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ALEXPEREA\OneDrive - uaermv\Carpeta UMV curentena\16. INFRA\"/>
    </mc:Choice>
  </mc:AlternateContent>
  <bookViews>
    <workbookView xWindow="0" yWindow="0" windowWidth="20490" windowHeight="7650" tabRatio="917"/>
  </bookViews>
  <sheets>
    <sheet name="INFRA-IND-005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</externalReferences>
  <definedNames>
    <definedName name="_1001F00031">#REF!</definedName>
    <definedName name="_1001F00032">#REF!</definedName>
    <definedName name="_1001F00033">#REF!</definedName>
    <definedName name="_1001F00034">#REF!</definedName>
    <definedName name="_1001F00035">#REF!</definedName>
    <definedName name="_1001F00037">#REF!</definedName>
    <definedName name="_1001F00038">#REF!</definedName>
    <definedName name="_1001F00039">#REF!</definedName>
    <definedName name="_1001F00040">#REF!</definedName>
    <definedName name="_1001F00041">#REF!</definedName>
    <definedName name="_1001F00062">#REF!</definedName>
    <definedName name="_1001F00063">#REF!</definedName>
    <definedName name="_1001F00064">#REF!</definedName>
    <definedName name="_1001F00068">#REF!</definedName>
    <definedName name="_5000212">[1]ESTRUCTURA!#REF!</definedName>
    <definedName name="_5000213">#REF!</definedName>
    <definedName name="_5000214">#REF!</definedName>
    <definedName name="_5000215">#REF!</definedName>
    <definedName name="_5000216">#REF!</definedName>
    <definedName name="_5000217">#REF!</definedName>
    <definedName name="_5000218">#REF!</definedName>
    <definedName name="_5000219">#REF!</definedName>
    <definedName name="_5000220">#REF!</definedName>
    <definedName name="_5000221">#REF!</definedName>
    <definedName name="_5000222">#REF!</definedName>
    <definedName name="_5000278">[1]ESTRUCTURA!#REF!</definedName>
    <definedName name="_5000279">#REF!</definedName>
    <definedName name="_5000280">#REF!</definedName>
    <definedName name="_5000281">#REF!</definedName>
    <definedName name="_5000282">#REF!</definedName>
    <definedName name="_5000283">#REF!</definedName>
    <definedName name="_5000284">#REF!</definedName>
    <definedName name="_5000285">#REF!</definedName>
    <definedName name="_5000286">#REF!</definedName>
    <definedName name="_5000287">#REF!</definedName>
    <definedName name="_5000288">#REF!</definedName>
    <definedName name="_5000322">[1]ESTRUCTURA!#REF!</definedName>
    <definedName name="_5000323">#REF!</definedName>
    <definedName name="_5000324">#REF!</definedName>
    <definedName name="_5000325">#REF!</definedName>
    <definedName name="_5000326">#REF!</definedName>
    <definedName name="_5000327">#REF!</definedName>
    <definedName name="_5000328">#REF!</definedName>
    <definedName name="_5000329">#REF!</definedName>
    <definedName name="_5000330">#REF!</definedName>
    <definedName name="_5000331">#REF!</definedName>
    <definedName name="_5000332">[2]ESTRUCTURA!#REF!</definedName>
    <definedName name="_5000454">[1]ESTRUCTURA!#REF!</definedName>
    <definedName name="_5000455">#REF!</definedName>
    <definedName name="_5000456">#REF!</definedName>
    <definedName name="_5000457">#REF!</definedName>
    <definedName name="_5000458">#REF!</definedName>
    <definedName name="_5000459">#REF!</definedName>
    <definedName name="_5000460">#REF!</definedName>
    <definedName name="_5000461">#REF!</definedName>
    <definedName name="_5000462">#REF!</definedName>
    <definedName name="_5000463">#REF!</definedName>
    <definedName name="_5000464">#REF!</definedName>
    <definedName name="_5000498">[1]ESTRUCTURA!#REF!</definedName>
    <definedName name="_5000499">#REF!</definedName>
    <definedName name="_5000500">#REF!</definedName>
    <definedName name="_5000501">#REF!</definedName>
    <definedName name="_5000502">#REF!</definedName>
    <definedName name="_5000503">#REF!</definedName>
    <definedName name="_5000504">#REF!</definedName>
    <definedName name="_5000505">#REF!</definedName>
    <definedName name="_5000506">#REF!</definedName>
    <definedName name="_5000507">#REF!</definedName>
    <definedName name="_5000508">#REF!</definedName>
    <definedName name="_5000641">[1]ESTRUCTURA!#REF!</definedName>
    <definedName name="_5000642">#REF!</definedName>
    <definedName name="_5000643">#REF!</definedName>
    <definedName name="_5000644">#REF!</definedName>
    <definedName name="_5000645">#REF!</definedName>
    <definedName name="_5000646">#REF!</definedName>
    <definedName name="_5000647">#REF!</definedName>
    <definedName name="_5000648">#REF!</definedName>
    <definedName name="_5000649">[2]ESTRUCTURA!#REF!</definedName>
    <definedName name="_5000650">#REF!</definedName>
    <definedName name="_5000651">#REF!</definedName>
    <definedName name="_5000707">[1]ESTRUCTURA!#REF!</definedName>
    <definedName name="_5000708">#REF!</definedName>
    <definedName name="_5000709">#REF!</definedName>
    <definedName name="_5000710">#REF!</definedName>
    <definedName name="_5000711">#REF!</definedName>
    <definedName name="_5000712">#REF!</definedName>
    <definedName name="_5000713">#REF!</definedName>
    <definedName name="_5000714">#REF!</definedName>
    <definedName name="_5000715">#REF!</definedName>
    <definedName name="_5000716">#REF!</definedName>
    <definedName name="_5000717">#REF!</definedName>
    <definedName name="_5000751">[1]ESTRUCTURA!#REF!</definedName>
    <definedName name="_5000752">#REF!</definedName>
    <definedName name="_5000753">#REF!</definedName>
    <definedName name="_5000754">#REF!</definedName>
    <definedName name="_5000755">#REF!</definedName>
    <definedName name="_5000756">#REF!</definedName>
    <definedName name="_5000757">#REF!</definedName>
    <definedName name="_5000758">#REF!</definedName>
    <definedName name="_5000759">#REF!</definedName>
    <definedName name="_5000760">#REF!</definedName>
    <definedName name="_5000849">[1]ESTRUCTURA!#REF!</definedName>
    <definedName name="_5000850">#REF!</definedName>
    <definedName name="_5000851">#REF!</definedName>
    <definedName name="_5000852">#REF!</definedName>
    <definedName name="_5000853">#REF!</definedName>
    <definedName name="_5000854">#REF!</definedName>
    <definedName name="_5000855">#REF!</definedName>
    <definedName name="_5000856">#REF!</definedName>
    <definedName name="_5000857">#REF!</definedName>
    <definedName name="_5000858">#REF!</definedName>
    <definedName name="_5000859">#REF!</definedName>
    <definedName name="_5000882">[1]ESTRUCTURA!#REF!</definedName>
    <definedName name="_5000883">#REF!</definedName>
    <definedName name="_5000884">#REF!</definedName>
    <definedName name="_5000885">#REF!</definedName>
    <definedName name="_5000886">#REF!</definedName>
    <definedName name="_5000887">#REF!</definedName>
    <definedName name="_5000888">#REF!</definedName>
    <definedName name="_5000889">#REF!</definedName>
    <definedName name="_5000890">#REF!</definedName>
    <definedName name="_5000891">#REF!</definedName>
    <definedName name="_5000892">#REF!</definedName>
    <definedName name="_5000982">#REF!</definedName>
    <definedName name="_5000983">#REF!</definedName>
    <definedName name="_5000984">#REF!</definedName>
    <definedName name="_5000985">#REF!</definedName>
    <definedName name="_5000986">#REF!</definedName>
    <definedName name="_5000989">#REF!</definedName>
    <definedName name="_5000994">#REF!</definedName>
    <definedName name="_5000995">#REF!</definedName>
    <definedName name="_5002482">[2]ESTRUCTURA!#REF!</definedName>
    <definedName name="_5002483">[2]ESTRUCTURA!#REF!</definedName>
    <definedName name="_Fill" hidden="1">#REF!</definedName>
    <definedName name="_T_P_GRAFO">[2]ESTRUCTURA!$C$1:$D$1711</definedName>
    <definedName name="_T4">#REF!</definedName>
    <definedName name="_T4M">#REF!</definedName>
    <definedName name="_T4V">#REF!</definedName>
    <definedName name="_T5">#REF!</definedName>
    <definedName name="_T5M">#REF!</definedName>
    <definedName name="_T5V">#REF!</definedName>
    <definedName name="_T6">#REF!</definedName>
    <definedName name="_T6M">#REF!</definedName>
    <definedName name="_T6V">#REF!</definedName>
    <definedName name="_T7">#REF!</definedName>
    <definedName name="_T7M">#REF!</definedName>
    <definedName name="_T7V">#REF!</definedName>
    <definedName name="_T8">#REF!</definedName>
    <definedName name="_T8M">#REF!</definedName>
    <definedName name="_T8V">#REF!</definedName>
    <definedName name="AccessDatabase" hidden="1">"A:\SAIN.mdb"</definedName>
    <definedName name="ADMINISTRACION">#REF!</definedName>
    <definedName name="ADMINISTRACION_ADMTO">#REF!</definedName>
    <definedName name="ADMINISTRACIONHSE">#REF!</definedName>
    <definedName name="ADMINISTRACIONMOVILES_EQUIPOMENOR">#REF!</definedName>
    <definedName name="ADMINISTRACIONVARIOS">#REF!</definedName>
    <definedName name="ADMTO">#REF!</definedName>
    <definedName name="_xlnm.Print_Area" localSheetId="0">'INFRA-IND-005'!$B$1:$AB$77</definedName>
    <definedName name="ASFALTO">#REF!</definedName>
    <definedName name="ASFALTO_ESPUMADO">#REF!</definedName>
    <definedName name="ASFALTO_ESPUMADOCPB">#REF!</definedName>
    <definedName name="ASFALTO_ESPUMADOCPP">#REF!</definedName>
    <definedName name="ASFALTOCPB">#REF!</definedName>
    <definedName name="ASFALTOCPP">#REF!</definedName>
    <definedName name="base">[3]BASE!$B$358:$F$675</definedName>
    <definedName name="BASE_CODIGO">'[4]Base de datos'!$B:$B</definedName>
    <definedName name="BASE_CODIGOS">'[2]Base de datos'!$B:$B</definedName>
    <definedName name="busc">#REF!</definedName>
    <definedName name="buscb1">#REF!</definedName>
    <definedName name="c.equipo">[5]Captura!$B$11</definedName>
    <definedName name="CAD.PRODUCT.">'[2]Base de datos'!$O:$O</definedName>
    <definedName name="CANT_SALSIPUEDES">#REF!</definedName>
    <definedName name="CANT_SALSIPUEDESCPB">#REF!</definedName>
    <definedName name="CANTERA">#REF!</definedName>
    <definedName name="CANTERACPB">#REF!</definedName>
    <definedName name="CANTERACPP">#REF!</definedName>
    <definedName name="COD_GRAFO">[2]ESTRUCTURA!$E$1:$H$1711</definedName>
    <definedName name="COD_OPER">[2]ESTRUCTURA!$I$1:$J$1711</definedName>
    <definedName name="CODIGO">[2]Captura!$C$3</definedName>
    <definedName name="CODIGOS">'[2]Datos de base'!$B$1:$B$99</definedName>
    <definedName name="CODIGOSAP">[6]ESTRUCTURA!#REF!</definedName>
    <definedName name="codigosbase">#REF!</definedName>
    <definedName name="CODIGOSR">#REF!</definedName>
    <definedName name="CONC_S1">#REF!</definedName>
    <definedName name="CONC_S2">#REF!</definedName>
    <definedName name="CONC_S3">#REF!</definedName>
    <definedName name="CONC_S4">#REF!</definedName>
    <definedName name="CONCRETO">#REF!</definedName>
    <definedName name="CONCRETOCPB">#REF!</definedName>
    <definedName name="CONCRETOCPP">#REF!</definedName>
    <definedName name="consecutivos">'[7]Datos de base'!$B:$D</definedName>
    <definedName name="CONTRATOS">#REF!</definedName>
    <definedName name="CPB">#REF!</definedName>
    <definedName name="CPP">#REF!</definedName>
    <definedName name="DATOS_BASE">#REF!</definedName>
    <definedName name="DESCRIP_PEPS">[8]PEPS!$A$1:$M$1712</definedName>
    <definedName name="DESCRIPCION">[9]ESTRUCTURA!$A$1:$L$1712</definedName>
    <definedName name="DESCRIPCION_1">#REF!</definedName>
    <definedName name="DESCRIPCION_GRAFO">[10]DESCRIPCION_GRAFO!$A$1:$K$2143</definedName>
    <definedName name="DESCRIPCON">'[11]NUEVA ESTRUCTURA RUTA III'!$A$5:$J$1798</definedName>
    <definedName name="DESCRP_EQUIPO">#REF!</definedName>
    <definedName name="DESCRP_PEPS">#REF!</definedName>
    <definedName name="DIAS_MES">'[5]Datos de base'!$I$1</definedName>
    <definedName name="DIRECTOS">#REF!</definedName>
    <definedName name="DIRECTOS_MATRIZ">#REF!</definedName>
    <definedName name="EQU_ALQUI">'[12]Datos de base'!$B$1:$F$73</definedName>
    <definedName name="EQU_PROPIO">'[12]Datos de base (2)'!$B$1:$F$114</definedName>
    <definedName name="ESTRUCTURA">#REF!</definedName>
    <definedName name="ESTRUCTURA_DESCIP">#REF!</definedName>
    <definedName name="FABRICACIÓN_TUBOS">#REF!</definedName>
    <definedName name="FABRICACIÓN_TUBOSCPB">#REF!</definedName>
    <definedName name="fac_eq1">[6]Hoja6!$E$4:$AD$68</definedName>
    <definedName name="FIE_ALQUILADO">#REF!</definedName>
    <definedName name="FIE_EQUIPOPROPIO">'[13]FIE EQUIPO PROPIO'!$B$2:$E$97</definedName>
    <definedName name="FIE_PROPIO">#REF!</definedName>
    <definedName name="FINAL">[2]Captura!$F$3</definedName>
    <definedName name="GASTOS_GENERALES">#REF!</definedName>
    <definedName name="GASTOS_GENERALESCPB">#REF!</definedName>
    <definedName name="GASTOS_GENERALESCPP">#REF!</definedName>
    <definedName name="GRAF_OP">'[14]ESTRCT. SAP'!$G:$K</definedName>
    <definedName name="GRUPO">'[2]Datos de base'!$B:$F</definedName>
    <definedName name="H.FINAL">[5]Captura!$B$21</definedName>
    <definedName name="H.INICIAL">[5]Captura!$B$19</definedName>
    <definedName name="H_ADICIONAL">'[2]Base de datos'!$Q:$Q</definedName>
    <definedName name="HITO">'[14]Datos de base'!$L$3:$L$83</definedName>
    <definedName name="HORA_ADICIONAL">'[4]Base de datos'!$Q:$Q</definedName>
    <definedName name="HORAFINAL">[7]Captura!$B$21</definedName>
    <definedName name="HORAINICIAL">[7]Captura!$B$19</definedName>
    <definedName name="HORAS_HOROMETRO">'[4]Base de datos'!$L:$L</definedName>
    <definedName name="HTR">[14]HTREAL!$A$4:$E$134</definedName>
    <definedName name="ID">'[14]Datos de base'!$B:$C</definedName>
    <definedName name="id.unico">'[7]Base de datos'!$A:$X</definedName>
    <definedName name="INDIRECTOS">#REF!</definedName>
    <definedName name="INDIRECTOS_MATRIZ">#REF!</definedName>
    <definedName name="INFORMEDIARIO">'[7]Base de datos'!$E:$E</definedName>
    <definedName name="INICIAL">[2]Captura!$F$1</definedName>
    <definedName name="kilometros">'[7]res. factura'!$A:$C</definedName>
    <definedName name="lista_upz">OFFSET(INDIRECT([15]Población!$A$1),,,[15]Población!$B$1)</definedName>
    <definedName name="M_CONTRATO">'[14]Datos de base'!$B$2:$F$346</definedName>
    <definedName name="M_CONTRATOS">'[2]Datos de base'!$B$1:$F$99</definedName>
    <definedName name="M_EQUIPOS">'[4]Datos de base'!$B$2:$G$68</definedName>
    <definedName name="mallavial">'[16]KENNEDY 27-Sep-16'!$I$44:$I$54</definedName>
    <definedName name="MANTENIMIENTO">#REF!</definedName>
    <definedName name="MANTENIMIENTO_GRA">#REF!</definedName>
    <definedName name="MANTENIMIENTOTRAMO_4">#REF!</definedName>
    <definedName name="MANTENIMIENTOTRAMO_5">#REF!</definedName>
    <definedName name="MANTENIMIENTOTRAMO_6">#REF!</definedName>
    <definedName name="MANTENIMIENTOTRAMO_7">#REF!</definedName>
    <definedName name="MANTENIMIENTOTRAMO_8">#REF!</definedName>
    <definedName name="MAS">#REF!</definedName>
    <definedName name="MATRIZ">'[2]Base de datos'!$A:$X</definedName>
    <definedName name="MEJORAMIENTO">#REF!</definedName>
    <definedName name="MEJORAMIENTOTRAMO_4">#REF!</definedName>
    <definedName name="MEJORAMIENTOTRAMO_5">#REF!</definedName>
    <definedName name="MEJORAMIENTOTRAMO_6">#REF!</definedName>
    <definedName name="MEJORAMIENTOTRAMO_7">#REF!</definedName>
    <definedName name="MEJORAMIENTOTRAMO_8">#REF!</definedName>
    <definedName name="NO_REQUERIDOS">'[4]Base de datos'!$P:$P</definedName>
    <definedName name="NºREPORTE">'[2]Base de datos'!$D:$D</definedName>
    <definedName name="NOREQ">'[2]Base de datos'!$P:$P</definedName>
    <definedName name="OBRA">#REF!</definedName>
    <definedName name="PLANTA">#REF!</definedName>
    <definedName name="PLANTACPB">#REF!</definedName>
    <definedName name="PLANTACPP">#REF!</definedName>
    <definedName name="plazo">#REF!</definedName>
    <definedName name="PROYECTO">'[2]Datos de base'!$H$1:$J$1</definedName>
    <definedName name="R_COMPROMISO">'[14]TARIFAS 2014 (2)'!$C$7:$L$133</definedName>
    <definedName name="RECU">'[17]PROGRAMAS Y ESTRATEGIAS'!$D$6:$D$12</definedName>
    <definedName name="REV">#REF!</definedName>
    <definedName name="SAP">'[18]D. EQUIPOS'!$B:$F</definedName>
    <definedName name="SegmentaciónDeDatos_LOCALIDAD1">#N/A</definedName>
    <definedName name="SegmentaciónDeDatos_MES1">#N/A</definedName>
    <definedName name="SegmentaciónDeDatos_TIPO_DE_ACTIVIDAD">#N/A</definedName>
    <definedName name="SegmentaciónDeDatos_ZONAS_EAB1">#N/A</definedName>
    <definedName name="SEMANAS">'[2]Base de datos'!$I:$I</definedName>
    <definedName name="STANDBY">'[7]Base de datos'!$R:$R</definedName>
    <definedName name="T_OBRA">'[2]Datos de base'!$L$1:$W$1</definedName>
    <definedName name="TARIF_2014">'[4]TARIFAS 2014'!$C$6:$L$133</definedName>
    <definedName name="TARIFA_2014">'[2]Tarifa 2014 '!$B$2:$I$50</definedName>
    <definedName name="TARIFA_ALQUILADOS">'[19]TARIFAS ALQUILADOS'!$B$6:$F$34</definedName>
    <definedName name="TARIFA_COSTOALQUILADO">#REF!</definedName>
    <definedName name="TARIFA_COSTOPROPIO">#REF!</definedName>
    <definedName name="TARIFA2014">'[14]TARIFAS 2014 (2)'!$C$7:$L$135</definedName>
    <definedName name="TARIFALQ">'[1]Tarifa 2014 '!$B$2:$G$54</definedName>
    <definedName name="TARIFAS">[5]TARIFAS!$C$6:$P$113</definedName>
    <definedName name="TARIFAS_2014">'[20]TARIFAS 2014'!$C$6:$L$133</definedName>
    <definedName name="TARIFAS2014">'[5]TARIFAS 2014'!$C$7:$K$133</definedName>
    <definedName name="TIPOPAVIMENTO">[21]convenciones!$C$3:$C$14</definedName>
    <definedName name="_xlnm.Print_Titles" localSheetId="0">'INFRA-IND-005'!$2:$4</definedName>
    <definedName name="TRABAJADAS">'[2]Base de datos'!$M:$M</definedName>
    <definedName name="TRITURADORA">#REF!</definedName>
    <definedName name="TRITURADORACPB">#REF!</definedName>
    <definedName name="TRITURADORACPP">#REF!</definedName>
    <definedName name="VARADAS">'[2]Base de datos'!$N:$N</definedName>
    <definedName name="VIA_NUEVA">#REF!</definedName>
    <definedName name="VIA_NUEVATRAMO_4">#REF!</definedName>
    <definedName name="VIA_NUEVATRAMO_5">#REF!</definedName>
    <definedName name="VIA_NUEVATRAMO_6">#REF!</definedName>
    <definedName name="VIA_NUEVATRAMO_7">#REF!</definedName>
    <definedName name="VIA_NUEVATRAMO_8">#REF!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J44" i="1" l="1"/>
  <c r="I48" i="1" l="1"/>
  <c r="H48" i="1"/>
  <c r="J61" i="1" l="1"/>
  <c r="N61" i="1" s="1"/>
  <c r="J42" i="1" l="1"/>
  <c r="K42" i="1"/>
  <c r="J43" i="1"/>
  <c r="K43" i="1"/>
  <c r="K44" i="1"/>
  <c r="J45" i="1"/>
  <c r="K45" i="1"/>
  <c r="J46" i="1"/>
  <c r="K46" i="1"/>
  <c r="J47" i="1"/>
  <c r="K47" i="1"/>
  <c r="J38" i="1" l="1"/>
  <c r="K38" i="1" l="1"/>
  <c r="J75" i="1" l="1"/>
  <c r="N75" i="1" s="1"/>
  <c r="J74" i="1"/>
  <c r="N74" i="1" s="1"/>
  <c r="J73" i="1"/>
  <c r="N73" i="1" s="1"/>
  <c r="J76" i="1" l="1"/>
  <c r="N76" i="1" s="1"/>
  <c r="J71" i="1" l="1"/>
  <c r="N71" i="1" s="1"/>
  <c r="J70" i="1"/>
  <c r="N70" i="1" s="1"/>
  <c r="J69" i="1"/>
  <c r="N69" i="1" s="1"/>
  <c r="J72" i="1" l="1"/>
  <c r="N72" i="1" s="1"/>
  <c r="K39" i="1" l="1"/>
  <c r="K40" i="1"/>
  <c r="K41" i="1"/>
  <c r="K37" i="1" l="1"/>
  <c r="K36" i="1"/>
  <c r="J66" i="1" l="1"/>
  <c r="N66" i="1" s="1"/>
  <c r="J67" i="1"/>
  <c r="N67" i="1" s="1"/>
  <c r="J62" i="1"/>
  <c r="N62" i="1" s="1"/>
  <c r="J63" i="1"/>
  <c r="N63" i="1" s="1"/>
  <c r="J65" i="1"/>
  <c r="J36" i="1"/>
  <c r="J41" i="1"/>
  <c r="J40" i="1"/>
  <c r="J39" i="1"/>
  <c r="J37" i="1"/>
  <c r="J64" i="1" l="1"/>
  <c r="N64" i="1" s="1"/>
  <c r="J68" i="1"/>
  <c r="N68" i="1" s="1"/>
</calcChain>
</file>

<file path=xl/comments1.xml><?xml version="1.0" encoding="utf-8"?>
<comments xmlns="http://schemas.openxmlformats.org/spreadsheetml/2006/main">
  <authors>
    <author>Alexander Perea Mena</author>
    <author>Carolina Duque P.</author>
    <author>Natalia Norato Mora</author>
  </authors>
  <commentList>
    <comment ref="C10" authorId="0" shapeId="0">
      <text>
        <r>
          <rPr>
            <b/>
            <sz val="9"/>
            <color indexed="81"/>
            <rFont val="Tahoma"/>
            <family val="2"/>
          </rPr>
          <t>Nombre del Indicador:</t>
        </r>
        <r>
          <rPr>
            <sz val="9"/>
            <color indexed="81"/>
            <rFont val="Tahoma"/>
            <family val="2"/>
          </rPr>
          <t xml:space="preserve">
Debe coincidir con el indicador,  Es importante que el nombre del indicador sea claro, conciso y corto.</t>
        </r>
      </text>
    </comment>
    <comment ref="C13" authorId="0" shapeId="0">
      <text>
        <r>
          <rPr>
            <b/>
            <sz val="9"/>
            <color indexed="81"/>
            <rFont val="Tahoma"/>
            <family val="2"/>
          </rPr>
          <t xml:space="preserve">Meta: </t>
        </r>
        <r>
          <rPr>
            <sz val="9"/>
            <color indexed="81"/>
            <rFont val="Tahoma"/>
            <family val="2"/>
          </rPr>
          <t xml:space="preserve">Cantidad programada o valor objetivo que espera alcanzar un indicador en un periodo específico
</t>
        </r>
      </text>
    </comment>
    <comment ref="T13" authorId="0" shapeId="0">
      <text>
        <r>
          <rPr>
            <b/>
            <sz val="9"/>
            <color indexed="81"/>
            <rFont val="Tahoma"/>
            <family val="2"/>
          </rPr>
          <t xml:space="preserve">Tipo de indicador: </t>
        </r>
        <r>
          <rPr>
            <sz val="9"/>
            <color indexed="81"/>
            <rFont val="Tahoma"/>
            <family val="2"/>
          </rPr>
          <t xml:space="preserve">De acuerdo a la tipología de los indicadores: Eficacia, Eficiencia, Efectividad.
</t>
        </r>
      </text>
    </comment>
    <comment ref="C16" authorId="0" shapeId="0">
      <text>
        <r>
          <rPr>
            <b/>
            <sz val="9"/>
            <color indexed="81"/>
            <rFont val="Tahoma"/>
            <family val="2"/>
          </rPr>
          <t>Objetivo:</t>
        </r>
        <r>
          <rPr>
            <sz val="9"/>
            <color indexed="81"/>
            <rFont val="Tahoma"/>
            <family val="2"/>
          </rPr>
          <t xml:space="preserve"> Señala el para qué se establece el indicador y qué mide.
</t>
        </r>
      </text>
    </comment>
    <comment ref="C18" authorId="0" shapeId="0">
      <text>
        <r>
          <rPr>
            <b/>
            <sz val="9"/>
            <color indexed="81"/>
            <rFont val="Tahoma"/>
            <family val="2"/>
          </rPr>
          <t xml:space="preserve">Descripción:  </t>
        </r>
        <r>
          <rPr>
            <sz val="9"/>
            <color indexed="81"/>
            <rFont val="Tahoma"/>
            <family val="2"/>
          </rPr>
          <t xml:space="preserve">Identifica las razones por las cuales se definió el indicador y hace relación al alcance de la información que el indicador va a proporcionar. Se deben identificar los principales aspectos por los cuales se definió el indicador. De tal forma, se debe responder a preguntas como: ¿qué va a medir? y ¿por qué es importante medirlo?
</t>
        </r>
      </text>
    </comment>
    <comment ref="C20" authorId="0" shapeId="0">
      <text>
        <r>
          <rPr>
            <b/>
            <sz val="9"/>
            <color indexed="81"/>
            <rFont val="Tahoma"/>
            <family val="2"/>
          </rPr>
          <t xml:space="preserve">Fecha de actualización: </t>
        </r>
        <r>
          <rPr>
            <sz val="9"/>
            <color indexed="81"/>
            <rFont val="Tahoma"/>
            <family val="2"/>
          </rPr>
          <t xml:space="preserve">Corresponde a la fecha en la cual se realizan modificaciones a la ficha técnica del indicador, las cuales son validadas y aprobadas por el gerente de meta. (solo Mes y Año)
</t>
        </r>
      </text>
    </comment>
    <comment ref="M20" authorId="0" shapeId="0">
      <text>
        <r>
          <rPr>
            <b/>
            <sz val="9"/>
            <color indexed="81"/>
            <rFont val="Tahoma"/>
            <family val="2"/>
          </rPr>
          <t xml:space="preserve">Frecuencia: </t>
        </r>
        <r>
          <rPr>
            <sz val="9"/>
            <color indexed="81"/>
            <rFont val="Tahoma"/>
            <family val="2"/>
          </rPr>
          <t xml:space="preserve">Frecuencia con la cual se recolecta la información de avances y a partir de la cual se realiza el reporte de avance
</t>
        </r>
      </text>
    </comment>
    <comment ref="T20" authorId="0" shapeId="0">
      <text>
        <r>
          <rPr>
            <b/>
            <sz val="9"/>
            <color indexed="81"/>
            <rFont val="Tahoma"/>
            <family val="2"/>
          </rPr>
          <t xml:space="preserve">Unidad de Medida: </t>
        </r>
        <r>
          <rPr>
            <sz val="9"/>
            <color indexed="81"/>
            <rFont val="Tahoma"/>
            <family val="2"/>
          </rPr>
          <t xml:space="preserve">Corresponde al parámetro o unidad de referencia para determinar la magnitud de medición del indicador
</t>
        </r>
      </text>
    </comment>
    <comment ref="C23" authorId="0" shapeId="0">
      <text>
        <r>
          <rPr>
            <b/>
            <sz val="9"/>
            <color indexed="81"/>
            <rFont val="Tahoma"/>
            <family val="2"/>
          </rPr>
          <t xml:space="preserve">Fuente de Información: </t>
        </r>
        <r>
          <rPr>
            <sz val="9"/>
            <color indexed="81"/>
            <rFont val="Tahoma"/>
            <family val="2"/>
          </rPr>
          <t xml:space="preserve">es la deominación de los insumos de información que se requieren a fin de dar cumplimiento a los requerimientos del indicador 
</t>
        </r>
      </text>
    </comment>
    <comment ref="J23" authorId="0" shapeId="0">
      <text>
        <r>
          <rPr>
            <b/>
            <sz val="9"/>
            <color indexed="81"/>
            <rFont val="Tahoma"/>
            <family val="2"/>
          </rPr>
          <t xml:space="preserve">Proceso Generador de la Información: </t>
        </r>
        <r>
          <rPr>
            <sz val="9"/>
            <color indexed="81"/>
            <rFont val="Tahoma"/>
            <family val="2"/>
          </rPr>
          <t xml:space="preserve"> Nombre del proceso (s) encargado (s) de la producción y/o suministro de la información que se utiliza para la construcción y reporte del indicador.</t>
        </r>
        <r>
          <rPr>
            <b/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Q23" authorId="0" shapeId="0">
      <text>
        <r>
          <rPr>
            <b/>
            <sz val="9"/>
            <color indexed="81"/>
            <rFont val="Tahoma"/>
            <family val="2"/>
          </rPr>
          <t xml:space="preserve">Responsable del Indicador: </t>
        </r>
        <r>
          <rPr>
            <sz val="9"/>
            <color indexed="81"/>
            <rFont val="Tahoma"/>
            <family val="2"/>
          </rPr>
          <t xml:space="preserve">dependencias y personas que tendrán a su cargo la gerencia del indicador (que deben velar por que se cumplan las metas definidas), así como la elaboración del mismo y el reporte periódico de la información de avance de este indicador
</t>
        </r>
      </text>
    </comment>
    <comment ref="C26" authorId="0" shapeId="0">
      <text>
        <r>
          <rPr>
            <b/>
            <sz val="9"/>
            <color indexed="81"/>
            <rFont val="Tahoma"/>
            <family val="2"/>
          </rPr>
          <t xml:space="preserve">Forma de Calculo: </t>
        </r>
        <r>
          <rPr>
            <sz val="9"/>
            <color indexed="81"/>
            <rFont val="Tahoma"/>
            <family val="2"/>
          </rPr>
          <t xml:space="preserve">Identificación de la expresión o fórmula matemática para obtener el valor cuantitativo del indicador. 
</t>
        </r>
      </text>
    </comment>
    <comment ref="C28" authorId="0" shapeId="0">
      <text>
        <r>
          <rPr>
            <b/>
            <sz val="9"/>
            <color indexed="81"/>
            <rFont val="Tahoma"/>
            <family val="2"/>
          </rPr>
          <t xml:space="preserve">Linea Base: </t>
        </r>
        <r>
          <rPr>
            <sz val="9"/>
            <color indexed="81"/>
            <rFont val="Tahoma"/>
            <family val="2"/>
          </rPr>
          <t xml:space="preserve"> Información que describe la situación previa a una intervención y con la cual es posible hacer seguimiento a una política, programa o proyecto o efectuar comparaciones relacionadas. En otras palabras, corresponde a la valoración del diagnóstico inicial del indicador. 
</t>
        </r>
      </text>
    </comment>
    <comment ref="K28" authorId="0" shapeId="0">
      <text>
        <r>
          <rPr>
            <b/>
            <sz val="9"/>
            <color indexed="81"/>
            <rFont val="Tahoma"/>
            <family val="2"/>
          </rPr>
          <t xml:space="preserve">Sentido del Indicador : </t>
        </r>
        <r>
          <rPr>
            <sz val="9"/>
            <color indexed="81"/>
            <rFont val="Tahoma"/>
            <family val="2"/>
          </rPr>
          <t xml:space="preserve">Aquí se debe precisar cómo se espera que se comporte el indicador frente a la meta prevista. Para ello, existen dos alternativas: (1) que aumente (p.ej. Aumentar el número de kilómetros de vías secundarias construidos), o (3) que se reduzca (p.ej. Reducir la tasa de homicidios).
</t>
        </r>
      </text>
    </comment>
    <comment ref="C30" authorId="1" shapeId="0">
      <text>
        <r>
          <rPr>
            <b/>
            <sz val="9"/>
            <color indexed="81"/>
            <rFont val="Tahoma"/>
            <family val="2"/>
          </rPr>
          <t xml:space="preserve">Rangos de gestión: </t>
        </r>
        <r>
          <rPr>
            <sz val="9"/>
            <color indexed="81"/>
            <rFont val="Tahoma"/>
            <family val="2"/>
          </rPr>
          <t>Designa el espacio comprendido entre los valores mínimos y máximos que el indicador puede tomar. Se debe establecer para cada indicador un rango de comportamiento acorde con la meta establecida para el indicador y que permita hacer una evaluación cualitativa objetiva.</t>
        </r>
      </text>
    </comment>
    <comment ref="K30" authorId="1" shapeId="0">
      <text>
        <r>
          <rPr>
            <b/>
            <sz val="9"/>
            <color indexed="81"/>
            <rFont val="Tahoma"/>
            <family val="2"/>
          </rPr>
          <t xml:space="preserve">Deficiente: </t>
        </r>
        <r>
          <rPr>
            <sz val="9"/>
            <color indexed="81"/>
            <rFont val="Tahoma"/>
            <family val="2"/>
          </rPr>
          <t>Rojo como deficiente cunado la diferencia entre el resultado registrado y lo programado o establecido como meta sugiere generar una alerta de incumplimiento</t>
        </r>
        <r>
          <rPr>
            <b/>
            <sz val="9"/>
            <color indexed="81"/>
            <rFont val="Tahoma"/>
            <family val="2"/>
          </rPr>
          <t>.</t>
        </r>
      </text>
    </comment>
    <comment ref="S30" authorId="1" shapeId="0">
      <text>
        <r>
          <rPr>
            <b/>
            <sz val="9"/>
            <color indexed="81"/>
            <rFont val="Tahoma"/>
            <family val="2"/>
          </rPr>
          <t xml:space="preserve">Mejorable: </t>
        </r>
        <r>
          <rPr>
            <sz val="9"/>
            <color indexed="81"/>
            <rFont val="Tahoma"/>
            <family val="2"/>
          </rPr>
          <t xml:space="preserve">Amarillo como mejorable cuando se presenta un leve rezago en el alcance de la meta
</t>
        </r>
      </text>
    </comment>
    <comment ref="X30" authorId="1" shapeId="0">
      <text>
        <r>
          <rPr>
            <b/>
            <sz val="9"/>
            <color indexed="81"/>
            <rFont val="Tahoma"/>
            <family val="2"/>
          </rPr>
          <t xml:space="preserve">Apropiado: </t>
        </r>
        <r>
          <rPr>
            <sz val="9"/>
            <color indexed="81"/>
            <rFont val="Tahoma"/>
            <family val="2"/>
          </rPr>
          <t>Verde como apropiado cuando el resultado del indicador es igual o superior la meta establecida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5" authorId="2" shapeId="0">
      <text>
        <r>
          <rPr>
            <b/>
            <sz val="9"/>
            <color indexed="81"/>
            <rFont val="Tahoma"/>
            <family val="2"/>
          </rPr>
          <t>Mensual
trimestral
semetral: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H35" authorId="0" shapeId="0">
      <text>
        <r>
          <rPr>
            <b/>
            <sz val="9"/>
            <color indexed="81"/>
            <rFont val="Tahoma"/>
            <family val="2"/>
          </rPr>
          <t xml:space="preserve">Variable 1: Numerador, </t>
        </r>
        <r>
          <rPr>
            <sz val="9"/>
            <color indexed="81"/>
            <rFont val="Tahoma"/>
            <family val="2"/>
          </rPr>
          <t xml:space="preserve">regitrar el nombre del numerador de la formula del indicador.   
</t>
        </r>
      </text>
    </comment>
    <comment ref="I35" authorId="0" shapeId="0">
      <text>
        <r>
          <rPr>
            <b/>
            <sz val="9"/>
            <color indexed="81"/>
            <rFont val="Tahoma"/>
            <family val="2"/>
          </rPr>
          <t>Variable 2: Denominador</t>
        </r>
        <r>
          <rPr>
            <sz val="9"/>
            <color indexed="81"/>
            <rFont val="Tahoma"/>
            <family val="2"/>
          </rPr>
          <t xml:space="preserve">
regitrar el nombre del denominador de la formula del indicador.   
</t>
        </r>
      </text>
    </comment>
    <comment ref="J35" authorId="0" shapeId="0">
      <text>
        <r>
          <rPr>
            <b/>
            <sz val="9"/>
            <color indexed="81"/>
            <rFont val="Tahoma"/>
            <family val="2"/>
          </rPr>
          <t>Reultado:</t>
        </r>
        <r>
          <rPr>
            <sz val="9"/>
            <color indexed="81"/>
            <rFont val="Tahoma"/>
            <family val="2"/>
          </rPr>
          <t xml:space="preserve">
 Producto de la operación </t>
        </r>
      </text>
    </comment>
    <comment ref="Q35" authorId="0" shapeId="0">
      <text>
        <r>
          <rPr>
            <b/>
            <sz val="9"/>
            <color indexed="81"/>
            <rFont val="Tahoma"/>
            <family val="2"/>
          </rPr>
          <t xml:space="preserve">Evaluación Cualitativa: </t>
        </r>
        <r>
          <rPr>
            <sz val="9"/>
            <color indexed="81"/>
            <rFont val="Tahoma"/>
            <family val="2"/>
          </rPr>
          <t xml:space="preserve">Comentarios que deban tenerse en cuenta sobre el resultado del indicador, que se consideran pertinentes y que no se pueden expresar a traves de la simple 
operación matemática
</t>
        </r>
      </text>
    </comment>
    <comment ref="V59" authorId="0" shapeId="0">
      <text>
        <r>
          <rPr>
            <b/>
            <sz val="9"/>
            <color indexed="81"/>
            <rFont val="Tahoma"/>
            <family val="2"/>
          </rPr>
          <t>Acción de mejora:</t>
        </r>
        <r>
          <rPr>
            <sz val="9"/>
            <color indexed="81"/>
            <rFont val="Tahoma"/>
            <family val="2"/>
          </rPr>
          <t xml:space="preserve">
Identificar las acciones de mejora a aplicar encaminadas a subsanar los eventos que impidan la consecución del objetivo del indicador o el cumplimiento de las metas establecidas
</t>
        </r>
      </text>
    </comment>
  </commentList>
</comments>
</file>

<file path=xl/sharedStrings.xml><?xml version="1.0" encoding="utf-8"?>
<sst xmlns="http://schemas.openxmlformats.org/spreadsheetml/2006/main" count="94" uniqueCount="78">
  <si>
    <t>FORMATO INDICADOR DE GESTIÓN</t>
  </si>
  <si>
    <t>PROCESO:</t>
  </si>
  <si>
    <t xml:space="preserve">CÓDIGO </t>
  </si>
  <si>
    <t>NOMBRE DEL INDICADOR:</t>
  </si>
  <si>
    <t xml:space="preserve"> VERSIÓN:</t>
  </si>
  <si>
    <t>META:</t>
  </si>
  <si>
    <t xml:space="preserve">TIPO DE INDICADOR: </t>
  </si>
  <si>
    <t xml:space="preserve">OBJETIVO: </t>
  </si>
  <si>
    <r>
      <rPr>
        <b/>
        <sz val="11"/>
        <rFont val="Arial"/>
        <family val="2"/>
      </rPr>
      <t>Fecha de Actualización:</t>
    </r>
    <r>
      <rPr>
        <sz val="11"/>
        <rFont val="Arial"/>
        <family val="2"/>
      </rPr>
      <t xml:space="preserve"> </t>
    </r>
  </si>
  <si>
    <t>Frecuencia:</t>
  </si>
  <si>
    <t>Unidad de Medida:</t>
  </si>
  <si>
    <t>Fuente de Información:</t>
  </si>
  <si>
    <t>Proceso(s) generador(es)  de la información:</t>
  </si>
  <si>
    <t xml:space="preserve">Responsable del Indicador: </t>
  </si>
  <si>
    <t xml:space="preserve">Forma de Cálculo: </t>
  </si>
  <si>
    <t>LINEA BASE</t>
  </si>
  <si>
    <t>SENTIDO DEL INDICADOR</t>
  </si>
  <si>
    <t>CUADRO DE SEGUIMIENTO</t>
  </si>
  <si>
    <t>PERIODO DE MEDICIÓN</t>
  </si>
  <si>
    <t xml:space="preserve">EVALUACIÓN CUALITATIVA </t>
  </si>
  <si>
    <t>TOTAL</t>
  </si>
  <si>
    <t>REPRESENTACIÓN GRÁFICA</t>
  </si>
  <si>
    <t>ACCIÓN DE MEJORA</t>
  </si>
  <si>
    <t>RESULTADOS
VIGENCIA ANTERIOR</t>
  </si>
  <si>
    <t xml:space="preserve">RESULTADOS 
VIGENCIA ACTUAL </t>
  </si>
  <si>
    <t>Ascendente</t>
  </si>
  <si>
    <t xml:space="preserve"> Descendente</t>
  </si>
  <si>
    <t>CÓDIGO: DESI-FM-007</t>
  </si>
  <si>
    <t>constante o Independiente</t>
  </si>
  <si>
    <t>ANÁLISIS DE LA DESVIACIÓN</t>
  </si>
  <si>
    <t>Rangos de gestión</t>
  </si>
  <si>
    <t>Apropiado</t>
  </si>
  <si>
    <t>Mejorable</t>
  </si>
  <si>
    <t>Deficiente</t>
  </si>
  <si>
    <t>Min</t>
  </si>
  <si>
    <t>Max</t>
  </si>
  <si>
    <t>VERSIÓN: 8</t>
  </si>
  <si>
    <t>FECHA DE APLICACIÓN: MAYO 2020</t>
  </si>
  <si>
    <t>EFICACIA</t>
  </si>
  <si>
    <t>Mensual</t>
  </si>
  <si>
    <t xml:space="preserve">Porcentaje </t>
  </si>
  <si>
    <t>X</t>
  </si>
  <si>
    <t>% de intervención mensual para el cumplimiento</t>
  </si>
  <si>
    <t>% de intervención acumulado para el cumplimiento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</si>
  <si>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</si>
  <si>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</si>
  <si>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</si>
  <si>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</si>
  <si>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</si>
  <si>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</si>
  <si>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</si>
  <si>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</si>
  <si>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</si>
  <si>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</si>
  <si>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</si>
  <si>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</si>
  <si>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 xml:space="preserve">DESCRIPCIÓN </t>
  </si>
  <si>
    <t xml:space="preserve">Febrero </t>
  </si>
  <si>
    <t>I Trimestre</t>
  </si>
  <si>
    <t>IIITrmiestre</t>
  </si>
  <si>
    <t>IVTrmiestre</t>
  </si>
  <si>
    <t xml:space="preserve">95% Cumplimiento </t>
  </si>
  <si>
    <t>CUMPLIMIENTO DE METAS DE ESPACIO PÚBLICO</t>
  </si>
  <si>
    <t xml:space="preserve"> El indicador permite revisar el avance periodico de las intervenciones de espacio público que realiza la UAERMV,  con el fin de dar cumplimiento a las metas establecidas para la Entidad y establecer si se requieren ajustes</t>
  </si>
  <si>
    <t># Metros cuadrados programados</t>
  </si>
  <si>
    <t># Metros cuadrados intervenidos</t>
  </si>
  <si>
    <t>(Metros cuadrados intervenidos en espacio público) / (Metros cuadrados programados en espacio público) * 100</t>
  </si>
  <si>
    <t>Meta Espacio Público de la Entidad</t>
  </si>
  <si>
    <t>II Trimestre</t>
  </si>
  <si>
    <t>-</t>
  </si>
  <si>
    <t>INTERVENCIÓN DE LA INFRAESTRUCTURA</t>
  </si>
  <si>
    <t>INFRA-IND-005</t>
  </si>
  <si>
    <t>CUMPLIR CON EL 100% DE INTERVENCIÓN DE METROS CUADRADOS PROGRAMADOS DE ESPACIO PÚBLICO POR LA SUBDIRECCIÓN DE INTERVENCIÓN DE LA INFRAESTRUCTURA PARA EL CUMPLIMIENTO DE LA META DISTRITAL DE LA VIGENCIA</t>
  </si>
  <si>
    <t>Verificar el cumplimiento de la meta de intervenciones de espacio público programado por la Subdirección de intervención de la Infraestructura en el periodo de análisis.</t>
  </si>
  <si>
    <t>Noviembre 2022</t>
  </si>
  <si>
    <t>Plataforma SIGMA</t>
  </si>
  <si>
    <t>Intervención de la Infraestructura</t>
  </si>
  <si>
    <t>Subdirección de Intervención de la Infraestructura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</si>
</sst>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64" formatCode="[$-C0A]mmm\-yy;@"/>
    <numFmt numFmtId="165" formatCode="_(&quot;$&quot;\ * #,##0.00_);_(&quot;$&quot;\ * \(#,##0.00\);_(&quot;$&quot;\ * &quot;-&quot;??_);_(@_)"/>
    <numFmt numFmtId="166" formatCode="_(* #,##0_);_(* \(#,##0\);_(* &quot;-&quot;??_);_(@_)"/>
    <numFmt numFmtId="167" formatCode="_(* #,##0.00_);_(* \(#,##0.00\);_(* &quot;-&quot;??_);_(@_)"/>
  </numFmts>
  <fonts count="2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i/>
      <sz val="11"/>
      <name val="Arial"/>
      <family val="2"/>
    </font>
    <font>
      <b/>
      <sz val="12"/>
      <name val="Arial"/>
      <family val="2"/>
    </font>
    <font>
      <b/>
      <sz val="11"/>
      <name val="Arial"/>
      <family val="2"/>
    </font>
    <font>
      <sz val="10"/>
      <name val="Arial"/>
      <family val="2"/>
    </font>
    <font>
      <sz val="11"/>
      <name val="Arial"/>
      <family val="2"/>
    </font>
    <font>
      <b/>
      <sz val="12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8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i/>
      <sz val="10"/>
      <name val="Arial"/>
      <family val="2"/>
    </font>
    <font>
      <b/>
      <sz val="10"/>
      <name val="Calibri"/>
      <family val="2"/>
      <scheme val="minor"/>
    </font>
    <font>
      <b/>
      <sz val="9"/>
      <name val="Arial"/>
      <family val="2"/>
    </font>
    <font>
      <sz val="9"/>
      <name val="Arial"/>
      <family val="2"/>
    </font>
    <font>
      <sz val="9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1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theme="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</fills>
  <borders count="5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</borders>
  <cellStyleXfs count="5">
    <xf numFmtId="0" fontId="0" fillId="0" borderId="0"/>
    <xf numFmtId="9" fontId="1" fillId="0" borderId="0" applyFont="0" applyFill="0" applyBorder="0" applyAlignment="0" applyProtection="0"/>
    <xf numFmtId="0" fontId="1" fillId="0" borderId="0"/>
    <xf numFmtId="0" fontId="5" fillId="0" borderId="0"/>
    <xf numFmtId="165" fontId="1" fillId="0" borderId="0" applyFont="0" applyFill="0" applyBorder="0" applyAlignment="0" applyProtection="0"/>
  </cellStyleXfs>
  <cellXfs count="280">
    <xf numFmtId="0" fontId="0" fillId="0" borderId="0" xfId="0"/>
    <xf numFmtId="0" fontId="2" fillId="0" borderId="0" xfId="2" applyFont="1" applyFill="1" applyBorder="1" applyAlignment="1">
      <alignment horizontal="center"/>
    </xf>
    <xf numFmtId="0" fontId="2" fillId="0" borderId="0" xfId="2" applyFont="1" applyFill="1" applyBorder="1" applyAlignment="1"/>
    <xf numFmtId="0" fontId="2" fillId="0" borderId="0" xfId="2" applyFont="1" applyFill="1" applyAlignment="1">
      <alignment horizontal="center"/>
    </xf>
    <xf numFmtId="0" fontId="4" fillId="0" borderId="0" xfId="2" applyFont="1" applyFill="1" applyBorder="1" applyAlignment="1">
      <alignment horizontal="left" vertical="center" wrapText="1"/>
    </xf>
    <xf numFmtId="0" fontId="4" fillId="0" borderId="2" xfId="2" applyFont="1" applyFill="1" applyBorder="1" applyAlignment="1">
      <alignment horizontal="center" vertical="center"/>
    </xf>
    <xf numFmtId="0" fontId="4" fillId="0" borderId="3" xfId="2" applyFont="1" applyFill="1" applyBorder="1" applyAlignment="1">
      <alignment horizontal="center" vertical="center"/>
    </xf>
    <xf numFmtId="0" fontId="4" fillId="0" borderId="3" xfId="3" applyFont="1" applyFill="1" applyBorder="1" applyAlignment="1">
      <alignment horizontal="center" vertical="center" wrapText="1"/>
    </xf>
    <xf numFmtId="0" fontId="4" fillId="0" borderId="3" xfId="2" applyFont="1" applyFill="1" applyBorder="1" applyAlignment="1">
      <alignment horizontal="center" vertical="center" wrapText="1"/>
    </xf>
    <xf numFmtId="0" fontId="4" fillId="0" borderId="4" xfId="2" applyFont="1" applyFill="1" applyBorder="1" applyAlignment="1">
      <alignment horizontal="center" vertical="center"/>
    </xf>
    <xf numFmtId="0" fontId="4" fillId="0" borderId="5" xfId="2" applyFont="1" applyFill="1" applyBorder="1" applyAlignment="1">
      <alignment horizontal="center" vertical="center"/>
    </xf>
    <xf numFmtId="0" fontId="4" fillId="0" borderId="12" xfId="2" applyFont="1" applyFill="1" applyBorder="1" applyAlignment="1">
      <alignment horizontal="center" vertical="center"/>
    </xf>
    <xf numFmtId="0" fontId="4" fillId="0" borderId="0" xfId="2" applyFont="1" applyFill="1" applyBorder="1" applyAlignment="1">
      <alignment horizontal="center" vertical="center"/>
    </xf>
    <xf numFmtId="0" fontId="4" fillId="0" borderId="0" xfId="3" applyFont="1" applyFill="1" applyBorder="1" applyAlignment="1">
      <alignment horizontal="center" vertical="center" wrapText="1"/>
    </xf>
    <xf numFmtId="0" fontId="4" fillId="0" borderId="0" xfId="2" applyFont="1" applyFill="1" applyBorder="1" applyAlignment="1">
      <alignment horizontal="center" vertical="center" wrapText="1"/>
    </xf>
    <xf numFmtId="0" fontId="6" fillId="0" borderId="5" xfId="2" applyFont="1" applyFill="1" applyBorder="1" applyAlignment="1">
      <alignment horizontal="center"/>
    </xf>
    <xf numFmtId="0" fontId="6" fillId="0" borderId="0" xfId="2" applyFont="1" applyFill="1" applyBorder="1" applyAlignment="1">
      <alignment horizontal="center"/>
    </xf>
    <xf numFmtId="0" fontId="6" fillId="0" borderId="12" xfId="2" applyFont="1" applyFill="1" applyBorder="1" applyAlignment="1">
      <alignment horizontal="center"/>
    </xf>
    <xf numFmtId="0" fontId="6" fillId="0" borderId="0" xfId="3" applyFont="1" applyFill="1" applyBorder="1" applyAlignment="1">
      <alignment horizontal="center" vertical="center" wrapText="1"/>
    </xf>
    <xf numFmtId="0" fontId="2" fillId="0" borderId="0" xfId="0" applyFont="1" applyFill="1"/>
    <xf numFmtId="0" fontId="6" fillId="0" borderId="5" xfId="0" applyFont="1" applyFill="1" applyBorder="1"/>
    <xf numFmtId="0" fontId="6" fillId="0" borderId="47" xfId="2" applyFont="1" applyFill="1" applyBorder="1" applyAlignment="1">
      <alignment horizontal="center"/>
    </xf>
    <xf numFmtId="0" fontId="6" fillId="0" borderId="40" xfId="2" applyFont="1" applyFill="1" applyBorder="1" applyAlignment="1">
      <alignment horizontal="center"/>
    </xf>
    <xf numFmtId="0" fontId="6" fillId="0" borderId="2" xfId="2" applyFont="1" applyFill="1" applyBorder="1" applyAlignment="1">
      <alignment horizontal="center"/>
    </xf>
    <xf numFmtId="0" fontId="6" fillId="0" borderId="4" xfId="2" applyFont="1" applyFill="1" applyBorder="1" applyAlignment="1">
      <alignment horizontal="center"/>
    </xf>
    <xf numFmtId="0" fontId="2" fillId="0" borderId="5" xfId="2" applyFont="1" applyFill="1" applyBorder="1" applyAlignment="1">
      <alignment horizontal="center"/>
    </xf>
    <xf numFmtId="0" fontId="7" fillId="4" borderId="12" xfId="0" applyFont="1" applyFill="1" applyBorder="1" applyAlignment="1">
      <alignment vertical="center" wrapText="1"/>
    </xf>
    <xf numFmtId="0" fontId="7" fillId="4" borderId="5" xfId="0" applyFont="1" applyFill="1" applyBorder="1" applyAlignment="1">
      <alignment vertical="center" wrapText="1"/>
    </xf>
    <xf numFmtId="0" fontId="2" fillId="0" borderId="12" xfId="2" applyFont="1" applyFill="1" applyBorder="1" applyAlignment="1">
      <alignment horizontal="center"/>
    </xf>
    <xf numFmtId="0" fontId="2" fillId="0" borderId="47" xfId="2" applyFont="1" applyFill="1" applyBorder="1" applyAlignment="1">
      <alignment horizontal="center"/>
    </xf>
    <xf numFmtId="0" fontId="2" fillId="0" borderId="40" xfId="2" applyFont="1" applyFill="1" applyBorder="1" applyAlignment="1">
      <alignment horizontal="center"/>
    </xf>
    <xf numFmtId="0" fontId="6" fillId="0" borderId="44" xfId="3" applyFont="1" applyFill="1" applyBorder="1" applyAlignment="1">
      <alignment vertical="center" wrapText="1"/>
    </xf>
    <xf numFmtId="0" fontId="12" fillId="4" borderId="44" xfId="3" applyFont="1" applyFill="1" applyBorder="1" applyAlignment="1">
      <alignment horizontal="center" vertical="center" wrapText="1"/>
    </xf>
    <xf numFmtId="9" fontId="5" fillId="0" borderId="39" xfId="1" applyFont="1" applyFill="1" applyBorder="1" applyAlignment="1">
      <alignment horizontal="center" vertical="center" wrapText="1"/>
    </xf>
    <xf numFmtId="167" fontId="5" fillId="2" borderId="0" xfId="1" applyNumberFormat="1" applyFont="1" applyFill="1" applyBorder="1" applyAlignment="1">
      <alignment horizontal="center"/>
    </xf>
    <xf numFmtId="0" fontId="5" fillId="2" borderId="0" xfId="2" applyFont="1" applyFill="1" applyBorder="1" applyAlignment="1">
      <alignment horizontal="center"/>
    </xf>
    <xf numFmtId="0" fontId="5" fillId="0" borderId="0" xfId="2" applyFont="1" applyFill="1" applyBorder="1" applyAlignment="1">
      <alignment horizontal="center"/>
    </xf>
    <xf numFmtId="166" fontId="5" fillId="0" borderId="0" xfId="2" applyNumberFormat="1" applyFont="1" applyFill="1" applyBorder="1" applyAlignment="1">
      <alignment horizontal="center"/>
    </xf>
    <xf numFmtId="167" fontId="5" fillId="0" borderId="0" xfId="1" applyNumberFormat="1" applyFont="1" applyFill="1" applyBorder="1" applyAlignment="1">
      <alignment horizontal="center"/>
    </xf>
    <xf numFmtId="0" fontId="13" fillId="0" borderId="48" xfId="2" applyFont="1" applyFill="1" applyBorder="1" applyAlignment="1">
      <alignment horizontal="center"/>
    </xf>
    <xf numFmtId="0" fontId="13" fillId="0" borderId="3" xfId="2" applyFont="1" applyFill="1" applyBorder="1" applyAlignment="1">
      <alignment horizontal="center"/>
    </xf>
    <xf numFmtId="0" fontId="11" fillId="2" borderId="44" xfId="0" applyFont="1" applyFill="1" applyBorder="1" applyAlignment="1">
      <alignment horizontal="center" vertical="center" wrapText="1"/>
    </xf>
    <xf numFmtId="9" fontId="2" fillId="0" borderId="0" xfId="1" applyFont="1" applyFill="1" applyAlignment="1">
      <alignment horizontal="center"/>
    </xf>
    <xf numFmtId="10" fontId="2" fillId="0" borderId="0" xfId="0" applyNumberFormat="1" applyFont="1" applyFill="1"/>
    <xf numFmtId="9" fontId="2" fillId="0" borderId="0" xfId="1" applyFont="1" applyFill="1"/>
    <xf numFmtId="10" fontId="2" fillId="0" borderId="0" xfId="1" applyNumberFormat="1" applyFont="1" applyFill="1"/>
    <xf numFmtId="2" fontId="2" fillId="0" borderId="0" xfId="0" applyNumberFormat="1" applyFont="1" applyFill="1"/>
    <xf numFmtId="9" fontId="5" fillId="2" borderId="44" xfId="1" applyFont="1" applyFill="1" applyBorder="1" applyAlignment="1">
      <alignment horizontal="center"/>
    </xf>
    <xf numFmtId="2" fontId="19" fillId="0" borderId="48" xfId="4" applyNumberFormat="1" applyFont="1" applyFill="1" applyBorder="1" applyAlignment="1">
      <alignment horizontal="center" vertical="center" wrapText="1"/>
    </xf>
    <xf numFmtId="2" fontId="19" fillId="0" borderId="56" xfId="4" applyNumberFormat="1" applyFont="1" applyFill="1" applyBorder="1" applyAlignment="1">
      <alignment horizontal="center" vertical="center" wrapText="1"/>
    </xf>
    <xf numFmtId="2" fontId="19" fillId="0" borderId="41" xfId="4" applyNumberFormat="1" applyFont="1" applyFill="1" applyBorder="1" applyAlignment="1">
      <alignment horizontal="center" vertical="center" wrapText="1"/>
    </xf>
    <xf numFmtId="2" fontId="19" fillId="0" borderId="55" xfId="4" applyNumberFormat="1" applyFont="1" applyFill="1" applyBorder="1" applyAlignment="1">
      <alignment horizontal="center" vertical="center" wrapText="1"/>
    </xf>
    <xf numFmtId="2" fontId="19" fillId="0" borderId="42" xfId="4" applyNumberFormat="1" applyFont="1" applyFill="1" applyBorder="1" applyAlignment="1">
      <alignment horizontal="center" vertical="center" wrapText="1"/>
    </xf>
    <xf numFmtId="167" fontId="19" fillId="2" borderId="44" xfId="2" applyNumberFormat="1" applyFont="1" applyFill="1" applyBorder="1" applyAlignment="1">
      <alignment horizontal="center" vertical="center"/>
    </xf>
    <xf numFmtId="167" fontId="19" fillId="2" borderId="44" xfId="1" applyNumberFormat="1" applyFont="1" applyFill="1" applyBorder="1" applyAlignment="1">
      <alignment horizontal="center" vertical="center"/>
    </xf>
    <xf numFmtId="10" fontId="13" fillId="0" borderId="50" xfId="1" applyNumberFormat="1" applyFont="1" applyFill="1" applyBorder="1" applyAlignment="1">
      <alignment horizontal="center" vertical="center" wrapText="1"/>
    </xf>
    <xf numFmtId="10" fontId="13" fillId="0" borderId="51" xfId="1" applyNumberFormat="1" applyFont="1" applyFill="1" applyBorder="1" applyAlignment="1">
      <alignment horizontal="center" vertical="center" wrapText="1"/>
    </xf>
    <xf numFmtId="10" fontId="13" fillId="0" borderId="42" xfId="1" applyNumberFormat="1" applyFont="1" applyFill="1" applyBorder="1" applyAlignment="1">
      <alignment horizontal="center" vertical="center" wrapText="1"/>
    </xf>
    <xf numFmtId="0" fontId="4" fillId="2" borderId="6" xfId="2" applyFont="1" applyFill="1" applyBorder="1" applyAlignment="1">
      <alignment horizontal="center" vertical="center" wrapText="1"/>
    </xf>
    <xf numFmtId="0" fontId="4" fillId="2" borderId="7" xfId="2" applyFont="1" applyFill="1" applyBorder="1" applyAlignment="1">
      <alignment horizontal="center" vertical="center" wrapText="1"/>
    </xf>
    <xf numFmtId="0" fontId="4" fillId="2" borderId="8" xfId="2" applyFont="1" applyFill="1" applyBorder="1" applyAlignment="1">
      <alignment horizontal="center" vertical="center" wrapText="1"/>
    </xf>
    <xf numFmtId="0" fontId="4" fillId="2" borderId="13" xfId="2" applyFont="1" applyFill="1" applyBorder="1" applyAlignment="1">
      <alignment horizontal="center" vertical="center" wrapText="1"/>
    </xf>
    <xf numFmtId="0" fontId="4" fillId="2" borderId="14" xfId="2" applyFont="1" applyFill="1" applyBorder="1" applyAlignment="1">
      <alignment horizontal="center" vertical="center" wrapText="1"/>
    </xf>
    <xf numFmtId="0" fontId="4" fillId="2" borderId="15" xfId="2" applyFont="1" applyFill="1" applyBorder="1" applyAlignment="1">
      <alignment horizontal="center" vertical="center" wrapText="1"/>
    </xf>
    <xf numFmtId="9" fontId="5" fillId="4" borderId="19" xfId="3" applyNumberFormat="1" applyFont="1" applyFill="1" applyBorder="1" applyAlignment="1">
      <alignment horizontal="center" vertical="center" wrapText="1"/>
    </xf>
    <xf numFmtId="9" fontId="5" fillId="4" borderId="7" xfId="3" applyNumberFormat="1" applyFont="1" applyFill="1" applyBorder="1" applyAlignment="1">
      <alignment horizontal="center" vertical="center" wrapText="1"/>
    </xf>
    <xf numFmtId="9" fontId="5" fillId="4" borderId="20" xfId="3" applyNumberFormat="1" applyFont="1" applyFill="1" applyBorder="1" applyAlignment="1">
      <alignment horizontal="center" vertical="center" wrapText="1"/>
    </xf>
    <xf numFmtId="9" fontId="5" fillId="4" borderId="21" xfId="3" applyNumberFormat="1" applyFont="1" applyFill="1" applyBorder="1" applyAlignment="1">
      <alignment horizontal="center" vertical="center" wrapText="1"/>
    </xf>
    <xf numFmtId="9" fontId="5" fillId="4" borderId="14" xfId="3" applyNumberFormat="1" applyFont="1" applyFill="1" applyBorder="1" applyAlignment="1">
      <alignment horizontal="center" vertical="center" wrapText="1"/>
    </xf>
    <xf numFmtId="9" fontId="5" fillId="4" borderId="22" xfId="3" applyNumberFormat="1" applyFont="1" applyFill="1" applyBorder="1" applyAlignment="1">
      <alignment horizontal="center" vertical="center" wrapText="1"/>
    </xf>
    <xf numFmtId="0" fontId="6" fillId="0" borderId="13" xfId="2" applyFont="1" applyFill="1" applyBorder="1" applyAlignment="1">
      <alignment horizontal="center" vertical="center" wrapText="1"/>
    </xf>
    <xf numFmtId="0" fontId="6" fillId="0" borderId="14" xfId="2" applyFont="1" applyFill="1" applyBorder="1" applyAlignment="1">
      <alignment horizontal="center" vertical="center" wrapText="1"/>
    </xf>
    <xf numFmtId="0" fontId="6" fillId="0" borderId="15" xfId="2" applyFont="1" applyFill="1" applyBorder="1" applyAlignment="1">
      <alignment horizontal="center" vertical="center" wrapText="1"/>
    </xf>
    <xf numFmtId="0" fontId="4" fillId="2" borderId="23" xfId="2" applyFont="1" applyFill="1" applyBorder="1" applyAlignment="1">
      <alignment horizontal="center" vertical="center" wrapText="1"/>
    </xf>
    <xf numFmtId="0" fontId="4" fillId="2" borderId="24" xfId="2" applyFont="1" applyFill="1" applyBorder="1" applyAlignment="1">
      <alignment horizontal="center" vertical="center" wrapText="1"/>
    </xf>
    <xf numFmtId="0" fontId="4" fillId="2" borderId="25" xfId="2" applyFont="1" applyFill="1" applyBorder="1" applyAlignment="1">
      <alignment horizontal="center" vertical="center" wrapText="1"/>
    </xf>
    <xf numFmtId="0" fontId="6" fillId="4" borderId="26" xfId="3" applyFont="1" applyFill="1" applyBorder="1" applyAlignment="1">
      <alignment horizontal="center" vertical="center" wrapText="1"/>
    </xf>
    <xf numFmtId="0" fontId="6" fillId="4" borderId="24" xfId="3" applyFont="1" applyFill="1" applyBorder="1" applyAlignment="1">
      <alignment horizontal="center" vertical="center" wrapText="1"/>
    </xf>
    <xf numFmtId="0" fontId="6" fillId="4" borderId="25" xfId="3" applyFont="1" applyFill="1" applyBorder="1" applyAlignment="1">
      <alignment horizontal="center" vertical="center" wrapText="1"/>
    </xf>
    <xf numFmtId="0" fontId="13" fillId="0" borderId="49" xfId="2" applyFont="1" applyFill="1" applyBorder="1" applyAlignment="1">
      <alignment horizontal="center"/>
    </xf>
    <xf numFmtId="0" fontId="13" fillId="0" borderId="1" xfId="2" applyFont="1" applyFill="1" applyBorder="1" applyAlignment="1">
      <alignment horizontal="center"/>
    </xf>
    <xf numFmtId="2" fontId="13" fillId="0" borderId="1" xfId="2" applyNumberFormat="1" applyFont="1" applyBorder="1" applyAlignment="1">
      <alignment horizontal="center"/>
    </xf>
    <xf numFmtId="2" fontId="13" fillId="0" borderId="50" xfId="2" applyNumberFormat="1" applyFont="1" applyBorder="1" applyAlignment="1">
      <alignment horizontal="center"/>
    </xf>
    <xf numFmtId="2" fontId="13" fillId="0" borderId="51" xfId="2" applyNumberFormat="1" applyFont="1" applyBorder="1" applyAlignment="1">
      <alignment horizontal="center"/>
    </xf>
    <xf numFmtId="2" fontId="13" fillId="0" borderId="42" xfId="2" applyNumberFormat="1" applyFont="1" applyBorder="1" applyAlignment="1">
      <alignment horizontal="center"/>
    </xf>
    <xf numFmtId="0" fontId="13" fillId="0" borderId="50" xfId="2" applyFont="1" applyFill="1" applyBorder="1" applyAlignment="1">
      <alignment horizontal="justify" vertical="center"/>
    </xf>
    <xf numFmtId="0" fontId="13" fillId="0" borderId="51" xfId="2" applyFont="1" applyFill="1" applyBorder="1" applyAlignment="1">
      <alignment horizontal="justify" vertical="center"/>
    </xf>
    <xf numFmtId="0" fontId="13" fillId="0" borderId="57" xfId="2" applyFont="1" applyFill="1" applyBorder="1" applyAlignment="1">
      <alignment horizontal="justify" vertical="center"/>
    </xf>
    <xf numFmtId="0" fontId="18" fillId="0" borderId="50" xfId="0" applyFont="1" applyBorder="1" applyAlignment="1">
      <alignment horizontal="justify" vertical="center"/>
    </xf>
    <xf numFmtId="0" fontId="18" fillId="0" borderId="51" xfId="0" applyFont="1" applyBorder="1" applyAlignment="1">
      <alignment horizontal="justify" vertical="center"/>
    </xf>
    <xf numFmtId="0" fontId="18" fillId="0" borderId="57" xfId="0" applyFont="1" applyBorder="1" applyAlignment="1">
      <alignment horizontal="justify" vertical="center"/>
    </xf>
    <xf numFmtId="0" fontId="5" fillId="0" borderId="53" xfId="4" applyNumberFormat="1" applyFont="1" applyFill="1" applyBorder="1" applyAlignment="1">
      <alignment horizontal="left" vertical="center" wrapText="1"/>
    </xf>
    <xf numFmtId="0" fontId="5" fillId="0" borderId="48" xfId="4" applyNumberFormat="1" applyFont="1" applyFill="1" applyBorder="1" applyAlignment="1">
      <alignment horizontal="left" vertical="center" wrapText="1"/>
    </xf>
    <xf numFmtId="0" fontId="5" fillId="0" borderId="52" xfId="4" applyNumberFormat="1" applyFont="1" applyFill="1" applyBorder="1" applyAlignment="1">
      <alignment horizontal="left" vertical="center" wrapText="1"/>
    </xf>
    <xf numFmtId="0" fontId="18" fillId="0" borderId="55" xfId="0" applyFont="1" applyBorder="1" applyAlignment="1">
      <alignment horizontal="left" vertical="center" wrapText="1"/>
    </xf>
    <xf numFmtId="0" fontId="18" fillId="0" borderId="51" xfId="0" applyFont="1" applyBorder="1" applyAlignment="1">
      <alignment horizontal="left" vertical="center" wrapText="1"/>
    </xf>
    <xf numFmtId="0" fontId="18" fillId="0" borderId="57" xfId="0" applyFont="1" applyBorder="1" applyAlignment="1">
      <alignment horizontal="left" vertical="center" wrapText="1"/>
    </xf>
    <xf numFmtId="0" fontId="6" fillId="0" borderId="49" xfId="2" applyFont="1" applyFill="1" applyBorder="1" applyAlignment="1">
      <alignment horizontal="center"/>
    </xf>
    <xf numFmtId="0" fontId="6" fillId="0" borderId="1" xfId="2" applyFont="1" applyFill="1" applyBorder="1" applyAlignment="1">
      <alignment horizontal="center"/>
    </xf>
    <xf numFmtId="0" fontId="6" fillId="0" borderId="43" xfId="2" applyFont="1" applyFill="1" applyBorder="1" applyAlignment="1">
      <alignment horizontal="center"/>
    </xf>
    <xf numFmtId="0" fontId="4" fillId="3" borderId="9" xfId="2" applyFont="1" applyFill="1" applyBorder="1" applyAlignment="1">
      <alignment horizontal="center" vertical="center"/>
    </xf>
    <xf numFmtId="0" fontId="4" fillId="3" borderId="10" xfId="2" applyFont="1" applyFill="1" applyBorder="1" applyAlignment="1">
      <alignment horizontal="center" vertical="center"/>
    </xf>
    <xf numFmtId="0" fontId="4" fillId="3" borderId="11" xfId="2" applyFont="1" applyFill="1" applyBorder="1" applyAlignment="1">
      <alignment horizontal="center" vertical="center"/>
    </xf>
    <xf numFmtId="0" fontId="4" fillId="3" borderId="45" xfId="2" applyFont="1" applyFill="1" applyBorder="1" applyAlignment="1">
      <alignment horizontal="center" vertical="center"/>
    </xf>
    <xf numFmtId="0" fontId="4" fillId="3" borderId="0" xfId="2" applyFont="1" applyFill="1" applyBorder="1" applyAlignment="1">
      <alignment horizontal="center" vertical="center"/>
    </xf>
    <xf numFmtId="0" fontId="4" fillId="3" borderId="46" xfId="2" applyFont="1" applyFill="1" applyBorder="1" applyAlignment="1">
      <alignment horizontal="center" vertical="center"/>
    </xf>
    <xf numFmtId="0" fontId="4" fillId="3" borderId="16" xfId="2" applyFont="1" applyFill="1" applyBorder="1" applyAlignment="1">
      <alignment horizontal="center" vertical="center"/>
    </xf>
    <xf numFmtId="0" fontId="4" fillId="3" borderId="17" xfId="2" applyFont="1" applyFill="1" applyBorder="1" applyAlignment="1">
      <alignment horizontal="center" vertical="center"/>
    </xf>
    <xf numFmtId="0" fontId="4" fillId="3" borderId="18" xfId="2" applyFont="1" applyFill="1" applyBorder="1" applyAlignment="1">
      <alignment horizontal="center" vertical="center"/>
    </xf>
    <xf numFmtId="10" fontId="5" fillId="0" borderId="30" xfId="1" applyNumberFormat="1" applyFont="1" applyFill="1" applyBorder="1" applyAlignment="1">
      <alignment horizontal="center" vertical="center" wrapText="1"/>
    </xf>
    <xf numFmtId="10" fontId="5" fillId="0" borderId="31" xfId="1" applyNumberFormat="1" applyFont="1" applyFill="1" applyBorder="1" applyAlignment="1">
      <alignment horizontal="center" vertical="center" wrapText="1"/>
    </xf>
    <xf numFmtId="10" fontId="5" fillId="0" borderId="32" xfId="1" applyNumberFormat="1" applyFont="1" applyFill="1" applyBorder="1" applyAlignment="1">
      <alignment horizontal="center" vertical="center" wrapText="1"/>
    </xf>
    <xf numFmtId="0" fontId="4" fillId="2" borderId="27" xfId="2" applyFont="1" applyFill="1" applyBorder="1" applyAlignment="1">
      <alignment horizontal="center" vertical="center" wrapText="1"/>
    </xf>
    <xf numFmtId="0" fontId="4" fillId="2" borderId="28" xfId="2" applyFont="1" applyFill="1" applyBorder="1" applyAlignment="1">
      <alignment horizontal="center" vertical="center" wrapText="1"/>
    </xf>
    <xf numFmtId="0" fontId="4" fillId="2" borderId="29" xfId="2" applyFont="1" applyFill="1" applyBorder="1" applyAlignment="1">
      <alignment horizontal="center" vertical="center" wrapText="1"/>
    </xf>
    <xf numFmtId="0" fontId="2" fillId="0" borderId="6" xfId="2" applyFont="1" applyFill="1" applyBorder="1" applyAlignment="1">
      <alignment horizontal="center"/>
    </xf>
    <xf numFmtId="0" fontId="2" fillId="0" borderId="7" xfId="2" applyFont="1" applyFill="1" applyBorder="1" applyAlignment="1">
      <alignment horizontal="center"/>
    </xf>
    <xf numFmtId="0" fontId="2" fillId="0" borderId="49" xfId="2" applyFont="1" applyFill="1" applyBorder="1" applyAlignment="1">
      <alignment horizontal="center"/>
    </xf>
    <xf numFmtId="0" fontId="2" fillId="0" borderId="1" xfId="2" applyFont="1" applyFill="1" applyBorder="1" applyAlignment="1">
      <alignment horizontal="center"/>
    </xf>
    <xf numFmtId="0" fontId="2" fillId="0" borderId="13" xfId="2" applyFont="1" applyFill="1" applyBorder="1" applyAlignment="1">
      <alignment horizontal="center"/>
    </xf>
    <xf numFmtId="0" fontId="2" fillId="0" borderId="14" xfId="2" applyFont="1" applyFill="1" applyBorder="1" applyAlignment="1">
      <alignment horizontal="center"/>
    </xf>
    <xf numFmtId="0" fontId="3" fillId="0" borderId="7" xfId="2" applyFont="1" applyFill="1" applyBorder="1" applyAlignment="1">
      <alignment horizontal="center" vertical="center" wrapText="1"/>
    </xf>
    <xf numFmtId="0" fontId="3" fillId="0" borderId="8" xfId="2" applyFont="1" applyFill="1" applyBorder="1" applyAlignment="1">
      <alignment horizontal="center" vertical="center" wrapText="1"/>
    </xf>
    <xf numFmtId="0" fontId="4" fillId="0" borderId="1" xfId="2" applyFont="1" applyFill="1" applyBorder="1" applyAlignment="1">
      <alignment horizontal="left" vertical="center" wrapText="1"/>
    </xf>
    <xf numFmtId="0" fontId="4" fillId="0" borderId="43" xfId="2" applyFont="1" applyFill="1" applyBorder="1" applyAlignment="1">
      <alignment horizontal="left" vertical="center" wrapText="1"/>
    </xf>
    <xf numFmtId="0" fontId="4" fillId="0" borderId="14" xfId="2" applyFont="1" applyFill="1" applyBorder="1" applyAlignment="1">
      <alignment horizontal="left" vertical="center" wrapText="1"/>
    </xf>
    <xf numFmtId="0" fontId="4" fillId="0" borderId="15" xfId="2" applyFont="1" applyFill="1" applyBorder="1" applyAlignment="1">
      <alignment horizontal="left" vertical="center" wrapText="1"/>
    </xf>
    <xf numFmtId="0" fontId="4" fillId="4" borderId="9" xfId="2" applyFont="1" applyFill="1" applyBorder="1" applyAlignment="1">
      <alignment horizontal="center" vertical="center" wrapText="1"/>
    </xf>
    <xf numFmtId="0" fontId="4" fillId="4" borderId="10" xfId="2" applyFont="1" applyFill="1" applyBorder="1" applyAlignment="1">
      <alignment horizontal="center" vertical="center" wrapText="1"/>
    </xf>
    <xf numFmtId="0" fontId="4" fillId="4" borderId="11" xfId="2" applyFont="1" applyFill="1" applyBorder="1" applyAlignment="1">
      <alignment horizontal="center" vertical="center" wrapText="1"/>
    </xf>
    <xf numFmtId="0" fontId="4" fillId="4" borderId="16" xfId="2" applyFont="1" applyFill="1" applyBorder="1" applyAlignment="1">
      <alignment horizontal="center" vertical="center" wrapText="1"/>
    </xf>
    <xf numFmtId="0" fontId="4" fillId="4" borderId="17" xfId="2" applyFont="1" applyFill="1" applyBorder="1" applyAlignment="1">
      <alignment horizontal="center" vertical="center" wrapText="1"/>
    </xf>
    <xf numFmtId="0" fontId="4" fillId="4" borderId="18" xfId="2" applyFont="1" applyFill="1" applyBorder="1" applyAlignment="1">
      <alignment horizontal="center" vertical="center" wrapText="1"/>
    </xf>
    <xf numFmtId="0" fontId="6" fillId="0" borderId="30" xfId="2" applyFont="1" applyFill="1" applyBorder="1" applyAlignment="1">
      <alignment horizontal="center" vertical="center" wrapText="1"/>
    </xf>
    <xf numFmtId="0" fontId="6" fillId="0" borderId="31" xfId="2" applyFont="1" applyFill="1" applyBorder="1" applyAlignment="1">
      <alignment horizontal="center" vertical="center" wrapText="1"/>
    </xf>
    <xf numFmtId="0" fontId="6" fillId="0" borderId="32" xfId="2" applyFont="1" applyFill="1" applyBorder="1" applyAlignment="1">
      <alignment horizontal="center" vertical="center" wrapText="1"/>
    </xf>
    <xf numFmtId="9" fontId="4" fillId="2" borderId="33" xfId="3" applyNumberFormat="1" applyFont="1" applyFill="1" applyBorder="1" applyAlignment="1">
      <alignment horizontal="center" vertical="center" wrapText="1"/>
    </xf>
    <xf numFmtId="9" fontId="4" fillId="2" borderId="34" xfId="3" applyNumberFormat="1" applyFont="1" applyFill="1" applyBorder="1" applyAlignment="1">
      <alignment horizontal="center" vertical="center" wrapText="1"/>
    </xf>
    <xf numFmtId="9" fontId="4" fillId="2" borderId="35" xfId="3" applyNumberFormat="1" applyFont="1" applyFill="1" applyBorder="1" applyAlignment="1">
      <alignment horizontal="center" vertical="center" wrapText="1"/>
    </xf>
    <xf numFmtId="0" fontId="6" fillId="4" borderId="9" xfId="2" applyFont="1" applyFill="1" applyBorder="1" applyAlignment="1">
      <alignment horizontal="center" vertical="center" wrapText="1"/>
    </xf>
    <xf numFmtId="0" fontId="6" fillId="4" borderId="10" xfId="2" applyFont="1" applyFill="1" applyBorder="1" applyAlignment="1">
      <alignment horizontal="center" vertical="center"/>
    </xf>
    <xf numFmtId="0" fontId="6" fillId="4" borderId="11" xfId="2" applyFont="1" applyFill="1" applyBorder="1" applyAlignment="1">
      <alignment horizontal="center" vertical="center"/>
    </xf>
    <xf numFmtId="0" fontId="6" fillId="4" borderId="16" xfId="2" applyFont="1" applyFill="1" applyBorder="1" applyAlignment="1">
      <alignment horizontal="center" vertical="center"/>
    </xf>
    <xf numFmtId="0" fontId="6" fillId="4" borderId="17" xfId="2" applyFont="1" applyFill="1" applyBorder="1" applyAlignment="1">
      <alignment horizontal="center" vertical="center"/>
    </xf>
    <xf numFmtId="0" fontId="6" fillId="4" borderId="18" xfId="2" applyFont="1" applyFill="1" applyBorder="1" applyAlignment="1">
      <alignment horizontal="center" vertical="center"/>
    </xf>
    <xf numFmtId="9" fontId="6" fillId="0" borderId="33" xfId="3" applyNumberFormat="1" applyFont="1" applyFill="1" applyBorder="1" applyAlignment="1">
      <alignment horizontal="center" vertical="center" wrapText="1"/>
    </xf>
    <xf numFmtId="9" fontId="6" fillId="0" borderId="34" xfId="3" applyNumberFormat="1" applyFont="1" applyFill="1" applyBorder="1" applyAlignment="1">
      <alignment horizontal="center" vertical="center" wrapText="1"/>
    </xf>
    <xf numFmtId="9" fontId="6" fillId="0" borderId="35" xfId="3" applyNumberFormat="1" applyFont="1" applyFill="1" applyBorder="1" applyAlignment="1">
      <alignment horizontal="center" vertical="center" wrapText="1"/>
    </xf>
    <xf numFmtId="0" fontId="6" fillId="2" borderId="9" xfId="2" applyFont="1" applyFill="1" applyBorder="1" applyAlignment="1">
      <alignment horizontal="center" vertical="center" wrapText="1"/>
    </xf>
    <xf numFmtId="0" fontId="6" fillId="2" borderId="10" xfId="2" applyFont="1" applyFill="1" applyBorder="1" applyAlignment="1">
      <alignment horizontal="center" vertical="center" wrapText="1"/>
    </xf>
    <xf numFmtId="0" fontId="6" fillId="2" borderId="11" xfId="2" applyFont="1" applyFill="1" applyBorder="1" applyAlignment="1">
      <alignment horizontal="center" vertical="center" wrapText="1"/>
    </xf>
    <xf numFmtId="0" fontId="6" fillId="2" borderId="16" xfId="2" applyFont="1" applyFill="1" applyBorder="1" applyAlignment="1">
      <alignment horizontal="center" vertical="center" wrapText="1"/>
    </xf>
    <xf numFmtId="0" fontId="6" fillId="2" borderId="17" xfId="2" applyFont="1" applyFill="1" applyBorder="1" applyAlignment="1">
      <alignment horizontal="center" vertical="center" wrapText="1"/>
    </xf>
    <xf numFmtId="0" fontId="6" fillId="2" borderId="18" xfId="2" applyFont="1" applyFill="1" applyBorder="1" applyAlignment="1">
      <alignment horizontal="center" vertical="center" wrapText="1"/>
    </xf>
    <xf numFmtId="49" fontId="6" fillId="0" borderId="9" xfId="2" applyNumberFormat="1" applyFont="1" applyFill="1" applyBorder="1" applyAlignment="1">
      <alignment horizontal="center" vertical="center" wrapText="1"/>
    </xf>
    <xf numFmtId="49" fontId="6" fillId="0" borderId="10" xfId="2" applyNumberFormat="1" applyFont="1" applyFill="1" applyBorder="1" applyAlignment="1">
      <alignment horizontal="center" vertical="center" wrapText="1"/>
    </xf>
    <xf numFmtId="49" fontId="6" fillId="0" borderId="11" xfId="2" applyNumberFormat="1" applyFont="1" applyFill="1" applyBorder="1" applyAlignment="1">
      <alignment horizontal="center" vertical="center" wrapText="1"/>
    </xf>
    <xf numFmtId="49" fontId="6" fillId="0" borderId="16" xfId="2" applyNumberFormat="1" applyFont="1" applyFill="1" applyBorder="1" applyAlignment="1">
      <alignment horizontal="center" vertical="center" wrapText="1"/>
    </xf>
    <xf numFmtId="49" fontId="6" fillId="0" borderId="17" xfId="2" applyNumberFormat="1" applyFont="1" applyFill="1" applyBorder="1" applyAlignment="1">
      <alignment horizontal="center" vertical="center" wrapText="1"/>
    </xf>
    <xf numFmtId="49" fontId="6" fillId="0" borderId="18" xfId="2" applyNumberFormat="1" applyFont="1" applyFill="1" applyBorder="1" applyAlignment="1">
      <alignment horizontal="center" vertical="center" wrapText="1"/>
    </xf>
    <xf numFmtId="0" fontId="6" fillId="0" borderId="30" xfId="2" applyFont="1" applyFill="1" applyBorder="1" applyAlignment="1">
      <alignment horizontal="center" vertical="center"/>
    </xf>
    <xf numFmtId="0" fontId="6" fillId="0" borderId="31" xfId="2" applyFont="1" applyFill="1" applyBorder="1" applyAlignment="1">
      <alignment horizontal="center" vertical="center"/>
    </xf>
    <xf numFmtId="0" fontId="6" fillId="0" borderId="32" xfId="2" applyFont="1" applyFill="1" applyBorder="1" applyAlignment="1">
      <alignment horizontal="center" vertical="center"/>
    </xf>
    <xf numFmtId="0" fontId="6" fillId="4" borderId="13" xfId="3" applyFont="1" applyFill="1" applyBorder="1" applyAlignment="1">
      <alignment horizontal="center" vertical="center" wrapText="1"/>
    </xf>
    <xf numFmtId="0" fontId="6" fillId="4" borderId="14" xfId="3" applyFont="1" applyFill="1" applyBorder="1" applyAlignment="1">
      <alignment horizontal="center" vertical="center" wrapText="1"/>
    </xf>
    <xf numFmtId="0" fontId="6" fillId="4" borderId="15" xfId="3" applyFont="1" applyFill="1" applyBorder="1" applyAlignment="1">
      <alignment horizontal="center" vertical="center" wrapText="1"/>
    </xf>
    <xf numFmtId="0" fontId="6" fillId="0" borderId="13" xfId="3" applyFont="1" applyFill="1" applyBorder="1" applyAlignment="1">
      <alignment horizontal="center" vertical="center" wrapText="1"/>
    </xf>
    <xf numFmtId="0" fontId="6" fillId="0" borderId="14" xfId="3" applyFont="1" applyFill="1" applyBorder="1" applyAlignment="1">
      <alignment horizontal="center" vertical="center" wrapText="1"/>
    </xf>
    <xf numFmtId="0" fontId="6" fillId="0" borderId="15" xfId="3" applyFont="1" applyFill="1" applyBorder="1" applyAlignment="1">
      <alignment horizontal="center" vertical="center" wrapText="1"/>
    </xf>
    <xf numFmtId="0" fontId="6" fillId="0" borderId="21" xfId="2" applyFont="1" applyFill="1" applyBorder="1" applyAlignment="1">
      <alignment horizontal="center" vertical="center"/>
    </xf>
    <xf numFmtId="0" fontId="6" fillId="0" borderId="14" xfId="2" applyFont="1" applyFill="1" applyBorder="1" applyAlignment="1">
      <alignment horizontal="center" vertical="center"/>
    </xf>
    <xf numFmtId="0" fontId="6" fillId="0" borderId="15" xfId="2" applyFont="1" applyFill="1" applyBorder="1" applyAlignment="1">
      <alignment horizontal="center" vertical="center"/>
    </xf>
    <xf numFmtId="0" fontId="11" fillId="2" borderId="33" xfId="2" applyFont="1" applyFill="1" applyBorder="1" applyAlignment="1">
      <alignment horizontal="center" vertical="center" wrapText="1"/>
    </xf>
    <xf numFmtId="0" fontId="11" fillId="2" borderId="34" xfId="2" applyFont="1" applyFill="1" applyBorder="1" applyAlignment="1">
      <alignment horizontal="center" vertical="center" wrapText="1"/>
    </xf>
    <xf numFmtId="0" fontId="11" fillId="2" borderId="35" xfId="2" applyFont="1" applyFill="1" applyBorder="1" applyAlignment="1">
      <alignment horizontal="center" vertical="center" wrapText="1"/>
    </xf>
    <xf numFmtId="0" fontId="4" fillId="2" borderId="6" xfId="0" applyFont="1" applyFill="1" applyBorder="1" applyAlignment="1">
      <alignment horizontal="center" vertical="center" wrapText="1"/>
    </xf>
    <xf numFmtId="0" fontId="4" fillId="2" borderId="7" xfId="0" applyFont="1" applyFill="1" applyBorder="1" applyAlignment="1">
      <alignment horizontal="center" vertical="center" wrapText="1"/>
    </xf>
    <xf numFmtId="0" fontId="4" fillId="2" borderId="8" xfId="0" applyFont="1" applyFill="1" applyBorder="1" applyAlignment="1">
      <alignment horizontal="center" vertical="center" wrapText="1"/>
    </xf>
    <xf numFmtId="0" fontId="11" fillId="2" borderId="23" xfId="0" applyFont="1" applyFill="1" applyBorder="1" applyAlignment="1">
      <alignment horizontal="center" vertical="center" wrapText="1"/>
    </xf>
    <xf numFmtId="0" fontId="11" fillId="2" borderId="24" xfId="0" applyFont="1" applyFill="1" applyBorder="1" applyAlignment="1">
      <alignment horizontal="center" vertical="center" wrapText="1"/>
    </xf>
    <xf numFmtId="0" fontId="11" fillId="2" borderId="25" xfId="0" applyFont="1" applyFill="1" applyBorder="1" applyAlignment="1">
      <alignment horizontal="center" vertical="center" wrapText="1"/>
    </xf>
    <xf numFmtId="0" fontId="6" fillId="4" borderId="33" xfId="3" applyFont="1" applyFill="1" applyBorder="1" applyAlignment="1">
      <alignment horizontal="center" vertical="center" wrapText="1"/>
    </xf>
    <xf numFmtId="0" fontId="6" fillId="0" borderId="13" xfId="2" applyFont="1" applyFill="1" applyBorder="1" applyAlignment="1">
      <alignment horizontal="center"/>
    </xf>
    <xf numFmtId="0" fontId="6" fillId="0" borderId="14" xfId="2" applyFont="1" applyFill="1" applyBorder="1" applyAlignment="1">
      <alignment horizontal="center"/>
    </xf>
    <xf numFmtId="0" fontId="6" fillId="0" borderId="15" xfId="2" applyFont="1" applyFill="1" applyBorder="1" applyAlignment="1">
      <alignment horizontal="center"/>
    </xf>
    <xf numFmtId="0" fontId="11" fillId="2" borderId="33" xfId="0" applyFont="1" applyFill="1" applyBorder="1" applyAlignment="1">
      <alignment horizontal="center" vertical="center" wrapText="1"/>
    </xf>
    <xf numFmtId="0" fontId="11" fillId="2" borderId="34" xfId="0" applyFont="1" applyFill="1" applyBorder="1" applyAlignment="1">
      <alignment horizontal="center" vertical="center" wrapText="1"/>
    </xf>
    <xf numFmtId="0" fontId="11" fillId="2" borderId="35" xfId="0" applyFont="1" applyFill="1" applyBorder="1" applyAlignment="1">
      <alignment horizontal="center" vertical="center" wrapText="1"/>
    </xf>
    <xf numFmtId="0" fontId="10" fillId="4" borderId="33" xfId="3" applyFont="1" applyFill="1" applyBorder="1" applyAlignment="1">
      <alignment horizontal="center" vertical="center" wrapText="1"/>
    </xf>
    <xf numFmtId="0" fontId="10" fillId="4" borderId="34" xfId="3" applyFont="1" applyFill="1" applyBorder="1" applyAlignment="1">
      <alignment horizontal="center" vertical="center" wrapText="1"/>
    </xf>
    <xf numFmtId="0" fontId="10" fillId="4" borderId="35" xfId="3" applyFont="1" applyFill="1" applyBorder="1" applyAlignment="1">
      <alignment horizontal="center" vertical="center" wrapText="1"/>
    </xf>
    <xf numFmtId="0" fontId="10" fillId="0" borderId="34" xfId="3" applyFont="1" applyFill="1" applyBorder="1" applyAlignment="1">
      <alignment horizontal="center" vertical="center" wrapText="1"/>
    </xf>
    <xf numFmtId="0" fontId="10" fillId="0" borderId="35" xfId="3" applyFont="1" applyFill="1" applyBorder="1" applyAlignment="1">
      <alignment horizontal="center" vertical="center" wrapText="1"/>
    </xf>
    <xf numFmtId="0" fontId="10" fillId="0" borderId="33" xfId="3" applyFont="1" applyFill="1" applyBorder="1" applyAlignment="1">
      <alignment horizontal="center" vertical="center" wrapText="1"/>
    </xf>
    <xf numFmtId="0" fontId="4" fillId="5" borderId="6" xfId="2" applyFont="1" applyFill="1" applyBorder="1" applyAlignment="1">
      <alignment horizontal="center"/>
    </xf>
    <xf numFmtId="0" fontId="4" fillId="5" borderId="7" xfId="2" applyFont="1" applyFill="1" applyBorder="1" applyAlignment="1">
      <alignment horizontal="center"/>
    </xf>
    <xf numFmtId="0" fontId="4" fillId="6" borderId="7" xfId="2" applyFont="1" applyFill="1" applyBorder="1" applyAlignment="1">
      <alignment horizontal="center"/>
    </xf>
    <xf numFmtId="0" fontId="4" fillId="7" borderId="7" xfId="2" applyFont="1" applyFill="1" applyBorder="1" applyAlignment="1">
      <alignment horizontal="center"/>
    </xf>
    <xf numFmtId="0" fontId="4" fillId="7" borderId="8" xfId="2" applyFont="1" applyFill="1" applyBorder="1" applyAlignment="1">
      <alignment horizontal="center"/>
    </xf>
    <xf numFmtId="0" fontId="14" fillId="3" borderId="9" xfId="0" applyFont="1" applyFill="1" applyBorder="1" applyAlignment="1">
      <alignment horizontal="center" vertical="center" wrapText="1"/>
    </xf>
    <xf numFmtId="0" fontId="14" fillId="3" borderId="10" xfId="0" applyFont="1" applyFill="1" applyBorder="1" applyAlignment="1">
      <alignment horizontal="center" vertical="center" wrapText="1"/>
    </xf>
    <xf numFmtId="0" fontId="14" fillId="3" borderId="11" xfId="0" applyFont="1" applyFill="1" applyBorder="1" applyAlignment="1">
      <alignment horizontal="center" vertical="center" wrapText="1"/>
    </xf>
    <xf numFmtId="0" fontId="14" fillId="3" borderId="45" xfId="0" applyFont="1" applyFill="1" applyBorder="1" applyAlignment="1">
      <alignment horizontal="center" vertical="center" wrapText="1"/>
    </xf>
    <xf numFmtId="0" fontId="14" fillId="3" borderId="0" xfId="0" applyFont="1" applyFill="1" applyBorder="1" applyAlignment="1">
      <alignment horizontal="center" vertical="center" wrapText="1"/>
    </xf>
    <xf numFmtId="0" fontId="14" fillId="3" borderId="46" xfId="0" applyFont="1" applyFill="1" applyBorder="1" applyAlignment="1">
      <alignment horizontal="center" vertical="center" wrapText="1"/>
    </xf>
    <xf numFmtId="0" fontId="13" fillId="0" borderId="54" xfId="2" applyFont="1" applyFill="1" applyBorder="1" applyAlignment="1">
      <alignment horizontal="justify" vertical="center"/>
    </xf>
    <xf numFmtId="0" fontId="13" fillId="0" borderId="10" xfId="2" applyFont="1" applyFill="1" applyBorder="1" applyAlignment="1">
      <alignment horizontal="justify" vertical="center"/>
    </xf>
    <xf numFmtId="0" fontId="13" fillId="0" borderId="11" xfId="2" applyFont="1" applyFill="1" applyBorder="1" applyAlignment="1">
      <alignment horizontal="justify" vertical="center"/>
    </xf>
    <xf numFmtId="0" fontId="18" fillId="0" borderId="5" xfId="0" applyFont="1" applyBorder="1" applyAlignment="1">
      <alignment horizontal="justify" vertical="center"/>
    </xf>
    <xf numFmtId="0" fontId="18" fillId="0" borderId="0" xfId="0" applyFont="1" applyBorder="1" applyAlignment="1">
      <alignment horizontal="justify" vertical="center"/>
    </xf>
    <xf numFmtId="0" fontId="18" fillId="0" borderId="46" xfId="0" applyFont="1" applyBorder="1" applyAlignment="1">
      <alignment horizontal="justify" vertical="center"/>
    </xf>
    <xf numFmtId="164" fontId="5" fillId="0" borderId="30" xfId="0" applyNumberFormat="1" applyFont="1" applyFill="1" applyBorder="1" applyAlignment="1">
      <alignment horizontal="center" vertical="center" wrapText="1"/>
    </xf>
    <xf numFmtId="164" fontId="5" fillId="0" borderId="31" xfId="0" applyNumberFormat="1" applyFont="1" applyFill="1" applyBorder="1" applyAlignment="1">
      <alignment horizontal="center" vertical="center" wrapText="1"/>
    </xf>
    <xf numFmtId="164" fontId="5" fillId="0" borderId="32" xfId="0" applyNumberFormat="1" applyFont="1" applyFill="1" applyBorder="1" applyAlignment="1">
      <alignment horizontal="center" vertical="center" wrapText="1"/>
    </xf>
    <xf numFmtId="164" fontId="5" fillId="0" borderId="55" xfId="0" applyNumberFormat="1" applyFont="1" applyFill="1" applyBorder="1" applyAlignment="1">
      <alignment horizontal="center" vertical="center" wrapText="1"/>
    </xf>
    <xf numFmtId="164" fontId="5" fillId="0" borderId="51" xfId="0" applyNumberFormat="1" applyFont="1" applyFill="1" applyBorder="1" applyAlignment="1">
      <alignment horizontal="center" vertical="center" wrapText="1"/>
    </xf>
    <xf numFmtId="164" fontId="5" fillId="0" borderId="57" xfId="0" applyNumberFormat="1" applyFont="1" applyFill="1" applyBorder="1" applyAlignment="1">
      <alignment horizontal="center" vertical="center" wrapText="1"/>
    </xf>
    <xf numFmtId="0" fontId="16" fillId="0" borderId="55" xfId="4" applyNumberFormat="1" applyFont="1" applyFill="1" applyBorder="1" applyAlignment="1">
      <alignment horizontal="left" vertical="center" wrapText="1"/>
    </xf>
    <xf numFmtId="0" fontId="16" fillId="0" borderId="51" xfId="4" applyNumberFormat="1" applyFont="1" applyFill="1" applyBorder="1" applyAlignment="1">
      <alignment horizontal="left" vertical="center" wrapText="1"/>
    </xf>
    <xf numFmtId="0" fontId="16" fillId="0" borderId="57" xfId="4" applyNumberFormat="1" applyFont="1" applyFill="1" applyBorder="1" applyAlignment="1">
      <alignment horizontal="left" vertical="center" wrapText="1"/>
    </xf>
    <xf numFmtId="0" fontId="17" fillId="0" borderId="55" xfId="0" applyFont="1" applyBorder="1" applyAlignment="1">
      <alignment horizontal="left" vertical="center" wrapText="1"/>
    </xf>
    <xf numFmtId="0" fontId="17" fillId="0" borderId="51" xfId="0" applyFont="1" applyBorder="1" applyAlignment="1">
      <alignment horizontal="left" vertical="center" wrapText="1"/>
    </xf>
    <xf numFmtId="0" fontId="17" fillId="0" borderId="57" xfId="0" applyFont="1" applyBorder="1" applyAlignment="1">
      <alignment horizontal="left" vertical="center" wrapText="1"/>
    </xf>
    <xf numFmtId="0" fontId="13" fillId="0" borderId="49" xfId="2" applyFont="1" applyBorder="1" applyAlignment="1">
      <alignment horizontal="center"/>
    </xf>
    <xf numFmtId="0" fontId="13" fillId="0" borderId="1" xfId="2" applyFont="1" applyBorder="1" applyAlignment="1">
      <alignment horizontal="center"/>
    </xf>
    <xf numFmtId="10" fontId="13" fillId="0" borderId="54" xfId="1" applyNumberFormat="1" applyFont="1" applyFill="1" applyBorder="1" applyAlignment="1">
      <alignment horizontal="center" vertical="center" wrapText="1"/>
    </xf>
    <xf numFmtId="10" fontId="13" fillId="0" borderId="10" xfId="1" applyNumberFormat="1" applyFont="1" applyFill="1" applyBorder="1" applyAlignment="1">
      <alignment horizontal="center" vertical="center" wrapText="1"/>
    </xf>
    <xf numFmtId="10" fontId="13" fillId="0" borderId="58" xfId="1" applyNumberFormat="1" applyFont="1" applyFill="1" applyBorder="1" applyAlignment="1">
      <alignment horizontal="center" vertical="center" wrapText="1"/>
    </xf>
    <xf numFmtId="164" fontId="5" fillId="0" borderId="36" xfId="0" applyNumberFormat="1" applyFont="1" applyFill="1" applyBorder="1" applyAlignment="1">
      <alignment horizontal="center" vertical="center" wrapText="1"/>
    </xf>
    <xf numFmtId="0" fontId="5" fillId="0" borderId="37" xfId="0" applyFont="1" applyFill="1" applyBorder="1"/>
    <xf numFmtId="0" fontId="5" fillId="0" borderId="38" xfId="0" applyFont="1" applyFill="1" applyBorder="1"/>
    <xf numFmtId="10" fontId="5" fillId="0" borderId="53" xfId="1" applyNumberFormat="1" applyFont="1" applyFill="1" applyBorder="1" applyAlignment="1">
      <alignment horizontal="center" vertical="center" wrapText="1"/>
    </xf>
    <xf numFmtId="10" fontId="5" fillId="0" borderId="48" xfId="1" applyNumberFormat="1" applyFont="1" applyFill="1" applyBorder="1" applyAlignment="1">
      <alignment horizontal="center" vertical="center" wrapText="1"/>
    </xf>
    <xf numFmtId="10" fontId="5" fillId="0" borderId="52" xfId="1" applyNumberFormat="1" applyFont="1" applyFill="1" applyBorder="1" applyAlignment="1">
      <alignment horizontal="center" vertical="center" wrapText="1"/>
    </xf>
    <xf numFmtId="0" fontId="13" fillId="0" borderId="6" xfId="2" applyFont="1" applyBorder="1" applyAlignment="1">
      <alignment horizontal="center"/>
    </xf>
    <xf numFmtId="0" fontId="13" fillId="0" borderId="7" xfId="2" applyFont="1" applyBorder="1" applyAlignment="1">
      <alignment horizontal="center"/>
    </xf>
    <xf numFmtId="2" fontId="13" fillId="0" borderId="7" xfId="2" applyNumberFormat="1" applyFont="1" applyBorder="1" applyAlignment="1">
      <alignment horizontal="center"/>
    </xf>
    <xf numFmtId="2" fontId="13" fillId="0" borderId="20" xfId="2" applyNumberFormat="1" applyFont="1" applyBorder="1" applyAlignment="1">
      <alignment horizontal="center"/>
    </xf>
    <xf numFmtId="2" fontId="13" fillId="0" borderId="28" xfId="2" applyNumberFormat="1" applyFont="1" applyBorder="1" applyAlignment="1">
      <alignment horizontal="center"/>
    </xf>
    <xf numFmtId="2" fontId="13" fillId="0" borderId="19" xfId="2" applyNumberFormat="1" applyFont="1" applyBorder="1" applyAlignment="1">
      <alignment horizontal="center"/>
    </xf>
    <xf numFmtId="10" fontId="5" fillId="0" borderId="55" xfId="1" applyNumberFormat="1" applyFont="1" applyFill="1" applyBorder="1" applyAlignment="1">
      <alignment horizontal="center" vertical="center" wrapText="1"/>
    </xf>
    <xf numFmtId="10" fontId="5" fillId="0" borderId="51" xfId="1" applyNumberFormat="1" applyFont="1" applyFill="1" applyBorder="1" applyAlignment="1">
      <alignment horizontal="center" vertical="center" wrapText="1"/>
    </xf>
    <xf numFmtId="10" fontId="5" fillId="0" borderId="57" xfId="1" applyNumberFormat="1" applyFont="1" applyFill="1" applyBorder="1" applyAlignment="1">
      <alignment horizontal="center" vertical="center" wrapText="1"/>
    </xf>
    <xf numFmtId="0" fontId="11" fillId="2" borderId="23" xfId="2" applyFont="1" applyFill="1" applyBorder="1" applyAlignment="1">
      <alignment horizontal="center"/>
    </xf>
    <xf numFmtId="0" fontId="11" fillId="2" borderId="24" xfId="2" applyFont="1" applyFill="1" applyBorder="1" applyAlignment="1">
      <alignment horizontal="center"/>
    </xf>
    <xf numFmtId="0" fontId="11" fillId="2" borderId="25" xfId="2" applyFont="1" applyFill="1" applyBorder="1" applyAlignment="1">
      <alignment horizontal="center"/>
    </xf>
    <xf numFmtId="0" fontId="11" fillId="2" borderId="9" xfId="2" applyFont="1" applyFill="1" applyBorder="1" applyAlignment="1">
      <alignment horizontal="center" vertical="center" wrapText="1"/>
    </xf>
    <xf numFmtId="0" fontId="11" fillId="2" borderId="10" xfId="2" applyFont="1" applyFill="1" applyBorder="1" applyAlignment="1">
      <alignment horizontal="center" vertical="center" wrapText="1"/>
    </xf>
    <xf numFmtId="0" fontId="11" fillId="2" borderId="11" xfId="2" applyFont="1" applyFill="1" applyBorder="1" applyAlignment="1">
      <alignment horizontal="center" vertical="center" wrapText="1"/>
    </xf>
    <xf numFmtId="0" fontId="11" fillId="2" borderId="45" xfId="2" applyFont="1" applyFill="1" applyBorder="1" applyAlignment="1">
      <alignment horizontal="center" vertical="center" wrapText="1"/>
    </xf>
    <xf numFmtId="0" fontId="11" fillId="2" borderId="0" xfId="2" applyFont="1" applyFill="1" applyBorder="1" applyAlignment="1">
      <alignment horizontal="center" vertical="center" wrapText="1"/>
    </xf>
    <xf numFmtId="0" fontId="11" fillId="2" borderId="46" xfId="2" applyFont="1" applyFill="1" applyBorder="1" applyAlignment="1">
      <alignment horizontal="center" vertical="center" wrapText="1"/>
    </xf>
    <xf numFmtId="9" fontId="5" fillId="2" borderId="33" xfId="1" applyFont="1" applyFill="1" applyBorder="1" applyAlignment="1">
      <alignment horizontal="center"/>
    </xf>
    <xf numFmtId="9" fontId="5" fillId="2" borderId="34" xfId="1" applyFont="1" applyFill="1" applyBorder="1" applyAlignment="1">
      <alignment horizontal="center"/>
    </xf>
    <xf numFmtId="9" fontId="5" fillId="2" borderId="35" xfId="1" applyFont="1" applyFill="1" applyBorder="1" applyAlignment="1">
      <alignment horizontal="center"/>
    </xf>
    <xf numFmtId="0" fontId="5" fillId="2" borderId="17" xfId="2" applyFont="1" applyFill="1" applyBorder="1" applyAlignment="1">
      <alignment horizontal="center"/>
    </xf>
    <xf numFmtId="0" fontId="5" fillId="2" borderId="18" xfId="2" applyFont="1" applyFill="1" applyBorder="1" applyAlignment="1">
      <alignment horizontal="center"/>
    </xf>
    <xf numFmtId="0" fontId="15" fillId="2" borderId="10" xfId="2" applyFont="1" applyFill="1" applyBorder="1" applyAlignment="1">
      <alignment horizontal="center"/>
    </xf>
    <xf numFmtId="0" fontId="5" fillId="0" borderId="55" xfId="4" applyNumberFormat="1" applyFont="1" applyFill="1" applyBorder="1" applyAlignment="1">
      <alignment horizontal="left" vertical="center" wrapText="1"/>
    </xf>
    <xf numFmtId="0" fontId="5" fillId="0" borderId="51" xfId="4" applyNumberFormat="1" applyFont="1" applyFill="1" applyBorder="1" applyAlignment="1">
      <alignment horizontal="left" vertical="center" wrapText="1"/>
    </xf>
    <xf numFmtId="0" fontId="5" fillId="0" borderId="57" xfId="4" applyNumberFormat="1" applyFont="1" applyFill="1" applyBorder="1" applyAlignment="1">
      <alignment horizontal="left" vertical="center" wrapText="1"/>
    </xf>
    <xf numFmtId="0" fontId="5" fillId="0" borderId="45" xfId="2" applyFont="1" applyFill="1" applyBorder="1" applyAlignment="1">
      <alignment horizontal="center" vertical="center" wrapText="1"/>
    </xf>
    <xf numFmtId="0" fontId="5" fillId="0" borderId="0" xfId="2" applyFont="1" applyFill="1" applyBorder="1" applyAlignment="1">
      <alignment horizontal="center" vertical="center" wrapText="1"/>
    </xf>
    <xf numFmtId="0" fontId="5" fillId="0" borderId="46" xfId="2" applyFont="1" applyFill="1" applyBorder="1" applyAlignment="1">
      <alignment horizontal="center" vertical="center" wrapText="1"/>
    </xf>
    <xf numFmtId="0" fontId="5" fillId="0" borderId="16" xfId="2" applyFont="1" applyFill="1" applyBorder="1" applyAlignment="1">
      <alignment horizontal="center" vertical="center" wrapText="1"/>
    </xf>
    <xf numFmtId="0" fontId="5" fillId="0" borderId="17" xfId="2" applyFont="1" applyFill="1" applyBorder="1" applyAlignment="1">
      <alignment horizontal="center" vertical="center" wrapText="1"/>
    </xf>
    <xf numFmtId="0" fontId="5" fillId="0" borderId="18" xfId="2" applyFont="1" applyFill="1" applyBorder="1" applyAlignment="1">
      <alignment horizontal="center" vertical="center" wrapText="1"/>
    </xf>
    <xf numFmtId="0" fontId="14" fillId="3" borderId="16" xfId="0" applyFont="1" applyFill="1" applyBorder="1" applyAlignment="1">
      <alignment horizontal="center" vertical="center" wrapText="1"/>
    </xf>
    <xf numFmtId="0" fontId="14" fillId="3" borderId="17" xfId="0" applyFont="1" applyFill="1" applyBorder="1" applyAlignment="1">
      <alignment horizontal="center" vertical="center" wrapText="1"/>
    </xf>
    <xf numFmtId="0" fontId="14" fillId="3" borderId="18" xfId="0" applyFont="1" applyFill="1" applyBorder="1" applyAlignment="1">
      <alignment horizontal="center" vertical="center" wrapText="1"/>
    </xf>
    <xf numFmtId="0" fontId="14" fillId="3" borderId="10" xfId="0" applyFont="1" applyFill="1" applyBorder="1" applyAlignment="1">
      <alignment horizontal="center" vertical="center"/>
    </xf>
    <xf numFmtId="0" fontId="14" fillId="3" borderId="11" xfId="0" applyFont="1" applyFill="1" applyBorder="1" applyAlignment="1">
      <alignment horizontal="center" vertical="center"/>
    </xf>
    <xf numFmtId="0" fontId="14" fillId="3" borderId="0" xfId="0" applyFont="1" applyFill="1" applyBorder="1" applyAlignment="1">
      <alignment horizontal="center" vertical="center"/>
    </xf>
    <xf numFmtId="0" fontId="14" fillId="3" borderId="46" xfId="0" applyFont="1" applyFill="1" applyBorder="1" applyAlignment="1">
      <alignment horizontal="center" vertical="center"/>
    </xf>
    <xf numFmtId="0" fontId="13" fillId="0" borderId="5" xfId="2" applyFont="1" applyFill="1" applyBorder="1" applyAlignment="1">
      <alignment horizontal="justify" vertical="center"/>
    </xf>
    <xf numFmtId="0" fontId="13" fillId="0" borderId="0" xfId="2" applyFont="1" applyFill="1" applyBorder="1" applyAlignment="1">
      <alignment horizontal="justify" vertical="center"/>
    </xf>
    <xf numFmtId="0" fontId="13" fillId="0" borderId="46" xfId="2" applyFont="1" applyFill="1" applyBorder="1" applyAlignment="1">
      <alignment horizontal="justify" vertical="center"/>
    </xf>
    <xf numFmtId="0" fontId="18" fillId="0" borderId="47" xfId="0" applyFont="1" applyBorder="1" applyAlignment="1">
      <alignment horizontal="justify" vertical="center"/>
    </xf>
    <xf numFmtId="0" fontId="18" fillId="0" borderId="48" xfId="0" applyFont="1" applyBorder="1" applyAlignment="1">
      <alignment horizontal="justify" vertical="center"/>
    </xf>
    <xf numFmtId="0" fontId="18" fillId="0" borderId="52" xfId="0" applyFont="1" applyBorder="1" applyAlignment="1">
      <alignment horizontal="justify" vertical="center"/>
    </xf>
  </cellXfs>
  <cellStyles count="5">
    <cellStyle name="Moneda 2" xfId="4"/>
    <cellStyle name="Normal" xfId="0" builtinId="0"/>
    <cellStyle name="Normal 2" xfId="2"/>
    <cellStyle name="Normal 2 2" xfId="3"/>
    <cellStyle name="Porcentaje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26" Type="http://schemas.openxmlformats.org/officeDocument/2006/relationships/calcChain" Target="calcChain.xml"/><Relationship Id="rId3" Type="http://schemas.openxmlformats.org/officeDocument/2006/relationships/externalLink" Target="externalLinks/externalLink2.xml"/><Relationship Id="rId21" Type="http://schemas.openxmlformats.org/officeDocument/2006/relationships/externalLink" Target="externalLinks/externalLink20.xml"/><Relationship Id="rId7" Type="http://schemas.openxmlformats.org/officeDocument/2006/relationships/externalLink" Target="externalLinks/externalLink6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25" Type="http://schemas.openxmlformats.org/officeDocument/2006/relationships/sharedStrings" Target="sharedStrings.xml"/><Relationship Id="rId2" Type="http://schemas.openxmlformats.org/officeDocument/2006/relationships/externalLink" Target="externalLinks/externalLink1.xml"/><Relationship Id="rId16" Type="http://schemas.openxmlformats.org/officeDocument/2006/relationships/externalLink" Target="externalLinks/externalLink15.xml"/><Relationship Id="rId20" Type="http://schemas.openxmlformats.org/officeDocument/2006/relationships/externalLink" Target="externalLinks/externalLink19.xml"/><Relationship Id="rId29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externalLink" Target="externalLinks/externalLink10.xml"/><Relationship Id="rId24" Type="http://schemas.openxmlformats.org/officeDocument/2006/relationships/styles" Target="styles.xml"/><Relationship Id="rId5" Type="http://schemas.openxmlformats.org/officeDocument/2006/relationships/externalLink" Target="externalLinks/externalLink4.xml"/><Relationship Id="rId15" Type="http://schemas.openxmlformats.org/officeDocument/2006/relationships/externalLink" Target="externalLinks/externalLink14.xml"/><Relationship Id="rId23" Type="http://schemas.openxmlformats.org/officeDocument/2006/relationships/theme" Target="theme/theme1.xml"/><Relationship Id="rId28" Type="http://schemas.openxmlformats.org/officeDocument/2006/relationships/customXml" Target="../customXml/item2.xml"/><Relationship Id="rId10" Type="http://schemas.openxmlformats.org/officeDocument/2006/relationships/externalLink" Target="externalLinks/externalLink9.xml"/><Relationship Id="rId19" Type="http://schemas.openxmlformats.org/officeDocument/2006/relationships/externalLink" Target="externalLinks/externalLink18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externalLink" Target="externalLinks/externalLink13.xml"/><Relationship Id="rId22" Type="http://schemas.openxmlformats.org/officeDocument/2006/relationships/externalLink" Target="externalLinks/externalLink21.xml"/><Relationship Id="rId27" Type="http://schemas.openxmlformats.org/officeDocument/2006/relationships/customXml" Target="../customXml/item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859946701265939"/>
          <c:y val="0.20460488938400093"/>
          <c:w val="0.77547400275600054"/>
          <c:h val="0.57840304888768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'INFRA-IND-005'!$C$36</c:f>
              <c:strCache>
                <c:ptCount val="1"/>
                <c:pt idx="0">
                  <c:v>Enero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'INFRA-IND-005'!$D$35:$I$35</c15:sqref>
                  </c15:fullRef>
                </c:ext>
              </c:extLst>
              <c:f>'INFRA-IND-005'!$H$35:$I$35</c:f>
              <c:strCache>
                <c:ptCount val="2"/>
                <c:pt idx="0">
                  <c:v># Metros cuadrados intervenidos</c:v>
                </c:pt>
                <c:pt idx="1">
                  <c:v># Metros cuadrados programados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'INFRA-IND-005'!$D$36:$I$36</c15:sqref>
                  </c15:fullRef>
                </c:ext>
              </c:extLst>
              <c:f>'INFRA-IND-005'!$H$36:$I$36</c:f>
              <c:numCache>
                <c:formatCode>General</c:formatCode>
                <c:ptCount val="2"/>
              </c:numCache>
            </c:numRef>
          </c:val>
          <c:extLst>
            <c:ext xmlns:c16="http://schemas.microsoft.com/office/drawing/2014/chart" uri="{C3380CC4-5D6E-409C-BE32-E72D297353CC}">
              <c16:uniqueId val="{00000000-4F02-4B1D-BCA2-BC2C478958AA}"/>
            </c:ext>
          </c:extLst>
        </c:ser>
        <c:ser>
          <c:idx val="1"/>
          <c:order val="1"/>
          <c:tx>
            <c:strRef>
              <c:f>'INFRA-IND-005'!$C$37</c:f>
              <c:strCache>
                <c:ptCount val="1"/>
                <c:pt idx="0">
                  <c:v>Febrero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'INFRA-IND-005'!$D$35:$I$35</c15:sqref>
                  </c15:fullRef>
                </c:ext>
              </c:extLst>
              <c:f>'INFRA-IND-005'!$H$35:$I$35</c:f>
              <c:strCache>
                <c:ptCount val="2"/>
                <c:pt idx="0">
                  <c:v># Metros cuadrados intervenidos</c:v>
                </c:pt>
                <c:pt idx="1">
                  <c:v># Metros cuadrados programados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'INFRA-IND-005'!$D$37:$I$37</c15:sqref>
                  </c15:fullRef>
                </c:ext>
              </c:extLst>
              <c:f>'INFRA-IND-005'!$H$37:$I$37</c:f>
              <c:numCache>
                <c:formatCode>General</c:formatCode>
                <c:ptCount val="2"/>
              </c:numCache>
            </c:numRef>
          </c:val>
          <c:extLst>
            <c:ext xmlns:c16="http://schemas.microsoft.com/office/drawing/2014/chart" uri="{C3380CC4-5D6E-409C-BE32-E72D297353CC}">
              <c16:uniqueId val="{00000001-4F02-4B1D-BCA2-BC2C478958AA}"/>
            </c:ext>
          </c:extLst>
        </c:ser>
        <c:ser>
          <c:idx val="2"/>
          <c:order val="2"/>
          <c:tx>
            <c:strRef>
              <c:f>'INFRA-IND-005'!$C$38</c:f>
              <c:strCache>
                <c:ptCount val="1"/>
                <c:pt idx="0">
                  <c:v>Marzo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'INFRA-IND-005'!$D$35:$I$35</c15:sqref>
                  </c15:fullRef>
                </c:ext>
              </c:extLst>
              <c:f>'INFRA-IND-005'!$H$35:$I$35</c:f>
              <c:strCache>
                <c:ptCount val="2"/>
                <c:pt idx="0">
                  <c:v># Metros cuadrados intervenidos</c:v>
                </c:pt>
                <c:pt idx="1">
                  <c:v># Metros cuadrados programados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'INFRA-IND-005'!$D$38:$I$38</c15:sqref>
                  </c15:fullRef>
                </c:ext>
              </c:extLst>
              <c:f>'INFRA-IND-005'!$H$38:$I$38</c:f>
              <c:numCache>
                <c:formatCode>General</c:formatCode>
                <c:ptCount val="2"/>
              </c:numCache>
            </c:numRef>
          </c:val>
          <c:extLst>
            <c:ext xmlns:c16="http://schemas.microsoft.com/office/drawing/2014/chart" uri="{C3380CC4-5D6E-409C-BE32-E72D297353CC}">
              <c16:uniqueId val="{00000002-4F02-4B1D-BCA2-BC2C478958A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444"/>
        <c:overlap val="-90"/>
        <c:axId val="65874176"/>
        <c:axId val="66187264"/>
        <c:extLst/>
      </c:barChart>
      <c:catAx>
        <c:axId val="658741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187264"/>
        <c:crosses val="autoZero"/>
        <c:auto val="1"/>
        <c:lblAlgn val="ctr"/>
        <c:lblOffset val="100"/>
        <c:noMultiLvlLbl val="0"/>
      </c:catAx>
      <c:valAx>
        <c:axId val="66187264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58741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lt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landscape" verticalDpi="0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859946701265939"/>
          <c:y val="0.20460488938400093"/>
          <c:w val="0.77547400275600054"/>
          <c:h val="0.57840304888768002"/>
        </c:manualLayout>
      </c:layout>
      <c:barChart>
        <c:barDir val="col"/>
        <c:grouping val="clustered"/>
        <c:varyColors val="0"/>
        <c:ser>
          <c:idx val="3"/>
          <c:order val="3"/>
          <c:tx>
            <c:strRef>
              <c:f>'INFRA-IND-005'!$C$39</c:f>
              <c:strCache>
                <c:ptCount val="1"/>
                <c:pt idx="0">
                  <c:v>Abril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'INFRA-IND-005'!$D$35:$I$35</c15:sqref>
                  </c15:fullRef>
                </c:ext>
              </c:extLst>
              <c:f>'INFRA-IND-005'!$H$35:$I$35</c:f>
              <c:strCache>
                <c:ptCount val="2"/>
                <c:pt idx="0">
                  <c:v># Metros cuadrados intervenidos</c:v>
                </c:pt>
                <c:pt idx="1">
                  <c:v># Metros cuadrados programados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'INFRA-IND-005'!$D$39:$I$39</c15:sqref>
                  </c15:fullRef>
                </c:ext>
              </c:extLst>
              <c:f>'INFRA-IND-005'!$H$39:$I$39</c:f>
              <c:numCache>
                <c:formatCode>General</c:formatCode>
                <c:ptCount val="2"/>
              </c:numCache>
            </c:numRef>
          </c:val>
          <c:extLst>
            <c:ext xmlns:c16="http://schemas.microsoft.com/office/drawing/2014/chart" uri="{C3380CC4-5D6E-409C-BE32-E72D297353CC}">
              <c16:uniqueId val="{00000003-0EDD-45C0-957A-6BB2535C37A3}"/>
            </c:ext>
          </c:extLst>
        </c:ser>
        <c:ser>
          <c:idx val="4"/>
          <c:order val="4"/>
          <c:tx>
            <c:strRef>
              <c:f>'INFRA-IND-005'!$C$40</c:f>
              <c:strCache>
                <c:ptCount val="1"/>
                <c:pt idx="0">
                  <c:v>Mayo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'INFRA-IND-005'!$D$35:$I$35</c15:sqref>
                  </c15:fullRef>
                </c:ext>
              </c:extLst>
              <c:f>'INFRA-IND-005'!$H$35:$I$35</c:f>
              <c:strCache>
                <c:ptCount val="2"/>
                <c:pt idx="0">
                  <c:v># Metros cuadrados intervenidos</c:v>
                </c:pt>
                <c:pt idx="1">
                  <c:v># Metros cuadrados programados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'INFRA-IND-005'!$D$40:$I$40</c15:sqref>
                  </c15:fullRef>
                </c:ext>
              </c:extLst>
              <c:f>'INFRA-IND-005'!$H$40:$I$40</c:f>
              <c:numCache>
                <c:formatCode>General</c:formatCode>
                <c:ptCount val="2"/>
              </c:numCache>
            </c:numRef>
          </c:val>
          <c:extLst>
            <c:ext xmlns:c16="http://schemas.microsoft.com/office/drawing/2014/chart" uri="{C3380CC4-5D6E-409C-BE32-E72D297353CC}">
              <c16:uniqueId val="{00000004-0EDD-45C0-957A-6BB2535C37A3}"/>
            </c:ext>
          </c:extLst>
        </c:ser>
        <c:ser>
          <c:idx val="5"/>
          <c:order val="5"/>
          <c:tx>
            <c:strRef>
              <c:f>'INFRA-IND-005'!$C$41</c:f>
              <c:strCache>
                <c:ptCount val="1"/>
                <c:pt idx="0">
                  <c:v>Junio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'INFRA-IND-005'!$D$35:$I$35</c15:sqref>
                  </c15:fullRef>
                </c:ext>
              </c:extLst>
              <c:f>'INFRA-IND-005'!$H$35:$I$35</c:f>
              <c:strCache>
                <c:ptCount val="2"/>
                <c:pt idx="0">
                  <c:v># Metros cuadrados intervenidos</c:v>
                </c:pt>
                <c:pt idx="1">
                  <c:v># Metros cuadrados programados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'INFRA-IND-005'!$D$41:$I$41</c15:sqref>
                  </c15:fullRef>
                </c:ext>
              </c:extLst>
              <c:f>'INFRA-IND-005'!$H$41:$I$41</c:f>
              <c:numCache>
                <c:formatCode>General</c:formatCode>
                <c:ptCount val="2"/>
              </c:numCache>
            </c:numRef>
          </c:val>
          <c:extLst>
            <c:ext xmlns:c16="http://schemas.microsoft.com/office/drawing/2014/chart" uri="{C3380CC4-5D6E-409C-BE32-E72D297353CC}">
              <c16:uniqueId val="{00000005-0EDD-45C0-957A-6BB2535C37A3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444"/>
        <c:overlap val="-90"/>
        <c:axId val="65874176"/>
        <c:axId val="66187264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'INFRA-IND-005'!$C$36</c15:sqref>
                        </c15:formulaRef>
                      </c:ext>
                    </c:extLst>
                    <c:strCache>
                      <c:ptCount val="1"/>
                      <c:pt idx="0">
                        <c:v>Enero</c:v>
                      </c:pt>
                    </c:strCache>
                  </c:strRef>
                </c:tx>
                <c:spPr>
                  <a:solidFill>
                    <a:schemeClr val="accent6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-5400000" spcFirstLastPara="1" vertOverflow="clip" horzOverflow="clip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800" b="0" i="0" u="none" strike="noStrike" kern="1200" baseline="0">
                          <a:solidFill>
                            <a:schemeClr val="tx1">
                              <a:lumMod val="50000"/>
                              <a:lumOff val="50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'INFRA-IND-005'!$D$35:$I$35</c15:sqref>
                        </c15:fullRef>
                        <c15:formulaRef>
                          <c15:sqref>'INFRA-IND-005'!$H$35:$I$35</c15:sqref>
                        </c15:formulaRef>
                      </c:ext>
                    </c:extLst>
                    <c:strCache>
                      <c:ptCount val="2"/>
                      <c:pt idx="0">
                        <c:v># Metros cuadrados intervenidos</c:v>
                      </c:pt>
                      <c:pt idx="1">
                        <c:v># Metros cuadrados programados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'INFRA-IND-005'!$D$36:$I$36</c15:sqref>
                        </c15:fullRef>
                        <c15:formulaRef>
                          <c15:sqref>'INFRA-IND-005'!$H$36:$I$36</c15:sqref>
                        </c15:formulaRef>
                      </c:ext>
                    </c:extLst>
                    <c:numCache>
                      <c:formatCode>General</c:formatCode>
                      <c:ptCount val="2"/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0EDD-45C0-957A-6BB2535C37A3}"/>
                  </c:ext>
                </c:extLst>
              </c15:ser>
            </c15:filteredBarSeries>
            <c15:filteredBar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'INFRA-IND-005'!$C$37</c15:sqref>
                        </c15:formulaRef>
                      </c:ext>
                    </c:extLst>
                    <c:strCache>
                      <c:ptCount val="1"/>
                      <c:pt idx="0">
                        <c:v>Febrero</c:v>
                      </c:pt>
                    </c:strCache>
                  </c:strRef>
                </c:tx>
                <c:spPr>
                  <a:solidFill>
                    <a:schemeClr val="accent5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-5400000" spcFirstLastPara="1" vertOverflow="clip" horzOverflow="clip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800" b="0" i="0" u="none" strike="noStrike" kern="1200" baseline="0">
                          <a:solidFill>
                            <a:schemeClr val="tx1">
                              <a:lumMod val="50000"/>
                              <a:lumOff val="50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'INFRA-IND-005'!$D$35:$I$35</c15:sqref>
                        </c15:fullRef>
                        <c15:formulaRef>
                          <c15:sqref>'INFRA-IND-005'!$H$35:$I$35</c15:sqref>
                        </c15:formulaRef>
                      </c:ext>
                    </c:extLst>
                    <c:strCache>
                      <c:ptCount val="2"/>
                      <c:pt idx="0">
                        <c:v># Metros cuadrados intervenidos</c:v>
                      </c:pt>
                      <c:pt idx="1">
                        <c:v># Metros cuadrados programados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'INFRA-IND-005'!$D$37:$I$37</c15:sqref>
                        </c15:fullRef>
                        <c15:formulaRef>
                          <c15:sqref>'INFRA-IND-005'!$H$37:$I$37</c15:sqref>
                        </c15:formulaRef>
                      </c:ext>
                    </c:extLst>
                    <c:numCache>
                      <c:formatCode>General</c:formatCode>
                      <c:ptCount val="2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1-0EDD-45C0-957A-6BB2535C37A3}"/>
                  </c:ext>
                </c:extLst>
              </c15:ser>
            </c15:filteredBarSeries>
            <c15:filteredBar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'INFRA-IND-005'!$C$38</c15:sqref>
                        </c15:formulaRef>
                      </c:ext>
                    </c:extLst>
                    <c:strCache>
                      <c:ptCount val="1"/>
                      <c:pt idx="0">
                        <c:v>Marzo</c:v>
                      </c:pt>
                    </c:strCache>
                  </c:strRef>
                </c:tx>
                <c:spPr>
                  <a:solidFill>
                    <a:schemeClr val="accent4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-5400000" spcFirstLastPara="1" vertOverflow="clip" horzOverflow="clip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800" b="0" i="0" u="none" strike="noStrike" kern="1200" baseline="0">
                          <a:solidFill>
                            <a:schemeClr val="tx1">
                              <a:lumMod val="50000"/>
                              <a:lumOff val="50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'INFRA-IND-005'!$D$35:$I$35</c15:sqref>
                        </c15:fullRef>
                        <c15:formulaRef>
                          <c15:sqref>'INFRA-IND-005'!$H$35:$I$35</c15:sqref>
                        </c15:formulaRef>
                      </c:ext>
                    </c:extLst>
                    <c:strCache>
                      <c:ptCount val="2"/>
                      <c:pt idx="0">
                        <c:v># Metros cuadrados intervenidos</c:v>
                      </c:pt>
                      <c:pt idx="1">
                        <c:v># Metros cuadrados programados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'INFRA-IND-005'!$D$38:$I$38</c15:sqref>
                        </c15:fullRef>
                        <c15:formulaRef>
                          <c15:sqref>'INFRA-IND-005'!$H$38:$I$38</c15:sqref>
                        </c15:formulaRef>
                      </c:ext>
                    </c:extLst>
                    <c:numCache>
                      <c:formatCode>General</c:formatCode>
                      <c:ptCount val="2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0EDD-45C0-957A-6BB2535C37A3}"/>
                  </c:ext>
                </c:extLst>
              </c15:ser>
            </c15:filteredBarSeries>
          </c:ext>
        </c:extLst>
      </c:barChart>
      <c:catAx>
        <c:axId val="658741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187264"/>
        <c:crosses val="autoZero"/>
        <c:auto val="1"/>
        <c:lblAlgn val="ctr"/>
        <c:lblOffset val="100"/>
        <c:noMultiLvlLbl val="0"/>
      </c:catAx>
      <c:valAx>
        <c:axId val="66187264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58741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lt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landscape" verticalDpi="0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859946701265939"/>
          <c:y val="0.20460488938400093"/>
          <c:w val="0.77547400275600054"/>
          <c:h val="0.57840304888768002"/>
        </c:manualLayout>
      </c:layout>
      <c:barChart>
        <c:barDir val="col"/>
        <c:grouping val="clustered"/>
        <c:varyColors val="0"/>
        <c:ser>
          <c:idx val="6"/>
          <c:order val="6"/>
          <c:tx>
            <c:strRef>
              <c:f>'INFRA-IND-005'!$C$42</c:f>
              <c:strCache>
                <c:ptCount val="1"/>
                <c:pt idx="0">
                  <c:v>Julio</c:v>
                </c:pt>
              </c:strCache>
            </c:strRef>
          </c:tx>
          <c:spPr>
            <a:solidFill>
              <a:schemeClr val="accent6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'INFRA-IND-005'!$D$35:$I$35</c15:sqref>
                  </c15:fullRef>
                </c:ext>
              </c:extLst>
              <c:f>'INFRA-IND-005'!$H$35:$I$35</c:f>
              <c:strCache>
                <c:ptCount val="2"/>
                <c:pt idx="0">
                  <c:v># Metros cuadrados intervenidos</c:v>
                </c:pt>
                <c:pt idx="1">
                  <c:v># Metros cuadrados programados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'INFRA-IND-005'!$D$42:$I$42</c15:sqref>
                  </c15:fullRef>
                </c:ext>
              </c:extLst>
              <c:f>'INFRA-IND-005'!$H$42:$I$42</c:f>
              <c:numCache>
                <c:formatCode>[$-C0A]mmm\-yy;@</c:formatCode>
                <c:ptCount val="2"/>
              </c:numCache>
            </c:numRef>
          </c:val>
          <c:extLst>
            <c:ext xmlns:c16="http://schemas.microsoft.com/office/drawing/2014/chart" uri="{C3380CC4-5D6E-409C-BE32-E72D297353CC}">
              <c16:uniqueId val="{00000006-241B-46D0-BD00-82BF5F488656}"/>
            </c:ext>
          </c:extLst>
        </c:ser>
        <c:ser>
          <c:idx val="7"/>
          <c:order val="7"/>
          <c:tx>
            <c:strRef>
              <c:f>'INFRA-IND-005'!$C$43</c:f>
              <c:strCache>
                <c:ptCount val="1"/>
                <c:pt idx="0">
                  <c:v>Agosto</c:v>
                </c:pt>
              </c:strCache>
            </c:strRef>
          </c:tx>
          <c:spPr>
            <a:solidFill>
              <a:schemeClr val="accent5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'INFRA-IND-005'!$D$35:$I$35</c15:sqref>
                  </c15:fullRef>
                </c:ext>
              </c:extLst>
              <c:f>'INFRA-IND-005'!$H$35:$I$35</c:f>
              <c:strCache>
                <c:ptCount val="2"/>
                <c:pt idx="0">
                  <c:v># Metros cuadrados intervenidos</c:v>
                </c:pt>
                <c:pt idx="1">
                  <c:v># Metros cuadrados programados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'INFRA-IND-005'!$D$43:$I$43</c15:sqref>
                  </c15:fullRef>
                </c:ext>
              </c:extLst>
              <c:f>'INFRA-IND-005'!$H$43:$I$43</c:f>
              <c:numCache>
                <c:formatCode>[$-C0A]mmm\-yy;@</c:formatCode>
                <c:ptCount val="2"/>
              </c:numCache>
            </c:numRef>
          </c:val>
          <c:extLst>
            <c:ext xmlns:c16="http://schemas.microsoft.com/office/drawing/2014/chart" uri="{C3380CC4-5D6E-409C-BE32-E72D297353CC}">
              <c16:uniqueId val="{00000007-241B-46D0-BD00-82BF5F488656}"/>
            </c:ext>
          </c:extLst>
        </c:ser>
        <c:ser>
          <c:idx val="8"/>
          <c:order val="8"/>
          <c:tx>
            <c:strRef>
              <c:f>'INFRA-IND-005'!$C$44</c:f>
              <c:strCache>
                <c:ptCount val="1"/>
                <c:pt idx="0">
                  <c:v>Septiembre</c:v>
                </c:pt>
              </c:strCache>
            </c:strRef>
          </c:tx>
          <c:spPr>
            <a:solidFill>
              <a:schemeClr val="accent4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'INFRA-IND-005'!$D$35:$I$35</c15:sqref>
                  </c15:fullRef>
                </c:ext>
              </c:extLst>
              <c:f>'INFRA-IND-005'!$H$35:$I$35</c:f>
              <c:strCache>
                <c:ptCount val="2"/>
                <c:pt idx="0">
                  <c:v># Metros cuadrados intervenidos</c:v>
                </c:pt>
                <c:pt idx="1">
                  <c:v># Metros cuadrados programados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'INFRA-IND-005'!$D$44:$I$44</c15:sqref>
                  </c15:fullRef>
                </c:ext>
              </c:extLst>
              <c:f>'INFRA-IND-005'!$H$44:$I$44</c:f>
              <c:numCache>
                <c:formatCode>[$-C0A]mmm\-yy;@</c:formatCode>
                <c:ptCount val="2"/>
              </c:numCache>
            </c:numRef>
          </c:val>
          <c:extLst>
            <c:ext xmlns:c16="http://schemas.microsoft.com/office/drawing/2014/chart" uri="{C3380CC4-5D6E-409C-BE32-E72D297353CC}">
              <c16:uniqueId val="{00000008-241B-46D0-BD00-82BF5F48865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444"/>
        <c:overlap val="-90"/>
        <c:axId val="65874176"/>
        <c:axId val="66187264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'INFRA-IND-005'!$C$36</c15:sqref>
                        </c15:formulaRef>
                      </c:ext>
                    </c:extLst>
                    <c:strCache>
                      <c:ptCount val="1"/>
                      <c:pt idx="0">
                        <c:v>Enero</c:v>
                      </c:pt>
                    </c:strCache>
                  </c:strRef>
                </c:tx>
                <c:spPr>
                  <a:solidFill>
                    <a:schemeClr val="accent6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-5400000" spcFirstLastPara="1" vertOverflow="clip" horzOverflow="clip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800" b="0" i="0" u="none" strike="noStrike" kern="1200" baseline="0">
                          <a:solidFill>
                            <a:schemeClr val="tx1">
                              <a:lumMod val="50000"/>
                              <a:lumOff val="50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'INFRA-IND-005'!$D$35:$I$35</c15:sqref>
                        </c15:fullRef>
                        <c15:formulaRef>
                          <c15:sqref>'INFRA-IND-005'!$H$35:$I$35</c15:sqref>
                        </c15:formulaRef>
                      </c:ext>
                    </c:extLst>
                    <c:strCache>
                      <c:ptCount val="2"/>
                      <c:pt idx="0">
                        <c:v># Metros cuadrados intervenidos</c:v>
                      </c:pt>
                      <c:pt idx="1">
                        <c:v># Metros cuadrados programados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'INFRA-IND-005'!$D$36:$I$36</c15:sqref>
                        </c15:fullRef>
                        <c15:formulaRef>
                          <c15:sqref>'INFRA-IND-005'!$H$36:$I$36</c15:sqref>
                        </c15:formulaRef>
                      </c:ext>
                    </c:extLst>
                    <c:numCache>
                      <c:formatCode>General</c:formatCode>
                      <c:ptCount val="2"/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3-241B-46D0-BD00-82BF5F488656}"/>
                  </c:ext>
                </c:extLst>
              </c15:ser>
            </c15:filteredBarSeries>
            <c15:filteredBar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'INFRA-IND-005'!$C$37</c15:sqref>
                        </c15:formulaRef>
                      </c:ext>
                    </c:extLst>
                    <c:strCache>
                      <c:ptCount val="1"/>
                      <c:pt idx="0">
                        <c:v>Febrero</c:v>
                      </c:pt>
                    </c:strCache>
                  </c:strRef>
                </c:tx>
                <c:spPr>
                  <a:solidFill>
                    <a:schemeClr val="accent5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-5400000" spcFirstLastPara="1" vertOverflow="clip" horzOverflow="clip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800" b="0" i="0" u="none" strike="noStrike" kern="1200" baseline="0">
                          <a:solidFill>
                            <a:schemeClr val="tx1">
                              <a:lumMod val="50000"/>
                              <a:lumOff val="50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'INFRA-IND-005'!$D$35:$I$35</c15:sqref>
                        </c15:fullRef>
                        <c15:formulaRef>
                          <c15:sqref>'INFRA-IND-005'!$H$35:$I$35</c15:sqref>
                        </c15:formulaRef>
                      </c:ext>
                    </c:extLst>
                    <c:strCache>
                      <c:ptCount val="2"/>
                      <c:pt idx="0">
                        <c:v># Metros cuadrados intervenidos</c:v>
                      </c:pt>
                      <c:pt idx="1">
                        <c:v># Metros cuadrados programados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'INFRA-IND-005'!$D$37:$I$37</c15:sqref>
                        </c15:fullRef>
                        <c15:formulaRef>
                          <c15:sqref>'INFRA-IND-005'!$H$37:$I$37</c15:sqref>
                        </c15:formulaRef>
                      </c:ext>
                    </c:extLst>
                    <c:numCache>
                      <c:formatCode>General</c:formatCode>
                      <c:ptCount val="2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241B-46D0-BD00-82BF5F488656}"/>
                  </c:ext>
                </c:extLst>
              </c15:ser>
            </c15:filteredBarSeries>
            <c15:filteredBar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'INFRA-IND-005'!$C$38</c15:sqref>
                        </c15:formulaRef>
                      </c:ext>
                    </c:extLst>
                    <c:strCache>
                      <c:ptCount val="1"/>
                      <c:pt idx="0">
                        <c:v>Marzo</c:v>
                      </c:pt>
                    </c:strCache>
                  </c:strRef>
                </c:tx>
                <c:spPr>
                  <a:solidFill>
                    <a:schemeClr val="accent4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-5400000" spcFirstLastPara="1" vertOverflow="clip" horzOverflow="clip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800" b="0" i="0" u="none" strike="noStrike" kern="1200" baseline="0">
                          <a:solidFill>
                            <a:schemeClr val="tx1">
                              <a:lumMod val="50000"/>
                              <a:lumOff val="50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'INFRA-IND-005'!$D$35:$I$35</c15:sqref>
                        </c15:fullRef>
                        <c15:formulaRef>
                          <c15:sqref>'INFRA-IND-005'!$H$35:$I$35</c15:sqref>
                        </c15:formulaRef>
                      </c:ext>
                    </c:extLst>
                    <c:strCache>
                      <c:ptCount val="2"/>
                      <c:pt idx="0">
                        <c:v># Metros cuadrados intervenidos</c:v>
                      </c:pt>
                      <c:pt idx="1">
                        <c:v># Metros cuadrados programados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'INFRA-IND-005'!$D$38:$I$38</c15:sqref>
                        </c15:fullRef>
                        <c15:formulaRef>
                          <c15:sqref>'INFRA-IND-005'!$H$38:$I$38</c15:sqref>
                        </c15:formulaRef>
                      </c:ext>
                    </c:extLst>
                    <c:numCache>
                      <c:formatCode>General</c:formatCode>
                      <c:ptCount val="2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241B-46D0-BD00-82BF5F488656}"/>
                  </c:ext>
                </c:extLst>
              </c15:ser>
            </c15:filteredBarSeries>
            <c15:filteredBar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'INFRA-IND-005'!$C$39</c15:sqref>
                        </c15:formulaRef>
                      </c:ext>
                    </c:extLst>
                    <c:strCache>
                      <c:ptCount val="1"/>
                      <c:pt idx="0">
                        <c:v>Abril</c:v>
                      </c:pt>
                    </c:strCache>
                  </c:strRef>
                </c:tx>
                <c:spPr>
                  <a:solidFill>
                    <a:schemeClr val="accent6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-5400000" spcFirstLastPara="1" vertOverflow="clip" horzOverflow="clip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800" b="0" i="0" u="none" strike="noStrike" kern="1200" baseline="0">
                          <a:solidFill>
                            <a:schemeClr val="tx1">
                              <a:lumMod val="50000"/>
                              <a:lumOff val="50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'INFRA-IND-005'!$D$35:$I$35</c15:sqref>
                        </c15:fullRef>
                        <c15:formulaRef>
                          <c15:sqref>'INFRA-IND-005'!$H$35:$I$35</c15:sqref>
                        </c15:formulaRef>
                      </c:ext>
                    </c:extLst>
                    <c:strCache>
                      <c:ptCount val="2"/>
                      <c:pt idx="0">
                        <c:v># Metros cuadrados intervenidos</c:v>
                      </c:pt>
                      <c:pt idx="1">
                        <c:v># Metros cuadrados programados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'INFRA-IND-005'!$D$39:$I$39</c15:sqref>
                        </c15:fullRef>
                        <c15:formulaRef>
                          <c15:sqref>'INFRA-IND-005'!$H$39:$I$39</c15:sqref>
                        </c15:formulaRef>
                      </c:ext>
                    </c:extLst>
                    <c:numCache>
                      <c:formatCode>General</c:formatCode>
                      <c:ptCount val="2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0-241B-46D0-BD00-82BF5F488656}"/>
                  </c:ext>
                </c:extLst>
              </c15:ser>
            </c15:filteredBarSeries>
            <c15:filteredBar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'INFRA-IND-005'!$C$40</c15:sqref>
                        </c15:formulaRef>
                      </c:ext>
                    </c:extLst>
                    <c:strCache>
                      <c:ptCount val="1"/>
                      <c:pt idx="0">
                        <c:v>Mayo</c:v>
                      </c:pt>
                    </c:strCache>
                  </c:strRef>
                </c:tx>
                <c:spPr>
                  <a:solidFill>
                    <a:schemeClr val="accent5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-5400000" spcFirstLastPara="1" vertOverflow="clip" horzOverflow="clip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800" b="0" i="0" u="none" strike="noStrike" kern="1200" baseline="0">
                          <a:solidFill>
                            <a:schemeClr val="tx1">
                              <a:lumMod val="50000"/>
                              <a:lumOff val="50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'INFRA-IND-005'!$D$35:$I$35</c15:sqref>
                        </c15:fullRef>
                        <c15:formulaRef>
                          <c15:sqref>'INFRA-IND-005'!$H$35:$I$35</c15:sqref>
                        </c15:formulaRef>
                      </c:ext>
                    </c:extLst>
                    <c:strCache>
                      <c:ptCount val="2"/>
                      <c:pt idx="0">
                        <c:v># Metros cuadrados intervenidos</c:v>
                      </c:pt>
                      <c:pt idx="1">
                        <c:v># Metros cuadrados programados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'INFRA-IND-005'!$D$40:$I$40</c15:sqref>
                        </c15:fullRef>
                        <c15:formulaRef>
                          <c15:sqref>'INFRA-IND-005'!$H$40:$I$40</c15:sqref>
                        </c15:formulaRef>
                      </c:ext>
                    </c:extLst>
                    <c:numCache>
                      <c:formatCode>General</c:formatCode>
                      <c:ptCount val="2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1-241B-46D0-BD00-82BF5F488656}"/>
                  </c:ext>
                </c:extLst>
              </c15:ser>
            </c15:filteredBarSeries>
            <c15:filteredBarSeries>
              <c15:ser>
                <c:idx val="5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'INFRA-IND-005'!$C$41</c15:sqref>
                        </c15:formulaRef>
                      </c:ext>
                    </c:extLst>
                    <c:strCache>
                      <c:ptCount val="1"/>
                      <c:pt idx="0">
                        <c:v>Junio</c:v>
                      </c:pt>
                    </c:strCache>
                  </c:strRef>
                </c:tx>
                <c:spPr>
                  <a:solidFill>
                    <a:schemeClr val="accent4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-5400000" spcFirstLastPara="1" vertOverflow="clip" horzOverflow="clip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800" b="0" i="0" u="none" strike="noStrike" kern="1200" baseline="0">
                          <a:solidFill>
                            <a:schemeClr val="tx1">
                              <a:lumMod val="50000"/>
                              <a:lumOff val="50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'INFRA-IND-005'!$D$35:$I$35</c15:sqref>
                        </c15:fullRef>
                        <c15:formulaRef>
                          <c15:sqref>'INFRA-IND-005'!$H$35:$I$35</c15:sqref>
                        </c15:formulaRef>
                      </c:ext>
                    </c:extLst>
                    <c:strCache>
                      <c:ptCount val="2"/>
                      <c:pt idx="0">
                        <c:v># Metros cuadrados intervenidos</c:v>
                      </c:pt>
                      <c:pt idx="1">
                        <c:v># Metros cuadrados programados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'INFRA-IND-005'!$D$41:$I$41</c15:sqref>
                        </c15:fullRef>
                        <c15:formulaRef>
                          <c15:sqref>'INFRA-IND-005'!$H$41:$I$41</c15:sqref>
                        </c15:formulaRef>
                      </c:ext>
                    </c:extLst>
                    <c:numCache>
                      <c:formatCode>General</c:formatCode>
                      <c:ptCount val="2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241B-46D0-BD00-82BF5F488656}"/>
                  </c:ext>
                </c:extLst>
              </c15:ser>
            </c15:filteredBarSeries>
          </c:ext>
        </c:extLst>
      </c:barChart>
      <c:catAx>
        <c:axId val="658741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187264"/>
        <c:crosses val="autoZero"/>
        <c:auto val="1"/>
        <c:lblAlgn val="ctr"/>
        <c:lblOffset val="100"/>
        <c:noMultiLvlLbl val="0"/>
      </c:catAx>
      <c:valAx>
        <c:axId val="66187264"/>
        <c:scaling>
          <c:orientation val="minMax"/>
        </c:scaling>
        <c:delete val="1"/>
        <c:axPos val="l"/>
        <c:numFmt formatCode="[$-C0A]mmm\-yy;@" sourceLinked="1"/>
        <c:majorTickMark val="none"/>
        <c:minorTickMark val="none"/>
        <c:tickLblPos val="nextTo"/>
        <c:crossAx val="658741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lt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landscape" verticalDpi="0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800" kern="1200" cap="all" spc="12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800" b="0" i="0" u="none" strike="noStrike" kern="1200" baseline="0"/>
    <cs:bodyPr rot="-5400000" spcFirstLastPara="1" vertOverflow="clip" horzOverflow="clip" vert="horz" wrap="square" lIns="38100" tIns="19050" rIns="38100" bIns="19050" anchor="ctr" anchorCtr="1">
      <a:spAutoFit/>
    </cs:bodyPr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15000"/>
            <a:lumOff val="8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spc="12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8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0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800" kern="1200" cap="all" spc="12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800" b="0" i="0" u="none" strike="noStrike" kern="1200" baseline="0"/>
    <cs:bodyPr rot="-5400000" spcFirstLastPara="1" vertOverflow="clip" horzOverflow="clip" vert="horz" wrap="square" lIns="38100" tIns="19050" rIns="38100" bIns="19050" anchor="ctr" anchorCtr="1">
      <a:spAutoFit/>
    </cs:bodyPr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15000"/>
            <a:lumOff val="8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spc="12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8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0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800" kern="1200" cap="all" spc="12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800" b="0" i="0" u="none" strike="noStrike" kern="1200" baseline="0"/>
    <cs:bodyPr rot="-5400000" spcFirstLastPara="1" vertOverflow="clip" horzOverflow="clip" vert="horz" wrap="square" lIns="38100" tIns="19050" rIns="38100" bIns="19050" anchor="ctr" anchorCtr="1">
      <a:spAutoFit/>
    </cs:bodyPr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15000"/>
            <a:lumOff val="8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spc="12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8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chart" Target="../charts/chart1.xml"/><Relationship Id="rId1" Type="http://schemas.openxmlformats.org/officeDocument/2006/relationships/image" Target="../media/image1.jpg"/><Relationship Id="rId4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114300</xdr:colOff>
      <xdr:row>1</xdr:row>
      <xdr:rowOff>9524</xdr:rowOff>
    </xdr:from>
    <xdr:to>
      <xdr:col>6</xdr:col>
      <xdr:colOff>142875</xdr:colOff>
      <xdr:row>3</xdr:row>
      <xdr:rowOff>176462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3FF427D9-26F4-4EB8-9A15-4797544FA6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190499"/>
          <a:ext cx="990600" cy="938463"/>
        </a:xfrm>
        <a:prstGeom prst="rect">
          <a:avLst/>
        </a:prstGeom>
      </xdr:spPr>
    </xdr:pic>
    <xdr:clientData/>
  </xdr:twoCellAnchor>
  <xdr:twoCellAnchor>
    <xdr:from>
      <xdr:col>2</xdr:col>
      <xdr:colOff>152401</xdr:colOff>
      <xdr:row>54</xdr:row>
      <xdr:rowOff>76199</xdr:rowOff>
    </xdr:from>
    <xdr:to>
      <xdr:col>8</xdr:col>
      <xdr:colOff>857250</xdr:colOff>
      <xdr:row>55</xdr:row>
      <xdr:rowOff>1167434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C1903D01-93DF-4636-97F1-900DD7DB25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9525</xdr:colOff>
      <xdr:row>53</xdr:row>
      <xdr:rowOff>142875</xdr:rowOff>
    </xdr:from>
    <xdr:to>
      <xdr:col>8</xdr:col>
      <xdr:colOff>180975</xdr:colOff>
      <xdr:row>54</xdr:row>
      <xdr:rowOff>76200</xdr:rowOff>
    </xdr:to>
    <xdr:sp macro="" textlink="">
      <xdr:nvSpPr>
        <xdr:cNvPr id="2" name="CuadroTexto 1"/>
        <xdr:cNvSpPr txBox="1"/>
      </xdr:nvSpPr>
      <xdr:spPr>
        <a:xfrm>
          <a:off x="1171575" y="18316575"/>
          <a:ext cx="1409700" cy="2190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100"/>
            <a:t>PRIMER TRIMESTRE</a:t>
          </a:r>
        </a:p>
        <a:p>
          <a:pPr algn="ctr"/>
          <a:endParaRPr lang="es-CO" sz="1100"/>
        </a:p>
      </xdr:txBody>
    </xdr:sp>
    <xdr:clientData/>
  </xdr:twoCellAnchor>
  <xdr:twoCellAnchor>
    <xdr:from>
      <xdr:col>8</xdr:col>
      <xdr:colOff>851646</xdr:colOff>
      <xdr:row>54</xdr:row>
      <xdr:rowOff>78441</xdr:rowOff>
    </xdr:from>
    <xdr:to>
      <xdr:col>16</xdr:col>
      <xdr:colOff>222996</xdr:colOff>
      <xdr:row>55</xdr:row>
      <xdr:rowOff>1169676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C1903D01-93DF-4636-97F1-900DD7DB25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593911</xdr:colOff>
      <xdr:row>53</xdr:row>
      <xdr:rowOff>134470</xdr:rowOff>
    </xdr:from>
    <xdr:to>
      <xdr:col>15</xdr:col>
      <xdr:colOff>168088</xdr:colOff>
      <xdr:row>54</xdr:row>
      <xdr:rowOff>78440</xdr:rowOff>
    </xdr:to>
    <xdr:sp macro="" textlink="">
      <xdr:nvSpPr>
        <xdr:cNvPr id="8" name="CuadroTexto 7"/>
        <xdr:cNvSpPr txBox="1"/>
      </xdr:nvSpPr>
      <xdr:spPr>
        <a:xfrm>
          <a:off x="3966882" y="15789088"/>
          <a:ext cx="1669677" cy="235323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100"/>
            <a:t>SEGUNDO TRIMESTRE</a:t>
          </a:r>
        </a:p>
        <a:p>
          <a:pPr algn="ctr"/>
          <a:endParaRPr lang="es-CO" sz="1100"/>
        </a:p>
      </xdr:txBody>
    </xdr:sp>
    <xdr:clientData/>
  </xdr:twoCellAnchor>
  <xdr:twoCellAnchor>
    <xdr:from>
      <xdr:col>16</xdr:col>
      <xdr:colOff>212912</xdr:colOff>
      <xdr:row>54</xdr:row>
      <xdr:rowOff>78441</xdr:rowOff>
    </xdr:from>
    <xdr:to>
      <xdr:col>25</xdr:col>
      <xdr:colOff>189379</xdr:colOff>
      <xdr:row>55</xdr:row>
      <xdr:rowOff>1169676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C1903D01-93DF-4636-97F1-900DD7DB25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BASE%20DE%20EQUIPO%20ALQUIPO%20ALQUILADO.xlsm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microsoft.com/office/2006/relationships/xlExternalLinkPath/xlPathMissing" Target="NUEVA-BASE%20DE%20DATOS%20EQUIPO%20ALQUILADO.xlsm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microsoft.com/office/2006/relationships/xlExternalLinkPath/xlPathMissing" Target="MATRIZ%20FINAL%20MES%20DICIEMBRE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microsoft.com/office/2006/relationships/xlExternalLinkPath/xlPathMissing" Target="MATRIZ%20SAP%20AGOSTO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microsoft.com/office/2006/relationships/xlExternalLinkPath/xlPathMissing" Target="DISTRIBUCION%20HORAS%20EQUIPOS%20MES%20DE%20NOVIEMBRE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microsoft.com/office/2006/relationships/xlExternalLinkPath/xlPathMissing" Target="6.%20_DIGITACION_REPORTES_JUN2014%2024%20JUNIO%202014.xlsm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xl24606l1\base%20analisis%20de%20gestion2\DOCUME~1\Usuario\CONFIG~1\Temp\Users\JUAN\Desktop\CD\planeacion\BOGOTA%20EN%20CIFRAS%20No.%20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eliza840/Documents/@ELIZA/UMV/BASE%20ACCIONES%20MOV%202016/Memorandos%20Priorizacion%20GI/MEMOS-2016/20161025-30xxx/informe%2025-Oct-16.xlsx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ellavo03\Dropbox\Plantilla%20de%20Seguimiento%20Mensual%20-%20408.xlsx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microsoft.com/office/2006/relationships/xlExternalLinkPath/xlPathMissing" Target="CODIGOS%20SAP%20Y%20AVISOS%2019-11-2014.xlsx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microsoft.com/office/2006/relationships/xlExternalLinkPath/xlPathMissing" Target="BASE%20DE%20EQUIPO%20ALQUILADO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BASE%20DE%20DATOS%20ALQUILADO%20MES%20OCT....xlsm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microsoft.com/office/2006/relationships/xlExternalLinkPath/xlPathMissing" Target="BASE%20DE%20DATOS%20PROPIO%201%200.xlsm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yanincy.cumbre/Documents/BACKUP_YC/CIV'S%20EJECUCI&#211;N%20DIRECTA/APIQUES%20PRIORIZADOS%20EJECUCI&#211;N%20DIRECTA%2030-may-17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microsoft.com/office/2006/relationships/xlExternalLinkPath/xlPathMissing" Target="consolidado%20jul-ago-sep%20equipos%20porpios%20y%20alquilados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microsoft.com/office/2006/relationships/xlExternalLinkPath/xlPathMissing" Target="BASE%20DE%20EQUIPO%20PROPIO.xlsm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microsoft.com/office/2006/relationships/xlExternalLinkPath/xlPathMissing" Target="BASE%20DE%20DATOS%20EQUIPO%20PROPIO%20FEBRERO%202014.xlsm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microsoft.com/office/2006/relationships/xlExternalLinkPath/xlPathMissing" Target="9.%20BASE%20F4-10%20ALQUILADO%20SEPT%2027%2009.xlsm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microsoft.com/office/2006/relationships/xlExternalLinkPath/xlPathMissing" Target="3.DIGITACION%20REPORTES%20E.M.%20f.xlsm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microsoft.com/office/2006/relationships/xlExternalLinkPath/xlPathMissing" Target="MATRIZ%20SEPT...xlsm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microsoft.com/office/2006/relationships/xlExternalLinkPath/xlPathMissing" Target="MATRIZ%20DE%20FACTURACION%20EQUIPO%20MENOR%20SAP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tura"/>
      <sheetName val="SAP"/>
      <sheetName val="Hoja2"/>
      <sheetName val="Hoja3"/>
      <sheetName val="Base de datos"/>
      <sheetName val="FS5"/>
      <sheetName val="FACT"/>
      <sheetName val="FS4"/>
      <sheetName val="FS1"/>
      <sheetName val="FS2"/>
      <sheetName val="FS3"/>
      <sheetName val="FACT.."/>
      <sheetName val="Datos de base"/>
      <sheetName val="Tarifa 2014 "/>
      <sheetName val="ESTRUCTURA"/>
      <sheetName val="EQ SAP"/>
      <sheetName val="asign"/>
      <sheetName val="den equipos"/>
      <sheetName val="Hoja4"/>
      <sheetName val="Hoja1"/>
      <sheetName val="NOELIM"/>
      <sheetName val="Hoja5"/>
      <sheetName val="BASE DE EQUIPO ALQUIPO ALQUILAD"/>
    </sheetNames>
    <sheetDataSet>
      <sheetData sheetId="0">
        <row r="1">
          <cell r="F1">
            <v>5300</v>
          </cell>
        </row>
      </sheetData>
      <sheetData sheetId="1"/>
      <sheetData sheetId="2">
        <row r="1">
          <cell r="A1" t="str">
            <v>ID</v>
          </cell>
        </row>
      </sheetData>
      <sheetData sheetId="3"/>
      <sheetData sheetId="4">
        <row r="1">
          <cell r="A1" t="str">
            <v>ID</v>
          </cell>
        </row>
      </sheetData>
      <sheetData sheetId="5"/>
      <sheetData sheetId="6"/>
      <sheetData sheetId="7"/>
      <sheetData sheetId="8"/>
      <sheetData sheetId="9"/>
      <sheetData sheetId="10"/>
      <sheetData sheetId="11">
        <row r="2">
          <cell r="B2" t="str">
            <v>GRUPO</v>
          </cell>
        </row>
      </sheetData>
      <sheetData sheetId="12">
        <row r="1">
          <cell r="C1" t="str">
            <v>O-T</v>
          </cell>
        </row>
      </sheetData>
      <sheetData sheetId="13">
        <row r="2">
          <cell r="B2" t="str">
            <v>GRUPO</v>
          </cell>
          <cell r="C2" t="str">
            <v>UND</v>
          </cell>
          <cell r="D2" t="str">
            <v>HR/DIAS COMP</v>
          </cell>
          <cell r="E2" t="str">
            <v>HR. SEMANAL</v>
          </cell>
          <cell r="F2" t="str">
            <v>VR. HORA</v>
          </cell>
          <cell r="G2" t="str">
            <v>TARIFA MES CON HRS COMPR</v>
          </cell>
        </row>
        <row r="3">
          <cell r="B3" t="str">
            <v>EXCAVADORAS SOBRE ORUGAS DE 30 -36 TONELADAS</v>
          </cell>
          <cell r="C3" t="str">
            <v>HORA</v>
          </cell>
          <cell r="D3">
            <v>150</v>
          </cell>
          <cell r="E3">
            <v>37.5</v>
          </cell>
          <cell r="F3">
            <v>234888</v>
          </cell>
          <cell r="G3">
            <v>35233200</v>
          </cell>
        </row>
        <row r="4">
          <cell r="B4" t="str">
            <v>EXCAVADORAS SOBRE ORUGAS DE 20 TONELADAS</v>
          </cell>
          <cell r="C4" t="str">
            <v>HORA</v>
          </cell>
          <cell r="D4">
            <v>150</v>
          </cell>
          <cell r="E4">
            <v>37.5</v>
          </cell>
          <cell r="F4">
            <v>141906</v>
          </cell>
          <cell r="G4">
            <v>21285900</v>
          </cell>
        </row>
        <row r="5">
          <cell r="B5" t="str">
            <v>EXCAVADORA SOBRE ORUGAS 40 TON</v>
          </cell>
          <cell r="C5" t="str">
            <v>HORA</v>
          </cell>
          <cell r="D5">
            <v>150</v>
          </cell>
          <cell r="E5">
            <v>37.5</v>
          </cell>
          <cell r="F5">
            <v>306000</v>
          </cell>
          <cell r="G5">
            <v>45900000</v>
          </cell>
        </row>
        <row r="6">
          <cell r="B6" t="str">
            <v>EXCAVADORA SOBRE ORUGAS 12 TON</v>
          </cell>
          <cell r="C6" t="str">
            <v>HORA</v>
          </cell>
          <cell r="D6">
            <v>150</v>
          </cell>
          <cell r="E6">
            <v>37.5</v>
          </cell>
          <cell r="F6">
            <v>123300</v>
          </cell>
          <cell r="G6">
            <v>18495000</v>
          </cell>
        </row>
        <row r="7">
          <cell r="B7" t="str">
            <v>MINI EXCAVADORAS SOBRE ORUGAS DE 8 TONELADAS</v>
          </cell>
          <cell r="C7" t="str">
            <v>HORA</v>
          </cell>
          <cell r="D7">
            <v>150</v>
          </cell>
          <cell r="E7">
            <v>37.5</v>
          </cell>
          <cell r="F7">
            <v>101003</v>
          </cell>
          <cell r="G7">
            <v>15150450</v>
          </cell>
        </row>
        <row r="8">
          <cell r="B8" t="str">
            <v>MARTILLO HIDRAULICO EXCAVADORA 30 TON</v>
          </cell>
          <cell r="C8" t="str">
            <v>HORA</v>
          </cell>
          <cell r="D8">
            <v>150</v>
          </cell>
          <cell r="E8">
            <v>37.5</v>
          </cell>
          <cell r="F8">
            <v>65000</v>
          </cell>
          <cell r="G8">
            <v>9750000</v>
          </cell>
        </row>
        <row r="9">
          <cell r="B9" t="str">
            <v>MARTILLO HIDRAULICO EXCAVADORA 12 TON</v>
          </cell>
          <cell r="C9" t="str">
            <v>HORA</v>
          </cell>
          <cell r="D9">
            <v>150</v>
          </cell>
          <cell r="E9">
            <v>37.5</v>
          </cell>
          <cell r="F9">
            <v>44000</v>
          </cell>
          <cell r="G9">
            <v>6600000</v>
          </cell>
        </row>
        <row r="10">
          <cell r="B10" t="str">
            <v>MARTILLO HIDRAULICO EXCAVADORA 20 TON</v>
          </cell>
          <cell r="C10" t="str">
            <v>HORA</v>
          </cell>
          <cell r="D10">
            <v>150</v>
          </cell>
          <cell r="E10">
            <v>37.5</v>
          </cell>
          <cell r="F10">
            <v>61000</v>
          </cell>
          <cell r="G10">
            <v>9150000</v>
          </cell>
        </row>
        <row r="11">
          <cell r="B11" t="str">
            <v>MARTILLO HIDRAULICO EXCAVADORA 8 TON</v>
          </cell>
          <cell r="C11" t="str">
            <v>HORA</v>
          </cell>
          <cell r="D11">
            <v>150</v>
          </cell>
          <cell r="E11">
            <v>37.5</v>
          </cell>
          <cell r="F11">
            <v>56700</v>
          </cell>
          <cell r="G11">
            <v>8505000</v>
          </cell>
        </row>
        <row r="12">
          <cell r="B12" t="str">
            <v>RETROCARGADORAS - 310 - 420</v>
          </cell>
          <cell r="C12" t="str">
            <v>HORA</v>
          </cell>
          <cell r="D12">
            <v>150</v>
          </cell>
          <cell r="E12">
            <v>37.5</v>
          </cell>
          <cell r="F12">
            <v>96511</v>
          </cell>
          <cell r="G12">
            <v>14476650</v>
          </cell>
        </row>
        <row r="13">
          <cell r="B13" t="str">
            <v>TRACTORES SOBRE ORUGAS D8</v>
          </cell>
          <cell r="C13" t="str">
            <v>HORA</v>
          </cell>
          <cell r="D13">
            <v>150</v>
          </cell>
          <cell r="E13">
            <v>37.5</v>
          </cell>
          <cell r="F13">
            <v>336000</v>
          </cell>
          <cell r="G13">
            <v>50400000</v>
          </cell>
        </row>
        <row r="14">
          <cell r="B14" t="str">
            <v>TRACTORES SOBRE ORUGAS D6</v>
          </cell>
          <cell r="C14" t="str">
            <v>HORA</v>
          </cell>
          <cell r="D14">
            <v>150</v>
          </cell>
          <cell r="E14">
            <v>37.5</v>
          </cell>
          <cell r="F14">
            <v>178370.07333333333</v>
          </cell>
          <cell r="G14">
            <v>26755511</v>
          </cell>
        </row>
        <row r="15">
          <cell r="B15" t="str">
            <v>TRACTORES SOBRE ORUGAS D5</v>
          </cell>
          <cell r="C15" t="str">
            <v>HORA</v>
          </cell>
          <cell r="D15">
            <v>150</v>
          </cell>
          <cell r="E15">
            <v>37.5</v>
          </cell>
          <cell r="F15">
            <v>152283.47333333333</v>
          </cell>
          <cell r="G15">
            <v>22842521</v>
          </cell>
        </row>
        <row r="16">
          <cell r="B16" t="str">
            <v>CARGADORES SOBRE LLANTAS</v>
          </cell>
          <cell r="C16" t="str">
            <v>HORA</v>
          </cell>
          <cell r="D16">
            <v>150</v>
          </cell>
          <cell r="E16">
            <v>37.5</v>
          </cell>
          <cell r="F16">
            <v>181379</v>
          </cell>
          <cell r="G16">
            <v>27206850</v>
          </cell>
        </row>
        <row r="17">
          <cell r="B17" t="str">
            <v>CARGADORES SOBRE LLANTAS 3 M3</v>
          </cell>
          <cell r="C17" t="str">
            <v>HORA</v>
          </cell>
          <cell r="D17">
            <v>150</v>
          </cell>
          <cell r="E17">
            <v>37.5</v>
          </cell>
          <cell r="F17">
            <v>212251</v>
          </cell>
          <cell r="G17">
            <v>31837650</v>
          </cell>
        </row>
        <row r="18">
          <cell r="B18">
            <v>0</v>
          </cell>
          <cell r="C18" t="str">
            <v>HORA</v>
          </cell>
          <cell r="D18">
            <v>150</v>
          </cell>
          <cell r="E18">
            <v>37.5</v>
          </cell>
          <cell r="F18">
            <v>89758.02</v>
          </cell>
          <cell r="G18">
            <v>13463703</v>
          </cell>
        </row>
        <row r="19">
          <cell r="B19">
            <v>0</v>
          </cell>
          <cell r="C19" t="str">
            <v>HORA</v>
          </cell>
          <cell r="D19">
            <v>150</v>
          </cell>
          <cell r="E19">
            <v>37.5</v>
          </cell>
          <cell r="F19">
            <v>59962.486666666664</v>
          </cell>
          <cell r="G19">
            <v>8994373</v>
          </cell>
        </row>
        <row r="20">
          <cell r="B20" t="str">
            <v>MOTONIVELADORAS - 140</v>
          </cell>
          <cell r="C20" t="str">
            <v>HORA</v>
          </cell>
          <cell r="D20">
            <v>150</v>
          </cell>
          <cell r="E20">
            <v>37.5</v>
          </cell>
          <cell r="F20">
            <v>150800</v>
          </cell>
          <cell r="G20">
            <v>22620000</v>
          </cell>
        </row>
        <row r="21">
          <cell r="B21" t="str">
            <v>MOTONIVELADORAS - 120</v>
          </cell>
          <cell r="C21" t="str">
            <v>HORA</v>
          </cell>
          <cell r="D21">
            <v>150</v>
          </cell>
          <cell r="E21">
            <v>37.5</v>
          </cell>
          <cell r="F21">
            <v>136760</v>
          </cell>
          <cell r="G21">
            <v>20514000</v>
          </cell>
        </row>
        <row r="22">
          <cell r="B22">
            <v>0</v>
          </cell>
          <cell r="C22" t="str">
            <v>HORA</v>
          </cell>
          <cell r="D22">
            <v>150</v>
          </cell>
          <cell r="E22">
            <v>37.5</v>
          </cell>
          <cell r="F22">
            <v>75245.893333333326</v>
          </cell>
          <cell r="G22">
            <v>11286884</v>
          </cell>
        </row>
        <row r="23">
          <cell r="B23" t="str">
            <v>VIBROCOMPACTADOR PARA BASE O PATA DE CABRA 10 TON - 12 TON</v>
          </cell>
          <cell r="C23" t="str">
            <v>HORA</v>
          </cell>
          <cell r="D23">
            <v>150</v>
          </cell>
          <cell r="E23">
            <v>37.5</v>
          </cell>
          <cell r="F23">
            <v>100880</v>
          </cell>
          <cell r="G23">
            <v>15132000</v>
          </cell>
        </row>
        <row r="24">
          <cell r="B24" t="str">
            <v>CARROTANQUE DE AGUA (3000 GLS)</v>
          </cell>
          <cell r="C24" t="str">
            <v>HORA</v>
          </cell>
          <cell r="D24">
            <v>150</v>
          </cell>
          <cell r="E24">
            <v>37.5</v>
          </cell>
          <cell r="F24">
            <v>84630</v>
          </cell>
          <cell r="G24">
            <v>12694500</v>
          </cell>
        </row>
        <row r="25">
          <cell r="B25" t="str">
            <v>CARROTANQUE DE AGUA (5000 GLS)</v>
          </cell>
          <cell r="C25" t="str">
            <v>HORA</v>
          </cell>
          <cell r="D25">
            <v>150</v>
          </cell>
          <cell r="E25">
            <v>37.5</v>
          </cell>
          <cell r="F25">
            <v>119350</v>
          </cell>
          <cell r="G25">
            <v>17902500</v>
          </cell>
        </row>
        <row r="26">
          <cell r="B26" t="str">
            <v>MOVILES</v>
          </cell>
          <cell r="C26" t="str">
            <v>KM</v>
          </cell>
          <cell r="D26">
            <v>3000</v>
          </cell>
          <cell r="E26">
            <v>750</v>
          </cell>
          <cell r="F26">
            <v>2288</v>
          </cell>
          <cell r="G26">
            <v>6864000</v>
          </cell>
        </row>
        <row r="27">
          <cell r="B27" t="str">
            <v>CAMION TIPO COMBI O NPR</v>
          </cell>
          <cell r="C27" t="str">
            <v>KM</v>
          </cell>
          <cell r="D27">
            <v>3000</v>
          </cell>
          <cell r="E27">
            <v>750</v>
          </cell>
          <cell r="F27">
            <v>3800</v>
          </cell>
          <cell r="G27">
            <v>11400000</v>
          </cell>
        </row>
        <row r="28">
          <cell r="B28" t="str">
            <v>MIXER 7 M3</v>
          </cell>
          <cell r="C28" t="str">
            <v>HORA</v>
          </cell>
          <cell r="D28">
            <v>150</v>
          </cell>
          <cell r="E28">
            <v>37.5</v>
          </cell>
          <cell r="F28">
            <v>153333.33333333334</v>
          </cell>
          <cell r="G28">
            <v>23000000</v>
          </cell>
        </row>
        <row r="29">
          <cell r="B29" t="str">
            <v>CAMION DE 12 TON</v>
          </cell>
          <cell r="C29" t="str">
            <v>KM</v>
          </cell>
          <cell r="D29">
            <v>3000</v>
          </cell>
          <cell r="E29">
            <v>750</v>
          </cell>
          <cell r="F29">
            <v>3813.3333333333335</v>
          </cell>
          <cell r="G29">
            <v>11440000</v>
          </cell>
        </row>
        <row r="30">
          <cell r="B30" t="str">
            <v>REMOLQUE CAMABAJA</v>
          </cell>
          <cell r="C30" t="str">
            <v>HORA</v>
          </cell>
          <cell r="D30">
            <v>150</v>
          </cell>
          <cell r="E30">
            <v>37.5</v>
          </cell>
          <cell r="F30">
            <v>161538.46</v>
          </cell>
          <cell r="G30">
            <v>24230769</v>
          </cell>
        </row>
        <row r="31">
          <cell r="B31" t="str">
            <v xml:space="preserve">CARRO TANQUE TRANSPORTE DE ASFALTO </v>
          </cell>
          <cell r="C31" t="str">
            <v>HORA</v>
          </cell>
          <cell r="D31">
            <v>150</v>
          </cell>
          <cell r="E31">
            <v>37.5</v>
          </cell>
          <cell r="F31">
            <v>124800</v>
          </cell>
          <cell r="G31">
            <v>18720000</v>
          </cell>
        </row>
        <row r="32">
          <cell r="B32" t="str">
            <v>CISTERNA ESTACIONARIA DE ASFALTO</v>
          </cell>
          <cell r="C32" t="str">
            <v>HORA</v>
          </cell>
          <cell r="D32">
            <v>150</v>
          </cell>
          <cell r="E32">
            <v>37.5</v>
          </cell>
          <cell r="F32">
            <v>10400</v>
          </cell>
          <cell r="G32">
            <v>1560000</v>
          </cell>
        </row>
        <row r="33">
          <cell r="B33" t="str">
            <v xml:space="preserve">CHIPEADORA DE MADERA </v>
          </cell>
          <cell r="C33" t="str">
            <v>HORA</v>
          </cell>
          <cell r="D33">
            <v>150</v>
          </cell>
          <cell r="E33">
            <v>37.5</v>
          </cell>
          <cell r="F33">
            <v>69360</v>
          </cell>
          <cell r="G33">
            <v>10404000</v>
          </cell>
        </row>
        <row r="34">
          <cell r="B34" t="str">
            <v>RECICLADORA</v>
          </cell>
          <cell r="C34" t="str">
            <v>HORA</v>
          </cell>
          <cell r="D34">
            <v>150</v>
          </cell>
          <cell r="E34">
            <v>37.5</v>
          </cell>
          <cell r="F34">
            <v>428000</v>
          </cell>
          <cell r="G34">
            <v>64200000</v>
          </cell>
        </row>
        <row r="35">
          <cell r="B35" t="str">
            <v>TORRE DE ILUMINACIÓN</v>
          </cell>
          <cell r="C35" t="str">
            <v>HORA</v>
          </cell>
          <cell r="D35">
            <v>150</v>
          </cell>
          <cell r="E35">
            <v>37.5</v>
          </cell>
          <cell r="F35">
            <v>20910</v>
          </cell>
          <cell r="G35">
            <v>3136500</v>
          </cell>
        </row>
        <row r="36">
          <cell r="B36" t="str">
            <v>PLANTA ELECTRICA DE 30-40 KVA</v>
          </cell>
          <cell r="C36" t="str">
            <v>HORA</v>
          </cell>
          <cell r="D36">
            <v>150</v>
          </cell>
          <cell r="E36">
            <v>37.5</v>
          </cell>
          <cell r="F36">
            <v>49819.360000000001</v>
          </cell>
          <cell r="G36">
            <v>7472904</v>
          </cell>
        </row>
        <row r="37">
          <cell r="B37" t="str">
            <v>PLANTAS ELECTRICAS DE MAS 300 KW</v>
          </cell>
          <cell r="C37" t="str">
            <v>HORA</v>
          </cell>
          <cell r="D37">
            <v>150</v>
          </cell>
          <cell r="E37">
            <v>37.5</v>
          </cell>
          <cell r="F37">
            <v>318325.59999999998</v>
          </cell>
          <cell r="G37">
            <v>47748840</v>
          </cell>
        </row>
        <row r="38">
          <cell r="B38" t="str">
            <v>PLANTA ELECTRICA DE 40-50 KVA</v>
          </cell>
          <cell r="C38" t="str">
            <v>HORA</v>
          </cell>
          <cell r="D38">
            <v>150</v>
          </cell>
          <cell r="E38">
            <v>37.5</v>
          </cell>
          <cell r="F38">
            <v>65466.666666666664</v>
          </cell>
          <cell r="G38">
            <v>9820000</v>
          </cell>
        </row>
        <row r="39">
          <cell r="B39" t="str">
            <v>PLANTA ELECTRICA 60 KVA</v>
          </cell>
          <cell r="C39" t="str">
            <v>HORA</v>
          </cell>
          <cell r="D39">
            <v>150</v>
          </cell>
          <cell r="E39">
            <v>37.5</v>
          </cell>
          <cell r="F39">
            <v>55461.120000000003</v>
          </cell>
          <cell r="G39">
            <v>8319168</v>
          </cell>
        </row>
        <row r="40">
          <cell r="B40" t="str">
            <v>PLANTA ELECTRICA 125 KVA</v>
          </cell>
          <cell r="C40" t="str">
            <v>HORA</v>
          </cell>
          <cell r="D40">
            <v>150</v>
          </cell>
          <cell r="E40">
            <v>37.5</v>
          </cell>
          <cell r="F40">
            <v>78475</v>
          </cell>
          <cell r="G40">
            <v>11771250</v>
          </cell>
        </row>
        <row r="41">
          <cell r="B41" t="str">
            <v>VIBROCOMPACTADORES DE 9 A 10 TONELADAS</v>
          </cell>
          <cell r="C41" t="str">
            <v>HORA</v>
          </cell>
          <cell r="D41">
            <v>150</v>
          </cell>
          <cell r="E41">
            <v>37.5</v>
          </cell>
          <cell r="F41">
            <v>85467</v>
          </cell>
          <cell r="G41">
            <v>12820050</v>
          </cell>
        </row>
        <row r="42">
          <cell r="B42" t="str">
            <v>COMPACTADOR NEUMATICO DE 12 TON</v>
          </cell>
          <cell r="C42" t="str">
            <v>HORA</v>
          </cell>
          <cell r="D42">
            <v>150</v>
          </cell>
          <cell r="E42">
            <v>37.5</v>
          </cell>
          <cell r="F42">
            <v>118800</v>
          </cell>
          <cell r="G42">
            <v>17820000</v>
          </cell>
        </row>
        <row r="43">
          <cell r="B43" t="str">
            <v>MONTACARGAS 3 TON</v>
          </cell>
          <cell r="C43" t="str">
            <v>HORA</v>
          </cell>
          <cell r="D43">
            <v>150</v>
          </cell>
          <cell r="E43">
            <v>37.5</v>
          </cell>
          <cell r="F43">
            <v>68836</v>
          </cell>
          <cell r="G43">
            <v>10325400</v>
          </cell>
        </row>
        <row r="44">
          <cell r="B44" t="str">
            <v xml:space="preserve">CARROTANQUE IRRIGADOR DE ASFALTO </v>
          </cell>
          <cell r="C44" t="str">
            <v>HORA</v>
          </cell>
          <cell r="D44">
            <v>150</v>
          </cell>
          <cell r="E44">
            <v>37.5</v>
          </cell>
          <cell r="F44">
            <v>192600</v>
          </cell>
          <cell r="G44">
            <v>28890000</v>
          </cell>
        </row>
        <row r="45">
          <cell r="B45" t="str">
            <v>VOLQUETA DOBLE TROQUE</v>
          </cell>
          <cell r="C45" t="str">
            <v>HORA</v>
          </cell>
          <cell r="D45">
            <v>150</v>
          </cell>
          <cell r="E45">
            <v>37.5</v>
          </cell>
          <cell r="F45">
            <v>119350</v>
          </cell>
          <cell r="G45">
            <v>17902500</v>
          </cell>
        </row>
        <row r="46">
          <cell r="B46" t="str">
            <v>TRITURADORA</v>
          </cell>
          <cell r="C46" t="str">
            <v>HORA</v>
          </cell>
          <cell r="D46">
            <v>150</v>
          </cell>
          <cell r="E46">
            <v>37.5</v>
          </cell>
          <cell r="F46">
            <v>995000</v>
          </cell>
          <cell r="G46">
            <v>149250000</v>
          </cell>
        </row>
        <row r="47">
          <cell r="B47">
            <v>0</v>
          </cell>
          <cell r="C47" t="str">
            <v>HORA</v>
          </cell>
          <cell r="D47">
            <v>150</v>
          </cell>
          <cell r="E47">
            <v>37.5</v>
          </cell>
          <cell r="F47">
            <v>1300000</v>
          </cell>
          <cell r="G47">
            <v>195000000</v>
          </cell>
        </row>
        <row r="48">
          <cell r="B48">
            <v>0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</row>
        <row r="49">
          <cell r="B49">
            <v>0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</row>
        <row r="50">
          <cell r="B50">
            <v>0</v>
          </cell>
          <cell r="C50" t="str">
            <v>DIA</v>
          </cell>
          <cell r="D50">
            <v>30</v>
          </cell>
          <cell r="E50">
            <v>0</v>
          </cell>
          <cell r="F50">
            <v>36667</v>
          </cell>
          <cell r="G50">
            <v>1100000</v>
          </cell>
        </row>
        <row r="51">
          <cell r="B51">
            <v>0</v>
          </cell>
          <cell r="C51" t="str">
            <v>DIA</v>
          </cell>
          <cell r="D51">
            <v>30</v>
          </cell>
          <cell r="E51">
            <v>0</v>
          </cell>
          <cell r="F51">
            <v>65667</v>
          </cell>
          <cell r="G51">
            <v>1970000</v>
          </cell>
        </row>
        <row r="52">
          <cell r="B52">
            <v>0</v>
          </cell>
          <cell r="C52" t="str">
            <v>DIA</v>
          </cell>
          <cell r="D52">
            <v>30</v>
          </cell>
          <cell r="E52">
            <v>0</v>
          </cell>
          <cell r="F52">
            <v>40000</v>
          </cell>
          <cell r="G52">
            <v>1200000</v>
          </cell>
        </row>
      </sheetData>
      <sheetData sheetId="14">
        <row r="1">
          <cell r="C1" t="str">
            <v>O-T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tura"/>
      <sheetName val="ESTRUCTURA"/>
      <sheetName val="Base de datos"/>
      <sheetName val="MATRIZ "/>
      <sheetName val="DESCRIPCION_GRAFO"/>
      <sheetName val="Datos de base"/>
      <sheetName val="TARIFAS 2014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A1" t="str">
            <v>GRAFO-OPERACIÓN</v>
          </cell>
          <cell r="B1" t="str">
            <v>OBRA</v>
          </cell>
          <cell r="C1" t="str">
            <v>TRAMO</v>
          </cell>
          <cell r="D1" t="str">
            <v>O-T</v>
          </cell>
          <cell r="E1" t="str">
            <v>T</v>
          </cell>
          <cell r="F1" t="str">
            <v>GRAFO</v>
          </cell>
          <cell r="G1" t="str">
            <v>G2</v>
          </cell>
          <cell r="H1" t="str">
            <v>OPERACIÓN</v>
          </cell>
          <cell r="I1" t="str">
            <v>CAPITULO</v>
          </cell>
          <cell r="J1" t="str">
            <v>GRAFO-OPERACIÓN</v>
          </cell>
          <cell r="K1" t="str">
            <v>DESCRIPCION</v>
          </cell>
        </row>
        <row r="2">
          <cell r="A2" t="str">
            <v>50002120001</v>
          </cell>
          <cell r="B2" t="str">
            <v>MEJORAMIENTO</v>
          </cell>
          <cell r="C2" t="str">
            <v>TRAMO_4</v>
          </cell>
          <cell r="D2" t="str">
            <v>MEJORAMIENTOTRAMO_4</v>
          </cell>
          <cell r="E2" t="str">
            <v>_T4</v>
          </cell>
          <cell r="F2">
            <v>5000212</v>
          </cell>
          <cell r="G2" t="str">
            <v>_5000212</v>
          </cell>
          <cell r="H2" t="str">
            <v>0001</v>
          </cell>
          <cell r="I2" t="str">
            <v>Permisos ambientales PAGA</v>
          </cell>
          <cell r="J2" t="str">
            <v>5000212-0001</v>
          </cell>
          <cell r="K2" t="str">
            <v>Permisos ambientales PAGA</v>
          </cell>
        </row>
        <row r="3">
          <cell r="A3" t="str">
            <v>50002120002</v>
          </cell>
          <cell r="B3" t="str">
            <v>MEJORAMIENTO</v>
          </cell>
          <cell r="C3" t="str">
            <v>TRAMO_4</v>
          </cell>
          <cell r="D3" t="str">
            <v>MEJORAMIENTOTRAMO_4</v>
          </cell>
          <cell r="E3" t="str">
            <v>_T4</v>
          </cell>
          <cell r="F3">
            <v>5000212</v>
          </cell>
          <cell r="G3" t="str">
            <v>_5000212</v>
          </cell>
          <cell r="H3" t="str">
            <v>0002</v>
          </cell>
          <cell r="I3" t="str">
            <v>Entrega de predios (30%)</v>
          </cell>
          <cell r="J3" t="str">
            <v>5000212-0002</v>
          </cell>
          <cell r="K3" t="str">
            <v>Entrega de predios (30%)</v>
          </cell>
        </row>
        <row r="4">
          <cell r="A4" t="str">
            <v>50002120003</v>
          </cell>
          <cell r="B4" t="str">
            <v>MEJORAMIENTO</v>
          </cell>
          <cell r="C4" t="str">
            <v>TRAMO_4</v>
          </cell>
          <cell r="D4" t="str">
            <v>MEJORAMIENTOTRAMO_4</v>
          </cell>
          <cell r="E4" t="str">
            <v>_T4</v>
          </cell>
          <cell r="F4">
            <v>5000212</v>
          </cell>
          <cell r="G4" t="str">
            <v>_5000212</v>
          </cell>
          <cell r="H4" t="str">
            <v>0003</v>
          </cell>
          <cell r="I4" t="str">
            <v>Plan de manejo de tráfico</v>
          </cell>
          <cell r="J4" t="str">
            <v>5000212-0003</v>
          </cell>
          <cell r="K4" t="str">
            <v>Plan de manejo de tráfico</v>
          </cell>
        </row>
        <row r="5">
          <cell r="A5" t="str">
            <v>50002120004</v>
          </cell>
          <cell r="B5" t="str">
            <v>MEJORAMIENTO</v>
          </cell>
          <cell r="C5" t="str">
            <v>TRAMO_4</v>
          </cell>
          <cell r="D5" t="str">
            <v>MEJORAMIENTOTRAMO_4</v>
          </cell>
          <cell r="E5" t="str">
            <v>_T4</v>
          </cell>
          <cell r="F5">
            <v>5000212</v>
          </cell>
          <cell r="G5" t="str">
            <v>_5000212</v>
          </cell>
          <cell r="H5" t="str">
            <v>0004</v>
          </cell>
          <cell r="I5" t="str">
            <v>Diseños</v>
          </cell>
          <cell r="J5" t="str">
            <v>5000212-0004</v>
          </cell>
          <cell r="K5" t="str">
            <v>Diseños</v>
          </cell>
        </row>
        <row r="6">
          <cell r="A6" t="str">
            <v>50002130002</v>
          </cell>
          <cell r="B6" t="str">
            <v>MEJORAMIENTO</v>
          </cell>
          <cell r="C6" t="str">
            <v>TRAMO_4</v>
          </cell>
          <cell r="D6" t="str">
            <v>MEJORAMIENTOTRAMO_4</v>
          </cell>
          <cell r="E6" t="str">
            <v>_T4</v>
          </cell>
          <cell r="F6">
            <v>5000213</v>
          </cell>
          <cell r="G6" t="str">
            <v>_5000213</v>
          </cell>
          <cell r="H6" t="str">
            <v>0002</v>
          </cell>
          <cell r="I6" t="str">
            <v>EXCAVACIONES</v>
          </cell>
          <cell r="J6" t="str">
            <v>5000213-0002</v>
          </cell>
          <cell r="K6" t="str">
            <v>Cerca nueva</v>
          </cell>
        </row>
        <row r="7">
          <cell r="A7" t="str">
            <v>50002130003</v>
          </cell>
          <cell r="B7" t="str">
            <v>MEJORAMIENTO</v>
          </cell>
          <cell r="C7" t="str">
            <v>TRAMO_4</v>
          </cell>
          <cell r="D7" t="str">
            <v>MEJORAMIENTOTRAMO_4</v>
          </cell>
          <cell r="E7" t="str">
            <v>_T4</v>
          </cell>
          <cell r="F7">
            <v>5000213</v>
          </cell>
          <cell r="G7" t="str">
            <v>_5000213</v>
          </cell>
          <cell r="H7" t="str">
            <v>0003</v>
          </cell>
          <cell r="I7" t="str">
            <v>EXCAVACIONES</v>
          </cell>
          <cell r="J7" t="str">
            <v>5000213-0003</v>
          </cell>
          <cell r="K7" t="str">
            <v>Cerca viva</v>
          </cell>
        </row>
        <row r="8">
          <cell r="A8" t="str">
            <v>50002130004</v>
          </cell>
          <cell r="B8" t="str">
            <v>MEJORAMIENTO</v>
          </cell>
          <cell r="C8" t="str">
            <v>TRAMO_4</v>
          </cell>
          <cell r="D8" t="str">
            <v>MEJORAMIENTOTRAMO_4</v>
          </cell>
          <cell r="E8" t="str">
            <v>_T4</v>
          </cell>
          <cell r="F8">
            <v>5000213</v>
          </cell>
          <cell r="G8" t="str">
            <v>_5000213</v>
          </cell>
          <cell r="H8" t="str">
            <v>0004</v>
          </cell>
          <cell r="I8" t="str">
            <v>EXCAVACIONES</v>
          </cell>
          <cell r="J8" t="str">
            <v>5000213-0004</v>
          </cell>
          <cell r="K8" t="str">
            <v>Tala de árboles</v>
          </cell>
        </row>
        <row r="9">
          <cell r="A9" t="str">
            <v>50002130005</v>
          </cell>
          <cell r="B9" t="str">
            <v>MEJORAMIENTO</v>
          </cell>
          <cell r="C9" t="str">
            <v>TRAMO_4</v>
          </cell>
          <cell r="D9" t="str">
            <v>MEJORAMIENTOTRAMO_4</v>
          </cell>
          <cell r="E9" t="str">
            <v>_T4</v>
          </cell>
          <cell r="F9">
            <v>5000213</v>
          </cell>
          <cell r="G9" t="str">
            <v>_5000213</v>
          </cell>
          <cell r="H9" t="str">
            <v>0005</v>
          </cell>
          <cell r="I9" t="str">
            <v>EXCAVACIONES</v>
          </cell>
          <cell r="J9" t="str">
            <v>5000213-0005</v>
          </cell>
          <cell r="K9" t="str">
            <v>Retiro de tocones</v>
          </cell>
        </row>
        <row r="10">
          <cell r="A10" t="str">
            <v>50002130006</v>
          </cell>
          <cell r="B10" t="str">
            <v>MEJORAMIENTO</v>
          </cell>
          <cell r="C10" t="str">
            <v>TRAMO_4</v>
          </cell>
          <cell r="D10" t="str">
            <v>MEJORAMIENTOTRAMO_4</v>
          </cell>
          <cell r="E10" t="str">
            <v>_T4</v>
          </cell>
          <cell r="F10">
            <v>5000213</v>
          </cell>
          <cell r="G10" t="str">
            <v>_5000213</v>
          </cell>
          <cell r="H10" t="str">
            <v>0006</v>
          </cell>
          <cell r="I10" t="str">
            <v>EXCAVACIONES</v>
          </cell>
          <cell r="J10" t="str">
            <v>5000213-0006</v>
          </cell>
          <cell r="K10" t="str">
            <v>Descapote</v>
          </cell>
        </row>
        <row r="11">
          <cell r="A11" t="str">
            <v>50002130007</v>
          </cell>
          <cell r="B11" t="str">
            <v>MEJORAMIENTO</v>
          </cell>
          <cell r="C11" t="str">
            <v>TRAMO_4</v>
          </cell>
          <cell r="D11" t="str">
            <v>MEJORAMIENTOTRAMO_4</v>
          </cell>
          <cell r="E11" t="str">
            <v>_T4</v>
          </cell>
          <cell r="F11">
            <v>5000213</v>
          </cell>
          <cell r="G11" t="str">
            <v>_5000213</v>
          </cell>
          <cell r="H11" t="str">
            <v>0007</v>
          </cell>
          <cell r="I11" t="str">
            <v>EXCAVACIONES</v>
          </cell>
          <cell r="J11" t="str">
            <v>5000213-0007</v>
          </cell>
          <cell r="K11" t="str">
            <v>Cortes en material común</v>
          </cell>
        </row>
        <row r="12">
          <cell r="A12" t="str">
            <v>50002130008</v>
          </cell>
          <cell r="B12" t="str">
            <v>MEJORAMIENTO</v>
          </cell>
          <cell r="C12" t="str">
            <v>TRAMO_4</v>
          </cell>
          <cell r="D12" t="str">
            <v>MEJORAMIENTOTRAMO_4</v>
          </cell>
          <cell r="E12" t="str">
            <v>_T4</v>
          </cell>
          <cell r="F12">
            <v>5000213</v>
          </cell>
          <cell r="G12" t="str">
            <v>_5000213</v>
          </cell>
          <cell r="H12" t="str">
            <v>0008</v>
          </cell>
          <cell r="I12" t="str">
            <v>EXCAVACIONES</v>
          </cell>
          <cell r="J12" t="str">
            <v>5000213-0008</v>
          </cell>
          <cell r="K12" t="str">
            <v>Corte para ensanche de vía existente</v>
          </cell>
        </row>
        <row r="13">
          <cell r="A13" t="str">
            <v>50002130009</v>
          </cell>
          <cell r="B13" t="str">
            <v>MEJORAMIENTO</v>
          </cell>
          <cell r="C13" t="str">
            <v>TRAMO_4</v>
          </cell>
          <cell r="D13" t="str">
            <v>MEJORAMIENTOTRAMO_4</v>
          </cell>
          <cell r="E13" t="str">
            <v>_T4</v>
          </cell>
          <cell r="F13">
            <v>5000213</v>
          </cell>
          <cell r="G13" t="str">
            <v>_5000213</v>
          </cell>
          <cell r="H13" t="str">
            <v>0009</v>
          </cell>
          <cell r="I13" t="str">
            <v>EXCAVACIONES</v>
          </cell>
          <cell r="J13" t="str">
            <v>5000213-0009</v>
          </cell>
          <cell r="K13" t="str">
            <v>Cortes de la vía en roca blanda con ripp</v>
          </cell>
        </row>
        <row r="14">
          <cell r="A14" t="str">
            <v>50002130010</v>
          </cell>
          <cell r="B14" t="str">
            <v>MEJORAMIENTO</v>
          </cell>
          <cell r="C14" t="str">
            <v>TRAMO_4</v>
          </cell>
          <cell r="D14" t="str">
            <v>MEJORAMIENTOTRAMO_4</v>
          </cell>
          <cell r="E14" t="str">
            <v>_T4</v>
          </cell>
          <cell r="F14">
            <v>5000213</v>
          </cell>
          <cell r="G14" t="str">
            <v>_5000213</v>
          </cell>
          <cell r="H14" t="str">
            <v>0010</v>
          </cell>
          <cell r="I14" t="str">
            <v>EXCAVACIONES</v>
          </cell>
          <cell r="J14" t="str">
            <v>5000213-0010</v>
          </cell>
          <cell r="K14" t="str">
            <v>Cortes de la vía en roca fresca</v>
          </cell>
        </row>
        <row r="15">
          <cell r="A15" t="str">
            <v>50002130011</v>
          </cell>
          <cell r="B15" t="str">
            <v>MEJORAMIENTO</v>
          </cell>
          <cell r="C15" t="str">
            <v>TRAMO_4</v>
          </cell>
          <cell r="D15" t="str">
            <v>MEJORAMIENTOTRAMO_4</v>
          </cell>
          <cell r="E15" t="str">
            <v>_T4</v>
          </cell>
          <cell r="F15">
            <v>5000213</v>
          </cell>
          <cell r="G15" t="str">
            <v>_5000213</v>
          </cell>
          <cell r="H15" t="str">
            <v>0011</v>
          </cell>
          <cell r="I15" t="str">
            <v>EXCAVACIONES</v>
          </cell>
          <cell r="J15" t="str">
            <v>5000213-0011</v>
          </cell>
          <cell r="K15" t="str">
            <v>Demolición de carpeta para empalme con a</v>
          </cell>
        </row>
        <row r="16">
          <cell r="A16" t="str">
            <v>50002130012</v>
          </cell>
          <cell r="B16" t="str">
            <v>MEJORAMIENTO</v>
          </cell>
          <cell r="C16" t="str">
            <v>TRAMO_4</v>
          </cell>
          <cell r="D16" t="str">
            <v>MEJORAMIENTOTRAMO_4</v>
          </cell>
          <cell r="E16" t="str">
            <v>_T4</v>
          </cell>
          <cell r="F16">
            <v>5000213</v>
          </cell>
          <cell r="G16" t="str">
            <v>_5000213</v>
          </cell>
          <cell r="H16" t="str">
            <v>0012</v>
          </cell>
          <cell r="I16" t="str">
            <v>EXCAVACIONES</v>
          </cell>
          <cell r="J16" t="str">
            <v>5000213-0012</v>
          </cell>
          <cell r="K16" t="str">
            <v>Fresado</v>
          </cell>
        </row>
        <row r="17">
          <cell r="A17" t="str">
            <v>50002130013</v>
          </cell>
          <cell r="B17" t="str">
            <v>MEJORAMIENTO</v>
          </cell>
          <cell r="C17" t="str">
            <v>TRAMO_4</v>
          </cell>
          <cell r="D17" t="str">
            <v>MEJORAMIENTOTRAMO_4</v>
          </cell>
          <cell r="E17" t="str">
            <v>_T4</v>
          </cell>
          <cell r="F17">
            <v>5000213</v>
          </cell>
          <cell r="G17" t="str">
            <v>_5000213</v>
          </cell>
          <cell r="H17" t="str">
            <v>0013</v>
          </cell>
          <cell r="I17" t="str">
            <v>EXCAVACIONES</v>
          </cell>
          <cell r="J17" t="str">
            <v>5000213-0013</v>
          </cell>
          <cell r="K17" t="str">
            <v>Transporte de excavaciones</v>
          </cell>
        </row>
        <row r="18">
          <cell r="A18" t="str">
            <v>50002130014</v>
          </cell>
          <cell r="B18" t="str">
            <v>MEJORAMIENTO</v>
          </cell>
          <cell r="C18" t="str">
            <v>TRAMO_4</v>
          </cell>
          <cell r="D18" t="str">
            <v>MEJORAMIENTOTRAMO_4</v>
          </cell>
          <cell r="E18" t="str">
            <v>_T4</v>
          </cell>
          <cell r="F18">
            <v>5000213</v>
          </cell>
          <cell r="G18" t="str">
            <v>_5000213</v>
          </cell>
          <cell r="H18" t="str">
            <v>0014</v>
          </cell>
          <cell r="I18" t="str">
            <v>EXCAVACIONES</v>
          </cell>
          <cell r="J18" t="str">
            <v>5000213-0014</v>
          </cell>
          <cell r="K18" t="str">
            <v>Conformación de botaderos</v>
          </cell>
        </row>
        <row r="19">
          <cell r="A19" t="str">
            <v>50002130015</v>
          </cell>
          <cell r="B19" t="str">
            <v>MEJORAMIENTO</v>
          </cell>
          <cell r="C19" t="str">
            <v>TRAMO_4</v>
          </cell>
          <cell r="D19" t="str">
            <v>MEJORAMIENTOTRAMO_4</v>
          </cell>
          <cell r="E19" t="str">
            <v>_T4</v>
          </cell>
          <cell r="F19">
            <v>5000213</v>
          </cell>
          <cell r="G19" t="str">
            <v>_5000213</v>
          </cell>
          <cell r="H19" t="str">
            <v>0015</v>
          </cell>
          <cell r="I19" t="str">
            <v>EXCAVACIONES</v>
          </cell>
          <cell r="J19" t="str">
            <v>5000213-0015</v>
          </cell>
          <cell r="K19" t="str">
            <v>Compensación forestal</v>
          </cell>
        </row>
        <row r="20">
          <cell r="A20" t="str">
            <v>50002140002</v>
          </cell>
          <cell r="B20" t="str">
            <v>MEJORAMIENTO</v>
          </cell>
          <cell r="C20" t="str">
            <v>TRAMO_4</v>
          </cell>
          <cell r="D20" t="str">
            <v>MEJORAMIENTOTRAMO_4</v>
          </cell>
          <cell r="E20" t="str">
            <v>_T4</v>
          </cell>
          <cell r="F20">
            <v>5000214</v>
          </cell>
          <cell r="G20" t="str">
            <v>_5000214</v>
          </cell>
          <cell r="H20" t="str">
            <v>0002</v>
          </cell>
          <cell r="I20" t="str">
            <v>TERRAPLENES Y RELLENOS</v>
          </cell>
          <cell r="J20" t="str">
            <v>5000214-0002</v>
          </cell>
          <cell r="K20" t="str">
            <v>Compactación de subrasante</v>
          </cell>
        </row>
        <row r="21">
          <cell r="A21" t="str">
            <v>50002140003</v>
          </cell>
          <cell r="B21" t="str">
            <v>MEJORAMIENTO</v>
          </cell>
          <cell r="C21" t="str">
            <v>TRAMO_4</v>
          </cell>
          <cell r="D21" t="str">
            <v>MEJORAMIENTOTRAMO_4</v>
          </cell>
          <cell r="E21" t="str">
            <v>_T4</v>
          </cell>
          <cell r="F21">
            <v>5000214</v>
          </cell>
          <cell r="G21" t="str">
            <v>_5000214</v>
          </cell>
          <cell r="H21" t="str">
            <v>0003</v>
          </cell>
          <cell r="I21" t="str">
            <v>TERRAPLENES Y RELLENOS</v>
          </cell>
          <cell r="J21" t="str">
            <v>5000214-0003</v>
          </cell>
          <cell r="K21" t="str">
            <v>Reconformación de terraplenes</v>
          </cell>
        </row>
        <row r="22">
          <cell r="A22" t="str">
            <v>50002140004</v>
          </cell>
          <cell r="B22" t="str">
            <v>MEJORAMIENTO</v>
          </cell>
          <cell r="C22" t="str">
            <v>TRAMO_4</v>
          </cell>
          <cell r="D22" t="str">
            <v>MEJORAMIENTOTRAMO_4</v>
          </cell>
          <cell r="E22" t="str">
            <v>_T4</v>
          </cell>
          <cell r="F22">
            <v>5000214</v>
          </cell>
          <cell r="G22" t="str">
            <v>_5000214</v>
          </cell>
          <cell r="H22" t="str">
            <v>0004</v>
          </cell>
          <cell r="I22" t="str">
            <v>TERRAPLENES Y RELLENOS</v>
          </cell>
          <cell r="J22" t="str">
            <v>5000214-0004</v>
          </cell>
          <cell r="K22" t="str">
            <v>Rajón - mejoramiento de subrasante</v>
          </cell>
        </row>
        <row r="23">
          <cell r="A23" t="str">
            <v>50002140005</v>
          </cell>
          <cell r="B23" t="str">
            <v>MEJORAMIENTO</v>
          </cell>
          <cell r="C23" t="str">
            <v>TRAMO_4</v>
          </cell>
          <cell r="D23" t="str">
            <v>MEJORAMIENTOTRAMO_4</v>
          </cell>
          <cell r="E23" t="str">
            <v>_T4</v>
          </cell>
          <cell r="F23">
            <v>5000214</v>
          </cell>
          <cell r="G23" t="str">
            <v>_5000214</v>
          </cell>
          <cell r="H23" t="str">
            <v>0005</v>
          </cell>
          <cell r="I23" t="str">
            <v>TERRAPLENES Y RELLENOS</v>
          </cell>
          <cell r="J23" t="str">
            <v>5000214-0005</v>
          </cell>
          <cell r="K23" t="str">
            <v>Terraplén con material de cantera</v>
          </cell>
        </row>
        <row r="24">
          <cell r="A24" t="str">
            <v>50002140006</v>
          </cell>
          <cell r="B24" t="str">
            <v>MEJORAMIENTO</v>
          </cell>
          <cell r="C24" t="str">
            <v>TRAMO_4</v>
          </cell>
          <cell r="D24" t="str">
            <v>MEJORAMIENTOTRAMO_4</v>
          </cell>
          <cell r="E24" t="str">
            <v>_T4</v>
          </cell>
          <cell r="F24">
            <v>5000214</v>
          </cell>
          <cell r="G24" t="str">
            <v>_5000214</v>
          </cell>
          <cell r="H24" t="str">
            <v>0006</v>
          </cell>
          <cell r="I24" t="str">
            <v>TERRAPLENES Y RELLENOS</v>
          </cell>
          <cell r="J24" t="str">
            <v>5000214-0006</v>
          </cell>
          <cell r="K24" t="str">
            <v>Terraplén con material proveniente de co</v>
          </cell>
        </row>
        <row r="25">
          <cell r="A25" t="str">
            <v>50002140007</v>
          </cell>
          <cell r="B25" t="str">
            <v>MEJORAMIENTO</v>
          </cell>
          <cell r="C25" t="str">
            <v>TRAMO_4</v>
          </cell>
          <cell r="D25" t="str">
            <v>MEJORAMIENTOTRAMO_4</v>
          </cell>
          <cell r="E25" t="str">
            <v>_T4</v>
          </cell>
          <cell r="F25">
            <v>5000214</v>
          </cell>
          <cell r="G25" t="str">
            <v>_5000214</v>
          </cell>
          <cell r="H25" t="str">
            <v>0007</v>
          </cell>
          <cell r="I25" t="str">
            <v>TERRAPLENES Y RELLENOS</v>
          </cell>
          <cell r="J25" t="str">
            <v>5000214-0007</v>
          </cell>
          <cell r="K25" t="str">
            <v>Transporte material de terraplén</v>
          </cell>
        </row>
        <row r="26">
          <cell r="A26" t="str">
            <v>50002140013</v>
          </cell>
          <cell r="B26" t="str">
            <v>MEJORAMIENTO</v>
          </cell>
          <cell r="C26" t="str">
            <v>TRAMO_4</v>
          </cell>
          <cell r="D26" t="str">
            <v>MEJORAMIENTOTRAMO_4</v>
          </cell>
          <cell r="E26" t="str">
            <v>_T4</v>
          </cell>
          <cell r="F26">
            <v>5000214</v>
          </cell>
          <cell r="G26" t="str">
            <v>_5000214</v>
          </cell>
          <cell r="H26" t="str">
            <v>0013</v>
          </cell>
          <cell r="I26" t="str">
            <v>TERRAPLENES Y RELLENOS</v>
          </cell>
          <cell r="J26" t="str">
            <v>5000214-0013</v>
          </cell>
          <cell r="K26" t="str">
            <v>Transporte material de terraplén</v>
          </cell>
        </row>
        <row r="27">
          <cell r="A27" t="str">
            <v>50002140014</v>
          </cell>
          <cell r="B27" t="str">
            <v>MEJORAMIENTO</v>
          </cell>
          <cell r="C27" t="str">
            <v>TRAMO_4</v>
          </cell>
          <cell r="D27" t="str">
            <v>MEJORAMIENTOTRAMO_4</v>
          </cell>
          <cell r="E27" t="str">
            <v>_T4</v>
          </cell>
          <cell r="F27">
            <v>5000214</v>
          </cell>
          <cell r="G27" t="str">
            <v>_5000214</v>
          </cell>
          <cell r="H27" t="str">
            <v>0014</v>
          </cell>
          <cell r="I27" t="str">
            <v>TERRAPLENES Y RELLENOS</v>
          </cell>
          <cell r="J27" t="str">
            <v>5000214-0014</v>
          </cell>
          <cell r="K27" t="str">
            <v>Transporte material de terraplén</v>
          </cell>
        </row>
        <row r="28">
          <cell r="A28" t="str">
            <v>50002140015</v>
          </cell>
          <cell r="B28" t="str">
            <v>MEJORAMIENTO</v>
          </cell>
          <cell r="C28" t="str">
            <v>TRAMO_4</v>
          </cell>
          <cell r="D28" t="str">
            <v>MEJORAMIENTOTRAMO_4</v>
          </cell>
          <cell r="E28" t="str">
            <v>_T4</v>
          </cell>
          <cell r="F28">
            <v>5000214</v>
          </cell>
          <cell r="G28" t="str">
            <v>_5000214</v>
          </cell>
          <cell r="H28" t="str">
            <v>0015</v>
          </cell>
          <cell r="I28" t="str">
            <v>TERRAPLENES Y RELLENOS</v>
          </cell>
          <cell r="J28" t="str">
            <v>5000214-0015</v>
          </cell>
          <cell r="K28" t="str">
            <v>Transporte material de terraplén</v>
          </cell>
        </row>
        <row r="29">
          <cell r="A29" t="str">
            <v>50002150002</v>
          </cell>
          <cell r="B29" t="str">
            <v>MEJORAMIENTO</v>
          </cell>
          <cell r="C29" t="str">
            <v>TRAMO_4</v>
          </cell>
          <cell r="D29" t="str">
            <v>MEJORAMIENTOTRAMO_4</v>
          </cell>
          <cell r="E29" t="str">
            <v>_T4</v>
          </cell>
          <cell r="F29">
            <v>5000215</v>
          </cell>
          <cell r="G29" t="str">
            <v>_5000215</v>
          </cell>
          <cell r="H29" t="str">
            <v>0002</v>
          </cell>
          <cell r="I29" t="str">
            <v>BASE Y SUBBASE</v>
          </cell>
          <cell r="J29" t="str">
            <v>5000215-0002</v>
          </cell>
          <cell r="K29" t="str">
            <v>Subbase</v>
          </cell>
        </row>
        <row r="30">
          <cell r="A30" t="str">
            <v>50002150003</v>
          </cell>
          <cell r="B30" t="str">
            <v>MEJORAMIENTO</v>
          </cell>
          <cell r="C30" t="str">
            <v>TRAMO_4</v>
          </cell>
          <cell r="D30" t="str">
            <v>MEJORAMIENTOTRAMO_4</v>
          </cell>
          <cell r="E30" t="str">
            <v>_T4</v>
          </cell>
          <cell r="F30">
            <v>5000215</v>
          </cell>
          <cell r="G30" t="str">
            <v>_5000215</v>
          </cell>
          <cell r="H30" t="str">
            <v>0003</v>
          </cell>
          <cell r="I30" t="str">
            <v>BASE Y SUBBASE</v>
          </cell>
          <cell r="J30" t="str">
            <v>5000215-0003</v>
          </cell>
          <cell r="K30" t="str">
            <v>Base</v>
          </cell>
        </row>
        <row r="31">
          <cell r="A31" t="str">
            <v>50002150004</v>
          </cell>
          <cell r="B31" t="str">
            <v>MEJORAMIENTO</v>
          </cell>
          <cell r="C31" t="str">
            <v>TRAMO_4</v>
          </cell>
          <cell r="D31" t="str">
            <v>MEJORAMIENTOTRAMO_4</v>
          </cell>
          <cell r="E31" t="str">
            <v>_T4</v>
          </cell>
          <cell r="F31">
            <v>5000215</v>
          </cell>
          <cell r="G31" t="str">
            <v>_5000215</v>
          </cell>
          <cell r="H31" t="str">
            <v>0004</v>
          </cell>
          <cell r="I31" t="str">
            <v>BASE Y SUBBASE</v>
          </cell>
          <cell r="J31" t="str">
            <v>5000215-0004</v>
          </cell>
          <cell r="K31" t="str">
            <v>Base estabilizada asfalto espumado (beae</v>
          </cell>
        </row>
        <row r="32">
          <cell r="A32" t="str">
            <v>50002150005</v>
          </cell>
          <cell r="B32" t="str">
            <v>MEJORAMIENTO</v>
          </cell>
          <cell r="C32" t="str">
            <v>TRAMO_4</v>
          </cell>
          <cell r="D32" t="str">
            <v>MEJORAMIENTOTRAMO_4</v>
          </cell>
          <cell r="E32" t="str">
            <v>_T4</v>
          </cell>
          <cell r="F32">
            <v>5000215</v>
          </cell>
          <cell r="G32" t="str">
            <v>_5000215</v>
          </cell>
          <cell r="H32" t="str">
            <v>0005</v>
          </cell>
          <cell r="I32" t="str">
            <v>BASE Y SUBBASE</v>
          </cell>
          <cell r="J32" t="str">
            <v>5000215-0005</v>
          </cell>
          <cell r="K32" t="str">
            <v>Afirmado para mejoramiento de subrasante</v>
          </cell>
        </row>
        <row r="33">
          <cell r="A33" t="str">
            <v>50002150006</v>
          </cell>
          <cell r="B33" t="str">
            <v>MEJORAMIENTO</v>
          </cell>
          <cell r="C33" t="str">
            <v>TRAMO_4</v>
          </cell>
          <cell r="D33" t="str">
            <v>MEJORAMIENTOTRAMO_4</v>
          </cell>
          <cell r="E33" t="str">
            <v>_T4</v>
          </cell>
          <cell r="F33">
            <v>5000215</v>
          </cell>
          <cell r="G33" t="str">
            <v>_5000215</v>
          </cell>
          <cell r="H33" t="str">
            <v>0006</v>
          </cell>
          <cell r="I33" t="str">
            <v>BASE Y SUBBASE</v>
          </cell>
          <cell r="J33" t="str">
            <v>5000215-0006</v>
          </cell>
          <cell r="K33" t="str">
            <v>Asfalto espumado</v>
          </cell>
        </row>
        <row r="34">
          <cell r="A34" t="str">
            <v>50002150007</v>
          </cell>
          <cell r="B34" t="str">
            <v>MEJORAMIENTO</v>
          </cell>
          <cell r="C34" t="str">
            <v>TRAMO_4</v>
          </cell>
          <cell r="D34" t="str">
            <v>MEJORAMIENTOTRAMO_4</v>
          </cell>
          <cell r="E34" t="str">
            <v>_T4</v>
          </cell>
          <cell r="F34">
            <v>5000215</v>
          </cell>
          <cell r="G34" t="str">
            <v>_5000215</v>
          </cell>
          <cell r="H34" t="str">
            <v>0007</v>
          </cell>
          <cell r="I34" t="str">
            <v>BASE Y SUBBASE</v>
          </cell>
          <cell r="J34" t="str">
            <v>5000215-0007</v>
          </cell>
          <cell r="K34" t="str">
            <v>Rap +agregado</v>
          </cell>
        </row>
        <row r="35">
          <cell r="A35" t="str">
            <v>50002150008</v>
          </cell>
          <cell r="B35" t="str">
            <v>MEJORAMIENTO</v>
          </cell>
          <cell r="C35" t="str">
            <v>TRAMO_4</v>
          </cell>
          <cell r="D35" t="str">
            <v>MEJORAMIENTOTRAMO_4</v>
          </cell>
          <cell r="E35" t="str">
            <v>_T4</v>
          </cell>
          <cell r="F35">
            <v>5000215</v>
          </cell>
          <cell r="G35" t="str">
            <v>_5000215</v>
          </cell>
          <cell r="H35" t="str">
            <v>0008</v>
          </cell>
          <cell r="I35" t="str">
            <v>BASE Y SUBBASE</v>
          </cell>
          <cell r="J35" t="str">
            <v>5000215-0008</v>
          </cell>
          <cell r="K35" t="str">
            <v>Riego de liga</v>
          </cell>
        </row>
        <row r="36">
          <cell r="A36" t="str">
            <v>50002150009</v>
          </cell>
          <cell r="B36" t="str">
            <v>MEJORAMIENTO</v>
          </cell>
          <cell r="C36" t="str">
            <v>TRAMO_4</v>
          </cell>
          <cell r="D36" t="str">
            <v>MEJORAMIENTOTRAMO_4</v>
          </cell>
          <cell r="E36" t="str">
            <v>_T4</v>
          </cell>
          <cell r="F36">
            <v>5000215</v>
          </cell>
          <cell r="G36" t="str">
            <v>_5000215</v>
          </cell>
          <cell r="H36" t="str">
            <v>0009</v>
          </cell>
          <cell r="I36" t="str">
            <v>BASE Y SUBBASE</v>
          </cell>
          <cell r="J36" t="str">
            <v>5000215-0009</v>
          </cell>
          <cell r="K36" t="str">
            <v>Imprimación</v>
          </cell>
        </row>
        <row r="37">
          <cell r="A37" t="str">
            <v>50002150010</v>
          </cell>
          <cell r="B37" t="str">
            <v>MEJORAMIENTO</v>
          </cell>
          <cell r="C37" t="str">
            <v>TRAMO_4</v>
          </cell>
          <cell r="D37" t="str">
            <v>MEJORAMIENTOTRAMO_4</v>
          </cell>
          <cell r="E37" t="str">
            <v>_T4</v>
          </cell>
          <cell r="F37">
            <v>5000215</v>
          </cell>
          <cell r="G37" t="str">
            <v>_5000215</v>
          </cell>
          <cell r="H37" t="str">
            <v>0010</v>
          </cell>
          <cell r="I37" t="str">
            <v>BASE Y SUBBASE</v>
          </cell>
          <cell r="J37" t="str">
            <v>5000215-0010</v>
          </cell>
          <cell r="K37" t="str">
            <v>Transporte base y subbase</v>
          </cell>
        </row>
        <row r="38">
          <cell r="A38" t="str">
            <v>50002150011</v>
          </cell>
          <cell r="B38" t="str">
            <v>MEJORAMIENTO</v>
          </cell>
          <cell r="C38" t="str">
            <v>TRAMO_4</v>
          </cell>
          <cell r="D38" t="str">
            <v>MEJORAMIENTOTRAMO_4</v>
          </cell>
          <cell r="E38" t="str">
            <v>_T4</v>
          </cell>
          <cell r="F38">
            <v>5000215</v>
          </cell>
          <cell r="G38" t="str">
            <v>_5000215</v>
          </cell>
          <cell r="H38" t="str">
            <v>0011</v>
          </cell>
          <cell r="I38" t="str">
            <v>BASE Y SUBBASE</v>
          </cell>
          <cell r="J38" t="str">
            <v>5000215-0011</v>
          </cell>
          <cell r="K38" t="str">
            <v>Transporte base y subbase</v>
          </cell>
        </row>
        <row r="39">
          <cell r="A39" t="str">
            <v>50002150017</v>
          </cell>
          <cell r="B39" t="str">
            <v>MEJORAMIENTO</v>
          </cell>
          <cell r="C39" t="str">
            <v>TRAMO_4</v>
          </cell>
          <cell r="D39" t="str">
            <v>MEJORAMIENTOTRAMO_4</v>
          </cell>
          <cell r="E39" t="str">
            <v>_T4</v>
          </cell>
          <cell r="F39">
            <v>5000215</v>
          </cell>
          <cell r="G39" t="str">
            <v>_5000215</v>
          </cell>
          <cell r="H39" t="str">
            <v>0017</v>
          </cell>
          <cell r="I39" t="str">
            <v>BASE Y SUBBASE</v>
          </cell>
          <cell r="J39" t="str">
            <v>5000215-0017</v>
          </cell>
          <cell r="K39" t="str">
            <v>Transporte base y subbase</v>
          </cell>
        </row>
        <row r="40">
          <cell r="A40" t="str">
            <v>50002160002</v>
          </cell>
          <cell r="B40" t="str">
            <v>MEJORAMIENTO</v>
          </cell>
          <cell r="C40" t="str">
            <v>TRAMO_4</v>
          </cell>
          <cell r="D40" t="str">
            <v>MEJORAMIENTOTRAMO_4</v>
          </cell>
          <cell r="E40" t="str">
            <v>_T4</v>
          </cell>
          <cell r="F40">
            <v>5000216</v>
          </cell>
          <cell r="G40" t="str">
            <v>_5000216</v>
          </cell>
          <cell r="H40" t="str">
            <v>0002</v>
          </cell>
          <cell r="I40" t="str">
            <v>CAPAS ASFÁLTICAS</v>
          </cell>
          <cell r="J40" t="str">
            <v>5000216-0002</v>
          </cell>
          <cell r="K40" t="str">
            <v>Carpeta asfáltica mdc2</v>
          </cell>
        </row>
        <row r="41">
          <cell r="A41" t="str">
            <v>50002160003</v>
          </cell>
          <cell r="B41" t="str">
            <v>MEJORAMIENTO</v>
          </cell>
          <cell r="C41" t="str">
            <v>TRAMO_4</v>
          </cell>
          <cell r="D41" t="str">
            <v>MEJORAMIENTOTRAMO_4</v>
          </cell>
          <cell r="E41" t="str">
            <v>_T4</v>
          </cell>
          <cell r="F41">
            <v>5000216</v>
          </cell>
          <cell r="G41" t="str">
            <v>_5000216</v>
          </cell>
          <cell r="H41" t="str">
            <v>0003</v>
          </cell>
          <cell r="I41" t="str">
            <v>CAPAS ASFÁLTICAS</v>
          </cell>
          <cell r="J41" t="str">
            <v>5000216-0003</v>
          </cell>
          <cell r="K41" t="str">
            <v>Geomalla de refuerzo</v>
          </cell>
        </row>
        <row r="42">
          <cell r="A42" t="str">
            <v>50002160004</v>
          </cell>
          <cell r="B42" t="str">
            <v>MEJORAMIENTO</v>
          </cell>
          <cell r="C42" t="str">
            <v>TRAMO_4</v>
          </cell>
          <cell r="D42" t="str">
            <v>MEJORAMIENTOTRAMO_4</v>
          </cell>
          <cell r="E42" t="str">
            <v>_T4</v>
          </cell>
          <cell r="F42">
            <v>5000216</v>
          </cell>
          <cell r="G42" t="str">
            <v>_5000216</v>
          </cell>
          <cell r="H42" t="str">
            <v>0004</v>
          </cell>
          <cell r="I42" t="str">
            <v>CAPAS ASFÁLTICAS</v>
          </cell>
          <cell r="J42" t="str">
            <v>5000216-0004</v>
          </cell>
          <cell r="K42" t="str">
            <v>Transporte de mezcla asfáltica</v>
          </cell>
        </row>
        <row r="43">
          <cell r="A43" t="str">
            <v>50002170003</v>
          </cell>
          <cell r="B43" t="str">
            <v>MEJORAMIENTO</v>
          </cell>
          <cell r="C43" t="str">
            <v>TRAMO_4</v>
          </cell>
          <cell r="D43" t="str">
            <v>MEJORAMIENTOTRAMO_4</v>
          </cell>
          <cell r="E43" t="str">
            <v>_T4</v>
          </cell>
          <cell r="F43">
            <v>5000217</v>
          </cell>
          <cell r="G43" t="str">
            <v>_5000217</v>
          </cell>
          <cell r="H43" t="str">
            <v>0003</v>
          </cell>
          <cell r="I43" t="str">
            <v>SEÑALIZACIÓN</v>
          </cell>
          <cell r="J43" t="str">
            <v>5000217-0003</v>
          </cell>
          <cell r="K43" t="str">
            <v>Tachas reflectivas bidireccionales</v>
          </cell>
        </row>
        <row r="44">
          <cell r="A44" t="str">
            <v>50002170004</v>
          </cell>
          <cell r="B44" t="str">
            <v>MEJORAMIENTO</v>
          </cell>
          <cell r="C44" t="str">
            <v>TRAMO_4</v>
          </cell>
          <cell r="D44" t="str">
            <v>MEJORAMIENTOTRAMO_4</v>
          </cell>
          <cell r="E44" t="str">
            <v>_T4</v>
          </cell>
          <cell r="F44">
            <v>5000217</v>
          </cell>
          <cell r="G44" t="str">
            <v>_5000217</v>
          </cell>
          <cell r="H44" t="str">
            <v>0004</v>
          </cell>
          <cell r="I44" t="str">
            <v>SEÑALIZACIÓN</v>
          </cell>
          <cell r="J44" t="str">
            <v>5000217-0004</v>
          </cell>
          <cell r="K44" t="str">
            <v>Líneas de demarcación</v>
          </cell>
        </row>
        <row r="45">
          <cell r="A45" t="str">
            <v>50002170005</v>
          </cell>
          <cell r="B45" t="str">
            <v>MEJORAMIENTO</v>
          </cell>
          <cell r="C45" t="str">
            <v>TRAMO_4</v>
          </cell>
          <cell r="D45" t="str">
            <v>MEJORAMIENTOTRAMO_4</v>
          </cell>
          <cell r="E45" t="str">
            <v>_T4</v>
          </cell>
          <cell r="F45">
            <v>5000217</v>
          </cell>
          <cell r="G45" t="str">
            <v>_5000217</v>
          </cell>
          <cell r="H45" t="str">
            <v>0005</v>
          </cell>
          <cell r="I45" t="str">
            <v>SEÑALIZACIÓN</v>
          </cell>
          <cell r="J45" t="str">
            <v>5000217-0005</v>
          </cell>
          <cell r="K45" t="str">
            <v>Líneas de demarcación continua amarilla</v>
          </cell>
        </row>
        <row r="46">
          <cell r="A46" t="str">
            <v>50002170006</v>
          </cell>
          <cell r="B46" t="str">
            <v>MEJORAMIENTO</v>
          </cell>
          <cell r="C46" t="str">
            <v>TRAMO_4</v>
          </cell>
          <cell r="D46" t="str">
            <v>MEJORAMIENTOTRAMO_4</v>
          </cell>
          <cell r="E46" t="str">
            <v>_T4</v>
          </cell>
          <cell r="F46">
            <v>5000217</v>
          </cell>
          <cell r="G46" t="str">
            <v>_5000217</v>
          </cell>
          <cell r="H46" t="str">
            <v>0006</v>
          </cell>
          <cell r="I46" t="str">
            <v>SEÑALIZACIÓN</v>
          </cell>
          <cell r="J46" t="str">
            <v>5000217-0006</v>
          </cell>
          <cell r="K46" t="str">
            <v>Líneas de demarcación discontinua blanca</v>
          </cell>
        </row>
        <row r="47">
          <cell r="A47" t="str">
            <v>50002170007</v>
          </cell>
          <cell r="B47" t="str">
            <v>MEJORAMIENTO</v>
          </cell>
          <cell r="C47" t="str">
            <v>TRAMO_4</v>
          </cell>
          <cell r="D47" t="str">
            <v>MEJORAMIENTOTRAMO_4</v>
          </cell>
          <cell r="E47" t="str">
            <v>_T4</v>
          </cell>
          <cell r="F47">
            <v>5000217</v>
          </cell>
          <cell r="G47" t="str">
            <v>_5000217</v>
          </cell>
          <cell r="H47" t="str">
            <v>0007</v>
          </cell>
          <cell r="I47" t="str">
            <v>SEÑALIZACIÓN</v>
          </cell>
          <cell r="J47" t="str">
            <v>5000217-0007</v>
          </cell>
          <cell r="K47" t="str">
            <v>Líneas de demarcación discontinua amaril</v>
          </cell>
        </row>
        <row r="48">
          <cell r="A48" t="str">
            <v>50002170008</v>
          </cell>
          <cell r="B48" t="str">
            <v>MEJORAMIENTO</v>
          </cell>
          <cell r="C48" t="str">
            <v>TRAMO_4</v>
          </cell>
          <cell r="D48" t="str">
            <v>MEJORAMIENTOTRAMO_4</v>
          </cell>
          <cell r="E48" t="str">
            <v>_T4</v>
          </cell>
          <cell r="F48">
            <v>5000217</v>
          </cell>
          <cell r="G48" t="str">
            <v>_5000217</v>
          </cell>
          <cell r="H48" t="str">
            <v>0008</v>
          </cell>
          <cell r="I48" t="str">
            <v>SEÑALIZACIÓN</v>
          </cell>
          <cell r="J48" t="str">
            <v>5000217-0008</v>
          </cell>
          <cell r="K48" t="str">
            <v>Señales verticales de transito grupo 1</v>
          </cell>
        </row>
        <row r="49">
          <cell r="A49" t="str">
            <v>50002170009</v>
          </cell>
          <cell r="B49" t="str">
            <v>MEJORAMIENTO</v>
          </cell>
          <cell r="C49" t="str">
            <v>TRAMO_4</v>
          </cell>
          <cell r="D49" t="str">
            <v>MEJORAMIENTOTRAMO_4</v>
          </cell>
          <cell r="E49" t="str">
            <v>_T4</v>
          </cell>
          <cell r="F49">
            <v>5000217</v>
          </cell>
          <cell r="G49" t="str">
            <v>_5000217</v>
          </cell>
          <cell r="H49" t="str">
            <v>0009</v>
          </cell>
          <cell r="I49" t="str">
            <v>SEÑALIZACIÓN</v>
          </cell>
          <cell r="J49" t="str">
            <v>5000217-0009</v>
          </cell>
          <cell r="K49" t="str">
            <v>Señales verticales doble de transito gru</v>
          </cell>
        </row>
        <row r="50">
          <cell r="A50" t="str">
            <v>50002170010</v>
          </cell>
          <cell r="B50" t="str">
            <v>MEJORAMIENTO</v>
          </cell>
          <cell r="C50" t="str">
            <v>TRAMO_4</v>
          </cell>
          <cell r="D50" t="str">
            <v>MEJORAMIENTOTRAMO_4</v>
          </cell>
          <cell r="E50" t="str">
            <v>_T4</v>
          </cell>
          <cell r="F50">
            <v>5000217</v>
          </cell>
          <cell r="G50" t="str">
            <v>_5000217</v>
          </cell>
          <cell r="H50" t="str">
            <v>0010</v>
          </cell>
          <cell r="I50" t="str">
            <v>SEÑALIZACIÓN</v>
          </cell>
          <cell r="J50" t="str">
            <v>5000217-0010</v>
          </cell>
          <cell r="K50" t="str">
            <v>Señales verticales de transito grupo 4</v>
          </cell>
        </row>
        <row r="51">
          <cell r="A51" t="str">
            <v>50002170011</v>
          </cell>
          <cell r="B51" t="str">
            <v>MEJORAMIENTO</v>
          </cell>
          <cell r="C51" t="str">
            <v>TRAMO_4</v>
          </cell>
          <cell r="D51" t="str">
            <v>MEJORAMIENTOTRAMO_4</v>
          </cell>
          <cell r="E51" t="str">
            <v>_T4</v>
          </cell>
          <cell r="F51">
            <v>5000217</v>
          </cell>
          <cell r="G51" t="str">
            <v>_5000217</v>
          </cell>
          <cell r="H51" t="str">
            <v>0011</v>
          </cell>
          <cell r="I51" t="str">
            <v>SEÑALIZACIÓN</v>
          </cell>
          <cell r="J51" t="str">
            <v>5000217-0011</v>
          </cell>
          <cell r="K51" t="str">
            <v>Señales verticales de transito grupo 5</v>
          </cell>
        </row>
        <row r="52">
          <cell r="A52" t="str">
            <v>50002170012</v>
          </cell>
          <cell r="B52" t="str">
            <v>MEJORAMIENTO</v>
          </cell>
          <cell r="C52" t="str">
            <v>TRAMO_4</v>
          </cell>
          <cell r="D52" t="str">
            <v>MEJORAMIENTOTRAMO_4</v>
          </cell>
          <cell r="E52" t="str">
            <v>_T4</v>
          </cell>
          <cell r="F52">
            <v>5000217</v>
          </cell>
          <cell r="G52" t="str">
            <v>_5000217</v>
          </cell>
          <cell r="H52" t="str">
            <v>0012</v>
          </cell>
          <cell r="I52" t="str">
            <v>SEÑALIZACIÓN</v>
          </cell>
          <cell r="J52" t="str">
            <v>5000217-0012</v>
          </cell>
          <cell r="K52" t="str">
            <v>Señales verticales de transito grupo 5 p</v>
          </cell>
        </row>
        <row r="53">
          <cell r="A53" t="str">
            <v>50002170013</v>
          </cell>
          <cell r="B53" t="str">
            <v>MEJORAMIENTO</v>
          </cell>
          <cell r="C53" t="str">
            <v>TRAMO_4</v>
          </cell>
          <cell r="D53" t="str">
            <v>MEJORAMIENTOTRAMO_4</v>
          </cell>
          <cell r="E53" t="str">
            <v>_T4</v>
          </cell>
          <cell r="F53">
            <v>5000217</v>
          </cell>
          <cell r="G53" t="str">
            <v>_5000217</v>
          </cell>
          <cell r="H53" t="str">
            <v>0013</v>
          </cell>
          <cell r="I53" t="str">
            <v>SEÑALIZACIÓN</v>
          </cell>
          <cell r="J53" t="str">
            <v>5000217-0013</v>
          </cell>
          <cell r="K53" t="str">
            <v>Captafaros</v>
          </cell>
        </row>
        <row r="54">
          <cell r="A54" t="str">
            <v>50002170014</v>
          </cell>
          <cell r="B54" t="str">
            <v>MEJORAMIENTO</v>
          </cell>
          <cell r="C54" t="str">
            <v>TRAMO_4</v>
          </cell>
          <cell r="D54" t="str">
            <v>MEJORAMIENTOTRAMO_4</v>
          </cell>
          <cell r="E54" t="str">
            <v>_T4</v>
          </cell>
          <cell r="F54">
            <v>5000217</v>
          </cell>
          <cell r="G54" t="str">
            <v>_5000217</v>
          </cell>
          <cell r="H54" t="str">
            <v>0014</v>
          </cell>
          <cell r="I54" t="str">
            <v>SEÑALIZACIÓN</v>
          </cell>
          <cell r="J54" t="str">
            <v>5000217-0014</v>
          </cell>
          <cell r="K54" t="str">
            <v>Postes de kilometraje</v>
          </cell>
        </row>
        <row r="55">
          <cell r="A55" t="str">
            <v>50002170015</v>
          </cell>
          <cell r="B55" t="str">
            <v>MEJORAMIENTO</v>
          </cell>
          <cell r="C55" t="str">
            <v>TRAMO_4</v>
          </cell>
          <cell r="D55" t="str">
            <v>MEJORAMIENTOTRAMO_4</v>
          </cell>
          <cell r="E55" t="str">
            <v>_T4</v>
          </cell>
          <cell r="F55">
            <v>5000217</v>
          </cell>
          <cell r="G55" t="str">
            <v>_5000217</v>
          </cell>
          <cell r="H55" t="str">
            <v>0015</v>
          </cell>
          <cell r="I55" t="str">
            <v>SEÑALIZACIÓN</v>
          </cell>
          <cell r="J55" t="str">
            <v>5000217-0015</v>
          </cell>
          <cell r="K55" t="str">
            <v>Defensas metálicas</v>
          </cell>
        </row>
        <row r="56">
          <cell r="A56" t="str">
            <v>50002170016</v>
          </cell>
          <cell r="B56" t="str">
            <v>MEJORAMIENTO</v>
          </cell>
          <cell r="C56" t="str">
            <v>TRAMO_4</v>
          </cell>
          <cell r="D56" t="str">
            <v>MEJORAMIENTOTRAMO_4</v>
          </cell>
          <cell r="E56" t="str">
            <v>_T4</v>
          </cell>
          <cell r="F56">
            <v>5000217</v>
          </cell>
          <cell r="G56" t="str">
            <v>_5000217</v>
          </cell>
          <cell r="H56" t="str">
            <v>0016</v>
          </cell>
          <cell r="I56" t="str">
            <v>SEÑALIZACIÓN</v>
          </cell>
          <cell r="J56" t="str">
            <v>5000217-0016</v>
          </cell>
          <cell r="K56" t="str">
            <v>Marcas viales</v>
          </cell>
        </row>
        <row r="57">
          <cell r="A57" t="str">
            <v>50002170017</v>
          </cell>
          <cell r="B57" t="str">
            <v>MEJORAMIENTO</v>
          </cell>
          <cell r="C57" t="str">
            <v>TRAMO_4</v>
          </cell>
          <cell r="D57" t="str">
            <v>MEJORAMIENTOTRAMO_4</v>
          </cell>
          <cell r="E57" t="str">
            <v>_T4</v>
          </cell>
          <cell r="F57">
            <v>5000217</v>
          </cell>
          <cell r="G57" t="str">
            <v>_5000217</v>
          </cell>
          <cell r="H57" t="str">
            <v>0017</v>
          </cell>
          <cell r="I57" t="str">
            <v>SEÑALIZACIÓN</v>
          </cell>
          <cell r="J57" t="str">
            <v>5000217-0017</v>
          </cell>
          <cell r="K57" t="str">
            <v>Estoperoles</v>
          </cell>
        </row>
        <row r="58">
          <cell r="A58" t="str">
            <v>50002170018</v>
          </cell>
          <cell r="B58" t="str">
            <v>MEJORAMIENTO</v>
          </cell>
          <cell r="C58" t="str">
            <v>TRAMO_4</v>
          </cell>
          <cell r="D58" t="str">
            <v>MEJORAMIENTOTRAMO_4</v>
          </cell>
          <cell r="E58" t="str">
            <v>_T4</v>
          </cell>
          <cell r="F58">
            <v>5000217</v>
          </cell>
          <cell r="G58" t="str">
            <v>_5000217</v>
          </cell>
          <cell r="H58" t="str">
            <v>0018</v>
          </cell>
          <cell r="I58" t="str">
            <v>SEÑALIZACIÓN</v>
          </cell>
          <cell r="J58" t="str">
            <v>5000217-0018</v>
          </cell>
          <cell r="K58" t="str">
            <v>Señalización preventiva de obra</v>
          </cell>
        </row>
        <row r="59">
          <cell r="A59" t="str">
            <v>50002180002</v>
          </cell>
          <cell r="B59" t="str">
            <v>MEJORAMIENTO</v>
          </cell>
          <cell r="C59" t="str">
            <v>TRAMO_4</v>
          </cell>
          <cell r="D59" t="str">
            <v>MEJORAMIENTOTRAMO_4</v>
          </cell>
          <cell r="E59" t="str">
            <v>_T4</v>
          </cell>
          <cell r="F59">
            <v>5000218</v>
          </cell>
          <cell r="G59" t="str">
            <v>_5000218</v>
          </cell>
          <cell r="H59" t="str">
            <v>0002</v>
          </cell>
          <cell r="I59" t="str">
            <v>OBRAS DE ESTABILIZACIÓN</v>
          </cell>
          <cell r="J59" t="str">
            <v>5000218-0002</v>
          </cell>
          <cell r="K59" t="str">
            <v>Perforación profunda para drenaje d 3"</v>
          </cell>
        </row>
        <row r="60">
          <cell r="A60" t="str">
            <v>50002180003</v>
          </cell>
          <cell r="B60" t="str">
            <v>MEJORAMIENTO</v>
          </cell>
          <cell r="C60" t="str">
            <v>TRAMO_4</v>
          </cell>
          <cell r="D60" t="str">
            <v>MEJORAMIENTOTRAMO_4</v>
          </cell>
          <cell r="E60" t="str">
            <v>_T4</v>
          </cell>
          <cell r="F60">
            <v>5000218</v>
          </cell>
          <cell r="G60" t="str">
            <v>_5000218</v>
          </cell>
          <cell r="H60" t="str">
            <v>0003</v>
          </cell>
          <cell r="I60" t="str">
            <v>OBRAS DE ESTABILIZACIÓN</v>
          </cell>
          <cell r="J60" t="str">
            <v>5000218-0003</v>
          </cell>
          <cell r="K60" t="str">
            <v>Tubería pvc de diam 6"""" para drenajes</v>
          </cell>
        </row>
        <row r="61">
          <cell r="A61" t="str">
            <v>50002180004</v>
          </cell>
          <cell r="B61" t="str">
            <v>MEJORAMIENTO</v>
          </cell>
          <cell r="C61" t="str">
            <v>TRAMO_4</v>
          </cell>
          <cell r="D61" t="str">
            <v>MEJORAMIENTOTRAMO_4</v>
          </cell>
          <cell r="E61" t="str">
            <v>_T4</v>
          </cell>
          <cell r="F61">
            <v>5000218</v>
          </cell>
          <cell r="G61" t="str">
            <v>_5000218</v>
          </cell>
          <cell r="H61" t="str">
            <v>0004</v>
          </cell>
          <cell r="I61" t="str">
            <v>OBRAS DE ESTABILIZACIÓN</v>
          </cell>
          <cell r="J61" t="str">
            <v>5000218-0004</v>
          </cell>
          <cell r="K61" t="str">
            <v>Lloraderos  pvc 2"" l=0.5m"</v>
          </cell>
        </row>
        <row r="62">
          <cell r="A62" t="str">
            <v>50002180005</v>
          </cell>
          <cell r="B62" t="str">
            <v>MEJORAMIENTO</v>
          </cell>
          <cell r="C62" t="str">
            <v>TRAMO_4</v>
          </cell>
          <cell r="D62" t="str">
            <v>MEJORAMIENTOTRAMO_4</v>
          </cell>
          <cell r="E62" t="str">
            <v>_T4</v>
          </cell>
          <cell r="F62">
            <v>5000218</v>
          </cell>
          <cell r="G62" t="str">
            <v>_5000218</v>
          </cell>
          <cell r="H62" t="str">
            <v>0005</v>
          </cell>
          <cell r="I62" t="str">
            <v>OBRAS DE ESTABILIZACIÓN</v>
          </cell>
          <cell r="J62" t="str">
            <v>5000218-0005</v>
          </cell>
          <cell r="K62" t="str">
            <v>Tubería pvc ranurada d2.5 "" para drena</v>
          </cell>
        </row>
        <row r="63">
          <cell r="A63" t="str">
            <v>50002180006</v>
          </cell>
          <cell r="B63" t="str">
            <v>MEJORAMIENTO</v>
          </cell>
          <cell r="C63" t="str">
            <v>TRAMO_4</v>
          </cell>
          <cell r="D63" t="str">
            <v>MEJORAMIENTOTRAMO_4</v>
          </cell>
          <cell r="E63" t="str">
            <v>_T4</v>
          </cell>
          <cell r="F63">
            <v>5000218</v>
          </cell>
          <cell r="G63" t="str">
            <v>_5000218</v>
          </cell>
          <cell r="H63" t="str">
            <v>0006</v>
          </cell>
          <cell r="I63" t="str">
            <v>OBRAS DE ESTABILIZACIÓN</v>
          </cell>
          <cell r="J63" t="str">
            <v>5000218-0006</v>
          </cell>
          <cell r="K63" t="str">
            <v>Pernos bal</v>
          </cell>
        </row>
        <row r="64">
          <cell r="A64" t="str">
            <v>50002180007</v>
          </cell>
          <cell r="B64" t="str">
            <v>MEJORAMIENTO</v>
          </cell>
          <cell r="C64" t="str">
            <v>TRAMO_4</v>
          </cell>
          <cell r="D64" t="str">
            <v>MEJORAMIENTOTRAMO_4</v>
          </cell>
          <cell r="E64" t="str">
            <v>_T4</v>
          </cell>
          <cell r="F64">
            <v>5000218</v>
          </cell>
          <cell r="G64" t="str">
            <v>_5000218</v>
          </cell>
          <cell r="H64" t="str">
            <v>0007</v>
          </cell>
          <cell r="I64" t="str">
            <v>OBRAS DE ESTABILIZACIÓN</v>
          </cell>
          <cell r="J64" t="str">
            <v>5000218-0007</v>
          </cell>
          <cell r="K64" t="str">
            <v>Concreto lanzado (28 mpa)</v>
          </cell>
        </row>
        <row r="65">
          <cell r="A65" t="str">
            <v>50002180008</v>
          </cell>
          <cell r="B65" t="str">
            <v>MEJORAMIENTO</v>
          </cell>
          <cell r="C65" t="str">
            <v>TRAMO_4</v>
          </cell>
          <cell r="D65" t="str">
            <v>MEJORAMIENTOTRAMO_4</v>
          </cell>
          <cell r="E65" t="str">
            <v>_T4</v>
          </cell>
          <cell r="F65">
            <v>5000218</v>
          </cell>
          <cell r="G65" t="str">
            <v>_5000218</v>
          </cell>
          <cell r="H65" t="str">
            <v>0008</v>
          </cell>
          <cell r="I65" t="str">
            <v>OBRAS DE ESTABILIZACIÓN</v>
          </cell>
          <cell r="J65" t="str">
            <v>5000218-0008</v>
          </cell>
          <cell r="K65" t="str">
            <v>Malla electrosoldada</v>
          </cell>
        </row>
        <row r="66">
          <cell r="A66" t="str">
            <v>50002180009</v>
          </cell>
          <cell r="B66" t="str">
            <v>MEJORAMIENTO</v>
          </cell>
          <cell r="C66" t="str">
            <v>TRAMO_4</v>
          </cell>
          <cell r="D66" t="str">
            <v>MEJORAMIENTOTRAMO_4</v>
          </cell>
          <cell r="E66" t="str">
            <v>_T4</v>
          </cell>
          <cell r="F66">
            <v>5000218</v>
          </cell>
          <cell r="G66" t="str">
            <v>_5000218</v>
          </cell>
          <cell r="H66" t="str">
            <v>0009</v>
          </cell>
          <cell r="I66" t="str">
            <v>OBRAS DE ESTABILIZACIÓN</v>
          </cell>
          <cell r="J66" t="str">
            <v>5000218-0009</v>
          </cell>
          <cell r="K66" t="str">
            <v>Filtro con material granular</v>
          </cell>
        </row>
        <row r="67">
          <cell r="A67" t="str">
            <v>50002180010</v>
          </cell>
          <cell r="B67" t="str">
            <v>MEJORAMIENTO</v>
          </cell>
          <cell r="C67" t="str">
            <v>TRAMO_4</v>
          </cell>
          <cell r="D67" t="str">
            <v>MEJORAMIENTOTRAMO_4</v>
          </cell>
          <cell r="E67" t="str">
            <v>_T4</v>
          </cell>
          <cell r="F67">
            <v>5000218</v>
          </cell>
          <cell r="G67" t="str">
            <v>_5000218</v>
          </cell>
          <cell r="H67" t="str">
            <v>0010</v>
          </cell>
          <cell r="I67" t="str">
            <v>OBRAS DE ESTABILIZACIÓN</v>
          </cell>
          <cell r="J67" t="str">
            <v>5000218-0010</v>
          </cell>
          <cell r="K67" t="str">
            <v>Geomalla para mejoramiento de capa de fu</v>
          </cell>
        </row>
        <row r="68">
          <cell r="A68" t="str">
            <v>50002180011</v>
          </cell>
          <cell r="B68" t="str">
            <v>MEJORAMIENTO</v>
          </cell>
          <cell r="C68" t="str">
            <v>TRAMO_4</v>
          </cell>
          <cell r="D68" t="str">
            <v>MEJORAMIENTOTRAMO_4</v>
          </cell>
          <cell r="E68" t="str">
            <v>_T4</v>
          </cell>
          <cell r="F68">
            <v>5000218</v>
          </cell>
          <cell r="G68" t="str">
            <v>_5000218</v>
          </cell>
          <cell r="H68" t="str">
            <v>0011</v>
          </cell>
          <cell r="I68" t="str">
            <v>OBRAS DE ESTABILIZACIÓN</v>
          </cell>
          <cell r="J68" t="str">
            <v>5000218-0011</v>
          </cell>
          <cell r="K68" t="str">
            <v>Gaviones</v>
          </cell>
        </row>
        <row r="69">
          <cell r="A69" t="str">
            <v>50002180012</v>
          </cell>
          <cell r="B69" t="str">
            <v>MEJORAMIENTO</v>
          </cell>
          <cell r="C69" t="str">
            <v>TRAMO_4</v>
          </cell>
          <cell r="D69" t="str">
            <v>MEJORAMIENTOTRAMO_4</v>
          </cell>
          <cell r="E69" t="str">
            <v>_T4</v>
          </cell>
          <cell r="F69">
            <v>5000218</v>
          </cell>
          <cell r="G69" t="str">
            <v>_5000218</v>
          </cell>
          <cell r="H69" t="str">
            <v>0012</v>
          </cell>
          <cell r="I69" t="str">
            <v>OBRAS DE ESTABILIZACIÓN</v>
          </cell>
          <cell r="J69" t="str">
            <v>5000218-0012</v>
          </cell>
          <cell r="K69" t="str">
            <v>Empradización con semilla</v>
          </cell>
        </row>
        <row r="70">
          <cell r="A70" t="str">
            <v>50002180013</v>
          </cell>
          <cell r="B70" t="str">
            <v>MEJORAMIENTO</v>
          </cell>
          <cell r="C70" t="str">
            <v>TRAMO_4</v>
          </cell>
          <cell r="D70" t="str">
            <v>MEJORAMIENTOTRAMO_4</v>
          </cell>
          <cell r="E70" t="str">
            <v>_T4</v>
          </cell>
          <cell r="F70">
            <v>5000218</v>
          </cell>
          <cell r="G70" t="str">
            <v>_5000218</v>
          </cell>
          <cell r="H70" t="str">
            <v>0013</v>
          </cell>
          <cell r="I70" t="str">
            <v>OBRAS DE ESTABILIZACIÓN</v>
          </cell>
          <cell r="J70" t="str">
            <v>5000218-0013</v>
          </cell>
          <cell r="K70" t="str">
            <v>Concreto para cunetas y canales (21 mpa)</v>
          </cell>
        </row>
        <row r="71">
          <cell r="A71" t="str">
            <v>50002180014</v>
          </cell>
          <cell r="B71" t="str">
            <v>MEJORAMIENTO</v>
          </cell>
          <cell r="C71" t="str">
            <v>TRAMO_4</v>
          </cell>
          <cell r="D71" t="str">
            <v>MEJORAMIENTOTRAMO_4</v>
          </cell>
          <cell r="E71" t="str">
            <v>_T4</v>
          </cell>
          <cell r="F71">
            <v>5000218</v>
          </cell>
          <cell r="G71" t="str">
            <v>_5000218</v>
          </cell>
          <cell r="H71" t="str">
            <v>0014</v>
          </cell>
          <cell r="I71" t="str">
            <v>OBRAS DE ESTABILIZACIÓN</v>
          </cell>
          <cell r="J71" t="str">
            <v>5000218-0014</v>
          </cell>
          <cell r="K71" t="str">
            <v>Concreto zanja de coronación</v>
          </cell>
        </row>
        <row r="72">
          <cell r="A72" t="str">
            <v>50002180015</v>
          </cell>
          <cell r="B72" t="str">
            <v>MEJORAMIENTO</v>
          </cell>
          <cell r="C72" t="str">
            <v>TRAMO_4</v>
          </cell>
          <cell r="D72" t="str">
            <v>MEJORAMIENTOTRAMO_4</v>
          </cell>
          <cell r="E72" t="str">
            <v>_T4</v>
          </cell>
          <cell r="F72">
            <v>5000218</v>
          </cell>
          <cell r="G72" t="str">
            <v>_5000218</v>
          </cell>
          <cell r="H72" t="str">
            <v>0015</v>
          </cell>
          <cell r="I72" t="str">
            <v>OBRAS DE ESTABILIZACIÓN</v>
          </cell>
          <cell r="J72" t="str">
            <v>5000218-0015</v>
          </cell>
          <cell r="K72" t="str">
            <v>Concreto  21 mpa para disipadores</v>
          </cell>
        </row>
        <row r="73">
          <cell r="A73" t="str">
            <v>50002180016</v>
          </cell>
          <cell r="B73" t="str">
            <v>MEJORAMIENTO</v>
          </cell>
          <cell r="C73" t="str">
            <v>TRAMO_4</v>
          </cell>
          <cell r="D73" t="str">
            <v>MEJORAMIENTOTRAMO_4</v>
          </cell>
          <cell r="E73" t="str">
            <v>_T4</v>
          </cell>
          <cell r="F73">
            <v>5000218</v>
          </cell>
          <cell r="G73" t="str">
            <v>_5000218</v>
          </cell>
          <cell r="H73" t="str">
            <v>0016</v>
          </cell>
          <cell r="I73" t="str">
            <v>OBRAS DE ESTABILIZACIÓN</v>
          </cell>
          <cell r="J73" t="str">
            <v>5000218-0016</v>
          </cell>
          <cell r="K73" t="str">
            <v>Revestimiento en piedra pegada</v>
          </cell>
        </row>
        <row r="74">
          <cell r="A74" t="str">
            <v>50002180017</v>
          </cell>
          <cell r="B74" t="str">
            <v>MEJORAMIENTO</v>
          </cell>
          <cell r="C74" t="str">
            <v>TRAMO_4</v>
          </cell>
          <cell r="D74" t="str">
            <v>MEJORAMIENTOTRAMO_4</v>
          </cell>
          <cell r="E74" t="str">
            <v>_T4</v>
          </cell>
          <cell r="F74">
            <v>5000218</v>
          </cell>
          <cell r="G74" t="str">
            <v>_5000218</v>
          </cell>
          <cell r="H74" t="str">
            <v>0017</v>
          </cell>
          <cell r="I74" t="str">
            <v>OBRAS DE ESTABILIZACIÓN</v>
          </cell>
          <cell r="J74" t="str">
            <v>5000218-0017</v>
          </cell>
          <cell r="K74" t="str">
            <v>Muro de contención 4000 psi</v>
          </cell>
        </row>
        <row r="75">
          <cell r="A75" t="str">
            <v>50002180018</v>
          </cell>
          <cell r="B75" t="str">
            <v>MEJORAMIENTO</v>
          </cell>
          <cell r="C75" t="str">
            <v>TRAMO_4</v>
          </cell>
          <cell r="D75" t="str">
            <v>MEJORAMIENTOTRAMO_4</v>
          </cell>
          <cell r="E75" t="str">
            <v>_T4</v>
          </cell>
          <cell r="F75">
            <v>5000218</v>
          </cell>
          <cell r="G75" t="str">
            <v>_5000218</v>
          </cell>
          <cell r="H75" t="str">
            <v>0018</v>
          </cell>
          <cell r="I75" t="str">
            <v>OBRAS DE ESTABILIZACIÓN</v>
          </cell>
          <cell r="J75" t="str">
            <v>5000218-0018</v>
          </cell>
          <cell r="K75" t="str">
            <v>Transporte de concretos</v>
          </cell>
        </row>
        <row r="76">
          <cell r="A76" t="str">
            <v>50002190002</v>
          </cell>
          <cell r="B76" t="str">
            <v>MEJORAMIENTO</v>
          </cell>
          <cell r="C76" t="str">
            <v>TRAMO_4</v>
          </cell>
          <cell r="D76" t="str">
            <v>MEJORAMIENTOTRAMO_4</v>
          </cell>
          <cell r="E76" t="str">
            <v>_T4</v>
          </cell>
          <cell r="F76">
            <v>5000219</v>
          </cell>
          <cell r="G76" t="str">
            <v>_5000219</v>
          </cell>
          <cell r="H76" t="str">
            <v>0002</v>
          </cell>
          <cell r="I76" t="str">
            <v>OBRAS DE DRENAJE</v>
          </cell>
          <cell r="J76" t="str">
            <v>5000219-0002</v>
          </cell>
          <cell r="K76" t="str">
            <v>Demolición de estructuras</v>
          </cell>
        </row>
        <row r="77">
          <cell r="A77" t="str">
            <v>50002190003</v>
          </cell>
          <cell r="B77" t="str">
            <v>MEJORAMIENTO</v>
          </cell>
          <cell r="C77" t="str">
            <v>TRAMO_4</v>
          </cell>
          <cell r="D77" t="str">
            <v>MEJORAMIENTOTRAMO_4</v>
          </cell>
          <cell r="E77" t="str">
            <v>_T4</v>
          </cell>
          <cell r="F77">
            <v>5000219</v>
          </cell>
          <cell r="G77" t="str">
            <v>_5000219</v>
          </cell>
          <cell r="H77" t="str">
            <v>0003</v>
          </cell>
          <cell r="I77" t="str">
            <v>OBRAS DE DRENAJE</v>
          </cell>
          <cell r="J77" t="str">
            <v>5000219-0003</v>
          </cell>
          <cell r="K77" t="str">
            <v>Tubería de concreto d 0.90 m</v>
          </cell>
        </row>
        <row r="78">
          <cell r="A78" t="str">
            <v>50002190004</v>
          </cell>
          <cell r="B78" t="str">
            <v>MEJORAMIENTO</v>
          </cell>
          <cell r="C78" t="str">
            <v>TRAMO_4</v>
          </cell>
          <cell r="D78" t="str">
            <v>MEJORAMIENTOTRAMO_4</v>
          </cell>
          <cell r="E78" t="str">
            <v>_T4</v>
          </cell>
          <cell r="F78">
            <v>5000219</v>
          </cell>
          <cell r="G78" t="str">
            <v>_5000219</v>
          </cell>
          <cell r="H78" t="str">
            <v>0004</v>
          </cell>
          <cell r="I78" t="str">
            <v>OBRAS DE DRENAJE</v>
          </cell>
          <cell r="J78" t="str">
            <v>5000219-0004</v>
          </cell>
          <cell r="K78" t="str">
            <v>Tubería de concreto d 1.00 m</v>
          </cell>
        </row>
        <row r="79">
          <cell r="A79" t="str">
            <v>50002190005</v>
          </cell>
          <cell r="B79" t="str">
            <v>MEJORAMIENTO</v>
          </cell>
          <cell r="C79" t="str">
            <v>TRAMO_4</v>
          </cell>
          <cell r="D79" t="str">
            <v>MEJORAMIENTOTRAMO_4</v>
          </cell>
          <cell r="E79" t="str">
            <v>_T4</v>
          </cell>
          <cell r="F79">
            <v>5000219</v>
          </cell>
          <cell r="G79" t="str">
            <v>_5000219</v>
          </cell>
          <cell r="H79" t="str">
            <v>0005</v>
          </cell>
          <cell r="I79" t="str">
            <v>OBRAS DE DRENAJE</v>
          </cell>
          <cell r="J79" t="str">
            <v>5000219-0005</v>
          </cell>
          <cell r="K79" t="str">
            <v>Tubería de concreto d 1.20 m</v>
          </cell>
        </row>
        <row r="80">
          <cell r="A80" t="str">
            <v>50002190006</v>
          </cell>
          <cell r="B80" t="str">
            <v>MEJORAMIENTO</v>
          </cell>
          <cell r="C80" t="str">
            <v>TRAMO_4</v>
          </cell>
          <cell r="D80" t="str">
            <v>MEJORAMIENTOTRAMO_4</v>
          </cell>
          <cell r="E80" t="str">
            <v>_T4</v>
          </cell>
          <cell r="F80">
            <v>5000219</v>
          </cell>
          <cell r="G80" t="str">
            <v>_5000219</v>
          </cell>
          <cell r="H80" t="str">
            <v>0006</v>
          </cell>
          <cell r="I80" t="str">
            <v>OBRAS DE DRENAJE</v>
          </cell>
          <cell r="J80" t="str">
            <v>5000219-0006</v>
          </cell>
          <cell r="K80" t="str">
            <v>Tubería de concreto d 1.30 m</v>
          </cell>
        </row>
        <row r="81">
          <cell r="A81" t="str">
            <v>50002190007</v>
          </cell>
          <cell r="B81" t="str">
            <v>MEJORAMIENTO</v>
          </cell>
          <cell r="C81" t="str">
            <v>TRAMO_4</v>
          </cell>
          <cell r="D81" t="str">
            <v>MEJORAMIENTOTRAMO_4</v>
          </cell>
          <cell r="E81" t="str">
            <v>_T4</v>
          </cell>
          <cell r="F81">
            <v>5000219</v>
          </cell>
          <cell r="G81" t="str">
            <v>_5000219</v>
          </cell>
          <cell r="H81" t="str">
            <v>0007</v>
          </cell>
          <cell r="I81" t="str">
            <v>OBRAS DE DRENAJE</v>
          </cell>
          <cell r="J81" t="str">
            <v>5000219-0007</v>
          </cell>
          <cell r="K81" t="str">
            <v>Tubería de concreto d 1.50 m</v>
          </cell>
        </row>
        <row r="82">
          <cell r="A82" t="str">
            <v>50002190008</v>
          </cell>
          <cell r="B82" t="str">
            <v>MEJORAMIENTO</v>
          </cell>
          <cell r="C82" t="str">
            <v>TRAMO_4</v>
          </cell>
          <cell r="D82" t="str">
            <v>MEJORAMIENTOTRAMO_4</v>
          </cell>
          <cell r="E82" t="str">
            <v>_T4</v>
          </cell>
          <cell r="F82">
            <v>5000219</v>
          </cell>
          <cell r="G82" t="str">
            <v>_5000219</v>
          </cell>
          <cell r="H82" t="str">
            <v>0008</v>
          </cell>
          <cell r="I82" t="str">
            <v>OBRAS DE DRENAJE</v>
          </cell>
          <cell r="J82" t="str">
            <v>5000219-0008</v>
          </cell>
          <cell r="K82" t="str">
            <v>Tubería de concreto d 1.60 m</v>
          </cell>
        </row>
        <row r="83">
          <cell r="A83" t="str">
            <v>50002190009</v>
          </cell>
          <cell r="B83" t="str">
            <v>MEJORAMIENTO</v>
          </cell>
          <cell r="C83" t="str">
            <v>TRAMO_4</v>
          </cell>
          <cell r="D83" t="str">
            <v>MEJORAMIENTOTRAMO_4</v>
          </cell>
          <cell r="E83" t="str">
            <v>_T4</v>
          </cell>
          <cell r="F83">
            <v>5000219</v>
          </cell>
          <cell r="G83" t="str">
            <v>_5000219</v>
          </cell>
          <cell r="H83" t="str">
            <v>0009</v>
          </cell>
          <cell r="I83" t="str">
            <v>OBRAS DE DRENAJE</v>
          </cell>
          <cell r="J83" t="str">
            <v>5000219-0009</v>
          </cell>
          <cell r="K83" t="str">
            <v>Tubería de concreto d 1.80 m</v>
          </cell>
        </row>
        <row r="84">
          <cell r="A84" t="str">
            <v>50002190010</v>
          </cell>
          <cell r="B84" t="str">
            <v>MEJORAMIENTO</v>
          </cell>
          <cell r="C84" t="str">
            <v>TRAMO_4</v>
          </cell>
          <cell r="D84" t="str">
            <v>MEJORAMIENTOTRAMO_4</v>
          </cell>
          <cell r="E84" t="str">
            <v>_T4</v>
          </cell>
          <cell r="F84">
            <v>5000219</v>
          </cell>
          <cell r="G84" t="str">
            <v>_5000219</v>
          </cell>
          <cell r="H84" t="str">
            <v>0010</v>
          </cell>
          <cell r="I84" t="str">
            <v>OBRAS DE DRENAJE</v>
          </cell>
          <cell r="J84" t="str">
            <v>5000219-0010</v>
          </cell>
          <cell r="K84" t="str">
            <v>Tubería de concreto d 2.00 m</v>
          </cell>
        </row>
        <row r="85">
          <cell r="A85" t="str">
            <v>50002190011</v>
          </cell>
          <cell r="B85" t="str">
            <v>MEJORAMIENTO</v>
          </cell>
          <cell r="C85" t="str">
            <v>TRAMO_4</v>
          </cell>
          <cell r="D85" t="str">
            <v>MEJORAMIENTOTRAMO_4</v>
          </cell>
          <cell r="E85" t="str">
            <v>_T4</v>
          </cell>
          <cell r="F85">
            <v>5000219</v>
          </cell>
          <cell r="G85" t="str">
            <v>_5000219</v>
          </cell>
          <cell r="H85" t="str">
            <v>0011</v>
          </cell>
          <cell r="I85" t="str">
            <v>OBRAS DE DRENAJE</v>
          </cell>
          <cell r="J85" t="str">
            <v>5000219-0011</v>
          </cell>
          <cell r="K85" t="str">
            <v>Tubería de concreto d 2.15 m</v>
          </cell>
        </row>
        <row r="86">
          <cell r="A86" t="str">
            <v>50002190012</v>
          </cell>
          <cell r="B86" t="str">
            <v>MEJORAMIENTO</v>
          </cell>
          <cell r="C86" t="str">
            <v>TRAMO_4</v>
          </cell>
          <cell r="D86" t="str">
            <v>MEJORAMIENTOTRAMO_4</v>
          </cell>
          <cell r="E86" t="str">
            <v>_T4</v>
          </cell>
          <cell r="F86">
            <v>5000219</v>
          </cell>
          <cell r="G86" t="str">
            <v>_5000219</v>
          </cell>
          <cell r="H86" t="str">
            <v>0012</v>
          </cell>
          <cell r="I86" t="str">
            <v>OBRAS DE DRENAJE</v>
          </cell>
          <cell r="J86" t="str">
            <v>5000219-0012</v>
          </cell>
          <cell r="K86" t="str">
            <v>Tubería de concreto d 2.30 m</v>
          </cell>
        </row>
        <row r="87">
          <cell r="A87" t="str">
            <v>50002190013</v>
          </cell>
          <cell r="B87" t="str">
            <v>MEJORAMIENTO</v>
          </cell>
          <cell r="C87" t="str">
            <v>TRAMO_4</v>
          </cell>
          <cell r="D87" t="str">
            <v>MEJORAMIENTOTRAMO_4</v>
          </cell>
          <cell r="E87" t="str">
            <v>_T4</v>
          </cell>
          <cell r="F87">
            <v>5000219</v>
          </cell>
          <cell r="G87" t="str">
            <v>_5000219</v>
          </cell>
          <cell r="H87" t="str">
            <v>0013</v>
          </cell>
          <cell r="I87" t="str">
            <v>OBRAS DE DRENAJE</v>
          </cell>
          <cell r="J87" t="str">
            <v>5000219-0013</v>
          </cell>
          <cell r="K87" t="str">
            <v>Tubería de concreto d 2.50 m</v>
          </cell>
        </row>
        <row r="88">
          <cell r="A88" t="str">
            <v>50002190014</v>
          </cell>
          <cell r="B88" t="str">
            <v>MEJORAMIENTO</v>
          </cell>
          <cell r="C88" t="str">
            <v>TRAMO_4</v>
          </cell>
          <cell r="D88" t="str">
            <v>MEJORAMIENTOTRAMO_4</v>
          </cell>
          <cell r="E88" t="str">
            <v>_T4</v>
          </cell>
          <cell r="F88">
            <v>5000219</v>
          </cell>
          <cell r="G88" t="str">
            <v>_5000219</v>
          </cell>
          <cell r="H88" t="str">
            <v>0014</v>
          </cell>
          <cell r="I88" t="str">
            <v>OBRAS DE DRENAJE</v>
          </cell>
          <cell r="J88" t="str">
            <v>5000219-0014</v>
          </cell>
          <cell r="K88" t="str">
            <v>Box culverts a construir (3.0 x 3.0)</v>
          </cell>
        </row>
        <row r="89">
          <cell r="A89" t="str">
            <v>50002190015</v>
          </cell>
          <cell r="B89" t="str">
            <v>MEJORAMIENTO</v>
          </cell>
          <cell r="C89" t="str">
            <v>TRAMO_4</v>
          </cell>
          <cell r="D89" t="str">
            <v>MEJORAMIENTOTRAMO_4</v>
          </cell>
          <cell r="E89" t="str">
            <v>_T4</v>
          </cell>
          <cell r="F89">
            <v>5000219</v>
          </cell>
          <cell r="G89" t="str">
            <v>_5000219</v>
          </cell>
          <cell r="H89" t="str">
            <v>0015</v>
          </cell>
          <cell r="I89" t="str">
            <v>OBRAS DE DRENAJE</v>
          </cell>
          <cell r="J89" t="str">
            <v>5000219-0015</v>
          </cell>
          <cell r="K89" t="str">
            <v>Concreto 28 mpa aletas y cabezales</v>
          </cell>
        </row>
        <row r="90">
          <cell r="A90" t="str">
            <v>50002190016</v>
          </cell>
          <cell r="B90" t="str">
            <v>MEJORAMIENTO</v>
          </cell>
          <cell r="C90" t="str">
            <v>TRAMO_4</v>
          </cell>
          <cell r="D90" t="str">
            <v>MEJORAMIENTOTRAMO_4</v>
          </cell>
          <cell r="E90" t="str">
            <v>_T4</v>
          </cell>
          <cell r="F90">
            <v>5000219</v>
          </cell>
          <cell r="G90" t="str">
            <v>_5000219</v>
          </cell>
          <cell r="H90" t="str">
            <v>0016</v>
          </cell>
          <cell r="I90" t="str">
            <v>OBRAS DE DRENAJE</v>
          </cell>
          <cell r="J90" t="str">
            <v>5000219-0016</v>
          </cell>
          <cell r="K90" t="str">
            <v>Concreto 28 mpa ampliación de box</v>
          </cell>
        </row>
        <row r="91">
          <cell r="A91" t="str">
            <v>50002190017</v>
          </cell>
          <cell r="B91" t="str">
            <v>MEJORAMIENTO</v>
          </cell>
          <cell r="C91" t="str">
            <v>TRAMO_4</v>
          </cell>
          <cell r="D91" t="str">
            <v>MEJORAMIENTOTRAMO_4</v>
          </cell>
          <cell r="E91" t="str">
            <v>_T4</v>
          </cell>
          <cell r="F91">
            <v>5000219</v>
          </cell>
          <cell r="G91" t="str">
            <v>_5000219</v>
          </cell>
          <cell r="H91" t="str">
            <v>0017</v>
          </cell>
          <cell r="I91" t="str">
            <v>OBRAS DE DRENAJE</v>
          </cell>
          <cell r="J91" t="str">
            <v>5000219-0017</v>
          </cell>
          <cell r="K91" t="str">
            <v>Concreto ciclópeo</v>
          </cell>
        </row>
        <row r="92">
          <cell r="A92" t="str">
            <v>50002190018</v>
          </cell>
          <cell r="B92" t="str">
            <v>MEJORAMIENTO</v>
          </cell>
          <cell r="C92" t="str">
            <v>TRAMO_4</v>
          </cell>
          <cell r="D92" t="str">
            <v>MEJORAMIENTOTRAMO_4</v>
          </cell>
          <cell r="E92" t="str">
            <v>_T4</v>
          </cell>
          <cell r="F92">
            <v>5000219</v>
          </cell>
          <cell r="G92" t="str">
            <v>_5000219</v>
          </cell>
          <cell r="H92" t="str">
            <v>0018</v>
          </cell>
          <cell r="I92" t="str">
            <v>OBRAS DE DRENAJE</v>
          </cell>
          <cell r="J92" t="str">
            <v>5000219-0018</v>
          </cell>
          <cell r="K92" t="str">
            <v>Concreto para bordillos</v>
          </cell>
        </row>
        <row r="93">
          <cell r="A93" t="str">
            <v>50002190019</v>
          </cell>
          <cell r="B93" t="str">
            <v>MEJORAMIENTO</v>
          </cell>
          <cell r="C93" t="str">
            <v>TRAMO_4</v>
          </cell>
          <cell r="D93" t="str">
            <v>MEJORAMIENTOTRAMO_4</v>
          </cell>
          <cell r="E93" t="str">
            <v>_T4</v>
          </cell>
          <cell r="F93">
            <v>5000219</v>
          </cell>
          <cell r="G93" t="str">
            <v>_5000219</v>
          </cell>
          <cell r="H93" t="str">
            <v>0019</v>
          </cell>
          <cell r="I93" t="str">
            <v>OBRAS DE DRENAJE</v>
          </cell>
          <cell r="J93" t="str">
            <v>5000219-0019</v>
          </cell>
          <cell r="K93" t="str">
            <v>Acero de refuerzo aletas,  cabezales,</v>
          </cell>
        </row>
        <row r="94">
          <cell r="A94" t="str">
            <v>50002190020</v>
          </cell>
          <cell r="B94" t="str">
            <v>MEJORAMIENTO</v>
          </cell>
          <cell r="C94" t="str">
            <v>TRAMO_4</v>
          </cell>
          <cell r="D94" t="str">
            <v>MEJORAMIENTOTRAMO_4</v>
          </cell>
          <cell r="E94" t="str">
            <v>_T4</v>
          </cell>
          <cell r="F94">
            <v>5000219</v>
          </cell>
          <cell r="G94" t="str">
            <v>_5000219</v>
          </cell>
          <cell r="H94" t="str">
            <v>0020</v>
          </cell>
          <cell r="I94" t="str">
            <v>OBRAS DE DRENAJE</v>
          </cell>
          <cell r="J94" t="str">
            <v>5000219-0020</v>
          </cell>
          <cell r="K94" t="str">
            <v>Corte para ampliación de estructuras de</v>
          </cell>
        </row>
        <row r="95">
          <cell r="A95" t="str">
            <v>50002190021</v>
          </cell>
          <cell r="B95" t="str">
            <v>MEJORAMIENTO</v>
          </cell>
          <cell r="C95" t="str">
            <v>TRAMO_4</v>
          </cell>
          <cell r="D95" t="str">
            <v>MEJORAMIENTOTRAMO_4</v>
          </cell>
          <cell r="E95" t="str">
            <v>_T4</v>
          </cell>
          <cell r="F95">
            <v>5000219</v>
          </cell>
          <cell r="G95" t="str">
            <v>_5000219</v>
          </cell>
          <cell r="H95" t="str">
            <v>0021</v>
          </cell>
          <cell r="I95" t="str">
            <v>OBRAS DE DRENAJE</v>
          </cell>
          <cell r="J95" t="str">
            <v>5000219-0021</v>
          </cell>
          <cell r="K95" t="str">
            <v>Concreto para solados</v>
          </cell>
        </row>
        <row r="96">
          <cell r="A96" t="str">
            <v>50002190022</v>
          </cell>
          <cell r="B96" t="str">
            <v>MEJORAMIENTO</v>
          </cell>
          <cell r="C96" t="str">
            <v>TRAMO_4</v>
          </cell>
          <cell r="D96" t="str">
            <v>MEJORAMIENTOTRAMO_4</v>
          </cell>
          <cell r="E96" t="str">
            <v>_T4</v>
          </cell>
          <cell r="F96">
            <v>5000219</v>
          </cell>
          <cell r="G96" t="str">
            <v>_5000219</v>
          </cell>
          <cell r="H96" t="str">
            <v>0022</v>
          </cell>
          <cell r="I96" t="str">
            <v>OBRAS DE DRENAJE</v>
          </cell>
          <cell r="J96" t="str">
            <v>5000219-0022</v>
          </cell>
          <cell r="K96" t="str">
            <v>EXCAVACIONES</v>
          </cell>
        </row>
        <row r="97">
          <cell r="A97" t="str">
            <v>50002190023</v>
          </cell>
          <cell r="B97" t="str">
            <v>MEJORAMIENTO</v>
          </cell>
          <cell r="C97" t="str">
            <v>TRAMO_4</v>
          </cell>
          <cell r="D97" t="str">
            <v>MEJORAMIENTOTRAMO_4</v>
          </cell>
          <cell r="E97" t="str">
            <v>_T4</v>
          </cell>
          <cell r="F97">
            <v>5000219</v>
          </cell>
          <cell r="G97" t="str">
            <v>_5000219</v>
          </cell>
          <cell r="H97" t="str">
            <v>0023</v>
          </cell>
          <cell r="I97" t="str">
            <v>OBRAS DE DRENAJE</v>
          </cell>
          <cell r="J97" t="str">
            <v>5000219-0023</v>
          </cell>
          <cell r="K97" t="str">
            <v>Excavación manual</v>
          </cell>
        </row>
        <row r="98">
          <cell r="A98" t="str">
            <v>50002190024</v>
          </cell>
          <cell r="B98" t="str">
            <v>MEJORAMIENTO</v>
          </cell>
          <cell r="C98" t="str">
            <v>TRAMO_4</v>
          </cell>
          <cell r="D98" t="str">
            <v>MEJORAMIENTOTRAMO_4</v>
          </cell>
          <cell r="E98" t="str">
            <v>_T4</v>
          </cell>
          <cell r="F98">
            <v>5000219</v>
          </cell>
          <cell r="G98" t="str">
            <v>_5000219</v>
          </cell>
          <cell r="H98" t="str">
            <v>0024</v>
          </cell>
          <cell r="I98" t="str">
            <v>OBRAS DE DRENAJE</v>
          </cell>
          <cell r="J98" t="str">
            <v>5000219-0024</v>
          </cell>
          <cell r="K98" t="str">
            <v>Entibado</v>
          </cell>
        </row>
        <row r="99">
          <cell r="A99" t="str">
            <v>50002190025</v>
          </cell>
          <cell r="B99" t="str">
            <v>MEJORAMIENTO</v>
          </cell>
          <cell r="C99" t="str">
            <v>TRAMO_4</v>
          </cell>
          <cell r="D99" t="str">
            <v>MEJORAMIENTOTRAMO_4</v>
          </cell>
          <cell r="E99" t="str">
            <v>_T4</v>
          </cell>
          <cell r="F99">
            <v>5000219</v>
          </cell>
          <cell r="G99" t="str">
            <v>_5000219</v>
          </cell>
          <cell r="H99" t="str">
            <v>0025</v>
          </cell>
          <cell r="I99" t="str">
            <v>OBRAS DE DRENAJE</v>
          </cell>
          <cell r="J99" t="str">
            <v>5000219-0025</v>
          </cell>
          <cell r="K99" t="str">
            <v>Rellenos</v>
          </cell>
        </row>
        <row r="100">
          <cell r="A100" t="str">
            <v>50002190026</v>
          </cell>
          <cell r="B100" t="str">
            <v>MEJORAMIENTO</v>
          </cell>
          <cell r="C100" t="str">
            <v>TRAMO_4</v>
          </cell>
          <cell r="D100" t="str">
            <v>MEJORAMIENTOTRAMO_4</v>
          </cell>
          <cell r="E100" t="str">
            <v>_T4</v>
          </cell>
          <cell r="F100">
            <v>5000219</v>
          </cell>
          <cell r="G100" t="str">
            <v>_5000219</v>
          </cell>
          <cell r="H100" t="str">
            <v>0026</v>
          </cell>
          <cell r="I100" t="str">
            <v>OBRAS DE DRENAJE</v>
          </cell>
          <cell r="J100" t="str">
            <v>5000219-0026</v>
          </cell>
          <cell r="K100" t="str">
            <v>Atraque de tubería</v>
          </cell>
        </row>
        <row r="101">
          <cell r="A101" t="str">
            <v>50002190027</v>
          </cell>
          <cell r="B101" t="str">
            <v>MEJORAMIENTO</v>
          </cell>
          <cell r="C101" t="str">
            <v>TRAMO_4</v>
          </cell>
          <cell r="D101" t="str">
            <v>MEJORAMIENTOTRAMO_4</v>
          </cell>
          <cell r="E101" t="str">
            <v>_T4</v>
          </cell>
          <cell r="F101">
            <v>5000219</v>
          </cell>
          <cell r="G101" t="str">
            <v>_5000219</v>
          </cell>
          <cell r="H101" t="str">
            <v>0027</v>
          </cell>
          <cell r="I101" t="str">
            <v>OBRAS DE DRENAJE</v>
          </cell>
          <cell r="J101" t="str">
            <v>5000219-0027</v>
          </cell>
          <cell r="K101" t="str">
            <v>Transporte de excavaciones</v>
          </cell>
        </row>
        <row r="102">
          <cell r="A102" t="str">
            <v>50002190028</v>
          </cell>
          <cell r="B102" t="str">
            <v>MEJORAMIENTO</v>
          </cell>
          <cell r="C102" t="str">
            <v>TRAMO_4</v>
          </cell>
          <cell r="D102" t="str">
            <v>MEJORAMIENTOTRAMO_4</v>
          </cell>
          <cell r="E102" t="str">
            <v>_T4</v>
          </cell>
          <cell r="F102">
            <v>5000219</v>
          </cell>
          <cell r="G102" t="str">
            <v>_5000219</v>
          </cell>
          <cell r="H102" t="str">
            <v>0028</v>
          </cell>
          <cell r="I102" t="str">
            <v>OBRAS DE DRENAJE</v>
          </cell>
          <cell r="J102" t="str">
            <v>5000219-0028</v>
          </cell>
          <cell r="K102" t="str">
            <v>Transporte material de rellenos</v>
          </cell>
        </row>
        <row r="103">
          <cell r="A103" t="str">
            <v>50002190029</v>
          </cell>
          <cell r="B103" t="str">
            <v>MEJORAMIENTO</v>
          </cell>
          <cell r="C103" t="str">
            <v>TRAMO_4</v>
          </cell>
          <cell r="D103" t="str">
            <v>MEJORAMIENTOTRAMO_4</v>
          </cell>
          <cell r="E103" t="str">
            <v>_T4</v>
          </cell>
          <cell r="F103">
            <v>5000219</v>
          </cell>
          <cell r="G103" t="str">
            <v>_5000219</v>
          </cell>
          <cell r="H103" t="str">
            <v>0029</v>
          </cell>
          <cell r="I103" t="str">
            <v>OBRAS DE DRENAJE</v>
          </cell>
          <cell r="J103" t="str">
            <v>5000219-0029</v>
          </cell>
          <cell r="K103" t="str">
            <v>Transporte de concretos</v>
          </cell>
        </row>
        <row r="104">
          <cell r="A104" t="str">
            <v>50002190035</v>
          </cell>
          <cell r="B104" t="str">
            <v>MEJORAMIENTO</v>
          </cell>
          <cell r="C104" t="str">
            <v>TRAMO_4</v>
          </cell>
          <cell r="D104" t="str">
            <v>MEJORAMIENTOTRAMO_4</v>
          </cell>
          <cell r="E104" t="str">
            <v>_T4</v>
          </cell>
          <cell r="F104">
            <v>5000219</v>
          </cell>
          <cell r="G104" t="str">
            <v>_5000219</v>
          </cell>
          <cell r="H104" t="str">
            <v>0035</v>
          </cell>
          <cell r="I104" t="str">
            <v>OBRAS DE DRENAJE</v>
          </cell>
          <cell r="J104" t="str">
            <v>5000219-0035</v>
          </cell>
          <cell r="K104" t="str">
            <v>Transporte de excavaciones</v>
          </cell>
        </row>
        <row r="105">
          <cell r="A105" t="str">
            <v>50002190036</v>
          </cell>
          <cell r="B105" t="str">
            <v>MEJORAMIENTO</v>
          </cell>
          <cell r="C105" t="str">
            <v>TRAMO_4</v>
          </cell>
          <cell r="D105" t="str">
            <v>MEJORAMIENTOTRAMO_4</v>
          </cell>
          <cell r="E105" t="str">
            <v>_T4</v>
          </cell>
          <cell r="F105">
            <v>5000219</v>
          </cell>
          <cell r="G105" t="str">
            <v>_5000219</v>
          </cell>
          <cell r="H105" t="str">
            <v>0036</v>
          </cell>
          <cell r="I105" t="str">
            <v>OBRAS DE DRENAJE</v>
          </cell>
          <cell r="J105" t="str">
            <v>5000219-0036</v>
          </cell>
          <cell r="K105" t="str">
            <v>Transporte de excavaciones</v>
          </cell>
        </row>
        <row r="106">
          <cell r="A106" t="str">
            <v>50002190037</v>
          </cell>
          <cell r="B106" t="str">
            <v>MEJORAMIENTO</v>
          </cell>
          <cell r="C106" t="str">
            <v>TRAMO_4</v>
          </cell>
          <cell r="D106" t="str">
            <v>MEJORAMIENTOTRAMO_4</v>
          </cell>
          <cell r="E106" t="str">
            <v>_T4</v>
          </cell>
          <cell r="F106">
            <v>5000219</v>
          </cell>
          <cell r="G106" t="str">
            <v>_5000219</v>
          </cell>
          <cell r="H106" t="str">
            <v>0037</v>
          </cell>
          <cell r="I106" t="str">
            <v>OBRAS DE DRENAJE</v>
          </cell>
          <cell r="J106" t="str">
            <v>5000219-0037</v>
          </cell>
          <cell r="K106" t="str">
            <v>Transporte de excavaciones</v>
          </cell>
        </row>
        <row r="107">
          <cell r="A107" t="str">
            <v>50002200001</v>
          </cell>
          <cell r="B107" t="str">
            <v>MEJORAMIENTO</v>
          </cell>
          <cell r="C107" t="str">
            <v>TRAMO_4</v>
          </cell>
          <cell r="D107" t="str">
            <v>MEJORAMIENTOTRAMO_4</v>
          </cell>
          <cell r="E107" t="str">
            <v>_T4</v>
          </cell>
          <cell r="F107">
            <v>5000220</v>
          </cell>
          <cell r="G107" t="str">
            <v>_5000220</v>
          </cell>
          <cell r="H107" t="str">
            <v>0001</v>
          </cell>
          <cell r="I107" t="str">
            <v>ADECUACION DE DEPOSITOS</v>
          </cell>
          <cell r="J107" t="str">
            <v>5000220-0001</v>
          </cell>
          <cell r="K107" t="str">
            <v>Obras de adecuación de depósitos</v>
          </cell>
        </row>
        <row r="108">
          <cell r="A108" t="str">
            <v>50002210002</v>
          </cell>
          <cell r="B108" t="str">
            <v>MEJORAMIENTO</v>
          </cell>
          <cell r="C108" t="str">
            <v>TRAMO_4</v>
          </cell>
          <cell r="D108" t="str">
            <v>MEJORAMIENTOTRAMO_4</v>
          </cell>
          <cell r="E108" t="str">
            <v>_T4</v>
          </cell>
          <cell r="F108">
            <v>5000221</v>
          </cell>
          <cell r="G108" t="str">
            <v>_5000221</v>
          </cell>
          <cell r="H108" t="str">
            <v>0002</v>
          </cell>
          <cell r="I108" t="str">
            <v>OBRAS DE ARTE MAYORES</v>
          </cell>
          <cell r="J108" t="str">
            <v>5000221-0002</v>
          </cell>
          <cell r="K108" t="str">
            <v>Demolición de estructuras</v>
          </cell>
        </row>
        <row r="109">
          <cell r="A109" t="str">
            <v>50002210003</v>
          </cell>
          <cell r="B109" t="str">
            <v>MEJORAMIENTO</v>
          </cell>
          <cell r="C109" t="str">
            <v>TRAMO_4</v>
          </cell>
          <cell r="D109" t="str">
            <v>MEJORAMIENTOTRAMO_4</v>
          </cell>
          <cell r="E109" t="str">
            <v>_T4</v>
          </cell>
          <cell r="F109">
            <v>5000221</v>
          </cell>
          <cell r="G109" t="str">
            <v>_5000221</v>
          </cell>
          <cell r="H109" t="str">
            <v>0003</v>
          </cell>
          <cell r="I109" t="str">
            <v>OBRAS DE ARTE MAYORES</v>
          </cell>
          <cell r="J109" t="str">
            <v>5000221-0003</v>
          </cell>
          <cell r="K109" t="str">
            <v>Retiro de baranda metálica</v>
          </cell>
        </row>
        <row r="110">
          <cell r="A110" t="str">
            <v>50002210004</v>
          </cell>
          <cell r="B110" t="str">
            <v>MEJORAMIENTO</v>
          </cell>
          <cell r="C110" t="str">
            <v>TRAMO_4</v>
          </cell>
          <cell r="D110" t="str">
            <v>MEJORAMIENTOTRAMO_4</v>
          </cell>
          <cell r="E110" t="str">
            <v>_T4</v>
          </cell>
          <cell r="F110">
            <v>5000221</v>
          </cell>
          <cell r="G110" t="str">
            <v>_5000221</v>
          </cell>
          <cell r="H110" t="str">
            <v>0004</v>
          </cell>
          <cell r="I110" t="str">
            <v>OBRAS DE ARTE MAYORES</v>
          </cell>
          <cell r="J110" t="str">
            <v>5000221-0004</v>
          </cell>
          <cell r="K110" t="str">
            <v>Mantenimiento y protección de baranda me</v>
          </cell>
        </row>
        <row r="111">
          <cell r="A111" t="str">
            <v>50002210005</v>
          </cell>
          <cell r="B111" t="str">
            <v>MEJORAMIENTO</v>
          </cell>
          <cell r="C111" t="str">
            <v>TRAMO_4</v>
          </cell>
          <cell r="D111" t="str">
            <v>MEJORAMIENTOTRAMO_4</v>
          </cell>
          <cell r="E111" t="str">
            <v>_T4</v>
          </cell>
          <cell r="F111">
            <v>5000221</v>
          </cell>
          <cell r="G111" t="str">
            <v>_5000221</v>
          </cell>
          <cell r="H111" t="str">
            <v>0005</v>
          </cell>
          <cell r="I111" t="str">
            <v>OBRAS DE ARTE MAYORES</v>
          </cell>
          <cell r="J111" t="str">
            <v>5000221-0005</v>
          </cell>
          <cell r="K111" t="str">
            <v>Concreto 35mpa vigas postensadas</v>
          </cell>
        </row>
        <row r="112">
          <cell r="A112" t="str">
            <v>50002210006</v>
          </cell>
          <cell r="B112" t="str">
            <v>MEJORAMIENTO</v>
          </cell>
          <cell r="C112" t="str">
            <v>TRAMO_4</v>
          </cell>
          <cell r="D112" t="str">
            <v>MEJORAMIENTOTRAMO_4</v>
          </cell>
          <cell r="E112" t="str">
            <v>_T4</v>
          </cell>
          <cell r="F112">
            <v>5000221</v>
          </cell>
          <cell r="G112" t="str">
            <v>_5000221</v>
          </cell>
          <cell r="H112" t="str">
            <v>0006</v>
          </cell>
          <cell r="I112" t="str">
            <v>OBRAS DE ARTE MAYORES</v>
          </cell>
          <cell r="J112" t="str">
            <v>5000221-0006</v>
          </cell>
          <cell r="K112" t="str">
            <v>Izaje de vigas</v>
          </cell>
        </row>
        <row r="113">
          <cell r="A113" t="str">
            <v>50002210007</v>
          </cell>
          <cell r="B113" t="str">
            <v>MEJORAMIENTO</v>
          </cell>
          <cell r="C113" t="str">
            <v>TRAMO_4</v>
          </cell>
          <cell r="D113" t="str">
            <v>MEJORAMIENTOTRAMO_4</v>
          </cell>
          <cell r="E113" t="str">
            <v>_T4</v>
          </cell>
          <cell r="F113">
            <v>5000221</v>
          </cell>
          <cell r="G113" t="str">
            <v>_5000221</v>
          </cell>
          <cell r="H113" t="str">
            <v>0007</v>
          </cell>
          <cell r="I113" t="str">
            <v>OBRAS DE ARTE MAYORES</v>
          </cell>
          <cell r="J113" t="str">
            <v>5000221-0007</v>
          </cell>
          <cell r="K113" t="str">
            <v>Concreto 28mpa vigas y riostras reforzad</v>
          </cell>
        </row>
        <row r="114">
          <cell r="A114" t="str">
            <v>50002210008</v>
          </cell>
          <cell r="B114" t="str">
            <v>MEJORAMIENTO</v>
          </cell>
          <cell r="C114" t="str">
            <v>TRAMO_4</v>
          </cell>
          <cell r="D114" t="str">
            <v>MEJORAMIENTOTRAMO_4</v>
          </cell>
          <cell r="E114" t="str">
            <v>_T4</v>
          </cell>
          <cell r="F114">
            <v>5000221</v>
          </cell>
          <cell r="G114" t="str">
            <v>_5000221</v>
          </cell>
          <cell r="H114" t="str">
            <v>0008</v>
          </cell>
          <cell r="I114" t="str">
            <v>OBRAS DE ARTE MAYORES</v>
          </cell>
          <cell r="J114" t="str">
            <v>5000221-0008</v>
          </cell>
          <cell r="K114" t="str">
            <v>Concreto 28mpa tablero</v>
          </cell>
        </row>
        <row r="115">
          <cell r="A115" t="str">
            <v>50002210009</v>
          </cell>
          <cell r="B115" t="str">
            <v>MEJORAMIENTO</v>
          </cell>
          <cell r="C115" t="str">
            <v>TRAMO_4</v>
          </cell>
          <cell r="D115" t="str">
            <v>MEJORAMIENTOTRAMO_4</v>
          </cell>
          <cell r="E115" t="str">
            <v>_T4</v>
          </cell>
          <cell r="F115">
            <v>5000221</v>
          </cell>
          <cell r="G115" t="str">
            <v>_5000221</v>
          </cell>
          <cell r="H115" t="str">
            <v>0009</v>
          </cell>
          <cell r="I115" t="str">
            <v>OBRAS DE ARTE MAYORES</v>
          </cell>
          <cell r="J115" t="str">
            <v>5000221-0009</v>
          </cell>
          <cell r="K115" t="str">
            <v>Acero estructural perfiles astm a-36</v>
          </cell>
        </row>
        <row r="116">
          <cell r="A116" t="str">
            <v>50002210010</v>
          </cell>
          <cell r="B116" t="str">
            <v>MEJORAMIENTO</v>
          </cell>
          <cell r="C116" t="str">
            <v>TRAMO_4</v>
          </cell>
          <cell r="D116" t="str">
            <v>MEJORAMIENTOTRAMO_4</v>
          </cell>
          <cell r="E116" t="str">
            <v>_T4</v>
          </cell>
          <cell r="F116">
            <v>5000221</v>
          </cell>
          <cell r="G116" t="str">
            <v>_5000221</v>
          </cell>
          <cell r="H116" t="str">
            <v>0010</v>
          </cell>
          <cell r="I116" t="str">
            <v>OBRAS DE ARTE MAYORES</v>
          </cell>
          <cell r="J116" t="str">
            <v>5000221-0010</v>
          </cell>
          <cell r="K116" t="str">
            <v>Acero estructural láminas astm a588</v>
          </cell>
        </row>
        <row r="117">
          <cell r="A117" t="str">
            <v>50002210011</v>
          </cell>
          <cell r="B117" t="str">
            <v>MEJORAMIENTO</v>
          </cell>
          <cell r="C117" t="str">
            <v>TRAMO_4</v>
          </cell>
          <cell r="D117" t="str">
            <v>MEJORAMIENTOTRAMO_4</v>
          </cell>
          <cell r="E117" t="str">
            <v>_T4</v>
          </cell>
          <cell r="F117">
            <v>5000221</v>
          </cell>
          <cell r="G117" t="str">
            <v>_5000221</v>
          </cell>
          <cell r="H117" t="str">
            <v>0011</v>
          </cell>
          <cell r="I117" t="str">
            <v>OBRAS DE ARTE MAYORES</v>
          </cell>
          <cell r="J117" t="str">
            <v>5000221-0011</v>
          </cell>
          <cell r="K117" t="str">
            <v>Soldadura</v>
          </cell>
        </row>
        <row r="118">
          <cell r="A118" t="str">
            <v>50002210012</v>
          </cell>
          <cell r="B118" t="str">
            <v>MEJORAMIENTO</v>
          </cell>
          <cell r="C118" t="str">
            <v>TRAMO_4</v>
          </cell>
          <cell r="D118" t="str">
            <v>MEJORAMIENTOTRAMO_4</v>
          </cell>
          <cell r="E118" t="str">
            <v>_T4</v>
          </cell>
          <cell r="F118">
            <v>5000221</v>
          </cell>
          <cell r="G118" t="str">
            <v>_5000221</v>
          </cell>
          <cell r="H118" t="str">
            <v>0012</v>
          </cell>
          <cell r="I118" t="str">
            <v>OBRAS DE ARTE MAYORES</v>
          </cell>
          <cell r="J118" t="str">
            <v>5000221-0012</v>
          </cell>
          <cell r="K118" t="str">
            <v>Acero de refuerzo vigas postensadas, re</v>
          </cell>
        </row>
        <row r="119">
          <cell r="A119" t="str">
            <v>50002210013</v>
          </cell>
          <cell r="B119" t="str">
            <v>MEJORAMIENTO</v>
          </cell>
          <cell r="C119" t="str">
            <v>TRAMO_4</v>
          </cell>
          <cell r="D119" t="str">
            <v>MEJORAMIENTOTRAMO_4</v>
          </cell>
          <cell r="E119" t="str">
            <v>_T4</v>
          </cell>
          <cell r="F119">
            <v>5000221</v>
          </cell>
          <cell r="G119" t="str">
            <v>_5000221</v>
          </cell>
          <cell r="H119" t="str">
            <v>0013</v>
          </cell>
          <cell r="I119" t="str">
            <v>OBRAS DE ARTE MAYORES</v>
          </cell>
          <cell r="J119" t="str">
            <v>5000221-0013</v>
          </cell>
          <cell r="K119" t="str">
            <v>Acero para postensado fu=1900mpa</v>
          </cell>
        </row>
        <row r="120">
          <cell r="A120" t="str">
            <v>50002210014</v>
          </cell>
          <cell r="B120" t="str">
            <v>MEJORAMIENTO</v>
          </cell>
          <cell r="C120" t="str">
            <v>TRAMO_4</v>
          </cell>
          <cell r="D120" t="str">
            <v>MEJORAMIENTOTRAMO_4</v>
          </cell>
          <cell r="E120" t="str">
            <v>_T4</v>
          </cell>
          <cell r="F120">
            <v>5000221</v>
          </cell>
          <cell r="G120" t="str">
            <v>_5000221</v>
          </cell>
          <cell r="H120" t="str">
            <v>0014</v>
          </cell>
          <cell r="I120" t="str">
            <v>OBRAS DE ARTE MAYORES</v>
          </cell>
          <cell r="J120" t="str">
            <v>5000221-0014</v>
          </cell>
          <cell r="K120" t="str">
            <v>Concreto 21mpa opción parapeto</v>
          </cell>
        </row>
        <row r="121">
          <cell r="A121" t="str">
            <v>50002210015</v>
          </cell>
          <cell r="B121" t="str">
            <v>MEJORAMIENTO</v>
          </cell>
          <cell r="C121" t="str">
            <v>TRAMO_4</v>
          </cell>
          <cell r="D121" t="str">
            <v>MEJORAMIENTOTRAMO_4</v>
          </cell>
          <cell r="E121" t="str">
            <v>_T4</v>
          </cell>
          <cell r="F121">
            <v>5000221</v>
          </cell>
          <cell r="G121" t="str">
            <v>_5000221</v>
          </cell>
          <cell r="H121" t="str">
            <v>0015</v>
          </cell>
          <cell r="I121" t="str">
            <v>OBRAS DE ARTE MAYORES</v>
          </cell>
          <cell r="J121" t="str">
            <v>5000221-0015</v>
          </cell>
          <cell r="K121" t="str">
            <v>Acero de refuerzo opción parapeto fy=420</v>
          </cell>
        </row>
        <row r="122">
          <cell r="A122" t="str">
            <v>50002210016</v>
          </cell>
          <cell r="B122" t="str">
            <v>MEJORAMIENTO</v>
          </cell>
          <cell r="C122" t="str">
            <v>TRAMO_4</v>
          </cell>
          <cell r="D122" t="str">
            <v>MEJORAMIENTOTRAMO_4</v>
          </cell>
          <cell r="E122" t="str">
            <v>_T4</v>
          </cell>
          <cell r="F122">
            <v>5000221</v>
          </cell>
          <cell r="G122" t="str">
            <v>_5000221</v>
          </cell>
          <cell r="H122" t="str">
            <v>0016</v>
          </cell>
          <cell r="I122" t="str">
            <v>OBRAS DE ARTE MAYORES</v>
          </cell>
          <cell r="J122" t="str">
            <v>5000221-0016</v>
          </cell>
          <cell r="K122" t="str">
            <v>Acero estructural opción baranda metálic</v>
          </cell>
        </row>
        <row r="123">
          <cell r="A123" t="str">
            <v>50002210017</v>
          </cell>
          <cell r="B123" t="str">
            <v>MEJORAMIENTO</v>
          </cell>
          <cell r="C123" t="str">
            <v>TRAMO_4</v>
          </cell>
          <cell r="D123" t="str">
            <v>MEJORAMIENTOTRAMO_4</v>
          </cell>
          <cell r="E123" t="str">
            <v>_T4</v>
          </cell>
          <cell r="F123">
            <v>5000221</v>
          </cell>
          <cell r="G123" t="str">
            <v>_5000221</v>
          </cell>
          <cell r="H123" t="str">
            <v>0017</v>
          </cell>
          <cell r="I123" t="str">
            <v>OBRAS DE ARTE MAYORES</v>
          </cell>
          <cell r="J123" t="str">
            <v>5000221-0017</v>
          </cell>
          <cell r="K123" t="str">
            <v>Neopreno reforzado dureza 60</v>
          </cell>
        </row>
        <row r="124">
          <cell r="A124" t="str">
            <v>50002210018</v>
          </cell>
          <cell r="B124" t="str">
            <v>MEJORAMIENTO</v>
          </cell>
          <cell r="C124" t="str">
            <v>TRAMO_4</v>
          </cell>
          <cell r="D124" t="str">
            <v>MEJORAMIENTOTRAMO_4</v>
          </cell>
          <cell r="E124" t="str">
            <v>_T4</v>
          </cell>
          <cell r="F124">
            <v>5000221</v>
          </cell>
          <cell r="G124" t="str">
            <v>_5000221</v>
          </cell>
          <cell r="H124" t="str">
            <v>0018</v>
          </cell>
          <cell r="I124" t="str">
            <v>OBRAS DE ARTE MAYORES</v>
          </cell>
          <cell r="J124" t="str">
            <v>5000221-0018</v>
          </cell>
          <cell r="K124" t="str">
            <v>Junta de dilatación vsl tx-50</v>
          </cell>
        </row>
        <row r="125">
          <cell r="A125" t="str">
            <v>50002210019</v>
          </cell>
          <cell r="B125" t="str">
            <v>MEJORAMIENTO</v>
          </cell>
          <cell r="C125" t="str">
            <v>TRAMO_4</v>
          </cell>
          <cell r="D125" t="str">
            <v>MEJORAMIENTOTRAMO_4</v>
          </cell>
          <cell r="E125" t="str">
            <v>_T4</v>
          </cell>
          <cell r="F125">
            <v>5000221</v>
          </cell>
          <cell r="G125" t="str">
            <v>_5000221</v>
          </cell>
          <cell r="H125" t="str">
            <v>0019</v>
          </cell>
          <cell r="I125" t="str">
            <v>OBRAS DE ARTE MAYORES</v>
          </cell>
          <cell r="J125" t="str">
            <v>5000221-0019</v>
          </cell>
          <cell r="K125" t="str">
            <v>Junta de dilatación vsl tx-75</v>
          </cell>
        </row>
        <row r="126">
          <cell r="A126" t="str">
            <v>50002210020</v>
          </cell>
          <cell r="B126" t="str">
            <v>MEJORAMIENTO</v>
          </cell>
          <cell r="C126" t="str">
            <v>TRAMO_4</v>
          </cell>
          <cell r="D126" t="str">
            <v>MEJORAMIENTOTRAMO_4</v>
          </cell>
          <cell r="E126" t="str">
            <v>_T4</v>
          </cell>
          <cell r="F126">
            <v>5000221</v>
          </cell>
          <cell r="G126" t="str">
            <v>_5000221</v>
          </cell>
          <cell r="H126" t="str">
            <v>0020</v>
          </cell>
          <cell r="I126" t="str">
            <v>OBRAS DE ARTE MAYORES</v>
          </cell>
          <cell r="J126" t="str">
            <v>5000221-0020</v>
          </cell>
          <cell r="K126" t="str">
            <v>Capa de rodadura e=0.05m</v>
          </cell>
        </row>
        <row r="127">
          <cell r="A127" t="str">
            <v>50002210021</v>
          </cell>
          <cell r="B127" t="str">
            <v>MEJORAMIENTO</v>
          </cell>
          <cell r="C127" t="str">
            <v>TRAMO_4</v>
          </cell>
          <cell r="D127" t="str">
            <v>MEJORAMIENTOTRAMO_4</v>
          </cell>
          <cell r="E127" t="str">
            <v>_T4</v>
          </cell>
          <cell r="F127">
            <v>5000221</v>
          </cell>
          <cell r="G127" t="str">
            <v>_5000221</v>
          </cell>
          <cell r="H127" t="str">
            <v>0021</v>
          </cell>
          <cell r="I127" t="str">
            <v>OBRAS DE ARTE MAYORES</v>
          </cell>
          <cell r="J127" t="str">
            <v>5000221-0021</v>
          </cell>
          <cell r="K127" t="str">
            <v>Concreto 24.5mpa zapata estribos</v>
          </cell>
        </row>
        <row r="128">
          <cell r="A128" t="str">
            <v>50002210022</v>
          </cell>
          <cell r="B128" t="str">
            <v>MEJORAMIENTO</v>
          </cell>
          <cell r="C128" t="str">
            <v>TRAMO_4</v>
          </cell>
          <cell r="D128" t="str">
            <v>MEJORAMIENTOTRAMO_4</v>
          </cell>
          <cell r="E128" t="str">
            <v>_T4</v>
          </cell>
          <cell r="F128">
            <v>5000221</v>
          </cell>
          <cell r="G128" t="str">
            <v>_5000221</v>
          </cell>
          <cell r="H128" t="str">
            <v>0022</v>
          </cell>
          <cell r="I128" t="str">
            <v>OBRAS DE ARTE MAYORES</v>
          </cell>
          <cell r="J128" t="str">
            <v>5000221-0022</v>
          </cell>
          <cell r="K128" t="str">
            <v>Concreto 21mpa vástago estribos</v>
          </cell>
        </row>
        <row r="129">
          <cell r="A129" t="str">
            <v>50002210023</v>
          </cell>
          <cell r="B129" t="str">
            <v>MEJORAMIENTO</v>
          </cell>
          <cell r="C129" t="str">
            <v>TRAMO_4</v>
          </cell>
          <cell r="D129" t="str">
            <v>MEJORAMIENTOTRAMO_4</v>
          </cell>
          <cell r="E129" t="str">
            <v>_T4</v>
          </cell>
          <cell r="F129">
            <v>5000221</v>
          </cell>
          <cell r="G129" t="str">
            <v>_5000221</v>
          </cell>
          <cell r="H129" t="str">
            <v>0023</v>
          </cell>
          <cell r="I129" t="str">
            <v>OBRAS DE ARTE MAYORES</v>
          </cell>
          <cell r="J129" t="str">
            <v>5000221-0023</v>
          </cell>
          <cell r="K129" t="str">
            <v>Concreto 21mpa aletas estribos</v>
          </cell>
        </row>
        <row r="130">
          <cell r="A130" t="str">
            <v>50002210024</v>
          </cell>
          <cell r="B130" t="str">
            <v>MEJORAMIENTO</v>
          </cell>
          <cell r="C130" t="str">
            <v>TRAMO_4</v>
          </cell>
          <cell r="D130" t="str">
            <v>MEJORAMIENTOTRAMO_4</v>
          </cell>
          <cell r="E130" t="str">
            <v>_T4</v>
          </cell>
          <cell r="F130">
            <v>5000221</v>
          </cell>
          <cell r="G130" t="str">
            <v>_5000221</v>
          </cell>
          <cell r="H130" t="str">
            <v>0024</v>
          </cell>
          <cell r="I130" t="str">
            <v>OBRAS DE ARTE MAYORES</v>
          </cell>
          <cell r="J130" t="str">
            <v>5000221-0024</v>
          </cell>
          <cell r="K130" t="str">
            <v>Concreto 24.5mpa para estribos y aletas</v>
          </cell>
        </row>
        <row r="131">
          <cell r="A131" t="str">
            <v>50002210025</v>
          </cell>
          <cell r="B131" t="str">
            <v>MEJORAMIENTO</v>
          </cell>
          <cell r="C131" t="str">
            <v>TRAMO_4</v>
          </cell>
          <cell r="D131" t="str">
            <v>MEJORAMIENTOTRAMO_4</v>
          </cell>
          <cell r="E131" t="str">
            <v>_T4</v>
          </cell>
          <cell r="F131">
            <v>5000221</v>
          </cell>
          <cell r="G131" t="str">
            <v>_5000221</v>
          </cell>
          <cell r="H131" t="str">
            <v>0025</v>
          </cell>
          <cell r="I131" t="str">
            <v>OBRAS DE ARTE MAYORES</v>
          </cell>
          <cell r="J131" t="str">
            <v>5000221-0025</v>
          </cell>
          <cell r="K131" t="str">
            <v>Concreto 21mpa losas de aproximación</v>
          </cell>
        </row>
        <row r="132">
          <cell r="A132" t="str">
            <v>50002210026</v>
          </cell>
          <cell r="B132" t="str">
            <v>MEJORAMIENTO</v>
          </cell>
          <cell r="C132" t="str">
            <v>TRAMO_4</v>
          </cell>
          <cell r="D132" t="str">
            <v>MEJORAMIENTOTRAMO_4</v>
          </cell>
          <cell r="E132" t="str">
            <v>_T4</v>
          </cell>
          <cell r="F132">
            <v>5000221</v>
          </cell>
          <cell r="G132" t="str">
            <v>_5000221</v>
          </cell>
          <cell r="H132" t="str">
            <v>0026</v>
          </cell>
          <cell r="I132" t="str">
            <v>OBRAS DE ARTE MAYORES</v>
          </cell>
          <cell r="J132" t="str">
            <v>5000221-0026</v>
          </cell>
          <cell r="K132" t="str">
            <v>Concreto 28mpa box-culvert</v>
          </cell>
        </row>
        <row r="133">
          <cell r="A133" t="str">
            <v>50002210027</v>
          </cell>
          <cell r="B133" t="str">
            <v>MEJORAMIENTO</v>
          </cell>
          <cell r="C133" t="str">
            <v>TRAMO_4</v>
          </cell>
          <cell r="D133" t="str">
            <v>MEJORAMIENTOTRAMO_4</v>
          </cell>
          <cell r="E133" t="str">
            <v>_T4</v>
          </cell>
          <cell r="F133">
            <v>5000221</v>
          </cell>
          <cell r="G133" t="str">
            <v>_5000221</v>
          </cell>
          <cell r="H133" t="str">
            <v>0027</v>
          </cell>
          <cell r="I133" t="str">
            <v>OBRAS DE ARTE MAYORES</v>
          </cell>
          <cell r="J133" t="str">
            <v>5000221-0027</v>
          </cell>
          <cell r="K133" t="str">
            <v>Concreto 21mpa dados de pilotes</v>
          </cell>
        </row>
        <row r="134">
          <cell r="A134" t="str">
            <v>50002210028</v>
          </cell>
          <cell r="B134" t="str">
            <v>MEJORAMIENTO</v>
          </cell>
          <cell r="C134" t="str">
            <v>TRAMO_4</v>
          </cell>
          <cell r="D134" t="str">
            <v>MEJORAMIENTOTRAMO_4</v>
          </cell>
          <cell r="E134" t="str">
            <v>_T4</v>
          </cell>
          <cell r="F134">
            <v>5000221</v>
          </cell>
          <cell r="G134" t="str">
            <v>_5000221</v>
          </cell>
          <cell r="H134" t="str">
            <v>0028</v>
          </cell>
          <cell r="I134" t="str">
            <v>OBRAS DE ARTE MAYORES</v>
          </cell>
          <cell r="J134" t="str">
            <v>5000221-0028</v>
          </cell>
          <cell r="K134" t="str">
            <v>Concreto 28mpa pilas</v>
          </cell>
        </row>
        <row r="135">
          <cell r="A135" t="str">
            <v>50002210029</v>
          </cell>
          <cell r="B135" t="str">
            <v>MEJORAMIENTO</v>
          </cell>
          <cell r="C135" t="str">
            <v>TRAMO_4</v>
          </cell>
          <cell r="D135" t="str">
            <v>MEJORAMIENTOTRAMO_4</v>
          </cell>
          <cell r="E135" t="str">
            <v>_T4</v>
          </cell>
          <cell r="F135">
            <v>5000221</v>
          </cell>
          <cell r="G135" t="str">
            <v>_5000221</v>
          </cell>
          <cell r="H135" t="str">
            <v>0029</v>
          </cell>
          <cell r="I135" t="str">
            <v>OBRAS DE ARTE MAYORES</v>
          </cell>
          <cell r="J135" t="str">
            <v>5000221-0029</v>
          </cell>
          <cell r="K135" t="str">
            <v>Plataforma piloteadora</v>
          </cell>
        </row>
        <row r="136">
          <cell r="A136" t="str">
            <v>50002210030</v>
          </cell>
          <cell r="B136" t="str">
            <v>MEJORAMIENTO</v>
          </cell>
          <cell r="C136" t="str">
            <v>TRAMO_4</v>
          </cell>
          <cell r="D136" t="str">
            <v>MEJORAMIENTOTRAMO_4</v>
          </cell>
          <cell r="E136" t="str">
            <v>_T4</v>
          </cell>
          <cell r="F136">
            <v>5000221</v>
          </cell>
          <cell r="G136" t="str">
            <v>_5000221</v>
          </cell>
          <cell r="H136" t="str">
            <v>0030</v>
          </cell>
          <cell r="I136" t="str">
            <v>OBRAS DE ARTE MAYORES</v>
          </cell>
          <cell r="J136" t="str">
            <v>5000221-0030</v>
          </cell>
          <cell r="K136" t="str">
            <v>Pilote  d=0.5m (excavación + concreto)</v>
          </cell>
        </row>
        <row r="137">
          <cell r="A137" t="str">
            <v>50002210031</v>
          </cell>
          <cell r="B137" t="str">
            <v>MEJORAMIENTO</v>
          </cell>
          <cell r="C137" t="str">
            <v>TRAMO_4</v>
          </cell>
          <cell r="D137" t="str">
            <v>MEJORAMIENTOTRAMO_4</v>
          </cell>
          <cell r="E137" t="str">
            <v>_T4</v>
          </cell>
          <cell r="F137">
            <v>5000221</v>
          </cell>
          <cell r="G137" t="str">
            <v>_5000221</v>
          </cell>
          <cell r="H137" t="str">
            <v>0031</v>
          </cell>
          <cell r="I137" t="str">
            <v>OBRAS DE ARTE MAYORES</v>
          </cell>
          <cell r="J137" t="str">
            <v>5000221-0031</v>
          </cell>
          <cell r="K137" t="str">
            <v>Pilote  d=1m (excavación + concreto)</v>
          </cell>
        </row>
        <row r="138">
          <cell r="A138" t="str">
            <v>50002210032</v>
          </cell>
          <cell r="B138" t="str">
            <v>MEJORAMIENTO</v>
          </cell>
          <cell r="C138" t="str">
            <v>TRAMO_4</v>
          </cell>
          <cell r="D138" t="str">
            <v>MEJORAMIENTOTRAMO_4</v>
          </cell>
          <cell r="E138" t="str">
            <v>_T4</v>
          </cell>
          <cell r="F138">
            <v>5000221</v>
          </cell>
          <cell r="G138" t="str">
            <v>_5000221</v>
          </cell>
          <cell r="H138" t="str">
            <v>0032</v>
          </cell>
          <cell r="I138" t="str">
            <v>OBRAS DE ARTE MAYORES</v>
          </cell>
          <cell r="J138" t="str">
            <v>5000221-0032</v>
          </cell>
          <cell r="K138" t="str">
            <v>Acero de refuerzo pilotes fy=420mpa</v>
          </cell>
        </row>
        <row r="139">
          <cell r="A139" t="str">
            <v>50002210033</v>
          </cell>
          <cell r="B139" t="str">
            <v>MEJORAMIENTO</v>
          </cell>
          <cell r="C139" t="str">
            <v>TRAMO_4</v>
          </cell>
          <cell r="D139" t="str">
            <v>MEJORAMIENTOTRAMO_4</v>
          </cell>
          <cell r="E139" t="str">
            <v>_T4</v>
          </cell>
          <cell r="F139">
            <v>5000221</v>
          </cell>
          <cell r="G139" t="str">
            <v>_5000221</v>
          </cell>
          <cell r="H139" t="str">
            <v>0033</v>
          </cell>
          <cell r="I139" t="str">
            <v>OBRAS DE ARTE MAYORES</v>
          </cell>
          <cell r="J139" t="str">
            <v>5000221-0033</v>
          </cell>
          <cell r="K139" t="str">
            <v>Concreto 28mpa vigas cabezales</v>
          </cell>
        </row>
        <row r="140">
          <cell r="A140" t="str">
            <v>50002210034</v>
          </cell>
          <cell r="B140" t="str">
            <v>MEJORAMIENTO</v>
          </cell>
          <cell r="C140" t="str">
            <v>TRAMO_4</v>
          </cell>
          <cell r="D140" t="str">
            <v>MEJORAMIENTOTRAMO_4</v>
          </cell>
          <cell r="E140" t="str">
            <v>_T4</v>
          </cell>
          <cell r="F140">
            <v>5000221</v>
          </cell>
          <cell r="G140" t="str">
            <v>_5000221</v>
          </cell>
          <cell r="H140" t="str">
            <v>0034</v>
          </cell>
          <cell r="I140" t="str">
            <v>OBRAS DE ARTE MAYORES</v>
          </cell>
          <cell r="J140" t="str">
            <v>5000221-0034</v>
          </cell>
          <cell r="K140" t="str">
            <v>Concreto 17.5mpa solados</v>
          </cell>
        </row>
        <row r="141">
          <cell r="A141" t="str">
            <v>50002210035</v>
          </cell>
          <cell r="B141" t="str">
            <v>MEJORAMIENTO</v>
          </cell>
          <cell r="C141" t="str">
            <v>TRAMO_4</v>
          </cell>
          <cell r="D141" t="str">
            <v>MEJORAMIENTOTRAMO_4</v>
          </cell>
          <cell r="E141" t="str">
            <v>_T4</v>
          </cell>
          <cell r="F141">
            <v>5000221</v>
          </cell>
          <cell r="G141" t="str">
            <v>_5000221</v>
          </cell>
          <cell r="H141" t="str">
            <v>0035</v>
          </cell>
          <cell r="I141" t="str">
            <v>OBRAS DE ARTE MAYORES</v>
          </cell>
          <cell r="J141" t="str">
            <v>5000221-0035</v>
          </cell>
          <cell r="K141" t="str">
            <v>Acero de refuerzo estribos, aletas y lo</v>
          </cell>
        </row>
        <row r="142">
          <cell r="A142" t="str">
            <v>50002210036</v>
          </cell>
          <cell r="B142" t="str">
            <v>MEJORAMIENTO</v>
          </cell>
          <cell r="C142" t="str">
            <v>TRAMO_4</v>
          </cell>
          <cell r="D142" t="str">
            <v>MEJORAMIENTOTRAMO_4</v>
          </cell>
          <cell r="E142" t="str">
            <v>_T4</v>
          </cell>
          <cell r="F142">
            <v>5000221</v>
          </cell>
          <cell r="G142" t="str">
            <v>_5000221</v>
          </cell>
          <cell r="H142" t="str">
            <v>0036</v>
          </cell>
          <cell r="I142" t="str">
            <v>OBRAS DE ARTE MAYORES</v>
          </cell>
          <cell r="J142" t="str">
            <v>5000221-0036</v>
          </cell>
          <cell r="K142" t="str">
            <v>Acero de refuerzo box-culvert fy=420mpa</v>
          </cell>
        </row>
        <row r="143">
          <cell r="A143" t="str">
            <v>50002210037</v>
          </cell>
          <cell r="B143" t="str">
            <v>MEJORAMIENTO</v>
          </cell>
          <cell r="C143" t="str">
            <v>TRAMO_4</v>
          </cell>
          <cell r="D143" t="str">
            <v>MEJORAMIENTOTRAMO_4</v>
          </cell>
          <cell r="E143" t="str">
            <v>_T4</v>
          </cell>
          <cell r="F143">
            <v>5000221</v>
          </cell>
          <cell r="G143" t="str">
            <v>_5000221</v>
          </cell>
          <cell r="H143" t="str">
            <v>0037</v>
          </cell>
          <cell r="I143" t="str">
            <v>OBRAS DE ARTE MAYORES</v>
          </cell>
          <cell r="J143" t="str">
            <v>5000221-0037</v>
          </cell>
          <cell r="K143" t="str">
            <v>Reparación protección de concreto</v>
          </cell>
        </row>
        <row r="144">
          <cell r="A144" t="str">
            <v>50002210038</v>
          </cell>
          <cell r="B144" t="str">
            <v>MEJORAMIENTO</v>
          </cell>
          <cell r="C144" t="str">
            <v>TRAMO_4</v>
          </cell>
          <cell r="D144" t="str">
            <v>MEJORAMIENTOTRAMO_4</v>
          </cell>
          <cell r="E144" t="str">
            <v>_T4</v>
          </cell>
          <cell r="F144">
            <v>5000221</v>
          </cell>
          <cell r="G144" t="str">
            <v>_5000221</v>
          </cell>
          <cell r="H144" t="str">
            <v>0038</v>
          </cell>
          <cell r="I144" t="str">
            <v>OBRAS DE ARTE MAYORES</v>
          </cell>
          <cell r="J144" t="str">
            <v>5000221-0038</v>
          </cell>
          <cell r="K144" t="str">
            <v>Protección talud</v>
          </cell>
        </row>
        <row r="145">
          <cell r="A145" t="str">
            <v>50002210039</v>
          </cell>
          <cell r="B145" t="str">
            <v>MEJORAMIENTO</v>
          </cell>
          <cell r="C145" t="str">
            <v>TRAMO_4</v>
          </cell>
          <cell r="D145" t="str">
            <v>MEJORAMIENTOTRAMO_4</v>
          </cell>
          <cell r="E145" t="str">
            <v>_T4</v>
          </cell>
          <cell r="F145">
            <v>5000221</v>
          </cell>
          <cell r="G145" t="str">
            <v>_5000221</v>
          </cell>
          <cell r="H145" t="str">
            <v>0039</v>
          </cell>
          <cell r="I145" t="str">
            <v>OBRAS DE ARTE MAYORES</v>
          </cell>
          <cell r="J145" t="str">
            <v>5000221-0039</v>
          </cell>
          <cell r="K145" t="str">
            <v>Junta de expansión asfáltica (incluye re</v>
          </cell>
        </row>
        <row r="146">
          <cell r="A146" t="str">
            <v>50002210040</v>
          </cell>
          <cell r="B146" t="str">
            <v>MEJORAMIENTO</v>
          </cell>
          <cell r="C146" t="str">
            <v>TRAMO_4</v>
          </cell>
          <cell r="D146" t="str">
            <v>MEJORAMIENTOTRAMO_4</v>
          </cell>
          <cell r="E146" t="str">
            <v>_T4</v>
          </cell>
          <cell r="F146">
            <v>5000221</v>
          </cell>
          <cell r="G146" t="str">
            <v>_5000221</v>
          </cell>
          <cell r="H146" t="str">
            <v>0040</v>
          </cell>
          <cell r="I146" t="str">
            <v>OBRAS DE ARTE MAYORES</v>
          </cell>
          <cell r="J146" t="str">
            <v>5000221-0040</v>
          </cell>
          <cell r="K146" t="str">
            <v>Inyección de fisuras</v>
          </cell>
        </row>
        <row r="147">
          <cell r="A147" t="str">
            <v>50002210041</v>
          </cell>
          <cell r="B147" t="str">
            <v>MEJORAMIENTO</v>
          </cell>
          <cell r="C147" t="str">
            <v>TRAMO_4</v>
          </cell>
          <cell r="D147" t="str">
            <v>MEJORAMIENTOTRAMO_4</v>
          </cell>
          <cell r="E147" t="str">
            <v>_T4</v>
          </cell>
          <cell r="F147">
            <v>5000221</v>
          </cell>
          <cell r="G147" t="str">
            <v>_5000221</v>
          </cell>
          <cell r="H147" t="str">
            <v>0041</v>
          </cell>
          <cell r="I147" t="str">
            <v>OBRAS DE ARTE MAYORES</v>
          </cell>
          <cell r="J147" t="str">
            <v>5000221-0041</v>
          </cell>
          <cell r="K147" t="str">
            <v>Anclaje epóxico</v>
          </cell>
        </row>
        <row r="148">
          <cell r="A148" t="str">
            <v>50002210042</v>
          </cell>
          <cell r="B148" t="str">
            <v>MEJORAMIENTO</v>
          </cell>
          <cell r="C148" t="str">
            <v>TRAMO_4</v>
          </cell>
          <cell r="D148" t="str">
            <v>MEJORAMIENTOTRAMO_4</v>
          </cell>
          <cell r="E148" t="str">
            <v>_T4</v>
          </cell>
          <cell r="F148">
            <v>5000221</v>
          </cell>
          <cell r="G148" t="str">
            <v>_5000221</v>
          </cell>
          <cell r="H148" t="str">
            <v>0042</v>
          </cell>
          <cell r="I148" t="str">
            <v>OBRAS DE ARTE MAYORES</v>
          </cell>
          <cell r="J148" t="str">
            <v>5000221-0042</v>
          </cell>
          <cell r="K148" t="str">
            <v>Reforzamiento de tablero</v>
          </cell>
        </row>
        <row r="149">
          <cell r="A149" t="str">
            <v>50002210043</v>
          </cell>
          <cell r="B149" t="str">
            <v>MEJORAMIENTO</v>
          </cell>
          <cell r="C149" t="str">
            <v>TRAMO_4</v>
          </cell>
          <cell r="D149" t="str">
            <v>MEJORAMIENTOTRAMO_4</v>
          </cell>
          <cell r="E149" t="str">
            <v>_T4</v>
          </cell>
          <cell r="F149">
            <v>5000221</v>
          </cell>
          <cell r="G149" t="str">
            <v>_5000221</v>
          </cell>
          <cell r="H149" t="str">
            <v>0043</v>
          </cell>
          <cell r="I149" t="str">
            <v>OBRAS DE ARTE MAYORES</v>
          </cell>
          <cell r="J149" t="str">
            <v>5000221-0043</v>
          </cell>
          <cell r="K149" t="str">
            <v>Reforzamiento de vigas</v>
          </cell>
        </row>
        <row r="150">
          <cell r="A150" t="str">
            <v>50002210044</v>
          </cell>
          <cell r="B150" t="str">
            <v>MEJORAMIENTO</v>
          </cell>
          <cell r="C150" t="str">
            <v>TRAMO_4</v>
          </cell>
          <cell r="D150" t="str">
            <v>MEJORAMIENTOTRAMO_4</v>
          </cell>
          <cell r="E150" t="str">
            <v>_T4</v>
          </cell>
          <cell r="F150">
            <v>5000221</v>
          </cell>
          <cell r="G150" t="str">
            <v>_5000221</v>
          </cell>
          <cell r="H150" t="str">
            <v>0044</v>
          </cell>
          <cell r="I150" t="str">
            <v>OBRAS DE ARTE MAYORES</v>
          </cell>
          <cell r="J150" t="str">
            <v>5000221-0044</v>
          </cell>
          <cell r="K150" t="str">
            <v>Drenajes (incluye rejilla)</v>
          </cell>
        </row>
        <row r="151">
          <cell r="A151" t="str">
            <v>50002210045</v>
          </cell>
          <cell r="B151" t="str">
            <v>MEJORAMIENTO</v>
          </cell>
          <cell r="C151" t="str">
            <v>TRAMO_4</v>
          </cell>
          <cell r="D151" t="str">
            <v>MEJORAMIENTOTRAMO_4</v>
          </cell>
          <cell r="E151" t="str">
            <v>_T4</v>
          </cell>
          <cell r="F151">
            <v>5000221</v>
          </cell>
          <cell r="G151" t="str">
            <v>_5000221</v>
          </cell>
          <cell r="H151" t="str">
            <v>0045</v>
          </cell>
          <cell r="I151" t="str">
            <v>OBRAS DE ARTE MAYORES</v>
          </cell>
          <cell r="J151" t="str">
            <v>5000221-0045</v>
          </cell>
          <cell r="K151" t="str">
            <v>Concreto ciclópeo</v>
          </cell>
        </row>
        <row r="152">
          <cell r="A152" t="str">
            <v>50002210046</v>
          </cell>
          <cell r="B152" t="str">
            <v>MEJORAMIENTO</v>
          </cell>
          <cell r="C152" t="str">
            <v>TRAMO_4</v>
          </cell>
          <cell r="D152" t="str">
            <v>MEJORAMIENTOTRAMO_4</v>
          </cell>
          <cell r="E152" t="str">
            <v>_T4</v>
          </cell>
          <cell r="F152">
            <v>5000221</v>
          </cell>
          <cell r="G152" t="str">
            <v>_5000221</v>
          </cell>
          <cell r="H152" t="str">
            <v>0046</v>
          </cell>
          <cell r="I152" t="str">
            <v>OBRAS DE ARTE MAYORES</v>
          </cell>
          <cell r="J152" t="str">
            <v>5000221-0046</v>
          </cell>
          <cell r="K152" t="str">
            <v>Concreto socavación</v>
          </cell>
        </row>
        <row r="153">
          <cell r="A153" t="str">
            <v>50002210047</v>
          </cell>
          <cell r="B153" t="str">
            <v>MEJORAMIENTO</v>
          </cell>
          <cell r="C153" t="str">
            <v>TRAMO_4</v>
          </cell>
          <cell r="D153" t="str">
            <v>MEJORAMIENTOTRAMO_4</v>
          </cell>
          <cell r="E153" t="str">
            <v>_T4</v>
          </cell>
          <cell r="F153">
            <v>5000221</v>
          </cell>
          <cell r="G153" t="str">
            <v>_5000221</v>
          </cell>
          <cell r="H153" t="str">
            <v>0047</v>
          </cell>
          <cell r="I153" t="str">
            <v>OBRAS DE ARTE MAYORES</v>
          </cell>
          <cell r="J153" t="str">
            <v>5000221-0047</v>
          </cell>
          <cell r="K153" t="str">
            <v>Concreto fluído</v>
          </cell>
        </row>
        <row r="154">
          <cell r="A154" t="str">
            <v>50002210048</v>
          </cell>
          <cell r="B154" t="str">
            <v>MEJORAMIENTO</v>
          </cell>
          <cell r="C154" t="str">
            <v>TRAMO_4</v>
          </cell>
          <cell r="D154" t="str">
            <v>MEJORAMIENTOTRAMO_4</v>
          </cell>
          <cell r="E154" t="str">
            <v>_T4</v>
          </cell>
          <cell r="F154">
            <v>5000221</v>
          </cell>
          <cell r="G154" t="str">
            <v>_5000221</v>
          </cell>
          <cell r="H154" t="str">
            <v>0048</v>
          </cell>
          <cell r="I154" t="str">
            <v>OBRAS DE ARTE MAYORES</v>
          </cell>
          <cell r="J154" t="str">
            <v>5000221-0048</v>
          </cell>
          <cell r="K154" t="str">
            <v>Gateo de vigas (por unidad de apoyo)</v>
          </cell>
        </row>
        <row r="155">
          <cell r="A155" t="str">
            <v>50002210049</v>
          </cell>
          <cell r="B155" t="str">
            <v>MEJORAMIENTO</v>
          </cell>
          <cell r="C155" t="str">
            <v>TRAMO_4</v>
          </cell>
          <cell r="D155" t="str">
            <v>MEJORAMIENTOTRAMO_4</v>
          </cell>
          <cell r="E155" t="str">
            <v>_T4</v>
          </cell>
          <cell r="F155">
            <v>5000221</v>
          </cell>
          <cell r="G155" t="str">
            <v>_5000221</v>
          </cell>
          <cell r="H155" t="str">
            <v>0049</v>
          </cell>
          <cell r="I155" t="str">
            <v>OBRAS DE ARTE MAYORES</v>
          </cell>
          <cell r="J155" t="str">
            <v>5000221-0049</v>
          </cell>
          <cell r="K155" t="str">
            <v>Excavación</v>
          </cell>
        </row>
        <row r="156">
          <cell r="A156" t="str">
            <v>50002210050</v>
          </cell>
          <cell r="B156" t="str">
            <v>MEJORAMIENTO</v>
          </cell>
          <cell r="C156" t="str">
            <v>TRAMO_4</v>
          </cell>
          <cell r="D156" t="str">
            <v>MEJORAMIENTOTRAMO_4</v>
          </cell>
          <cell r="E156" t="str">
            <v>_T4</v>
          </cell>
          <cell r="F156">
            <v>5000221</v>
          </cell>
          <cell r="G156" t="str">
            <v>_5000221</v>
          </cell>
          <cell r="H156" t="str">
            <v>0050</v>
          </cell>
          <cell r="I156" t="str">
            <v>OBRAS DE ARTE MAYORES</v>
          </cell>
          <cell r="J156" t="str">
            <v>5000221-0050</v>
          </cell>
          <cell r="K156" t="str">
            <v>Relleno</v>
          </cell>
        </row>
        <row r="157">
          <cell r="A157" t="str">
            <v>50002210051</v>
          </cell>
          <cell r="B157" t="str">
            <v>MEJORAMIENTO</v>
          </cell>
          <cell r="C157" t="str">
            <v>TRAMO_4</v>
          </cell>
          <cell r="D157" t="str">
            <v>MEJORAMIENTOTRAMO_4</v>
          </cell>
          <cell r="E157" t="str">
            <v>_T4</v>
          </cell>
          <cell r="F157">
            <v>5000221</v>
          </cell>
          <cell r="G157" t="str">
            <v>_5000221</v>
          </cell>
          <cell r="H157" t="str">
            <v>0051</v>
          </cell>
          <cell r="I157" t="str">
            <v>OBRAS DE ARTE MAYORES</v>
          </cell>
          <cell r="J157" t="str">
            <v>5000221-0051</v>
          </cell>
          <cell r="K157" t="str">
            <v>Vadeo</v>
          </cell>
        </row>
        <row r="158">
          <cell r="A158" t="str">
            <v>50002210052</v>
          </cell>
          <cell r="B158" t="str">
            <v>MEJORAMIENTO</v>
          </cell>
          <cell r="C158" t="str">
            <v>TRAMO_4</v>
          </cell>
          <cell r="D158" t="str">
            <v>MEJORAMIENTOTRAMO_4</v>
          </cell>
          <cell r="E158" t="str">
            <v>_T4</v>
          </cell>
          <cell r="F158">
            <v>5000221</v>
          </cell>
          <cell r="G158" t="str">
            <v>_5000221</v>
          </cell>
          <cell r="H158" t="str">
            <v>0052</v>
          </cell>
          <cell r="I158" t="str">
            <v>OBRAS DE ARTE MAYORES</v>
          </cell>
          <cell r="J158" t="str">
            <v>5000221-0052</v>
          </cell>
          <cell r="K158" t="str">
            <v>Manejo de aguas</v>
          </cell>
        </row>
        <row r="159">
          <cell r="A159" t="str">
            <v>50002210053</v>
          </cell>
          <cell r="B159" t="str">
            <v>MEJORAMIENTO</v>
          </cell>
          <cell r="C159" t="str">
            <v>TRAMO_4</v>
          </cell>
          <cell r="D159" t="str">
            <v>MEJORAMIENTOTRAMO_4</v>
          </cell>
          <cell r="E159" t="str">
            <v>_T4</v>
          </cell>
          <cell r="F159">
            <v>5000221</v>
          </cell>
          <cell r="G159" t="str">
            <v>_5000221</v>
          </cell>
          <cell r="H159" t="str">
            <v>0053</v>
          </cell>
          <cell r="I159" t="str">
            <v>OBRAS DE ARTE MAYORES</v>
          </cell>
          <cell r="J159" t="str">
            <v>5000221-0053</v>
          </cell>
          <cell r="K159" t="str">
            <v>Transporte de excavaciones</v>
          </cell>
        </row>
        <row r="160">
          <cell r="A160" t="str">
            <v>50002210054</v>
          </cell>
          <cell r="B160" t="str">
            <v>MEJORAMIENTO</v>
          </cell>
          <cell r="C160" t="str">
            <v>TRAMO_4</v>
          </cell>
          <cell r="D160" t="str">
            <v>MEJORAMIENTOTRAMO_4</v>
          </cell>
          <cell r="E160" t="str">
            <v>_T4</v>
          </cell>
          <cell r="F160">
            <v>5000221</v>
          </cell>
          <cell r="G160" t="str">
            <v>_5000221</v>
          </cell>
          <cell r="H160" t="str">
            <v>0054</v>
          </cell>
          <cell r="I160" t="str">
            <v>OBRAS DE ARTE MAYORES</v>
          </cell>
          <cell r="J160" t="str">
            <v>5000221-0054</v>
          </cell>
          <cell r="K160" t="str">
            <v>Transporte material de rellenos</v>
          </cell>
        </row>
        <row r="161">
          <cell r="A161" t="str">
            <v>50002210055</v>
          </cell>
          <cell r="B161" t="str">
            <v>MEJORAMIENTO</v>
          </cell>
          <cell r="C161" t="str">
            <v>TRAMO_4</v>
          </cell>
          <cell r="D161" t="str">
            <v>MEJORAMIENTOTRAMO_4</v>
          </cell>
          <cell r="E161" t="str">
            <v>_T4</v>
          </cell>
          <cell r="F161">
            <v>5000221</v>
          </cell>
          <cell r="G161" t="str">
            <v>_5000221</v>
          </cell>
          <cell r="H161" t="str">
            <v>0055</v>
          </cell>
          <cell r="I161" t="str">
            <v>OBRAS DE ARTE MAYORES</v>
          </cell>
          <cell r="J161" t="str">
            <v>5000221-0055</v>
          </cell>
          <cell r="K161" t="str">
            <v>Transporte de concretos</v>
          </cell>
        </row>
        <row r="162">
          <cell r="A162" t="str">
            <v>50002210056</v>
          </cell>
          <cell r="B162" t="str">
            <v>MEJORAMIENTO</v>
          </cell>
          <cell r="C162" t="str">
            <v>TRAMO_4</v>
          </cell>
          <cell r="D162" t="str">
            <v>MEJORAMIENTOTRAMO_4</v>
          </cell>
          <cell r="E162" t="str">
            <v>_T4</v>
          </cell>
          <cell r="F162">
            <v>5000221</v>
          </cell>
          <cell r="G162" t="str">
            <v>_5000221</v>
          </cell>
          <cell r="H162" t="str">
            <v>0056</v>
          </cell>
          <cell r="I162" t="str">
            <v>OBRAS DE ARTE MAYORES</v>
          </cell>
          <cell r="J162" t="str">
            <v>5000221-0056</v>
          </cell>
          <cell r="K162" t="str">
            <v>Prueba de carga</v>
          </cell>
        </row>
        <row r="163">
          <cell r="A163" t="str">
            <v>50002210057</v>
          </cell>
          <cell r="B163" t="str">
            <v>MEJORAMIENTO</v>
          </cell>
          <cell r="C163" t="str">
            <v>TRAMO_4</v>
          </cell>
          <cell r="D163" t="str">
            <v>MEJORAMIENTOTRAMO_4</v>
          </cell>
          <cell r="E163" t="str">
            <v>_T4</v>
          </cell>
          <cell r="F163">
            <v>5000221</v>
          </cell>
          <cell r="G163" t="str">
            <v>_5000221</v>
          </cell>
          <cell r="H163" t="str">
            <v>0057</v>
          </cell>
          <cell r="I163" t="str">
            <v>OBRAS DE ARTE MAYORES</v>
          </cell>
          <cell r="J163" t="str">
            <v>5000221-0057</v>
          </cell>
          <cell r="K163" t="str">
            <v>Prueba dinámica pilotes</v>
          </cell>
        </row>
        <row r="164">
          <cell r="A164" t="str">
            <v>50002220001</v>
          </cell>
          <cell r="B164" t="str">
            <v>MEJORAMIENTO</v>
          </cell>
          <cell r="C164" t="str">
            <v>TRAMO_4</v>
          </cell>
          <cell r="D164" t="str">
            <v>MEJORAMIENTOTRAMO_4</v>
          </cell>
          <cell r="E164" t="str">
            <v>_T4</v>
          </cell>
          <cell r="F164">
            <v>5000222</v>
          </cell>
          <cell r="G164" t="str">
            <v>_5000222</v>
          </cell>
          <cell r="H164" t="str">
            <v>0001</v>
          </cell>
          <cell r="I164" t="str">
            <v>TRASLADO DE REDES</v>
          </cell>
          <cell r="J164" t="str">
            <v>5000222-0001</v>
          </cell>
          <cell r="K164" t="str">
            <v>Traslado de redes aéreas</v>
          </cell>
        </row>
        <row r="165">
          <cell r="A165" t="str">
            <v>50002220002</v>
          </cell>
          <cell r="B165" t="str">
            <v>MEJORAMIENTO</v>
          </cell>
          <cell r="C165" t="str">
            <v>TRAMO_4</v>
          </cell>
          <cell r="D165" t="str">
            <v>MEJORAMIENTOTRAMO_4</v>
          </cell>
          <cell r="E165" t="str">
            <v>_T4</v>
          </cell>
          <cell r="F165">
            <v>5000222</v>
          </cell>
          <cell r="G165" t="str">
            <v>_5000222</v>
          </cell>
          <cell r="H165" t="str">
            <v>0002</v>
          </cell>
          <cell r="I165" t="str">
            <v>TRASLADO DE REDES</v>
          </cell>
          <cell r="J165" t="str">
            <v>5000222-0002</v>
          </cell>
          <cell r="K165" t="str">
            <v>Traslado de redes de acueducto</v>
          </cell>
        </row>
        <row r="166">
          <cell r="A166" t="str">
            <v>50002220003</v>
          </cell>
          <cell r="B166" t="str">
            <v>MEJORAMIENTO</v>
          </cell>
          <cell r="C166" t="str">
            <v>TRAMO_4</v>
          </cell>
          <cell r="D166" t="str">
            <v>MEJORAMIENTOTRAMO_4</v>
          </cell>
          <cell r="E166" t="str">
            <v>_T4</v>
          </cell>
          <cell r="F166">
            <v>5000222</v>
          </cell>
          <cell r="G166" t="str">
            <v>_5000222</v>
          </cell>
          <cell r="H166" t="str">
            <v>0003</v>
          </cell>
          <cell r="I166" t="str">
            <v>TRASLADO DE REDES</v>
          </cell>
          <cell r="J166" t="str">
            <v>5000222-0003</v>
          </cell>
          <cell r="K166" t="str">
            <v>Traslado de redes de secas</v>
          </cell>
        </row>
        <row r="167">
          <cell r="A167" t="str">
            <v>50002220004</v>
          </cell>
          <cell r="B167" t="str">
            <v>MEJORAMIENTO</v>
          </cell>
          <cell r="C167" t="str">
            <v>TRAMO_4</v>
          </cell>
          <cell r="D167" t="str">
            <v>MEJORAMIENTOTRAMO_4</v>
          </cell>
          <cell r="E167" t="str">
            <v>_T4</v>
          </cell>
          <cell r="F167">
            <v>5000222</v>
          </cell>
          <cell r="G167" t="str">
            <v>_5000222</v>
          </cell>
          <cell r="H167" t="str">
            <v>0004</v>
          </cell>
          <cell r="I167" t="str">
            <v>TRASLADO DE REDES</v>
          </cell>
          <cell r="J167" t="str">
            <v>5000222-0004</v>
          </cell>
          <cell r="K167" t="str">
            <v>Cruces en vía para instalaciones de s.o.</v>
          </cell>
        </row>
        <row r="168">
          <cell r="A168" t="str">
            <v>50002780001</v>
          </cell>
          <cell r="B168" t="str">
            <v>MEJORAMIENTO</v>
          </cell>
          <cell r="C168" t="str">
            <v>TRAMO_5</v>
          </cell>
          <cell r="D168" t="str">
            <v>MEJORAMIENTOTRAMO_5</v>
          </cell>
          <cell r="E168" t="str">
            <v>_T5</v>
          </cell>
          <cell r="F168">
            <v>5000278</v>
          </cell>
          <cell r="G168" t="str">
            <v>_5000278</v>
          </cell>
          <cell r="H168" t="str">
            <v>0001</v>
          </cell>
          <cell r="I168" t="str">
            <v>Permisos ambientales PAGA</v>
          </cell>
          <cell r="J168" t="str">
            <v>5000278-0001</v>
          </cell>
          <cell r="K168" t="str">
            <v>Permisos ambientales PAGA</v>
          </cell>
        </row>
        <row r="169">
          <cell r="A169" t="str">
            <v>50002780002</v>
          </cell>
          <cell r="B169" t="str">
            <v>MEJORAMIENTO</v>
          </cell>
          <cell r="C169" t="str">
            <v>TRAMO_5</v>
          </cell>
          <cell r="D169" t="str">
            <v>MEJORAMIENTOTRAMO_5</v>
          </cell>
          <cell r="E169" t="str">
            <v>_T5</v>
          </cell>
          <cell r="F169">
            <v>5000278</v>
          </cell>
          <cell r="G169" t="str">
            <v>_5000278</v>
          </cell>
          <cell r="H169" t="str">
            <v>0002</v>
          </cell>
          <cell r="I169" t="str">
            <v>Entrega de predios (30%)</v>
          </cell>
          <cell r="J169" t="str">
            <v>5000278-0002</v>
          </cell>
          <cell r="K169" t="str">
            <v>Entrega de predios (30%)</v>
          </cell>
        </row>
        <row r="170">
          <cell r="A170" t="str">
            <v>50002780003</v>
          </cell>
          <cell r="B170" t="str">
            <v>MEJORAMIENTO</v>
          </cell>
          <cell r="C170" t="str">
            <v>TRAMO_5</v>
          </cell>
          <cell r="D170" t="str">
            <v>MEJORAMIENTOTRAMO_5</v>
          </cell>
          <cell r="E170" t="str">
            <v>_T5</v>
          </cell>
          <cell r="F170">
            <v>5000278</v>
          </cell>
          <cell r="G170" t="str">
            <v>_5000278</v>
          </cell>
          <cell r="H170" t="str">
            <v>0003</v>
          </cell>
          <cell r="I170" t="str">
            <v>Plan de manejo de tráfico</v>
          </cell>
          <cell r="J170" t="str">
            <v>5000278-0003</v>
          </cell>
          <cell r="K170" t="str">
            <v>Plan de manejo de tráfico</v>
          </cell>
        </row>
        <row r="171">
          <cell r="A171" t="str">
            <v>50002780004</v>
          </cell>
          <cell r="B171" t="str">
            <v>MEJORAMIENTO</v>
          </cell>
          <cell r="C171" t="str">
            <v>TRAMO_5</v>
          </cell>
          <cell r="D171" t="str">
            <v>MEJORAMIENTOTRAMO_5</v>
          </cell>
          <cell r="E171" t="str">
            <v>_T5</v>
          </cell>
          <cell r="F171">
            <v>5000278</v>
          </cell>
          <cell r="G171" t="str">
            <v>_5000278</v>
          </cell>
          <cell r="H171" t="str">
            <v>0004</v>
          </cell>
          <cell r="I171" t="str">
            <v>Diseños</v>
          </cell>
          <cell r="J171" t="str">
            <v>5000278-0004</v>
          </cell>
          <cell r="K171" t="str">
            <v>Diseños</v>
          </cell>
        </row>
        <row r="172">
          <cell r="A172" t="str">
            <v>50002790002</v>
          </cell>
          <cell r="B172" t="str">
            <v>MEJORAMIENTO</v>
          </cell>
          <cell r="C172" t="str">
            <v>TRAMO_5</v>
          </cell>
          <cell r="D172" t="str">
            <v>MEJORAMIENTOTRAMO_5</v>
          </cell>
          <cell r="E172" t="str">
            <v>_T5</v>
          </cell>
          <cell r="F172">
            <v>5000279</v>
          </cell>
          <cell r="G172" t="str">
            <v>_5000279</v>
          </cell>
          <cell r="H172" t="str">
            <v>0002</v>
          </cell>
          <cell r="I172" t="str">
            <v>EXCAVACIONES</v>
          </cell>
          <cell r="J172" t="str">
            <v>5000279-0002</v>
          </cell>
          <cell r="K172" t="str">
            <v>Cerca nueva</v>
          </cell>
        </row>
        <row r="173">
          <cell r="A173" t="str">
            <v>50002790003</v>
          </cell>
          <cell r="B173" t="str">
            <v>MEJORAMIENTO</v>
          </cell>
          <cell r="C173" t="str">
            <v>TRAMO_5</v>
          </cell>
          <cell r="D173" t="str">
            <v>MEJORAMIENTOTRAMO_5</v>
          </cell>
          <cell r="E173" t="str">
            <v>_T5</v>
          </cell>
          <cell r="F173">
            <v>5000279</v>
          </cell>
          <cell r="G173" t="str">
            <v>_5000279</v>
          </cell>
          <cell r="H173" t="str">
            <v>0003</v>
          </cell>
          <cell r="I173" t="str">
            <v>EXCAVACIONES</v>
          </cell>
          <cell r="J173" t="str">
            <v>5000279-0003</v>
          </cell>
          <cell r="K173" t="str">
            <v>Cerca viva</v>
          </cell>
        </row>
        <row r="174">
          <cell r="A174" t="str">
            <v>50002790004</v>
          </cell>
          <cell r="B174" t="str">
            <v>MEJORAMIENTO</v>
          </cell>
          <cell r="C174" t="str">
            <v>TRAMO_5</v>
          </cell>
          <cell r="D174" t="str">
            <v>MEJORAMIENTOTRAMO_5</v>
          </cell>
          <cell r="E174" t="str">
            <v>_T5</v>
          </cell>
          <cell r="F174">
            <v>5000279</v>
          </cell>
          <cell r="G174" t="str">
            <v>_5000279</v>
          </cell>
          <cell r="H174" t="str">
            <v>0004</v>
          </cell>
          <cell r="I174" t="str">
            <v>EXCAVACIONES</v>
          </cell>
          <cell r="J174" t="str">
            <v>5000279-0004</v>
          </cell>
          <cell r="K174" t="str">
            <v>Tala de árboles</v>
          </cell>
        </row>
        <row r="175">
          <cell r="A175" t="str">
            <v>50002790005</v>
          </cell>
          <cell r="B175" t="str">
            <v>MEJORAMIENTO</v>
          </cell>
          <cell r="C175" t="str">
            <v>TRAMO_5</v>
          </cell>
          <cell r="D175" t="str">
            <v>MEJORAMIENTOTRAMO_5</v>
          </cell>
          <cell r="E175" t="str">
            <v>_T5</v>
          </cell>
          <cell r="F175">
            <v>5000279</v>
          </cell>
          <cell r="G175" t="str">
            <v>_5000279</v>
          </cell>
          <cell r="H175" t="str">
            <v>0005</v>
          </cell>
          <cell r="I175" t="str">
            <v>EXCAVACIONES</v>
          </cell>
          <cell r="J175" t="str">
            <v>5000279-0005</v>
          </cell>
          <cell r="K175" t="str">
            <v>Retiro de tocones</v>
          </cell>
        </row>
        <row r="176">
          <cell r="A176" t="str">
            <v>50002790006</v>
          </cell>
          <cell r="B176" t="str">
            <v>MEJORAMIENTO</v>
          </cell>
          <cell r="C176" t="str">
            <v>TRAMO_5</v>
          </cell>
          <cell r="D176" t="str">
            <v>MEJORAMIENTOTRAMO_5</v>
          </cell>
          <cell r="E176" t="str">
            <v>_T5</v>
          </cell>
          <cell r="F176">
            <v>5000279</v>
          </cell>
          <cell r="G176" t="str">
            <v>_5000279</v>
          </cell>
          <cell r="H176" t="str">
            <v>0006</v>
          </cell>
          <cell r="I176" t="str">
            <v>EXCAVACIONES</v>
          </cell>
          <cell r="J176" t="str">
            <v>5000279-0006</v>
          </cell>
          <cell r="K176" t="str">
            <v>Descapote</v>
          </cell>
        </row>
        <row r="177">
          <cell r="A177" t="str">
            <v>50002790007</v>
          </cell>
          <cell r="B177" t="str">
            <v>MEJORAMIENTO</v>
          </cell>
          <cell r="C177" t="str">
            <v>TRAMO_5</v>
          </cell>
          <cell r="D177" t="str">
            <v>MEJORAMIENTOTRAMO_5</v>
          </cell>
          <cell r="E177" t="str">
            <v>_T5</v>
          </cell>
          <cell r="F177">
            <v>5000279</v>
          </cell>
          <cell r="G177" t="str">
            <v>_5000279</v>
          </cell>
          <cell r="H177" t="str">
            <v>0007</v>
          </cell>
          <cell r="I177" t="str">
            <v>EXCAVACIONES</v>
          </cell>
          <cell r="J177" t="str">
            <v>5000279-0007</v>
          </cell>
          <cell r="K177" t="str">
            <v>Cortes en material común</v>
          </cell>
        </row>
        <row r="178">
          <cell r="A178" t="str">
            <v>50002790008</v>
          </cell>
          <cell r="B178" t="str">
            <v>MEJORAMIENTO</v>
          </cell>
          <cell r="C178" t="str">
            <v>TRAMO_5</v>
          </cell>
          <cell r="D178" t="str">
            <v>MEJORAMIENTOTRAMO_5</v>
          </cell>
          <cell r="E178" t="str">
            <v>_T5</v>
          </cell>
          <cell r="F178">
            <v>5000279</v>
          </cell>
          <cell r="G178" t="str">
            <v>_5000279</v>
          </cell>
          <cell r="H178" t="str">
            <v>0008</v>
          </cell>
          <cell r="I178" t="str">
            <v>EXCAVACIONES</v>
          </cell>
          <cell r="J178" t="str">
            <v>5000279-0008</v>
          </cell>
          <cell r="K178" t="str">
            <v>Corte para ensanche de vía existente</v>
          </cell>
        </row>
        <row r="179">
          <cell r="A179" t="str">
            <v>50002790009</v>
          </cell>
          <cell r="B179" t="str">
            <v>MEJORAMIENTO</v>
          </cell>
          <cell r="C179" t="str">
            <v>TRAMO_5</v>
          </cell>
          <cell r="D179" t="str">
            <v>MEJORAMIENTOTRAMO_5</v>
          </cell>
          <cell r="E179" t="str">
            <v>_T5</v>
          </cell>
          <cell r="F179">
            <v>5000279</v>
          </cell>
          <cell r="G179" t="str">
            <v>_5000279</v>
          </cell>
          <cell r="H179" t="str">
            <v>0009</v>
          </cell>
          <cell r="I179" t="str">
            <v>EXCAVACIONES</v>
          </cell>
          <cell r="J179" t="str">
            <v>5000279-0009</v>
          </cell>
          <cell r="K179" t="str">
            <v>Cortes de la vía en roca blanda con ripp</v>
          </cell>
        </row>
        <row r="180">
          <cell r="A180" t="str">
            <v>50002790010</v>
          </cell>
          <cell r="B180" t="str">
            <v>MEJORAMIENTO</v>
          </cell>
          <cell r="C180" t="str">
            <v>TRAMO_5</v>
          </cell>
          <cell r="D180" t="str">
            <v>MEJORAMIENTOTRAMO_5</v>
          </cell>
          <cell r="E180" t="str">
            <v>_T5</v>
          </cell>
          <cell r="F180">
            <v>5000279</v>
          </cell>
          <cell r="G180" t="str">
            <v>_5000279</v>
          </cell>
          <cell r="H180" t="str">
            <v>0010</v>
          </cell>
          <cell r="I180" t="str">
            <v>EXCAVACIONES</v>
          </cell>
          <cell r="J180" t="str">
            <v>5000279-0010</v>
          </cell>
          <cell r="K180" t="str">
            <v>Cortes de la vía en roca fresca</v>
          </cell>
        </row>
        <row r="181">
          <cell r="A181" t="str">
            <v>50002790011</v>
          </cell>
          <cell r="B181" t="str">
            <v>MEJORAMIENTO</v>
          </cell>
          <cell r="C181" t="str">
            <v>TRAMO_5</v>
          </cell>
          <cell r="D181" t="str">
            <v>MEJORAMIENTOTRAMO_5</v>
          </cell>
          <cell r="E181" t="str">
            <v>_T5</v>
          </cell>
          <cell r="F181">
            <v>5000279</v>
          </cell>
          <cell r="G181" t="str">
            <v>_5000279</v>
          </cell>
          <cell r="H181" t="str">
            <v>0011</v>
          </cell>
          <cell r="I181" t="str">
            <v>EXCAVACIONES</v>
          </cell>
          <cell r="J181" t="str">
            <v>5000279-0011</v>
          </cell>
          <cell r="K181" t="str">
            <v>Demolición de carpeta para empalme con a</v>
          </cell>
        </row>
        <row r="182">
          <cell r="A182" t="str">
            <v>50002790012</v>
          </cell>
          <cell r="B182" t="str">
            <v>MEJORAMIENTO</v>
          </cell>
          <cell r="C182" t="str">
            <v>TRAMO_5</v>
          </cell>
          <cell r="D182" t="str">
            <v>MEJORAMIENTOTRAMO_5</v>
          </cell>
          <cell r="E182" t="str">
            <v>_T5</v>
          </cell>
          <cell r="F182">
            <v>5000279</v>
          </cell>
          <cell r="G182" t="str">
            <v>_5000279</v>
          </cell>
          <cell r="H182" t="str">
            <v>0012</v>
          </cell>
          <cell r="I182" t="str">
            <v>EXCAVACIONES</v>
          </cell>
          <cell r="J182" t="str">
            <v>5000279-0012</v>
          </cell>
          <cell r="K182" t="str">
            <v>Fresado</v>
          </cell>
        </row>
        <row r="183">
          <cell r="A183" t="str">
            <v>50002790013</v>
          </cell>
          <cell r="B183" t="str">
            <v>MEJORAMIENTO</v>
          </cell>
          <cell r="C183" t="str">
            <v>TRAMO_5</v>
          </cell>
          <cell r="D183" t="str">
            <v>MEJORAMIENTOTRAMO_5</v>
          </cell>
          <cell r="E183" t="str">
            <v>_T5</v>
          </cell>
          <cell r="F183">
            <v>5000279</v>
          </cell>
          <cell r="G183" t="str">
            <v>_5000279</v>
          </cell>
          <cell r="H183" t="str">
            <v>0013</v>
          </cell>
          <cell r="I183" t="str">
            <v>EXCAVACIONES</v>
          </cell>
          <cell r="J183" t="str">
            <v>5000279-0013</v>
          </cell>
          <cell r="K183" t="str">
            <v>Transporte de excavaciones</v>
          </cell>
        </row>
        <row r="184">
          <cell r="A184" t="str">
            <v>50002790014</v>
          </cell>
          <cell r="B184" t="str">
            <v>MEJORAMIENTO</v>
          </cell>
          <cell r="C184" t="str">
            <v>TRAMO_5</v>
          </cell>
          <cell r="D184" t="str">
            <v>MEJORAMIENTOTRAMO_5</v>
          </cell>
          <cell r="E184" t="str">
            <v>_T5</v>
          </cell>
          <cell r="F184">
            <v>5000279</v>
          </cell>
          <cell r="G184" t="str">
            <v>_5000279</v>
          </cell>
          <cell r="H184" t="str">
            <v>0014</v>
          </cell>
          <cell r="I184" t="str">
            <v>EXCAVACIONES</v>
          </cell>
          <cell r="J184" t="str">
            <v>5000279-0014</v>
          </cell>
          <cell r="K184" t="str">
            <v>Transporte de excavaciones</v>
          </cell>
        </row>
        <row r="185">
          <cell r="A185" t="str">
            <v>50002790015</v>
          </cell>
          <cell r="B185" t="str">
            <v>MEJORAMIENTO</v>
          </cell>
          <cell r="C185" t="str">
            <v>TRAMO_5</v>
          </cell>
          <cell r="D185" t="str">
            <v>MEJORAMIENTOTRAMO_5</v>
          </cell>
          <cell r="E185" t="str">
            <v>_T5</v>
          </cell>
          <cell r="F185">
            <v>5000279</v>
          </cell>
          <cell r="G185" t="str">
            <v>_5000279</v>
          </cell>
          <cell r="H185" t="str">
            <v>0015</v>
          </cell>
          <cell r="I185" t="str">
            <v>EXCAVACIONES</v>
          </cell>
          <cell r="J185" t="str">
            <v>5000279-0015</v>
          </cell>
          <cell r="K185" t="str">
            <v>Transporte de excavaciones</v>
          </cell>
        </row>
        <row r="186">
          <cell r="A186" t="str">
            <v>50002790016</v>
          </cell>
          <cell r="B186" t="str">
            <v>MEJORAMIENTO</v>
          </cell>
          <cell r="C186" t="str">
            <v>TRAMO_5</v>
          </cell>
          <cell r="D186" t="str">
            <v>MEJORAMIENTOTRAMO_5</v>
          </cell>
          <cell r="E186" t="str">
            <v>_T5</v>
          </cell>
          <cell r="F186">
            <v>5000279</v>
          </cell>
          <cell r="G186" t="str">
            <v>_5000279</v>
          </cell>
          <cell r="H186" t="str">
            <v>0016</v>
          </cell>
          <cell r="I186" t="str">
            <v>EXCAVACIONES</v>
          </cell>
          <cell r="J186" t="str">
            <v>5000279-0016</v>
          </cell>
          <cell r="K186" t="str">
            <v>Transporte de excavaciones</v>
          </cell>
        </row>
        <row r="187">
          <cell r="A187" t="str">
            <v>50002790017</v>
          </cell>
          <cell r="B187" t="str">
            <v>MEJORAMIENTO</v>
          </cell>
          <cell r="C187" t="str">
            <v>TRAMO_5</v>
          </cell>
          <cell r="D187" t="str">
            <v>MEJORAMIENTOTRAMO_5</v>
          </cell>
          <cell r="E187" t="str">
            <v>_T5</v>
          </cell>
          <cell r="F187">
            <v>5000279</v>
          </cell>
          <cell r="G187" t="str">
            <v>_5000279</v>
          </cell>
          <cell r="H187" t="str">
            <v>0017</v>
          </cell>
          <cell r="I187" t="str">
            <v>EXCAVACIONES</v>
          </cell>
          <cell r="J187" t="str">
            <v>5000279-0017</v>
          </cell>
          <cell r="K187" t="str">
            <v>Conformación de botaderos</v>
          </cell>
        </row>
        <row r="188">
          <cell r="A188" t="str">
            <v>50002790018</v>
          </cell>
          <cell r="B188" t="str">
            <v>MEJORAMIENTO</v>
          </cell>
          <cell r="C188" t="str">
            <v>TRAMO_5</v>
          </cell>
          <cell r="D188" t="str">
            <v>MEJORAMIENTOTRAMO_5</v>
          </cell>
          <cell r="E188" t="str">
            <v>_T5</v>
          </cell>
          <cell r="F188">
            <v>5000279</v>
          </cell>
          <cell r="G188" t="str">
            <v>_5000279</v>
          </cell>
          <cell r="H188" t="str">
            <v>0018</v>
          </cell>
          <cell r="I188" t="str">
            <v>EXCAVACIONES</v>
          </cell>
          <cell r="J188" t="str">
            <v>5000279-0018</v>
          </cell>
          <cell r="K188" t="str">
            <v>Compensacion forestal</v>
          </cell>
        </row>
        <row r="189">
          <cell r="A189" t="str">
            <v>50002790022</v>
          </cell>
          <cell r="B189" t="str">
            <v>MEJORAMIENTO</v>
          </cell>
          <cell r="C189" t="str">
            <v>TRAMO_5</v>
          </cell>
          <cell r="D189" t="str">
            <v>MEJORAMIENTOTRAMO_5</v>
          </cell>
          <cell r="E189" t="str">
            <v>_T5</v>
          </cell>
          <cell r="F189">
            <v>5000279</v>
          </cell>
          <cell r="G189" t="str">
            <v>_5000279</v>
          </cell>
          <cell r="H189" t="str">
            <v>0022</v>
          </cell>
          <cell r="I189" t="str">
            <v>EXCAVACIONES</v>
          </cell>
          <cell r="J189" t="str">
            <v>5000279-0022</v>
          </cell>
          <cell r="K189" t="str">
            <v>Cortes en material común</v>
          </cell>
        </row>
        <row r="190">
          <cell r="A190" t="str">
            <v>50002790023</v>
          </cell>
          <cell r="B190" t="str">
            <v>MEJORAMIENTO</v>
          </cell>
          <cell r="C190" t="str">
            <v>TRAMO_5</v>
          </cell>
          <cell r="D190" t="str">
            <v>MEJORAMIENTOTRAMO_5</v>
          </cell>
          <cell r="E190" t="str">
            <v>_T5</v>
          </cell>
          <cell r="F190">
            <v>5000279</v>
          </cell>
          <cell r="G190" t="str">
            <v>_5000279</v>
          </cell>
          <cell r="H190" t="str">
            <v>0023</v>
          </cell>
          <cell r="I190" t="str">
            <v>EXCAVACIONES</v>
          </cell>
          <cell r="J190" t="str">
            <v>5000279-0023</v>
          </cell>
          <cell r="K190" t="str">
            <v>Transporte de excavaciones</v>
          </cell>
        </row>
        <row r="191">
          <cell r="A191" t="str">
            <v>50002790024</v>
          </cell>
          <cell r="B191" t="str">
            <v>MEJORAMIENTO</v>
          </cell>
          <cell r="C191" t="str">
            <v>TRAMO_5</v>
          </cell>
          <cell r="D191" t="str">
            <v>MEJORAMIENTOTRAMO_5</v>
          </cell>
          <cell r="E191" t="str">
            <v>_T5</v>
          </cell>
          <cell r="F191">
            <v>5000279</v>
          </cell>
          <cell r="G191" t="str">
            <v>_5000279</v>
          </cell>
          <cell r="H191" t="str">
            <v>0024</v>
          </cell>
          <cell r="I191" t="str">
            <v>EXCAVACIONES</v>
          </cell>
          <cell r="J191" t="str">
            <v>5000279-0024</v>
          </cell>
          <cell r="K191" t="str">
            <v>Transporte de excavaciones</v>
          </cell>
        </row>
        <row r="192">
          <cell r="A192" t="str">
            <v>50002800002</v>
          </cell>
          <cell r="B192" t="str">
            <v>MEJORAMIENTO</v>
          </cell>
          <cell r="C192" t="str">
            <v>TRAMO_5</v>
          </cell>
          <cell r="D192" t="str">
            <v>MEJORAMIENTOTRAMO_5</v>
          </cell>
          <cell r="E192" t="str">
            <v>_T5</v>
          </cell>
          <cell r="F192">
            <v>5000280</v>
          </cell>
          <cell r="G192" t="str">
            <v>_5000280</v>
          </cell>
          <cell r="H192" t="str">
            <v>0002</v>
          </cell>
          <cell r="I192" t="str">
            <v>TERRAPLENES Y RELLENOS</v>
          </cell>
          <cell r="J192" t="str">
            <v>5000280-0002</v>
          </cell>
          <cell r="K192" t="str">
            <v>Compactación de subrasante</v>
          </cell>
        </row>
        <row r="193">
          <cell r="A193" t="str">
            <v>50002800003</v>
          </cell>
          <cell r="B193" t="str">
            <v>MEJORAMIENTO</v>
          </cell>
          <cell r="C193" t="str">
            <v>TRAMO_5</v>
          </cell>
          <cell r="D193" t="str">
            <v>MEJORAMIENTOTRAMO_5</v>
          </cell>
          <cell r="E193" t="str">
            <v>_T5</v>
          </cell>
          <cell r="F193">
            <v>5000280</v>
          </cell>
          <cell r="G193" t="str">
            <v>_5000280</v>
          </cell>
          <cell r="H193" t="str">
            <v>0003</v>
          </cell>
          <cell r="I193" t="str">
            <v>TERRAPLENES Y RELLENOS</v>
          </cell>
          <cell r="J193" t="str">
            <v>5000280-0003</v>
          </cell>
          <cell r="K193" t="str">
            <v>Reconformación de terraplenes</v>
          </cell>
        </row>
        <row r="194">
          <cell r="A194" t="str">
            <v>50002800004</v>
          </cell>
          <cell r="B194" t="str">
            <v>MEJORAMIENTO</v>
          </cell>
          <cell r="C194" t="str">
            <v>TRAMO_5</v>
          </cell>
          <cell r="D194" t="str">
            <v>MEJORAMIENTOTRAMO_5</v>
          </cell>
          <cell r="E194" t="str">
            <v>_T5</v>
          </cell>
          <cell r="F194">
            <v>5000280</v>
          </cell>
          <cell r="G194" t="str">
            <v>_5000280</v>
          </cell>
          <cell r="H194" t="str">
            <v>0004</v>
          </cell>
          <cell r="I194" t="str">
            <v>TERRAPLENES Y RELLENOS</v>
          </cell>
          <cell r="J194" t="str">
            <v>5000280-0004</v>
          </cell>
          <cell r="K194" t="str">
            <v>Rajón - mejoramiento de subrasante</v>
          </cell>
        </row>
        <row r="195">
          <cell r="A195" t="str">
            <v>50002800005</v>
          </cell>
          <cell r="B195" t="str">
            <v>MEJORAMIENTO</v>
          </cell>
          <cell r="C195" t="str">
            <v>TRAMO_5</v>
          </cell>
          <cell r="D195" t="str">
            <v>MEJORAMIENTOTRAMO_5</v>
          </cell>
          <cell r="E195" t="str">
            <v>_T5</v>
          </cell>
          <cell r="F195">
            <v>5000280</v>
          </cell>
          <cell r="G195" t="str">
            <v>_5000280</v>
          </cell>
          <cell r="H195" t="str">
            <v>0005</v>
          </cell>
          <cell r="I195" t="str">
            <v>TERRAPLENES Y RELLENOS</v>
          </cell>
          <cell r="J195" t="str">
            <v>5000280-0005</v>
          </cell>
          <cell r="K195" t="str">
            <v>Terraplen con material de cantera</v>
          </cell>
        </row>
        <row r="196">
          <cell r="A196" t="str">
            <v>50002800006</v>
          </cell>
          <cell r="B196" t="str">
            <v>MEJORAMIENTO</v>
          </cell>
          <cell r="C196" t="str">
            <v>TRAMO_5</v>
          </cell>
          <cell r="D196" t="str">
            <v>MEJORAMIENTOTRAMO_5</v>
          </cell>
          <cell r="E196" t="str">
            <v>_T5</v>
          </cell>
          <cell r="F196">
            <v>5000280</v>
          </cell>
          <cell r="G196" t="str">
            <v>_5000280</v>
          </cell>
          <cell r="H196" t="str">
            <v>0006</v>
          </cell>
          <cell r="I196" t="str">
            <v>TERRAPLENES Y RELLENOS</v>
          </cell>
          <cell r="J196" t="str">
            <v>5000280-0006</v>
          </cell>
          <cell r="K196" t="str">
            <v>Terraplen con material proveniente de co</v>
          </cell>
        </row>
        <row r="197">
          <cell r="A197" t="str">
            <v>50002800007</v>
          </cell>
          <cell r="B197" t="str">
            <v>MEJORAMIENTO</v>
          </cell>
          <cell r="C197" t="str">
            <v>TRAMO_5</v>
          </cell>
          <cell r="D197" t="str">
            <v>MEJORAMIENTOTRAMO_5</v>
          </cell>
          <cell r="E197" t="str">
            <v>_T5</v>
          </cell>
          <cell r="F197">
            <v>5000280</v>
          </cell>
          <cell r="G197" t="str">
            <v>_5000280</v>
          </cell>
          <cell r="H197" t="str">
            <v>0007</v>
          </cell>
          <cell r="I197" t="str">
            <v>TERRAPLENES Y RELLENOS</v>
          </cell>
          <cell r="J197" t="str">
            <v>5000280-0007</v>
          </cell>
          <cell r="K197" t="str">
            <v>Transporte material de terraplén</v>
          </cell>
        </row>
        <row r="198">
          <cell r="A198" t="str">
            <v>50002800008</v>
          </cell>
          <cell r="B198" t="str">
            <v>MEJORAMIENTO</v>
          </cell>
          <cell r="C198" t="str">
            <v>TRAMO_5</v>
          </cell>
          <cell r="D198" t="str">
            <v>MEJORAMIENTOTRAMO_5</v>
          </cell>
          <cell r="E198" t="str">
            <v>_T5</v>
          </cell>
          <cell r="F198">
            <v>5000280</v>
          </cell>
          <cell r="G198" t="str">
            <v>_5000280</v>
          </cell>
          <cell r="H198" t="str">
            <v>0008</v>
          </cell>
          <cell r="I198" t="str">
            <v>TERRAPLENES Y RELLENOS</v>
          </cell>
          <cell r="J198" t="str">
            <v>5000280-0008</v>
          </cell>
          <cell r="K198" t="str">
            <v>Transporte material de terraplén</v>
          </cell>
        </row>
        <row r="199">
          <cell r="A199" t="str">
            <v>50002800009</v>
          </cell>
          <cell r="B199" t="str">
            <v>MEJORAMIENTO</v>
          </cell>
          <cell r="C199" t="str">
            <v>TRAMO_5</v>
          </cell>
          <cell r="D199" t="str">
            <v>MEJORAMIENTOTRAMO_5</v>
          </cell>
          <cell r="E199" t="str">
            <v>_T5</v>
          </cell>
          <cell r="F199">
            <v>5000280</v>
          </cell>
          <cell r="G199" t="str">
            <v>_5000280</v>
          </cell>
          <cell r="H199" t="str">
            <v>0009</v>
          </cell>
          <cell r="I199" t="str">
            <v>TERRAPLENES Y RELLENOS</v>
          </cell>
          <cell r="J199" t="str">
            <v>5000280-0009</v>
          </cell>
          <cell r="K199" t="str">
            <v>Transporte material de terraplén</v>
          </cell>
        </row>
        <row r="200">
          <cell r="A200" t="str">
            <v>50002800010</v>
          </cell>
          <cell r="B200" t="str">
            <v>MEJORAMIENTO</v>
          </cell>
          <cell r="C200" t="str">
            <v>TRAMO_5</v>
          </cell>
          <cell r="D200" t="str">
            <v>MEJORAMIENTOTRAMO_5</v>
          </cell>
          <cell r="E200" t="str">
            <v>_T5</v>
          </cell>
          <cell r="F200">
            <v>5000280</v>
          </cell>
          <cell r="G200" t="str">
            <v>_5000280</v>
          </cell>
          <cell r="H200" t="str">
            <v>0010</v>
          </cell>
          <cell r="I200" t="str">
            <v>TERRAPLENES Y RELLENOS</v>
          </cell>
          <cell r="J200" t="str">
            <v>5000280-0010</v>
          </cell>
          <cell r="K200" t="str">
            <v>Transporte material de terraplén</v>
          </cell>
        </row>
        <row r="201">
          <cell r="A201" t="str">
            <v>50002800011</v>
          </cell>
          <cell r="B201" t="str">
            <v>MEJORAMIENTO</v>
          </cell>
          <cell r="C201" t="str">
            <v>TRAMO_5</v>
          </cell>
          <cell r="D201" t="str">
            <v>MEJORAMIENTOTRAMO_5</v>
          </cell>
          <cell r="E201" t="str">
            <v>_T5</v>
          </cell>
          <cell r="F201">
            <v>5000280</v>
          </cell>
          <cell r="G201" t="str">
            <v>_5000280</v>
          </cell>
          <cell r="H201" t="str">
            <v>0011</v>
          </cell>
          <cell r="I201" t="str">
            <v>TERRAPLENES Y RELLENOS</v>
          </cell>
          <cell r="J201" t="str">
            <v>5000280-0011</v>
          </cell>
          <cell r="K201" t="str">
            <v>Transporte material de terraplén</v>
          </cell>
        </row>
        <row r="202">
          <cell r="A202" t="str">
            <v>50002810002</v>
          </cell>
          <cell r="B202" t="str">
            <v>MEJORAMIENTO</v>
          </cell>
          <cell r="C202" t="str">
            <v>TRAMO_5</v>
          </cell>
          <cell r="D202" t="str">
            <v>MEJORAMIENTOTRAMO_5</v>
          </cell>
          <cell r="E202" t="str">
            <v>_T5</v>
          </cell>
          <cell r="F202">
            <v>5000281</v>
          </cell>
          <cell r="G202" t="str">
            <v>_5000281</v>
          </cell>
          <cell r="H202" t="str">
            <v>0002</v>
          </cell>
          <cell r="I202" t="str">
            <v>BASE Y SUBBASE</v>
          </cell>
          <cell r="J202" t="str">
            <v>5000281-0002</v>
          </cell>
          <cell r="K202" t="str">
            <v>Subbase</v>
          </cell>
        </row>
        <row r="203">
          <cell r="A203" t="str">
            <v>50002810003</v>
          </cell>
          <cell r="B203" t="str">
            <v>MEJORAMIENTO</v>
          </cell>
          <cell r="C203" t="str">
            <v>TRAMO_5</v>
          </cell>
          <cell r="D203" t="str">
            <v>MEJORAMIENTOTRAMO_5</v>
          </cell>
          <cell r="E203" t="str">
            <v>_T5</v>
          </cell>
          <cell r="F203">
            <v>5000281</v>
          </cell>
          <cell r="G203" t="str">
            <v>_5000281</v>
          </cell>
          <cell r="H203" t="str">
            <v>0003</v>
          </cell>
          <cell r="I203" t="str">
            <v>BASE Y SUBBASE</v>
          </cell>
          <cell r="J203" t="str">
            <v>5000281-0003</v>
          </cell>
          <cell r="K203" t="str">
            <v>Base</v>
          </cell>
        </row>
        <row r="204">
          <cell r="A204" t="str">
            <v>50002810004</v>
          </cell>
          <cell r="B204" t="str">
            <v>MEJORAMIENTO</v>
          </cell>
          <cell r="C204" t="str">
            <v>TRAMO_5</v>
          </cell>
          <cell r="D204" t="str">
            <v>MEJORAMIENTOTRAMO_5</v>
          </cell>
          <cell r="E204" t="str">
            <v>_T5</v>
          </cell>
          <cell r="F204">
            <v>5000281</v>
          </cell>
          <cell r="G204" t="str">
            <v>_5000281</v>
          </cell>
          <cell r="H204" t="str">
            <v>0004</v>
          </cell>
          <cell r="I204" t="str">
            <v>BASE Y SUBBASE</v>
          </cell>
          <cell r="J204" t="str">
            <v>5000281-0004</v>
          </cell>
          <cell r="K204" t="str">
            <v>Base estabilizada asfalto espumado (beae</v>
          </cell>
        </row>
        <row r="205">
          <cell r="A205" t="str">
            <v>50002810005</v>
          </cell>
          <cell r="B205" t="str">
            <v>MEJORAMIENTO</v>
          </cell>
          <cell r="C205" t="str">
            <v>TRAMO_5</v>
          </cell>
          <cell r="D205" t="str">
            <v>MEJORAMIENTOTRAMO_5</v>
          </cell>
          <cell r="E205" t="str">
            <v>_T5</v>
          </cell>
          <cell r="F205">
            <v>5000281</v>
          </cell>
          <cell r="G205" t="str">
            <v>_5000281</v>
          </cell>
          <cell r="H205" t="str">
            <v>0005</v>
          </cell>
          <cell r="I205" t="str">
            <v>BASE Y SUBBASE</v>
          </cell>
          <cell r="J205" t="str">
            <v>5000281-0005</v>
          </cell>
          <cell r="K205" t="str">
            <v>Afirmado para mejoramiento de subrasante</v>
          </cell>
        </row>
        <row r="206">
          <cell r="A206" t="str">
            <v>50002810006</v>
          </cell>
          <cell r="B206" t="str">
            <v>MEJORAMIENTO</v>
          </cell>
          <cell r="C206" t="str">
            <v>TRAMO_5</v>
          </cell>
          <cell r="D206" t="str">
            <v>MEJORAMIENTOTRAMO_5</v>
          </cell>
          <cell r="E206" t="str">
            <v>_T5</v>
          </cell>
          <cell r="F206">
            <v>5000281</v>
          </cell>
          <cell r="G206" t="str">
            <v>_5000281</v>
          </cell>
          <cell r="H206" t="str">
            <v>0006</v>
          </cell>
          <cell r="I206" t="str">
            <v>BASE Y SUBBASE</v>
          </cell>
          <cell r="J206" t="str">
            <v>5000281-0006</v>
          </cell>
          <cell r="K206" t="str">
            <v>Asfálto espumado</v>
          </cell>
        </row>
        <row r="207">
          <cell r="A207" t="str">
            <v>50002810007</v>
          </cell>
          <cell r="B207" t="str">
            <v>MEJORAMIENTO</v>
          </cell>
          <cell r="C207" t="str">
            <v>TRAMO_5</v>
          </cell>
          <cell r="D207" t="str">
            <v>MEJORAMIENTOTRAMO_5</v>
          </cell>
          <cell r="E207" t="str">
            <v>_T5</v>
          </cell>
          <cell r="F207">
            <v>5000281</v>
          </cell>
          <cell r="G207" t="str">
            <v>_5000281</v>
          </cell>
          <cell r="H207" t="str">
            <v>0007</v>
          </cell>
          <cell r="I207" t="str">
            <v>BASE Y SUBBASE</v>
          </cell>
          <cell r="J207" t="str">
            <v>5000281-0007</v>
          </cell>
          <cell r="K207" t="str">
            <v>Rap +agregado</v>
          </cell>
        </row>
        <row r="208">
          <cell r="A208" t="str">
            <v>50002810008</v>
          </cell>
          <cell r="B208" t="str">
            <v>MEJORAMIENTO</v>
          </cell>
          <cell r="C208" t="str">
            <v>TRAMO_5</v>
          </cell>
          <cell r="D208" t="str">
            <v>MEJORAMIENTOTRAMO_5</v>
          </cell>
          <cell r="E208" t="str">
            <v>_T5</v>
          </cell>
          <cell r="F208">
            <v>5000281</v>
          </cell>
          <cell r="G208" t="str">
            <v>_5000281</v>
          </cell>
          <cell r="H208" t="str">
            <v>0008</v>
          </cell>
          <cell r="I208" t="str">
            <v>BASE Y SUBBASE</v>
          </cell>
          <cell r="J208" t="str">
            <v>5000281-0008</v>
          </cell>
          <cell r="K208" t="str">
            <v>Riego de liga</v>
          </cell>
        </row>
        <row r="209">
          <cell r="A209" t="str">
            <v>50002810009</v>
          </cell>
          <cell r="B209" t="str">
            <v>MEJORAMIENTO</v>
          </cell>
          <cell r="C209" t="str">
            <v>TRAMO_5</v>
          </cell>
          <cell r="D209" t="str">
            <v>MEJORAMIENTOTRAMO_5</v>
          </cell>
          <cell r="E209" t="str">
            <v>_T5</v>
          </cell>
          <cell r="F209">
            <v>5000281</v>
          </cell>
          <cell r="G209" t="str">
            <v>_5000281</v>
          </cell>
          <cell r="H209" t="str">
            <v>0009</v>
          </cell>
          <cell r="I209" t="str">
            <v>BASE Y SUBBASE</v>
          </cell>
          <cell r="J209" t="str">
            <v>5000281-0009</v>
          </cell>
          <cell r="K209" t="str">
            <v>Imprimación</v>
          </cell>
        </row>
        <row r="210">
          <cell r="A210" t="str">
            <v>50002810010</v>
          </cell>
          <cell r="B210" t="str">
            <v>MEJORAMIENTO</v>
          </cell>
          <cell r="C210" t="str">
            <v>TRAMO_5</v>
          </cell>
          <cell r="D210" t="str">
            <v>MEJORAMIENTOTRAMO_5</v>
          </cell>
          <cell r="E210" t="str">
            <v>_T5</v>
          </cell>
          <cell r="F210">
            <v>5000281</v>
          </cell>
          <cell r="G210" t="str">
            <v>_5000281</v>
          </cell>
          <cell r="H210" t="str">
            <v>0010</v>
          </cell>
          <cell r="I210" t="str">
            <v>BASE Y SUBBASE</v>
          </cell>
          <cell r="J210" t="str">
            <v>5000281-0010</v>
          </cell>
          <cell r="K210" t="str">
            <v>Transporte base y subbase</v>
          </cell>
        </row>
        <row r="211">
          <cell r="A211" t="str">
            <v>50002810011</v>
          </cell>
          <cell r="B211" t="str">
            <v>MEJORAMIENTO</v>
          </cell>
          <cell r="C211" t="str">
            <v>TRAMO_5</v>
          </cell>
          <cell r="D211" t="str">
            <v>MEJORAMIENTOTRAMO_5</v>
          </cell>
          <cell r="E211" t="str">
            <v>_T5</v>
          </cell>
          <cell r="F211">
            <v>5000281</v>
          </cell>
          <cell r="G211" t="str">
            <v>_5000281</v>
          </cell>
          <cell r="H211" t="str">
            <v>0011</v>
          </cell>
          <cell r="I211" t="str">
            <v>BASE Y SUBBASE</v>
          </cell>
          <cell r="J211" t="str">
            <v>5000281-0011</v>
          </cell>
          <cell r="K211" t="str">
            <v>Transporte base y subbase</v>
          </cell>
        </row>
        <row r="212">
          <cell r="A212" t="str">
            <v>50002810012</v>
          </cell>
          <cell r="B212" t="str">
            <v>MEJORAMIENTO</v>
          </cell>
          <cell r="C212" t="str">
            <v>TRAMO_5</v>
          </cell>
          <cell r="D212" t="str">
            <v>MEJORAMIENTOTRAMO_5</v>
          </cell>
          <cell r="E212" t="str">
            <v>_T5</v>
          </cell>
          <cell r="F212">
            <v>5000281</v>
          </cell>
          <cell r="G212" t="str">
            <v>_5000281</v>
          </cell>
          <cell r="H212" t="str">
            <v>0012</v>
          </cell>
          <cell r="I212" t="str">
            <v>BASE Y SUBBASE</v>
          </cell>
          <cell r="J212" t="str">
            <v>5000281-0012</v>
          </cell>
          <cell r="K212" t="str">
            <v>Transporte base y subbase</v>
          </cell>
        </row>
        <row r="213">
          <cell r="A213" t="str">
            <v>50002810016</v>
          </cell>
          <cell r="B213" t="str">
            <v>MEJORAMIENTO</v>
          </cell>
          <cell r="C213" t="str">
            <v>TRAMO_5</v>
          </cell>
          <cell r="D213" t="str">
            <v>MEJORAMIENTOTRAMO_5</v>
          </cell>
          <cell r="E213" t="str">
            <v>_T5</v>
          </cell>
          <cell r="F213">
            <v>5000281</v>
          </cell>
          <cell r="G213" t="str">
            <v>_5000281</v>
          </cell>
          <cell r="H213" t="str">
            <v>0016</v>
          </cell>
          <cell r="I213" t="str">
            <v>BASE Y SUBBASE</v>
          </cell>
          <cell r="J213" t="str">
            <v>5000281-0016</v>
          </cell>
          <cell r="K213" t="str">
            <v>Transporte base y subbase</v>
          </cell>
        </row>
        <row r="214">
          <cell r="A214" t="str">
            <v>50002820002</v>
          </cell>
          <cell r="B214" t="str">
            <v>MEJORAMIENTO</v>
          </cell>
          <cell r="C214" t="str">
            <v>TRAMO_5</v>
          </cell>
          <cell r="D214" t="str">
            <v>MEJORAMIENTOTRAMO_5</v>
          </cell>
          <cell r="E214" t="str">
            <v>_T5</v>
          </cell>
          <cell r="F214">
            <v>5000282</v>
          </cell>
          <cell r="G214" t="str">
            <v>_5000282</v>
          </cell>
          <cell r="H214" t="str">
            <v>0002</v>
          </cell>
          <cell r="I214" t="str">
            <v>CAPAS ASFÁLTICAS</v>
          </cell>
          <cell r="J214" t="str">
            <v>5000282-0002</v>
          </cell>
          <cell r="K214" t="str">
            <v>Carpeta asfáltica mdc2</v>
          </cell>
        </row>
        <row r="215">
          <cell r="A215" t="str">
            <v>50002820003</v>
          </cell>
          <cell r="B215" t="str">
            <v>MEJORAMIENTO</v>
          </cell>
          <cell r="C215" t="str">
            <v>TRAMO_5</v>
          </cell>
          <cell r="D215" t="str">
            <v>MEJORAMIENTOTRAMO_5</v>
          </cell>
          <cell r="E215" t="str">
            <v>_T5</v>
          </cell>
          <cell r="F215">
            <v>5000282</v>
          </cell>
          <cell r="G215" t="str">
            <v>_5000282</v>
          </cell>
          <cell r="H215" t="str">
            <v>0003</v>
          </cell>
          <cell r="I215" t="str">
            <v>CAPAS ASFÁLTICAS</v>
          </cell>
          <cell r="J215" t="str">
            <v>5000282-0003</v>
          </cell>
          <cell r="K215" t="str">
            <v>Geomalla de refuerzo</v>
          </cell>
        </row>
        <row r="216">
          <cell r="A216" t="str">
            <v>50002820004</v>
          </cell>
          <cell r="B216" t="str">
            <v>MEJORAMIENTO</v>
          </cell>
          <cell r="C216" t="str">
            <v>TRAMO_5</v>
          </cell>
          <cell r="D216" t="str">
            <v>MEJORAMIENTOTRAMO_5</v>
          </cell>
          <cell r="E216" t="str">
            <v>_T5</v>
          </cell>
          <cell r="F216">
            <v>5000282</v>
          </cell>
          <cell r="G216" t="str">
            <v>_5000282</v>
          </cell>
          <cell r="H216" t="str">
            <v>0004</v>
          </cell>
          <cell r="I216" t="str">
            <v>CAPAS ASFÁLTICAS</v>
          </cell>
          <cell r="J216" t="str">
            <v>5000282-0004</v>
          </cell>
          <cell r="K216" t="str">
            <v>Transporte de mezcla asfáltica</v>
          </cell>
        </row>
        <row r="217">
          <cell r="A217" t="str">
            <v>50002820008</v>
          </cell>
          <cell r="B217" t="str">
            <v>MEJORAMIENTO</v>
          </cell>
          <cell r="C217" t="str">
            <v>TRAMO_5</v>
          </cell>
          <cell r="D217" t="str">
            <v>MEJORAMIENTOTRAMO_5</v>
          </cell>
          <cell r="E217" t="str">
            <v>_T5</v>
          </cell>
          <cell r="F217">
            <v>5000282</v>
          </cell>
          <cell r="G217" t="str">
            <v>_5000282</v>
          </cell>
          <cell r="H217" t="str">
            <v>0008</v>
          </cell>
          <cell r="I217" t="str">
            <v>CAPAS ASFÁLTICAS</v>
          </cell>
          <cell r="J217" t="str">
            <v>5000282-0008</v>
          </cell>
          <cell r="K217" t="str">
            <v>Transporte de mezcla asfáltica</v>
          </cell>
        </row>
        <row r="218">
          <cell r="A218" t="str">
            <v>50002830002</v>
          </cell>
          <cell r="B218" t="str">
            <v>MEJORAMIENTO</v>
          </cell>
          <cell r="C218" t="str">
            <v>TRAMO_5</v>
          </cell>
          <cell r="D218" t="str">
            <v>MEJORAMIENTOTRAMO_5</v>
          </cell>
          <cell r="E218" t="str">
            <v>_T5</v>
          </cell>
          <cell r="F218">
            <v>5000283</v>
          </cell>
          <cell r="G218" t="str">
            <v>_5000283</v>
          </cell>
          <cell r="H218" t="str">
            <v>0002</v>
          </cell>
          <cell r="I218" t="str">
            <v>SEÑALIZACIÓN</v>
          </cell>
          <cell r="J218" t="str">
            <v>5000283-0002</v>
          </cell>
          <cell r="K218" t="str">
            <v>Tachas reflectivas</v>
          </cell>
        </row>
        <row r="219">
          <cell r="A219" t="str">
            <v>50002830003</v>
          </cell>
          <cell r="B219" t="str">
            <v>MEJORAMIENTO</v>
          </cell>
          <cell r="C219" t="str">
            <v>TRAMO_5</v>
          </cell>
          <cell r="D219" t="str">
            <v>MEJORAMIENTOTRAMO_5</v>
          </cell>
          <cell r="E219" t="str">
            <v>_T5</v>
          </cell>
          <cell r="F219">
            <v>5000283</v>
          </cell>
          <cell r="G219" t="str">
            <v>_5000283</v>
          </cell>
          <cell r="H219" t="str">
            <v>0003</v>
          </cell>
          <cell r="I219" t="str">
            <v>SEÑALIZACIÓN</v>
          </cell>
          <cell r="J219" t="str">
            <v>5000283-0003</v>
          </cell>
          <cell r="K219" t="str">
            <v>Tachas reflectivas bidireccionales</v>
          </cell>
        </row>
        <row r="220">
          <cell r="A220" t="str">
            <v>50002830004</v>
          </cell>
          <cell r="B220" t="str">
            <v>MEJORAMIENTO</v>
          </cell>
          <cell r="C220" t="str">
            <v>TRAMO_5</v>
          </cell>
          <cell r="D220" t="str">
            <v>MEJORAMIENTOTRAMO_5</v>
          </cell>
          <cell r="E220" t="str">
            <v>_T5</v>
          </cell>
          <cell r="F220">
            <v>5000283</v>
          </cell>
          <cell r="G220" t="str">
            <v>_5000283</v>
          </cell>
          <cell r="H220" t="str">
            <v>0004</v>
          </cell>
          <cell r="I220" t="str">
            <v>SEÑALIZACIÓN</v>
          </cell>
          <cell r="J220" t="str">
            <v>5000283-0004</v>
          </cell>
          <cell r="K220" t="str">
            <v>Líneas de demarcación</v>
          </cell>
        </row>
        <row r="221">
          <cell r="A221" t="str">
            <v>50002830005</v>
          </cell>
          <cell r="B221" t="str">
            <v>MEJORAMIENTO</v>
          </cell>
          <cell r="C221" t="str">
            <v>TRAMO_5</v>
          </cell>
          <cell r="D221" t="str">
            <v>MEJORAMIENTOTRAMO_5</v>
          </cell>
          <cell r="E221" t="str">
            <v>_T5</v>
          </cell>
          <cell r="F221">
            <v>5000283</v>
          </cell>
          <cell r="G221" t="str">
            <v>_5000283</v>
          </cell>
          <cell r="H221" t="str">
            <v>0005</v>
          </cell>
          <cell r="I221" t="str">
            <v>SEÑALIZACIÓN</v>
          </cell>
          <cell r="J221" t="str">
            <v>5000283-0005</v>
          </cell>
          <cell r="K221" t="str">
            <v>Líneas de demarcación continua amarilla</v>
          </cell>
        </row>
        <row r="222">
          <cell r="A222" t="str">
            <v>50002830006</v>
          </cell>
          <cell r="B222" t="str">
            <v>MEJORAMIENTO</v>
          </cell>
          <cell r="C222" t="str">
            <v>TRAMO_5</v>
          </cell>
          <cell r="D222" t="str">
            <v>MEJORAMIENTOTRAMO_5</v>
          </cell>
          <cell r="E222" t="str">
            <v>_T5</v>
          </cell>
          <cell r="F222">
            <v>5000283</v>
          </cell>
          <cell r="G222" t="str">
            <v>_5000283</v>
          </cell>
          <cell r="H222" t="str">
            <v>0006</v>
          </cell>
          <cell r="I222" t="str">
            <v>SEÑALIZACIÓN</v>
          </cell>
          <cell r="J222" t="str">
            <v>5000283-0006</v>
          </cell>
          <cell r="K222" t="str">
            <v>Líneas de demarcación discontinua blanca</v>
          </cell>
        </row>
        <row r="223">
          <cell r="A223" t="str">
            <v>50002830007</v>
          </cell>
          <cell r="B223" t="str">
            <v>MEJORAMIENTO</v>
          </cell>
          <cell r="C223" t="str">
            <v>TRAMO_5</v>
          </cell>
          <cell r="D223" t="str">
            <v>MEJORAMIENTOTRAMO_5</v>
          </cell>
          <cell r="E223" t="str">
            <v>_T5</v>
          </cell>
          <cell r="F223">
            <v>5000283</v>
          </cell>
          <cell r="G223" t="str">
            <v>_5000283</v>
          </cell>
          <cell r="H223" t="str">
            <v>0007</v>
          </cell>
          <cell r="I223" t="str">
            <v>SEÑALIZACIÓN</v>
          </cell>
          <cell r="J223" t="str">
            <v>5000283-0007</v>
          </cell>
          <cell r="K223" t="str">
            <v>Líneas de demarcación discontinua amaril</v>
          </cell>
        </row>
        <row r="224">
          <cell r="A224" t="str">
            <v>50002830008</v>
          </cell>
          <cell r="B224" t="str">
            <v>MEJORAMIENTO</v>
          </cell>
          <cell r="C224" t="str">
            <v>TRAMO_5</v>
          </cell>
          <cell r="D224" t="str">
            <v>MEJORAMIENTOTRAMO_5</v>
          </cell>
          <cell r="E224" t="str">
            <v>_T5</v>
          </cell>
          <cell r="F224">
            <v>5000283</v>
          </cell>
          <cell r="G224" t="str">
            <v>_5000283</v>
          </cell>
          <cell r="H224" t="str">
            <v>0008</v>
          </cell>
          <cell r="I224" t="str">
            <v>SEÑALIZACIÓN</v>
          </cell>
          <cell r="J224" t="str">
            <v>5000283-0008</v>
          </cell>
          <cell r="K224" t="str">
            <v>Señales verticales de transito grupo 1</v>
          </cell>
        </row>
        <row r="225">
          <cell r="A225" t="str">
            <v>50002830009</v>
          </cell>
          <cell r="B225" t="str">
            <v>MEJORAMIENTO</v>
          </cell>
          <cell r="C225" t="str">
            <v>TRAMO_5</v>
          </cell>
          <cell r="D225" t="str">
            <v>MEJORAMIENTOTRAMO_5</v>
          </cell>
          <cell r="E225" t="str">
            <v>_T5</v>
          </cell>
          <cell r="F225">
            <v>5000283</v>
          </cell>
          <cell r="G225" t="str">
            <v>_5000283</v>
          </cell>
          <cell r="H225" t="str">
            <v>0009</v>
          </cell>
          <cell r="I225" t="str">
            <v>SEÑALIZACIÓN</v>
          </cell>
          <cell r="J225" t="str">
            <v>5000283-0009</v>
          </cell>
          <cell r="K225" t="str">
            <v>Señales verticales doble de transito gru</v>
          </cell>
        </row>
        <row r="226">
          <cell r="A226" t="str">
            <v>50002830010</v>
          </cell>
          <cell r="B226" t="str">
            <v>MEJORAMIENTO</v>
          </cell>
          <cell r="C226" t="str">
            <v>TRAMO_5</v>
          </cell>
          <cell r="D226" t="str">
            <v>MEJORAMIENTOTRAMO_5</v>
          </cell>
          <cell r="E226" t="str">
            <v>_T5</v>
          </cell>
          <cell r="F226">
            <v>5000283</v>
          </cell>
          <cell r="G226" t="str">
            <v>_5000283</v>
          </cell>
          <cell r="H226" t="str">
            <v>0010</v>
          </cell>
          <cell r="I226" t="str">
            <v>SEÑALIZACIÓN</v>
          </cell>
          <cell r="J226" t="str">
            <v>5000283-0010</v>
          </cell>
          <cell r="K226" t="str">
            <v>Señales verticales de transito grupo 4</v>
          </cell>
        </row>
        <row r="227">
          <cell r="A227" t="str">
            <v>50002830011</v>
          </cell>
          <cell r="B227" t="str">
            <v>MEJORAMIENTO</v>
          </cell>
          <cell r="C227" t="str">
            <v>TRAMO_5</v>
          </cell>
          <cell r="D227" t="str">
            <v>MEJORAMIENTOTRAMO_5</v>
          </cell>
          <cell r="E227" t="str">
            <v>_T5</v>
          </cell>
          <cell r="F227">
            <v>5000283</v>
          </cell>
          <cell r="G227" t="str">
            <v>_5000283</v>
          </cell>
          <cell r="H227" t="str">
            <v>0011</v>
          </cell>
          <cell r="I227" t="str">
            <v>SEÑALIZACIÓN</v>
          </cell>
          <cell r="J227" t="str">
            <v>5000283-0011</v>
          </cell>
          <cell r="K227" t="str">
            <v>Señales verticales de transito grupo 5</v>
          </cell>
        </row>
        <row r="228">
          <cell r="A228" t="str">
            <v>50002830012</v>
          </cell>
          <cell r="B228" t="str">
            <v>MEJORAMIENTO</v>
          </cell>
          <cell r="C228" t="str">
            <v>TRAMO_5</v>
          </cell>
          <cell r="D228" t="str">
            <v>MEJORAMIENTOTRAMO_5</v>
          </cell>
          <cell r="E228" t="str">
            <v>_T5</v>
          </cell>
          <cell r="F228">
            <v>5000283</v>
          </cell>
          <cell r="G228" t="str">
            <v>_5000283</v>
          </cell>
          <cell r="H228" t="str">
            <v>0012</v>
          </cell>
          <cell r="I228" t="str">
            <v>SEÑALIZACIÓN</v>
          </cell>
          <cell r="J228" t="str">
            <v>5000283-0012</v>
          </cell>
          <cell r="K228" t="str">
            <v>Señales verticales de transito grupo 5 p</v>
          </cell>
        </row>
        <row r="229">
          <cell r="A229" t="str">
            <v>50002830013</v>
          </cell>
          <cell r="B229" t="str">
            <v>MEJORAMIENTO</v>
          </cell>
          <cell r="C229" t="str">
            <v>TRAMO_5</v>
          </cell>
          <cell r="D229" t="str">
            <v>MEJORAMIENTOTRAMO_5</v>
          </cell>
          <cell r="E229" t="str">
            <v>_T5</v>
          </cell>
          <cell r="F229">
            <v>5000283</v>
          </cell>
          <cell r="G229" t="str">
            <v>_5000283</v>
          </cell>
          <cell r="H229" t="str">
            <v>0013</v>
          </cell>
          <cell r="I229" t="str">
            <v>SEÑALIZACIÓN</v>
          </cell>
          <cell r="J229" t="str">
            <v>5000283-0013</v>
          </cell>
          <cell r="K229" t="str">
            <v>Captafaros</v>
          </cell>
        </row>
        <row r="230">
          <cell r="A230" t="str">
            <v>50002830014</v>
          </cell>
          <cell r="B230" t="str">
            <v>MEJORAMIENTO</v>
          </cell>
          <cell r="C230" t="str">
            <v>TRAMO_5</v>
          </cell>
          <cell r="D230" t="str">
            <v>MEJORAMIENTOTRAMO_5</v>
          </cell>
          <cell r="E230" t="str">
            <v>_T5</v>
          </cell>
          <cell r="F230">
            <v>5000283</v>
          </cell>
          <cell r="G230" t="str">
            <v>_5000283</v>
          </cell>
          <cell r="H230" t="str">
            <v>0014</v>
          </cell>
          <cell r="I230" t="str">
            <v>SEÑALIZACIÓN</v>
          </cell>
          <cell r="J230" t="str">
            <v>5000283-0014</v>
          </cell>
          <cell r="K230" t="str">
            <v>Postes de kilometraje</v>
          </cell>
        </row>
        <row r="231">
          <cell r="A231" t="str">
            <v>50002830015</v>
          </cell>
          <cell r="B231" t="str">
            <v>MEJORAMIENTO</v>
          </cell>
          <cell r="C231" t="str">
            <v>TRAMO_5</v>
          </cell>
          <cell r="D231" t="str">
            <v>MEJORAMIENTOTRAMO_5</v>
          </cell>
          <cell r="E231" t="str">
            <v>_T5</v>
          </cell>
          <cell r="F231">
            <v>5000283</v>
          </cell>
          <cell r="G231" t="str">
            <v>_5000283</v>
          </cell>
          <cell r="H231" t="str">
            <v>0015</v>
          </cell>
          <cell r="I231" t="str">
            <v>SEÑALIZACIÓN</v>
          </cell>
          <cell r="J231" t="str">
            <v>5000283-0015</v>
          </cell>
          <cell r="K231" t="str">
            <v>Defensas metálicas</v>
          </cell>
        </row>
        <row r="232">
          <cell r="A232" t="str">
            <v>50002830016</v>
          </cell>
          <cell r="B232" t="str">
            <v>MEJORAMIENTO</v>
          </cell>
          <cell r="C232" t="str">
            <v>TRAMO_5</v>
          </cell>
          <cell r="D232" t="str">
            <v>MEJORAMIENTOTRAMO_5</v>
          </cell>
          <cell r="E232" t="str">
            <v>_T5</v>
          </cell>
          <cell r="F232">
            <v>5000283</v>
          </cell>
          <cell r="G232" t="str">
            <v>_5000283</v>
          </cell>
          <cell r="H232" t="str">
            <v>0016</v>
          </cell>
          <cell r="I232" t="str">
            <v>SEÑALIZACIÓN</v>
          </cell>
          <cell r="J232" t="str">
            <v>5000283-0016</v>
          </cell>
          <cell r="K232" t="str">
            <v>Marcas viales</v>
          </cell>
        </row>
        <row r="233">
          <cell r="A233" t="str">
            <v>50002830017</v>
          </cell>
          <cell r="B233" t="str">
            <v>MEJORAMIENTO</v>
          </cell>
          <cell r="C233" t="str">
            <v>TRAMO_5</v>
          </cell>
          <cell r="D233" t="str">
            <v>MEJORAMIENTOTRAMO_5</v>
          </cell>
          <cell r="E233" t="str">
            <v>_T5</v>
          </cell>
          <cell r="F233">
            <v>5000283</v>
          </cell>
          <cell r="G233" t="str">
            <v>_5000283</v>
          </cell>
          <cell r="H233" t="str">
            <v>0017</v>
          </cell>
          <cell r="I233" t="str">
            <v>SEÑALIZACIÓN</v>
          </cell>
          <cell r="J233" t="str">
            <v>5000283-0017</v>
          </cell>
          <cell r="K233" t="str">
            <v>Estoperoles</v>
          </cell>
        </row>
        <row r="234">
          <cell r="A234" t="str">
            <v>50002830018</v>
          </cell>
          <cell r="B234" t="str">
            <v>MEJORAMIENTO</v>
          </cell>
          <cell r="C234" t="str">
            <v>TRAMO_5</v>
          </cell>
          <cell r="D234" t="str">
            <v>MEJORAMIENTOTRAMO_5</v>
          </cell>
          <cell r="E234" t="str">
            <v>_T5</v>
          </cell>
          <cell r="F234">
            <v>5000283</v>
          </cell>
          <cell r="G234" t="str">
            <v>_5000283</v>
          </cell>
          <cell r="H234" t="str">
            <v>0018</v>
          </cell>
          <cell r="I234" t="str">
            <v>SEÑALIZACIÓN</v>
          </cell>
          <cell r="J234" t="str">
            <v>5000283-0018</v>
          </cell>
          <cell r="K234" t="str">
            <v>Señalización preventiva de obra</v>
          </cell>
        </row>
        <row r="235">
          <cell r="A235" t="str">
            <v>50002840004</v>
          </cell>
          <cell r="B235" t="str">
            <v>MEJORAMIENTO</v>
          </cell>
          <cell r="C235" t="str">
            <v>TRAMO_5</v>
          </cell>
          <cell r="D235" t="str">
            <v>MEJORAMIENTOTRAMO_5</v>
          </cell>
          <cell r="E235" t="str">
            <v>_T5</v>
          </cell>
          <cell r="F235">
            <v>5000284</v>
          </cell>
          <cell r="G235" t="str">
            <v>_5000284</v>
          </cell>
          <cell r="H235" t="str">
            <v>0004</v>
          </cell>
          <cell r="I235" t="str">
            <v>OBRAS DE ESTABILIZACIÓN</v>
          </cell>
          <cell r="J235" t="str">
            <v>5000284-0004</v>
          </cell>
          <cell r="K235" t="str">
            <v>Lloraderos  pvc 2" l=0.5m</v>
          </cell>
        </row>
        <row r="236">
          <cell r="A236" t="str">
            <v>50002840006</v>
          </cell>
          <cell r="B236" t="str">
            <v>MEJORAMIENTO</v>
          </cell>
          <cell r="C236" t="str">
            <v>TRAMO_5</v>
          </cell>
          <cell r="D236" t="str">
            <v>MEJORAMIENTOTRAMO_5</v>
          </cell>
          <cell r="E236" t="str">
            <v>_T5</v>
          </cell>
          <cell r="F236">
            <v>5000284</v>
          </cell>
          <cell r="G236" t="str">
            <v>_5000284</v>
          </cell>
          <cell r="H236" t="str">
            <v>0006</v>
          </cell>
          <cell r="I236" t="str">
            <v>OBRAS DE ESTABILIZACIÓN</v>
          </cell>
          <cell r="J236" t="str">
            <v>5000284-0006</v>
          </cell>
          <cell r="K236" t="str">
            <v>Pernos bal</v>
          </cell>
        </row>
        <row r="237">
          <cell r="A237" t="str">
            <v>50002840007</v>
          </cell>
          <cell r="B237" t="str">
            <v>MEJORAMIENTO</v>
          </cell>
          <cell r="C237" t="str">
            <v>TRAMO_5</v>
          </cell>
          <cell r="D237" t="str">
            <v>MEJORAMIENTOTRAMO_5</v>
          </cell>
          <cell r="E237" t="str">
            <v>_T5</v>
          </cell>
          <cell r="F237">
            <v>5000284</v>
          </cell>
          <cell r="G237" t="str">
            <v>_5000284</v>
          </cell>
          <cell r="H237" t="str">
            <v>0007</v>
          </cell>
          <cell r="I237" t="str">
            <v>OBRAS DE ESTABILIZACIÓN</v>
          </cell>
          <cell r="J237" t="str">
            <v>5000284-0007</v>
          </cell>
          <cell r="K237" t="str">
            <v>Concreto lanzado (28 mpa)</v>
          </cell>
        </row>
        <row r="238">
          <cell r="A238" t="str">
            <v>50002840008</v>
          </cell>
          <cell r="B238" t="str">
            <v>MEJORAMIENTO</v>
          </cell>
          <cell r="C238" t="str">
            <v>TRAMO_5</v>
          </cell>
          <cell r="D238" t="str">
            <v>MEJORAMIENTOTRAMO_5</v>
          </cell>
          <cell r="E238" t="str">
            <v>_T5</v>
          </cell>
          <cell r="F238">
            <v>5000284</v>
          </cell>
          <cell r="G238" t="str">
            <v>_5000284</v>
          </cell>
          <cell r="H238" t="str">
            <v>0008</v>
          </cell>
          <cell r="I238" t="str">
            <v>OBRAS DE ESTABILIZACIÓN</v>
          </cell>
          <cell r="J238" t="str">
            <v>5000284-0008</v>
          </cell>
          <cell r="K238" t="str">
            <v>Malla electrosoldada</v>
          </cell>
        </row>
        <row r="239">
          <cell r="A239" t="str">
            <v>50002840009</v>
          </cell>
          <cell r="B239" t="str">
            <v>MEJORAMIENTO</v>
          </cell>
          <cell r="C239" t="str">
            <v>TRAMO_5</v>
          </cell>
          <cell r="D239" t="str">
            <v>MEJORAMIENTOTRAMO_5</v>
          </cell>
          <cell r="E239" t="str">
            <v>_T5</v>
          </cell>
          <cell r="F239">
            <v>5000284</v>
          </cell>
          <cell r="G239" t="str">
            <v>_5000284</v>
          </cell>
          <cell r="H239" t="str">
            <v>0009</v>
          </cell>
          <cell r="I239" t="str">
            <v>OBRAS DE ESTABILIZACIÓN</v>
          </cell>
          <cell r="J239" t="str">
            <v>5000284-0009</v>
          </cell>
          <cell r="K239" t="str">
            <v>Filtro con material granular</v>
          </cell>
        </row>
        <row r="240">
          <cell r="A240" t="str">
            <v>50002840010</v>
          </cell>
          <cell r="B240" t="str">
            <v>MEJORAMIENTO</v>
          </cell>
          <cell r="C240" t="str">
            <v>TRAMO_5</v>
          </cell>
          <cell r="D240" t="str">
            <v>MEJORAMIENTOTRAMO_5</v>
          </cell>
          <cell r="E240" t="str">
            <v>_T5</v>
          </cell>
          <cell r="F240">
            <v>5000284</v>
          </cell>
          <cell r="G240" t="str">
            <v>_5000284</v>
          </cell>
          <cell r="H240" t="str">
            <v>0010</v>
          </cell>
          <cell r="I240" t="str">
            <v>OBRAS DE ESTABILIZACIÓN</v>
          </cell>
          <cell r="J240" t="str">
            <v>5000284-0010</v>
          </cell>
          <cell r="K240" t="str">
            <v>Geomalla para mejoramiento de capa de fu</v>
          </cell>
        </row>
        <row r="241">
          <cell r="A241" t="str">
            <v>50002840011</v>
          </cell>
          <cell r="B241" t="str">
            <v>MEJORAMIENTO</v>
          </cell>
          <cell r="C241" t="str">
            <v>TRAMO_5</v>
          </cell>
          <cell r="D241" t="str">
            <v>MEJORAMIENTOTRAMO_5</v>
          </cell>
          <cell r="E241" t="str">
            <v>_T5</v>
          </cell>
          <cell r="F241">
            <v>5000284</v>
          </cell>
          <cell r="G241" t="str">
            <v>_5000284</v>
          </cell>
          <cell r="H241" t="str">
            <v>0011</v>
          </cell>
          <cell r="I241" t="str">
            <v>OBRAS DE ESTABILIZACIÓN</v>
          </cell>
          <cell r="J241" t="str">
            <v>5000284-0011</v>
          </cell>
          <cell r="K241" t="str">
            <v>Gaviones</v>
          </cell>
        </row>
        <row r="242">
          <cell r="A242" t="str">
            <v>50002840012</v>
          </cell>
          <cell r="B242" t="str">
            <v>MEJORAMIENTO</v>
          </cell>
          <cell r="C242" t="str">
            <v>TRAMO_5</v>
          </cell>
          <cell r="D242" t="str">
            <v>MEJORAMIENTOTRAMO_5</v>
          </cell>
          <cell r="E242" t="str">
            <v>_T5</v>
          </cell>
          <cell r="F242">
            <v>5000284</v>
          </cell>
          <cell r="G242" t="str">
            <v>_5000284</v>
          </cell>
          <cell r="H242" t="str">
            <v>0012</v>
          </cell>
          <cell r="I242" t="str">
            <v>OBRAS DE ESTABILIZACIÓN</v>
          </cell>
          <cell r="J242" t="str">
            <v>5000284-0012</v>
          </cell>
          <cell r="K242" t="str">
            <v>Empradización con semilla</v>
          </cell>
        </row>
        <row r="243">
          <cell r="A243" t="str">
            <v>50002840013</v>
          </cell>
          <cell r="B243" t="str">
            <v>MEJORAMIENTO</v>
          </cell>
          <cell r="C243" t="str">
            <v>TRAMO_5</v>
          </cell>
          <cell r="D243" t="str">
            <v>MEJORAMIENTOTRAMO_5</v>
          </cell>
          <cell r="E243" t="str">
            <v>_T5</v>
          </cell>
          <cell r="F243">
            <v>5000284</v>
          </cell>
          <cell r="G243" t="str">
            <v>_5000284</v>
          </cell>
          <cell r="H243" t="str">
            <v>0013</v>
          </cell>
          <cell r="I243" t="str">
            <v>OBRAS DE ESTABILIZACIÓN</v>
          </cell>
          <cell r="J243" t="str">
            <v>5000284-0013</v>
          </cell>
          <cell r="K243" t="str">
            <v>Concreto para cunetas y canales (21 mpa)</v>
          </cell>
        </row>
        <row r="244">
          <cell r="A244" t="str">
            <v>50002840014</v>
          </cell>
          <cell r="B244" t="str">
            <v>MEJORAMIENTO</v>
          </cell>
          <cell r="C244" t="str">
            <v>TRAMO_5</v>
          </cell>
          <cell r="D244" t="str">
            <v>MEJORAMIENTOTRAMO_5</v>
          </cell>
          <cell r="E244" t="str">
            <v>_T5</v>
          </cell>
          <cell r="F244">
            <v>5000284</v>
          </cell>
          <cell r="G244" t="str">
            <v>_5000284</v>
          </cell>
          <cell r="H244" t="str">
            <v>0014</v>
          </cell>
          <cell r="I244" t="str">
            <v>OBRAS DE ESTABILIZACIÓN</v>
          </cell>
          <cell r="J244" t="str">
            <v>5000284-0014</v>
          </cell>
          <cell r="K244" t="str">
            <v>Concreto zanja de coronación</v>
          </cell>
        </row>
        <row r="245">
          <cell r="A245" t="str">
            <v>50002840015</v>
          </cell>
          <cell r="B245" t="str">
            <v>MEJORAMIENTO</v>
          </cell>
          <cell r="C245" t="str">
            <v>TRAMO_5</v>
          </cell>
          <cell r="D245" t="str">
            <v>MEJORAMIENTOTRAMO_5</v>
          </cell>
          <cell r="E245" t="str">
            <v>_T5</v>
          </cell>
          <cell r="F245">
            <v>5000284</v>
          </cell>
          <cell r="G245" t="str">
            <v>_5000284</v>
          </cell>
          <cell r="H245" t="str">
            <v>0015</v>
          </cell>
          <cell r="I245" t="str">
            <v>OBRAS DE ESTABILIZACIÓN</v>
          </cell>
          <cell r="J245" t="str">
            <v>5000284-0015</v>
          </cell>
          <cell r="K245" t="str">
            <v>Concreto  21 mpa para disipadores</v>
          </cell>
        </row>
        <row r="246">
          <cell r="A246" t="str">
            <v>50002840016</v>
          </cell>
          <cell r="B246" t="str">
            <v>MEJORAMIENTO</v>
          </cell>
          <cell r="C246" t="str">
            <v>TRAMO_5</v>
          </cell>
          <cell r="D246" t="str">
            <v>MEJORAMIENTOTRAMO_5</v>
          </cell>
          <cell r="E246" t="str">
            <v>_T5</v>
          </cell>
          <cell r="F246">
            <v>5000284</v>
          </cell>
          <cell r="G246" t="str">
            <v>_5000284</v>
          </cell>
          <cell r="H246" t="str">
            <v>0016</v>
          </cell>
          <cell r="I246" t="str">
            <v>OBRAS DE ESTABILIZACIÓN</v>
          </cell>
          <cell r="J246" t="str">
            <v>5000284-0016</v>
          </cell>
          <cell r="K246" t="str">
            <v>Revestimiento en piedra pegada</v>
          </cell>
        </row>
        <row r="247">
          <cell r="A247" t="str">
            <v>50002840017</v>
          </cell>
          <cell r="B247" t="str">
            <v>MEJORAMIENTO</v>
          </cell>
          <cell r="C247" t="str">
            <v>TRAMO_5</v>
          </cell>
          <cell r="D247" t="str">
            <v>MEJORAMIENTOTRAMO_5</v>
          </cell>
          <cell r="E247" t="str">
            <v>_T5</v>
          </cell>
          <cell r="F247">
            <v>5000284</v>
          </cell>
          <cell r="G247" t="str">
            <v>_5000284</v>
          </cell>
          <cell r="H247" t="str">
            <v>0017</v>
          </cell>
          <cell r="I247" t="str">
            <v>OBRAS DE ESTABILIZACIÓN</v>
          </cell>
          <cell r="J247" t="str">
            <v>5000284-0017</v>
          </cell>
          <cell r="K247" t="str">
            <v>Muro de contención 4000 psi</v>
          </cell>
        </row>
        <row r="248">
          <cell r="A248" t="str">
            <v>50002840018</v>
          </cell>
          <cell r="B248" t="str">
            <v>MEJORAMIENTO</v>
          </cell>
          <cell r="C248" t="str">
            <v>TRAMO_5</v>
          </cell>
          <cell r="D248" t="str">
            <v>MEJORAMIENTOTRAMO_5</v>
          </cell>
          <cell r="E248" t="str">
            <v>_T5</v>
          </cell>
          <cell r="F248">
            <v>5000284</v>
          </cell>
          <cell r="G248" t="str">
            <v>_5000284</v>
          </cell>
          <cell r="H248" t="str">
            <v>0018</v>
          </cell>
          <cell r="I248" t="str">
            <v>OBRAS DE ESTABILIZACIÓN</v>
          </cell>
          <cell r="J248" t="str">
            <v>5000284-0018</v>
          </cell>
          <cell r="K248" t="str">
            <v>Transporte de concretos</v>
          </cell>
        </row>
        <row r="249">
          <cell r="A249" t="str">
            <v>50002850002</v>
          </cell>
          <cell r="B249" t="str">
            <v>MEJORAMIENTO</v>
          </cell>
          <cell r="C249" t="str">
            <v>TRAMO_5</v>
          </cell>
          <cell r="D249" t="str">
            <v>MEJORAMIENTOTRAMO_5</v>
          </cell>
          <cell r="E249" t="str">
            <v>_T5</v>
          </cell>
          <cell r="F249">
            <v>5000285</v>
          </cell>
          <cell r="G249" t="str">
            <v>_5000285</v>
          </cell>
          <cell r="H249" t="str">
            <v>0002</v>
          </cell>
          <cell r="I249" t="str">
            <v>OBRAS DE DRENAJE</v>
          </cell>
          <cell r="J249" t="str">
            <v>5000285-0002</v>
          </cell>
          <cell r="K249" t="str">
            <v>Demolición de estructuras</v>
          </cell>
        </row>
        <row r="250">
          <cell r="A250" t="str">
            <v>50002850003</v>
          </cell>
          <cell r="B250" t="str">
            <v>MEJORAMIENTO</v>
          </cell>
          <cell r="C250" t="str">
            <v>TRAMO_5</v>
          </cell>
          <cell r="D250" t="str">
            <v>MEJORAMIENTOTRAMO_5</v>
          </cell>
          <cell r="E250" t="str">
            <v>_T5</v>
          </cell>
          <cell r="F250">
            <v>5000285</v>
          </cell>
          <cell r="G250" t="str">
            <v>_5000285</v>
          </cell>
          <cell r="H250" t="str">
            <v>0003</v>
          </cell>
          <cell r="I250" t="str">
            <v>OBRAS DE DRENAJE</v>
          </cell>
          <cell r="J250" t="str">
            <v>5000285-0003</v>
          </cell>
          <cell r="K250" t="str">
            <v>Tuberìa de concreto d 0.90 m</v>
          </cell>
        </row>
        <row r="251">
          <cell r="A251" t="str">
            <v>50002850004</v>
          </cell>
          <cell r="B251" t="str">
            <v>MEJORAMIENTO</v>
          </cell>
          <cell r="C251" t="str">
            <v>TRAMO_5</v>
          </cell>
          <cell r="D251" t="str">
            <v>MEJORAMIENTOTRAMO_5</v>
          </cell>
          <cell r="E251" t="str">
            <v>_T5</v>
          </cell>
          <cell r="F251">
            <v>5000285</v>
          </cell>
          <cell r="G251" t="str">
            <v>_5000285</v>
          </cell>
          <cell r="H251" t="str">
            <v>0004</v>
          </cell>
          <cell r="I251" t="str">
            <v>OBRAS DE DRENAJE</v>
          </cell>
          <cell r="J251" t="str">
            <v>5000285-0004</v>
          </cell>
          <cell r="K251" t="str">
            <v>Tuberìa de concreto d 1.00 m</v>
          </cell>
        </row>
        <row r="252">
          <cell r="A252" t="str">
            <v>50002850005</v>
          </cell>
          <cell r="B252" t="str">
            <v>MEJORAMIENTO</v>
          </cell>
          <cell r="C252" t="str">
            <v>TRAMO_5</v>
          </cell>
          <cell r="D252" t="str">
            <v>MEJORAMIENTOTRAMO_5</v>
          </cell>
          <cell r="E252" t="str">
            <v>_T5</v>
          </cell>
          <cell r="F252">
            <v>5000285</v>
          </cell>
          <cell r="G252" t="str">
            <v>_5000285</v>
          </cell>
          <cell r="H252" t="str">
            <v>0005</v>
          </cell>
          <cell r="I252" t="str">
            <v>OBRAS DE DRENAJE</v>
          </cell>
          <cell r="J252" t="str">
            <v>5000285-0005</v>
          </cell>
          <cell r="K252" t="str">
            <v>Tuberìa de concreto d 1.20 m</v>
          </cell>
        </row>
        <row r="253">
          <cell r="A253" t="str">
            <v>50002850006</v>
          </cell>
          <cell r="B253" t="str">
            <v>MEJORAMIENTO</v>
          </cell>
          <cell r="C253" t="str">
            <v>TRAMO_5</v>
          </cell>
          <cell r="D253" t="str">
            <v>MEJORAMIENTOTRAMO_5</v>
          </cell>
          <cell r="E253" t="str">
            <v>_T5</v>
          </cell>
          <cell r="F253">
            <v>5000285</v>
          </cell>
          <cell r="G253" t="str">
            <v>_5000285</v>
          </cell>
          <cell r="H253" t="str">
            <v>0006</v>
          </cell>
          <cell r="I253" t="str">
            <v>OBRAS DE DRENAJE</v>
          </cell>
          <cell r="J253" t="str">
            <v>5000285-0006</v>
          </cell>
          <cell r="K253" t="str">
            <v>Tuberìa de concreto d 1.30 m</v>
          </cell>
        </row>
        <row r="254">
          <cell r="A254" t="str">
            <v>50002850007</v>
          </cell>
          <cell r="B254" t="str">
            <v>MEJORAMIENTO</v>
          </cell>
          <cell r="C254" t="str">
            <v>TRAMO_5</v>
          </cell>
          <cell r="D254" t="str">
            <v>MEJORAMIENTOTRAMO_5</v>
          </cell>
          <cell r="E254" t="str">
            <v>_T5</v>
          </cell>
          <cell r="F254">
            <v>5000285</v>
          </cell>
          <cell r="G254" t="str">
            <v>_5000285</v>
          </cell>
          <cell r="H254" t="str">
            <v>0007</v>
          </cell>
          <cell r="I254" t="str">
            <v>OBRAS DE DRENAJE</v>
          </cell>
          <cell r="J254" t="str">
            <v>5000285-0007</v>
          </cell>
          <cell r="K254" t="str">
            <v>Tuberìa de concreto d 1.50 m</v>
          </cell>
        </row>
        <row r="255">
          <cell r="A255" t="str">
            <v>50002850008</v>
          </cell>
          <cell r="B255" t="str">
            <v>MEJORAMIENTO</v>
          </cell>
          <cell r="C255" t="str">
            <v>TRAMO_5</v>
          </cell>
          <cell r="D255" t="str">
            <v>MEJORAMIENTOTRAMO_5</v>
          </cell>
          <cell r="E255" t="str">
            <v>_T5</v>
          </cell>
          <cell r="F255">
            <v>5000285</v>
          </cell>
          <cell r="G255" t="str">
            <v>_5000285</v>
          </cell>
          <cell r="H255" t="str">
            <v>0008</v>
          </cell>
          <cell r="I255" t="str">
            <v>OBRAS DE DRENAJE</v>
          </cell>
          <cell r="J255" t="str">
            <v>5000285-0008</v>
          </cell>
          <cell r="K255" t="str">
            <v>Tuberìa de concreto d 1.60 m</v>
          </cell>
        </row>
        <row r="256">
          <cell r="A256" t="str">
            <v>50002850009</v>
          </cell>
          <cell r="B256" t="str">
            <v>MEJORAMIENTO</v>
          </cell>
          <cell r="C256" t="str">
            <v>TRAMO_5</v>
          </cell>
          <cell r="D256" t="str">
            <v>MEJORAMIENTOTRAMO_5</v>
          </cell>
          <cell r="E256" t="str">
            <v>_T5</v>
          </cell>
          <cell r="F256">
            <v>5000285</v>
          </cell>
          <cell r="G256" t="str">
            <v>_5000285</v>
          </cell>
          <cell r="H256" t="str">
            <v>0009</v>
          </cell>
          <cell r="I256" t="str">
            <v>OBRAS DE DRENAJE</v>
          </cell>
          <cell r="J256" t="str">
            <v>5000285-0009</v>
          </cell>
          <cell r="K256" t="str">
            <v>Tuberìa de concreto d 1.80 m</v>
          </cell>
        </row>
        <row r="257">
          <cell r="A257" t="str">
            <v>50002850010</v>
          </cell>
          <cell r="B257" t="str">
            <v>MEJORAMIENTO</v>
          </cell>
          <cell r="C257" t="str">
            <v>TRAMO_5</v>
          </cell>
          <cell r="D257" t="str">
            <v>MEJORAMIENTOTRAMO_5</v>
          </cell>
          <cell r="E257" t="str">
            <v>_T5</v>
          </cell>
          <cell r="F257">
            <v>5000285</v>
          </cell>
          <cell r="G257" t="str">
            <v>_5000285</v>
          </cell>
          <cell r="H257" t="str">
            <v>0010</v>
          </cell>
          <cell r="I257" t="str">
            <v>OBRAS DE DRENAJE</v>
          </cell>
          <cell r="J257" t="str">
            <v>5000285-0010</v>
          </cell>
          <cell r="K257" t="str">
            <v>Tuberìa de concreto d 2.00 m</v>
          </cell>
        </row>
        <row r="258">
          <cell r="A258" t="str">
            <v>50002850011</v>
          </cell>
          <cell r="B258" t="str">
            <v>MEJORAMIENTO</v>
          </cell>
          <cell r="C258" t="str">
            <v>TRAMO_5</v>
          </cell>
          <cell r="D258" t="str">
            <v>MEJORAMIENTOTRAMO_5</v>
          </cell>
          <cell r="E258" t="str">
            <v>_T5</v>
          </cell>
          <cell r="F258">
            <v>5000285</v>
          </cell>
          <cell r="G258" t="str">
            <v>_5000285</v>
          </cell>
          <cell r="H258" t="str">
            <v>0011</v>
          </cell>
          <cell r="I258" t="str">
            <v>OBRAS DE DRENAJE</v>
          </cell>
          <cell r="J258" t="str">
            <v>5000285-0011</v>
          </cell>
          <cell r="K258" t="str">
            <v>Tuberìa de concreto d 2.15 m</v>
          </cell>
        </row>
        <row r="259">
          <cell r="A259" t="str">
            <v>50002850012</v>
          </cell>
          <cell r="B259" t="str">
            <v>MEJORAMIENTO</v>
          </cell>
          <cell r="C259" t="str">
            <v>TRAMO_5</v>
          </cell>
          <cell r="D259" t="str">
            <v>MEJORAMIENTOTRAMO_5</v>
          </cell>
          <cell r="E259" t="str">
            <v>_T5</v>
          </cell>
          <cell r="F259">
            <v>5000285</v>
          </cell>
          <cell r="G259" t="str">
            <v>_5000285</v>
          </cell>
          <cell r="H259" t="str">
            <v>0012</v>
          </cell>
          <cell r="I259" t="str">
            <v>OBRAS DE DRENAJE</v>
          </cell>
          <cell r="J259" t="str">
            <v>5000285-0012</v>
          </cell>
          <cell r="K259" t="str">
            <v>Tuberìa de concreto d 2.30 m</v>
          </cell>
        </row>
        <row r="260">
          <cell r="A260" t="str">
            <v>50002850013</v>
          </cell>
          <cell r="B260" t="str">
            <v>MEJORAMIENTO</v>
          </cell>
          <cell r="C260" t="str">
            <v>TRAMO_5</v>
          </cell>
          <cell r="D260" t="str">
            <v>MEJORAMIENTOTRAMO_5</v>
          </cell>
          <cell r="E260" t="str">
            <v>_T5</v>
          </cell>
          <cell r="F260">
            <v>5000285</v>
          </cell>
          <cell r="G260" t="str">
            <v>_5000285</v>
          </cell>
          <cell r="H260" t="str">
            <v>0013</v>
          </cell>
          <cell r="I260" t="str">
            <v>OBRAS DE DRENAJE</v>
          </cell>
          <cell r="J260" t="str">
            <v>5000285-0013</v>
          </cell>
          <cell r="K260" t="str">
            <v>Tuberìa de concreto d 2.50 m</v>
          </cell>
        </row>
        <row r="261">
          <cell r="A261" t="str">
            <v>50002850014</v>
          </cell>
          <cell r="B261" t="str">
            <v>MEJORAMIENTO</v>
          </cell>
          <cell r="C261" t="str">
            <v>TRAMO_5</v>
          </cell>
          <cell r="D261" t="str">
            <v>MEJORAMIENTOTRAMO_5</v>
          </cell>
          <cell r="E261" t="str">
            <v>_T5</v>
          </cell>
          <cell r="F261">
            <v>5000285</v>
          </cell>
          <cell r="G261" t="str">
            <v>_5000285</v>
          </cell>
          <cell r="H261" t="str">
            <v>0014</v>
          </cell>
          <cell r="I261" t="str">
            <v>OBRAS DE DRENAJE</v>
          </cell>
          <cell r="J261" t="str">
            <v>5000285-0014</v>
          </cell>
          <cell r="K261" t="str">
            <v>Box culverts a construir (3.0 x 3.0)</v>
          </cell>
        </row>
        <row r="262">
          <cell r="A262" t="str">
            <v>50002850015</v>
          </cell>
          <cell r="B262" t="str">
            <v>MEJORAMIENTO</v>
          </cell>
          <cell r="C262" t="str">
            <v>TRAMO_5</v>
          </cell>
          <cell r="D262" t="str">
            <v>MEJORAMIENTOTRAMO_5</v>
          </cell>
          <cell r="E262" t="str">
            <v>_T5</v>
          </cell>
          <cell r="F262">
            <v>5000285</v>
          </cell>
          <cell r="G262" t="str">
            <v>_5000285</v>
          </cell>
          <cell r="H262" t="str">
            <v>0015</v>
          </cell>
          <cell r="I262" t="str">
            <v>OBRAS DE DRENAJE</v>
          </cell>
          <cell r="J262" t="str">
            <v>5000285-0015</v>
          </cell>
          <cell r="K262" t="str">
            <v>Concreto 28 mpa aletas y cabezales</v>
          </cell>
        </row>
        <row r="263">
          <cell r="A263" t="str">
            <v>50002850016</v>
          </cell>
          <cell r="B263" t="str">
            <v>MEJORAMIENTO</v>
          </cell>
          <cell r="C263" t="str">
            <v>TRAMO_5</v>
          </cell>
          <cell r="D263" t="str">
            <v>MEJORAMIENTOTRAMO_5</v>
          </cell>
          <cell r="E263" t="str">
            <v>_T5</v>
          </cell>
          <cell r="F263">
            <v>5000285</v>
          </cell>
          <cell r="G263" t="str">
            <v>_5000285</v>
          </cell>
          <cell r="H263" t="str">
            <v>0016</v>
          </cell>
          <cell r="I263" t="str">
            <v>OBRAS DE DRENAJE</v>
          </cell>
          <cell r="J263" t="str">
            <v>5000285-0016</v>
          </cell>
          <cell r="K263" t="str">
            <v>Concreto 28 mpa ampliación de box</v>
          </cell>
        </row>
        <row r="264">
          <cell r="A264" t="str">
            <v>50002850017</v>
          </cell>
          <cell r="B264" t="str">
            <v>MEJORAMIENTO</v>
          </cell>
          <cell r="C264" t="str">
            <v>TRAMO_5</v>
          </cell>
          <cell r="D264" t="str">
            <v>MEJORAMIENTOTRAMO_5</v>
          </cell>
          <cell r="E264" t="str">
            <v>_T5</v>
          </cell>
          <cell r="F264">
            <v>5000285</v>
          </cell>
          <cell r="G264" t="str">
            <v>_5000285</v>
          </cell>
          <cell r="H264" t="str">
            <v>0017</v>
          </cell>
          <cell r="I264" t="str">
            <v>OBRAS DE DRENAJE</v>
          </cell>
          <cell r="J264" t="str">
            <v>5000285-0017</v>
          </cell>
          <cell r="K264" t="str">
            <v>Concreto ciclópeo</v>
          </cell>
        </row>
        <row r="265">
          <cell r="A265" t="str">
            <v>50002850018</v>
          </cell>
          <cell r="B265" t="str">
            <v>MEJORAMIENTO</v>
          </cell>
          <cell r="C265" t="str">
            <v>TRAMO_5</v>
          </cell>
          <cell r="D265" t="str">
            <v>MEJORAMIENTOTRAMO_5</v>
          </cell>
          <cell r="E265" t="str">
            <v>_T5</v>
          </cell>
          <cell r="F265">
            <v>5000285</v>
          </cell>
          <cell r="G265" t="str">
            <v>_5000285</v>
          </cell>
          <cell r="H265" t="str">
            <v>0018</v>
          </cell>
          <cell r="I265" t="str">
            <v>OBRAS DE DRENAJE</v>
          </cell>
          <cell r="J265" t="str">
            <v>5000285-0018</v>
          </cell>
          <cell r="K265" t="str">
            <v>Concreto para bordillos</v>
          </cell>
        </row>
        <row r="266">
          <cell r="A266" t="str">
            <v>50002850020</v>
          </cell>
          <cell r="B266" t="str">
            <v>MEJORAMIENTO</v>
          </cell>
          <cell r="C266" t="str">
            <v>TRAMO_5</v>
          </cell>
          <cell r="D266" t="str">
            <v>MEJORAMIENTOTRAMO_5</v>
          </cell>
          <cell r="E266" t="str">
            <v>_T5</v>
          </cell>
          <cell r="F266">
            <v>5000285</v>
          </cell>
          <cell r="G266" t="str">
            <v>_5000285</v>
          </cell>
          <cell r="H266" t="str">
            <v>0020</v>
          </cell>
          <cell r="I266" t="str">
            <v>OBRAS DE DRENAJE</v>
          </cell>
          <cell r="J266" t="str">
            <v>5000285-0020</v>
          </cell>
          <cell r="K266" t="str">
            <v>Corte para ampliación de estructuras de</v>
          </cell>
        </row>
        <row r="267">
          <cell r="A267" t="str">
            <v>50002850021</v>
          </cell>
          <cell r="B267" t="str">
            <v>MEJORAMIENTO</v>
          </cell>
          <cell r="C267" t="str">
            <v>TRAMO_5</v>
          </cell>
          <cell r="D267" t="str">
            <v>MEJORAMIENTOTRAMO_5</v>
          </cell>
          <cell r="E267" t="str">
            <v>_T5</v>
          </cell>
          <cell r="F267">
            <v>5000285</v>
          </cell>
          <cell r="G267" t="str">
            <v>_5000285</v>
          </cell>
          <cell r="H267" t="str">
            <v>0021</v>
          </cell>
          <cell r="I267" t="str">
            <v>OBRAS DE DRENAJE</v>
          </cell>
          <cell r="J267" t="str">
            <v>5000285-0021</v>
          </cell>
          <cell r="K267" t="str">
            <v>Concreto para solados</v>
          </cell>
        </row>
        <row r="268">
          <cell r="A268" t="str">
            <v>50002850022</v>
          </cell>
          <cell r="B268" t="str">
            <v>MEJORAMIENTO</v>
          </cell>
          <cell r="C268" t="str">
            <v>TRAMO_5</v>
          </cell>
          <cell r="D268" t="str">
            <v>MEJORAMIENTOTRAMO_5</v>
          </cell>
          <cell r="E268" t="str">
            <v>_T5</v>
          </cell>
          <cell r="F268">
            <v>5000285</v>
          </cell>
          <cell r="G268" t="str">
            <v>_5000285</v>
          </cell>
          <cell r="H268" t="str">
            <v>0022</v>
          </cell>
          <cell r="I268" t="str">
            <v>OBRAS DE DRENAJE</v>
          </cell>
          <cell r="J268" t="str">
            <v>5000285-0022</v>
          </cell>
          <cell r="K268" t="str">
            <v>EXCAVACIONES</v>
          </cell>
        </row>
        <row r="269">
          <cell r="A269" t="str">
            <v>50002850023</v>
          </cell>
          <cell r="B269" t="str">
            <v>MEJORAMIENTO</v>
          </cell>
          <cell r="C269" t="str">
            <v>TRAMO_5</v>
          </cell>
          <cell r="D269" t="str">
            <v>MEJORAMIENTOTRAMO_5</v>
          </cell>
          <cell r="E269" t="str">
            <v>_T5</v>
          </cell>
          <cell r="F269">
            <v>5000285</v>
          </cell>
          <cell r="G269" t="str">
            <v>_5000285</v>
          </cell>
          <cell r="H269" t="str">
            <v>0023</v>
          </cell>
          <cell r="I269" t="str">
            <v>OBRAS DE DRENAJE</v>
          </cell>
          <cell r="J269" t="str">
            <v>5000285-0023</v>
          </cell>
          <cell r="K269" t="str">
            <v>Excavacion manual</v>
          </cell>
        </row>
        <row r="270">
          <cell r="A270" t="str">
            <v>50002850024</v>
          </cell>
          <cell r="B270" t="str">
            <v>MEJORAMIENTO</v>
          </cell>
          <cell r="C270" t="str">
            <v>TRAMO_5</v>
          </cell>
          <cell r="D270" t="str">
            <v>MEJORAMIENTOTRAMO_5</v>
          </cell>
          <cell r="E270" t="str">
            <v>_T5</v>
          </cell>
          <cell r="F270">
            <v>5000285</v>
          </cell>
          <cell r="G270" t="str">
            <v>_5000285</v>
          </cell>
          <cell r="H270" t="str">
            <v>0024</v>
          </cell>
          <cell r="I270" t="str">
            <v>OBRAS DE DRENAJE</v>
          </cell>
          <cell r="J270" t="str">
            <v>5000285-0024</v>
          </cell>
          <cell r="K270" t="str">
            <v>Entibado</v>
          </cell>
        </row>
        <row r="271">
          <cell r="A271" t="str">
            <v>50002850025</v>
          </cell>
          <cell r="B271" t="str">
            <v>MEJORAMIENTO</v>
          </cell>
          <cell r="C271" t="str">
            <v>TRAMO_5</v>
          </cell>
          <cell r="D271" t="str">
            <v>MEJORAMIENTOTRAMO_5</v>
          </cell>
          <cell r="E271" t="str">
            <v>_T5</v>
          </cell>
          <cell r="F271">
            <v>5000285</v>
          </cell>
          <cell r="G271" t="str">
            <v>_5000285</v>
          </cell>
          <cell r="H271" t="str">
            <v>0025</v>
          </cell>
          <cell r="I271" t="str">
            <v>OBRAS DE DRENAJE</v>
          </cell>
          <cell r="J271" t="str">
            <v>5000285-0025</v>
          </cell>
          <cell r="K271" t="str">
            <v>Rellenos</v>
          </cell>
        </row>
        <row r="272">
          <cell r="A272" t="str">
            <v>50002850026</v>
          </cell>
          <cell r="B272" t="str">
            <v>MEJORAMIENTO</v>
          </cell>
          <cell r="C272" t="str">
            <v>TRAMO_5</v>
          </cell>
          <cell r="D272" t="str">
            <v>MEJORAMIENTOTRAMO_5</v>
          </cell>
          <cell r="E272" t="str">
            <v>_T5</v>
          </cell>
          <cell r="F272">
            <v>5000285</v>
          </cell>
          <cell r="G272" t="str">
            <v>_5000285</v>
          </cell>
          <cell r="H272" t="str">
            <v>0026</v>
          </cell>
          <cell r="I272" t="str">
            <v>OBRAS DE DRENAJE</v>
          </cell>
          <cell r="J272" t="str">
            <v>5000285-0026</v>
          </cell>
          <cell r="K272" t="str">
            <v>Atraque de tubería</v>
          </cell>
        </row>
        <row r="273">
          <cell r="A273" t="str">
            <v>50002850027</v>
          </cell>
          <cell r="B273" t="str">
            <v>MEJORAMIENTO</v>
          </cell>
          <cell r="C273" t="str">
            <v>TRAMO_5</v>
          </cell>
          <cell r="D273" t="str">
            <v>MEJORAMIENTOTRAMO_5</v>
          </cell>
          <cell r="E273" t="str">
            <v>_T5</v>
          </cell>
          <cell r="F273">
            <v>5000285</v>
          </cell>
          <cell r="G273" t="str">
            <v>_5000285</v>
          </cell>
          <cell r="H273" t="str">
            <v>0027</v>
          </cell>
          <cell r="I273" t="str">
            <v>OBRAS DE DRENAJE</v>
          </cell>
          <cell r="J273" t="str">
            <v>5000285-0027</v>
          </cell>
          <cell r="K273" t="str">
            <v>Transporte de excavaciones</v>
          </cell>
        </row>
        <row r="274">
          <cell r="A274" t="str">
            <v>50002850028</v>
          </cell>
          <cell r="B274" t="str">
            <v>MEJORAMIENTO</v>
          </cell>
          <cell r="C274" t="str">
            <v>TRAMO_5</v>
          </cell>
          <cell r="D274" t="str">
            <v>MEJORAMIENTOTRAMO_5</v>
          </cell>
          <cell r="E274" t="str">
            <v>_T5</v>
          </cell>
          <cell r="F274">
            <v>5000285</v>
          </cell>
          <cell r="G274" t="str">
            <v>_5000285</v>
          </cell>
          <cell r="H274" t="str">
            <v>0028</v>
          </cell>
          <cell r="I274" t="str">
            <v>OBRAS DE DRENAJE</v>
          </cell>
          <cell r="J274" t="str">
            <v>5000285-0028</v>
          </cell>
          <cell r="K274" t="str">
            <v>Transporte material de rellenos</v>
          </cell>
        </row>
        <row r="275">
          <cell r="A275" t="str">
            <v>50002850029</v>
          </cell>
          <cell r="B275" t="str">
            <v>MEJORAMIENTO</v>
          </cell>
          <cell r="C275" t="str">
            <v>TRAMO_5</v>
          </cell>
          <cell r="D275" t="str">
            <v>MEJORAMIENTOTRAMO_5</v>
          </cell>
          <cell r="E275" t="str">
            <v>_T5</v>
          </cell>
          <cell r="F275">
            <v>5000285</v>
          </cell>
          <cell r="G275" t="str">
            <v>_5000285</v>
          </cell>
          <cell r="H275" t="str">
            <v>0029</v>
          </cell>
          <cell r="I275" t="str">
            <v>OBRAS DE DRENAJE</v>
          </cell>
          <cell r="J275" t="str">
            <v>5000285-0029</v>
          </cell>
          <cell r="K275" t="str">
            <v>Transporte de concretos</v>
          </cell>
        </row>
        <row r="276">
          <cell r="A276" t="str">
            <v>50002850019</v>
          </cell>
          <cell r="B276" t="str">
            <v>MEJORAMIENTO</v>
          </cell>
          <cell r="C276" t="str">
            <v>TRAMO_5</v>
          </cell>
          <cell r="D276" t="str">
            <v>MEJORAMIENTOTRAMO_5</v>
          </cell>
          <cell r="E276" t="str">
            <v>_T5</v>
          </cell>
          <cell r="F276">
            <v>5000285</v>
          </cell>
          <cell r="G276" t="str">
            <v>_5000285</v>
          </cell>
          <cell r="H276" t="str">
            <v>0019</v>
          </cell>
          <cell r="I276" t="str">
            <v>OBRAS DE DRENAJE</v>
          </cell>
          <cell r="J276" t="str">
            <v>5000285-0019</v>
          </cell>
          <cell r="K276" t="str">
            <v>Acero de refuerzo aletas,  cabezales</v>
          </cell>
        </row>
        <row r="277">
          <cell r="A277" t="str">
            <v>50002860001</v>
          </cell>
          <cell r="B277" t="str">
            <v>MEJORAMIENTO</v>
          </cell>
          <cell r="C277" t="str">
            <v>TRAMO_5</v>
          </cell>
          <cell r="D277" t="str">
            <v>MEJORAMIENTOTRAMO_5</v>
          </cell>
          <cell r="E277" t="str">
            <v>_T5</v>
          </cell>
          <cell r="F277">
            <v>5000286</v>
          </cell>
          <cell r="G277" t="str">
            <v>_5000286</v>
          </cell>
          <cell r="H277" t="str">
            <v>0001</v>
          </cell>
          <cell r="I277" t="str">
            <v>ADECUACION DE DEPOSITOS</v>
          </cell>
          <cell r="J277" t="str">
            <v>5000286-0001</v>
          </cell>
          <cell r="K277" t="str">
            <v>Obras de adecuación de depósitos</v>
          </cell>
        </row>
        <row r="278">
          <cell r="A278" t="str">
            <v>50002870002</v>
          </cell>
          <cell r="B278" t="str">
            <v>MEJORAMIENTO</v>
          </cell>
          <cell r="C278" t="str">
            <v>TRAMO_5</v>
          </cell>
          <cell r="D278" t="str">
            <v>MEJORAMIENTOTRAMO_5</v>
          </cell>
          <cell r="E278" t="str">
            <v>_T5</v>
          </cell>
          <cell r="F278">
            <v>5000287</v>
          </cell>
          <cell r="G278" t="str">
            <v>_5000287</v>
          </cell>
          <cell r="H278" t="str">
            <v>0002</v>
          </cell>
          <cell r="I278" t="str">
            <v>OBRAS DE ARTE MAYORES</v>
          </cell>
          <cell r="J278" t="str">
            <v>5000287-0002</v>
          </cell>
          <cell r="K278" t="str">
            <v>Demolición de estructuras</v>
          </cell>
        </row>
        <row r="279">
          <cell r="A279" t="str">
            <v>50002870003</v>
          </cell>
          <cell r="B279" t="str">
            <v>MEJORAMIENTO</v>
          </cell>
          <cell r="C279" t="str">
            <v>TRAMO_5</v>
          </cell>
          <cell r="D279" t="str">
            <v>MEJORAMIENTOTRAMO_5</v>
          </cell>
          <cell r="E279" t="str">
            <v>_T5</v>
          </cell>
          <cell r="F279">
            <v>5000287</v>
          </cell>
          <cell r="G279" t="str">
            <v>_5000287</v>
          </cell>
          <cell r="H279" t="str">
            <v>0003</v>
          </cell>
          <cell r="I279" t="str">
            <v>OBRAS DE ARTE MAYORES</v>
          </cell>
          <cell r="J279" t="str">
            <v>5000287-0003</v>
          </cell>
          <cell r="K279" t="str">
            <v>Retiro de baranda metálica</v>
          </cell>
        </row>
        <row r="280">
          <cell r="A280" t="str">
            <v>50002870004</v>
          </cell>
          <cell r="B280" t="str">
            <v>MEJORAMIENTO</v>
          </cell>
          <cell r="C280" t="str">
            <v>TRAMO_5</v>
          </cell>
          <cell r="D280" t="str">
            <v>MEJORAMIENTOTRAMO_5</v>
          </cell>
          <cell r="E280" t="str">
            <v>_T5</v>
          </cell>
          <cell r="F280">
            <v>5000287</v>
          </cell>
          <cell r="G280" t="str">
            <v>_5000287</v>
          </cell>
          <cell r="H280" t="str">
            <v>0004</v>
          </cell>
          <cell r="I280" t="str">
            <v>OBRAS DE ARTE MAYORES</v>
          </cell>
          <cell r="J280" t="str">
            <v>5000287-0004</v>
          </cell>
          <cell r="K280" t="str">
            <v>Mantenimiento y protección de baranda me</v>
          </cell>
        </row>
        <row r="281">
          <cell r="A281" t="str">
            <v>50002870005</v>
          </cell>
          <cell r="B281" t="str">
            <v>MEJORAMIENTO</v>
          </cell>
          <cell r="C281" t="str">
            <v>TRAMO_5</v>
          </cell>
          <cell r="D281" t="str">
            <v>MEJORAMIENTOTRAMO_5</v>
          </cell>
          <cell r="E281" t="str">
            <v>_T5</v>
          </cell>
          <cell r="F281">
            <v>5000287</v>
          </cell>
          <cell r="G281" t="str">
            <v>_5000287</v>
          </cell>
          <cell r="H281" t="str">
            <v>0005</v>
          </cell>
          <cell r="I281" t="str">
            <v>OBRAS DE ARTE MAYORES</v>
          </cell>
          <cell r="J281" t="str">
            <v>5000287-0005</v>
          </cell>
          <cell r="K281" t="str">
            <v>Concreto 35mpa vigas postensadas</v>
          </cell>
        </row>
        <row r="282">
          <cell r="A282" t="str">
            <v>50002870006</v>
          </cell>
          <cell r="B282" t="str">
            <v>MEJORAMIENTO</v>
          </cell>
          <cell r="C282" t="str">
            <v>TRAMO_5</v>
          </cell>
          <cell r="D282" t="str">
            <v>MEJORAMIENTOTRAMO_5</v>
          </cell>
          <cell r="E282" t="str">
            <v>_T5</v>
          </cell>
          <cell r="F282">
            <v>5000287</v>
          </cell>
          <cell r="G282" t="str">
            <v>_5000287</v>
          </cell>
          <cell r="H282" t="str">
            <v>0006</v>
          </cell>
          <cell r="I282" t="str">
            <v>OBRAS DE ARTE MAYORES</v>
          </cell>
          <cell r="J282" t="str">
            <v>5000287-0006</v>
          </cell>
          <cell r="K282" t="str">
            <v>Izaje de vigas</v>
          </cell>
        </row>
        <row r="283">
          <cell r="A283" t="str">
            <v>50002870007</v>
          </cell>
          <cell r="B283" t="str">
            <v>MEJORAMIENTO</v>
          </cell>
          <cell r="C283" t="str">
            <v>TRAMO_5</v>
          </cell>
          <cell r="D283" t="str">
            <v>MEJORAMIENTOTRAMO_5</v>
          </cell>
          <cell r="E283" t="str">
            <v>_T5</v>
          </cell>
          <cell r="F283">
            <v>5000287</v>
          </cell>
          <cell r="G283" t="str">
            <v>_5000287</v>
          </cell>
          <cell r="H283" t="str">
            <v>0007</v>
          </cell>
          <cell r="I283" t="str">
            <v>OBRAS DE ARTE MAYORES</v>
          </cell>
          <cell r="J283" t="str">
            <v>5000287-0007</v>
          </cell>
          <cell r="K283" t="str">
            <v>Concreto 28mpa vigas y riostras reforzad</v>
          </cell>
        </row>
        <row r="284">
          <cell r="A284" t="str">
            <v>50002870008</v>
          </cell>
          <cell r="B284" t="str">
            <v>MEJORAMIENTO</v>
          </cell>
          <cell r="C284" t="str">
            <v>TRAMO_5</v>
          </cell>
          <cell r="D284" t="str">
            <v>MEJORAMIENTOTRAMO_5</v>
          </cell>
          <cell r="E284" t="str">
            <v>_T5</v>
          </cell>
          <cell r="F284">
            <v>5000287</v>
          </cell>
          <cell r="G284" t="str">
            <v>_5000287</v>
          </cell>
          <cell r="H284" t="str">
            <v>0008</v>
          </cell>
          <cell r="I284" t="str">
            <v>OBRAS DE ARTE MAYORES</v>
          </cell>
          <cell r="J284" t="str">
            <v>5000287-0008</v>
          </cell>
          <cell r="K284" t="str">
            <v>Concreto 28mpa tablero</v>
          </cell>
        </row>
        <row r="285">
          <cell r="A285" t="str">
            <v>50002870009</v>
          </cell>
          <cell r="B285" t="str">
            <v>MEJORAMIENTO</v>
          </cell>
          <cell r="C285" t="str">
            <v>TRAMO_5</v>
          </cell>
          <cell r="D285" t="str">
            <v>MEJORAMIENTOTRAMO_5</v>
          </cell>
          <cell r="E285" t="str">
            <v>_T5</v>
          </cell>
          <cell r="F285">
            <v>5000287</v>
          </cell>
          <cell r="G285" t="str">
            <v>_5000287</v>
          </cell>
          <cell r="H285" t="str">
            <v>0009</v>
          </cell>
          <cell r="I285" t="str">
            <v>OBRAS DE ARTE MAYORES</v>
          </cell>
          <cell r="J285" t="str">
            <v>5000287-0009</v>
          </cell>
          <cell r="K285" t="str">
            <v>Acero estructural perfiles astm a-36</v>
          </cell>
        </row>
        <row r="286">
          <cell r="A286" t="str">
            <v>50002870010</v>
          </cell>
          <cell r="B286" t="str">
            <v>MEJORAMIENTO</v>
          </cell>
          <cell r="C286" t="str">
            <v>TRAMO_5</v>
          </cell>
          <cell r="D286" t="str">
            <v>MEJORAMIENTOTRAMO_5</v>
          </cell>
          <cell r="E286" t="str">
            <v>_T5</v>
          </cell>
          <cell r="F286">
            <v>5000287</v>
          </cell>
          <cell r="G286" t="str">
            <v>_5000287</v>
          </cell>
          <cell r="H286" t="str">
            <v>0010</v>
          </cell>
          <cell r="I286" t="str">
            <v>OBRAS DE ARTE MAYORES</v>
          </cell>
          <cell r="J286" t="str">
            <v>5000287-0010</v>
          </cell>
          <cell r="K286" t="str">
            <v>Acero estructural láminas astm a588</v>
          </cell>
        </row>
        <row r="287">
          <cell r="A287" t="str">
            <v>50002870011</v>
          </cell>
          <cell r="B287" t="str">
            <v>MEJORAMIENTO</v>
          </cell>
          <cell r="C287" t="str">
            <v>TRAMO_5</v>
          </cell>
          <cell r="D287" t="str">
            <v>MEJORAMIENTOTRAMO_5</v>
          </cell>
          <cell r="E287" t="str">
            <v>_T5</v>
          </cell>
          <cell r="F287">
            <v>5000287</v>
          </cell>
          <cell r="G287" t="str">
            <v>_5000287</v>
          </cell>
          <cell r="H287" t="str">
            <v>0011</v>
          </cell>
          <cell r="I287" t="str">
            <v>OBRAS DE ARTE MAYORES</v>
          </cell>
          <cell r="J287" t="str">
            <v>5000287-0011</v>
          </cell>
          <cell r="K287" t="str">
            <v>Soldadura</v>
          </cell>
        </row>
        <row r="288">
          <cell r="A288" t="str">
            <v>50002870013</v>
          </cell>
          <cell r="B288" t="str">
            <v>MEJORAMIENTO</v>
          </cell>
          <cell r="C288" t="str">
            <v>TRAMO_5</v>
          </cell>
          <cell r="D288" t="str">
            <v>MEJORAMIENTOTRAMO_5</v>
          </cell>
          <cell r="E288" t="str">
            <v>_T5</v>
          </cell>
          <cell r="F288">
            <v>5000287</v>
          </cell>
          <cell r="G288" t="str">
            <v>_5000287</v>
          </cell>
          <cell r="H288" t="str">
            <v>0013</v>
          </cell>
          <cell r="I288" t="str">
            <v>OBRAS DE ARTE MAYORES</v>
          </cell>
          <cell r="J288" t="str">
            <v>5000287-0013</v>
          </cell>
          <cell r="K288" t="str">
            <v>Acero para postensado fu=1900mpa</v>
          </cell>
        </row>
        <row r="289">
          <cell r="A289" t="str">
            <v>50002870014</v>
          </cell>
          <cell r="B289" t="str">
            <v>MEJORAMIENTO</v>
          </cell>
          <cell r="C289" t="str">
            <v>TRAMO_5</v>
          </cell>
          <cell r="D289" t="str">
            <v>MEJORAMIENTOTRAMO_5</v>
          </cell>
          <cell r="E289" t="str">
            <v>_T5</v>
          </cell>
          <cell r="F289">
            <v>5000287</v>
          </cell>
          <cell r="G289" t="str">
            <v>_5000287</v>
          </cell>
          <cell r="H289" t="str">
            <v>0014</v>
          </cell>
          <cell r="I289" t="str">
            <v>OBRAS DE ARTE MAYORES</v>
          </cell>
          <cell r="J289" t="str">
            <v>5000287-0014</v>
          </cell>
          <cell r="K289" t="str">
            <v>Concreto 21mpa opción parapeto</v>
          </cell>
        </row>
        <row r="290">
          <cell r="A290" t="str">
            <v>50002870015</v>
          </cell>
          <cell r="B290" t="str">
            <v>MEJORAMIENTO</v>
          </cell>
          <cell r="C290" t="str">
            <v>TRAMO_5</v>
          </cell>
          <cell r="D290" t="str">
            <v>MEJORAMIENTOTRAMO_5</v>
          </cell>
          <cell r="E290" t="str">
            <v>_T5</v>
          </cell>
          <cell r="F290">
            <v>5000287</v>
          </cell>
          <cell r="G290" t="str">
            <v>_5000287</v>
          </cell>
          <cell r="H290" t="str">
            <v>0015</v>
          </cell>
          <cell r="I290" t="str">
            <v>OBRAS DE ARTE MAYORES</v>
          </cell>
          <cell r="J290" t="str">
            <v>5000287-0015</v>
          </cell>
          <cell r="K290" t="str">
            <v>Acero de refuerzo opción parapeto fy=420</v>
          </cell>
        </row>
        <row r="291">
          <cell r="A291" t="str">
            <v>50002870016</v>
          </cell>
          <cell r="B291" t="str">
            <v>MEJORAMIENTO</v>
          </cell>
          <cell r="C291" t="str">
            <v>TRAMO_5</v>
          </cell>
          <cell r="D291" t="str">
            <v>MEJORAMIENTOTRAMO_5</v>
          </cell>
          <cell r="E291" t="str">
            <v>_T5</v>
          </cell>
          <cell r="F291">
            <v>5000287</v>
          </cell>
          <cell r="G291" t="str">
            <v>_5000287</v>
          </cell>
          <cell r="H291" t="str">
            <v>0016</v>
          </cell>
          <cell r="I291" t="str">
            <v>OBRAS DE ARTE MAYORES</v>
          </cell>
          <cell r="J291" t="str">
            <v>5000287-0016</v>
          </cell>
          <cell r="K291" t="str">
            <v>Acero estructural opción baranda metálic</v>
          </cell>
        </row>
        <row r="292">
          <cell r="A292" t="str">
            <v>50002870017</v>
          </cell>
          <cell r="B292" t="str">
            <v>MEJORAMIENTO</v>
          </cell>
          <cell r="C292" t="str">
            <v>TRAMO_5</v>
          </cell>
          <cell r="D292" t="str">
            <v>MEJORAMIENTOTRAMO_5</v>
          </cell>
          <cell r="E292" t="str">
            <v>_T5</v>
          </cell>
          <cell r="F292">
            <v>5000287</v>
          </cell>
          <cell r="G292" t="str">
            <v>_5000287</v>
          </cell>
          <cell r="H292" t="str">
            <v>0017</v>
          </cell>
          <cell r="I292" t="str">
            <v>OBRAS DE ARTE MAYORES</v>
          </cell>
          <cell r="J292" t="str">
            <v>5000287-0017</v>
          </cell>
          <cell r="K292" t="str">
            <v>Neopreno reforzado dureza 60</v>
          </cell>
        </row>
        <row r="293">
          <cell r="A293" t="str">
            <v>50002870018</v>
          </cell>
          <cell r="B293" t="str">
            <v>MEJORAMIENTO</v>
          </cell>
          <cell r="C293" t="str">
            <v>TRAMO_5</v>
          </cell>
          <cell r="D293" t="str">
            <v>MEJORAMIENTOTRAMO_5</v>
          </cell>
          <cell r="E293" t="str">
            <v>_T5</v>
          </cell>
          <cell r="F293">
            <v>5000287</v>
          </cell>
          <cell r="G293" t="str">
            <v>_5000287</v>
          </cell>
          <cell r="H293" t="str">
            <v>0018</v>
          </cell>
          <cell r="I293" t="str">
            <v>OBRAS DE ARTE MAYORES</v>
          </cell>
          <cell r="J293" t="str">
            <v>5000287-0018</v>
          </cell>
          <cell r="K293" t="str">
            <v>Junta de dilatación vsl tx-50</v>
          </cell>
        </row>
        <row r="294">
          <cell r="A294" t="str">
            <v>50002870019</v>
          </cell>
          <cell r="B294" t="str">
            <v>MEJORAMIENTO</v>
          </cell>
          <cell r="C294" t="str">
            <v>TRAMO_5</v>
          </cell>
          <cell r="D294" t="str">
            <v>MEJORAMIENTOTRAMO_5</v>
          </cell>
          <cell r="E294" t="str">
            <v>_T5</v>
          </cell>
          <cell r="F294">
            <v>5000287</v>
          </cell>
          <cell r="G294" t="str">
            <v>_5000287</v>
          </cell>
          <cell r="H294" t="str">
            <v>0019</v>
          </cell>
          <cell r="I294" t="str">
            <v>OBRAS DE ARTE MAYORES</v>
          </cell>
          <cell r="J294" t="str">
            <v>5000287-0019</v>
          </cell>
          <cell r="K294" t="str">
            <v>Junta de dilatación vsl tx-75</v>
          </cell>
        </row>
        <row r="295">
          <cell r="A295" t="str">
            <v>50002870020</v>
          </cell>
          <cell r="B295" t="str">
            <v>MEJORAMIENTO</v>
          </cell>
          <cell r="C295" t="str">
            <v>TRAMO_5</v>
          </cell>
          <cell r="D295" t="str">
            <v>MEJORAMIENTOTRAMO_5</v>
          </cell>
          <cell r="E295" t="str">
            <v>_T5</v>
          </cell>
          <cell r="F295">
            <v>5000287</v>
          </cell>
          <cell r="G295" t="str">
            <v>_5000287</v>
          </cell>
          <cell r="H295" t="str">
            <v>0020</v>
          </cell>
          <cell r="I295" t="str">
            <v>OBRAS DE ARTE MAYORES</v>
          </cell>
          <cell r="J295" t="str">
            <v>5000287-0020</v>
          </cell>
          <cell r="K295" t="str">
            <v>Capa de rodadura e=0.05m</v>
          </cell>
        </row>
        <row r="296">
          <cell r="A296" t="str">
            <v>50002870021</v>
          </cell>
          <cell r="B296" t="str">
            <v>MEJORAMIENTO</v>
          </cell>
          <cell r="C296" t="str">
            <v>TRAMO_5</v>
          </cell>
          <cell r="D296" t="str">
            <v>MEJORAMIENTOTRAMO_5</v>
          </cell>
          <cell r="E296" t="str">
            <v>_T5</v>
          </cell>
          <cell r="F296">
            <v>5000287</v>
          </cell>
          <cell r="G296" t="str">
            <v>_5000287</v>
          </cell>
          <cell r="H296" t="str">
            <v>0021</v>
          </cell>
          <cell r="I296" t="str">
            <v>OBRAS DE ARTE MAYORES</v>
          </cell>
          <cell r="J296" t="str">
            <v>5000287-0021</v>
          </cell>
          <cell r="K296" t="str">
            <v>Concreto 24.5mpa zapata estribos</v>
          </cell>
        </row>
        <row r="297">
          <cell r="A297" t="str">
            <v>50002870022</v>
          </cell>
          <cell r="B297" t="str">
            <v>MEJORAMIENTO</v>
          </cell>
          <cell r="C297" t="str">
            <v>TRAMO_5</v>
          </cell>
          <cell r="D297" t="str">
            <v>MEJORAMIENTOTRAMO_5</v>
          </cell>
          <cell r="E297" t="str">
            <v>_T5</v>
          </cell>
          <cell r="F297">
            <v>5000287</v>
          </cell>
          <cell r="G297" t="str">
            <v>_5000287</v>
          </cell>
          <cell r="H297" t="str">
            <v>0022</v>
          </cell>
          <cell r="I297" t="str">
            <v>OBRAS DE ARTE MAYORES</v>
          </cell>
          <cell r="J297" t="str">
            <v>5000287-0022</v>
          </cell>
          <cell r="K297" t="str">
            <v>Concreto 21mpa vástago estribos</v>
          </cell>
        </row>
        <row r="298">
          <cell r="A298" t="str">
            <v>50002870023</v>
          </cell>
          <cell r="B298" t="str">
            <v>MEJORAMIENTO</v>
          </cell>
          <cell r="C298" t="str">
            <v>TRAMO_5</v>
          </cell>
          <cell r="D298" t="str">
            <v>MEJORAMIENTOTRAMO_5</v>
          </cell>
          <cell r="E298" t="str">
            <v>_T5</v>
          </cell>
          <cell r="F298">
            <v>5000287</v>
          </cell>
          <cell r="G298" t="str">
            <v>_5000287</v>
          </cell>
          <cell r="H298" t="str">
            <v>0023</v>
          </cell>
          <cell r="I298" t="str">
            <v>OBRAS DE ARTE MAYORES</v>
          </cell>
          <cell r="J298" t="str">
            <v>5000287-0023</v>
          </cell>
          <cell r="K298" t="str">
            <v>Concreto 21mpa aletas estribos</v>
          </cell>
        </row>
        <row r="299">
          <cell r="A299" t="str">
            <v>50002870024</v>
          </cell>
          <cell r="B299" t="str">
            <v>MEJORAMIENTO</v>
          </cell>
          <cell r="C299" t="str">
            <v>TRAMO_5</v>
          </cell>
          <cell r="D299" t="str">
            <v>MEJORAMIENTOTRAMO_5</v>
          </cell>
          <cell r="E299" t="str">
            <v>_T5</v>
          </cell>
          <cell r="F299">
            <v>5000287</v>
          </cell>
          <cell r="G299" t="str">
            <v>_5000287</v>
          </cell>
          <cell r="H299" t="str">
            <v>0024</v>
          </cell>
          <cell r="I299" t="str">
            <v>OBRAS DE ARTE MAYORES</v>
          </cell>
          <cell r="J299" t="str">
            <v>5000287-0024</v>
          </cell>
          <cell r="K299" t="str">
            <v>Concreto 24.5mpa para estribos y aletas</v>
          </cell>
        </row>
        <row r="300">
          <cell r="A300" t="str">
            <v>50002870025</v>
          </cell>
          <cell r="B300" t="str">
            <v>MEJORAMIENTO</v>
          </cell>
          <cell r="C300" t="str">
            <v>TRAMO_5</v>
          </cell>
          <cell r="D300" t="str">
            <v>MEJORAMIENTOTRAMO_5</v>
          </cell>
          <cell r="E300" t="str">
            <v>_T5</v>
          </cell>
          <cell r="F300">
            <v>5000287</v>
          </cell>
          <cell r="G300" t="str">
            <v>_5000287</v>
          </cell>
          <cell r="H300" t="str">
            <v>0025</v>
          </cell>
          <cell r="I300" t="str">
            <v>OBRAS DE ARTE MAYORES</v>
          </cell>
          <cell r="J300" t="str">
            <v>5000287-0025</v>
          </cell>
          <cell r="K300" t="str">
            <v>Concreto 21mpa losas de aproximación</v>
          </cell>
        </row>
        <row r="301">
          <cell r="A301" t="str">
            <v>50002870026</v>
          </cell>
          <cell r="B301" t="str">
            <v>MEJORAMIENTO</v>
          </cell>
          <cell r="C301" t="str">
            <v>TRAMO_5</v>
          </cell>
          <cell r="D301" t="str">
            <v>MEJORAMIENTOTRAMO_5</v>
          </cell>
          <cell r="E301" t="str">
            <v>_T5</v>
          </cell>
          <cell r="F301">
            <v>5000287</v>
          </cell>
          <cell r="G301" t="str">
            <v>_5000287</v>
          </cell>
          <cell r="H301" t="str">
            <v>0026</v>
          </cell>
          <cell r="I301" t="str">
            <v>OBRAS DE ARTE MAYORES</v>
          </cell>
          <cell r="J301" t="str">
            <v>5000287-0026</v>
          </cell>
          <cell r="K301" t="str">
            <v>Concreto 28mpa box-culvert</v>
          </cell>
        </row>
        <row r="302">
          <cell r="A302" t="str">
            <v>50002870027</v>
          </cell>
          <cell r="B302" t="str">
            <v>MEJORAMIENTO</v>
          </cell>
          <cell r="C302" t="str">
            <v>TRAMO_5</v>
          </cell>
          <cell r="D302" t="str">
            <v>MEJORAMIENTOTRAMO_5</v>
          </cell>
          <cell r="E302" t="str">
            <v>_T5</v>
          </cell>
          <cell r="F302">
            <v>5000287</v>
          </cell>
          <cell r="G302" t="str">
            <v>_5000287</v>
          </cell>
          <cell r="H302" t="str">
            <v>0027</v>
          </cell>
          <cell r="I302" t="str">
            <v>OBRAS DE ARTE MAYORES</v>
          </cell>
          <cell r="J302" t="str">
            <v>5000287-0027</v>
          </cell>
          <cell r="K302" t="str">
            <v>Concreto 21mpa dados de pilotes</v>
          </cell>
        </row>
        <row r="303">
          <cell r="A303" t="str">
            <v>50002870028</v>
          </cell>
          <cell r="B303" t="str">
            <v>MEJORAMIENTO</v>
          </cell>
          <cell r="C303" t="str">
            <v>TRAMO_5</v>
          </cell>
          <cell r="D303" t="str">
            <v>MEJORAMIENTOTRAMO_5</v>
          </cell>
          <cell r="E303" t="str">
            <v>_T5</v>
          </cell>
          <cell r="F303">
            <v>5000287</v>
          </cell>
          <cell r="G303" t="str">
            <v>_5000287</v>
          </cell>
          <cell r="H303" t="str">
            <v>0028</v>
          </cell>
          <cell r="I303" t="str">
            <v>OBRAS DE ARTE MAYORES</v>
          </cell>
          <cell r="J303" t="str">
            <v>5000287-0028</v>
          </cell>
          <cell r="K303" t="str">
            <v>Concreto 28mpa pilas</v>
          </cell>
        </row>
        <row r="304">
          <cell r="A304" t="str">
            <v>50002870029</v>
          </cell>
          <cell r="B304" t="str">
            <v>MEJORAMIENTO</v>
          </cell>
          <cell r="C304" t="str">
            <v>TRAMO_5</v>
          </cell>
          <cell r="D304" t="str">
            <v>MEJORAMIENTOTRAMO_5</v>
          </cell>
          <cell r="E304" t="str">
            <v>_T5</v>
          </cell>
          <cell r="F304">
            <v>5000287</v>
          </cell>
          <cell r="G304" t="str">
            <v>_5000287</v>
          </cell>
          <cell r="H304" t="str">
            <v>0029</v>
          </cell>
          <cell r="I304" t="str">
            <v>OBRAS DE ARTE MAYORES</v>
          </cell>
          <cell r="J304" t="str">
            <v>5000287-0029</v>
          </cell>
          <cell r="K304" t="str">
            <v>Plataforma piloteadora</v>
          </cell>
        </row>
        <row r="305">
          <cell r="A305" t="str">
            <v>50002870030</v>
          </cell>
          <cell r="B305" t="str">
            <v>MEJORAMIENTO</v>
          </cell>
          <cell r="C305" t="str">
            <v>TRAMO_5</v>
          </cell>
          <cell r="D305" t="str">
            <v>MEJORAMIENTOTRAMO_5</v>
          </cell>
          <cell r="E305" t="str">
            <v>_T5</v>
          </cell>
          <cell r="F305">
            <v>5000287</v>
          </cell>
          <cell r="G305" t="str">
            <v>_5000287</v>
          </cell>
          <cell r="H305" t="str">
            <v>0030</v>
          </cell>
          <cell r="I305" t="str">
            <v>OBRAS DE ARTE MAYORES</v>
          </cell>
          <cell r="J305" t="str">
            <v>5000287-0030</v>
          </cell>
          <cell r="K305" t="str">
            <v>Pilote  d=0.5m (excavación + concreto)</v>
          </cell>
        </row>
        <row r="306">
          <cell r="A306" t="str">
            <v>50002870031</v>
          </cell>
          <cell r="B306" t="str">
            <v>MEJORAMIENTO</v>
          </cell>
          <cell r="C306" t="str">
            <v>TRAMO_5</v>
          </cell>
          <cell r="D306" t="str">
            <v>MEJORAMIENTOTRAMO_5</v>
          </cell>
          <cell r="E306" t="str">
            <v>_T5</v>
          </cell>
          <cell r="F306">
            <v>5000287</v>
          </cell>
          <cell r="G306" t="str">
            <v>_5000287</v>
          </cell>
          <cell r="H306" t="str">
            <v>0031</v>
          </cell>
          <cell r="I306" t="str">
            <v>OBRAS DE ARTE MAYORES</v>
          </cell>
          <cell r="J306" t="str">
            <v>5000287-0031</v>
          </cell>
          <cell r="K306" t="str">
            <v>Pilote  d=1m (excavación + concreto)</v>
          </cell>
        </row>
        <row r="307">
          <cell r="A307" t="str">
            <v>50002870032</v>
          </cell>
          <cell r="B307" t="str">
            <v>MEJORAMIENTO</v>
          </cell>
          <cell r="C307" t="str">
            <v>TRAMO_5</v>
          </cell>
          <cell r="D307" t="str">
            <v>MEJORAMIENTOTRAMO_5</v>
          </cell>
          <cell r="E307" t="str">
            <v>_T5</v>
          </cell>
          <cell r="F307">
            <v>5000287</v>
          </cell>
          <cell r="G307" t="str">
            <v>_5000287</v>
          </cell>
          <cell r="H307" t="str">
            <v>0032</v>
          </cell>
          <cell r="I307" t="str">
            <v>OBRAS DE ARTE MAYORES</v>
          </cell>
          <cell r="J307" t="str">
            <v>5000287-0032</v>
          </cell>
          <cell r="K307" t="str">
            <v>Acero de refuerzo pilotes fy=420mpa</v>
          </cell>
        </row>
        <row r="308">
          <cell r="A308" t="str">
            <v>50002870033</v>
          </cell>
          <cell r="B308" t="str">
            <v>MEJORAMIENTO</v>
          </cell>
          <cell r="C308" t="str">
            <v>TRAMO_5</v>
          </cell>
          <cell r="D308" t="str">
            <v>MEJORAMIENTOTRAMO_5</v>
          </cell>
          <cell r="E308" t="str">
            <v>_T5</v>
          </cell>
          <cell r="F308">
            <v>5000287</v>
          </cell>
          <cell r="G308" t="str">
            <v>_5000287</v>
          </cell>
          <cell r="H308" t="str">
            <v>0033</v>
          </cell>
          <cell r="I308" t="str">
            <v>OBRAS DE ARTE MAYORES</v>
          </cell>
          <cell r="J308" t="str">
            <v>5000287-0033</v>
          </cell>
          <cell r="K308" t="str">
            <v>Concreto 28mpa vigas cabezales</v>
          </cell>
        </row>
        <row r="309">
          <cell r="A309" t="str">
            <v>50002870034</v>
          </cell>
          <cell r="B309" t="str">
            <v>MEJORAMIENTO</v>
          </cell>
          <cell r="C309" t="str">
            <v>TRAMO_5</v>
          </cell>
          <cell r="D309" t="str">
            <v>MEJORAMIENTOTRAMO_5</v>
          </cell>
          <cell r="E309" t="str">
            <v>_T5</v>
          </cell>
          <cell r="F309">
            <v>5000287</v>
          </cell>
          <cell r="G309" t="str">
            <v>_5000287</v>
          </cell>
          <cell r="H309" t="str">
            <v>0034</v>
          </cell>
          <cell r="I309" t="str">
            <v>OBRAS DE ARTE MAYORES</v>
          </cell>
          <cell r="J309" t="str">
            <v>5000287-0034</v>
          </cell>
          <cell r="K309" t="str">
            <v>Concreto 17.5mpa solados</v>
          </cell>
        </row>
        <row r="310">
          <cell r="A310" t="str">
            <v>50002870036</v>
          </cell>
          <cell r="B310" t="str">
            <v>MEJORAMIENTO</v>
          </cell>
          <cell r="C310" t="str">
            <v>TRAMO_5</v>
          </cell>
          <cell r="D310" t="str">
            <v>MEJORAMIENTOTRAMO_5</v>
          </cell>
          <cell r="E310" t="str">
            <v>_T5</v>
          </cell>
          <cell r="F310">
            <v>5000287</v>
          </cell>
          <cell r="G310" t="str">
            <v>_5000287</v>
          </cell>
          <cell r="H310" t="str">
            <v>0036</v>
          </cell>
          <cell r="I310" t="str">
            <v>OBRAS DE ARTE MAYORES</v>
          </cell>
          <cell r="J310" t="str">
            <v>5000287-0036</v>
          </cell>
          <cell r="K310" t="str">
            <v>Acero de refuerzo box-culvert fy=420mpa</v>
          </cell>
        </row>
        <row r="311">
          <cell r="A311" t="str">
            <v>50002870037</v>
          </cell>
          <cell r="B311" t="str">
            <v>MEJORAMIENTO</v>
          </cell>
          <cell r="C311" t="str">
            <v>TRAMO_5</v>
          </cell>
          <cell r="D311" t="str">
            <v>MEJORAMIENTOTRAMO_5</v>
          </cell>
          <cell r="E311" t="str">
            <v>_T5</v>
          </cell>
          <cell r="F311">
            <v>5000287</v>
          </cell>
          <cell r="G311" t="str">
            <v>_5000287</v>
          </cell>
          <cell r="H311" t="str">
            <v>0037</v>
          </cell>
          <cell r="I311" t="str">
            <v>OBRAS DE ARTE MAYORES</v>
          </cell>
          <cell r="J311" t="str">
            <v>5000287-0037</v>
          </cell>
          <cell r="K311" t="str">
            <v>Reparación protección de concreto</v>
          </cell>
        </row>
        <row r="312">
          <cell r="A312" t="str">
            <v>50002870038</v>
          </cell>
          <cell r="B312" t="str">
            <v>MEJORAMIENTO</v>
          </cell>
          <cell r="C312" t="str">
            <v>TRAMO_5</v>
          </cell>
          <cell r="D312" t="str">
            <v>MEJORAMIENTOTRAMO_5</v>
          </cell>
          <cell r="E312" t="str">
            <v>_T5</v>
          </cell>
          <cell r="F312">
            <v>5000287</v>
          </cell>
          <cell r="G312" t="str">
            <v>_5000287</v>
          </cell>
          <cell r="H312" t="str">
            <v>0038</v>
          </cell>
          <cell r="I312" t="str">
            <v>OBRAS DE ARTE MAYORES</v>
          </cell>
          <cell r="J312" t="str">
            <v>5000287-0038</v>
          </cell>
          <cell r="K312" t="str">
            <v>Protección talud</v>
          </cell>
        </row>
        <row r="313">
          <cell r="A313" t="str">
            <v>50002870039</v>
          </cell>
          <cell r="B313" t="str">
            <v>MEJORAMIENTO</v>
          </cell>
          <cell r="C313" t="str">
            <v>TRAMO_5</v>
          </cell>
          <cell r="D313" t="str">
            <v>MEJORAMIENTOTRAMO_5</v>
          </cell>
          <cell r="E313" t="str">
            <v>_T5</v>
          </cell>
          <cell r="F313">
            <v>5000287</v>
          </cell>
          <cell r="G313" t="str">
            <v>_5000287</v>
          </cell>
          <cell r="H313" t="str">
            <v>0039</v>
          </cell>
          <cell r="I313" t="str">
            <v>OBRAS DE ARTE MAYORES</v>
          </cell>
          <cell r="J313" t="str">
            <v>5000287-0039</v>
          </cell>
          <cell r="K313" t="str">
            <v>Junta de expansión asfáltica (incluye re</v>
          </cell>
        </row>
        <row r="314">
          <cell r="A314" t="str">
            <v>50002870040</v>
          </cell>
          <cell r="B314" t="str">
            <v>MEJORAMIENTO</v>
          </cell>
          <cell r="C314" t="str">
            <v>TRAMO_5</v>
          </cell>
          <cell r="D314" t="str">
            <v>MEJORAMIENTOTRAMO_5</v>
          </cell>
          <cell r="E314" t="str">
            <v>_T5</v>
          </cell>
          <cell r="F314">
            <v>5000287</v>
          </cell>
          <cell r="G314" t="str">
            <v>_5000287</v>
          </cell>
          <cell r="H314" t="str">
            <v>0040</v>
          </cell>
          <cell r="I314" t="str">
            <v>OBRAS DE ARTE MAYORES</v>
          </cell>
          <cell r="J314" t="str">
            <v>5000287-0040</v>
          </cell>
          <cell r="K314" t="str">
            <v>Inyección de fisuras</v>
          </cell>
        </row>
        <row r="315">
          <cell r="A315" t="str">
            <v>50002870041</v>
          </cell>
          <cell r="B315" t="str">
            <v>MEJORAMIENTO</v>
          </cell>
          <cell r="C315" t="str">
            <v>TRAMO_5</v>
          </cell>
          <cell r="D315" t="str">
            <v>MEJORAMIENTOTRAMO_5</v>
          </cell>
          <cell r="E315" t="str">
            <v>_T5</v>
          </cell>
          <cell r="F315">
            <v>5000287</v>
          </cell>
          <cell r="G315" t="str">
            <v>_5000287</v>
          </cell>
          <cell r="H315" t="str">
            <v>0041</v>
          </cell>
          <cell r="I315" t="str">
            <v>OBRAS DE ARTE MAYORES</v>
          </cell>
          <cell r="J315" t="str">
            <v>5000287-0041</v>
          </cell>
          <cell r="K315" t="str">
            <v>Anclaje epóxico</v>
          </cell>
        </row>
        <row r="316">
          <cell r="A316" t="str">
            <v>50002870042</v>
          </cell>
          <cell r="B316" t="str">
            <v>MEJORAMIENTO</v>
          </cell>
          <cell r="C316" t="str">
            <v>TRAMO_5</v>
          </cell>
          <cell r="D316" t="str">
            <v>MEJORAMIENTOTRAMO_5</v>
          </cell>
          <cell r="E316" t="str">
            <v>_T5</v>
          </cell>
          <cell r="F316">
            <v>5000287</v>
          </cell>
          <cell r="G316" t="str">
            <v>_5000287</v>
          </cell>
          <cell r="H316" t="str">
            <v>0042</v>
          </cell>
          <cell r="I316" t="str">
            <v>OBRAS DE ARTE MAYORES</v>
          </cell>
          <cell r="J316" t="str">
            <v>5000287-0042</v>
          </cell>
          <cell r="K316" t="str">
            <v>Reforzamiento de tablero</v>
          </cell>
        </row>
        <row r="317">
          <cell r="A317" t="str">
            <v>50002870043</v>
          </cell>
          <cell r="B317" t="str">
            <v>MEJORAMIENTO</v>
          </cell>
          <cell r="C317" t="str">
            <v>TRAMO_5</v>
          </cell>
          <cell r="D317" t="str">
            <v>MEJORAMIENTOTRAMO_5</v>
          </cell>
          <cell r="E317" t="str">
            <v>_T5</v>
          </cell>
          <cell r="F317">
            <v>5000287</v>
          </cell>
          <cell r="G317" t="str">
            <v>_5000287</v>
          </cell>
          <cell r="H317" t="str">
            <v>0043</v>
          </cell>
          <cell r="I317" t="str">
            <v>OBRAS DE ARTE MAYORES</v>
          </cell>
          <cell r="J317" t="str">
            <v>5000287-0043</v>
          </cell>
          <cell r="K317" t="str">
            <v>Reforzamiento de vigas</v>
          </cell>
        </row>
        <row r="318">
          <cell r="A318" t="str">
            <v>50002870044</v>
          </cell>
          <cell r="B318" t="str">
            <v>MEJORAMIENTO</v>
          </cell>
          <cell r="C318" t="str">
            <v>TRAMO_5</v>
          </cell>
          <cell r="D318" t="str">
            <v>MEJORAMIENTOTRAMO_5</v>
          </cell>
          <cell r="E318" t="str">
            <v>_T5</v>
          </cell>
          <cell r="F318">
            <v>5000287</v>
          </cell>
          <cell r="G318" t="str">
            <v>_5000287</v>
          </cell>
          <cell r="H318" t="str">
            <v>0044</v>
          </cell>
          <cell r="I318" t="str">
            <v>OBRAS DE ARTE MAYORES</v>
          </cell>
          <cell r="J318" t="str">
            <v>5000287-0044</v>
          </cell>
          <cell r="K318" t="str">
            <v>Drenajes (incluye rejilla)</v>
          </cell>
        </row>
        <row r="319">
          <cell r="A319" t="str">
            <v>50002870045</v>
          </cell>
          <cell r="B319" t="str">
            <v>MEJORAMIENTO</v>
          </cell>
          <cell r="C319" t="str">
            <v>TRAMO_5</v>
          </cell>
          <cell r="D319" t="str">
            <v>MEJORAMIENTOTRAMO_5</v>
          </cell>
          <cell r="E319" t="str">
            <v>_T5</v>
          </cell>
          <cell r="F319">
            <v>5000287</v>
          </cell>
          <cell r="G319" t="str">
            <v>_5000287</v>
          </cell>
          <cell r="H319" t="str">
            <v>0045</v>
          </cell>
          <cell r="I319" t="str">
            <v>OBRAS DE ARTE MAYORES</v>
          </cell>
          <cell r="J319" t="str">
            <v>5000287-0045</v>
          </cell>
          <cell r="K319" t="str">
            <v>Concreto ciclópeo</v>
          </cell>
        </row>
        <row r="320">
          <cell r="A320" t="str">
            <v>50002870046</v>
          </cell>
          <cell r="B320" t="str">
            <v>MEJORAMIENTO</v>
          </cell>
          <cell r="C320" t="str">
            <v>TRAMO_5</v>
          </cell>
          <cell r="D320" t="str">
            <v>MEJORAMIENTOTRAMO_5</v>
          </cell>
          <cell r="E320" t="str">
            <v>_T5</v>
          </cell>
          <cell r="F320">
            <v>5000287</v>
          </cell>
          <cell r="G320" t="str">
            <v>_5000287</v>
          </cell>
          <cell r="H320" t="str">
            <v>0046</v>
          </cell>
          <cell r="I320" t="str">
            <v>OBRAS DE ARTE MAYORES</v>
          </cell>
          <cell r="J320" t="str">
            <v>5000287-0046</v>
          </cell>
          <cell r="K320" t="str">
            <v>Concreto socavación</v>
          </cell>
        </row>
        <row r="321">
          <cell r="A321" t="str">
            <v>50002870047</v>
          </cell>
          <cell r="B321" t="str">
            <v>MEJORAMIENTO</v>
          </cell>
          <cell r="C321" t="str">
            <v>TRAMO_5</v>
          </cell>
          <cell r="D321" t="str">
            <v>MEJORAMIENTOTRAMO_5</v>
          </cell>
          <cell r="E321" t="str">
            <v>_T5</v>
          </cell>
          <cell r="F321">
            <v>5000287</v>
          </cell>
          <cell r="G321" t="str">
            <v>_5000287</v>
          </cell>
          <cell r="H321" t="str">
            <v>0047</v>
          </cell>
          <cell r="I321" t="str">
            <v>OBRAS DE ARTE MAYORES</v>
          </cell>
          <cell r="J321" t="str">
            <v>5000287-0047</v>
          </cell>
          <cell r="K321" t="str">
            <v>Concreto fluído</v>
          </cell>
        </row>
        <row r="322">
          <cell r="A322" t="str">
            <v>50002870048</v>
          </cell>
          <cell r="B322" t="str">
            <v>MEJORAMIENTO</v>
          </cell>
          <cell r="C322" t="str">
            <v>TRAMO_5</v>
          </cell>
          <cell r="D322" t="str">
            <v>MEJORAMIENTOTRAMO_5</v>
          </cell>
          <cell r="E322" t="str">
            <v>_T5</v>
          </cell>
          <cell r="F322">
            <v>5000287</v>
          </cell>
          <cell r="G322" t="str">
            <v>_5000287</v>
          </cell>
          <cell r="H322" t="str">
            <v>0048</v>
          </cell>
          <cell r="I322" t="str">
            <v>OBRAS DE ARTE MAYORES</v>
          </cell>
          <cell r="J322" t="str">
            <v>5000287-0048</v>
          </cell>
          <cell r="K322" t="str">
            <v>Gateo de vigas (por unidad de apoyo)</v>
          </cell>
        </row>
        <row r="323">
          <cell r="A323" t="str">
            <v>50002870049</v>
          </cell>
          <cell r="B323" t="str">
            <v>MEJORAMIENTO</v>
          </cell>
          <cell r="C323" t="str">
            <v>TRAMO_5</v>
          </cell>
          <cell r="D323" t="str">
            <v>MEJORAMIENTOTRAMO_5</v>
          </cell>
          <cell r="E323" t="str">
            <v>_T5</v>
          </cell>
          <cell r="F323">
            <v>5000287</v>
          </cell>
          <cell r="G323" t="str">
            <v>_5000287</v>
          </cell>
          <cell r="H323" t="str">
            <v>0049</v>
          </cell>
          <cell r="I323" t="str">
            <v>OBRAS DE ARTE MAYORES</v>
          </cell>
          <cell r="J323" t="str">
            <v>5000287-0049</v>
          </cell>
          <cell r="K323" t="str">
            <v>Excavación</v>
          </cell>
        </row>
        <row r="324">
          <cell r="A324" t="str">
            <v>50002870050</v>
          </cell>
          <cell r="B324" t="str">
            <v>MEJORAMIENTO</v>
          </cell>
          <cell r="C324" t="str">
            <v>TRAMO_5</v>
          </cell>
          <cell r="D324" t="str">
            <v>MEJORAMIENTOTRAMO_5</v>
          </cell>
          <cell r="E324" t="str">
            <v>_T5</v>
          </cell>
          <cell r="F324">
            <v>5000287</v>
          </cell>
          <cell r="G324" t="str">
            <v>_5000287</v>
          </cell>
          <cell r="H324" t="str">
            <v>0050</v>
          </cell>
          <cell r="I324" t="str">
            <v>OBRAS DE ARTE MAYORES</v>
          </cell>
          <cell r="J324" t="str">
            <v>5000287-0050</v>
          </cell>
          <cell r="K324" t="str">
            <v>Relleno</v>
          </cell>
        </row>
        <row r="325">
          <cell r="A325" t="str">
            <v>50002870051</v>
          </cell>
          <cell r="B325" t="str">
            <v>MEJORAMIENTO</v>
          </cell>
          <cell r="C325" t="str">
            <v>TRAMO_5</v>
          </cell>
          <cell r="D325" t="str">
            <v>MEJORAMIENTOTRAMO_5</v>
          </cell>
          <cell r="E325" t="str">
            <v>_T5</v>
          </cell>
          <cell r="F325">
            <v>5000287</v>
          </cell>
          <cell r="G325" t="str">
            <v>_5000287</v>
          </cell>
          <cell r="H325" t="str">
            <v>0051</v>
          </cell>
          <cell r="I325" t="str">
            <v>OBRAS DE ARTE MAYORES</v>
          </cell>
          <cell r="J325" t="str">
            <v>5000287-0051</v>
          </cell>
          <cell r="K325" t="str">
            <v>Vadeo</v>
          </cell>
        </row>
        <row r="326">
          <cell r="A326" t="str">
            <v>50002870052</v>
          </cell>
          <cell r="B326" t="str">
            <v>MEJORAMIENTO</v>
          </cell>
          <cell r="C326" t="str">
            <v>TRAMO_5</v>
          </cell>
          <cell r="D326" t="str">
            <v>MEJORAMIENTOTRAMO_5</v>
          </cell>
          <cell r="E326" t="str">
            <v>_T5</v>
          </cell>
          <cell r="F326">
            <v>5000287</v>
          </cell>
          <cell r="G326" t="str">
            <v>_5000287</v>
          </cell>
          <cell r="H326" t="str">
            <v>0052</v>
          </cell>
          <cell r="I326" t="str">
            <v>OBRAS DE ARTE MAYORES</v>
          </cell>
          <cell r="J326" t="str">
            <v>5000287-0052</v>
          </cell>
          <cell r="K326" t="str">
            <v>Manejo de aguas</v>
          </cell>
        </row>
        <row r="327">
          <cell r="A327" t="str">
            <v>50002870053</v>
          </cell>
          <cell r="B327" t="str">
            <v>MEJORAMIENTO</v>
          </cell>
          <cell r="C327" t="str">
            <v>TRAMO_5</v>
          </cell>
          <cell r="D327" t="str">
            <v>MEJORAMIENTOTRAMO_5</v>
          </cell>
          <cell r="E327" t="str">
            <v>_T5</v>
          </cell>
          <cell r="F327">
            <v>5000287</v>
          </cell>
          <cell r="G327" t="str">
            <v>_5000287</v>
          </cell>
          <cell r="H327" t="str">
            <v>0053</v>
          </cell>
          <cell r="I327" t="str">
            <v>OBRAS DE ARTE MAYORES</v>
          </cell>
          <cell r="J327" t="str">
            <v>5000287-0053</v>
          </cell>
          <cell r="K327" t="str">
            <v>Transporte de excavaciones</v>
          </cell>
        </row>
        <row r="328">
          <cell r="A328" t="str">
            <v>50002870054</v>
          </cell>
          <cell r="B328" t="str">
            <v>MEJORAMIENTO</v>
          </cell>
          <cell r="C328" t="str">
            <v>TRAMO_5</v>
          </cell>
          <cell r="D328" t="str">
            <v>MEJORAMIENTOTRAMO_5</v>
          </cell>
          <cell r="E328" t="str">
            <v>_T5</v>
          </cell>
          <cell r="F328">
            <v>5000287</v>
          </cell>
          <cell r="G328" t="str">
            <v>_5000287</v>
          </cell>
          <cell r="H328" t="str">
            <v>0054</v>
          </cell>
          <cell r="I328" t="str">
            <v>OBRAS DE ARTE MAYORES</v>
          </cell>
          <cell r="J328" t="str">
            <v>5000287-0054</v>
          </cell>
          <cell r="K328" t="str">
            <v>Transporte material de rellenos</v>
          </cell>
        </row>
        <row r="329">
          <cell r="A329" t="str">
            <v>50002870055</v>
          </cell>
          <cell r="B329" t="str">
            <v>MEJORAMIENTO</v>
          </cell>
          <cell r="C329" t="str">
            <v>TRAMO_5</v>
          </cell>
          <cell r="D329" t="str">
            <v>MEJORAMIENTOTRAMO_5</v>
          </cell>
          <cell r="E329" t="str">
            <v>_T5</v>
          </cell>
          <cell r="F329">
            <v>5000287</v>
          </cell>
          <cell r="G329" t="str">
            <v>_5000287</v>
          </cell>
          <cell r="H329" t="str">
            <v>0055</v>
          </cell>
          <cell r="I329" t="str">
            <v>OBRAS DE ARTE MAYORES</v>
          </cell>
          <cell r="J329" t="str">
            <v>5000287-0055</v>
          </cell>
          <cell r="K329" t="str">
            <v>Transporte de concretos</v>
          </cell>
        </row>
        <row r="330">
          <cell r="A330" t="str">
            <v>50002870056</v>
          </cell>
          <cell r="B330" t="str">
            <v>MEJORAMIENTO</v>
          </cell>
          <cell r="C330" t="str">
            <v>TRAMO_5</v>
          </cell>
          <cell r="D330" t="str">
            <v>MEJORAMIENTOTRAMO_5</v>
          </cell>
          <cell r="E330" t="str">
            <v>_T5</v>
          </cell>
          <cell r="F330">
            <v>5000287</v>
          </cell>
          <cell r="G330" t="str">
            <v>_5000287</v>
          </cell>
          <cell r="H330" t="str">
            <v>0056</v>
          </cell>
          <cell r="I330" t="str">
            <v>OBRAS DE ARTE MAYORES</v>
          </cell>
          <cell r="J330" t="str">
            <v>5000287-0056</v>
          </cell>
          <cell r="K330" t="str">
            <v>Prueba de carga</v>
          </cell>
        </row>
        <row r="331">
          <cell r="A331" t="str">
            <v>50002870057</v>
          </cell>
          <cell r="B331" t="str">
            <v>MEJORAMIENTO</v>
          </cell>
          <cell r="C331" t="str">
            <v>TRAMO_5</v>
          </cell>
          <cell r="D331" t="str">
            <v>MEJORAMIENTOTRAMO_5</v>
          </cell>
          <cell r="E331" t="str">
            <v>_T5</v>
          </cell>
          <cell r="F331">
            <v>5000287</v>
          </cell>
          <cell r="G331" t="str">
            <v>_5000287</v>
          </cell>
          <cell r="H331" t="str">
            <v>0057</v>
          </cell>
          <cell r="I331" t="str">
            <v>OBRAS DE ARTE MAYORES</v>
          </cell>
          <cell r="J331" t="str">
            <v>5000287-0057</v>
          </cell>
          <cell r="K331" t="str">
            <v>Prueba dinamica pilotes</v>
          </cell>
        </row>
        <row r="332">
          <cell r="A332" t="str">
            <v>50002870012</v>
          </cell>
          <cell r="B332" t="str">
            <v>MEJORAMIENTO</v>
          </cell>
          <cell r="C332" t="str">
            <v>TRAMO_5</v>
          </cell>
          <cell r="D332" t="str">
            <v>MEJORAMIENTOTRAMO_5</v>
          </cell>
          <cell r="E332" t="str">
            <v>_T5</v>
          </cell>
          <cell r="F332">
            <v>5000287</v>
          </cell>
          <cell r="G332" t="str">
            <v>_5000287</v>
          </cell>
          <cell r="H332" t="str">
            <v>0012</v>
          </cell>
          <cell r="I332" t="str">
            <v>OBRAS DE ARTE MAYORES</v>
          </cell>
          <cell r="J332" t="str">
            <v>5000287-0012</v>
          </cell>
          <cell r="K332" t="str">
            <v>Acero de refuerzo vigas postensadas, re</v>
          </cell>
        </row>
        <row r="333">
          <cell r="A333" t="str">
            <v>50002870035</v>
          </cell>
          <cell r="B333" t="str">
            <v>MEJORAMIENTO</v>
          </cell>
          <cell r="C333" t="str">
            <v>TRAMO_5</v>
          </cell>
          <cell r="D333" t="str">
            <v>MEJORAMIENTOTRAMO_5</v>
          </cell>
          <cell r="E333" t="str">
            <v>_T5</v>
          </cell>
          <cell r="F333">
            <v>5000287</v>
          </cell>
          <cell r="G333" t="str">
            <v>_5000287</v>
          </cell>
          <cell r="H333" t="str">
            <v>0035</v>
          </cell>
          <cell r="I333" t="str">
            <v>OBRAS DE ARTE MAYORES</v>
          </cell>
          <cell r="J333" t="str">
            <v>5000287-0035</v>
          </cell>
          <cell r="K333" t="str">
            <v>Acero de refuerzo estribos, aletas y lo</v>
          </cell>
        </row>
        <row r="334">
          <cell r="A334" t="str">
            <v>50002880001</v>
          </cell>
          <cell r="B334" t="str">
            <v>MEJORAMIENTO</v>
          </cell>
          <cell r="C334" t="str">
            <v>TRAMO_5</v>
          </cell>
          <cell r="D334" t="str">
            <v>MEJORAMIENTOTRAMO_5</v>
          </cell>
          <cell r="E334" t="str">
            <v>_T5</v>
          </cell>
          <cell r="F334">
            <v>5000288</v>
          </cell>
          <cell r="G334" t="str">
            <v>_5000288</v>
          </cell>
          <cell r="H334" t="str">
            <v>0001</v>
          </cell>
          <cell r="I334" t="str">
            <v>TRASLADO DE REDES</v>
          </cell>
          <cell r="J334" t="str">
            <v>5000288-0001</v>
          </cell>
          <cell r="K334" t="str">
            <v>Traslado de redes aereas</v>
          </cell>
        </row>
        <row r="335">
          <cell r="A335" t="str">
            <v>50002880002</v>
          </cell>
          <cell r="B335" t="str">
            <v>MEJORAMIENTO</v>
          </cell>
          <cell r="C335" t="str">
            <v>TRAMO_5</v>
          </cell>
          <cell r="D335" t="str">
            <v>MEJORAMIENTOTRAMO_5</v>
          </cell>
          <cell r="E335" t="str">
            <v>_T5</v>
          </cell>
          <cell r="F335">
            <v>5000288</v>
          </cell>
          <cell r="G335" t="str">
            <v>_5000288</v>
          </cell>
          <cell r="H335" t="str">
            <v>0002</v>
          </cell>
          <cell r="I335" t="str">
            <v>TRASLADO DE REDES</v>
          </cell>
          <cell r="J335" t="str">
            <v>5000288-0002</v>
          </cell>
          <cell r="K335" t="str">
            <v>Traslado de redes de acueducto</v>
          </cell>
        </row>
        <row r="336">
          <cell r="A336" t="str">
            <v>50002880003</v>
          </cell>
          <cell r="B336" t="str">
            <v>MEJORAMIENTO</v>
          </cell>
          <cell r="C336" t="str">
            <v>TRAMO_5</v>
          </cell>
          <cell r="D336" t="str">
            <v>MEJORAMIENTOTRAMO_5</v>
          </cell>
          <cell r="E336" t="str">
            <v>_T5</v>
          </cell>
          <cell r="F336">
            <v>5000288</v>
          </cell>
          <cell r="G336" t="str">
            <v>_5000288</v>
          </cell>
          <cell r="H336" t="str">
            <v>0003</v>
          </cell>
          <cell r="I336" t="str">
            <v>TRASLADO DE REDES</v>
          </cell>
          <cell r="J336" t="str">
            <v>5000288-0003</v>
          </cell>
          <cell r="K336" t="str">
            <v>Traslado de redes de secas</v>
          </cell>
        </row>
        <row r="337">
          <cell r="A337" t="str">
            <v>50002880004</v>
          </cell>
          <cell r="B337" t="str">
            <v>MEJORAMIENTO</v>
          </cell>
          <cell r="C337" t="str">
            <v>TRAMO_5</v>
          </cell>
          <cell r="D337" t="str">
            <v>MEJORAMIENTOTRAMO_5</v>
          </cell>
          <cell r="E337" t="str">
            <v>_T5</v>
          </cell>
          <cell r="F337">
            <v>5000288</v>
          </cell>
          <cell r="G337" t="str">
            <v>_5000288</v>
          </cell>
          <cell r="H337" t="str">
            <v>0004</v>
          </cell>
          <cell r="I337" t="str">
            <v>TRASLADO DE REDES</v>
          </cell>
          <cell r="J337" t="str">
            <v>5000288-0004</v>
          </cell>
          <cell r="K337" t="str">
            <v>Cruces en via para instalaciones de s.o.</v>
          </cell>
        </row>
        <row r="338">
          <cell r="A338" t="str">
            <v>50003220001</v>
          </cell>
          <cell r="B338" t="str">
            <v>MEJORAMIENTO</v>
          </cell>
          <cell r="C338" t="str">
            <v>TRAMO_6</v>
          </cell>
          <cell r="D338" t="str">
            <v>MEJORAMIENTOTRAMO_6</v>
          </cell>
          <cell r="E338" t="str">
            <v>_T6</v>
          </cell>
          <cell r="F338">
            <v>5000322</v>
          </cell>
          <cell r="G338" t="str">
            <v>_5000322</v>
          </cell>
          <cell r="H338" t="str">
            <v>0001</v>
          </cell>
          <cell r="I338" t="str">
            <v>Permisos ambientales PAGA</v>
          </cell>
          <cell r="J338" t="str">
            <v>5000322-0001</v>
          </cell>
          <cell r="K338" t="str">
            <v>Permisos ambientales PAGA</v>
          </cell>
        </row>
        <row r="339">
          <cell r="A339" t="str">
            <v>50003220002</v>
          </cell>
          <cell r="B339" t="str">
            <v>MEJORAMIENTO</v>
          </cell>
          <cell r="C339" t="str">
            <v>TRAMO_6</v>
          </cell>
          <cell r="D339" t="str">
            <v>MEJORAMIENTOTRAMO_6</v>
          </cell>
          <cell r="E339" t="str">
            <v>_T6</v>
          </cell>
          <cell r="F339">
            <v>5000322</v>
          </cell>
          <cell r="G339" t="str">
            <v>_5000322</v>
          </cell>
          <cell r="H339" t="str">
            <v>0002</v>
          </cell>
          <cell r="I339" t="str">
            <v>Entrega de predios (30%)</v>
          </cell>
          <cell r="J339" t="str">
            <v>5000322-0002</v>
          </cell>
          <cell r="K339" t="str">
            <v>Entrega de predios (30%)</v>
          </cell>
        </row>
        <row r="340">
          <cell r="A340" t="str">
            <v>50003220003</v>
          </cell>
          <cell r="B340" t="str">
            <v>MEJORAMIENTO</v>
          </cell>
          <cell r="C340" t="str">
            <v>TRAMO_6</v>
          </cell>
          <cell r="D340" t="str">
            <v>MEJORAMIENTOTRAMO_6</v>
          </cell>
          <cell r="E340" t="str">
            <v>_T6</v>
          </cell>
          <cell r="F340">
            <v>5000322</v>
          </cell>
          <cell r="G340" t="str">
            <v>_5000322</v>
          </cell>
          <cell r="H340" t="str">
            <v>0003</v>
          </cell>
          <cell r="I340" t="str">
            <v>Plan de manejo de tráfico</v>
          </cell>
          <cell r="J340" t="str">
            <v>5000322-0003</v>
          </cell>
          <cell r="K340" t="str">
            <v>Plan de manejo de tráfico</v>
          </cell>
        </row>
        <row r="341">
          <cell r="A341" t="str">
            <v>50003220004</v>
          </cell>
          <cell r="B341" t="str">
            <v>MEJORAMIENTO</v>
          </cell>
          <cell r="C341" t="str">
            <v>TRAMO_6</v>
          </cell>
          <cell r="D341" t="str">
            <v>MEJORAMIENTOTRAMO_6</v>
          </cell>
          <cell r="E341" t="str">
            <v>_T6</v>
          </cell>
          <cell r="F341">
            <v>5000322</v>
          </cell>
          <cell r="G341" t="str">
            <v>_5000322</v>
          </cell>
          <cell r="H341" t="str">
            <v>0004</v>
          </cell>
          <cell r="I341" t="str">
            <v>Diseños</v>
          </cell>
          <cell r="J341" t="str">
            <v>5000322-0004</v>
          </cell>
          <cell r="K341" t="str">
            <v>Diseños</v>
          </cell>
        </row>
        <row r="342">
          <cell r="A342" t="str">
            <v>50003230002</v>
          </cell>
          <cell r="B342" t="str">
            <v>MEJORAMIENTO</v>
          </cell>
          <cell r="C342" t="str">
            <v>TRAMO_6</v>
          </cell>
          <cell r="D342" t="str">
            <v>MEJORAMIENTOTRAMO_6</v>
          </cell>
          <cell r="E342" t="str">
            <v>_T6</v>
          </cell>
          <cell r="F342">
            <v>5000323</v>
          </cell>
          <cell r="G342" t="str">
            <v>_5000323</v>
          </cell>
          <cell r="H342" t="str">
            <v>0002</v>
          </cell>
          <cell r="I342" t="str">
            <v>EXCAVACIONES</v>
          </cell>
          <cell r="J342" t="str">
            <v>5000323-0002</v>
          </cell>
          <cell r="K342" t="str">
            <v>Cerca nueva</v>
          </cell>
        </row>
        <row r="343">
          <cell r="A343" t="str">
            <v>50003230003</v>
          </cell>
          <cell r="B343" t="str">
            <v>MEJORAMIENTO</v>
          </cell>
          <cell r="C343" t="str">
            <v>TRAMO_6</v>
          </cell>
          <cell r="D343" t="str">
            <v>MEJORAMIENTOTRAMO_6</v>
          </cell>
          <cell r="E343" t="str">
            <v>_T6</v>
          </cell>
          <cell r="F343">
            <v>5000323</v>
          </cell>
          <cell r="G343" t="str">
            <v>_5000323</v>
          </cell>
          <cell r="H343" t="str">
            <v>0003</v>
          </cell>
          <cell r="I343" t="str">
            <v>EXCAVACIONES</v>
          </cell>
          <cell r="J343" t="str">
            <v>5000323-0003</v>
          </cell>
          <cell r="K343" t="str">
            <v>Cerca viva</v>
          </cell>
        </row>
        <row r="344">
          <cell r="A344" t="str">
            <v>50003230004</v>
          </cell>
          <cell r="B344" t="str">
            <v>MEJORAMIENTO</v>
          </cell>
          <cell r="C344" t="str">
            <v>TRAMO_6</v>
          </cell>
          <cell r="D344" t="str">
            <v>MEJORAMIENTOTRAMO_6</v>
          </cell>
          <cell r="E344" t="str">
            <v>_T6</v>
          </cell>
          <cell r="F344">
            <v>5000323</v>
          </cell>
          <cell r="G344" t="str">
            <v>_5000323</v>
          </cell>
          <cell r="H344" t="str">
            <v>0004</v>
          </cell>
          <cell r="I344" t="str">
            <v>EXCAVACIONES</v>
          </cell>
          <cell r="J344" t="str">
            <v>5000323-0004</v>
          </cell>
          <cell r="K344" t="str">
            <v>Tala de árboles</v>
          </cell>
        </row>
        <row r="345">
          <cell r="A345" t="str">
            <v>50003230005</v>
          </cell>
          <cell r="B345" t="str">
            <v>MEJORAMIENTO</v>
          </cell>
          <cell r="C345" t="str">
            <v>TRAMO_6</v>
          </cell>
          <cell r="D345" t="str">
            <v>MEJORAMIENTOTRAMO_6</v>
          </cell>
          <cell r="E345" t="str">
            <v>_T6</v>
          </cell>
          <cell r="F345">
            <v>5000323</v>
          </cell>
          <cell r="G345" t="str">
            <v>_5000323</v>
          </cell>
          <cell r="H345" t="str">
            <v>0005</v>
          </cell>
          <cell r="I345" t="str">
            <v>EXCAVACIONES</v>
          </cell>
          <cell r="J345" t="str">
            <v>5000323-0005</v>
          </cell>
          <cell r="K345" t="str">
            <v>Retiro de tocones</v>
          </cell>
        </row>
        <row r="346">
          <cell r="A346" t="str">
            <v>50003230006</v>
          </cell>
          <cell r="B346" t="str">
            <v>MEJORAMIENTO</v>
          </cell>
          <cell r="C346" t="str">
            <v>TRAMO_6</v>
          </cell>
          <cell r="D346" t="str">
            <v>MEJORAMIENTOTRAMO_6</v>
          </cell>
          <cell r="E346" t="str">
            <v>_T6</v>
          </cell>
          <cell r="F346">
            <v>5000323</v>
          </cell>
          <cell r="G346" t="str">
            <v>_5000323</v>
          </cell>
          <cell r="H346" t="str">
            <v>0006</v>
          </cell>
          <cell r="I346" t="str">
            <v>EXCAVACIONES</v>
          </cell>
          <cell r="J346" t="str">
            <v>5000323-0006</v>
          </cell>
          <cell r="K346" t="str">
            <v>Descapote</v>
          </cell>
        </row>
        <row r="347">
          <cell r="A347" t="str">
            <v>50003230007</v>
          </cell>
          <cell r="B347" t="str">
            <v>MEJORAMIENTO</v>
          </cell>
          <cell r="C347" t="str">
            <v>TRAMO_6</v>
          </cell>
          <cell r="D347" t="str">
            <v>MEJORAMIENTOTRAMO_6</v>
          </cell>
          <cell r="E347" t="str">
            <v>_T6</v>
          </cell>
          <cell r="F347">
            <v>5000323</v>
          </cell>
          <cell r="G347" t="str">
            <v>_5000323</v>
          </cell>
          <cell r="H347" t="str">
            <v>0007</v>
          </cell>
          <cell r="I347" t="str">
            <v>EXCAVACIONES</v>
          </cell>
          <cell r="J347" t="str">
            <v>5000323-0007</v>
          </cell>
          <cell r="K347" t="str">
            <v>Cortes en material común</v>
          </cell>
        </row>
        <row r="348">
          <cell r="A348" t="str">
            <v>50003230008</v>
          </cell>
          <cell r="B348" t="str">
            <v>MEJORAMIENTO</v>
          </cell>
          <cell r="C348" t="str">
            <v>TRAMO_6</v>
          </cell>
          <cell r="D348" t="str">
            <v>MEJORAMIENTOTRAMO_6</v>
          </cell>
          <cell r="E348" t="str">
            <v>_T6</v>
          </cell>
          <cell r="F348">
            <v>5000323</v>
          </cell>
          <cell r="G348" t="str">
            <v>_5000323</v>
          </cell>
          <cell r="H348" t="str">
            <v>0008</v>
          </cell>
          <cell r="I348" t="str">
            <v>EXCAVACIONES</v>
          </cell>
          <cell r="J348" t="str">
            <v>5000323-0008</v>
          </cell>
          <cell r="K348" t="str">
            <v>Corte para ensanche de vía existente</v>
          </cell>
        </row>
        <row r="349">
          <cell r="A349" t="str">
            <v>50003230009</v>
          </cell>
          <cell r="B349" t="str">
            <v>MEJORAMIENTO</v>
          </cell>
          <cell r="C349" t="str">
            <v>TRAMO_6</v>
          </cell>
          <cell r="D349" t="str">
            <v>MEJORAMIENTOTRAMO_6</v>
          </cell>
          <cell r="E349" t="str">
            <v>_T6</v>
          </cell>
          <cell r="F349">
            <v>5000323</v>
          </cell>
          <cell r="G349" t="str">
            <v>_5000323</v>
          </cell>
          <cell r="H349" t="str">
            <v>0009</v>
          </cell>
          <cell r="I349" t="str">
            <v>EXCAVACIONES</v>
          </cell>
          <cell r="J349" t="str">
            <v>5000323-0009</v>
          </cell>
          <cell r="K349" t="str">
            <v>Cortes de la vía en roca blanda con ripp</v>
          </cell>
        </row>
        <row r="350">
          <cell r="A350" t="str">
            <v>50003230010</v>
          </cell>
          <cell r="B350" t="str">
            <v>MEJORAMIENTO</v>
          </cell>
          <cell r="C350" t="str">
            <v>TRAMO_6</v>
          </cell>
          <cell r="D350" t="str">
            <v>MEJORAMIENTOTRAMO_6</v>
          </cell>
          <cell r="E350" t="str">
            <v>_T6</v>
          </cell>
          <cell r="F350">
            <v>5000323</v>
          </cell>
          <cell r="G350" t="str">
            <v>_5000323</v>
          </cell>
          <cell r="H350" t="str">
            <v>0010</v>
          </cell>
          <cell r="I350" t="str">
            <v>EXCAVACIONES</v>
          </cell>
          <cell r="J350" t="str">
            <v>5000323-0010</v>
          </cell>
          <cell r="K350" t="str">
            <v>Cortes de la vía en roca fresca</v>
          </cell>
        </row>
        <row r="351">
          <cell r="A351" t="str">
            <v>50003230011</v>
          </cell>
          <cell r="B351" t="str">
            <v>MEJORAMIENTO</v>
          </cell>
          <cell r="C351" t="str">
            <v>TRAMO_6</v>
          </cell>
          <cell r="D351" t="str">
            <v>MEJORAMIENTOTRAMO_6</v>
          </cell>
          <cell r="E351" t="str">
            <v>_T6</v>
          </cell>
          <cell r="F351">
            <v>5000323</v>
          </cell>
          <cell r="G351" t="str">
            <v>_5000323</v>
          </cell>
          <cell r="H351" t="str">
            <v>0011</v>
          </cell>
          <cell r="I351" t="str">
            <v>EXCAVACIONES</v>
          </cell>
          <cell r="J351" t="str">
            <v>5000323-0011</v>
          </cell>
          <cell r="K351" t="str">
            <v>Demolición de carpeta para empalme con a</v>
          </cell>
        </row>
        <row r="352">
          <cell r="A352" t="str">
            <v>50003230012</v>
          </cell>
          <cell r="B352" t="str">
            <v>MEJORAMIENTO</v>
          </cell>
          <cell r="C352" t="str">
            <v>TRAMO_6</v>
          </cell>
          <cell r="D352" t="str">
            <v>MEJORAMIENTOTRAMO_6</v>
          </cell>
          <cell r="E352" t="str">
            <v>_T6</v>
          </cell>
          <cell r="F352">
            <v>5000323</v>
          </cell>
          <cell r="G352" t="str">
            <v>_5000323</v>
          </cell>
          <cell r="H352" t="str">
            <v>0012</v>
          </cell>
          <cell r="I352" t="str">
            <v>EXCAVACIONES</v>
          </cell>
          <cell r="J352" t="str">
            <v>5000323-0012</v>
          </cell>
          <cell r="K352" t="str">
            <v>Fresado</v>
          </cell>
        </row>
        <row r="353">
          <cell r="A353" t="str">
            <v>50003230013</v>
          </cell>
          <cell r="B353" t="str">
            <v>MEJORAMIENTO</v>
          </cell>
          <cell r="C353" t="str">
            <v>TRAMO_6</v>
          </cell>
          <cell r="D353" t="str">
            <v>MEJORAMIENTOTRAMO_6</v>
          </cell>
          <cell r="E353" t="str">
            <v>_T6</v>
          </cell>
          <cell r="F353">
            <v>5000323</v>
          </cell>
          <cell r="G353" t="str">
            <v>_5000323</v>
          </cell>
          <cell r="H353" t="str">
            <v>0013</v>
          </cell>
          <cell r="I353" t="str">
            <v>EXCAVACIONES</v>
          </cell>
          <cell r="J353" t="str">
            <v>5000323-0013</v>
          </cell>
          <cell r="K353" t="str">
            <v>Transporte de excavaciones</v>
          </cell>
        </row>
        <row r="354">
          <cell r="A354" t="str">
            <v>50003230014</v>
          </cell>
          <cell r="B354" t="str">
            <v>MEJORAMIENTO</v>
          </cell>
          <cell r="C354" t="str">
            <v>TRAMO_6</v>
          </cell>
          <cell r="D354" t="str">
            <v>MEJORAMIENTOTRAMO_6</v>
          </cell>
          <cell r="E354" t="str">
            <v>_T6</v>
          </cell>
          <cell r="F354">
            <v>5000323</v>
          </cell>
          <cell r="G354" t="str">
            <v>_5000323</v>
          </cell>
          <cell r="H354" t="str">
            <v>0014</v>
          </cell>
          <cell r="I354" t="str">
            <v>EXCAVACIONES</v>
          </cell>
          <cell r="J354" t="str">
            <v>5000323-0014</v>
          </cell>
          <cell r="K354" t="str">
            <v>Conformación de botaderos</v>
          </cell>
        </row>
        <row r="355">
          <cell r="A355" t="str">
            <v>50003230015</v>
          </cell>
          <cell r="B355" t="str">
            <v>MEJORAMIENTO</v>
          </cell>
          <cell r="C355" t="str">
            <v>TRAMO_6</v>
          </cell>
          <cell r="D355" t="str">
            <v>MEJORAMIENTOTRAMO_6</v>
          </cell>
          <cell r="E355" t="str">
            <v>_T6</v>
          </cell>
          <cell r="F355">
            <v>5000323</v>
          </cell>
          <cell r="G355" t="str">
            <v>_5000323</v>
          </cell>
          <cell r="H355" t="str">
            <v>0015</v>
          </cell>
          <cell r="I355" t="str">
            <v>EXCAVACIONES</v>
          </cell>
          <cell r="J355" t="str">
            <v>5000323-0015</v>
          </cell>
          <cell r="K355" t="str">
            <v>Compensacion forestal</v>
          </cell>
        </row>
        <row r="356">
          <cell r="A356" t="str">
            <v>50003230027</v>
          </cell>
          <cell r="B356" t="str">
            <v>MEJORAMIENTO</v>
          </cell>
          <cell r="C356" t="str">
            <v>TRAMO_6</v>
          </cell>
          <cell r="D356" t="str">
            <v>MEJORAMIENTOTRAMO_6</v>
          </cell>
          <cell r="E356" t="str">
            <v>_T6</v>
          </cell>
          <cell r="F356">
            <v>5000323</v>
          </cell>
          <cell r="G356" t="str">
            <v>_5000323</v>
          </cell>
          <cell r="H356" t="str">
            <v>0027</v>
          </cell>
          <cell r="I356" t="str">
            <v>EXCAVACIONES</v>
          </cell>
          <cell r="J356" t="str">
            <v>5000323-0027</v>
          </cell>
          <cell r="K356" t="str">
            <v>Cortes en material común</v>
          </cell>
        </row>
        <row r="357">
          <cell r="A357" t="str">
            <v>50003230028</v>
          </cell>
          <cell r="B357" t="str">
            <v>MEJORAMIENTO</v>
          </cell>
          <cell r="C357" t="str">
            <v>TRAMO_6</v>
          </cell>
          <cell r="D357" t="str">
            <v>MEJORAMIENTOTRAMO_6</v>
          </cell>
          <cell r="E357" t="str">
            <v>_T6</v>
          </cell>
          <cell r="F357">
            <v>5000323</v>
          </cell>
          <cell r="G357" t="str">
            <v>_5000323</v>
          </cell>
          <cell r="H357" t="str">
            <v>0028</v>
          </cell>
          <cell r="I357" t="str">
            <v>EXCAVACIONES</v>
          </cell>
          <cell r="J357" t="str">
            <v>5000323-0028</v>
          </cell>
          <cell r="K357" t="str">
            <v>Transporte de excavaciones</v>
          </cell>
        </row>
        <row r="358">
          <cell r="A358" t="str">
            <v>50003230029</v>
          </cell>
          <cell r="B358" t="str">
            <v>MEJORAMIENTO</v>
          </cell>
          <cell r="C358" t="str">
            <v>TRAMO_6</v>
          </cell>
          <cell r="D358" t="str">
            <v>MEJORAMIENTOTRAMO_6</v>
          </cell>
          <cell r="E358" t="str">
            <v>_T6</v>
          </cell>
          <cell r="F358">
            <v>5000323</v>
          </cell>
          <cell r="G358" t="str">
            <v>_5000323</v>
          </cell>
          <cell r="H358" t="str">
            <v>0029</v>
          </cell>
          <cell r="I358" t="str">
            <v>EXCAVACIONES</v>
          </cell>
          <cell r="J358" t="str">
            <v>5000323-0029</v>
          </cell>
          <cell r="K358" t="str">
            <v>Transporte de excavaciones</v>
          </cell>
        </row>
        <row r="359">
          <cell r="A359" t="str">
            <v>50003230030</v>
          </cell>
          <cell r="B359" t="str">
            <v>MEJORAMIENTO</v>
          </cell>
          <cell r="C359" t="str">
            <v>TRAMO_6</v>
          </cell>
          <cell r="D359" t="str">
            <v>MEJORAMIENTOTRAMO_6</v>
          </cell>
          <cell r="E359" t="str">
            <v>_T6</v>
          </cell>
          <cell r="F359">
            <v>5000323</v>
          </cell>
          <cell r="G359" t="str">
            <v>_5000323</v>
          </cell>
          <cell r="H359" t="str">
            <v>0030</v>
          </cell>
          <cell r="I359" t="str">
            <v>EXCAVACIONES</v>
          </cell>
          <cell r="J359" t="str">
            <v>5000323-0030</v>
          </cell>
          <cell r="K359" t="str">
            <v>Transporte de excavaciones</v>
          </cell>
        </row>
        <row r="360">
          <cell r="A360" t="str">
            <v>50003230031</v>
          </cell>
          <cell r="B360" t="str">
            <v>MEJORAMIENTO</v>
          </cell>
          <cell r="C360" t="str">
            <v>TRAMO_6</v>
          </cell>
          <cell r="D360" t="str">
            <v>MEJORAMIENTOTRAMO_6</v>
          </cell>
          <cell r="E360" t="str">
            <v>_T6</v>
          </cell>
          <cell r="F360">
            <v>5000323</v>
          </cell>
          <cell r="G360" t="str">
            <v>_5000323</v>
          </cell>
          <cell r="H360" t="str">
            <v>0031</v>
          </cell>
          <cell r="I360" t="str">
            <v>EXCAVACIONES</v>
          </cell>
          <cell r="J360" t="str">
            <v>5000323-0031</v>
          </cell>
          <cell r="K360" t="str">
            <v>Transporte de excavaciones</v>
          </cell>
        </row>
        <row r="361">
          <cell r="A361" t="str">
            <v>50003230032</v>
          </cell>
          <cell r="B361" t="str">
            <v>MEJORAMIENTO</v>
          </cell>
          <cell r="C361" t="str">
            <v>TRAMO_6</v>
          </cell>
          <cell r="D361" t="str">
            <v>MEJORAMIENTOTRAMO_6</v>
          </cell>
          <cell r="E361" t="str">
            <v>_T6</v>
          </cell>
          <cell r="F361">
            <v>5000323</v>
          </cell>
          <cell r="G361" t="str">
            <v>_5000323</v>
          </cell>
          <cell r="H361" t="str">
            <v>0032</v>
          </cell>
          <cell r="I361" t="str">
            <v>EXCAVACIONES</v>
          </cell>
          <cell r="J361" t="str">
            <v>5000323-0032</v>
          </cell>
          <cell r="K361" t="str">
            <v>Transporte de excavaciones</v>
          </cell>
        </row>
        <row r="362">
          <cell r="A362" t="str">
            <v>50003230033</v>
          </cell>
          <cell r="B362" t="str">
            <v>MEJORAMIENTO</v>
          </cell>
          <cell r="C362" t="str">
            <v>TRAMO_6</v>
          </cell>
          <cell r="D362" t="str">
            <v>MEJORAMIENTOTRAMO_6</v>
          </cell>
          <cell r="E362" t="str">
            <v>_T6</v>
          </cell>
          <cell r="F362">
            <v>5000323</v>
          </cell>
          <cell r="G362" t="str">
            <v>_5000323</v>
          </cell>
          <cell r="H362" t="str">
            <v>0033</v>
          </cell>
          <cell r="I362" t="str">
            <v>EXCAVACIONES</v>
          </cell>
          <cell r="J362" t="str">
            <v>5000323-0033</v>
          </cell>
          <cell r="K362" t="str">
            <v>Transporte de excavaciones</v>
          </cell>
        </row>
        <row r="363">
          <cell r="A363" t="str">
            <v>50003230034</v>
          </cell>
          <cell r="B363" t="str">
            <v>MEJORAMIENTO</v>
          </cell>
          <cell r="C363" t="str">
            <v>TRAMO_6</v>
          </cell>
          <cell r="D363" t="str">
            <v>MEJORAMIENTOTRAMO_6</v>
          </cell>
          <cell r="E363" t="str">
            <v>_T6</v>
          </cell>
          <cell r="F363">
            <v>5000323</v>
          </cell>
          <cell r="G363" t="str">
            <v>_5000323</v>
          </cell>
          <cell r="H363" t="str">
            <v>0034</v>
          </cell>
          <cell r="I363" t="str">
            <v>EXCAVACIONES</v>
          </cell>
          <cell r="J363" t="str">
            <v>5000323-0034</v>
          </cell>
          <cell r="K363" t="str">
            <v>Transporte de excavaciones</v>
          </cell>
        </row>
        <row r="364">
          <cell r="A364" t="str">
            <v>50003240002</v>
          </cell>
          <cell r="B364" t="str">
            <v>MEJORAMIENTO</v>
          </cell>
          <cell r="C364" t="str">
            <v>TRAMO_6</v>
          </cell>
          <cell r="D364" t="str">
            <v>MEJORAMIENTOTRAMO_6</v>
          </cell>
          <cell r="E364" t="str">
            <v>_T6</v>
          </cell>
          <cell r="F364">
            <v>5000324</v>
          </cell>
          <cell r="G364" t="str">
            <v>_5000324</v>
          </cell>
          <cell r="H364" t="str">
            <v>0002</v>
          </cell>
          <cell r="I364" t="str">
            <v>TERRAPLENES Y RELLENOS</v>
          </cell>
          <cell r="J364" t="str">
            <v>5000324-0002</v>
          </cell>
          <cell r="K364" t="str">
            <v>Compactación de subrasante</v>
          </cell>
        </row>
        <row r="365">
          <cell r="A365" t="str">
            <v>50003240003</v>
          </cell>
          <cell r="B365" t="str">
            <v>MEJORAMIENTO</v>
          </cell>
          <cell r="C365" t="str">
            <v>TRAMO_6</v>
          </cell>
          <cell r="D365" t="str">
            <v>MEJORAMIENTOTRAMO_6</v>
          </cell>
          <cell r="E365" t="str">
            <v>_T6</v>
          </cell>
          <cell r="F365">
            <v>5000324</v>
          </cell>
          <cell r="G365" t="str">
            <v>_5000324</v>
          </cell>
          <cell r="H365" t="str">
            <v>0003</v>
          </cell>
          <cell r="I365" t="str">
            <v>TERRAPLENES Y RELLENOS</v>
          </cell>
          <cell r="J365" t="str">
            <v>5000324-0003</v>
          </cell>
          <cell r="K365" t="str">
            <v>Reconformación de terraplenes</v>
          </cell>
        </row>
        <row r="366">
          <cell r="A366" t="str">
            <v>50003240004</v>
          </cell>
          <cell r="B366" t="str">
            <v>MEJORAMIENTO</v>
          </cell>
          <cell r="C366" t="str">
            <v>TRAMO_6</v>
          </cell>
          <cell r="D366" t="str">
            <v>MEJORAMIENTOTRAMO_6</v>
          </cell>
          <cell r="E366" t="str">
            <v>_T6</v>
          </cell>
          <cell r="F366">
            <v>5000324</v>
          </cell>
          <cell r="G366" t="str">
            <v>_5000324</v>
          </cell>
          <cell r="H366" t="str">
            <v>0004</v>
          </cell>
          <cell r="I366" t="str">
            <v>TERRAPLENES Y RELLENOS</v>
          </cell>
          <cell r="J366" t="str">
            <v>5000324-0004</v>
          </cell>
          <cell r="K366" t="str">
            <v>Rajón - mejoramiento de subrasante</v>
          </cell>
        </row>
        <row r="367">
          <cell r="A367" t="str">
            <v>50003240005</v>
          </cell>
          <cell r="B367" t="str">
            <v>MEJORAMIENTO</v>
          </cell>
          <cell r="C367" t="str">
            <v>TRAMO_6</v>
          </cell>
          <cell r="D367" t="str">
            <v>MEJORAMIENTOTRAMO_6</v>
          </cell>
          <cell r="E367" t="str">
            <v>_T6</v>
          </cell>
          <cell r="F367">
            <v>5000324</v>
          </cell>
          <cell r="G367" t="str">
            <v>_5000324</v>
          </cell>
          <cell r="H367" t="str">
            <v>0005</v>
          </cell>
          <cell r="I367" t="str">
            <v>TERRAPLENES Y RELLENOS</v>
          </cell>
          <cell r="J367" t="str">
            <v>5000324-0005</v>
          </cell>
          <cell r="K367" t="str">
            <v>Terraplen con material de cantera</v>
          </cell>
        </row>
        <row r="368">
          <cell r="A368" t="str">
            <v>50003240006</v>
          </cell>
          <cell r="B368" t="str">
            <v>MEJORAMIENTO</v>
          </cell>
          <cell r="C368" t="str">
            <v>TRAMO_6</v>
          </cell>
          <cell r="D368" t="str">
            <v>MEJORAMIENTOTRAMO_6</v>
          </cell>
          <cell r="E368" t="str">
            <v>_T6</v>
          </cell>
          <cell r="F368">
            <v>5000324</v>
          </cell>
          <cell r="G368" t="str">
            <v>_5000324</v>
          </cell>
          <cell r="H368" t="str">
            <v>0006</v>
          </cell>
          <cell r="I368" t="str">
            <v>TERRAPLENES Y RELLENOS</v>
          </cell>
          <cell r="J368" t="str">
            <v>5000324-0006</v>
          </cell>
          <cell r="K368" t="str">
            <v>Terraplen con material proveniente de co</v>
          </cell>
        </row>
        <row r="369">
          <cell r="A369" t="str">
            <v>50003240007</v>
          </cell>
          <cell r="B369" t="str">
            <v>MEJORAMIENTO</v>
          </cell>
          <cell r="C369" t="str">
            <v>TRAMO_6</v>
          </cell>
          <cell r="D369" t="str">
            <v>MEJORAMIENTOTRAMO_6</v>
          </cell>
          <cell r="E369" t="str">
            <v>_T6</v>
          </cell>
          <cell r="F369">
            <v>5000324</v>
          </cell>
          <cell r="G369" t="str">
            <v>_5000324</v>
          </cell>
          <cell r="H369" t="str">
            <v>0007</v>
          </cell>
          <cell r="I369" t="str">
            <v>TERRAPLENES Y RELLENOS</v>
          </cell>
          <cell r="J369" t="str">
            <v>5000324-0007</v>
          </cell>
          <cell r="K369" t="str">
            <v>Transporte material de terraplén</v>
          </cell>
        </row>
        <row r="370">
          <cell r="A370" t="str">
            <v>50003240019</v>
          </cell>
          <cell r="B370" t="str">
            <v>MEJORAMIENTO</v>
          </cell>
          <cell r="C370" t="str">
            <v>TRAMO_6</v>
          </cell>
          <cell r="D370" t="str">
            <v>MEJORAMIENTOTRAMO_6</v>
          </cell>
          <cell r="E370" t="str">
            <v>_T6</v>
          </cell>
          <cell r="F370">
            <v>5000324</v>
          </cell>
          <cell r="G370" t="str">
            <v>_5000324</v>
          </cell>
          <cell r="H370" t="str">
            <v>0019</v>
          </cell>
          <cell r="I370" t="str">
            <v>TERRAPLENES Y RELLENOS</v>
          </cell>
          <cell r="J370" t="str">
            <v>5000324-0019</v>
          </cell>
          <cell r="K370" t="str">
            <v>Transporte material de terraplén</v>
          </cell>
        </row>
        <row r="371">
          <cell r="A371" t="str">
            <v>50003240020</v>
          </cell>
          <cell r="B371" t="str">
            <v>MEJORAMIENTO</v>
          </cell>
          <cell r="C371" t="str">
            <v>TRAMO_6</v>
          </cell>
          <cell r="D371" t="str">
            <v>MEJORAMIENTOTRAMO_6</v>
          </cell>
          <cell r="E371" t="str">
            <v>_T6</v>
          </cell>
          <cell r="F371">
            <v>5000324</v>
          </cell>
          <cell r="G371" t="str">
            <v>_5000324</v>
          </cell>
          <cell r="H371" t="str">
            <v>0020</v>
          </cell>
          <cell r="I371" t="str">
            <v>TERRAPLENES Y RELLENOS</v>
          </cell>
          <cell r="J371" t="str">
            <v>5000324-0020</v>
          </cell>
          <cell r="K371" t="str">
            <v>Transporte material de terraplén</v>
          </cell>
        </row>
        <row r="372">
          <cell r="A372" t="str">
            <v>50003240021</v>
          </cell>
          <cell r="B372" t="str">
            <v>MEJORAMIENTO</v>
          </cell>
          <cell r="C372" t="str">
            <v>TRAMO_6</v>
          </cell>
          <cell r="D372" t="str">
            <v>MEJORAMIENTOTRAMO_6</v>
          </cell>
          <cell r="E372" t="str">
            <v>_T6</v>
          </cell>
          <cell r="F372">
            <v>5000324</v>
          </cell>
          <cell r="G372" t="str">
            <v>_5000324</v>
          </cell>
          <cell r="H372" t="str">
            <v>0021</v>
          </cell>
          <cell r="I372" t="str">
            <v>TERRAPLENES Y RELLENOS</v>
          </cell>
          <cell r="J372" t="str">
            <v>5000324-0021</v>
          </cell>
          <cell r="K372" t="str">
            <v>Transporte material de terraplén</v>
          </cell>
        </row>
        <row r="373">
          <cell r="A373" t="str">
            <v>50003240022</v>
          </cell>
          <cell r="B373" t="str">
            <v>MEJORAMIENTO</v>
          </cell>
          <cell r="C373" t="str">
            <v>TRAMO_6</v>
          </cell>
          <cell r="D373" t="str">
            <v>MEJORAMIENTOTRAMO_6</v>
          </cell>
          <cell r="E373" t="str">
            <v>_T6</v>
          </cell>
          <cell r="F373">
            <v>5000324</v>
          </cell>
          <cell r="G373" t="str">
            <v>_5000324</v>
          </cell>
          <cell r="H373" t="str">
            <v>0022</v>
          </cell>
          <cell r="I373" t="str">
            <v>TERRAPLENES Y RELLENOS</v>
          </cell>
          <cell r="J373" t="str">
            <v>5000324-0022</v>
          </cell>
          <cell r="K373" t="str">
            <v>Transporte material de terraplén</v>
          </cell>
        </row>
        <row r="374">
          <cell r="A374" t="str">
            <v>50003240023</v>
          </cell>
          <cell r="B374" t="str">
            <v>MEJORAMIENTO</v>
          </cell>
          <cell r="C374" t="str">
            <v>TRAMO_6</v>
          </cell>
          <cell r="D374" t="str">
            <v>MEJORAMIENTOTRAMO_6</v>
          </cell>
          <cell r="E374" t="str">
            <v>_T6</v>
          </cell>
          <cell r="F374">
            <v>5000324</v>
          </cell>
          <cell r="G374" t="str">
            <v>_5000324</v>
          </cell>
          <cell r="H374" t="str">
            <v>0023</v>
          </cell>
          <cell r="I374" t="str">
            <v>TERRAPLENES Y RELLENOS</v>
          </cell>
          <cell r="J374" t="str">
            <v>5000324-0023</v>
          </cell>
          <cell r="K374" t="str">
            <v>Transporte material de terraplén</v>
          </cell>
        </row>
        <row r="375">
          <cell r="A375" t="str">
            <v>50003240024</v>
          </cell>
          <cell r="B375" t="str">
            <v>MEJORAMIENTO</v>
          </cell>
          <cell r="C375" t="str">
            <v>TRAMO_6</v>
          </cell>
          <cell r="D375" t="str">
            <v>MEJORAMIENTOTRAMO_6</v>
          </cell>
          <cell r="E375" t="str">
            <v>_T6</v>
          </cell>
          <cell r="F375">
            <v>5000324</v>
          </cell>
          <cell r="G375" t="str">
            <v>_5000324</v>
          </cell>
          <cell r="H375" t="str">
            <v>0024</v>
          </cell>
          <cell r="I375" t="str">
            <v>TERRAPLENES Y RELLENOS</v>
          </cell>
          <cell r="J375" t="str">
            <v>5000324-0024</v>
          </cell>
          <cell r="K375" t="str">
            <v>Transporte material de terraplén</v>
          </cell>
        </row>
        <row r="376">
          <cell r="A376" t="str">
            <v>50003240025</v>
          </cell>
          <cell r="B376" t="str">
            <v>MEJORAMIENTO</v>
          </cell>
          <cell r="C376" t="str">
            <v>TRAMO_6</v>
          </cell>
          <cell r="D376" t="str">
            <v>MEJORAMIENTOTRAMO_6</v>
          </cell>
          <cell r="E376" t="str">
            <v>_T6</v>
          </cell>
          <cell r="F376">
            <v>5000324</v>
          </cell>
          <cell r="G376" t="str">
            <v>_5000324</v>
          </cell>
          <cell r="H376" t="str">
            <v>0025</v>
          </cell>
          <cell r="I376" t="str">
            <v>TERRAPLENES Y RELLENOS</v>
          </cell>
          <cell r="J376" t="str">
            <v>5000324-0025</v>
          </cell>
          <cell r="K376" t="str">
            <v>Transporte material de terraplén</v>
          </cell>
        </row>
        <row r="377">
          <cell r="A377" t="str">
            <v>50003240026</v>
          </cell>
          <cell r="B377" t="str">
            <v>MEJORAMIENTO</v>
          </cell>
          <cell r="C377" t="str">
            <v>TRAMO_6</v>
          </cell>
          <cell r="D377" t="str">
            <v>MEJORAMIENTOTRAMO_6</v>
          </cell>
          <cell r="E377" t="str">
            <v>_T6</v>
          </cell>
          <cell r="F377">
            <v>5000324</v>
          </cell>
          <cell r="G377" t="str">
            <v>_5000324</v>
          </cell>
          <cell r="H377" t="str">
            <v>0026</v>
          </cell>
          <cell r="I377" t="str">
            <v>TERRAPLENES Y RELLENOS</v>
          </cell>
          <cell r="J377" t="str">
            <v>5000324-0026</v>
          </cell>
          <cell r="K377" t="str">
            <v>Transporte material de terraplén</v>
          </cell>
        </row>
        <row r="378">
          <cell r="A378" t="str">
            <v>50003240027</v>
          </cell>
          <cell r="B378" t="str">
            <v>MEJORAMIENTO</v>
          </cell>
          <cell r="C378" t="str">
            <v>TRAMO_6</v>
          </cell>
          <cell r="D378" t="str">
            <v>MEJORAMIENTOTRAMO_6</v>
          </cell>
          <cell r="E378" t="str">
            <v>_T6</v>
          </cell>
          <cell r="F378">
            <v>5000324</v>
          </cell>
          <cell r="G378" t="str">
            <v>_5000324</v>
          </cell>
          <cell r="H378" t="str">
            <v>0027</v>
          </cell>
          <cell r="I378" t="str">
            <v>TERRAPLENES Y RELLENOS</v>
          </cell>
          <cell r="J378" t="str">
            <v>5000324-0027</v>
          </cell>
          <cell r="K378" t="str">
            <v>Transporte material de terraplén</v>
          </cell>
        </row>
        <row r="379">
          <cell r="A379" t="str">
            <v>50003240028</v>
          </cell>
          <cell r="B379" t="str">
            <v>MEJORAMIENTO</v>
          </cell>
          <cell r="C379" t="str">
            <v>TRAMO_6</v>
          </cell>
          <cell r="D379" t="str">
            <v>MEJORAMIENTOTRAMO_6</v>
          </cell>
          <cell r="E379" t="str">
            <v>_T6</v>
          </cell>
          <cell r="F379">
            <v>5000324</v>
          </cell>
          <cell r="G379" t="str">
            <v>_5000324</v>
          </cell>
          <cell r="H379" t="str">
            <v>0028</v>
          </cell>
          <cell r="I379" t="str">
            <v>TERRAPLENES Y RELLENOS</v>
          </cell>
          <cell r="J379" t="str">
            <v>5000324-0028</v>
          </cell>
          <cell r="K379" t="str">
            <v>Transporte material de terraplén</v>
          </cell>
        </row>
        <row r="380">
          <cell r="A380" t="str">
            <v>50003240029</v>
          </cell>
          <cell r="B380" t="str">
            <v>MEJORAMIENTO</v>
          </cell>
          <cell r="C380" t="str">
            <v>TRAMO_6</v>
          </cell>
          <cell r="D380" t="str">
            <v>MEJORAMIENTOTRAMO_6</v>
          </cell>
          <cell r="E380" t="str">
            <v>_T6</v>
          </cell>
          <cell r="F380">
            <v>5000324</v>
          </cell>
          <cell r="G380" t="str">
            <v>_5000324</v>
          </cell>
          <cell r="H380" t="str">
            <v>0029</v>
          </cell>
          <cell r="I380" t="str">
            <v>TERRAPLENES Y RELLENOS</v>
          </cell>
          <cell r="J380" t="str">
            <v>5000324-0029</v>
          </cell>
          <cell r="K380" t="str">
            <v>Transporte material de terraplén</v>
          </cell>
        </row>
        <row r="381">
          <cell r="A381" t="str">
            <v>50003240030</v>
          </cell>
          <cell r="B381" t="str">
            <v>MEJORAMIENTO</v>
          </cell>
          <cell r="C381" t="str">
            <v>TRAMO_6</v>
          </cell>
          <cell r="D381" t="str">
            <v>MEJORAMIENTOTRAMO_6</v>
          </cell>
          <cell r="E381" t="str">
            <v>_T6</v>
          </cell>
          <cell r="F381">
            <v>5000324</v>
          </cell>
          <cell r="G381" t="str">
            <v>_5000324</v>
          </cell>
          <cell r="H381" t="str">
            <v>0030</v>
          </cell>
          <cell r="I381" t="str">
            <v>TERRAPLENES Y RELLENOS</v>
          </cell>
          <cell r="J381" t="str">
            <v>5000324-0030</v>
          </cell>
          <cell r="K381" t="str">
            <v>Transporte material de terraplén</v>
          </cell>
        </row>
        <row r="382">
          <cell r="A382" t="str">
            <v>50003240031</v>
          </cell>
          <cell r="B382" t="str">
            <v>MEJORAMIENTO</v>
          </cell>
          <cell r="C382" t="str">
            <v>TRAMO_6</v>
          </cell>
          <cell r="D382" t="str">
            <v>MEJORAMIENTOTRAMO_6</v>
          </cell>
          <cell r="E382" t="str">
            <v>_T6</v>
          </cell>
          <cell r="F382">
            <v>5000324</v>
          </cell>
          <cell r="G382" t="str">
            <v>_5000324</v>
          </cell>
          <cell r="H382" t="str">
            <v>0031</v>
          </cell>
          <cell r="I382" t="str">
            <v>TERRAPLENES Y RELLENOS</v>
          </cell>
          <cell r="J382" t="str">
            <v>5000324-0031</v>
          </cell>
          <cell r="K382" t="str">
            <v>Transporte material de terraplén</v>
          </cell>
        </row>
        <row r="383">
          <cell r="A383" t="str">
            <v>50003240032</v>
          </cell>
          <cell r="B383" t="str">
            <v>MEJORAMIENTO</v>
          </cell>
          <cell r="C383" t="str">
            <v>TRAMO_6</v>
          </cell>
          <cell r="D383" t="str">
            <v>MEJORAMIENTOTRAMO_6</v>
          </cell>
          <cell r="E383" t="str">
            <v>_T6</v>
          </cell>
          <cell r="F383">
            <v>5000324</v>
          </cell>
          <cell r="G383" t="str">
            <v>_5000324</v>
          </cell>
          <cell r="H383" t="str">
            <v>0032</v>
          </cell>
          <cell r="I383" t="str">
            <v>TERRAPLENES Y RELLENOS</v>
          </cell>
          <cell r="J383" t="str">
            <v>5000324-0032</v>
          </cell>
          <cell r="K383" t="str">
            <v>Transporte material de terraplén</v>
          </cell>
        </row>
        <row r="384">
          <cell r="A384" t="str">
            <v>50003240033</v>
          </cell>
          <cell r="B384" t="str">
            <v>MEJORAMIENTO</v>
          </cell>
          <cell r="C384" t="str">
            <v>TRAMO_6</v>
          </cell>
          <cell r="D384" t="str">
            <v>MEJORAMIENTOTRAMO_6</v>
          </cell>
          <cell r="E384" t="str">
            <v>_T6</v>
          </cell>
          <cell r="F384">
            <v>5000324</v>
          </cell>
          <cell r="G384" t="str">
            <v>_5000324</v>
          </cell>
          <cell r="H384" t="str">
            <v>0033</v>
          </cell>
          <cell r="I384" t="str">
            <v>TERRAPLENES Y RELLENOS</v>
          </cell>
          <cell r="J384" t="str">
            <v>5000324-0033</v>
          </cell>
          <cell r="K384" t="str">
            <v>Transporte material de terraplén</v>
          </cell>
        </row>
        <row r="385">
          <cell r="A385" t="str">
            <v>50003240034</v>
          </cell>
          <cell r="B385" t="str">
            <v>MEJORAMIENTO</v>
          </cell>
          <cell r="C385" t="str">
            <v>TRAMO_6</v>
          </cell>
          <cell r="D385" t="str">
            <v>MEJORAMIENTOTRAMO_6</v>
          </cell>
          <cell r="E385" t="str">
            <v>_T6</v>
          </cell>
          <cell r="F385">
            <v>5000324</v>
          </cell>
          <cell r="G385" t="str">
            <v>_5000324</v>
          </cell>
          <cell r="H385" t="str">
            <v>0034</v>
          </cell>
          <cell r="I385" t="str">
            <v>TERRAPLENES Y RELLENOS</v>
          </cell>
          <cell r="J385" t="str">
            <v>5000324-0034</v>
          </cell>
          <cell r="K385" t="str">
            <v>Transporte material de terraplén</v>
          </cell>
        </row>
        <row r="386">
          <cell r="A386" t="str">
            <v>50003240035</v>
          </cell>
          <cell r="B386" t="str">
            <v>MEJORAMIENTO</v>
          </cell>
          <cell r="C386" t="str">
            <v>TRAMO_6</v>
          </cell>
          <cell r="D386" t="str">
            <v>MEJORAMIENTOTRAMO_6</v>
          </cell>
          <cell r="E386" t="str">
            <v>_T6</v>
          </cell>
          <cell r="F386">
            <v>5000324</v>
          </cell>
          <cell r="G386" t="str">
            <v>_5000324</v>
          </cell>
          <cell r="H386" t="str">
            <v>0035</v>
          </cell>
          <cell r="I386" t="str">
            <v>TERRAPLENES Y RELLENOS</v>
          </cell>
          <cell r="J386" t="str">
            <v>5000324-0035</v>
          </cell>
          <cell r="K386" t="str">
            <v>Transporte material de terraplén</v>
          </cell>
        </row>
        <row r="387">
          <cell r="A387" t="str">
            <v>50003240036</v>
          </cell>
          <cell r="B387" t="str">
            <v>MEJORAMIENTO</v>
          </cell>
          <cell r="C387" t="str">
            <v>TRAMO_6</v>
          </cell>
          <cell r="D387" t="str">
            <v>MEJORAMIENTOTRAMO_6</v>
          </cell>
          <cell r="E387" t="str">
            <v>_T6</v>
          </cell>
          <cell r="F387">
            <v>5000324</v>
          </cell>
          <cell r="G387" t="str">
            <v>_5000324</v>
          </cell>
          <cell r="H387" t="str">
            <v>0036</v>
          </cell>
          <cell r="I387" t="str">
            <v>TERRAPLENES Y RELLENOS</v>
          </cell>
          <cell r="J387" t="str">
            <v>5000324-0036</v>
          </cell>
          <cell r="K387" t="str">
            <v>Transporte material de terraplén</v>
          </cell>
        </row>
        <row r="388">
          <cell r="A388" t="str">
            <v>50003240037</v>
          </cell>
          <cell r="B388" t="str">
            <v>MEJORAMIENTO</v>
          </cell>
          <cell r="C388" t="str">
            <v>TRAMO_6</v>
          </cell>
          <cell r="D388" t="str">
            <v>MEJORAMIENTOTRAMO_6</v>
          </cell>
          <cell r="E388" t="str">
            <v>_T6</v>
          </cell>
          <cell r="F388">
            <v>5000324</v>
          </cell>
          <cell r="G388" t="str">
            <v>_5000324</v>
          </cell>
          <cell r="H388" t="str">
            <v>0037</v>
          </cell>
          <cell r="I388" t="str">
            <v>TERRAPLENES Y RELLENOS</v>
          </cell>
          <cell r="J388" t="str">
            <v>5000324-0037</v>
          </cell>
          <cell r="K388" t="str">
            <v>Transporte material de terraplén</v>
          </cell>
        </row>
        <row r="389">
          <cell r="A389" t="str">
            <v>50003240038</v>
          </cell>
          <cell r="B389" t="str">
            <v>MEJORAMIENTO</v>
          </cell>
          <cell r="C389" t="str">
            <v>TRAMO_6</v>
          </cell>
          <cell r="D389" t="str">
            <v>MEJORAMIENTOTRAMO_6</v>
          </cell>
          <cell r="E389" t="str">
            <v>_T6</v>
          </cell>
          <cell r="F389">
            <v>5000324</v>
          </cell>
          <cell r="G389" t="str">
            <v>_5000324</v>
          </cell>
          <cell r="H389" t="str">
            <v>0038</v>
          </cell>
          <cell r="I389" t="str">
            <v>TERRAPLENES Y RELLENOS</v>
          </cell>
          <cell r="J389" t="str">
            <v>5000324-0038</v>
          </cell>
          <cell r="K389" t="str">
            <v>Transporte material de terraplén</v>
          </cell>
        </row>
        <row r="390">
          <cell r="A390" t="str">
            <v>50003240039</v>
          </cell>
          <cell r="B390" t="str">
            <v>MEJORAMIENTO</v>
          </cell>
          <cell r="C390" t="str">
            <v>TRAMO_6</v>
          </cell>
          <cell r="D390" t="str">
            <v>MEJORAMIENTOTRAMO_6</v>
          </cell>
          <cell r="E390" t="str">
            <v>_T6</v>
          </cell>
          <cell r="F390">
            <v>5000324</v>
          </cell>
          <cell r="G390" t="str">
            <v>_5000324</v>
          </cell>
          <cell r="H390" t="str">
            <v>0039</v>
          </cell>
          <cell r="I390" t="str">
            <v>TERRAPLENES Y RELLENOS</v>
          </cell>
          <cell r="J390" t="str">
            <v>5000324-0039</v>
          </cell>
          <cell r="K390" t="str">
            <v>Transporte material de terraplén</v>
          </cell>
        </row>
        <row r="391">
          <cell r="A391" t="str">
            <v>50003240040</v>
          </cell>
          <cell r="B391" t="str">
            <v>MEJORAMIENTO</v>
          </cell>
          <cell r="C391" t="str">
            <v>TRAMO_6</v>
          </cell>
          <cell r="D391" t="str">
            <v>MEJORAMIENTOTRAMO_6</v>
          </cell>
          <cell r="E391" t="str">
            <v>_T6</v>
          </cell>
          <cell r="F391">
            <v>5000324</v>
          </cell>
          <cell r="G391" t="str">
            <v>_5000324</v>
          </cell>
          <cell r="H391" t="str">
            <v>0040</v>
          </cell>
          <cell r="I391" t="str">
            <v>TERRAPLENES Y RELLENOS</v>
          </cell>
          <cell r="J391" t="str">
            <v>5000324-0040</v>
          </cell>
          <cell r="K391" t="str">
            <v>Transporte material de terraplén</v>
          </cell>
        </row>
        <row r="392">
          <cell r="A392" t="str">
            <v>50003240041</v>
          </cell>
          <cell r="B392" t="str">
            <v>MEJORAMIENTO</v>
          </cell>
          <cell r="C392" t="str">
            <v>TRAMO_6</v>
          </cell>
          <cell r="D392" t="str">
            <v>MEJORAMIENTOTRAMO_6</v>
          </cell>
          <cell r="E392" t="str">
            <v>_T6</v>
          </cell>
          <cell r="F392">
            <v>5000324</v>
          </cell>
          <cell r="G392" t="str">
            <v>_5000324</v>
          </cell>
          <cell r="H392" t="str">
            <v>0041</v>
          </cell>
          <cell r="I392" t="str">
            <v>TERRAPLENES Y RELLENOS</v>
          </cell>
          <cell r="J392" t="str">
            <v>5000324-0041</v>
          </cell>
          <cell r="K392" t="str">
            <v>Transporte material de terraplén</v>
          </cell>
        </row>
        <row r="393">
          <cell r="A393" t="str">
            <v>50003240042</v>
          </cell>
          <cell r="B393" t="str">
            <v>MEJORAMIENTO</v>
          </cell>
          <cell r="C393" t="str">
            <v>TRAMO_6</v>
          </cell>
          <cell r="D393" t="str">
            <v>MEJORAMIENTOTRAMO_6</v>
          </cell>
          <cell r="E393" t="str">
            <v>_T6</v>
          </cell>
          <cell r="F393">
            <v>5000324</v>
          </cell>
          <cell r="G393" t="str">
            <v>_5000324</v>
          </cell>
          <cell r="H393" t="str">
            <v>0042</v>
          </cell>
          <cell r="I393" t="str">
            <v>TERRAPLENES Y RELLENOS</v>
          </cell>
          <cell r="J393" t="str">
            <v>5000324-0042</v>
          </cell>
          <cell r="K393" t="str">
            <v>Transporte material de terraplén</v>
          </cell>
        </row>
        <row r="394">
          <cell r="A394" t="str">
            <v>50003240043</v>
          </cell>
          <cell r="B394" t="str">
            <v>MEJORAMIENTO</v>
          </cell>
          <cell r="C394" t="str">
            <v>TRAMO_6</v>
          </cell>
          <cell r="D394" t="str">
            <v>MEJORAMIENTOTRAMO_6</v>
          </cell>
          <cell r="E394" t="str">
            <v>_T6</v>
          </cell>
          <cell r="F394">
            <v>5000324</v>
          </cell>
          <cell r="G394" t="str">
            <v>_5000324</v>
          </cell>
          <cell r="H394" t="str">
            <v>0043</v>
          </cell>
          <cell r="I394" t="str">
            <v>TERRAPLENES Y RELLENOS</v>
          </cell>
          <cell r="J394" t="str">
            <v>5000324-0043</v>
          </cell>
          <cell r="K394" t="str">
            <v>Transporte material de terraplén</v>
          </cell>
        </row>
        <row r="395">
          <cell r="A395" t="str">
            <v>50003240044</v>
          </cell>
          <cell r="B395" t="str">
            <v>MEJORAMIENTO</v>
          </cell>
          <cell r="C395" t="str">
            <v>TRAMO_6</v>
          </cell>
          <cell r="D395" t="str">
            <v>MEJORAMIENTOTRAMO_6</v>
          </cell>
          <cell r="E395" t="str">
            <v>_T6</v>
          </cell>
          <cell r="F395">
            <v>5000324</v>
          </cell>
          <cell r="G395" t="str">
            <v>_5000324</v>
          </cell>
          <cell r="H395" t="str">
            <v>0044</v>
          </cell>
          <cell r="I395" t="str">
            <v>TERRAPLENES Y RELLENOS</v>
          </cell>
          <cell r="J395" t="str">
            <v>5000324-0044</v>
          </cell>
          <cell r="K395" t="str">
            <v>Transporte material de terraplén</v>
          </cell>
        </row>
        <row r="396">
          <cell r="A396" t="str">
            <v>50003240045</v>
          </cell>
          <cell r="B396" t="str">
            <v>MEJORAMIENTO</v>
          </cell>
          <cell r="C396" t="str">
            <v>TRAMO_6</v>
          </cell>
          <cell r="D396" t="str">
            <v>MEJORAMIENTOTRAMO_6</v>
          </cell>
          <cell r="E396" t="str">
            <v>_T6</v>
          </cell>
          <cell r="F396">
            <v>5000324</v>
          </cell>
          <cell r="G396" t="str">
            <v>_5000324</v>
          </cell>
          <cell r="H396" t="str">
            <v>0045</v>
          </cell>
          <cell r="I396" t="str">
            <v>TERRAPLENES Y RELLENOS</v>
          </cell>
          <cell r="J396" t="str">
            <v>5000324-0045</v>
          </cell>
          <cell r="K396" t="str">
            <v>Transporte material de terraplén</v>
          </cell>
        </row>
        <row r="397">
          <cell r="A397" t="str">
            <v>50003250002</v>
          </cell>
          <cell r="B397" t="str">
            <v>MEJORAMIENTO</v>
          </cell>
          <cell r="C397" t="str">
            <v>TRAMO_6</v>
          </cell>
          <cell r="D397" t="str">
            <v>MEJORAMIENTOTRAMO_6</v>
          </cell>
          <cell r="E397" t="str">
            <v>_T6</v>
          </cell>
          <cell r="F397">
            <v>5000325</v>
          </cell>
          <cell r="G397" t="str">
            <v>_5000325</v>
          </cell>
          <cell r="H397" t="str">
            <v>0002</v>
          </cell>
          <cell r="I397" t="str">
            <v>BASE Y SUBBASE</v>
          </cell>
          <cell r="J397" t="str">
            <v>5000325-0002</v>
          </cell>
          <cell r="K397" t="str">
            <v>Subbase CPP</v>
          </cell>
        </row>
        <row r="398">
          <cell r="A398" t="str">
            <v>50003250003</v>
          </cell>
          <cell r="B398" t="str">
            <v>MEJORAMIENTO</v>
          </cell>
          <cell r="C398" t="str">
            <v>TRAMO_6</v>
          </cell>
          <cell r="D398" t="str">
            <v>MEJORAMIENTOTRAMO_6</v>
          </cell>
          <cell r="E398" t="str">
            <v>_T6</v>
          </cell>
          <cell r="F398">
            <v>5000325</v>
          </cell>
          <cell r="G398" t="str">
            <v>_5000325</v>
          </cell>
          <cell r="H398" t="str">
            <v>0003</v>
          </cell>
          <cell r="I398" t="str">
            <v>BASE Y SUBBASE</v>
          </cell>
          <cell r="J398" t="str">
            <v>5000325-0003</v>
          </cell>
          <cell r="K398" t="str">
            <v>Base CPP</v>
          </cell>
        </row>
        <row r="399">
          <cell r="A399" t="str">
            <v>50003250004</v>
          </cell>
          <cell r="B399" t="str">
            <v>MEJORAMIENTO</v>
          </cell>
          <cell r="C399" t="str">
            <v>TRAMO_6</v>
          </cell>
          <cell r="D399" t="str">
            <v>MEJORAMIENTOTRAMO_6</v>
          </cell>
          <cell r="E399" t="str">
            <v>_T6</v>
          </cell>
          <cell r="F399">
            <v>5000325</v>
          </cell>
          <cell r="G399" t="str">
            <v>_5000325</v>
          </cell>
          <cell r="H399" t="str">
            <v>0004</v>
          </cell>
          <cell r="I399" t="str">
            <v>BASE Y SUBBASE</v>
          </cell>
          <cell r="J399" t="str">
            <v>5000325-0004</v>
          </cell>
          <cell r="K399" t="str">
            <v>Base estabilizada asfalto espumado (beae</v>
          </cell>
        </row>
        <row r="400">
          <cell r="A400" t="str">
            <v>50003250005</v>
          </cell>
          <cell r="B400" t="str">
            <v>MEJORAMIENTO</v>
          </cell>
          <cell r="C400" t="str">
            <v>TRAMO_6</v>
          </cell>
          <cell r="D400" t="str">
            <v>MEJORAMIENTOTRAMO_6</v>
          </cell>
          <cell r="E400" t="str">
            <v>_T6</v>
          </cell>
          <cell r="F400">
            <v>5000325</v>
          </cell>
          <cell r="G400" t="str">
            <v>_5000325</v>
          </cell>
          <cell r="H400" t="str">
            <v>0005</v>
          </cell>
          <cell r="I400" t="str">
            <v>BASE Y SUBBASE</v>
          </cell>
          <cell r="J400" t="str">
            <v>5000325-0005</v>
          </cell>
          <cell r="K400" t="str">
            <v>Afirmado para mejoramiento de subrasante</v>
          </cell>
        </row>
        <row r="401">
          <cell r="A401" t="str">
            <v>50003250006</v>
          </cell>
          <cell r="B401" t="str">
            <v>MEJORAMIENTO</v>
          </cell>
          <cell r="C401" t="str">
            <v>TRAMO_6</v>
          </cell>
          <cell r="D401" t="str">
            <v>MEJORAMIENTOTRAMO_6</v>
          </cell>
          <cell r="E401" t="str">
            <v>_T6</v>
          </cell>
          <cell r="F401">
            <v>5000325</v>
          </cell>
          <cell r="G401" t="str">
            <v>_5000325</v>
          </cell>
          <cell r="H401" t="str">
            <v>0006</v>
          </cell>
          <cell r="I401" t="str">
            <v>BASE Y SUBBASE</v>
          </cell>
          <cell r="J401" t="str">
            <v>5000325-0006</v>
          </cell>
          <cell r="K401" t="str">
            <v>Asfálto espumado</v>
          </cell>
        </row>
        <row r="402">
          <cell r="A402" t="str">
            <v>50003250007</v>
          </cell>
          <cell r="B402" t="str">
            <v>MEJORAMIENTO</v>
          </cell>
          <cell r="C402" t="str">
            <v>TRAMO_6</v>
          </cell>
          <cell r="D402" t="str">
            <v>MEJORAMIENTOTRAMO_6</v>
          </cell>
          <cell r="E402" t="str">
            <v>_T6</v>
          </cell>
          <cell r="F402">
            <v>5000325</v>
          </cell>
          <cell r="G402" t="str">
            <v>_5000325</v>
          </cell>
          <cell r="H402" t="str">
            <v>0007</v>
          </cell>
          <cell r="I402" t="str">
            <v>BASE Y SUBBASE</v>
          </cell>
          <cell r="J402" t="str">
            <v>5000325-0007</v>
          </cell>
          <cell r="K402" t="str">
            <v>Rap +agregado CPP</v>
          </cell>
        </row>
        <row r="403">
          <cell r="A403" t="str">
            <v>50003250008</v>
          </cell>
          <cell r="B403" t="str">
            <v>MEJORAMIENTO</v>
          </cell>
          <cell r="C403" t="str">
            <v>TRAMO_6</v>
          </cell>
          <cell r="D403" t="str">
            <v>MEJORAMIENTOTRAMO_6</v>
          </cell>
          <cell r="E403" t="str">
            <v>_T6</v>
          </cell>
          <cell r="F403">
            <v>5000325</v>
          </cell>
          <cell r="G403" t="str">
            <v>_5000325</v>
          </cell>
          <cell r="H403" t="str">
            <v>0008</v>
          </cell>
          <cell r="I403" t="str">
            <v>BASE Y SUBBASE</v>
          </cell>
          <cell r="J403" t="str">
            <v>5000325-0008</v>
          </cell>
          <cell r="K403" t="str">
            <v>Riego de liga</v>
          </cell>
        </row>
        <row r="404">
          <cell r="A404" t="str">
            <v>50003250009</v>
          </cell>
          <cell r="B404" t="str">
            <v>MEJORAMIENTO</v>
          </cell>
          <cell r="C404" t="str">
            <v>TRAMO_6</v>
          </cell>
          <cell r="D404" t="str">
            <v>MEJORAMIENTOTRAMO_6</v>
          </cell>
          <cell r="E404" t="str">
            <v>_T6</v>
          </cell>
          <cell r="F404">
            <v>5000325</v>
          </cell>
          <cell r="G404" t="str">
            <v>_5000325</v>
          </cell>
          <cell r="H404" t="str">
            <v>0009</v>
          </cell>
          <cell r="I404" t="str">
            <v>BASE Y SUBBASE</v>
          </cell>
          <cell r="J404" t="str">
            <v>5000325-0009</v>
          </cell>
          <cell r="K404" t="str">
            <v>Imprimación</v>
          </cell>
        </row>
        <row r="405">
          <cell r="A405" t="str">
            <v>50003250010</v>
          </cell>
          <cell r="B405" t="str">
            <v>MEJORAMIENTO</v>
          </cell>
          <cell r="C405" t="str">
            <v>TRAMO_6</v>
          </cell>
          <cell r="D405" t="str">
            <v>MEJORAMIENTOTRAMO_6</v>
          </cell>
          <cell r="E405" t="str">
            <v>_T6</v>
          </cell>
          <cell r="F405">
            <v>5000325</v>
          </cell>
          <cell r="G405" t="str">
            <v>_5000325</v>
          </cell>
          <cell r="H405" t="str">
            <v>0010</v>
          </cell>
          <cell r="I405" t="str">
            <v>BASE Y SUBBASE</v>
          </cell>
          <cell r="J405" t="str">
            <v>5000325-0010</v>
          </cell>
          <cell r="K405" t="str">
            <v>Transporte base y subbase</v>
          </cell>
        </row>
        <row r="406">
          <cell r="A406" t="str">
            <v>50003250022</v>
          </cell>
          <cell r="B406" t="str">
            <v>MEJORAMIENTO</v>
          </cell>
          <cell r="C406" t="str">
            <v>TRAMO_6</v>
          </cell>
          <cell r="D406" t="str">
            <v>MEJORAMIENTOTRAMO_6</v>
          </cell>
          <cell r="E406" t="str">
            <v>_T6</v>
          </cell>
          <cell r="F406">
            <v>5000325</v>
          </cell>
          <cell r="G406" t="str">
            <v>_5000325</v>
          </cell>
          <cell r="H406" t="str">
            <v>0022</v>
          </cell>
          <cell r="I406" t="str">
            <v>BASE Y SUBBASE</v>
          </cell>
          <cell r="J406" t="str">
            <v>5000325-0022</v>
          </cell>
          <cell r="K406" t="str">
            <v>Subbase CPB</v>
          </cell>
        </row>
        <row r="407">
          <cell r="A407" t="str">
            <v>50003250023</v>
          </cell>
          <cell r="B407" t="str">
            <v>MEJORAMIENTO</v>
          </cell>
          <cell r="C407" t="str">
            <v>TRAMO_6</v>
          </cell>
          <cell r="D407" t="str">
            <v>MEJORAMIENTOTRAMO_6</v>
          </cell>
          <cell r="E407" t="str">
            <v>_T6</v>
          </cell>
          <cell r="F407">
            <v>5000325</v>
          </cell>
          <cell r="G407" t="str">
            <v>_5000325</v>
          </cell>
          <cell r="H407" t="str">
            <v>0023</v>
          </cell>
          <cell r="I407" t="str">
            <v>BASE Y SUBBASE</v>
          </cell>
          <cell r="J407" t="str">
            <v>5000325-0023</v>
          </cell>
          <cell r="K407" t="str">
            <v>Base CPB</v>
          </cell>
        </row>
        <row r="408">
          <cell r="A408" t="str">
            <v>50003250024</v>
          </cell>
          <cell r="B408" t="str">
            <v>MEJORAMIENTO</v>
          </cell>
          <cell r="C408" t="str">
            <v>TRAMO_6</v>
          </cell>
          <cell r="D408" t="str">
            <v>MEJORAMIENTOTRAMO_6</v>
          </cell>
          <cell r="E408" t="str">
            <v>_T6</v>
          </cell>
          <cell r="F408">
            <v>5000325</v>
          </cell>
          <cell r="G408" t="str">
            <v>_5000325</v>
          </cell>
          <cell r="H408" t="str">
            <v>0024</v>
          </cell>
          <cell r="I408" t="str">
            <v>BASE Y SUBBASE</v>
          </cell>
          <cell r="J408" t="str">
            <v>5000325-0024</v>
          </cell>
          <cell r="K408" t="str">
            <v>Rap +agregado CPB</v>
          </cell>
        </row>
        <row r="409">
          <cell r="A409" t="str">
            <v>50003250025</v>
          </cell>
          <cell r="B409" t="str">
            <v>MEJORAMIENTO</v>
          </cell>
          <cell r="C409" t="str">
            <v>TRAMO_6</v>
          </cell>
          <cell r="D409" t="str">
            <v>MEJORAMIENTOTRAMO_6</v>
          </cell>
          <cell r="E409" t="str">
            <v>_T6</v>
          </cell>
          <cell r="F409">
            <v>5000325</v>
          </cell>
          <cell r="G409" t="str">
            <v>_5000325</v>
          </cell>
          <cell r="H409" t="str">
            <v>0025</v>
          </cell>
          <cell r="I409" t="str">
            <v>BASE Y SUBBASE</v>
          </cell>
          <cell r="J409" t="str">
            <v>5000325-0025</v>
          </cell>
          <cell r="K409" t="str">
            <v>Transporte base y subbase</v>
          </cell>
        </row>
        <row r="410">
          <cell r="A410" t="str">
            <v>50003250026</v>
          </cell>
          <cell r="B410" t="str">
            <v>MEJORAMIENTO</v>
          </cell>
          <cell r="C410" t="str">
            <v>TRAMO_6</v>
          </cell>
          <cell r="D410" t="str">
            <v>MEJORAMIENTOTRAMO_6</v>
          </cell>
          <cell r="E410" t="str">
            <v>_T6</v>
          </cell>
          <cell r="F410">
            <v>5000325</v>
          </cell>
          <cell r="G410" t="str">
            <v>_5000325</v>
          </cell>
          <cell r="H410" t="str">
            <v>0026</v>
          </cell>
          <cell r="I410" t="str">
            <v>BASE Y SUBBASE</v>
          </cell>
          <cell r="J410" t="str">
            <v>5000325-0026</v>
          </cell>
          <cell r="K410" t="str">
            <v>Transporte base y subbase</v>
          </cell>
        </row>
        <row r="411">
          <cell r="A411" t="str">
            <v>50003250027</v>
          </cell>
          <cell r="B411" t="str">
            <v>MEJORAMIENTO</v>
          </cell>
          <cell r="C411" t="str">
            <v>TRAMO_6</v>
          </cell>
          <cell r="D411" t="str">
            <v>MEJORAMIENTOTRAMO_6</v>
          </cell>
          <cell r="E411" t="str">
            <v>_T6</v>
          </cell>
          <cell r="F411">
            <v>5000325</v>
          </cell>
          <cell r="G411" t="str">
            <v>_5000325</v>
          </cell>
          <cell r="H411" t="str">
            <v>0027</v>
          </cell>
          <cell r="I411" t="str">
            <v>BASE Y SUBBASE</v>
          </cell>
          <cell r="J411" t="str">
            <v>5000325-0027</v>
          </cell>
          <cell r="K411" t="str">
            <v>Transporte base y subbase</v>
          </cell>
        </row>
        <row r="412">
          <cell r="A412" t="str">
            <v>50003250028</v>
          </cell>
          <cell r="B412" t="str">
            <v>MEJORAMIENTO</v>
          </cell>
          <cell r="C412" t="str">
            <v>TRAMO_6</v>
          </cell>
          <cell r="D412" t="str">
            <v>MEJORAMIENTOTRAMO_6</v>
          </cell>
          <cell r="E412" t="str">
            <v>_T6</v>
          </cell>
          <cell r="F412">
            <v>5000325</v>
          </cell>
          <cell r="G412" t="str">
            <v>_5000325</v>
          </cell>
          <cell r="H412" t="str">
            <v>0028</v>
          </cell>
          <cell r="I412" t="str">
            <v>BASE Y SUBBASE</v>
          </cell>
          <cell r="J412" t="str">
            <v>5000325-0028</v>
          </cell>
          <cell r="K412" t="str">
            <v>Transporte base y subbase</v>
          </cell>
        </row>
        <row r="413">
          <cell r="A413" t="str">
            <v>50003250029</v>
          </cell>
          <cell r="B413" t="str">
            <v>MEJORAMIENTO</v>
          </cell>
          <cell r="C413" t="str">
            <v>TRAMO_6</v>
          </cell>
          <cell r="D413" t="str">
            <v>MEJORAMIENTOTRAMO_6</v>
          </cell>
          <cell r="E413" t="str">
            <v>_T6</v>
          </cell>
          <cell r="F413">
            <v>5000325</v>
          </cell>
          <cell r="G413" t="str">
            <v>_5000325</v>
          </cell>
          <cell r="H413" t="str">
            <v>0029</v>
          </cell>
          <cell r="I413" t="str">
            <v>BASE Y SUBBASE</v>
          </cell>
          <cell r="J413" t="str">
            <v>5000325-0029</v>
          </cell>
          <cell r="K413" t="str">
            <v>Transporte base y subbase</v>
          </cell>
        </row>
        <row r="414">
          <cell r="A414" t="str">
            <v>50003260002</v>
          </cell>
          <cell r="B414" t="str">
            <v>MEJORAMIENTO</v>
          </cell>
          <cell r="C414" t="str">
            <v>TRAMO_6</v>
          </cell>
          <cell r="D414" t="str">
            <v>MEJORAMIENTOTRAMO_6</v>
          </cell>
          <cell r="E414" t="str">
            <v>_T6</v>
          </cell>
          <cell r="F414">
            <v>5000326</v>
          </cell>
          <cell r="G414" t="str">
            <v>_5000326</v>
          </cell>
          <cell r="H414" t="str">
            <v>0002</v>
          </cell>
          <cell r="I414" t="str">
            <v>CAPAS ASFÁLTICAS</v>
          </cell>
          <cell r="J414" t="str">
            <v>5000326-0002</v>
          </cell>
          <cell r="K414" t="str">
            <v>Carpeta asfáltica mdc2</v>
          </cell>
        </row>
        <row r="415">
          <cell r="A415" t="str">
            <v>50003260003</v>
          </cell>
          <cell r="B415" t="str">
            <v>MEJORAMIENTO</v>
          </cell>
          <cell r="C415" t="str">
            <v>TRAMO_6</v>
          </cell>
          <cell r="D415" t="str">
            <v>MEJORAMIENTOTRAMO_6</v>
          </cell>
          <cell r="E415" t="str">
            <v>_T6</v>
          </cell>
          <cell r="F415">
            <v>5000326</v>
          </cell>
          <cell r="G415" t="str">
            <v>_5000326</v>
          </cell>
          <cell r="H415" t="str">
            <v>0003</v>
          </cell>
          <cell r="I415" t="str">
            <v>CAPAS ASFÁLTICAS</v>
          </cell>
          <cell r="J415" t="str">
            <v>5000326-0003</v>
          </cell>
          <cell r="K415" t="str">
            <v>Geomalla de refuerzo</v>
          </cell>
        </row>
        <row r="416">
          <cell r="A416" t="str">
            <v>50003260004</v>
          </cell>
          <cell r="B416" t="str">
            <v>MEJORAMIENTO</v>
          </cell>
          <cell r="C416" t="str">
            <v>TRAMO_6</v>
          </cell>
          <cell r="D416" t="str">
            <v>MEJORAMIENTOTRAMO_6</v>
          </cell>
          <cell r="E416" t="str">
            <v>_T6</v>
          </cell>
          <cell r="F416">
            <v>5000326</v>
          </cell>
          <cell r="G416" t="str">
            <v>_5000326</v>
          </cell>
          <cell r="H416" t="str">
            <v>0004</v>
          </cell>
          <cell r="I416" t="str">
            <v>CAPAS ASFÁLTICAS</v>
          </cell>
          <cell r="J416" t="str">
            <v>5000326-0004</v>
          </cell>
          <cell r="K416" t="str">
            <v>Transporte de mezcla asfáltica</v>
          </cell>
        </row>
        <row r="417">
          <cell r="A417" t="str">
            <v>50003260016</v>
          </cell>
          <cell r="B417" t="str">
            <v>MEJORAMIENTO</v>
          </cell>
          <cell r="C417" t="str">
            <v>TRAMO_6</v>
          </cell>
          <cell r="D417" t="str">
            <v>MEJORAMIENTOTRAMO_6</v>
          </cell>
          <cell r="E417" t="str">
            <v>_T6</v>
          </cell>
          <cell r="F417">
            <v>5000326</v>
          </cell>
          <cell r="G417" t="str">
            <v>_5000326</v>
          </cell>
          <cell r="H417" t="str">
            <v>0016</v>
          </cell>
          <cell r="I417" t="str">
            <v>CAPAS ASFÁLTICAS</v>
          </cell>
          <cell r="J417" t="str">
            <v>5000326-0016</v>
          </cell>
          <cell r="K417" t="str">
            <v>Transporte de mezcla asfáltica</v>
          </cell>
        </row>
        <row r="418">
          <cell r="A418" t="str">
            <v>50003260017</v>
          </cell>
          <cell r="B418" t="str">
            <v>MEJORAMIENTO</v>
          </cell>
          <cell r="C418" t="str">
            <v>TRAMO_6</v>
          </cell>
          <cell r="D418" t="str">
            <v>MEJORAMIENTOTRAMO_6</v>
          </cell>
          <cell r="E418" t="str">
            <v>_T6</v>
          </cell>
          <cell r="F418">
            <v>5000326</v>
          </cell>
          <cell r="G418" t="str">
            <v>_5000326</v>
          </cell>
          <cell r="H418" t="str">
            <v>0017</v>
          </cell>
          <cell r="I418" t="str">
            <v>CAPAS ASFÁLTICAS</v>
          </cell>
          <cell r="J418" t="str">
            <v>5000326-0017</v>
          </cell>
          <cell r="K418" t="str">
            <v>Transporte de mezcla asfáltica</v>
          </cell>
        </row>
        <row r="419">
          <cell r="A419" t="str">
            <v>50003260018</v>
          </cell>
          <cell r="B419" t="str">
            <v>MEJORAMIENTO</v>
          </cell>
          <cell r="C419" t="str">
            <v>TRAMO_6</v>
          </cell>
          <cell r="D419" t="str">
            <v>MEJORAMIENTOTRAMO_6</v>
          </cell>
          <cell r="E419" t="str">
            <v>_T6</v>
          </cell>
          <cell r="F419">
            <v>5000326</v>
          </cell>
          <cell r="G419" t="str">
            <v>_5000326</v>
          </cell>
          <cell r="H419" t="str">
            <v>0018</v>
          </cell>
          <cell r="I419" t="str">
            <v>CAPAS ASFÁLTICAS</v>
          </cell>
          <cell r="J419" t="str">
            <v>5000326-0018</v>
          </cell>
          <cell r="K419" t="str">
            <v>Transporte de mezcla asfáltica</v>
          </cell>
        </row>
        <row r="420">
          <cell r="A420" t="str">
            <v>50003270003</v>
          </cell>
          <cell r="B420" t="str">
            <v>MEJORAMIENTO</v>
          </cell>
          <cell r="C420" t="str">
            <v>TRAMO_6</v>
          </cell>
          <cell r="D420" t="str">
            <v>MEJORAMIENTOTRAMO_6</v>
          </cell>
          <cell r="E420" t="str">
            <v>_T6</v>
          </cell>
          <cell r="F420">
            <v>5000327</v>
          </cell>
          <cell r="G420" t="str">
            <v>_5000327</v>
          </cell>
          <cell r="H420" t="str">
            <v>0003</v>
          </cell>
          <cell r="I420" t="str">
            <v>SEÑALIZACIÓN</v>
          </cell>
          <cell r="J420" t="str">
            <v>5000327-0003</v>
          </cell>
          <cell r="K420" t="str">
            <v>Tachas reflectivas bidireccionales</v>
          </cell>
        </row>
        <row r="421">
          <cell r="A421" t="str">
            <v>50003270004</v>
          </cell>
          <cell r="B421" t="str">
            <v>MEJORAMIENTO</v>
          </cell>
          <cell r="C421" t="str">
            <v>TRAMO_6</v>
          </cell>
          <cell r="D421" t="str">
            <v>MEJORAMIENTOTRAMO_6</v>
          </cell>
          <cell r="E421" t="str">
            <v>_T6</v>
          </cell>
          <cell r="F421">
            <v>5000327</v>
          </cell>
          <cell r="G421" t="str">
            <v>_5000327</v>
          </cell>
          <cell r="H421" t="str">
            <v>0004</v>
          </cell>
          <cell r="I421" t="str">
            <v>SEÑALIZACIÓN</v>
          </cell>
          <cell r="J421" t="str">
            <v>5000327-0004</v>
          </cell>
          <cell r="K421" t="str">
            <v>Líneas de demarcación</v>
          </cell>
        </row>
        <row r="422">
          <cell r="A422" t="str">
            <v>50003270005</v>
          </cell>
          <cell r="B422" t="str">
            <v>MEJORAMIENTO</v>
          </cell>
          <cell r="C422" t="str">
            <v>TRAMO_6</v>
          </cell>
          <cell r="D422" t="str">
            <v>MEJORAMIENTOTRAMO_6</v>
          </cell>
          <cell r="E422" t="str">
            <v>_T6</v>
          </cell>
          <cell r="F422">
            <v>5000327</v>
          </cell>
          <cell r="G422" t="str">
            <v>_5000327</v>
          </cell>
          <cell r="H422" t="str">
            <v>0005</v>
          </cell>
          <cell r="I422" t="str">
            <v>SEÑALIZACIÓN</v>
          </cell>
          <cell r="J422" t="str">
            <v>5000327-0005</v>
          </cell>
          <cell r="K422" t="str">
            <v>Líneas de demarcación continua amarilla</v>
          </cell>
        </row>
        <row r="423">
          <cell r="A423" t="str">
            <v>50003270006</v>
          </cell>
          <cell r="B423" t="str">
            <v>MEJORAMIENTO</v>
          </cell>
          <cell r="C423" t="str">
            <v>TRAMO_6</v>
          </cell>
          <cell r="D423" t="str">
            <v>MEJORAMIENTOTRAMO_6</v>
          </cell>
          <cell r="E423" t="str">
            <v>_T6</v>
          </cell>
          <cell r="F423">
            <v>5000327</v>
          </cell>
          <cell r="G423" t="str">
            <v>_5000327</v>
          </cell>
          <cell r="H423" t="str">
            <v>0006</v>
          </cell>
          <cell r="I423" t="str">
            <v>SEÑALIZACIÓN</v>
          </cell>
          <cell r="J423" t="str">
            <v>5000327-0006</v>
          </cell>
          <cell r="K423" t="str">
            <v>Líneas de demarcación discontinua blanca</v>
          </cell>
        </row>
        <row r="424">
          <cell r="A424" t="str">
            <v>50003270007</v>
          </cell>
          <cell r="B424" t="str">
            <v>MEJORAMIENTO</v>
          </cell>
          <cell r="C424" t="str">
            <v>TRAMO_6</v>
          </cell>
          <cell r="D424" t="str">
            <v>MEJORAMIENTOTRAMO_6</v>
          </cell>
          <cell r="E424" t="str">
            <v>_T6</v>
          </cell>
          <cell r="F424">
            <v>5000327</v>
          </cell>
          <cell r="G424" t="str">
            <v>_5000327</v>
          </cell>
          <cell r="H424" t="str">
            <v>0007</v>
          </cell>
          <cell r="I424" t="str">
            <v>SEÑALIZACIÓN</v>
          </cell>
          <cell r="J424" t="str">
            <v>5000327-0007</v>
          </cell>
          <cell r="K424" t="str">
            <v>Líneas de demarcación discontinua amaril</v>
          </cell>
        </row>
        <row r="425">
          <cell r="A425" t="str">
            <v>50003270008</v>
          </cell>
          <cell r="B425" t="str">
            <v>MEJORAMIENTO</v>
          </cell>
          <cell r="C425" t="str">
            <v>TRAMO_6</v>
          </cell>
          <cell r="D425" t="str">
            <v>MEJORAMIENTOTRAMO_6</v>
          </cell>
          <cell r="E425" t="str">
            <v>_T6</v>
          </cell>
          <cell r="F425">
            <v>5000327</v>
          </cell>
          <cell r="G425" t="str">
            <v>_5000327</v>
          </cell>
          <cell r="H425" t="str">
            <v>0008</v>
          </cell>
          <cell r="I425" t="str">
            <v>SEÑALIZACIÓN</v>
          </cell>
          <cell r="J425" t="str">
            <v>5000327-0008</v>
          </cell>
          <cell r="K425" t="str">
            <v>Señales verticales de transito grupo 1</v>
          </cell>
        </row>
        <row r="426">
          <cell r="A426" t="str">
            <v>50003270009</v>
          </cell>
          <cell r="B426" t="str">
            <v>MEJORAMIENTO</v>
          </cell>
          <cell r="C426" t="str">
            <v>TRAMO_6</v>
          </cell>
          <cell r="D426" t="str">
            <v>MEJORAMIENTOTRAMO_6</v>
          </cell>
          <cell r="E426" t="str">
            <v>_T6</v>
          </cell>
          <cell r="F426">
            <v>5000327</v>
          </cell>
          <cell r="G426" t="str">
            <v>_5000327</v>
          </cell>
          <cell r="H426" t="str">
            <v>0009</v>
          </cell>
          <cell r="I426" t="str">
            <v>SEÑALIZACIÓN</v>
          </cell>
          <cell r="J426" t="str">
            <v>5000327-0009</v>
          </cell>
          <cell r="K426" t="str">
            <v>Señales verticales doble de transito gru</v>
          </cell>
        </row>
        <row r="427">
          <cell r="A427" t="str">
            <v>50003270010</v>
          </cell>
          <cell r="B427" t="str">
            <v>MEJORAMIENTO</v>
          </cell>
          <cell r="C427" t="str">
            <v>TRAMO_6</v>
          </cell>
          <cell r="D427" t="str">
            <v>MEJORAMIENTOTRAMO_6</v>
          </cell>
          <cell r="E427" t="str">
            <v>_T6</v>
          </cell>
          <cell r="F427">
            <v>5000327</v>
          </cell>
          <cell r="G427" t="str">
            <v>_5000327</v>
          </cell>
          <cell r="H427" t="str">
            <v>0010</v>
          </cell>
          <cell r="I427" t="str">
            <v>SEÑALIZACIÓN</v>
          </cell>
          <cell r="J427" t="str">
            <v>5000327-0010</v>
          </cell>
          <cell r="K427" t="str">
            <v>Señales verticales de transito grupo 4</v>
          </cell>
        </row>
        <row r="428">
          <cell r="A428" t="str">
            <v>50003270011</v>
          </cell>
          <cell r="B428" t="str">
            <v>MEJORAMIENTO</v>
          </cell>
          <cell r="C428" t="str">
            <v>TRAMO_6</v>
          </cell>
          <cell r="D428" t="str">
            <v>MEJORAMIENTOTRAMO_6</v>
          </cell>
          <cell r="E428" t="str">
            <v>_T6</v>
          </cell>
          <cell r="F428">
            <v>5000327</v>
          </cell>
          <cell r="G428" t="str">
            <v>_5000327</v>
          </cell>
          <cell r="H428" t="str">
            <v>0011</v>
          </cell>
          <cell r="I428" t="str">
            <v>SEÑALIZACIÓN</v>
          </cell>
          <cell r="J428" t="str">
            <v>5000327-0011</v>
          </cell>
          <cell r="K428" t="str">
            <v>Señales verticales de transito grupo 5</v>
          </cell>
        </row>
        <row r="429">
          <cell r="A429" t="str">
            <v>50003270012</v>
          </cell>
          <cell r="B429" t="str">
            <v>MEJORAMIENTO</v>
          </cell>
          <cell r="C429" t="str">
            <v>TRAMO_6</v>
          </cell>
          <cell r="D429" t="str">
            <v>MEJORAMIENTOTRAMO_6</v>
          </cell>
          <cell r="E429" t="str">
            <v>_T6</v>
          </cell>
          <cell r="F429">
            <v>5000327</v>
          </cell>
          <cell r="G429" t="str">
            <v>_5000327</v>
          </cell>
          <cell r="H429" t="str">
            <v>0012</v>
          </cell>
          <cell r="I429" t="str">
            <v>SEÑALIZACIÓN</v>
          </cell>
          <cell r="J429" t="str">
            <v>5000327-0012</v>
          </cell>
          <cell r="K429" t="str">
            <v>Señales verticales de transito grupo 5 p</v>
          </cell>
        </row>
        <row r="430">
          <cell r="A430" t="str">
            <v>50003270013</v>
          </cell>
          <cell r="B430" t="str">
            <v>MEJORAMIENTO</v>
          </cell>
          <cell r="C430" t="str">
            <v>TRAMO_6</v>
          </cell>
          <cell r="D430" t="str">
            <v>MEJORAMIENTOTRAMO_6</v>
          </cell>
          <cell r="E430" t="str">
            <v>_T6</v>
          </cell>
          <cell r="F430">
            <v>5000327</v>
          </cell>
          <cell r="G430" t="str">
            <v>_5000327</v>
          </cell>
          <cell r="H430" t="str">
            <v>0013</v>
          </cell>
          <cell r="I430" t="str">
            <v>SEÑALIZACIÓN</v>
          </cell>
          <cell r="J430" t="str">
            <v>5000327-0013</v>
          </cell>
          <cell r="K430" t="str">
            <v>Captafaros</v>
          </cell>
        </row>
        <row r="431">
          <cell r="A431" t="str">
            <v>50003270014</v>
          </cell>
          <cell r="B431" t="str">
            <v>MEJORAMIENTO</v>
          </cell>
          <cell r="C431" t="str">
            <v>TRAMO_6</v>
          </cell>
          <cell r="D431" t="str">
            <v>MEJORAMIENTOTRAMO_6</v>
          </cell>
          <cell r="E431" t="str">
            <v>_T6</v>
          </cell>
          <cell r="F431">
            <v>5000327</v>
          </cell>
          <cell r="G431" t="str">
            <v>_5000327</v>
          </cell>
          <cell r="H431" t="str">
            <v>0014</v>
          </cell>
          <cell r="I431" t="str">
            <v>SEÑALIZACIÓN</v>
          </cell>
          <cell r="J431" t="str">
            <v>5000327-0014</v>
          </cell>
          <cell r="K431" t="str">
            <v>Postes de kilometraje</v>
          </cell>
        </row>
        <row r="432">
          <cell r="A432" t="str">
            <v>50003270015</v>
          </cell>
          <cell r="B432" t="str">
            <v>MEJORAMIENTO</v>
          </cell>
          <cell r="C432" t="str">
            <v>TRAMO_6</v>
          </cell>
          <cell r="D432" t="str">
            <v>MEJORAMIENTOTRAMO_6</v>
          </cell>
          <cell r="E432" t="str">
            <v>_T6</v>
          </cell>
          <cell r="F432">
            <v>5000327</v>
          </cell>
          <cell r="G432" t="str">
            <v>_5000327</v>
          </cell>
          <cell r="H432" t="str">
            <v>0015</v>
          </cell>
          <cell r="I432" t="str">
            <v>SEÑALIZACIÓN</v>
          </cell>
          <cell r="J432" t="str">
            <v>5000327-0015</v>
          </cell>
          <cell r="K432" t="str">
            <v>Defensas metálicas</v>
          </cell>
        </row>
        <row r="433">
          <cell r="A433" t="str">
            <v>50003270016</v>
          </cell>
          <cell r="B433" t="str">
            <v>MEJORAMIENTO</v>
          </cell>
          <cell r="C433" t="str">
            <v>TRAMO_6</v>
          </cell>
          <cell r="D433" t="str">
            <v>MEJORAMIENTOTRAMO_6</v>
          </cell>
          <cell r="E433" t="str">
            <v>_T6</v>
          </cell>
          <cell r="F433">
            <v>5000327</v>
          </cell>
          <cell r="G433" t="str">
            <v>_5000327</v>
          </cell>
          <cell r="H433" t="str">
            <v>0016</v>
          </cell>
          <cell r="I433" t="str">
            <v>SEÑALIZACIÓN</v>
          </cell>
          <cell r="J433" t="str">
            <v>5000327-0016</v>
          </cell>
          <cell r="K433" t="str">
            <v>Marcas viales</v>
          </cell>
        </row>
        <row r="434">
          <cell r="A434" t="str">
            <v>50003270017</v>
          </cell>
          <cell r="B434" t="str">
            <v>MEJORAMIENTO</v>
          </cell>
          <cell r="C434" t="str">
            <v>TRAMO_6</v>
          </cell>
          <cell r="D434" t="str">
            <v>MEJORAMIENTOTRAMO_6</v>
          </cell>
          <cell r="E434" t="str">
            <v>_T6</v>
          </cell>
          <cell r="F434">
            <v>5000327</v>
          </cell>
          <cell r="G434" t="str">
            <v>_5000327</v>
          </cell>
          <cell r="H434" t="str">
            <v>0017</v>
          </cell>
          <cell r="I434" t="str">
            <v>SEÑALIZACIÓN</v>
          </cell>
          <cell r="J434" t="str">
            <v>5000327-0017</v>
          </cell>
          <cell r="K434" t="str">
            <v>Estoperoles</v>
          </cell>
        </row>
        <row r="435">
          <cell r="A435" t="str">
            <v>50003270018</v>
          </cell>
          <cell r="B435" t="str">
            <v>MEJORAMIENTO</v>
          </cell>
          <cell r="C435" t="str">
            <v>TRAMO_6</v>
          </cell>
          <cell r="D435" t="str">
            <v>MEJORAMIENTOTRAMO_6</v>
          </cell>
          <cell r="E435" t="str">
            <v>_T6</v>
          </cell>
          <cell r="F435">
            <v>5000327</v>
          </cell>
          <cell r="G435" t="str">
            <v>_5000327</v>
          </cell>
          <cell r="H435" t="str">
            <v>0018</v>
          </cell>
          <cell r="I435" t="str">
            <v>SEÑALIZACIÓN</v>
          </cell>
          <cell r="J435" t="str">
            <v>5000327-0018</v>
          </cell>
          <cell r="K435" t="str">
            <v>Señalización preventiva de obra</v>
          </cell>
        </row>
        <row r="436">
          <cell r="A436" t="str">
            <v>50003280004</v>
          </cell>
          <cell r="B436" t="str">
            <v>MEJORAMIENTO</v>
          </cell>
          <cell r="C436" t="str">
            <v>TRAMO_6</v>
          </cell>
          <cell r="D436" t="str">
            <v>MEJORAMIENTOTRAMO_6</v>
          </cell>
          <cell r="E436" t="str">
            <v>_T6</v>
          </cell>
          <cell r="F436">
            <v>5000328</v>
          </cell>
          <cell r="G436" t="str">
            <v>_5000328</v>
          </cell>
          <cell r="H436" t="str">
            <v>0004</v>
          </cell>
          <cell r="I436" t="str">
            <v>OBRAS DE ESTABILIZACIÓN</v>
          </cell>
          <cell r="J436" t="str">
            <v>5000328-0004</v>
          </cell>
          <cell r="K436" t="str">
            <v>Lloraderos  pvc 2" l=0.5m</v>
          </cell>
        </row>
        <row r="437">
          <cell r="A437" t="str">
            <v>50003280006</v>
          </cell>
          <cell r="B437" t="str">
            <v>MEJORAMIENTO</v>
          </cell>
          <cell r="C437" t="str">
            <v>TRAMO_6</v>
          </cell>
          <cell r="D437" t="str">
            <v>MEJORAMIENTOTRAMO_6</v>
          </cell>
          <cell r="E437" t="str">
            <v>_T6</v>
          </cell>
          <cell r="F437">
            <v>5000328</v>
          </cell>
          <cell r="G437" t="str">
            <v>_5000328</v>
          </cell>
          <cell r="H437" t="str">
            <v>0006</v>
          </cell>
          <cell r="I437" t="str">
            <v>OBRAS DE ESTABILIZACIÓN</v>
          </cell>
          <cell r="J437" t="str">
            <v>5000328-0006</v>
          </cell>
          <cell r="K437" t="str">
            <v>Pernos bal</v>
          </cell>
        </row>
        <row r="438">
          <cell r="A438" t="str">
            <v>50003280007</v>
          </cell>
          <cell r="B438" t="str">
            <v>MEJORAMIENTO</v>
          </cell>
          <cell r="C438" t="str">
            <v>TRAMO_6</v>
          </cell>
          <cell r="D438" t="str">
            <v>MEJORAMIENTOTRAMO_6</v>
          </cell>
          <cell r="E438" t="str">
            <v>_T6</v>
          </cell>
          <cell r="F438">
            <v>5000328</v>
          </cell>
          <cell r="G438" t="str">
            <v>_5000328</v>
          </cell>
          <cell r="H438" t="str">
            <v>0007</v>
          </cell>
          <cell r="I438" t="str">
            <v>OBRAS DE ESTABILIZACIÓN</v>
          </cell>
          <cell r="J438" t="str">
            <v>5000328-0007</v>
          </cell>
          <cell r="K438" t="str">
            <v>Concreto lanzado (28 mpa)</v>
          </cell>
        </row>
        <row r="439">
          <cell r="A439" t="str">
            <v>50003280008</v>
          </cell>
          <cell r="B439" t="str">
            <v>MEJORAMIENTO</v>
          </cell>
          <cell r="C439" t="str">
            <v>TRAMO_6</v>
          </cell>
          <cell r="D439" t="str">
            <v>MEJORAMIENTOTRAMO_6</v>
          </cell>
          <cell r="E439" t="str">
            <v>_T6</v>
          </cell>
          <cell r="F439">
            <v>5000328</v>
          </cell>
          <cell r="G439" t="str">
            <v>_5000328</v>
          </cell>
          <cell r="H439" t="str">
            <v>0008</v>
          </cell>
          <cell r="I439" t="str">
            <v>OBRAS DE ESTABILIZACIÓN</v>
          </cell>
          <cell r="J439" t="str">
            <v>5000328-0008</v>
          </cell>
          <cell r="K439" t="str">
            <v>Malla electrosoldada</v>
          </cell>
        </row>
        <row r="440">
          <cell r="A440" t="str">
            <v>50003280009</v>
          </cell>
          <cell r="B440" t="str">
            <v>MEJORAMIENTO</v>
          </cell>
          <cell r="C440" t="str">
            <v>TRAMO_6</v>
          </cell>
          <cell r="D440" t="str">
            <v>MEJORAMIENTOTRAMO_6</v>
          </cell>
          <cell r="E440" t="str">
            <v>_T6</v>
          </cell>
          <cell r="F440">
            <v>5000328</v>
          </cell>
          <cell r="G440" t="str">
            <v>_5000328</v>
          </cell>
          <cell r="H440" t="str">
            <v>0009</v>
          </cell>
          <cell r="I440" t="str">
            <v>OBRAS DE ESTABILIZACIÓN</v>
          </cell>
          <cell r="J440" t="str">
            <v>5000328-0009</v>
          </cell>
          <cell r="K440" t="str">
            <v>Filtro con material granular</v>
          </cell>
        </row>
        <row r="441">
          <cell r="A441" t="str">
            <v>50003280010</v>
          </cell>
          <cell r="B441" t="str">
            <v>MEJORAMIENTO</v>
          </cell>
          <cell r="C441" t="str">
            <v>TRAMO_6</v>
          </cell>
          <cell r="D441" t="str">
            <v>MEJORAMIENTOTRAMO_6</v>
          </cell>
          <cell r="E441" t="str">
            <v>_T6</v>
          </cell>
          <cell r="F441">
            <v>5000328</v>
          </cell>
          <cell r="G441" t="str">
            <v>_5000328</v>
          </cell>
          <cell r="H441" t="str">
            <v>0010</v>
          </cell>
          <cell r="I441" t="str">
            <v>OBRAS DE ESTABILIZACIÓN</v>
          </cell>
          <cell r="J441" t="str">
            <v>5000328-0010</v>
          </cell>
          <cell r="K441" t="str">
            <v>Geomalla para mejoramiento de capa de fu</v>
          </cell>
        </row>
        <row r="442">
          <cell r="A442" t="str">
            <v>50003280011</v>
          </cell>
          <cell r="B442" t="str">
            <v>MEJORAMIENTO</v>
          </cell>
          <cell r="C442" t="str">
            <v>TRAMO_6</v>
          </cell>
          <cell r="D442" t="str">
            <v>MEJORAMIENTOTRAMO_6</v>
          </cell>
          <cell r="E442" t="str">
            <v>_T6</v>
          </cell>
          <cell r="F442">
            <v>5000328</v>
          </cell>
          <cell r="G442" t="str">
            <v>_5000328</v>
          </cell>
          <cell r="H442" t="str">
            <v>0011</v>
          </cell>
          <cell r="I442" t="str">
            <v>OBRAS DE ESTABILIZACIÓN</v>
          </cell>
          <cell r="J442" t="str">
            <v>5000328-0011</v>
          </cell>
          <cell r="K442" t="str">
            <v>Gaviones</v>
          </cell>
        </row>
        <row r="443">
          <cell r="A443" t="str">
            <v>50003280012</v>
          </cell>
          <cell r="B443" t="str">
            <v>MEJORAMIENTO</v>
          </cell>
          <cell r="C443" t="str">
            <v>TRAMO_6</v>
          </cell>
          <cell r="D443" t="str">
            <v>MEJORAMIENTOTRAMO_6</v>
          </cell>
          <cell r="E443" t="str">
            <v>_T6</v>
          </cell>
          <cell r="F443">
            <v>5000328</v>
          </cell>
          <cell r="G443" t="str">
            <v>_5000328</v>
          </cell>
          <cell r="H443" t="str">
            <v>0012</v>
          </cell>
          <cell r="I443" t="str">
            <v>OBRAS DE ESTABILIZACIÓN</v>
          </cell>
          <cell r="J443" t="str">
            <v>5000328-0012</v>
          </cell>
          <cell r="K443" t="str">
            <v>Empradización con semilla</v>
          </cell>
        </row>
        <row r="444">
          <cell r="A444" t="str">
            <v>50003280013</v>
          </cell>
          <cell r="B444" t="str">
            <v>MEJORAMIENTO</v>
          </cell>
          <cell r="C444" t="str">
            <v>TRAMO_6</v>
          </cell>
          <cell r="D444" t="str">
            <v>MEJORAMIENTOTRAMO_6</v>
          </cell>
          <cell r="E444" t="str">
            <v>_T6</v>
          </cell>
          <cell r="F444">
            <v>5000328</v>
          </cell>
          <cell r="G444" t="str">
            <v>_5000328</v>
          </cell>
          <cell r="H444" t="str">
            <v>0013</v>
          </cell>
          <cell r="I444" t="str">
            <v>OBRAS DE ESTABILIZACIÓN</v>
          </cell>
          <cell r="J444" t="str">
            <v>5000328-0013</v>
          </cell>
          <cell r="K444" t="str">
            <v>Concreto para cunetas y canales (21 mpa)</v>
          </cell>
        </row>
        <row r="445">
          <cell r="A445" t="str">
            <v>50003280014</v>
          </cell>
          <cell r="B445" t="str">
            <v>MEJORAMIENTO</v>
          </cell>
          <cell r="C445" t="str">
            <v>TRAMO_6</v>
          </cell>
          <cell r="D445" t="str">
            <v>MEJORAMIENTOTRAMO_6</v>
          </cell>
          <cell r="E445" t="str">
            <v>_T6</v>
          </cell>
          <cell r="F445">
            <v>5000328</v>
          </cell>
          <cell r="G445" t="str">
            <v>_5000328</v>
          </cell>
          <cell r="H445" t="str">
            <v>0014</v>
          </cell>
          <cell r="I445" t="str">
            <v>OBRAS DE ESTABILIZACIÓN</v>
          </cell>
          <cell r="J445" t="str">
            <v>5000328-0014</v>
          </cell>
          <cell r="K445" t="str">
            <v>Concreto zanja de coronación</v>
          </cell>
        </row>
        <row r="446">
          <cell r="A446" t="str">
            <v>50003280015</v>
          </cell>
          <cell r="B446" t="str">
            <v>MEJORAMIENTO</v>
          </cell>
          <cell r="C446" t="str">
            <v>TRAMO_6</v>
          </cell>
          <cell r="D446" t="str">
            <v>MEJORAMIENTOTRAMO_6</v>
          </cell>
          <cell r="E446" t="str">
            <v>_T6</v>
          </cell>
          <cell r="F446">
            <v>5000328</v>
          </cell>
          <cell r="G446" t="str">
            <v>_5000328</v>
          </cell>
          <cell r="H446" t="str">
            <v>0015</v>
          </cell>
          <cell r="I446" t="str">
            <v>OBRAS DE ESTABILIZACIÓN</v>
          </cell>
          <cell r="J446" t="str">
            <v>5000328-0015</v>
          </cell>
          <cell r="K446" t="str">
            <v>Concreto  21 mpa para disipadores</v>
          </cell>
        </row>
        <row r="447">
          <cell r="A447" t="str">
            <v>50003280016</v>
          </cell>
          <cell r="B447" t="str">
            <v>MEJORAMIENTO</v>
          </cell>
          <cell r="C447" t="str">
            <v>TRAMO_6</v>
          </cell>
          <cell r="D447" t="str">
            <v>MEJORAMIENTOTRAMO_6</v>
          </cell>
          <cell r="E447" t="str">
            <v>_T6</v>
          </cell>
          <cell r="F447">
            <v>5000328</v>
          </cell>
          <cell r="G447" t="str">
            <v>_5000328</v>
          </cell>
          <cell r="H447" t="str">
            <v>0016</v>
          </cell>
          <cell r="I447" t="str">
            <v>OBRAS DE ESTABILIZACIÓN</v>
          </cell>
          <cell r="J447" t="str">
            <v>5000328-0016</v>
          </cell>
          <cell r="K447" t="str">
            <v>Revestimiento en piedra pegada</v>
          </cell>
        </row>
        <row r="448">
          <cell r="A448" t="str">
            <v>50003280017</v>
          </cell>
          <cell r="B448" t="str">
            <v>MEJORAMIENTO</v>
          </cell>
          <cell r="C448" t="str">
            <v>TRAMO_6</v>
          </cell>
          <cell r="D448" t="str">
            <v>MEJORAMIENTOTRAMO_6</v>
          </cell>
          <cell r="E448" t="str">
            <v>_T6</v>
          </cell>
          <cell r="F448">
            <v>5000328</v>
          </cell>
          <cell r="G448" t="str">
            <v>_5000328</v>
          </cell>
          <cell r="H448" t="str">
            <v>0017</v>
          </cell>
          <cell r="I448" t="str">
            <v>OBRAS DE ESTABILIZACIÓN</v>
          </cell>
          <cell r="J448" t="str">
            <v>5000328-0017</v>
          </cell>
          <cell r="K448" t="str">
            <v>Muro de contención 4000 psi</v>
          </cell>
        </row>
        <row r="449">
          <cell r="A449" t="str">
            <v>50003280018</v>
          </cell>
          <cell r="B449" t="str">
            <v>MEJORAMIENTO</v>
          </cell>
          <cell r="C449" t="str">
            <v>TRAMO_6</v>
          </cell>
          <cell r="D449" t="str">
            <v>MEJORAMIENTOTRAMO_6</v>
          </cell>
          <cell r="E449" t="str">
            <v>_T6</v>
          </cell>
          <cell r="F449">
            <v>5000328</v>
          </cell>
          <cell r="G449" t="str">
            <v>_5000328</v>
          </cell>
          <cell r="H449" t="str">
            <v>0018</v>
          </cell>
          <cell r="I449" t="str">
            <v>OBRAS DE ESTABILIZACIÓN</v>
          </cell>
          <cell r="J449" t="str">
            <v>5000328-0018</v>
          </cell>
          <cell r="K449" t="str">
            <v>Transporte de concretos</v>
          </cell>
        </row>
        <row r="450">
          <cell r="A450" t="str">
            <v>50003290002</v>
          </cell>
          <cell r="B450" t="str">
            <v>MEJORAMIENTO</v>
          </cell>
          <cell r="C450" t="str">
            <v>TRAMO_6</v>
          </cell>
          <cell r="D450" t="str">
            <v>MEJORAMIENTOTRAMO_6</v>
          </cell>
          <cell r="E450" t="str">
            <v>_T6</v>
          </cell>
          <cell r="F450">
            <v>5000329</v>
          </cell>
          <cell r="G450" t="str">
            <v>_5000329</v>
          </cell>
          <cell r="H450" t="str">
            <v>0002</v>
          </cell>
          <cell r="I450" t="str">
            <v>OBRAS DE DRENAJE</v>
          </cell>
          <cell r="J450" t="str">
            <v>5000329-0002</v>
          </cell>
          <cell r="K450" t="str">
            <v>Demolición de estructuras</v>
          </cell>
        </row>
        <row r="451">
          <cell r="A451" t="str">
            <v>50003290003</v>
          </cell>
          <cell r="B451" t="str">
            <v>MEJORAMIENTO</v>
          </cell>
          <cell r="C451" t="str">
            <v>TRAMO_6</v>
          </cell>
          <cell r="D451" t="str">
            <v>MEJORAMIENTOTRAMO_6</v>
          </cell>
          <cell r="E451" t="str">
            <v>_T6</v>
          </cell>
          <cell r="F451">
            <v>5000329</v>
          </cell>
          <cell r="G451" t="str">
            <v>_5000329</v>
          </cell>
          <cell r="H451" t="str">
            <v>0003</v>
          </cell>
          <cell r="I451" t="str">
            <v>OBRAS DE DRENAJE</v>
          </cell>
          <cell r="J451" t="str">
            <v>5000329-0003</v>
          </cell>
          <cell r="K451" t="str">
            <v>Tuberìa de concreto d 0.90 m</v>
          </cell>
        </row>
        <row r="452">
          <cell r="A452" t="str">
            <v>50003290004</v>
          </cell>
          <cell r="B452" t="str">
            <v>MEJORAMIENTO</v>
          </cell>
          <cell r="C452" t="str">
            <v>TRAMO_6</v>
          </cell>
          <cell r="D452" t="str">
            <v>MEJORAMIENTOTRAMO_6</v>
          </cell>
          <cell r="E452" t="str">
            <v>_T6</v>
          </cell>
          <cell r="F452">
            <v>5000329</v>
          </cell>
          <cell r="G452" t="str">
            <v>_5000329</v>
          </cell>
          <cell r="H452" t="str">
            <v>0004</v>
          </cell>
          <cell r="I452" t="str">
            <v>OBRAS DE DRENAJE</v>
          </cell>
          <cell r="J452" t="str">
            <v>5000329-0004</v>
          </cell>
          <cell r="K452" t="str">
            <v>Tuberìa de concreto d 1.00 m</v>
          </cell>
        </row>
        <row r="453">
          <cell r="A453" t="str">
            <v>50003290005</v>
          </cell>
          <cell r="B453" t="str">
            <v>MEJORAMIENTO</v>
          </cell>
          <cell r="C453" t="str">
            <v>TRAMO_6</v>
          </cell>
          <cell r="D453" t="str">
            <v>MEJORAMIENTOTRAMO_6</v>
          </cell>
          <cell r="E453" t="str">
            <v>_T6</v>
          </cell>
          <cell r="F453">
            <v>5000329</v>
          </cell>
          <cell r="G453" t="str">
            <v>_5000329</v>
          </cell>
          <cell r="H453" t="str">
            <v>0005</v>
          </cell>
          <cell r="I453" t="str">
            <v>OBRAS DE DRENAJE</v>
          </cell>
          <cell r="J453" t="str">
            <v>5000329-0005</v>
          </cell>
          <cell r="K453" t="str">
            <v>Tuberìa de concreto d 1.20 m</v>
          </cell>
        </row>
        <row r="454">
          <cell r="A454" t="str">
            <v>50003290006</v>
          </cell>
          <cell r="B454" t="str">
            <v>MEJORAMIENTO</v>
          </cell>
          <cell r="C454" t="str">
            <v>TRAMO_6</v>
          </cell>
          <cell r="D454" t="str">
            <v>MEJORAMIENTOTRAMO_6</v>
          </cell>
          <cell r="E454" t="str">
            <v>_T6</v>
          </cell>
          <cell r="F454">
            <v>5000329</v>
          </cell>
          <cell r="G454" t="str">
            <v>_5000329</v>
          </cell>
          <cell r="H454" t="str">
            <v>0006</v>
          </cell>
          <cell r="I454" t="str">
            <v>OBRAS DE DRENAJE</v>
          </cell>
          <cell r="J454" t="str">
            <v>5000329-0006</v>
          </cell>
          <cell r="K454" t="str">
            <v>Tuberìa de concreto d 1.30 m</v>
          </cell>
        </row>
        <row r="455">
          <cell r="A455" t="str">
            <v>50003290007</v>
          </cell>
          <cell r="B455" t="str">
            <v>MEJORAMIENTO</v>
          </cell>
          <cell r="C455" t="str">
            <v>TRAMO_6</v>
          </cell>
          <cell r="D455" t="str">
            <v>MEJORAMIENTOTRAMO_6</v>
          </cell>
          <cell r="E455" t="str">
            <v>_T6</v>
          </cell>
          <cell r="F455">
            <v>5000329</v>
          </cell>
          <cell r="G455" t="str">
            <v>_5000329</v>
          </cell>
          <cell r="H455" t="str">
            <v>0007</v>
          </cell>
          <cell r="I455" t="str">
            <v>OBRAS DE DRENAJE</v>
          </cell>
          <cell r="J455" t="str">
            <v>5000329-0007</v>
          </cell>
          <cell r="K455" t="str">
            <v>Tuberìa de concreto d 1.50 m</v>
          </cell>
        </row>
        <row r="456">
          <cell r="A456" t="str">
            <v>50003290008</v>
          </cell>
          <cell r="B456" t="str">
            <v>MEJORAMIENTO</v>
          </cell>
          <cell r="C456" t="str">
            <v>TRAMO_6</v>
          </cell>
          <cell r="D456" t="str">
            <v>MEJORAMIENTOTRAMO_6</v>
          </cell>
          <cell r="E456" t="str">
            <v>_T6</v>
          </cell>
          <cell r="F456">
            <v>5000329</v>
          </cell>
          <cell r="G456" t="str">
            <v>_5000329</v>
          </cell>
          <cell r="H456" t="str">
            <v>0008</v>
          </cell>
          <cell r="I456" t="str">
            <v>OBRAS DE DRENAJE</v>
          </cell>
          <cell r="J456" t="str">
            <v>5000329-0008</v>
          </cell>
          <cell r="K456" t="str">
            <v>Tuberìa de concreto d 1.60 m</v>
          </cell>
        </row>
        <row r="457">
          <cell r="A457" t="str">
            <v>50003290009</v>
          </cell>
          <cell r="B457" t="str">
            <v>MEJORAMIENTO</v>
          </cell>
          <cell r="C457" t="str">
            <v>TRAMO_6</v>
          </cell>
          <cell r="D457" t="str">
            <v>MEJORAMIENTOTRAMO_6</v>
          </cell>
          <cell r="E457" t="str">
            <v>_T6</v>
          </cell>
          <cell r="F457">
            <v>5000329</v>
          </cell>
          <cell r="G457" t="str">
            <v>_5000329</v>
          </cell>
          <cell r="H457" t="str">
            <v>0009</v>
          </cell>
          <cell r="I457" t="str">
            <v>OBRAS DE DRENAJE</v>
          </cell>
          <cell r="J457" t="str">
            <v>5000329-0009</v>
          </cell>
          <cell r="K457" t="str">
            <v>Tuberìa de concreto d 1.80 m</v>
          </cell>
        </row>
        <row r="458">
          <cell r="A458" t="str">
            <v>50003290010</v>
          </cell>
          <cell r="B458" t="str">
            <v>MEJORAMIENTO</v>
          </cell>
          <cell r="C458" t="str">
            <v>TRAMO_6</v>
          </cell>
          <cell r="D458" t="str">
            <v>MEJORAMIENTOTRAMO_6</v>
          </cell>
          <cell r="E458" t="str">
            <v>_T6</v>
          </cell>
          <cell r="F458">
            <v>5000329</v>
          </cell>
          <cell r="G458" t="str">
            <v>_5000329</v>
          </cell>
          <cell r="H458" t="str">
            <v>0010</v>
          </cell>
          <cell r="I458" t="str">
            <v>OBRAS DE DRENAJE</v>
          </cell>
          <cell r="J458" t="str">
            <v>5000329-0010</v>
          </cell>
          <cell r="K458" t="str">
            <v>Tuberìa de concreto d 2.00 m</v>
          </cell>
        </row>
        <row r="459">
          <cell r="A459" t="str">
            <v>50003290011</v>
          </cell>
          <cell r="B459" t="str">
            <v>MEJORAMIENTO</v>
          </cell>
          <cell r="C459" t="str">
            <v>TRAMO_6</v>
          </cell>
          <cell r="D459" t="str">
            <v>MEJORAMIENTOTRAMO_6</v>
          </cell>
          <cell r="E459" t="str">
            <v>_T6</v>
          </cell>
          <cell r="F459">
            <v>5000329</v>
          </cell>
          <cell r="G459" t="str">
            <v>_5000329</v>
          </cell>
          <cell r="H459" t="str">
            <v>0011</v>
          </cell>
          <cell r="I459" t="str">
            <v>OBRAS DE DRENAJE</v>
          </cell>
          <cell r="J459" t="str">
            <v>5000329-0011</v>
          </cell>
          <cell r="K459" t="str">
            <v>Tuberìa de concreto d 2.15 m</v>
          </cell>
        </row>
        <row r="460">
          <cell r="A460" t="str">
            <v>50003290012</v>
          </cell>
          <cell r="B460" t="str">
            <v>MEJORAMIENTO</v>
          </cell>
          <cell r="C460" t="str">
            <v>TRAMO_6</v>
          </cell>
          <cell r="D460" t="str">
            <v>MEJORAMIENTOTRAMO_6</v>
          </cell>
          <cell r="E460" t="str">
            <v>_T6</v>
          </cell>
          <cell r="F460">
            <v>5000329</v>
          </cell>
          <cell r="G460" t="str">
            <v>_5000329</v>
          </cell>
          <cell r="H460" t="str">
            <v>0012</v>
          </cell>
          <cell r="I460" t="str">
            <v>OBRAS DE DRENAJE</v>
          </cell>
          <cell r="J460" t="str">
            <v>5000329-0012</v>
          </cell>
          <cell r="K460" t="str">
            <v>Tuberìa de concreto d 2.30 m</v>
          </cell>
        </row>
        <row r="461">
          <cell r="A461" t="str">
            <v>50003290013</v>
          </cell>
          <cell r="B461" t="str">
            <v>MEJORAMIENTO</v>
          </cell>
          <cell r="C461" t="str">
            <v>TRAMO_6</v>
          </cell>
          <cell r="D461" t="str">
            <v>MEJORAMIENTOTRAMO_6</v>
          </cell>
          <cell r="E461" t="str">
            <v>_T6</v>
          </cell>
          <cell r="F461">
            <v>5000329</v>
          </cell>
          <cell r="G461" t="str">
            <v>_5000329</v>
          </cell>
          <cell r="H461" t="str">
            <v>0013</v>
          </cell>
          <cell r="I461" t="str">
            <v>OBRAS DE DRENAJE</v>
          </cell>
          <cell r="J461" t="str">
            <v>5000329-0013</v>
          </cell>
          <cell r="K461" t="str">
            <v>Tuberìa de concreto d 2.50 m</v>
          </cell>
        </row>
        <row r="462">
          <cell r="A462" t="str">
            <v>50003290014</v>
          </cell>
          <cell r="B462" t="str">
            <v>MEJORAMIENTO</v>
          </cell>
          <cell r="C462" t="str">
            <v>TRAMO_6</v>
          </cell>
          <cell r="D462" t="str">
            <v>MEJORAMIENTOTRAMO_6</v>
          </cell>
          <cell r="E462" t="str">
            <v>_T6</v>
          </cell>
          <cell r="F462">
            <v>5000329</v>
          </cell>
          <cell r="G462" t="str">
            <v>_5000329</v>
          </cell>
          <cell r="H462" t="str">
            <v>0014</v>
          </cell>
          <cell r="I462" t="str">
            <v>OBRAS DE DRENAJE</v>
          </cell>
          <cell r="J462" t="str">
            <v>5000329-0014</v>
          </cell>
          <cell r="K462" t="str">
            <v>Box culverts a construir (3.0 x 3.0)</v>
          </cell>
        </row>
        <row r="463">
          <cell r="A463" t="str">
            <v>50003290015</v>
          </cell>
          <cell r="B463" t="str">
            <v>MEJORAMIENTO</v>
          </cell>
          <cell r="C463" t="str">
            <v>TRAMO_6</v>
          </cell>
          <cell r="D463" t="str">
            <v>MEJORAMIENTOTRAMO_6</v>
          </cell>
          <cell r="E463" t="str">
            <v>_T6</v>
          </cell>
          <cell r="F463">
            <v>5000329</v>
          </cell>
          <cell r="G463" t="str">
            <v>_5000329</v>
          </cell>
          <cell r="H463" t="str">
            <v>0015</v>
          </cell>
          <cell r="I463" t="str">
            <v>OBRAS DE DRENAJE</v>
          </cell>
          <cell r="J463" t="str">
            <v>5000329-0015</v>
          </cell>
          <cell r="K463" t="str">
            <v>Concreto 28 mpa aletas y cabezales</v>
          </cell>
        </row>
        <row r="464">
          <cell r="A464" t="str">
            <v>50003290016</v>
          </cell>
          <cell r="B464" t="str">
            <v>MEJORAMIENTO</v>
          </cell>
          <cell r="C464" t="str">
            <v>TRAMO_6</v>
          </cell>
          <cell r="D464" t="str">
            <v>MEJORAMIENTOTRAMO_6</v>
          </cell>
          <cell r="E464" t="str">
            <v>_T6</v>
          </cell>
          <cell r="F464">
            <v>5000329</v>
          </cell>
          <cell r="G464" t="str">
            <v>_5000329</v>
          </cell>
          <cell r="H464" t="str">
            <v>0016</v>
          </cell>
          <cell r="I464" t="str">
            <v>OBRAS DE DRENAJE</v>
          </cell>
          <cell r="J464" t="str">
            <v>5000329-0016</v>
          </cell>
          <cell r="K464" t="str">
            <v>Concreto 28 mpa ampliación de box</v>
          </cell>
        </row>
        <row r="465">
          <cell r="A465" t="str">
            <v>50003290017</v>
          </cell>
          <cell r="B465" t="str">
            <v>MEJORAMIENTO</v>
          </cell>
          <cell r="C465" t="str">
            <v>TRAMO_6</v>
          </cell>
          <cell r="D465" t="str">
            <v>MEJORAMIENTOTRAMO_6</v>
          </cell>
          <cell r="E465" t="str">
            <v>_T6</v>
          </cell>
          <cell r="F465">
            <v>5000329</v>
          </cell>
          <cell r="G465" t="str">
            <v>_5000329</v>
          </cell>
          <cell r="H465" t="str">
            <v>0017</v>
          </cell>
          <cell r="I465" t="str">
            <v>OBRAS DE DRENAJE</v>
          </cell>
          <cell r="J465" t="str">
            <v>5000329-0017</v>
          </cell>
          <cell r="K465" t="str">
            <v>Concreto ciclópeo</v>
          </cell>
        </row>
        <row r="466">
          <cell r="A466" t="str">
            <v>50003290018</v>
          </cell>
          <cell r="B466" t="str">
            <v>MEJORAMIENTO</v>
          </cell>
          <cell r="C466" t="str">
            <v>TRAMO_6</v>
          </cell>
          <cell r="D466" t="str">
            <v>MEJORAMIENTOTRAMO_6</v>
          </cell>
          <cell r="E466" t="str">
            <v>_T6</v>
          </cell>
          <cell r="F466">
            <v>5000329</v>
          </cell>
          <cell r="G466" t="str">
            <v>_5000329</v>
          </cell>
          <cell r="H466" t="str">
            <v>0018</v>
          </cell>
          <cell r="I466" t="str">
            <v>OBRAS DE DRENAJE</v>
          </cell>
          <cell r="J466" t="str">
            <v>5000329-0018</v>
          </cell>
          <cell r="K466" t="str">
            <v>Concreto para bordillos</v>
          </cell>
        </row>
        <row r="467">
          <cell r="A467" t="str">
            <v>50003290020</v>
          </cell>
          <cell r="B467" t="str">
            <v>MEJORAMIENTO</v>
          </cell>
          <cell r="C467" t="str">
            <v>TRAMO_6</v>
          </cell>
          <cell r="D467" t="str">
            <v>MEJORAMIENTOTRAMO_6</v>
          </cell>
          <cell r="E467" t="str">
            <v>_T6</v>
          </cell>
          <cell r="F467">
            <v>5000329</v>
          </cell>
          <cell r="G467" t="str">
            <v>_5000329</v>
          </cell>
          <cell r="H467" t="str">
            <v>0020</v>
          </cell>
          <cell r="I467" t="str">
            <v>OBRAS DE DRENAJE</v>
          </cell>
          <cell r="J467" t="str">
            <v>5000329-0020</v>
          </cell>
          <cell r="K467" t="str">
            <v>Corte para ampliación de estructuras de</v>
          </cell>
        </row>
        <row r="468">
          <cell r="A468" t="str">
            <v>50003290021</v>
          </cell>
          <cell r="B468" t="str">
            <v>MEJORAMIENTO</v>
          </cell>
          <cell r="C468" t="str">
            <v>TRAMO_6</v>
          </cell>
          <cell r="D468" t="str">
            <v>MEJORAMIENTOTRAMO_6</v>
          </cell>
          <cell r="E468" t="str">
            <v>_T6</v>
          </cell>
          <cell r="F468">
            <v>5000329</v>
          </cell>
          <cell r="G468" t="str">
            <v>_5000329</v>
          </cell>
          <cell r="H468" t="str">
            <v>0021</v>
          </cell>
          <cell r="I468" t="str">
            <v>OBRAS DE DRENAJE</v>
          </cell>
          <cell r="J468" t="str">
            <v>5000329-0021</v>
          </cell>
          <cell r="K468" t="str">
            <v>Concreto para solados</v>
          </cell>
        </row>
        <row r="469">
          <cell r="A469" t="str">
            <v>50003290022</v>
          </cell>
          <cell r="B469" t="str">
            <v>MEJORAMIENTO</v>
          </cell>
          <cell r="C469" t="str">
            <v>TRAMO_6</v>
          </cell>
          <cell r="D469" t="str">
            <v>MEJORAMIENTOTRAMO_6</v>
          </cell>
          <cell r="E469" t="str">
            <v>_T6</v>
          </cell>
          <cell r="F469">
            <v>5000329</v>
          </cell>
          <cell r="G469" t="str">
            <v>_5000329</v>
          </cell>
          <cell r="H469" t="str">
            <v>0022</v>
          </cell>
          <cell r="I469" t="str">
            <v>OBRAS DE DRENAJE</v>
          </cell>
          <cell r="J469" t="str">
            <v>5000329-0022</v>
          </cell>
          <cell r="K469" t="str">
            <v>EXCAVACIONES</v>
          </cell>
        </row>
        <row r="470">
          <cell r="A470" t="str">
            <v>50003290023</v>
          </cell>
          <cell r="B470" t="str">
            <v>MEJORAMIENTO</v>
          </cell>
          <cell r="C470" t="str">
            <v>TRAMO_6</v>
          </cell>
          <cell r="D470" t="str">
            <v>MEJORAMIENTOTRAMO_6</v>
          </cell>
          <cell r="E470" t="str">
            <v>_T6</v>
          </cell>
          <cell r="F470">
            <v>5000329</v>
          </cell>
          <cell r="G470" t="str">
            <v>_5000329</v>
          </cell>
          <cell r="H470" t="str">
            <v>0023</v>
          </cell>
          <cell r="I470" t="str">
            <v>OBRAS DE DRENAJE</v>
          </cell>
          <cell r="J470" t="str">
            <v>5000329-0023</v>
          </cell>
          <cell r="K470" t="str">
            <v>Excavacion manual</v>
          </cell>
        </row>
        <row r="471">
          <cell r="A471" t="str">
            <v>50003290024</v>
          </cell>
          <cell r="B471" t="str">
            <v>MEJORAMIENTO</v>
          </cell>
          <cell r="C471" t="str">
            <v>TRAMO_6</v>
          </cell>
          <cell r="D471" t="str">
            <v>MEJORAMIENTOTRAMO_6</v>
          </cell>
          <cell r="E471" t="str">
            <v>_T6</v>
          </cell>
          <cell r="F471">
            <v>5000329</v>
          </cell>
          <cell r="G471" t="str">
            <v>_5000329</v>
          </cell>
          <cell r="H471" t="str">
            <v>0024</v>
          </cell>
          <cell r="I471" t="str">
            <v>OBRAS DE DRENAJE</v>
          </cell>
          <cell r="J471" t="str">
            <v>5000329-0024</v>
          </cell>
          <cell r="K471" t="str">
            <v>Entibado</v>
          </cell>
        </row>
        <row r="472">
          <cell r="A472" t="str">
            <v>50003290025</v>
          </cell>
          <cell r="B472" t="str">
            <v>MEJORAMIENTO</v>
          </cell>
          <cell r="C472" t="str">
            <v>TRAMO_6</v>
          </cell>
          <cell r="D472" t="str">
            <v>MEJORAMIENTOTRAMO_6</v>
          </cell>
          <cell r="E472" t="str">
            <v>_T6</v>
          </cell>
          <cell r="F472">
            <v>5000329</v>
          </cell>
          <cell r="G472" t="str">
            <v>_5000329</v>
          </cell>
          <cell r="H472" t="str">
            <v>0025</v>
          </cell>
          <cell r="I472" t="str">
            <v>OBRAS DE DRENAJE</v>
          </cell>
          <cell r="J472" t="str">
            <v>5000329-0025</v>
          </cell>
          <cell r="K472" t="str">
            <v>Rellenos</v>
          </cell>
        </row>
        <row r="473">
          <cell r="A473" t="str">
            <v>50003290026</v>
          </cell>
          <cell r="B473" t="str">
            <v>MEJORAMIENTO</v>
          </cell>
          <cell r="C473" t="str">
            <v>TRAMO_6</v>
          </cell>
          <cell r="D473" t="str">
            <v>MEJORAMIENTOTRAMO_6</v>
          </cell>
          <cell r="E473" t="str">
            <v>_T6</v>
          </cell>
          <cell r="F473">
            <v>5000329</v>
          </cell>
          <cell r="G473" t="str">
            <v>_5000329</v>
          </cell>
          <cell r="H473" t="str">
            <v>0026</v>
          </cell>
          <cell r="I473" t="str">
            <v>OBRAS DE DRENAJE</v>
          </cell>
          <cell r="J473" t="str">
            <v>5000329-0026</v>
          </cell>
          <cell r="K473" t="str">
            <v>Atraque de tubería</v>
          </cell>
        </row>
        <row r="474">
          <cell r="A474" t="str">
            <v>50003290027</v>
          </cell>
          <cell r="B474" t="str">
            <v>MEJORAMIENTO</v>
          </cell>
          <cell r="C474" t="str">
            <v>TRAMO_6</v>
          </cell>
          <cell r="D474" t="str">
            <v>MEJORAMIENTOTRAMO_6</v>
          </cell>
          <cell r="E474" t="str">
            <v>_T6</v>
          </cell>
          <cell r="F474">
            <v>5000329</v>
          </cell>
          <cell r="G474" t="str">
            <v>_5000329</v>
          </cell>
          <cell r="H474" t="str">
            <v>0027</v>
          </cell>
          <cell r="I474" t="str">
            <v>OBRAS DE DRENAJE</v>
          </cell>
          <cell r="J474" t="str">
            <v>5000329-0027</v>
          </cell>
          <cell r="K474" t="str">
            <v>Transporte de excavaciones</v>
          </cell>
        </row>
        <row r="475">
          <cell r="A475" t="str">
            <v>50003290028</v>
          </cell>
          <cell r="B475" t="str">
            <v>MEJORAMIENTO</v>
          </cell>
          <cell r="C475" t="str">
            <v>TRAMO_6</v>
          </cell>
          <cell r="D475" t="str">
            <v>MEJORAMIENTOTRAMO_6</v>
          </cell>
          <cell r="E475" t="str">
            <v>_T6</v>
          </cell>
          <cell r="F475">
            <v>5000329</v>
          </cell>
          <cell r="G475" t="str">
            <v>_5000329</v>
          </cell>
          <cell r="H475" t="str">
            <v>0028</v>
          </cell>
          <cell r="I475" t="str">
            <v>OBRAS DE DRENAJE</v>
          </cell>
          <cell r="J475" t="str">
            <v>5000329-0028</v>
          </cell>
          <cell r="K475" t="str">
            <v>Transporte material de rellenos</v>
          </cell>
        </row>
        <row r="476">
          <cell r="A476" t="str">
            <v>50003290029</v>
          </cell>
          <cell r="B476" t="str">
            <v>MEJORAMIENTO</v>
          </cell>
          <cell r="C476" t="str">
            <v>TRAMO_6</v>
          </cell>
          <cell r="D476" t="str">
            <v>MEJORAMIENTOTRAMO_6</v>
          </cell>
          <cell r="E476" t="str">
            <v>_T6</v>
          </cell>
          <cell r="F476">
            <v>5000329</v>
          </cell>
          <cell r="G476" t="str">
            <v>_5000329</v>
          </cell>
          <cell r="H476" t="str">
            <v>0029</v>
          </cell>
          <cell r="I476" t="str">
            <v>OBRAS DE DRENAJE</v>
          </cell>
          <cell r="J476" t="str">
            <v>5000329-0029</v>
          </cell>
          <cell r="K476" t="str">
            <v>Transporte de concretos</v>
          </cell>
        </row>
        <row r="477">
          <cell r="A477" t="str">
            <v>50003290041</v>
          </cell>
          <cell r="B477" t="str">
            <v>MEJORAMIENTO</v>
          </cell>
          <cell r="C477" t="str">
            <v>TRAMO_6</v>
          </cell>
          <cell r="D477" t="str">
            <v>MEJORAMIENTOTRAMO_6</v>
          </cell>
          <cell r="E477" t="str">
            <v>_T6</v>
          </cell>
          <cell r="F477">
            <v>5000329</v>
          </cell>
          <cell r="G477" t="str">
            <v>_5000329</v>
          </cell>
          <cell r="H477" t="str">
            <v>0041</v>
          </cell>
          <cell r="I477" t="str">
            <v>OBRAS DE DRENAJE</v>
          </cell>
          <cell r="J477" t="str">
            <v>5000329-0041</v>
          </cell>
          <cell r="K477" t="str">
            <v>Transporte de excavaciones</v>
          </cell>
        </row>
        <row r="478">
          <cell r="A478" t="str">
            <v>50003290019</v>
          </cell>
          <cell r="B478" t="str">
            <v>MEJORAMIENTO</v>
          </cell>
          <cell r="C478" t="str">
            <v>TRAMO_6</v>
          </cell>
          <cell r="D478" t="str">
            <v>MEJORAMIENTOTRAMO_6</v>
          </cell>
          <cell r="E478" t="str">
            <v>_T6</v>
          </cell>
          <cell r="F478">
            <v>5000329</v>
          </cell>
          <cell r="G478" t="str">
            <v>_5000329</v>
          </cell>
          <cell r="H478" t="str">
            <v>0019</v>
          </cell>
          <cell r="I478" t="str">
            <v>OBRAS DE DRENAJE</v>
          </cell>
          <cell r="J478" t="str">
            <v>5000329-0019</v>
          </cell>
          <cell r="K478" t="str">
            <v>Acero de refuerzo aletas,  cabezales,</v>
          </cell>
        </row>
        <row r="479">
          <cell r="A479" t="str">
            <v>50003300001</v>
          </cell>
          <cell r="B479" t="str">
            <v>MEJORAMIENTO</v>
          </cell>
          <cell r="C479" t="str">
            <v>TRAMO_6</v>
          </cell>
          <cell r="D479" t="str">
            <v>MEJORAMIENTOTRAMO_6</v>
          </cell>
          <cell r="E479" t="str">
            <v>_T6</v>
          </cell>
          <cell r="F479">
            <v>5000330</v>
          </cell>
          <cell r="G479" t="str">
            <v>_5000330</v>
          </cell>
          <cell r="H479" t="str">
            <v>0001</v>
          </cell>
          <cell r="I479" t="str">
            <v>ADECUACION DE DEPOSITOS</v>
          </cell>
          <cell r="J479" t="str">
            <v>5000330-0001</v>
          </cell>
          <cell r="K479" t="str">
            <v>Obras de adecuación de depósitos</v>
          </cell>
        </row>
        <row r="480">
          <cell r="A480" t="str">
            <v>50003310002</v>
          </cell>
          <cell r="B480" t="str">
            <v>MEJORAMIENTO</v>
          </cell>
          <cell r="C480" t="str">
            <v>TRAMO_6</v>
          </cell>
          <cell r="D480" t="str">
            <v>MEJORAMIENTOTRAMO_6</v>
          </cell>
          <cell r="E480" t="str">
            <v>_T6</v>
          </cell>
          <cell r="F480">
            <v>5000331</v>
          </cell>
          <cell r="G480" t="str">
            <v>_5000331</v>
          </cell>
          <cell r="H480" t="str">
            <v>0002</v>
          </cell>
          <cell r="I480" t="str">
            <v>OBRAS DE ARTE MAYORES</v>
          </cell>
          <cell r="J480" t="str">
            <v>5000331-0002</v>
          </cell>
          <cell r="K480" t="str">
            <v>Demolición de estructuras</v>
          </cell>
        </row>
        <row r="481">
          <cell r="A481" t="str">
            <v>50003310003</v>
          </cell>
          <cell r="B481" t="str">
            <v>MEJORAMIENTO</v>
          </cell>
          <cell r="C481" t="str">
            <v>TRAMO_6</v>
          </cell>
          <cell r="D481" t="str">
            <v>MEJORAMIENTOTRAMO_6</v>
          </cell>
          <cell r="E481" t="str">
            <v>_T6</v>
          </cell>
          <cell r="F481">
            <v>5000331</v>
          </cell>
          <cell r="G481" t="str">
            <v>_5000331</v>
          </cell>
          <cell r="H481" t="str">
            <v>0003</v>
          </cell>
          <cell r="I481" t="str">
            <v>OBRAS DE ARTE MAYORES</v>
          </cell>
          <cell r="J481" t="str">
            <v>5000331-0003</v>
          </cell>
          <cell r="K481" t="str">
            <v>Retiro de baranda metálica</v>
          </cell>
        </row>
        <row r="482">
          <cell r="A482" t="str">
            <v>50003310004</v>
          </cell>
          <cell r="B482" t="str">
            <v>MEJORAMIENTO</v>
          </cell>
          <cell r="C482" t="str">
            <v>TRAMO_6</v>
          </cell>
          <cell r="D482" t="str">
            <v>MEJORAMIENTOTRAMO_6</v>
          </cell>
          <cell r="E482" t="str">
            <v>_T6</v>
          </cell>
          <cell r="F482">
            <v>5000331</v>
          </cell>
          <cell r="G482" t="str">
            <v>_5000331</v>
          </cell>
          <cell r="H482" t="str">
            <v>0004</v>
          </cell>
          <cell r="I482" t="str">
            <v>OBRAS DE ARTE MAYORES</v>
          </cell>
          <cell r="J482" t="str">
            <v>5000331-0004</v>
          </cell>
          <cell r="K482" t="str">
            <v>Mantenimiento y protección de baranda me</v>
          </cell>
        </row>
        <row r="483">
          <cell r="A483" t="str">
            <v>50003310005</v>
          </cell>
          <cell r="B483" t="str">
            <v>MEJORAMIENTO</v>
          </cell>
          <cell r="C483" t="str">
            <v>TRAMO_6</v>
          </cell>
          <cell r="D483" t="str">
            <v>MEJORAMIENTOTRAMO_6</v>
          </cell>
          <cell r="E483" t="str">
            <v>_T6</v>
          </cell>
          <cell r="F483">
            <v>5000331</v>
          </cell>
          <cell r="G483" t="str">
            <v>_5000331</v>
          </cell>
          <cell r="H483" t="str">
            <v>0005</v>
          </cell>
          <cell r="I483" t="str">
            <v>OBRAS DE ARTE MAYORES</v>
          </cell>
          <cell r="J483" t="str">
            <v>5000331-0005</v>
          </cell>
          <cell r="K483" t="str">
            <v>Concreto 35mpa vigas postensadas</v>
          </cell>
        </row>
        <row r="484">
          <cell r="A484" t="str">
            <v>50003310006</v>
          </cell>
          <cell r="B484" t="str">
            <v>MEJORAMIENTO</v>
          </cell>
          <cell r="C484" t="str">
            <v>TRAMO_6</v>
          </cell>
          <cell r="D484" t="str">
            <v>MEJORAMIENTOTRAMO_6</v>
          </cell>
          <cell r="E484" t="str">
            <v>_T6</v>
          </cell>
          <cell r="F484">
            <v>5000331</v>
          </cell>
          <cell r="G484" t="str">
            <v>_5000331</v>
          </cell>
          <cell r="H484" t="str">
            <v>0006</v>
          </cell>
          <cell r="I484" t="str">
            <v>OBRAS DE ARTE MAYORES</v>
          </cell>
          <cell r="J484" t="str">
            <v>5000331-0006</v>
          </cell>
          <cell r="K484" t="str">
            <v>Izaje de vigas</v>
          </cell>
        </row>
        <row r="485">
          <cell r="A485" t="str">
            <v>50003310007</v>
          </cell>
          <cell r="B485" t="str">
            <v>MEJORAMIENTO</v>
          </cell>
          <cell r="C485" t="str">
            <v>TRAMO_6</v>
          </cell>
          <cell r="D485" t="str">
            <v>MEJORAMIENTOTRAMO_6</v>
          </cell>
          <cell r="E485" t="str">
            <v>_T6</v>
          </cell>
          <cell r="F485">
            <v>5000331</v>
          </cell>
          <cell r="G485" t="str">
            <v>_5000331</v>
          </cell>
          <cell r="H485" t="str">
            <v>0007</v>
          </cell>
          <cell r="I485" t="str">
            <v>OBRAS DE ARTE MAYORES</v>
          </cell>
          <cell r="J485" t="str">
            <v>5000331-0007</v>
          </cell>
          <cell r="K485" t="str">
            <v>Concreto 28mpa vigas y riostras reforzad</v>
          </cell>
        </row>
        <row r="486">
          <cell r="A486" t="str">
            <v>50003310008</v>
          </cell>
          <cell r="B486" t="str">
            <v>MEJORAMIENTO</v>
          </cell>
          <cell r="C486" t="str">
            <v>TRAMO_6</v>
          </cell>
          <cell r="D486" t="str">
            <v>MEJORAMIENTOTRAMO_6</v>
          </cell>
          <cell r="E486" t="str">
            <v>_T6</v>
          </cell>
          <cell r="F486">
            <v>5000331</v>
          </cell>
          <cell r="G486" t="str">
            <v>_5000331</v>
          </cell>
          <cell r="H486" t="str">
            <v>0008</v>
          </cell>
          <cell r="I486" t="str">
            <v>OBRAS DE ARTE MAYORES</v>
          </cell>
          <cell r="J486" t="str">
            <v>5000331-0008</v>
          </cell>
          <cell r="K486" t="str">
            <v>Concreto 28mpa tablero</v>
          </cell>
        </row>
        <row r="487">
          <cell r="A487" t="str">
            <v>50003310009</v>
          </cell>
          <cell r="B487" t="str">
            <v>MEJORAMIENTO</v>
          </cell>
          <cell r="C487" t="str">
            <v>TRAMO_6</v>
          </cell>
          <cell r="D487" t="str">
            <v>MEJORAMIENTOTRAMO_6</v>
          </cell>
          <cell r="E487" t="str">
            <v>_T6</v>
          </cell>
          <cell r="F487">
            <v>5000331</v>
          </cell>
          <cell r="G487" t="str">
            <v>_5000331</v>
          </cell>
          <cell r="H487" t="str">
            <v>0009</v>
          </cell>
          <cell r="I487" t="str">
            <v>OBRAS DE ARTE MAYORES</v>
          </cell>
          <cell r="J487" t="str">
            <v>5000331-0009</v>
          </cell>
          <cell r="K487" t="str">
            <v>Acero estructural perfiles astm a-36</v>
          </cell>
        </row>
        <row r="488">
          <cell r="A488" t="str">
            <v>50003310010</v>
          </cell>
          <cell r="B488" t="str">
            <v>MEJORAMIENTO</v>
          </cell>
          <cell r="C488" t="str">
            <v>TRAMO_6</v>
          </cell>
          <cell r="D488" t="str">
            <v>MEJORAMIENTOTRAMO_6</v>
          </cell>
          <cell r="E488" t="str">
            <v>_T6</v>
          </cell>
          <cell r="F488">
            <v>5000331</v>
          </cell>
          <cell r="G488" t="str">
            <v>_5000331</v>
          </cell>
          <cell r="H488" t="str">
            <v>0010</v>
          </cell>
          <cell r="I488" t="str">
            <v>OBRAS DE ARTE MAYORES</v>
          </cell>
          <cell r="J488" t="str">
            <v>5000331-0010</v>
          </cell>
          <cell r="K488" t="str">
            <v>Acero estructural láminas astm a588</v>
          </cell>
        </row>
        <row r="489">
          <cell r="A489" t="str">
            <v>50003310011</v>
          </cell>
          <cell r="B489" t="str">
            <v>MEJORAMIENTO</v>
          </cell>
          <cell r="C489" t="str">
            <v>TRAMO_6</v>
          </cell>
          <cell r="D489" t="str">
            <v>MEJORAMIENTOTRAMO_6</v>
          </cell>
          <cell r="E489" t="str">
            <v>_T6</v>
          </cell>
          <cell r="F489">
            <v>5000331</v>
          </cell>
          <cell r="G489" t="str">
            <v>_5000331</v>
          </cell>
          <cell r="H489" t="str">
            <v>0011</v>
          </cell>
          <cell r="I489" t="str">
            <v>OBRAS DE ARTE MAYORES</v>
          </cell>
          <cell r="J489" t="str">
            <v>5000331-0011</v>
          </cell>
          <cell r="K489" t="str">
            <v>Soldadura</v>
          </cell>
        </row>
        <row r="490">
          <cell r="A490" t="str">
            <v>50003310013</v>
          </cell>
          <cell r="B490" t="str">
            <v>MEJORAMIENTO</v>
          </cell>
          <cell r="C490" t="str">
            <v>TRAMO_6</v>
          </cell>
          <cell r="D490" t="str">
            <v>MEJORAMIENTOTRAMO_6</v>
          </cell>
          <cell r="E490" t="str">
            <v>_T6</v>
          </cell>
          <cell r="F490">
            <v>5000331</v>
          </cell>
          <cell r="G490" t="str">
            <v>_5000331</v>
          </cell>
          <cell r="H490" t="str">
            <v>0013</v>
          </cell>
          <cell r="I490" t="str">
            <v>OBRAS DE ARTE MAYORES</v>
          </cell>
          <cell r="J490" t="str">
            <v>5000331-0013</v>
          </cell>
          <cell r="K490" t="str">
            <v>Acero para postensado fu=1900mpa</v>
          </cell>
        </row>
        <row r="491">
          <cell r="A491" t="str">
            <v>50003310014</v>
          </cell>
          <cell r="B491" t="str">
            <v>MEJORAMIENTO</v>
          </cell>
          <cell r="C491" t="str">
            <v>TRAMO_6</v>
          </cell>
          <cell r="D491" t="str">
            <v>MEJORAMIENTOTRAMO_6</v>
          </cell>
          <cell r="E491" t="str">
            <v>_T6</v>
          </cell>
          <cell r="F491">
            <v>5000331</v>
          </cell>
          <cell r="G491" t="str">
            <v>_5000331</v>
          </cell>
          <cell r="H491" t="str">
            <v>0014</v>
          </cell>
          <cell r="I491" t="str">
            <v>OBRAS DE ARTE MAYORES</v>
          </cell>
          <cell r="J491" t="str">
            <v>5000331-0014</v>
          </cell>
          <cell r="K491" t="str">
            <v>Concreto 21mpa opción parapeto</v>
          </cell>
        </row>
        <row r="492">
          <cell r="A492" t="str">
            <v>50003310015</v>
          </cell>
          <cell r="B492" t="str">
            <v>MEJORAMIENTO</v>
          </cell>
          <cell r="C492" t="str">
            <v>TRAMO_6</v>
          </cell>
          <cell r="D492" t="str">
            <v>MEJORAMIENTOTRAMO_6</v>
          </cell>
          <cell r="E492" t="str">
            <v>_T6</v>
          </cell>
          <cell r="F492">
            <v>5000331</v>
          </cell>
          <cell r="G492" t="str">
            <v>_5000331</v>
          </cell>
          <cell r="H492" t="str">
            <v>0015</v>
          </cell>
          <cell r="I492" t="str">
            <v>OBRAS DE ARTE MAYORES</v>
          </cell>
          <cell r="J492" t="str">
            <v>5000331-0015</v>
          </cell>
          <cell r="K492" t="str">
            <v>Acero de refuerzo opción parapeto fy=420</v>
          </cell>
        </row>
        <row r="493">
          <cell r="A493" t="str">
            <v>50003310016</v>
          </cell>
          <cell r="B493" t="str">
            <v>MEJORAMIENTO</v>
          </cell>
          <cell r="C493" t="str">
            <v>TRAMO_6</v>
          </cell>
          <cell r="D493" t="str">
            <v>MEJORAMIENTOTRAMO_6</v>
          </cell>
          <cell r="E493" t="str">
            <v>_T6</v>
          </cell>
          <cell r="F493">
            <v>5000331</v>
          </cell>
          <cell r="G493" t="str">
            <v>_5000331</v>
          </cell>
          <cell r="H493" t="str">
            <v>0016</v>
          </cell>
          <cell r="I493" t="str">
            <v>OBRAS DE ARTE MAYORES</v>
          </cell>
          <cell r="J493" t="str">
            <v>5000331-0016</v>
          </cell>
          <cell r="K493" t="str">
            <v>Acero estructural opción baranda metálic</v>
          </cell>
        </row>
        <row r="494">
          <cell r="A494" t="str">
            <v>50003310017</v>
          </cell>
          <cell r="B494" t="str">
            <v>MEJORAMIENTO</v>
          </cell>
          <cell r="C494" t="str">
            <v>TRAMO_6</v>
          </cell>
          <cell r="D494" t="str">
            <v>MEJORAMIENTOTRAMO_6</v>
          </cell>
          <cell r="E494" t="str">
            <v>_T6</v>
          </cell>
          <cell r="F494">
            <v>5000331</v>
          </cell>
          <cell r="G494" t="str">
            <v>_5000331</v>
          </cell>
          <cell r="H494" t="str">
            <v>0017</v>
          </cell>
          <cell r="I494" t="str">
            <v>OBRAS DE ARTE MAYORES</v>
          </cell>
          <cell r="J494" t="str">
            <v>5000331-0017</v>
          </cell>
          <cell r="K494" t="str">
            <v>Neopreno reforzado dureza 60</v>
          </cell>
        </row>
        <row r="495">
          <cell r="A495" t="str">
            <v>50003310018</v>
          </cell>
          <cell r="B495" t="str">
            <v>MEJORAMIENTO</v>
          </cell>
          <cell r="C495" t="str">
            <v>TRAMO_6</v>
          </cell>
          <cell r="D495" t="str">
            <v>MEJORAMIENTOTRAMO_6</v>
          </cell>
          <cell r="E495" t="str">
            <v>_T6</v>
          </cell>
          <cell r="F495">
            <v>5000331</v>
          </cell>
          <cell r="G495" t="str">
            <v>_5000331</v>
          </cell>
          <cell r="H495" t="str">
            <v>0018</v>
          </cell>
          <cell r="I495" t="str">
            <v>OBRAS DE ARTE MAYORES</v>
          </cell>
          <cell r="J495" t="str">
            <v>5000331-0018</v>
          </cell>
          <cell r="K495" t="str">
            <v>Junta de dilatación vsl tx-50</v>
          </cell>
        </row>
        <row r="496">
          <cell r="A496" t="str">
            <v>50003310019</v>
          </cell>
          <cell r="B496" t="str">
            <v>MEJORAMIENTO</v>
          </cell>
          <cell r="C496" t="str">
            <v>TRAMO_6</v>
          </cell>
          <cell r="D496" t="str">
            <v>MEJORAMIENTOTRAMO_6</v>
          </cell>
          <cell r="E496" t="str">
            <v>_T6</v>
          </cell>
          <cell r="F496">
            <v>5000331</v>
          </cell>
          <cell r="G496" t="str">
            <v>_5000331</v>
          </cell>
          <cell r="H496" t="str">
            <v>0019</v>
          </cell>
          <cell r="I496" t="str">
            <v>OBRAS DE ARTE MAYORES</v>
          </cell>
          <cell r="J496" t="str">
            <v>5000331-0019</v>
          </cell>
          <cell r="K496" t="str">
            <v>Junta de dilatación vsl tx-75</v>
          </cell>
        </row>
        <row r="497">
          <cell r="A497" t="str">
            <v>50003310020</v>
          </cell>
          <cell r="B497" t="str">
            <v>MEJORAMIENTO</v>
          </cell>
          <cell r="C497" t="str">
            <v>TRAMO_6</v>
          </cell>
          <cell r="D497" t="str">
            <v>MEJORAMIENTOTRAMO_6</v>
          </cell>
          <cell r="E497" t="str">
            <v>_T6</v>
          </cell>
          <cell r="F497">
            <v>5000331</v>
          </cell>
          <cell r="G497" t="str">
            <v>_5000331</v>
          </cell>
          <cell r="H497" t="str">
            <v>0020</v>
          </cell>
          <cell r="I497" t="str">
            <v>OBRAS DE ARTE MAYORES</v>
          </cell>
          <cell r="J497" t="str">
            <v>5000331-0020</v>
          </cell>
          <cell r="K497" t="str">
            <v>Capa de rodadura e=0.05m</v>
          </cell>
        </row>
        <row r="498">
          <cell r="A498" t="str">
            <v>50003310021</v>
          </cell>
          <cell r="B498" t="str">
            <v>MEJORAMIENTO</v>
          </cell>
          <cell r="C498" t="str">
            <v>TRAMO_6</v>
          </cell>
          <cell r="D498" t="str">
            <v>MEJORAMIENTOTRAMO_6</v>
          </cell>
          <cell r="E498" t="str">
            <v>_T6</v>
          </cell>
          <cell r="F498">
            <v>5000331</v>
          </cell>
          <cell r="G498" t="str">
            <v>_5000331</v>
          </cell>
          <cell r="H498" t="str">
            <v>0021</v>
          </cell>
          <cell r="I498" t="str">
            <v>OBRAS DE ARTE MAYORES</v>
          </cell>
          <cell r="J498" t="str">
            <v>5000331-0021</v>
          </cell>
          <cell r="K498" t="str">
            <v>Concreto 24.5mpa zapata estribos</v>
          </cell>
        </row>
        <row r="499">
          <cell r="A499" t="str">
            <v>50003310022</v>
          </cell>
          <cell r="B499" t="str">
            <v>MEJORAMIENTO</v>
          </cell>
          <cell r="C499" t="str">
            <v>TRAMO_6</v>
          </cell>
          <cell r="D499" t="str">
            <v>MEJORAMIENTOTRAMO_6</v>
          </cell>
          <cell r="E499" t="str">
            <v>_T6</v>
          </cell>
          <cell r="F499">
            <v>5000331</v>
          </cell>
          <cell r="G499" t="str">
            <v>_5000331</v>
          </cell>
          <cell r="H499" t="str">
            <v>0022</v>
          </cell>
          <cell r="I499" t="str">
            <v>OBRAS DE ARTE MAYORES</v>
          </cell>
          <cell r="J499" t="str">
            <v>5000331-0022</v>
          </cell>
          <cell r="K499" t="str">
            <v>Concreto 21mpa vástago estribos</v>
          </cell>
        </row>
        <row r="500">
          <cell r="A500" t="str">
            <v>50003310023</v>
          </cell>
          <cell r="B500" t="str">
            <v>MEJORAMIENTO</v>
          </cell>
          <cell r="C500" t="str">
            <v>TRAMO_6</v>
          </cell>
          <cell r="D500" t="str">
            <v>MEJORAMIENTOTRAMO_6</v>
          </cell>
          <cell r="E500" t="str">
            <v>_T6</v>
          </cell>
          <cell r="F500">
            <v>5000331</v>
          </cell>
          <cell r="G500" t="str">
            <v>_5000331</v>
          </cell>
          <cell r="H500" t="str">
            <v>0023</v>
          </cell>
          <cell r="I500" t="str">
            <v>OBRAS DE ARTE MAYORES</v>
          </cell>
          <cell r="J500" t="str">
            <v>5000331-0023</v>
          </cell>
          <cell r="K500" t="str">
            <v>Concreto 21mpa aletas estribos</v>
          </cell>
        </row>
        <row r="501">
          <cell r="A501" t="str">
            <v>50003310024</v>
          </cell>
          <cell r="B501" t="str">
            <v>MEJORAMIENTO</v>
          </cell>
          <cell r="C501" t="str">
            <v>TRAMO_6</v>
          </cell>
          <cell r="D501" t="str">
            <v>MEJORAMIENTOTRAMO_6</v>
          </cell>
          <cell r="E501" t="str">
            <v>_T6</v>
          </cell>
          <cell r="F501">
            <v>5000331</v>
          </cell>
          <cell r="G501" t="str">
            <v>_5000331</v>
          </cell>
          <cell r="H501" t="str">
            <v>0024</v>
          </cell>
          <cell r="I501" t="str">
            <v>OBRAS DE ARTE MAYORES</v>
          </cell>
          <cell r="J501" t="str">
            <v>5000331-0024</v>
          </cell>
          <cell r="K501" t="str">
            <v>Concreto 24.5mpa para estribos y aletas</v>
          </cell>
        </row>
        <row r="502">
          <cell r="A502" t="str">
            <v>50003310025</v>
          </cell>
          <cell r="B502" t="str">
            <v>MEJORAMIENTO</v>
          </cell>
          <cell r="C502" t="str">
            <v>TRAMO_6</v>
          </cell>
          <cell r="D502" t="str">
            <v>MEJORAMIENTOTRAMO_6</v>
          </cell>
          <cell r="E502" t="str">
            <v>_T6</v>
          </cell>
          <cell r="F502">
            <v>5000331</v>
          </cell>
          <cell r="G502" t="str">
            <v>_5000331</v>
          </cell>
          <cell r="H502" t="str">
            <v>0025</v>
          </cell>
          <cell r="I502" t="str">
            <v>OBRAS DE ARTE MAYORES</v>
          </cell>
          <cell r="J502" t="str">
            <v>5000331-0025</v>
          </cell>
          <cell r="K502" t="str">
            <v>Concreto 21mpa losas de aproximación</v>
          </cell>
        </row>
        <row r="503">
          <cell r="A503" t="str">
            <v>50003310026</v>
          </cell>
          <cell r="B503" t="str">
            <v>MEJORAMIENTO</v>
          </cell>
          <cell r="C503" t="str">
            <v>TRAMO_6</v>
          </cell>
          <cell r="D503" t="str">
            <v>MEJORAMIENTOTRAMO_6</v>
          </cell>
          <cell r="E503" t="str">
            <v>_T6</v>
          </cell>
          <cell r="F503">
            <v>5000331</v>
          </cell>
          <cell r="G503" t="str">
            <v>_5000331</v>
          </cell>
          <cell r="H503" t="str">
            <v>0026</v>
          </cell>
          <cell r="I503" t="str">
            <v>OBRAS DE ARTE MAYORES</v>
          </cell>
          <cell r="J503" t="str">
            <v>5000331-0026</v>
          </cell>
          <cell r="K503" t="str">
            <v>Concreto 28mpa box-culvert</v>
          </cell>
        </row>
        <row r="504">
          <cell r="A504" t="str">
            <v>50003310027</v>
          </cell>
          <cell r="B504" t="str">
            <v>MEJORAMIENTO</v>
          </cell>
          <cell r="C504" t="str">
            <v>TRAMO_6</v>
          </cell>
          <cell r="D504" t="str">
            <v>MEJORAMIENTOTRAMO_6</v>
          </cell>
          <cell r="E504" t="str">
            <v>_T6</v>
          </cell>
          <cell r="F504">
            <v>5000331</v>
          </cell>
          <cell r="G504" t="str">
            <v>_5000331</v>
          </cell>
          <cell r="H504" t="str">
            <v>0027</v>
          </cell>
          <cell r="I504" t="str">
            <v>OBRAS DE ARTE MAYORES</v>
          </cell>
          <cell r="J504" t="str">
            <v>5000331-0027</v>
          </cell>
          <cell r="K504" t="str">
            <v>Concreto 21mpa dados de pilotes</v>
          </cell>
        </row>
        <row r="505">
          <cell r="A505" t="str">
            <v>50003310028</v>
          </cell>
          <cell r="B505" t="str">
            <v>MEJORAMIENTO</v>
          </cell>
          <cell r="C505" t="str">
            <v>TRAMO_6</v>
          </cell>
          <cell r="D505" t="str">
            <v>MEJORAMIENTOTRAMO_6</v>
          </cell>
          <cell r="E505" t="str">
            <v>_T6</v>
          </cell>
          <cell r="F505">
            <v>5000331</v>
          </cell>
          <cell r="G505" t="str">
            <v>_5000331</v>
          </cell>
          <cell r="H505" t="str">
            <v>0028</v>
          </cell>
          <cell r="I505" t="str">
            <v>OBRAS DE ARTE MAYORES</v>
          </cell>
          <cell r="J505" t="str">
            <v>5000331-0028</v>
          </cell>
          <cell r="K505" t="str">
            <v>Concreto 28mpa pilas</v>
          </cell>
        </row>
        <row r="506">
          <cell r="A506" t="str">
            <v>50003310029</v>
          </cell>
          <cell r="B506" t="str">
            <v>MEJORAMIENTO</v>
          </cell>
          <cell r="C506" t="str">
            <v>TRAMO_6</v>
          </cell>
          <cell r="D506" t="str">
            <v>MEJORAMIENTOTRAMO_6</v>
          </cell>
          <cell r="E506" t="str">
            <v>_T6</v>
          </cell>
          <cell r="F506">
            <v>5000331</v>
          </cell>
          <cell r="G506" t="str">
            <v>_5000331</v>
          </cell>
          <cell r="H506" t="str">
            <v>0029</v>
          </cell>
          <cell r="I506" t="str">
            <v>OBRAS DE ARTE MAYORES</v>
          </cell>
          <cell r="J506" t="str">
            <v>5000331-0029</v>
          </cell>
          <cell r="K506" t="str">
            <v>Plataforma piloteadora</v>
          </cell>
        </row>
        <row r="507">
          <cell r="A507" t="str">
            <v>50003310030</v>
          </cell>
          <cell r="B507" t="str">
            <v>MEJORAMIENTO</v>
          </cell>
          <cell r="C507" t="str">
            <v>TRAMO_6</v>
          </cell>
          <cell r="D507" t="str">
            <v>MEJORAMIENTOTRAMO_6</v>
          </cell>
          <cell r="E507" t="str">
            <v>_T6</v>
          </cell>
          <cell r="F507">
            <v>5000331</v>
          </cell>
          <cell r="G507" t="str">
            <v>_5000331</v>
          </cell>
          <cell r="H507" t="str">
            <v>0030</v>
          </cell>
          <cell r="I507" t="str">
            <v>OBRAS DE ARTE MAYORES</v>
          </cell>
          <cell r="J507" t="str">
            <v>5000331-0030</v>
          </cell>
          <cell r="K507" t="str">
            <v>Pilote  d=0.5m (excavación + concreto)</v>
          </cell>
        </row>
        <row r="508">
          <cell r="A508" t="str">
            <v>50003310031</v>
          </cell>
          <cell r="B508" t="str">
            <v>MEJORAMIENTO</v>
          </cell>
          <cell r="C508" t="str">
            <v>TRAMO_6</v>
          </cell>
          <cell r="D508" t="str">
            <v>MEJORAMIENTOTRAMO_6</v>
          </cell>
          <cell r="E508" t="str">
            <v>_T6</v>
          </cell>
          <cell r="F508">
            <v>5000331</v>
          </cell>
          <cell r="G508" t="str">
            <v>_5000331</v>
          </cell>
          <cell r="H508" t="str">
            <v>0031</v>
          </cell>
          <cell r="I508" t="str">
            <v>OBRAS DE ARTE MAYORES</v>
          </cell>
          <cell r="J508" t="str">
            <v>5000331-0031</v>
          </cell>
          <cell r="K508" t="str">
            <v>Pilote  d=1m (excavación + concreto)</v>
          </cell>
        </row>
        <row r="509">
          <cell r="A509" t="str">
            <v>50003310032</v>
          </cell>
          <cell r="B509" t="str">
            <v>MEJORAMIENTO</v>
          </cell>
          <cell r="C509" t="str">
            <v>TRAMO_6</v>
          </cell>
          <cell r="D509" t="str">
            <v>MEJORAMIENTOTRAMO_6</v>
          </cell>
          <cell r="E509" t="str">
            <v>_T6</v>
          </cell>
          <cell r="F509">
            <v>5000331</v>
          </cell>
          <cell r="G509" t="str">
            <v>_5000331</v>
          </cell>
          <cell r="H509" t="str">
            <v>0032</v>
          </cell>
          <cell r="I509" t="str">
            <v>OBRAS DE ARTE MAYORES</v>
          </cell>
          <cell r="J509" t="str">
            <v>5000331-0032</v>
          </cell>
          <cell r="K509" t="str">
            <v>Acero de refuerzo pilotes fy=420mpa</v>
          </cell>
        </row>
        <row r="510">
          <cell r="A510" t="str">
            <v>50003310033</v>
          </cell>
          <cell r="B510" t="str">
            <v>MEJORAMIENTO</v>
          </cell>
          <cell r="C510" t="str">
            <v>TRAMO_6</v>
          </cell>
          <cell r="D510" t="str">
            <v>MEJORAMIENTOTRAMO_6</v>
          </cell>
          <cell r="E510" t="str">
            <v>_T6</v>
          </cell>
          <cell r="F510">
            <v>5000331</v>
          </cell>
          <cell r="G510" t="str">
            <v>_5000331</v>
          </cell>
          <cell r="H510" t="str">
            <v>0033</v>
          </cell>
          <cell r="I510" t="str">
            <v>OBRAS DE ARTE MAYORES</v>
          </cell>
          <cell r="J510" t="str">
            <v>5000331-0033</v>
          </cell>
          <cell r="K510" t="str">
            <v>Concreto 28mpa vigas cabezales</v>
          </cell>
        </row>
        <row r="511">
          <cell r="A511" t="str">
            <v>50003310034</v>
          </cell>
          <cell r="B511" t="str">
            <v>MEJORAMIENTO</v>
          </cell>
          <cell r="C511" t="str">
            <v>TRAMO_6</v>
          </cell>
          <cell r="D511" t="str">
            <v>MEJORAMIENTOTRAMO_6</v>
          </cell>
          <cell r="E511" t="str">
            <v>_T6</v>
          </cell>
          <cell r="F511">
            <v>5000331</v>
          </cell>
          <cell r="G511" t="str">
            <v>_5000331</v>
          </cell>
          <cell r="H511" t="str">
            <v>0034</v>
          </cell>
          <cell r="I511" t="str">
            <v>OBRAS DE ARTE MAYORES</v>
          </cell>
          <cell r="J511" t="str">
            <v>5000331-0034</v>
          </cell>
          <cell r="K511" t="str">
            <v>Concreto 17.5mpa solados</v>
          </cell>
        </row>
        <row r="512">
          <cell r="A512" t="str">
            <v>50003310036</v>
          </cell>
          <cell r="B512" t="str">
            <v>MEJORAMIENTO</v>
          </cell>
          <cell r="C512" t="str">
            <v>TRAMO_6</v>
          </cell>
          <cell r="D512" t="str">
            <v>MEJORAMIENTOTRAMO_6</v>
          </cell>
          <cell r="E512" t="str">
            <v>_T6</v>
          </cell>
          <cell r="F512">
            <v>5000331</v>
          </cell>
          <cell r="G512" t="str">
            <v>_5000331</v>
          </cell>
          <cell r="H512" t="str">
            <v>0036</v>
          </cell>
          <cell r="I512" t="str">
            <v>OBRAS DE ARTE MAYORES</v>
          </cell>
          <cell r="J512" t="str">
            <v>5000331-0036</v>
          </cell>
          <cell r="K512" t="str">
            <v>Acero de refuerzo box-culvert fy=420mpa</v>
          </cell>
        </row>
        <row r="513">
          <cell r="A513" t="str">
            <v>50003310037</v>
          </cell>
          <cell r="B513" t="str">
            <v>MEJORAMIENTO</v>
          </cell>
          <cell r="C513" t="str">
            <v>TRAMO_6</v>
          </cell>
          <cell r="D513" t="str">
            <v>MEJORAMIENTOTRAMO_6</v>
          </cell>
          <cell r="E513" t="str">
            <v>_T6</v>
          </cell>
          <cell r="F513">
            <v>5000331</v>
          </cell>
          <cell r="G513" t="str">
            <v>_5000331</v>
          </cell>
          <cell r="H513" t="str">
            <v>0037</v>
          </cell>
          <cell r="I513" t="str">
            <v>OBRAS DE ARTE MAYORES</v>
          </cell>
          <cell r="J513" t="str">
            <v>5000331-0037</v>
          </cell>
          <cell r="K513" t="str">
            <v>Reparación protección de concreto</v>
          </cell>
        </row>
        <row r="514">
          <cell r="A514" t="str">
            <v>50003310038</v>
          </cell>
          <cell r="B514" t="str">
            <v>MEJORAMIENTO</v>
          </cell>
          <cell r="C514" t="str">
            <v>TRAMO_6</v>
          </cell>
          <cell r="D514" t="str">
            <v>MEJORAMIENTOTRAMO_6</v>
          </cell>
          <cell r="E514" t="str">
            <v>_T6</v>
          </cell>
          <cell r="F514">
            <v>5000331</v>
          </cell>
          <cell r="G514" t="str">
            <v>_5000331</v>
          </cell>
          <cell r="H514" t="str">
            <v>0038</v>
          </cell>
          <cell r="I514" t="str">
            <v>OBRAS DE ARTE MAYORES</v>
          </cell>
          <cell r="J514" t="str">
            <v>5000331-0038</v>
          </cell>
          <cell r="K514" t="str">
            <v>Protección talud</v>
          </cell>
        </row>
        <row r="515">
          <cell r="A515" t="str">
            <v>50003310039</v>
          </cell>
          <cell r="B515" t="str">
            <v>MEJORAMIENTO</v>
          </cell>
          <cell r="C515" t="str">
            <v>TRAMO_6</v>
          </cell>
          <cell r="D515" t="str">
            <v>MEJORAMIENTOTRAMO_6</v>
          </cell>
          <cell r="E515" t="str">
            <v>_T6</v>
          </cell>
          <cell r="F515">
            <v>5000331</v>
          </cell>
          <cell r="G515" t="str">
            <v>_5000331</v>
          </cell>
          <cell r="H515" t="str">
            <v>0039</v>
          </cell>
          <cell r="I515" t="str">
            <v>OBRAS DE ARTE MAYORES</v>
          </cell>
          <cell r="J515" t="str">
            <v>5000331-0039</v>
          </cell>
          <cell r="K515" t="str">
            <v>Junta de expansión asfáltica (incluye re</v>
          </cell>
        </row>
        <row r="516">
          <cell r="A516" t="str">
            <v>50003310040</v>
          </cell>
          <cell r="B516" t="str">
            <v>MEJORAMIENTO</v>
          </cell>
          <cell r="C516" t="str">
            <v>TRAMO_6</v>
          </cell>
          <cell r="D516" t="str">
            <v>MEJORAMIENTOTRAMO_6</v>
          </cell>
          <cell r="E516" t="str">
            <v>_T6</v>
          </cell>
          <cell r="F516">
            <v>5000331</v>
          </cell>
          <cell r="G516" t="str">
            <v>_5000331</v>
          </cell>
          <cell r="H516" t="str">
            <v>0040</v>
          </cell>
          <cell r="I516" t="str">
            <v>OBRAS DE ARTE MAYORES</v>
          </cell>
          <cell r="J516" t="str">
            <v>5000331-0040</v>
          </cell>
          <cell r="K516" t="str">
            <v>Inyección de fisuras</v>
          </cell>
        </row>
        <row r="517">
          <cell r="A517" t="str">
            <v>50003310041</v>
          </cell>
          <cell r="B517" t="str">
            <v>MEJORAMIENTO</v>
          </cell>
          <cell r="C517" t="str">
            <v>TRAMO_6</v>
          </cell>
          <cell r="D517" t="str">
            <v>MEJORAMIENTOTRAMO_6</v>
          </cell>
          <cell r="E517" t="str">
            <v>_T6</v>
          </cell>
          <cell r="F517">
            <v>5000331</v>
          </cell>
          <cell r="G517" t="str">
            <v>_5000331</v>
          </cell>
          <cell r="H517" t="str">
            <v>0041</v>
          </cell>
          <cell r="I517" t="str">
            <v>OBRAS DE ARTE MAYORES</v>
          </cell>
          <cell r="J517" t="str">
            <v>5000331-0041</v>
          </cell>
          <cell r="K517" t="str">
            <v>Anclaje epóxico</v>
          </cell>
        </row>
        <row r="518">
          <cell r="A518" t="str">
            <v>50003310042</v>
          </cell>
          <cell r="B518" t="str">
            <v>MEJORAMIENTO</v>
          </cell>
          <cell r="C518" t="str">
            <v>TRAMO_6</v>
          </cell>
          <cell r="D518" t="str">
            <v>MEJORAMIENTOTRAMO_6</v>
          </cell>
          <cell r="E518" t="str">
            <v>_T6</v>
          </cell>
          <cell r="F518">
            <v>5000331</v>
          </cell>
          <cell r="G518" t="str">
            <v>_5000331</v>
          </cell>
          <cell r="H518" t="str">
            <v>0042</v>
          </cell>
          <cell r="I518" t="str">
            <v>OBRAS DE ARTE MAYORES</v>
          </cell>
          <cell r="J518" t="str">
            <v>5000331-0042</v>
          </cell>
          <cell r="K518" t="str">
            <v>Reforzamiento de tablero</v>
          </cell>
        </row>
        <row r="519">
          <cell r="A519" t="str">
            <v>50003310043</v>
          </cell>
          <cell r="B519" t="str">
            <v>MEJORAMIENTO</v>
          </cell>
          <cell r="C519" t="str">
            <v>TRAMO_6</v>
          </cell>
          <cell r="D519" t="str">
            <v>MEJORAMIENTOTRAMO_6</v>
          </cell>
          <cell r="E519" t="str">
            <v>_T6</v>
          </cell>
          <cell r="F519">
            <v>5000331</v>
          </cell>
          <cell r="G519" t="str">
            <v>_5000331</v>
          </cell>
          <cell r="H519" t="str">
            <v>0043</v>
          </cell>
          <cell r="I519" t="str">
            <v>OBRAS DE ARTE MAYORES</v>
          </cell>
          <cell r="J519" t="str">
            <v>5000331-0043</v>
          </cell>
          <cell r="K519" t="str">
            <v>Reforzamiento de vigas</v>
          </cell>
        </row>
        <row r="520">
          <cell r="A520" t="str">
            <v>50003310044</v>
          </cell>
          <cell r="B520" t="str">
            <v>MEJORAMIENTO</v>
          </cell>
          <cell r="C520" t="str">
            <v>TRAMO_6</v>
          </cell>
          <cell r="D520" t="str">
            <v>MEJORAMIENTOTRAMO_6</v>
          </cell>
          <cell r="E520" t="str">
            <v>_T6</v>
          </cell>
          <cell r="F520">
            <v>5000331</v>
          </cell>
          <cell r="G520" t="str">
            <v>_5000331</v>
          </cell>
          <cell r="H520" t="str">
            <v>0044</v>
          </cell>
          <cell r="I520" t="str">
            <v>OBRAS DE ARTE MAYORES</v>
          </cell>
          <cell r="J520" t="str">
            <v>5000331-0044</v>
          </cell>
          <cell r="K520" t="str">
            <v>Drenajes (incluye rejilla)</v>
          </cell>
        </row>
        <row r="521">
          <cell r="A521" t="str">
            <v>50003310045</v>
          </cell>
          <cell r="B521" t="str">
            <v>MEJORAMIENTO</v>
          </cell>
          <cell r="C521" t="str">
            <v>TRAMO_6</v>
          </cell>
          <cell r="D521" t="str">
            <v>MEJORAMIENTOTRAMO_6</v>
          </cell>
          <cell r="E521" t="str">
            <v>_T6</v>
          </cell>
          <cell r="F521">
            <v>5000331</v>
          </cell>
          <cell r="G521" t="str">
            <v>_5000331</v>
          </cell>
          <cell r="H521" t="str">
            <v>0045</v>
          </cell>
          <cell r="I521" t="str">
            <v>OBRAS DE ARTE MAYORES</v>
          </cell>
          <cell r="J521" t="str">
            <v>5000331-0045</v>
          </cell>
          <cell r="K521" t="str">
            <v>Concreto ciclópeo</v>
          </cell>
        </row>
        <row r="522">
          <cell r="A522" t="str">
            <v>50003310046</v>
          </cell>
          <cell r="B522" t="str">
            <v>MEJORAMIENTO</v>
          </cell>
          <cell r="C522" t="str">
            <v>TRAMO_6</v>
          </cell>
          <cell r="D522" t="str">
            <v>MEJORAMIENTOTRAMO_6</v>
          </cell>
          <cell r="E522" t="str">
            <v>_T6</v>
          </cell>
          <cell r="F522">
            <v>5000331</v>
          </cell>
          <cell r="G522" t="str">
            <v>_5000331</v>
          </cell>
          <cell r="H522" t="str">
            <v>0046</v>
          </cell>
          <cell r="I522" t="str">
            <v>OBRAS DE ARTE MAYORES</v>
          </cell>
          <cell r="J522" t="str">
            <v>5000331-0046</v>
          </cell>
          <cell r="K522" t="str">
            <v>Concreto socavación</v>
          </cell>
        </row>
        <row r="523">
          <cell r="A523" t="str">
            <v>50003310047</v>
          </cell>
          <cell r="B523" t="str">
            <v>MEJORAMIENTO</v>
          </cell>
          <cell r="C523" t="str">
            <v>TRAMO_6</v>
          </cell>
          <cell r="D523" t="str">
            <v>MEJORAMIENTOTRAMO_6</v>
          </cell>
          <cell r="E523" t="str">
            <v>_T6</v>
          </cell>
          <cell r="F523">
            <v>5000331</v>
          </cell>
          <cell r="G523" t="str">
            <v>_5000331</v>
          </cell>
          <cell r="H523" t="str">
            <v>0047</v>
          </cell>
          <cell r="I523" t="str">
            <v>OBRAS DE ARTE MAYORES</v>
          </cell>
          <cell r="J523" t="str">
            <v>5000331-0047</v>
          </cell>
          <cell r="K523" t="str">
            <v>Concreto fluído</v>
          </cell>
        </row>
        <row r="524">
          <cell r="A524" t="str">
            <v>50003310048</v>
          </cell>
          <cell r="B524" t="str">
            <v>MEJORAMIENTO</v>
          </cell>
          <cell r="C524" t="str">
            <v>TRAMO_6</v>
          </cell>
          <cell r="D524" t="str">
            <v>MEJORAMIENTOTRAMO_6</v>
          </cell>
          <cell r="E524" t="str">
            <v>_T6</v>
          </cell>
          <cell r="F524">
            <v>5000331</v>
          </cell>
          <cell r="G524" t="str">
            <v>_5000331</v>
          </cell>
          <cell r="H524" t="str">
            <v>0048</v>
          </cell>
          <cell r="I524" t="str">
            <v>OBRAS DE ARTE MAYORES</v>
          </cell>
          <cell r="J524" t="str">
            <v>5000331-0048</v>
          </cell>
          <cell r="K524" t="str">
            <v>Gateo de vigas (por unidad de apoyo)</v>
          </cell>
        </row>
        <row r="525">
          <cell r="A525" t="str">
            <v>50003310049</v>
          </cell>
          <cell r="B525" t="str">
            <v>MEJORAMIENTO</v>
          </cell>
          <cell r="C525" t="str">
            <v>TRAMO_6</v>
          </cell>
          <cell r="D525" t="str">
            <v>MEJORAMIENTOTRAMO_6</v>
          </cell>
          <cell r="E525" t="str">
            <v>_T6</v>
          </cell>
          <cell r="F525">
            <v>5000331</v>
          </cell>
          <cell r="G525" t="str">
            <v>_5000331</v>
          </cell>
          <cell r="H525" t="str">
            <v>0049</v>
          </cell>
          <cell r="I525" t="str">
            <v>OBRAS DE ARTE MAYORES</v>
          </cell>
          <cell r="J525" t="str">
            <v>5000331-0049</v>
          </cell>
          <cell r="K525" t="str">
            <v>Excavación</v>
          </cell>
        </row>
        <row r="526">
          <cell r="A526" t="str">
            <v>50003310050</v>
          </cell>
          <cell r="B526" t="str">
            <v>MEJORAMIENTO</v>
          </cell>
          <cell r="C526" t="str">
            <v>TRAMO_6</v>
          </cell>
          <cell r="D526" t="str">
            <v>MEJORAMIENTOTRAMO_6</v>
          </cell>
          <cell r="E526" t="str">
            <v>_T6</v>
          </cell>
          <cell r="F526">
            <v>5000331</v>
          </cell>
          <cell r="G526" t="str">
            <v>_5000331</v>
          </cell>
          <cell r="H526" t="str">
            <v>0050</v>
          </cell>
          <cell r="I526" t="str">
            <v>OBRAS DE ARTE MAYORES</v>
          </cell>
          <cell r="J526" t="str">
            <v>5000331-0050</v>
          </cell>
          <cell r="K526" t="str">
            <v>Relleno</v>
          </cell>
        </row>
        <row r="527">
          <cell r="A527" t="str">
            <v>50003310051</v>
          </cell>
          <cell r="B527" t="str">
            <v>MEJORAMIENTO</v>
          </cell>
          <cell r="C527" t="str">
            <v>TRAMO_6</v>
          </cell>
          <cell r="D527" t="str">
            <v>MEJORAMIENTOTRAMO_6</v>
          </cell>
          <cell r="E527" t="str">
            <v>_T6</v>
          </cell>
          <cell r="F527">
            <v>5000331</v>
          </cell>
          <cell r="G527" t="str">
            <v>_5000331</v>
          </cell>
          <cell r="H527" t="str">
            <v>0051</v>
          </cell>
          <cell r="I527" t="str">
            <v>OBRAS DE ARTE MAYORES</v>
          </cell>
          <cell r="J527" t="str">
            <v>5000331-0051</v>
          </cell>
          <cell r="K527" t="str">
            <v>Vadeo</v>
          </cell>
        </row>
        <row r="528">
          <cell r="A528" t="str">
            <v>50003310052</v>
          </cell>
          <cell r="B528" t="str">
            <v>MEJORAMIENTO</v>
          </cell>
          <cell r="C528" t="str">
            <v>TRAMO_6</v>
          </cell>
          <cell r="D528" t="str">
            <v>MEJORAMIENTOTRAMO_6</v>
          </cell>
          <cell r="E528" t="str">
            <v>_T6</v>
          </cell>
          <cell r="F528">
            <v>5000331</v>
          </cell>
          <cell r="G528" t="str">
            <v>_5000331</v>
          </cell>
          <cell r="H528" t="str">
            <v>0052</v>
          </cell>
          <cell r="I528" t="str">
            <v>OBRAS DE ARTE MAYORES</v>
          </cell>
          <cell r="J528" t="str">
            <v>5000331-0052</v>
          </cell>
          <cell r="K528" t="str">
            <v>Manejo de aguas</v>
          </cell>
        </row>
        <row r="529">
          <cell r="A529" t="str">
            <v>50003310053</v>
          </cell>
          <cell r="B529" t="str">
            <v>MEJORAMIENTO</v>
          </cell>
          <cell r="C529" t="str">
            <v>TRAMO_6</v>
          </cell>
          <cell r="D529" t="str">
            <v>MEJORAMIENTOTRAMO_6</v>
          </cell>
          <cell r="E529" t="str">
            <v>_T6</v>
          </cell>
          <cell r="F529">
            <v>5000331</v>
          </cell>
          <cell r="G529" t="str">
            <v>_5000331</v>
          </cell>
          <cell r="H529" t="str">
            <v>0053</v>
          </cell>
          <cell r="I529" t="str">
            <v>OBRAS DE ARTE MAYORES</v>
          </cell>
          <cell r="J529" t="str">
            <v>5000331-0053</v>
          </cell>
          <cell r="K529" t="str">
            <v>Transporte de excavaciones</v>
          </cell>
        </row>
        <row r="530">
          <cell r="A530" t="str">
            <v>50003310054</v>
          </cell>
          <cell r="B530" t="str">
            <v>MEJORAMIENTO</v>
          </cell>
          <cell r="C530" t="str">
            <v>TRAMO_6</v>
          </cell>
          <cell r="D530" t="str">
            <v>MEJORAMIENTOTRAMO_6</v>
          </cell>
          <cell r="E530" t="str">
            <v>_T6</v>
          </cell>
          <cell r="F530">
            <v>5000331</v>
          </cell>
          <cell r="G530" t="str">
            <v>_5000331</v>
          </cell>
          <cell r="H530" t="str">
            <v>0054</v>
          </cell>
          <cell r="I530" t="str">
            <v>OBRAS DE ARTE MAYORES</v>
          </cell>
          <cell r="J530" t="str">
            <v>5000331-0054</v>
          </cell>
          <cell r="K530" t="str">
            <v>Transporte material de rellenos</v>
          </cell>
        </row>
        <row r="531">
          <cell r="A531" t="str">
            <v>50003310055</v>
          </cell>
          <cell r="B531" t="str">
            <v>MEJORAMIENTO</v>
          </cell>
          <cell r="C531" t="str">
            <v>TRAMO_6</v>
          </cell>
          <cell r="D531" t="str">
            <v>MEJORAMIENTOTRAMO_6</v>
          </cell>
          <cell r="E531" t="str">
            <v>_T6</v>
          </cell>
          <cell r="F531">
            <v>5000331</v>
          </cell>
          <cell r="G531" t="str">
            <v>_5000331</v>
          </cell>
          <cell r="H531" t="str">
            <v>0055</v>
          </cell>
          <cell r="I531" t="str">
            <v>OBRAS DE ARTE MAYORES</v>
          </cell>
          <cell r="J531" t="str">
            <v>5000331-0055</v>
          </cell>
          <cell r="K531" t="str">
            <v>Transporte de concretos</v>
          </cell>
        </row>
        <row r="532">
          <cell r="A532" t="str">
            <v>50003310056</v>
          </cell>
          <cell r="B532" t="str">
            <v>MEJORAMIENTO</v>
          </cell>
          <cell r="C532" t="str">
            <v>TRAMO_6</v>
          </cell>
          <cell r="D532" t="str">
            <v>MEJORAMIENTOTRAMO_6</v>
          </cell>
          <cell r="E532" t="str">
            <v>_T6</v>
          </cell>
          <cell r="F532">
            <v>5000331</v>
          </cell>
          <cell r="G532" t="str">
            <v>_5000331</v>
          </cell>
          <cell r="H532" t="str">
            <v>0056</v>
          </cell>
          <cell r="I532" t="str">
            <v>OBRAS DE ARTE MAYORES</v>
          </cell>
          <cell r="J532" t="str">
            <v>5000331-0056</v>
          </cell>
          <cell r="K532" t="str">
            <v>Prueba de carga</v>
          </cell>
        </row>
        <row r="533">
          <cell r="A533" t="str">
            <v>50003310057</v>
          </cell>
          <cell r="B533" t="str">
            <v>MEJORAMIENTO</v>
          </cell>
          <cell r="C533" t="str">
            <v>TRAMO_6</v>
          </cell>
          <cell r="D533" t="str">
            <v>MEJORAMIENTOTRAMO_6</v>
          </cell>
          <cell r="E533" t="str">
            <v>_T6</v>
          </cell>
          <cell r="F533">
            <v>5000331</v>
          </cell>
          <cell r="G533" t="str">
            <v>_5000331</v>
          </cell>
          <cell r="H533" t="str">
            <v>0057</v>
          </cell>
          <cell r="I533" t="str">
            <v>OBRAS DE ARTE MAYORES</v>
          </cell>
          <cell r="J533" t="str">
            <v>5000331-0057</v>
          </cell>
          <cell r="K533" t="str">
            <v>Prueba dinamica pilotes</v>
          </cell>
        </row>
        <row r="534">
          <cell r="A534" t="str">
            <v>50003320001</v>
          </cell>
          <cell r="B534" t="str">
            <v>MEJORAMIENTO</v>
          </cell>
          <cell r="C534" t="str">
            <v>TRAMO_6</v>
          </cell>
          <cell r="D534" t="str">
            <v>MEJORAMIENTOTRAMO_6</v>
          </cell>
          <cell r="E534" t="str">
            <v>_T6</v>
          </cell>
          <cell r="F534">
            <v>5000332</v>
          </cell>
          <cell r="G534" t="str">
            <v>_5000332</v>
          </cell>
          <cell r="H534" t="str">
            <v>0001</v>
          </cell>
          <cell r="I534" t="str">
            <v>TRASLADO DE REDES</v>
          </cell>
          <cell r="J534" t="str">
            <v>5000332-0001</v>
          </cell>
          <cell r="K534" t="str">
            <v>Traslado de redes aereas</v>
          </cell>
        </row>
        <row r="535">
          <cell r="A535" t="str">
            <v>50003320002</v>
          </cell>
          <cell r="B535" t="str">
            <v>MEJORAMIENTO</v>
          </cell>
          <cell r="C535" t="str">
            <v>TRAMO_6</v>
          </cell>
          <cell r="D535" t="str">
            <v>MEJORAMIENTOTRAMO_6</v>
          </cell>
          <cell r="E535" t="str">
            <v>_T6</v>
          </cell>
          <cell r="F535">
            <v>5000332</v>
          </cell>
          <cell r="G535" t="str">
            <v>_5000332</v>
          </cell>
          <cell r="H535" t="str">
            <v>0002</v>
          </cell>
          <cell r="I535" t="str">
            <v>TRASLADO DE REDES</v>
          </cell>
          <cell r="J535" t="str">
            <v>5000332-0002</v>
          </cell>
          <cell r="K535" t="str">
            <v>Traslado de redes de acueducto</v>
          </cell>
        </row>
        <row r="536">
          <cell r="A536" t="str">
            <v>50003320003</v>
          </cell>
          <cell r="B536" t="str">
            <v>MEJORAMIENTO</v>
          </cell>
          <cell r="C536" t="str">
            <v>TRAMO_6</v>
          </cell>
          <cell r="D536" t="str">
            <v>MEJORAMIENTOTRAMO_6</v>
          </cell>
          <cell r="E536" t="str">
            <v>_T6</v>
          </cell>
          <cell r="F536">
            <v>5000332</v>
          </cell>
          <cell r="G536" t="str">
            <v>_5000332</v>
          </cell>
          <cell r="H536" t="str">
            <v>0003</v>
          </cell>
          <cell r="I536" t="str">
            <v>TRASLADO DE REDES</v>
          </cell>
          <cell r="J536" t="str">
            <v>5000332-0003</v>
          </cell>
          <cell r="K536" t="str">
            <v>Traslado de redes de secas</v>
          </cell>
        </row>
        <row r="537">
          <cell r="A537" t="str">
            <v>50003320004</v>
          </cell>
          <cell r="B537" t="str">
            <v>MEJORAMIENTO</v>
          </cell>
          <cell r="C537" t="str">
            <v>TRAMO_6</v>
          </cell>
          <cell r="D537" t="str">
            <v>MEJORAMIENTOTRAMO_6</v>
          </cell>
          <cell r="E537" t="str">
            <v>_T6</v>
          </cell>
          <cell r="F537">
            <v>5000332</v>
          </cell>
          <cell r="G537" t="str">
            <v>_5000332</v>
          </cell>
          <cell r="H537" t="str">
            <v>0004</v>
          </cell>
          <cell r="I537" t="str">
            <v>TRASLADO DE REDES</v>
          </cell>
          <cell r="J537" t="str">
            <v>5000332-0004</v>
          </cell>
          <cell r="K537" t="str">
            <v>Cruces en via para instalaciones de s.o.</v>
          </cell>
        </row>
        <row r="538">
          <cell r="A538" t="str">
            <v>50004540001</v>
          </cell>
          <cell r="B538" t="str">
            <v>MEJORAMIENTO</v>
          </cell>
          <cell r="C538" t="str">
            <v>TRAMO_7</v>
          </cell>
          <cell r="D538" t="str">
            <v>MEJORAMIENTOTRAMO_7</v>
          </cell>
          <cell r="E538" t="str">
            <v>_T7</v>
          </cell>
          <cell r="F538">
            <v>5000454</v>
          </cell>
          <cell r="G538" t="str">
            <v>_5000454</v>
          </cell>
          <cell r="H538" t="str">
            <v>0001</v>
          </cell>
          <cell r="I538" t="str">
            <v>Permisos ambientales PAGA</v>
          </cell>
          <cell r="J538" t="str">
            <v>5000454-0001</v>
          </cell>
          <cell r="K538" t="str">
            <v>Permisos ambientales PAGA</v>
          </cell>
        </row>
        <row r="539">
          <cell r="A539" t="str">
            <v>50004540002</v>
          </cell>
          <cell r="B539" t="str">
            <v>MEJORAMIENTO</v>
          </cell>
          <cell r="C539" t="str">
            <v>TRAMO_7</v>
          </cell>
          <cell r="D539" t="str">
            <v>MEJORAMIENTOTRAMO_7</v>
          </cell>
          <cell r="E539" t="str">
            <v>_T7</v>
          </cell>
          <cell r="F539">
            <v>5000454</v>
          </cell>
          <cell r="G539" t="str">
            <v>_5000454</v>
          </cell>
          <cell r="H539" t="str">
            <v>0002</v>
          </cell>
          <cell r="I539" t="str">
            <v>Entrega de predios (30%)</v>
          </cell>
          <cell r="J539" t="str">
            <v>5000454-0002</v>
          </cell>
          <cell r="K539" t="str">
            <v>Entrega de predios (30%)</v>
          </cell>
        </row>
        <row r="540">
          <cell r="A540" t="str">
            <v>50004540003</v>
          </cell>
          <cell r="B540" t="str">
            <v>MEJORAMIENTO</v>
          </cell>
          <cell r="C540" t="str">
            <v>TRAMO_7</v>
          </cell>
          <cell r="D540" t="str">
            <v>MEJORAMIENTOTRAMO_7</v>
          </cell>
          <cell r="E540" t="str">
            <v>_T7</v>
          </cell>
          <cell r="F540">
            <v>5000454</v>
          </cell>
          <cell r="G540" t="str">
            <v>_5000454</v>
          </cell>
          <cell r="H540" t="str">
            <v>0003</v>
          </cell>
          <cell r="I540" t="str">
            <v>Plan de manejo de tráfico</v>
          </cell>
          <cell r="J540" t="str">
            <v>5000454-0003</v>
          </cell>
          <cell r="K540" t="str">
            <v>Plan de manejo de tráfico</v>
          </cell>
        </row>
        <row r="541">
          <cell r="A541" t="str">
            <v>50004540004</v>
          </cell>
          <cell r="B541" t="str">
            <v>MEJORAMIENTO</v>
          </cell>
          <cell r="C541" t="str">
            <v>TRAMO_7</v>
          </cell>
          <cell r="D541" t="str">
            <v>MEJORAMIENTOTRAMO_7</v>
          </cell>
          <cell r="E541" t="str">
            <v>_T7</v>
          </cell>
          <cell r="F541">
            <v>5000454</v>
          </cell>
          <cell r="G541" t="str">
            <v>_5000454</v>
          </cell>
          <cell r="H541" t="str">
            <v>0004</v>
          </cell>
          <cell r="I541" t="str">
            <v>Diseños</v>
          </cell>
          <cell r="J541" t="str">
            <v>5000454-0004</v>
          </cell>
          <cell r="K541" t="str">
            <v>Diseños</v>
          </cell>
        </row>
        <row r="542">
          <cell r="A542" t="str">
            <v>50004550002</v>
          </cell>
          <cell r="B542" t="str">
            <v>MEJORAMIENTO</v>
          </cell>
          <cell r="C542" t="str">
            <v>TRAMO_7</v>
          </cell>
          <cell r="D542" t="str">
            <v>MEJORAMIENTOTRAMO_7</v>
          </cell>
          <cell r="E542" t="str">
            <v>_T7</v>
          </cell>
          <cell r="F542">
            <v>5000455</v>
          </cell>
          <cell r="G542" t="str">
            <v>_5000455</v>
          </cell>
          <cell r="H542" t="str">
            <v>0002</v>
          </cell>
          <cell r="I542" t="str">
            <v>EXCAVACIONES</v>
          </cell>
          <cell r="J542" t="str">
            <v>5000455-0002</v>
          </cell>
          <cell r="K542" t="str">
            <v>Cerca nueva</v>
          </cell>
        </row>
        <row r="543">
          <cell r="A543" t="str">
            <v>50004550003</v>
          </cell>
          <cell r="B543" t="str">
            <v>MEJORAMIENTO</v>
          </cell>
          <cell r="C543" t="str">
            <v>TRAMO_7</v>
          </cell>
          <cell r="D543" t="str">
            <v>MEJORAMIENTOTRAMO_7</v>
          </cell>
          <cell r="E543" t="str">
            <v>_T7</v>
          </cell>
          <cell r="F543">
            <v>5000455</v>
          </cell>
          <cell r="G543" t="str">
            <v>_5000455</v>
          </cell>
          <cell r="H543" t="str">
            <v>0003</v>
          </cell>
          <cell r="I543" t="str">
            <v>EXCAVACIONES</v>
          </cell>
          <cell r="J543" t="str">
            <v>5000455-0003</v>
          </cell>
          <cell r="K543" t="str">
            <v>Cerca viva</v>
          </cell>
        </row>
        <row r="544">
          <cell r="A544" t="str">
            <v>50004550006</v>
          </cell>
          <cell r="B544" t="str">
            <v>MEJORAMIENTO</v>
          </cell>
          <cell r="C544" t="str">
            <v>TRAMO_7</v>
          </cell>
          <cell r="D544" t="str">
            <v>MEJORAMIENTOTRAMO_7</v>
          </cell>
          <cell r="E544" t="str">
            <v>_T7</v>
          </cell>
          <cell r="F544">
            <v>5000455</v>
          </cell>
          <cell r="G544" t="str">
            <v>_5000455</v>
          </cell>
          <cell r="H544" t="str">
            <v>0006</v>
          </cell>
          <cell r="I544" t="str">
            <v>EXCAVACIONES</v>
          </cell>
          <cell r="J544" t="str">
            <v>5000455-0006</v>
          </cell>
          <cell r="K544" t="str">
            <v>Descapote</v>
          </cell>
        </row>
        <row r="545">
          <cell r="A545" t="str">
            <v>50004550007</v>
          </cell>
          <cell r="B545" t="str">
            <v>MEJORAMIENTO</v>
          </cell>
          <cell r="C545" t="str">
            <v>TRAMO_7</v>
          </cell>
          <cell r="D545" t="str">
            <v>MEJORAMIENTOTRAMO_7</v>
          </cell>
          <cell r="E545" t="str">
            <v>_T7</v>
          </cell>
          <cell r="F545">
            <v>5000455</v>
          </cell>
          <cell r="G545" t="str">
            <v>_5000455</v>
          </cell>
          <cell r="H545" t="str">
            <v>0007</v>
          </cell>
          <cell r="I545" t="str">
            <v>EXCAVACIONES</v>
          </cell>
          <cell r="J545" t="str">
            <v>5000455-0007</v>
          </cell>
          <cell r="K545" t="str">
            <v>Cortes en material común</v>
          </cell>
        </row>
        <row r="546">
          <cell r="A546" t="str">
            <v>50004550008</v>
          </cell>
          <cell r="B546" t="str">
            <v>MEJORAMIENTO</v>
          </cell>
          <cell r="C546" t="str">
            <v>TRAMO_7</v>
          </cell>
          <cell r="D546" t="str">
            <v>MEJORAMIENTOTRAMO_7</v>
          </cell>
          <cell r="E546" t="str">
            <v>_T7</v>
          </cell>
          <cell r="F546">
            <v>5000455</v>
          </cell>
          <cell r="G546" t="str">
            <v>_5000455</v>
          </cell>
          <cell r="H546" t="str">
            <v>0008</v>
          </cell>
          <cell r="I546" t="str">
            <v>EXCAVACIONES</v>
          </cell>
          <cell r="J546" t="str">
            <v>5000455-0008</v>
          </cell>
          <cell r="K546" t="str">
            <v>Corte para ensanche de vía existente</v>
          </cell>
        </row>
        <row r="547">
          <cell r="A547" t="str">
            <v>50004550009</v>
          </cell>
          <cell r="B547" t="str">
            <v>MEJORAMIENTO</v>
          </cell>
          <cell r="C547" t="str">
            <v>TRAMO_7</v>
          </cell>
          <cell r="D547" t="str">
            <v>MEJORAMIENTOTRAMO_7</v>
          </cell>
          <cell r="E547" t="str">
            <v>_T7</v>
          </cell>
          <cell r="F547">
            <v>5000455</v>
          </cell>
          <cell r="G547" t="str">
            <v>_5000455</v>
          </cell>
          <cell r="H547" t="str">
            <v>0009</v>
          </cell>
          <cell r="I547" t="str">
            <v>EXCAVACIONES</v>
          </cell>
          <cell r="J547" t="str">
            <v>5000455-0009</v>
          </cell>
          <cell r="K547" t="str">
            <v>Cortes de la vía en roca blanda con ripp</v>
          </cell>
        </row>
        <row r="548">
          <cell r="A548" t="str">
            <v>50004550010</v>
          </cell>
          <cell r="B548" t="str">
            <v>MEJORAMIENTO</v>
          </cell>
          <cell r="C548" t="str">
            <v>TRAMO_7</v>
          </cell>
          <cell r="D548" t="str">
            <v>MEJORAMIENTOTRAMO_7</v>
          </cell>
          <cell r="E548" t="str">
            <v>_T7</v>
          </cell>
          <cell r="F548">
            <v>5000455</v>
          </cell>
          <cell r="G548" t="str">
            <v>_5000455</v>
          </cell>
          <cell r="H548" t="str">
            <v>0010</v>
          </cell>
          <cell r="I548" t="str">
            <v>EXCAVACIONES</v>
          </cell>
          <cell r="J548" t="str">
            <v>5000455-0010</v>
          </cell>
          <cell r="K548" t="str">
            <v>Cortes de la vía en roca fresca</v>
          </cell>
        </row>
        <row r="549">
          <cell r="A549" t="str">
            <v>50004550011</v>
          </cell>
          <cell r="B549" t="str">
            <v>MEJORAMIENTO</v>
          </cell>
          <cell r="C549" t="str">
            <v>TRAMO_7</v>
          </cell>
          <cell r="D549" t="str">
            <v>MEJORAMIENTOTRAMO_7</v>
          </cell>
          <cell r="E549" t="str">
            <v>_T7</v>
          </cell>
          <cell r="F549">
            <v>5000455</v>
          </cell>
          <cell r="G549" t="str">
            <v>_5000455</v>
          </cell>
          <cell r="H549" t="str">
            <v>0011</v>
          </cell>
          <cell r="I549" t="str">
            <v>EXCAVACIONES</v>
          </cell>
          <cell r="J549" t="str">
            <v>5000455-0011</v>
          </cell>
          <cell r="K549" t="str">
            <v>Demolición de carpeta para empalme con a</v>
          </cell>
        </row>
        <row r="550">
          <cell r="A550" t="str">
            <v>50004550012</v>
          </cell>
          <cell r="B550" t="str">
            <v>MEJORAMIENTO</v>
          </cell>
          <cell r="C550" t="str">
            <v>TRAMO_7</v>
          </cell>
          <cell r="D550" t="str">
            <v>MEJORAMIENTOTRAMO_7</v>
          </cell>
          <cell r="E550" t="str">
            <v>_T7</v>
          </cell>
          <cell r="F550">
            <v>5000455</v>
          </cell>
          <cell r="G550" t="str">
            <v>_5000455</v>
          </cell>
          <cell r="H550" t="str">
            <v>0012</v>
          </cell>
          <cell r="I550" t="str">
            <v>EXCAVACIONES</v>
          </cell>
          <cell r="J550" t="str">
            <v>5000455-0012</v>
          </cell>
          <cell r="K550" t="str">
            <v>Fresado</v>
          </cell>
        </row>
        <row r="551">
          <cell r="A551" t="str">
            <v>50004550013</v>
          </cell>
          <cell r="B551" t="str">
            <v>MEJORAMIENTO</v>
          </cell>
          <cell r="C551" t="str">
            <v>TRAMO_7</v>
          </cell>
          <cell r="D551" t="str">
            <v>MEJORAMIENTOTRAMO_7</v>
          </cell>
          <cell r="E551" t="str">
            <v>_T7</v>
          </cell>
          <cell r="F551">
            <v>5000455</v>
          </cell>
          <cell r="G551" t="str">
            <v>_5000455</v>
          </cell>
          <cell r="H551" t="str">
            <v>0013</v>
          </cell>
          <cell r="I551" t="str">
            <v>EXCAVACIONES</v>
          </cell>
          <cell r="J551" t="str">
            <v>5000455-0013</v>
          </cell>
          <cell r="K551" t="str">
            <v>Transporte de excavaciones</v>
          </cell>
        </row>
        <row r="552">
          <cell r="A552" t="str">
            <v>50004550014</v>
          </cell>
          <cell r="B552" t="str">
            <v>MEJORAMIENTO</v>
          </cell>
          <cell r="C552" t="str">
            <v>TRAMO_7</v>
          </cell>
          <cell r="D552" t="str">
            <v>MEJORAMIENTOTRAMO_7</v>
          </cell>
          <cell r="E552" t="str">
            <v>_T7</v>
          </cell>
          <cell r="F552">
            <v>5000455</v>
          </cell>
          <cell r="G552" t="str">
            <v>_5000455</v>
          </cell>
          <cell r="H552" t="str">
            <v>0014</v>
          </cell>
          <cell r="I552" t="str">
            <v>EXCAVACIONES</v>
          </cell>
          <cell r="J552" t="str">
            <v>5000455-0014</v>
          </cell>
          <cell r="K552" t="str">
            <v>Conformación de botaderos</v>
          </cell>
        </row>
        <row r="553">
          <cell r="A553" t="str">
            <v>50004550015</v>
          </cell>
          <cell r="B553" t="str">
            <v>MEJORAMIENTO</v>
          </cell>
          <cell r="C553" t="str">
            <v>TRAMO_7</v>
          </cell>
          <cell r="D553" t="str">
            <v>MEJORAMIENTOTRAMO_7</v>
          </cell>
          <cell r="E553" t="str">
            <v>_T7</v>
          </cell>
          <cell r="F553">
            <v>5000455</v>
          </cell>
          <cell r="G553" t="str">
            <v>_5000455</v>
          </cell>
          <cell r="H553" t="str">
            <v>0015</v>
          </cell>
          <cell r="I553" t="str">
            <v>EXCAVACIONES</v>
          </cell>
          <cell r="J553" t="str">
            <v>5000455-0015</v>
          </cell>
          <cell r="K553" t="str">
            <v>Compensacion forestal</v>
          </cell>
        </row>
        <row r="554">
          <cell r="A554" t="str">
            <v>50004560002</v>
          </cell>
          <cell r="B554" t="str">
            <v>MEJORAMIENTO</v>
          </cell>
          <cell r="C554" t="str">
            <v>TRAMO_7</v>
          </cell>
          <cell r="D554" t="str">
            <v>MEJORAMIENTOTRAMO_7</v>
          </cell>
          <cell r="E554" t="str">
            <v>_T7</v>
          </cell>
          <cell r="F554">
            <v>5000456</v>
          </cell>
          <cell r="G554" t="str">
            <v>_5000456</v>
          </cell>
          <cell r="H554" t="str">
            <v>0002</v>
          </cell>
          <cell r="I554" t="str">
            <v>TERRAPLENES Y RELLENOS</v>
          </cell>
          <cell r="J554" t="str">
            <v>5000456-0002</v>
          </cell>
          <cell r="K554" t="str">
            <v>Compactación de subrasante</v>
          </cell>
        </row>
        <row r="555">
          <cell r="A555" t="str">
            <v>50004560003</v>
          </cell>
          <cell r="B555" t="str">
            <v>MEJORAMIENTO</v>
          </cell>
          <cell r="C555" t="str">
            <v>TRAMO_7</v>
          </cell>
          <cell r="D555" t="str">
            <v>MEJORAMIENTOTRAMO_7</v>
          </cell>
          <cell r="E555" t="str">
            <v>_T7</v>
          </cell>
          <cell r="F555">
            <v>5000456</v>
          </cell>
          <cell r="G555" t="str">
            <v>_5000456</v>
          </cell>
          <cell r="H555" t="str">
            <v>0003</v>
          </cell>
          <cell r="I555" t="str">
            <v>TERRAPLENES Y RELLENOS</v>
          </cell>
          <cell r="J555" t="str">
            <v>5000456-0003</v>
          </cell>
          <cell r="K555" t="str">
            <v>Reconformación de terraplenes</v>
          </cell>
        </row>
        <row r="556">
          <cell r="A556" t="str">
            <v>50004560004</v>
          </cell>
          <cell r="B556" t="str">
            <v>MEJORAMIENTO</v>
          </cell>
          <cell r="C556" t="str">
            <v>TRAMO_7</v>
          </cell>
          <cell r="D556" t="str">
            <v>MEJORAMIENTOTRAMO_7</v>
          </cell>
          <cell r="E556" t="str">
            <v>_T7</v>
          </cell>
          <cell r="F556">
            <v>5000456</v>
          </cell>
          <cell r="G556" t="str">
            <v>_5000456</v>
          </cell>
          <cell r="H556" t="str">
            <v>0004</v>
          </cell>
          <cell r="I556" t="str">
            <v>TERRAPLENES Y RELLENOS</v>
          </cell>
          <cell r="J556" t="str">
            <v>5000456-0004</v>
          </cell>
          <cell r="K556" t="str">
            <v>Rajón - mejoramiento de subrasante</v>
          </cell>
        </row>
        <row r="557">
          <cell r="A557" t="str">
            <v>50004560005</v>
          </cell>
          <cell r="B557" t="str">
            <v>MEJORAMIENTO</v>
          </cell>
          <cell r="C557" t="str">
            <v>TRAMO_7</v>
          </cell>
          <cell r="D557" t="str">
            <v>MEJORAMIENTOTRAMO_7</v>
          </cell>
          <cell r="E557" t="str">
            <v>_T7</v>
          </cell>
          <cell r="F557">
            <v>5000456</v>
          </cell>
          <cell r="G557" t="str">
            <v>_5000456</v>
          </cell>
          <cell r="H557" t="str">
            <v>0005</v>
          </cell>
          <cell r="I557" t="str">
            <v>TERRAPLENES Y RELLENOS</v>
          </cell>
          <cell r="J557" t="str">
            <v>5000456-0005</v>
          </cell>
          <cell r="K557" t="str">
            <v>Terraplen con material de cantera</v>
          </cell>
        </row>
        <row r="558">
          <cell r="A558" t="str">
            <v>50004560006</v>
          </cell>
          <cell r="B558" t="str">
            <v>MEJORAMIENTO</v>
          </cell>
          <cell r="C558" t="str">
            <v>TRAMO_7</v>
          </cell>
          <cell r="D558" t="str">
            <v>MEJORAMIENTOTRAMO_7</v>
          </cell>
          <cell r="E558" t="str">
            <v>_T7</v>
          </cell>
          <cell r="F558">
            <v>5000456</v>
          </cell>
          <cell r="G558" t="str">
            <v>_5000456</v>
          </cell>
          <cell r="H558" t="str">
            <v>0006</v>
          </cell>
          <cell r="I558" t="str">
            <v>TERRAPLENES Y RELLENOS</v>
          </cell>
          <cell r="J558" t="str">
            <v>5000456-0006</v>
          </cell>
          <cell r="K558" t="str">
            <v>Terraplen con material proveniente de co</v>
          </cell>
        </row>
        <row r="559">
          <cell r="A559" t="str">
            <v>50004560007</v>
          </cell>
          <cell r="B559" t="str">
            <v>MEJORAMIENTO</v>
          </cell>
          <cell r="C559" t="str">
            <v>TRAMO_7</v>
          </cell>
          <cell r="D559" t="str">
            <v>MEJORAMIENTOTRAMO_7</v>
          </cell>
          <cell r="E559" t="str">
            <v>_T7</v>
          </cell>
          <cell r="F559">
            <v>5000456</v>
          </cell>
          <cell r="G559" t="str">
            <v>_5000456</v>
          </cell>
          <cell r="H559" t="str">
            <v>0007</v>
          </cell>
          <cell r="I559" t="str">
            <v>TERRAPLENES Y RELLENOS</v>
          </cell>
          <cell r="J559" t="str">
            <v>5000456-0007</v>
          </cell>
          <cell r="K559" t="str">
            <v>Transporte material de terraplén</v>
          </cell>
        </row>
        <row r="560">
          <cell r="A560" t="str">
            <v>50004570002</v>
          </cell>
          <cell r="B560" t="str">
            <v>MEJORAMIENTO</v>
          </cell>
          <cell r="C560" t="str">
            <v>TRAMO_7</v>
          </cell>
          <cell r="D560" t="str">
            <v>MEJORAMIENTOTRAMO_7</v>
          </cell>
          <cell r="E560" t="str">
            <v>_T7</v>
          </cell>
          <cell r="F560">
            <v>5000457</v>
          </cell>
          <cell r="G560" t="str">
            <v>_5000457</v>
          </cell>
          <cell r="H560" t="str">
            <v>0002</v>
          </cell>
          <cell r="I560" t="str">
            <v>BASE Y SUBBASE</v>
          </cell>
          <cell r="J560" t="str">
            <v>5000457-0002</v>
          </cell>
          <cell r="K560" t="str">
            <v>Subbase</v>
          </cell>
        </row>
        <row r="561">
          <cell r="A561" t="str">
            <v>50004570003</v>
          </cell>
          <cell r="B561" t="str">
            <v>MEJORAMIENTO</v>
          </cell>
          <cell r="C561" t="str">
            <v>TRAMO_7</v>
          </cell>
          <cell r="D561" t="str">
            <v>MEJORAMIENTOTRAMO_7</v>
          </cell>
          <cell r="E561" t="str">
            <v>_T7</v>
          </cell>
          <cell r="F561">
            <v>5000457</v>
          </cell>
          <cell r="G561" t="str">
            <v>_5000457</v>
          </cell>
          <cell r="H561" t="str">
            <v>0003</v>
          </cell>
          <cell r="I561" t="str">
            <v>BASE Y SUBBASE</v>
          </cell>
          <cell r="J561" t="str">
            <v>5000457-0003</v>
          </cell>
          <cell r="K561" t="str">
            <v>Base</v>
          </cell>
        </row>
        <row r="562">
          <cell r="A562" t="str">
            <v>50004570004</v>
          </cell>
          <cell r="B562" t="str">
            <v>MEJORAMIENTO</v>
          </cell>
          <cell r="C562" t="str">
            <v>TRAMO_7</v>
          </cell>
          <cell r="D562" t="str">
            <v>MEJORAMIENTOTRAMO_7</v>
          </cell>
          <cell r="E562" t="str">
            <v>_T7</v>
          </cell>
          <cell r="F562">
            <v>5000457</v>
          </cell>
          <cell r="G562" t="str">
            <v>_5000457</v>
          </cell>
          <cell r="H562" t="str">
            <v>0004</v>
          </cell>
          <cell r="I562" t="str">
            <v>BASE Y SUBBASE</v>
          </cell>
          <cell r="J562" t="str">
            <v>5000457-0004</v>
          </cell>
          <cell r="K562" t="str">
            <v>Base estabilizada asfalto espumado (beae</v>
          </cell>
        </row>
        <row r="563">
          <cell r="A563" t="str">
            <v>50004570005</v>
          </cell>
          <cell r="B563" t="str">
            <v>MEJORAMIENTO</v>
          </cell>
          <cell r="C563" t="str">
            <v>TRAMO_7</v>
          </cell>
          <cell r="D563" t="str">
            <v>MEJORAMIENTOTRAMO_7</v>
          </cell>
          <cell r="E563" t="str">
            <v>_T7</v>
          </cell>
          <cell r="F563">
            <v>5000457</v>
          </cell>
          <cell r="G563" t="str">
            <v>_5000457</v>
          </cell>
          <cell r="H563" t="str">
            <v>0005</v>
          </cell>
          <cell r="I563" t="str">
            <v>BASE Y SUBBASE</v>
          </cell>
          <cell r="J563" t="str">
            <v>5000457-0005</v>
          </cell>
          <cell r="K563" t="str">
            <v>Afirmado para mejoramiento de subrasante</v>
          </cell>
        </row>
        <row r="564">
          <cell r="A564" t="str">
            <v>50004570008</v>
          </cell>
          <cell r="B564" t="str">
            <v>MEJORAMIENTO</v>
          </cell>
          <cell r="C564" t="str">
            <v>TRAMO_7</v>
          </cell>
          <cell r="D564" t="str">
            <v>MEJORAMIENTOTRAMO_7</v>
          </cell>
          <cell r="E564" t="str">
            <v>_T7</v>
          </cell>
          <cell r="F564">
            <v>5000457</v>
          </cell>
          <cell r="G564" t="str">
            <v>_5000457</v>
          </cell>
          <cell r="H564" t="str">
            <v>0008</v>
          </cell>
          <cell r="I564" t="str">
            <v>BASE Y SUBBASE</v>
          </cell>
          <cell r="J564" t="str">
            <v>5000457-0008</v>
          </cell>
          <cell r="K564" t="str">
            <v>Riego de liga</v>
          </cell>
        </row>
        <row r="565">
          <cell r="A565" t="str">
            <v>50004570009</v>
          </cell>
          <cell r="B565" t="str">
            <v>MEJORAMIENTO</v>
          </cell>
          <cell r="C565" t="str">
            <v>TRAMO_7</v>
          </cell>
          <cell r="D565" t="str">
            <v>MEJORAMIENTOTRAMO_7</v>
          </cell>
          <cell r="E565" t="str">
            <v>_T7</v>
          </cell>
          <cell r="F565">
            <v>5000457</v>
          </cell>
          <cell r="G565" t="str">
            <v>_5000457</v>
          </cell>
          <cell r="H565" t="str">
            <v>0009</v>
          </cell>
          <cell r="I565" t="str">
            <v>BASE Y SUBBASE</v>
          </cell>
          <cell r="J565" t="str">
            <v>5000457-0009</v>
          </cell>
          <cell r="K565" t="str">
            <v>Imprimación</v>
          </cell>
        </row>
        <row r="566">
          <cell r="A566" t="str">
            <v>50004570010</v>
          </cell>
          <cell r="B566" t="str">
            <v>MEJORAMIENTO</v>
          </cell>
          <cell r="C566" t="str">
            <v>TRAMO_7</v>
          </cell>
          <cell r="D566" t="str">
            <v>MEJORAMIENTOTRAMO_7</v>
          </cell>
          <cell r="E566" t="str">
            <v>_T7</v>
          </cell>
          <cell r="F566">
            <v>5000457</v>
          </cell>
          <cell r="G566" t="str">
            <v>_5000457</v>
          </cell>
          <cell r="H566" t="str">
            <v>0010</v>
          </cell>
          <cell r="I566" t="str">
            <v>BASE Y SUBBASE</v>
          </cell>
          <cell r="J566" t="str">
            <v>5000457-0010</v>
          </cell>
          <cell r="K566" t="str">
            <v>Transporte base y subbase</v>
          </cell>
        </row>
        <row r="567">
          <cell r="A567" t="str">
            <v>50004570014</v>
          </cell>
          <cell r="B567" t="str">
            <v>MEJORAMIENTO</v>
          </cell>
          <cell r="C567" t="str">
            <v>TRAMO_7</v>
          </cell>
          <cell r="D567" t="str">
            <v>MEJORAMIENTOTRAMO_7</v>
          </cell>
          <cell r="E567" t="str">
            <v>_T7</v>
          </cell>
          <cell r="F567">
            <v>5000457</v>
          </cell>
          <cell r="G567" t="str">
            <v>_5000457</v>
          </cell>
          <cell r="H567" t="str">
            <v>0014</v>
          </cell>
          <cell r="I567" t="str">
            <v>BASE Y SUBBASE</v>
          </cell>
          <cell r="J567" t="str">
            <v>5000457-0014</v>
          </cell>
          <cell r="K567" t="str">
            <v>Transporte base y subbase</v>
          </cell>
        </row>
        <row r="568">
          <cell r="A568" t="str">
            <v>50004580002</v>
          </cell>
          <cell r="B568" t="str">
            <v>MEJORAMIENTO</v>
          </cell>
          <cell r="C568" t="str">
            <v>TRAMO_7</v>
          </cell>
          <cell r="D568" t="str">
            <v>MEJORAMIENTOTRAMO_7</v>
          </cell>
          <cell r="E568" t="str">
            <v>_T7</v>
          </cell>
          <cell r="F568">
            <v>5000458</v>
          </cell>
          <cell r="G568" t="str">
            <v>_5000458</v>
          </cell>
          <cell r="H568" t="str">
            <v>0002</v>
          </cell>
          <cell r="I568" t="str">
            <v>CAPAS ASFÁLTICAS</v>
          </cell>
          <cell r="J568" t="str">
            <v>5000458-0002</v>
          </cell>
          <cell r="K568" t="str">
            <v>Carpeta asfáltica mdc2</v>
          </cell>
        </row>
        <row r="569">
          <cell r="A569" t="str">
            <v>50004580003</v>
          </cell>
          <cell r="B569" t="str">
            <v>MEJORAMIENTO</v>
          </cell>
          <cell r="C569" t="str">
            <v>TRAMO_7</v>
          </cell>
          <cell r="D569" t="str">
            <v>MEJORAMIENTOTRAMO_7</v>
          </cell>
          <cell r="E569" t="str">
            <v>_T7</v>
          </cell>
          <cell r="F569">
            <v>5000458</v>
          </cell>
          <cell r="G569" t="str">
            <v>_5000458</v>
          </cell>
          <cell r="H569" t="str">
            <v>0003</v>
          </cell>
          <cell r="I569" t="str">
            <v>CAPAS ASFÁLTICAS</v>
          </cell>
          <cell r="J569" t="str">
            <v>5000458-0003</v>
          </cell>
          <cell r="K569" t="str">
            <v>Geomalla de refuerzo</v>
          </cell>
        </row>
        <row r="570">
          <cell r="A570" t="str">
            <v>50004580004</v>
          </cell>
          <cell r="B570" t="str">
            <v>MEJORAMIENTO</v>
          </cell>
          <cell r="C570" t="str">
            <v>TRAMO_7</v>
          </cell>
          <cell r="D570" t="str">
            <v>MEJORAMIENTOTRAMO_7</v>
          </cell>
          <cell r="E570" t="str">
            <v>_T7</v>
          </cell>
          <cell r="F570">
            <v>5000458</v>
          </cell>
          <cell r="G570" t="str">
            <v>_5000458</v>
          </cell>
          <cell r="H570" t="str">
            <v>0004</v>
          </cell>
          <cell r="I570" t="str">
            <v>CAPAS ASFÁLTICAS</v>
          </cell>
          <cell r="J570" t="str">
            <v>5000458-0004</v>
          </cell>
          <cell r="K570" t="str">
            <v>Transporte de mezcla asfáltica</v>
          </cell>
        </row>
        <row r="571">
          <cell r="A571" t="str">
            <v>50004590002</v>
          </cell>
          <cell r="B571" t="str">
            <v>MEJORAMIENTO</v>
          </cell>
          <cell r="C571" t="str">
            <v>TRAMO_7</v>
          </cell>
          <cell r="D571" t="str">
            <v>MEJORAMIENTOTRAMO_7</v>
          </cell>
          <cell r="E571" t="str">
            <v>_T7</v>
          </cell>
          <cell r="F571">
            <v>5000459</v>
          </cell>
          <cell r="G571" t="str">
            <v>_5000459</v>
          </cell>
          <cell r="H571" t="str">
            <v>0002</v>
          </cell>
          <cell r="I571" t="str">
            <v>SEÑALIZACIÓN</v>
          </cell>
          <cell r="J571" t="str">
            <v>5000459-0002</v>
          </cell>
          <cell r="K571" t="str">
            <v>Tachas reflectivas</v>
          </cell>
        </row>
        <row r="572">
          <cell r="A572" t="str">
            <v>50004590003</v>
          </cell>
          <cell r="B572" t="str">
            <v>MEJORAMIENTO</v>
          </cell>
          <cell r="C572" t="str">
            <v>TRAMO_7</v>
          </cell>
          <cell r="D572" t="str">
            <v>MEJORAMIENTOTRAMO_7</v>
          </cell>
          <cell r="E572" t="str">
            <v>_T7</v>
          </cell>
          <cell r="F572">
            <v>5000459</v>
          </cell>
          <cell r="G572" t="str">
            <v>_5000459</v>
          </cell>
          <cell r="H572" t="str">
            <v>0003</v>
          </cell>
          <cell r="I572" t="str">
            <v>SEÑALIZACIÓN</v>
          </cell>
          <cell r="J572" t="str">
            <v>5000459-0003</v>
          </cell>
          <cell r="K572" t="str">
            <v>Tachas reflectivas bidireccionales</v>
          </cell>
        </row>
        <row r="573">
          <cell r="A573" t="str">
            <v>50004590004</v>
          </cell>
          <cell r="B573" t="str">
            <v>MEJORAMIENTO</v>
          </cell>
          <cell r="C573" t="str">
            <v>TRAMO_7</v>
          </cell>
          <cell r="D573" t="str">
            <v>MEJORAMIENTOTRAMO_7</v>
          </cell>
          <cell r="E573" t="str">
            <v>_T7</v>
          </cell>
          <cell r="F573">
            <v>5000459</v>
          </cell>
          <cell r="G573" t="str">
            <v>_5000459</v>
          </cell>
          <cell r="H573" t="str">
            <v>0004</v>
          </cell>
          <cell r="I573" t="str">
            <v>SEÑALIZACIÓN</v>
          </cell>
          <cell r="J573" t="str">
            <v>5000459-0004</v>
          </cell>
          <cell r="K573" t="str">
            <v>Líneas de demarcación</v>
          </cell>
        </row>
        <row r="574">
          <cell r="A574" t="str">
            <v>50004590005</v>
          </cell>
          <cell r="B574" t="str">
            <v>MEJORAMIENTO</v>
          </cell>
          <cell r="C574" t="str">
            <v>TRAMO_7</v>
          </cell>
          <cell r="D574" t="str">
            <v>MEJORAMIENTOTRAMO_7</v>
          </cell>
          <cell r="E574" t="str">
            <v>_T7</v>
          </cell>
          <cell r="F574">
            <v>5000459</v>
          </cell>
          <cell r="G574" t="str">
            <v>_5000459</v>
          </cell>
          <cell r="H574" t="str">
            <v>0005</v>
          </cell>
          <cell r="I574" t="str">
            <v>SEÑALIZACIÓN</v>
          </cell>
          <cell r="J574" t="str">
            <v>5000459-0005</v>
          </cell>
          <cell r="K574" t="str">
            <v>Líneas de demarcación continua amarilla</v>
          </cell>
        </row>
        <row r="575">
          <cell r="A575" t="str">
            <v>50004590006</v>
          </cell>
          <cell r="B575" t="str">
            <v>MEJORAMIENTO</v>
          </cell>
          <cell r="C575" t="str">
            <v>TRAMO_7</v>
          </cell>
          <cell r="D575" t="str">
            <v>MEJORAMIENTOTRAMO_7</v>
          </cell>
          <cell r="E575" t="str">
            <v>_T7</v>
          </cell>
          <cell r="F575">
            <v>5000459</v>
          </cell>
          <cell r="G575" t="str">
            <v>_5000459</v>
          </cell>
          <cell r="H575" t="str">
            <v>0006</v>
          </cell>
          <cell r="I575" t="str">
            <v>SEÑALIZACIÓN</v>
          </cell>
          <cell r="J575" t="str">
            <v>5000459-0006</v>
          </cell>
          <cell r="K575" t="str">
            <v>Líneas de demarcación discontinua blanca</v>
          </cell>
        </row>
        <row r="576">
          <cell r="A576" t="str">
            <v>50004590007</v>
          </cell>
          <cell r="B576" t="str">
            <v>MEJORAMIENTO</v>
          </cell>
          <cell r="C576" t="str">
            <v>TRAMO_7</v>
          </cell>
          <cell r="D576" t="str">
            <v>MEJORAMIENTOTRAMO_7</v>
          </cell>
          <cell r="E576" t="str">
            <v>_T7</v>
          </cell>
          <cell r="F576">
            <v>5000459</v>
          </cell>
          <cell r="G576" t="str">
            <v>_5000459</v>
          </cell>
          <cell r="H576" t="str">
            <v>0007</v>
          </cell>
          <cell r="I576" t="str">
            <v>SEÑALIZACIÓN</v>
          </cell>
          <cell r="J576" t="str">
            <v>5000459-0007</v>
          </cell>
          <cell r="K576" t="str">
            <v>Líneas de demarcación discontinua amaril</v>
          </cell>
        </row>
        <row r="577">
          <cell r="A577" t="str">
            <v>50004590008</v>
          </cell>
          <cell r="B577" t="str">
            <v>MEJORAMIENTO</v>
          </cell>
          <cell r="C577" t="str">
            <v>TRAMO_7</v>
          </cell>
          <cell r="D577" t="str">
            <v>MEJORAMIENTOTRAMO_7</v>
          </cell>
          <cell r="E577" t="str">
            <v>_T7</v>
          </cell>
          <cell r="F577">
            <v>5000459</v>
          </cell>
          <cell r="G577" t="str">
            <v>_5000459</v>
          </cell>
          <cell r="H577" t="str">
            <v>0008</v>
          </cell>
          <cell r="I577" t="str">
            <v>SEÑALIZACIÓN</v>
          </cell>
          <cell r="J577" t="str">
            <v>5000459-0008</v>
          </cell>
          <cell r="K577" t="str">
            <v>Señales verticales de transito grupo 1</v>
          </cell>
        </row>
        <row r="578">
          <cell r="A578" t="str">
            <v>50004590009</v>
          </cell>
          <cell r="B578" t="str">
            <v>MEJORAMIENTO</v>
          </cell>
          <cell r="C578" t="str">
            <v>TRAMO_7</v>
          </cell>
          <cell r="D578" t="str">
            <v>MEJORAMIENTOTRAMO_7</v>
          </cell>
          <cell r="E578" t="str">
            <v>_T7</v>
          </cell>
          <cell r="F578">
            <v>5000459</v>
          </cell>
          <cell r="G578" t="str">
            <v>_5000459</v>
          </cell>
          <cell r="H578" t="str">
            <v>0009</v>
          </cell>
          <cell r="I578" t="str">
            <v>SEÑALIZACIÓN</v>
          </cell>
          <cell r="J578" t="str">
            <v>5000459-0009</v>
          </cell>
          <cell r="K578" t="str">
            <v>Señales verticales doble de transito gru</v>
          </cell>
        </row>
        <row r="579">
          <cell r="A579" t="str">
            <v>50004590010</v>
          </cell>
          <cell r="B579" t="str">
            <v>MEJORAMIENTO</v>
          </cell>
          <cell r="C579" t="str">
            <v>TRAMO_7</v>
          </cell>
          <cell r="D579" t="str">
            <v>MEJORAMIENTOTRAMO_7</v>
          </cell>
          <cell r="E579" t="str">
            <v>_T7</v>
          </cell>
          <cell r="F579">
            <v>5000459</v>
          </cell>
          <cell r="G579" t="str">
            <v>_5000459</v>
          </cell>
          <cell r="H579" t="str">
            <v>0010</v>
          </cell>
          <cell r="I579" t="str">
            <v>SEÑALIZACIÓN</v>
          </cell>
          <cell r="J579" t="str">
            <v>5000459-0010</v>
          </cell>
          <cell r="K579" t="str">
            <v>Señales verticales de transito grupo 4</v>
          </cell>
        </row>
        <row r="580">
          <cell r="A580" t="str">
            <v>50004590011</v>
          </cell>
          <cell r="B580" t="str">
            <v>MEJORAMIENTO</v>
          </cell>
          <cell r="C580" t="str">
            <v>TRAMO_7</v>
          </cell>
          <cell r="D580" t="str">
            <v>MEJORAMIENTOTRAMO_7</v>
          </cell>
          <cell r="E580" t="str">
            <v>_T7</v>
          </cell>
          <cell r="F580">
            <v>5000459</v>
          </cell>
          <cell r="G580" t="str">
            <v>_5000459</v>
          </cell>
          <cell r="H580" t="str">
            <v>0011</v>
          </cell>
          <cell r="I580" t="str">
            <v>SEÑALIZACIÓN</v>
          </cell>
          <cell r="J580" t="str">
            <v>5000459-0011</v>
          </cell>
          <cell r="K580" t="str">
            <v>Señales verticales de transito grupo 5</v>
          </cell>
        </row>
        <row r="581">
          <cell r="A581" t="str">
            <v>50004590012</v>
          </cell>
          <cell r="B581" t="str">
            <v>MEJORAMIENTO</v>
          </cell>
          <cell r="C581" t="str">
            <v>TRAMO_7</v>
          </cell>
          <cell r="D581" t="str">
            <v>MEJORAMIENTOTRAMO_7</v>
          </cell>
          <cell r="E581" t="str">
            <v>_T7</v>
          </cell>
          <cell r="F581">
            <v>5000459</v>
          </cell>
          <cell r="G581" t="str">
            <v>_5000459</v>
          </cell>
          <cell r="H581" t="str">
            <v>0012</v>
          </cell>
          <cell r="I581" t="str">
            <v>SEÑALIZACIÓN</v>
          </cell>
          <cell r="J581" t="str">
            <v>5000459-0012</v>
          </cell>
          <cell r="K581" t="str">
            <v>Señales verticales de transito grupo 5 p</v>
          </cell>
        </row>
        <row r="582">
          <cell r="A582" t="str">
            <v>50004590013</v>
          </cell>
          <cell r="B582" t="str">
            <v>MEJORAMIENTO</v>
          </cell>
          <cell r="C582" t="str">
            <v>TRAMO_7</v>
          </cell>
          <cell r="D582" t="str">
            <v>MEJORAMIENTOTRAMO_7</v>
          </cell>
          <cell r="E582" t="str">
            <v>_T7</v>
          </cell>
          <cell r="F582">
            <v>5000459</v>
          </cell>
          <cell r="G582" t="str">
            <v>_5000459</v>
          </cell>
          <cell r="H582" t="str">
            <v>0013</v>
          </cell>
          <cell r="I582" t="str">
            <v>SEÑALIZACIÓN</v>
          </cell>
          <cell r="J582" t="str">
            <v>5000459-0013</v>
          </cell>
          <cell r="K582" t="str">
            <v>Captafaros</v>
          </cell>
        </row>
        <row r="583">
          <cell r="A583" t="str">
            <v>50004590014</v>
          </cell>
          <cell r="B583" t="str">
            <v>MEJORAMIENTO</v>
          </cell>
          <cell r="C583" t="str">
            <v>TRAMO_7</v>
          </cell>
          <cell r="D583" t="str">
            <v>MEJORAMIENTOTRAMO_7</v>
          </cell>
          <cell r="E583" t="str">
            <v>_T7</v>
          </cell>
          <cell r="F583">
            <v>5000459</v>
          </cell>
          <cell r="G583" t="str">
            <v>_5000459</v>
          </cell>
          <cell r="H583" t="str">
            <v>0014</v>
          </cell>
          <cell r="I583" t="str">
            <v>SEÑALIZACIÓN</v>
          </cell>
          <cell r="J583" t="str">
            <v>5000459-0014</v>
          </cell>
          <cell r="K583" t="str">
            <v>Postes de kilometraje</v>
          </cell>
        </row>
        <row r="584">
          <cell r="A584" t="str">
            <v>50004590015</v>
          </cell>
          <cell r="B584" t="str">
            <v>MEJORAMIENTO</v>
          </cell>
          <cell r="C584" t="str">
            <v>TRAMO_7</v>
          </cell>
          <cell r="D584" t="str">
            <v>MEJORAMIENTOTRAMO_7</v>
          </cell>
          <cell r="E584" t="str">
            <v>_T7</v>
          </cell>
          <cell r="F584">
            <v>5000459</v>
          </cell>
          <cell r="G584" t="str">
            <v>_5000459</v>
          </cell>
          <cell r="H584" t="str">
            <v>0015</v>
          </cell>
          <cell r="I584" t="str">
            <v>SEÑALIZACIÓN</v>
          </cell>
          <cell r="J584" t="str">
            <v>5000459-0015</v>
          </cell>
          <cell r="K584" t="str">
            <v>Defensas metálicas</v>
          </cell>
        </row>
        <row r="585">
          <cell r="A585" t="str">
            <v>50004590016</v>
          </cell>
          <cell r="B585" t="str">
            <v>MEJORAMIENTO</v>
          </cell>
          <cell r="C585" t="str">
            <v>TRAMO_7</v>
          </cell>
          <cell r="D585" t="str">
            <v>MEJORAMIENTOTRAMO_7</v>
          </cell>
          <cell r="E585" t="str">
            <v>_T7</v>
          </cell>
          <cell r="F585">
            <v>5000459</v>
          </cell>
          <cell r="G585" t="str">
            <v>_5000459</v>
          </cell>
          <cell r="H585" t="str">
            <v>0016</v>
          </cell>
          <cell r="I585" t="str">
            <v>SEÑALIZACIÓN</v>
          </cell>
          <cell r="J585" t="str">
            <v>5000459-0016</v>
          </cell>
          <cell r="K585" t="str">
            <v>Marcas viales</v>
          </cell>
        </row>
        <row r="586">
          <cell r="A586" t="str">
            <v>50004590017</v>
          </cell>
          <cell r="B586" t="str">
            <v>MEJORAMIENTO</v>
          </cell>
          <cell r="C586" t="str">
            <v>TRAMO_7</v>
          </cell>
          <cell r="D586" t="str">
            <v>MEJORAMIENTOTRAMO_7</v>
          </cell>
          <cell r="E586" t="str">
            <v>_T7</v>
          </cell>
          <cell r="F586">
            <v>5000459</v>
          </cell>
          <cell r="G586" t="str">
            <v>_5000459</v>
          </cell>
          <cell r="H586" t="str">
            <v>0017</v>
          </cell>
          <cell r="I586" t="str">
            <v>SEÑALIZACIÓN</v>
          </cell>
          <cell r="J586" t="str">
            <v>5000459-0017</v>
          </cell>
          <cell r="K586" t="str">
            <v>Estoperoles</v>
          </cell>
        </row>
        <row r="587">
          <cell r="A587" t="str">
            <v>50004590018</v>
          </cell>
          <cell r="B587" t="str">
            <v>MEJORAMIENTO</v>
          </cell>
          <cell r="C587" t="str">
            <v>TRAMO_7</v>
          </cell>
          <cell r="D587" t="str">
            <v>MEJORAMIENTOTRAMO_7</v>
          </cell>
          <cell r="E587" t="str">
            <v>_T7</v>
          </cell>
          <cell r="F587">
            <v>5000459</v>
          </cell>
          <cell r="G587" t="str">
            <v>_5000459</v>
          </cell>
          <cell r="H587" t="str">
            <v>0018</v>
          </cell>
          <cell r="I587" t="str">
            <v>SEÑALIZACIÓN</v>
          </cell>
          <cell r="J587" t="str">
            <v>5000459-0018</v>
          </cell>
          <cell r="K587" t="str">
            <v>Señalización preventiva de obra</v>
          </cell>
        </row>
        <row r="588">
          <cell r="A588" t="str">
            <v>50004600004</v>
          </cell>
          <cell r="B588" t="str">
            <v>MEJORAMIENTO</v>
          </cell>
          <cell r="C588" t="str">
            <v>TRAMO_7</v>
          </cell>
          <cell r="D588" t="str">
            <v>MEJORAMIENTOTRAMO_7</v>
          </cell>
          <cell r="E588" t="str">
            <v>_T7</v>
          </cell>
          <cell r="F588">
            <v>5000460</v>
          </cell>
          <cell r="G588" t="str">
            <v>_5000460</v>
          </cell>
          <cell r="H588" t="str">
            <v>0004</v>
          </cell>
          <cell r="I588" t="str">
            <v>OBRAS DE ESTABILIZACIÓN</v>
          </cell>
          <cell r="J588" t="str">
            <v>5000460-0004</v>
          </cell>
          <cell r="K588" t="str">
            <v>Lloraderos  pvc 2" l=0.5m</v>
          </cell>
        </row>
        <row r="589">
          <cell r="A589" t="str">
            <v>50004600006</v>
          </cell>
          <cell r="B589" t="str">
            <v>MEJORAMIENTO</v>
          </cell>
          <cell r="C589" t="str">
            <v>TRAMO_7</v>
          </cell>
          <cell r="D589" t="str">
            <v>MEJORAMIENTOTRAMO_7</v>
          </cell>
          <cell r="E589" t="str">
            <v>_T7</v>
          </cell>
          <cell r="F589">
            <v>5000460</v>
          </cell>
          <cell r="G589" t="str">
            <v>_5000460</v>
          </cell>
          <cell r="H589" t="str">
            <v>0006</v>
          </cell>
          <cell r="I589" t="str">
            <v>OBRAS DE ESTABILIZACIÓN</v>
          </cell>
          <cell r="J589" t="str">
            <v>5000460-0006</v>
          </cell>
          <cell r="K589" t="str">
            <v>Pernos bal</v>
          </cell>
        </row>
        <row r="590">
          <cell r="A590" t="str">
            <v>50004600007</v>
          </cell>
          <cell r="B590" t="str">
            <v>MEJORAMIENTO</v>
          </cell>
          <cell r="C590" t="str">
            <v>TRAMO_7</v>
          </cell>
          <cell r="D590" t="str">
            <v>MEJORAMIENTOTRAMO_7</v>
          </cell>
          <cell r="E590" t="str">
            <v>_T7</v>
          </cell>
          <cell r="F590">
            <v>5000460</v>
          </cell>
          <cell r="G590" t="str">
            <v>_5000460</v>
          </cell>
          <cell r="H590" t="str">
            <v>0007</v>
          </cell>
          <cell r="I590" t="str">
            <v>OBRAS DE ESTABILIZACIÓN</v>
          </cell>
          <cell r="J590" t="str">
            <v>5000460-0007</v>
          </cell>
          <cell r="K590" t="str">
            <v>Concreto lanzado (28 mpa)</v>
          </cell>
        </row>
        <row r="591">
          <cell r="A591" t="str">
            <v>50004600008</v>
          </cell>
          <cell r="B591" t="str">
            <v>MEJORAMIENTO</v>
          </cell>
          <cell r="C591" t="str">
            <v>TRAMO_7</v>
          </cell>
          <cell r="D591" t="str">
            <v>MEJORAMIENTOTRAMO_7</v>
          </cell>
          <cell r="E591" t="str">
            <v>_T7</v>
          </cell>
          <cell r="F591">
            <v>5000460</v>
          </cell>
          <cell r="G591" t="str">
            <v>_5000460</v>
          </cell>
          <cell r="H591" t="str">
            <v>0008</v>
          </cell>
          <cell r="I591" t="str">
            <v>OBRAS DE ESTABILIZACIÓN</v>
          </cell>
          <cell r="J591" t="str">
            <v>5000460-0008</v>
          </cell>
          <cell r="K591" t="str">
            <v>Malla electrosoldada</v>
          </cell>
        </row>
        <row r="592">
          <cell r="A592" t="str">
            <v>50004600009</v>
          </cell>
          <cell r="B592" t="str">
            <v>MEJORAMIENTO</v>
          </cell>
          <cell r="C592" t="str">
            <v>TRAMO_7</v>
          </cell>
          <cell r="D592" t="str">
            <v>MEJORAMIENTOTRAMO_7</v>
          </cell>
          <cell r="E592" t="str">
            <v>_T7</v>
          </cell>
          <cell r="F592">
            <v>5000460</v>
          </cell>
          <cell r="G592" t="str">
            <v>_5000460</v>
          </cell>
          <cell r="H592" t="str">
            <v>0009</v>
          </cell>
          <cell r="I592" t="str">
            <v>OBRAS DE ESTABILIZACIÓN</v>
          </cell>
          <cell r="J592" t="str">
            <v>5000460-0009</v>
          </cell>
          <cell r="K592" t="str">
            <v>Filtro con material granular</v>
          </cell>
        </row>
        <row r="593">
          <cell r="A593" t="str">
            <v>50004600010</v>
          </cell>
          <cell r="B593" t="str">
            <v>MEJORAMIENTO</v>
          </cell>
          <cell r="C593" t="str">
            <v>TRAMO_7</v>
          </cell>
          <cell r="D593" t="str">
            <v>MEJORAMIENTOTRAMO_7</v>
          </cell>
          <cell r="E593" t="str">
            <v>_T7</v>
          </cell>
          <cell r="F593">
            <v>5000460</v>
          </cell>
          <cell r="G593" t="str">
            <v>_5000460</v>
          </cell>
          <cell r="H593" t="str">
            <v>0010</v>
          </cell>
          <cell r="I593" t="str">
            <v>OBRAS DE ESTABILIZACIÓN</v>
          </cell>
          <cell r="J593" t="str">
            <v>5000460-0010</v>
          </cell>
          <cell r="K593" t="str">
            <v>Geomalla para mejoramiento de capa de fu</v>
          </cell>
        </row>
        <row r="594">
          <cell r="A594" t="str">
            <v>50004600011</v>
          </cell>
          <cell r="B594" t="str">
            <v>MEJORAMIENTO</v>
          </cell>
          <cell r="C594" t="str">
            <v>TRAMO_7</v>
          </cell>
          <cell r="D594" t="str">
            <v>MEJORAMIENTOTRAMO_7</v>
          </cell>
          <cell r="E594" t="str">
            <v>_T7</v>
          </cell>
          <cell r="F594">
            <v>5000460</v>
          </cell>
          <cell r="G594" t="str">
            <v>_5000460</v>
          </cell>
          <cell r="H594" t="str">
            <v>0011</v>
          </cell>
          <cell r="I594" t="str">
            <v>OBRAS DE ESTABILIZACIÓN</v>
          </cell>
          <cell r="J594" t="str">
            <v>5000460-0011</v>
          </cell>
          <cell r="K594" t="str">
            <v>Gaviones</v>
          </cell>
        </row>
        <row r="595">
          <cell r="A595" t="str">
            <v>50004600012</v>
          </cell>
          <cell r="B595" t="str">
            <v>MEJORAMIENTO</v>
          </cell>
          <cell r="C595" t="str">
            <v>TRAMO_7</v>
          </cell>
          <cell r="D595" t="str">
            <v>MEJORAMIENTOTRAMO_7</v>
          </cell>
          <cell r="E595" t="str">
            <v>_T7</v>
          </cell>
          <cell r="F595">
            <v>5000460</v>
          </cell>
          <cell r="G595" t="str">
            <v>_5000460</v>
          </cell>
          <cell r="H595" t="str">
            <v>0012</v>
          </cell>
          <cell r="I595" t="str">
            <v>OBRAS DE ESTABILIZACIÓN</v>
          </cell>
          <cell r="J595" t="str">
            <v>5000460-0012</v>
          </cell>
          <cell r="K595" t="str">
            <v>Empradización con semilla</v>
          </cell>
        </row>
        <row r="596">
          <cell r="A596" t="str">
            <v>50004600013</v>
          </cell>
          <cell r="B596" t="str">
            <v>MEJORAMIENTO</v>
          </cell>
          <cell r="C596" t="str">
            <v>TRAMO_7</v>
          </cell>
          <cell r="D596" t="str">
            <v>MEJORAMIENTOTRAMO_7</v>
          </cell>
          <cell r="E596" t="str">
            <v>_T7</v>
          </cell>
          <cell r="F596">
            <v>5000460</v>
          </cell>
          <cell r="G596" t="str">
            <v>_5000460</v>
          </cell>
          <cell r="H596" t="str">
            <v>0013</v>
          </cell>
          <cell r="I596" t="str">
            <v>OBRAS DE ESTABILIZACIÓN</v>
          </cell>
          <cell r="J596" t="str">
            <v>5000460-0013</v>
          </cell>
          <cell r="K596" t="str">
            <v>Concreto para cunetas y canales (21 mpa)</v>
          </cell>
        </row>
        <row r="597">
          <cell r="A597" t="str">
            <v>50004600014</v>
          </cell>
          <cell r="B597" t="str">
            <v>MEJORAMIENTO</v>
          </cell>
          <cell r="C597" t="str">
            <v>TRAMO_7</v>
          </cell>
          <cell r="D597" t="str">
            <v>MEJORAMIENTOTRAMO_7</v>
          </cell>
          <cell r="E597" t="str">
            <v>_T7</v>
          </cell>
          <cell r="F597">
            <v>5000460</v>
          </cell>
          <cell r="G597" t="str">
            <v>_5000460</v>
          </cell>
          <cell r="H597" t="str">
            <v>0014</v>
          </cell>
          <cell r="I597" t="str">
            <v>OBRAS DE ESTABILIZACIÓN</v>
          </cell>
          <cell r="J597" t="str">
            <v>5000460-0014</v>
          </cell>
          <cell r="K597" t="str">
            <v>Concreto zanja de coronación</v>
          </cell>
        </row>
        <row r="598">
          <cell r="A598" t="str">
            <v>50004600015</v>
          </cell>
          <cell r="B598" t="str">
            <v>MEJORAMIENTO</v>
          </cell>
          <cell r="C598" t="str">
            <v>TRAMO_7</v>
          </cell>
          <cell r="D598" t="str">
            <v>MEJORAMIENTOTRAMO_7</v>
          </cell>
          <cell r="E598" t="str">
            <v>_T7</v>
          </cell>
          <cell r="F598">
            <v>5000460</v>
          </cell>
          <cell r="G598" t="str">
            <v>_5000460</v>
          </cell>
          <cell r="H598" t="str">
            <v>0015</v>
          </cell>
          <cell r="I598" t="str">
            <v>OBRAS DE ESTABILIZACIÓN</v>
          </cell>
          <cell r="J598" t="str">
            <v>5000460-0015</v>
          </cell>
          <cell r="K598" t="str">
            <v>Concreto  21 mpa para disipadores</v>
          </cell>
        </row>
        <row r="599">
          <cell r="A599" t="str">
            <v>50004600016</v>
          </cell>
          <cell r="B599" t="str">
            <v>MEJORAMIENTO</v>
          </cell>
          <cell r="C599" t="str">
            <v>TRAMO_7</v>
          </cell>
          <cell r="D599" t="str">
            <v>MEJORAMIENTOTRAMO_7</v>
          </cell>
          <cell r="E599" t="str">
            <v>_T7</v>
          </cell>
          <cell r="F599">
            <v>5000460</v>
          </cell>
          <cell r="G599" t="str">
            <v>_5000460</v>
          </cell>
          <cell r="H599" t="str">
            <v>0016</v>
          </cell>
          <cell r="I599" t="str">
            <v>OBRAS DE ESTABILIZACIÓN</v>
          </cell>
          <cell r="J599" t="str">
            <v>5000460-0016</v>
          </cell>
          <cell r="K599" t="str">
            <v>Revestimiento en piedra pegada</v>
          </cell>
        </row>
        <row r="600">
          <cell r="A600" t="str">
            <v>50004600017</v>
          </cell>
          <cell r="B600" t="str">
            <v>MEJORAMIENTO</v>
          </cell>
          <cell r="C600" t="str">
            <v>TRAMO_7</v>
          </cell>
          <cell r="D600" t="str">
            <v>MEJORAMIENTOTRAMO_7</v>
          </cell>
          <cell r="E600" t="str">
            <v>_T7</v>
          </cell>
          <cell r="F600">
            <v>5000460</v>
          </cell>
          <cell r="G600" t="str">
            <v>_5000460</v>
          </cell>
          <cell r="H600" t="str">
            <v>0017</v>
          </cell>
          <cell r="I600" t="str">
            <v>OBRAS DE ESTABILIZACIÓN</v>
          </cell>
          <cell r="J600" t="str">
            <v>5000460-0017</v>
          </cell>
          <cell r="K600" t="str">
            <v>Muro de contención 4000 psi</v>
          </cell>
        </row>
        <row r="601">
          <cell r="A601" t="str">
            <v>50004600018</v>
          </cell>
          <cell r="B601" t="str">
            <v>MEJORAMIENTO</v>
          </cell>
          <cell r="C601" t="str">
            <v>TRAMO_7</v>
          </cell>
          <cell r="D601" t="str">
            <v>MEJORAMIENTOTRAMO_7</v>
          </cell>
          <cell r="E601" t="str">
            <v>_T7</v>
          </cell>
          <cell r="F601">
            <v>5000460</v>
          </cell>
          <cell r="G601" t="str">
            <v>_5000460</v>
          </cell>
          <cell r="H601" t="str">
            <v>0018</v>
          </cell>
          <cell r="I601" t="str">
            <v>OBRAS DE ESTABILIZACIÓN</v>
          </cell>
          <cell r="J601" t="str">
            <v>5000460-0018</v>
          </cell>
          <cell r="K601" t="str">
            <v>Transporte de concretos</v>
          </cell>
        </row>
        <row r="602">
          <cell r="A602" t="str">
            <v>50004610002</v>
          </cell>
          <cell r="B602" t="str">
            <v>MEJORAMIENTO</v>
          </cell>
          <cell r="C602" t="str">
            <v>TRAMO_7</v>
          </cell>
          <cell r="D602" t="str">
            <v>MEJORAMIENTOTRAMO_7</v>
          </cell>
          <cell r="E602" t="str">
            <v>_T7</v>
          </cell>
          <cell r="F602">
            <v>5000461</v>
          </cell>
          <cell r="G602" t="str">
            <v>_5000461</v>
          </cell>
          <cell r="H602" t="str">
            <v>0002</v>
          </cell>
          <cell r="I602" t="str">
            <v>OBRAS DE DRENAJE</v>
          </cell>
          <cell r="J602" t="str">
            <v>5000461-0002</v>
          </cell>
          <cell r="K602" t="str">
            <v>Demolición de estructuras</v>
          </cell>
        </row>
        <row r="603">
          <cell r="A603" t="str">
            <v>50004610003</v>
          </cell>
          <cell r="B603" t="str">
            <v>MEJORAMIENTO</v>
          </cell>
          <cell r="C603" t="str">
            <v>TRAMO_7</v>
          </cell>
          <cell r="D603" t="str">
            <v>MEJORAMIENTOTRAMO_7</v>
          </cell>
          <cell r="E603" t="str">
            <v>_T7</v>
          </cell>
          <cell r="F603">
            <v>5000461</v>
          </cell>
          <cell r="G603" t="str">
            <v>_5000461</v>
          </cell>
          <cell r="H603" t="str">
            <v>0003</v>
          </cell>
          <cell r="I603" t="str">
            <v>OBRAS DE DRENAJE</v>
          </cell>
          <cell r="J603" t="str">
            <v>5000461-0003</v>
          </cell>
          <cell r="K603" t="str">
            <v>Tuberìa de concreto d 0.90 m</v>
          </cell>
        </row>
        <row r="604">
          <cell r="A604" t="str">
            <v>50004610004</v>
          </cell>
          <cell r="B604" t="str">
            <v>MEJORAMIENTO</v>
          </cell>
          <cell r="C604" t="str">
            <v>TRAMO_7</v>
          </cell>
          <cell r="D604" t="str">
            <v>MEJORAMIENTOTRAMO_7</v>
          </cell>
          <cell r="E604" t="str">
            <v>_T7</v>
          </cell>
          <cell r="F604">
            <v>5000461</v>
          </cell>
          <cell r="G604" t="str">
            <v>_5000461</v>
          </cell>
          <cell r="H604" t="str">
            <v>0004</v>
          </cell>
          <cell r="I604" t="str">
            <v>OBRAS DE DRENAJE</v>
          </cell>
          <cell r="J604" t="str">
            <v>5000461-0004</v>
          </cell>
          <cell r="K604" t="str">
            <v>Tuberìa de concreto d 1.00 m</v>
          </cell>
        </row>
        <row r="605">
          <cell r="A605" t="str">
            <v>50004610005</v>
          </cell>
          <cell r="B605" t="str">
            <v>MEJORAMIENTO</v>
          </cell>
          <cell r="C605" t="str">
            <v>TRAMO_7</v>
          </cell>
          <cell r="D605" t="str">
            <v>MEJORAMIENTOTRAMO_7</v>
          </cell>
          <cell r="E605" t="str">
            <v>_T7</v>
          </cell>
          <cell r="F605">
            <v>5000461</v>
          </cell>
          <cell r="G605" t="str">
            <v>_5000461</v>
          </cell>
          <cell r="H605" t="str">
            <v>0005</v>
          </cell>
          <cell r="I605" t="str">
            <v>OBRAS DE DRENAJE</v>
          </cell>
          <cell r="J605" t="str">
            <v>5000461-0005</v>
          </cell>
          <cell r="K605" t="str">
            <v>Tuberìa de concreto d 1.20 m</v>
          </cell>
        </row>
        <row r="606">
          <cell r="A606" t="str">
            <v>50004610006</v>
          </cell>
          <cell r="B606" t="str">
            <v>MEJORAMIENTO</v>
          </cell>
          <cell r="C606" t="str">
            <v>TRAMO_7</v>
          </cell>
          <cell r="D606" t="str">
            <v>MEJORAMIENTOTRAMO_7</v>
          </cell>
          <cell r="E606" t="str">
            <v>_T7</v>
          </cell>
          <cell r="F606">
            <v>5000461</v>
          </cell>
          <cell r="G606" t="str">
            <v>_5000461</v>
          </cell>
          <cell r="H606" t="str">
            <v>0006</v>
          </cell>
          <cell r="I606" t="str">
            <v>OBRAS DE DRENAJE</v>
          </cell>
          <cell r="J606" t="str">
            <v>5000461-0006</v>
          </cell>
          <cell r="K606" t="str">
            <v>Tuberìa de concreto d 1.30 m</v>
          </cell>
        </row>
        <row r="607">
          <cell r="A607" t="str">
            <v>50004610007</v>
          </cell>
          <cell r="B607" t="str">
            <v>MEJORAMIENTO</v>
          </cell>
          <cell r="C607" t="str">
            <v>TRAMO_7</v>
          </cell>
          <cell r="D607" t="str">
            <v>MEJORAMIENTOTRAMO_7</v>
          </cell>
          <cell r="E607" t="str">
            <v>_T7</v>
          </cell>
          <cell r="F607">
            <v>5000461</v>
          </cell>
          <cell r="G607" t="str">
            <v>_5000461</v>
          </cell>
          <cell r="H607" t="str">
            <v>0007</v>
          </cell>
          <cell r="I607" t="str">
            <v>OBRAS DE DRENAJE</v>
          </cell>
          <cell r="J607" t="str">
            <v>5000461-0007</v>
          </cell>
          <cell r="K607" t="str">
            <v>Tuberìa de concreto d 1.50 m</v>
          </cell>
        </row>
        <row r="608">
          <cell r="A608" t="str">
            <v>50004610008</v>
          </cell>
          <cell r="B608" t="str">
            <v>MEJORAMIENTO</v>
          </cell>
          <cell r="C608" t="str">
            <v>TRAMO_7</v>
          </cell>
          <cell r="D608" t="str">
            <v>MEJORAMIENTOTRAMO_7</v>
          </cell>
          <cell r="E608" t="str">
            <v>_T7</v>
          </cell>
          <cell r="F608">
            <v>5000461</v>
          </cell>
          <cell r="G608" t="str">
            <v>_5000461</v>
          </cell>
          <cell r="H608" t="str">
            <v>0008</v>
          </cell>
          <cell r="I608" t="str">
            <v>OBRAS DE DRENAJE</v>
          </cell>
          <cell r="J608" t="str">
            <v>5000461-0008</v>
          </cell>
          <cell r="K608" t="str">
            <v>Tuberìa de concreto d 1.60 m</v>
          </cell>
        </row>
        <row r="609">
          <cell r="A609" t="str">
            <v>50004610009</v>
          </cell>
          <cell r="B609" t="str">
            <v>MEJORAMIENTO</v>
          </cell>
          <cell r="C609" t="str">
            <v>TRAMO_7</v>
          </cell>
          <cell r="D609" t="str">
            <v>MEJORAMIENTOTRAMO_7</v>
          </cell>
          <cell r="E609" t="str">
            <v>_T7</v>
          </cell>
          <cell r="F609">
            <v>5000461</v>
          </cell>
          <cell r="G609" t="str">
            <v>_5000461</v>
          </cell>
          <cell r="H609" t="str">
            <v>0009</v>
          </cell>
          <cell r="I609" t="str">
            <v>OBRAS DE DRENAJE</v>
          </cell>
          <cell r="J609" t="str">
            <v>5000461-0009</v>
          </cell>
          <cell r="K609" t="str">
            <v>Tuberìa de concreto d 1.80 m</v>
          </cell>
        </row>
        <row r="610">
          <cell r="A610" t="str">
            <v>50004610010</v>
          </cell>
          <cell r="B610" t="str">
            <v>MEJORAMIENTO</v>
          </cell>
          <cell r="C610" t="str">
            <v>TRAMO_7</v>
          </cell>
          <cell r="D610" t="str">
            <v>MEJORAMIENTOTRAMO_7</v>
          </cell>
          <cell r="E610" t="str">
            <v>_T7</v>
          </cell>
          <cell r="F610">
            <v>5000461</v>
          </cell>
          <cell r="G610" t="str">
            <v>_5000461</v>
          </cell>
          <cell r="H610" t="str">
            <v>0010</v>
          </cell>
          <cell r="I610" t="str">
            <v>OBRAS DE DRENAJE</v>
          </cell>
          <cell r="J610" t="str">
            <v>5000461-0010</v>
          </cell>
          <cell r="K610" t="str">
            <v>Tuberìa de concreto d 2.00 m</v>
          </cell>
        </row>
        <row r="611">
          <cell r="A611" t="str">
            <v>50004610011</v>
          </cell>
          <cell r="B611" t="str">
            <v>MEJORAMIENTO</v>
          </cell>
          <cell r="C611" t="str">
            <v>TRAMO_7</v>
          </cell>
          <cell r="D611" t="str">
            <v>MEJORAMIENTOTRAMO_7</v>
          </cell>
          <cell r="E611" t="str">
            <v>_T7</v>
          </cell>
          <cell r="F611">
            <v>5000461</v>
          </cell>
          <cell r="G611" t="str">
            <v>_5000461</v>
          </cell>
          <cell r="H611" t="str">
            <v>0011</v>
          </cell>
          <cell r="I611" t="str">
            <v>OBRAS DE DRENAJE</v>
          </cell>
          <cell r="J611" t="str">
            <v>5000461-0011</v>
          </cell>
          <cell r="K611" t="str">
            <v>Tuberìa de concreto d 2.15 m</v>
          </cell>
        </row>
        <row r="612">
          <cell r="A612" t="str">
            <v>50004610012</v>
          </cell>
          <cell r="B612" t="str">
            <v>MEJORAMIENTO</v>
          </cell>
          <cell r="C612" t="str">
            <v>TRAMO_7</v>
          </cell>
          <cell r="D612" t="str">
            <v>MEJORAMIENTOTRAMO_7</v>
          </cell>
          <cell r="E612" t="str">
            <v>_T7</v>
          </cell>
          <cell r="F612">
            <v>5000461</v>
          </cell>
          <cell r="G612" t="str">
            <v>_5000461</v>
          </cell>
          <cell r="H612" t="str">
            <v>0012</v>
          </cell>
          <cell r="I612" t="str">
            <v>OBRAS DE DRENAJE</v>
          </cell>
          <cell r="J612" t="str">
            <v>5000461-0012</v>
          </cell>
          <cell r="K612" t="str">
            <v>Tuberìa de concreto d 2.30 m</v>
          </cell>
        </row>
        <row r="613">
          <cell r="A613" t="str">
            <v>50004610013</v>
          </cell>
          <cell r="B613" t="str">
            <v>MEJORAMIENTO</v>
          </cell>
          <cell r="C613" t="str">
            <v>TRAMO_7</v>
          </cell>
          <cell r="D613" t="str">
            <v>MEJORAMIENTOTRAMO_7</v>
          </cell>
          <cell r="E613" t="str">
            <v>_T7</v>
          </cell>
          <cell r="F613">
            <v>5000461</v>
          </cell>
          <cell r="G613" t="str">
            <v>_5000461</v>
          </cell>
          <cell r="H613" t="str">
            <v>0013</v>
          </cell>
          <cell r="I613" t="str">
            <v>OBRAS DE DRENAJE</v>
          </cell>
          <cell r="J613" t="str">
            <v>5000461-0013</v>
          </cell>
          <cell r="K613" t="str">
            <v>Tuberìa de concreto d 2.50 m</v>
          </cell>
        </row>
        <row r="614">
          <cell r="A614" t="str">
            <v>50004610014</v>
          </cell>
          <cell r="B614" t="str">
            <v>MEJORAMIENTO</v>
          </cell>
          <cell r="C614" t="str">
            <v>TRAMO_7</v>
          </cell>
          <cell r="D614" t="str">
            <v>MEJORAMIENTOTRAMO_7</v>
          </cell>
          <cell r="E614" t="str">
            <v>_T7</v>
          </cell>
          <cell r="F614">
            <v>5000461</v>
          </cell>
          <cell r="G614" t="str">
            <v>_5000461</v>
          </cell>
          <cell r="H614" t="str">
            <v>0014</v>
          </cell>
          <cell r="I614" t="str">
            <v>OBRAS DE DRENAJE</v>
          </cell>
          <cell r="J614" t="str">
            <v>5000461-0014</v>
          </cell>
          <cell r="K614" t="str">
            <v>Box culverts a construir (3.0 x 3.0)</v>
          </cell>
        </row>
        <row r="615">
          <cell r="A615" t="str">
            <v>50004610015</v>
          </cell>
          <cell r="B615" t="str">
            <v>MEJORAMIENTO</v>
          </cell>
          <cell r="C615" t="str">
            <v>TRAMO_7</v>
          </cell>
          <cell r="D615" t="str">
            <v>MEJORAMIENTOTRAMO_7</v>
          </cell>
          <cell r="E615" t="str">
            <v>_T7</v>
          </cell>
          <cell r="F615">
            <v>5000461</v>
          </cell>
          <cell r="G615" t="str">
            <v>_5000461</v>
          </cell>
          <cell r="H615" t="str">
            <v>0015</v>
          </cell>
          <cell r="I615" t="str">
            <v>OBRAS DE DRENAJE</v>
          </cell>
          <cell r="J615" t="str">
            <v>5000461-0015</v>
          </cell>
          <cell r="K615" t="str">
            <v>Concreto 28 mpa aletas y cabezales</v>
          </cell>
        </row>
        <row r="616">
          <cell r="A616" t="str">
            <v>50004610016</v>
          </cell>
          <cell r="B616" t="str">
            <v>MEJORAMIENTO</v>
          </cell>
          <cell r="C616" t="str">
            <v>TRAMO_7</v>
          </cell>
          <cell r="D616" t="str">
            <v>MEJORAMIENTOTRAMO_7</v>
          </cell>
          <cell r="E616" t="str">
            <v>_T7</v>
          </cell>
          <cell r="F616">
            <v>5000461</v>
          </cell>
          <cell r="G616" t="str">
            <v>_5000461</v>
          </cell>
          <cell r="H616" t="str">
            <v>0016</v>
          </cell>
          <cell r="I616" t="str">
            <v>OBRAS DE DRENAJE</v>
          </cell>
          <cell r="J616" t="str">
            <v>5000461-0016</v>
          </cell>
          <cell r="K616" t="str">
            <v>Concreto 28 mpa ampliación de box</v>
          </cell>
        </row>
        <row r="617">
          <cell r="A617" t="str">
            <v>50004610017</v>
          </cell>
          <cell r="B617" t="str">
            <v>MEJORAMIENTO</v>
          </cell>
          <cell r="C617" t="str">
            <v>TRAMO_7</v>
          </cell>
          <cell r="D617" t="str">
            <v>MEJORAMIENTOTRAMO_7</v>
          </cell>
          <cell r="E617" t="str">
            <v>_T7</v>
          </cell>
          <cell r="F617">
            <v>5000461</v>
          </cell>
          <cell r="G617" t="str">
            <v>_5000461</v>
          </cell>
          <cell r="H617" t="str">
            <v>0017</v>
          </cell>
          <cell r="I617" t="str">
            <v>OBRAS DE DRENAJE</v>
          </cell>
          <cell r="J617" t="str">
            <v>5000461-0017</v>
          </cell>
          <cell r="K617" t="str">
            <v>Concreto ciclópeo</v>
          </cell>
        </row>
        <row r="618">
          <cell r="A618" t="str">
            <v>50004610018</v>
          </cell>
          <cell r="B618" t="str">
            <v>MEJORAMIENTO</v>
          </cell>
          <cell r="C618" t="str">
            <v>TRAMO_7</v>
          </cell>
          <cell r="D618" t="str">
            <v>MEJORAMIENTOTRAMO_7</v>
          </cell>
          <cell r="E618" t="str">
            <v>_T7</v>
          </cell>
          <cell r="F618">
            <v>5000461</v>
          </cell>
          <cell r="G618" t="str">
            <v>_5000461</v>
          </cell>
          <cell r="H618" t="str">
            <v>0018</v>
          </cell>
          <cell r="I618" t="str">
            <v>OBRAS DE DRENAJE</v>
          </cell>
          <cell r="J618" t="str">
            <v>5000461-0018</v>
          </cell>
          <cell r="K618" t="str">
            <v>Concreto para bordillos</v>
          </cell>
        </row>
        <row r="619">
          <cell r="A619" t="str">
            <v>50004610020</v>
          </cell>
          <cell r="B619" t="str">
            <v>MEJORAMIENTO</v>
          </cell>
          <cell r="C619" t="str">
            <v>TRAMO_7</v>
          </cell>
          <cell r="D619" t="str">
            <v>MEJORAMIENTOTRAMO_7</v>
          </cell>
          <cell r="E619" t="str">
            <v>_T7</v>
          </cell>
          <cell r="F619">
            <v>5000461</v>
          </cell>
          <cell r="G619" t="str">
            <v>_5000461</v>
          </cell>
          <cell r="H619" t="str">
            <v>0020</v>
          </cell>
          <cell r="I619" t="str">
            <v>OBRAS DE DRENAJE</v>
          </cell>
          <cell r="J619" t="str">
            <v>5000461-0020</v>
          </cell>
          <cell r="K619" t="str">
            <v>Corte para ampliación de estructuras de</v>
          </cell>
        </row>
        <row r="620">
          <cell r="A620" t="str">
            <v>50004610021</v>
          </cell>
          <cell r="B620" t="str">
            <v>MEJORAMIENTO</v>
          </cell>
          <cell r="C620" t="str">
            <v>TRAMO_7</v>
          </cell>
          <cell r="D620" t="str">
            <v>MEJORAMIENTOTRAMO_7</v>
          </cell>
          <cell r="E620" t="str">
            <v>_T7</v>
          </cell>
          <cell r="F620">
            <v>5000461</v>
          </cell>
          <cell r="G620" t="str">
            <v>_5000461</v>
          </cell>
          <cell r="H620" t="str">
            <v>0021</v>
          </cell>
          <cell r="I620" t="str">
            <v>OBRAS DE DRENAJE</v>
          </cell>
          <cell r="J620" t="str">
            <v>5000461-0021</v>
          </cell>
          <cell r="K620" t="str">
            <v>Concreto para solados</v>
          </cell>
        </row>
        <row r="621">
          <cell r="A621" t="str">
            <v>50004610022</v>
          </cell>
          <cell r="B621" t="str">
            <v>MEJORAMIENTO</v>
          </cell>
          <cell r="C621" t="str">
            <v>TRAMO_7</v>
          </cell>
          <cell r="D621" t="str">
            <v>MEJORAMIENTOTRAMO_7</v>
          </cell>
          <cell r="E621" t="str">
            <v>_T7</v>
          </cell>
          <cell r="F621">
            <v>5000461</v>
          </cell>
          <cell r="G621" t="str">
            <v>_5000461</v>
          </cell>
          <cell r="H621" t="str">
            <v>0022</v>
          </cell>
          <cell r="I621" t="str">
            <v>OBRAS DE DRENAJE</v>
          </cell>
          <cell r="J621" t="str">
            <v>5000461-0022</v>
          </cell>
          <cell r="K621" t="str">
            <v>EXCAVACIONES</v>
          </cell>
        </row>
        <row r="622">
          <cell r="A622" t="str">
            <v>50004610023</v>
          </cell>
          <cell r="B622" t="str">
            <v>MEJORAMIENTO</v>
          </cell>
          <cell r="C622" t="str">
            <v>TRAMO_7</v>
          </cell>
          <cell r="D622" t="str">
            <v>MEJORAMIENTOTRAMO_7</v>
          </cell>
          <cell r="E622" t="str">
            <v>_T7</v>
          </cell>
          <cell r="F622">
            <v>5000461</v>
          </cell>
          <cell r="G622" t="str">
            <v>_5000461</v>
          </cell>
          <cell r="H622" t="str">
            <v>0023</v>
          </cell>
          <cell r="I622" t="str">
            <v>OBRAS DE DRENAJE</v>
          </cell>
          <cell r="J622" t="str">
            <v>5000461-0023</v>
          </cell>
          <cell r="K622" t="str">
            <v>Excavacion manual</v>
          </cell>
        </row>
        <row r="623">
          <cell r="A623" t="str">
            <v>50004610024</v>
          </cell>
          <cell r="B623" t="str">
            <v>MEJORAMIENTO</v>
          </cell>
          <cell r="C623" t="str">
            <v>TRAMO_7</v>
          </cell>
          <cell r="D623" t="str">
            <v>MEJORAMIENTOTRAMO_7</v>
          </cell>
          <cell r="E623" t="str">
            <v>_T7</v>
          </cell>
          <cell r="F623">
            <v>5000461</v>
          </cell>
          <cell r="G623" t="str">
            <v>_5000461</v>
          </cell>
          <cell r="H623" t="str">
            <v>0024</v>
          </cell>
          <cell r="I623" t="str">
            <v>OBRAS DE DRENAJE</v>
          </cell>
          <cell r="J623" t="str">
            <v>5000461-0024</v>
          </cell>
          <cell r="K623" t="str">
            <v>Entibado</v>
          </cell>
        </row>
        <row r="624">
          <cell r="A624" t="str">
            <v>50004610025</v>
          </cell>
          <cell r="B624" t="str">
            <v>MEJORAMIENTO</v>
          </cell>
          <cell r="C624" t="str">
            <v>TRAMO_7</v>
          </cell>
          <cell r="D624" t="str">
            <v>MEJORAMIENTOTRAMO_7</v>
          </cell>
          <cell r="E624" t="str">
            <v>_T7</v>
          </cell>
          <cell r="F624">
            <v>5000461</v>
          </cell>
          <cell r="G624" t="str">
            <v>_5000461</v>
          </cell>
          <cell r="H624" t="str">
            <v>0025</v>
          </cell>
          <cell r="I624" t="str">
            <v>OBRAS DE DRENAJE</v>
          </cell>
          <cell r="J624" t="str">
            <v>5000461-0025</v>
          </cell>
          <cell r="K624" t="str">
            <v>Rellenos</v>
          </cell>
        </row>
        <row r="625">
          <cell r="A625" t="str">
            <v>50004610026</v>
          </cell>
          <cell r="B625" t="str">
            <v>MEJORAMIENTO</v>
          </cell>
          <cell r="C625" t="str">
            <v>TRAMO_7</v>
          </cell>
          <cell r="D625" t="str">
            <v>MEJORAMIENTOTRAMO_7</v>
          </cell>
          <cell r="E625" t="str">
            <v>_T7</v>
          </cell>
          <cell r="F625">
            <v>5000461</v>
          </cell>
          <cell r="G625" t="str">
            <v>_5000461</v>
          </cell>
          <cell r="H625" t="str">
            <v>0026</v>
          </cell>
          <cell r="I625" t="str">
            <v>OBRAS DE DRENAJE</v>
          </cell>
          <cell r="J625" t="str">
            <v>5000461-0026</v>
          </cell>
          <cell r="K625" t="str">
            <v>Atraque de tubería</v>
          </cell>
        </row>
        <row r="626">
          <cell r="A626" t="str">
            <v>50004610027</v>
          </cell>
          <cell r="B626" t="str">
            <v>MEJORAMIENTO</v>
          </cell>
          <cell r="C626" t="str">
            <v>TRAMO_7</v>
          </cell>
          <cell r="D626" t="str">
            <v>MEJORAMIENTOTRAMO_7</v>
          </cell>
          <cell r="E626" t="str">
            <v>_T7</v>
          </cell>
          <cell r="F626">
            <v>5000461</v>
          </cell>
          <cell r="G626" t="str">
            <v>_5000461</v>
          </cell>
          <cell r="H626" t="str">
            <v>0027</v>
          </cell>
          <cell r="I626" t="str">
            <v>OBRAS DE DRENAJE</v>
          </cell>
          <cell r="J626" t="str">
            <v>5000461-0027</v>
          </cell>
          <cell r="K626" t="str">
            <v>Transporte de excavaciones</v>
          </cell>
        </row>
        <row r="627">
          <cell r="A627" t="str">
            <v>50004610028</v>
          </cell>
          <cell r="B627" t="str">
            <v>MEJORAMIENTO</v>
          </cell>
          <cell r="C627" t="str">
            <v>TRAMO_7</v>
          </cell>
          <cell r="D627" t="str">
            <v>MEJORAMIENTOTRAMO_7</v>
          </cell>
          <cell r="E627" t="str">
            <v>_T7</v>
          </cell>
          <cell r="F627">
            <v>5000461</v>
          </cell>
          <cell r="G627" t="str">
            <v>_5000461</v>
          </cell>
          <cell r="H627" t="str">
            <v>0028</v>
          </cell>
          <cell r="I627" t="str">
            <v>OBRAS DE DRENAJE</v>
          </cell>
          <cell r="J627" t="str">
            <v>5000461-0028</v>
          </cell>
          <cell r="K627" t="str">
            <v>Transporte material de rellenos</v>
          </cell>
        </row>
        <row r="628">
          <cell r="A628" t="str">
            <v>50004610029</v>
          </cell>
          <cell r="B628" t="str">
            <v>MEJORAMIENTO</v>
          </cell>
          <cell r="C628" t="str">
            <v>TRAMO_7</v>
          </cell>
          <cell r="D628" t="str">
            <v>MEJORAMIENTOTRAMO_7</v>
          </cell>
          <cell r="E628" t="str">
            <v>_T7</v>
          </cell>
          <cell r="F628">
            <v>5000461</v>
          </cell>
          <cell r="G628" t="str">
            <v>_5000461</v>
          </cell>
          <cell r="H628" t="str">
            <v>0029</v>
          </cell>
          <cell r="I628" t="str">
            <v>OBRAS DE DRENAJE</v>
          </cell>
          <cell r="J628" t="str">
            <v>5000461-0029</v>
          </cell>
          <cell r="K628" t="str">
            <v>Transporte de concretos</v>
          </cell>
        </row>
        <row r="629">
          <cell r="A629" t="str">
            <v>50004610019</v>
          </cell>
          <cell r="B629" t="str">
            <v>MEJORAMIENTO</v>
          </cell>
          <cell r="C629" t="str">
            <v>TRAMO_7</v>
          </cell>
          <cell r="D629" t="str">
            <v>MEJORAMIENTOTRAMO_7</v>
          </cell>
          <cell r="E629" t="str">
            <v>_T7</v>
          </cell>
          <cell r="F629">
            <v>5000461</v>
          </cell>
          <cell r="G629" t="str">
            <v>_5000461</v>
          </cell>
          <cell r="H629" t="str">
            <v>0019</v>
          </cell>
          <cell r="I629" t="str">
            <v>OBRAS DE DRENAJE</v>
          </cell>
          <cell r="J629" t="str">
            <v>5000461-0019</v>
          </cell>
          <cell r="K629" t="str">
            <v>Acero de refuerzo aletas,  cabezales</v>
          </cell>
        </row>
        <row r="630">
          <cell r="A630" t="str">
            <v>50004620001</v>
          </cell>
          <cell r="B630" t="str">
            <v>MEJORAMIENTO</v>
          </cell>
          <cell r="C630" t="str">
            <v>TRAMO_7</v>
          </cell>
          <cell r="D630" t="str">
            <v>MEJORAMIENTOTRAMO_7</v>
          </cell>
          <cell r="E630" t="str">
            <v>_T7</v>
          </cell>
          <cell r="F630">
            <v>5000462</v>
          </cell>
          <cell r="G630" t="str">
            <v>_5000462</v>
          </cell>
          <cell r="H630" t="str">
            <v>0001</v>
          </cell>
          <cell r="I630" t="str">
            <v>ADECUACION DE DEPOSITOS</v>
          </cell>
          <cell r="J630" t="str">
            <v>5000462-0001</v>
          </cell>
          <cell r="K630" t="str">
            <v>Obras de adecuación de depósitos</v>
          </cell>
        </row>
        <row r="631">
          <cell r="A631" t="str">
            <v>50004630002</v>
          </cell>
          <cell r="B631" t="str">
            <v>MEJORAMIENTO</v>
          </cell>
          <cell r="C631" t="str">
            <v>TRAMO_7</v>
          </cell>
          <cell r="D631" t="str">
            <v>MEJORAMIENTOTRAMO_7</v>
          </cell>
          <cell r="E631" t="str">
            <v>_T7</v>
          </cell>
          <cell r="F631">
            <v>5000463</v>
          </cell>
          <cell r="G631" t="str">
            <v>_5000463</v>
          </cell>
          <cell r="H631" t="str">
            <v>0002</v>
          </cell>
          <cell r="I631" t="str">
            <v>OBRAS DE ARTE MAYORES</v>
          </cell>
          <cell r="J631" t="str">
            <v>5000463-0002</v>
          </cell>
          <cell r="K631" t="str">
            <v>Demolición de estructuras</v>
          </cell>
        </row>
        <row r="632">
          <cell r="A632" t="str">
            <v>50004630003</v>
          </cell>
          <cell r="B632" t="str">
            <v>MEJORAMIENTO</v>
          </cell>
          <cell r="C632" t="str">
            <v>TRAMO_7</v>
          </cell>
          <cell r="D632" t="str">
            <v>MEJORAMIENTOTRAMO_7</v>
          </cell>
          <cell r="E632" t="str">
            <v>_T7</v>
          </cell>
          <cell r="F632">
            <v>5000463</v>
          </cell>
          <cell r="G632" t="str">
            <v>_5000463</v>
          </cell>
          <cell r="H632" t="str">
            <v>0003</v>
          </cell>
          <cell r="I632" t="str">
            <v>OBRAS DE ARTE MAYORES</v>
          </cell>
          <cell r="J632" t="str">
            <v>5000463-0003</v>
          </cell>
          <cell r="K632" t="str">
            <v>Retiro de baranda metálica</v>
          </cell>
        </row>
        <row r="633">
          <cell r="A633" t="str">
            <v>50004630004</v>
          </cell>
          <cell r="B633" t="str">
            <v>MEJORAMIENTO</v>
          </cell>
          <cell r="C633" t="str">
            <v>TRAMO_7</v>
          </cell>
          <cell r="D633" t="str">
            <v>MEJORAMIENTOTRAMO_7</v>
          </cell>
          <cell r="E633" t="str">
            <v>_T7</v>
          </cell>
          <cell r="F633">
            <v>5000463</v>
          </cell>
          <cell r="G633" t="str">
            <v>_5000463</v>
          </cell>
          <cell r="H633" t="str">
            <v>0004</v>
          </cell>
          <cell r="I633" t="str">
            <v>OBRAS DE ARTE MAYORES</v>
          </cell>
          <cell r="J633" t="str">
            <v>5000463-0004</v>
          </cell>
          <cell r="K633" t="str">
            <v>Mantenimiento y protección de baranda me</v>
          </cell>
        </row>
        <row r="634">
          <cell r="A634" t="str">
            <v>50004630005</v>
          </cell>
          <cell r="B634" t="str">
            <v>MEJORAMIENTO</v>
          </cell>
          <cell r="C634" t="str">
            <v>TRAMO_7</v>
          </cell>
          <cell r="D634" t="str">
            <v>MEJORAMIENTOTRAMO_7</v>
          </cell>
          <cell r="E634" t="str">
            <v>_T7</v>
          </cell>
          <cell r="F634">
            <v>5000463</v>
          </cell>
          <cell r="G634" t="str">
            <v>_5000463</v>
          </cell>
          <cell r="H634" t="str">
            <v>0005</v>
          </cell>
          <cell r="I634" t="str">
            <v>OBRAS DE ARTE MAYORES</v>
          </cell>
          <cell r="J634" t="str">
            <v>5000463-0005</v>
          </cell>
          <cell r="K634" t="str">
            <v>Concreto 35mpa vigas postensadas</v>
          </cell>
        </row>
        <row r="635">
          <cell r="A635" t="str">
            <v>50004630006</v>
          </cell>
          <cell r="B635" t="str">
            <v>MEJORAMIENTO</v>
          </cell>
          <cell r="C635" t="str">
            <v>TRAMO_7</v>
          </cell>
          <cell r="D635" t="str">
            <v>MEJORAMIENTOTRAMO_7</v>
          </cell>
          <cell r="E635" t="str">
            <v>_T7</v>
          </cell>
          <cell r="F635">
            <v>5000463</v>
          </cell>
          <cell r="G635" t="str">
            <v>_5000463</v>
          </cell>
          <cell r="H635" t="str">
            <v>0006</v>
          </cell>
          <cell r="I635" t="str">
            <v>OBRAS DE ARTE MAYORES</v>
          </cell>
          <cell r="J635" t="str">
            <v>5000463-0006</v>
          </cell>
          <cell r="K635" t="str">
            <v>Izaje de vigas</v>
          </cell>
        </row>
        <row r="636">
          <cell r="A636" t="str">
            <v>50004630007</v>
          </cell>
          <cell r="B636" t="str">
            <v>MEJORAMIENTO</v>
          </cell>
          <cell r="C636" t="str">
            <v>TRAMO_7</v>
          </cell>
          <cell r="D636" t="str">
            <v>MEJORAMIENTOTRAMO_7</v>
          </cell>
          <cell r="E636" t="str">
            <v>_T7</v>
          </cell>
          <cell r="F636">
            <v>5000463</v>
          </cell>
          <cell r="G636" t="str">
            <v>_5000463</v>
          </cell>
          <cell r="H636" t="str">
            <v>0007</v>
          </cell>
          <cell r="I636" t="str">
            <v>OBRAS DE ARTE MAYORES</v>
          </cell>
          <cell r="J636" t="str">
            <v>5000463-0007</v>
          </cell>
          <cell r="K636" t="str">
            <v>Concreto 28mpa vigas y riostras reforzad</v>
          </cell>
        </row>
        <row r="637">
          <cell r="A637" t="str">
            <v>50004630008</v>
          </cell>
          <cell r="B637" t="str">
            <v>MEJORAMIENTO</v>
          </cell>
          <cell r="C637" t="str">
            <v>TRAMO_7</v>
          </cell>
          <cell r="D637" t="str">
            <v>MEJORAMIENTOTRAMO_7</v>
          </cell>
          <cell r="E637" t="str">
            <v>_T7</v>
          </cell>
          <cell r="F637">
            <v>5000463</v>
          </cell>
          <cell r="G637" t="str">
            <v>_5000463</v>
          </cell>
          <cell r="H637" t="str">
            <v>0008</v>
          </cell>
          <cell r="I637" t="str">
            <v>OBRAS DE ARTE MAYORES</v>
          </cell>
          <cell r="J637" t="str">
            <v>5000463-0008</v>
          </cell>
          <cell r="K637" t="str">
            <v>Concreto 28mpa tablero</v>
          </cell>
        </row>
        <row r="638">
          <cell r="A638" t="str">
            <v>50004630009</v>
          </cell>
          <cell r="B638" t="str">
            <v>MEJORAMIENTO</v>
          </cell>
          <cell r="C638" t="str">
            <v>TRAMO_7</v>
          </cell>
          <cell r="D638" t="str">
            <v>MEJORAMIENTOTRAMO_7</v>
          </cell>
          <cell r="E638" t="str">
            <v>_T7</v>
          </cell>
          <cell r="F638">
            <v>5000463</v>
          </cell>
          <cell r="G638" t="str">
            <v>_5000463</v>
          </cell>
          <cell r="H638" t="str">
            <v>0009</v>
          </cell>
          <cell r="I638" t="str">
            <v>OBRAS DE ARTE MAYORES</v>
          </cell>
          <cell r="J638" t="str">
            <v>5000463-0009</v>
          </cell>
          <cell r="K638" t="str">
            <v>Acero estructural perfiles astm a-36</v>
          </cell>
        </row>
        <row r="639">
          <cell r="A639" t="str">
            <v>50004630010</v>
          </cell>
          <cell r="B639" t="str">
            <v>MEJORAMIENTO</v>
          </cell>
          <cell r="C639" t="str">
            <v>TRAMO_7</v>
          </cell>
          <cell r="D639" t="str">
            <v>MEJORAMIENTOTRAMO_7</v>
          </cell>
          <cell r="E639" t="str">
            <v>_T7</v>
          </cell>
          <cell r="F639">
            <v>5000463</v>
          </cell>
          <cell r="G639" t="str">
            <v>_5000463</v>
          </cell>
          <cell r="H639" t="str">
            <v>0010</v>
          </cell>
          <cell r="I639" t="str">
            <v>OBRAS DE ARTE MAYORES</v>
          </cell>
          <cell r="J639" t="str">
            <v>5000463-0010</v>
          </cell>
          <cell r="K639" t="str">
            <v>Acero estructural láminas astm a588</v>
          </cell>
        </row>
        <row r="640">
          <cell r="A640" t="str">
            <v>50004630011</v>
          </cell>
          <cell r="B640" t="str">
            <v>MEJORAMIENTO</v>
          </cell>
          <cell r="C640" t="str">
            <v>TRAMO_7</v>
          </cell>
          <cell r="D640" t="str">
            <v>MEJORAMIENTOTRAMO_7</v>
          </cell>
          <cell r="E640" t="str">
            <v>_T7</v>
          </cell>
          <cell r="F640">
            <v>5000463</v>
          </cell>
          <cell r="G640" t="str">
            <v>_5000463</v>
          </cell>
          <cell r="H640" t="str">
            <v>0011</v>
          </cell>
          <cell r="I640" t="str">
            <v>OBRAS DE ARTE MAYORES</v>
          </cell>
          <cell r="J640" t="str">
            <v>5000463-0011</v>
          </cell>
          <cell r="K640" t="str">
            <v>Soldadura</v>
          </cell>
        </row>
        <row r="641">
          <cell r="A641" t="str">
            <v>50004630013</v>
          </cell>
          <cell r="B641" t="str">
            <v>MEJORAMIENTO</v>
          </cell>
          <cell r="C641" t="str">
            <v>TRAMO_7</v>
          </cell>
          <cell r="D641" t="str">
            <v>MEJORAMIENTOTRAMO_7</v>
          </cell>
          <cell r="E641" t="str">
            <v>_T7</v>
          </cell>
          <cell r="F641">
            <v>5000463</v>
          </cell>
          <cell r="G641" t="str">
            <v>_5000463</v>
          </cell>
          <cell r="H641" t="str">
            <v>0013</v>
          </cell>
          <cell r="I641" t="str">
            <v>OBRAS DE ARTE MAYORES</v>
          </cell>
          <cell r="J641" t="str">
            <v>5000463-0013</v>
          </cell>
          <cell r="K641" t="str">
            <v>Acero para postensado fu=1900mpa</v>
          </cell>
        </row>
        <row r="642">
          <cell r="A642" t="str">
            <v>50004630014</v>
          </cell>
          <cell r="B642" t="str">
            <v>MEJORAMIENTO</v>
          </cell>
          <cell r="C642" t="str">
            <v>TRAMO_7</v>
          </cell>
          <cell r="D642" t="str">
            <v>MEJORAMIENTOTRAMO_7</v>
          </cell>
          <cell r="E642" t="str">
            <v>_T7</v>
          </cell>
          <cell r="F642">
            <v>5000463</v>
          </cell>
          <cell r="G642" t="str">
            <v>_5000463</v>
          </cell>
          <cell r="H642" t="str">
            <v>0014</v>
          </cell>
          <cell r="I642" t="str">
            <v>OBRAS DE ARTE MAYORES</v>
          </cell>
          <cell r="J642" t="str">
            <v>5000463-0014</v>
          </cell>
          <cell r="K642" t="str">
            <v>Concreto 21mpa opción parapeto</v>
          </cell>
        </row>
        <row r="643">
          <cell r="A643" t="str">
            <v>50004630015</v>
          </cell>
          <cell r="B643" t="str">
            <v>MEJORAMIENTO</v>
          </cell>
          <cell r="C643" t="str">
            <v>TRAMO_7</v>
          </cell>
          <cell r="D643" t="str">
            <v>MEJORAMIENTOTRAMO_7</v>
          </cell>
          <cell r="E643" t="str">
            <v>_T7</v>
          </cell>
          <cell r="F643">
            <v>5000463</v>
          </cell>
          <cell r="G643" t="str">
            <v>_5000463</v>
          </cell>
          <cell r="H643" t="str">
            <v>0015</v>
          </cell>
          <cell r="I643" t="str">
            <v>OBRAS DE ARTE MAYORES</v>
          </cell>
          <cell r="J643" t="str">
            <v>5000463-0015</v>
          </cell>
          <cell r="K643" t="str">
            <v>Acero de refuerzo opción parapeto fy=420</v>
          </cell>
        </row>
        <row r="644">
          <cell r="A644" t="str">
            <v>50004630016</v>
          </cell>
          <cell r="B644" t="str">
            <v>MEJORAMIENTO</v>
          </cell>
          <cell r="C644" t="str">
            <v>TRAMO_7</v>
          </cell>
          <cell r="D644" t="str">
            <v>MEJORAMIENTOTRAMO_7</v>
          </cell>
          <cell r="E644" t="str">
            <v>_T7</v>
          </cell>
          <cell r="F644">
            <v>5000463</v>
          </cell>
          <cell r="G644" t="str">
            <v>_5000463</v>
          </cell>
          <cell r="H644" t="str">
            <v>0016</v>
          </cell>
          <cell r="I644" t="str">
            <v>OBRAS DE ARTE MAYORES</v>
          </cell>
          <cell r="J644" t="str">
            <v>5000463-0016</v>
          </cell>
          <cell r="K644" t="str">
            <v>Acero estructural opción baranda metálic</v>
          </cell>
        </row>
        <row r="645">
          <cell r="A645" t="str">
            <v>50004630017</v>
          </cell>
          <cell r="B645" t="str">
            <v>MEJORAMIENTO</v>
          </cell>
          <cell r="C645" t="str">
            <v>TRAMO_7</v>
          </cell>
          <cell r="D645" t="str">
            <v>MEJORAMIENTOTRAMO_7</v>
          </cell>
          <cell r="E645" t="str">
            <v>_T7</v>
          </cell>
          <cell r="F645">
            <v>5000463</v>
          </cell>
          <cell r="G645" t="str">
            <v>_5000463</v>
          </cell>
          <cell r="H645" t="str">
            <v>0017</v>
          </cell>
          <cell r="I645" t="str">
            <v>OBRAS DE ARTE MAYORES</v>
          </cell>
          <cell r="J645" t="str">
            <v>5000463-0017</v>
          </cell>
          <cell r="K645" t="str">
            <v>Neopreno reforzado dureza 60</v>
          </cell>
        </row>
        <row r="646">
          <cell r="A646" t="str">
            <v>50004630018</v>
          </cell>
          <cell r="B646" t="str">
            <v>MEJORAMIENTO</v>
          </cell>
          <cell r="C646" t="str">
            <v>TRAMO_7</v>
          </cell>
          <cell r="D646" t="str">
            <v>MEJORAMIENTOTRAMO_7</v>
          </cell>
          <cell r="E646" t="str">
            <v>_T7</v>
          </cell>
          <cell r="F646">
            <v>5000463</v>
          </cell>
          <cell r="G646" t="str">
            <v>_5000463</v>
          </cell>
          <cell r="H646" t="str">
            <v>0018</v>
          </cell>
          <cell r="I646" t="str">
            <v>OBRAS DE ARTE MAYORES</v>
          </cell>
          <cell r="J646" t="str">
            <v>5000463-0018</v>
          </cell>
          <cell r="K646" t="str">
            <v>Junta de dilatación vsl tx-50</v>
          </cell>
        </row>
        <row r="647">
          <cell r="A647" t="str">
            <v>50004630019</v>
          </cell>
          <cell r="B647" t="str">
            <v>MEJORAMIENTO</v>
          </cell>
          <cell r="C647" t="str">
            <v>TRAMO_7</v>
          </cell>
          <cell r="D647" t="str">
            <v>MEJORAMIENTOTRAMO_7</v>
          </cell>
          <cell r="E647" t="str">
            <v>_T7</v>
          </cell>
          <cell r="F647">
            <v>5000463</v>
          </cell>
          <cell r="G647" t="str">
            <v>_5000463</v>
          </cell>
          <cell r="H647" t="str">
            <v>0019</v>
          </cell>
          <cell r="I647" t="str">
            <v>OBRAS DE ARTE MAYORES</v>
          </cell>
          <cell r="J647" t="str">
            <v>5000463-0019</v>
          </cell>
          <cell r="K647" t="str">
            <v>Junta de dilatación vsl tx-75</v>
          </cell>
        </row>
        <row r="648">
          <cell r="A648" t="str">
            <v>50004630020</v>
          </cell>
          <cell r="B648" t="str">
            <v>MEJORAMIENTO</v>
          </cell>
          <cell r="C648" t="str">
            <v>TRAMO_7</v>
          </cell>
          <cell r="D648" t="str">
            <v>MEJORAMIENTOTRAMO_7</v>
          </cell>
          <cell r="E648" t="str">
            <v>_T7</v>
          </cell>
          <cell r="F648">
            <v>5000463</v>
          </cell>
          <cell r="G648" t="str">
            <v>_5000463</v>
          </cell>
          <cell r="H648" t="str">
            <v>0020</v>
          </cell>
          <cell r="I648" t="str">
            <v>OBRAS DE ARTE MAYORES</v>
          </cell>
          <cell r="J648" t="str">
            <v>5000463-0020</v>
          </cell>
          <cell r="K648" t="str">
            <v>Capa de rodadura e=0.05m</v>
          </cell>
        </row>
        <row r="649">
          <cell r="A649" t="str">
            <v>50004630021</v>
          </cell>
          <cell r="B649" t="str">
            <v>MEJORAMIENTO</v>
          </cell>
          <cell r="C649" t="str">
            <v>TRAMO_7</v>
          </cell>
          <cell r="D649" t="str">
            <v>MEJORAMIENTOTRAMO_7</v>
          </cell>
          <cell r="E649" t="str">
            <v>_T7</v>
          </cell>
          <cell r="F649">
            <v>5000463</v>
          </cell>
          <cell r="G649" t="str">
            <v>_5000463</v>
          </cell>
          <cell r="H649" t="str">
            <v>0021</v>
          </cell>
          <cell r="I649" t="str">
            <v>OBRAS DE ARTE MAYORES</v>
          </cell>
          <cell r="J649" t="str">
            <v>5000463-0021</v>
          </cell>
          <cell r="K649" t="str">
            <v>Concreto 24.5mpa zapata estribos</v>
          </cell>
        </row>
        <row r="650">
          <cell r="A650" t="str">
            <v>50004630022</v>
          </cell>
          <cell r="B650" t="str">
            <v>MEJORAMIENTO</v>
          </cell>
          <cell r="C650" t="str">
            <v>TRAMO_7</v>
          </cell>
          <cell r="D650" t="str">
            <v>MEJORAMIENTOTRAMO_7</v>
          </cell>
          <cell r="E650" t="str">
            <v>_T7</v>
          </cell>
          <cell r="F650">
            <v>5000463</v>
          </cell>
          <cell r="G650" t="str">
            <v>_5000463</v>
          </cell>
          <cell r="H650" t="str">
            <v>0022</v>
          </cell>
          <cell r="I650" t="str">
            <v>OBRAS DE ARTE MAYORES</v>
          </cell>
          <cell r="J650" t="str">
            <v>5000463-0022</v>
          </cell>
          <cell r="K650" t="str">
            <v>Concreto 21mpa vástago estribos</v>
          </cell>
        </row>
        <row r="651">
          <cell r="A651" t="str">
            <v>50004630023</v>
          </cell>
          <cell r="B651" t="str">
            <v>MEJORAMIENTO</v>
          </cell>
          <cell r="C651" t="str">
            <v>TRAMO_7</v>
          </cell>
          <cell r="D651" t="str">
            <v>MEJORAMIENTOTRAMO_7</v>
          </cell>
          <cell r="E651" t="str">
            <v>_T7</v>
          </cell>
          <cell r="F651">
            <v>5000463</v>
          </cell>
          <cell r="G651" t="str">
            <v>_5000463</v>
          </cell>
          <cell r="H651" t="str">
            <v>0023</v>
          </cell>
          <cell r="I651" t="str">
            <v>OBRAS DE ARTE MAYORES</v>
          </cell>
          <cell r="J651" t="str">
            <v>5000463-0023</v>
          </cell>
          <cell r="K651" t="str">
            <v>Concreto 21mpa aletas estribos</v>
          </cell>
        </row>
        <row r="652">
          <cell r="A652" t="str">
            <v>50004630024</v>
          </cell>
          <cell r="B652" t="str">
            <v>MEJORAMIENTO</v>
          </cell>
          <cell r="C652" t="str">
            <v>TRAMO_7</v>
          </cell>
          <cell r="D652" t="str">
            <v>MEJORAMIENTOTRAMO_7</v>
          </cell>
          <cell r="E652" t="str">
            <v>_T7</v>
          </cell>
          <cell r="F652">
            <v>5000463</v>
          </cell>
          <cell r="G652" t="str">
            <v>_5000463</v>
          </cell>
          <cell r="H652" t="str">
            <v>0024</v>
          </cell>
          <cell r="I652" t="str">
            <v>OBRAS DE ARTE MAYORES</v>
          </cell>
          <cell r="J652" t="str">
            <v>5000463-0024</v>
          </cell>
          <cell r="K652" t="str">
            <v>Concreto 24.5mpa para estribos y aletas</v>
          </cell>
        </row>
        <row r="653">
          <cell r="A653" t="str">
            <v>50004630025</v>
          </cell>
          <cell r="B653" t="str">
            <v>MEJORAMIENTO</v>
          </cell>
          <cell r="C653" t="str">
            <v>TRAMO_7</v>
          </cell>
          <cell r="D653" t="str">
            <v>MEJORAMIENTOTRAMO_7</v>
          </cell>
          <cell r="E653" t="str">
            <v>_T7</v>
          </cell>
          <cell r="F653">
            <v>5000463</v>
          </cell>
          <cell r="G653" t="str">
            <v>_5000463</v>
          </cell>
          <cell r="H653" t="str">
            <v>0025</v>
          </cell>
          <cell r="I653" t="str">
            <v>OBRAS DE ARTE MAYORES</v>
          </cell>
          <cell r="J653" t="str">
            <v>5000463-0025</v>
          </cell>
          <cell r="K653" t="str">
            <v>Concreto 21mpa losas de aproximación</v>
          </cell>
        </row>
        <row r="654">
          <cell r="A654" t="str">
            <v>50004630026</v>
          </cell>
          <cell r="B654" t="str">
            <v>MEJORAMIENTO</v>
          </cell>
          <cell r="C654" t="str">
            <v>TRAMO_7</v>
          </cell>
          <cell r="D654" t="str">
            <v>MEJORAMIENTOTRAMO_7</v>
          </cell>
          <cell r="E654" t="str">
            <v>_T7</v>
          </cell>
          <cell r="F654">
            <v>5000463</v>
          </cell>
          <cell r="G654" t="str">
            <v>_5000463</v>
          </cell>
          <cell r="H654" t="str">
            <v>0026</v>
          </cell>
          <cell r="I654" t="str">
            <v>OBRAS DE ARTE MAYORES</v>
          </cell>
          <cell r="J654" t="str">
            <v>5000463-0026</v>
          </cell>
          <cell r="K654" t="str">
            <v>Concreto 28mpa box-culvert</v>
          </cell>
        </row>
        <row r="655">
          <cell r="A655" t="str">
            <v>50004630027</v>
          </cell>
          <cell r="B655" t="str">
            <v>MEJORAMIENTO</v>
          </cell>
          <cell r="C655" t="str">
            <v>TRAMO_7</v>
          </cell>
          <cell r="D655" t="str">
            <v>MEJORAMIENTOTRAMO_7</v>
          </cell>
          <cell r="E655" t="str">
            <v>_T7</v>
          </cell>
          <cell r="F655">
            <v>5000463</v>
          </cell>
          <cell r="G655" t="str">
            <v>_5000463</v>
          </cell>
          <cell r="H655" t="str">
            <v>0027</v>
          </cell>
          <cell r="I655" t="str">
            <v>OBRAS DE ARTE MAYORES</v>
          </cell>
          <cell r="J655" t="str">
            <v>5000463-0027</v>
          </cell>
          <cell r="K655" t="str">
            <v>Concreto 21mpa dados de pilotes</v>
          </cell>
        </row>
        <row r="656">
          <cell r="A656" t="str">
            <v>50004630028</v>
          </cell>
          <cell r="B656" t="str">
            <v>MEJORAMIENTO</v>
          </cell>
          <cell r="C656" t="str">
            <v>TRAMO_7</v>
          </cell>
          <cell r="D656" t="str">
            <v>MEJORAMIENTOTRAMO_7</v>
          </cell>
          <cell r="E656" t="str">
            <v>_T7</v>
          </cell>
          <cell r="F656">
            <v>5000463</v>
          </cell>
          <cell r="G656" t="str">
            <v>_5000463</v>
          </cell>
          <cell r="H656" t="str">
            <v>0028</v>
          </cell>
          <cell r="I656" t="str">
            <v>OBRAS DE ARTE MAYORES</v>
          </cell>
          <cell r="J656" t="str">
            <v>5000463-0028</v>
          </cell>
          <cell r="K656" t="str">
            <v>Concreto 28mpa pilas</v>
          </cell>
        </row>
        <row r="657">
          <cell r="A657" t="str">
            <v>50004630029</v>
          </cell>
          <cell r="B657" t="str">
            <v>MEJORAMIENTO</v>
          </cell>
          <cell r="C657" t="str">
            <v>TRAMO_7</v>
          </cell>
          <cell r="D657" t="str">
            <v>MEJORAMIENTOTRAMO_7</v>
          </cell>
          <cell r="E657" t="str">
            <v>_T7</v>
          </cell>
          <cell r="F657">
            <v>5000463</v>
          </cell>
          <cell r="G657" t="str">
            <v>_5000463</v>
          </cell>
          <cell r="H657" t="str">
            <v>0029</v>
          </cell>
          <cell r="I657" t="str">
            <v>OBRAS DE ARTE MAYORES</v>
          </cell>
          <cell r="J657" t="str">
            <v>5000463-0029</v>
          </cell>
          <cell r="K657" t="str">
            <v>Plataforma piloteadora</v>
          </cell>
        </row>
        <row r="658">
          <cell r="A658" t="str">
            <v>50004630030</v>
          </cell>
          <cell r="B658" t="str">
            <v>MEJORAMIENTO</v>
          </cell>
          <cell r="C658" t="str">
            <v>TRAMO_7</v>
          </cell>
          <cell r="D658" t="str">
            <v>MEJORAMIENTOTRAMO_7</v>
          </cell>
          <cell r="E658" t="str">
            <v>_T7</v>
          </cell>
          <cell r="F658">
            <v>5000463</v>
          </cell>
          <cell r="G658" t="str">
            <v>_5000463</v>
          </cell>
          <cell r="H658" t="str">
            <v>0030</v>
          </cell>
          <cell r="I658" t="str">
            <v>OBRAS DE ARTE MAYORES</v>
          </cell>
          <cell r="J658" t="str">
            <v>5000463-0030</v>
          </cell>
          <cell r="K658" t="str">
            <v>Pilote  d=0.5m (excavación + concreto)</v>
          </cell>
        </row>
        <row r="659">
          <cell r="A659" t="str">
            <v>50004630031</v>
          </cell>
          <cell r="B659" t="str">
            <v>MEJORAMIENTO</v>
          </cell>
          <cell r="C659" t="str">
            <v>TRAMO_7</v>
          </cell>
          <cell r="D659" t="str">
            <v>MEJORAMIENTOTRAMO_7</v>
          </cell>
          <cell r="E659" t="str">
            <v>_T7</v>
          </cell>
          <cell r="F659">
            <v>5000463</v>
          </cell>
          <cell r="G659" t="str">
            <v>_5000463</v>
          </cell>
          <cell r="H659" t="str">
            <v>0031</v>
          </cell>
          <cell r="I659" t="str">
            <v>OBRAS DE ARTE MAYORES</v>
          </cell>
          <cell r="J659" t="str">
            <v>5000463-0031</v>
          </cell>
          <cell r="K659" t="str">
            <v>Pilote  d=1m (excavación + concreto)</v>
          </cell>
        </row>
        <row r="660">
          <cell r="A660" t="str">
            <v>50004630032</v>
          </cell>
          <cell r="B660" t="str">
            <v>MEJORAMIENTO</v>
          </cell>
          <cell r="C660" t="str">
            <v>TRAMO_7</v>
          </cell>
          <cell r="D660" t="str">
            <v>MEJORAMIENTOTRAMO_7</v>
          </cell>
          <cell r="E660" t="str">
            <v>_T7</v>
          </cell>
          <cell r="F660">
            <v>5000463</v>
          </cell>
          <cell r="G660" t="str">
            <v>_5000463</v>
          </cell>
          <cell r="H660" t="str">
            <v>0032</v>
          </cell>
          <cell r="I660" t="str">
            <v>OBRAS DE ARTE MAYORES</v>
          </cell>
          <cell r="J660" t="str">
            <v>5000463-0032</v>
          </cell>
          <cell r="K660" t="str">
            <v>Acero de refuerzo pilotes fy=420mpa</v>
          </cell>
        </row>
        <row r="661">
          <cell r="A661" t="str">
            <v>50004630033</v>
          </cell>
          <cell r="B661" t="str">
            <v>MEJORAMIENTO</v>
          </cell>
          <cell r="C661" t="str">
            <v>TRAMO_7</v>
          </cell>
          <cell r="D661" t="str">
            <v>MEJORAMIENTOTRAMO_7</v>
          </cell>
          <cell r="E661" t="str">
            <v>_T7</v>
          </cell>
          <cell r="F661">
            <v>5000463</v>
          </cell>
          <cell r="G661" t="str">
            <v>_5000463</v>
          </cell>
          <cell r="H661" t="str">
            <v>0033</v>
          </cell>
          <cell r="I661" t="str">
            <v>OBRAS DE ARTE MAYORES</v>
          </cell>
          <cell r="J661" t="str">
            <v>5000463-0033</v>
          </cell>
          <cell r="K661" t="str">
            <v>Concreto 28mpa vigas cabezales</v>
          </cell>
        </row>
        <row r="662">
          <cell r="A662" t="str">
            <v>50004630034</v>
          </cell>
          <cell r="B662" t="str">
            <v>MEJORAMIENTO</v>
          </cell>
          <cell r="C662" t="str">
            <v>TRAMO_7</v>
          </cell>
          <cell r="D662" t="str">
            <v>MEJORAMIENTOTRAMO_7</v>
          </cell>
          <cell r="E662" t="str">
            <v>_T7</v>
          </cell>
          <cell r="F662">
            <v>5000463</v>
          </cell>
          <cell r="G662" t="str">
            <v>_5000463</v>
          </cell>
          <cell r="H662" t="str">
            <v>0034</v>
          </cell>
          <cell r="I662" t="str">
            <v>OBRAS DE ARTE MAYORES</v>
          </cell>
          <cell r="J662" t="str">
            <v>5000463-0034</v>
          </cell>
          <cell r="K662" t="str">
            <v>Concreto 17.5mpa solados</v>
          </cell>
        </row>
        <row r="663">
          <cell r="A663" t="str">
            <v>50004630036</v>
          </cell>
          <cell r="B663" t="str">
            <v>MEJORAMIENTO</v>
          </cell>
          <cell r="C663" t="str">
            <v>TRAMO_7</v>
          </cell>
          <cell r="D663" t="str">
            <v>MEJORAMIENTOTRAMO_7</v>
          </cell>
          <cell r="E663" t="str">
            <v>_T7</v>
          </cell>
          <cell r="F663">
            <v>5000463</v>
          </cell>
          <cell r="G663" t="str">
            <v>_5000463</v>
          </cell>
          <cell r="H663" t="str">
            <v>0036</v>
          </cell>
          <cell r="I663" t="str">
            <v>OBRAS DE ARTE MAYORES</v>
          </cell>
          <cell r="J663" t="str">
            <v>5000463-0036</v>
          </cell>
          <cell r="K663" t="str">
            <v>Acero de refuerzo box-culvert fy=420mpa</v>
          </cell>
        </row>
        <row r="664">
          <cell r="A664" t="str">
            <v>50004630037</v>
          </cell>
          <cell r="B664" t="str">
            <v>MEJORAMIENTO</v>
          </cell>
          <cell r="C664" t="str">
            <v>TRAMO_7</v>
          </cell>
          <cell r="D664" t="str">
            <v>MEJORAMIENTOTRAMO_7</v>
          </cell>
          <cell r="E664" t="str">
            <v>_T7</v>
          </cell>
          <cell r="F664">
            <v>5000463</v>
          </cell>
          <cell r="G664" t="str">
            <v>_5000463</v>
          </cell>
          <cell r="H664" t="str">
            <v>0037</v>
          </cell>
          <cell r="I664" t="str">
            <v>OBRAS DE ARTE MAYORES</v>
          </cell>
          <cell r="J664" t="str">
            <v>5000463-0037</v>
          </cell>
          <cell r="K664" t="str">
            <v>Reparación protección de concreto</v>
          </cell>
        </row>
        <row r="665">
          <cell r="A665" t="str">
            <v>50004630038</v>
          </cell>
          <cell r="B665" t="str">
            <v>MEJORAMIENTO</v>
          </cell>
          <cell r="C665" t="str">
            <v>TRAMO_7</v>
          </cell>
          <cell r="D665" t="str">
            <v>MEJORAMIENTOTRAMO_7</v>
          </cell>
          <cell r="E665" t="str">
            <v>_T7</v>
          </cell>
          <cell r="F665">
            <v>5000463</v>
          </cell>
          <cell r="G665" t="str">
            <v>_5000463</v>
          </cell>
          <cell r="H665" t="str">
            <v>0038</v>
          </cell>
          <cell r="I665" t="str">
            <v>OBRAS DE ARTE MAYORES</v>
          </cell>
          <cell r="J665" t="str">
            <v>5000463-0038</v>
          </cell>
          <cell r="K665" t="str">
            <v>Protección talud</v>
          </cell>
        </row>
        <row r="666">
          <cell r="A666" t="str">
            <v>50004630039</v>
          </cell>
          <cell r="B666" t="str">
            <v>MEJORAMIENTO</v>
          </cell>
          <cell r="C666" t="str">
            <v>TRAMO_7</v>
          </cell>
          <cell r="D666" t="str">
            <v>MEJORAMIENTOTRAMO_7</v>
          </cell>
          <cell r="E666" t="str">
            <v>_T7</v>
          </cell>
          <cell r="F666">
            <v>5000463</v>
          </cell>
          <cell r="G666" t="str">
            <v>_5000463</v>
          </cell>
          <cell r="H666" t="str">
            <v>0039</v>
          </cell>
          <cell r="I666" t="str">
            <v>OBRAS DE ARTE MAYORES</v>
          </cell>
          <cell r="J666" t="str">
            <v>5000463-0039</v>
          </cell>
          <cell r="K666" t="str">
            <v>Junta de expansión asfáltica (incluye re</v>
          </cell>
        </row>
        <row r="667">
          <cell r="A667" t="str">
            <v>50004630040</v>
          </cell>
          <cell r="B667" t="str">
            <v>MEJORAMIENTO</v>
          </cell>
          <cell r="C667" t="str">
            <v>TRAMO_7</v>
          </cell>
          <cell r="D667" t="str">
            <v>MEJORAMIENTOTRAMO_7</v>
          </cell>
          <cell r="E667" t="str">
            <v>_T7</v>
          </cell>
          <cell r="F667">
            <v>5000463</v>
          </cell>
          <cell r="G667" t="str">
            <v>_5000463</v>
          </cell>
          <cell r="H667" t="str">
            <v>0040</v>
          </cell>
          <cell r="I667" t="str">
            <v>OBRAS DE ARTE MAYORES</v>
          </cell>
          <cell r="J667" t="str">
            <v>5000463-0040</v>
          </cell>
          <cell r="K667" t="str">
            <v>Inyección de fisuras</v>
          </cell>
        </row>
        <row r="668">
          <cell r="A668" t="str">
            <v>50004630041</v>
          </cell>
          <cell r="B668" t="str">
            <v>MEJORAMIENTO</v>
          </cell>
          <cell r="C668" t="str">
            <v>TRAMO_7</v>
          </cell>
          <cell r="D668" t="str">
            <v>MEJORAMIENTOTRAMO_7</v>
          </cell>
          <cell r="E668" t="str">
            <v>_T7</v>
          </cell>
          <cell r="F668">
            <v>5000463</v>
          </cell>
          <cell r="G668" t="str">
            <v>_5000463</v>
          </cell>
          <cell r="H668" t="str">
            <v>0041</v>
          </cell>
          <cell r="I668" t="str">
            <v>OBRAS DE ARTE MAYORES</v>
          </cell>
          <cell r="J668" t="str">
            <v>5000463-0041</v>
          </cell>
          <cell r="K668" t="str">
            <v>Anclaje epóxico</v>
          </cell>
        </row>
        <row r="669">
          <cell r="A669" t="str">
            <v>50004630042</v>
          </cell>
          <cell r="B669" t="str">
            <v>MEJORAMIENTO</v>
          </cell>
          <cell r="C669" t="str">
            <v>TRAMO_7</v>
          </cell>
          <cell r="D669" t="str">
            <v>MEJORAMIENTOTRAMO_7</v>
          </cell>
          <cell r="E669" t="str">
            <v>_T7</v>
          </cell>
          <cell r="F669">
            <v>5000463</v>
          </cell>
          <cell r="G669" t="str">
            <v>_5000463</v>
          </cell>
          <cell r="H669" t="str">
            <v>0042</v>
          </cell>
          <cell r="I669" t="str">
            <v>OBRAS DE ARTE MAYORES</v>
          </cell>
          <cell r="J669" t="str">
            <v>5000463-0042</v>
          </cell>
          <cell r="K669" t="str">
            <v>Reforzamiento de tablero</v>
          </cell>
        </row>
        <row r="670">
          <cell r="A670" t="str">
            <v>50004630043</v>
          </cell>
          <cell r="B670" t="str">
            <v>MEJORAMIENTO</v>
          </cell>
          <cell r="C670" t="str">
            <v>TRAMO_7</v>
          </cell>
          <cell r="D670" t="str">
            <v>MEJORAMIENTOTRAMO_7</v>
          </cell>
          <cell r="E670" t="str">
            <v>_T7</v>
          </cell>
          <cell r="F670">
            <v>5000463</v>
          </cell>
          <cell r="G670" t="str">
            <v>_5000463</v>
          </cell>
          <cell r="H670" t="str">
            <v>0043</v>
          </cell>
          <cell r="I670" t="str">
            <v>OBRAS DE ARTE MAYORES</v>
          </cell>
          <cell r="J670" t="str">
            <v>5000463-0043</v>
          </cell>
          <cell r="K670" t="str">
            <v>Reforzamiento de vigas</v>
          </cell>
        </row>
        <row r="671">
          <cell r="A671" t="str">
            <v>50004630044</v>
          </cell>
          <cell r="B671" t="str">
            <v>MEJORAMIENTO</v>
          </cell>
          <cell r="C671" t="str">
            <v>TRAMO_7</v>
          </cell>
          <cell r="D671" t="str">
            <v>MEJORAMIENTOTRAMO_7</v>
          </cell>
          <cell r="E671" t="str">
            <v>_T7</v>
          </cell>
          <cell r="F671">
            <v>5000463</v>
          </cell>
          <cell r="G671" t="str">
            <v>_5000463</v>
          </cell>
          <cell r="H671" t="str">
            <v>0044</v>
          </cell>
          <cell r="I671" t="str">
            <v>OBRAS DE ARTE MAYORES</v>
          </cell>
          <cell r="J671" t="str">
            <v>5000463-0044</v>
          </cell>
          <cell r="K671" t="str">
            <v>Drenajes (incluye rejilla)</v>
          </cell>
        </row>
        <row r="672">
          <cell r="A672" t="str">
            <v>50004630045</v>
          </cell>
          <cell r="B672" t="str">
            <v>MEJORAMIENTO</v>
          </cell>
          <cell r="C672" t="str">
            <v>TRAMO_7</v>
          </cell>
          <cell r="D672" t="str">
            <v>MEJORAMIENTOTRAMO_7</v>
          </cell>
          <cell r="E672" t="str">
            <v>_T7</v>
          </cell>
          <cell r="F672">
            <v>5000463</v>
          </cell>
          <cell r="G672" t="str">
            <v>_5000463</v>
          </cell>
          <cell r="H672" t="str">
            <v>0045</v>
          </cell>
          <cell r="I672" t="str">
            <v>OBRAS DE ARTE MAYORES</v>
          </cell>
          <cell r="J672" t="str">
            <v>5000463-0045</v>
          </cell>
          <cell r="K672" t="str">
            <v>Concreto ciclópeo</v>
          </cell>
        </row>
        <row r="673">
          <cell r="A673" t="str">
            <v>50004630046</v>
          </cell>
          <cell r="B673" t="str">
            <v>MEJORAMIENTO</v>
          </cell>
          <cell r="C673" t="str">
            <v>TRAMO_7</v>
          </cell>
          <cell r="D673" t="str">
            <v>MEJORAMIENTOTRAMO_7</v>
          </cell>
          <cell r="E673" t="str">
            <v>_T7</v>
          </cell>
          <cell r="F673">
            <v>5000463</v>
          </cell>
          <cell r="G673" t="str">
            <v>_5000463</v>
          </cell>
          <cell r="H673" t="str">
            <v>0046</v>
          </cell>
          <cell r="I673" t="str">
            <v>OBRAS DE ARTE MAYORES</v>
          </cell>
          <cell r="J673" t="str">
            <v>5000463-0046</v>
          </cell>
          <cell r="K673" t="str">
            <v>Concreto socavación</v>
          </cell>
        </row>
        <row r="674">
          <cell r="A674" t="str">
            <v>50004630047</v>
          </cell>
          <cell r="B674" t="str">
            <v>MEJORAMIENTO</v>
          </cell>
          <cell r="C674" t="str">
            <v>TRAMO_7</v>
          </cell>
          <cell r="D674" t="str">
            <v>MEJORAMIENTOTRAMO_7</v>
          </cell>
          <cell r="E674" t="str">
            <v>_T7</v>
          </cell>
          <cell r="F674">
            <v>5000463</v>
          </cell>
          <cell r="G674" t="str">
            <v>_5000463</v>
          </cell>
          <cell r="H674" t="str">
            <v>0047</v>
          </cell>
          <cell r="I674" t="str">
            <v>OBRAS DE ARTE MAYORES</v>
          </cell>
          <cell r="J674" t="str">
            <v>5000463-0047</v>
          </cell>
          <cell r="K674" t="str">
            <v>Concreto fluído</v>
          </cell>
        </row>
        <row r="675">
          <cell r="A675" t="str">
            <v>50004630048</v>
          </cell>
          <cell r="B675" t="str">
            <v>MEJORAMIENTO</v>
          </cell>
          <cell r="C675" t="str">
            <v>TRAMO_7</v>
          </cell>
          <cell r="D675" t="str">
            <v>MEJORAMIENTOTRAMO_7</v>
          </cell>
          <cell r="E675" t="str">
            <v>_T7</v>
          </cell>
          <cell r="F675">
            <v>5000463</v>
          </cell>
          <cell r="G675" t="str">
            <v>_5000463</v>
          </cell>
          <cell r="H675" t="str">
            <v>0048</v>
          </cell>
          <cell r="I675" t="str">
            <v>OBRAS DE ARTE MAYORES</v>
          </cell>
          <cell r="J675" t="str">
            <v>5000463-0048</v>
          </cell>
          <cell r="K675" t="str">
            <v>Gateo de vigas (por unidad de apoyo)</v>
          </cell>
        </row>
        <row r="676">
          <cell r="A676" t="str">
            <v>50004630049</v>
          </cell>
          <cell r="B676" t="str">
            <v>MEJORAMIENTO</v>
          </cell>
          <cell r="C676" t="str">
            <v>TRAMO_7</v>
          </cell>
          <cell r="D676" t="str">
            <v>MEJORAMIENTOTRAMO_7</v>
          </cell>
          <cell r="E676" t="str">
            <v>_T7</v>
          </cell>
          <cell r="F676">
            <v>5000463</v>
          </cell>
          <cell r="G676" t="str">
            <v>_5000463</v>
          </cell>
          <cell r="H676" t="str">
            <v>0049</v>
          </cell>
          <cell r="I676" t="str">
            <v>OBRAS DE ARTE MAYORES</v>
          </cell>
          <cell r="J676" t="str">
            <v>5000463-0049</v>
          </cell>
          <cell r="K676" t="str">
            <v>Excavación</v>
          </cell>
        </row>
        <row r="677">
          <cell r="A677" t="str">
            <v>50004630050</v>
          </cell>
          <cell r="B677" t="str">
            <v>MEJORAMIENTO</v>
          </cell>
          <cell r="C677" t="str">
            <v>TRAMO_7</v>
          </cell>
          <cell r="D677" t="str">
            <v>MEJORAMIENTOTRAMO_7</v>
          </cell>
          <cell r="E677" t="str">
            <v>_T7</v>
          </cell>
          <cell r="F677">
            <v>5000463</v>
          </cell>
          <cell r="G677" t="str">
            <v>_5000463</v>
          </cell>
          <cell r="H677" t="str">
            <v>0050</v>
          </cell>
          <cell r="I677" t="str">
            <v>OBRAS DE ARTE MAYORES</v>
          </cell>
          <cell r="J677" t="str">
            <v>5000463-0050</v>
          </cell>
          <cell r="K677" t="str">
            <v>Relleno</v>
          </cell>
        </row>
        <row r="678">
          <cell r="A678" t="str">
            <v>50004630051</v>
          </cell>
          <cell r="B678" t="str">
            <v>MEJORAMIENTO</v>
          </cell>
          <cell r="C678" t="str">
            <v>TRAMO_7</v>
          </cell>
          <cell r="D678" t="str">
            <v>MEJORAMIENTOTRAMO_7</v>
          </cell>
          <cell r="E678" t="str">
            <v>_T7</v>
          </cell>
          <cell r="F678">
            <v>5000463</v>
          </cell>
          <cell r="G678" t="str">
            <v>_5000463</v>
          </cell>
          <cell r="H678" t="str">
            <v>0051</v>
          </cell>
          <cell r="I678" t="str">
            <v>OBRAS DE ARTE MAYORES</v>
          </cell>
          <cell r="J678" t="str">
            <v>5000463-0051</v>
          </cell>
          <cell r="K678" t="str">
            <v>Vadeo</v>
          </cell>
        </row>
        <row r="679">
          <cell r="A679" t="str">
            <v>50004630052</v>
          </cell>
          <cell r="B679" t="str">
            <v>MEJORAMIENTO</v>
          </cell>
          <cell r="C679" t="str">
            <v>TRAMO_7</v>
          </cell>
          <cell r="D679" t="str">
            <v>MEJORAMIENTOTRAMO_7</v>
          </cell>
          <cell r="E679" t="str">
            <v>_T7</v>
          </cell>
          <cell r="F679">
            <v>5000463</v>
          </cell>
          <cell r="G679" t="str">
            <v>_5000463</v>
          </cell>
          <cell r="H679" t="str">
            <v>0052</v>
          </cell>
          <cell r="I679" t="str">
            <v>OBRAS DE ARTE MAYORES</v>
          </cell>
          <cell r="J679" t="str">
            <v>5000463-0052</v>
          </cell>
          <cell r="K679" t="str">
            <v>Manejo de aguas</v>
          </cell>
        </row>
        <row r="680">
          <cell r="A680" t="str">
            <v>50004630053</v>
          </cell>
          <cell r="B680" t="str">
            <v>MEJORAMIENTO</v>
          </cell>
          <cell r="C680" t="str">
            <v>TRAMO_7</v>
          </cell>
          <cell r="D680" t="str">
            <v>MEJORAMIENTOTRAMO_7</v>
          </cell>
          <cell r="E680" t="str">
            <v>_T7</v>
          </cell>
          <cell r="F680">
            <v>5000463</v>
          </cell>
          <cell r="G680" t="str">
            <v>_5000463</v>
          </cell>
          <cell r="H680" t="str">
            <v>0053</v>
          </cell>
          <cell r="I680" t="str">
            <v>OBRAS DE ARTE MAYORES</v>
          </cell>
          <cell r="J680" t="str">
            <v>5000463-0053</v>
          </cell>
          <cell r="K680" t="str">
            <v>Transporte de excavaciones</v>
          </cell>
        </row>
        <row r="681">
          <cell r="A681" t="str">
            <v>50004630054</v>
          </cell>
          <cell r="B681" t="str">
            <v>MEJORAMIENTO</v>
          </cell>
          <cell r="C681" t="str">
            <v>TRAMO_7</v>
          </cell>
          <cell r="D681" t="str">
            <v>MEJORAMIENTOTRAMO_7</v>
          </cell>
          <cell r="E681" t="str">
            <v>_T7</v>
          </cell>
          <cell r="F681">
            <v>5000463</v>
          </cell>
          <cell r="G681" t="str">
            <v>_5000463</v>
          </cell>
          <cell r="H681" t="str">
            <v>0054</v>
          </cell>
          <cell r="I681" t="str">
            <v>OBRAS DE ARTE MAYORES</v>
          </cell>
          <cell r="J681" t="str">
            <v>5000463-0054</v>
          </cell>
          <cell r="K681" t="str">
            <v>Transporte material de rellenos</v>
          </cell>
        </row>
        <row r="682">
          <cell r="A682" t="str">
            <v>50004630055</v>
          </cell>
          <cell r="B682" t="str">
            <v>MEJORAMIENTO</v>
          </cell>
          <cell r="C682" t="str">
            <v>TRAMO_7</v>
          </cell>
          <cell r="D682" t="str">
            <v>MEJORAMIENTOTRAMO_7</v>
          </cell>
          <cell r="E682" t="str">
            <v>_T7</v>
          </cell>
          <cell r="F682">
            <v>5000463</v>
          </cell>
          <cell r="G682" t="str">
            <v>_5000463</v>
          </cell>
          <cell r="H682" t="str">
            <v>0055</v>
          </cell>
          <cell r="I682" t="str">
            <v>OBRAS DE ARTE MAYORES</v>
          </cell>
          <cell r="J682" t="str">
            <v>5000463-0055</v>
          </cell>
          <cell r="K682" t="str">
            <v>Transporte de concretos</v>
          </cell>
        </row>
        <row r="683">
          <cell r="A683" t="str">
            <v>50004630056</v>
          </cell>
          <cell r="B683" t="str">
            <v>MEJORAMIENTO</v>
          </cell>
          <cell r="C683" t="str">
            <v>TRAMO_7</v>
          </cell>
          <cell r="D683" t="str">
            <v>MEJORAMIENTOTRAMO_7</v>
          </cell>
          <cell r="E683" t="str">
            <v>_T7</v>
          </cell>
          <cell r="F683">
            <v>5000463</v>
          </cell>
          <cell r="G683" t="str">
            <v>_5000463</v>
          </cell>
          <cell r="H683" t="str">
            <v>0056</v>
          </cell>
          <cell r="I683" t="str">
            <v>OBRAS DE ARTE MAYORES</v>
          </cell>
          <cell r="J683" t="str">
            <v>5000463-0056</v>
          </cell>
          <cell r="K683" t="str">
            <v>Prueba de carga</v>
          </cell>
        </row>
        <row r="684">
          <cell r="A684" t="str">
            <v>50004630057</v>
          </cell>
          <cell r="B684" t="str">
            <v>MEJORAMIENTO</v>
          </cell>
          <cell r="C684" t="str">
            <v>TRAMO_7</v>
          </cell>
          <cell r="D684" t="str">
            <v>MEJORAMIENTOTRAMO_7</v>
          </cell>
          <cell r="E684" t="str">
            <v>_T7</v>
          </cell>
          <cell r="F684">
            <v>5000463</v>
          </cell>
          <cell r="G684" t="str">
            <v>_5000463</v>
          </cell>
          <cell r="H684" t="str">
            <v>0057</v>
          </cell>
          <cell r="I684" t="str">
            <v>OBRAS DE ARTE MAYORES</v>
          </cell>
          <cell r="J684" t="str">
            <v>5000463-0057</v>
          </cell>
          <cell r="K684" t="str">
            <v>Prueba dinamica pilotes</v>
          </cell>
        </row>
        <row r="685">
          <cell r="A685" t="str">
            <v>50004630035</v>
          </cell>
          <cell r="B685" t="str">
            <v>MEJORAMIENTO</v>
          </cell>
          <cell r="C685" t="str">
            <v>TRAMO_7</v>
          </cell>
          <cell r="D685" t="str">
            <v>MEJORAMIENTOTRAMO_7</v>
          </cell>
          <cell r="E685" t="str">
            <v>_T7</v>
          </cell>
          <cell r="F685">
            <v>5000463</v>
          </cell>
          <cell r="G685" t="str">
            <v>_5000463</v>
          </cell>
          <cell r="H685" t="str">
            <v>0035</v>
          </cell>
          <cell r="I685" t="str">
            <v>OBRAS DE ARTE MAYORES</v>
          </cell>
          <cell r="J685" t="str">
            <v>5000463-0035</v>
          </cell>
          <cell r="K685" t="str">
            <v>Acero de refuerzo estribos, aletas y lo</v>
          </cell>
        </row>
        <row r="686">
          <cell r="A686" t="str">
            <v>50004640001</v>
          </cell>
          <cell r="B686" t="str">
            <v>MEJORAMIENTO</v>
          </cell>
          <cell r="C686" t="str">
            <v>TRAMO_7</v>
          </cell>
          <cell r="D686" t="str">
            <v>MEJORAMIENTOTRAMO_7</v>
          </cell>
          <cell r="E686" t="str">
            <v>_T7</v>
          </cell>
          <cell r="F686">
            <v>5000464</v>
          </cell>
          <cell r="G686" t="str">
            <v>_5000464</v>
          </cell>
          <cell r="H686" t="str">
            <v>0001</v>
          </cell>
          <cell r="I686" t="str">
            <v>TRASLADO DE REDES</v>
          </cell>
          <cell r="J686" t="str">
            <v>5000464-0001</v>
          </cell>
          <cell r="K686" t="str">
            <v>Traslado de redes aereas</v>
          </cell>
        </row>
        <row r="687">
          <cell r="A687" t="str">
            <v>50004640002</v>
          </cell>
          <cell r="B687" t="str">
            <v>MEJORAMIENTO</v>
          </cell>
          <cell r="C687" t="str">
            <v>TRAMO_7</v>
          </cell>
          <cell r="D687" t="str">
            <v>MEJORAMIENTOTRAMO_7</v>
          </cell>
          <cell r="E687" t="str">
            <v>_T7</v>
          </cell>
          <cell r="F687">
            <v>5000464</v>
          </cell>
          <cell r="G687" t="str">
            <v>_5000464</v>
          </cell>
          <cell r="H687" t="str">
            <v>0002</v>
          </cell>
          <cell r="I687" t="str">
            <v>TRASLADO DE REDES</v>
          </cell>
          <cell r="J687" t="str">
            <v>5000464-0002</v>
          </cell>
          <cell r="K687" t="str">
            <v>Traslado de redes de acueducto</v>
          </cell>
        </row>
        <row r="688">
          <cell r="A688" t="str">
            <v>50004640003</v>
          </cell>
          <cell r="B688" t="str">
            <v>MEJORAMIENTO</v>
          </cell>
          <cell r="C688" t="str">
            <v>TRAMO_7</v>
          </cell>
          <cell r="D688" t="str">
            <v>MEJORAMIENTOTRAMO_7</v>
          </cell>
          <cell r="E688" t="str">
            <v>_T7</v>
          </cell>
          <cell r="F688">
            <v>5000464</v>
          </cell>
          <cell r="G688" t="str">
            <v>_5000464</v>
          </cell>
          <cell r="H688" t="str">
            <v>0003</v>
          </cell>
          <cell r="I688" t="str">
            <v>TRASLADO DE REDES</v>
          </cell>
          <cell r="J688" t="str">
            <v>5000464-0003</v>
          </cell>
          <cell r="K688" t="str">
            <v>Traslado de redes de secas</v>
          </cell>
        </row>
        <row r="689">
          <cell r="A689" t="str">
            <v>50004640004</v>
          </cell>
          <cell r="B689" t="str">
            <v>MEJORAMIENTO</v>
          </cell>
          <cell r="C689" t="str">
            <v>TRAMO_7</v>
          </cell>
          <cell r="D689" t="str">
            <v>MEJORAMIENTOTRAMO_7</v>
          </cell>
          <cell r="E689" t="str">
            <v>_T7</v>
          </cell>
          <cell r="F689">
            <v>5000464</v>
          </cell>
          <cell r="G689" t="str">
            <v>_5000464</v>
          </cell>
          <cell r="H689" t="str">
            <v>0004</v>
          </cell>
          <cell r="I689" t="str">
            <v>TRASLADO DE REDES</v>
          </cell>
          <cell r="J689" t="str">
            <v>5000464-0004</v>
          </cell>
          <cell r="K689" t="str">
            <v>Cruces en via para instalaciones de s.o.</v>
          </cell>
        </row>
        <row r="690">
          <cell r="A690" t="str">
            <v>50004550004</v>
          </cell>
          <cell r="B690" t="str">
            <v>MEJORAMIENTO</v>
          </cell>
          <cell r="C690" t="str">
            <v>TRAMO_7</v>
          </cell>
          <cell r="D690" t="str">
            <v>MEJORAMIENTOTRAMO_7</v>
          </cell>
          <cell r="E690" t="str">
            <v>_T7</v>
          </cell>
          <cell r="F690">
            <v>5000455</v>
          </cell>
          <cell r="G690" t="str">
            <v>_5000455</v>
          </cell>
          <cell r="H690" t="str">
            <v>0004</v>
          </cell>
          <cell r="I690" t="str">
            <v>TALA DE ARBOLES</v>
          </cell>
          <cell r="J690" t="str">
            <v>5000455-0004</v>
          </cell>
          <cell r="K690" t="str">
            <v>Tala de árboles</v>
          </cell>
        </row>
        <row r="691">
          <cell r="A691" t="str">
            <v>50004550005</v>
          </cell>
          <cell r="B691" t="str">
            <v>MEJORAMIENTO</v>
          </cell>
          <cell r="C691" t="str">
            <v>TRAMO_7</v>
          </cell>
          <cell r="D691" t="str">
            <v>MEJORAMIENTOTRAMO_7</v>
          </cell>
          <cell r="E691" t="str">
            <v>_T7</v>
          </cell>
          <cell r="F691">
            <v>5000455</v>
          </cell>
          <cell r="G691" t="str">
            <v>_5000455</v>
          </cell>
          <cell r="H691" t="str">
            <v>0005</v>
          </cell>
          <cell r="I691" t="str">
            <v>TALA DE ARBOLES</v>
          </cell>
          <cell r="J691" t="str">
            <v>5000455-0005</v>
          </cell>
          <cell r="K691" t="str">
            <v>Retiro de tocones</v>
          </cell>
        </row>
        <row r="692">
          <cell r="A692" t="str">
            <v>50004570006</v>
          </cell>
          <cell r="B692" t="str">
            <v>MEJORAMIENTO</v>
          </cell>
          <cell r="C692" t="str">
            <v>TRAMO_7</v>
          </cell>
          <cell r="D692" t="str">
            <v>MEJORAMIENTOTRAMO_7</v>
          </cell>
          <cell r="E692" t="str">
            <v>_T7</v>
          </cell>
          <cell r="F692">
            <v>5000457</v>
          </cell>
          <cell r="G692" t="str">
            <v>_5000457</v>
          </cell>
          <cell r="H692" t="str">
            <v>0006</v>
          </cell>
          <cell r="I692" t="str">
            <v>ASFALTO ESPUMADO</v>
          </cell>
          <cell r="J692" t="str">
            <v>5000457-0006</v>
          </cell>
          <cell r="K692" t="str">
            <v>Asfálto espumado</v>
          </cell>
        </row>
        <row r="693">
          <cell r="A693" t="str">
            <v>50004570007</v>
          </cell>
          <cell r="B693" t="str">
            <v>MEJORAMIENTO</v>
          </cell>
          <cell r="C693" t="str">
            <v>TRAMO_7</v>
          </cell>
          <cell r="D693" t="str">
            <v>MEJORAMIENTOTRAMO_7</v>
          </cell>
          <cell r="E693" t="str">
            <v>_T7</v>
          </cell>
          <cell r="F693">
            <v>5000457</v>
          </cell>
          <cell r="G693" t="str">
            <v>_5000457</v>
          </cell>
          <cell r="H693" t="str">
            <v>0007</v>
          </cell>
          <cell r="I693" t="str">
            <v>ASFALTO ESPUMADO</v>
          </cell>
          <cell r="J693" t="str">
            <v>5000457-0007</v>
          </cell>
          <cell r="K693" t="str">
            <v>Rap +agregado</v>
          </cell>
        </row>
        <row r="694">
          <cell r="A694" t="str">
            <v>50004980001</v>
          </cell>
          <cell r="B694" t="str">
            <v>MEJORAMIENTO</v>
          </cell>
          <cell r="C694" t="str">
            <v>TRAMO_8</v>
          </cell>
          <cell r="D694" t="str">
            <v>MEJORAMIENTOTRAMO_8</v>
          </cell>
          <cell r="E694" t="str">
            <v>_T8</v>
          </cell>
          <cell r="F694">
            <v>5000498</v>
          </cell>
          <cell r="G694" t="str">
            <v>_5000498</v>
          </cell>
          <cell r="H694" t="str">
            <v>0001</v>
          </cell>
          <cell r="I694" t="str">
            <v>Permisos ambientales PAGA</v>
          </cell>
          <cell r="J694" t="str">
            <v>5000498-0001</v>
          </cell>
          <cell r="K694" t="str">
            <v>Permisos ambientales PAGA</v>
          </cell>
        </row>
        <row r="695">
          <cell r="A695" t="str">
            <v>50004980002</v>
          </cell>
          <cell r="B695" t="str">
            <v>MEJORAMIENTO</v>
          </cell>
          <cell r="C695" t="str">
            <v>TRAMO_8</v>
          </cell>
          <cell r="D695" t="str">
            <v>MEJORAMIENTOTRAMO_8</v>
          </cell>
          <cell r="E695" t="str">
            <v>_T8</v>
          </cell>
          <cell r="F695">
            <v>5000498</v>
          </cell>
          <cell r="G695" t="str">
            <v>_5000498</v>
          </cell>
          <cell r="H695" t="str">
            <v>0002</v>
          </cell>
          <cell r="I695" t="str">
            <v>Entrega de predios (30%)</v>
          </cell>
          <cell r="J695" t="str">
            <v>5000498-0002</v>
          </cell>
          <cell r="K695" t="str">
            <v>Entrega de predios (30%)</v>
          </cell>
        </row>
        <row r="696">
          <cell r="A696" t="str">
            <v>50004980003</v>
          </cell>
          <cell r="B696" t="str">
            <v>MEJORAMIENTO</v>
          </cell>
          <cell r="C696" t="str">
            <v>TRAMO_8</v>
          </cell>
          <cell r="D696" t="str">
            <v>MEJORAMIENTOTRAMO_8</v>
          </cell>
          <cell r="E696" t="str">
            <v>_T8</v>
          </cell>
          <cell r="F696">
            <v>5000498</v>
          </cell>
          <cell r="G696" t="str">
            <v>_5000498</v>
          </cell>
          <cell r="H696" t="str">
            <v>0003</v>
          </cell>
          <cell r="I696" t="str">
            <v>Plan de manejo de tráfico</v>
          </cell>
          <cell r="J696" t="str">
            <v>5000498-0003</v>
          </cell>
          <cell r="K696" t="str">
            <v>Plan de manejo de tráfico</v>
          </cell>
        </row>
        <row r="697">
          <cell r="A697" t="str">
            <v>50004980004</v>
          </cell>
          <cell r="B697" t="str">
            <v>MEJORAMIENTO</v>
          </cell>
          <cell r="C697" t="str">
            <v>TRAMO_8</v>
          </cell>
          <cell r="D697" t="str">
            <v>MEJORAMIENTOTRAMO_8</v>
          </cell>
          <cell r="E697" t="str">
            <v>_T8</v>
          </cell>
          <cell r="F697">
            <v>5000498</v>
          </cell>
          <cell r="G697" t="str">
            <v>_5000498</v>
          </cell>
          <cell r="H697" t="str">
            <v>0004</v>
          </cell>
          <cell r="I697" t="str">
            <v>Diseños</v>
          </cell>
          <cell r="J697" t="str">
            <v>5000498-0004</v>
          </cell>
          <cell r="K697" t="str">
            <v>Diseños</v>
          </cell>
        </row>
        <row r="698">
          <cell r="A698" t="str">
            <v>50004990002</v>
          </cell>
          <cell r="B698" t="str">
            <v>MEJORAMIENTO</v>
          </cell>
          <cell r="C698" t="str">
            <v>TRAMO_8</v>
          </cell>
          <cell r="D698" t="str">
            <v>MEJORAMIENTOTRAMO_8</v>
          </cell>
          <cell r="E698" t="str">
            <v>_T8</v>
          </cell>
          <cell r="F698">
            <v>5000499</v>
          </cell>
          <cell r="G698" t="str">
            <v>_5000499</v>
          </cell>
          <cell r="H698" t="str">
            <v>0002</v>
          </cell>
          <cell r="I698" t="str">
            <v>EXCAVACIONES</v>
          </cell>
          <cell r="J698" t="str">
            <v>5000499-0002</v>
          </cell>
          <cell r="K698" t="str">
            <v>Cerca nueva</v>
          </cell>
        </row>
        <row r="699">
          <cell r="A699" t="str">
            <v>50004990003</v>
          </cell>
          <cell r="B699" t="str">
            <v>MEJORAMIENTO</v>
          </cell>
          <cell r="C699" t="str">
            <v>TRAMO_8</v>
          </cell>
          <cell r="D699" t="str">
            <v>MEJORAMIENTOTRAMO_8</v>
          </cell>
          <cell r="E699" t="str">
            <v>_T8</v>
          </cell>
          <cell r="F699">
            <v>5000499</v>
          </cell>
          <cell r="G699" t="str">
            <v>_5000499</v>
          </cell>
          <cell r="H699" t="str">
            <v>0003</v>
          </cell>
          <cell r="I699" t="str">
            <v>EXCAVACIONES</v>
          </cell>
          <cell r="J699" t="str">
            <v>5000499-0003</v>
          </cell>
          <cell r="K699" t="str">
            <v>Cerca viva</v>
          </cell>
        </row>
        <row r="700">
          <cell r="A700" t="str">
            <v>50004990004</v>
          </cell>
          <cell r="B700" t="str">
            <v>MEJORAMIENTO</v>
          </cell>
          <cell r="C700" t="str">
            <v>TRAMO_8</v>
          </cell>
          <cell r="D700" t="str">
            <v>MEJORAMIENTOTRAMO_8</v>
          </cell>
          <cell r="E700" t="str">
            <v>_T8</v>
          </cell>
          <cell r="F700">
            <v>5000499</v>
          </cell>
          <cell r="G700" t="str">
            <v>_5000499</v>
          </cell>
          <cell r="H700" t="str">
            <v>0004</v>
          </cell>
          <cell r="I700" t="str">
            <v>TALA DE ARBOLES</v>
          </cell>
          <cell r="J700" t="str">
            <v>5000499-0004</v>
          </cell>
          <cell r="K700" t="str">
            <v>Tala de árboles</v>
          </cell>
        </row>
        <row r="701">
          <cell r="A701" t="str">
            <v>50004990005</v>
          </cell>
          <cell r="B701" t="str">
            <v>MEJORAMIENTO</v>
          </cell>
          <cell r="C701" t="str">
            <v>TRAMO_8</v>
          </cell>
          <cell r="D701" t="str">
            <v>MEJORAMIENTOTRAMO_8</v>
          </cell>
          <cell r="E701" t="str">
            <v>_T8</v>
          </cell>
          <cell r="F701">
            <v>5000499</v>
          </cell>
          <cell r="G701" t="str">
            <v>_5000499</v>
          </cell>
          <cell r="H701" t="str">
            <v>0005</v>
          </cell>
          <cell r="I701" t="str">
            <v>TALA DE ARBOLES</v>
          </cell>
          <cell r="J701" t="str">
            <v>5000499-0005</v>
          </cell>
          <cell r="K701" t="str">
            <v>Retiro de tocones</v>
          </cell>
        </row>
        <row r="702">
          <cell r="A702" t="str">
            <v>50004990006</v>
          </cell>
          <cell r="B702" t="str">
            <v>MEJORAMIENTO</v>
          </cell>
          <cell r="C702" t="str">
            <v>TRAMO_8</v>
          </cell>
          <cell r="D702" t="str">
            <v>MEJORAMIENTOTRAMO_8</v>
          </cell>
          <cell r="E702" t="str">
            <v>_T8</v>
          </cell>
          <cell r="F702">
            <v>5000499</v>
          </cell>
          <cell r="G702" t="str">
            <v>_5000499</v>
          </cell>
          <cell r="H702" t="str">
            <v>0006</v>
          </cell>
          <cell r="I702" t="str">
            <v>EXCAVACIONES</v>
          </cell>
          <cell r="J702" t="str">
            <v>5000499-0006</v>
          </cell>
          <cell r="K702" t="str">
            <v>Descapote</v>
          </cell>
        </row>
        <row r="703">
          <cell r="A703" t="str">
            <v>50004990007</v>
          </cell>
          <cell r="B703" t="str">
            <v>MEJORAMIENTO</v>
          </cell>
          <cell r="C703" t="str">
            <v>TRAMO_8</v>
          </cell>
          <cell r="D703" t="str">
            <v>MEJORAMIENTOTRAMO_8</v>
          </cell>
          <cell r="E703" t="str">
            <v>_T8</v>
          </cell>
          <cell r="F703">
            <v>5000499</v>
          </cell>
          <cell r="G703" t="str">
            <v>_5000499</v>
          </cell>
          <cell r="H703" t="str">
            <v>0007</v>
          </cell>
          <cell r="I703" t="str">
            <v>EXCAVACIONES</v>
          </cell>
          <cell r="J703" t="str">
            <v>5000499-0007</v>
          </cell>
          <cell r="K703" t="str">
            <v>Cortes en material común</v>
          </cell>
        </row>
        <row r="704">
          <cell r="A704" t="str">
            <v>50004990008</v>
          </cell>
          <cell r="B704" t="str">
            <v>MEJORAMIENTO</v>
          </cell>
          <cell r="C704" t="str">
            <v>TRAMO_8</v>
          </cell>
          <cell r="D704" t="str">
            <v>MEJORAMIENTOTRAMO_8</v>
          </cell>
          <cell r="E704" t="str">
            <v>_T8</v>
          </cell>
          <cell r="F704">
            <v>5000499</v>
          </cell>
          <cell r="G704" t="str">
            <v>_5000499</v>
          </cell>
          <cell r="H704" t="str">
            <v>0008</v>
          </cell>
          <cell r="I704" t="str">
            <v>EXCAVACIONES</v>
          </cell>
          <cell r="J704" t="str">
            <v>5000499-0008</v>
          </cell>
          <cell r="K704" t="str">
            <v>Corte para ensanche de vía existente</v>
          </cell>
        </row>
        <row r="705">
          <cell r="A705" t="str">
            <v>50004990009</v>
          </cell>
          <cell r="B705" t="str">
            <v>MEJORAMIENTO</v>
          </cell>
          <cell r="C705" t="str">
            <v>TRAMO_8</v>
          </cell>
          <cell r="D705" t="str">
            <v>MEJORAMIENTOTRAMO_8</v>
          </cell>
          <cell r="E705" t="str">
            <v>_T8</v>
          </cell>
          <cell r="F705">
            <v>5000499</v>
          </cell>
          <cell r="G705" t="str">
            <v>_5000499</v>
          </cell>
          <cell r="H705" t="str">
            <v>0009</v>
          </cell>
          <cell r="I705" t="str">
            <v>EXCAVACIONES</v>
          </cell>
          <cell r="J705" t="str">
            <v>5000499-0009</v>
          </cell>
          <cell r="K705" t="str">
            <v>Cortes de la vía en roca blanda con ripp</v>
          </cell>
        </row>
        <row r="706">
          <cell r="A706" t="str">
            <v>50004990010</v>
          </cell>
          <cell r="B706" t="str">
            <v>MEJORAMIENTO</v>
          </cell>
          <cell r="C706" t="str">
            <v>TRAMO_8</v>
          </cell>
          <cell r="D706" t="str">
            <v>MEJORAMIENTOTRAMO_8</v>
          </cell>
          <cell r="E706" t="str">
            <v>_T8</v>
          </cell>
          <cell r="F706">
            <v>5000499</v>
          </cell>
          <cell r="G706" t="str">
            <v>_5000499</v>
          </cell>
          <cell r="H706" t="str">
            <v>0010</v>
          </cell>
          <cell r="I706" t="str">
            <v>EXCAVACIONES</v>
          </cell>
          <cell r="J706" t="str">
            <v>5000499-0010</v>
          </cell>
          <cell r="K706" t="str">
            <v>Cortes de la vía en roca fresca</v>
          </cell>
        </row>
        <row r="707">
          <cell r="A707" t="str">
            <v>50004990011</v>
          </cell>
          <cell r="B707" t="str">
            <v>MEJORAMIENTO</v>
          </cell>
          <cell r="C707" t="str">
            <v>TRAMO_8</v>
          </cell>
          <cell r="D707" t="str">
            <v>MEJORAMIENTOTRAMO_8</v>
          </cell>
          <cell r="E707" t="str">
            <v>_T8</v>
          </cell>
          <cell r="F707">
            <v>5000499</v>
          </cell>
          <cell r="G707" t="str">
            <v>_5000499</v>
          </cell>
          <cell r="H707" t="str">
            <v>0011</v>
          </cell>
          <cell r="I707" t="str">
            <v>EXCAVACIONES</v>
          </cell>
          <cell r="J707" t="str">
            <v>5000499-0011</v>
          </cell>
          <cell r="K707" t="str">
            <v>Demolición de carpeta para empalme con a</v>
          </cell>
        </row>
        <row r="708">
          <cell r="A708" t="str">
            <v>50004990012</v>
          </cell>
          <cell r="B708" t="str">
            <v>MEJORAMIENTO</v>
          </cell>
          <cell r="C708" t="str">
            <v>TRAMO_8</v>
          </cell>
          <cell r="D708" t="str">
            <v>MEJORAMIENTOTRAMO_8</v>
          </cell>
          <cell r="E708" t="str">
            <v>_T8</v>
          </cell>
          <cell r="F708">
            <v>5000499</v>
          </cell>
          <cell r="G708" t="str">
            <v>_5000499</v>
          </cell>
          <cell r="H708" t="str">
            <v>0012</v>
          </cell>
          <cell r="I708" t="str">
            <v>EXCAVACIONES</v>
          </cell>
          <cell r="J708" t="str">
            <v>5000499-0012</v>
          </cell>
          <cell r="K708" t="str">
            <v>Fresado</v>
          </cell>
        </row>
        <row r="709">
          <cell r="A709" t="str">
            <v>50004990013</v>
          </cell>
          <cell r="B709" t="str">
            <v>MEJORAMIENTO</v>
          </cell>
          <cell r="C709" t="str">
            <v>TRAMO_8</v>
          </cell>
          <cell r="D709" t="str">
            <v>MEJORAMIENTOTRAMO_8</v>
          </cell>
          <cell r="E709" t="str">
            <v>_T8</v>
          </cell>
          <cell r="F709">
            <v>5000499</v>
          </cell>
          <cell r="G709" t="str">
            <v>_5000499</v>
          </cell>
          <cell r="H709" t="str">
            <v>0013</v>
          </cell>
          <cell r="I709" t="str">
            <v>EXCAVACIONES</v>
          </cell>
          <cell r="J709" t="str">
            <v>5000499-0013</v>
          </cell>
          <cell r="K709" t="str">
            <v>Transporte de excavaciones</v>
          </cell>
        </row>
        <row r="710">
          <cell r="A710" t="str">
            <v>50004990014</v>
          </cell>
          <cell r="B710" t="str">
            <v>MEJORAMIENTO</v>
          </cell>
          <cell r="C710" t="str">
            <v>TRAMO_8</v>
          </cell>
          <cell r="D710" t="str">
            <v>MEJORAMIENTOTRAMO_8</v>
          </cell>
          <cell r="E710" t="str">
            <v>_T8</v>
          </cell>
          <cell r="F710">
            <v>5000499</v>
          </cell>
          <cell r="G710" t="str">
            <v>_5000499</v>
          </cell>
          <cell r="H710" t="str">
            <v>0014</v>
          </cell>
          <cell r="I710" t="str">
            <v>EXCAVACIONES</v>
          </cell>
          <cell r="J710" t="str">
            <v>5000499-0014</v>
          </cell>
          <cell r="K710" t="str">
            <v>Conformación de botaderos</v>
          </cell>
        </row>
        <row r="711">
          <cell r="A711" t="str">
            <v>50004990015</v>
          </cell>
          <cell r="B711" t="str">
            <v>MEJORAMIENTO</v>
          </cell>
          <cell r="C711" t="str">
            <v>TRAMO_8</v>
          </cell>
          <cell r="D711" t="str">
            <v>MEJORAMIENTOTRAMO_8</v>
          </cell>
          <cell r="E711" t="str">
            <v>_T8</v>
          </cell>
          <cell r="F711">
            <v>5000499</v>
          </cell>
          <cell r="G711" t="str">
            <v>_5000499</v>
          </cell>
          <cell r="H711" t="str">
            <v>0015</v>
          </cell>
          <cell r="I711" t="str">
            <v>EXCAVACIONES</v>
          </cell>
          <cell r="J711" t="str">
            <v>5000499-0015</v>
          </cell>
          <cell r="K711" t="str">
            <v>Compensacion forestal</v>
          </cell>
        </row>
        <row r="712">
          <cell r="A712" t="str">
            <v>50005000002</v>
          </cell>
          <cell r="B712" t="str">
            <v>MEJORAMIENTO</v>
          </cell>
          <cell r="C712" t="str">
            <v>TRAMO_8</v>
          </cell>
          <cell r="D712" t="str">
            <v>MEJORAMIENTOTRAMO_8</v>
          </cell>
          <cell r="E712" t="str">
            <v>_T8</v>
          </cell>
          <cell r="F712">
            <v>5000500</v>
          </cell>
          <cell r="G712" t="str">
            <v>_5000500</v>
          </cell>
          <cell r="H712" t="str">
            <v>0002</v>
          </cell>
          <cell r="I712" t="str">
            <v>TERRAPLENES Y RELLENOS</v>
          </cell>
          <cell r="J712" t="str">
            <v>5000500-0002</v>
          </cell>
          <cell r="K712" t="str">
            <v>Compactación de subrasante</v>
          </cell>
        </row>
        <row r="713">
          <cell r="A713" t="str">
            <v>50005000003</v>
          </cell>
          <cell r="B713" t="str">
            <v>MEJORAMIENTO</v>
          </cell>
          <cell r="C713" t="str">
            <v>TRAMO_8</v>
          </cell>
          <cell r="D713" t="str">
            <v>MEJORAMIENTOTRAMO_8</v>
          </cell>
          <cell r="E713" t="str">
            <v>_T8</v>
          </cell>
          <cell r="F713">
            <v>5000500</v>
          </cell>
          <cell r="G713" t="str">
            <v>_5000500</v>
          </cell>
          <cell r="H713" t="str">
            <v>0003</v>
          </cell>
          <cell r="I713" t="str">
            <v>TERRAPLENES Y RELLENOS</v>
          </cell>
          <cell r="J713" t="str">
            <v>5000500-0003</v>
          </cell>
          <cell r="K713" t="str">
            <v>Reconformación de terraplenes</v>
          </cell>
        </row>
        <row r="714">
          <cell r="A714" t="str">
            <v>50005000004</v>
          </cell>
          <cell r="B714" t="str">
            <v>MEJORAMIENTO</v>
          </cell>
          <cell r="C714" t="str">
            <v>TRAMO_8</v>
          </cell>
          <cell r="D714" t="str">
            <v>MEJORAMIENTOTRAMO_8</v>
          </cell>
          <cell r="E714" t="str">
            <v>_T8</v>
          </cell>
          <cell r="F714">
            <v>5000500</v>
          </cell>
          <cell r="G714" t="str">
            <v>_5000500</v>
          </cell>
          <cell r="H714" t="str">
            <v>0004</v>
          </cell>
          <cell r="I714" t="str">
            <v>TERRAPLENES Y RELLENOS</v>
          </cell>
          <cell r="J714" t="str">
            <v>5000500-0004</v>
          </cell>
          <cell r="K714" t="str">
            <v>Rajón - mejoramiento de subrasante</v>
          </cell>
        </row>
        <row r="715">
          <cell r="A715" t="str">
            <v>50005000005</v>
          </cell>
          <cell r="B715" t="str">
            <v>MEJORAMIENTO</v>
          </cell>
          <cell r="C715" t="str">
            <v>TRAMO_8</v>
          </cell>
          <cell r="D715" t="str">
            <v>MEJORAMIENTOTRAMO_8</v>
          </cell>
          <cell r="E715" t="str">
            <v>_T8</v>
          </cell>
          <cell r="F715">
            <v>5000500</v>
          </cell>
          <cell r="G715" t="str">
            <v>_5000500</v>
          </cell>
          <cell r="H715" t="str">
            <v>0005</v>
          </cell>
          <cell r="I715" t="str">
            <v>TERRAPLENES Y RELLENOS</v>
          </cell>
          <cell r="J715" t="str">
            <v>5000500-0005</v>
          </cell>
          <cell r="K715" t="str">
            <v>Terraplen con material de cantera</v>
          </cell>
        </row>
        <row r="716">
          <cell r="A716" t="str">
            <v>50005000006</v>
          </cell>
          <cell r="B716" t="str">
            <v>MEJORAMIENTO</v>
          </cell>
          <cell r="C716" t="str">
            <v>TRAMO_8</v>
          </cell>
          <cell r="D716" t="str">
            <v>MEJORAMIENTOTRAMO_8</v>
          </cell>
          <cell r="E716" t="str">
            <v>_T8</v>
          </cell>
          <cell r="F716">
            <v>5000500</v>
          </cell>
          <cell r="G716" t="str">
            <v>_5000500</v>
          </cell>
          <cell r="H716" t="str">
            <v>0006</v>
          </cell>
          <cell r="I716" t="str">
            <v>TERRAPLENES Y RELLENOS</v>
          </cell>
          <cell r="J716" t="str">
            <v>5000500-0006</v>
          </cell>
          <cell r="K716" t="str">
            <v>Terraplen con material proveniente de co</v>
          </cell>
        </row>
        <row r="717">
          <cell r="A717" t="str">
            <v>50005000007</v>
          </cell>
          <cell r="B717" t="str">
            <v>MEJORAMIENTO</v>
          </cell>
          <cell r="C717" t="str">
            <v>TRAMO_8</v>
          </cell>
          <cell r="D717" t="str">
            <v>MEJORAMIENTOTRAMO_8</v>
          </cell>
          <cell r="E717" t="str">
            <v>_T8</v>
          </cell>
          <cell r="F717">
            <v>5000500</v>
          </cell>
          <cell r="G717" t="str">
            <v>_5000500</v>
          </cell>
          <cell r="H717" t="str">
            <v>0007</v>
          </cell>
          <cell r="I717" t="str">
            <v>TERRAPLENES Y RELLENOS</v>
          </cell>
          <cell r="J717" t="str">
            <v>5000500-0007</v>
          </cell>
          <cell r="K717" t="str">
            <v>Transporte material de terraplén</v>
          </cell>
        </row>
        <row r="718">
          <cell r="A718" t="str">
            <v>50005000020</v>
          </cell>
          <cell r="B718" t="str">
            <v>MEJORAMIENTO</v>
          </cell>
          <cell r="C718" t="str">
            <v>TRAMO_8</v>
          </cell>
          <cell r="D718" t="str">
            <v>MEJORAMIENTOTRAMO_8</v>
          </cell>
          <cell r="E718" t="str">
            <v>_T8</v>
          </cell>
          <cell r="F718">
            <v>5000500</v>
          </cell>
          <cell r="G718" t="str">
            <v>_5000500</v>
          </cell>
          <cell r="H718" t="str">
            <v>0020</v>
          </cell>
          <cell r="I718" t="str">
            <v>TERRAPLENES Y RELLENOS</v>
          </cell>
          <cell r="J718" t="str">
            <v>5000500-0020</v>
          </cell>
          <cell r="K718" t="str">
            <v>Transporte material de terraplén</v>
          </cell>
        </row>
        <row r="719">
          <cell r="A719" t="str">
            <v>50005000021</v>
          </cell>
          <cell r="B719" t="str">
            <v>MEJORAMIENTO</v>
          </cell>
          <cell r="C719" t="str">
            <v>TRAMO_8</v>
          </cell>
          <cell r="D719" t="str">
            <v>MEJORAMIENTOTRAMO_8</v>
          </cell>
          <cell r="E719" t="str">
            <v>_T8</v>
          </cell>
          <cell r="F719">
            <v>5000500</v>
          </cell>
          <cell r="G719" t="str">
            <v>_5000500</v>
          </cell>
          <cell r="H719" t="str">
            <v>0021</v>
          </cell>
          <cell r="I719" t="str">
            <v>TERRAPLENES Y RELLENOS</v>
          </cell>
          <cell r="J719" t="str">
            <v>5000500-0021</v>
          </cell>
          <cell r="K719" t="str">
            <v>Transporte material de terraplén</v>
          </cell>
        </row>
        <row r="720">
          <cell r="A720" t="str">
            <v>50005000022</v>
          </cell>
          <cell r="B720" t="str">
            <v>MEJORAMIENTO</v>
          </cell>
          <cell r="C720" t="str">
            <v>TRAMO_8</v>
          </cell>
          <cell r="D720" t="str">
            <v>MEJORAMIENTOTRAMO_8</v>
          </cell>
          <cell r="E720" t="str">
            <v>_T8</v>
          </cell>
          <cell r="F720">
            <v>5000500</v>
          </cell>
          <cell r="G720" t="str">
            <v>_5000500</v>
          </cell>
          <cell r="H720" t="str">
            <v>0022</v>
          </cell>
          <cell r="I720" t="str">
            <v>TERRAPLENES Y RELLENOS</v>
          </cell>
          <cell r="J720" t="str">
            <v>5000500-0022</v>
          </cell>
          <cell r="K720" t="str">
            <v>Transporte material de terraplén</v>
          </cell>
        </row>
        <row r="721">
          <cell r="A721" t="str">
            <v>50005000023</v>
          </cell>
          <cell r="B721" t="str">
            <v>MEJORAMIENTO</v>
          </cell>
          <cell r="C721" t="str">
            <v>TRAMO_8</v>
          </cell>
          <cell r="D721" t="str">
            <v>MEJORAMIENTOTRAMO_8</v>
          </cell>
          <cell r="E721" t="str">
            <v>_T8</v>
          </cell>
          <cell r="F721">
            <v>5000500</v>
          </cell>
          <cell r="G721" t="str">
            <v>_5000500</v>
          </cell>
          <cell r="H721" t="str">
            <v>0023</v>
          </cell>
          <cell r="I721" t="str">
            <v>TERRAPLENES Y RELLENOS</v>
          </cell>
          <cell r="J721" t="str">
            <v>5000500-0023</v>
          </cell>
          <cell r="K721" t="str">
            <v>Transporte material de terraplén</v>
          </cell>
        </row>
        <row r="722">
          <cell r="A722" t="str">
            <v>50005010002</v>
          </cell>
          <cell r="B722" t="str">
            <v>MEJORAMIENTO</v>
          </cell>
          <cell r="C722" t="str">
            <v>TRAMO_8</v>
          </cell>
          <cell r="D722" t="str">
            <v>MEJORAMIENTOTRAMO_8</v>
          </cell>
          <cell r="E722" t="str">
            <v>_T8</v>
          </cell>
          <cell r="F722">
            <v>5000501</v>
          </cell>
          <cell r="G722" t="str">
            <v>_5000501</v>
          </cell>
          <cell r="H722" t="str">
            <v>0002</v>
          </cell>
          <cell r="I722" t="str">
            <v>BASE Y SUBBASE</v>
          </cell>
          <cell r="J722" t="str">
            <v>5000501-0002</v>
          </cell>
          <cell r="K722" t="str">
            <v>Subbase EL DORADO</v>
          </cell>
        </row>
        <row r="723">
          <cell r="A723" t="str">
            <v>50005010003</v>
          </cell>
          <cell r="B723" t="str">
            <v>MEJORAMIENTO</v>
          </cell>
          <cell r="C723" t="str">
            <v>TRAMO_8</v>
          </cell>
          <cell r="D723" t="str">
            <v>MEJORAMIENTOTRAMO_8</v>
          </cell>
          <cell r="E723" t="str">
            <v>_T8</v>
          </cell>
          <cell r="F723">
            <v>5000501</v>
          </cell>
          <cell r="G723" t="str">
            <v>_5000501</v>
          </cell>
          <cell r="H723" t="str">
            <v>0003</v>
          </cell>
          <cell r="I723" t="str">
            <v>BASE Y SUBBASE</v>
          </cell>
          <cell r="J723" t="str">
            <v>5000501-0003</v>
          </cell>
          <cell r="K723" t="str">
            <v>Base</v>
          </cell>
        </row>
        <row r="724">
          <cell r="A724" t="str">
            <v>50005010004</v>
          </cell>
          <cell r="B724" t="str">
            <v>MEJORAMIENTO</v>
          </cell>
          <cell r="C724" t="str">
            <v>TRAMO_8</v>
          </cell>
          <cell r="D724" t="str">
            <v>MEJORAMIENTOTRAMO_8</v>
          </cell>
          <cell r="E724" t="str">
            <v>_T8</v>
          </cell>
          <cell r="F724">
            <v>5000501</v>
          </cell>
          <cell r="G724" t="str">
            <v>_5000501</v>
          </cell>
          <cell r="H724" t="str">
            <v>0004</v>
          </cell>
          <cell r="I724" t="str">
            <v>BASE Y SUBBASE</v>
          </cell>
          <cell r="J724" t="str">
            <v>5000501-0004</v>
          </cell>
          <cell r="K724" t="str">
            <v>Base estabilizada asfalto espumado (beae</v>
          </cell>
        </row>
        <row r="725">
          <cell r="A725" t="str">
            <v>50005010005</v>
          </cell>
          <cell r="B725" t="str">
            <v>MEJORAMIENTO</v>
          </cell>
          <cell r="C725" t="str">
            <v>TRAMO_8</v>
          </cell>
          <cell r="D725" t="str">
            <v>MEJORAMIENTOTRAMO_8</v>
          </cell>
          <cell r="E725" t="str">
            <v>_T8</v>
          </cell>
          <cell r="F725">
            <v>5000501</v>
          </cell>
          <cell r="G725" t="str">
            <v>_5000501</v>
          </cell>
          <cell r="H725" t="str">
            <v>0005</v>
          </cell>
          <cell r="I725" t="str">
            <v>BASE Y SUBBASE</v>
          </cell>
          <cell r="J725" t="str">
            <v>5000501-0005</v>
          </cell>
          <cell r="K725" t="str">
            <v>Afirmado para mejoramiento de subrasante</v>
          </cell>
        </row>
        <row r="726">
          <cell r="A726" t="str">
            <v>50005010008</v>
          </cell>
          <cell r="B726" t="str">
            <v>MEJORAMIENTO</v>
          </cell>
          <cell r="C726" t="str">
            <v>TRAMO_8</v>
          </cell>
          <cell r="D726" t="str">
            <v>MEJORAMIENTOTRAMO_8</v>
          </cell>
          <cell r="E726" t="str">
            <v>_T8</v>
          </cell>
          <cell r="F726">
            <v>5000501</v>
          </cell>
          <cell r="G726" t="str">
            <v>_5000501</v>
          </cell>
          <cell r="H726" t="str">
            <v>0008</v>
          </cell>
          <cell r="I726" t="str">
            <v>BASE Y SUBBASE</v>
          </cell>
          <cell r="J726" t="str">
            <v>5000501-0008</v>
          </cell>
          <cell r="K726" t="str">
            <v>Riego de liga</v>
          </cell>
        </row>
        <row r="727">
          <cell r="A727" t="str">
            <v>50005010009</v>
          </cell>
          <cell r="B727" t="str">
            <v>MEJORAMIENTO</v>
          </cell>
          <cell r="C727" t="str">
            <v>TRAMO_8</v>
          </cell>
          <cell r="D727" t="str">
            <v>MEJORAMIENTOTRAMO_8</v>
          </cell>
          <cell r="E727" t="str">
            <v>_T8</v>
          </cell>
          <cell r="F727">
            <v>5000501</v>
          </cell>
          <cell r="G727" t="str">
            <v>_5000501</v>
          </cell>
          <cell r="H727" t="str">
            <v>0009</v>
          </cell>
          <cell r="I727" t="str">
            <v>BASE Y SUBBASE</v>
          </cell>
          <cell r="J727" t="str">
            <v>5000501-0009</v>
          </cell>
          <cell r="K727" t="str">
            <v>Imprimación</v>
          </cell>
        </row>
        <row r="728">
          <cell r="A728" t="str">
            <v>50005010010</v>
          </cell>
          <cell r="B728" t="str">
            <v>MEJORAMIENTO</v>
          </cell>
          <cell r="C728" t="str">
            <v>TRAMO_8</v>
          </cell>
          <cell r="D728" t="str">
            <v>MEJORAMIENTOTRAMO_8</v>
          </cell>
          <cell r="E728" t="str">
            <v>_T8</v>
          </cell>
          <cell r="F728">
            <v>5000501</v>
          </cell>
          <cell r="G728" t="str">
            <v>_5000501</v>
          </cell>
          <cell r="H728" t="str">
            <v>0010</v>
          </cell>
          <cell r="I728" t="str">
            <v>BASE Y SUBBASE</v>
          </cell>
          <cell r="J728" t="str">
            <v>5000501-0010</v>
          </cell>
          <cell r="K728" t="str">
            <v>Transporte base y subbase</v>
          </cell>
        </row>
        <row r="729">
          <cell r="A729" t="str">
            <v>50005010023</v>
          </cell>
          <cell r="B729" t="str">
            <v>MEJORAMIENTO</v>
          </cell>
          <cell r="C729" t="str">
            <v>TRAMO_8</v>
          </cell>
          <cell r="D729" t="str">
            <v>MEJORAMIENTOTRAMO_8</v>
          </cell>
          <cell r="E729" t="str">
            <v>_T8</v>
          </cell>
          <cell r="F729">
            <v>5000501</v>
          </cell>
          <cell r="G729" t="str">
            <v>_5000501</v>
          </cell>
          <cell r="H729" t="str">
            <v>0023</v>
          </cell>
          <cell r="I729" t="str">
            <v>BASE Y SUBBASE</v>
          </cell>
          <cell r="J729" t="str">
            <v>5000501-0023</v>
          </cell>
          <cell r="K729" t="str">
            <v>Transporte base y subbase</v>
          </cell>
        </row>
        <row r="730">
          <cell r="A730" t="str">
            <v>50005010024</v>
          </cell>
          <cell r="B730" t="str">
            <v>MEJORAMIENTO</v>
          </cell>
          <cell r="C730" t="str">
            <v>TRAMO_8</v>
          </cell>
          <cell r="D730" t="str">
            <v>MEJORAMIENTOTRAMO_8</v>
          </cell>
          <cell r="E730" t="str">
            <v>_T8</v>
          </cell>
          <cell r="F730">
            <v>5000501</v>
          </cell>
          <cell r="G730" t="str">
            <v>_5000501</v>
          </cell>
          <cell r="H730" t="str">
            <v>0024</v>
          </cell>
          <cell r="I730" t="str">
            <v>BASE Y SUBBASE</v>
          </cell>
          <cell r="J730" t="str">
            <v>5000501-0024</v>
          </cell>
          <cell r="K730" t="str">
            <v>Transporte base y subbase</v>
          </cell>
        </row>
        <row r="731">
          <cell r="A731" t="str">
            <v>50005010025</v>
          </cell>
          <cell r="B731" t="str">
            <v>MEJORAMIENTO</v>
          </cell>
          <cell r="C731" t="str">
            <v>TRAMO_8</v>
          </cell>
          <cell r="D731" t="str">
            <v>MEJORAMIENTOTRAMO_8</v>
          </cell>
          <cell r="E731" t="str">
            <v>_T8</v>
          </cell>
          <cell r="F731">
            <v>5000501</v>
          </cell>
          <cell r="G731" t="str">
            <v>_5000501</v>
          </cell>
          <cell r="H731" t="str">
            <v>0025</v>
          </cell>
          <cell r="I731" t="str">
            <v>BASE Y SUBBASE</v>
          </cell>
          <cell r="J731" t="str">
            <v>5000501-0025</v>
          </cell>
          <cell r="K731" t="str">
            <v>Transporte base y subbase</v>
          </cell>
        </row>
        <row r="732">
          <cell r="A732" t="str">
            <v>50005010026</v>
          </cell>
          <cell r="B732" t="str">
            <v>MEJORAMIENTO</v>
          </cell>
          <cell r="C732" t="str">
            <v>TRAMO_8</v>
          </cell>
          <cell r="D732" t="str">
            <v>MEJORAMIENTOTRAMO_8</v>
          </cell>
          <cell r="E732" t="str">
            <v>_T8</v>
          </cell>
          <cell r="F732">
            <v>5000501</v>
          </cell>
          <cell r="G732" t="str">
            <v>_5000501</v>
          </cell>
          <cell r="H732" t="str">
            <v>0026</v>
          </cell>
          <cell r="I732" t="str">
            <v>BASE Y SUBBASE</v>
          </cell>
          <cell r="J732" t="str">
            <v>5000501-0026</v>
          </cell>
          <cell r="K732" t="str">
            <v>Transporte base y subbase</v>
          </cell>
        </row>
        <row r="733">
          <cell r="A733" t="str">
            <v>50005010027</v>
          </cell>
          <cell r="B733" t="str">
            <v>MEJORAMIENTO</v>
          </cell>
          <cell r="C733" t="str">
            <v>TRAMO_8</v>
          </cell>
          <cell r="D733" t="str">
            <v>MEJORAMIENTOTRAMO_8</v>
          </cell>
          <cell r="E733" t="str">
            <v>_T8</v>
          </cell>
          <cell r="F733">
            <v>5000501</v>
          </cell>
          <cell r="G733" t="str">
            <v>_5000501</v>
          </cell>
          <cell r="H733" t="str">
            <v>0027</v>
          </cell>
          <cell r="I733" t="str">
            <v>BASE Y SUBBASE</v>
          </cell>
          <cell r="J733" t="str">
            <v>5000501-0027</v>
          </cell>
          <cell r="K733" t="str">
            <v>Transporte base y subbase</v>
          </cell>
        </row>
        <row r="734">
          <cell r="A734" t="str">
            <v>50005010028</v>
          </cell>
          <cell r="B734" t="str">
            <v>MEJORAMIENTO</v>
          </cell>
          <cell r="C734" t="str">
            <v>TRAMO_8</v>
          </cell>
          <cell r="D734" t="str">
            <v>MEJORAMIENTOTRAMO_8</v>
          </cell>
          <cell r="E734" t="str">
            <v>_T8</v>
          </cell>
          <cell r="F734">
            <v>5000501</v>
          </cell>
          <cell r="G734" t="str">
            <v>_5000501</v>
          </cell>
          <cell r="H734" t="str">
            <v>0028</v>
          </cell>
          <cell r="I734" t="str">
            <v>BASE Y SUBBASE</v>
          </cell>
          <cell r="J734" t="str">
            <v>5000501-0028</v>
          </cell>
          <cell r="K734" t="str">
            <v>Transporte base y subbase</v>
          </cell>
        </row>
        <row r="735">
          <cell r="A735" t="str">
            <v>50005010029</v>
          </cell>
          <cell r="B735" t="str">
            <v>MEJORAMIENTO</v>
          </cell>
          <cell r="C735" t="str">
            <v>TRAMO_8</v>
          </cell>
          <cell r="D735" t="str">
            <v>MEJORAMIENTOTRAMO_8</v>
          </cell>
          <cell r="E735" t="str">
            <v>_T8</v>
          </cell>
          <cell r="F735">
            <v>5000501</v>
          </cell>
          <cell r="G735" t="str">
            <v>_5000501</v>
          </cell>
          <cell r="H735" t="str">
            <v>0029</v>
          </cell>
          <cell r="I735" t="str">
            <v>BASE Y SUBBASE</v>
          </cell>
          <cell r="J735" t="str">
            <v>5000501-0029</v>
          </cell>
          <cell r="K735" t="str">
            <v>Subbase CPB</v>
          </cell>
        </row>
        <row r="736">
          <cell r="A736" t="str">
            <v>50005020002</v>
          </cell>
          <cell r="B736" t="str">
            <v>MEJORAMIENTO</v>
          </cell>
          <cell r="C736" t="str">
            <v>TRAMO_8</v>
          </cell>
          <cell r="D736" t="str">
            <v>MEJORAMIENTOTRAMO_8</v>
          </cell>
          <cell r="E736" t="str">
            <v>_T8</v>
          </cell>
          <cell r="F736">
            <v>5000502</v>
          </cell>
          <cell r="G736" t="str">
            <v>_5000502</v>
          </cell>
          <cell r="H736" t="str">
            <v>0002</v>
          </cell>
          <cell r="I736" t="str">
            <v>CAPAS ASFÁLTICAS</v>
          </cell>
          <cell r="J736" t="str">
            <v>5000502-0002</v>
          </cell>
          <cell r="K736" t="str">
            <v>Carpeta asfáltica mdc2 CPB</v>
          </cell>
        </row>
        <row r="737">
          <cell r="A737" t="str">
            <v>50005020003</v>
          </cell>
          <cell r="B737" t="str">
            <v>MEJORAMIENTO</v>
          </cell>
          <cell r="C737" t="str">
            <v>TRAMO_8</v>
          </cell>
          <cell r="D737" t="str">
            <v>MEJORAMIENTOTRAMO_8</v>
          </cell>
          <cell r="E737" t="str">
            <v>_T8</v>
          </cell>
          <cell r="F737">
            <v>5000502</v>
          </cell>
          <cell r="G737" t="str">
            <v>_5000502</v>
          </cell>
          <cell r="H737" t="str">
            <v>0003</v>
          </cell>
          <cell r="I737" t="str">
            <v>CAPAS ASFÁLTICAS</v>
          </cell>
          <cell r="J737" t="str">
            <v>5000502-0003</v>
          </cell>
          <cell r="K737" t="str">
            <v>Geomalla de refuerzo</v>
          </cell>
        </row>
        <row r="738">
          <cell r="A738" t="str">
            <v>50005020004</v>
          </cell>
          <cell r="B738" t="str">
            <v>MEJORAMIENTO</v>
          </cell>
          <cell r="C738" t="str">
            <v>TRAMO_8</v>
          </cell>
          <cell r="D738" t="str">
            <v>MEJORAMIENTOTRAMO_8</v>
          </cell>
          <cell r="E738" t="str">
            <v>_T8</v>
          </cell>
          <cell r="F738">
            <v>5000502</v>
          </cell>
          <cell r="G738" t="str">
            <v>_5000502</v>
          </cell>
          <cell r="H738" t="str">
            <v>0004</v>
          </cell>
          <cell r="I738" t="str">
            <v>CAPAS ASFÁLTICAS</v>
          </cell>
          <cell r="J738" t="str">
            <v>5000502-0004</v>
          </cell>
          <cell r="K738" t="str">
            <v>Transporte de mezcla asfáltica</v>
          </cell>
        </row>
        <row r="739">
          <cell r="A739" t="str">
            <v>50005020017</v>
          </cell>
          <cell r="B739" t="str">
            <v>MEJORAMIENTO</v>
          </cell>
          <cell r="C739" t="str">
            <v>TRAMO_8</v>
          </cell>
          <cell r="D739" t="str">
            <v>MEJORAMIENTOTRAMO_8</v>
          </cell>
          <cell r="E739" t="str">
            <v>_T8</v>
          </cell>
          <cell r="F739">
            <v>5000502</v>
          </cell>
          <cell r="G739" t="str">
            <v>_5000502</v>
          </cell>
          <cell r="H739" t="str">
            <v>0017</v>
          </cell>
          <cell r="I739" t="str">
            <v>CAPAS ASFÁLTICAS</v>
          </cell>
          <cell r="J739" t="str">
            <v>5000502-0017</v>
          </cell>
          <cell r="K739" t="str">
            <v>Transporte de mezcla asfáltica</v>
          </cell>
        </row>
        <row r="740">
          <cell r="A740" t="str">
            <v>50005020018</v>
          </cell>
          <cell r="B740" t="str">
            <v>MEJORAMIENTO</v>
          </cell>
          <cell r="C740" t="str">
            <v>TRAMO_8</v>
          </cell>
          <cell r="D740" t="str">
            <v>MEJORAMIENTOTRAMO_8</v>
          </cell>
          <cell r="E740" t="str">
            <v>_T8</v>
          </cell>
          <cell r="F740">
            <v>5000502</v>
          </cell>
          <cell r="G740" t="str">
            <v>_5000502</v>
          </cell>
          <cell r="H740" t="str">
            <v>0018</v>
          </cell>
          <cell r="I740" t="str">
            <v>CAPAS ASFÁLTICAS</v>
          </cell>
          <cell r="J740" t="str">
            <v>5000502-0018</v>
          </cell>
          <cell r="K740" t="str">
            <v>Carpeta asfáltica mdc2 EL DORADO</v>
          </cell>
        </row>
        <row r="741">
          <cell r="A741" t="str">
            <v>50005030003</v>
          </cell>
          <cell r="B741" t="str">
            <v>MEJORAMIENTO</v>
          </cell>
          <cell r="C741" t="str">
            <v>TRAMO_8</v>
          </cell>
          <cell r="D741" t="str">
            <v>MEJORAMIENTOTRAMO_8</v>
          </cell>
          <cell r="E741" t="str">
            <v>_T8</v>
          </cell>
          <cell r="F741">
            <v>5000503</v>
          </cell>
          <cell r="G741" t="str">
            <v>_5000503</v>
          </cell>
          <cell r="H741" t="str">
            <v>0003</v>
          </cell>
          <cell r="I741" t="str">
            <v>SEÑALIZACIÓN</v>
          </cell>
          <cell r="J741" t="str">
            <v>5000503-0003</v>
          </cell>
          <cell r="K741" t="str">
            <v>Tachas reflectivas bidireccionales</v>
          </cell>
        </row>
        <row r="742">
          <cell r="A742" t="str">
            <v>50005030004</v>
          </cell>
          <cell r="B742" t="str">
            <v>MEJORAMIENTO</v>
          </cell>
          <cell r="C742" t="str">
            <v>TRAMO_8</v>
          </cell>
          <cell r="D742" t="str">
            <v>MEJORAMIENTOTRAMO_8</v>
          </cell>
          <cell r="E742" t="str">
            <v>_T8</v>
          </cell>
          <cell r="F742">
            <v>5000503</v>
          </cell>
          <cell r="G742" t="str">
            <v>_5000503</v>
          </cell>
          <cell r="H742" t="str">
            <v>0004</v>
          </cell>
          <cell r="I742" t="str">
            <v>SEÑALIZACIÓN</v>
          </cell>
          <cell r="J742" t="str">
            <v>5000503-0004</v>
          </cell>
          <cell r="K742" t="str">
            <v>Líneas de demarcación</v>
          </cell>
        </row>
        <row r="743">
          <cell r="A743" t="str">
            <v>50005030005</v>
          </cell>
          <cell r="B743" t="str">
            <v>MEJORAMIENTO</v>
          </cell>
          <cell r="C743" t="str">
            <v>TRAMO_8</v>
          </cell>
          <cell r="D743" t="str">
            <v>MEJORAMIENTOTRAMO_8</v>
          </cell>
          <cell r="E743" t="str">
            <v>_T8</v>
          </cell>
          <cell r="F743">
            <v>5000503</v>
          </cell>
          <cell r="G743" t="str">
            <v>_5000503</v>
          </cell>
          <cell r="H743" t="str">
            <v>0005</v>
          </cell>
          <cell r="I743" t="str">
            <v>SEÑALIZACIÓN</v>
          </cell>
          <cell r="J743" t="str">
            <v>5000503-0005</v>
          </cell>
          <cell r="K743" t="str">
            <v>Líneas de demarcación continua amarilla</v>
          </cell>
        </row>
        <row r="744">
          <cell r="A744" t="str">
            <v>50005030006</v>
          </cell>
          <cell r="B744" t="str">
            <v>MEJORAMIENTO</v>
          </cell>
          <cell r="C744" t="str">
            <v>TRAMO_8</v>
          </cell>
          <cell r="D744" t="str">
            <v>MEJORAMIENTOTRAMO_8</v>
          </cell>
          <cell r="E744" t="str">
            <v>_T8</v>
          </cell>
          <cell r="F744">
            <v>5000503</v>
          </cell>
          <cell r="G744" t="str">
            <v>_5000503</v>
          </cell>
          <cell r="H744" t="str">
            <v>0006</v>
          </cell>
          <cell r="I744" t="str">
            <v>SEÑALIZACIÓN</v>
          </cell>
          <cell r="J744" t="str">
            <v>5000503-0006</v>
          </cell>
          <cell r="K744" t="str">
            <v>Líneas de demarcación discontinua blanca</v>
          </cell>
        </row>
        <row r="745">
          <cell r="A745" t="str">
            <v>50005030007</v>
          </cell>
          <cell r="B745" t="str">
            <v>MEJORAMIENTO</v>
          </cell>
          <cell r="C745" t="str">
            <v>TRAMO_8</v>
          </cell>
          <cell r="D745" t="str">
            <v>MEJORAMIENTOTRAMO_8</v>
          </cell>
          <cell r="E745" t="str">
            <v>_T8</v>
          </cell>
          <cell r="F745">
            <v>5000503</v>
          </cell>
          <cell r="G745" t="str">
            <v>_5000503</v>
          </cell>
          <cell r="H745" t="str">
            <v>0007</v>
          </cell>
          <cell r="I745" t="str">
            <v>SEÑALIZACIÓN</v>
          </cell>
          <cell r="J745" t="str">
            <v>5000503-0007</v>
          </cell>
          <cell r="K745" t="str">
            <v>Líneas de demarcación discontinua amaril</v>
          </cell>
        </row>
        <row r="746">
          <cell r="A746" t="str">
            <v>50005030008</v>
          </cell>
          <cell r="B746" t="str">
            <v>MEJORAMIENTO</v>
          </cell>
          <cell r="C746" t="str">
            <v>TRAMO_8</v>
          </cell>
          <cell r="D746" t="str">
            <v>MEJORAMIENTOTRAMO_8</v>
          </cell>
          <cell r="E746" t="str">
            <v>_T8</v>
          </cell>
          <cell r="F746">
            <v>5000503</v>
          </cell>
          <cell r="G746" t="str">
            <v>_5000503</v>
          </cell>
          <cell r="H746" t="str">
            <v>0008</v>
          </cell>
          <cell r="I746" t="str">
            <v>SEÑALIZACIÓN</v>
          </cell>
          <cell r="J746" t="str">
            <v>5000503-0008</v>
          </cell>
          <cell r="K746" t="str">
            <v>Señales verticales de transito grupo 1</v>
          </cell>
        </row>
        <row r="747">
          <cell r="A747" t="str">
            <v>50005030009</v>
          </cell>
          <cell r="B747" t="str">
            <v>MEJORAMIENTO</v>
          </cell>
          <cell r="C747" t="str">
            <v>TRAMO_8</v>
          </cell>
          <cell r="D747" t="str">
            <v>MEJORAMIENTOTRAMO_8</v>
          </cell>
          <cell r="E747" t="str">
            <v>_T8</v>
          </cell>
          <cell r="F747">
            <v>5000503</v>
          </cell>
          <cell r="G747" t="str">
            <v>_5000503</v>
          </cell>
          <cell r="H747" t="str">
            <v>0009</v>
          </cell>
          <cell r="I747" t="str">
            <v>SEÑALIZACIÓN</v>
          </cell>
          <cell r="J747" t="str">
            <v>5000503-0009</v>
          </cell>
          <cell r="K747" t="str">
            <v>Señales verticales doble de transito gru</v>
          </cell>
        </row>
        <row r="748">
          <cell r="A748" t="str">
            <v>50005030010</v>
          </cell>
          <cell r="B748" t="str">
            <v>MEJORAMIENTO</v>
          </cell>
          <cell r="C748" t="str">
            <v>TRAMO_8</v>
          </cell>
          <cell r="D748" t="str">
            <v>MEJORAMIENTOTRAMO_8</v>
          </cell>
          <cell r="E748" t="str">
            <v>_T8</v>
          </cell>
          <cell r="F748">
            <v>5000503</v>
          </cell>
          <cell r="G748" t="str">
            <v>_5000503</v>
          </cell>
          <cell r="H748" t="str">
            <v>0010</v>
          </cell>
          <cell r="I748" t="str">
            <v>SEÑALIZACIÓN</v>
          </cell>
          <cell r="J748" t="str">
            <v>5000503-0010</v>
          </cell>
          <cell r="K748" t="str">
            <v>Señales verticales de transito grupo 4</v>
          </cell>
        </row>
        <row r="749">
          <cell r="A749" t="str">
            <v>50005030011</v>
          </cell>
          <cell r="B749" t="str">
            <v>MEJORAMIENTO</v>
          </cell>
          <cell r="C749" t="str">
            <v>TRAMO_8</v>
          </cell>
          <cell r="D749" t="str">
            <v>MEJORAMIENTOTRAMO_8</v>
          </cell>
          <cell r="E749" t="str">
            <v>_T8</v>
          </cell>
          <cell r="F749">
            <v>5000503</v>
          </cell>
          <cell r="G749" t="str">
            <v>_5000503</v>
          </cell>
          <cell r="H749" t="str">
            <v>0011</v>
          </cell>
          <cell r="I749" t="str">
            <v>SEÑALIZACIÓN</v>
          </cell>
          <cell r="J749" t="str">
            <v>5000503-0011</v>
          </cell>
          <cell r="K749" t="str">
            <v>Señales verticales de transito grupo 5</v>
          </cell>
        </row>
        <row r="750">
          <cell r="A750" t="str">
            <v>50005030012</v>
          </cell>
          <cell r="B750" t="str">
            <v>MEJORAMIENTO</v>
          </cell>
          <cell r="C750" t="str">
            <v>TRAMO_8</v>
          </cell>
          <cell r="D750" t="str">
            <v>MEJORAMIENTOTRAMO_8</v>
          </cell>
          <cell r="E750" t="str">
            <v>_T8</v>
          </cell>
          <cell r="F750">
            <v>5000503</v>
          </cell>
          <cell r="G750" t="str">
            <v>_5000503</v>
          </cell>
          <cell r="H750" t="str">
            <v>0012</v>
          </cell>
          <cell r="I750" t="str">
            <v>SEÑALIZACIÓN</v>
          </cell>
          <cell r="J750" t="str">
            <v>5000503-0012</v>
          </cell>
          <cell r="K750" t="str">
            <v>Señales verticales de transito grupo 5 p</v>
          </cell>
        </row>
        <row r="751">
          <cell r="A751" t="str">
            <v>50005030013</v>
          </cell>
          <cell r="B751" t="str">
            <v>MEJORAMIENTO</v>
          </cell>
          <cell r="C751" t="str">
            <v>TRAMO_8</v>
          </cell>
          <cell r="D751" t="str">
            <v>MEJORAMIENTOTRAMO_8</v>
          </cell>
          <cell r="E751" t="str">
            <v>_T8</v>
          </cell>
          <cell r="F751">
            <v>5000503</v>
          </cell>
          <cell r="G751" t="str">
            <v>_5000503</v>
          </cell>
          <cell r="H751" t="str">
            <v>0013</v>
          </cell>
          <cell r="I751" t="str">
            <v>SEÑALIZACIÓN</v>
          </cell>
          <cell r="J751" t="str">
            <v>5000503-0013</v>
          </cell>
          <cell r="K751" t="str">
            <v>Captafaros</v>
          </cell>
        </row>
        <row r="752">
          <cell r="A752" t="str">
            <v>50005030014</v>
          </cell>
          <cell r="B752" t="str">
            <v>MEJORAMIENTO</v>
          </cell>
          <cell r="C752" t="str">
            <v>TRAMO_8</v>
          </cell>
          <cell r="D752" t="str">
            <v>MEJORAMIENTOTRAMO_8</v>
          </cell>
          <cell r="E752" t="str">
            <v>_T8</v>
          </cell>
          <cell r="F752">
            <v>5000503</v>
          </cell>
          <cell r="G752" t="str">
            <v>_5000503</v>
          </cell>
          <cell r="H752" t="str">
            <v>0014</v>
          </cell>
          <cell r="I752" t="str">
            <v>SEÑALIZACIÓN</v>
          </cell>
          <cell r="J752" t="str">
            <v>5000503-0014</v>
          </cell>
          <cell r="K752" t="str">
            <v>Postes de kilometraje</v>
          </cell>
        </row>
        <row r="753">
          <cell r="A753" t="str">
            <v>50005030015</v>
          </cell>
          <cell r="B753" t="str">
            <v>MEJORAMIENTO</v>
          </cell>
          <cell r="C753" t="str">
            <v>TRAMO_8</v>
          </cell>
          <cell r="D753" t="str">
            <v>MEJORAMIENTOTRAMO_8</v>
          </cell>
          <cell r="E753" t="str">
            <v>_T8</v>
          </cell>
          <cell r="F753">
            <v>5000503</v>
          </cell>
          <cell r="G753" t="str">
            <v>_5000503</v>
          </cell>
          <cell r="H753" t="str">
            <v>0015</v>
          </cell>
          <cell r="I753" t="str">
            <v>SEÑALIZACIÓN</v>
          </cell>
          <cell r="J753" t="str">
            <v>5000503-0015</v>
          </cell>
          <cell r="K753" t="str">
            <v>Defensas metálicas</v>
          </cell>
        </row>
        <row r="754">
          <cell r="A754" t="str">
            <v>50005030016</v>
          </cell>
          <cell r="B754" t="str">
            <v>MEJORAMIENTO</v>
          </cell>
          <cell r="C754" t="str">
            <v>TRAMO_8</v>
          </cell>
          <cell r="D754" t="str">
            <v>MEJORAMIENTOTRAMO_8</v>
          </cell>
          <cell r="E754" t="str">
            <v>_T8</v>
          </cell>
          <cell r="F754">
            <v>5000503</v>
          </cell>
          <cell r="G754" t="str">
            <v>_5000503</v>
          </cell>
          <cell r="H754" t="str">
            <v>0016</v>
          </cell>
          <cell r="I754" t="str">
            <v>SEÑALIZACIÓN</v>
          </cell>
          <cell r="J754" t="str">
            <v>5000503-0016</v>
          </cell>
          <cell r="K754" t="str">
            <v>Marcas viales</v>
          </cell>
        </row>
        <row r="755">
          <cell r="A755" t="str">
            <v>50005030017</v>
          </cell>
          <cell r="B755" t="str">
            <v>MEJORAMIENTO</v>
          </cell>
          <cell r="C755" t="str">
            <v>TRAMO_8</v>
          </cell>
          <cell r="D755" t="str">
            <v>MEJORAMIENTOTRAMO_8</v>
          </cell>
          <cell r="E755" t="str">
            <v>_T8</v>
          </cell>
          <cell r="F755">
            <v>5000503</v>
          </cell>
          <cell r="G755" t="str">
            <v>_5000503</v>
          </cell>
          <cell r="H755" t="str">
            <v>0017</v>
          </cell>
          <cell r="I755" t="str">
            <v>SEÑALIZACIÓN</v>
          </cell>
          <cell r="J755" t="str">
            <v>5000503-0017</v>
          </cell>
          <cell r="K755" t="str">
            <v>Estoperoles</v>
          </cell>
        </row>
        <row r="756">
          <cell r="A756" t="str">
            <v>50005030018</v>
          </cell>
          <cell r="B756" t="str">
            <v>MEJORAMIENTO</v>
          </cell>
          <cell r="C756" t="str">
            <v>TRAMO_8</v>
          </cell>
          <cell r="D756" t="str">
            <v>MEJORAMIENTOTRAMO_8</v>
          </cell>
          <cell r="E756" t="str">
            <v>_T8</v>
          </cell>
          <cell r="F756">
            <v>5000503</v>
          </cell>
          <cell r="G756" t="str">
            <v>_5000503</v>
          </cell>
          <cell r="H756" t="str">
            <v>0018</v>
          </cell>
          <cell r="I756" t="str">
            <v>SEÑALIZACIÓN</v>
          </cell>
          <cell r="J756" t="str">
            <v>5000503-0018</v>
          </cell>
          <cell r="K756" t="str">
            <v>Señalización preventiva de obra</v>
          </cell>
        </row>
        <row r="757">
          <cell r="A757" t="str">
            <v>50005030019</v>
          </cell>
          <cell r="B757" t="str">
            <v>MEJORAMIENTO</v>
          </cell>
          <cell r="C757" t="str">
            <v>TRAMO_8</v>
          </cell>
          <cell r="D757" t="str">
            <v>MEJORAMIENTOTRAMO_8</v>
          </cell>
          <cell r="E757" t="str">
            <v>_T8</v>
          </cell>
          <cell r="F757">
            <v>5000503</v>
          </cell>
          <cell r="G757" t="str">
            <v>_5000503</v>
          </cell>
          <cell r="H757" t="str">
            <v>0019</v>
          </cell>
          <cell r="I757" t="str">
            <v>SEÑALIZACIÓN</v>
          </cell>
          <cell r="J757" t="str">
            <v>5000503-0019</v>
          </cell>
          <cell r="K757" t="str">
            <v>Tachas reflectivas</v>
          </cell>
        </row>
        <row r="758">
          <cell r="A758" t="str">
            <v>50005040004</v>
          </cell>
          <cell r="B758" t="str">
            <v>MEJORAMIENTO</v>
          </cell>
          <cell r="C758" t="str">
            <v>TRAMO_8</v>
          </cell>
          <cell r="D758" t="str">
            <v>MEJORAMIENTOTRAMO_8</v>
          </cell>
          <cell r="E758" t="str">
            <v>_T8</v>
          </cell>
          <cell r="F758">
            <v>5000504</v>
          </cell>
          <cell r="G758" t="str">
            <v>_5000504</v>
          </cell>
          <cell r="H758" t="str">
            <v>0004</v>
          </cell>
          <cell r="I758" t="str">
            <v>OBRAS DE ESTABILIZACIÓN</v>
          </cell>
          <cell r="J758" t="str">
            <v>5000504-0004</v>
          </cell>
          <cell r="K758" t="str">
            <v>Lloraderos  pvc 2" l=0.5m</v>
          </cell>
        </row>
        <row r="759">
          <cell r="A759" t="str">
            <v>50005040006</v>
          </cell>
          <cell r="B759" t="str">
            <v>MEJORAMIENTO</v>
          </cell>
          <cell r="C759" t="str">
            <v>TRAMO_8</v>
          </cell>
          <cell r="D759" t="str">
            <v>MEJORAMIENTOTRAMO_8</v>
          </cell>
          <cell r="E759" t="str">
            <v>_T8</v>
          </cell>
          <cell r="F759">
            <v>5000504</v>
          </cell>
          <cell r="G759" t="str">
            <v>_5000504</v>
          </cell>
          <cell r="H759" t="str">
            <v>0006</v>
          </cell>
          <cell r="I759" t="str">
            <v>OBRAS DE ESTABILIZACIÓN</v>
          </cell>
          <cell r="J759" t="str">
            <v>5000504-0006</v>
          </cell>
          <cell r="K759" t="str">
            <v>Pernos bal</v>
          </cell>
        </row>
        <row r="760">
          <cell r="A760" t="str">
            <v>50005040007</v>
          </cell>
          <cell r="B760" t="str">
            <v>MEJORAMIENTO</v>
          </cell>
          <cell r="C760" t="str">
            <v>TRAMO_8</v>
          </cell>
          <cell r="D760" t="str">
            <v>MEJORAMIENTOTRAMO_8</v>
          </cell>
          <cell r="E760" t="str">
            <v>_T8</v>
          </cell>
          <cell r="F760">
            <v>5000504</v>
          </cell>
          <cell r="G760" t="str">
            <v>_5000504</v>
          </cell>
          <cell r="H760" t="str">
            <v>0007</v>
          </cell>
          <cell r="I760" t="str">
            <v>OBRAS DE ESTABILIZACIÓN</v>
          </cell>
          <cell r="J760" t="str">
            <v>5000504-0007</v>
          </cell>
          <cell r="K760" t="str">
            <v>Concreto lanzado (28 mpa)</v>
          </cell>
        </row>
        <row r="761">
          <cell r="A761" t="str">
            <v>50005040008</v>
          </cell>
          <cell r="B761" t="str">
            <v>MEJORAMIENTO</v>
          </cell>
          <cell r="C761" t="str">
            <v>TRAMO_8</v>
          </cell>
          <cell r="D761" t="str">
            <v>MEJORAMIENTOTRAMO_8</v>
          </cell>
          <cell r="E761" t="str">
            <v>_T8</v>
          </cell>
          <cell r="F761">
            <v>5000504</v>
          </cell>
          <cell r="G761" t="str">
            <v>_5000504</v>
          </cell>
          <cell r="H761" t="str">
            <v>0008</v>
          </cell>
          <cell r="I761" t="str">
            <v>OBRAS DE ESTABILIZACIÓN</v>
          </cell>
          <cell r="J761" t="str">
            <v>5000504-0008</v>
          </cell>
          <cell r="K761" t="str">
            <v>Malla electrosoldada</v>
          </cell>
        </row>
        <row r="762">
          <cell r="A762" t="str">
            <v>50005040009</v>
          </cell>
          <cell r="B762" t="str">
            <v>MEJORAMIENTO</v>
          </cell>
          <cell r="C762" t="str">
            <v>TRAMO_8</v>
          </cell>
          <cell r="D762" t="str">
            <v>MEJORAMIENTOTRAMO_8</v>
          </cell>
          <cell r="E762" t="str">
            <v>_T8</v>
          </cell>
          <cell r="F762">
            <v>5000504</v>
          </cell>
          <cell r="G762" t="str">
            <v>_5000504</v>
          </cell>
          <cell r="H762" t="str">
            <v>0009</v>
          </cell>
          <cell r="I762" t="str">
            <v>OBRAS DE ESTABILIZACIÓN</v>
          </cell>
          <cell r="J762" t="str">
            <v>5000504-0009</v>
          </cell>
          <cell r="K762" t="str">
            <v>Filtro con material granular</v>
          </cell>
        </row>
        <row r="763">
          <cell r="A763" t="str">
            <v>50005040010</v>
          </cell>
          <cell r="B763" t="str">
            <v>MEJORAMIENTO</v>
          </cell>
          <cell r="C763" t="str">
            <v>TRAMO_8</v>
          </cell>
          <cell r="D763" t="str">
            <v>MEJORAMIENTOTRAMO_8</v>
          </cell>
          <cell r="E763" t="str">
            <v>_T8</v>
          </cell>
          <cell r="F763">
            <v>5000504</v>
          </cell>
          <cell r="G763" t="str">
            <v>_5000504</v>
          </cell>
          <cell r="H763" t="str">
            <v>0010</v>
          </cell>
          <cell r="I763" t="str">
            <v>OBRAS DE ESTABILIZACIÓN</v>
          </cell>
          <cell r="J763" t="str">
            <v>5000504-0010</v>
          </cell>
          <cell r="K763" t="str">
            <v>Geomalla para mejoramiento de capa de fu</v>
          </cell>
        </row>
        <row r="764">
          <cell r="A764" t="str">
            <v>50005040011</v>
          </cell>
          <cell r="B764" t="str">
            <v>MEJORAMIENTO</v>
          </cell>
          <cell r="C764" t="str">
            <v>TRAMO_8</v>
          </cell>
          <cell r="D764" t="str">
            <v>MEJORAMIENTOTRAMO_8</v>
          </cell>
          <cell r="E764" t="str">
            <v>_T8</v>
          </cell>
          <cell r="F764">
            <v>5000504</v>
          </cell>
          <cell r="G764" t="str">
            <v>_5000504</v>
          </cell>
          <cell r="H764" t="str">
            <v>0011</v>
          </cell>
          <cell r="I764" t="str">
            <v>OBRAS DE ESTABILIZACIÓN</v>
          </cell>
          <cell r="J764" t="str">
            <v>5000504-0011</v>
          </cell>
          <cell r="K764" t="str">
            <v>Gaviones</v>
          </cell>
        </row>
        <row r="765">
          <cell r="A765" t="str">
            <v>50005040012</v>
          </cell>
          <cell r="B765" t="str">
            <v>MEJORAMIENTO</v>
          </cell>
          <cell r="C765" t="str">
            <v>TRAMO_8</v>
          </cell>
          <cell r="D765" t="str">
            <v>MEJORAMIENTOTRAMO_8</v>
          </cell>
          <cell r="E765" t="str">
            <v>_T8</v>
          </cell>
          <cell r="F765">
            <v>5000504</v>
          </cell>
          <cell r="G765" t="str">
            <v>_5000504</v>
          </cell>
          <cell r="H765" t="str">
            <v>0012</v>
          </cell>
          <cell r="I765" t="str">
            <v>OBRAS DE ESTABILIZACIÓN</v>
          </cell>
          <cell r="J765" t="str">
            <v>5000504-0012</v>
          </cell>
          <cell r="K765" t="str">
            <v>Empradización con semilla</v>
          </cell>
        </row>
        <row r="766">
          <cell r="A766" t="str">
            <v>50005040013</v>
          </cell>
          <cell r="B766" t="str">
            <v>MEJORAMIENTO</v>
          </cell>
          <cell r="C766" t="str">
            <v>TRAMO_8</v>
          </cell>
          <cell r="D766" t="str">
            <v>MEJORAMIENTOTRAMO_8</v>
          </cell>
          <cell r="E766" t="str">
            <v>_T8</v>
          </cell>
          <cell r="F766">
            <v>5000504</v>
          </cell>
          <cell r="G766" t="str">
            <v>_5000504</v>
          </cell>
          <cell r="H766" t="str">
            <v>0013</v>
          </cell>
          <cell r="I766" t="str">
            <v>OBRAS DE ESTABILIZACIÓN</v>
          </cell>
          <cell r="J766" t="str">
            <v>5000504-0013</v>
          </cell>
          <cell r="K766" t="str">
            <v>Concreto para cunetas y canales (21 mpa)</v>
          </cell>
        </row>
        <row r="767">
          <cell r="A767" t="str">
            <v>50005040014</v>
          </cell>
          <cell r="B767" t="str">
            <v>MEJORAMIENTO</v>
          </cell>
          <cell r="C767" t="str">
            <v>TRAMO_8</v>
          </cell>
          <cell r="D767" t="str">
            <v>MEJORAMIENTOTRAMO_8</v>
          </cell>
          <cell r="E767" t="str">
            <v>_T8</v>
          </cell>
          <cell r="F767">
            <v>5000504</v>
          </cell>
          <cell r="G767" t="str">
            <v>_5000504</v>
          </cell>
          <cell r="H767" t="str">
            <v>0014</v>
          </cell>
          <cell r="I767" t="str">
            <v>OBRAS DE ESTABILIZACIÓN</v>
          </cell>
          <cell r="J767" t="str">
            <v>5000504-0014</v>
          </cell>
          <cell r="K767" t="str">
            <v>Concreto zanja de coronación</v>
          </cell>
        </row>
        <row r="768">
          <cell r="A768" t="str">
            <v>50005040015</v>
          </cell>
          <cell r="B768" t="str">
            <v>MEJORAMIENTO</v>
          </cell>
          <cell r="C768" t="str">
            <v>TRAMO_8</v>
          </cell>
          <cell r="D768" t="str">
            <v>MEJORAMIENTOTRAMO_8</v>
          </cell>
          <cell r="E768" t="str">
            <v>_T8</v>
          </cell>
          <cell r="F768">
            <v>5000504</v>
          </cell>
          <cell r="G768" t="str">
            <v>_5000504</v>
          </cell>
          <cell r="H768" t="str">
            <v>0015</v>
          </cell>
          <cell r="I768" t="str">
            <v>OBRAS DE ESTABILIZACIÓN</v>
          </cell>
          <cell r="J768" t="str">
            <v>5000504-0015</v>
          </cell>
          <cell r="K768" t="str">
            <v>Concreto  21 mpa para disipadores</v>
          </cell>
        </row>
        <row r="769">
          <cell r="A769" t="str">
            <v>50005040016</v>
          </cell>
          <cell r="B769" t="str">
            <v>MEJORAMIENTO</v>
          </cell>
          <cell r="C769" t="str">
            <v>TRAMO_8</v>
          </cell>
          <cell r="D769" t="str">
            <v>MEJORAMIENTOTRAMO_8</v>
          </cell>
          <cell r="E769" t="str">
            <v>_T8</v>
          </cell>
          <cell r="F769">
            <v>5000504</v>
          </cell>
          <cell r="G769" t="str">
            <v>_5000504</v>
          </cell>
          <cell r="H769" t="str">
            <v>0016</v>
          </cell>
          <cell r="I769" t="str">
            <v>OBRAS DE ESTABILIZACIÓN</v>
          </cell>
          <cell r="J769" t="str">
            <v>5000504-0016</v>
          </cell>
          <cell r="K769" t="str">
            <v>Revestimiento en piedra pegada</v>
          </cell>
        </row>
        <row r="770">
          <cell r="A770" t="str">
            <v>50005040017</v>
          </cell>
          <cell r="B770" t="str">
            <v>MEJORAMIENTO</v>
          </cell>
          <cell r="C770" t="str">
            <v>TRAMO_8</v>
          </cell>
          <cell r="D770" t="str">
            <v>MEJORAMIENTOTRAMO_8</v>
          </cell>
          <cell r="E770" t="str">
            <v>_T8</v>
          </cell>
          <cell r="F770">
            <v>5000504</v>
          </cell>
          <cell r="G770" t="str">
            <v>_5000504</v>
          </cell>
          <cell r="H770" t="str">
            <v>0017</v>
          </cell>
          <cell r="I770" t="str">
            <v>OBRAS DE ESTABILIZACIÓN</v>
          </cell>
          <cell r="J770" t="str">
            <v>5000504-0017</v>
          </cell>
          <cell r="K770" t="str">
            <v>Muro de contención 4000 psi</v>
          </cell>
        </row>
        <row r="771">
          <cell r="A771" t="str">
            <v>50005040018</v>
          </cell>
          <cell r="B771" t="str">
            <v>MEJORAMIENTO</v>
          </cell>
          <cell r="C771" t="str">
            <v>TRAMO_8</v>
          </cell>
          <cell r="D771" t="str">
            <v>MEJORAMIENTOTRAMO_8</v>
          </cell>
          <cell r="E771" t="str">
            <v>_T8</v>
          </cell>
          <cell r="F771">
            <v>5000504</v>
          </cell>
          <cell r="G771" t="str">
            <v>_5000504</v>
          </cell>
          <cell r="H771" t="str">
            <v>0018</v>
          </cell>
          <cell r="I771" t="str">
            <v>OBRAS DE ESTABILIZACIÓN</v>
          </cell>
          <cell r="J771" t="str">
            <v>5000504-0018</v>
          </cell>
          <cell r="K771" t="str">
            <v>Transporte de concretos</v>
          </cell>
        </row>
        <row r="772">
          <cell r="A772" t="str">
            <v>50005050002</v>
          </cell>
          <cell r="B772" t="str">
            <v>MEJORAMIENTO</v>
          </cell>
          <cell r="C772" t="str">
            <v>TRAMO_8</v>
          </cell>
          <cell r="D772" t="str">
            <v>MEJORAMIENTOTRAMO_8</v>
          </cell>
          <cell r="E772" t="str">
            <v>_T8</v>
          </cell>
          <cell r="F772">
            <v>5000505</v>
          </cell>
          <cell r="G772" t="str">
            <v>_5000505</v>
          </cell>
          <cell r="H772" t="str">
            <v>0002</v>
          </cell>
          <cell r="I772" t="str">
            <v>OBRAS DE DRENAJE</v>
          </cell>
          <cell r="J772" t="str">
            <v>5000505-0002</v>
          </cell>
          <cell r="K772" t="str">
            <v>Demolición de estructuras</v>
          </cell>
        </row>
        <row r="773">
          <cell r="A773" t="str">
            <v>50005050003</v>
          </cell>
          <cell r="B773" t="str">
            <v>MEJORAMIENTO</v>
          </cell>
          <cell r="C773" t="str">
            <v>TRAMO_8</v>
          </cell>
          <cell r="D773" t="str">
            <v>MEJORAMIENTOTRAMO_8</v>
          </cell>
          <cell r="E773" t="str">
            <v>_T8</v>
          </cell>
          <cell r="F773">
            <v>5000505</v>
          </cell>
          <cell r="G773" t="str">
            <v>_5000505</v>
          </cell>
          <cell r="H773" t="str">
            <v>0003</v>
          </cell>
          <cell r="I773" t="str">
            <v>OBRAS DE DRENAJE</v>
          </cell>
          <cell r="J773" t="str">
            <v>5000505-0003</v>
          </cell>
          <cell r="K773" t="str">
            <v>Tuberìa de concreto d 0.90 m</v>
          </cell>
        </row>
        <row r="774">
          <cell r="A774" t="str">
            <v>50005050004</v>
          </cell>
          <cell r="B774" t="str">
            <v>MEJORAMIENTO</v>
          </cell>
          <cell r="C774" t="str">
            <v>TRAMO_8</v>
          </cell>
          <cell r="D774" t="str">
            <v>MEJORAMIENTOTRAMO_8</v>
          </cell>
          <cell r="E774" t="str">
            <v>_T8</v>
          </cell>
          <cell r="F774">
            <v>5000505</v>
          </cell>
          <cell r="G774" t="str">
            <v>_5000505</v>
          </cell>
          <cell r="H774" t="str">
            <v>0004</v>
          </cell>
          <cell r="I774" t="str">
            <v>OBRAS DE DRENAJE</v>
          </cell>
          <cell r="J774" t="str">
            <v>5000505-0004</v>
          </cell>
          <cell r="K774" t="str">
            <v>Tuberìa de concreto d 1.00 m</v>
          </cell>
        </row>
        <row r="775">
          <cell r="A775" t="str">
            <v>50005050005</v>
          </cell>
          <cell r="B775" t="str">
            <v>MEJORAMIENTO</v>
          </cell>
          <cell r="C775" t="str">
            <v>TRAMO_8</v>
          </cell>
          <cell r="D775" t="str">
            <v>MEJORAMIENTOTRAMO_8</v>
          </cell>
          <cell r="E775" t="str">
            <v>_T8</v>
          </cell>
          <cell r="F775">
            <v>5000505</v>
          </cell>
          <cell r="G775" t="str">
            <v>_5000505</v>
          </cell>
          <cell r="H775" t="str">
            <v>0005</v>
          </cell>
          <cell r="I775" t="str">
            <v>OBRAS DE DRENAJE</v>
          </cell>
          <cell r="J775" t="str">
            <v>5000505-0005</v>
          </cell>
          <cell r="K775" t="str">
            <v>Tuberìa de concreto d 1.20 m</v>
          </cell>
        </row>
        <row r="776">
          <cell r="A776" t="str">
            <v>50005050006</v>
          </cell>
          <cell r="B776" t="str">
            <v>MEJORAMIENTO</v>
          </cell>
          <cell r="C776" t="str">
            <v>TRAMO_8</v>
          </cell>
          <cell r="D776" t="str">
            <v>MEJORAMIENTOTRAMO_8</v>
          </cell>
          <cell r="E776" t="str">
            <v>_T8</v>
          </cell>
          <cell r="F776">
            <v>5000505</v>
          </cell>
          <cell r="G776" t="str">
            <v>_5000505</v>
          </cell>
          <cell r="H776" t="str">
            <v>0006</v>
          </cell>
          <cell r="I776" t="str">
            <v>OBRAS DE DRENAJE</v>
          </cell>
          <cell r="J776" t="str">
            <v>5000505-0006</v>
          </cell>
          <cell r="K776" t="str">
            <v>Tuberìa de concreto d 1.30 m</v>
          </cell>
        </row>
        <row r="777">
          <cell r="A777" t="str">
            <v>50005050007</v>
          </cell>
          <cell r="B777" t="str">
            <v>MEJORAMIENTO</v>
          </cell>
          <cell r="C777" t="str">
            <v>TRAMO_8</v>
          </cell>
          <cell r="D777" t="str">
            <v>MEJORAMIENTOTRAMO_8</v>
          </cell>
          <cell r="E777" t="str">
            <v>_T8</v>
          </cell>
          <cell r="F777">
            <v>5000505</v>
          </cell>
          <cell r="G777" t="str">
            <v>_5000505</v>
          </cell>
          <cell r="H777" t="str">
            <v>0007</v>
          </cell>
          <cell r="I777" t="str">
            <v>OBRAS DE DRENAJE</v>
          </cell>
          <cell r="J777" t="str">
            <v>5000505-0007</v>
          </cell>
          <cell r="K777" t="str">
            <v>Tuberìa de concreto d 1.50 m</v>
          </cell>
        </row>
        <row r="778">
          <cell r="A778" t="str">
            <v>50005050008</v>
          </cell>
          <cell r="B778" t="str">
            <v>MEJORAMIENTO</v>
          </cell>
          <cell r="C778" t="str">
            <v>TRAMO_8</v>
          </cell>
          <cell r="D778" t="str">
            <v>MEJORAMIENTOTRAMO_8</v>
          </cell>
          <cell r="E778" t="str">
            <v>_T8</v>
          </cell>
          <cell r="F778">
            <v>5000505</v>
          </cell>
          <cell r="G778" t="str">
            <v>_5000505</v>
          </cell>
          <cell r="H778" t="str">
            <v>0008</v>
          </cell>
          <cell r="I778" t="str">
            <v>OBRAS DE DRENAJE</v>
          </cell>
          <cell r="J778" t="str">
            <v>5000505-0008</v>
          </cell>
          <cell r="K778" t="str">
            <v>Tuberìa de concreto d 1.60 m</v>
          </cell>
        </row>
        <row r="779">
          <cell r="A779" t="str">
            <v>50005050009</v>
          </cell>
          <cell r="B779" t="str">
            <v>MEJORAMIENTO</v>
          </cell>
          <cell r="C779" t="str">
            <v>TRAMO_8</v>
          </cell>
          <cell r="D779" t="str">
            <v>MEJORAMIENTOTRAMO_8</v>
          </cell>
          <cell r="E779" t="str">
            <v>_T8</v>
          </cell>
          <cell r="F779">
            <v>5000505</v>
          </cell>
          <cell r="G779" t="str">
            <v>_5000505</v>
          </cell>
          <cell r="H779" t="str">
            <v>0009</v>
          </cell>
          <cell r="I779" t="str">
            <v>OBRAS DE DRENAJE</v>
          </cell>
          <cell r="J779" t="str">
            <v>5000505-0009</v>
          </cell>
          <cell r="K779" t="str">
            <v>Tuberìa de concreto d 1.80 m</v>
          </cell>
        </row>
        <row r="780">
          <cell r="A780" t="str">
            <v>50005050010</v>
          </cell>
          <cell r="B780" t="str">
            <v>MEJORAMIENTO</v>
          </cell>
          <cell r="C780" t="str">
            <v>TRAMO_8</v>
          </cell>
          <cell r="D780" t="str">
            <v>MEJORAMIENTOTRAMO_8</v>
          </cell>
          <cell r="E780" t="str">
            <v>_T8</v>
          </cell>
          <cell r="F780">
            <v>5000505</v>
          </cell>
          <cell r="G780" t="str">
            <v>_5000505</v>
          </cell>
          <cell r="H780" t="str">
            <v>0010</v>
          </cell>
          <cell r="I780" t="str">
            <v>OBRAS DE DRENAJE</v>
          </cell>
          <cell r="J780" t="str">
            <v>5000505-0010</v>
          </cell>
          <cell r="K780" t="str">
            <v>Tuberìa de concreto d 2.00 m</v>
          </cell>
        </row>
        <row r="781">
          <cell r="A781" t="str">
            <v>50005050011</v>
          </cell>
          <cell r="B781" t="str">
            <v>MEJORAMIENTO</v>
          </cell>
          <cell r="C781" t="str">
            <v>TRAMO_8</v>
          </cell>
          <cell r="D781" t="str">
            <v>MEJORAMIENTOTRAMO_8</v>
          </cell>
          <cell r="E781" t="str">
            <v>_T8</v>
          </cell>
          <cell r="F781">
            <v>5000505</v>
          </cell>
          <cell r="G781" t="str">
            <v>_5000505</v>
          </cell>
          <cell r="H781" t="str">
            <v>0011</v>
          </cell>
          <cell r="I781" t="str">
            <v>OBRAS DE DRENAJE</v>
          </cell>
          <cell r="J781" t="str">
            <v>5000505-0011</v>
          </cell>
          <cell r="K781" t="str">
            <v>Tuberìa de concreto d 2.15 m</v>
          </cell>
        </row>
        <row r="782">
          <cell r="A782" t="str">
            <v>50005050012</v>
          </cell>
          <cell r="B782" t="str">
            <v>MEJORAMIENTO</v>
          </cell>
          <cell r="C782" t="str">
            <v>TRAMO_8</v>
          </cell>
          <cell r="D782" t="str">
            <v>MEJORAMIENTOTRAMO_8</v>
          </cell>
          <cell r="E782" t="str">
            <v>_T8</v>
          </cell>
          <cell r="F782">
            <v>5000505</v>
          </cell>
          <cell r="G782" t="str">
            <v>_5000505</v>
          </cell>
          <cell r="H782" t="str">
            <v>0012</v>
          </cell>
          <cell r="I782" t="str">
            <v>OBRAS DE DRENAJE</v>
          </cell>
          <cell r="J782" t="str">
            <v>5000505-0012</v>
          </cell>
          <cell r="K782" t="str">
            <v>Tuberìa de concreto d 2.30 m</v>
          </cell>
        </row>
        <row r="783">
          <cell r="A783" t="str">
            <v>50005050013</v>
          </cell>
          <cell r="B783" t="str">
            <v>MEJORAMIENTO</v>
          </cell>
          <cell r="C783" t="str">
            <v>TRAMO_8</v>
          </cell>
          <cell r="D783" t="str">
            <v>MEJORAMIENTOTRAMO_8</v>
          </cell>
          <cell r="E783" t="str">
            <v>_T8</v>
          </cell>
          <cell r="F783">
            <v>5000505</v>
          </cell>
          <cell r="G783" t="str">
            <v>_5000505</v>
          </cell>
          <cell r="H783" t="str">
            <v>0013</v>
          </cell>
          <cell r="I783" t="str">
            <v>OBRAS DE DRENAJE</v>
          </cell>
          <cell r="J783" t="str">
            <v>5000505-0013</v>
          </cell>
          <cell r="K783" t="str">
            <v>Tuberìa de concreto d 2.50 m</v>
          </cell>
        </row>
        <row r="784">
          <cell r="A784" t="str">
            <v>50005050014</v>
          </cell>
          <cell r="B784" t="str">
            <v>MEJORAMIENTO</v>
          </cell>
          <cell r="C784" t="str">
            <v>TRAMO_8</v>
          </cell>
          <cell r="D784" t="str">
            <v>MEJORAMIENTOTRAMO_8</v>
          </cell>
          <cell r="E784" t="str">
            <v>_T8</v>
          </cell>
          <cell r="F784">
            <v>5000505</v>
          </cell>
          <cell r="G784" t="str">
            <v>_5000505</v>
          </cell>
          <cell r="H784" t="str">
            <v>0014</v>
          </cell>
          <cell r="I784" t="str">
            <v>OBRAS DE DRENAJE</v>
          </cell>
          <cell r="J784" t="str">
            <v>5000505-0014</v>
          </cell>
          <cell r="K784" t="str">
            <v>Box culverts a construir (3.0 x 3.0)</v>
          </cell>
        </row>
        <row r="785">
          <cell r="A785" t="str">
            <v>50005050015</v>
          </cell>
          <cell r="B785" t="str">
            <v>MEJORAMIENTO</v>
          </cell>
          <cell r="C785" t="str">
            <v>TRAMO_8</v>
          </cell>
          <cell r="D785" t="str">
            <v>MEJORAMIENTOTRAMO_8</v>
          </cell>
          <cell r="E785" t="str">
            <v>_T8</v>
          </cell>
          <cell r="F785">
            <v>5000505</v>
          </cell>
          <cell r="G785" t="str">
            <v>_5000505</v>
          </cell>
          <cell r="H785" t="str">
            <v>0015</v>
          </cell>
          <cell r="I785" t="str">
            <v>OBRAS DE DRENAJE</v>
          </cell>
          <cell r="J785" t="str">
            <v>5000505-0015</v>
          </cell>
          <cell r="K785" t="str">
            <v>Concreto 28 mpa aletas y cabezales</v>
          </cell>
        </row>
        <row r="786">
          <cell r="A786" t="str">
            <v>50005050016</v>
          </cell>
          <cell r="B786" t="str">
            <v>MEJORAMIENTO</v>
          </cell>
          <cell r="C786" t="str">
            <v>TRAMO_8</v>
          </cell>
          <cell r="D786" t="str">
            <v>MEJORAMIENTOTRAMO_8</v>
          </cell>
          <cell r="E786" t="str">
            <v>_T8</v>
          </cell>
          <cell r="F786">
            <v>5000505</v>
          </cell>
          <cell r="G786" t="str">
            <v>_5000505</v>
          </cell>
          <cell r="H786" t="str">
            <v>0016</v>
          </cell>
          <cell r="I786" t="str">
            <v>OBRAS DE DRENAJE</v>
          </cell>
          <cell r="J786" t="str">
            <v>5000505-0016</v>
          </cell>
          <cell r="K786" t="str">
            <v>Concreto 28 mpa ampliación de box</v>
          </cell>
        </row>
        <row r="787">
          <cell r="A787" t="str">
            <v>50005050017</v>
          </cell>
          <cell r="B787" t="str">
            <v>MEJORAMIENTO</v>
          </cell>
          <cell r="C787" t="str">
            <v>TRAMO_8</v>
          </cell>
          <cell r="D787" t="str">
            <v>MEJORAMIENTOTRAMO_8</v>
          </cell>
          <cell r="E787" t="str">
            <v>_T8</v>
          </cell>
          <cell r="F787">
            <v>5000505</v>
          </cell>
          <cell r="G787" t="str">
            <v>_5000505</v>
          </cell>
          <cell r="H787" t="str">
            <v>0017</v>
          </cell>
          <cell r="I787" t="str">
            <v>OBRAS DE DRENAJE</v>
          </cell>
          <cell r="J787" t="str">
            <v>5000505-0017</v>
          </cell>
          <cell r="K787" t="str">
            <v>Concreto ciclópeo</v>
          </cell>
        </row>
        <row r="788">
          <cell r="A788" t="str">
            <v>50005050018</v>
          </cell>
          <cell r="B788" t="str">
            <v>MEJORAMIENTO</v>
          </cell>
          <cell r="C788" t="str">
            <v>TRAMO_8</v>
          </cell>
          <cell r="D788" t="str">
            <v>MEJORAMIENTOTRAMO_8</v>
          </cell>
          <cell r="E788" t="str">
            <v>_T8</v>
          </cell>
          <cell r="F788">
            <v>5000505</v>
          </cell>
          <cell r="G788" t="str">
            <v>_5000505</v>
          </cell>
          <cell r="H788" t="str">
            <v>0018</v>
          </cell>
          <cell r="I788" t="str">
            <v>OBRAS DE DRENAJE</v>
          </cell>
          <cell r="J788" t="str">
            <v>5000505-0018</v>
          </cell>
          <cell r="K788" t="str">
            <v>Concreto para bordillos</v>
          </cell>
        </row>
        <row r="789">
          <cell r="A789" t="str">
            <v>50005050020</v>
          </cell>
          <cell r="B789" t="str">
            <v>MEJORAMIENTO</v>
          </cell>
          <cell r="C789" t="str">
            <v>TRAMO_8</v>
          </cell>
          <cell r="D789" t="str">
            <v>MEJORAMIENTOTRAMO_8</v>
          </cell>
          <cell r="E789" t="str">
            <v>_T8</v>
          </cell>
          <cell r="F789">
            <v>5000505</v>
          </cell>
          <cell r="G789" t="str">
            <v>_5000505</v>
          </cell>
          <cell r="H789" t="str">
            <v>0020</v>
          </cell>
          <cell r="I789" t="str">
            <v>OBRAS DE DRENAJE</v>
          </cell>
          <cell r="J789" t="str">
            <v>5000505-0020</v>
          </cell>
          <cell r="K789" t="str">
            <v>Corte para ampliación de estructuras de</v>
          </cell>
        </row>
        <row r="790">
          <cell r="A790" t="str">
            <v>50005050021</v>
          </cell>
          <cell r="B790" t="str">
            <v>MEJORAMIENTO</v>
          </cell>
          <cell r="C790" t="str">
            <v>TRAMO_8</v>
          </cell>
          <cell r="D790" t="str">
            <v>MEJORAMIENTOTRAMO_8</v>
          </cell>
          <cell r="E790" t="str">
            <v>_T8</v>
          </cell>
          <cell r="F790">
            <v>5000505</v>
          </cell>
          <cell r="G790" t="str">
            <v>_5000505</v>
          </cell>
          <cell r="H790" t="str">
            <v>0021</v>
          </cell>
          <cell r="I790" t="str">
            <v>OBRAS DE DRENAJE</v>
          </cell>
          <cell r="J790" t="str">
            <v>5000505-0021</v>
          </cell>
          <cell r="K790" t="str">
            <v>Concreto para solados</v>
          </cell>
        </row>
        <row r="791">
          <cell r="A791" t="str">
            <v>50005050022</v>
          </cell>
          <cell r="B791" t="str">
            <v>MEJORAMIENTO</v>
          </cell>
          <cell r="C791" t="str">
            <v>TRAMO_8</v>
          </cell>
          <cell r="D791" t="str">
            <v>MEJORAMIENTOTRAMO_8</v>
          </cell>
          <cell r="E791" t="str">
            <v>_T8</v>
          </cell>
          <cell r="F791">
            <v>5000505</v>
          </cell>
          <cell r="G791" t="str">
            <v>_5000505</v>
          </cell>
          <cell r="H791" t="str">
            <v>0022</v>
          </cell>
          <cell r="I791" t="str">
            <v>OBRAS DE DRENAJE</v>
          </cell>
          <cell r="J791" t="str">
            <v>5000505-0022</v>
          </cell>
          <cell r="K791" t="str">
            <v>EXCAVACIONES</v>
          </cell>
        </row>
        <row r="792">
          <cell r="A792" t="str">
            <v>50005050023</v>
          </cell>
          <cell r="B792" t="str">
            <v>MEJORAMIENTO</v>
          </cell>
          <cell r="C792" t="str">
            <v>TRAMO_8</v>
          </cell>
          <cell r="D792" t="str">
            <v>MEJORAMIENTOTRAMO_8</v>
          </cell>
          <cell r="E792" t="str">
            <v>_T8</v>
          </cell>
          <cell r="F792">
            <v>5000505</v>
          </cell>
          <cell r="G792" t="str">
            <v>_5000505</v>
          </cell>
          <cell r="H792" t="str">
            <v>0023</v>
          </cell>
          <cell r="I792" t="str">
            <v>OBRAS DE DRENAJE</v>
          </cell>
          <cell r="J792" t="str">
            <v>5000505-0023</v>
          </cell>
          <cell r="K792" t="str">
            <v>Excavacion manual</v>
          </cell>
        </row>
        <row r="793">
          <cell r="A793" t="str">
            <v>50005050024</v>
          </cell>
          <cell r="B793" t="str">
            <v>MEJORAMIENTO</v>
          </cell>
          <cell r="C793" t="str">
            <v>TRAMO_8</v>
          </cell>
          <cell r="D793" t="str">
            <v>MEJORAMIENTOTRAMO_8</v>
          </cell>
          <cell r="E793" t="str">
            <v>_T8</v>
          </cell>
          <cell r="F793">
            <v>5000505</v>
          </cell>
          <cell r="G793" t="str">
            <v>_5000505</v>
          </cell>
          <cell r="H793" t="str">
            <v>0024</v>
          </cell>
          <cell r="I793" t="str">
            <v>OBRAS DE DRENAJE</v>
          </cell>
          <cell r="J793" t="str">
            <v>5000505-0024</v>
          </cell>
          <cell r="K793" t="str">
            <v>Entibado</v>
          </cell>
        </row>
        <row r="794">
          <cell r="A794" t="str">
            <v>50005050025</v>
          </cell>
          <cell r="B794" t="str">
            <v>MEJORAMIENTO</v>
          </cell>
          <cell r="C794" t="str">
            <v>TRAMO_8</v>
          </cell>
          <cell r="D794" t="str">
            <v>MEJORAMIENTOTRAMO_8</v>
          </cell>
          <cell r="E794" t="str">
            <v>_T8</v>
          </cell>
          <cell r="F794">
            <v>5000505</v>
          </cell>
          <cell r="G794" t="str">
            <v>_5000505</v>
          </cell>
          <cell r="H794" t="str">
            <v>0025</v>
          </cell>
          <cell r="I794" t="str">
            <v>OBRAS DE DRENAJE</v>
          </cell>
          <cell r="J794" t="str">
            <v>5000505-0025</v>
          </cell>
          <cell r="K794" t="str">
            <v>Rellenos</v>
          </cell>
        </row>
        <row r="795">
          <cell r="A795" t="str">
            <v>50005050026</v>
          </cell>
          <cell r="B795" t="str">
            <v>MEJORAMIENTO</v>
          </cell>
          <cell r="C795" t="str">
            <v>TRAMO_8</v>
          </cell>
          <cell r="D795" t="str">
            <v>MEJORAMIENTOTRAMO_8</v>
          </cell>
          <cell r="E795" t="str">
            <v>_T8</v>
          </cell>
          <cell r="F795">
            <v>5000505</v>
          </cell>
          <cell r="G795" t="str">
            <v>_5000505</v>
          </cell>
          <cell r="H795" t="str">
            <v>0026</v>
          </cell>
          <cell r="I795" t="str">
            <v>OBRAS DE DRENAJE</v>
          </cell>
          <cell r="J795" t="str">
            <v>5000505-0026</v>
          </cell>
          <cell r="K795" t="str">
            <v>Atraque de tubería</v>
          </cell>
        </row>
        <row r="796">
          <cell r="A796" t="str">
            <v>50005050027</v>
          </cell>
          <cell r="B796" t="str">
            <v>MEJORAMIENTO</v>
          </cell>
          <cell r="C796" t="str">
            <v>TRAMO_8</v>
          </cell>
          <cell r="D796" t="str">
            <v>MEJORAMIENTOTRAMO_8</v>
          </cell>
          <cell r="E796" t="str">
            <v>_T8</v>
          </cell>
          <cell r="F796">
            <v>5000505</v>
          </cell>
          <cell r="G796" t="str">
            <v>_5000505</v>
          </cell>
          <cell r="H796" t="str">
            <v>0027</v>
          </cell>
          <cell r="I796" t="str">
            <v>OBRAS DE DRENAJE</v>
          </cell>
          <cell r="J796" t="str">
            <v>5000505-0027</v>
          </cell>
          <cell r="K796" t="str">
            <v>Transporte de excavaciones</v>
          </cell>
        </row>
        <row r="797">
          <cell r="A797" t="str">
            <v>50005050028</v>
          </cell>
          <cell r="B797" t="str">
            <v>MEJORAMIENTO</v>
          </cell>
          <cell r="C797" t="str">
            <v>TRAMO_8</v>
          </cell>
          <cell r="D797" t="str">
            <v>MEJORAMIENTOTRAMO_8</v>
          </cell>
          <cell r="E797" t="str">
            <v>_T8</v>
          </cell>
          <cell r="F797">
            <v>5000505</v>
          </cell>
          <cell r="G797" t="str">
            <v>_5000505</v>
          </cell>
          <cell r="H797" t="str">
            <v>0028</v>
          </cell>
          <cell r="I797" t="str">
            <v>OBRAS DE DRENAJE</v>
          </cell>
          <cell r="J797" t="str">
            <v>5000505-0028</v>
          </cell>
          <cell r="K797" t="str">
            <v>Transporte material de rellenos</v>
          </cell>
        </row>
        <row r="798">
          <cell r="A798" t="str">
            <v>50005050029</v>
          </cell>
          <cell r="B798" t="str">
            <v>MEJORAMIENTO</v>
          </cell>
          <cell r="C798" t="str">
            <v>TRAMO_8</v>
          </cell>
          <cell r="D798" t="str">
            <v>MEJORAMIENTOTRAMO_8</v>
          </cell>
          <cell r="E798" t="str">
            <v>_T8</v>
          </cell>
          <cell r="F798">
            <v>5000505</v>
          </cell>
          <cell r="G798" t="str">
            <v>_5000505</v>
          </cell>
          <cell r="H798" t="str">
            <v>0029</v>
          </cell>
          <cell r="I798" t="str">
            <v>OBRAS DE DRENAJE</v>
          </cell>
          <cell r="J798" t="str">
            <v>5000505-0029</v>
          </cell>
          <cell r="K798" t="str">
            <v>Transporte de concretos</v>
          </cell>
        </row>
        <row r="799">
          <cell r="A799" t="str">
            <v>50005050042</v>
          </cell>
          <cell r="B799" t="str">
            <v>MEJORAMIENTO</v>
          </cell>
          <cell r="C799" t="str">
            <v>TRAMO_8</v>
          </cell>
          <cell r="D799" t="str">
            <v>MEJORAMIENTOTRAMO_8</v>
          </cell>
          <cell r="E799" t="str">
            <v>_T8</v>
          </cell>
          <cell r="F799">
            <v>5000505</v>
          </cell>
          <cell r="G799" t="str">
            <v>_5000505</v>
          </cell>
          <cell r="H799" t="str">
            <v>0042</v>
          </cell>
          <cell r="I799" t="str">
            <v>OBRAS DE DRENAJE</v>
          </cell>
          <cell r="J799" t="str">
            <v>5000505-0042</v>
          </cell>
          <cell r="K799" t="str">
            <v>Transporte de excavaciones</v>
          </cell>
        </row>
        <row r="800">
          <cell r="A800" t="str">
            <v>50005050019</v>
          </cell>
          <cell r="B800" t="str">
            <v>MEJORAMIENTO</v>
          </cell>
          <cell r="C800" t="str">
            <v>TRAMO_8</v>
          </cell>
          <cell r="D800" t="str">
            <v>MEJORAMIENTOTRAMO_8</v>
          </cell>
          <cell r="E800" t="str">
            <v>_T8</v>
          </cell>
          <cell r="F800">
            <v>5000505</v>
          </cell>
          <cell r="G800" t="str">
            <v>_5000505</v>
          </cell>
          <cell r="H800" t="str">
            <v>0019</v>
          </cell>
          <cell r="I800" t="str">
            <v>OBRAS DE DRENAJE</v>
          </cell>
          <cell r="J800" t="str">
            <v>5000505-0019</v>
          </cell>
          <cell r="K800" t="str">
            <v>Acero de refuerzo aletas,  cabezales</v>
          </cell>
        </row>
        <row r="801">
          <cell r="A801" t="str">
            <v>50005060001</v>
          </cell>
          <cell r="B801" t="str">
            <v>MEJORAMIENTO</v>
          </cell>
          <cell r="C801" t="str">
            <v>TRAMO_8</v>
          </cell>
          <cell r="D801" t="str">
            <v>MEJORAMIENTOTRAMO_8</v>
          </cell>
          <cell r="E801" t="str">
            <v>_T8</v>
          </cell>
          <cell r="F801">
            <v>5000506</v>
          </cell>
          <cell r="G801" t="str">
            <v>_5000506</v>
          </cell>
          <cell r="H801" t="str">
            <v>0001</v>
          </cell>
          <cell r="I801" t="str">
            <v>ADECUACION DE DEPOSITOS</v>
          </cell>
          <cell r="J801" t="str">
            <v>5000506-0001</v>
          </cell>
          <cell r="K801" t="str">
            <v>Obras de adecuación de depósitos</v>
          </cell>
        </row>
        <row r="802">
          <cell r="A802" t="str">
            <v>50005070002</v>
          </cell>
          <cell r="B802" t="str">
            <v>MEJORAMIENTO</v>
          </cell>
          <cell r="C802" t="str">
            <v>TRAMO_8</v>
          </cell>
          <cell r="D802" t="str">
            <v>MEJORAMIENTOTRAMO_8</v>
          </cell>
          <cell r="E802" t="str">
            <v>_T8</v>
          </cell>
          <cell r="F802">
            <v>5000507</v>
          </cell>
          <cell r="G802" t="str">
            <v>_5000507</v>
          </cell>
          <cell r="H802" t="str">
            <v>0002</v>
          </cell>
          <cell r="I802" t="str">
            <v>OBRAS DE ARTE MAYORES</v>
          </cell>
          <cell r="J802" t="str">
            <v>5000507-0002</v>
          </cell>
          <cell r="K802" t="str">
            <v>Demolición de estructuras</v>
          </cell>
        </row>
        <row r="803">
          <cell r="A803" t="str">
            <v>50005070003</v>
          </cell>
          <cell r="B803" t="str">
            <v>MEJORAMIENTO</v>
          </cell>
          <cell r="C803" t="str">
            <v>TRAMO_8</v>
          </cell>
          <cell r="D803" t="str">
            <v>MEJORAMIENTOTRAMO_8</v>
          </cell>
          <cell r="E803" t="str">
            <v>_T8</v>
          </cell>
          <cell r="F803">
            <v>5000507</v>
          </cell>
          <cell r="G803" t="str">
            <v>_5000507</v>
          </cell>
          <cell r="H803" t="str">
            <v>0003</v>
          </cell>
          <cell r="I803" t="str">
            <v>OBRAS DE ARTE MAYORES</v>
          </cell>
          <cell r="J803" t="str">
            <v>5000507-0003</v>
          </cell>
          <cell r="K803" t="str">
            <v>Retiro de baranda metálica</v>
          </cell>
        </row>
        <row r="804">
          <cell r="A804" t="str">
            <v>50005070004</v>
          </cell>
          <cell r="B804" t="str">
            <v>MEJORAMIENTO</v>
          </cell>
          <cell r="C804" t="str">
            <v>TRAMO_8</v>
          </cell>
          <cell r="D804" t="str">
            <v>MEJORAMIENTOTRAMO_8</v>
          </cell>
          <cell r="E804" t="str">
            <v>_T8</v>
          </cell>
          <cell r="F804">
            <v>5000507</v>
          </cell>
          <cell r="G804" t="str">
            <v>_5000507</v>
          </cell>
          <cell r="H804" t="str">
            <v>0004</v>
          </cell>
          <cell r="I804" t="str">
            <v>OBRAS DE ARTE MAYORES</v>
          </cell>
          <cell r="J804" t="str">
            <v>5000507-0004</v>
          </cell>
          <cell r="K804" t="str">
            <v>Mantenimiento y protección de baranda me</v>
          </cell>
        </row>
        <row r="805">
          <cell r="A805" t="str">
            <v>50005070005</v>
          </cell>
          <cell r="B805" t="str">
            <v>MEJORAMIENTO</v>
          </cell>
          <cell r="C805" t="str">
            <v>TRAMO_8</v>
          </cell>
          <cell r="D805" t="str">
            <v>MEJORAMIENTOTRAMO_8</v>
          </cell>
          <cell r="E805" t="str">
            <v>_T8</v>
          </cell>
          <cell r="F805">
            <v>5000507</v>
          </cell>
          <cell r="G805" t="str">
            <v>_5000507</v>
          </cell>
          <cell r="H805" t="str">
            <v>0005</v>
          </cell>
          <cell r="I805" t="str">
            <v>OBRAS DE ARTE MAYORES</v>
          </cell>
          <cell r="J805" t="str">
            <v>5000507-0005</v>
          </cell>
          <cell r="K805" t="str">
            <v>Concreto 35mpa vigas postensadas</v>
          </cell>
        </row>
        <row r="806">
          <cell r="A806" t="str">
            <v>50005070006</v>
          </cell>
          <cell r="B806" t="str">
            <v>MEJORAMIENTO</v>
          </cell>
          <cell r="C806" t="str">
            <v>TRAMO_8</v>
          </cell>
          <cell r="D806" t="str">
            <v>MEJORAMIENTOTRAMO_8</v>
          </cell>
          <cell r="E806" t="str">
            <v>_T8</v>
          </cell>
          <cell r="F806">
            <v>5000507</v>
          </cell>
          <cell r="G806" t="str">
            <v>_5000507</v>
          </cell>
          <cell r="H806" t="str">
            <v>0006</v>
          </cell>
          <cell r="I806" t="str">
            <v>OBRAS DE ARTE MAYORES</v>
          </cell>
          <cell r="J806" t="str">
            <v>5000507-0006</v>
          </cell>
          <cell r="K806" t="str">
            <v>Izaje de vigas</v>
          </cell>
        </row>
        <row r="807">
          <cell r="A807" t="str">
            <v>50005070007</v>
          </cell>
          <cell r="B807" t="str">
            <v>MEJORAMIENTO</v>
          </cell>
          <cell r="C807" t="str">
            <v>TRAMO_8</v>
          </cell>
          <cell r="D807" t="str">
            <v>MEJORAMIENTOTRAMO_8</v>
          </cell>
          <cell r="E807" t="str">
            <v>_T8</v>
          </cell>
          <cell r="F807">
            <v>5000507</v>
          </cell>
          <cell r="G807" t="str">
            <v>_5000507</v>
          </cell>
          <cell r="H807" t="str">
            <v>0007</v>
          </cell>
          <cell r="I807" t="str">
            <v>OBRAS DE ARTE MAYORES</v>
          </cell>
          <cell r="J807" t="str">
            <v>5000507-0007</v>
          </cell>
          <cell r="K807" t="str">
            <v>Concreto 28mpa vigas y riostras reforzad</v>
          </cell>
        </row>
        <row r="808">
          <cell r="A808" t="str">
            <v>50005070008</v>
          </cell>
          <cell r="B808" t="str">
            <v>MEJORAMIENTO</v>
          </cell>
          <cell r="C808" t="str">
            <v>TRAMO_8</v>
          </cell>
          <cell r="D808" t="str">
            <v>MEJORAMIENTOTRAMO_8</v>
          </cell>
          <cell r="E808" t="str">
            <v>_T8</v>
          </cell>
          <cell r="F808">
            <v>5000507</v>
          </cell>
          <cell r="G808" t="str">
            <v>_5000507</v>
          </cell>
          <cell r="H808" t="str">
            <v>0008</v>
          </cell>
          <cell r="I808" t="str">
            <v>OBRAS DE ARTE MAYORES</v>
          </cell>
          <cell r="J808" t="str">
            <v>5000507-0008</v>
          </cell>
          <cell r="K808" t="str">
            <v>Concreto 28mpa tablero</v>
          </cell>
        </row>
        <row r="809">
          <cell r="A809" t="str">
            <v>50005070009</v>
          </cell>
          <cell r="B809" t="str">
            <v>MEJORAMIENTO</v>
          </cell>
          <cell r="C809" t="str">
            <v>TRAMO_8</v>
          </cell>
          <cell r="D809" t="str">
            <v>MEJORAMIENTOTRAMO_8</v>
          </cell>
          <cell r="E809" t="str">
            <v>_T8</v>
          </cell>
          <cell r="F809">
            <v>5000507</v>
          </cell>
          <cell r="G809" t="str">
            <v>_5000507</v>
          </cell>
          <cell r="H809" t="str">
            <v>0009</v>
          </cell>
          <cell r="I809" t="str">
            <v>OBRAS DE ARTE MAYORES</v>
          </cell>
          <cell r="J809" t="str">
            <v>5000507-0009</v>
          </cell>
          <cell r="K809" t="str">
            <v>Acero estructural perfiles astm a-36</v>
          </cell>
        </row>
        <row r="810">
          <cell r="A810" t="str">
            <v>50005070010</v>
          </cell>
          <cell r="B810" t="str">
            <v>MEJORAMIENTO</v>
          </cell>
          <cell r="C810" t="str">
            <v>TRAMO_8</v>
          </cell>
          <cell r="D810" t="str">
            <v>MEJORAMIENTOTRAMO_8</v>
          </cell>
          <cell r="E810" t="str">
            <v>_T8</v>
          </cell>
          <cell r="F810">
            <v>5000507</v>
          </cell>
          <cell r="G810" t="str">
            <v>_5000507</v>
          </cell>
          <cell r="H810" t="str">
            <v>0010</v>
          </cell>
          <cell r="I810" t="str">
            <v>OBRAS DE ARTE MAYORES</v>
          </cell>
          <cell r="J810" t="str">
            <v>5000507-0010</v>
          </cell>
          <cell r="K810" t="str">
            <v>Acero estructural láminas astm a588</v>
          </cell>
        </row>
        <row r="811">
          <cell r="A811" t="str">
            <v>50005070011</v>
          </cell>
          <cell r="B811" t="str">
            <v>MEJORAMIENTO</v>
          </cell>
          <cell r="C811" t="str">
            <v>TRAMO_8</v>
          </cell>
          <cell r="D811" t="str">
            <v>MEJORAMIENTOTRAMO_8</v>
          </cell>
          <cell r="E811" t="str">
            <v>_T8</v>
          </cell>
          <cell r="F811">
            <v>5000507</v>
          </cell>
          <cell r="G811" t="str">
            <v>_5000507</v>
          </cell>
          <cell r="H811" t="str">
            <v>0011</v>
          </cell>
          <cell r="I811" t="str">
            <v>OBRAS DE ARTE MAYORES</v>
          </cell>
          <cell r="J811" t="str">
            <v>5000507-0011</v>
          </cell>
          <cell r="K811" t="str">
            <v>Soldadura</v>
          </cell>
        </row>
        <row r="812">
          <cell r="A812" t="str">
            <v>50005070013</v>
          </cell>
          <cell r="B812" t="str">
            <v>MEJORAMIENTO</v>
          </cell>
          <cell r="C812" t="str">
            <v>TRAMO_8</v>
          </cell>
          <cell r="D812" t="str">
            <v>MEJORAMIENTOTRAMO_8</v>
          </cell>
          <cell r="E812" t="str">
            <v>_T8</v>
          </cell>
          <cell r="F812">
            <v>5000507</v>
          </cell>
          <cell r="G812" t="str">
            <v>_5000507</v>
          </cell>
          <cell r="H812" t="str">
            <v>0013</v>
          </cell>
          <cell r="I812" t="str">
            <v>OBRAS DE ARTE MAYORES</v>
          </cell>
          <cell r="J812" t="str">
            <v>5000507-0013</v>
          </cell>
          <cell r="K812" t="str">
            <v>Acero para postensado fu=1900mpa</v>
          </cell>
        </row>
        <row r="813">
          <cell r="A813" t="str">
            <v>50005070014</v>
          </cell>
          <cell r="B813" t="str">
            <v>MEJORAMIENTO</v>
          </cell>
          <cell r="C813" t="str">
            <v>TRAMO_8</v>
          </cell>
          <cell r="D813" t="str">
            <v>MEJORAMIENTOTRAMO_8</v>
          </cell>
          <cell r="E813" t="str">
            <v>_T8</v>
          </cell>
          <cell r="F813">
            <v>5000507</v>
          </cell>
          <cell r="G813" t="str">
            <v>_5000507</v>
          </cell>
          <cell r="H813" t="str">
            <v>0014</v>
          </cell>
          <cell r="I813" t="str">
            <v>OBRAS DE ARTE MAYORES</v>
          </cell>
          <cell r="J813" t="str">
            <v>5000507-0014</v>
          </cell>
          <cell r="K813" t="str">
            <v>Concreto 21mpa opción parapeto</v>
          </cell>
        </row>
        <row r="814">
          <cell r="A814" t="str">
            <v>50005070015</v>
          </cell>
          <cell r="B814" t="str">
            <v>MEJORAMIENTO</v>
          </cell>
          <cell r="C814" t="str">
            <v>TRAMO_8</v>
          </cell>
          <cell r="D814" t="str">
            <v>MEJORAMIENTOTRAMO_8</v>
          </cell>
          <cell r="E814" t="str">
            <v>_T8</v>
          </cell>
          <cell r="F814">
            <v>5000507</v>
          </cell>
          <cell r="G814" t="str">
            <v>_5000507</v>
          </cell>
          <cell r="H814" t="str">
            <v>0015</v>
          </cell>
          <cell r="I814" t="str">
            <v>OBRAS DE ARTE MAYORES</v>
          </cell>
          <cell r="J814" t="str">
            <v>5000507-0015</v>
          </cell>
          <cell r="K814" t="str">
            <v>Acero de refuerzo opción parapeto fy=420</v>
          </cell>
        </row>
        <row r="815">
          <cell r="A815" t="str">
            <v>50005070016</v>
          </cell>
          <cell r="B815" t="str">
            <v>MEJORAMIENTO</v>
          </cell>
          <cell r="C815" t="str">
            <v>TRAMO_8</v>
          </cell>
          <cell r="D815" t="str">
            <v>MEJORAMIENTOTRAMO_8</v>
          </cell>
          <cell r="E815" t="str">
            <v>_T8</v>
          </cell>
          <cell r="F815">
            <v>5000507</v>
          </cell>
          <cell r="G815" t="str">
            <v>_5000507</v>
          </cell>
          <cell r="H815" t="str">
            <v>0016</v>
          </cell>
          <cell r="I815" t="str">
            <v>OBRAS DE ARTE MAYORES</v>
          </cell>
          <cell r="J815" t="str">
            <v>5000507-0016</v>
          </cell>
          <cell r="K815" t="str">
            <v>Acero estructural opción baranda metálic</v>
          </cell>
        </row>
        <row r="816">
          <cell r="A816" t="str">
            <v>50005070017</v>
          </cell>
          <cell r="B816" t="str">
            <v>MEJORAMIENTO</v>
          </cell>
          <cell r="C816" t="str">
            <v>TRAMO_8</v>
          </cell>
          <cell r="D816" t="str">
            <v>MEJORAMIENTOTRAMO_8</v>
          </cell>
          <cell r="E816" t="str">
            <v>_T8</v>
          </cell>
          <cell r="F816">
            <v>5000507</v>
          </cell>
          <cell r="G816" t="str">
            <v>_5000507</v>
          </cell>
          <cell r="H816" t="str">
            <v>0017</v>
          </cell>
          <cell r="I816" t="str">
            <v>OBRAS DE ARTE MAYORES</v>
          </cell>
          <cell r="J816" t="str">
            <v>5000507-0017</v>
          </cell>
          <cell r="K816" t="str">
            <v>Neopreno reforzado dureza 60</v>
          </cell>
        </row>
        <row r="817">
          <cell r="A817" t="str">
            <v>50005070018</v>
          </cell>
          <cell r="B817" t="str">
            <v>MEJORAMIENTO</v>
          </cell>
          <cell r="C817" t="str">
            <v>TRAMO_8</v>
          </cell>
          <cell r="D817" t="str">
            <v>MEJORAMIENTOTRAMO_8</v>
          </cell>
          <cell r="E817" t="str">
            <v>_T8</v>
          </cell>
          <cell r="F817">
            <v>5000507</v>
          </cell>
          <cell r="G817" t="str">
            <v>_5000507</v>
          </cell>
          <cell r="H817" t="str">
            <v>0018</v>
          </cell>
          <cell r="I817" t="str">
            <v>OBRAS DE ARTE MAYORES</v>
          </cell>
          <cell r="J817" t="str">
            <v>5000507-0018</v>
          </cell>
          <cell r="K817" t="str">
            <v>Junta de dilatación vsl tx-50</v>
          </cell>
        </row>
        <row r="818">
          <cell r="A818" t="str">
            <v>50005070019</v>
          </cell>
          <cell r="B818" t="str">
            <v>MEJORAMIENTO</v>
          </cell>
          <cell r="C818" t="str">
            <v>TRAMO_8</v>
          </cell>
          <cell r="D818" t="str">
            <v>MEJORAMIENTOTRAMO_8</v>
          </cell>
          <cell r="E818" t="str">
            <v>_T8</v>
          </cell>
          <cell r="F818">
            <v>5000507</v>
          </cell>
          <cell r="G818" t="str">
            <v>_5000507</v>
          </cell>
          <cell r="H818" t="str">
            <v>0019</v>
          </cell>
          <cell r="I818" t="str">
            <v>OBRAS DE ARTE MAYORES</v>
          </cell>
          <cell r="J818" t="str">
            <v>5000507-0019</v>
          </cell>
          <cell r="K818" t="str">
            <v>Junta de dilatación vsl tx-75</v>
          </cell>
        </row>
        <row r="819">
          <cell r="A819" t="str">
            <v>50005070020</v>
          </cell>
          <cell r="B819" t="str">
            <v>MEJORAMIENTO</v>
          </cell>
          <cell r="C819" t="str">
            <v>TRAMO_8</v>
          </cell>
          <cell r="D819" t="str">
            <v>MEJORAMIENTOTRAMO_8</v>
          </cell>
          <cell r="E819" t="str">
            <v>_T8</v>
          </cell>
          <cell r="F819">
            <v>5000507</v>
          </cell>
          <cell r="G819" t="str">
            <v>_5000507</v>
          </cell>
          <cell r="H819" t="str">
            <v>0020</v>
          </cell>
          <cell r="I819" t="str">
            <v>OBRAS DE ARTE MAYORES</v>
          </cell>
          <cell r="J819" t="str">
            <v>5000507-0020</v>
          </cell>
          <cell r="K819" t="str">
            <v>Capa de rodadura e=0.05m</v>
          </cell>
        </row>
        <row r="820">
          <cell r="A820" t="str">
            <v>50005070021</v>
          </cell>
          <cell r="B820" t="str">
            <v>MEJORAMIENTO</v>
          </cell>
          <cell r="C820" t="str">
            <v>TRAMO_8</v>
          </cell>
          <cell r="D820" t="str">
            <v>MEJORAMIENTOTRAMO_8</v>
          </cell>
          <cell r="E820" t="str">
            <v>_T8</v>
          </cell>
          <cell r="F820">
            <v>5000507</v>
          </cell>
          <cell r="G820" t="str">
            <v>_5000507</v>
          </cell>
          <cell r="H820" t="str">
            <v>0021</v>
          </cell>
          <cell r="I820" t="str">
            <v>OBRAS DE ARTE MAYORES</v>
          </cell>
          <cell r="J820" t="str">
            <v>5000507-0021</v>
          </cell>
          <cell r="K820" t="str">
            <v>Concreto 24.5mpa zapata estribos</v>
          </cell>
        </row>
        <row r="821">
          <cell r="A821" t="str">
            <v>50005070022</v>
          </cell>
          <cell r="B821" t="str">
            <v>MEJORAMIENTO</v>
          </cell>
          <cell r="C821" t="str">
            <v>TRAMO_8</v>
          </cell>
          <cell r="D821" t="str">
            <v>MEJORAMIENTOTRAMO_8</v>
          </cell>
          <cell r="E821" t="str">
            <v>_T8</v>
          </cell>
          <cell r="F821">
            <v>5000507</v>
          </cell>
          <cell r="G821" t="str">
            <v>_5000507</v>
          </cell>
          <cell r="H821" t="str">
            <v>0022</v>
          </cell>
          <cell r="I821" t="str">
            <v>OBRAS DE ARTE MAYORES</v>
          </cell>
          <cell r="J821" t="str">
            <v>5000507-0022</v>
          </cell>
          <cell r="K821" t="str">
            <v>Concreto 21mpa vástago estribos</v>
          </cell>
        </row>
        <row r="822">
          <cell r="A822" t="str">
            <v>50005070023</v>
          </cell>
          <cell r="B822" t="str">
            <v>MEJORAMIENTO</v>
          </cell>
          <cell r="C822" t="str">
            <v>TRAMO_8</v>
          </cell>
          <cell r="D822" t="str">
            <v>MEJORAMIENTOTRAMO_8</v>
          </cell>
          <cell r="E822" t="str">
            <v>_T8</v>
          </cell>
          <cell r="F822">
            <v>5000507</v>
          </cell>
          <cell r="G822" t="str">
            <v>_5000507</v>
          </cell>
          <cell r="H822" t="str">
            <v>0023</v>
          </cell>
          <cell r="I822" t="str">
            <v>OBRAS DE ARTE MAYORES</v>
          </cell>
          <cell r="J822" t="str">
            <v>5000507-0023</v>
          </cell>
          <cell r="K822" t="str">
            <v>Concreto 21mpa aletas estribos</v>
          </cell>
        </row>
        <row r="823">
          <cell r="A823" t="str">
            <v>50005070024</v>
          </cell>
          <cell r="B823" t="str">
            <v>MEJORAMIENTO</v>
          </cell>
          <cell r="C823" t="str">
            <v>TRAMO_8</v>
          </cell>
          <cell r="D823" t="str">
            <v>MEJORAMIENTOTRAMO_8</v>
          </cell>
          <cell r="E823" t="str">
            <v>_T8</v>
          </cell>
          <cell r="F823">
            <v>5000507</v>
          </cell>
          <cell r="G823" t="str">
            <v>_5000507</v>
          </cell>
          <cell r="H823" t="str">
            <v>0024</v>
          </cell>
          <cell r="I823" t="str">
            <v>OBRAS DE ARTE MAYORES</v>
          </cell>
          <cell r="J823" t="str">
            <v>5000507-0024</v>
          </cell>
          <cell r="K823" t="str">
            <v>Concreto 24.5mpa para estribos y aletas</v>
          </cell>
        </row>
        <row r="824">
          <cell r="A824" t="str">
            <v>50005070025</v>
          </cell>
          <cell r="B824" t="str">
            <v>MEJORAMIENTO</v>
          </cell>
          <cell r="C824" t="str">
            <v>TRAMO_8</v>
          </cell>
          <cell r="D824" t="str">
            <v>MEJORAMIENTOTRAMO_8</v>
          </cell>
          <cell r="E824" t="str">
            <v>_T8</v>
          </cell>
          <cell r="F824">
            <v>5000507</v>
          </cell>
          <cell r="G824" t="str">
            <v>_5000507</v>
          </cell>
          <cell r="H824" t="str">
            <v>0025</v>
          </cell>
          <cell r="I824" t="str">
            <v>OBRAS DE ARTE MAYORES</v>
          </cell>
          <cell r="J824" t="str">
            <v>5000507-0025</v>
          </cell>
          <cell r="K824" t="str">
            <v>Concreto 21mpa losas de aproximación</v>
          </cell>
        </row>
        <row r="825">
          <cell r="A825" t="str">
            <v>50005070026</v>
          </cell>
          <cell r="B825" t="str">
            <v>MEJORAMIENTO</v>
          </cell>
          <cell r="C825" t="str">
            <v>TRAMO_8</v>
          </cell>
          <cell r="D825" t="str">
            <v>MEJORAMIENTOTRAMO_8</v>
          </cell>
          <cell r="E825" t="str">
            <v>_T8</v>
          </cell>
          <cell r="F825">
            <v>5000507</v>
          </cell>
          <cell r="G825" t="str">
            <v>_5000507</v>
          </cell>
          <cell r="H825" t="str">
            <v>0026</v>
          </cell>
          <cell r="I825" t="str">
            <v>OBRAS DE ARTE MAYORES</v>
          </cell>
          <cell r="J825" t="str">
            <v>5000507-0026</v>
          </cell>
          <cell r="K825" t="str">
            <v>Concreto 28mpa box-culvert</v>
          </cell>
        </row>
        <row r="826">
          <cell r="A826" t="str">
            <v>50005070027</v>
          </cell>
          <cell r="B826" t="str">
            <v>MEJORAMIENTO</v>
          </cell>
          <cell r="C826" t="str">
            <v>TRAMO_8</v>
          </cell>
          <cell r="D826" t="str">
            <v>MEJORAMIENTOTRAMO_8</v>
          </cell>
          <cell r="E826" t="str">
            <v>_T8</v>
          </cell>
          <cell r="F826">
            <v>5000507</v>
          </cell>
          <cell r="G826" t="str">
            <v>_5000507</v>
          </cell>
          <cell r="H826" t="str">
            <v>0027</v>
          </cell>
          <cell r="I826" t="str">
            <v>OBRAS DE ARTE MAYORES</v>
          </cell>
          <cell r="J826" t="str">
            <v>5000507-0027</v>
          </cell>
          <cell r="K826" t="str">
            <v>Concreto 21mpa dados de pilotes</v>
          </cell>
        </row>
        <row r="827">
          <cell r="A827" t="str">
            <v>50005070028</v>
          </cell>
          <cell r="B827" t="str">
            <v>MEJORAMIENTO</v>
          </cell>
          <cell r="C827" t="str">
            <v>TRAMO_8</v>
          </cell>
          <cell r="D827" t="str">
            <v>MEJORAMIENTOTRAMO_8</v>
          </cell>
          <cell r="E827" t="str">
            <v>_T8</v>
          </cell>
          <cell r="F827">
            <v>5000507</v>
          </cell>
          <cell r="G827" t="str">
            <v>_5000507</v>
          </cell>
          <cell r="H827" t="str">
            <v>0028</v>
          </cell>
          <cell r="I827" t="str">
            <v>OBRAS DE ARTE MAYORES</v>
          </cell>
          <cell r="J827" t="str">
            <v>5000507-0028</v>
          </cell>
          <cell r="K827" t="str">
            <v>Concreto 28mpa pilas</v>
          </cell>
        </row>
        <row r="828">
          <cell r="A828" t="str">
            <v>50005070029</v>
          </cell>
          <cell r="B828" t="str">
            <v>MEJORAMIENTO</v>
          </cell>
          <cell r="C828" t="str">
            <v>TRAMO_8</v>
          </cell>
          <cell r="D828" t="str">
            <v>MEJORAMIENTOTRAMO_8</v>
          </cell>
          <cell r="E828" t="str">
            <v>_T8</v>
          </cell>
          <cell r="F828">
            <v>5000507</v>
          </cell>
          <cell r="G828" t="str">
            <v>_5000507</v>
          </cell>
          <cell r="H828" t="str">
            <v>0029</v>
          </cell>
          <cell r="I828" t="str">
            <v>OBRAS DE ARTE MAYORES</v>
          </cell>
          <cell r="J828" t="str">
            <v>5000507-0029</v>
          </cell>
          <cell r="K828" t="str">
            <v>Plataforma piloteadora</v>
          </cell>
        </row>
        <row r="829">
          <cell r="A829" t="str">
            <v>50005070030</v>
          </cell>
          <cell r="B829" t="str">
            <v>MEJORAMIENTO</v>
          </cell>
          <cell r="C829" t="str">
            <v>TRAMO_8</v>
          </cell>
          <cell r="D829" t="str">
            <v>MEJORAMIENTOTRAMO_8</v>
          </cell>
          <cell r="E829" t="str">
            <v>_T8</v>
          </cell>
          <cell r="F829">
            <v>5000507</v>
          </cell>
          <cell r="G829" t="str">
            <v>_5000507</v>
          </cell>
          <cell r="H829" t="str">
            <v>0030</v>
          </cell>
          <cell r="I829" t="str">
            <v>OBRAS DE ARTE MAYORES</v>
          </cell>
          <cell r="J829" t="str">
            <v>5000507-0030</v>
          </cell>
          <cell r="K829" t="str">
            <v>Pilote  d=0.5m (excavación + concreto)</v>
          </cell>
        </row>
        <row r="830">
          <cell r="A830" t="str">
            <v>50005070031</v>
          </cell>
          <cell r="B830" t="str">
            <v>MEJORAMIENTO</v>
          </cell>
          <cell r="C830" t="str">
            <v>TRAMO_8</v>
          </cell>
          <cell r="D830" t="str">
            <v>MEJORAMIENTOTRAMO_8</v>
          </cell>
          <cell r="E830" t="str">
            <v>_T8</v>
          </cell>
          <cell r="F830">
            <v>5000507</v>
          </cell>
          <cell r="G830" t="str">
            <v>_5000507</v>
          </cell>
          <cell r="H830" t="str">
            <v>0031</v>
          </cell>
          <cell r="I830" t="str">
            <v>OBRAS DE ARTE MAYORES</v>
          </cell>
          <cell r="J830" t="str">
            <v>5000507-0031</v>
          </cell>
          <cell r="K830" t="str">
            <v>Pilote  d=1m (excavación + concreto)</v>
          </cell>
        </row>
        <row r="831">
          <cell r="A831" t="str">
            <v>50005070032</v>
          </cell>
          <cell r="B831" t="str">
            <v>MEJORAMIENTO</v>
          </cell>
          <cell r="C831" t="str">
            <v>TRAMO_8</v>
          </cell>
          <cell r="D831" t="str">
            <v>MEJORAMIENTOTRAMO_8</v>
          </cell>
          <cell r="E831" t="str">
            <v>_T8</v>
          </cell>
          <cell r="F831">
            <v>5000507</v>
          </cell>
          <cell r="G831" t="str">
            <v>_5000507</v>
          </cell>
          <cell r="H831" t="str">
            <v>0032</v>
          </cell>
          <cell r="I831" t="str">
            <v>OBRAS DE ARTE MAYORES</v>
          </cell>
          <cell r="J831" t="str">
            <v>5000507-0032</v>
          </cell>
          <cell r="K831" t="str">
            <v>Acero de refuerzo pilotes fy=420mpa</v>
          </cell>
        </row>
        <row r="832">
          <cell r="A832" t="str">
            <v>50005070033</v>
          </cell>
          <cell r="B832" t="str">
            <v>MEJORAMIENTO</v>
          </cell>
          <cell r="C832" t="str">
            <v>TRAMO_8</v>
          </cell>
          <cell r="D832" t="str">
            <v>MEJORAMIENTOTRAMO_8</v>
          </cell>
          <cell r="E832" t="str">
            <v>_T8</v>
          </cell>
          <cell r="F832">
            <v>5000507</v>
          </cell>
          <cell r="G832" t="str">
            <v>_5000507</v>
          </cell>
          <cell r="H832" t="str">
            <v>0033</v>
          </cell>
          <cell r="I832" t="str">
            <v>OBRAS DE ARTE MAYORES</v>
          </cell>
          <cell r="J832" t="str">
            <v>5000507-0033</v>
          </cell>
          <cell r="K832" t="str">
            <v>Concreto 28mpa vigas cabezales</v>
          </cell>
        </row>
        <row r="833">
          <cell r="A833" t="str">
            <v>50005070034</v>
          </cell>
          <cell r="B833" t="str">
            <v>MEJORAMIENTO</v>
          </cell>
          <cell r="C833" t="str">
            <v>TRAMO_8</v>
          </cell>
          <cell r="D833" t="str">
            <v>MEJORAMIENTOTRAMO_8</v>
          </cell>
          <cell r="E833" t="str">
            <v>_T8</v>
          </cell>
          <cell r="F833">
            <v>5000507</v>
          </cell>
          <cell r="G833" t="str">
            <v>_5000507</v>
          </cell>
          <cell r="H833" t="str">
            <v>0034</v>
          </cell>
          <cell r="I833" t="str">
            <v>OBRAS DE ARTE MAYORES</v>
          </cell>
          <cell r="J833" t="str">
            <v>5000507-0034</v>
          </cell>
          <cell r="K833" t="str">
            <v>Concreto 17.5mpa solados</v>
          </cell>
        </row>
        <row r="834">
          <cell r="A834" t="str">
            <v>50005070036</v>
          </cell>
          <cell r="B834" t="str">
            <v>MEJORAMIENTO</v>
          </cell>
          <cell r="C834" t="str">
            <v>TRAMO_8</v>
          </cell>
          <cell r="D834" t="str">
            <v>MEJORAMIENTOTRAMO_8</v>
          </cell>
          <cell r="E834" t="str">
            <v>_T8</v>
          </cell>
          <cell r="F834">
            <v>5000507</v>
          </cell>
          <cell r="G834" t="str">
            <v>_5000507</v>
          </cell>
          <cell r="H834" t="str">
            <v>0036</v>
          </cell>
          <cell r="I834" t="str">
            <v>OBRAS DE ARTE MAYORES</v>
          </cell>
          <cell r="J834" t="str">
            <v>5000507-0036</v>
          </cell>
          <cell r="K834" t="str">
            <v>Acero de refuerzo box-culvert fy=420mpa</v>
          </cell>
        </row>
        <row r="835">
          <cell r="A835" t="str">
            <v>50005070037</v>
          </cell>
          <cell r="B835" t="str">
            <v>MEJORAMIENTO</v>
          </cell>
          <cell r="C835" t="str">
            <v>TRAMO_8</v>
          </cell>
          <cell r="D835" t="str">
            <v>MEJORAMIENTOTRAMO_8</v>
          </cell>
          <cell r="E835" t="str">
            <v>_T8</v>
          </cell>
          <cell r="F835">
            <v>5000507</v>
          </cell>
          <cell r="G835" t="str">
            <v>_5000507</v>
          </cell>
          <cell r="H835" t="str">
            <v>0037</v>
          </cell>
          <cell r="I835" t="str">
            <v>OBRAS DE ARTE MAYORES</v>
          </cell>
          <cell r="J835" t="str">
            <v>5000507-0037</v>
          </cell>
          <cell r="K835" t="str">
            <v>Reparación protección de concreto</v>
          </cell>
        </row>
        <row r="836">
          <cell r="A836" t="str">
            <v>50005070038</v>
          </cell>
          <cell r="B836" t="str">
            <v>MEJORAMIENTO</v>
          </cell>
          <cell r="C836" t="str">
            <v>TRAMO_8</v>
          </cell>
          <cell r="D836" t="str">
            <v>MEJORAMIENTOTRAMO_8</v>
          </cell>
          <cell r="E836" t="str">
            <v>_T8</v>
          </cell>
          <cell r="F836">
            <v>5000507</v>
          </cell>
          <cell r="G836" t="str">
            <v>_5000507</v>
          </cell>
          <cell r="H836" t="str">
            <v>0038</v>
          </cell>
          <cell r="I836" t="str">
            <v>OBRAS DE ARTE MAYORES</v>
          </cell>
          <cell r="J836" t="str">
            <v>5000507-0038</v>
          </cell>
          <cell r="K836" t="str">
            <v>Protección talud</v>
          </cell>
        </row>
        <row r="837">
          <cell r="A837" t="str">
            <v>50005070039</v>
          </cell>
          <cell r="B837" t="str">
            <v>MEJORAMIENTO</v>
          </cell>
          <cell r="C837" t="str">
            <v>TRAMO_8</v>
          </cell>
          <cell r="D837" t="str">
            <v>MEJORAMIENTOTRAMO_8</v>
          </cell>
          <cell r="E837" t="str">
            <v>_T8</v>
          </cell>
          <cell r="F837">
            <v>5000507</v>
          </cell>
          <cell r="G837" t="str">
            <v>_5000507</v>
          </cell>
          <cell r="H837" t="str">
            <v>0039</v>
          </cell>
          <cell r="I837" t="str">
            <v>OBRAS DE ARTE MAYORES</v>
          </cell>
          <cell r="J837" t="str">
            <v>5000507-0039</v>
          </cell>
          <cell r="K837" t="str">
            <v>Junta de expansión asfáltica (incluye re</v>
          </cell>
        </row>
        <row r="838">
          <cell r="A838" t="str">
            <v>50005070040</v>
          </cell>
          <cell r="B838" t="str">
            <v>MEJORAMIENTO</v>
          </cell>
          <cell r="C838" t="str">
            <v>TRAMO_8</v>
          </cell>
          <cell r="D838" t="str">
            <v>MEJORAMIENTOTRAMO_8</v>
          </cell>
          <cell r="E838" t="str">
            <v>_T8</v>
          </cell>
          <cell r="F838">
            <v>5000507</v>
          </cell>
          <cell r="G838" t="str">
            <v>_5000507</v>
          </cell>
          <cell r="H838" t="str">
            <v>0040</v>
          </cell>
          <cell r="I838" t="str">
            <v>OBRAS DE ARTE MAYORES</v>
          </cell>
          <cell r="J838" t="str">
            <v>5000507-0040</v>
          </cell>
          <cell r="K838" t="str">
            <v>Inyección de fisuras</v>
          </cell>
        </row>
        <row r="839">
          <cell r="A839" t="str">
            <v>50005070041</v>
          </cell>
          <cell r="B839" t="str">
            <v>MEJORAMIENTO</v>
          </cell>
          <cell r="C839" t="str">
            <v>TRAMO_8</v>
          </cell>
          <cell r="D839" t="str">
            <v>MEJORAMIENTOTRAMO_8</v>
          </cell>
          <cell r="E839" t="str">
            <v>_T8</v>
          </cell>
          <cell r="F839">
            <v>5000507</v>
          </cell>
          <cell r="G839" t="str">
            <v>_5000507</v>
          </cell>
          <cell r="H839" t="str">
            <v>0041</v>
          </cell>
          <cell r="I839" t="str">
            <v>OBRAS DE ARTE MAYORES</v>
          </cell>
          <cell r="J839" t="str">
            <v>5000507-0041</v>
          </cell>
          <cell r="K839" t="str">
            <v>Anclaje epóxico</v>
          </cell>
        </row>
        <row r="840">
          <cell r="A840" t="str">
            <v>50005070042</v>
          </cell>
          <cell r="B840" t="str">
            <v>MEJORAMIENTO</v>
          </cell>
          <cell r="C840" t="str">
            <v>TRAMO_8</v>
          </cell>
          <cell r="D840" t="str">
            <v>MEJORAMIENTOTRAMO_8</v>
          </cell>
          <cell r="E840" t="str">
            <v>_T8</v>
          </cell>
          <cell r="F840">
            <v>5000507</v>
          </cell>
          <cell r="G840" t="str">
            <v>_5000507</v>
          </cell>
          <cell r="H840" t="str">
            <v>0042</v>
          </cell>
          <cell r="I840" t="str">
            <v>OBRAS DE ARTE MAYORES</v>
          </cell>
          <cell r="J840" t="str">
            <v>5000507-0042</v>
          </cell>
          <cell r="K840" t="str">
            <v>Reforzamiento de tablero</v>
          </cell>
        </row>
        <row r="841">
          <cell r="A841" t="str">
            <v>50005070043</v>
          </cell>
          <cell r="B841" t="str">
            <v>MEJORAMIENTO</v>
          </cell>
          <cell r="C841" t="str">
            <v>TRAMO_8</v>
          </cell>
          <cell r="D841" t="str">
            <v>MEJORAMIENTOTRAMO_8</v>
          </cell>
          <cell r="E841" t="str">
            <v>_T8</v>
          </cell>
          <cell r="F841">
            <v>5000507</v>
          </cell>
          <cell r="G841" t="str">
            <v>_5000507</v>
          </cell>
          <cell r="H841" t="str">
            <v>0043</v>
          </cell>
          <cell r="I841" t="str">
            <v>OBRAS DE ARTE MAYORES</v>
          </cell>
          <cell r="J841" t="str">
            <v>5000507-0043</v>
          </cell>
          <cell r="K841" t="str">
            <v>Reforzamiento de vigas</v>
          </cell>
        </row>
        <row r="842">
          <cell r="A842" t="str">
            <v>50005070044</v>
          </cell>
          <cell r="B842" t="str">
            <v>MEJORAMIENTO</v>
          </cell>
          <cell r="C842" t="str">
            <v>TRAMO_8</v>
          </cell>
          <cell r="D842" t="str">
            <v>MEJORAMIENTOTRAMO_8</v>
          </cell>
          <cell r="E842" t="str">
            <v>_T8</v>
          </cell>
          <cell r="F842">
            <v>5000507</v>
          </cell>
          <cell r="G842" t="str">
            <v>_5000507</v>
          </cell>
          <cell r="H842" t="str">
            <v>0044</v>
          </cell>
          <cell r="I842" t="str">
            <v>OBRAS DE ARTE MAYORES</v>
          </cell>
          <cell r="J842" t="str">
            <v>5000507-0044</v>
          </cell>
          <cell r="K842" t="str">
            <v>Drenajes (incluye rejilla)</v>
          </cell>
        </row>
        <row r="843">
          <cell r="A843" t="str">
            <v>50005070045</v>
          </cell>
          <cell r="B843" t="str">
            <v>MEJORAMIENTO</v>
          </cell>
          <cell r="C843" t="str">
            <v>TRAMO_8</v>
          </cell>
          <cell r="D843" t="str">
            <v>MEJORAMIENTOTRAMO_8</v>
          </cell>
          <cell r="E843" t="str">
            <v>_T8</v>
          </cell>
          <cell r="F843">
            <v>5000507</v>
          </cell>
          <cell r="G843" t="str">
            <v>_5000507</v>
          </cell>
          <cell r="H843" t="str">
            <v>0045</v>
          </cell>
          <cell r="I843" t="str">
            <v>OBRAS DE ARTE MAYORES</v>
          </cell>
          <cell r="J843" t="str">
            <v>5000507-0045</v>
          </cell>
          <cell r="K843" t="str">
            <v>Concreto ciclópeo</v>
          </cell>
        </row>
        <row r="844">
          <cell r="A844" t="str">
            <v>50005070046</v>
          </cell>
          <cell r="B844" t="str">
            <v>MEJORAMIENTO</v>
          </cell>
          <cell r="C844" t="str">
            <v>TRAMO_8</v>
          </cell>
          <cell r="D844" t="str">
            <v>MEJORAMIENTOTRAMO_8</v>
          </cell>
          <cell r="E844" t="str">
            <v>_T8</v>
          </cell>
          <cell r="F844">
            <v>5000507</v>
          </cell>
          <cell r="G844" t="str">
            <v>_5000507</v>
          </cell>
          <cell r="H844" t="str">
            <v>0046</v>
          </cell>
          <cell r="I844" t="str">
            <v>OBRAS DE ARTE MAYORES</v>
          </cell>
          <cell r="J844" t="str">
            <v>5000507-0046</v>
          </cell>
          <cell r="K844" t="str">
            <v>Concreto socavación</v>
          </cell>
        </row>
        <row r="845">
          <cell r="A845" t="str">
            <v>50005070047</v>
          </cell>
          <cell r="B845" t="str">
            <v>MEJORAMIENTO</v>
          </cell>
          <cell r="C845" t="str">
            <v>TRAMO_8</v>
          </cell>
          <cell r="D845" t="str">
            <v>MEJORAMIENTOTRAMO_8</v>
          </cell>
          <cell r="E845" t="str">
            <v>_T8</v>
          </cell>
          <cell r="F845">
            <v>5000507</v>
          </cell>
          <cell r="G845" t="str">
            <v>_5000507</v>
          </cell>
          <cell r="H845" t="str">
            <v>0047</v>
          </cell>
          <cell r="I845" t="str">
            <v>OBRAS DE ARTE MAYORES</v>
          </cell>
          <cell r="J845" t="str">
            <v>5000507-0047</v>
          </cell>
          <cell r="K845" t="str">
            <v>Concreto fluído</v>
          </cell>
        </row>
        <row r="846">
          <cell r="A846" t="str">
            <v>50005070048</v>
          </cell>
          <cell r="B846" t="str">
            <v>MEJORAMIENTO</v>
          </cell>
          <cell r="C846" t="str">
            <v>TRAMO_8</v>
          </cell>
          <cell r="D846" t="str">
            <v>MEJORAMIENTOTRAMO_8</v>
          </cell>
          <cell r="E846" t="str">
            <v>_T8</v>
          </cell>
          <cell r="F846">
            <v>5000507</v>
          </cell>
          <cell r="G846" t="str">
            <v>_5000507</v>
          </cell>
          <cell r="H846" t="str">
            <v>0048</v>
          </cell>
          <cell r="I846" t="str">
            <v>OBRAS DE ARTE MAYORES</v>
          </cell>
          <cell r="J846" t="str">
            <v>5000507-0048</v>
          </cell>
          <cell r="K846" t="str">
            <v>Gateo de vigas (por unidad de apoyo)</v>
          </cell>
        </row>
        <row r="847">
          <cell r="A847" t="str">
            <v>50005070049</v>
          </cell>
          <cell r="B847" t="str">
            <v>MEJORAMIENTO</v>
          </cell>
          <cell r="C847" t="str">
            <v>TRAMO_8</v>
          </cell>
          <cell r="D847" t="str">
            <v>MEJORAMIENTOTRAMO_8</v>
          </cell>
          <cell r="E847" t="str">
            <v>_T8</v>
          </cell>
          <cell r="F847">
            <v>5000507</v>
          </cell>
          <cell r="G847" t="str">
            <v>_5000507</v>
          </cell>
          <cell r="H847" t="str">
            <v>0049</v>
          </cell>
          <cell r="I847" t="str">
            <v>OBRAS DE ARTE MAYORES</v>
          </cell>
          <cell r="J847" t="str">
            <v>5000507-0049</v>
          </cell>
          <cell r="K847" t="str">
            <v>Excavación</v>
          </cell>
        </row>
        <row r="848">
          <cell r="A848" t="str">
            <v>50005070050</v>
          </cell>
          <cell r="B848" t="str">
            <v>MEJORAMIENTO</v>
          </cell>
          <cell r="C848" t="str">
            <v>TRAMO_8</v>
          </cell>
          <cell r="D848" t="str">
            <v>MEJORAMIENTOTRAMO_8</v>
          </cell>
          <cell r="E848" t="str">
            <v>_T8</v>
          </cell>
          <cell r="F848">
            <v>5000507</v>
          </cell>
          <cell r="G848" t="str">
            <v>_5000507</v>
          </cell>
          <cell r="H848" t="str">
            <v>0050</v>
          </cell>
          <cell r="I848" t="str">
            <v>OBRAS DE ARTE MAYORES</v>
          </cell>
          <cell r="J848" t="str">
            <v>5000507-0050</v>
          </cell>
          <cell r="K848" t="str">
            <v>Relleno</v>
          </cell>
        </row>
        <row r="849">
          <cell r="A849" t="str">
            <v>50005070051</v>
          </cell>
          <cell r="B849" t="str">
            <v>MEJORAMIENTO</v>
          </cell>
          <cell r="C849" t="str">
            <v>TRAMO_8</v>
          </cell>
          <cell r="D849" t="str">
            <v>MEJORAMIENTOTRAMO_8</v>
          </cell>
          <cell r="E849" t="str">
            <v>_T8</v>
          </cell>
          <cell r="F849">
            <v>5000507</v>
          </cell>
          <cell r="G849" t="str">
            <v>_5000507</v>
          </cell>
          <cell r="H849" t="str">
            <v>0051</v>
          </cell>
          <cell r="I849" t="str">
            <v>OBRAS DE ARTE MAYORES</v>
          </cell>
          <cell r="J849" t="str">
            <v>5000507-0051</v>
          </cell>
          <cell r="K849" t="str">
            <v>Vadeo</v>
          </cell>
        </row>
        <row r="850">
          <cell r="A850" t="str">
            <v>50005070052</v>
          </cell>
          <cell r="B850" t="str">
            <v>MEJORAMIENTO</v>
          </cell>
          <cell r="C850" t="str">
            <v>TRAMO_8</v>
          </cell>
          <cell r="D850" t="str">
            <v>MEJORAMIENTOTRAMO_8</v>
          </cell>
          <cell r="E850" t="str">
            <v>_T8</v>
          </cell>
          <cell r="F850">
            <v>5000507</v>
          </cell>
          <cell r="G850" t="str">
            <v>_5000507</v>
          </cell>
          <cell r="H850" t="str">
            <v>0052</v>
          </cell>
          <cell r="I850" t="str">
            <v>OBRAS DE ARTE MAYORES</v>
          </cell>
          <cell r="J850" t="str">
            <v>5000507-0052</v>
          </cell>
          <cell r="K850" t="str">
            <v>Manejo de aguas</v>
          </cell>
        </row>
        <row r="851">
          <cell r="A851" t="str">
            <v>50005070053</v>
          </cell>
          <cell r="B851" t="str">
            <v>MEJORAMIENTO</v>
          </cell>
          <cell r="C851" t="str">
            <v>TRAMO_8</v>
          </cell>
          <cell r="D851" t="str">
            <v>MEJORAMIENTOTRAMO_8</v>
          </cell>
          <cell r="E851" t="str">
            <v>_T8</v>
          </cell>
          <cell r="F851">
            <v>5000507</v>
          </cell>
          <cell r="G851" t="str">
            <v>_5000507</v>
          </cell>
          <cell r="H851" t="str">
            <v>0053</v>
          </cell>
          <cell r="I851" t="str">
            <v>OBRAS DE ARTE MAYORES</v>
          </cell>
          <cell r="J851" t="str">
            <v>5000507-0053</v>
          </cell>
          <cell r="K851" t="str">
            <v>Transporte de excavaciones</v>
          </cell>
        </row>
        <row r="852">
          <cell r="A852" t="str">
            <v>50005070054</v>
          </cell>
          <cell r="B852" t="str">
            <v>MEJORAMIENTO</v>
          </cell>
          <cell r="C852" t="str">
            <v>TRAMO_8</v>
          </cell>
          <cell r="D852" t="str">
            <v>MEJORAMIENTOTRAMO_8</v>
          </cell>
          <cell r="E852" t="str">
            <v>_T8</v>
          </cell>
          <cell r="F852">
            <v>5000507</v>
          </cell>
          <cell r="G852" t="str">
            <v>_5000507</v>
          </cell>
          <cell r="H852" t="str">
            <v>0054</v>
          </cell>
          <cell r="I852" t="str">
            <v>OBRAS DE ARTE MAYORES</v>
          </cell>
          <cell r="J852" t="str">
            <v>5000507-0054</v>
          </cell>
          <cell r="K852" t="str">
            <v>Transporte material de rellenos</v>
          </cell>
        </row>
        <row r="853">
          <cell r="A853" t="str">
            <v>50005070055</v>
          </cell>
          <cell r="B853" t="str">
            <v>MEJORAMIENTO</v>
          </cell>
          <cell r="C853" t="str">
            <v>TRAMO_8</v>
          </cell>
          <cell r="D853" t="str">
            <v>MEJORAMIENTOTRAMO_8</v>
          </cell>
          <cell r="E853" t="str">
            <v>_T8</v>
          </cell>
          <cell r="F853">
            <v>5000507</v>
          </cell>
          <cell r="G853" t="str">
            <v>_5000507</v>
          </cell>
          <cell r="H853" t="str">
            <v>0055</v>
          </cell>
          <cell r="I853" t="str">
            <v>OBRAS DE ARTE MAYORES</v>
          </cell>
          <cell r="J853" t="str">
            <v>5000507-0055</v>
          </cell>
          <cell r="K853" t="str">
            <v>Transporte de concretos</v>
          </cell>
        </row>
        <row r="854">
          <cell r="A854" t="str">
            <v>50005070056</v>
          </cell>
          <cell r="B854" t="str">
            <v>MEJORAMIENTO</v>
          </cell>
          <cell r="C854" t="str">
            <v>TRAMO_8</v>
          </cell>
          <cell r="D854" t="str">
            <v>MEJORAMIENTOTRAMO_8</v>
          </cell>
          <cell r="E854" t="str">
            <v>_T8</v>
          </cell>
          <cell r="F854">
            <v>5000507</v>
          </cell>
          <cell r="G854" t="str">
            <v>_5000507</v>
          </cell>
          <cell r="H854" t="str">
            <v>0056</v>
          </cell>
          <cell r="I854" t="str">
            <v>OBRAS DE ARTE MAYORES</v>
          </cell>
          <cell r="J854" t="str">
            <v>5000507-0056</v>
          </cell>
          <cell r="K854" t="str">
            <v>Prueba de carga</v>
          </cell>
        </row>
        <row r="855">
          <cell r="A855" t="str">
            <v>50005070057</v>
          </cell>
          <cell r="B855" t="str">
            <v>MEJORAMIENTO</v>
          </cell>
          <cell r="C855" t="str">
            <v>TRAMO_8</v>
          </cell>
          <cell r="D855" t="str">
            <v>MEJORAMIENTOTRAMO_8</v>
          </cell>
          <cell r="E855" t="str">
            <v>_T8</v>
          </cell>
          <cell r="F855">
            <v>5000507</v>
          </cell>
          <cell r="G855" t="str">
            <v>_5000507</v>
          </cell>
          <cell r="H855" t="str">
            <v>0057</v>
          </cell>
          <cell r="I855" t="str">
            <v>OBRAS DE ARTE MAYORES</v>
          </cell>
          <cell r="J855" t="str">
            <v>5000507-0057</v>
          </cell>
          <cell r="K855" t="str">
            <v>Prueba dinamica pilotes</v>
          </cell>
        </row>
        <row r="856">
          <cell r="A856" t="str">
            <v>50005070012</v>
          </cell>
          <cell r="B856" t="str">
            <v>MEJORAMIENTO</v>
          </cell>
          <cell r="C856" t="str">
            <v>TRAMO_8</v>
          </cell>
          <cell r="D856" t="str">
            <v>MEJORAMIENTOTRAMO_8</v>
          </cell>
          <cell r="E856" t="str">
            <v>_T8</v>
          </cell>
          <cell r="F856">
            <v>5000507</v>
          </cell>
          <cell r="G856" t="str">
            <v>_5000507</v>
          </cell>
          <cell r="H856" t="str">
            <v>0012</v>
          </cell>
          <cell r="I856" t="str">
            <v>OBRAS DE ARTE MAYORES</v>
          </cell>
          <cell r="J856" t="str">
            <v>5000507-0012</v>
          </cell>
          <cell r="K856" t="str">
            <v>Acero de refuerzo vigas postensadas, re</v>
          </cell>
        </row>
        <row r="857">
          <cell r="A857" t="str">
            <v>50005070035</v>
          </cell>
          <cell r="B857" t="str">
            <v>MEJORAMIENTO</v>
          </cell>
          <cell r="C857" t="str">
            <v>TRAMO_8</v>
          </cell>
          <cell r="D857" t="str">
            <v>MEJORAMIENTOTRAMO_8</v>
          </cell>
          <cell r="E857" t="str">
            <v>_T8</v>
          </cell>
          <cell r="F857">
            <v>5000507</v>
          </cell>
          <cell r="G857" t="str">
            <v>_5000507</v>
          </cell>
          <cell r="H857" t="str">
            <v>0035</v>
          </cell>
          <cell r="I857" t="str">
            <v>OBRAS DE ARTE MAYORES</v>
          </cell>
          <cell r="J857" t="str">
            <v>5000507-0035</v>
          </cell>
          <cell r="K857" t="str">
            <v xml:space="preserve">Acero de refuerzo estribos, aletas y lo  </v>
          </cell>
        </row>
        <row r="858">
          <cell r="A858" t="str">
            <v>50005080001</v>
          </cell>
          <cell r="B858" t="str">
            <v>MEJORAMIENTO</v>
          </cell>
          <cell r="C858" t="str">
            <v>TRAMO_8</v>
          </cell>
          <cell r="D858" t="str">
            <v>MEJORAMIENTOTRAMO_8</v>
          </cell>
          <cell r="E858" t="str">
            <v>_T8</v>
          </cell>
          <cell r="F858">
            <v>5000508</v>
          </cell>
          <cell r="G858" t="str">
            <v>_5000508</v>
          </cell>
          <cell r="H858" t="str">
            <v>0001</v>
          </cell>
          <cell r="I858" t="str">
            <v>TRASLADO DE REDES</v>
          </cell>
          <cell r="J858" t="str">
            <v>5000508-0001</v>
          </cell>
          <cell r="K858" t="str">
            <v>Traslado de redes aereas</v>
          </cell>
        </row>
        <row r="859">
          <cell r="A859" t="str">
            <v>50005080002</v>
          </cell>
          <cell r="B859" t="str">
            <v>MEJORAMIENTO</v>
          </cell>
          <cell r="C859" t="str">
            <v>TRAMO_8</v>
          </cell>
          <cell r="D859" t="str">
            <v>MEJORAMIENTOTRAMO_8</v>
          </cell>
          <cell r="E859" t="str">
            <v>_T8</v>
          </cell>
          <cell r="F859">
            <v>5000508</v>
          </cell>
          <cell r="G859" t="str">
            <v>_5000508</v>
          </cell>
          <cell r="H859" t="str">
            <v>0002</v>
          </cell>
          <cell r="I859" t="str">
            <v>TRASLADO DE REDES</v>
          </cell>
          <cell r="J859" t="str">
            <v>5000508-0002</v>
          </cell>
          <cell r="K859" t="str">
            <v>Traslado de redes de acueducto</v>
          </cell>
        </row>
        <row r="860">
          <cell r="A860" t="str">
            <v>50005080003</v>
          </cell>
          <cell r="B860" t="str">
            <v>MEJORAMIENTO</v>
          </cell>
          <cell r="C860" t="str">
            <v>TRAMO_8</v>
          </cell>
          <cell r="D860" t="str">
            <v>MEJORAMIENTOTRAMO_8</v>
          </cell>
          <cell r="E860" t="str">
            <v>_T8</v>
          </cell>
          <cell r="F860">
            <v>5000508</v>
          </cell>
          <cell r="G860" t="str">
            <v>_5000508</v>
          </cell>
          <cell r="H860" t="str">
            <v>0003</v>
          </cell>
          <cell r="I860" t="str">
            <v>TRASLADO DE REDES</v>
          </cell>
          <cell r="J860" t="str">
            <v>5000508-0003</v>
          </cell>
          <cell r="K860" t="str">
            <v>Traslado de redes de secas</v>
          </cell>
        </row>
        <row r="861">
          <cell r="A861" t="str">
            <v>50005080004</v>
          </cell>
          <cell r="B861" t="str">
            <v>MEJORAMIENTO</v>
          </cell>
          <cell r="C861" t="str">
            <v>TRAMO_8</v>
          </cell>
          <cell r="D861" t="str">
            <v>MEJORAMIENTOTRAMO_8</v>
          </cell>
          <cell r="E861" t="str">
            <v>_T8</v>
          </cell>
          <cell r="F861">
            <v>5000508</v>
          </cell>
          <cell r="G861" t="str">
            <v>_5000508</v>
          </cell>
          <cell r="H861" t="str">
            <v>0004</v>
          </cell>
          <cell r="I861" t="str">
            <v>TRASLADO DE REDES</v>
          </cell>
          <cell r="J861" t="str">
            <v>5000508-0004</v>
          </cell>
          <cell r="K861" t="str">
            <v>Cruces en via para instalaciones de s.o.</v>
          </cell>
        </row>
        <row r="862">
          <cell r="A862" t="str">
            <v>50005010006</v>
          </cell>
          <cell r="B862" t="str">
            <v>MEJORAMIENTO</v>
          </cell>
          <cell r="C862" t="str">
            <v>TRAMO_8</v>
          </cell>
          <cell r="D862" t="str">
            <v>MEJORAMIENTOTRAMO_8</v>
          </cell>
          <cell r="E862" t="str">
            <v>_T8</v>
          </cell>
          <cell r="F862">
            <v>5000501</v>
          </cell>
          <cell r="G862" t="str">
            <v>_5000501</v>
          </cell>
          <cell r="H862" t="str">
            <v>0006</v>
          </cell>
          <cell r="I862" t="str">
            <v>ASFALTO ESPUMADO</v>
          </cell>
          <cell r="J862" t="str">
            <v>5000501-0006</v>
          </cell>
          <cell r="K862" t="str">
            <v>Asfálto espumado</v>
          </cell>
        </row>
        <row r="863">
          <cell r="A863" t="str">
            <v>50005010007</v>
          </cell>
          <cell r="B863" t="str">
            <v>MEJORAMIENTO</v>
          </cell>
          <cell r="C863" t="str">
            <v>TRAMO_8</v>
          </cell>
          <cell r="D863" t="str">
            <v>MEJORAMIENTOTRAMO_8</v>
          </cell>
          <cell r="E863" t="str">
            <v>_T8</v>
          </cell>
          <cell r="F863">
            <v>5000501</v>
          </cell>
          <cell r="G863" t="str">
            <v>_5000501</v>
          </cell>
          <cell r="H863" t="str">
            <v>0007</v>
          </cell>
          <cell r="I863" t="str">
            <v>ASFALTO ESPUMADO</v>
          </cell>
          <cell r="J863" t="str">
            <v>5000501-0007</v>
          </cell>
          <cell r="K863" t="str">
            <v>Rap +agregado EL DORADO</v>
          </cell>
        </row>
        <row r="864">
          <cell r="A864" t="str">
            <v>50005010030</v>
          </cell>
          <cell r="B864" t="str">
            <v>MEJORAMIENTO</v>
          </cell>
          <cell r="C864" t="str">
            <v>TRAMO_8</v>
          </cell>
          <cell r="D864" t="str">
            <v>MEJORAMIENTOTRAMO_8</v>
          </cell>
          <cell r="E864" t="str">
            <v>_T8</v>
          </cell>
          <cell r="F864">
            <v>5000501</v>
          </cell>
          <cell r="G864" t="str">
            <v>_5000501</v>
          </cell>
          <cell r="H864" t="str">
            <v>0030</v>
          </cell>
          <cell r="I864" t="str">
            <v>ASFALTO ESPUMADO</v>
          </cell>
          <cell r="J864" t="str">
            <v>5000501-0030</v>
          </cell>
          <cell r="K864" t="str">
            <v>Rap +agregado CPB</v>
          </cell>
        </row>
        <row r="865">
          <cell r="A865" t="str">
            <v>50006410001</v>
          </cell>
          <cell r="B865" t="str">
            <v>VIA NUEVA</v>
          </cell>
          <cell r="C865" t="str">
            <v>TRAMO_4</v>
          </cell>
          <cell r="D865" t="str">
            <v>VIA_NUEVATRAMO_4</v>
          </cell>
          <cell r="E865" t="str">
            <v>_T4V</v>
          </cell>
          <cell r="F865">
            <v>5000641</v>
          </cell>
          <cell r="G865" t="str">
            <v>_5000641</v>
          </cell>
          <cell r="H865" t="str">
            <v>0001</v>
          </cell>
          <cell r="I865" t="str">
            <v>Entrega de predios (30%)</v>
          </cell>
          <cell r="J865" t="str">
            <v>5000641-0001</v>
          </cell>
          <cell r="K865" t="str">
            <v>Entrega de predios (30%)</v>
          </cell>
        </row>
        <row r="866">
          <cell r="A866" t="str">
            <v>50006410002</v>
          </cell>
          <cell r="B866" t="str">
            <v>VIA NUEVA</v>
          </cell>
          <cell r="C866" t="str">
            <v>TRAMO_4</v>
          </cell>
          <cell r="D866" t="str">
            <v>VIA_NUEVATRAMO_4</v>
          </cell>
          <cell r="E866" t="str">
            <v>_T4V</v>
          </cell>
          <cell r="F866">
            <v>5000641</v>
          </cell>
          <cell r="G866" t="str">
            <v>_5000641</v>
          </cell>
          <cell r="H866" t="str">
            <v>0002</v>
          </cell>
          <cell r="I866" t="str">
            <v>Plan de manejo de tráfico</v>
          </cell>
          <cell r="J866" t="str">
            <v>5000641-0002</v>
          </cell>
          <cell r="K866" t="str">
            <v>Plan de manejo de tráfico</v>
          </cell>
        </row>
        <row r="867">
          <cell r="A867" t="str">
            <v>50006410003</v>
          </cell>
          <cell r="B867" t="str">
            <v>VIA NUEVA</v>
          </cell>
          <cell r="C867" t="str">
            <v>TRAMO_4</v>
          </cell>
          <cell r="D867" t="str">
            <v>VIA_NUEVATRAMO_4</v>
          </cell>
          <cell r="E867" t="str">
            <v>_T4V</v>
          </cell>
          <cell r="F867">
            <v>5000641</v>
          </cell>
          <cell r="G867" t="str">
            <v>_5000641</v>
          </cell>
          <cell r="H867" t="str">
            <v>0003</v>
          </cell>
          <cell r="I867" t="str">
            <v>Diseños</v>
          </cell>
          <cell r="J867" t="str">
            <v>5000641-0003</v>
          </cell>
          <cell r="K867" t="str">
            <v>Diseños</v>
          </cell>
        </row>
        <row r="868">
          <cell r="A868" t="str">
            <v>50006420002</v>
          </cell>
          <cell r="B868" t="str">
            <v>VIA NUEVA</v>
          </cell>
          <cell r="C868" t="str">
            <v>TRAMO_4</v>
          </cell>
          <cell r="D868" t="str">
            <v>VIA_NUEVATRAMO_4</v>
          </cell>
          <cell r="E868" t="str">
            <v>_T4V</v>
          </cell>
          <cell r="F868">
            <v>5000642</v>
          </cell>
          <cell r="G868" t="str">
            <v>_5000642</v>
          </cell>
          <cell r="H868" t="str">
            <v>0002</v>
          </cell>
          <cell r="I868" t="str">
            <v>EXCAVACIONES</v>
          </cell>
          <cell r="J868" t="str">
            <v>5000642-0002</v>
          </cell>
          <cell r="K868" t="str">
            <v>Cerca nueva</v>
          </cell>
        </row>
        <row r="869">
          <cell r="A869" t="str">
            <v>50006420003</v>
          </cell>
          <cell r="B869" t="str">
            <v>VIA NUEVA</v>
          </cell>
          <cell r="C869" t="str">
            <v>TRAMO_4</v>
          </cell>
          <cell r="D869" t="str">
            <v>VIA_NUEVATRAMO_4</v>
          </cell>
          <cell r="E869" t="str">
            <v>_T4V</v>
          </cell>
          <cell r="F869">
            <v>5000642</v>
          </cell>
          <cell r="G869" t="str">
            <v>_5000642</v>
          </cell>
          <cell r="H869" t="str">
            <v>0003</v>
          </cell>
          <cell r="I869" t="str">
            <v>EXCAVACIONES</v>
          </cell>
          <cell r="J869" t="str">
            <v>5000642-0003</v>
          </cell>
          <cell r="K869" t="str">
            <v>Cerca viva</v>
          </cell>
        </row>
        <row r="870">
          <cell r="A870" t="str">
            <v>50006420004</v>
          </cell>
          <cell r="B870" t="str">
            <v>VIA NUEVA</v>
          </cell>
          <cell r="C870" t="str">
            <v>TRAMO_4</v>
          </cell>
          <cell r="D870" t="str">
            <v>VIA_NUEVATRAMO_4</v>
          </cell>
          <cell r="E870" t="str">
            <v>_T4V</v>
          </cell>
          <cell r="F870">
            <v>5000642</v>
          </cell>
          <cell r="G870" t="str">
            <v>_5000642</v>
          </cell>
          <cell r="H870" t="str">
            <v>0004</v>
          </cell>
          <cell r="I870" t="str">
            <v>EXCAVACIONES</v>
          </cell>
          <cell r="J870" t="str">
            <v>5000642-0004</v>
          </cell>
          <cell r="K870" t="str">
            <v>Tala de árboles</v>
          </cell>
        </row>
        <row r="871">
          <cell r="A871" t="str">
            <v>50006420005</v>
          </cell>
          <cell r="B871" t="str">
            <v>VIA NUEVA</v>
          </cell>
          <cell r="C871" t="str">
            <v>TRAMO_4</v>
          </cell>
          <cell r="D871" t="str">
            <v>VIA_NUEVATRAMO_4</v>
          </cell>
          <cell r="E871" t="str">
            <v>_T4V</v>
          </cell>
          <cell r="F871">
            <v>5000642</v>
          </cell>
          <cell r="G871" t="str">
            <v>_5000642</v>
          </cell>
          <cell r="H871" t="str">
            <v>0005</v>
          </cell>
          <cell r="I871" t="str">
            <v>EXCAVACIONES</v>
          </cell>
          <cell r="J871" t="str">
            <v>5000642-0005</v>
          </cell>
          <cell r="K871" t="str">
            <v>Retiro de tocones</v>
          </cell>
        </row>
        <row r="872">
          <cell r="A872" t="str">
            <v>50006420006</v>
          </cell>
          <cell r="B872" t="str">
            <v>VIA NUEVA</v>
          </cell>
          <cell r="C872" t="str">
            <v>TRAMO_4</v>
          </cell>
          <cell r="D872" t="str">
            <v>VIA_NUEVATRAMO_4</v>
          </cell>
          <cell r="E872" t="str">
            <v>_T4V</v>
          </cell>
          <cell r="F872">
            <v>5000642</v>
          </cell>
          <cell r="G872" t="str">
            <v>_5000642</v>
          </cell>
          <cell r="H872" t="str">
            <v>0006</v>
          </cell>
          <cell r="I872" t="str">
            <v>EXCAVACIONES</v>
          </cell>
          <cell r="J872" t="str">
            <v>5000642-0006</v>
          </cell>
          <cell r="K872" t="str">
            <v>Descapote</v>
          </cell>
        </row>
        <row r="873">
          <cell r="A873" t="str">
            <v>50006420007</v>
          </cell>
          <cell r="B873" t="str">
            <v>VIA NUEVA</v>
          </cell>
          <cell r="C873" t="str">
            <v>TRAMO_4</v>
          </cell>
          <cell r="D873" t="str">
            <v>VIA_NUEVATRAMO_4</v>
          </cell>
          <cell r="E873" t="str">
            <v>_T4V</v>
          </cell>
          <cell r="F873">
            <v>5000642</v>
          </cell>
          <cell r="G873" t="str">
            <v>_5000642</v>
          </cell>
          <cell r="H873" t="str">
            <v>0007</v>
          </cell>
          <cell r="I873" t="str">
            <v>EXCAVACIONES</v>
          </cell>
          <cell r="J873" t="str">
            <v>5000642-0007</v>
          </cell>
          <cell r="K873" t="str">
            <v>Cortes en material común</v>
          </cell>
        </row>
        <row r="874">
          <cell r="A874" t="str">
            <v>50006420008</v>
          </cell>
          <cell r="B874" t="str">
            <v>VIA NUEVA</v>
          </cell>
          <cell r="C874" t="str">
            <v>TRAMO_4</v>
          </cell>
          <cell r="D874" t="str">
            <v>VIA_NUEVATRAMO_4</v>
          </cell>
          <cell r="E874" t="str">
            <v>_T4V</v>
          </cell>
          <cell r="F874">
            <v>5000642</v>
          </cell>
          <cell r="G874" t="str">
            <v>_5000642</v>
          </cell>
          <cell r="H874" t="str">
            <v>0008</v>
          </cell>
          <cell r="I874" t="str">
            <v>EXCAVACIONES</v>
          </cell>
          <cell r="J874" t="str">
            <v>5000642-0008</v>
          </cell>
          <cell r="K874" t="str">
            <v>Corte para ensanche de vía existente</v>
          </cell>
        </row>
        <row r="875">
          <cell r="A875" t="str">
            <v>50006420009</v>
          </cell>
          <cell r="B875" t="str">
            <v>VIA NUEVA</v>
          </cell>
          <cell r="C875" t="str">
            <v>TRAMO_4</v>
          </cell>
          <cell r="D875" t="str">
            <v>VIA_NUEVATRAMO_4</v>
          </cell>
          <cell r="E875" t="str">
            <v>_T4V</v>
          </cell>
          <cell r="F875">
            <v>5000642</v>
          </cell>
          <cell r="G875" t="str">
            <v>_5000642</v>
          </cell>
          <cell r="H875" t="str">
            <v>0009</v>
          </cell>
          <cell r="I875" t="str">
            <v>EXCAVACIONES</v>
          </cell>
          <cell r="J875" t="str">
            <v>5000642-0009</v>
          </cell>
          <cell r="K875" t="str">
            <v>Cortes de la vía en roca blanda con ripp</v>
          </cell>
        </row>
        <row r="876">
          <cell r="A876" t="str">
            <v>50006420010</v>
          </cell>
          <cell r="B876" t="str">
            <v>VIA NUEVA</v>
          </cell>
          <cell r="C876" t="str">
            <v>TRAMO_4</v>
          </cell>
          <cell r="D876" t="str">
            <v>VIA_NUEVATRAMO_4</v>
          </cell>
          <cell r="E876" t="str">
            <v>_T4V</v>
          </cell>
          <cell r="F876">
            <v>5000642</v>
          </cell>
          <cell r="G876" t="str">
            <v>_5000642</v>
          </cell>
          <cell r="H876" t="str">
            <v>0010</v>
          </cell>
          <cell r="I876" t="str">
            <v>EXCAVACIONES</v>
          </cell>
          <cell r="J876" t="str">
            <v>5000642-0010</v>
          </cell>
          <cell r="K876" t="str">
            <v>Cortes de la vía en roca fresca</v>
          </cell>
        </row>
        <row r="877">
          <cell r="A877" t="str">
            <v>50006420011</v>
          </cell>
          <cell r="B877" t="str">
            <v>VIA NUEVA</v>
          </cell>
          <cell r="C877" t="str">
            <v>TRAMO_4</v>
          </cell>
          <cell r="D877" t="str">
            <v>VIA_NUEVATRAMO_4</v>
          </cell>
          <cell r="E877" t="str">
            <v>_T4V</v>
          </cell>
          <cell r="F877">
            <v>5000642</v>
          </cell>
          <cell r="G877" t="str">
            <v>_5000642</v>
          </cell>
          <cell r="H877" t="str">
            <v>0011</v>
          </cell>
          <cell r="I877" t="str">
            <v>EXCAVACIONES</v>
          </cell>
          <cell r="J877" t="str">
            <v>5000642-0011</v>
          </cell>
          <cell r="K877" t="str">
            <v>Demolición de carpeta para empalme con a</v>
          </cell>
        </row>
        <row r="878">
          <cell r="A878" t="str">
            <v>50006420012</v>
          </cell>
          <cell r="B878" t="str">
            <v>VIA NUEVA</v>
          </cell>
          <cell r="C878" t="str">
            <v>TRAMO_4</v>
          </cell>
          <cell r="D878" t="str">
            <v>VIA_NUEVATRAMO_4</v>
          </cell>
          <cell r="E878" t="str">
            <v>_T4V</v>
          </cell>
          <cell r="F878">
            <v>5000642</v>
          </cell>
          <cell r="G878" t="str">
            <v>_5000642</v>
          </cell>
          <cell r="H878" t="str">
            <v>0012</v>
          </cell>
          <cell r="I878" t="str">
            <v>EXCAVACIONES</v>
          </cell>
          <cell r="J878" t="str">
            <v>5000642-0012</v>
          </cell>
          <cell r="K878" t="str">
            <v>Fresado</v>
          </cell>
        </row>
        <row r="879">
          <cell r="A879" t="str">
            <v>50006420013</v>
          </cell>
          <cell r="B879" t="str">
            <v>VIA NUEVA</v>
          </cell>
          <cell r="C879" t="str">
            <v>TRAMO_4</v>
          </cell>
          <cell r="D879" t="str">
            <v>VIA_NUEVATRAMO_4</v>
          </cell>
          <cell r="E879" t="str">
            <v>_T4V</v>
          </cell>
          <cell r="F879">
            <v>5000642</v>
          </cell>
          <cell r="G879" t="str">
            <v>_5000642</v>
          </cell>
          <cell r="H879" t="str">
            <v>0013</v>
          </cell>
          <cell r="I879" t="str">
            <v>EXCAVACIONES</v>
          </cell>
          <cell r="J879" t="str">
            <v>5000642-0013</v>
          </cell>
          <cell r="K879" t="str">
            <v>Transporte de excavaciones</v>
          </cell>
        </row>
        <row r="880">
          <cell r="A880" t="str">
            <v>50006420014</v>
          </cell>
          <cell r="B880" t="str">
            <v>VIA NUEVA</v>
          </cell>
          <cell r="C880" t="str">
            <v>TRAMO_4</v>
          </cell>
          <cell r="D880" t="str">
            <v>VIA_NUEVATRAMO_4</v>
          </cell>
          <cell r="E880" t="str">
            <v>_T4V</v>
          </cell>
          <cell r="F880">
            <v>5000642</v>
          </cell>
          <cell r="G880" t="str">
            <v>_5000642</v>
          </cell>
          <cell r="H880" t="str">
            <v>0014</v>
          </cell>
          <cell r="I880" t="str">
            <v>EXCAVACIONES</v>
          </cell>
          <cell r="J880" t="str">
            <v>5000642-0014</v>
          </cell>
          <cell r="K880" t="str">
            <v>Transporte de excavaciones</v>
          </cell>
        </row>
        <row r="881">
          <cell r="A881" t="str">
            <v>50006420015</v>
          </cell>
          <cell r="B881" t="str">
            <v>VIA NUEVA</v>
          </cell>
          <cell r="C881" t="str">
            <v>TRAMO_4</v>
          </cell>
          <cell r="D881" t="str">
            <v>VIA_NUEVATRAMO_4</v>
          </cell>
          <cell r="E881" t="str">
            <v>_T4V</v>
          </cell>
          <cell r="F881">
            <v>5000642</v>
          </cell>
          <cell r="G881" t="str">
            <v>_5000642</v>
          </cell>
          <cell r="H881" t="str">
            <v>0015</v>
          </cell>
          <cell r="I881" t="str">
            <v>EXCAVACIONES</v>
          </cell>
          <cell r="J881" t="str">
            <v>5000642-0015</v>
          </cell>
          <cell r="K881" t="str">
            <v>Conformación de botaderos</v>
          </cell>
        </row>
        <row r="882">
          <cell r="A882" t="str">
            <v>50006420016</v>
          </cell>
          <cell r="B882" t="str">
            <v>VIA NUEVA</v>
          </cell>
          <cell r="C882" t="str">
            <v>TRAMO_4</v>
          </cell>
          <cell r="D882" t="str">
            <v>VIA_NUEVATRAMO_4</v>
          </cell>
          <cell r="E882" t="str">
            <v>_T4V</v>
          </cell>
          <cell r="F882">
            <v>5000642</v>
          </cell>
          <cell r="G882" t="str">
            <v>_5000642</v>
          </cell>
          <cell r="H882" t="str">
            <v>0016</v>
          </cell>
          <cell r="I882" t="str">
            <v>EXCAVACIONES</v>
          </cell>
          <cell r="J882" t="str">
            <v>5000642-0016</v>
          </cell>
          <cell r="K882" t="str">
            <v>Compensacion forestal</v>
          </cell>
        </row>
        <row r="883">
          <cell r="A883" t="str">
            <v>50006420023</v>
          </cell>
          <cell r="B883" t="str">
            <v>VIA NUEVA</v>
          </cell>
          <cell r="C883" t="str">
            <v>TRAMO_4</v>
          </cell>
          <cell r="D883" t="str">
            <v>VIA_NUEVATRAMO_4</v>
          </cell>
          <cell r="E883" t="str">
            <v>_T4V</v>
          </cell>
          <cell r="F883">
            <v>5000642</v>
          </cell>
          <cell r="G883" t="str">
            <v>_5000642</v>
          </cell>
          <cell r="H883" t="str">
            <v>0023</v>
          </cell>
          <cell r="I883" t="str">
            <v>EXCAVACIONES</v>
          </cell>
          <cell r="J883" t="str">
            <v>5000642-0023</v>
          </cell>
          <cell r="K883" t="str">
            <v>Descapote</v>
          </cell>
        </row>
        <row r="884">
          <cell r="A884" t="str">
            <v>50006420024</v>
          </cell>
          <cell r="B884" t="str">
            <v>VIA NUEVA</v>
          </cell>
          <cell r="C884" t="str">
            <v>TRAMO_4</v>
          </cell>
          <cell r="D884" t="str">
            <v>VIA_NUEVATRAMO_4</v>
          </cell>
          <cell r="E884" t="str">
            <v>_T4V</v>
          </cell>
          <cell r="F884">
            <v>5000642</v>
          </cell>
          <cell r="G884" t="str">
            <v>_5000642</v>
          </cell>
          <cell r="H884" t="str">
            <v>0024</v>
          </cell>
          <cell r="I884" t="str">
            <v>EXCAVACIONES</v>
          </cell>
          <cell r="J884" t="str">
            <v>5000642-0024</v>
          </cell>
          <cell r="K884" t="str">
            <v>Transporte de excavaciones</v>
          </cell>
        </row>
        <row r="885">
          <cell r="A885" t="str">
            <v>50006420025</v>
          </cell>
          <cell r="B885" t="str">
            <v>VIA NUEVA</v>
          </cell>
          <cell r="C885" t="str">
            <v>TRAMO_4</v>
          </cell>
          <cell r="D885" t="str">
            <v>VIA_NUEVATRAMO_4</v>
          </cell>
          <cell r="E885" t="str">
            <v>_T4V</v>
          </cell>
          <cell r="F885">
            <v>5000642</v>
          </cell>
          <cell r="G885" t="str">
            <v>_5000642</v>
          </cell>
          <cell r="H885" t="str">
            <v>0025</v>
          </cell>
          <cell r="I885" t="str">
            <v>EXCAVACIONES</v>
          </cell>
          <cell r="J885" t="str">
            <v>5000642-0025</v>
          </cell>
          <cell r="K885" t="str">
            <v>Transporte de excavaciones</v>
          </cell>
        </row>
        <row r="886">
          <cell r="A886" t="str">
            <v>50006430002</v>
          </cell>
          <cell r="B886" t="str">
            <v>VIA NUEVA</v>
          </cell>
          <cell r="C886" t="str">
            <v>TRAMO_4</v>
          </cell>
          <cell r="D886" t="str">
            <v>VIA_NUEVATRAMO_4</v>
          </cell>
          <cell r="E886" t="str">
            <v>_T4V</v>
          </cell>
          <cell r="F886">
            <v>5000643</v>
          </cell>
          <cell r="G886" t="str">
            <v>_5000643</v>
          </cell>
          <cell r="H886" t="str">
            <v>0002</v>
          </cell>
          <cell r="I886" t="str">
            <v>TERRAPLENES Y RELLENOS</v>
          </cell>
          <cell r="J886" t="str">
            <v>5000643-0002</v>
          </cell>
          <cell r="K886" t="str">
            <v>Compactación de subrasante</v>
          </cell>
        </row>
        <row r="887">
          <cell r="A887" t="str">
            <v>50006430003</v>
          </cell>
          <cell r="B887" t="str">
            <v>VIA NUEVA</v>
          </cell>
          <cell r="C887" t="str">
            <v>TRAMO_4</v>
          </cell>
          <cell r="D887" t="str">
            <v>VIA_NUEVATRAMO_4</v>
          </cell>
          <cell r="E887" t="str">
            <v>_T4V</v>
          </cell>
          <cell r="F887">
            <v>5000643</v>
          </cell>
          <cell r="G887" t="str">
            <v>_5000643</v>
          </cell>
          <cell r="H887" t="str">
            <v>0003</v>
          </cell>
          <cell r="I887" t="str">
            <v>TERRAPLENES Y RELLENOS</v>
          </cell>
          <cell r="J887" t="str">
            <v>5000643-0003</v>
          </cell>
          <cell r="K887" t="str">
            <v>Reconformación de terraplenes</v>
          </cell>
        </row>
        <row r="888">
          <cell r="A888" t="str">
            <v>50006430004</v>
          </cell>
          <cell r="B888" t="str">
            <v>VIA NUEVA</v>
          </cell>
          <cell r="C888" t="str">
            <v>TRAMO_4</v>
          </cell>
          <cell r="D888" t="str">
            <v>VIA_NUEVATRAMO_4</v>
          </cell>
          <cell r="E888" t="str">
            <v>_T4V</v>
          </cell>
          <cell r="F888">
            <v>5000643</v>
          </cell>
          <cell r="G888" t="str">
            <v>_5000643</v>
          </cell>
          <cell r="H888" t="str">
            <v>0004</v>
          </cell>
          <cell r="I888" t="str">
            <v>TERRAPLENES Y RELLENOS</v>
          </cell>
          <cell r="J888" t="str">
            <v>5000643-0004</v>
          </cell>
          <cell r="K888" t="str">
            <v>Rajón - mejoramiento de subrasante</v>
          </cell>
        </row>
        <row r="889">
          <cell r="A889" t="str">
            <v>50006430005</v>
          </cell>
          <cell r="B889" t="str">
            <v>VIA NUEVA</v>
          </cell>
          <cell r="C889" t="str">
            <v>TRAMO_4</v>
          </cell>
          <cell r="D889" t="str">
            <v>VIA_NUEVATRAMO_4</v>
          </cell>
          <cell r="E889" t="str">
            <v>_T4V</v>
          </cell>
          <cell r="F889">
            <v>5000643</v>
          </cell>
          <cell r="G889" t="str">
            <v>_5000643</v>
          </cell>
          <cell r="H889" t="str">
            <v>0005</v>
          </cell>
          <cell r="I889" t="str">
            <v>TERRAPLENES Y RELLENOS</v>
          </cell>
          <cell r="J889" t="str">
            <v>5000643-0005</v>
          </cell>
          <cell r="K889" t="str">
            <v>Terraplen con material de cantera</v>
          </cell>
        </row>
        <row r="890">
          <cell r="A890" t="str">
            <v>50006430006</v>
          </cell>
          <cell r="B890" t="str">
            <v>VIA NUEVA</v>
          </cell>
          <cell r="C890" t="str">
            <v>TRAMO_4</v>
          </cell>
          <cell r="D890" t="str">
            <v>VIA_NUEVATRAMO_4</v>
          </cell>
          <cell r="E890" t="str">
            <v>_T4V</v>
          </cell>
          <cell r="F890">
            <v>5000643</v>
          </cell>
          <cell r="G890" t="str">
            <v>_5000643</v>
          </cell>
          <cell r="H890" t="str">
            <v>0006</v>
          </cell>
          <cell r="I890" t="str">
            <v>TERRAPLENES Y RELLENOS</v>
          </cell>
          <cell r="J890" t="str">
            <v>5000643-0006</v>
          </cell>
          <cell r="K890" t="str">
            <v>Terraplen con material proveniente de co</v>
          </cell>
        </row>
        <row r="891">
          <cell r="A891" t="str">
            <v>50006430007</v>
          </cell>
          <cell r="B891" t="str">
            <v>VIA NUEVA</v>
          </cell>
          <cell r="C891" t="str">
            <v>TRAMO_4</v>
          </cell>
          <cell r="D891" t="str">
            <v>VIA_NUEVATRAMO_4</v>
          </cell>
          <cell r="E891" t="str">
            <v>_T4V</v>
          </cell>
          <cell r="F891">
            <v>5000643</v>
          </cell>
          <cell r="G891" t="str">
            <v>_5000643</v>
          </cell>
          <cell r="H891" t="str">
            <v>0007</v>
          </cell>
          <cell r="I891" t="str">
            <v>TERRAPLENES Y RELLENOS</v>
          </cell>
          <cell r="J891" t="str">
            <v>5000643-0007</v>
          </cell>
          <cell r="K891" t="str">
            <v>Transporte material de terraplén</v>
          </cell>
        </row>
        <row r="892">
          <cell r="A892" t="str">
            <v>50006430008</v>
          </cell>
          <cell r="B892" t="str">
            <v>VIA NUEVA</v>
          </cell>
          <cell r="C892" t="str">
            <v>TRAMO_4</v>
          </cell>
          <cell r="D892" t="str">
            <v>VIA_NUEVATRAMO_4</v>
          </cell>
          <cell r="E892" t="str">
            <v>_T4V</v>
          </cell>
          <cell r="F892">
            <v>5000643</v>
          </cell>
          <cell r="G892" t="str">
            <v>_5000643</v>
          </cell>
          <cell r="H892" t="str">
            <v>0008</v>
          </cell>
          <cell r="I892" t="str">
            <v>TERRAPLENES Y RELLENOS</v>
          </cell>
          <cell r="J892" t="str">
            <v>5000643-0008</v>
          </cell>
          <cell r="K892" t="str">
            <v>Transporte material de terraplén</v>
          </cell>
        </row>
        <row r="893">
          <cell r="A893" t="str">
            <v>50006430009</v>
          </cell>
          <cell r="B893" t="str">
            <v>VIA NUEVA</v>
          </cell>
          <cell r="C893" t="str">
            <v>TRAMO_4</v>
          </cell>
          <cell r="D893" t="str">
            <v>VIA_NUEVATRAMO_4</v>
          </cell>
          <cell r="E893" t="str">
            <v>_T4V</v>
          </cell>
          <cell r="F893">
            <v>5000643</v>
          </cell>
          <cell r="G893" t="str">
            <v>_5000643</v>
          </cell>
          <cell r="H893" t="str">
            <v>0009</v>
          </cell>
          <cell r="I893" t="str">
            <v>TERRAPLENES Y RELLENOS</v>
          </cell>
          <cell r="J893" t="str">
            <v>5000643-0009</v>
          </cell>
          <cell r="K893" t="str">
            <v>Transporte material de terraplén</v>
          </cell>
        </row>
        <row r="894">
          <cell r="A894" t="str">
            <v>50006430010</v>
          </cell>
          <cell r="B894" t="str">
            <v>VIA NUEVA</v>
          </cell>
          <cell r="C894" t="str">
            <v>TRAMO_4</v>
          </cell>
          <cell r="D894" t="str">
            <v>VIA_NUEVATRAMO_4</v>
          </cell>
          <cell r="E894" t="str">
            <v>_T4V</v>
          </cell>
          <cell r="F894">
            <v>5000643</v>
          </cell>
          <cell r="G894" t="str">
            <v>_5000643</v>
          </cell>
          <cell r="H894" t="str">
            <v>0010</v>
          </cell>
          <cell r="I894" t="str">
            <v>TERRAPLENES Y RELLENOS</v>
          </cell>
          <cell r="J894" t="str">
            <v>5000643-0010</v>
          </cell>
          <cell r="K894" t="str">
            <v>Transporte material de terraplén</v>
          </cell>
        </row>
        <row r="895">
          <cell r="A895" t="str">
            <v>50006430016</v>
          </cell>
          <cell r="B895" t="str">
            <v>VIA NUEVA</v>
          </cell>
          <cell r="C895" t="str">
            <v>TRAMO_4</v>
          </cell>
          <cell r="D895" t="str">
            <v>VIA_NUEVATRAMO_4</v>
          </cell>
          <cell r="E895" t="str">
            <v>_T4V</v>
          </cell>
          <cell r="F895">
            <v>5000643</v>
          </cell>
          <cell r="G895" t="str">
            <v>_5000643</v>
          </cell>
          <cell r="H895" t="str">
            <v>0016</v>
          </cell>
          <cell r="I895" t="str">
            <v>TERRAPLENES Y RELLENOS</v>
          </cell>
          <cell r="J895" t="str">
            <v>5000643-0016</v>
          </cell>
          <cell r="K895" t="str">
            <v>Compactación de subrasante</v>
          </cell>
        </row>
        <row r="896">
          <cell r="A896" t="str">
            <v>50006430017</v>
          </cell>
          <cell r="B896" t="str">
            <v>VIA NUEVA</v>
          </cell>
          <cell r="C896" t="str">
            <v>TRAMO_4</v>
          </cell>
          <cell r="D896" t="str">
            <v>VIA_NUEVATRAMO_4</v>
          </cell>
          <cell r="E896" t="str">
            <v>_T4V</v>
          </cell>
          <cell r="F896">
            <v>5000643</v>
          </cell>
          <cell r="G896" t="str">
            <v>_5000643</v>
          </cell>
          <cell r="H896" t="str">
            <v>0017</v>
          </cell>
          <cell r="I896" t="str">
            <v>TERRAPLENES Y RELLENOS</v>
          </cell>
          <cell r="J896" t="str">
            <v>5000643-0017</v>
          </cell>
          <cell r="K896" t="str">
            <v>Transporte material de terraplén</v>
          </cell>
        </row>
        <row r="897">
          <cell r="A897" t="str">
            <v>50006430018</v>
          </cell>
          <cell r="B897" t="str">
            <v>VIA NUEVA</v>
          </cell>
          <cell r="C897" t="str">
            <v>TRAMO_4</v>
          </cell>
          <cell r="D897" t="str">
            <v>VIA_NUEVATRAMO_4</v>
          </cell>
          <cell r="E897" t="str">
            <v>_T4V</v>
          </cell>
          <cell r="F897">
            <v>5000643</v>
          </cell>
          <cell r="G897" t="str">
            <v>_5000643</v>
          </cell>
          <cell r="H897" t="str">
            <v>0018</v>
          </cell>
          <cell r="I897" t="str">
            <v>TERRAPLENES Y RELLENOS</v>
          </cell>
          <cell r="J897" t="str">
            <v>5000643-0018</v>
          </cell>
          <cell r="K897" t="str">
            <v>Transporte material de terraplén</v>
          </cell>
        </row>
        <row r="898">
          <cell r="A898" t="str">
            <v>50006430019</v>
          </cell>
          <cell r="B898" t="str">
            <v>VIA NUEVA</v>
          </cell>
          <cell r="C898" t="str">
            <v>TRAMO_4</v>
          </cell>
          <cell r="D898" t="str">
            <v>VIA_NUEVATRAMO_4</v>
          </cell>
          <cell r="E898" t="str">
            <v>_T4V</v>
          </cell>
          <cell r="F898">
            <v>5000643</v>
          </cell>
          <cell r="G898" t="str">
            <v>_5000643</v>
          </cell>
          <cell r="H898" t="str">
            <v>0019</v>
          </cell>
          <cell r="I898" t="str">
            <v>TERRAPLENES Y RELLENOS</v>
          </cell>
          <cell r="J898" t="str">
            <v>5000643-0019</v>
          </cell>
          <cell r="K898" t="str">
            <v>Transporte material de terraplén</v>
          </cell>
        </row>
        <row r="899">
          <cell r="A899" t="str">
            <v>50006430020</v>
          </cell>
          <cell r="B899" t="str">
            <v>VIA NUEVA</v>
          </cell>
          <cell r="C899" t="str">
            <v>TRAMO_4</v>
          </cell>
          <cell r="D899" t="str">
            <v>VIA_NUEVATRAMO_4</v>
          </cell>
          <cell r="E899" t="str">
            <v>_T4V</v>
          </cell>
          <cell r="F899">
            <v>5000643</v>
          </cell>
          <cell r="G899" t="str">
            <v>_5000643</v>
          </cell>
          <cell r="H899" t="str">
            <v>0020</v>
          </cell>
          <cell r="I899" t="str">
            <v>TERRAPLENES Y RELLENOS</v>
          </cell>
          <cell r="J899" t="str">
            <v>5000643-0020</v>
          </cell>
          <cell r="K899" t="str">
            <v>Transporte material de terraplén</v>
          </cell>
        </row>
        <row r="900">
          <cell r="A900" t="str">
            <v>50006440002</v>
          </cell>
          <cell r="B900" t="str">
            <v>VIA NUEVA</v>
          </cell>
          <cell r="C900" t="str">
            <v>TRAMO_4</v>
          </cell>
          <cell r="D900" t="str">
            <v>VIA_NUEVATRAMO_4</v>
          </cell>
          <cell r="E900" t="str">
            <v>_T4V</v>
          </cell>
          <cell r="F900">
            <v>5000644</v>
          </cell>
          <cell r="G900" t="str">
            <v>_5000644</v>
          </cell>
          <cell r="H900" t="str">
            <v>0002</v>
          </cell>
          <cell r="I900" t="str">
            <v>BASE Y SUBBASE</v>
          </cell>
          <cell r="J900" t="str">
            <v>5000644-0002</v>
          </cell>
          <cell r="K900" t="str">
            <v>Subbase</v>
          </cell>
        </row>
        <row r="901">
          <cell r="A901" t="str">
            <v>50006440003</v>
          </cell>
          <cell r="B901" t="str">
            <v>VIA NUEVA</v>
          </cell>
          <cell r="C901" t="str">
            <v>TRAMO_4</v>
          </cell>
          <cell r="D901" t="str">
            <v>VIA_NUEVATRAMO_4</v>
          </cell>
          <cell r="E901" t="str">
            <v>_T4V</v>
          </cell>
          <cell r="F901">
            <v>5000644</v>
          </cell>
          <cell r="G901" t="str">
            <v>_5000644</v>
          </cell>
          <cell r="H901" t="str">
            <v>0003</v>
          </cell>
          <cell r="I901" t="str">
            <v>BASE Y SUBBASE</v>
          </cell>
          <cell r="J901" t="str">
            <v>5000644-0003</v>
          </cell>
          <cell r="K901" t="str">
            <v>Base</v>
          </cell>
        </row>
        <row r="902">
          <cell r="A902" t="str">
            <v>50006440004</v>
          </cell>
          <cell r="B902" t="str">
            <v>VIA NUEVA</v>
          </cell>
          <cell r="C902" t="str">
            <v>TRAMO_4</v>
          </cell>
          <cell r="D902" t="str">
            <v>VIA_NUEVATRAMO_4</v>
          </cell>
          <cell r="E902" t="str">
            <v>_T4V</v>
          </cell>
          <cell r="F902">
            <v>5000644</v>
          </cell>
          <cell r="G902" t="str">
            <v>_5000644</v>
          </cell>
          <cell r="H902" t="str">
            <v>0004</v>
          </cell>
          <cell r="I902" t="str">
            <v>BASE Y SUBBASE</v>
          </cell>
          <cell r="J902" t="str">
            <v>5000644-0004</v>
          </cell>
          <cell r="K902" t="str">
            <v>Base estabilizada asfalto espumado (beae</v>
          </cell>
        </row>
        <row r="903">
          <cell r="A903" t="str">
            <v>50006440005</v>
          </cell>
          <cell r="B903" t="str">
            <v>VIA NUEVA</v>
          </cell>
          <cell r="C903" t="str">
            <v>TRAMO_4</v>
          </cell>
          <cell r="D903" t="str">
            <v>VIA_NUEVATRAMO_4</v>
          </cell>
          <cell r="E903" t="str">
            <v>_T4V</v>
          </cell>
          <cell r="F903">
            <v>5000644</v>
          </cell>
          <cell r="G903" t="str">
            <v>_5000644</v>
          </cell>
          <cell r="H903" t="str">
            <v>0005</v>
          </cell>
          <cell r="I903" t="str">
            <v>BASE Y SUBBASE</v>
          </cell>
          <cell r="J903" t="str">
            <v>5000644-0005</v>
          </cell>
          <cell r="K903" t="str">
            <v>Afirmado para mejoramiento de subrasante</v>
          </cell>
        </row>
        <row r="904">
          <cell r="A904" t="str">
            <v>50006440006</v>
          </cell>
          <cell r="B904" t="str">
            <v>VIA NUEVA</v>
          </cell>
          <cell r="C904" t="str">
            <v>TRAMO_4</v>
          </cell>
          <cell r="D904" t="str">
            <v>VIA_NUEVATRAMO_4</v>
          </cell>
          <cell r="E904" t="str">
            <v>_T4V</v>
          </cell>
          <cell r="F904">
            <v>5000644</v>
          </cell>
          <cell r="G904" t="str">
            <v>_5000644</v>
          </cell>
          <cell r="H904" t="str">
            <v>0006</v>
          </cell>
          <cell r="I904" t="str">
            <v>BASE Y SUBBASE</v>
          </cell>
          <cell r="J904" t="str">
            <v>5000644-0006</v>
          </cell>
          <cell r="K904" t="str">
            <v>Asfálto espumado</v>
          </cell>
        </row>
        <row r="905">
          <cell r="A905" t="str">
            <v>50006440007</v>
          </cell>
          <cell r="B905" t="str">
            <v>VIA NUEVA</v>
          </cell>
          <cell r="C905" t="str">
            <v>TRAMO_4</v>
          </cell>
          <cell r="D905" t="str">
            <v>VIA_NUEVATRAMO_4</v>
          </cell>
          <cell r="E905" t="str">
            <v>_T4V</v>
          </cell>
          <cell r="F905">
            <v>5000644</v>
          </cell>
          <cell r="G905" t="str">
            <v>_5000644</v>
          </cell>
          <cell r="H905" t="str">
            <v>0007</v>
          </cell>
          <cell r="I905" t="str">
            <v>BASE Y SUBBASE</v>
          </cell>
          <cell r="J905" t="str">
            <v>5000644-0007</v>
          </cell>
          <cell r="K905" t="str">
            <v>Rap +agregado</v>
          </cell>
        </row>
        <row r="906">
          <cell r="A906" t="str">
            <v>50006440008</v>
          </cell>
          <cell r="B906" t="str">
            <v>VIA NUEVA</v>
          </cell>
          <cell r="C906" t="str">
            <v>TRAMO_4</v>
          </cell>
          <cell r="D906" t="str">
            <v>VIA_NUEVATRAMO_4</v>
          </cell>
          <cell r="E906" t="str">
            <v>_T4V</v>
          </cell>
          <cell r="F906">
            <v>5000644</v>
          </cell>
          <cell r="G906" t="str">
            <v>_5000644</v>
          </cell>
          <cell r="H906" t="str">
            <v>0008</v>
          </cell>
          <cell r="I906" t="str">
            <v>BASE Y SUBBASE</v>
          </cell>
          <cell r="J906" t="str">
            <v>5000644-0008</v>
          </cell>
          <cell r="K906" t="str">
            <v>Riego de liga</v>
          </cell>
        </row>
        <row r="907">
          <cell r="A907" t="str">
            <v>50006440009</v>
          </cell>
          <cell r="B907" t="str">
            <v>VIA NUEVA</v>
          </cell>
          <cell r="C907" t="str">
            <v>TRAMO_4</v>
          </cell>
          <cell r="D907" t="str">
            <v>VIA_NUEVATRAMO_4</v>
          </cell>
          <cell r="E907" t="str">
            <v>_T4V</v>
          </cell>
          <cell r="F907">
            <v>5000644</v>
          </cell>
          <cell r="G907" t="str">
            <v>_5000644</v>
          </cell>
          <cell r="H907" t="str">
            <v>0009</v>
          </cell>
          <cell r="I907" t="str">
            <v>BASE Y SUBBASE</v>
          </cell>
          <cell r="J907" t="str">
            <v>5000644-0009</v>
          </cell>
          <cell r="K907" t="str">
            <v>Imprimación</v>
          </cell>
        </row>
        <row r="908">
          <cell r="A908" t="str">
            <v>50006440010</v>
          </cell>
          <cell r="B908" t="str">
            <v>VIA NUEVA</v>
          </cell>
          <cell r="C908" t="str">
            <v>TRAMO_4</v>
          </cell>
          <cell r="D908" t="str">
            <v>VIA_NUEVATRAMO_4</v>
          </cell>
          <cell r="E908" t="str">
            <v>_T4V</v>
          </cell>
          <cell r="F908">
            <v>5000644</v>
          </cell>
          <cell r="G908" t="str">
            <v>_5000644</v>
          </cell>
          <cell r="H908" t="str">
            <v>0010</v>
          </cell>
          <cell r="I908" t="str">
            <v>BASE Y SUBBASE</v>
          </cell>
          <cell r="J908" t="str">
            <v>5000644-0010</v>
          </cell>
          <cell r="K908" t="str">
            <v>Transporte base y subbase</v>
          </cell>
        </row>
        <row r="909">
          <cell r="A909" t="str">
            <v>50006440011</v>
          </cell>
          <cell r="B909" t="str">
            <v>VIA NUEVA</v>
          </cell>
          <cell r="C909" t="str">
            <v>TRAMO_4</v>
          </cell>
          <cell r="D909" t="str">
            <v>VIA_NUEVATRAMO_4</v>
          </cell>
          <cell r="E909" t="str">
            <v>_T4V</v>
          </cell>
          <cell r="F909">
            <v>5000644</v>
          </cell>
          <cell r="G909" t="str">
            <v>_5000644</v>
          </cell>
          <cell r="H909" t="str">
            <v>0011</v>
          </cell>
          <cell r="I909" t="str">
            <v>BASE Y SUBBASE</v>
          </cell>
          <cell r="J909" t="str">
            <v>5000644-0011</v>
          </cell>
          <cell r="K909" t="str">
            <v>Transporte base y subbase</v>
          </cell>
        </row>
        <row r="910">
          <cell r="A910" t="str">
            <v>50006440012</v>
          </cell>
          <cell r="B910" t="str">
            <v>VIA NUEVA</v>
          </cell>
          <cell r="C910" t="str">
            <v>TRAMO_4</v>
          </cell>
          <cell r="D910" t="str">
            <v>VIA_NUEVATRAMO_4</v>
          </cell>
          <cell r="E910" t="str">
            <v>_T4V</v>
          </cell>
          <cell r="F910">
            <v>5000644</v>
          </cell>
          <cell r="G910" t="str">
            <v>_5000644</v>
          </cell>
          <cell r="H910" t="str">
            <v>0012</v>
          </cell>
          <cell r="I910" t="str">
            <v>BASE Y SUBBASE</v>
          </cell>
          <cell r="J910" t="str">
            <v>5000644-0012</v>
          </cell>
          <cell r="K910" t="str">
            <v>Transporte base y subbase</v>
          </cell>
        </row>
        <row r="911">
          <cell r="A911" t="str">
            <v>50006440018</v>
          </cell>
          <cell r="B911" t="str">
            <v>VIA NUEVA</v>
          </cell>
          <cell r="C911" t="str">
            <v>TRAMO_4</v>
          </cell>
          <cell r="D911" t="str">
            <v>VIA_NUEVATRAMO_4</v>
          </cell>
          <cell r="E911" t="str">
            <v>_T4V</v>
          </cell>
          <cell r="F911">
            <v>5000644</v>
          </cell>
          <cell r="G911" t="str">
            <v>_5000644</v>
          </cell>
          <cell r="H911" t="str">
            <v>0018</v>
          </cell>
          <cell r="I911" t="str">
            <v>BASE Y SUBBASE</v>
          </cell>
          <cell r="J911" t="str">
            <v>5000644-0018</v>
          </cell>
          <cell r="K911" t="str">
            <v>Transporte base y subbase</v>
          </cell>
        </row>
        <row r="912">
          <cell r="A912" t="str">
            <v>50006440019</v>
          </cell>
          <cell r="B912" t="str">
            <v>VIA NUEVA</v>
          </cell>
          <cell r="C912" t="str">
            <v>TRAMO_4</v>
          </cell>
          <cell r="D912" t="str">
            <v>VIA_NUEVATRAMO_4</v>
          </cell>
          <cell r="E912" t="str">
            <v>_T4V</v>
          </cell>
          <cell r="F912">
            <v>5000644</v>
          </cell>
          <cell r="G912" t="str">
            <v>_5000644</v>
          </cell>
          <cell r="H912" t="str">
            <v>0019</v>
          </cell>
          <cell r="I912" t="str">
            <v>BASE Y SUBBASE</v>
          </cell>
          <cell r="J912" t="str">
            <v>5000644-0019</v>
          </cell>
          <cell r="K912" t="str">
            <v>Transporte base y subbase</v>
          </cell>
        </row>
        <row r="913">
          <cell r="A913" t="str">
            <v>50006440020</v>
          </cell>
          <cell r="B913" t="str">
            <v>VIA NUEVA</v>
          </cell>
          <cell r="C913" t="str">
            <v>TRAMO_4</v>
          </cell>
          <cell r="D913" t="str">
            <v>VIA_NUEVATRAMO_4</v>
          </cell>
          <cell r="E913" t="str">
            <v>_T4V</v>
          </cell>
          <cell r="F913">
            <v>5000644</v>
          </cell>
          <cell r="G913" t="str">
            <v>_5000644</v>
          </cell>
          <cell r="H913" t="str">
            <v>0020</v>
          </cell>
          <cell r="I913" t="str">
            <v>BASE Y SUBBASE</v>
          </cell>
          <cell r="J913" t="str">
            <v>5000644-0020</v>
          </cell>
          <cell r="K913" t="str">
            <v>Transporte base y subbase</v>
          </cell>
        </row>
        <row r="914">
          <cell r="A914" t="str">
            <v>50006440021</v>
          </cell>
          <cell r="B914" t="str">
            <v>VIA NUEVA</v>
          </cell>
          <cell r="C914" t="str">
            <v>TRAMO_4</v>
          </cell>
          <cell r="D914" t="str">
            <v>VIA_NUEVATRAMO_4</v>
          </cell>
          <cell r="E914" t="str">
            <v>_T4V</v>
          </cell>
          <cell r="F914">
            <v>5000644</v>
          </cell>
          <cell r="G914" t="str">
            <v>_5000644</v>
          </cell>
          <cell r="H914" t="str">
            <v>0021</v>
          </cell>
          <cell r="I914" t="str">
            <v>BASE Y SUBBASE</v>
          </cell>
          <cell r="J914" t="str">
            <v>5000644-0021</v>
          </cell>
          <cell r="K914" t="str">
            <v>Transporte base y subbase</v>
          </cell>
        </row>
        <row r="915">
          <cell r="A915" t="str">
            <v>50006440022</v>
          </cell>
          <cell r="B915" t="str">
            <v>VIA NUEVA</v>
          </cell>
          <cell r="C915" t="str">
            <v>TRAMO_4</v>
          </cell>
          <cell r="D915" t="str">
            <v>VIA_NUEVATRAMO_4</v>
          </cell>
          <cell r="E915" t="str">
            <v>_T4V</v>
          </cell>
          <cell r="F915">
            <v>5000644</v>
          </cell>
          <cell r="G915" t="str">
            <v>_5000644</v>
          </cell>
          <cell r="H915" t="str">
            <v>0022</v>
          </cell>
          <cell r="I915" t="str">
            <v>BASE Y SUBBASE</v>
          </cell>
          <cell r="J915" t="str">
            <v>5000644-0022</v>
          </cell>
          <cell r="K915" t="str">
            <v>Transporte base y subbase</v>
          </cell>
        </row>
        <row r="916">
          <cell r="A916" t="str">
            <v>50006440023</v>
          </cell>
          <cell r="B916" t="str">
            <v>VIA NUEVA</v>
          </cell>
          <cell r="C916" t="str">
            <v>TRAMO_4</v>
          </cell>
          <cell r="D916" t="str">
            <v>VIA_NUEVATRAMO_4</v>
          </cell>
          <cell r="E916" t="str">
            <v>_T4V</v>
          </cell>
          <cell r="F916">
            <v>5000644</v>
          </cell>
          <cell r="G916" t="str">
            <v>_5000644</v>
          </cell>
          <cell r="H916" t="str">
            <v>0023</v>
          </cell>
          <cell r="I916" t="str">
            <v>BASE Y SUBBASE</v>
          </cell>
          <cell r="J916" t="str">
            <v>5000644-0023</v>
          </cell>
          <cell r="K916" t="str">
            <v>Transporte base y subbase</v>
          </cell>
        </row>
        <row r="917">
          <cell r="A917" t="str">
            <v>50006440024</v>
          </cell>
          <cell r="B917" t="str">
            <v>VIA NUEVA</v>
          </cell>
          <cell r="C917" t="str">
            <v>TRAMO_4</v>
          </cell>
          <cell r="D917" t="str">
            <v>VIA_NUEVATRAMO_4</v>
          </cell>
          <cell r="E917" t="str">
            <v>_T4V</v>
          </cell>
          <cell r="F917">
            <v>5000644</v>
          </cell>
          <cell r="G917" t="str">
            <v>_5000644</v>
          </cell>
          <cell r="H917" t="str">
            <v>0024</v>
          </cell>
          <cell r="I917" t="str">
            <v>BASE Y SUBBASE</v>
          </cell>
          <cell r="J917" t="str">
            <v>5000644-0024</v>
          </cell>
          <cell r="K917" t="str">
            <v>Transporte base y subbase</v>
          </cell>
        </row>
        <row r="918">
          <cell r="A918" t="str">
            <v>50006440025</v>
          </cell>
          <cell r="B918" t="str">
            <v>VIA NUEVA</v>
          </cell>
          <cell r="C918" t="str">
            <v>TRAMO_4</v>
          </cell>
          <cell r="D918" t="str">
            <v>VIA_NUEVATRAMO_4</v>
          </cell>
          <cell r="E918" t="str">
            <v>_T4V</v>
          </cell>
          <cell r="F918">
            <v>5000644</v>
          </cell>
          <cell r="G918" t="str">
            <v>_5000644</v>
          </cell>
          <cell r="H918" t="str">
            <v>0025</v>
          </cell>
          <cell r="I918" t="str">
            <v>BASE Y SUBBASE</v>
          </cell>
          <cell r="J918" t="str">
            <v>5000644-0025</v>
          </cell>
          <cell r="K918" t="str">
            <v>Transporte base y subbase</v>
          </cell>
        </row>
        <row r="919">
          <cell r="A919" t="str">
            <v>50006440026</v>
          </cell>
          <cell r="B919" t="str">
            <v>VIA NUEVA</v>
          </cell>
          <cell r="C919" t="str">
            <v>TRAMO_4</v>
          </cell>
          <cell r="D919" t="str">
            <v>VIA_NUEVATRAMO_4</v>
          </cell>
          <cell r="E919" t="str">
            <v>_T4V</v>
          </cell>
          <cell r="F919">
            <v>5000644</v>
          </cell>
          <cell r="G919" t="str">
            <v>_5000644</v>
          </cell>
          <cell r="H919" t="str">
            <v>0026</v>
          </cell>
          <cell r="I919" t="str">
            <v>BASE Y SUBBASE</v>
          </cell>
          <cell r="J919" t="str">
            <v>5000644-0026</v>
          </cell>
          <cell r="K919" t="str">
            <v>Transporte base y subbase</v>
          </cell>
        </row>
        <row r="920">
          <cell r="A920" t="str">
            <v>50006440027</v>
          </cell>
          <cell r="B920" t="str">
            <v>VIA NUEVA</v>
          </cell>
          <cell r="C920" t="str">
            <v>TRAMO_4</v>
          </cell>
          <cell r="D920" t="str">
            <v>VIA_NUEVATRAMO_4</v>
          </cell>
          <cell r="E920" t="str">
            <v>_T4V</v>
          </cell>
          <cell r="F920">
            <v>5000644</v>
          </cell>
          <cell r="G920" t="str">
            <v>_5000644</v>
          </cell>
          <cell r="H920" t="str">
            <v>0027</v>
          </cell>
          <cell r="I920" t="str">
            <v>BASE Y SUBBASE</v>
          </cell>
          <cell r="J920" t="str">
            <v>5000644-0027</v>
          </cell>
          <cell r="K920" t="str">
            <v>Transporte base y subbase</v>
          </cell>
        </row>
        <row r="921">
          <cell r="A921" t="str">
            <v>50006450002</v>
          </cell>
          <cell r="B921" t="str">
            <v>VIA NUEVA</v>
          </cell>
          <cell r="C921" t="str">
            <v>TRAMO_4</v>
          </cell>
          <cell r="D921" t="str">
            <v>VIA_NUEVATRAMO_4</v>
          </cell>
          <cell r="E921" t="str">
            <v>_T4V</v>
          </cell>
          <cell r="F921">
            <v>5000645</v>
          </cell>
          <cell r="G921" t="str">
            <v>_5000645</v>
          </cell>
          <cell r="H921" t="str">
            <v>0002</v>
          </cell>
          <cell r="I921" t="str">
            <v>CAPAS ASFÁLTICAS</v>
          </cell>
          <cell r="J921" t="str">
            <v>5000645-0002</v>
          </cell>
          <cell r="K921" t="str">
            <v>Carpeta asfáltica mdc2</v>
          </cell>
        </row>
        <row r="922">
          <cell r="A922" t="str">
            <v>50006450003</v>
          </cell>
          <cell r="B922" t="str">
            <v>VIA NUEVA</v>
          </cell>
          <cell r="C922" t="str">
            <v>TRAMO_4</v>
          </cell>
          <cell r="D922" t="str">
            <v>VIA_NUEVATRAMO_4</v>
          </cell>
          <cell r="E922" t="str">
            <v>_T4V</v>
          </cell>
          <cell r="F922">
            <v>5000645</v>
          </cell>
          <cell r="G922" t="str">
            <v>_5000645</v>
          </cell>
          <cell r="H922" t="str">
            <v>0003</v>
          </cell>
          <cell r="I922" t="str">
            <v>CAPAS ASFÁLTICAS</v>
          </cell>
          <cell r="J922" t="str">
            <v>5000645-0003</v>
          </cell>
          <cell r="K922" t="str">
            <v>Geomalla de refuerzo</v>
          </cell>
        </row>
        <row r="923">
          <cell r="A923" t="str">
            <v>50006450004</v>
          </cell>
          <cell r="B923" t="str">
            <v>VIA NUEVA</v>
          </cell>
          <cell r="C923" t="str">
            <v>TRAMO_4</v>
          </cell>
          <cell r="D923" t="str">
            <v>VIA_NUEVATRAMO_4</v>
          </cell>
          <cell r="E923" t="str">
            <v>_T4V</v>
          </cell>
          <cell r="F923">
            <v>5000645</v>
          </cell>
          <cell r="G923" t="str">
            <v>_5000645</v>
          </cell>
          <cell r="H923" t="str">
            <v>0004</v>
          </cell>
          <cell r="I923" t="str">
            <v>CAPAS ASFÁLTICAS</v>
          </cell>
          <cell r="J923" t="str">
            <v>5000645-0004</v>
          </cell>
          <cell r="K923" t="str">
            <v>Transporte de mezcla asfáltica</v>
          </cell>
        </row>
        <row r="924">
          <cell r="A924" t="str">
            <v>50006450010</v>
          </cell>
          <cell r="B924" t="str">
            <v>VIA NUEVA</v>
          </cell>
          <cell r="C924" t="str">
            <v>TRAMO_4</v>
          </cell>
          <cell r="D924" t="str">
            <v>VIA_NUEVATRAMO_4</v>
          </cell>
          <cell r="E924" t="str">
            <v>_T4V</v>
          </cell>
          <cell r="F924">
            <v>5000645</v>
          </cell>
          <cell r="G924" t="str">
            <v>_5000645</v>
          </cell>
          <cell r="H924" t="str">
            <v>0010</v>
          </cell>
          <cell r="I924" t="str">
            <v>CAPAS ASFÁLTICAS</v>
          </cell>
          <cell r="J924" t="str">
            <v>5000645-0010</v>
          </cell>
          <cell r="K924" t="str">
            <v>Transporte de mezcla asfáltica</v>
          </cell>
        </row>
        <row r="925">
          <cell r="A925" t="str">
            <v>50006460002</v>
          </cell>
          <cell r="B925" t="str">
            <v>VIA NUEVA</v>
          </cell>
          <cell r="C925" t="str">
            <v>TRAMO_4</v>
          </cell>
          <cell r="D925" t="str">
            <v>VIA_NUEVATRAMO_4</v>
          </cell>
          <cell r="E925" t="str">
            <v>_T4V</v>
          </cell>
          <cell r="F925">
            <v>5000646</v>
          </cell>
          <cell r="G925" t="str">
            <v>_5000646</v>
          </cell>
          <cell r="H925" t="str">
            <v>0002</v>
          </cell>
          <cell r="I925" t="str">
            <v>SEÑALIZACIÓN</v>
          </cell>
          <cell r="J925" t="str">
            <v>5000646-0002</v>
          </cell>
          <cell r="K925" t="str">
            <v>Tachas reflectivas</v>
          </cell>
        </row>
        <row r="926">
          <cell r="A926" t="str">
            <v>50006460003</v>
          </cell>
          <cell r="B926" t="str">
            <v>VIA NUEVA</v>
          </cell>
          <cell r="C926" t="str">
            <v>TRAMO_4</v>
          </cell>
          <cell r="D926" t="str">
            <v>VIA_NUEVATRAMO_4</v>
          </cell>
          <cell r="E926" t="str">
            <v>_T4V</v>
          </cell>
          <cell r="F926">
            <v>5000646</v>
          </cell>
          <cell r="G926" t="str">
            <v>_5000646</v>
          </cell>
          <cell r="H926" t="str">
            <v>0003</v>
          </cell>
          <cell r="I926" t="str">
            <v>SEÑALIZACIÓN</v>
          </cell>
          <cell r="J926" t="str">
            <v>5000646-0003</v>
          </cell>
          <cell r="K926" t="str">
            <v>Tachas reflectivas bidireccionales</v>
          </cell>
        </row>
        <row r="927">
          <cell r="A927" t="str">
            <v>50006460004</v>
          </cell>
          <cell r="B927" t="str">
            <v>VIA NUEVA</v>
          </cell>
          <cell r="C927" t="str">
            <v>TRAMO_4</v>
          </cell>
          <cell r="D927" t="str">
            <v>VIA_NUEVATRAMO_4</v>
          </cell>
          <cell r="E927" t="str">
            <v>_T4V</v>
          </cell>
          <cell r="F927">
            <v>5000646</v>
          </cell>
          <cell r="G927" t="str">
            <v>_5000646</v>
          </cell>
          <cell r="H927" t="str">
            <v>0004</v>
          </cell>
          <cell r="I927" t="str">
            <v>SEÑALIZACIÓN</v>
          </cell>
          <cell r="J927" t="str">
            <v>5000646-0004</v>
          </cell>
          <cell r="K927" t="str">
            <v>Líneas de demarcación</v>
          </cell>
        </row>
        <row r="928">
          <cell r="A928" t="str">
            <v>50006460005</v>
          </cell>
          <cell r="B928" t="str">
            <v>VIA NUEVA</v>
          </cell>
          <cell r="C928" t="str">
            <v>TRAMO_4</v>
          </cell>
          <cell r="D928" t="str">
            <v>VIA_NUEVATRAMO_4</v>
          </cell>
          <cell r="E928" t="str">
            <v>_T4V</v>
          </cell>
          <cell r="F928">
            <v>5000646</v>
          </cell>
          <cell r="G928" t="str">
            <v>_5000646</v>
          </cell>
          <cell r="H928" t="str">
            <v>0005</v>
          </cell>
          <cell r="I928" t="str">
            <v>SEÑALIZACIÓN</v>
          </cell>
          <cell r="J928" t="str">
            <v>5000646-0005</v>
          </cell>
          <cell r="K928" t="str">
            <v>Líneas de demarcación continua amarilla</v>
          </cell>
        </row>
        <row r="929">
          <cell r="A929" t="str">
            <v>50006460006</v>
          </cell>
          <cell r="B929" t="str">
            <v>VIA NUEVA</v>
          </cell>
          <cell r="C929" t="str">
            <v>TRAMO_4</v>
          </cell>
          <cell r="D929" t="str">
            <v>VIA_NUEVATRAMO_4</v>
          </cell>
          <cell r="E929" t="str">
            <v>_T4V</v>
          </cell>
          <cell r="F929">
            <v>5000646</v>
          </cell>
          <cell r="G929" t="str">
            <v>_5000646</v>
          </cell>
          <cell r="H929" t="str">
            <v>0006</v>
          </cell>
          <cell r="I929" t="str">
            <v>SEÑALIZACIÓN</v>
          </cell>
          <cell r="J929" t="str">
            <v>5000646-0006</v>
          </cell>
          <cell r="K929" t="str">
            <v>Líneas de demarcación discontinua blanca</v>
          </cell>
        </row>
        <row r="930">
          <cell r="A930" t="str">
            <v>50006460007</v>
          </cell>
          <cell r="B930" t="str">
            <v>VIA NUEVA</v>
          </cell>
          <cell r="C930" t="str">
            <v>TRAMO_4</v>
          </cell>
          <cell r="D930" t="str">
            <v>VIA_NUEVATRAMO_4</v>
          </cell>
          <cell r="E930" t="str">
            <v>_T4V</v>
          </cell>
          <cell r="F930">
            <v>5000646</v>
          </cell>
          <cell r="G930" t="str">
            <v>_5000646</v>
          </cell>
          <cell r="H930" t="str">
            <v>0007</v>
          </cell>
          <cell r="I930" t="str">
            <v>SEÑALIZACIÓN</v>
          </cell>
          <cell r="J930" t="str">
            <v>5000646-0007</v>
          </cell>
          <cell r="K930" t="str">
            <v>Líneas de demarcación discontinua amaril</v>
          </cell>
        </row>
        <row r="931">
          <cell r="A931" t="str">
            <v>50006460008</v>
          </cell>
          <cell r="B931" t="str">
            <v>VIA NUEVA</v>
          </cell>
          <cell r="C931" t="str">
            <v>TRAMO_4</v>
          </cell>
          <cell r="D931" t="str">
            <v>VIA_NUEVATRAMO_4</v>
          </cell>
          <cell r="E931" t="str">
            <v>_T4V</v>
          </cell>
          <cell r="F931">
            <v>5000646</v>
          </cell>
          <cell r="G931" t="str">
            <v>_5000646</v>
          </cell>
          <cell r="H931" t="str">
            <v>0008</v>
          </cell>
          <cell r="I931" t="str">
            <v>SEÑALIZACIÓN</v>
          </cell>
          <cell r="J931" t="str">
            <v>5000646-0008</v>
          </cell>
          <cell r="K931" t="str">
            <v>Señales verticales de transito grupo 1</v>
          </cell>
        </row>
        <row r="932">
          <cell r="A932" t="str">
            <v>50006460009</v>
          </cell>
          <cell r="B932" t="str">
            <v>VIA NUEVA</v>
          </cell>
          <cell r="C932" t="str">
            <v>TRAMO_4</v>
          </cell>
          <cell r="D932" t="str">
            <v>VIA_NUEVATRAMO_4</v>
          </cell>
          <cell r="E932" t="str">
            <v>_T4V</v>
          </cell>
          <cell r="F932">
            <v>5000646</v>
          </cell>
          <cell r="G932" t="str">
            <v>_5000646</v>
          </cell>
          <cell r="H932" t="str">
            <v>0009</v>
          </cell>
          <cell r="I932" t="str">
            <v>SEÑALIZACIÓN</v>
          </cell>
          <cell r="J932" t="str">
            <v>5000646-0009</v>
          </cell>
          <cell r="K932" t="str">
            <v>Señales verticales doble de transito gru</v>
          </cell>
        </row>
        <row r="933">
          <cell r="A933" t="str">
            <v>50006460010</v>
          </cell>
          <cell r="B933" t="str">
            <v>VIA NUEVA</v>
          </cell>
          <cell r="C933" t="str">
            <v>TRAMO_4</v>
          </cell>
          <cell r="D933" t="str">
            <v>VIA_NUEVATRAMO_4</v>
          </cell>
          <cell r="E933" t="str">
            <v>_T4V</v>
          </cell>
          <cell r="F933">
            <v>5000646</v>
          </cell>
          <cell r="G933" t="str">
            <v>_5000646</v>
          </cell>
          <cell r="H933" t="str">
            <v>0010</v>
          </cell>
          <cell r="I933" t="str">
            <v>SEÑALIZACIÓN</v>
          </cell>
          <cell r="J933" t="str">
            <v>5000646-0010</v>
          </cell>
          <cell r="K933" t="str">
            <v>Señales verticales de transito grupo 4</v>
          </cell>
        </row>
        <row r="934">
          <cell r="A934" t="str">
            <v>50006460011</v>
          </cell>
          <cell r="B934" t="str">
            <v>VIA NUEVA</v>
          </cell>
          <cell r="C934" t="str">
            <v>TRAMO_4</v>
          </cell>
          <cell r="D934" t="str">
            <v>VIA_NUEVATRAMO_4</v>
          </cell>
          <cell r="E934" t="str">
            <v>_T4V</v>
          </cell>
          <cell r="F934">
            <v>5000646</v>
          </cell>
          <cell r="G934" t="str">
            <v>_5000646</v>
          </cell>
          <cell r="H934" t="str">
            <v>0011</v>
          </cell>
          <cell r="I934" t="str">
            <v>SEÑALIZACIÓN</v>
          </cell>
          <cell r="J934" t="str">
            <v>5000646-0011</v>
          </cell>
          <cell r="K934" t="str">
            <v>Señales verticales de transito grupo 5</v>
          </cell>
        </row>
        <row r="935">
          <cell r="A935" t="str">
            <v>50006460012</v>
          </cell>
          <cell r="B935" t="str">
            <v>VIA NUEVA</v>
          </cell>
          <cell r="C935" t="str">
            <v>TRAMO_4</v>
          </cell>
          <cell r="D935" t="str">
            <v>VIA_NUEVATRAMO_4</v>
          </cell>
          <cell r="E935" t="str">
            <v>_T4V</v>
          </cell>
          <cell r="F935">
            <v>5000646</v>
          </cell>
          <cell r="G935" t="str">
            <v>_5000646</v>
          </cell>
          <cell r="H935" t="str">
            <v>0012</v>
          </cell>
          <cell r="I935" t="str">
            <v>SEÑALIZACIÓN</v>
          </cell>
          <cell r="J935" t="str">
            <v>5000646-0012</v>
          </cell>
          <cell r="K935" t="str">
            <v>Señales verticales de transito grupo 5 p</v>
          </cell>
        </row>
        <row r="936">
          <cell r="A936" t="str">
            <v>50006460013</v>
          </cell>
          <cell r="B936" t="str">
            <v>VIA NUEVA</v>
          </cell>
          <cell r="C936" t="str">
            <v>TRAMO_4</v>
          </cell>
          <cell r="D936" t="str">
            <v>VIA_NUEVATRAMO_4</v>
          </cell>
          <cell r="E936" t="str">
            <v>_T4V</v>
          </cell>
          <cell r="F936">
            <v>5000646</v>
          </cell>
          <cell r="G936" t="str">
            <v>_5000646</v>
          </cell>
          <cell r="H936" t="str">
            <v>0013</v>
          </cell>
          <cell r="I936" t="str">
            <v>SEÑALIZACIÓN</v>
          </cell>
          <cell r="J936" t="str">
            <v>5000646-0013</v>
          </cell>
          <cell r="K936" t="str">
            <v>Captafaros</v>
          </cell>
        </row>
        <row r="937">
          <cell r="A937" t="str">
            <v>50006460014</v>
          </cell>
          <cell r="B937" t="str">
            <v>VIA NUEVA</v>
          </cell>
          <cell r="C937" t="str">
            <v>TRAMO_4</v>
          </cell>
          <cell r="D937" t="str">
            <v>VIA_NUEVATRAMO_4</v>
          </cell>
          <cell r="E937" t="str">
            <v>_T4V</v>
          </cell>
          <cell r="F937">
            <v>5000646</v>
          </cell>
          <cell r="G937" t="str">
            <v>_5000646</v>
          </cell>
          <cell r="H937" t="str">
            <v>0014</v>
          </cell>
          <cell r="I937" t="str">
            <v>SEÑALIZACIÓN</v>
          </cell>
          <cell r="J937" t="str">
            <v>5000646-0014</v>
          </cell>
          <cell r="K937" t="str">
            <v>Postes de kilometraje</v>
          </cell>
        </row>
        <row r="938">
          <cell r="A938" t="str">
            <v>50006460015</v>
          </cell>
          <cell r="B938" t="str">
            <v>VIA NUEVA</v>
          </cell>
          <cell r="C938" t="str">
            <v>TRAMO_4</v>
          </cell>
          <cell r="D938" t="str">
            <v>VIA_NUEVATRAMO_4</v>
          </cell>
          <cell r="E938" t="str">
            <v>_T4V</v>
          </cell>
          <cell r="F938">
            <v>5000646</v>
          </cell>
          <cell r="G938" t="str">
            <v>_5000646</v>
          </cell>
          <cell r="H938" t="str">
            <v>0015</v>
          </cell>
          <cell r="I938" t="str">
            <v>SEÑALIZACIÓN</v>
          </cell>
          <cell r="J938" t="str">
            <v>5000646-0015</v>
          </cell>
          <cell r="K938" t="str">
            <v>Defensas metálicas</v>
          </cell>
        </row>
        <row r="939">
          <cell r="A939" t="str">
            <v>50006460016</v>
          </cell>
          <cell r="B939" t="str">
            <v>VIA NUEVA</v>
          </cell>
          <cell r="C939" t="str">
            <v>TRAMO_4</v>
          </cell>
          <cell r="D939" t="str">
            <v>VIA_NUEVATRAMO_4</v>
          </cell>
          <cell r="E939" t="str">
            <v>_T4V</v>
          </cell>
          <cell r="F939">
            <v>5000646</v>
          </cell>
          <cell r="G939" t="str">
            <v>_5000646</v>
          </cell>
          <cell r="H939" t="str">
            <v>0016</v>
          </cell>
          <cell r="I939" t="str">
            <v>SEÑALIZACIÓN</v>
          </cell>
          <cell r="J939" t="str">
            <v>5000646-0016</v>
          </cell>
          <cell r="K939" t="str">
            <v>Marcas viales</v>
          </cell>
        </row>
        <row r="940">
          <cell r="A940" t="str">
            <v>50006460017</v>
          </cell>
          <cell r="B940" t="str">
            <v>VIA NUEVA</v>
          </cell>
          <cell r="C940" t="str">
            <v>TRAMO_4</v>
          </cell>
          <cell r="D940" t="str">
            <v>VIA_NUEVATRAMO_4</v>
          </cell>
          <cell r="E940" t="str">
            <v>_T4V</v>
          </cell>
          <cell r="F940">
            <v>5000646</v>
          </cell>
          <cell r="G940" t="str">
            <v>_5000646</v>
          </cell>
          <cell r="H940" t="str">
            <v>0017</v>
          </cell>
          <cell r="I940" t="str">
            <v>SEÑALIZACIÓN</v>
          </cell>
          <cell r="J940" t="str">
            <v>5000646-0017</v>
          </cell>
          <cell r="K940" t="str">
            <v>Estoperoles</v>
          </cell>
        </row>
        <row r="941">
          <cell r="A941" t="str">
            <v>50006460018</v>
          </cell>
          <cell r="B941" t="str">
            <v>VIA NUEVA</v>
          </cell>
          <cell r="C941" t="str">
            <v>TRAMO_4</v>
          </cell>
          <cell r="D941" t="str">
            <v>VIA_NUEVATRAMO_4</v>
          </cell>
          <cell r="E941" t="str">
            <v>_T4V</v>
          </cell>
          <cell r="F941">
            <v>5000646</v>
          </cell>
          <cell r="G941" t="str">
            <v>_5000646</v>
          </cell>
          <cell r="H941" t="str">
            <v>0018</v>
          </cell>
          <cell r="I941" t="str">
            <v>SEÑALIZACIÓN</v>
          </cell>
          <cell r="J941" t="str">
            <v>5000646-0018</v>
          </cell>
          <cell r="K941" t="str">
            <v>Señalización preventiva de obra</v>
          </cell>
        </row>
        <row r="942">
          <cell r="A942" t="str">
            <v>50006470004</v>
          </cell>
          <cell r="B942" t="str">
            <v>VIA NUEVA</v>
          </cell>
          <cell r="C942" t="str">
            <v>TRAMO_4</v>
          </cell>
          <cell r="D942" t="str">
            <v>VIA_NUEVATRAMO_4</v>
          </cell>
          <cell r="E942" t="str">
            <v>_T4V</v>
          </cell>
          <cell r="F942">
            <v>5000647</v>
          </cell>
          <cell r="G942" t="str">
            <v>_5000647</v>
          </cell>
          <cell r="H942" t="str">
            <v>0004</v>
          </cell>
          <cell r="I942" t="str">
            <v>OBRAS DE ESTABILIZACIÓN</v>
          </cell>
          <cell r="J942" t="str">
            <v>5000647-0004</v>
          </cell>
          <cell r="K942" t="str">
            <v>Lloraderos  pvc 2" l=0.5m</v>
          </cell>
        </row>
        <row r="943">
          <cell r="A943" t="str">
            <v>50006470006</v>
          </cell>
          <cell r="B943" t="str">
            <v>VIA NUEVA</v>
          </cell>
          <cell r="C943" t="str">
            <v>TRAMO_4</v>
          </cell>
          <cell r="D943" t="str">
            <v>VIA_NUEVATRAMO_4</v>
          </cell>
          <cell r="E943" t="str">
            <v>_T4V</v>
          </cell>
          <cell r="F943">
            <v>5000647</v>
          </cell>
          <cell r="G943" t="str">
            <v>_5000647</v>
          </cell>
          <cell r="H943" t="str">
            <v>0006</v>
          </cell>
          <cell r="I943" t="str">
            <v>OBRAS DE ESTABILIZACIÓN</v>
          </cell>
          <cell r="J943" t="str">
            <v>5000647-0006</v>
          </cell>
          <cell r="K943" t="str">
            <v>Pernos bal</v>
          </cell>
        </row>
        <row r="944">
          <cell r="A944" t="str">
            <v>50006470007</v>
          </cell>
          <cell r="B944" t="str">
            <v>VIA NUEVA</v>
          </cell>
          <cell r="C944" t="str">
            <v>TRAMO_4</v>
          </cell>
          <cell r="D944" t="str">
            <v>VIA_NUEVATRAMO_4</v>
          </cell>
          <cell r="E944" t="str">
            <v>_T4V</v>
          </cell>
          <cell r="F944">
            <v>5000647</v>
          </cell>
          <cell r="G944" t="str">
            <v>_5000647</v>
          </cell>
          <cell r="H944" t="str">
            <v>0007</v>
          </cell>
          <cell r="I944" t="str">
            <v>OBRAS DE ESTABILIZACIÓN</v>
          </cell>
          <cell r="J944" t="str">
            <v>5000647-0007</v>
          </cell>
          <cell r="K944" t="str">
            <v>Concreto lanzado (28 mpa)</v>
          </cell>
        </row>
        <row r="945">
          <cell r="A945" t="str">
            <v>50006470008</v>
          </cell>
          <cell r="B945" t="str">
            <v>VIA NUEVA</v>
          </cell>
          <cell r="C945" t="str">
            <v>TRAMO_4</v>
          </cell>
          <cell r="D945" t="str">
            <v>VIA_NUEVATRAMO_4</v>
          </cell>
          <cell r="E945" t="str">
            <v>_T4V</v>
          </cell>
          <cell r="F945">
            <v>5000647</v>
          </cell>
          <cell r="G945" t="str">
            <v>_5000647</v>
          </cell>
          <cell r="H945" t="str">
            <v>0008</v>
          </cell>
          <cell r="I945" t="str">
            <v>OBRAS DE ESTABILIZACIÓN</v>
          </cell>
          <cell r="J945" t="str">
            <v>5000647-0008</v>
          </cell>
          <cell r="K945" t="str">
            <v>Malla electrosoldada</v>
          </cell>
        </row>
        <row r="946">
          <cell r="A946" t="str">
            <v>50006470009</v>
          </cell>
          <cell r="B946" t="str">
            <v>VIA NUEVA</v>
          </cell>
          <cell r="C946" t="str">
            <v>TRAMO_4</v>
          </cell>
          <cell r="D946" t="str">
            <v>VIA_NUEVATRAMO_4</v>
          </cell>
          <cell r="E946" t="str">
            <v>_T4V</v>
          </cell>
          <cell r="F946">
            <v>5000647</v>
          </cell>
          <cell r="G946" t="str">
            <v>_5000647</v>
          </cell>
          <cell r="H946" t="str">
            <v>0009</v>
          </cell>
          <cell r="I946" t="str">
            <v>OBRAS DE ESTABILIZACIÓN</v>
          </cell>
          <cell r="J946" t="str">
            <v>5000647-0009</v>
          </cell>
          <cell r="K946" t="str">
            <v>Filtro con material granular</v>
          </cell>
        </row>
        <row r="947">
          <cell r="A947" t="str">
            <v>50006470010</v>
          </cell>
          <cell r="B947" t="str">
            <v>VIA NUEVA</v>
          </cell>
          <cell r="C947" t="str">
            <v>TRAMO_4</v>
          </cell>
          <cell r="D947" t="str">
            <v>VIA_NUEVATRAMO_4</v>
          </cell>
          <cell r="E947" t="str">
            <v>_T4V</v>
          </cell>
          <cell r="F947">
            <v>5000647</v>
          </cell>
          <cell r="G947" t="str">
            <v>_5000647</v>
          </cell>
          <cell r="H947" t="str">
            <v>0010</v>
          </cell>
          <cell r="I947" t="str">
            <v>OBRAS DE ESTABILIZACIÓN</v>
          </cell>
          <cell r="J947" t="str">
            <v>5000647-0010</v>
          </cell>
          <cell r="K947" t="str">
            <v>Geomalla para mejoramiento de capa de fu</v>
          </cell>
        </row>
        <row r="948">
          <cell r="A948" t="str">
            <v>50006470011</v>
          </cell>
          <cell r="B948" t="str">
            <v>VIA NUEVA</v>
          </cell>
          <cell r="C948" t="str">
            <v>TRAMO_4</v>
          </cell>
          <cell r="D948" t="str">
            <v>VIA_NUEVATRAMO_4</v>
          </cell>
          <cell r="E948" t="str">
            <v>_T4V</v>
          </cell>
          <cell r="F948">
            <v>5000647</v>
          </cell>
          <cell r="G948" t="str">
            <v>_5000647</v>
          </cell>
          <cell r="H948" t="str">
            <v>0011</v>
          </cell>
          <cell r="I948" t="str">
            <v>OBRAS DE ESTABILIZACIÓN</v>
          </cell>
          <cell r="J948" t="str">
            <v>5000647-0011</v>
          </cell>
          <cell r="K948" t="str">
            <v>Gaviones</v>
          </cell>
        </row>
        <row r="949">
          <cell r="A949" t="str">
            <v>50006470012</v>
          </cell>
          <cell r="B949" t="str">
            <v>VIA NUEVA</v>
          </cell>
          <cell r="C949" t="str">
            <v>TRAMO_4</v>
          </cell>
          <cell r="D949" t="str">
            <v>VIA_NUEVATRAMO_4</v>
          </cell>
          <cell r="E949" t="str">
            <v>_T4V</v>
          </cell>
          <cell r="F949">
            <v>5000647</v>
          </cell>
          <cell r="G949" t="str">
            <v>_5000647</v>
          </cell>
          <cell r="H949" t="str">
            <v>0012</v>
          </cell>
          <cell r="I949" t="str">
            <v>OBRAS DE ESTABILIZACIÓN</v>
          </cell>
          <cell r="J949" t="str">
            <v>5000647-0012</v>
          </cell>
          <cell r="K949" t="str">
            <v>Empradización con semilla</v>
          </cell>
        </row>
        <row r="950">
          <cell r="A950" t="str">
            <v>50006470013</v>
          </cell>
          <cell r="B950" t="str">
            <v>VIA NUEVA</v>
          </cell>
          <cell r="C950" t="str">
            <v>TRAMO_4</v>
          </cell>
          <cell r="D950" t="str">
            <v>VIA_NUEVATRAMO_4</v>
          </cell>
          <cell r="E950" t="str">
            <v>_T4V</v>
          </cell>
          <cell r="F950">
            <v>5000647</v>
          </cell>
          <cell r="G950" t="str">
            <v>_5000647</v>
          </cell>
          <cell r="H950" t="str">
            <v>0013</v>
          </cell>
          <cell r="I950" t="str">
            <v>OBRAS DE ESTABILIZACIÓN</v>
          </cell>
          <cell r="J950" t="str">
            <v>5000647-0013</v>
          </cell>
          <cell r="K950" t="str">
            <v>Concreto para cunetas y canales (21 mpa)</v>
          </cell>
        </row>
        <row r="951">
          <cell r="A951" t="str">
            <v>50006470014</v>
          </cell>
          <cell r="B951" t="str">
            <v>VIA NUEVA</v>
          </cell>
          <cell r="C951" t="str">
            <v>TRAMO_4</v>
          </cell>
          <cell r="D951" t="str">
            <v>VIA_NUEVATRAMO_4</v>
          </cell>
          <cell r="E951" t="str">
            <v>_T4V</v>
          </cell>
          <cell r="F951">
            <v>5000647</v>
          </cell>
          <cell r="G951" t="str">
            <v>_5000647</v>
          </cell>
          <cell r="H951" t="str">
            <v>0014</v>
          </cell>
          <cell r="I951" t="str">
            <v>OBRAS DE ESTABILIZACIÓN</v>
          </cell>
          <cell r="J951" t="str">
            <v>5000647-0014</v>
          </cell>
          <cell r="K951" t="str">
            <v>Concreto zanja de coronación</v>
          </cell>
        </row>
        <row r="952">
          <cell r="A952" t="str">
            <v>50006470015</v>
          </cell>
          <cell r="B952" t="str">
            <v>VIA NUEVA</v>
          </cell>
          <cell r="C952" t="str">
            <v>TRAMO_4</v>
          </cell>
          <cell r="D952" t="str">
            <v>VIA_NUEVATRAMO_4</v>
          </cell>
          <cell r="E952" t="str">
            <v>_T4V</v>
          </cell>
          <cell r="F952">
            <v>5000647</v>
          </cell>
          <cell r="G952" t="str">
            <v>_5000647</v>
          </cell>
          <cell r="H952" t="str">
            <v>0015</v>
          </cell>
          <cell r="I952" t="str">
            <v>OBRAS DE ESTABILIZACIÓN</v>
          </cell>
          <cell r="J952" t="str">
            <v>5000647-0015</v>
          </cell>
          <cell r="K952" t="str">
            <v>Concreto  21 mpa para disipadores</v>
          </cell>
        </row>
        <row r="953">
          <cell r="A953" t="str">
            <v>50006470016</v>
          </cell>
          <cell r="B953" t="str">
            <v>VIA NUEVA</v>
          </cell>
          <cell r="C953" t="str">
            <v>TRAMO_4</v>
          </cell>
          <cell r="D953" t="str">
            <v>VIA_NUEVATRAMO_4</v>
          </cell>
          <cell r="E953" t="str">
            <v>_T4V</v>
          </cell>
          <cell r="F953">
            <v>5000647</v>
          </cell>
          <cell r="G953" t="str">
            <v>_5000647</v>
          </cell>
          <cell r="H953" t="str">
            <v>0016</v>
          </cell>
          <cell r="I953" t="str">
            <v>OBRAS DE ESTABILIZACIÓN</v>
          </cell>
          <cell r="J953" t="str">
            <v>5000647-0016</v>
          </cell>
          <cell r="K953" t="str">
            <v>Revestimiento en piedra pegada</v>
          </cell>
        </row>
        <row r="954">
          <cell r="A954" t="str">
            <v>50006470017</v>
          </cell>
          <cell r="B954" t="str">
            <v>VIA NUEVA</v>
          </cell>
          <cell r="C954" t="str">
            <v>TRAMO_4</v>
          </cell>
          <cell r="D954" t="str">
            <v>VIA_NUEVATRAMO_4</v>
          </cell>
          <cell r="E954" t="str">
            <v>_T4V</v>
          </cell>
          <cell r="F954">
            <v>5000647</v>
          </cell>
          <cell r="G954" t="str">
            <v>_5000647</v>
          </cell>
          <cell r="H954" t="str">
            <v>0017</v>
          </cell>
          <cell r="I954" t="str">
            <v>OBRAS DE ESTABILIZACIÓN</v>
          </cell>
          <cell r="J954" t="str">
            <v>5000647-0017</v>
          </cell>
          <cell r="K954" t="str">
            <v>Muro de contención 4000 psi</v>
          </cell>
        </row>
        <row r="955">
          <cell r="A955" t="str">
            <v>50006470018</v>
          </cell>
          <cell r="B955" t="str">
            <v>VIA NUEVA</v>
          </cell>
          <cell r="C955" t="str">
            <v>TRAMO_4</v>
          </cell>
          <cell r="D955" t="str">
            <v>VIA_NUEVATRAMO_4</v>
          </cell>
          <cell r="E955" t="str">
            <v>_T4V</v>
          </cell>
          <cell r="F955">
            <v>5000647</v>
          </cell>
          <cell r="G955" t="str">
            <v>_5000647</v>
          </cell>
          <cell r="H955" t="str">
            <v>0018</v>
          </cell>
          <cell r="I955" t="str">
            <v>OBRAS DE ESTABILIZACIÓN</v>
          </cell>
          <cell r="J955" t="str">
            <v>5000647-0018</v>
          </cell>
          <cell r="K955" t="str">
            <v>Transporte de concretos</v>
          </cell>
        </row>
        <row r="956">
          <cell r="A956" t="str">
            <v>50006480002</v>
          </cell>
          <cell r="B956" t="str">
            <v>VIA NUEVA</v>
          </cell>
          <cell r="C956" t="str">
            <v>TRAMO_4</v>
          </cell>
          <cell r="D956" t="str">
            <v>VIA_NUEVATRAMO_4</v>
          </cell>
          <cell r="E956" t="str">
            <v>_T4V</v>
          </cell>
          <cell r="F956">
            <v>5000648</v>
          </cell>
          <cell r="G956" t="str">
            <v>_5000648</v>
          </cell>
          <cell r="H956" t="str">
            <v>0002</v>
          </cell>
          <cell r="I956" t="str">
            <v>OBRAS DE DRENAJE</v>
          </cell>
          <cell r="J956" t="str">
            <v>5000648-0002</v>
          </cell>
          <cell r="K956" t="str">
            <v>Demolición de estructuras</v>
          </cell>
        </row>
        <row r="957">
          <cell r="A957" t="str">
            <v>50006480003</v>
          </cell>
          <cell r="B957" t="str">
            <v>VIA NUEVA</v>
          </cell>
          <cell r="C957" t="str">
            <v>TRAMO_4</v>
          </cell>
          <cell r="D957" t="str">
            <v>VIA_NUEVATRAMO_4</v>
          </cell>
          <cell r="E957" t="str">
            <v>_T4V</v>
          </cell>
          <cell r="F957">
            <v>5000648</v>
          </cell>
          <cell r="G957" t="str">
            <v>_5000648</v>
          </cell>
          <cell r="H957" t="str">
            <v>0003</v>
          </cell>
          <cell r="I957" t="str">
            <v>OBRAS DE DRENAJE</v>
          </cell>
          <cell r="J957" t="str">
            <v>5000648-0003</v>
          </cell>
          <cell r="K957" t="str">
            <v>Tuberìa de concreto d 0.90 m</v>
          </cell>
        </row>
        <row r="958">
          <cell r="A958" t="str">
            <v>50006480004</v>
          </cell>
          <cell r="B958" t="str">
            <v>VIA NUEVA</v>
          </cell>
          <cell r="C958" t="str">
            <v>TRAMO_4</v>
          </cell>
          <cell r="D958" t="str">
            <v>VIA_NUEVATRAMO_4</v>
          </cell>
          <cell r="E958" t="str">
            <v>_T4V</v>
          </cell>
          <cell r="F958">
            <v>5000648</v>
          </cell>
          <cell r="G958" t="str">
            <v>_5000648</v>
          </cell>
          <cell r="H958" t="str">
            <v>0004</v>
          </cell>
          <cell r="I958" t="str">
            <v>OBRAS DE DRENAJE</v>
          </cell>
          <cell r="J958" t="str">
            <v>5000648-0004</v>
          </cell>
          <cell r="K958" t="str">
            <v>Tuberìa de concreto d 1.00 m</v>
          </cell>
        </row>
        <row r="959">
          <cell r="A959" t="str">
            <v>50006480005</v>
          </cell>
          <cell r="B959" t="str">
            <v>VIA NUEVA</v>
          </cell>
          <cell r="C959" t="str">
            <v>TRAMO_4</v>
          </cell>
          <cell r="D959" t="str">
            <v>VIA_NUEVATRAMO_4</v>
          </cell>
          <cell r="E959" t="str">
            <v>_T4V</v>
          </cell>
          <cell r="F959">
            <v>5000648</v>
          </cell>
          <cell r="G959" t="str">
            <v>_5000648</v>
          </cell>
          <cell r="H959" t="str">
            <v>0005</v>
          </cell>
          <cell r="I959" t="str">
            <v>OBRAS DE DRENAJE</v>
          </cell>
          <cell r="J959" t="str">
            <v>5000648-0005</v>
          </cell>
          <cell r="K959" t="str">
            <v>Tuberìa de concreto d 1.20 m</v>
          </cell>
        </row>
        <row r="960">
          <cell r="A960" t="str">
            <v>50006480006</v>
          </cell>
          <cell r="B960" t="str">
            <v>VIA NUEVA</v>
          </cell>
          <cell r="C960" t="str">
            <v>TRAMO_4</v>
          </cell>
          <cell r="D960" t="str">
            <v>VIA_NUEVATRAMO_4</v>
          </cell>
          <cell r="E960" t="str">
            <v>_T4V</v>
          </cell>
          <cell r="F960">
            <v>5000648</v>
          </cell>
          <cell r="G960" t="str">
            <v>_5000648</v>
          </cell>
          <cell r="H960" t="str">
            <v>0006</v>
          </cell>
          <cell r="I960" t="str">
            <v>OBRAS DE DRENAJE</v>
          </cell>
          <cell r="J960" t="str">
            <v>5000648-0006</v>
          </cell>
          <cell r="K960" t="str">
            <v>Tuberìa de concreto d 1.30 m</v>
          </cell>
        </row>
        <row r="961">
          <cell r="A961" t="str">
            <v>50006480007</v>
          </cell>
          <cell r="B961" t="str">
            <v>VIA NUEVA</v>
          </cell>
          <cell r="C961" t="str">
            <v>TRAMO_4</v>
          </cell>
          <cell r="D961" t="str">
            <v>VIA_NUEVATRAMO_4</v>
          </cell>
          <cell r="E961" t="str">
            <v>_T4V</v>
          </cell>
          <cell r="F961">
            <v>5000648</v>
          </cell>
          <cell r="G961" t="str">
            <v>_5000648</v>
          </cell>
          <cell r="H961" t="str">
            <v>0007</v>
          </cell>
          <cell r="I961" t="str">
            <v>OBRAS DE DRENAJE</v>
          </cell>
          <cell r="J961" t="str">
            <v>5000648-0007</v>
          </cell>
          <cell r="K961" t="str">
            <v>Tuberìa de concreto d 1.50 m</v>
          </cell>
        </row>
        <row r="962">
          <cell r="A962" t="str">
            <v>50006480008</v>
          </cell>
          <cell r="B962" t="str">
            <v>VIA NUEVA</v>
          </cell>
          <cell r="C962" t="str">
            <v>TRAMO_4</v>
          </cell>
          <cell r="D962" t="str">
            <v>VIA_NUEVATRAMO_4</v>
          </cell>
          <cell r="E962" t="str">
            <v>_T4V</v>
          </cell>
          <cell r="F962">
            <v>5000648</v>
          </cell>
          <cell r="G962" t="str">
            <v>_5000648</v>
          </cell>
          <cell r="H962" t="str">
            <v>0008</v>
          </cell>
          <cell r="I962" t="str">
            <v>OBRAS DE DRENAJE</v>
          </cell>
          <cell r="J962" t="str">
            <v>5000648-0008</v>
          </cell>
          <cell r="K962" t="str">
            <v>Tuberìa de concreto d 1.60 m</v>
          </cell>
        </row>
        <row r="963">
          <cell r="A963" t="str">
            <v>50006480009</v>
          </cell>
          <cell r="B963" t="str">
            <v>VIA NUEVA</v>
          </cell>
          <cell r="C963" t="str">
            <v>TRAMO_4</v>
          </cell>
          <cell r="D963" t="str">
            <v>VIA_NUEVATRAMO_4</v>
          </cell>
          <cell r="E963" t="str">
            <v>_T4V</v>
          </cell>
          <cell r="F963">
            <v>5000648</v>
          </cell>
          <cell r="G963" t="str">
            <v>_5000648</v>
          </cell>
          <cell r="H963" t="str">
            <v>0009</v>
          </cell>
          <cell r="I963" t="str">
            <v>OBRAS DE DRENAJE</v>
          </cell>
          <cell r="J963" t="str">
            <v>5000648-0009</v>
          </cell>
          <cell r="K963" t="str">
            <v>Tuberìa de concreto d 1.80 m</v>
          </cell>
        </row>
        <row r="964">
          <cell r="A964" t="str">
            <v>50006480010</v>
          </cell>
          <cell r="B964" t="str">
            <v>VIA NUEVA</v>
          </cell>
          <cell r="C964" t="str">
            <v>TRAMO_4</v>
          </cell>
          <cell r="D964" t="str">
            <v>VIA_NUEVATRAMO_4</v>
          </cell>
          <cell r="E964" t="str">
            <v>_T4V</v>
          </cell>
          <cell r="F964">
            <v>5000648</v>
          </cell>
          <cell r="G964" t="str">
            <v>_5000648</v>
          </cell>
          <cell r="H964" t="str">
            <v>0010</v>
          </cell>
          <cell r="I964" t="str">
            <v>OBRAS DE DRENAJE</v>
          </cell>
          <cell r="J964" t="str">
            <v>5000648-0010</v>
          </cell>
          <cell r="K964" t="str">
            <v>Tuberìa de concreto d 2.00 m</v>
          </cell>
        </row>
        <row r="965">
          <cell r="A965" t="str">
            <v>50006480011</v>
          </cell>
          <cell r="B965" t="str">
            <v>VIA NUEVA</v>
          </cell>
          <cell r="C965" t="str">
            <v>TRAMO_4</v>
          </cell>
          <cell r="D965" t="str">
            <v>VIA_NUEVATRAMO_4</v>
          </cell>
          <cell r="E965" t="str">
            <v>_T4V</v>
          </cell>
          <cell r="F965">
            <v>5000648</v>
          </cell>
          <cell r="G965" t="str">
            <v>_5000648</v>
          </cell>
          <cell r="H965" t="str">
            <v>0011</v>
          </cell>
          <cell r="I965" t="str">
            <v>OBRAS DE DRENAJE</v>
          </cell>
          <cell r="J965" t="str">
            <v>5000648-0011</v>
          </cell>
          <cell r="K965" t="str">
            <v>Tuberìa de concreto d 2.15 m</v>
          </cell>
        </row>
        <row r="966">
          <cell r="A966" t="str">
            <v>50006480012</v>
          </cell>
          <cell r="B966" t="str">
            <v>VIA NUEVA</v>
          </cell>
          <cell r="C966" t="str">
            <v>TRAMO_4</v>
          </cell>
          <cell r="D966" t="str">
            <v>VIA_NUEVATRAMO_4</v>
          </cell>
          <cell r="E966" t="str">
            <v>_T4V</v>
          </cell>
          <cell r="F966">
            <v>5000648</v>
          </cell>
          <cell r="G966" t="str">
            <v>_5000648</v>
          </cell>
          <cell r="H966" t="str">
            <v>0012</v>
          </cell>
          <cell r="I966" t="str">
            <v>OBRAS DE DRENAJE</v>
          </cell>
          <cell r="J966" t="str">
            <v>5000648-0012</v>
          </cell>
          <cell r="K966" t="str">
            <v>Tuberìa de concreto d 2.30 m</v>
          </cell>
        </row>
        <row r="967">
          <cell r="A967" t="str">
            <v>50006480013</v>
          </cell>
          <cell r="B967" t="str">
            <v>VIA NUEVA</v>
          </cell>
          <cell r="C967" t="str">
            <v>TRAMO_4</v>
          </cell>
          <cell r="D967" t="str">
            <v>VIA_NUEVATRAMO_4</v>
          </cell>
          <cell r="E967" t="str">
            <v>_T4V</v>
          </cell>
          <cell r="F967">
            <v>5000648</v>
          </cell>
          <cell r="G967" t="str">
            <v>_5000648</v>
          </cell>
          <cell r="H967" t="str">
            <v>0013</v>
          </cell>
          <cell r="I967" t="str">
            <v>OBRAS DE DRENAJE</v>
          </cell>
          <cell r="J967" t="str">
            <v>5000648-0013</v>
          </cell>
          <cell r="K967" t="str">
            <v>Tuberìa de concreto d 2.50 m</v>
          </cell>
        </row>
        <row r="968">
          <cell r="A968" t="str">
            <v>50006480014</v>
          </cell>
          <cell r="B968" t="str">
            <v>VIA NUEVA</v>
          </cell>
          <cell r="C968" t="str">
            <v>TRAMO_4</v>
          </cell>
          <cell r="D968" t="str">
            <v>VIA_NUEVATRAMO_4</v>
          </cell>
          <cell r="E968" t="str">
            <v>_T4V</v>
          </cell>
          <cell r="F968">
            <v>5000648</v>
          </cell>
          <cell r="G968" t="str">
            <v>_5000648</v>
          </cell>
          <cell r="H968" t="str">
            <v>0014</v>
          </cell>
          <cell r="I968" t="str">
            <v>OBRAS DE DRENAJE</v>
          </cell>
          <cell r="J968" t="str">
            <v>5000648-0014</v>
          </cell>
          <cell r="K968" t="str">
            <v>Box culverts a construir (3.0 x 3.0)</v>
          </cell>
        </row>
        <row r="969">
          <cell r="A969" t="str">
            <v>50006480015</v>
          </cell>
          <cell r="B969" t="str">
            <v>VIA NUEVA</v>
          </cell>
          <cell r="C969" t="str">
            <v>TRAMO_4</v>
          </cell>
          <cell r="D969" t="str">
            <v>VIA_NUEVATRAMO_4</v>
          </cell>
          <cell r="E969" t="str">
            <v>_T4V</v>
          </cell>
          <cell r="F969">
            <v>5000648</v>
          </cell>
          <cell r="G969" t="str">
            <v>_5000648</v>
          </cell>
          <cell r="H969" t="str">
            <v>0015</v>
          </cell>
          <cell r="I969" t="str">
            <v>OBRAS DE DRENAJE</v>
          </cell>
          <cell r="J969" t="str">
            <v>5000648-0015</v>
          </cell>
          <cell r="K969" t="str">
            <v>Concreto 28 mpa aletas y cabezales</v>
          </cell>
        </row>
        <row r="970">
          <cell r="A970" t="str">
            <v>50006480016</v>
          </cell>
          <cell r="B970" t="str">
            <v>VIA NUEVA</v>
          </cell>
          <cell r="C970" t="str">
            <v>TRAMO_4</v>
          </cell>
          <cell r="D970" t="str">
            <v>VIA_NUEVATRAMO_4</v>
          </cell>
          <cell r="E970" t="str">
            <v>_T4V</v>
          </cell>
          <cell r="F970">
            <v>5000648</v>
          </cell>
          <cell r="G970" t="str">
            <v>_5000648</v>
          </cell>
          <cell r="H970" t="str">
            <v>0016</v>
          </cell>
          <cell r="I970" t="str">
            <v>OBRAS DE DRENAJE</v>
          </cell>
          <cell r="J970" t="str">
            <v>5000648-0016</v>
          </cell>
          <cell r="K970" t="str">
            <v>Concreto 28 mpa ampliación de box</v>
          </cell>
        </row>
        <row r="971">
          <cell r="A971" t="str">
            <v>50006480017</v>
          </cell>
          <cell r="B971" t="str">
            <v>VIA NUEVA</v>
          </cell>
          <cell r="C971" t="str">
            <v>TRAMO_4</v>
          </cell>
          <cell r="D971" t="str">
            <v>VIA_NUEVATRAMO_4</v>
          </cell>
          <cell r="E971" t="str">
            <v>_T4V</v>
          </cell>
          <cell r="F971">
            <v>5000648</v>
          </cell>
          <cell r="G971" t="str">
            <v>_5000648</v>
          </cell>
          <cell r="H971" t="str">
            <v>0017</v>
          </cell>
          <cell r="I971" t="str">
            <v>OBRAS DE DRENAJE</v>
          </cell>
          <cell r="J971" t="str">
            <v>5000648-0017</v>
          </cell>
          <cell r="K971" t="str">
            <v>Concreto ciclópeo</v>
          </cell>
        </row>
        <row r="972">
          <cell r="A972" t="str">
            <v>50006480018</v>
          </cell>
          <cell r="B972" t="str">
            <v>VIA NUEVA</v>
          </cell>
          <cell r="C972" t="str">
            <v>TRAMO_4</v>
          </cell>
          <cell r="D972" t="str">
            <v>VIA_NUEVATRAMO_4</v>
          </cell>
          <cell r="E972" t="str">
            <v>_T4V</v>
          </cell>
          <cell r="F972">
            <v>5000648</v>
          </cell>
          <cell r="G972" t="str">
            <v>_5000648</v>
          </cell>
          <cell r="H972" t="str">
            <v>0018</v>
          </cell>
          <cell r="I972" t="str">
            <v>OBRAS DE DRENAJE</v>
          </cell>
          <cell r="J972" t="str">
            <v>5000648-0018</v>
          </cell>
          <cell r="K972" t="str">
            <v>Concreto para bordillos</v>
          </cell>
        </row>
        <row r="973">
          <cell r="A973" t="str">
            <v>50006480020</v>
          </cell>
          <cell r="B973" t="str">
            <v>VIA NUEVA</v>
          </cell>
          <cell r="C973" t="str">
            <v>TRAMO_4</v>
          </cell>
          <cell r="D973" t="str">
            <v>VIA_NUEVATRAMO_4</v>
          </cell>
          <cell r="E973" t="str">
            <v>_T4V</v>
          </cell>
          <cell r="F973">
            <v>5000648</v>
          </cell>
          <cell r="G973" t="str">
            <v>_5000648</v>
          </cell>
          <cell r="H973" t="str">
            <v>0020</v>
          </cell>
          <cell r="I973" t="str">
            <v>OBRAS DE DRENAJE</v>
          </cell>
          <cell r="J973" t="str">
            <v>5000648-0020</v>
          </cell>
          <cell r="K973" t="str">
            <v>Corte para ampliación de estructuras de</v>
          </cell>
        </row>
        <row r="974">
          <cell r="A974" t="str">
            <v>50006480021</v>
          </cell>
          <cell r="B974" t="str">
            <v>VIA NUEVA</v>
          </cell>
          <cell r="C974" t="str">
            <v>TRAMO_4</v>
          </cell>
          <cell r="D974" t="str">
            <v>VIA_NUEVATRAMO_4</v>
          </cell>
          <cell r="E974" t="str">
            <v>_T4V</v>
          </cell>
          <cell r="F974">
            <v>5000648</v>
          </cell>
          <cell r="G974" t="str">
            <v>_5000648</v>
          </cell>
          <cell r="H974" t="str">
            <v>0021</v>
          </cell>
          <cell r="I974" t="str">
            <v>OBRAS DE DRENAJE</v>
          </cell>
          <cell r="J974" t="str">
            <v>5000648-0021</v>
          </cell>
          <cell r="K974" t="str">
            <v>Concreto para solados</v>
          </cell>
        </row>
        <row r="975">
          <cell r="A975" t="str">
            <v>50006480022</v>
          </cell>
          <cell r="B975" t="str">
            <v>VIA NUEVA</v>
          </cell>
          <cell r="C975" t="str">
            <v>TRAMO_4</v>
          </cell>
          <cell r="D975" t="str">
            <v>VIA_NUEVATRAMO_4</v>
          </cell>
          <cell r="E975" t="str">
            <v>_T4V</v>
          </cell>
          <cell r="F975">
            <v>5000648</v>
          </cell>
          <cell r="G975" t="str">
            <v>_5000648</v>
          </cell>
          <cell r="H975" t="str">
            <v>0022</v>
          </cell>
          <cell r="I975" t="str">
            <v>OBRAS DE DRENAJE</v>
          </cell>
          <cell r="J975" t="str">
            <v>5000648-0022</v>
          </cell>
          <cell r="K975" t="str">
            <v>EXCAVACIONES</v>
          </cell>
        </row>
        <row r="976">
          <cell r="A976" t="str">
            <v>50006480023</v>
          </cell>
          <cell r="B976" t="str">
            <v>VIA NUEVA</v>
          </cell>
          <cell r="C976" t="str">
            <v>TRAMO_4</v>
          </cell>
          <cell r="D976" t="str">
            <v>VIA_NUEVATRAMO_4</v>
          </cell>
          <cell r="E976" t="str">
            <v>_T4V</v>
          </cell>
          <cell r="F976">
            <v>5000648</v>
          </cell>
          <cell r="G976" t="str">
            <v>_5000648</v>
          </cell>
          <cell r="H976" t="str">
            <v>0023</v>
          </cell>
          <cell r="I976" t="str">
            <v>OBRAS DE DRENAJE</v>
          </cell>
          <cell r="J976" t="str">
            <v>5000648-0023</v>
          </cell>
          <cell r="K976" t="str">
            <v>Excavacion manual</v>
          </cell>
        </row>
        <row r="977">
          <cell r="A977" t="str">
            <v>50006480024</v>
          </cell>
          <cell r="B977" t="str">
            <v>VIA NUEVA</v>
          </cell>
          <cell r="C977" t="str">
            <v>TRAMO_4</v>
          </cell>
          <cell r="D977" t="str">
            <v>VIA_NUEVATRAMO_4</v>
          </cell>
          <cell r="E977" t="str">
            <v>_T4V</v>
          </cell>
          <cell r="F977">
            <v>5000648</v>
          </cell>
          <cell r="G977" t="str">
            <v>_5000648</v>
          </cell>
          <cell r="H977" t="str">
            <v>0024</v>
          </cell>
          <cell r="I977" t="str">
            <v>OBRAS DE DRENAJE</v>
          </cell>
          <cell r="J977" t="str">
            <v>5000648-0024</v>
          </cell>
          <cell r="K977" t="str">
            <v>Entibado</v>
          </cell>
        </row>
        <row r="978">
          <cell r="A978" t="str">
            <v>50006480025</v>
          </cell>
          <cell r="B978" t="str">
            <v>VIA NUEVA</v>
          </cell>
          <cell r="C978" t="str">
            <v>TRAMO_4</v>
          </cell>
          <cell r="D978" t="str">
            <v>VIA_NUEVATRAMO_4</v>
          </cell>
          <cell r="E978" t="str">
            <v>_T4V</v>
          </cell>
          <cell r="F978">
            <v>5000648</v>
          </cell>
          <cell r="G978" t="str">
            <v>_5000648</v>
          </cell>
          <cell r="H978" t="str">
            <v>0025</v>
          </cell>
          <cell r="I978" t="str">
            <v>OBRAS DE DRENAJE</v>
          </cell>
          <cell r="J978" t="str">
            <v>5000648-0025</v>
          </cell>
          <cell r="K978" t="str">
            <v>Rellenos</v>
          </cell>
        </row>
        <row r="979">
          <cell r="A979" t="str">
            <v>50006480026</v>
          </cell>
          <cell r="B979" t="str">
            <v>VIA NUEVA</v>
          </cell>
          <cell r="C979" t="str">
            <v>TRAMO_4</v>
          </cell>
          <cell r="D979" t="str">
            <v>VIA_NUEVATRAMO_4</v>
          </cell>
          <cell r="E979" t="str">
            <v>_T4V</v>
          </cell>
          <cell r="F979">
            <v>5000648</v>
          </cell>
          <cell r="G979" t="str">
            <v>_5000648</v>
          </cell>
          <cell r="H979" t="str">
            <v>0026</v>
          </cell>
          <cell r="I979" t="str">
            <v>OBRAS DE DRENAJE</v>
          </cell>
          <cell r="J979" t="str">
            <v>5000648-0026</v>
          </cell>
          <cell r="K979" t="str">
            <v>Atraque de tubería</v>
          </cell>
        </row>
        <row r="980">
          <cell r="A980" t="str">
            <v>50006480027</v>
          </cell>
          <cell r="B980" t="str">
            <v>VIA NUEVA</v>
          </cell>
          <cell r="C980" t="str">
            <v>TRAMO_4</v>
          </cell>
          <cell r="D980" t="str">
            <v>VIA_NUEVATRAMO_4</v>
          </cell>
          <cell r="E980" t="str">
            <v>_T4V</v>
          </cell>
          <cell r="F980">
            <v>5000648</v>
          </cell>
          <cell r="G980" t="str">
            <v>_5000648</v>
          </cell>
          <cell r="H980" t="str">
            <v>0027</v>
          </cell>
          <cell r="I980" t="str">
            <v>OBRAS DE DRENAJE</v>
          </cell>
          <cell r="J980" t="str">
            <v>5000648-0027</v>
          </cell>
          <cell r="K980" t="str">
            <v>Transporte de excavaciones</v>
          </cell>
        </row>
        <row r="981">
          <cell r="A981" t="str">
            <v>50006480028</v>
          </cell>
          <cell r="B981" t="str">
            <v>VIA NUEVA</v>
          </cell>
          <cell r="C981" t="str">
            <v>TRAMO_4</v>
          </cell>
          <cell r="D981" t="str">
            <v>VIA_NUEVATRAMO_4</v>
          </cell>
          <cell r="E981" t="str">
            <v>_T4V</v>
          </cell>
          <cell r="F981">
            <v>5000648</v>
          </cell>
          <cell r="G981" t="str">
            <v>_5000648</v>
          </cell>
          <cell r="H981" t="str">
            <v>0028</v>
          </cell>
          <cell r="I981" t="str">
            <v>OBRAS DE DRENAJE</v>
          </cell>
          <cell r="J981" t="str">
            <v>5000648-0028</v>
          </cell>
          <cell r="K981" t="str">
            <v>Transporte material de rellenos</v>
          </cell>
        </row>
        <row r="982">
          <cell r="A982" t="str">
            <v>50006480029</v>
          </cell>
          <cell r="B982" t="str">
            <v>VIA NUEVA</v>
          </cell>
          <cell r="C982" t="str">
            <v>TRAMO_4</v>
          </cell>
          <cell r="D982" t="str">
            <v>VIA_NUEVATRAMO_4</v>
          </cell>
          <cell r="E982" t="str">
            <v>_T4V</v>
          </cell>
          <cell r="F982">
            <v>5000648</v>
          </cell>
          <cell r="G982" t="str">
            <v>_5000648</v>
          </cell>
          <cell r="H982" t="str">
            <v>0029</v>
          </cell>
          <cell r="I982" t="str">
            <v>OBRAS DE DRENAJE</v>
          </cell>
          <cell r="J982" t="str">
            <v>5000648-0029</v>
          </cell>
          <cell r="K982" t="str">
            <v>Transporte de concretos</v>
          </cell>
        </row>
        <row r="983">
          <cell r="A983" t="str">
            <v>50006480035</v>
          </cell>
          <cell r="B983" t="str">
            <v>VIA NUEVA</v>
          </cell>
          <cell r="C983" t="str">
            <v>TRAMO_4</v>
          </cell>
          <cell r="D983" t="str">
            <v>VIA_NUEVATRAMO_4</v>
          </cell>
          <cell r="E983" t="str">
            <v>_T4V</v>
          </cell>
          <cell r="F983">
            <v>5000648</v>
          </cell>
          <cell r="G983" t="str">
            <v>_5000648</v>
          </cell>
          <cell r="H983" t="str">
            <v>0035</v>
          </cell>
          <cell r="I983" t="str">
            <v>OBRAS DE DRENAJE</v>
          </cell>
          <cell r="J983" t="str">
            <v>5000648-0035</v>
          </cell>
          <cell r="K983" t="str">
            <v>Transporte de excavaciones</v>
          </cell>
        </row>
        <row r="984">
          <cell r="A984" t="str">
            <v>50006480036</v>
          </cell>
          <cell r="B984" t="str">
            <v>VIA NUEVA</v>
          </cell>
          <cell r="C984" t="str">
            <v>TRAMO_4</v>
          </cell>
          <cell r="D984" t="str">
            <v>VIA_NUEVATRAMO_4</v>
          </cell>
          <cell r="E984" t="str">
            <v>_T4V</v>
          </cell>
          <cell r="F984">
            <v>5000648</v>
          </cell>
          <cell r="G984" t="str">
            <v>_5000648</v>
          </cell>
          <cell r="H984" t="str">
            <v>0036</v>
          </cell>
          <cell r="I984" t="str">
            <v>OBRAS DE DRENAJE</v>
          </cell>
          <cell r="J984" t="str">
            <v>5000648-0036</v>
          </cell>
          <cell r="K984" t="str">
            <v>Transporte de excavaciones</v>
          </cell>
        </row>
        <row r="985">
          <cell r="A985" t="str">
            <v>50006480037</v>
          </cell>
          <cell r="B985" t="str">
            <v>VIA NUEVA</v>
          </cell>
          <cell r="C985" t="str">
            <v>TRAMO_4</v>
          </cell>
          <cell r="D985" t="str">
            <v>VIA_NUEVATRAMO_4</v>
          </cell>
          <cell r="E985" t="str">
            <v>_T4V</v>
          </cell>
          <cell r="F985">
            <v>5000648</v>
          </cell>
          <cell r="G985" t="str">
            <v>_5000648</v>
          </cell>
          <cell r="H985" t="str">
            <v>0037</v>
          </cell>
          <cell r="I985" t="str">
            <v>OBRAS DE DRENAJE</v>
          </cell>
          <cell r="J985" t="str">
            <v>5000648-0037</v>
          </cell>
          <cell r="K985" t="str">
            <v>Transporte de excavaciones</v>
          </cell>
        </row>
        <row r="986">
          <cell r="A986" t="str">
            <v>50006480019</v>
          </cell>
          <cell r="B986" t="str">
            <v>VIA NUEVA</v>
          </cell>
          <cell r="C986" t="str">
            <v>TRAMO_4</v>
          </cell>
          <cell r="D986" t="str">
            <v>VIA_NUEVATRAMO_4</v>
          </cell>
          <cell r="E986" t="str">
            <v>_T4V</v>
          </cell>
          <cell r="F986">
            <v>5000648</v>
          </cell>
          <cell r="G986" t="str">
            <v>_5000648</v>
          </cell>
          <cell r="H986" t="str">
            <v>0019</v>
          </cell>
          <cell r="I986" t="str">
            <v>OBRAS DE DRENAJE</v>
          </cell>
          <cell r="J986" t="str">
            <v>5000648-0019</v>
          </cell>
          <cell r="K986" t="str">
            <v>Acero de refuerzo aletas,  cabezales,</v>
          </cell>
        </row>
        <row r="987">
          <cell r="A987" t="str">
            <v>50006490001</v>
          </cell>
          <cell r="B987" t="str">
            <v>VIA NUEVA</v>
          </cell>
          <cell r="C987" t="str">
            <v>TRAMO_4</v>
          </cell>
          <cell r="D987" t="str">
            <v>VIA_NUEVATRAMO_4</v>
          </cell>
          <cell r="E987" t="str">
            <v>_T4V</v>
          </cell>
          <cell r="F987">
            <v>5000649</v>
          </cell>
          <cell r="G987" t="str">
            <v>_5000649</v>
          </cell>
          <cell r="H987" t="str">
            <v>0001</v>
          </cell>
          <cell r="I987" t="str">
            <v>ADECUACION DE DEPOSITOS</v>
          </cell>
          <cell r="J987" t="str">
            <v>5000649-0001</v>
          </cell>
          <cell r="K987" t="str">
            <v>Obras de adecuación de depósitos</v>
          </cell>
        </row>
        <row r="988">
          <cell r="A988" t="str">
            <v>50006500002</v>
          </cell>
          <cell r="B988" t="str">
            <v>VIA NUEVA</v>
          </cell>
          <cell r="C988" t="str">
            <v>TRAMO_4</v>
          </cell>
          <cell r="D988" t="str">
            <v>VIA_NUEVATRAMO_4</v>
          </cell>
          <cell r="E988" t="str">
            <v>_T4V</v>
          </cell>
          <cell r="F988">
            <v>5000650</v>
          </cell>
          <cell r="G988" t="str">
            <v>_5000650</v>
          </cell>
          <cell r="H988" t="str">
            <v>0002</v>
          </cell>
          <cell r="I988" t="str">
            <v>OBRAS DE ARTE MAYORES</v>
          </cell>
          <cell r="J988" t="str">
            <v>5000650-0002</v>
          </cell>
          <cell r="K988" t="str">
            <v>Demolición de estructuras</v>
          </cell>
        </row>
        <row r="989">
          <cell r="A989" t="str">
            <v>50006500003</v>
          </cell>
          <cell r="B989" t="str">
            <v>VIA NUEVA</v>
          </cell>
          <cell r="C989" t="str">
            <v>TRAMO_4</v>
          </cell>
          <cell r="D989" t="str">
            <v>VIA_NUEVATRAMO_4</v>
          </cell>
          <cell r="E989" t="str">
            <v>_T4V</v>
          </cell>
          <cell r="F989">
            <v>5000650</v>
          </cell>
          <cell r="G989" t="str">
            <v>_5000650</v>
          </cell>
          <cell r="H989" t="str">
            <v>0003</v>
          </cell>
          <cell r="I989" t="str">
            <v>OBRAS DE ARTE MAYORES</v>
          </cell>
          <cell r="J989" t="str">
            <v>5000650-0003</v>
          </cell>
          <cell r="K989" t="str">
            <v>Retiro de baranda metálica</v>
          </cell>
        </row>
        <row r="990">
          <cell r="A990" t="str">
            <v>50006500004</v>
          </cell>
          <cell r="B990" t="str">
            <v>VIA NUEVA</v>
          </cell>
          <cell r="C990" t="str">
            <v>TRAMO_4</v>
          </cell>
          <cell r="D990" t="str">
            <v>VIA_NUEVATRAMO_4</v>
          </cell>
          <cell r="E990" t="str">
            <v>_T4V</v>
          </cell>
          <cell r="F990">
            <v>5000650</v>
          </cell>
          <cell r="G990" t="str">
            <v>_5000650</v>
          </cell>
          <cell r="H990" t="str">
            <v>0004</v>
          </cell>
          <cell r="I990" t="str">
            <v>OBRAS DE ARTE MAYORES</v>
          </cell>
          <cell r="J990" t="str">
            <v>5000650-0004</v>
          </cell>
          <cell r="K990" t="str">
            <v>Mantenimiento y protección de baranda me</v>
          </cell>
        </row>
        <row r="991">
          <cell r="A991" t="str">
            <v>50006500005</v>
          </cell>
          <cell r="B991" t="str">
            <v>VIA NUEVA</v>
          </cell>
          <cell r="C991" t="str">
            <v>TRAMO_4</v>
          </cell>
          <cell r="D991" t="str">
            <v>VIA_NUEVATRAMO_4</v>
          </cell>
          <cell r="E991" t="str">
            <v>_T4V</v>
          </cell>
          <cell r="F991">
            <v>5000650</v>
          </cell>
          <cell r="G991" t="str">
            <v>_5000650</v>
          </cell>
          <cell r="H991" t="str">
            <v>0005</v>
          </cell>
          <cell r="I991" t="str">
            <v>OBRAS DE ARTE MAYORES</v>
          </cell>
          <cell r="J991" t="str">
            <v>5000650-0005</v>
          </cell>
          <cell r="K991" t="str">
            <v>Concreto 35mpa vigas postensadas</v>
          </cell>
        </row>
        <row r="992">
          <cell r="A992" t="str">
            <v>50006500006</v>
          </cell>
          <cell r="B992" t="str">
            <v>VIA NUEVA</v>
          </cell>
          <cell r="C992" t="str">
            <v>TRAMO_4</v>
          </cell>
          <cell r="D992" t="str">
            <v>VIA_NUEVATRAMO_4</v>
          </cell>
          <cell r="E992" t="str">
            <v>_T4V</v>
          </cell>
          <cell r="F992">
            <v>5000650</v>
          </cell>
          <cell r="G992" t="str">
            <v>_5000650</v>
          </cell>
          <cell r="H992" t="str">
            <v>0006</v>
          </cell>
          <cell r="I992" t="str">
            <v>OBRAS DE ARTE MAYORES</v>
          </cell>
          <cell r="J992" t="str">
            <v>5000650-0006</v>
          </cell>
          <cell r="K992" t="str">
            <v>Izaje de vigas</v>
          </cell>
        </row>
        <row r="993">
          <cell r="A993" t="str">
            <v>50006500007</v>
          </cell>
          <cell r="B993" t="str">
            <v>VIA NUEVA</v>
          </cell>
          <cell r="C993" t="str">
            <v>TRAMO_4</v>
          </cell>
          <cell r="D993" t="str">
            <v>VIA_NUEVATRAMO_4</v>
          </cell>
          <cell r="E993" t="str">
            <v>_T4V</v>
          </cell>
          <cell r="F993">
            <v>5000650</v>
          </cell>
          <cell r="G993" t="str">
            <v>_5000650</v>
          </cell>
          <cell r="H993" t="str">
            <v>0007</v>
          </cell>
          <cell r="I993" t="str">
            <v>OBRAS DE ARTE MAYORES</v>
          </cell>
          <cell r="J993" t="str">
            <v>5000650-0007</v>
          </cell>
          <cell r="K993" t="str">
            <v>Concreto 28mpa vigas y riostras reforzad</v>
          </cell>
        </row>
        <row r="994">
          <cell r="A994" t="str">
            <v>50006500008</v>
          </cell>
          <cell r="B994" t="str">
            <v>VIA NUEVA</v>
          </cell>
          <cell r="C994" t="str">
            <v>TRAMO_4</v>
          </cell>
          <cell r="D994" t="str">
            <v>VIA_NUEVATRAMO_4</v>
          </cell>
          <cell r="E994" t="str">
            <v>_T4V</v>
          </cell>
          <cell r="F994">
            <v>5000650</v>
          </cell>
          <cell r="G994" t="str">
            <v>_5000650</v>
          </cell>
          <cell r="H994" t="str">
            <v>0008</v>
          </cell>
          <cell r="I994" t="str">
            <v>OBRAS DE ARTE MAYORES</v>
          </cell>
          <cell r="J994" t="str">
            <v>5000650-0008</v>
          </cell>
          <cell r="K994" t="str">
            <v>Concreto 28mpa tablero</v>
          </cell>
        </row>
        <row r="995">
          <cell r="A995" t="str">
            <v>50006500009</v>
          </cell>
          <cell r="B995" t="str">
            <v>VIA NUEVA</v>
          </cell>
          <cell r="C995" t="str">
            <v>TRAMO_4</v>
          </cell>
          <cell r="D995" t="str">
            <v>VIA_NUEVATRAMO_4</v>
          </cell>
          <cell r="E995" t="str">
            <v>_T4V</v>
          </cell>
          <cell r="F995">
            <v>5000650</v>
          </cell>
          <cell r="G995" t="str">
            <v>_5000650</v>
          </cell>
          <cell r="H995" t="str">
            <v>0009</v>
          </cell>
          <cell r="I995" t="str">
            <v>OBRAS DE ARTE MAYORES</v>
          </cell>
          <cell r="J995" t="str">
            <v>5000650-0009</v>
          </cell>
          <cell r="K995" t="str">
            <v>Acero estructural perfiles astm a-36</v>
          </cell>
        </row>
        <row r="996">
          <cell r="A996" t="str">
            <v>50006500010</v>
          </cell>
          <cell r="B996" t="str">
            <v>VIA NUEVA</v>
          </cell>
          <cell r="C996" t="str">
            <v>TRAMO_4</v>
          </cell>
          <cell r="D996" t="str">
            <v>VIA_NUEVATRAMO_4</v>
          </cell>
          <cell r="E996" t="str">
            <v>_T4V</v>
          </cell>
          <cell r="F996">
            <v>5000650</v>
          </cell>
          <cell r="G996" t="str">
            <v>_5000650</v>
          </cell>
          <cell r="H996" t="str">
            <v>0010</v>
          </cell>
          <cell r="I996" t="str">
            <v>OBRAS DE ARTE MAYORES</v>
          </cell>
          <cell r="J996" t="str">
            <v>5000650-0010</v>
          </cell>
          <cell r="K996" t="str">
            <v>Acero estructural láminas astm a588</v>
          </cell>
        </row>
        <row r="997">
          <cell r="A997" t="str">
            <v>50006500011</v>
          </cell>
          <cell r="B997" t="str">
            <v>VIA NUEVA</v>
          </cell>
          <cell r="C997" t="str">
            <v>TRAMO_4</v>
          </cell>
          <cell r="D997" t="str">
            <v>VIA_NUEVATRAMO_4</v>
          </cell>
          <cell r="E997" t="str">
            <v>_T4V</v>
          </cell>
          <cell r="F997">
            <v>5000650</v>
          </cell>
          <cell r="G997" t="str">
            <v>_5000650</v>
          </cell>
          <cell r="H997" t="str">
            <v>0011</v>
          </cell>
          <cell r="I997" t="str">
            <v>OBRAS DE ARTE MAYORES</v>
          </cell>
          <cell r="J997" t="str">
            <v>5000650-0011</v>
          </cell>
          <cell r="K997" t="str">
            <v>Soldadura</v>
          </cell>
        </row>
        <row r="998">
          <cell r="A998" t="str">
            <v>50006500013</v>
          </cell>
          <cell r="B998" t="str">
            <v>VIA NUEVA</v>
          </cell>
          <cell r="C998" t="str">
            <v>TRAMO_4</v>
          </cell>
          <cell r="D998" t="str">
            <v>VIA_NUEVATRAMO_4</v>
          </cell>
          <cell r="E998" t="str">
            <v>_T4V</v>
          </cell>
          <cell r="F998">
            <v>5000650</v>
          </cell>
          <cell r="G998" t="str">
            <v>_5000650</v>
          </cell>
          <cell r="H998" t="str">
            <v>0013</v>
          </cell>
          <cell r="I998" t="str">
            <v>OBRAS DE ARTE MAYORES</v>
          </cell>
          <cell r="J998" t="str">
            <v>5000650-0013</v>
          </cell>
          <cell r="K998" t="str">
            <v>Acero para postensado fu=1900mpa</v>
          </cell>
        </row>
        <row r="999">
          <cell r="A999" t="str">
            <v>50006500014</v>
          </cell>
          <cell r="B999" t="str">
            <v>VIA NUEVA</v>
          </cell>
          <cell r="C999" t="str">
            <v>TRAMO_4</v>
          </cell>
          <cell r="D999" t="str">
            <v>VIA_NUEVATRAMO_4</v>
          </cell>
          <cell r="E999" t="str">
            <v>_T4V</v>
          </cell>
          <cell r="F999">
            <v>5000650</v>
          </cell>
          <cell r="G999" t="str">
            <v>_5000650</v>
          </cell>
          <cell r="H999" t="str">
            <v>0014</v>
          </cell>
          <cell r="I999" t="str">
            <v>OBRAS DE ARTE MAYORES</v>
          </cell>
          <cell r="J999" t="str">
            <v>5000650-0014</v>
          </cell>
          <cell r="K999" t="str">
            <v>Concreto 21mpa opción parapeto</v>
          </cell>
        </row>
        <row r="1000">
          <cell r="A1000" t="str">
            <v>50006500015</v>
          </cell>
          <cell r="B1000" t="str">
            <v>VIA NUEVA</v>
          </cell>
          <cell r="C1000" t="str">
            <v>TRAMO_4</v>
          </cell>
          <cell r="D1000" t="str">
            <v>VIA_NUEVATRAMO_4</v>
          </cell>
          <cell r="E1000" t="str">
            <v>_T4V</v>
          </cell>
          <cell r="F1000">
            <v>5000650</v>
          </cell>
          <cell r="G1000" t="str">
            <v>_5000650</v>
          </cell>
          <cell r="H1000" t="str">
            <v>0015</v>
          </cell>
          <cell r="I1000" t="str">
            <v>OBRAS DE ARTE MAYORES</v>
          </cell>
          <cell r="J1000" t="str">
            <v>5000650-0015</v>
          </cell>
          <cell r="K1000" t="str">
            <v>Acero de refuerzo opción parapeto fy=420</v>
          </cell>
        </row>
        <row r="1001">
          <cell r="A1001" t="str">
            <v>50006500016</v>
          </cell>
          <cell r="B1001" t="str">
            <v>VIA NUEVA</v>
          </cell>
          <cell r="C1001" t="str">
            <v>TRAMO_4</v>
          </cell>
          <cell r="D1001" t="str">
            <v>VIA_NUEVATRAMO_4</v>
          </cell>
          <cell r="E1001" t="str">
            <v>_T4V</v>
          </cell>
          <cell r="F1001">
            <v>5000650</v>
          </cell>
          <cell r="G1001" t="str">
            <v>_5000650</v>
          </cell>
          <cell r="H1001" t="str">
            <v>0016</v>
          </cell>
          <cell r="I1001" t="str">
            <v>OBRAS DE ARTE MAYORES</v>
          </cell>
          <cell r="J1001" t="str">
            <v>5000650-0016</v>
          </cell>
          <cell r="K1001" t="str">
            <v>Acero estructural opción baranda metálic</v>
          </cell>
        </row>
        <row r="1002">
          <cell r="A1002" t="str">
            <v>50006500017</v>
          </cell>
          <cell r="B1002" t="str">
            <v>VIA NUEVA</v>
          </cell>
          <cell r="C1002" t="str">
            <v>TRAMO_4</v>
          </cell>
          <cell r="D1002" t="str">
            <v>VIA_NUEVATRAMO_4</v>
          </cell>
          <cell r="E1002" t="str">
            <v>_T4V</v>
          </cell>
          <cell r="F1002">
            <v>5000650</v>
          </cell>
          <cell r="G1002" t="str">
            <v>_5000650</v>
          </cell>
          <cell r="H1002" t="str">
            <v>0017</v>
          </cell>
          <cell r="I1002" t="str">
            <v>OBRAS DE ARTE MAYORES</v>
          </cell>
          <cell r="J1002" t="str">
            <v>5000650-0017</v>
          </cell>
          <cell r="K1002" t="str">
            <v>Neopreno reforzado dureza 60</v>
          </cell>
        </row>
        <row r="1003">
          <cell r="A1003" t="str">
            <v>50006500018</v>
          </cell>
          <cell r="B1003" t="str">
            <v>VIA NUEVA</v>
          </cell>
          <cell r="C1003" t="str">
            <v>TRAMO_4</v>
          </cell>
          <cell r="D1003" t="str">
            <v>VIA_NUEVATRAMO_4</v>
          </cell>
          <cell r="E1003" t="str">
            <v>_T4V</v>
          </cell>
          <cell r="F1003">
            <v>5000650</v>
          </cell>
          <cell r="G1003" t="str">
            <v>_5000650</v>
          </cell>
          <cell r="H1003" t="str">
            <v>0018</v>
          </cell>
          <cell r="I1003" t="str">
            <v>OBRAS DE ARTE MAYORES</v>
          </cell>
          <cell r="J1003" t="str">
            <v>5000650-0018</v>
          </cell>
          <cell r="K1003" t="str">
            <v>Junta de dilatación vsl tx-50</v>
          </cell>
        </row>
        <row r="1004">
          <cell r="A1004" t="str">
            <v>50006500019</v>
          </cell>
          <cell r="B1004" t="str">
            <v>VIA NUEVA</v>
          </cell>
          <cell r="C1004" t="str">
            <v>TRAMO_4</v>
          </cell>
          <cell r="D1004" t="str">
            <v>VIA_NUEVATRAMO_4</v>
          </cell>
          <cell r="E1004" t="str">
            <v>_T4V</v>
          </cell>
          <cell r="F1004">
            <v>5000650</v>
          </cell>
          <cell r="G1004" t="str">
            <v>_5000650</v>
          </cell>
          <cell r="H1004" t="str">
            <v>0019</v>
          </cell>
          <cell r="I1004" t="str">
            <v>OBRAS DE ARTE MAYORES</v>
          </cell>
          <cell r="J1004" t="str">
            <v>5000650-0019</v>
          </cell>
          <cell r="K1004" t="str">
            <v>Junta de dilatación vsl tx-75</v>
          </cell>
        </row>
        <row r="1005">
          <cell r="A1005" t="str">
            <v>50006500020</v>
          </cell>
          <cell r="B1005" t="str">
            <v>VIA NUEVA</v>
          </cell>
          <cell r="C1005" t="str">
            <v>TRAMO_4</v>
          </cell>
          <cell r="D1005" t="str">
            <v>VIA_NUEVATRAMO_4</v>
          </cell>
          <cell r="E1005" t="str">
            <v>_T4V</v>
          </cell>
          <cell r="F1005">
            <v>5000650</v>
          </cell>
          <cell r="G1005" t="str">
            <v>_5000650</v>
          </cell>
          <cell r="H1005" t="str">
            <v>0020</v>
          </cell>
          <cell r="I1005" t="str">
            <v>OBRAS DE ARTE MAYORES</v>
          </cell>
          <cell r="J1005" t="str">
            <v>5000650-0020</v>
          </cell>
          <cell r="K1005" t="str">
            <v>Capa de rodadura e=0.05m</v>
          </cell>
        </row>
        <row r="1006">
          <cell r="A1006" t="str">
            <v>50006500021</v>
          </cell>
          <cell r="B1006" t="str">
            <v>VIA NUEVA</v>
          </cell>
          <cell r="C1006" t="str">
            <v>TRAMO_4</v>
          </cell>
          <cell r="D1006" t="str">
            <v>VIA_NUEVATRAMO_4</v>
          </cell>
          <cell r="E1006" t="str">
            <v>_T4V</v>
          </cell>
          <cell r="F1006">
            <v>5000650</v>
          </cell>
          <cell r="G1006" t="str">
            <v>_5000650</v>
          </cell>
          <cell r="H1006" t="str">
            <v>0021</v>
          </cell>
          <cell r="I1006" t="str">
            <v>OBRAS DE ARTE MAYORES</v>
          </cell>
          <cell r="J1006" t="str">
            <v>5000650-0021</v>
          </cell>
          <cell r="K1006" t="str">
            <v>Concreto 24.5mpa zapata estribos</v>
          </cell>
        </row>
        <row r="1007">
          <cell r="A1007" t="str">
            <v>50006500022</v>
          </cell>
          <cell r="B1007" t="str">
            <v>VIA NUEVA</v>
          </cell>
          <cell r="C1007" t="str">
            <v>TRAMO_4</v>
          </cell>
          <cell r="D1007" t="str">
            <v>VIA_NUEVATRAMO_4</v>
          </cell>
          <cell r="E1007" t="str">
            <v>_T4V</v>
          </cell>
          <cell r="F1007">
            <v>5000650</v>
          </cell>
          <cell r="G1007" t="str">
            <v>_5000650</v>
          </cell>
          <cell r="H1007" t="str">
            <v>0022</v>
          </cell>
          <cell r="I1007" t="str">
            <v>OBRAS DE ARTE MAYORES</v>
          </cell>
          <cell r="J1007" t="str">
            <v>5000650-0022</v>
          </cell>
          <cell r="K1007" t="str">
            <v>Concreto 21mpa vástago estribos</v>
          </cell>
        </row>
        <row r="1008">
          <cell r="A1008" t="str">
            <v>50006500023</v>
          </cell>
          <cell r="B1008" t="str">
            <v>VIA NUEVA</v>
          </cell>
          <cell r="C1008" t="str">
            <v>TRAMO_4</v>
          </cell>
          <cell r="D1008" t="str">
            <v>VIA_NUEVATRAMO_4</v>
          </cell>
          <cell r="E1008" t="str">
            <v>_T4V</v>
          </cell>
          <cell r="F1008">
            <v>5000650</v>
          </cell>
          <cell r="G1008" t="str">
            <v>_5000650</v>
          </cell>
          <cell r="H1008" t="str">
            <v>0023</v>
          </cell>
          <cell r="I1008" t="str">
            <v>OBRAS DE ARTE MAYORES</v>
          </cell>
          <cell r="J1008" t="str">
            <v>5000650-0023</v>
          </cell>
          <cell r="K1008" t="str">
            <v>Concreto 21mpa aletas estribos</v>
          </cell>
        </row>
        <row r="1009">
          <cell r="A1009" t="str">
            <v>50006500024</v>
          </cell>
          <cell r="B1009" t="str">
            <v>VIA NUEVA</v>
          </cell>
          <cell r="C1009" t="str">
            <v>TRAMO_4</v>
          </cell>
          <cell r="D1009" t="str">
            <v>VIA_NUEVATRAMO_4</v>
          </cell>
          <cell r="E1009" t="str">
            <v>_T4V</v>
          </cell>
          <cell r="F1009">
            <v>5000650</v>
          </cell>
          <cell r="G1009" t="str">
            <v>_5000650</v>
          </cell>
          <cell r="H1009" t="str">
            <v>0024</v>
          </cell>
          <cell r="I1009" t="str">
            <v>OBRAS DE ARTE MAYORES</v>
          </cell>
          <cell r="J1009" t="str">
            <v>5000650-0024</v>
          </cell>
          <cell r="K1009" t="str">
            <v>Concreto 24.5mpa para estribos y aletas</v>
          </cell>
        </row>
        <row r="1010">
          <cell r="A1010" t="str">
            <v>50006500025</v>
          </cell>
          <cell r="B1010" t="str">
            <v>VIA NUEVA</v>
          </cell>
          <cell r="C1010" t="str">
            <v>TRAMO_4</v>
          </cell>
          <cell r="D1010" t="str">
            <v>VIA_NUEVATRAMO_4</v>
          </cell>
          <cell r="E1010" t="str">
            <v>_T4V</v>
          </cell>
          <cell r="F1010">
            <v>5000650</v>
          </cell>
          <cell r="G1010" t="str">
            <v>_5000650</v>
          </cell>
          <cell r="H1010" t="str">
            <v>0025</v>
          </cell>
          <cell r="I1010" t="str">
            <v>OBRAS DE ARTE MAYORES</v>
          </cell>
          <cell r="J1010" t="str">
            <v>5000650-0025</v>
          </cell>
          <cell r="K1010" t="str">
            <v>Concreto 21mpa losas de aproximación</v>
          </cell>
        </row>
        <row r="1011">
          <cell r="A1011" t="str">
            <v>50006500026</v>
          </cell>
          <cell r="B1011" t="str">
            <v>VIA NUEVA</v>
          </cell>
          <cell r="C1011" t="str">
            <v>TRAMO_4</v>
          </cell>
          <cell r="D1011" t="str">
            <v>VIA_NUEVATRAMO_4</v>
          </cell>
          <cell r="E1011" t="str">
            <v>_T4V</v>
          </cell>
          <cell r="F1011">
            <v>5000650</v>
          </cell>
          <cell r="G1011" t="str">
            <v>_5000650</v>
          </cell>
          <cell r="H1011" t="str">
            <v>0026</v>
          </cell>
          <cell r="I1011" t="str">
            <v>OBRAS DE ARTE MAYORES</v>
          </cell>
          <cell r="J1011" t="str">
            <v>5000650-0026</v>
          </cell>
          <cell r="K1011" t="str">
            <v>Concreto 28mpa box-culvert</v>
          </cell>
        </row>
        <row r="1012">
          <cell r="A1012" t="str">
            <v>50006500027</v>
          </cell>
          <cell r="B1012" t="str">
            <v>VIA NUEVA</v>
          </cell>
          <cell r="C1012" t="str">
            <v>TRAMO_4</v>
          </cell>
          <cell r="D1012" t="str">
            <v>VIA_NUEVATRAMO_4</v>
          </cell>
          <cell r="E1012" t="str">
            <v>_T4V</v>
          </cell>
          <cell r="F1012">
            <v>5000650</v>
          </cell>
          <cell r="G1012" t="str">
            <v>_5000650</v>
          </cell>
          <cell r="H1012" t="str">
            <v>0027</v>
          </cell>
          <cell r="I1012" t="str">
            <v>OBRAS DE ARTE MAYORES</v>
          </cell>
          <cell r="J1012" t="str">
            <v>5000650-0027</v>
          </cell>
          <cell r="K1012" t="str">
            <v>Concreto 21mpa dados de pilotes</v>
          </cell>
        </row>
        <row r="1013">
          <cell r="A1013" t="str">
            <v>50006500028</v>
          </cell>
          <cell r="B1013" t="str">
            <v>VIA NUEVA</v>
          </cell>
          <cell r="C1013" t="str">
            <v>TRAMO_4</v>
          </cell>
          <cell r="D1013" t="str">
            <v>VIA_NUEVATRAMO_4</v>
          </cell>
          <cell r="E1013" t="str">
            <v>_T4V</v>
          </cell>
          <cell r="F1013">
            <v>5000650</v>
          </cell>
          <cell r="G1013" t="str">
            <v>_5000650</v>
          </cell>
          <cell r="H1013" t="str">
            <v>0028</v>
          </cell>
          <cell r="I1013" t="str">
            <v>OBRAS DE ARTE MAYORES</v>
          </cell>
          <cell r="J1013" t="str">
            <v>5000650-0028</v>
          </cell>
          <cell r="K1013" t="str">
            <v>Concreto 28mpa pilas</v>
          </cell>
        </row>
        <row r="1014">
          <cell r="A1014" t="str">
            <v>50006500029</v>
          </cell>
          <cell r="B1014" t="str">
            <v>VIA NUEVA</v>
          </cell>
          <cell r="C1014" t="str">
            <v>TRAMO_4</v>
          </cell>
          <cell r="D1014" t="str">
            <v>VIA_NUEVATRAMO_4</v>
          </cell>
          <cell r="E1014" t="str">
            <v>_T4V</v>
          </cell>
          <cell r="F1014">
            <v>5000650</v>
          </cell>
          <cell r="G1014" t="str">
            <v>_5000650</v>
          </cell>
          <cell r="H1014" t="str">
            <v>0029</v>
          </cell>
          <cell r="I1014" t="str">
            <v>OBRAS DE ARTE MAYORES</v>
          </cell>
          <cell r="J1014" t="str">
            <v>5000650-0029</v>
          </cell>
          <cell r="K1014" t="str">
            <v>Plataforma piloteadora</v>
          </cell>
        </row>
        <row r="1015">
          <cell r="A1015" t="str">
            <v>50006500030</v>
          </cell>
          <cell r="B1015" t="str">
            <v>VIA NUEVA</v>
          </cell>
          <cell r="C1015" t="str">
            <v>TRAMO_4</v>
          </cell>
          <cell r="D1015" t="str">
            <v>VIA_NUEVATRAMO_4</v>
          </cell>
          <cell r="E1015" t="str">
            <v>_T4V</v>
          </cell>
          <cell r="F1015">
            <v>5000650</v>
          </cell>
          <cell r="G1015" t="str">
            <v>_5000650</v>
          </cell>
          <cell r="H1015" t="str">
            <v>0030</v>
          </cell>
          <cell r="I1015" t="str">
            <v>OBRAS DE ARTE MAYORES</v>
          </cell>
          <cell r="J1015" t="str">
            <v>5000650-0030</v>
          </cell>
          <cell r="K1015" t="str">
            <v>Pilote  d=0.5m (excavación + concreto)</v>
          </cell>
        </row>
        <row r="1016">
          <cell r="A1016" t="str">
            <v>50006500031</v>
          </cell>
          <cell r="B1016" t="str">
            <v>VIA NUEVA</v>
          </cell>
          <cell r="C1016" t="str">
            <v>TRAMO_4</v>
          </cell>
          <cell r="D1016" t="str">
            <v>VIA_NUEVATRAMO_4</v>
          </cell>
          <cell r="E1016" t="str">
            <v>_T4V</v>
          </cell>
          <cell r="F1016">
            <v>5000650</v>
          </cell>
          <cell r="G1016" t="str">
            <v>_5000650</v>
          </cell>
          <cell r="H1016" t="str">
            <v>0031</v>
          </cell>
          <cell r="I1016" t="str">
            <v>OBRAS DE ARTE MAYORES</v>
          </cell>
          <cell r="J1016" t="str">
            <v>5000650-0031</v>
          </cell>
          <cell r="K1016" t="str">
            <v>Pilote  d=1m (excavación + concreto)</v>
          </cell>
        </row>
        <row r="1017">
          <cell r="A1017" t="str">
            <v>50006500032</v>
          </cell>
          <cell r="B1017" t="str">
            <v>VIA NUEVA</v>
          </cell>
          <cell r="C1017" t="str">
            <v>TRAMO_4</v>
          </cell>
          <cell r="D1017" t="str">
            <v>VIA_NUEVATRAMO_4</v>
          </cell>
          <cell r="E1017" t="str">
            <v>_T4V</v>
          </cell>
          <cell r="F1017">
            <v>5000650</v>
          </cell>
          <cell r="G1017" t="str">
            <v>_5000650</v>
          </cell>
          <cell r="H1017" t="str">
            <v>0032</v>
          </cell>
          <cell r="I1017" t="str">
            <v>OBRAS DE ARTE MAYORES</v>
          </cell>
          <cell r="J1017" t="str">
            <v>5000650-0032</v>
          </cell>
          <cell r="K1017" t="str">
            <v>Acero de refuerzo pilotes fy=420mpa</v>
          </cell>
        </row>
        <row r="1018">
          <cell r="A1018" t="str">
            <v>50006500033</v>
          </cell>
          <cell r="B1018" t="str">
            <v>VIA NUEVA</v>
          </cell>
          <cell r="C1018" t="str">
            <v>TRAMO_4</v>
          </cell>
          <cell r="D1018" t="str">
            <v>VIA_NUEVATRAMO_4</v>
          </cell>
          <cell r="E1018" t="str">
            <v>_T4V</v>
          </cell>
          <cell r="F1018">
            <v>5000650</v>
          </cell>
          <cell r="G1018" t="str">
            <v>_5000650</v>
          </cell>
          <cell r="H1018" t="str">
            <v>0033</v>
          </cell>
          <cell r="I1018" t="str">
            <v>OBRAS DE ARTE MAYORES</v>
          </cell>
          <cell r="J1018" t="str">
            <v>5000650-0033</v>
          </cell>
          <cell r="K1018" t="str">
            <v>Concreto 28mpa vigas cabezales</v>
          </cell>
        </row>
        <row r="1019">
          <cell r="A1019" t="str">
            <v>50006500034</v>
          </cell>
          <cell r="B1019" t="str">
            <v>VIA NUEVA</v>
          </cell>
          <cell r="C1019" t="str">
            <v>TRAMO_4</v>
          </cell>
          <cell r="D1019" t="str">
            <v>VIA_NUEVATRAMO_4</v>
          </cell>
          <cell r="E1019" t="str">
            <v>_T4V</v>
          </cell>
          <cell r="F1019">
            <v>5000650</v>
          </cell>
          <cell r="G1019" t="str">
            <v>_5000650</v>
          </cell>
          <cell r="H1019" t="str">
            <v>0034</v>
          </cell>
          <cell r="I1019" t="str">
            <v>OBRAS DE ARTE MAYORES</v>
          </cell>
          <cell r="J1019" t="str">
            <v>5000650-0034</v>
          </cell>
          <cell r="K1019" t="str">
            <v>Concreto 17.5mpa solados</v>
          </cell>
        </row>
        <row r="1020">
          <cell r="A1020" t="str">
            <v>50006500036</v>
          </cell>
          <cell r="B1020" t="str">
            <v>VIA NUEVA</v>
          </cell>
          <cell r="C1020" t="str">
            <v>TRAMO_4</v>
          </cell>
          <cell r="D1020" t="str">
            <v>VIA_NUEVATRAMO_4</v>
          </cell>
          <cell r="E1020" t="str">
            <v>_T4V</v>
          </cell>
          <cell r="F1020">
            <v>5000650</v>
          </cell>
          <cell r="G1020" t="str">
            <v>_5000650</v>
          </cell>
          <cell r="H1020" t="str">
            <v>0036</v>
          </cell>
          <cell r="I1020" t="str">
            <v>OBRAS DE ARTE MAYORES</v>
          </cell>
          <cell r="J1020" t="str">
            <v>5000650-0036</v>
          </cell>
          <cell r="K1020" t="str">
            <v>Acero de refuerzo box-culvert fy=420mpa</v>
          </cell>
        </row>
        <row r="1021">
          <cell r="A1021" t="str">
            <v>50006500037</v>
          </cell>
          <cell r="B1021" t="str">
            <v>VIA NUEVA</v>
          </cell>
          <cell r="C1021" t="str">
            <v>TRAMO_4</v>
          </cell>
          <cell r="D1021" t="str">
            <v>VIA_NUEVATRAMO_4</v>
          </cell>
          <cell r="E1021" t="str">
            <v>_T4V</v>
          </cell>
          <cell r="F1021">
            <v>5000650</v>
          </cell>
          <cell r="G1021" t="str">
            <v>_5000650</v>
          </cell>
          <cell r="H1021" t="str">
            <v>0037</v>
          </cell>
          <cell r="I1021" t="str">
            <v>OBRAS DE ARTE MAYORES</v>
          </cell>
          <cell r="J1021" t="str">
            <v>5000650-0037</v>
          </cell>
          <cell r="K1021" t="str">
            <v>Reparación protección de concreto</v>
          </cell>
        </row>
        <row r="1022">
          <cell r="A1022" t="str">
            <v>50006500038</v>
          </cell>
          <cell r="B1022" t="str">
            <v>VIA NUEVA</v>
          </cell>
          <cell r="C1022" t="str">
            <v>TRAMO_4</v>
          </cell>
          <cell r="D1022" t="str">
            <v>VIA_NUEVATRAMO_4</v>
          </cell>
          <cell r="E1022" t="str">
            <v>_T4V</v>
          </cell>
          <cell r="F1022">
            <v>5000650</v>
          </cell>
          <cell r="G1022" t="str">
            <v>_5000650</v>
          </cell>
          <cell r="H1022" t="str">
            <v>0038</v>
          </cell>
          <cell r="I1022" t="str">
            <v>OBRAS DE ARTE MAYORES</v>
          </cell>
          <cell r="J1022" t="str">
            <v>5000650-0038</v>
          </cell>
          <cell r="K1022" t="str">
            <v>Protección talud</v>
          </cell>
        </row>
        <row r="1023">
          <cell r="A1023" t="str">
            <v>50006500039</v>
          </cell>
          <cell r="B1023" t="str">
            <v>VIA NUEVA</v>
          </cell>
          <cell r="C1023" t="str">
            <v>TRAMO_4</v>
          </cell>
          <cell r="D1023" t="str">
            <v>VIA_NUEVATRAMO_4</v>
          </cell>
          <cell r="E1023" t="str">
            <v>_T4V</v>
          </cell>
          <cell r="F1023">
            <v>5000650</v>
          </cell>
          <cell r="G1023" t="str">
            <v>_5000650</v>
          </cell>
          <cell r="H1023" t="str">
            <v>0039</v>
          </cell>
          <cell r="I1023" t="str">
            <v>OBRAS DE ARTE MAYORES</v>
          </cell>
          <cell r="J1023" t="str">
            <v>5000650-0039</v>
          </cell>
          <cell r="K1023" t="str">
            <v>Junta de expansión asfáltica (incluye re</v>
          </cell>
        </row>
        <row r="1024">
          <cell r="A1024" t="str">
            <v>50006500040</v>
          </cell>
          <cell r="B1024" t="str">
            <v>VIA NUEVA</v>
          </cell>
          <cell r="C1024" t="str">
            <v>TRAMO_4</v>
          </cell>
          <cell r="D1024" t="str">
            <v>VIA_NUEVATRAMO_4</v>
          </cell>
          <cell r="E1024" t="str">
            <v>_T4V</v>
          </cell>
          <cell r="F1024">
            <v>5000650</v>
          </cell>
          <cell r="G1024" t="str">
            <v>_5000650</v>
          </cell>
          <cell r="H1024" t="str">
            <v>0040</v>
          </cell>
          <cell r="I1024" t="str">
            <v>OBRAS DE ARTE MAYORES</v>
          </cell>
          <cell r="J1024" t="str">
            <v>5000650-0040</v>
          </cell>
          <cell r="K1024" t="str">
            <v>Inyección de fisuras</v>
          </cell>
        </row>
        <row r="1025">
          <cell r="A1025" t="str">
            <v>50006500041</v>
          </cell>
          <cell r="B1025" t="str">
            <v>VIA NUEVA</v>
          </cell>
          <cell r="C1025" t="str">
            <v>TRAMO_4</v>
          </cell>
          <cell r="D1025" t="str">
            <v>VIA_NUEVATRAMO_4</v>
          </cell>
          <cell r="E1025" t="str">
            <v>_T4V</v>
          </cell>
          <cell r="F1025">
            <v>5000650</v>
          </cell>
          <cell r="G1025" t="str">
            <v>_5000650</v>
          </cell>
          <cell r="H1025" t="str">
            <v>0041</v>
          </cell>
          <cell r="I1025" t="str">
            <v>OBRAS DE ARTE MAYORES</v>
          </cell>
          <cell r="J1025" t="str">
            <v>5000650-0041</v>
          </cell>
          <cell r="K1025" t="str">
            <v>Anclaje epóxico</v>
          </cell>
        </row>
        <row r="1026">
          <cell r="A1026" t="str">
            <v>50006500042</v>
          </cell>
          <cell r="B1026" t="str">
            <v>VIA NUEVA</v>
          </cell>
          <cell r="C1026" t="str">
            <v>TRAMO_4</v>
          </cell>
          <cell r="D1026" t="str">
            <v>VIA_NUEVATRAMO_4</v>
          </cell>
          <cell r="E1026" t="str">
            <v>_T4V</v>
          </cell>
          <cell r="F1026">
            <v>5000650</v>
          </cell>
          <cell r="G1026" t="str">
            <v>_5000650</v>
          </cell>
          <cell r="H1026" t="str">
            <v>0042</v>
          </cell>
          <cell r="I1026" t="str">
            <v>OBRAS DE ARTE MAYORES</v>
          </cell>
          <cell r="J1026" t="str">
            <v>5000650-0042</v>
          </cell>
          <cell r="K1026" t="str">
            <v>Reforzamiento de tablero</v>
          </cell>
        </row>
        <row r="1027">
          <cell r="A1027" t="str">
            <v>50006500043</v>
          </cell>
          <cell r="B1027" t="str">
            <v>VIA NUEVA</v>
          </cell>
          <cell r="C1027" t="str">
            <v>TRAMO_4</v>
          </cell>
          <cell r="D1027" t="str">
            <v>VIA_NUEVATRAMO_4</v>
          </cell>
          <cell r="E1027" t="str">
            <v>_T4V</v>
          </cell>
          <cell r="F1027">
            <v>5000650</v>
          </cell>
          <cell r="G1027" t="str">
            <v>_5000650</v>
          </cell>
          <cell r="H1027" t="str">
            <v>0043</v>
          </cell>
          <cell r="I1027" t="str">
            <v>OBRAS DE ARTE MAYORES</v>
          </cell>
          <cell r="J1027" t="str">
            <v>5000650-0043</v>
          </cell>
          <cell r="K1027" t="str">
            <v>Reforzamiento de vigas</v>
          </cell>
        </row>
        <row r="1028">
          <cell r="A1028" t="str">
            <v>50006500044</v>
          </cell>
          <cell r="B1028" t="str">
            <v>VIA NUEVA</v>
          </cell>
          <cell r="C1028" t="str">
            <v>TRAMO_4</v>
          </cell>
          <cell r="D1028" t="str">
            <v>VIA_NUEVATRAMO_4</v>
          </cell>
          <cell r="E1028" t="str">
            <v>_T4V</v>
          </cell>
          <cell r="F1028">
            <v>5000650</v>
          </cell>
          <cell r="G1028" t="str">
            <v>_5000650</v>
          </cell>
          <cell r="H1028" t="str">
            <v>0044</v>
          </cell>
          <cell r="I1028" t="str">
            <v>OBRAS DE ARTE MAYORES</v>
          </cell>
          <cell r="J1028" t="str">
            <v>5000650-0044</v>
          </cell>
          <cell r="K1028" t="str">
            <v>Drenajes (incluye rejilla)</v>
          </cell>
        </row>
        <row r="1029">
          <cell r="A1029" t="str">
            <v>50006500045</v>
          </cell>
          <cell r="B1029" t="str">
            <v>VIA NUEVA</v>
          </cell>
          <cell r="C1029" t="str">
            <v>TRAMO_4</v>
          </cell>
          <cell r="D1029" t="str">
            <v>VIA_NUEVATRAMO_4</v>
          </cell>
          <cell r="E1029" t="str">
            <v>_T4V</v>
          </cell>
          <cell r="F1029">
            <v>5000650</v>
          </cell>
          <cell r="G1029" t="str">
            <v>_5000650</v>
          </cell>
          <cell r="H1029" t="str">
            <v>0045</v>
          </cell>
          <cell r="I1029" t="str">
            <v>OBRAS DE ARTE MAYORES</v>
          </cell>
          <cell r="J1029" t="str">
            <v>5000650-0045</v>
          </cell>
          <cell r="K1029" t="str">
            <v>Concreto ciclópeo</v>
          </cell>
        </row>
        <row r="1030">
          <cell r="A1030" t="str">
            <v>50006500046</v>
          </cell>
          <cell r="B1030" t="str">
            <v>VIA NUEVA</v>
          </cell>
          <cell r="C1030" t="str">
            <v>TRAMO_4</v>
          </cell>
          <cell r="D1030" t="str">
            <v>VIA_NUEVATRAMO_4</v>
          </cell>
          <cell r="E1030" t="str">
            <v>_T4V</v>
          </cell>
          <cell r="F1030">
            <v>5000650</v>
          </cell>
          <cell r="G1030" t="str">
            <v>_5000650</v>
          </cell>
          <cell r="H1030" t="str">
            <v>0046</v>
          </cell>
          <cell r="I1030" t="str">
            <v>OBRAS DE ARTE MAYORES</v>
          </cell>
          <cell r="J1030" t="str">
            <v>5000650-0046</v>
          </cell>
          <cell r="K1030" t="str">
            <v>Concreto socavación</v>
          </cell>
        </row>
        <row r="1031">
          <cell r="A1031" t="str">
            <v>50006500047</v>
          </cell>
          <cell r="B1031" t="str">
            <v>VIA NUEVA</v>
          </cell>
          <cell r="C1031" t="str">
            <v>TRAMO_4</v>
          </cell>
          <cell r="D1031" t="str">
            <v>VIA_NUEVATRAMO_4</v>
          </cell>
          <cell r="E1031" t="str">
            <v>_T4V</v>
          </cell>
          <cell r="F1031">
            <v>5000650</v>
          </cell>
          <cell r="G1031" t="str">
            <v>_5000650</v>
          </cell>
          <cell r="H1031" t="str">
            <v>0047</v>
          </cell>
          <cell r="I1031" t="str">
            <v>OBRAS DE ARTE MAYORES</v>
          </cell>
          <cell r="J1031" t="str">
            <v>5000650-0047</v>
          </cell>
          <cell r="K1031" t="str">
            <v>Concreto fluído</v>
          </cell>
        </row>
        <row r="1032">
          <cell r="A1032" t="str">
            <v>50006500048</v>
          </cell>
          <cell r="B1032" t="str">
            <v>VIA NUEVA</v>
          </cell>
          <cell r="C1032" t="str">
            <v>TRAMO_4</v>
          </cell>
          <cell r="D1032" t="str">
            <v>VIA_NUEVATRAMO_4</v>
          </cell>
          <cell r="E1032" t="str">
            <v>_T4V</v>
          </cell>
          <cell r="F1032">
            <v>5000650</v>
          </cell>
          <cell r="G1032" t="str">
            <v>_5000650</v>
          </cell>
          <cell r="H1032" t="str">
            <v>0048</v>
          </cell>
          <cell r="I1032" t="str">
            <v>OBRAS DE ARTE MAYORES</v>
          </cell>
          <cell r="J1032" t="str">
            <v>5000650-0048</v>
          </cell>
          <cell r="K1032" t="str">
            <v>Gateo de vigas (por unidad de apoyo)</v>
          </cell>
        </row>
        <row r="1033">
          <cell r="A1033" t="str">
            <v>50006500049</v>
          </cell>
          <cell r="B1033" t="str">
            <v>VIA NUEVA</v>
          </cell>
          <cell r="C1033" t="str">
            <v>TRAMO_4</v>
          </cell>
          <cell r="D1033" t="str">
            <v>VIA_NUEVATRAMO_4</v>
          </cell>
          <cell r="E1033" t="str">
            <v>_T4V</v>
          </cell>
          <cell r="F1033">
            <v>5000650</v>
          </cell>
          <cell r="G1033" t="str">
            <v>_5000650</v>
          </cell>
          <cell r="H1033" t="str">
            <v>0049</v>
          </cell>
          <cell r="I1033" t="str">
            <v>OBRAS DE ARTE MAYORES</v>
          </cell>
          <cell r="J1033" t="str">
            <v>5000650-0049</v>
          </cell>
          <cell r="K1033" t="str">
            <v>Excavación</v>
          </cell>
        </row>
        <row r="1034">
          <cell r="A1034" t="str">
            <v>50006500050</v>
          </cell>
          <cell r="B1034" t="str">
            <v>VIA NUEVA</v>
          </cell>
          <cell r="C1034" t="str">
            <v>TRAMO_4</v>
          </cell>
          <cell r="D1034" t="str">
            <v>VIA_NUEVATRAMO_4</v>
          </cell>
          <cell r="E1034" t="str">
            <v>_T4V</v>
          </cell>
          <cell r="F1034">
            <v>5000650</v>
          </cell>
          <cell r="G1034" t="str">
            <v>_5000650</v>
          </cell>
          <cell r="H1034" t="str">
            <v>0050</v>
          </cell>
          <cell r="I1034" t="str">
            <v>OBRAS DE ARTE MAYORES</v>
          </cell>
          <cell r="J1034" t="str">
            <v>5000650-0050</v>
          </cell>
          <cell r="K1034" t="str">
            <v>Relleno</v>
          </cell>
        </row>
        <row r="1035">
          <cell r="A1035" t="str">
            <v>50006500051</v>
          </cell>
          <cell r="B1035" t="str">
            <v>VIA NUEVA</v>
          </cell>
          <cell r="C1035" t="str">
            <v>TRAMO_4</v>
          </cell>
          <cell r="D1035" t="str">
            <v>VIA_NUEVATRAMO_4</v>
          </cell>
          <cell r="E1035" t="str">
            <v>_T4V</v>
          </cell>
          <cell r="F1035">
            <v>5000650</v>
          </cell>
          <cell r="G1035" t="str">
            <v>_5000650</v>
          </cell>
          <cell r="H1035" t="str">
            <v>0051</v>
          </cell>
          <cell r="I1035" t="str">
            <v>OBRAS DE ARTE MAYORES</v>
          </cell>
          <cell r="J1035" t="str">
            <v>5000650-0051</v>
          </cell>
          <cell r="K1035" t="str">
            <v>Vadeo</v>
          </cell>
        </row>
        <row r="1036">
          <cell r="A1036" t="str">
            <v>50006500052</v>
          </cell>
          <cell r="B1036" t="str">
            <v>VIA NUEVA</v>
          </cell>
          <cell r="C1036" t="str">
            <v>TRAMO_4</v>
          </cell>
          <cell r="D1036" t="str">
            <v>VIA_NUEVATRAMO_4</v>
          </cell>
          <cell r="E1036" t="str">
            <v>_T4V</v>
          </cell>
          <cell r="F1036">
            <v>5000650</v>
          </cell>
          <cell r="G1036" t="str">
            <v>_5000650</v>
          </cell>
          <cell r="H1036" t="str">
            <v>0052</v>
          </cell>
          <cell r="I1036" t="str">
            <v>OBRAS DE ARTE MAYORES</v>
          </cell>
          <cell r="J1036" t="str">
            <v>5000650-0052</v>
          </cell>
          <cell r="K1036" t="str">
            <v>Manejo de aguas</v>
          </cell>
        </row>
        <row r="1037">
          <cell r="A1037" t="str">
            <v>50006500053</v>
          </cell>
          <cell r="B1037" t="str">
            <v>VIA NUEVA</v>
          </cell>
          <cell r="C1037" t="str">
            <v>TRAMO_4</v>
          </cell>
          <cell r="D1037" t="str">
            <v>VIA_NUEVATRAMO_4</v>
          </cell>
          <cell r="E1037" t="str">
            <v>_T4V</v>
          </cell>
          <cell r="F1037">
            <v>5000650</v>
          </cell>
          <cell r="G1037" t="str">
            <v>_5000650</v>
          </cell>
          <cell r="H1037" t="str">
            <v>0053</v>
          </cell>
          <cell r="I1037" t="str">
            <v>OBRAS DE ARTE MAYORES</v>
          </cell>
          <cell r="J1037" t="str">
            <v>5000650-0053</v>
          </cell>
          <cell r="K1037" t="str">
            <v>Transporte de excavaciones</v>
          </cell>
        </row>
        <row r="1038">
          <cell r="A1038" t="str">
            <v>50006500054</v>
          </cell>
          <cell r="B1038" t="str">
            <v>VIA NUEVA</v>
          </cell>
          <cell r="C1038" t="str">
            <v>TRAMO_4</v>
          </cell>
          <cell r="D1038" t="str">
            <v>VIA_NUEVATRAMO_4</v>
          </cell>
          <cell r="E1038" t="str">
            <v>_T4V</v>
          </cell>
          <cell r="F1038">
            <v>5000650</v>
          </cell>
          <cell r="G1038" t="str">
            <v>_5000650</v>
          </cell>
          <cell r="H1038" t="str">
            <v>0054</v>
          </cell>
          <cell r="I1038" t="str">
            <v>OBRAS DE ARTE MAYORES</v>
          </cell>
          <cell r="J1038" t="str">
            <v>5000650-0054</v>
          </cell>
          <cell r="K1038" t="str">
            <v>Transporte material de rellenos</v>
          </cell>
        </row>
        <row r="1039">
          <cell r="A1039" t="str">
            <v>50006500055</v>
          </cell>
          <cell r="B1039" t="str">
            <v>VIA NUEVA</v>
          </cell>
          <cell r="C1039" t="str">
            <v>TRAMO_4</v>
          </cell>
          <cell r="D1039" t="str">
            <v>VIA_NUEVATRAMO_4</v>
          </cell>
          <cell r="E1039" t="str">
            <v>_T4V</v>
          </cell>
          <cell r="F1039">
            <v>5000650</v>
          </cell>
          <cell r="G1039" t="str">
            <v>_5000650</v>
          </cell>
          <cell r="H1039" t="str">
            <v>0055</v>
          </cell>
          <cell r="I1039" t="str">
            <v>OBRAS DE ARTE MAYORES</v>
          </cell>
          <cell r="J1039" t="str">
            <v>5000650-0055</v>
          </cell>
          <cell r="K1039" t="str">
            <v>Transporte de concretos</v>
          </cell>
        </row>
        <row r="1040">
          <cell r="A1040" t="str">
            <v>50006500056</v>
          </cell>
          <cell r="B1040" t="str">
            <v>VIA NUEVA</v>
          </cell>
          <cell r="C1040" t="str">
            <v>TRAMO_4</v>
          </cell>
          <cell r="D1040" t="str">
            <v>VIA_NUEVATRAMO_4</v>
          </cell>
          <cell r="E1040" t="str">
            <v>_T4V</v>
          </cell>
          <cell r="F1040">
            <v>5000650</v>
          </cell>
          <cell r="G1040" t="str">
            <v>_5000650</v>
          </cell>
          <cell r="H1040" t="str">
            <v>0056</v>
          </cell>
          <cell r="I1040" t="str">
            <v>OBRAS DE ARTE MAYORES</v>
          </cell>
          <cell r="J1040" t="str">
            <v>5000650-0056</v>
          </cell>
          <cell r="K1040" t="str">
            <v>Prueba de carga</v>
          </cell>
        </row>
        <row r="1041">
          <cell r="A1041" t="str">
            <v>50006500057</v>
          </cell>
          <cell r="B1041" t="str">
            <v>VIA NUEVA</v>
          </cell>
          <cell r="C1041" t="str">
            <v>TRAMO_4</v>
          </cell>
          <cell r="D1041" t="str">
            <v>VIA_NUEVATRAMO_4</v>
          </cell>
          <cell r="E1041" t="str">
            <v>_T4V</v>
          </cell>
          <cell r="F1041">
            <v>5000650</v>
          </cell>
          <cell r="G1041" t="str">
            <v>_5000650</v>
          </cell>
          <cell r="H1041" t="str">
            <v>0057</v>
          </cell>
          <cell r="I1041" t="str">
            <v>OBRAS DE ARTE MAYORES</v>
          </cell>
          <cell r="J1041" t="str">
            <v>5000650-0057</v>
          </cell>
          <cell r="K1041" t="str">
            <v>Prueba dinamica pilotes</v>
          </cell>
        </row>
        <row r="1042">
          <cell r="A1042" t="str">
            <v>50006500063</v>
          </cell>
          <cell r="B1042" t="str">
            <v>VIA NUEVA</v>
          </cell>
          <cell r="C1042" t="str">
            <v>TRAMO_4</v>
          </cell>
          <cell r="D1042" t="str">
            <v>VIA_NUEVATRAMO_4</v>
          </cell>
          <cell r="E1042" t="str">
            <v>_T4V</v>
          </cell>
          <cell r="F1042">
            <v>5000650</v>
          </cell>
          <cell r="G1042" t="str">
            <v>_5000650</v>
          </cell>
          <cell r="H1042" t="str">
            <v>0063</v>
          </cell>
          <cell r="I1042" t="str">
            <v>OBRAS DE ARTE MAYORES</v>
          </cell>
          <cell r="J1042" t="str">
            <v>5000650-0063</v>
          </cell>
          <cell r="K1042" t="str">
            <v>Acero de refuerzo box-culvert fy=420mpa</v>
          </cell>
        </row>
        <row r="1043">
          <cell r="A1043" t="str">
            <v>50006500012</v>
          </cell>
          <cell r="B1043" t="str">
            <v>VIA NUEVA</v>
          </cell>
          <cell r="C1043" t="str">
            <v>TRAMO_4</v>
          </cell>
          <cell r="D1043" t="str">
            <v>VIA_NUEVATRAMO_4</v>
          </cell>
          <cell r="E1043" t="str">
            <v>_T4V</v>
          </cell>
          <cell r="F1043">
            <v>5000650</v>
          </cell>
          <cell r="G1043" t="str">
            <v>_5000650</v>
          </cell>
          <cell r="H1043" t="str">
            <v>0012</v>
          </cell>
          <cell r="I1043" t="str">
            <v>OBRAS DE ARTE MAYORES</v>
          </cell>
          <cell r="J1043" t="str">
            <v>5000650-0012</v>
          </cell>
          <cell r="K1043" t="str">
            <v>Acero de refuerzo vigas postensadas, re</v>
          </cell>
        </row>
        <row r="1044">
          <cell r="A1044" t="str">
            <v>50006500035</v>
          </cell>
          <cell r="B1044" t="str">
            <v>VIA NUEVA</v>
          </cell>
          <cell r="C1044" t="str">
            <v>TRAMO_4</v>
          </cell>
          <cell r="D1044" t="str">
            <v>VIA_NUEVATRAMO_4</v>
          </cell>
          <cell r="E1044" t="str">
            <v>_T4V</v>
          </cell>
          <cell r="F1044">
            <v>5000650</v>
          </cell>
          <cell r="G1044" t="str">
            <v>_5000650</v>
          </cell>
          <cell r="H1044" t="str">
            <v>0035</v>
          </cell>
          <cell r="I1044" t="str">
            <v>OBRAS DE ARTE MAYORES</v>
          </cell>
          <cell r="J1044" t="str">
            <v>5000650-0035</v>
          </cell>
          <cell r="K1044" t="str">
            <v xml:space="preserve">Acero de refuerzo estribos, aletas y lo  </v>
          </cell>
        </row>
        <row r="1045">
          <cell r="A1045" t="str">
            <v>50006510001</v>
          </cell>
          <cell r="B1045" t="str">
            <v>VIA NUEVA</v>
          </cell>
          <cell r="C1045" t="str">
            <v>TRAMO_4</v>
          </cell>
          <cell r="D1045" t="str">
            <v>VIA_NUEVATRAMO_4</v>
          </cell>
          <cell r="E1045" t="str">
            <v>_T4V</v>
          </cell>
          <cell r="F1045">
            <v>5000651</v>
          </cell>
          <cell r="G1045" t="str">
            <v>_5000651</v>
          </cell>
          <cell r="H1045" t="str">
            <v>0001</v>
          </cell>
          <cell r="I1045" t="str">
            <v>TRASLADO DE REDES</v>
          </cell>
          <cell r="J1045" t="str">
            <v>5000651-0001</v>
          </cell>
          <cell r="K1045" t="str">
            <v>Traslado de redes aereas</v>
          </cell>
        </row>
        <row r="1046">
          <cell r="A1046" t="str">
            <v>50006510002</v>
          </cell>
          <cell r="B1046" t="str">
            <v>VIA NUEVA</v>
          </cell>
          <cell r="C1046" t="str">
            <v>TRAMO_4</v>
          </cell>
          <cell r="D1046" t="str">
            <v>VIA_NUEVATRAMO_4</v>
          </cell>
          <cell r="E1046" t="str">
            <v>_T4V</v>
          </cell>
          <cell r="F1046">
            <v>5000651</v>
          </cell>
          <cell r="G1046" t="str">
            <v>_5000651</v>
          </cell>
          <cell r="H1046" t="str">
            <v>0002</v>
          </cell>
          <cell r="I1046" t="str">
            <v>TRASLADO DE REDES</v>
          </cell>
          <cell r="J1046" t="str">
            <v>5000651-0002</v>
          </cell>
          <cell r="K1046" t="str">
            <v>Traslado de redes de acueducto</v>
          </cell>
        </row>
        <row r="1047">
          <cell r="A1047" t="str">
            <v>50006510003</v>
          </cell>
          <cell r="B1047" t="str">
            <v>VIA NUEVA</v>
          </cell>
          <cell r="C1047" t="str">
            <v>TRAMO_4</v>
          </cell>
          <cell r="D1047" t="str">
            <v>VIA_NUEVATRAMO_4</v>
          </cell>
          <cell r="E1047" t="str">
            <v>_T4V</v>
          </cell>
          <cell r="F1047">
            <v>5000651</v>
          </cell>
          <cell r="G1047" t="str">
            <v>_5000651</v>
          </cell>
          <cell r="H1047" t="str">
            <v>0003</v>
          </cell>
          <cell r="I1047" t="str">
            <v>TRASLADO DE REDES</v>
          </cell>
          <cell r="J1047" t="str">
            <v>5000651-0003</v>
          </cell>
          <cell r="K1047" t="str">
            <v>Traslado de redes de secas</v>
          </cell>
        </row>
        <row r="1048">
          <cell r="A1048" t="str">
            <v>50006510004</v>
          </cell>
          <cell r="B1048" t="str">
            <v>VIA NUEVA</v>
          </cell>
          <cell r="C1048" t="str">
            <v>TRAMO_4</v>
          </cell>
          <cell r="D1048" t="str">
            <v>VIA_NUEVATRAMO_4</v>
          </cell>
          <cell r="E1048" t="str">
            <v>_T4V</v>
          </cell>
          <cell r="F1048">
            <v>5000651</v>
          </cell>
          <cell r="G1048" t="str">
            <v>_5000651</v>
          </cell>
          <cell r="H1048" t="str">
            <v>0004</v>
          </cell>
          <cell r="I1048" t="str">
            <v>TRASLADO DE REDES</v>
          </cell>
          <cell r="J1048" t="str">
            <v>5000651-0004</v>
          </cell>
          <cell r="K1048" t="str">
            <v>Cruces en via para instalaciones de s.o.</v>
          </cell>
        </row>
        <row r="1049">
          <cell r="A1049" t="str">
            <v>50007070001</v>
          </cell>
          <cell r="B1049" t="str">
            <v>VIA NUEVA</v>
          </cell>
          <cell r="C1049" t="str">
            <v>TRAMO_5</v>
          </cell>
          <cell r="D1049" t="str">
            <v>VIA_NUEVATRAMO_5</v>
          </cell>
          <cell r="E1049" t="str">
            <v>_T5V</v>
          </cell>
          <cell r="F1049">
            <v>5000707</v>
          </cell>
          <cell r="G1049" t="str">
            <v>_5000707</v>
          </cell>
          <cell r="H1049" t="str">
            <v>0001</v>
          </cell>
          <cell r="I1049" t="str">
            <v>Entrega de predios (30%)</v>
          </cell>
          <cell r="J1049" t="str">
            <v>5000707-0001</v>
          </cell>
          <cell r="K1049" t="str">
            <v>Entrega de predios (30%)</v>
          </cell>
        </row>
        <row r="1050">
          <cell r="A1050" t="str">
            <v>50007070002</v>
          </cell>
          <cell r="B1050" t="str">
            <v>VIA NUEVA</v>
          </cell>
          <cell r="C1050" t="str">
            <v>TRAMO_5</v>
          </cell>
          <cell r="D1050" t="str">
            <v>VIA_NUEVATRAMO_5</v>
          </cell>
          <cell r="E1050" t="str">
            <v>_T5V</v>
          </cell>
          <cell r="F1050">
            <v>5000707</v>
          </cell>
          <cell r="G1050" t="str">
            <v>_5000707</v>
          </cell>
          <cell r="H1050" t="str">
            <v>0002</v>
          </cell>
          <cell r="I1050" t="str">
            <v>Plan de manejo de tráfico</v>
          </cell>
          <cell r="J1050" t="str">
            <v>5000707-0002</v>
          </cell>
          <cell r="K1050" t="str">
            <v>Plan de manejo de tráfico</v>
          </cell>
        </row>
        <row r="1051">
          <cell r="A1051" t="str">
            <v>50007070003</v>
          </cell>
          <cell r="B1051" t="str">
            <v>VIA NUEVA</v>
          </cell>
          <cell r="C1051" t="str">
            <v>TRAMO_5</v>
          </cell>
          <cell r="D1051" t="str">
            <v>VIA_NUEVATRAMO_5</v>
          </cell>
          <cell r="E1051" t="str">
            <v>_T5V</v>
          </cell>
          <cell r="F1051">
            <v>5000707</v>
          </cell>
          <cell r="G1051" t="str">
            <v>_5000707</v>
          </cell>
          <cell r="H1051" t="str">
            <v>0003</v>
          </cell>
          <cell r="I1051" t="str">
            <v>Diseños</v>
          </cell>
          <cell r="J1051" t="str">
            <v>5000707-0003</v>
          </cell>
          <cell r="K1051" t="str">
            <v>Diseños</v>
          </cell>
        </row>
        <row r="1052">
          <cell r="A1052" t="str">
            <v>50007080002</v>
          </cell>
          <cell r="B1052" t="str">
            <v>VIA NUEVA</v>
          </cell>
          <cell r="C1052" t="str">
            <v>TRAMO_5</v>
          </cell>
          <cell r="D1052" t="str">
            <v>VIA_NUEVATRAMO_5</v>
          </cell>
          <cell r="E1052" t="str">
            <v>_T5V</v>
          </cell>
          <cell r="F1052">
            <v>5000708</v>
          </cell>
          <cell r="G1052" t="str">
            <v>_5000708</v>
          </cell>
          <cell r="H1052" t="str">
            <v>0002</v>
          </cell>
          <cell r="I1052" t="str">
            <v>EXCAVACIONES</v>
          </cell>
          <cell r="J1052" t="str">
            <v>5000708-0002</v>
          </cell>
          <cell r="K1052" t="str">
            <v>Cerca nueva</v>
          </cell>
        </row>
        <row r="1053">
          <cell r="A1053" t="str">
            <v>50007080003</v>
          </cell>
          <cell r="B1053" t="str">
            <v>VIA NUEVA</v>
          </cell>
          <cell r="C1053" t="str">
            <v>TRAMO_5</v>
          </cell>
          <cell r="D1053" t="str">
            <v>VIA_NUEVATRAMO_5</v>
          </cell>
          <cell r="E1053" t="str">
            <v>_T5V</v>
          </cell>
          <cell r="F1053">
            <v>5000708</v>
          </cell>
          <cell r="G1053" t="str">
            <v>_5000708</v>
          </cell>
          <cell r="H1053" t="str">
            <v>0003</v>
          </cell>
          <cell r="I1053" t="str">
            <v>EXCAVACIONES</v>
          </cell>
          <cell r="J1053" t="str">
            <v>5000708-0003</v>
          </cell>
          <cell r="K1053" t="str">
            <v>Cerca viva</v>
          </cell>
        </row>
        <row r="1054">
          <cell r="A1054" t="str">
            <v>50007080004</v>
          </cell>
          <cell r="B1054" t="str">
            <v>VIA NUEVA</v>
          </cell>
          <cell r="C1054" t="str">
            <v>TRAMO_5</v>
          </cell>
          <cell r="D1054" t="str">
            <v>VIA_NUEVATRAMO_5</v>
          </cell>
          <cell r="E1054" t="str">
            <v>_T5V</v>
          </cell>
          <cell r="F1054">
            <v>5000708</v>
          </cell>
          <cell r="G1054" t="str">
            <v>_5000708</v>
          </cell>
          <cell r="H1054" t="str">
            <v>0004</v>
          </cell>
          <cell r="I1054" t="str">
            <v>EXCAVACIONES</v>
          </cell>
          <cell r="J1054" t="str">
            <v>5000708-0004</v>
          </cell>
          <cell r="K1054" t="str">
            <v>Tala de árboles</v>
          </cell>
        </row>
        <row r="1055">
          <cell r="A1055" t="str">
            <v>50007080005</v>
          </cell>
          <cell r="B1055" t="str">
            <v>VIA NUEVA</v>
          </cell>
          <cell r="C1055" t="str">
            <v>TRAMO_5</v>
          </cell>
          <cell r="D1055" t="str">
            <v>VIA_NUEVATRAMO_5</v>
          </cell>
          <cell r="E1055" t="str">
            <v>_T5V</v>
          </cell>
          <cell r="F1055">
            <v>5000708</v>
          </cell>
          <cell r="G1055" t="str">
            <v>_5000708</v>
          </cell>
          <cell r="H1055" t="str">
            <v>0005</v>
          </cell>
          <cell r="I1055" t="str">
            <v>EXCAVACIONES</v>
          </cell>
          <cell r="J1055" t="str">
            <v>5000708-0005</v>
          </cell>
          <cell r="K1055" t="str">
            <v>Retiro de tocones</v>
          </cell>
        </row>
        <row r="1056">
          <cell r="A1056" t="str">
            <v>50007080006</v>
          </cell>
          <cell r="B1056" t="str">
            <v>VIA NUEVA</v>
          </cell>
          <cell r="C1056" t="str">
            <v>TRAMO_5</v>
          </cell>
          <cell r="D1056" t="str">
            <v>VIA_NUEVATRAMO_5</v>
          </cell>
          <cell r="E1056" t="str">
            <v>_T5V</v>
          </cell>
          <cell r="F1056">
            <v>5000708</v>
          </cell>
          <cell r="G1056" t="str">
            <v>_5000708</v>
          </cell>
          <cell r="H1056" t="str">
            <v>0006</v>
          </cell>
          <cell r="I1056" t="str">
            <v>EXCAVACIONES</v>
          </cell>
          <cell r="J1056" t="str">
            <v>5000708-0006</v>
          </cell>
          <cell r="K1056" t="str">
            <v>Descapote</v>
          </cell>
        </row>
        <row r="1057">
          <cell r="A1057" t="str">
            <v>50007080007</v>
          </cell>
          <cell r="B1057" t="str">
            <v>VIA NUEVA</v>
          </cell>
          <cell r="C1057" t="str">
            <v>TRAMO_5</v>
          </cell>
          <cell r="D1057" t="str">
            <v>VIA_NUEVATRAMO_5</v>
          </cell>
          <cell r="E1057" t="str">
            <v>_T5V</v>
          </cell>
          <cell r="F1057">
            <v>5000708</v>
          </cell>
          <cell r="G1057" t="str">
            <v>_5000708</v>
          </cell>
          <cell r="H1057" t="str">
            <v>0007</v>
          </cell>
          <cell r="I1057" t="str">
            <v>EXCAVACIONES</v>
          </cell>
          <cell r="J1057" t="str">
            <v>5000708-0007</v>
          </cell>
          <cell r="K1057" t="str">
            <v>Cortes en material común</v>
          </cell>
        </row>
        <row r="1058">
          <cell r="A1058" t="str">
            <v>50007080008</v>
          </cell>
          <cell r="B1058" t="str">
            <v>VIA NUEVA</v>
          </cell>
          <cell r="C1058" t="str">
            <v>TRAMO_5</v>
          </cell>
          <cell r="D1058" t="str">
            <v>VIA_NUEVATRAMO_5</v>
          </cell>
          <cell r="E1058" t="str">
            <v>_T5V</v>
          </cell>
          <cell r="F1058">
            <v>5000708</v>
          </cell>
          <cell r="G1058" t="str">
            <v>_5000708</v>
          </cell>
          <cell r="H1058" t="str">
            <v>0008</v>
          </cell>
          <cell r="I1058" t="str">
            <v>EXCAVACIONES</v>
          </cell>
          <cell r="J1058" t="str">
            <v>5000708-0008</v>
          </cell>
          <cell r="K1058" t="str">
            <v>Cortes en material común</v>
          </cell>
        </row>
        <row r="1059">
          <cell r="A1059" t="str">
            <v>50007080009</v>
          </cell>
          <cell r="B1059" t="str">
            <v>VIA NUEVA</v>
          </cell>
          <cell r="C1059" t="str">
            <v>TRAMO_5</v>
          </cell>
          <cell r="D1059" t="str">
            <v>VIA_NUEVATRAMO_5</v>
          </cell>
          <cell r="E1059" t="str">
            <v>_T5V</v>
          </cell>
          <cell r="F1059">
            <v>5000708</v>
          </cell>
          <cell r="G1059" t="str">
            <v>_5000708</v>
          </cell>
          <cell r="H1059" t="str">
            <v>0009</v>
          </cell>
          <cell r="I1059" t="str">
            <v>EXCAVACIONES</v>
          </cell>
          <cell r="J1059" t="str">
            <v>5000708-0009</v>
          </cell>
          <cell r="K1059" t="str">
            <v>Corte para ensanche de vía existente</v>
          </cell>
        </row>
        <row r="1060">
          <cell r="A1060" t="str">
            <v>50007080010</v>
          </cell>
          <cell r="B1060" t="str">
            <v>VIA NUEVA</v>
          </cell>
          <cell r="C1060" t="str">
            <v>TRAMO_5</v>
          </cell>
          <cell r="D1060" t="str">
            <v>VIA_NUEVATRAMO_5</v>
          </cell>
          <cell r="E1060" t="str">
            <v>_T5V</v>
          </cell>
          <cell r="F1060">
            <v>5000708</v>
          </cell>
          <cell r="G1060" t="str">
            <v>_5000708</v>
          </cell>
          <cell r="H1060" t="str">
            <v>0010</v>
          </cell>
          <cell r="I1060" t="str">
            <v>EXCAVACIONES</v>
          </cell>
          <cell r="J1060" t="str">
            <v>5000708-0010</v>
          </cell>
          <cell r="K1060" t="str">
            <v>Cortes de la vía en roca blanda con ripp</v>
          </cell>
        </row>
        <row r="1061">
          <cell r="A1061" t="str">
            <v>50007080011</v>
          </cell>
          <cell r="B1061" t="str">
            <v>VIA NUEVA</v>
          </cell>
          <cell r="C1061" t="str">
            <v>TRAMO_5</v>
          </cell>
          <cell r="D1061" t="str">
            <v>VIA_NUEVATRAMO_5</v>
          </cell>
          <cell r="E1061" t="str">
            <v>_T5V</v>
          </cell>
          <cell r="F1061">
            <v>5000708</v>
          </cell>
          <cell r="G1061" t="str">
            <v>_5000708</v>
          </cell>
          <cell r="H1061" t="str">
            <v>0011</v>
          </cell>
          <cell r="I1061" t="str">
            <v>EXCAVACIONES</v>
          </cell>
          <cell r="J1061" t="str">
            <v>5000708-0011</v>
          </cell>
          <cell r="K1061" t="str">
            <v>Cortes de la vía en roca fresca</v>
          </cell>
        </row>
        <row r="1062">
          <cell r="A1062" t="str">
            <v>50007080012</v>
          </cell>
          <cell r="B1062" t="str">
            <v>VIA NUEVA</v>
          </cell>
          <cell r="C1062" t="str">
            <v>TRAMO_5</v>
          </cell>
          <cell r="D1062" t="str">
            <v>VIA_NUEVATRAMO_5</v>
          </cell>
          <cell r="E1062" t="str">
            <v>_T5V</v>
          </cell>
          <cell r="F1062">
            <v>5000708</v>
          </cell>
          <cell r="G1062" t="str">
            <v>_5000708</v>
          </cell>
          <cell r="H1062" t="str">
            <v>0012</v>
          </cell>
          <cell r="I1062" t="str">
            <v>EXCAVACIONES</v>
          </cell>
          <cell r="J1062" t="str">
            <v>5000708-0012</v>
          </cell>
          <cell r="K1062" t="str">
            <v>Demolición de carpeta para empalme con a</v>
          </cell>
        </row>
        <row r="1063">
          <cell r="A1063" t="str">
            <v>50007080013</v>
          </cell>
          <cell r="B1063" t="str">
            <v>VIA NUEVA</v>
          </cell>
          <cell r="C1063" t="str">
            <v>TRAMO_5</v>
          </cell>
          <cell r="D1063" t="str">
            <v>VIA_NUEVATRAMO_5</v>
          </cell>
          <cell r="E1063" t="str">
            <v>_T5V</v>
          </cell>
          <cell r="F1063">
            <v>5000708</v>
          </cell>
          <cell r="G1063" t="str">
            <v>_5000708</v>
          </cell>
          <cell r="H1063" t="str">
            <v>0013</v>
          </cell>
          <cell r="I1063" t="str">
            <v>EXCAVACIONES</v>
          </cell>
          <cell r="J1063" t="str">
            <v>5000708-0013</v>
          </cell>
          <cell r="K1063" t="str">
            <v>Fresado</v>
          </cell>
        </row>
        <row r="1064">
          <cell r="A1064" t="str">
            <v>50007080014</v>
          </cell>
          <cell r="B1064" t="str">
            <v>VIA NUEVA</v>
          </cell>
          <cell r="C1064" t="str">
            <v>TRAMO_5</v>
          </cell>
          <cell r="D1064" t="str">
            <v>VIA_NUEVATRAMO_5</v>
          </cell>
          <cell r="E1064" t="str">
            <v>_T5V</v>
          </cell>
          <cell r="F1064">
            <v>5000708</v>
          </cell>
          <cell r="G1064" t="str">
            <v>_5000708</v>
          </cell>
          <cell r="H1064" t="str">
            <v>0014</v>
          </cell>
          <cell r="I1064" t="str">
            <v>EXCAVACIONES</v>
          </cell>
          <cell r="J1064" t="str">
            <v>5000708-0014</v>
          </cell>
          <cell r="K1064" t="str">
            <v>Transporte de excavaciones</v>
          </cell>
        </row>
        <row r="1065">
          <cell r="A1065" t="str">
            <v>50007080015</v>
          </cell>
          <cell r="B1065" t="str">
            <v>VIA NUEVA</v>
          </cell>
          <cell r="C1065" t="str">
            <v>TRAMO_5</v>
          </cell>
          <cell r="D1065" t="str">
            <v>VIA_NUEVATRAMO_5</v>
          </cell>
          <cell r="E1065" t="str">
            <v>_T5V</v>
          </cell>
          <cell r="F1065">
            <v>5000708</v>
          </cell>
          <cell r="G1065" t="str">
            <v>_5000708</v>
          </cell>
          <cell r="H1065" t="str">
            <v>0015</v>
          </cell>
          <cell r="I1065" t="str">
            <v>EXCAVACIONES</v>
          </cell>
          <cell r="J1065" t="str">
            <v>5000708-0015</v>
          </cell>
          <cell r="K1065" t="str">
            <v>Transporte de excavaciones</v>
          </cell>
        </row>
        <row r="1066">
          <cell r="A1066" t="str">
            <v>50007080016</v>
          </cell>
          <cell r="B1066" t="str">
            <v>VIA NUEVA</v>
          </cell>
          <cell r="C1066" t="str">
            <v>TRAMO_5</v>
          </cell>
          <cell r="D1066" t="str">
            <v>VIA_NUEVATRAMO_5</v>
          </cell>
          <cell r="E1066" t="str">
            <v>_T5V</v>
          </cell>
          <cell r="F1066">
            <v>5000708</v>
          </cell>
          <cell r="G1066" t="str">
            <v>_5000708</v>
          </cell>
          <cell r="H1066" t="str">
            <v>0016</v>
          </cell>
          <cell r="I1066" t="str">
            <v>EXCAVACIONES</v>
          </cell>
          <cell r="J1066" t="str">
            <v>5000708-0016</v>
          </cell>
          <cell r="K1066" t="str">
            <v>Transporte de excavaciones</v>
          </cell>
        </row>
        <row r="1067">
          <cell r="A1067" t="str">
            <v>50007080017</v>
          </cell>
          <cell r="B1067" t="str">
            <v>VIA NUEVA</v>
          </cell>
          <cell r="C1067" t="str">
            <v>TRAMO_5</v>
          </cell>
          <cell r="D1067" t="str">
            <v>VIA_NUEVATRAMO_5</v>
          </cell>
          <cell r="E1067" t="str">
            <v>_T5V</v>
          </cell>
          <cell r="F1067">
            <v>5000708</v>
          </cell>
          <cell r="G1067" t="str">
            <v>_5000708</v>
          </cell>
          <cell r="H1067" t="str">
            <v>0017</v>
          </cell>
          <cell r="I1067" t="str">
            <v>EXCAVACIONES</v>
          </cell>
          <cell r="J1067" t="str">
            <v>5000708-0017</v>
          </cell>
          <cell r="K1067" t="str">
            <v>Transporte de excavaciones</v>
          </cell>
        </row>
        <row r="1068">
          <cell r="A1068" t="str">
            <v>50007080018</v>
          </cell>
          <cell r="B1068" t="str">
            <v>VIA NUEVA</v>
          </cell>
          <cell r="C1068" t="str">
            <v>TRAMO_5</v>
          </cell>
          <cell r="D1068" t="str">
            <v>VIA_NUEVATRAMO_5</v>
          </cell>
          <cell r="E1068" t="str">
            <v>_T5V</v>
          </cell>
          <cell r="F1068">
            <v>5000708</v>
          </cell>
          <cell r="G1068" t="str">
            <v>_5000708</v>
          </cell>
          <cell r="H1068" t="str">
            <v>0018</v>
          </cell>
          <cell r="I1068" t="str">
            <v>EXCAVACIONES</v>
          </cell>
          <cell r="J1068" t="str">
            <v>5000708-0018</v>
          </cell>
          <cell r="K1068" t="str">
            <v>Transporte de excavaciones</v>
          </cell>
        </row>
        <row r="1069">
          <cell r="A1069" t="str">
            <v>50007080019</v>
          </cell>
          <cell r="B1069" t="str">
            <v>VIA NUEVA</v>
          </cell>
          <cell r="C1069" t="str">
            <v>TRAMO_5</v>
          </cell>
          <cell r="D1069" t="str">
            <v>VIA_NUEVATRAMO_5</v>
          </cell>
          <cell r="E1069" t="str">
            <v>_T5V</v>
          </cell>
          <cell r="F1069">
            <v>5000708</v>
          </cell>
          <cell r="G1069" t="str">
            <v>_5000708</v>
          </cell>
          <cell r="H1069" t="str">
            <v>0019</v>
          </cell>
          <cell r="I1069" t="str">
            <v>EXCAVACIONES</v>
          </cell>
          <cell r="J1069" t="str">
            <v>5000708-0019</v>
          </cell>
          <cell r="K1069" t="str">
            <v>Transporte de excavaciones</v>
          </cell>
        </row>
        <row r="1070">
          <cell r="A1070" t="str">
            <v>50007080022</v>
          </cell>
          <cell r="B1070" t="str">
            <v>VIA NUEVA</v>
          </cell>
          <cell r="C1070" t="str">
            <v>TRAMO_5</v>
          </cell>
          <cell r="D1070" t="str">
            <v>VIA_NUEVATRAMO_5</v>
          </cell>
          <cell r="E1070" t="str">
            <v>_T5V</v>
          </cell>
          <cell r="F1070">
            <v>5000708</v>
          </cell>
          <cell r="G1070" t="str">
            <v>_5000708</v>
          </cell>
          <cell r="H1070" t="str">
            <v>0022</v>
          </cell>
          <cell r="I1070" t="str">
            <v>EXCAVACIONES</v>
          </cell>
          <cell r="J1070" t="str">
            <v>5000708-0022</v>
          </cell>
          <cell r="K1070" t="str">
            <v>Conformación de botaderos</v>
          </cell>
        </row>
        <row r="1071">
          <cell r="A1071" t="str">
            <v>50007080023</v>
          </cell>
          <cell r="B1071" t="str">
            <v>VIA NUEVA</v>
          </cell>
          <cell r="C1071" t="str">
            <v>TRAMO_5</v>
          </cell>
          <cell r="D1071" t="str">
            <v>VIA_NUEVATRAMO_5</v>
          </cell>
          <cell r="E1071" t="str">
            <v>_T5V</v>
          </cell>
          <cell r="F1071">
            <v>5000708</v>
          </cell>
          <cell r="G1071" t="str">
            <v>_5000708</v>
          </cell>
          <cell r="H1071" t="str">
            <v>0023</v>
          </cell>
          <cell r="I1071" t="str">
            <v>EXCAVACIONES</v>
          </cell>
          <cell r="J1071" t="str">
            <v>5000708-0023</v>
          </cell>
          <cell r="K1071" t="str">
            <v>Compensacion forestal</v>
          </cell>
        </row>
        <row r="1072">
          <cell r="A1072" t="str">
            <v>50007080027</v>
          </cell>
          <cell r="B1072" t="str">
            <v>VIA NUEVA</v>
          </cell>
          <cell r="C1072" t="str">
            <v>TRAMO_5</v>
          </cell>
          <cell r="D1072" t="str">
            <v>VIA_NUEVATRAMO_5</v>
          </cell>
          <cell r="E1072" t="str">
            <v>_T5V</v>
          </cell>
          <cell r="F1072">
            <v>5000708</v>
          </cell>
          <cell r="G1072" t="str">
            <v>_5000708</v>
          </cell>
          <cell r="H1072" t="str">
            <v>0027</v>
          </cell>
          <cell r="I1072" t="str">
            <v>EXCAVACIONES</v>
          </cell>
          <cell r="J1072" t="str">
            <v>5000708-0027</v>
          </cell>
          <cell r="K1072" t="str">
            <v>Transporte de excavaciones</v>
          </cell>
        </row>
        <row r="1073">
          <cell r="A1073" t="str">
            <v>50007090002</v>
          </cell>
          <cell r="B1073" t="str">
            <v>VIA NUEVA</v>
          </cell>
          <cell r="C1073" t="str">
            <v>TRAMO_5</v>
          </cell>
          <cell r="D1073" t="str">
            <v>VIA_NUEVATRAMO_5</v>
          </cell>
          <cell r="E1073" t="str">
            <v>_T5V</v>
          </cell>
          <cell r="F1073">
            <v>5000709</v>
          </cell>
          <cell r="G1073" t="str">
            <v>_5000709</v>
          </cell>
          <cell r="H1073" t="str">
            <v>0002</v>
          </cell>
          <cell r="I1073" t="str">
            <v>TERRAPLENES Y RELLENOS</v>
          </cell>
          <cell r="J1073" t="str">
            <v>5000709-0002</v>
          </cell>
          <cell r="K1073" t="str">
            <v>Compactación de subrasante</v>
          </cell>
        </row>
        <row r="1074">
          <cell r="A1074" t="str">
            <v>50007090003</v>
          </cell>
          <cell r="B1074" t="str">
            <v>VIA NUEVA</v>
          </cell>
          <cell r="C1074" t="str">
            <v>TRAMO_5</v>
          </cell>
          <cell r="D1074" t="str">
            <v>VIA_NUEVATRAMO_5</v>
          </cell>
          <cell r="E1074" t="str">
            <v>_T5V</v>
          </cell>
          <cell r="F1074">
            <v>5000709</v>
          </cell>
          <cell r="G1074" t="str">
            <v>_5000709</v>
          </cell>
          <cell r="H1074" t="str">
            <v>0003</v>
          </cell>
          <cell r="I1074" t="str">
            <v>TERRAPLENES Y RELLENOS</v>
          </cell>
          <cell r="J1074" t="str">
            <v>5000709-0003</v>
          </cell>
          <cell r="K1074" t="str">
            <v>Reconformación de terraplenes</v>
          </cell>
        </row>
        <row r="1075">
          <cell r="A1075" t="str">
            <v>50007090004</v>
          </cell>
          <cell r="B1075" t="str">
            <v>VIA NUEVA</v>
          </cell>
          <cell r="C1075" t="str">
            <v>TRAMO_5</v>
          </cell>
          <cell r="D1075" t="str">
            <v>VIA_NUEVATRAMO_5</v>
          </cell>
          <cell r="E1075" t="str">
            <v>_T5V</v>
          </cell>
          <cell r="F1075">
            <v>5000709</v>
          </cell>
          <cell r="G1075" t="str">
            <v>_5000709</v>
          </cell>
          <cell r="H1075" t="str">
            <v>0004</v>
          </cell>
          <cell r="I1075" t="str">
            <v>TERRAPLENES Y RELLENOS</v>
          </cell>
          <cell r="J1075" t="str">
            <v>5000709-0004</v>
          </cell>
          <cell r="K1075" t="str">
            <v>Rajón - mejoramiento de subrasante</v>
          </cell>
        </row>
        <row r="1076">
          <cell r="A1076" t="str">
            <v>50007090005</v>
          </cell>
          <cell r="B1076" t="str">
            <v>VIA NUEVA</v>
          </cell>
          <cell r="C1076" t="str">
            <v>TRAMO_5</v>
          </cell>
          <cell r="D1076" t="str">
            <v>VIA_NUEVATRAMO_5</v>
          </cell>
          <cell r="E1076" t="str">
            <v>_T5V</v>
          </cell>
          <cell r="F1076">
            <v>5000709</v>
          </cell>
          <cell r="G1076" t="str">
            <v>_5000709</v>
          </cell>
          <cell r="H1076" t="str">
            <v>0005</v>
          </cell>
          <cell r="I1076" t="str">
            <v>TERRAPLENES Y RELLENOS</v>
          </cell>
          <cell r="J1076" t="str">
            <v>5000709-0005</v>
          </cell>
          <cell r="K1076" t="str">
            <v>Terraplen con material de cantera</v>
          </cell>
        </row>
        <row r="1077">
          <cell r="A1077" t="str">
            <v>50007090006</v>
          </cell>
          <cell r="B1077" t="str">
            <v>VIA NUEVA</v>
          </cell>
          <cell r="C1077" t="str">
            <v>TRAMO_5</v>
          </cell>
          <cell r="D1077" t="str">
            <v>VIA_NUEVATRAMO_5</v>
          </cell>
          <cell r="E1077" t="str">
            <v>_T5V</v>
          </cell>
          <cell r="F1077">
            <v>5000709</v>
          </cell>
          <cell r="G1077" t="str">
            <v>_5000709</v>
          </cell>
          <cell r="H1077" t="str">
            <v>0006</v>
          </cell>
          <cell r="I1077" t="str">
            <v>TERRAPLENES Y RELLENOS</v>
          </cell>
          <cell r="J1077" t="str">
            <v>5000709-0006</v>
          </cell>
          <cell r="K1077" t="str">
            <v>Terraplen con material proveniente de co</v>
          </cell>
        </row>
        <row r="1078">
          <cell r="A1078" t="str">
            <v>50007090007</v>
          </cell>
          <cell r="B1078" t="str">
            <v>VIA NUEVA</v>
          </cell>
          <cell r="C1078" t="str">
            <v>TRAMO_5</v>
          </cell>
          <cell r="D1078" t="str">
            <v>VIA_NUEVATRAMO_5</v>
          </cell>
          <cell r="E1078" t="str">
            <v>_T5V</v>
          </cell>
          <cell r="F1078">
            <v>5000709</v>
          </cell>
          <cell r="G1078" t="str">
            <v>_5000709</v>
          </cell>
          <cell r="H1078" t="str">
            <v>0007</v>
          </cell>
          <cell r="I1078" t="str">
            <v>TERRAPLENES Y RELLENOS</v>
          </cell>
          <cell r="J1078" t="str">
            <v>5000709-0007</v>
          </cell>
          <cell r="K1078" t="str">
            <v>Transporte material de terraplén</v>
          </cell>
        </row>
        <row r="1079">
          <cell r="A1079" t="str">
            <v>50007090008</v>
          </cell>
          <cell r="B1079" t="str">
            <v>VIA NUEVA</v>
          </cell>
          <cell r="C1079" t="str">
            <v>TRAMO_5</v>
          </cell>
          <cell r="D1079" t="str">
            <v>VIA_NUEVATRAMO_5</v>
          </cell>
          <cell r="E1079" t="str">
            <v>_T5V</v>
          </cell>
          <cell r="F1079">
            <v>5000709</v>
          </cell>
          <cell r="G1079" t="str">
            <v>_5000709</v>
          </cell>
          <cell r="H1079" t="str">
            <v>0008</v>
          </cell>
          <cell r="I1079" t="str">
            <v>TERRAPLENES Y RELLENOS</v>
          </cell>
          <cell r="J1079" t="str">
            <v>5000709-0008</v>
          </cell>
          <cell r="K1079" t="str">
            <v>Transporte material de terraplén</v>
          </cell>
        </row>
        <row r="1080">
          <cell r="A1080" t="str">
            <v>50007090009</v>
          </cell>
          <cell r="B1080" t="str">
            <v>VIA NUEVA</v>
          </cell>
          <cell r="C1080" t="str">
            <v>TRAMO_5</v>
          </cell>
          <cell r="D1080" t="str">
            <v>VIA_NUEVATRAMO_5</v>
          </cell>
          <cell r="E1080" t="str">
            <v>_T5V</v>
          </cell>
          <cell r="F1080">
            <v>5000709</v>
          </cell>
          <cell r="G1080" t="str">
            <v>_5000709</v>
          </cell>
          <cell r="H1080" t="str">
            <v>0009</v>
          </cell>
          <cell r="I1080" t="str">
            <v>TERRAPLENES Y RELLENOS</v>
          </cell>
          <cell r="J1080" t="str">
            <v>5000709-0009</v>
          </cell>
          <cell r="K1080" t="str">
            <v>Transporte material de terraplén</v>
          </cell>
        </row>
        <row r="1081">
          <cell r="A1081" t="str">
            <v>50007090010</v>
          </cell>
          <cell r="B1081" t="str">
            <v>VIA NUEVA</v>
          </cell>
          <cell r="C1081" t="str">
            <v>TRAMO_5</v>
          </cell>
          <cell r="D1081" t="str">
            <v>VIA_NUEVATRAMO_5</v>
          </cell>
          <cell r="E1081" t="str">
            <v>_T5V</v>
          </cell>
          <cell r="F1081">
            <v>5000709</v>
          </cell>
          <cell r="G1081" t="str">
            <v>_5000709</v>
          </cell>
          <cell r="H1081" t="str">
            <v>0010</v>
          </cell>
          <cell r="I1081" t="str">
            <v>TERRAPLENES Y RELLENOS</v>
          </cell>
          <cell r="J1081" t="str">
            <v>5000709-0010</v>
          </cell>
          <cell r="K1081" t="str">
            <v>Transporte material de terraplén</v>
          </cell>
        </row>
        <row r="1082">
          <cell r="A1082" t="str">
            <v>50007090011</v>
          </cell>
          <cell r="B1082" t="str">
            <v>VIA NUEVA</v>
          </cell>
          <cell r="C1082" t="str">
            <v>TRAMO_5</v>
          </cell>
          <cell r="D1082" t="str">
            <v>VIA_NUEVATRAMO_5</v>
          </cell>
          <cell r="E1082" t="str">
            <v>_T5V</v>
          </cell>
          <cell r="F1082">
            <v>5000709</v>
          </cell>
          <cell r="G1082" t="str">
            <v>_5000709</v>
          </cell>
          <cell r="H1082" t="str">
            <v>0011</v>
          </cell>
          <cell r="I1082" t="str">
            <v>TERRAPLENES Y RELLENOS</v>
          </cell>
          <cell r="J1082" t="str">
            <v>5000709-0011</v>
          </cell>
          <cell r="K1082" t="str">
            <v>Transporte material de terraplén</v>
          </cell>
        </row>
        <row r="1083">
          <cell r="A1083" t="str">
            <v>50007090021</v>
          </cell>
          <cell r="B1083" t="str">
            <v>VIA NUEVA</v>
          </cell>
          <cell r="C1083" t="str">
            <v>TRAMO_5</v>
          </cell>
          <cell r="D1083" t="str">
            <v>VIA_NUEVATRAMO_5</v>
          </cell>
          <cell r="E1083" t="str">
            <v>_T5V</v>
          </cell>
          <cell r="F1083">
            <v>5000709</v>
          </cell>
          <cell r="G1083" t="str">
            <v>_5000709</v>
          </cell>
          <cell r="H1083" t="str">
            <v>0021</v>
          </cell>
          <cell r="I1083" t="str">
            <v>TERRAPLENES Y RELLENOS</v>
          </cell>
          <cell r="J1083" t="str">
            <v>5000709-0021</v>
          </cell>
          <cell r="K1083" t="str">
            <v>Transporte material de terraplén</v>
          </cell>
        </row>
        <row r="1084">
          <cell r="A1084" t="str">
            <v>50007090022</v>
          </cell>
          <cell r="B1084" t="str">
            <v>VIA NUEVA</v>
          </cell>
          <cell r="C1084" t="str">
            <v>TRAMO_5</v>
          </cell>
          <cell r="D1084" t="str">
            <v>VIA_NUEVATRAMO_5</v>
          </cell>
          <cell r="E1084" t="str">
            <v>_T5V</v>
          </cell>
          <cell r="F1084">
            <v>5000709</v>
          </cell>
          <cell r="G1084" t="str">
            <v>_5000709</v>
          </cell>
          <cell r="H1084" t="str">
            <v>0022</v>
          </cell>
          <cell r="I1084" t="str">
            <v>TERRAPLENES Y RELLENOS</v>
          </cell>
          <cell r="J1084" t="str">
            <v>5000709-0022</v>
          </cell>
          <cell r="K1084" t="str">
            <v>Transporte material de terraplén</v>
          </cell>
        </row>
        <row r="1085">
          <cell r="A1085" t="str">
            <v>50007090023</v>
          </cell>
          <cell r="B1085" t="str">
            <v>VIA NUEVA</v>
          </cell>
          <cell r="C1085" t="str">
            <v>TRAMO_5</v>
          </cell>
          <cell r="D1085" t="str">
            <v>VIA_NUEVATRAMO_5</v>
          </cell>
          <cell r="E1085" t="str">
            <v>_T5V</v>
          </cell>
          <cell r="F1085">
            <v>5000709</v>
          </cell>
          <cell r="G1085" t="str">
            <v>_5000709</v>
          </cell>
          <cell r="H1085" t="str">
            <v>0023</v>
          </cell>
          <cell r="I1085" t="str">
            <v>TERRAPLENES Y RELLENOS</v>
          </cell>
          <cell r="J1085" t="str">
            <v>5000709-0023</v>
          </cell>
          <cell r="K1085" t="str">
            <v>Transporte material de terraplén</v>
          </cell>
        </row>
        <row r="1086">
          <cell r="A1086" t="str">
            <v>50007090024</v>
          </cell>
          <cell r="B1086" t="str">
            <v>VIA NUEVA</v>
          </cell>
          <cell r="C1086" t="str">
            <v>TRAMO_5</v>
          </cell>
          <cell r="D1086" t="str">
            <v>VIA_NUEVATRAMO_5</v>
          </cell>
          <cell r="E1086" t="str">
            <v>_T5V</v>
          </cell>
          <cell r="F1086">
            <v>5000709</v>
          </cell>
          <cell r="G1086" t="str">
            <v>_5000709</v>
          </cell>
          <cell r="H1086" t="str">
            <v>0024</v>
          </cell>
          <cell r="I1086" t="str">
            <v>TERRAPLENES Y RELLENOS</v>
          </cell>
          <cell r="J1086" t="str">
            <v>5000709-0024</v>
          </cell>
          <cell r="K1086" t="str">
            <v>Transporte material de terraplén</v>
          </cell>
        </row>
        <row r="1087">
          <cell r="A1087" t="str">
            <v>50007100002</v>
          </cell>
          <cell r="B1087" t="str">
            <v>VIA NUEVA</v>
          </cell>
          <cell r="C1087" t="str">
            <v>TRAMO_5</v>
          </cell>
          <cell r="D1087" t="str">
            <v>VIA_NUEVATRAMO_5</v>
          </cell>
          <cell r="E1087" t="str">
            <v>_T5V</v>
          </cell>
          <cell r="F1087">
            <v>5000710</v>
          </cell>
          <cell r="G1087" t="str">
            <v>_5000710</v>
          </cell>
          <cell r="H1087" t="str">
            <v>0002</v>
          </cell>
          <cell r="I1087" t="str">
            <v>BASE Y SUBBASE</v>
          </cell>
          <cell r="J1087" t="str">
            <v>5000710-0002</v>
          </cell>
          <cell r="K1087" t="str">
            <v>Subbase</v>
          </cell>
        </row>
        <row r="1088">
          <cell r="A1088" t="str">
            <v>50007100003</v>
          </cell>
          <cell r="B1088" t="str">
            <v>VIA NUEVA</v>
          </cell>
          <cell r="C1088" t="str">
            <v>TRAMO_5</v>
          </cell>
          <cell r="D1088" t="str">
            <v>VIA_NUEVATRAMO_5</v>
          </cell>
          <cell r="E1088" t="str">
            <v>_T5V</v>
          </cell>
          <cell r="F1088">
            <v>5000710</v>
          </cell>
          <cell r="G1088" t="str">
            <v>_5000710</v>
          </cell>
          <cell r="H1088" t="str">
            <v>0003</v>
          </cell>
          <cell r="I1088" t="str">
            <v>BASE Y SUBBASE</v>
          </cell>
          <cell r="J1088" t="str">
            <v>5000710-0003</v>
          </cell>
          <cell r="K1088" t="str">
            <v>Base</v>
          </cell>
        </row>
        <row r="1089">
          <cell r="A1089" t="str">
            <v>50007100004</v>
          </cell>
          <cell r="B1089" t="str">
            <v>VIA NUEVA</v>
          </cell>
          <cell r="C1089" t="str">
            <v>TRAMO_5</v>
          </cell>
          <cell r="D1089" t="str">
            <v>VIA_NUEVATRAMO_5</v>
          </cell>
          <cell r="E1089" t="str">
            <v>_T5V</v>
          </cell>
          <cell r="F1089">
            <v>5000710</v>
          </cell>
          <cell r="G1089" t="str">
            <v>_5000710</v>
          </cell>
          <cell r="H1089" t="str">
            <v>0004</v>
          </cell>
          <cell r="I1089" t="str">
            <v>BASE Y SUBBASE</v>
          </cell>
          <cell r="J1089" t="str">
            <v>5000710-0004</v>
          </cell>
          <cell r="K1089" t="str">
            <v>Base estabilizada asfalto espumado (beae</v>
          </cell>
        </row>
        <row r="1090">
          <cell r="A1090" t="str">
            <v>50007100005</v>
          </cell>
          <cell r="B1090" t="str">
            <v>VIA NUEVA</v>
          </cell>
          <cell r="C1090" t="str">
            <v>TRAMO_5</v>
          </cell>
          <cell r="D1090" t="str">
            <v>VIA_NUEVATRAMO_5</v>
          </cell>
          <cell r="E1090" t="str">
            <v>_T5V</v>
          </cell>
          <cell r="F1090">
            <v>5000710</v>
          </cell>
          <cell r="G1090" t="str">
            <v>_5000710</v>
          </cell>
          <cell r="H1090" t="str">
            <v>0005</v>
          </cell>
          <cell r="I1090" t="str">
            <v>BASE Y SUBBASE</v>
          </cell>
          <cell r="J1090" t="str">
            <v>5000710-0005</v>
          </cell>
          <cell r="K1090" t="str">
            <v>Afirmado para mejoramiento de subrasante</v>
          </cell>
        </row>
        <row r="1091">
          <cell r="A1091" t="str">
            <v>50007100006</v>
          </cell>
          <cell r="B1091" t="str">
            <v>VIA NUEVA</v>
          </cell>
          <cell r="C1091" t="str">
            <v>TRAMO_5</v>
          </cell>
          <cell r="D1091" t="str">
            <v>VIA_NUEVATRAMO_5</v>
          </cell>
          <cell r="E1091" t="str">
            <v>_T5V</v>
          </cell>
          <cell r="F1091">
            <v>5000710</v>
          </cell>
          <cell r="G1091" t="str">
            <v>_5000710</v>
          </cell>
          <cell r="H1091" t="str">
            <v>0006</v>
          </cell>
          <cell r="I1091" t="str">
            <v>BASE Y SUBBASE</v>
          </cell>
          <cell r="J1091" t="str">
            <v>5000710-0006</v>
          </cell>
          <cell r="K1091" t="str">
            <v>Asfálto espumado</v>
          </cell>
        </row>
        <row r="1092">
          <cell r="A1092" t="str">
            <v>50007100007</v>
          </cell>
          <cell r="B1092" t="str">
            <v>VIA NUEVA</v>
          </cell>
          <cell r="C1092" t="str">
            <v>TRAMO_5</v>
          </cell>
          <cell r="D1092" t="str">
            <v>VIA_NUEVATRAMO_5</v>
          </cell>
          <cell r="E1092" t="str">
            <v>_T5V</v>
          </cell>
          <cell r="F1092">
            <v>5000710</v>
          </cell>
          <cell r="G1092" t="str">
            <v>_5000710</v>
          </cell>
          <cell r="H1092" t="str">
            <v>0007</v>
          </cell>
          <cell r="I1092" t="str">
            <v>BASE Y SUBBASE</v>
          </cell>
          <cell r="J1092" t="str">
            <v>5000710-0007</v>
          </cell>
          <cell r="K1092" t="str">
            <v>Rap +agregado</v>
          </cell>
        </row>
        <row r="1093">
          <cell r="A1093" t="str">
            <v>50007100008</v>
          </cell>
          <cell r="B1093" t="str">
            <v>VIA NUEVA</v>
          </cell>
          <cell r="C1093" t="str">
            <v>TRAMO_5</v>
          </cell>
          <cell r="D1093" t="str">
            <v>VIA_NUEVATRAMO_5</v>
          </cell>
          <cell r="E1093" t="str">
            <v>_T5V</v>
          </cell>
          <cell r="F1093">
            <v>5000710</v>
          </cell>
          <cell r="G1093" t="str">
            <v>_5000710</v>
          </cell>
          <cell r="H1093" t="str">
            <v>0008</v>
          </cell>
          <cell r="I1093" t="str">
            <v>BASE Y SUBBASE</v>
          </cell>
          <cell r="J1093" t="str">
            <v>5000710-0008</v>
          </cell>
          <cell r="K1093" t="str">
            <v>Riego de liga</v>
          </cell>
        </row>
        <row r="1094">
          <cell r="A1094" t="str">
            <v>50007100009</v>
          </cell>
          <cell r="B1094" t="str">
            <v>VIA NUEVA</v>
          </cell>
          <cell r="C1094" t="str">
            <v>TRAMO_5</v>
          </cell>
          <cell r="D1094" t="str">
            <v>VIA_NUEVATRAMO_5</v>
          </cell>
          <cell r="E1094" t="str">
            <v>_T5V</v>
          </cell>
          <cell r="F1094">
            <v>5000710</v>
          </cell>
          <cell r="G1094" t="str">
            <v>_5000710</v>
          </cell>
          <cell r="H1094" t="str">
            <v>0009</v>
          </cell>
          <cell r="I1094" t="str">
            <v>BASE Y SUBBASE</v>
          </cell>
          <cell r="J1094" t="str">
            <v>5000710-0009</v>
          </cell>
          <cell r="K1094" t="str">
            <v>Imprimación</v>
          </cell>
        </row>
        <row r="1095">
          <cell r="A1095" t="str">
            <v>50007100010</v>
          </cell>
          <cell r="B1095" t="str">
            <v>VIA NUEVA</v>
          </cell>
          <cell r="C1095" t="str">
            <v>TRAMO_5</v>
          </cell>
          <cell r="D1095" t="str">
            <v>VIA_NUEVATRAMO_5</v>
          </cell>
          <cell r="E1095" t="str">
            <v>_T5V</v>
          </cell>
          <cell r="F1095">
            <v>5000710</v>
          </cell>
          <cell r="G1095" t="str">
            <v>_5000710</v>
          </cell>
          <cell r="H1095" t="str">
            <v>0010</v>
          </cell>
          <cell r="I1095" t="str">
            <v>BASE Y SUBBASE</v>
          </cell>
          <cell r="J1095" t="str">
            <v>5000710-0010</v>
          </cell>
          <cell r="K1095" t="str">
            <v>Transporte base y subbase</v>
          </cell>
        </row>
        <row r="1096">
          <cell r="A1096" t="str">
            <v>50007100011</v>
          </cell>
          <cell r="B1096" t="str">
            <v>VIA NUEVA</v>
          </cell>
          <cell r="C1096" t="str">
            <v>TRAMO_5</v>
          </cell>
          <cell r="D1096" t="str">
            <v>VIA_NUEVATRAMO_5</v>
          </cell>
          <cell r="E1096" t="str">
            <v>_T5V</v>
          </cell>
          <cell r="F1096">
            <v>5000710</v>
          </cell>
          <cell r="G1096" t="str">
            <v>_5000710</v>
          </cell>
          <cell r="H1096" t="str">
            <v>0011</v>
          </cell>
          <cell r="I1096" t="str">
            <v>BASE Y SUBBASE</v>
          </cell>
          <cell r="J1096" t="str">
            <v>5000710-0011</v>
          </cell>
          <cell r="K1096" t="str">
            <v>Transporte base y subbase</v>
          </cell>
        </row>
        <row r="1097">
          <cell r="A1097" t="str">
            <v>50007100012</v>
          </cell>
          <cell r="B1097" t="str">
            <v>VIA NUEVA</v>
          </cell>
          <cell r="C1097" t="str">
            <v>TRAMO_5</v>
          </cell>
          <cell r="D1097" t="str">
            <v>VIA_NUEVATRAMO_5</v>
          </cell>
          <cell r="E1097" t="str">
            <v>_T5V</v>
          </cell>
          <cell r="F1097">
            <v>5000710</v>
          </cell>
          <cell r="G1097" t="str">
            <v>_5000710</v>
          </cell>
          <cell r="H1097" t="str">
            <v>0012</v>
          </cell>
          <cell r="I1097" t="str">
            <v>BASE Y SUBBASE</v>
          </cell>
          <cell r="J1097" t="str">
            <v>5000710-0012</v>
          </cell>
          <cell r="K1097" t="str">
            <v>Transporte base y subbase</v>
          </cell>
        </row>
        <row r="1098">
          <cell r="A1098" t="str">
            <v>50007100016</v>
          </cell>
          <cell r="B1098" t="str">
            <v>VIA NUEVA</v>
          </cell>
          <cell r="C1098" t="str">
            <v>TRAMO_5</v>
          </cell>
          <cell r="D1098" t="str">
            <v>VIA_NUEVATRAMO_5</v>
          </cell>
          <cell r="E1098" t="str">
            <v>_T5V</v>
          </cell>
          <cell r="F1098">
            <v>5000710</v>
          </cell>
          <cell r="G1098" t="str">
            <v>_5000710</v>
          </cell>
          <cell r="H1098" t="str">
            <v>0016</v>
          </cell>
          <cell r="I1098" t="str">
            <v>BASE Y SUBBASE</v>
          </cell>
          <cell r="J1098" t="str">
            <v>5000710-0016</v>
          </cell>
          <cell r="K1098" t="str">
            <v>Transporte base y subbase</v>
          </cell>
        </row>
        <row r="1099">
          <cell r="A1099" t="str">
            <v>50007100017</v>
          </cell>
          <cell r="B1099" t="str">
            <v>VIA NUEVA</v>
          </cell>
          <cell r="C1099" t="str">
            <v>TRAMO_5</v>
          </cell>
          <cell r="D1099" t="str">
            <v>VIA_NUEVATRAMO_5</v>
          </cell>
          <cell r="E1099" t="str">
            <v>_T5V</v>
          </cell>
          <cell r="F1099">
            <v>5000710</v>
          </cell>
          <cell r="G1099" t="str">
            <v>_5000710</v>
          </cell>
          <cell r="H1099" t="str">
            <v>0017</v>
          </cell>
          <cell r="I1099" t="str">
            <v>BASE Y SUBBASE</v>
          </cell>
          <cell r="J1099" t="str">
            <v>5000710-0017</v>
          </cell>
          <cell r="K1099" t="str">
            <v>Transporte base y subbase</v>
          </cell>
        </row>
        <row r="1100">
          <cell r="A1100" t="str">
            <v>50007110002</v>
          </cell>
          <cell r="B1100" t="str">
            <v>VIA NUEVA</v>
          </cell>
          <cell r="C1100" t="str">
            <v>TRAMO_5</v>
          </cell>
          <cell r="D1100" t="str">
            <v>VIA_NUEVATRAMO_5</v>
          </cell>
          <cell r="E1100" t="str">
            <v>_T5V</v>
          </cell>
          <cell r="F1100">
            <v>5000711</v>
          </cell>
          <cell r="G1100" t="str">
            <v>_5000711</v>
          </cell>
          <cell r="H1100" t="str">
            <v>0002</v>
          </cell>
          <cell r="I1100" t="str">
            <v>CAPAS ASFÁLTICAS</v>
          </cell>
          <cell r="J1100" t="str">
            <v>5000711-0002</v>
          </cell>
          <cell r="K1100" t="str">
            <v>Carpeta asfáltica mdc2</v>
          </cell>
        </row>
        <row r="1101">
          <cell r="A1101" t="str">
            <v>50007110003</v>
          </cell>
          <cell r="B1101" t="str">
            <v>VIA NUEVA</v>
          </cell>
          <cell r="C1101" t="str">
            <v>TRAMO_5</v>
          </cell>
          <cell r="D1101" t="str">
            <v>VIA_NUEVATRAMO_5</v>
          </cell>
          <cell r="E1101" t="str">
            <v>_T5V</v>
          </cell>
          <cell r="F1101">
            <v>5000711</v>
          </cell>
          <cell r="G1101" t="str">
            <v>_5000711</v>
          </cell>
          <cell r="H1101" t="str">
            <v>0003</v>
          </cell>
          <cell r="I1101" t="str">
            <v>CAPAS ASFÁLTICAS</v>
          </cell>
          <cell r="J1101" t="str">
            <v>5000711-0003</v>
          </cell>
          <cell r="K1101" t="str">
            <v>Geomalla de refuerzo</v>
          </cell>
        </row>
        <row r="1102">
          <cell r="A1102" t="str">
            <v>50007110004</v>
          </cell>
          <cell r="B1102" t="str">
            <v>VIA NUEVA</v>
          </cell>
          <cell r="C1102" t="str">
            <v>TRAMO_5</v>
          </cell>
          <cell r="D1102" t="str">
            <v>VIA_NUEVATRAMO_5</v>
          </cell>
          <cell r="E1102" t="str">
            <v>_T5V</v>
          </cell>
          <cell r="F1102">
            <v>5000711</v>
          </cell>
          <cell r="G1102" t="str">
            <v>_5000711</v>
          </cell>
          <cell r="H1102" t="str">
            <v>0004</v>
          </cell>
          <cell r="I1102" t="str">
            <v>CAPAS ASFÁLTICAS</v>
          </cell>
          <cell r="J1102" t="str">
            <v>5000711-0004</v>
          </cell>
          <cell r="K1102" t="str">
            <v>Transporte de mezcla asfáltica</v>
          </cell>
        </row>
        <row r="1103">
          <cell r="A1103" t="str">
            <v>50007110008</v>
          </cell>
          <cell r="B1103" t="str">
            <v>VIA NUEVA</v>
          </cell>
          <cell r="C1103" t="str">
            <v>TRAMO_5</v>
          </cell>
          <cell r="D1103" t="str">
            <v>VIA_NUEVATRAMO_5</v>
          </cell>
          <cell r="E1103" t="str">
            <v>_T5V</v>
          </cell>
          <cell r="F1103">
            <v>5000711</v>
          </cell>
          <cell r="G1103" t="str">
            <v>_5000711</v>
          </cell>
          <cell r="H1103" t="str">
            <v>0008</v>
          </cell>
          <cell r="I1103" t="str">
            <v>CAPAS ASFÁLTICAS</v>
          </cell>
          <cell r="J1103" t="str">
            <v>5000711-0008</v>
          </cell>
          <cell r="K1103" t="str">
            <v>Transporte de mezcla asfáltica</v>
          </cell>
        </row>
        <row r="1104">
          <cell r="A1104" t="str">
            <v>50007120002</v>
          </cell>
          <cell r="B1104" t="str">
            <v>VIA NUEVA</v>
          </cell>
          <cell r="C1104" t="str">
            <v>TRAMO_5</v>
          </cell>
          <cell r="D1104" t="str">
            <v>VIA_NUEVATRAMO_5</v>
          </cell>
          <cell r="E1104" t="str">
            <v>_T5V</v>
          </cell>
          <cell r="F1104">
            <v>5000712</v>
          </cell>
          <cell r="G1104" t="str">
            <v>_5000712</v>
          </cell>
          <cell r="H1104" t="str">
            <v>0002</v>
          </cell>
          <cell r="I1104" t="str">
            <v>SEÑALIZACIÓN</v>
          </cell>
          <cell r="J1104" t="str">
            <v>5000712-0002</v>
          </cell>
          <cell r="K1104" t="str">
            <v>Tachas reflectivas</v>
          </cell>
        </row>
        <row r="1105">
          <cell r="A1105" t="str">
            <v>50007120003</v>
          </cell>
          <cell r="B1105" t="str">
            <v>VIA NUEVA</v>
          </cell>
          <cell r="C1105" t="str">
            <v>TRAMO_5</v>
          </cell>
          <cell r="D1105" t="str">
            <v>VIA_NUEVATRAMO_5</v>
          </cell>
          <cell r="E1105" t="str">
            <v>_T5V</v>
          </cell>
          <cell r="F1105">
            <v>5000712</v>
          </cell>
          <cell r="G1105" t="str">
            <v>_5000712</v>
          </cell>
          <cell r="H1105" t="str">
            <v>0003</v>
          </cell>
          <cell r="I1105" t="str">
            <v>SEÑALIZACIÓN</v>
          </cell>
          <cell r="J1105" t="str">
            <v>5000712-0003</v>
          </cell>
          <cell r="K1105" t="str">
            <v>Tachas reflectivas bidireccionales</v>
          </cell>
        </row>
        <row r="1106">
          <cell r="A1106" t="str">
            <v>50007120004</v>
          </cell>
          <cell r="B1106" t="str">
            <v>VIA NUEVA</v>
          </cell>
          <cell r="C1106" t="str">
            <v>TRAMO_5</v>
          </cell>
          <cell r="D1106" t="str">
            <v>VIA_NUEVATRAMO_5</v>
          </cell>
          <cell r="E1106" t="str">
            <v>_T5V</v>
          </cell>
          <cell r="F1106">
            <v>5000712</v>
          </cell>
          <cell r="G1106" t="str">
            <v>_5000712</v>
          </cell>
          <cell r="H1106" t="str">
            <v>0004</v>
          </cell>
          <cell r="I1106" t="str">
            <v>SEÑALIZACIÓN</v>
          </cell>
          <cell r="J1106" t="str">
            <v>5000712-0004</v>
          </cell>
          <cell r="K1106" t="str">
            <v>Líneas de demarcación</v>
          </cell>
        </row>
        <row r="1107">
          <cell r="A1107" t="str">
            <v>50007120005</v>
          </cell>
          <cell r="B1107" t="str">
            <v>VIA NUEVA</v>
          </cell>
          <cell r="C1107" t="str">
            <v>TRAMO_5</v>
          </cell>
          <cell r="D1107" t="str">
            <v>VIA_NUEVATRAMO_5</v>
          </cell>
          <cell r="E1107" t="str">
            <v>_T5V</v>
          </cell>
          <cell r="F1107">
            <v>5000712</v>
          </cell>
          <cell r="G1107" t="str">
            <v>_5000712</v>
          </cell>
          <cell r="H1107" t="str">
            <v>0005</v>
          </cell>
          <cell r="I1107" t="str">
            <v>SEÑALIZACIÓN</v>
          </cell>
          <cell r="J1107" t="str">
            <v>5000712-0005</v>
          </cell>
          <cell r="K1107" t="str">
            <v>Líneas de demarcación continua amarilla</v>
          </cell>
        </row>
        <row r="1108">
          <cell r="A1108" t="str">
            <v>50007120006</v>
          </cell>
          <cell r="B1108" t="str">
            <v>VIA NUEVA</v>
          </cell>
          <cell r="C1108" t="str">
            <v>TRAMO_5</v>
          </cell>
          <cell r="D1108" t="str">
            <v>VIA_NUEVATRAMO_5</v>
          </cell>
          <cell r="E1108" t="str">
            <v>_T5V</v>
          </cell>
          <cell r="F1108">
            <v>5000712</v>
          </cell>
          <cell r="G1108" t="str">
            <v>_5000712</v>
          </cell>
          <cell r="H1108" t="str">
            <v>0006</v>
          </cell>
          <cell r="I1108" t="str">
            <v>SEÑALIZACIÓN</v>
          </cell>
          <cell r="J1108" t="str">
            <v>5000712-0006</v>
          </cell>
          <cell r="K1108" t="str">
            <v>Líneas de demarcación discontinua blanca</v>
          </cell>
        </row>
        <row r="1109">
          <cell r="A1109" t="str">
            <v>50007120007</v>
          </cell>
          <cell r="B1109" t="str">
            <v>VIA NUEVA</v>
          </cell>
          <cell r="C1109" t="str">
            <v>TRAMO_5</v>
          </cell>
          <cell r="D1109" t="str">
            <v>VIA_NUEVATRAMO_5</v>
          </cell>
          <cell r="E1109" t="str">
            <v>_T5V</v>
          </cell>
          <cell r="F1109">
            <v>5000712</v>
          </cell>
          <cell r="G1109" t="str">
            <v>_5000712</v>
          </cell>
          <cell r="H1109" t="str">
            <v>0007</v>
          </cell>
          <cell r="I1109" t="str">
            <v>SEÑALIZACIÓN</v>
          </cell>
          <cell r="J1109" t="str">
            <v>5000712-0007</v>
          </cell>
          <cell r="K1109" t="str">
            <v>Líneas de demarcación discontinua amaril</v>
          </cell>
        </row>
        <row r="1110">
          <cell r="A1110" t="str">
            <v>50007120008</v>
          </cell>
          <cell r="B1110" t="str">
            <v>VIA NUEVA</v>
          </cell>
          <cell r="C1110" t="str">
            <v>TRAMO_5</v>
          </cell>
          <cell r="D1110" t="str">
            <v>VIA_NUEVATRAMO_5</v>
          </cell>
          <cell r="E1110" t="str">
            <v>_T5V</v>
          </cell>
          <cell r="F1110">
            <v>5000712</v>
          </cell>
          <cell r="G1110" t="str">
            <v>_5000712</v>
          </cell>
          <cell r="H1110" t="str">
            <v>0008</v>
          </cell>
          <cell r="I1110" t="str">
            <v>SEÑALIZACIÓN</v>
          </cell>
          <cell r="J1110" t="str">
            <v>5000712-0008</v>
          </cell>
          <cell r="K1110" t="str">
            <v>Señales verticales de transito grupo 1</v>
          </cell>
        </row>
        <row r="1111">
          <cell r="A1111" t="str">
            <v>50007120009</v>
          </cell>
          <cell r="B1111" t="str">
            <v>VIA NUEVA</v>
          </cell>
          <cell r="C1111" t="str">
            <v>TRAMO_5</v>
          </cell>
          <cell r="D1111" t="str">
            <v>VIA_NUEVATRAMO_5</v>
          </cell>
          <cell r="E1111" t="str">
            <v>_T5V</v>
          </cell>
          <cell r="F1111">
            <v>5000712</v>
          </cell>
          <cell r="G1111" t="str">
            <v>_5000712</v>
          </cell>
          <cell r="H1111" t="str">
            <v>0009</v>
          </cell>
          <cell r="I1111" t="str">
            <v>SEÑALIZACIÓN</v>
          </cell>
          <cell r="J1111" t="str">
            <v>5000712-0009</v>
          </cell>
          <cell r="K1111" t="str">
            <v>Señales verticales doble de transito gru</v>
          </cell>
        </row>
        <row r="1112">
          <cell r="A1112" t="str">
            <v>50007120010</v>
          </cell>
          <cell r="B1112" t="str">
            <v>VIA NUEVA</v>
          </cell>
          <cell r="C1112" t="str">
            <v>TRAMO_5</v>
          </cell>
          <cell r="D1112" t="str">
            <v>VIA_NUEVATRAMO_5</v>
          </cell>
          <cell r="E1112" t="str">
            <v>_T5V</v>
          </cell>
          <cell r="F1112">
            <v>5000712</v>
          </cell>
          <cell r="G1112" t="str">
            <v>_5000712</v>
          </cell>
          <cell r="H1112" t="str">
            <v>0010</v>
          </cell>
          <cell r="I1112" t="str">
            <v>SEÑALIZACIÓN</v>
          </cell>
          <cell r="J1112" t="str">
            <v>5000712-0010</v>
          </cell>
          <cell r="K1112" t="str">
            <v>Señales verticales de transito grupo 4</v>
          </cell>
        </row>
        <row r="1113">
          <cell r="A1113" t="str">
            <v>50007120011</v>
          </cell>
          <cell r="B1113" t="str">
            <v>VIA NUEVA</v>
          </cell>
          <cell r="C1113" t="str">
            <v>TRAMO_5</v>
          </cell>
          <cell r="D1113" t="str">
            <v>VIA_NUEVATRAMO_5</v>
          </cell>
          <cell r="E1113" t="str">
            <v>_T5V</v>
          </cell>
          <cell r="F1113">
            <v>5000712</v>
          </cell>
          <cell r="G1113" t="str">
            <v>_5000712</v>
          </cell>
          <cell r="H1113" t="str">
            <v>0011</v>
          </cell>
          <cell r="I1113" t="str">
            <v>SEÑALIZACIÓN</v>
          </cell>
          <cell r="J1113" t="str">
            <v>5000712-0011</v>
          </cell>
          <cell r="K1113" t="str">
            <v>Señales verticales de transito grupo 5</v>
          </cell>
        </row>
        <row r="1114">
          <cell r="A1114" t="str">
            <v>50007120012</v>
          </cell>
          <cell r="B1114" t="str">
            <v>VIA NUEVA</v>
          </cell>
          <cell r="C1114" t="str">
            <v>TRAMO_5</v>
          </cell>
          <cell r="D1114" t="str">
            <v>VIA_NUEVATRAMO_5</v>
          </cell>
          <cell r="E1114" t="str">
            <v>_T5V</v>
          </cell>
          <cell r="F1114">
            <v>5000712</v>
          </cell>
          <cell r="G1114" t="str">
            <v>_5000712</v>
          </cell>
          <cell r="H1114" t="str">
            <v>0012</v>
          </cell>
          <cell r="I1114" t="str">
            <v>SEÑALIZACIÓN</v>
          </cell>
          <cell r="J1114" t="str">
            <v>5000712-0012</v>
          </cell>
          <cell r="K1114" t="str">
            <v>Señales verticales de transito grupo 5 p</v>
          </cell>
        </row>
        <row r="1115">
          <cell r="A1115" t="str">
            <v>50007120013</v>
          </cell>
          <cell r="B1115" t="str">
            <v>VIA NUEVA</v>
          </cell>
          <cell r="C1115" t="str">
            <v>TRAMO_5</v>
          </cell>
          <cell r="D1115" t="str">
            <v>VIA_NUEVATRAMO_5</v>
          </cell>
          <cell r="E1115" t="str">
            <v>_T5V</v>
          </cell>
          <cell r="F1115">
            <v>5000712</v>
          </cell>
          <cell r="G1115" t="str">
            <v>_5000712</v>
          </cell>
          <cell r="H1115" t="str">
            <v>0013</v>
          </cell>
          <cell r="I1115" t="str">
            <v>SEÑALIZACIÓN</v>
          </cell>
          <cell r="J1115" t="str">
            <v>5000712-0013</v>
          </cell>
          <cell r="K1115" t="str">
            <v>Captafaros</v>
          </cell>
        </row>
        <row r="1116">
          <cell r="A1116" t="str">
            <v>50007120014</v>
          </cell>
          <cell r="B1116" t="str">
            <v>VIA NUEVA</v>
          </cell>
          <cell r="C1116" t="str">
            <v>TRAMO_5</v>
          </cell>
          <cell r="D1116" t="str">
            <v>VIA_NUEVATRAMO_5</v>
          </cell>
          <cell r="E1116" t="str">
            <v>_T5V</v>
          </cell>
          <cell r="F1116">
            <v>5000712</v>
          </cell>
          <cell r="G1116" t="str">
            <v>_5000712</v>
          </cell>
          <cell r="H1116" t="str">
            <v>0014</v>
          </cell>
          <cell r="I1116" t="str">
            <v>SEÑALIZACIÓN</v>
          </cell>
          <cell r="J1116" t="str">
            <v>5000712-0014</v>
          </cell>
          <cell r="K1116" t="str">
            <v>Postes de kilometraje</v>
          </cell>
        </row>
        <row r="1117">
          <cell r="A1117" t="str">
            <v>50007120015</v>
          </cell>
          <cell r="B1117" t="str">
            <v>VIA NUEVA</v>
          </cell>
          <cell r="C1117" t="str">
            <v>TRAMO_5</v>
          </cell>
          <cell r="D1117" t="str">
            <v>VIA_NUEVATRAMO_5</v>
          </cell>
          <cell r="E1117" t="str">
            <v>_T5V</v>
          </cell>
          <cell r="F1117">
            <v>5000712</v>
          </cell>
          <cell r="G1117" t="str">
            <v>_5000712</v>
          </cell>
          <cell r="H1117" t="str">
            <v>0015</v>
          </cell>
          <cell r="I1117" t="str">
            <v>SEÑALIZACIÓN</v>
          </cell>
          <cell r="J1117" t="str">
            <v>5000712-0015</v>
          </cell>
          <cell r="K1117" t="str">
            <v>Defensas metálicas</v>
          </cell>
        </row>
        <row r="1118">
          <cell r="A1118" t="str">
            <v>50007120016</v>
          </cell>
          <cell r="B1118" t="str">
            <v>VIA NUEVA</v>
          </cell>
          <cell r="C1118" t="str">
            <v>TRAMO_5</v>
          </cell>
          <cell r="D1118" t="str">
            <v>VIA_NUEVATRAMO_5</v>
          </cell>
          <cell r="E1118" t="str">
            <v>_T5V</v>
          </cell>
          <cell r="F1118">
            <v>5000712</v>
          </cell>
          <cell r="G1118" t="str">
            <v>_5000712</v>
          </cell>
          <cell r="H1118" t="str">
            <v>0016</v>
          </cell>
          <cell r="I1118" t="str">
            <v>SEÑALIZACIÓN</v>
          </cell>
          <cell r="J1118" t="str">
            <v>5000712-0016</v>
          </cell>
          <cell r="K1118" t="str">
            <v>Marcas viales</v>
          </cell>
        </row>
        <row r="1119">
          <cell r="A1119" t="str">
            <v>50007120017</v>
          </cell>
          <cell r="B1119" t="str">
            <v>VIA NUEVA</v>
          </cell>
          <cell r="C1119" t="str">
            <v>TRAMO_5</v>
          </cell>
          <cell r="D1119" t="str">
            <v>VIA_NUEVATRAMO_5</v>
          </cell>
          <cell r="E1119" t="str">
            <v>_T5V</v>
          </cell>
          <cell r="F1119">
            <v>5000712</v>
          </cell>
          <cell r="G1119" t="str">
            <v>_5000712</v>
          </cell>
          <cell r="H1119" t="str">
            <v>0017</v>
          </cell>
          <cell r="I1119" t="str">
            <v>SEÑALIZACIÓN</v>
          </cell>
          <cell r="J1119" t="str">
            <v>5000712-0017</v>
          </cell>
          <cell r="K1119" t="str">
            <v>Estoperoles</v>
          </cell>
        </row>
        <row r="1120">
          <cell r="A1120" t="str">
            <v>50007120018</v>
          </cell>
          <cell r="B1120" t="str">
            <v>VIA NUEVA</v>
          </cell>
          <cell r="C1120" t="str">
            <v>TRAMO_5</v>
          </cell>
          <cell r="D1120" t="str">
            <v>VIA_NUEVATRAMO_5</v>
          </cell>
          <cell r="E1120" t="str">
            <v>_T5V</v>
          </cell>
          <cell r="F1120">
            <v>5000712</v>
          </cell>
          <cell r="G1120" t="str">
            <v>_5000712</v>
          </cell>
          <cell r="H1120" t="str">
            <v>0018</v>
          </cell>
          <cell r="I1120" t="str">
            <v>SEÑALIZACIÓN</v>
          </cell>
          <cell r="J1120" t="str">
            <v>5000712-0018</v>
          </cell>
          <cell r="K1120" t="str">
            <v>Señalización preventiva de obra</v>
          </cell>
        </row>
        <row r="1121">
          <cell r="A1121" t="str">
            <v>50007130004</v>
          </cell>
          <cell r="B1121" t="str">
            <v>VIA NUEVA</v>
          </cell>
          <cell r="C1121" t="str">
            <v>TRAMO_5</v>
          </cell>
          <cell r="D1121" t="str">
            <v>VIA_NUEVATRAMO_5</v>
          </cell>
          <cell r="E1121" t="str">
            <v>_T5V</v>
          </cell>
          <cell r="F1121">
            <v>5000713</v>
          </cell>
          <cell r="G1121" t="str">
            <v>_5000713</v>
          </cell>
          <cell r="H1121" t="str">
            <v>0004</v>
          </cell>
          <cell r="I1121" t="str">
            <v>OBRAS DE ESTABILIZACIÓN</v>
          </cell>
          <cell r="J1121" t="str">
            <v>5000713-0004</v>
          </cell>
          <cell r="K1121" t="str">
            <v>Lloraderos  pvc 2" l=0.5m</v>
          </cell>
        </row>
        <row r="1122">
          <cell r="A1122" t="str">
            <v>50007130006</v>
          </cell>
          <cell r="B1122" t="str">
            <v>VIA NUEVA</v>
          </cell>
          <cell r="C1122" t="str">
            <v>TRAMO_5</v>
          </cell>
          <cell r="D1122" t="str">
            <v>VIA_NUEVATRAMO_5</v>
          </cell>
          <cell r="E1122" t="str">
            <v>_T5V</v>
          </cell>
          <cell r="F1122">
            <v>5000713</v>
          </cell>
          <cell r="G1122" t="str">
            <v>_5000713</v>
          </cell>
          <cell r="H1122" t="str">
            <v>0006</v>
          </cell>
          <cell r="I1122" t="str">
            <v>OBRAS DE ESTABILIZACIÓN</v>
          </cell>
          <cell r="J1122" t="str">
            <v>5000713-0006</v>
          </cell>
          <cell r="K1122" t="str">
            <v>Pernos bal</v>
          </cell>
        </row>
        <row r="1123">
          <cell r="A1123" t="str">
            <v>50007130007</v>
          </cell>
          <cell r="B1123" t="str">
            <v>VIA NUEVA</v>
          </cell>
          <cell r="C1123" t="str">
            <v>TRAMO_5</v>
          </cell>
          <cell r="D1123" t="str">
            <v>VIA_NUEVATRAMO_5</v>
          </cell>
          <cell r="E1123" t="str">
            <v>_T5V</v>
          </cell>
          <cell r="F1123">
            <v>5000713</v>
          </cell>
          <cell r="G1123" t="str">
            <v>_5000713</v>
          </cell>
          <cell r="H1123" t="str">
            <v>0007</v>
          </cell>
          <cell r="I1123" t="str">
            <v>OBRAS DE ESTABILIZACIÓN</v>
          </cell>
          <cell r="J1123" t="str">
            <v>5000713-0007</v>
          </cell>
          <cell r="K1123" t="str">
            <v>Concreto lanzado (28 mpa)</v>
          </cell>
        </row>
        <row r="1124">
          <cell r="A1124" t="str">
            <v>50007130008</v>
          </cell>
          <cell r="B1124" t="str">
            <v>VIA NUEVA</v>
          </cell>
          <cell r="C1124" t="str">
            <v>TRAMO_5</v>
          </cell>
          <cell r="D1124" t="str">
            <v>VIA_NUEVATRAMO_5</v>
          </cell>
          <cell r="E1124" t="str">
            <v>_T5V</v>
          </cell>
          <cell r="F1124">
            <v>5000713</v>
          </cell>
          <cell r="G1124" t="str">
            <v>_5000713</v>
          </cell>
          <cell r="H1124" t="str">
            <v>0008</v>
          </cell>
          <cell r="I1124" t="str">
            <v>OBRAS DE ESTABILIZACIÓN</v>
          </cell>
          <cell r="J1124" t="str">
            <v>5000713-0008</v>
          </cell>
          <cell r="K1124" t="str">
            <v>Malla electrosoldada</v>
          </cell>
        </row>
        <row r="1125">
          <cell r="A1125" t="str">
            <v>50007130009</v>
          </cell>
          <cell r="B1125" t="str">
            <v>VIA NUEVA</v>
          </cell>
          <cell r="C1125" t="str">
            <v>TRAMO_5</v>
          </cell>
          <cell r="D1125" t="str">
            <v>VIA_NUEVATRAMO_5</v>
          </cell>
          <cell r="E1125" t="str">
            <v>_T5V</v>
          </cell>
          <cell r="F1125">
            <v>5000713</v>
          </cell>
          <cell r="G1125" t="str">
            <v>_5000713</v>
          </cell>
          <cell r="H1125" t="str">
            <v>0009</v>
          </cell>
          <cell r="I1125" t="str">
            <v>OBRAS DE ESTABILIZACIÓN</v>
          </cell>
          <cell r="J1125" t="str">
            <v>5000713-0009</v>
          </cell>
          <cell r="K1125" t="str">
            <v>Filtro con material granular</v>
          </cell>
        </row>
        <row r="1126">
          <cell r="A1126" t="str">
            <v>50007130010</v>
          </cell>
          <cell r="B1126" t="str">
            <v>VIA NUEVA</v>
          </cell>
          <cell r="C1126" t="str">
            <v>TRAMO_5</v>
          </cell>
          <cell r="D1126" t="str">
            <v>VIA_NUEVATRAMO_5</v>
          </cell>
          <cell r="E1126" t="str">
            <v>_T5V</v>
          </cell>
          <cell r="F1126">
            <v>5000713</v>
          </cell>
          <cell r="G1126" t="str">
            <v>_5000713</v>
          </cell>
          <cell r="H1126" t="str">
            <v>0010</v>
          </cell>
          <cell r="I1126" t="str">
            <v>OBRAS DE ESTABILIZACIÓN</v>
          </cell>
          <cell r="J1126" t="str">
            <v>5000713-0010</v>
          </cell>
          <cell r="K1126" t="str">
            <v>Geomalla para mejoramiento de capa de fu</v>
          </cell>
        </row>
        <row r="1127">
          <cell r="A1127" t="str">
            <v>50007130011</v>
          </cell>
          <cell r="B1127" t="str">
            <v>VIA NUEVA</v>
          </cell>
          <cell r="C1127" t="str">
            <v>TRAMO_5</v>
          </cell>
          <cell r="D1127" t="str">
            <v>VIA_NUEVATRAMO_5</v>
          </cell>
          <cell r="E1127" t="str">
            <v>_T5V</v>
          </cell>
          <cell r="F1127">
            <v>5000713</v>
          </cell>
          <cell r="G1127" t="str">
            <v>_5000713</v>
          </cell>
          <cell r="H1127" t="str">
            <v>0011</v>
          </cell>
          <cell r="I1127" t="str">
            <v>OBRAS DE ESTABILIZACIÓN</v>
          </cell>
          <cell r="J1127" t="str">
            <v>5000713-0011</v>
          </cell>
          <cell r="K1127" t="str">
            <v>Gaviones</v>
          </cell>
        </row>
        <row r="1128">
          <cell r="A1128" t="str">
            <v>50007130012</v>
          </cell>
          <cell r="B1128" t="str">
            <v>VIA NUEVA</v>
          </cell>
          <cell r="C1128" t="str">
            <v>TRAMO_5</v>
          </cell>
          <cell r="D1128" t="str">
            <v>VIA_NUEVATRAMO_5</v>
          </cell>
          <cell r="E1128" t="str">
            <v>_T5V</v>
          </cell>
          <cell r="F1128">
            <v>5000713</v>
          </cell>
          <cell r="G1128" t="str">
            <v>_5000713</v>
          </cell>
          <cell r="H1128" t="str">
            <v>0012</v>
          </cell>
          <cell r="I1128" t="str">
            <v>OBRAS DE ESTABILIZACIÓN</v>
          </cell>
          <cell r="J1128" t="str">
            <v>5000713-0012</v>
          </cell>
          <cell r="K1128" t="str">
            <v>Empradización con semilla</v>
          </cell>
        </row>
        <row r="1129">
          <cell r="A1129" t="str">
            <v>50007130013</v>
          </cell>
          <cell r="B1129" t="str">
            <v>VIA NUEVA</v>
          </cell>
          <cell r="C1129" t="str">
            <v>TRAMO_5</v>
          </cell>
          <cell r="D1129" t="str">
            <v>VIA_NUEVATRAMO_5</v>
          </cell>
          <cell r="E1129" t="str">
            <v>_T5V</v>
          </cell>
          <cell r="F1129">
            <v>5000713</v>
          </cell>
          <cell r="G1129" t="str">
            <v>_5000713</v>
          </cell>
          <cell r="H1129" t="str">
            <v>0013</v>
          </cell>
          <cell r="I1129" t="str">
            <v>OBRAS DE ESTABILIZACIÓN</v>
          </cell>
          <cell r="J1129" t="str">
            <v>5000713-0013</v>
          </cell>
          <cell r="K1129" t="str">
            <v>Concreto para cunetas y canales (21 mpa)</v>
          </cell>
        </row>
        <row r="1130">
          <cell r="A1130" t="str">
            <v>50007130014</v>
          </cell>
          <cell r="B1130" t="str">
            <v>VIA NUEVA</v>
          </cell>
          <cell r="C1130" t="str">
            <v>TRAMO_5</v>
          </cell>
          <cell r="D1130" t="str">
            <v>VIA_NUEVATRAMO_5</v>
          </cell>
          <cell r="E1130" t="str">
            <v>_T5V</v>
          </cell>
          <cell r="F1130">
            <v>5000713</v>
          </cell>
          <cell r="G1130" t="str">
            <v>_5000713</v>
          </cell>
          <cell r="H1130" t="str">
            <v>0014</v>
          </cell>
          <cell r="I1130" t="str">
            <v>OBRAS DE ESTABILIZACIÓN</v>
          </cell>
          <cell r="J1130" t="str">
            <v>5000713-0014</v>
          </cell>
          <cell r="K1130" t="str">
            <v>Concreto zanja de coronación</v>
          </cell>
        </row>
        <row r="1131">
          <cell r="A1131" t="str">
            <v>50007130015</v>
          </cell>
          <cell r="B1131" t="str">
            <v>VIA NUEVA</v>
          </cell>
          <cell r="C1131" t="str">
            <v>TRAMO_5</v>
          </cell>
          <cell r="D1131" t="str">
            <v>VIA_NUEVATRAMO_5</v>
          </cell>
          <cell r="E1131" t="str">
            <v>_T5V</v>
          </cell>
          <cell r="F1131">
            <v>5000713</v>
          </cell>
          <cell r="G1131" t="str">
            <v>_5000713</v>
          </cell>
          <cell r="H1131" t="str">
            <v>0015</v>
          </cell>
          <cell r="I1131" t="str">
            <v>OBRAS DE ESTABILIZACIÓN</v>
          </cell>
          <cell r="J1131" t="str">
            <v>5000713-0015</v>
          </cell>
          <cell r="K1131" t="str">
            <v>Concreto  21 mpa para disipadores</v>
          </cell>
        </row>
        <row r="1132">
          <cell r="A1132" t="str">
            <v>50007130016</v>
          </cell>
          <cell r="B1132" t="str">
            <v>VIA NUEVA</v>
          </cell>
          <cell r="C1132" t="str">
            <v>TRAMO_5</v>
          </cell>
          <cell r="D1132" t="str">
            <v>VIA_NUEVATRAMO_5</v>
          </cell>
          <cell r="E1132" t="str">
            <v>_T5V</v>
          </cell>
          <cell r="F1132">
            <v>5000713</v>
          </cell>
          <cell r="G1132" t="str">
            <v>_5000713</v>
          </cell>
          <cell r="H1132" t="str">
            <v>0016</v>
          </cell>
          <cell r="I1132" t="str">
            <v>OBRAS DE ESTABILIZACIÓN</v>
          </cell>
          <cell r="J1132" t="str">
            <v>5000713-0016</v>
          </cell>
          <cell r="K1132" t="str">
            <v>Revestimiento en piedra pegada</v>
          </cell>
        </row>
        <row r="1133">
          <cell r="A1133" t="str">
            <v>50007130017</v>
          </cell>
          <cell r="B1133" t="str">
            <v>VIA NUEVA</v>
          </cell>
          <cell r="C1133" t="str">
            <v>TRAMO_5</v>
          </cell>
          <cell r="D1133" t="str">
            <v>VIA_NUEVATRAMO_5</v>
          </cell>
          <cell r="E1133" t="str">
            <v>_T5V</v>
          </cell>
          <cell r="F1133">
            <v>5000713</v>
          </cell>
          <cell r="G1133" t="str">
            <v>_5000713</v>
          </cell>
          <cell r="H1133" t="str">
            <v>0017</v>
          </cell>
          <cell r="I1133" t="str">
            <v>OBRAS DE ESTABILIZACIÓN</v>
          </cell>
          <cell r="J1133" t="str">
            <v>5000713-0017</v>
          </cell>
          <cell r="K1133" t="str">
            <v>Muro de contención 4000 psi</v>
          </cell>
        </row>
        <row r="1134">
          <cell r="A1134" t="str">
            <v>50007130018</v>
          </cell>
          <cell r="B1134" t="str">
            <v>VIA NUEVA</v>
          </cell>
          <cell r="C1134" t="str">
            <v>TRAMO_5</v>
          </cell>
          <cell r="D1134" t="str">
            <v>VIA_NUEVATRAMO_5</v>
          </cell>
          <cell r="E1134" t="str">
            <v>_T5V</v>
          </cell>
          <cell r="F1134">
            <v>5000713</v>
          </cell>
          <cell r="G1134" t="str">
            <v>_5000713</v>
          </cell>
          <cell r="H1134" t="str">
            <v>0018</v>
          </cell>
          <cell r="I1134" t="str">
            <v>OBRAS DE ESTABILIZACIÓN</v>
          </cell>
          <cell r="J1134" t="str">
            <v>5000713-0018</v>
          </cell>
          <cell r="K1134" t="str">
            <v>Transporte de concretos</v>
          </cell>
        </row>
        <row r="1135">
          <cell r="A1135" t="str">
            <v>50007140002</v>
          </cell>
          <cell r="B1135" t="str">
            <v>VIA NUEVA</v>
          </cell>
          <cell r="C1135" t="str">
            <v>TRAMO_5</v>
          </cell>
          <cell r="D1135" t="str">
            <v>VIA_NUEVATRAMO_5</v>
          </cell>
          <cell r="E1135" t="str">
            <v>_T5V</v>
          </cell>
          <cell r="F1135">
            <v>5000714</v>
          </cell>
          <cell r="G1135" t="str">
            <v>_5000714</v>
          </cell>
          <cell r="H1135" t="str">
            <v>0002</v>
          </cell>
          <cell r="I1135" t="str">
            <v>OBRAS DE DRENAJE</v>
          </cell>
          <cell r="J1135" t="str">
            <v>5000714-0002</v>
          </cell>
          <cell r="K1135" t="str">
            <v>Demolición de estructuras</v>
          </cell>
        </row>
        <row r="1136">
          <cell r="A1136" t="str">
            <v>50007140003</v>
          </cell>
          <cell r="B1136" t="str">
            <v>VIA NUEVA</v>
          </cell>
          <cell r="C1136" t="str">
            <v>TRAMO_5</v>
          </cell>
          <cell r="D1136" t="str">
            <v>VIA_NUEVATRAMO_5</v>
          </cell>
          <cell r="E1136" t="str">
            <v>_T5V</v>
          </cell>
          <cell r="F1136">
            <v>5000714</v>
          </cell>
          <cell r="G1136" t="str">
            <v>_5000714</v>
          </cell>
          <cell r="H1136" t="str">
            <v>0003</v>
          </cell>
          <cell r="I1136" t="str">
            <v>OBRAS DE DRENAJE</v>
          </cell>
          <cell r="J1136" t="str">
            <v>5000714-0003</v>
          </cell>
          <cell r="K1136" t="str">
            <v>Tuberìa de concreto d 0.90 m</v>
          </cell>
        </row>
        <row r="1137">
          <cell r="A1137" t="str">
            <v>50007140004</v>
          </cell>
          <cell r="B1137" t="str">
            <v>VIA NUEVA</v>
          </cell>
          <cell r="C1137" t="str">
            <v>TRAMO_5</v>
          </cell>
          <cell r="D1137" t="str">
            <v>VIA_NUEVATRAMO_5</v>
          </cell>
          <cell r="E1137" t="str">
            <v>_T5V</v>
          </cell>
          <cell r="F1137">
            <v>5000714</v>
          </cell>
          <cell r="G1137" t="str">
            <v>_5000714</v>
          </cell>
          <cell r="H1137" t="str">
            <v>0004</v>
          </cell>
          <cell r="I1137" t="str">
            <v>OBRAS DE DRENAJE</v>
          </cell>
          <cell r="J1137" t="str">
            <v>5000714-0004</v>
          </cell>
          <cell r="K1137" t="str">
            <v>Tuberìa de concreto d 1.00 m</v>
          </cell>
        </row>
        <row r="1138">
          <cell r="A1138" t="str">
            <v>50007140005</v>
          </cell>
          <cell r="B1138" t="str">
            <v>VIA NUEVA</v>
          </cell>
          <cell r="C1138" t="str">
            <v>TRAMO_5</v>
          </cell>
          <cell r="D1138" t="str">
            <v>VIA_NUEVATRAMO_5</v>
          </cell>
          <cell r="E1138" t="str">
            <v>_T5V</v>
          </cell>
          <cell r="F1138">
            <v>5000714</v>
          </cell>
          <cell r="G1138" t="str">
            <v>_5000714</v>
          </cell>
          <cell r="H1138" t="str">
            <v>0005</v>
          </cell>
          <cell r="I1138" t="str">
            <v>OBRAS DE DRENAJE</v>
          </cell>
          <cell r="J1138" t="str">
            <v>5000714-0005</v>
          </cell>
          <cell r="K1138" t="str">
            <v>Tuberìa de concreto d 1.20 m</v>
          </cell>
        </row>
        <row r="1139">
          <cell r="A1139" t="str">
            <v>50007140006</v>
          </cell>
          <cell r="B1139" t="str">
            <v>VIA NUEVA</v>
          </cell>
          <cell r="C1139" t="str">
            <v>TRAMO_5</v>
          </cell>
          <cell r="D1139" t="str">
            <v>VIA_NUEVATRAMO_5</v>
          </cell>
          <cell r="E1139" t="str">
            <v>_T5V</v>
          </cell>
          <cell r="F1139">
            <v>5000714</v>
          </cell>
          <cell r="G1139" t="str">
            <v>_5000714</v>
          </cell>
          <cell r="H1139" t="str">
            <v>0006</v>
          </cell>
          <cell r="I1139" t="str">
            <v>OBRAS DE DRENAJE</v>
          </cell>
          <cell r="J1139" t="str">
            <v>5000714-0006</v>
          </cell>
          <cell r="K1139" t="str">
            <v>Tuberìa de concreto d 1.30 m</v>
          </cell>
        </row>
        <row r="1140">
          <cell r="A1140" t="str">
            <v>50007140007</v>
          </cell>
          <cell r="B1140" t="str">
            <v>VIA NUEVA</v>
          </cell>
          <cell r="C1140" t="str">
            <v>TRAMO_5</v>
          </cell>
          <cell r="D1140" t="str">
            <v>VIA_NUEVATRAMO_5</v>
          </cell>
          <cell r="E1140" t="str">
            <v>_T5V</v>
          </cell>
          <cell r="F1140">
            <v>5000714</v>
          </cell>
          <cell r="G1140" t="str">
            <v>_5000714</v>
          </cell>
          <cell r="H1140" t="str">
            <v>0007</v>
          </cell>
          <cell r="I1140" t="str">
            <v>OBRAS DE DRENAJE</v>
          </cell>
          <cell r="J1140" t="str">
            <v>5000714-0007</v>
          </cell>
          <cell r="K1140" t="str">
            <v>Tuberìa de concreto d 1.50 m</v>
          </cell>
        </row>
        <row r="1141">
          <cell r="A1141" t="str">
            <v>50007140008</v>
          </cell>
          <cell r="B1141" t="str">
            <v>VIA NUEVA</v>
          </cell>
          <cell r="C1141" t="str">
            <v>TRAMO_5</v>
          </cell>
          <cell r="D1141" t="str">
            <v>VIA_NUEVATRAMO_5</v>
          </cell>
          <cell r="E1141" t="str">
            <v>_T5V</v>
          </cell>
          <cell r="F1141">
            <v>5000714</v>
          </cell>
          <cell r="G1141" t="str">
            <v>_5000714</v>
          </cell>
          <cell r="H1141" t="str">
            <v>0008</v>
          </cell>
          <cell r="I1141" t="str">
            <v>OBRAS DE DRENAJE</v>
          </cell>
          <cell r="J1141" t="str">
            <v>5000714-0008</v>
          </cell>
          <cell r="K1141" t="str">
            <v>Tuberìa de concreto d 1.60 m</v>
          </cell>
        </row>
        <row r="1142">
          <cell r="A1142" t="str">
            <v>50007140009</v>
          </cell>
          <cell r="B1142" t="str">
            <v>VIA NUEVA</v>
          </cell>
          <cell r="C1142" t="str">
            <v>TRAMO_5</v>
          </cell>
          <cell r="D1142" t="str">
            <v>VIA_NUEVATRAMO_5</v>
          </cell>
          <cell r="E1142" t="str">
            <v>_T5V</v>
          </cell>
          <cell r="F1142">
            <v>5000714</v>
          </cell>
          <cell r="G1142" t="str">
            <v>_5000714</v>
          </cell>
          <cell r="H1142" t="str">
            <v>0009</v>
          </cell>
          <cell r="I1142" t="str">
            <v>OBRAS DE DRENAJE</v>
          </cell>
          <cell r="J1142" t="str">
            <v>5000714-0009</v>
          </cell>
          <cell r="K1142" t="str">
            <v>Tuberìa de concreto d 1.80 m</v>
          </cell>
        </row>
        <row r="1143">
          <cell r="A1143" t="str">
            <v>50007140010</v>
          </cell>
          <cell r="B1143" t="str">
            <v>VIA NUEVA</v>
          </cell>
          <cell r="C1143" t="str">
            <v>TRAMO_5</v>
          </cell>
          <cell r="D1143" t="str">
            <v>VIA_NUEVATRAMO_5</v>
          </cell>
          <cell r="E1143" t="str">
            <v>_T5V</v>
          </cell>
          <cell r="F1143">
            <v>5000714</v>
          </cell>
          <cell r="G1143" t="str">
            <v>_5000714</v>
          </cell>
          <cell r="H1143" t="str">
            <v>0010</v>
          </cell>
          <cell r="I1143" t="str">
            <v>OBRAS DE DRENAJE</v>
          </cell>
          <cell r="J1143" t="str">
            <v>5000714-0010</v>
          </cell>
          <cell r="K1143" t="str">
            <v>Tuberìa de concreto d 2.00 m</v>
          </cell>
        </row>
        <row r="1144">
          <cell r="A1144" t="str">
            <v>50007140011</v>
          </cell>
          <cell r="B1144" t="str">
            <v>VIA NUEVA</v>
          </cell>
          <cell r="C1144" t="str">
            <v>TRAMO_5</v>
          </cell>
          <cell r="D1144" t="str">
            <v>VIA_NUEVATRAMO_5</v>
          </cell>
          <cell r="E1144" t="str">
            <v>_T5V</v>
          </cell>
          <cell r="F1144">
            <v>5000714</v>
          </cell>
          <cell r="G1144" t="str">
            <v>_5000714</v>
          </cell>
          <cell r="H1144" t="str">
            <v>0011</v>
          </cell>
          <cell r="I1144" t="str">
            <v>OBRAS DE DRENAJE</v>
          </cell>
          <cell r="J1144" t="str">
            <v>5000714-0011</v>
          </cell>
          <cell r="K1144" t="str">
            <v>Tuberìa de concreto d 2.15 m</v>
          </cell>
        </row>
        <row r="1145">
          <cell r="A1145" t="str">
            <v>50007140012</v>
          </cell>
          <cell r="B1145" t="str">
            <v>VIA NUEVA</v>
          </cell>
          <cell r="C1145" t="str">
            <v>TRAMO_5</v>
          </cell>
          <cell r="D1145" t="str">
            <v>VIA_NUEVATRAMO_5</v>
          </cell>
          <cell r="E1145" t="str">
            <v>_T5V</v>
          </cell>
          <cell r="F1145">
            <v>5000714</v>
          </cell>
          <cell r="G1145" t="str">
            <v>_5000714</v>
          </cell>
          <cell r="H1145" t="str">
            <v>0012</v>
          </cell>
          <cell r="I1145" t="str">
            <v>OBRAS DE DRENAJE</v>
          </cell>
          <cell r="J1145" t="str">
            <v>5000714-0012</v>
          </cell>
          <cell r="K1145" t="str">
            <v>Tuberìa de concreto d 2.30 m</v>
          </cell>
        </row>
        <row r="1146">
          <cell r="A1146" t="str">
            <v>50007140013</v>
          </cell>
          <cell r="B1146" t="str">
            <v>VIA NUEVA</v>
          </cell>
          <cell r="C1146" t="str">
            <v>TRAMO_5</v>
          </cell>
          <cell r="D1146" t="str">
            <v>VIA_NUEVATRAMO_5</v>
          </cell>
          <cell r="E1146" t="str">
            <v>_T5V</v>
          </cell>
          <cell r="F1146">
            <v>5000714</v>
          </cell>
          <cell r="G1146" t="str">
            <v>_5000714</v>
          </cell>
          <cell r="H1146" t="str">
            <v>0013</v>
          </cell>
          <cell r="I1146" t="str">
            <v>OBRAS DE DRENAJE</v>
          </cell>
          <cell r="J1146" t="str">
            <v>5000714-0013</v>
          </cell>
          <cell r="K1146" t="str">
            <v>Tuberìa de concreto d 2.50 m</v>
          </cell>
        </row>
        <row r="1147">
          <cell r="A1147" t="str">
            <v>50007140014</v>
          </cell>
          <cell r="B1147" t="str">
            <v>VIA NUEVA</v>
          </cell>
          <cell r="C1147" t="str">
            <v>TRAMO_5</v>
          </cell>
          <cell r="D1147" t="str">
            <v>VIA_NUEVATRAMO_5</v>
          </cell>
          <cell r="E1147" t="str">
            <v>_T5V</v>
          </cell>
          <cell r="F1147">
            <v>5000714</v>
          </cell>
          <cell r="G1147" t="str">
            <v>_5000714</v>
          </cell>
          <cell r="H1147" t="str">
            <v>0014</v>
          </cell>
          <cell r="I1147" t="str">
            <v>OBRAS DE DRENAJE</v>
          </cell>
          <cell r="J1147" t="str">
            <v>5000714-0014</v>
          </cell>
          <cell r="K1147" t="str">
            <v>Box culverts a construir (3.0 x 3.0)</v>
          </cell>
        </row>
        <row r="1148">
          <cell r="A1148" t="str">
            <v>50007140015</v>
          </cell>
          <cell r="B1148" t="str">
            <v>VIA NUEVA</v>
          </cell>
          <cell r="C1148" t="str">
            <v>TRAMO_5</v>
          </cell>
          <cell r="D1148" t="str">
            <v>VIA_NUEVATRAMO_5</v>
          </cell>
          <cell r="E1148" t="str">
            <v>_T5V</v>
          </cell>
          <cell r="F1148">
            <v>5000714</v>
          </cell>
          <cell r="G1148" t="str">
            <v>_5000714</v>
          </cell>
          <cell r="H1148" t="str">
            <v>0015</v>
          </cell>
          <cell r="I1148" t="str">
            <v>OBRAS DE DRENAJE</v>
          </cell>
          <cell r="J1148" t="str">
            <v>5000714-0015</v>
          </cell>
          <cell r="K1148" t="str">
            <v>Concreto 28 mpa aletas y cabezales</v>
          </cell>
        </row>
        <row r="1149">
          <cell r="A1149" t="str">
            <v>50007140016</v>
          </cell>
          <cell r="B1149" t="str">
            <v>VIA NUEVA</v>
          </cell>
          <cell r="C1149" t="str">
            <v>TRAMO_5</v>
          </cell>
          <cell r="D1149" t="str">
            <v>VIA_NUEVATRAMO_5</v>
          </cell>
          <cell r="E1149" t="str">
            <v>_T5V</v>
          </cell>
          <cell r="F1149">
            <v>5000714</v>
          </cell>
          <cell r="G1149" t="str">
            <v>_5000714</v>
          </cell>
          <cell r="H1149" t="str">
            <v>0016</v>
          </cell>
          <cell r="I1149" t="str">
            <v>OBRAS DE DRENAJE</v>
          </cell>
          <cell r="J1149" t="str">
            <v>5000714-0016</v>
          </cell>
          <cell r="K1149" t="str">
            <v>Concreto 28 mpa ampliación de box</v>
          </cell>
        </row>
        <row r="1150">
          <cell r="A1150" t="str">
            <v>50007140017</v>
          </cell>
          <cell r="B1150" t="str">
            <v>VIA NUEVA</v>
          </cell>
          <cell r="C1150" t="str">
            <v>TRAMO_5</v>
          </cell>
          <cell r="D1150" t="str">
            <v>VIA_NUEVATRAMO_5</v>
          </cell>
          <cell r="E1150" t="str">
            <v>_T5V</v>
          </cell>
          <cell r="F1150">
            <v>5000714</v>
          </cell>
          <cell r="G1150" t="str">
            <v>_5000714</v>
          </cell>
          <cell r="H1150" t="str">
            <v>0017</v>
          </cell>
          <cell r="I1150" t="str">
            <v>OBRAS DE DRENAJE</v>
          </cell>
          <cell r="J1150" t="str">
            <v>5000714-0017</v>
          </cell>
          <cell r="K1150" t="str">
            <v>Concreto ciclópeo</v>
          </cell>
        </row>
        <row r="1151">
          <cell r="A1151" t="str">
            <v>50007140018</v>
          </cell>
          <cell r="B1151" t="str">
            <v>VIA NUEVA</v>
          </cell>
          <cell r="C1151" t="str">
            <v>TRAMO_5</v>
          </cell>
          <cell r="D1151" t="str">
            <v>VIA_NUEVATRAMO_5</v>
          </cell>
          <cell r="E1151" t="str">
            <v>_T5V</v>
          </cell>
          <cell r="F1151">
            <v>5000714</v>
          </cell>
          <cell r="G1151" t="str">
            <v>_5000714</v>
          </cell>
          <cell r="H1151" t="str">
            <v>0018</v>
          </cell>
          <cell r="I1151" t="str">
            <v>OBRAS DE DRENAJE</v>
          </cell>
          <cell r="J1151" t="str">
            <v>5000714-0018</v>
          </cell>
          <cell r="K1151" t="str">
            <v>Concreto para bordillos</v>
          </cell>
        </row>
        <row r="1152">
          <cell r="A1152" t="str">
            <v>50007140020</v>
          </cell>
          <cell r="B1152" t="str">
            <v>VIA NUEVA</v>
          </cell>
          <cell r="C1152" t="str">
            <v>TRAMO_5</v>
          </cell>
          <cell r="D1152" t="str">
            <v>VIA_NUEVATRAMO_5</v>
          </cell>
          <cell r="E1152" t="str">
            <v>_T5V</v>
          </cell>
          <cell r="F1152">
            <v>5000714</v>
          </cell>
          <cell r="G1152" t="str">
            <v>_5000714</v>
          </cell>
          <cell r="H1152" t="str">
            <v>0020</v>
          </cell>
          <cell r="I1152" t="str">
            <v>OBRAS DE DRENAJE</v>
          </cell>
          <cell r="J1152" t="str">
            <v>5000714-0020</v>
          </cell>
          <cell r="K1152" t="str">
            <v>Corte para ampliación de estructuras de</v>
          </cell>
        </row>
        <row r="1153">
          <cell r="A1153" t="str">
            <v>50007140021</v>
          </cell>
          <cell r="B1153" t="str">
            <v>VIA NUEVA</v>
          </cell>
          <cell r="C1153" t="str">
            <v>TRAMO_5</v>
          </cell>
          <cell r="D1153" t="str">
            <v>VIA_NUEVATRAMO_5</v>
          </cell>
          <cell r="E1153" t="str">
            <v>_T5V</v>
          </cell>
          <cell r="F1153">
            <v>5000714</v>
          </cell>
          <cell r="G1153" t="str">
            <v>_5000714</v>
          </cell>
          <cell r="H1153" t="str">
            <v>0021</v>
          </cell>
          <cell r="I1153" t="str">
            <v>OBRAS DE DRENAJE</v>
          </cell>
          <cell r="J1153" t="str">
            <v>5000714-0021</v>
          </cell>
          <cell r="K1153" t="str">
            <v>Concreto para solados</v>
          </cell>
        </row>
        <row r="1154">
          <cell r="A1154" t="str">
            <v>50007140022</v>
          </cell>
          <cell r="B1154" t="str">
            <v>VIA NUEVA</v>
          </cell>
          <cell r="C1154" t="str">
            <v>TRAMO_5</v>
          </cell>
          <cell r="D1154" t="str">
            <v>VIA_NUEVATRAMO_5</v>
          </cell>
          <cell r="E1154" t="str">
            <v>_T5V</v>
          </cell>
          <cell r="F1154">
            <v>5000714</v>
          </cell>
          <cell r="G1154" t="str">
            <v>_5000714</v>
          </cell>
          <cell r="H1154" t="str">
            <v>0022</v>
          </cell>
          <cell r="I1154" t="str">
            <v>OBRAS DE DRENAJE</v>
          </cell>
          <cell r="J1154" t="str">
            <v>5000714-0022</v>
          </cell>
          <cell r="K1154" t="str">
            <v>EXCAVACIONES</v>
          </cell>
        </row>
        <row r="1155">
          <cell r="A1155" t="str">
            <v>50007140023</v>
          </cell>
          <cell r="B1155" t="str">
            <v>VIA NUEVA</v>
          </cell>
          <cell r="C1155" t="str">
            <v>TRAMO_5</v>
          </cell>
          <cell r="D1155" t="str">
            <v>VIA_NUEVATRAMO_5</v>
          </cell>
          <cell r="E1155" t="str">
            <v>_T5V</v>
          </cell>
          <cell r="F1155">
            <v>5000714</v>
          </cell>
          <cell r="G1155" t="str">
            <v>_5000714</v>
          </cell>
          <cell r="H1155" t="str">
            <v>0023</v>
          </cell>
          <cell r="I1155" t="str">
            <v>OBRAS DE DRENAJE</v>
          </cell>
          <cell r="J1155" t="str">
            <v>5000714-0023</v>
          </cell>
          <cell r="K1155" t="str">
            <v>Excavacion manual</v>
          </cell>
        </row>
        <row r="1156">
          <cell r="A1156" t="str">
            <v>50007140024</v>
          </cell>
          <cell r="B1156" t="str">
            <v>VIA NUEVA</v>
          </cell>
          <cell r="C1156" t="str">
            <v>TRAMO_5</v>
          </cell>
          <cell r="D1156" t="str">
            <v>VIA_NUEVATRAMO_5</v>
          </cell>
          <cell r="E1156" t="str">
            <v>_T5V</v>
          </cell>
          <cell r="F1156">
            <v>5000714</v>
          </cell>
          <cell r="G1156" t="str">
            <v>_5000714</v>
          </cell>
          <cell r="H1156" t="str">
            <v>0024</v>
          </cell>
          <cell r="I1156" t="str">
            <v>OBRAS DE DRENAJE</v>
          </cell>
          <cell r="J1156" t="str">
            <v>5000714-0024</v>
          </cell>
          <cell r="K1156" t="str">
            <v>Entibado</v>
          </cell>
        </row>
        <row r="1157">
          <cell r="A1157" t="str">
            <v>50007140025</v>
          </cell>
          <cell r="B1157" t="str">
            <v>VIA NUEVA</v>
          </cell>
          <cell r="C1157" t="str">
            <v>TRAMO_5</v>
          </cell>
          <cell r="D1157" t="str">
            <v>VIA_NUEVATRAMO_5</v>
          </cell>
          <cell r="E1157" t="str">
            <v>_T5V</v>
          </cell>
          <cell r="F1157">
            <v>5000714</v>
          </cell>
          <cell r="G1157" t="str">
            <v>_5000714</v>
          </cell>
          <cell r="H1157" t="str">
            <v>0025</v>
          </cell>
          <cell r="I1157" t="str">
            <v>OBRAS DE DRENAJE</v>
          </cell>
          <cell r="J1157" t="str">
            <v>5000714-0025</v>
          </cell>
          <cell r="K1157" t="str">
            <v>Rellenos</v>
          </cell>
        </row>
        <row r="1158">
          <cell r="A1158" t="str">
            <v>50007140026</v>
          </cell>
          <cell r="B1158" t="str">
            <v>VIA NUEVA</v>
          </cell>
          <cell r="C1158" t="str">
            <v>TRAMO_5</v>
          </cell>
          <cell r="D1158" t="str">
            <v>VIA_NUEVATRAMO_5</v>
          </cell>
          <cell r="E1158" t="str">
            <v>_T5V</v>
          </cell>
          <cell r="F1158">
            <v>5000714</v>
          </cell>
          <cell r="G1158" t="str">
            <v>_5000714</v>
          </cell>
          <cell r="H1158" t="str">
            <v>0026</v>
          </cell>
          <cell r="I1158" t="str">
            <v>OBRAS DE DRENAJE</v>
          </cell>
          <cell r="J1158" t="str">
            <v>5000714-0026</v>
          </cell>
          <cell r="K1158" t="str">
            <v>Atraque de tubería</v>
          </cell>
        </row>
        <row r="1159">
          <cell r="A1159" t="str">
            <v>50007140027</v>
          </cell>
          <cell r="B1159" t="str">
            <v>VIA NUEVA</v>
          </cell>
          <cell r="C1159" t="str">
            <v>TRAMO_5</v>
          </cell>
          <cell r="D1159" t="str">
            <v>VIA_NUEVATRAMO_5</v>
          </cell>
          <cell r="E1159" t="str">
            <v>_T5V</v>
          </cell>
          <cell r="F1159">
            <v>5000714</v>
          </cell>
          <cell r="G1159" t="str">
            <v>_5000714</v>
          </cell>
          <cell r="H1159" t="str">
            <v>0027</v>
          </cell>
          <cell r="I1159" t="str">
            <v>OBRAS DE DRENAJE</v>
          </cell>
          <cell r="J1159" t="str">
            <v>5000714-0027</v>
          </cell>
          <cell r="K1159" t="str">
            <v>Transporte de excavaciones</v>
          </cell>
        </row>
        <row r="1160">
          <cell r="A1160" t="str">
            <v>50007140028</v>
          </cell>
          <cell r="B1160" t="str">
            <v>VIA NUEVA</v>
          </cell>
          <cell r="C1160" t="str">
            <v>TRAMO_5</v>
          </cell>
          <cell r="D1160" t="str">
            <v>VIA_NUEVATRAMO_5</v>
          </cell>
          <cell r="E1160" t="str">
            <v>_T5V</v>
          </cell>
          <cell r="F1160">
            <v>5000714</v>
          </cell>
          <cell r="G1160" t="str">
            <v>_5000714</v>
          </cell>
          <cell r="H1160" t="str">
            <v>0028</v>
          </cell>
          <cell r="I1160" t="str">
            <v>OBRAS DE DRENAJE</v>
          </cell>
          <cell r="J1160" t="str">
            <v>5000714-0028</v>
          </cell>
          <cell r="K1160" t="str">
            <v>Transporte material de rellenos</v>
          </cell>
        </row>
        <row r="1161">
          <cell r="A1161" t="str">
            <v>50007140029</v>
          </cell>
          <cell r="B1161" t="str">
            <v>VIA NUEVA</v>
          </cell>
          <cell r="C1161" t="str">
            <v>TRAMO_5</v>
          </cell>
          <cell r="D1161" t="str">
            <v>VIA_NUEVATRAMO_5</v>
          </cell>
          <cell r="E1161" t="str">
            <v>_T5V</v>
          </cell>
          <cell r="F1161">
            <v>5000714</v>
          </cell>
          <cell r="G1161" t="str">
            <v>_5000714</v>
          </cell>
          <cell r="H1161" t="str">
            <v>0029</v>
          </cell>
          <cell r="I1161" t="str">
            <v>OBRAS DE DRENAJE</v>
          </cell>
          <cell r="J1161" t="str">
            <v>5000714-0029</v>
          </cell>
          <cell r="K1161" t="str">
            <v>Transporte de concretos</v>
          </cell>
        </row>
        <row r="1162">
          <cell r="A1162" t="str">
            <v>50007140019</v>
          </cell>
          <cell r="B1162" t="str">
            <v>VIA NUEVA</v>
          </cell>
          <cell r="C1162" t="str">
            <v>TRAMO_5</v>
          </cell>
          <cell r="D1162" t="str">
            <v>VIA_NUEVATRAMO_5</v>
          </cell>
          <cell r="E1162" t="str">
            <v>_T5V</v>
          </cell>
          <cell r="F1162">
            <v>5000714</v>
          </cell>
          <cell r="G1162" t="str">
            <v>_5000714</v>
          </cell>
          <cell r="H1162" t="str">
            <v>0019</v>
          </cell>
          <cell r="I1162" t="str">
            <v>OBRAS DE DRENAJE</v>
          </cell>
          <cell r="J1162" t="str">
            <v>5000714-0019</v>
          </cell>
          <cell r="K1162" t="str">
            <v>Acero de refuerzo aletas,  cabezales</v>
          </cell>
        </row>
        <row r="1163">
          <cell r="A1163" t="str">
            <v>50007150001</v>
          </cell>
          <cell r="B1163" t="str">
            <v>VIA NUEVA</v>
          </cell>
          <cell r="C1163" t="str">
            <v>TRAMO_5</v>
          </cell>
          <cell r="D1163" t="str">
            <v>VIA_NUEVATRAMO_5</v>
          </cell>
          <cell r="E1163" t="str">
            <v>_T5V</v>
          </cell>
          <cell r="F1163">
            <v>5000715</v>
          </cell>
          <cell r="G1163" t="str">
            <v>_5000715</v>
          </cell>
          <cell r="H1163" t="str">
            <v>0001</v>
          </cell>
          <cell r="I1163" t="str">
            <v>ADECUACION DE DEPOSITOS</v>
          </cell>
          <cell r="J1163" t="str">
            <v>5000715-0001</v>
          </cell>
          <cell r="K1163" t="str">
            <v>Obras de adecuación de depósitos</v>
          </cell>
        </row>
        <row r="1164">
          <cell r="A1164" t="str">
            <v>50007160002</v>
          </cell>
          <cell r="B1164" t="str">
            <v>VIA NUEVA</v>
          </cell>
          <cell r="C1164" t="str">
            <v>TRAMO_5</v>
          </cell>
          <cell r="D1164" t="str">
            <v>VIA_NUEVATRAMO_5</v>
          </cell>
          <cell r="E1164" t="str">
            <v>_T5V</v>
          </cell>
          <cell r="F1164">
            <v>5000716</v>
          </cell>
          <cell r="G1164" t="str">
            <v>_5000716</v>
          </cell>
          <cell r="H1164" t="str">
            <v>0002</v>
          </cell>
          <cell r="I1164" t="str">
            <v>OBRAS DE ARTE MAYORES</v>
          </cell>
          <cell r="J1164" t="str">
            <v>5000716-0002</v>
          </cell>
          <cell r="K1164" t="str">
            <v>Demolición de estructuras</v>
          </cell>
        </row>
        <row r="1165">
          <cell r="A1165" t="str">
            <v>50007160003</v>
          </cell>
          <cell r="B1165" t="str">
            <v>VIA NUEVA</v>
          </cell>
          <cell r="C1165" t="str">
            <v>TRAMO_5</v>
          </cell>
          <cell r="D1165" t="str">
            <v>VIA_NUEVATRAMO_5</v>
          </cell>
          <cell r="E1165" t="str">
            <v>_T5V</v>
          </cell>
          <cell r="F1165">
            <v>5000716</v>
          </cell>
          <cell r="G1165" t="str">
            <v>_5000716</v>
          </cell>
          <cell r="H1165" t="str">
            <v>0003</v>
          </cell>
          <cell r="I1165" t="str">
            <v>OBRAS DE ARTE MAYORES</v>
          </cell>
          <cell r="J1165" t="str">
            <v>5000716-0003</v>
          </cell>
          <cell r="K1165" t="str">
            <v>Retiro de baranda metálica</v>
          </cell>
        </row>
        <row r="1166">
          <cell r="A1166" t="str">
            <v>50007160004</v>
          </cell>
          <cell r="B1166" t="str">
            <v>VIA NUEVA</v>
          </cell>
          <cell r="C1166" t="str">
            <v>TRAMO_5</v>
          </cell>
          <cell r="D1166" t="str">
            <v>VIA_NUEVATRAMO_5</v>
          </cell>
          <cell r="E1166" t="str">
            <v>_T5V</v>
          </cell>
          <cell r="F1166">
            <v>5000716</v>
          </cell>
          <cell r="G1166" t="str">
            <v>_5000716</v>
          </cell>
          <cell r="H1166" t="str">
            <v>0004</v>
          </cell>
          <cell r="I1166" t="str">
            <v>OBRAS DE ARTE MAYORES</v>
          </cell>
          <cell r="J1166" t="str">
            <v>5000716-0004</v>
          </cell>
          <cell r="K1166" t="str">
            <v>Mantenimiento y protección de baranda me</v>
          </cell>
        </row>
        <row r="1167">
          <cell r="A1167" t="str">
            <v>50007160005</v>
          </cell>
          <cell r="B1167" t="str">
            <v>VIA NUEVA</v>
          </cell>
          <cell r="C1167" t="str">
            <v>TRAMO_5</v>
          </cell>
          <cell r="D1167" t="str">
            <v>VIA_NUEVATRAMO_5</v>
          </cell>
          <cell r="E1167" t="str">
            <v>_T5V</v>
          </cell>
          <cell r="F1167">
            <v>5000716</v>
          </cell>
          <cell r="G1167" t="str">
            <v>_5000716</v>
          </cell>
          <cell r="H1167" t="str">
            <v>0005</v>
          </cell>
          <cell r="I1167" t="str">
            <v>OBRAS DE ARTE MAYORES</v>
          </cell>
          <cell r="J1167" t="str">
            <v>5000716-0005</v>
          </cell>
          <cell r="K1167" t="str">
            <v>Concreto 35mpa vigas postensadas</v>
          </cell>
        </row>
        <row r="1168">
          <cell r="A1168" t="str">
            <v>50007160006</v>
          </cell>
          <cell r="B1168" t="str">
            <v>VIA NUEVA</v>
          </cell>
          <cell r="C1168" t="str">
            <v>TRAMO_5</v>
          </cell>
          <cell r="D1168" t="str">
            <v>VIA_NUEVATRAMO_5</v>
          </cell>
          <cell r="E1168" t="str">
            <v>_T5V</v>
          </cell>
          <cell r="F1168">
            <v>5000716</v>
          </cell>
          <cell r="G1168" t="str">
            <v>_5000716</v>
          </cell>
          <cell r="H1168" t="str">
            <v>0006</v>
          </cell>
          <cell r="I1168" t="str">
            <v>OBRAS DE ARTE MAYORES</v>
          </cell>
          <cell r="J1168" t="str">
            <v>5000716-0006</v>
          </cell>
          <cell r="K1168" t="str">
            <v>Izaje de vigas</v>
          </cell>
        </row>
        <row r="1169">
          <cell r="A1169" t="str">
            <v>50007160007</v>
          </cell>
          <cell r="B1169" t="str">
            <v>VIA NUEVA</v>
          </cell>
          <cell r="C1169" t="str">
            <v>TRAMO_5</v>
          </cell>
          <cell r="D1169" t="str">
            <v>VIA_NUEVATRAMO_5</v>
          </cell>
          <cell r="E1169" t="str">
            <v>_T5V</v>
          </cell>
          <cell r="F1169">
            <v>5000716</v>
          </cell>
          <cell r="G1169" t="str">
            <v>_5000716</v>
          </cell>
          <cell r="H1169" t="str">
            <v>0007</v>
          </cell>
          <cell r="I1169" t="str">
            <v>OBRAS DE ARTE MAYORES</v>
          </cell>
          <cell r="J1169" t="str">
            <v>5000716-0007</v>
          </cell>
          <cell r="K1169" t="str">
            <v>Concreto 28mpa vigas y riostras reforzad</v>
          </cell>
        </row>
        <row r="1170">
          <cell r="A1170" t="str">
            <v>50007160008</v>
          </cell>
          <cell r="B1170" t="str">
            <v>VIA NUEVA</v>
          </cell>
          <cell r="C1170" t="str">
            <v>TRAMO_5</v>
          </cell>
          <cell r="D1170" t="str">
            <v>VIA_NUEVATRAMO_5</v>
          </cell>
          <cell r="E1170" t="str">
            <v>_T5V</v>
          </cell>
          <cell r="F1170">
            <v>5000716</v>
          </cell>
          <cell r="G1170" t="str">
            <v>_5000716</v>
          </cell>
          <cell r="H1170" t="str">
            <v>0008</v>
          </cell>
          <cell r="I1170" t="str">
            <v>OBRAS DE ARTE MAYORES</v>
          </cell>
          <cell r="J1170" t="str">
            <v>5000716-0008</v>
          </cell>
          <cell r="K1170" t="str">
            <v>Concreto 28mpa tablero</v>
          </cell>
        </row>
        <row r="1171">
          <cell r="A1171" t="str">
            <v>50007160009</v>
          </cell>
          <cell r="B1171" t="str">
            <v>VIA NUEVA</v>
          </cell>
          <cell r="C1171" t="str">
            <v>TRAMO_5</v>
          </cell>
          <cell r="D1171" t="str">
            <v>VIA_NUEVATRAMO_5</v>
          </cell>
          <cell r="E1171" t="str">
            <v>_T5V</v>
          </cell>
          <cell r="F1171">
            <v>5000716</v>
          </cell>
          <cell r="G1171" t="str">
            <v>_5000716</v>
          </cell>
          <cell r="H1171" t="str">
            <v>0009</v>
          </cell>
          <cell r="I1171" t="str">
            <v>OBRAS DE ARTE MAYORES</v>
          </cell>
          <cell r="J1171" t="str">
            <v>5000716-0009</v>
          </cell>
          <cell r="K1171" t="str">
            <v>Acero estructural perfiles astm a-36</v>
          </cell>
        </row>
        <row r="1172">
          <cell r="A1172" t="str">
            <v>50007160010</v>
          </cell>
          <cell r="B1172" t="str">
            <v>VIA NUEVA</v>
          </cell>
          <cell r="C1172" t="str">
            <v>TRAMO_5</v>
          </cell>
          <cell r="D1172" t="str">
            <v>VIA_NUEVATRAMO_5</v>
          </cell>
          <cell r="E1172" t="str">
            <v>_T5V</v>
          </cell>
          <cell r="F1172">
            <v>5000716</v>
          </cell>
          <cell r="G1172" t="str">
            <v>_5000716</v>
          </cell>
          <cell r="H1172" t="str">
            <v>0010</v>
          </cell>
          <cell r="I1172" t="str">
            <v>OBRAS DE ARTE MAYORES</v>
          </cell>
          <cell r="J1172" t="str">
            <v>5000716-0010</v>
          </cell>
          <cell r="K1172" t="str">
            <v>Acero estructural láminas astm a588</v>
          </cell>
        </row>
        <row r="1173">
          <cell r="A1173" t="str">
            <v>50007160011</v>
          </cell>
          <cell r="B1173" t="str">
            <v>VIA NUEVA</v>
          </cell>
          <cell r="C1173" t="str">
            <v>TRAMO_5</v>
          </cell>
          <cell r="D1173" t="str">
            <v>VIA_NUEVATRAMO_5</v>
          </cell>
          <cell r="E1173" t="str">
            <v>_T5V</v>
          </cell>
          <cell r="F1173">
            <v>5000716</v>
          </cell>
          <cell r="G1173" t="str">
            <v>_5000716</v>
          </cell>
          <cell r="H1173" t="str">
            <v>0011</v>
          </cell>
          <cell r="I1173" t="str">
            <v>OBRAS DE ARTE MAYORES</v>
          </cell>
          <cell r="J1173" t="str">
            <v>5000716-0011</v>
          </cell>
          <cell r="K1173" t="str">
            <v>Soldadura</v>
          </cell>
        </row>
        <row r="1174">
          <cell r="A1174" t="str">
            <v>50007160013</v>
          </cell>
          <cell r="B1174" t="str">
            <v>VIA NUEVA</v>
          </cell>
          <cell r="C1174" t="str">
            <v>TRAMO_5</v>
          </cell>
          <cell r="D1174" t="str">
            <v>VIA_NUEVATRAMO_5</v>
          </cell>
          <cell r="E1174" t="str">
            <v>_T5V</v>
          </cell>
          <cell r="F1174">
            <v>5000716</v>
          </cell>
          <cell r="G1174" t="str">
            <v>_5000716</v>
          </cell>
          <cell r="H1174" t="str">
            <v>0013</v>
          </cell>
          <cell r="I1174" t="str">
            <v>OBRAS DE ARTE MAYORES</v>
          </cell>
          <cell r="J1174" t="str">
            <v>5000716-0013</v>
          </cell>
          <cell r="K1174" t="str">
            <v>Acero para postensado fu=1900mpa</v>
          </cell>
        </row>
        <row r="1175">
          <cell r="A1175" t="str">
            <v>50007160014</v>
          </cell>
          <cell r="B1175" t="str">
            <v>VIA NUEVA</v>
          </cell>
          <cell r="C1175" t="str">
            <v>TRAMO_5</v>
          </cell>
          <cell r="D1175" t="str">
            <v>VIA_NUEVATRAMO_5</v>
          </cell>
          <cell r="E1175" t="str">
            <v>_T5V</v>
          </cell>
          <cell r="F1175">
            <v>5000716</v>
          </cell>
          <cell r="G1175" t="str">
            <v>_5000716</v>
          </cell>
          <cell r="H1175" t="str">
            <v>0014</v>
          </cell>
          <cell r="I1175" t="str">
            <v>OBRAS DE ARTE MAYORES</v>
          </cell>
          <cell r="J1175" t="str">
            <v>5000716-0014</v>
          </cell>
          <cell r="K1175" t="str">
            <v>Concreto 21mpa opción parapeto</v>
          </cell>
        </row>
        <row r="1176">
          <cell r="A1176" t="str">
            <v>50007160015</v>
          </cell>
          <cell r="B1176" t="str">
            <v>VIA NUEVA</v>
          </cell>
          <cell r="C1176" t="str">
            <v>TRAMO_5</v>
          </cell>
          <cell r="D1176" t="str">
            <v>VIA_NUEVATRAMO_5</v>
          </cell>
          <cell r="E1176" t="str">
            <v>_T5V</v>
          </cell>
          <cell r="F1176">
            <v>5000716</v>
          </cell>
          <cell r="G1176" t="str">
            <v>_5000716</v>
          </cell>
          <cell r="H1176" t="str">
            <v>0015</v>
          </cell>
          <cell r="I1176" t="str">
            <v>OBRAS DE ARTE MAYORES</v>
          </cell>
          <cell r="J1176" t="str">
            <v>5000716-0015</v>
          </cell>
          <cell r="K1176" t="str">
            <v>Acero de refuerzo opción parapeto fy=420</v>
          </cell>
        </row>
        <row r="1177">
          <cell r="A1177" t="str">
            <v>50007160016</v>
          </cell>
          <cell r="B1177" t="str">
            <v>VIA NUEVA</v>
          </cell>
          <cell r="C1177" t="str">
            <v>TRAMO_5</v>
          </cell>
          <cell r="D1177" t="str">
            <v>VIA_NUEVATRAMO_5</v>
          </cell>
          <cell r="E1177" t="str">
            <v>_T5V</v>
          </cell>
          <cell r="F1177">
            <v>5000716</v>
          </cell>
          <cell r="G1177" t="str">
            <v>_5000716</v>
          </cell>
          <cell r="H1177" t="str">
            <v>0016</v>
          </cell>
          <cell r="I1177" t="str">
            <v>OBRAS DE ARTE MAYORES</v>
          </cell>
          <cell r="J1177" t="str">
            <v>5000716-0016</v>
          </cell>
          <cell r="K1177" t="str">
            <v>Acero estructural opción baranda metálic</v>
          </cell>
        </row>
        <row r="1178">
          <cell r="A1178" t="str">
            <v>50007160017</v>
          </cell>
          <cell r="B1178" t="str">
            <v>VIA NUEVA</v>
          </cell>
          <cell r="C1178" t="str">
            <v>TRAMO_5</v>
          </cell>
          <cell r="D1178" t="str">
            <v>VIA_NUEVATRAMO_5</v>
          </cell>
          <cell r="E1178" t="str">
            <v>_T5V</v>
          </cell>
          <cell r="F1178">
            <v>5000716</v>
          </cell>
          <cell r="G1178" t="str">
            <v>_5000716</v>
          </cell>
          <cell r="H1178" t="str">
            <v>0017</v>
          </cell>
          <cell r="I1178" t="str">
            <v>OBRAS DE ARTE MAYORES</v>
          </cell>
          <cell r="J1178" t="str">
            <v>5000716-0017</v>
          </cell>
          <cell r="K1178" t="str">
            <v>Neopreno reforzado dureza 60</v>
          </cell>
        </row>
        <row r="1179">
          <cell r="A1179" t="str">
            <v>50007160018</v>
          </cell>
          <cell r="B1179" t="str">
            <v>VIA NUEVA</v>
          </cell>
          <cell r="C1179" t="str">
            <v>TRAMO_5</v>
          </cell>
          <cell r="D1179" t="str">
            <v>VIA_NUEVATRAMO_5</v>
          </cell>
          <cell r="E1179" t="str">
            <v>_T5V</v>
          </cell>
          <cell r="F1179">
            <v>5000716</v>
          </cell>
          <cell r="G1179" t="str">
            <v>_5000716</v>
          </cell>
          <cell r="H1179" t="str">
            <v>0018</v>
          </cell>
          <cell r="I1179" t="str">
            <v>OBRAS DE ARTE MAYORES</v>
          </cell>
          <cell r="J1179" t="str">
            <v>5000716-0018</v>
          </cell>
          <cell r="K1179" t="str">
            <v>Junta de dilatación vsl tx-50</v>
          </cell>
        </row>
        <row r="1180">
          <cell r="A1180" t="str">
            <v>50007160019</v>
          </cell>
          <cell r="B1180" t="str">
            <v>VIA NUEVA</v>
          </cell>
          <cell r="C1180" t="str">
            <v>TRAMO_5</v>
          </cell>
          <cell r="D1180" t="str">
            <v>VIA_NUEVATRAMO_5</v>
          </cell>
          <cell r="E1180" t="str">
            <v>_T5V</v>
          </cell>
          <cell r="F1180">
            <v>5000716</v>
          </cell>
          <cell r="G1180" t="str">
            <v>_5000716</v>
          </cell>
          <cell r="H1180" t="str">
            <v>0019</v>
          </cell>
          <cell r="I1180" t="str">
            <v>OBRAS DE ARTE MAYORES</v>
          </cell>
          <cell r="J1180" t="str">
            <v>5000716-0019</v>
          </cell>
          <cell r="K1180" t="str">
            <v>Junta de dilatación vsl tx-75</v>
          </cell>
        </row>
        <row r="1181">
          <cell r="A1181" t="str">
            <v>50007160020</v>
          </cell>
          <cell r="B1181" t="str">
            <v>VIA NUEVA</v>
          </cell>
          <cell r="C1181" t="str">
            <v>TRAMO_5</v>
          </cell>
          <cell r="D1181" t="str">
            <v>VIA_NUEVATRAMO_5</v>
          </cell>
          <cell r="E1181" t="str">
            <v>_T5V</v>
          </cell>
          <cell r="F1181">
            <v>5000716</v>
          </cell>
          <cell r="G1181" t="str">
            <v>_5000716</v>
          </cell>
          <cell r="H1181" t="str">
            <v>0020</v>
          </cell>
          <cell r="I1181" t="str">
            <v>OBRAS DE ARTE MAYORES</v>
          </cell>
          <cell r="J1181" t="str">
            <v>5000716-0020</v>
          </cell>
          <cell r="K1181" t="str">
            <v>Capa de rodadura e=0.05m</v>
          </cell>
        </row>
        <row r="1182">
          <cell r="A1182" t="str">
            <v>50007160021</v>
          </cell>
          <cell r="B1182" t="str">
            <v>VIA NUEVA</v>
          </cell>
          <cell r="C1182" t="str">
            <v>TRAMO_5</v>
          </cell>
          <cell r="D1182" t="str">
            <v>VIA_NUEVATRAMO_5</v>
          </cell>
          <cell r="E1182" t="str">
            <v>_T5V</v>
          </cell>
          <cell r="F1182">
            <v>5000716</v>
          </cell>
          <cell r="G1182" t="str">
            <v>_5000716</v>
          </cell>
          <cell r="H1182" t="str">
            <v>0021</v>
          </cell>
          <cell r="I1182" t="str">
            <v>OBRAS DE ARTE MAYORES</v>
          </cell>
          <cell r="J1182" t="str">
            <v>5000716-0021</v>
          </cell>
          <cell r="K1182" t="str">
            <v>Concreto 24.5mpa zapata estribos</v>
          </cell>
        </row>
        <row r="1183">
          <cell r="A1183" t="str">
            <v>50007160022</v>
          </cell>
          <cell r="B1183" t="str">
            <v>VIA NUEVA</v>
          </cell>
          <cell r="C1183" t="str">
            <v>TRAMO_5</v>
          </cell>
          <cell r="D1183" t="str">
            <v>VIA_NUEVATRAMO_5</v>
          </cell>
          <cell r="E1183" t="str">
            <v>_T5V</v>
          </cell>
          <cell r="F1183">
            <v>5000716</v>
          </cell>
          <cell r="G1183" t="str">
            <v>_5000716</v>
          </cell>
          <cell r="H1183" t="str">
            <v>0022</v>
          </cell>
          <cell r="I1183" t="str">
            <v>OBRAS DE ARTE MAYORES</v>
          </cell>
          <cell r="J1183" t="str">
            <v>5000716-0022</v>
          </cell>
          <cell r="K1183" t="str">
            <v>Concreto 21mpa vástago estribos</v>
          </cell>
        </row>
        <row r="1184">
          <cell r="A1184" t="str">
            <v>50007160023</v>
          </cell>
          <cell r="B1184" t="str">
            <v>VIA NUEVA</v>
          </cell>
          <cell r="C1184" t="str">
            <v>TRAMO_5</v>
          </cell>
          <cell r="D1184" t="str">
            <v>VIA_NUEVATRAMO_5</v>
          </cell>
          <cell r="E1184" t="str">
            <v>_T5V</v>
          </cell>
          <cell r="F1184">
            <v>5000716</v>
          </cell>
          <cell r="G1184" t="str">
            <v>_5000716</v>
          </cell>
          <cell r="H1184" t="str">
            <v>0023</v>
          </cell>
          <cell r="I1184" t="str">
            <v>OBRAS DE ARTE MAYORES</v>
          </cell>
          <cell r="J1184" t="str">
            <v>5000716-0023</v>
          </cell>
          <cell r="K1184" t="str">
            <v>Concreto 21mpa aletas estribos</v>
          </cell>
        </row>
        <row r="1185">
          <cell r="A1185" t="str">
            <v>50007160024</v>
          </cell>
          <cell r="B1185" t="str">
            <v>VIA NUEVA</v>
          </cell>
          <cell r="C1185" t="str">
            <v>TRAMO_5</v>
          </cell>
          <cell r="D1185" t="str">
            <v>VIA_NUEVATRAMO_5</v>
          </cell>
          <cell r="E1185" t="str">
            <v>_T5V</v>
          </cell>
          <cell r="F1185">
            <v>5000716</v>
          </cell>
          <cell r="G1185" t="str">
            <v>_5000716</v>
          </cell>
          <cell r="H1185" t="str">
            <v>0024</v>
          </cell>
          <cell r="I1185" t="str">
            <v>OBRAS DE ARTE MAYORES</v>
          </cell>
          <cell r="J1185" t="str">
            <v>5000716-0024</v>
          </cell>
          <cell r="K1185" t="str">
            <v>Concreto 24.5mpa para estribos y aletas</v>
          </cell>
        </row>
        <row r="1186">
          <cell r="A1186" t="str">
            <v>50007160025</v>
          </cell>
          <cell r="B1186" t="str">
            <v>VIA NUEVA</v>
          </cell>
          <cell r="C1186" t="str">
            <v>TRAMO_5</v>
          </cell>
          <cell r="D1186" t="str">
            <v>VIA_NUEVATRAMO_5</v>
          </cell>
          <cell r="E1186" t="str">
            <v>_T5V</v>
          </cell>
          <cell r="F1186">
            <v>5000716</v>
          </cell>
          <cell r="G1186" t="str">
            <v>_5000716</v>
          </cell>
          <cell r="H1186" t="str">
            <v>0025</v>
          </cell>
          <cell r="I1186" t="str">
            <v>OBRAS DE ARTE MAYORES</v>
          </cell>
          <cell r="J1186" t="str">
            <v>5000716-0025</v>
          </cell>
          <cell r="K1186" t="str">
            <v>Concreto 21mpa losas de aproximación</v>
          </cell>
        </row>
        <row r="1187">
          <cell r="A1187" t="str">
            <v>50007160026</v>
          </cell>
          <cell r="B1187" t="str">
            <v>VIA NUEVA</v>
          </cell>
          <cell r="C1187" t="str">
            <v>TRAMO_5</v>
          </cell>
          <cell r="D1187" t="str">
            <v>VIA_NUEVATRAMO_5</v>
          </cell>
          <cell r="E1187" t="str">
            <v>_T5V</v>
          </cell>
          <cell r="F1187">
            <v>5000716</v>
          </cell>
          <cell r="G1187" t="str">
            <v>_5000716</v>
          </cell>
          <cell r="H1187" t="str">
            <v>0026</v>
          </cell>
          <cell r="I1187" t="str">
            <v>OBRAS DE ARTE MAYORES</v>
          </cell>
          <cell r="J1187" t="str">
            <v>5000716-0026</v>
          </cell>
          <cell r="K1187" t="str">
            <v>Concreto 28mpa box-culvert</v>
          </cell>
        </row>
        <row r="1188">
          <cell r="A1188" t="str">
            <v>50007160027</v>
          </cell>
          <cell r="B1188" t="str">
            <v>VIA NUEVA</v>
          </cell>
          <cell r="C1188" t="str">
            <v>TRAMO_5</v>
          </cell>
          <cell r="D1188" t="str">
            <v>VIA_NUEVATRAMO_5</v>
          </cell>
          <cell r="E1188" t="str">
            <v>_T5V</v>
          </cell>
          <cell r="F1188">
            <v>5000716</v>
          </cell>
          <cell r="G1188" t="str">
            <v>_5000716</v>
          </cell>
          <cell r="H1188" t="str">
            <v>0027</v>
          </cell>
          <cell r="I1188" t="str">
            <v>OBRAS DE ARTE MAYORES</v>
          </cell>
          <cell r="J1188" t="str">
            <v>5000716-0027</v>
          </cell>
          <cell r="K1188" t="str">
            <v>Concreto 21mpa dados de pilotes</v>
          </cell>
        </row>
        <row r="1189">
          <cell r="A1189" t="str">
            <v>50007160028</v>
          </cell>
          <cell r="B1189" t="str">
            <v>VIA NUEVA</v>
          </cell>
          <cell r="C1189" t="str">
            <v>TRAMO_5</v>
          </cell>
          <cell r="D1189" t="str">
            <v>VIA_NUEVATRAMO_5</v>
          </cell>
          <cell r="E1189" t="str">
            <v>_T5V</v>
          </cell>
          <cell r="F1189">
            <v>5000716</v>
          </cell>
          <cell r="G1189" t="str">
            <v>_5000716</v>
          </cell>
          <cell r="H1189" t="str">
            <v>0028</v>
          </cell>
          <cell r="I1189" t="str">
            <v>OBRAS DE ARTE MAYORES</v>
          </cell>
          <cell r="J1189" t="str">
            <v>5000716-0028</v>
          </cell>
          <cell r="K1189" t="str">
            <v>Concreto 28mpa pilas</v>
          </cell>
        </row>
        <row r="1190">
          <cell r="A1190" t="str">
            <v>50007160029</v>
          </cell>
          <cell r="B1190" t="str">
            <v>VIA NUEVA</v>
          </cell>
          <cell r="C1190" t="str">
            <v>TRAMO_5</v>
          </cell>
          <cell r="D1190" t="str">
            <v>VIA_NUEVATRAMO_5</v>
          </cell>
          <cell r="E1190" t="str">
            <v>_T5V</v>
          </cell>
          <cell r="F1190">
            <v>5000716</v>
          </cell>
          <cell r="G1190" t="str">
            <v>_5000716</v>
          </cell>
          <cell r="H1190" t="str">
            <v>0029</v>
          </cell>
          <cell r="I1190" t="str">
            <v>OBRAS DE ARTE MAYORES</v>
          </cell>
          <cell r="J1190" t="str">
            <v>5000716-0029</v>
          </cell>
          <cell r="K1190" t="str">
            <v>Plataforma piloteadora</v>
          </cell>
        </row>
        <row r="1191">
          <cell r="A1191" t="str">
            <v>50007160030</v>
          </cell>
          <cell r="B1191" t="str">
            <v>VIA NUEVA</v>
          </cell>
          <cell r="C1191" t="str">
            <v>TRAMO_5</v>
          </cell>
          <cell r="D1191" t="str">
            <v>VIA_NUEVATRAMO_5</v>
          </cell>
          <cell r="E1191" t="str">
            <v>_T5V</v>
          </cell>
          <cell r="F1191">
            <v>5000716</v>
          </cell>
          <cell r="G1191" t="str">
            <v>_5000716</v>
          </cell>
          <cell r="H1191" t="str">
            <v>0030</v>
          </cell>
          <cell r="I1191" t="str">
            <v>OBRAS DE ARTE MAYORES</v>
          </cell>
          <cell r="J1191" t="str">
            <v>5000716-0030</v>
          </cell>
          <cell r="K1191" t="str">
            <v>Pilote  d=0.5m (excavación + concreto)</v>
          </cell>
        </row>
        <row r="1192">
          <cell r="A1192" t="str">
            <v>50007160031</v>
          </cell>
          <cell r="B1192" t="str">
            <v>VIA NUEVA</v>
          </cell>
          <cell r="C1192" t="str">
            <v>TRAMO_5</v>
          </cell>
          <cell r="D1192" t="str">
            <v>VIA_NUEVATRAMO_5</v>
          </cell>
          <cell r="E1192" t="str">
            <v>_T5V</v>
          </cell>
          <cell r="F1192">
            <v>5000716</v>
          </cell>
          <cell r="G1192" t="str">
            <v>_5000716</v>
          </cell>
          <cell r="H1192" t="str">
            <v>0031</v>
          </cell>
          <cell r="I1192" t="str">
            <v>OBRAS DE ARTE MAYORES</v>
          </cell>
          <cell r="J1192" t="str">
            <v>5000716-0031</v>
          </cell>
          <cell r="K1192" t="str">
            <v>Pilote  d=1m (excavación + concreto)</v>
          </cell>
        </row>
        <row r="1193">
          <cell r="A1193" t="str">
            <v>50007160032</v>
          </cell>
          <cell r="B1193" t="str">
            <v>VIA NUEVA</v>
          </cell>
          <cell r="C1193" t="str">
            <v>TRAMO_5</v>
          </cell>
          <cell r="D1193" t="str">
            <v>VIA_NUEVATRAMO_5</v>
          </cell>
          <cell r="E1193" t="str">
            <v>_T5V</v>
          </cell>
          <cell r="F1193">
            <v>5000716</v>
          </cell>
          <cell r="G1193" t="str">
            <v>_5000716</v>
          </cell>
          <cell r="H1193" t="str">
            <v>0032</v>
          </cell>
          <cell r="I1193" t="str">
            <v>OBRAS DE ARTE MAYORES</v>
          </cell>
          <cell r="J1193" t="str">
            <v>5000716-0032</v>
          </cell>
          <cell r="K1193" t="str">
            <v>Acero de refuerzo pilotes fy=420mpa</v>
          </cell>
        </row>
        <row r="1194">
          <cell r="A1194" t="str">
            <v>50007160033</v>
          </cell>
          <cell r="B1194" t="str">
            <v>VIA NUEVA</v>
          </cell>
          <cell r="C1194" t="str">
            <v>TRAMO_5</v>
          </cell>
          <cell r="D1194" t="str">
            <v>VIA_NUEVATRAMO_5</v>
          </cell>
          <cell r="E1194" t="str">
            <v>_T5V</v>
          </cell>
          <cell r="F1194">
            <v>5000716</v>
          </cell>
          <cell r="G1194" t="str">
            <v>_5000716</v>
          </cell>
          <cell r="H1194" t="str">
            <v>0033</v>
          </cell>
          <cell r="I1194" t="str">
            <v>OBRAS DE ARTE MAYORES</v>
          </cell>
          <cell r="J1194" t="str">
            <v>5000716-0033</v>
          </cell>
          <cell r="K1194" t="str">
            <v>Concreto 28mpa vigas cabezales</v>
          </cell>
        </row>
        <row r="1195">
          <cell r="A1195" t="str">
            <v>50007160034</v>
          </cell>
          <cell r="B1195" t="str">
            <v>VIA NUEVA</v>
          </cell>
          <cell r="C1195" t="str">
            <v>TRAMO_5</v>
          </cell>
          <cell r="D1195" t="str">
            <v>VIA_NUEVATRAMO_5</v>
          </cell>
          <cell r="E1195" t="str">
            <v>_T5V</v>
          </cell>
          <cell r="F1195">
            <v>5000716</v>
          </cell>
          <cell r="G1195" t="str">
            <v>_5000716</v>
          </cell>
          <cell r="H1195" t="str">
            <v>0034</v>
          </cell>
          <cell r="I1195" t="str">
            <v>OBRAS DE ARTE MAYORES</v>
          </cell>
          <cell r="J1195" t="str">
            <v>5000716-0034</v>
          </cell>
          <cell r="K1195" t="str">
            <v>Concreto 17.5mpa solados</v>
          </cell>
        </row>
        <row r="1196">
          <cell r="A1196" t="str">
            <v>50007160036</v>
          </cell>
          <cell r="B1196" t="str">
            <v>VIA NUEVA</v>
          </cell>
          <cell r="C1196" t="str">
            <v>TRAMO_5</v>
          </cell>
          <cell r="D1196" t="str">
            <v>VIA_NUEVATRAMO_5</v>
          </cell>
          <cell r="E1196" t="str">
            <v>_T5V</v>
          </cell>
          <cell r="F1196">
            <v>5000716</v>
          </cell>
          <cell r="G1196" t="str">
            <v>_5000716</v>
          </cell>
          <cell r="H1196" t="str">
            <v>0036</v>
          </cell>
          <cell r="I1196" t="str">
            <v>OBRAS DE ARTE MAYORES</v>
          </cell>
          <cell r="J1196" t="str">
            <v>5000716-0036</v>
          </cell>
          <cell r="K1196" t="str">
            <v>Acero de refuerzo box-culvert fy=420mpa</v>
          </cell>
        </row>
        <row r="1197">
          <cell r="A1197" t="str">
            <v>50007160037</v>
          </cell>
          <cell r="B1197" t="str">
            <v>VIA NUEVA</v>
          </cell>
          <cell r="C1197" t="str">
            <v>TRAMO_5</v>
          </cell>
          <cell r="D1197" t="str">
            <v>VIA_NUEVATRAMO_5</v>
          </cell>
          <cell r="E1197" t="str">
            <v>_T5V</v>
          </cell>
          <cell r="F1197">
            <v>5000716</v>
          </cell>
          <cell r="G1197" t="str">
            <v>_5000716</v>
          </cell>
          <cell r="H1197" t="str">
            <v>0037</v>
          </cell>
          <cell r="I1197" t="str">
            <v>OBRAS DE ARTE MAYORES</v>
          </cell>
          <cell r="J1197" t="str">
            <v>5000716-0037</v>
          </cell>
          <cell r="K1197" t="str">
            <v>Reparación protección de concreto</v>
          </cell>
        </row>
        <row r="1198">
          <cell r="A1198" t="str">
            <v>50007160038</v>
          </cell>
          <cell r="B1198" t="str">
            <v>VIA NUEVA</v>
          </cell>
          <cell r="C1198" t="str">
            <v>TRAMO_5</v>
          </cell>
          <cell r="D1198" t="str">
            <v>VIA_NUEVATRAMO_5</v>
          </cell>
          <cell r="E1198" t="str">
            <v>_T5V</v>
          </cell>
          <cell r="F1198">
            <v>5000716</v>
          </cell>
          <cell r="G1198" t="str">
            <v>_5000716</v>
          </cell>
          <cell r="H1198" t="str">
            <v>0038</v>
          </cell>
          <cell r="I1198" t="str">
            <v>OBRAS DE ARTE MAYORES</v>
          </cell>
          <cell r="J1198" t="str">
            <v>5000716-0038</v>
          </cell>
          <cell r="K1198" t="str">
            <v>Protección talud</v>
          </cell>
        </row>
        <row r="1199">
          <cell r="A1199" t="str">
            <v>50007160039</v>
          </cell>
          <cell r="B1199" t="str">
            <v>VIA NUEVA</v>
          </cell>
          <cell r="C1199" t="str">
            <v>TRAMO_5</v>
          </cell>
          <cell r="D1199" t="str">
            <v>VIA_NUEVATRAMO_5</v>
          </cell>
          <cell r="E1199" t="str">
            <v>_T5V</v>
          </cell>
          <cell r="F1199">
            <v>5000716</v>
          </cell>
          <cell r="G1199" t="str">
            <v>_5000716</v>
          </cell>
          <cell r="H1199" t="str">
            <v>0039</v>
          </cell>
          <cell r="I1199" t="str">
            <v>OBRAS DE ARTE MAYORES</v>
          </cell>
          <cell r="J1199" t="str">
            <v>5000716-0039</v>
          </cell>
          <cell r="K1199" t="str">
            <v>Junta de expansión asfáltica (incluye re</v>
          </cell>
        </row>
        <row r="1200">
          <cell r="A1200" t="str">
            <v>50007160040</v>
          </cell>
          <cell r="B1200" t="str">
            <v>VIA NUEVA</v>
          </cell>
          <cell r="C1200" t="str">
            <v>TRAMO_5</v>
          </cell>
          <cell r="D1200" t="str">
            <v>VIA_NUEVATRAMO_5</v>
          </cell>
          <cell r="E1200" t="str">
            <v>_T5V</v>
          </cell>
          <cell r="F1200">
            <v>5000716</v>
          </cell>
          <cell r="G1200" t="str">
            <v>_5000716</v>
          </cell>
          <cell r="H1200" t="str">
            <v>0040</v>
          </cell>
          <cell r="I1200" t="str">
            <v>OBRAS DE ARTE MAYORES</v>
          </cell>
          <cell r="J1200" t="str">
            <v>5000716-0040</v>
          </cell>
          <cell r="K1200" t="str">
            <v>Inyección de fisuras</v>
          </cell>
        </row>
        <row r="1201">
          <cell r="A1201" t="str">
            <v>50007160041</v>
          </cell>
          <cell r="B1201" t="str">
            <v>VIA NUEVA</v>
          </cell>
          <cell r="C1201" t="str">
            <v>TRAMO_5</v>
          </cell>
          <cell r="D1201" t="str">
            <v>VIA_NUEVATRAMO_5</v>
          </cell>
          <cell r="E1201" t="str">
            <v>_T5V</v>
          </cell>
          <cell r="F1201">
            <v>5000716</v>
          </cell>
          <cell r="G1201" t="str">
            <v>_5000716</v>
          </cell>
          <cell r="H1201" t="str">
            <v>0041</v>
          </cell>
          <cell r="I1201" t="str">
            <v>OBRAS DE ARTE MAYORES</v>
          </cell>
          <cell r="J1201" t="str">
            <v>5000716-0041</v>
          </cell>
          <cell r="K1201" t="str">
            <v>Anclaje epóxico</v>
          </cell>
        </row>
        <row r="1202">
          <cell r="A1202" t="str">
            <v>50007160042</v>
          </cell>
          <cell r="B1202" t="str">
            <v>VIA NUEVA</v>
          </cell>
          <cell r="C1202" t="str">
            <v>TRAMO_5</v>
          </cell>
          <cell r="D1202" t="str">
            <v>VIA_NUEVATRAMO_5</v>
          </cell>
          <cell r="E1202" t="str">
            <v>_T5V</v>
          </cell>
          <cell r="F1202">
            <v>5000716</v>
          </cell>
          <cell r="G1202" t="str">
            <v>_5000716</v>
          </cell>
          <cell r="H1202" t="str">
            <v>0042</v>
          </cell>
          <cell r="I1202" t="str">
            <v>OBRAS DE ARTE MAYORES</v>
          </cell>
          <cell r="J1202" t="str">
            <v>5000716-0042</v>
          </cell>
          <cell r="K1202" t="str">
            <v>Reforzamiento de tablero</v>
          </cell>
        </row>
        <row r="1203">
          <cell r="A1203" t="str">
            <v>50007160043</v>
          </cell>
          <cell r="B1203" t="str">
            <v>VIA NUEVA</v>
          </cell>
          <cell r="C1203" t="str">
            <v>TRAMO_5</v>
          </cell>
          <cell r="D1203" t="str">
            <v>VIA_NUEVATRAMO_5</v>
          </cell>
          <cell r="E1203" t="str">
            <v>_T5V</v>
          </cell>
          <cell r="F1203">
            <v>5000716</v>
          </cell>
          <cell r="G1203" t="str">
            <v>_5000716</v>
          </cell>
          <cell r="H1203" t="str">
            <v>0043</v>
          </cell>
          <cell r="I1203" t="str">
            <v>OBRAS DE ARTE MAYORES</v>
          </cell>
          <cell r="J1203" t="str">
            <v>5000716-0043</v>
          </cell>
          <cell r="K1203" t="str">
            <v>Reforzamiento de vigas</v>
          </cell>
        </row>
        <row r="1204">
          <cell r="A1204" t="str">
            <v>50007160044</v>
          </cell>
          <cell r="B1204" t="str">
            <v>VIA NUEVA</v>
          </cell>
          <cell r="C1204" t="str">
            <v>TRAMO_5</v>
          </cell>
          <cell r="D1204" t="str">
            <v>VIA_NUEVATRAMO_5</v>
          </cell>
          <cell r="E1204" t="str">
            <v>_T5V</v>
          </cell>
          <cell r="F1204">
            <v>5000716</v>
          </cell>
          <cell r="G1204" t="str">
            <v>_5000716</v>
          </cell>
          <cell r="H1204" t="str">
            <v>0044</v>
          </cell>
          <cell r="I1204" t="str">
            <v>OBRAS DE ARTE MAYORES</v>
          </cell>
          <cell r="J1204" t="str">
            <v>5000716-0044</v>
          </cell>
          <cell r="K1204" t="str">
            <v>Drenajes (incluye rejilla)</v>
          </cell>
        </row>
        <row r="1205">
          <cell r="A1205" t="str">
            <v>50007160045</v>
          </cell>
          <cell r="B1205" t="str">
            <v>VIA NUEVA</v>
          </cell>
          <cell r="C1205" t="str">
            <v>TRAMO_5</v>
          </cell>
          <cell r="D1205" t="str">
            <v>VIA_NUEVATRAMO_5</v>
          </cell>
          <cell r="E1205" t="str">
            <v>_T5V</v>
          </cell>
          <cell r="F1205">
            <v>5000716</v>
          </cell>
          <cell r="G1205" t="str">
            <v>_5000716</v>
          </cell>
          <cell r="H1205" t="str">
            <v>0045</v>
          </cell>
          <cell r="I1205" t="str">
            <v>OBRAS DE ARTE MAYORES</v>
          </cell>
          <cell r="J1205" t="str">
            <v>5000716-0045</v>
          </cell>
          <cell r="K1205" t="str">
            <v>Concreto ciclópeo</v>
          </cell>
        </row>
        <row r="1206">
          <cell r="A1206" t="str">
            <v>50007160046</v>
          </cell>
          <cell r="B1206" t="str">
            <v>VIA NUEVA</v>
          </cell>
          <cell r="C1206" t="str">
            <v>TRAMO_5</v>
          </cell>
          <cell r="D1206" t="str">
            <v>VIA_NUEVATRAMO_5</v>
          </cell>
          <cell r="E1206" t="str">
            <v>_T5V</v>
          </cell>
          <cell r="F1206">
            <v>5000716</v>
          </cell>
          <cell r="G1206" t="str">
            <v>_5000716</v>
          </cell>
          <cell r="H1206" t="str">
            <v>0046</v>
          </cell>
          <cell r="I1206" t="str">
            <v>OBRAS DE ARTE MAYORES</v>
          </cell>
          <cell r="J1206" t="str">
            <v>5000716-0046</v>
          </cell>
          <cell r="K1206" t="str">
            <v>Concreto socavación</v>
          </cell>
        </row>
        <row r="1207">
          <cell r="A1207" t="str">
            <v>50007160047</v>
          </cell>
          <cell r="B1207" t="str">
            <v>VIA NUEVA</v>
          </cell>
          <cell r="C1207" t="str">
            <v>TRAMO_5</v>
          </cell>
          <cell r="D1207" t="str">
            <v>VIA_NUEVATRAMO_5</v>
          </cell>
          <cell r="E1207" t="str">
            <v>_T5V</v>
          </cell>
          <cell r="F1207">
            <v>5000716</v>
          </cell>
          <cell r="G1207" t="str">
            <v>_5000716</v>
          </cell>
          <cell r="H1207" t="str">
            <v>0047</v>
          </cell>
          <cell r="I1207" t="str">
            <v>OBRAS DE ARTE MAYORES</v>
          </cell>
          <cell r="J1207" t="str">
            <v>5000716-0047</v>
          </cell>
          <cell r="K1207" t="str">
            <v>Concreto fluído</v>
          </cell>
        </row>
        <row r="1208">
          <cell r="A1208" t="str">
            <v>50007160048</v>
          </cell>
          <cell r="B1208" t="str">
            <v>VIA NUEVA</v>
          </cell>
          <cell r="C1208" t="str">
            <v>TRAMO_5</v>
          </cell>
          <cell r="D1208" t="str">
            <v>VIA_NUEVATRAMO_5</v>
          </cell>
          <cell r="E1208" t="str">
            <v>_T5V</v>
          </cell>
          <cell r="F1208">
            <v>5000716</v>
          </cell>
          <cell r="G1208" t="str">
            <v>_5000716</v>
          </cell>
          <cell r="H1208" t="str">
            <v>0048</v>
          </cell>
          <cell r="I1208" t="str">
            <v>OBRAS DE ARTE MAYORES</v>
          </cell>
          <cell r="J1208" t="str">
            <v>5000716-0048</v>
          </cell>
          <cell r="K1208" t="str">
            <v>Gateo de vigas (por unidad de apoyo)</v>
          </cell>
        </row>
        <row r="1209">
          <cell r="A1209" t="str">
            <v>50007160049</v>
          </cell>
          <cell r="B1209" t="str">
            <v>VIA NUEVA</v>
          </cell>
          <cell r="C1209" t="str">
            <v>TRAMO_5</v>
          </cell>
          <cell r="D1209" t="str">
            <v>VIA_NUEVATRAMO_5</v>
          </cell>
          <cell r="E1209" t="str">
            <v>_T5V</v>
          </cell>
          <cell r="F1209">
            <v>5000716</v>
          </cell>
          <cell r="G1209" t="str">
            <v>_5000716</v>
          </cell>
          <cell r="H1209" t="str">
            <v>0049</v>
          </cell>
          <cell r="I1209" t="str">
            <v>OBRAS DE ARTE MAYORES</v>
          </cell>
          <cell r="J1209" t="str">
            <v>5000716-0049</v>
          </cell>
          <cell r="K1209" t="str">
            <v>Excavación</v>
          </cell>
        </row>
        <row r="1210">
          <cell r="A1210" t="str">
            <v>50007160050</v>
          </cell>
          <cell r="B1210" t="str">
            <v>VIA NUEVA</v>
          </cell>
          <cell r="C1210" t="str">
            <v>TRAMO_5</v>
          </cell>
          <cell r="D1210" t="str">
            <v>VIA_NUEVATRAMO_5</v>
          </cell>
          <cell r="E1210" t="str">
            <v>_T5V</v>
          </cell>
          <cell r="F1210">
            <v>5000716</v>
          </cell>
          <cell r="G1210" t="str">
            <v>_5000716</v>
          </cell>
          <cell r="H1210" t="str">
            <v>0050</v>
          </cell>
          <cell r="I1210" t="str">
            <v>OBRAS DE ARTE MAYORES</v>
          </cell>
          <cell r="J1210" t="str">
            <v>5000716-0050</v>
          </cell>
          <cell r="K1210" t="str">
            <v>Relleno</v>
          </cell>
        </row>
        <row r="1211">
          <cell r="A1211" t="str">
            <v>50007160051</v>
          </cell>
          <cell r="B1211" t="str">
            <v>VIA NUEVA</v>
          </cell>
          <cell r="C1211" t="str">
            <v>TRAMO_5</v>
          </cell>
          <cell r="D1211" t="str">
            <v>VIA_NUEVATRAMO_5</v>
          </cell>
          <cell r="E1211" t="str">
            <v>_T5V</v>
          </cell>
          <cell r="F1211">
            <v>5000716</v>
          </cell>
          <cell r="G1211" t="str">
            <v>_5000716</v>
          </cell>
          <cell r="H1211" t="str">
            <v>0051</v>
          </cell>
          <cell r="I1211" t="str">
            <v>OBRAS DE ARTE MAYORES</v>
          </cell>
          <cell r="J1211" t="str">
            <v>5000716-0051</v>
          </cell>
          <cell r="K1211" t="str">
            <v>Vadeo</v>
          </cell>
        </row>
        <row r="1212">
          <cell r="A1212" t="str">
            <v>50007160052</v>
          </cell>
          <cell r="B1212" t="str">
            <v>VIA NUEVA</v>
          </cell>
          <cell r="C1212" t="str">
            <v>TRAMO_5</v>
          </cell>
          <cell r="D1212" t="str">
            <v>VIA_NUEVATRAMO_5</v>
          </cell>
          <cell r="E1212" t="str">
            <v>_T5V</v>
          </cell>
          <cell r="F1212">
            <v>5000716</v>
          </cell>
          <cell r="G1212" t="str">
            <v>_5000716</v>
          </cell>
          <cell r="H1212" t="str">
            <v>0052</v>
          </cell>
          <cell r="I1212" t="str">
            <v>OBRAS DE ARTE MAYORES</v>
          </cell>
          <cell r="J1212" t="str">
            <v>5000716-0052</v>
          </cell>
          <cell r="K1212" t="str">
            <v>Manejo de aguas</v>
          </cell>
        </row>
        <row r="1213">
          <cell r="A1213" t="str">
            <v>50007160053</v>
          </cell>
          <cell r="B1213" t="str">
            <v>VIA NUEVA</v>
          </cell>
          <cell r="C1213" t="str">
            <v>TRAMO_5</v>
          </cell>
          <cell r="D1213" t="str">
            <v>VIA_NUEVATRAMO_5</v>
          </cell>
          <cell r="E1213" t="str">
            <v>_T5V</v>
          </cell>
          <cell r="F1213">
            <v>5000716</v>
          </cell>
          <cell r="G1213" t="str">
            <v>_5000716</v>
          </cell>
          <cell r="H1213" t="str">
            <v>0053</v>
          </cell>
          <cell r="I1213" t="str">
            <v>OBRAS DE ARTE MAYORES</v>
          </cell>
          <cell r="J1213" t="str">
            <v>5000716-0053</v>
          </cell>
          <cell r="K1213" t="str">
            <v>Transporte de excavaciones</v>
          </cell>
        </row>
        <row r="1214">
          <cell r="A1214" t="str">
            <v>50007160054</v>
          </cell>
          <cell r="B1214" t="str">
            <v>VIA NUEVA</v>
          </cell>
          <cell r="C1214" t="str">
            <v>TRAMO_5</v>
          </cell>
          <cell r="D1214" t="str">
            <v>VIA_NUEVATRAMO_5</v>
          </cell>
          <cell r="E1214" t="str">
            <v>_T5V</v>
          </cell>
          <cell r="F1214">
            <v>5000716</v>
          </cell>
          <cell r="G1214" t="str">
            <v>_5000716</v>
          </cell>
          <cell r="H1214" t="str">
            <v>0054</v>
          </cell>
          <cell r="I1214" t="str">
            <v>OBRAS DE ARTE MAYORES</v>
          </cell>
          <cell r="J1214" t="str">
            <v>5000716-0054</v>
          </cell>
          <cell r="K1214" t="str">
            <v>Transporte material de rellenos</v>
          </cell>
        </row>
        <row r="1215">
          <cell r="A1215" t="str">
            <v>50007160055</v>
          </cell>
          <cell r="B1215" t="str">
            <v>VIA NUEVA</v>
          </cell>
          <cell r="C1215" t="str">
            <v>TRAMO_5</v>
          </cell>
          <cell r="D1215" t="str">
            <v>VIA_NUEVATRAMO_5</v>
          </cell>
          <cell r="E1215" t="str">
            <v>_T5V</v>
          </cell>
          <cell r="F1215">
            <v>5000716</v>
          </cell>
          <cell r="G1215" t="str">
            <v>_5000716</v>
          </cell>
          <cell r="H1215" t="str">
            <v>0055</v>
          </cell>
          <cell r="I1215" t="str">
            <v>OBRAS DE ARTE MAYORES</v>
          </cell>
          <cell r="J1215" t="str">
            <v>5000716-0055</v>
          </cell>
          <cell r="K1215" t="str">
            <v>Transporte de concretos</v>
          </cell>
        </row>
        <row r="1216">
          <cell r="A1216" t="str">
            <v>50007160056</v>
          </cell>
          <cell r="B1216" t="str">
            <v>VIA NUEVA</v>
          </cell>
          <cell r="C1216" t="str">
            <v>TRAMO_5</v>
          </cell>
          <cell r="D1216" t="str">
            <v>VIA_NUEVATRAMO_5</v>
          </cell>
          <cell r="E1216" t="str">
            <v>_T5V</v>
          </cell>
          <cell r="F1216">
            <v>5000716</v>
          </cell>
          <cell r="G1216" t="str">
            <v>_5000716</v>
          </cell>
          <cell r="H1216" t="str">
            <v>0056</v>
          </cell>
          <cell r="I1216" t="str">
            <v>OBRAS DE ARTE MAYORES</v>
          </cell>
          <cell r="J1216" t="str">
            <v>5000716-0056</v>
          </cell>
          <cell r="K1216" t="str">
            <v>Prueba de carga</v>
          </cell>
        </row>
        <row r="1217">
          <cell r="A1217" t="str">
            <v>50007160057</v>
          </cell>
          <cell r="B1217" t="str">
            <v>VIA NUEVA</v>
          </cell>
          <cell r="C1217" t="str">
            <v>TRAMO_5</v>
          </cell>
          <cell r="D1217" t="str">
            <v>VIA_NUEVATRAMO_5</v>
          </cell>
          <cell r="E1217" t="str">
            <v>_T5V</v>
          </cell>
          <cell r="F1217">
            <v>5000716</v>
          </cell>
          <cell r="G1217" t="str">
            <v>_5000716</v>
          </cell>
          <cell r="H1217" t="str">
            <v>0057</v>
          </cell>
          <cell r="I1217" t="str">
            <v>OBRAS DE ARTE MAYORES</v>
          </cell>
          <cell r="J1217" t="str">
            <v>5000716-0057</v>
          </cell>
          <cell r="K1217" t="str">
            <v>Prueba dinamica pilotes</v>
          </cell>
        </row>
        <row r="1218">
          <cell r="A1218" t="str">
            <v>50007160012</v>
          </cell>
          <cell r="B1218" t="str">
            <v>VIA NUEVA</v>
          </cell>
          <cell r="C1218" t="str">
            <v>TRAMO_5</v>
          </cell>
          <cell r="D1218" t="str">
            <v>VIA_NUEVATRAMO_5</v>
          </cell>
          <cell r="E1218" t="str">
            <v>_T5V</v>
          </cell>
          <cell r="F1218">
            <v>5000716</v>
          </cell>
          <cell r="G1218" t="str">
            <v>_5000716</v>
          </cell>
          <cell r="H1218" t="str">
            <v>0012</v>
          </cell>
          <cell r="I1218" t="str">
            <v>OBRAS DE ARTE MAYORES</v>
          </cell>
          <cell r="J1218" t="str">
            <v>5000716-0012</v>
          </cell>
          <cell r="K1218" t="str">
            <v>Acero de refuerzo vigas postensadas, re</v>
          </cell>
        </row>
        <row r="1219">
          <cell r="A1219" t="str">
            <v>50007160035</v>
          </cell>
          <cell r="B1219" t="str">
            <v>VIA NUEVA</v>
          </cell>
          <cell r="C1219" t="str">
            <v>TRAMO_5</v>
          </cell>
          <cell r="D1219" t="str">
            <v>VIA_NUEVATRAMO_5</v>
          </cell>
          <cell r="E1219" t="str">
            <v>_T5V</v>
          </cell>
          <cell r="F1219">
            <v>5000716</v>
          </cell>
          <cell r="G1219" t="str">
            <v>_5000716</v>
          </cell>
          <cell r="H1219" t="str">
            <v>0035</v>
          </cell>
          <cell r="I1219" t="str">
            <v>OBRAS DE ARTE MAYORES</v>
          </cell>
          <cell r="J1219" t="str">
            <v>5000716-0035</v>
          </cell>
          <cell r="K1219" t="str">
            <v xml:space="preserve">Acero de refuerzo estribos, aletas y lo  </v>
          </cell>
        </row>
        <row r="1220">
          <cell r="A1220" t="str">
            <v>50007170001</v>
          </cell>
          <cell r="B1220" t="str">
            <v>VIA NUEVA</v>
          </cell>
          <cell r="C1220" t="str">
            <v>TRAMO_5</v>
          </cell>
          <cell r="D1220" t="str">
            <v>VIA_NUEVATRAMO_5</v>
          </cell>
          <cell r="E1220" t="str">
            <v>_T5V</v>
          </cell>
          <cell r="F1220">
            <v>5000717</v>
          </cell>
          <cell r="G1220" t="str">
            <v>_5000717</v>
          </cell>
          <cell r="H1220" t="str">
            <v>0001</v>
          </cell>
          <cell r="I1220" t="str">
            <v>TRASLADO DE REDES</v>
          </cell>
          <cell r="J1220" t="str">
            <v>5000717-0001</v>
          </cell>
          <cell r="K1220" t="str">
            <v>Traslado de redes aereas</v>
          </cell>
        </row>
        <row r="1221">
          <cell r="A1221" t="str">
            <v>50007170002</v>
          </cell>
          <cell r="B1221" t="str">
            <v>VIA NUEVA</v>
          </cell>
          <cell r="C1221" t="str">
            <v>TRAMO_5</v>
          </cell>
          <cell r="D1221" t="str">
            <v>VIA_NUEVATRAMO_5</v>
          </cell>
          <cell r="E1221" t="str">
            <v>_T5V</v>
          </cell>
          <cell r="F1221">
            <v>5000717</v>
          </cell>
          <cell r="G1221" t="str">
            <v>_5000717</v>
          </cell>
          <cell r="H1221" t="str">
            <v>0002</v>
          </cell>
          <cell r="I1221" t="str">
            <v>TRASLADO DE REDES</v>
          </cell>
          <cell r="J1221" t="str">
            <v>5000717-0002</v>
          </cell>
          <cell r="K1221" t="str">
            <v>Traslado de redes de acueducto</v>
          </cell>
        </row>
        <row r="1222">
          <cell r="A1222" t="str">
            <v>50007170003</v>
          </cell>
          <cell r="B1222" t="str">
            <v>VIA NUEVA</v>
          </cell>
          <cell r="C1222" t="str">
            <v>TRAMO_5</v>
          </cell>
          <cell r="D1222" t="str">
            <v>VIA_NUEVATRAMO_5</v>
          </cell>
          <cell r="E1222" t="str">
            <v>_T5V</v>
          </cell>
          <cell r="F1222">
            <v>5000717</v>
          </cell>
          <cell r="G1222" t="str">
            <v>_5000717</v>
          </cell>
          <cell r="H1222" t="str">
            <v>0003</v>
          </cell>
          <cell r="I1222" t="str">
            <v>TRASLADO DE REDES</v>
          </cell>
          <cell r="J1222" t="str">
            <v>5000717-0003</v>
          </cell>
          <cell r="K1222" t="str">
            <v>Traslado de redes de secas</v>
          </cell>
        </row>
        <row r="1223">
          <cell r="A1223" t="str">
            <v>50007170004</v>
          </cell>
          <cell r="B1223" t="str">
            <v>VIA NUEVA</v>
          </cell>
          <cell r="C1223" t="str">
            <v>TRAMO_5</v>
          </cell>
          <cell r="D1223" t="str">
            <v>VIA_NUEVATRAMO_5</v>
          </cell>
          <cell r="E1223" t="str">
            <v>_T5V</v>
          </cell>
          <cell r="F1223">
            <v>5000717</v>
          </cell>
          <cell r="G1223" t="str">
            <v>_5000717</v>
          </cell>
          <cell r="H1223" t="str">
            <v>0004</v>
          </cell>
          <cell r="I1223" t="str">
            <v>TRASLADO DE REDES</v>
          </cell>
          <cell r="J1223" t="str">
            <v>5000717-0004</v>
          </cell>
          <cell r="K1223" t="str">
            <v>Cruces en via para instalaciones de s.o.</v>
          </cell>
        </row>
        <row r="1224">
          <cell r="A1224" t="str">
            <v>50007510001</v>
          </cell>
          <cell r="B1224" t="str">
            <v>VIA NUEVA</v>
          </cell>
          <cell r="C1224" t="str">
            <v>TRAMO_6</v>
          </cell>
          <cell r="D1224" t="str">
            <v>VIA_NUEVATRAMO_6</v>
          </cell>
          <cell r="E1224" t="str">
            <v>_T6V</v>
          </cell>
          <cell r="F1224">
            <v>5000751</v>
          </cell>
          <cell r="G1224" t="str">
            <v>_5000751</v>
          </cell>
          <cell r="H1224" t="str">
            <v>0001</v>
          </cell>
          <cell r="I1224" t="str">
            <v>Entrega de predios (30%)</v>
          </cell>
          <cell r="J1224" t="str">
            <v>5000751-0001</v>
          </cell>
          <cell r="K1224" t="str">
            <v>Entrega de predios (30%)</v>
          </cell>
        </row>
        <row r="1225">
          <cell r="A1225" t="str">
            <v>50007510002</v>
          </cell>
          <cell r="B1225" t="str">
            <v>VIA NUEVA</v>
          </cell>
          <cell r="C1225" t="str">
            <v>TRAMO_6</v>
          </cell>
          <cell r="D1225" t="str">
            <v>VIA_NUEVATRAMO_6</v>
          </cell>
          <cell r="E1225" t="str">
            <v>_T6V</v>
          </cell>
          <cell r="F1225">
            <v>5000751</v>
          </cell>
          <cell r="G1225" t="str">
            <v>_5000751</v>
          </cell>
          <cell r="H1225" t="str">
            <v>0002</v>
          </cell>
          <cell r="I1225" t="str">
            <v>Plan de manejo de tráfico</v>
          </cell>
          <cell r="J1225" t="str">
            <v>5000751-0002</v>
          </cell>
          <cell r="K1225" t="str">
            <v>Plan de manejo de tráfico</v>
          </cell>
        </row>
        <row r="1226">
          <cell r="A1226" t="str">
            <v>50007510003</v>
          </cell>
          <cell r="B1226" t="str">
            <v>VIA NUEVA</v>
          </cell>
          <cell r="C1226" t="str">
            <v>TRAMO_6</v>
          </cell>
          <cell r="D1226" t="str">
            <v>VIA_NUEVATRAMO_6</v>
          </cell>
          <cell r="E1226" t="str">
            <v>_T6V</v>
          </cell>
          <cell r="F1226">
            <v>5000751</v>
          </cell>
          <cell r="G1226" t="str">
            <v>_5000751</v>
          </cell>
          <cell r="H1226" t="str">
            <v>0003</v>
          </cell>
          <cell r="I1226" t="str">
            <v>Diseños</v>
          </cell>
          <cell r="J1226" t="str">
            <v>5000751-0003</v>
          </cell>
          <cell r="K1226" t="str">
            <v>Diseños</v>
          </cell>
        </row>
        <row r="1227">
          <cell r="A1227" t="str">
            <v>50007520002</v>
          </cell>
          <cell r="B1227" t="str">
            <v>VIA NUEVA</v>
          </cell>
          <cell r="C1227" t="str">
            <v>TRAMO_6</v>
          </cell>
          <cell r="D1227" t="str">
            <v>VIA_NUEVATRAMO_6</v>
          </cell>
          <cell r="E1227" t="str">
            <v>_T6V</v>
          </cell>
          <cell r="F1227">
            <v>5000752</v>
          </cell>
          <cell r="G1227" t="str">
            <v>_5000752</v>
          </cell>
          <cell r="H1227" t="str">
            <v>0002</v>
          </cell>
          <cell r="I1227" t="str">
            <v>EXCAVACIONES</v>
          </cell>
          <cell r="J1227" t="str">
            <v>5000752-0002</v>
          </cell>
          <cell r="K1227" t="str">
            <v>Cerca nueva</v>
          </cell>
        </row>
        <row r="1228">
          <cell r="A1228" t="str">
            <v>50007520003</v>
          </cell>
          <cell r="B1228" t="str">
            <v>VIA NUEVA</v>
          </cell>
          <cell r="C1228" t="str">
            <v>TRAMO_6</v>
          </cell>
          <cell r="D1228" t="str">
            <v>VIA_NUEVATRAMO_6</v>
          </cell>
          <cell r="E1228" t="str">
            <v>_T6V</v>
          </cell>
          <cell r="F1228">
            <v>5000752</v>
          </cell>
          <cell r="G1228" t="str">
            <v>_5000752</v>
          </cell>
          <cell r="H1228" t="str">
            <v>0003</v>
          </cell>
          <cell r="I1228" t="str">
            <v>EXCAVACIONES</v>
          </cell>
          <cell r="J1228" t="str">
            <v>5000752-0003</v>
          </cell>
          <cell r="K1228" t="str">
            <v>Cerca viva</v>
          </cell>
        </row>
        <row r="1229">
          <cell r="A1229" t="str">
            <v>50007520004</v>
          </cell>
          <cell r="B1229" t="str">
            <v>VIA NUEVA</v>
          </cell>
          <cell r="C1229" t="str">
            <v>TRAMO_6</v>
          </cell>
          <cell r="D1229" t="str">
            <v>VIA_NUEVATRAMO_6</v>
          </cell>
          <cell r="E1229" t="str">
            <v>_T6V</v>
          </cell>
          <cell r="F1229">
            <v>5000752</v>
          </cell>
          <cell r="G1229" t="str">
            <v>_5000752</v>
          </cell>
          <cell r="H1229" t="str">
            <v>0004</v>
          </cell>
          <cell r="I1229" t="str">
            <v>EXCAVACIONES</v>
          </cell>
          <cell r="J1229" t="str">
            <v>5000752-0004</v>
          </cell>
          <cell r="K1229" t="str">
            <v>Tala de árboles</v>
          </cell>
        </row>
        <row r="1230">
          <cell r="A1230" t="str">
            <v>50007520005</v>
          </cell>
          <cell r="B1230" t="str">
            <v>VIA NUEVA</v>
          </cell>
          <cell r="C1230" t="str">
            <v>TRAMO_6</v>
          </cell>
          <cell r="D1230" t="str">
            <v>VIA_NUEVATRAMO_6</v>
          </cell>
          <cell r="E1230" t="str">
            <v>_T6V</v>
          </cell>
          <cell r="F1230">
            <v>5000752</v>
          </cell>
          <cell r="G1230" t="str">
            <v>_5000752</v>
          </cell>
          <cell r="H1230" t="str">
            <v>0005</v>
          </cell>
          <cell r="I1230" t="str">
            <v>EXCAVACIONES</v>
          </cell>
          <cell r="J1230" t="str">
            <v>5000752-0005</v>
          </cell>
          <cell r="K1230" t="str">
            <v>Retiro de tocones</v>
          </cell>
        </row>
        <row r="1231">
          <cell r="A1231" t="str">
            <v>50007520006</v>
          </cell>
          <cell r="B1231" t="str">
            <v>VIA NUEVA</v>
          </cell>
          <cell r="C1231" t="str">
            <v>TRAMO_6</v>
          </cell>
          <cell r="D1231" t="str">
            <v>VIA_NUEVATRAMO_6</v>
          </cell>
          <cell r="E1231" t="str">
            <v>_T6V</v>
          </cell>
          <cell r="F1231">
            <v>5000752</v>
          </cell>
          <cell r="G1231" t="str">
            <v>_5000752</v>
          </cell>
          <cell r="H1231" t="str">
            <v>0006</v>
          </cell>
          <cell r="I1231" t="str">
            <v>EXCAVACIONES</v>
          </cell>
          <cell r="J1231" t="str">
            <v>5000752-0006</v>
          </cell>
          <cell r="K1231" t="str">
            <v>Descapote</v>
          </cell>
        </row>
        <row r="1232">
          <cell r="A1232" t="str">
            <v>50007520007</v>
          </cell>
          <cell r="B1232" t="str">
            <v>VIA NUEVA</v>
          </cell>
          <cell r="C1232" t="str">
            <v>TRAMO_6</v>
          </cell>
          <cell r="D1232" t="str">
            <v>VIA_NUEVATRAMO_6</v>
          </cell>
          <cell r="E1232" t="str">
            <v>_T6V</v>
          </cell>
          <cell r="F1232">
            <v>5000752</v>
          </cell>
          <cell r="G1232" t="str">
            <v>_5000752</v>
          </cell>
          <cell r="H1232" t="str">
            <v>0007</v>
          </cell>
          <cell r="I1232" t="str">
            <v>EXCAVACIONES</v>
          </cell>
          <cell r="J1232" t="str">
            <v>5000752-0007</v>
          </cell>
          <cell r="K1232" t="str">
            <v>Cortes en material común</v>
          </cell>
        </row>
        <row r="1233">
          <cell r="A1233" t="str">
            <v>50007520008</v>
          </cell>
          <cell r="B1233" t="str">
            <v>VIA NUEVA</v>
          </cell>
          <cell r="C1233" t="str">
            <v>TRAMO_6</v>
          </cell>
          <cell r="D1233" t="str">
            <v>VIA_NUEVATRAMO_6</v>
          </cell>
          <cell r="E1233" t="str">
            <v>_T6V</v>
          </cell>
          <cell r="F1233">
            <v>5000752</v>
          </cell>
          <cell r="G1233" t="str">
            <v>_5000752</v>
          </cell>
          <cell r="H1233" t="str">
            <v>0008</v>
          </cell>
          <cell r="I1233" t="str">
            <v>EXCAVACIONES</v>
          </cell>
          <cell r="J1233" t="str">
            <v>5000752-0008</v>
          </cell>
          <cell r="K1233" t="str">
            <v>Corte para ensanche de vía existente</v>
          </cell>
        </row>
        <row r="1234">
          <cell r="A1234" t="str">
            <v>50007520009</v>
          </cell>
          <cell r="B1234" t="str">
            <v>VIA NUEVA</v>
          </cell>
          <cell r="C1234" t="str">
            <v>TRAMO_6</v>
          </cell>
          <cell r="D1234" t="str">
            <v>VIA_NUEVATRAMO_6</v>
          </cell>
          <cell r="E1234" t="str">
            <v>_T6V</v>
          </cell>
          <cell r="F1234">
            <v>5000752</v>
          </cell>
          <cell r="G1234" t="str">
            <v>_5000752</v>
          </cell>
          <cell r="H1234" t="str">
            <v>0009</v>
          </cell>
          <cell r="I1234" t="str">
            <v>EXCAVACIONES</v>
          </cell>
          <cell r="J1234" t="str">
            <v>5000752-0009</v>
          </cell>
          <cell r="K1234" t="str">
            <v>Cortes de la vía en roca blanda con ripp</v>
          </cell>
        </row>
        <row r="1235">
          <cell r="A1235" t="str">
            <v>50007520010</v>
          </cell>
          <cell r="B1235" t="str">
            <v>VIA NUEVA</v>
          </cell>
          <cell r="C1235" t="str">
            <v>TRAMO_6</v>
          </cell>
          <cell r="D1235" t="str">
            <v>VIA_NUEVATRAMO_6</v>
          </cell>
          <cell r="E1235" t="str">
            <v>_T6V</v>
          </cell>
          <cell r="F1235">
            <v>5000752</v>
          </cell>
          <cell r="G1235" t="str">
            <v>_5000752</v>
          </cell>
          <cell r="H1235" t="str">
            <v>0010</v>
          </cell>
          <cell r="I1235" t="str">
            <v>EXCAVACIONES</v>
          </cell>
          <cell r="J1235" t="str">
            <v>5000752-0010</v>
          </cell>
          <cell r="K1235" t="str">
            <v>Cortes de la vía en roca fresca</v>
          </cell>
        </row>
        <row r="1236">
          <cell r="A1236" t="str">
            <v>50007520011</v>
          </cell>
          <cell r="B1236" t="str">
            <v>VIA NUEVA</v>
          </cell>
          <cell r="C1236" t="str">
            <v>TRAMO_6</v>
          </cell>
          <cell r="D1236" t="str">
            <v>VIA_NUEVATRAMO_6</v>
          </cell>
          <cell r="E1236" t="str">
            <v>_T6V</v>
          </cell>
          <cell r="F1236">
            <v>5000752</v>
          </cell>
          <cell r="G1236" t="str">
            <v>_5000752</v>
          </cell>
          <cell r="H1236" t="str">
            <v>0011</v>
          </cell>
          <cell r="I1236" t="str">
            <v>EXCAVACIONES</v>
          </cell>
          <cell r="J1236" t="str">
            <v>5000752-0011</v>
          </cell>
          <cell r="K1236" t="str">
            <v>Demolición de carpeta para empalme con a</v>
          </cell>
        </row>
        <row r="1237">
          <cell r="A1237" t="str">
            <v>50007520012</v>
          </cell>
          <cell r="B1237" t="str">
            <v>VIA NUEVA</v>
          </cell>
          <cell r="C1237" t="str">
            <v>TRAMO_6</v>
          </cell>
          <cell r="D1237" t="str">
            <v>VIA_NUEVATRAMO_6</v>
          </cell>
          <cell r="E1237" t="str">
            <v>_T6V</v>
          </cell>
          <cell r="F1237">
            <v>5000752</v>
          </cell>
          <cell r="G1237" t="str">
            <v>_5000752</v>
          </cell>
          <cell r="H1237" t="str">
            <v>0012</v>
          </cell>
          <cell r="I1237" t="str">
            <v>EXCAVACIONES</v>
          </cell>
          <cell r="J1237" t="str">
            <v>5000752-0012</v>
          </cell>
          <cell r="K1237" t="str">
            <v>Fresado</v>
          </cell>
        </row>
        <row r="1238">
          <cell r="A1238" t="str">
            <v>50007520013</v>
          </cell>
          <cell r="B1238" t="str">
            <v>VIA NUEVA</v>
          </cell>
          <cell r="C1238" t="str">
            <v>TRAMO_6</v>
          </cell>
          <cell r="D1238" t="str">
            <v>VIA_NUEVATRAMO_6</v>
          </cell>
          <cell r="E1238" t="str">
            <v>_T6V</v>
          </cell>
          <cell r="F1238">
            <v>5000752</v>
          </cell>
          <cell r="G1238" t="str">
            <v>_5000752</v>
          </cell>
          <cell r="H1238" t="str">
            <v>0013</v>
          </cell>
          <cell r="I1238" t="str">
            <v>EXCAVACIONES</v>
          </cell>
          <cell r="J1238" t="str">
            <v>5000752-0013</v>
          </cell>
          <cell r="K1238" t="str">
            <v>Transporte de excavaciones</v>
          </cell>
        </row>
        <row r="1239">
          <cell r="A1239" t="str">
            <v>50007520014</v>
          </cell>
          <cell r="B1239" t="str">
            <v>VIA NUEVA</v>
          </cell>
          <cell r="C1239" t="str">
            <v>TRAMO_6</v>
          </cell>
          <cell r="D1239" t="str">
            <v>VIA_NUEVATRAMO_6</v>
          </cell>
          <cell r="E1239" t="str">
            <v>_T6V</v>
          </cell>
          <cell r="F1239">
            <v>5000752</v>
          </cell>
          <cell r="G1239" t="str">
            <v>_5000752</v>
          </cell>
          <cell r="H1239" t="str">
            <v>0014</v>
          </cell>
          <cell r="I1239" t="str">
            <v>EXCAVACIONES</v>
          </cell>
          <cell r="J1239" t="str">
            <v>5000752-0014</v>
          </cell>
          <cell r="K1239" t="str">
            <v>Conformación de botaderos</v>
          </cell>
        </row>
        <row r="1240">
          <cell r="A1240" t="str">
            <v>50007520015</v>
          </cell>
          <cell r="B1240" t="str">
            <v>VIA NUEVA</v>
          </cell>
          <cell r="C1240" t="str">
            <v>TRAMO_6</v>
          </cell>
          <cell r="D1240" t="str">
            <v>VIA_NUEVATRAMO_6</v>
          </cell>
          <cell r="E1240" t="str">
            <v>_T6V</v>
          </cell>
          <cell r="F1240">
            <v>5000752</v>
          </cell>
          <cell r="G1240" t="str">
            <v>_5000752</v>
          </cell>
          <cell r="H1240" t="str">
            <v>0015</v>
          </cell>
          <cell r="I1240" t="str">
            <v>EXCAVACIONES</v>
          </cell>
          <cell r="J1240" t="str">
            <v>5000752-0015</v>
          </cell>
          <cell r="K1240" t="str">
            <v>Compensacion forestal</v>
          </cell>
        </row>
        <row r="1241">
          <cell r="A1241" t="str">
            <v>50007520023</v>
          </cell>
          <cell r="B1241" t="str">
            <v>VIA NUEVA</v>
          </cell>
          <cell r="C1241" t="str">
            <v>TRAMO_6</v>
          </cell>
          <cell r="D1241" t="str">
            <v>VIA_NUEVATRAMO_6</v>
          </cell>
          <cell r="E1241" t="str">
            <v>_T6V</v>
          </cell>
          <cell r="F1241">
            <v>5000752</v>
          </cell>
          <cell r="G1241" t="str">
            <v>_5000752</v>
          </cell>
          <cell r="H1241" t="str">
            <v>0023</v>
          </cell>
          <cell r="I1241" t="str">
            <v>EXCAVACIONES</v>
          </cell>
          <cell r="J1241" t="str">
            <v>5000752-0023</v>
          </cell>
          <cell r="K1241" t="str">
            <v>Cortes en material común</v>
          </cell>
        </row>
        <row r="1242">
          <cell r="A1242" t="str">
            <v>50007520026</v>
          </cell>
          <cell r="B1242" t="str">
            <v>VIA NUEVA</v>
          </cell>
          <cell r="C1242" t="str">
            <v>TRAMO_6</v>
          </cell>
          <cell r="D1242" t="str">
            <v>VIA_NUEVATRAMO_6</v>
          </cell>
          <cell r="E1242" t="str">
            <v>_T6V</v>
          </cell>
          <cell r="F1242">
            <v>5000752</v>
          </cell>
          <cell r="G1242" t="str">
            <v>_5000752</v>
          </cell>
          <cell r="H1242" t="str">
            <v>0026</v>
          </cell>
          <cell r="I1242" t="str">
            <v>EXCAVACIONES</v>
          </cell>
          <cell r="J1242" t="str">
            <v>5000752-0026</v>
          </cell>
          <cell r="K1242" t="str">
            <v>Transporte de excavaciones</v>
          </cell>
        </row>
        <row r="1243">
          <cell r="A1243" t="str">
            <v>50007520027</v>
          </cell>
          <cell r="B1243" t="str">
            <v>VIA NUEVA</v>
          </cell>
          <cell r="C1243" t="str">
            <v>TRAMO_6</v>
          </cell>
          <cell r="D1243" t="str">
            <v>VIA_NUEVATRAMO_6</v>
          </cell>
          <cell r="E1243" t="str">
            <v>_T6V</v>
          </cell>
          <cell r="F1243">
            <v>5000752</v>
          </cell>
          <cell r="G1243" t="str">
            <v>_5000752</v>
          </cell>
          <cell r="H1243" t="str">
            <v>0027</v>
          </cell>
          <cell r="I1243" t="str">
            <v>EXCAVACIONES</v>
          </cell>
          <cell r="J1243" t="str">
            <v>5000752-0027</v>
          </cell>
          <cell r="K1243" t="str">
            <v>Transporte de excavaciones</v>
          </cell>
        </row>
        <row r="1244">
          <cell r="A1244" t="str">
            <v>50007520028</v>
          </cell>
          <cell r="B1244" t="str">
            <v>VIA NUEVA</v>
          </cell>
          <cell r="C1244" t="str">
            <v>TRAMO_6</v>
          </cell>
          <cell r="D1244" t="str">
            <v>VIA_NUEVATRAMO_6</v>
          </cell>
          <cell r="E1244" t="str">
            <v>_T6V</v>
          </cell>
          <cell r="F1244">
            <v>5000752</v>
          </cell>
          <cell r="G1244" t="str">
            <v>_5000752</v>
          </cell>
          <cell r="H1244" t="str">
            <v>0028</v>
          </cell>
          <cell r="I1244" t="str">
            <v>EXCAVACIONES</v>
          </cell>
          <cell r="J1244" t="str">
            <v>5000752-0028</v>
          </cell>
          <cell r="K1244" t="str">
            <v>Transporte de excavaciones</v>
          </cell>
        </row>
        <row r="1245">
          <cell r="A1245" t="str">
            <v>50007520029</v>
          </cell>
          <cell r="B1245" t="str">
            <v>VIA NUEVA</v>
          </cell>
          <cell r="C1245" t="str">
            <v>TRAMO_6</v>
          </cell>
          <cell r="D1245" t="str">
            <v>VIA_NUEVATRAMO_6</v>
          </cell>
          <cell r="E1245" t="str">
            <v>_T6V</v>
          </cell>
          <cell r="F1245">
            <v>5000752</v>
          </cell>
          <cell r="G1245" t="str">
            <v>_5000752</v>
          </cell>
          <cell r="H1245" t="str">
            <v>0029</v>
          </cell>
          <cell r="I1245" t="str">
            <v>EXCAVACIONES</v>
          </cell>
          <cell r="J1245" t="str">
            <v>5000752-0029</v>
          </cell>
          <cell r="K1245" t="str">
            <v>Transporte de excavaciones</v>
          </cell>
        </row>
        <row r="1246">
          <cell r="A1246" t="str">
            <v>50007520030</v>
          </cell>
          <cell r="B1246" t="str">
            <v>VIA NUEVA</v>
          </cell>
          <cell r="C1246" t="str">
            <v>TRAMO_6</v>
          </cell>
          <cell r="D1246" t="str">
            <v>VIA_NUEVATRAMO_6</v>
          </cell>
          <cell r="E1246" t="str">
            <v>_T6V</v>
          </cell>
          <cell r="F1246">
            <v>5000752</v>
          </cell>
          <cell r="G1246" t="str">
            <v>_5000752</v>
          </cell>
          <cell r="H1246" t="str">
            <v>0030</v>
          </cell>
          <cell r="I1246" t="str">
            <v>EXCAVACIONES</v>
          </cell>
          <cell r="J1246" t="str">
            <v>5000752-0030</v>
          </cell>
          <cell r="K1246" t="str">
            <v>Transporte de excavaciones</v>
          </cell>
        </row>
        <row r="1247">
          <cell r="A1247" t="str">
            <v>50007520031</v>
          </cell>
          <cell r="B1247" t="str">
            <v>VIA NUEVA</v>
          </cell>
          <cell r="C1247" t="str">
            <v>TRAMO_6</v>
          </cell>
          <cell r="D1247" t="str">
            <v>VIA_NUEVATRAMO_6</v>
          </cell>
          <cell r="E1247" t="str">
            <v>_T6V</v>
          </cell>
          <cell r="F1247">
            <v>5000752</v>
          </cell>
          <cell r="G1247" t="str">
            <v>_5000752</v>
          </cell>
          <cell r="H1247" t="str">
            <v>0031</v>
          </cell>
          <cell r="I1247" t="str">
            <v>EXCAVACIONES</v>
          </cell>
          <cell r="J1247" t="str">
            <v>5000752-0031</v>
          </cell>
          <cell r="K1247" t="str">
            <v>Transporte de excavaciones</v>
          </cell>
        </row>
        <row r="1248">
          <cell r="A1248" t="str">
            <v>50007520032</v>
          </cell>
          <cell r="B1248" t="str">
            <v>VIA NUEVA</v>
          </cell>
          <cell r="C1248" t="str">
            <v>TRAMO_6</v>
          </cell>
          <cell r="D1248" t="str">
            <v>VIA_NUEVATRAMO_6</v>
          </cell>
          <cell r="E1248" t="str">
            <v>_T6V</v>
          </cell>
          <cell r="F1248">
            <v>5000752</v>
          </cell>
          <cell r="G1248" t="str">
            <v>_5000752</v>
          </cell>
          <cell r="H1248" t="str">
            <v>0032</v>
          </cell>
          <cell r="I1248" t="str">
            <v>EXCAVACIONES</v>
          </cell>
          <cell r="J1248" t="str">
            <v>5000752-0032</v>
          </cell>
          <cell r="K1248" t="str">
            <v>Transporte de excavaciones</v>
          </cell>
        </row>
        <row r="1249">
          <cell r="A1249" t="str">
            <v>50007520033</v>
          </cell>
          <cell r="B1249" t="str">
            <v>VIA NUEVA</v>
          </cell>
          <cell r="C1249" t="str">
            <v>TRAMO_6</v>
          </cell>
          <cell r="D1249" t="str">
            <v>VIA_NUEVATRAMO_6</v>
          </cell>
          <cell r="E1249" t="str">
            <v>_T6V</v>
          </cell>
          <cell r="F1249">
            <v>5000752</v>
          </cell>
          <cell r="G1249" t="str">
            <v>_5000752</v>
          </cell>
          <cell r="H1249" t="str">
            <v>0033</v>
          </cell>
          <cell r="I1249" t="str">
            <v>EXCAVACIONES</v>
          </cell>
          <cell r="J1249" t="str">
            <v>5000752-0033</v>
          </cell>
          <cell r="K1249" t="str">
            <v>Cortes en material común</v>
          </cell>
        </row>
        <row r="1250">
          <cell r="A1250" t="str">
            <v>50007520034</v>
          </cell>
          <cell r="B1250" t="str">
            <v>VIA NUEVA</v>
          </cell>
          <cell r="C1250" t="str">
            <v>TRAMO_6</v>
          </cell>
          <cell r="D1250" t="str">
            <v>VIA_NUEVATRAMO_6</v>
          </cell>
          <cell r="E1250" t="str">
            <v>_T6V</v>
          </cell>
          <cell r="F1250">
            <v>5000752</v>
          </cell>
          <cell r="G1250" t="str">
            <v>_5000752</v>
          </cell>
          <cell r="H1250" t="str">
            <v>0034</v>
          </cell>
          <cell r="I1250" t="str">
            <v>EXCAVACIONES</v>
          </cell>
          <cell r="J1250" t="str">
            <v>5000752-0034</v>
          </cell>
          <cell r="K1250" t="str">
            <v>Cortes en material común</v>
          </cell>
        </row>
        <row r="1251">
          <cell r="A1251" t="str">
            <v>50007520035</v>
          </cell>
          <cell r="B1251" t="str">
            <v>VIA NUEVA</v>
          </cell>
          <cell r="C1251" t="str">
            <v>TRAMO_6</v>
          </cell>
          <cell r="D1251" t="str">
            <v>VIA_NUEVATRAMO_6</v>
          </cell>
          <cell r="E1251" t="str">
            <v>_T6V</v>
          </cell>
          <cell r="F1251">
            <v>5000752</v>
          </cell>
          <cell r="G1251" t="str">
            <v>_5000752</v>
          </cell>
          <cell r="H1251" t="str">
            <v>0035</v>
          </cell>
          <cell r="I1251" t="str">
            <v>EXCAVACIONES</v>
          </cell>
          <cell r="J1251" t="str">
            <v>5000752-0035</v>
          </cell>
          <cell r="K1251" t="str">
            <v>Transporte de excavaciones</v>
          </cell>
        </row>
        <row r="1252">
          <cell r="A1252" t="str">
            <v>50007520036</v>
          </cell>
          <cell r="B1252" t="str">
            <v>VIA NUEVA</v>
          </cell>
          <cell r="C1252" t="str">
            <v>TRAMO_6</v>
          </cell>
          <cell r="D1252" t="str">
            <v>VIA_NUEVATRAMO_6</v>
          </cell>
          <cell r="E1252" t="str">
            <v>_T6V</v>
          </cell>
          <cell r="F1252">
            <v>5000752</v>
          </cell>
          <cell r="G1252" t="str">
            <v>_5000752</v>
          </cell>
          <cell r="H1252" t="str">
            <v>0036</v>
          </cell>
          <cell r="I1252" t="str">
            <v>EXCAVACIONES</v>
          </cell>
          <cell r="J1252" t="str">
            <v>5000752-0036</v>
          </cell>
          <cell r="K1252" t="str">
            <v>Transporte de excavaciones</v>
          </cell>
        </row>
        <row r="1253">
          <cell r="A1253" t="str">
            <v>50007520037</v>
          </cell>
          <cell r="B1253" t="str">
            <v>VIA NUEVA</v>
          </cell>
          <cell r="C1253" t="str">
            <v>TRAMO_6</v>
          </cell>
          <cell r="D1253" t="str">
            <v>VIA_NUEVATRAMO_6</v>
          </cell>
          <cell r="E1253" t="str">
            <v>_T6V</v>
          </cell>
          <cell r="F1253">
            <v>5000752</v>
          </cell>
          <cell r="G1253" t="str">
            <v>_5000752</v>
          </cell>
          <cell r="H1253" t="str">
            <v>0037</v>
          </cell>
          <cell r="I1253" t="str">
            <v>EXCAVACIONES</v>
          </cell>
          <cell r="J1253" t="str">
            <v>5000752-0037</v>
          </cell>
          <cell r="K1253" t="str">
            <v>Transporte de excavaciones</v>
          </cell>
        </row>
        <row r="1254">
          <cell r="A1254" t="str">
            <v>50007520038</v>
          </cell>
          <cell r="B1254" t="str">
            <v>VIA NUEVA</v>
          </cell>
          <cell r="C1254" t="str">
            <v>TRAMO_6</v>
          </cell>
          <cell r="D1254" t="str">
            <v>VIA_NUEVATRAMO_6</v>
          </cell>
          <cell r="E1254" t="str">
            <v>_T6V</v>
          </cell>
          <cell r="F1254">
            <v>5000752</v>
          </cell>
          <cell r="G1254" t="str">
            <v>_5000752</v>
          </cell>
          <cell r="H1254" t="str">
            <v>0038</v>
          </cell>
          <cell r="I1254" t="str">
            <v>EXCAVACIONES</v>
          </cell>
          <cell r="J1254" t="str">
            <v>5000752-0038</v>
          </cell>
          <cell r="K1254" t="str">
            <v>Transporte de excavaciones</v>
          </cell>
        </row>
        <row r="1255">
          <cell r="A1255" t="str">
            <v>50007520039</v>
          </cell>
          <cell r="B1255" t="str">
            <v>VIA NUEVA</v>
          </cell>
          <cell r="C1255" t="str">
            <v>TRAMO_6</v>
          </cell>
          <cell r="D1255" t="str">
            <v>VIA_NUEVATRAMO_6</v>
          </cell>
          <cell r="E1255" t="str">
            <v>_T6V</v>
          </cell>
          <cell r="F1255">
            <v>5000752</v>
          </cell>
          <cell r="G1255" t="str">
            <v>_5000752</v>
          </cell>
          <cell r="H1255" t="str">
            <v>0039</v>
          </cell>
          <cell r="I1255" t="str">
            <v>EXCAVACIONES</v>
          </cell>
          <cell r="J1255" t="str">
            <v>5000752-0039</v>
          </cell>
          <cell r="K1255" t="str">
            <v>Transporte de excavaciones</v>
          </cell>
        </row>
        <row r="1256">
          <cell r="A1256" t="str">
            <v>50007520040</v>
          </cell>
          <cell r="B1256" t="str">
            <v>VIA NUEVA</v>
          </cell>
          <cell r="C1256" t="str">
            <v>TRAMO_6</v>
          </cell>
          <cell r="D1256" t="str">
            <v>VIA_NUEVATRAMO_6</v>
          </cell>
          <cell r="E1256" t="str">
            <v>_T6V</v>
          </cell>
          <cell r="F1256">
            <v>5000752</v>
          </cell>
          <cell r="G1256" t="str">
            <v>_5000752</v>
          </cell>
          <cell r="H1256" t="str">
            <v>0040</v>
          </cell>
          <cell r="I1256" t="str">
            <v>EXCAVACIONES</v>
          </cell>
          <cell r="J1256" t="str">
            <v>5000752-0040</v>
          </cell>
          <cell r="K1256" t="str">
            <v>Transporte de excavaciones</v>
          </cell>
        </row>
        <row r="1257">
          <cell r="A1257" t="str">
            <v>50007520041</v>
          </cell>
          <cell r="B1257" t="str">
            <v>VIA NUEVA</v>
          </cell>
          <cell r="C1257" t="str">
            <v>TRAMO_6</v>
          </cell>
          <cell r="D1257" t="str">
            <v>VIA_NUEVATRAMO_6</v>
          </cell>
          <cell r="E1257" t="str">
            <v>_T6V</v>
          </cell>
          <cell r="F1257">
            <v>5000752</v>
          </cell>
          <cell r="G1257" t="str">
            <v>_5000752</v>
          </cell>
          <cell r="H1257" t="str">
            <v>0041</v>
          </cell>
          <cell r="I1257" t="str">
            <v>EXCAVACIONES</v>
          </cell>
          <cell r="J1257" t="str">
            <v>5000752-0041</v>
          </cell>
          <cell r="K1257" t="str">
            <v>Transporte de excavaciones</v>
          </cell>
        </row>
        <row r="1258">
          <cell r="A1258" t="str">
            <v>50007520042</v>
          </cell>
          <cell r="B1258" t="str">
            <v>VIA NUEVA</v>
          </cell>
          <cell r="C1258" t="str">
            <v>TRAMO_6</v>
          </cell>
          <cell r="D1258" t="str">
            <v>VIA_NUEVATRAMO_6</v>
          </cell>
          <cell r="E1258" t="str">
            <v>_T6V</v>
          </cell>
          <cell r="F1258">
            <v>5000752</v>
          </cell>
          <cell r="G1258" t="str">
            <v>_5000752</v>
          </cell>
          <cell r="H1258" t="str">
            <v>0042</v>
          </cell>
          <cell r="I1258" t="str">
            <v>EXCAVACIONES</v>
          </cell>
          <cell r="J1258" t="str">
            <v>5000752-0042</v>
          </cell>
          <cell r="K1258" t="str">
            <v>Transporte de excavaciones</v>
          </cell>
        </row>
        <row r="1259">
          <cell r="A1259" t="str">
            <v>50007530002</v>
          </cell>
          <cell r="B1259" t="str">
            <v>VIA NUEVA</v>
          </cell>
          <cell r="C1259" t="str">
            <v>TRAMO_6</v>
          </cell>
          <cell r="D1259" t="str">
            <v>VIA_NUEVATRAMO_6</v>
          </cell>
          <cell r="E1259" t="str">
            <v>_T6V</v>
          </cell>
          <cell r="F1259">
            <v>5000753</v>
          </cell>
          <cell r="G1259" t="str">
            <v>_5000753</v>
          </cell>
          <cell r="H1259" t="str">
            <v>0002</v>
          </cell>
          <cell r="I1259" t="str">
            <v>TERRAPLENES Y RELLENOS</v>
          </cell>
          <cell r="J1259" t="str">
            <v>5000753-0002</v>
          </cell>
          <cell r="K1259" t="str">
            <v>Compactación de subrasante</v>
          </cell>
        </row>
        <row r="1260">
          <cell r="A1260" t="str">
            <v>50007530003</v>
          </cell>
          <cell r="B1260" t="str">
            <v>VIA NUEVA</v>
          </cell>
          <cell r="C1260" t="str">
            <v>TRAMO_6</v>
          </cell>
          <cell r="D1260" t="str">
            <v>VIA_NUEVATRAMO_6</v>
          </cell>
          <cell r="E1260" t="str">
            <v>_T6V</v>
          </cell>
          <cell r="F1260">
            <v>5000753</v>
          </cell>
          <cell r="G1260" t="str">
            <v>_5000753</v>
          </cell>
          <cell r="H1260" t="str">
            <v>0003</v>
          </cell>
          <cell r="I1260" t="str">
            <v>TERRAPLENES Y RELLENOS</v>
          </cell>
          <cell r="J1260" t="str">
            <v>5000753-0003</v>
          </cell>
          <cell r="K1260" t="str">
            <v>Reconformación de terraplenes</v>
          </cell>
        </row>
        <row r="1261">
          <cell r="A1261" t="str">
            <v>50007530004</v>
          </cell>
          <cell r="B1261" t="str">
            <v>VIA NUEVA</v>
          </cell>
          <cell r="C1261" t="str">
            <v>TRAMO_6</v>
          </cell>
          <cell r="D1261" t="str">
            <v>VIA_NUEVATRAMO_6</v>
          </cell>
          <cell r="E1261" t="str">
            <v>_T6V</v>
          </cell>
          <cell r="F1261">
            <v>5000753</v>
          </cell>
          <cell r="G1261" t="str">
            <v>_5000753</v>
          </cell>
          <cell r="H1261" t="str">
            <v>0004</v>
          </cell>
          <cell r="I1261" t="str">
            <v>TERRAPLENES Y RELLENOS</v>
          </cell>
          <cell r="J1261" t="str">
            <v>5000753-0004</v>
          </cell>
          <cell r="K1261" t="str">
            <v>Rajón - mejoramiento de subrasante</v>
          </cell>
        </row>
        <row r="1262">
          <cell r="A1262" t="str">
            <v>50007530005</v>
          </cell>
          <cell r="B1262" t="str">
            <v>VIA NUEVA</v>
          </cell>
          <cell r="C1262" t="str">
            <v>TRAMO_6</v>
          </cell>
          <cell r="D1262" t="str">
            <v>VIA_NUEVATRAMO_6</v>
          </cell>
          <cell r="E1262" t="str">
            <v>_T6V</v>
          </cell>
          <cell r="F1262">
            <v>5000753</v>
          </cell>
          <cell r="G1262" t="str">
            <v>_5000753</v>
          </cell>
          <cell r="H1262" t="str">
            <v>0005</v>
          </cell>
          <cell r="I1262" t="str">
            <v>TERRAPLENES Y RELLENOS</v>
          </cell>
          <cell r="J1262" t="str">
            <v>5000753-0005</v>
          </cell>
          <cell r="K1262" t="str">
            <v>Terraplen con material de cantera</v>
          </cell>
        </row>
        <row r="1263">
          <cell r="A1263" t="str">
            <v>50007530006</v>
          </cell>
          <cell r="B1263" t="str">
            <v>VIA NUEVA</v>
          </cell>
          <cell r="C1263" t="str">
            <v>TRAMO_6</v>
          </cell>
          <cell r="D1263" t="str">
            <v>VIA_NUEVATRAMO_6</v>
          </cell>
          <cell r="E1263" t="str">
            <v>_T6V</v>
          </cell>
          <cell r="F1263">
            <v>5000753</v>
          </cell>
          <cell r="G1263" t="str">
            <v>_5000753</v>
          </cell>
          <cell r="H1263" t="str">
            <v>0006</v>
          </cell>
          <cell r="I1263" t="str">
            <v>TERRAPLENES Y RELLENOS</v>
          </cell>
          <cell r="J1263" t="str">
            <v>5000753-0006</v>
          </cell>
          <cell r="K1263" t="str">
            <v>Terraplen con material proveniente de co</v>
          </cell>
        </row>
        <row r="1264">
          <cell r="A1264" t="str">
            <v>50007530007</v>
          </cell>
          <cell r="B1264" t="str">
            <v>VIA NUEVA</v>
          </cell>
          <cell r="C1264" t="str">
            <v>TRAMO_6</v>
          </cell>
          <cell r="D1264" t="str">
            <v>VIA_NUEVATRAMO_6</v>
          </cell>
          <cell r="E1264" t="str">
            <v>_T6V</v>
          </cell>
          <cell r="F1264">
            <v>5000753</v>
          </cell>
          <cell r="G1264" t="str">
            <v>_5000753</v>
          </cell>
          <cell r="H1264" t="str">
            <v>0007</v>
          </cell>
          <cell r="I1264" t="str">
            <v>TERRAPLENES Y RELLENOS</v>
          </cell>
          <cell r="J1264" t="str">
            <v>5000753-0007</v>
          </cell>
          <cell r="K1264" t="str">
            <v>Transporte material de terraplén</v>
          </cell>
        </row>
        <row r="1265">
          <cell r="A1265" t="str">
            <v>50007530008</v>
          </cell>
          <cell r="B1265" t="str">
            <v>VIA NUEVA</v>
          </cell>
          <cell r="C1265" t="str">
            <v>TRAMO_6</v>
          </cell>
          <cell r="D1265" t="str">
            <v>VIA_NUEVATRAMO_6</v>
          </cell>
          <cell r="E1265" t="str">
            <v>_T6V</v>
          </cell>
          <cell r="F1265">
            <v>5000753</v>
          </cell>
          <cell r="G1265" t="str">
            <v>_5000753</v>
          </cell>
          <cell r="H1265" t="str">
            <v>0008</v>
          </cell>
          <cell r="I1265" t="str">
            <v>TERRAPLENES Y RELLENOS</v>
          </cell>
          <cell r="J1265" t="str">
            <v>5000753-0008</v>
          </cell>
          <cell r="K1265" t="str">
            <v>Transporte material de terraplén</v>
          </cell>
        </row>
        <row r="1266">
          <cell r="A1266" t="str">
            <v>50007530009</v>
          </cell>
          <cell r="B1266" t="str">
            <v>VIA NUEVA</v>
          </cell>
          <cell r="C1266" t="str">
            <v>TRAMO_6</v>
          </cell>
          <cell r="D1266" t="str">
            <v>VIA_NUEVATRAMO_6</v>
          </cell>
          <cell r="E1266" t="str">
            <v>_T6V</v>
          </cell>
          <cell r="F1266">
            <v>5000753</v>
          </cell>
          <cell r="G1266" t="str">
            <v>_5000753</v>
          </cell>
          <cell r="H1266" t="str">
            <v>0009</v>
          </cell>
          <cell r="I1266" t="str">
            <v>TERRAPLENES Y RELLENOS</v>
          </cell>
          <cell r="J1266" t="str">
            <v>5000753-0009</v>
          </cell>
          <cell r="K1266" t="str">
            <v>Transporte material de terraplén</v>
          </cell>
        </row>
        <row r="1267">
          <cell r="A1267" t="str">
            <v>50007530010</v>
          </cell>
          <cell r="B1267" t="str">
            <v>VIA NUEVA</v>
          </cell>
          <cell r="C1267" t="str">
            <v>TRAMO_6</v>
          </cell>
          <cell r="D1267" t="str">
            <v>VIA_NUEVATRAMO_6</v>
          </cell>
          <cell r="E1267" t="str">
            <v>_T6V</v>
          </cell>
          <cell r="F1267">
            <v>5000753</v>
          </cell>
          <cell r="G1267" t="str">
            <v>_5000753</v>
          </cell>
          <cell r="H1267" t="str">
            <v>0010</v>
          </cell>
          <cell r="I1267" t="str">
            <v>TERRAPLENES Y RELLENOS</v>
          </cell>
          <cell r="J1267" t="str">
            <v>5000753-0010</v>
          </cell>
          <cell r="K1267" t="str">
            <v>Transporte material de terraplén</v>
          </cell>
        </row>
        <row r="1268">
          <cell r="A1268" t="str">
            <v>50007530011</v>
          </cell>
          <cell r="B1268" t="str">
            <v>VIA NUEVA</v>
          </cell>
          <cell r="C1268" t="str">
            <v>TRAMO_6</v>
          </cell>
          <cell r="D1268" t="str">
            <v>VIA_NUEVATRAMO_6</v>
          </cell>
          <cell r="E1268" t="str">
            <v>_T6V</v>
          </cell>
          <cell r="F1268">
            <v>5000753</v>
          </cell>
          <cell r="G1268" t="str">
            <v>_5000753</v>
          </cell>
          <cell r="H1268" t="str">
            <v>0011</v>
          </cell>
          <cell r="I1268" t="str">
            <v>TERRAPLENES Y RELLENOS</v>
          </cell>
          <cell r="J1268" t="str">
            <v>5000753-0011</v>
          </cell>
          <cell r="K1268" t="str">
            <v>Transporte material de terraplén</v>
          </cell>
        </row>
        <row r="1269">
          <cell r="A1269" t="str">
            <v>50007530012</v>
          </cell>
          <cell r="B1269" t="str">
            <v>VIA NUEVA</v>
          </cell>
          <cell r="C1269" t="str">
            <v>TRAMO_6</v>
          </cell>
          <cell r="D1269" t="str">
            <v>VIA_NUEVATRAMO_6</v>
          </cell>
          <cell r="E1269" t="str">
            <v>_T6V</v>
          </cell>
          <cell r="F1269">
            <v>5000753</v>
          </cell>
          <cell r="G1269" t="str">
            <v>_5000753</v>
          </cell>
          <cell r="H1269" t="str">
            <v>0012</v>
          </cell>
          <cell r="I1269" t="str">
            <v>TERRAPLENES Y RELLENOS</v>
          </cell>
          <cell r="J1269" t="str">
            <v>5000753-0012</v>
          </cell>
          <cell r="K1269" t="str">
            <v>Transporte material de terraplén</v>
          </cell>
        </row>
        <row r="1270">
          <cell r="A1270" t="str">
            <v>50007530013</v>
          </cell>
          <cell r="B1270" t="str">
            <v>VIA NUEVA</v>
          </cell>
          <cell r="C1270" t="str">
            <v>TRAMO_6</v>
          </cell>
          <cell r="D1270" t="str">
            <v>VIA_NUEVATRAMO_6</v>
          </cell>
          <cell r="E1270" t="str">
            <v>_T6V</v>
          </cell>
          <cell r="F1270">
            <v>5000753</v>
          </cell>
          <cell r="G1270" t="str">
            <v>_5000753</v>
          </cell>
          <cell r="H1270" t="str">
            <v>0013</v>
          </cell>
          <cell r="I1270" t="str">
            <v>TERRAPLENES Y RELLENOS</v>
          </cell>
          <cell r="J1270" t="str">
            <v>5000753-0013</v>
          </cell>
          <cell r="K1270" t="str">
            <v>Transporte material de terraplén</v>
          </cell>
        </row>
        <row r="1271">
          <cell r="A1271" t="str">
            <v>50007530014</v>
          </cell>
          <cell r="B1271" t="str">
            <v>VIA NUEVA</v>
          </cell>
          <cell r="C1271" t="str">
            <v>TRAMO_6</v>
          </cell>
          <cell r="D1271" t="str">
            <v>VIA_NUEVATRAMO_6</v>
          </cell>
          <cell r="E1271" t="str">
            <v>_T6V</v>
          </cell>
          <cell r="F1271">
            <v>5000753</v>
          </cell>
          <cell r="G1271" t="str">
            <v>_5000753</v>
          </cell>
          <cell r="H1271" t="str">
            <v>0014</v>
          </cell>
          <cell r="I1271" t="str">
            <v>TERRAPLENES Y RELLENOS</v>
          </cell>
          <cell r="J1271" t="str">
            <v>5000753-0014</v>
          </cell>
          <cell r="K1271" t="str">
            <v>Transporte material de terraplén</v>
          </cell>
        </row>
        <row r="1272">
          <cell r="A1272" t="str">
            <v>50007530015</v>
          </cell>
          <cell r="B1272" t="str">
            <v>VIA NUEVA</v>
          </cell>
          <cell r="C1272" t="str">
            <v>TRAMO_6</v>
          </cell>
          <cell r="D1272" t="str">
            <v>VIA_NUEVATRAMO_6</v>
          </cell>
          <cell r="E1272" t="str">
            <v>_T6V</v>
          </cell>
          <cell r="F1272">
            <v>5000753</v>
          </cell>
          <cell r="G1272" t="str">
            <v>_5000753</v>
          </cell>
          <cell r="H1272" t="str">
            <v>0015</v>
          </cell>
          <cell r="I1272" t="str">
            <v>TERRAPLENES Y RELLENOS</v>
          </cell>
          <cell r="J1272" t="str">
            <v>5000753-0015</v>
          </cell>
          <cell r="K1272" t="str">
            <v>Transporte material de terraplén</v>
          </cell>
        </row>
        <row r="1273">
          <cell r="A1273" t="str">
            <v>50007530016</v>
          </cell>
          <cell r="B1273" t="str">
            <v>VIA NUEVA</v>
          </cell>
          <cell r="C1273" t="str">
            <v>TRAMO_6</v>
          </cell>
          <cell r="D1273" t="str">
            <v>VIA_NUEVATRAMO_6</v>
          </cell>
          <cell r="E1273" t="str">
            <v>_T6V</v>
          </cell>
          <cell r="F1273">
            <v>5000753</v>
          </cell>
          <cell r="G1273" t="str">
            <v>_5000753</v>
          </cell>
          <cell r="H1273" t="str">
            <v>0016</v>
          </cell>
          <cell r="I1273" t="str">
            <v>TERRAPLENES Y RELLENOS</v>
          </cell>
          <cell r="J1273" t="str">
            <v>5000753-0016</v>
          </cell>
          <cell r="K1273" t="str">
            <v>Transporte material de terraplén</v>
          </cell>
        </row>
        <row r="1274">
          <cell r="A1274" t="str">
            <v>50007530017</v>
          </cell>
          <cell r="B1274" t="str">
            <v>VIA NUEVA</v>
          </cell>
          <cell r="C1274" t="str">
            <v>TRAMO_6</v>
          </cell>
          <cell r="D1274" t="str">
            <v>VIA_NUEVATRAMO_6</v>
          </cell>
          <cell r="E1274" t="str">
            <v>_T6V</v>
          </cell>
          <cell r="F1274">
            <v>5000753</v>
          </cell>
          <cell r="G1274" t="str">
            <v>_5000753</v>
          </cell>
          <cell r="H1274" t="str">
            <v>0017</v>
          </cell>
          <cell r="I1274" t="str">
            <v>TERRAPLENES Y RELLENOS</v>
          </cell>
          <cell r="J1274" t="str">
            <v>5000753-0017</v>
          </cell>
          <cell r="K1274" t="str">
            <v>Transporte material de terraplén</v>
          </cell>
        </row>
        <row r="1275">
          <cell r="A1275" t="str">
            <v>50007530025</v>
          </cell>
          <cell r="B1275" t="str">
            <v>VIA NUEVA</v>
          </cell>
          <cell r="C1275" t="str">
            <v>TRAMO_6</v>
          </cell>
          <cell r="D1275" t="str">
            <v>VIA_NUEVATRAMO_6</v>
          </cell>
          <cell r="E1275" t="str">
            <v>_T6V</v>
          </cell>
          <cell r="F1275">
            <v>5000753</v>
          </cell>
          <cell r="G1275" t="str">
            <v>_5000753</v>
          </cell>
          <cell r="H1275" t="str">
            <v>0025</v>
          </cell>
          <cell r="I1275" t="str">
            <v>TERRAPLENES Y RELLENOS</v>
          </cell>
          <cell r="J1275" t="str">
            <v>5000753-0025</v>
          </cell>
          <cell r="K1275" t="str">
            <v>Transporte material de terraplén</v>
          </cell>
        </row>
        <row r="1276">
          <cell r="A1276" t="str">
            <v>50007530026</v>
          </cell>
          <cell r="B1276" t="str">
            <v>VIA NUEVA</v>
          </cell>
          <cell r="C1276" t="str">
            <v>TRAMO_6</v>
          </cell>
          <cell r="D1276" t="str">
            <v>VIA_NUEVATRAMO_6</v>
          </cell>
          <cell r="E1276" t="str">
            <v>_T6V</v>
          </cell>
          <cell r="F1276">
            <v>5000753</v>
          </cell>
          <cell r="G1276" t="str">
            <v>_5000753</v>
          </cell>
          <cell r="H1276" t="str">
            <v>0026</v>
          </cell>
          <cell r="I1276" t="str">
            <v>TERRAPLENES Y RELLENOS</v>
          </cell>
          <cell r="J1276" t="str">
            <v>5000753-0026</v>
          </cell>
          <cell r="K1276" t="str">
            <v>Transporte material de terraplén</v>
          </cell>
        </row>
        <row r="1277">
          <cell r="A1277" t="str">
            <v>50007530027</v>
          </cell>
          <cell r="B1277" t="str">
            <v>VIA NUEVA</v>
          </cell>
          <cell r="C1277" t="str">
            <v>TRAMO_6</v>
          </cell>
          <cell r="D1277" t="str">
            <v>VIA_NUEVATRAMO_6</v>
          </cell>
          <cell r="E1277" t="str">
            <v>_T6V</v>
          </cell>
          <cell r="F1277">
            <v>5000753</v>
          </cell>
          <cell r="G1277" t="str">
            <v>_5000753</v>
          </cell>
          <cell r="H1277" t="str">
            <v>0027</v>
          </cell>
          <cell r="I1277" t="str">
            <v>TERRAPLENES Y RELLENOS</v>
          </cell>
          <cell r="J1277" t="str">
            <v>5000753-0027</v>
          </cell>
          <cell r="K1277" t="str">
            <v>Transporte material de terraplén</v>
          </cell>
        </row>
        <row r="1278">
          <cell r="A1278" t="str">
            <v>50007530028</v>
          </cell>
          <cell r="B1278" t="str">
            <v>VIA NUEVA</v>
          </cell>
          <cell r="C1278" t="str">
            <v>TRAMO_6</v>
          </cell>
          <cell r="D1278" t="str">
            <v>VIA_NUEVATRAMO_6</v>
          </cell>
          <cell r="E1278" t="str">
            <v>_T6V</v>
          </cell>
          <cell r="F1278">
            <v>5000753</v>
          </cell>
          <cell r="G1278" t="str">
            <v>_5000753</v>
          </cell>
          <cell r="H1278" t="str">
            <v>0028</v>
          </cell>
          <cell r="I1278" t="str">
            <v>TERRAPLENES Y RELLENOS</v>
          </cell>
          <cell r="J1278" t="str">
            <v>5000753-0028</v>
          </cell>
          <cell r="K1278" t="str">
            <v>Transporte material de terraplén</v>
          </cell>
        </row>
        <row r="1279">
          <cell r="A1279" t="str">
            <v>50007530029</v>
          </cell>
          <cell r="B1279" t="str">
            <v>VIA NUEVA</v>
          </cell>
          <cell r="C1279" t="str">
            <v>TRAMO_6</v>
          </cell>
          <cell r="D1279" t="str">
            <v>VIA_NUEVATRAMO_6</v>
          </cell>
          <cell r="E1279" t="str">
            <v>_T6V</v>
          </cell>
          <cell r="F1279">
            <v>5000753</v>
          </cell>
          <cell r="G1279" t="str">
            <v>_5000753</v>
          </cell>
          <cell r="H1279" t="str">
            <v>0029</v>
          </cell>
          <cell r="I1279" t="str">
            <v>TERRAPLENES Y RELLENOS</v>
          </cell>
          <cell r="J1279" t="str">
            <v>5000753-0029</v>
          </cell>
          <cell r="K1279" t="str">
            <v>Transporte material de terraplén</v>
          </cell>
        </row>
        <row r="1280">
          <cell r="A1280" t="str">
            <v>50007530030</v>
          </cell>
          <cell r="B1280" t="str">
            <v>VIA NUEVA</v>
          </cell>
          <cell r="C1280" t="str">
            <v>TRAMO_6</v>
          </cell>
          <cell r="D1280" t="str">
            <v>VIA_NUEVATRAMO_6</v>
          </cell>
          <cell r="E1280" t="str">
            <v>_T6V</v>
          </cell>
          <cell r="F1280">
            <v>5000753</v>
          </cell>
          <cell r="G1280" t="str">
            <v>_5000753</v>
          </cell>
          <cell r="H1280" t="str">
            <v>0030</v>
          </cell>
          <cell r="I1280" t="str">
            <v>TERRAPLENES Y RELLENOS</v>
          </cell>
          <cell r="J1280" t="str">
            <v>5000753-0030</v>
          </cell>
          <cell r="K1280" t="str">
            <v>Transporte material de terraplén</v>
          </cell>
        </row>
        <row r="1281">
          <cell r="A1281" t="str">
            <v>50007530031</v>
          </cell>
          <cell r="B1281" t="str">
            <v>VIA NUEVA</v>
          </cell>
          <cell r="C1281" t="str">
            <v>TRAMO_6</v>
          </cell>
          <cell r="D1281" t="str">
            <v>VIA_NUEVATRAMO_6</v>
          </cell>
          <cell r="E1281" t="str">
            <v>_T6V</v>
          </cell>
          <cell r="F1281">
            <v>5000753</v>
          </cell>
          <cell r="G1281" t="str">
            <v>_5000753</v>
          </cell>
          <cell r="H1281" t="str">
            <v>0031</v>
          </cell>
          <cell r="I1281" t="str">
            <v>TERRAPLENES Y RELLENOS</v>
          </cell>
          <cell r="J1281" t="str">
            <v>5000753-0031</v>
          </cell>
          <cell r="K1281" t="str">
            <v>Transporte material de terraplén</v>
          </cell>
        </row>
        <row r="1282">
          <cell r="A1282" t="str">
            <v>50007530032</v>
          </cell>
          <cell r="B1282" t="str">
            <v>VIA NUEVA</v>
          </cell>
          <cell r="C1282" t="str">
            <v>TRAMO_6</v>
          </cell>
          <cell r="D1282" t="str">
            <v>VIA_NUEVATRAMO_6</v>
          </cell>
          <cell r="E1282" t="str">
            <v>_T6V</v>
          </cell>
          <cell r="F1282">
            <v>5000753</v>
          </cell>
          <cell r="G1282" t="str">
            <v>_5000753</v>
          </cell>
          <cell r="H1282" t="str">
            <v>0032</v>
          </cell>
          <cell r="I1282" t="str">
            <v>TERRAPLENES Y RELLENOS</v>
          </cell>
          <cell r="J1282" t="str">
            <v>5000753-0032</v>
          </cell>
          <cell r="K1282" t="str">
            <v>Transporte material de terraplén</v>
          </cell>
        </row>
        <row r="1283">
          <cell r="A1283" t="str">
            <v>50007530033</v>
          </cell>
          <cell r="B1283" t="str">
            <v>VIA NUEVA</v>
          </cell>
          <cell r="C1283" t="str">
            <v>TRAMO_6</v>
          </cell>
          <cell r="D1283" t="str">
            <v>VIA_NUEVATRAMO_6</v>
          </cell>
          <cell r="E1283" t="str">
            <v>_T6V</v>
          </cell>
          <cell r="F1283">
            <v>5000753</v>
          </cell>
          <cell r="G1283" t="str">
            <v>_5000753</v>
          </cell>
          <cell r="H1283" t="str">
            <v>0033</v>
          </cell>
          <cell r="I1283" t="str">
            <v>TERRAPLENES Y RELLENOS</v>
          </cell>
          <cell r="J1283" t="str">
            <v>5000753-0033</v>
          </cell>
          <cell r="K1283" t="str">
            <v>Transporte material de terraplén</v>
          </cell>
        </row>
        <row r="1284">
          <cell r="A1284" t="str">
            <v>50007530034</v>
          </cell>
          <cell r="B1284" t="str">
            <v>VIA NUEVA</v>
          </cell>
          <cell r="C1284" t="str">
            <v>TRAMO_6</v>
          </cell>
          <cell r="D1284" t="str">
            <v>VIA_NUEVATRAMO_6</v>
          </cell>
          <cell r="E1284" t="str">
            <v>_T6V</v>
          </cell>
          <cell r="F1284">
            <v>5000753</v>
          </cell>
          <cell r="G1284" t="str">
            <v>_5000753</v>
          </cell>
          <cell r="H1284" t="str">
            <v>0034</v>
          </cell>
          <cell r="I1284" t="str">
            <v>TERRAPLENES Y RELLENOS</v>
          </cell>
          <cell r="J1284" t="str">
            <v>5000753-0034</v>
          </cell>
          <cell r="K1284" t="str">
            <v>Transporte material de terraplén</v>
          </cell>
        </row>
        <row r="1285">
          <cell r="A1285" t="str">
            <v>50007530035</v>
          </cell>
          <cell r="B1285" t="str">
            <v>VIA NUEVA</v>
          </cell>
          <cell r="C1285" t="str">
            <v>TRAMO_6</v>
          </cell>
          <cell r="D1285" t="str">
            <v>VIA_NUEVATRAMO_6</v>
          </cell>
          <cell r="E1285" t="str">
            <v>_T6V</v>
          </cell>
          <cell r="F1285">
            <v>5000753</v>
          </cell>
          <cell r="G1285" t="str">
            <v>_5000753</v>
          </cell>
          <cell r="H1285" t="str">
            <v>0035</v>
          </cell>
          <cell r="I1285" t="str">
            <v>TERRAPLENES Y RELLENOS</v>
          </cell>
          <cell r="J1285" t="str">
            <v>5000753-0035</v>
          </cell>
          <cell r="K1285" t="str">
            <v>Transporte material de terraplén</v>
          </cell>
        </row>
        <row r="1286">
          <cell r="A1286" t="str">
            <v>50007530036</v>
          </cell>
          <cell r="B1286" t="str">
            <v>VIA NUEVA</v>
          </cell>
          <cell r="C1286" t="str">
            <v>TRAMO_6</v>
          </cell>
          <cell r="D1286" t="str">
            <v>VIA_NUEVATRAMO_6</v>
          </cell>
          <cell r="E1286" t="str">
            <v>_T6V</v>
          </cell>
          <cell r="F1286">
            <v>5000753</v>
          </cell>
          <cell r="G1286" t="str">
            <v>_5000753</v>
          </cell>
          <cell r="H1286" t="str">
            <v>0036</v>
          </cell>
          <cell r="I1286" t="str">
            <v>TERRAPLENES Y RELLENOS</v>
          </cell>
          <cell r="J1286" t="str">
            <v>5000753-0036</v>
          </cell>
          <cell r="K1286" t="str">
            <v>Transporte material de terraplén</v>
          </cell>
        </row>
        <row r="1287">
          <cell r="A1287" t="str">
            <v>50007530037</v>
          </cell>
          <cell r="B1287" t="str">
            <v>VIA NUEVA</v>
          </cell>
          <cell r="C1287" t="str">
            <v>TRAMO_6</v>
          </cell>
          <cell r="D1287" t="str">
            <v>VIA_NUEVATRAMO_6</v>
          </cell>
          <cell r="E1287" t="str">
            <v>_T6V</v>
          </cell>
          <cell r="F1287">
            <v>5000753</v>
          </cell>
          <cell r="G1287" t="str">
            <v>_5000753</v>
          </cell>
          <cell r="H1287" t="str">
            <v>0037</v>
          </cell>
          <cell r="I1287" t="str">
            <v>TERRAPLENES Y RELLENOS</v>
          </cell>
          <cell r="J1287" t="str">
            <v>5000753-0037</v>
          </cell>
          <cell r="K1287" t="str">
            <v>Transporte material de terraplén</v>
          </cell>
        </row>
        <row r="1288">
          <cell r="A1288" t="str">
            <v>50007530038</v>
          </cell>
          <cell r="B1288" t="str">
            <v>VIA NUEVA</v>
          </cell>
          <cell r="C1288" t="str">
            <v>TRAMO_6</v>
          </cell>
          <cell r="D1288" t="str">
            <v>VIA_NUEVATRAMO_6</v>
          </cell>
          <cell r="E1288" t="str">
            <v>_T6V</v>
          </cell>
          <cell r="F1288">
            <v>5000753</v>
          </cell>
          <cell r="G1288" t="str">
            <v>_5000753</v>
          </cell>
          <cell r="H1288" t="str">
            <v>0038</v>
          </cell>
          <cell r="I1288" t="str">
            <v>TERRAPLENES Y RELLENOS</v>
          </cell>
          <cell r="J1288" t="str">
            <v>5000753-0038</v>
          </cell>
          <cell r="K1288" t="str">
            <v>Transporte material de terraplén</v>
          </cell>
        </row>
        <row r="1289">
          <cell r="A1289" t="str">
            <v>50007530039</v>
          </cell>
          <cell r="B1289" t="str">
            <v>VIA NUEVA</v>
          </cell>
          <cell r="C1289" t="str">
            <v>TRAMO_6</v>
          </cell>
          <cell r="D1289" t="str">
            <v>VIA_NUEVATRAMO_6</v>
          </cell>
          <cell r="E1289" t="str">
            <v>_T6V</v>
          </cell>
          <cell r="F1289">
            <v>5000753</v>
          </cell>
          <cell r="G1289" t="str">
            <v>_5000753</v>
          </cell>
          <cell r="H1289" t="str">
            <v>0039</v>
          </cell>
          <cell r="I1289" t="str">
            <v>TERRAPLENES Y RELLENOS</v>
          </cell>
          <cell r="J1289" t="str">
            <v>5000753-0039</v>
          </cell>
          <cell r="K1289" t="str">
            <v>Transporte material de terraplén</v>
          </cell>
        </row>
        <row r="1290">
          <cell r="A1290" t="str">
            <v>50007530040</v>
          </cell>
          <cell r="B1290" t="str">
            <v>VIA NUEVA</v>
          </cell>
          <cell r="C1290" t="str">
            <v>TRAMO_6</v>
          </cell>
          <cell r="D1290" t="str">
            <v>VIA_NUEVATRAMO_6</v>
          </cell>
          <cell r="E1290" t="str">
            <v>_T6V</v>
          </cell>
          <cell r="F1290">
            <v>5000753</v>
          </cell>
          <cell r="G1290" t="str">
            <v>_5000753</v>
          </cell>
          <cell r="H1290" t="str">
            <v>0040</v>
          </cell>
          <cell r="I1290" t="str">
            <v>TERRAPLENES Y RELLENOS</v>
          </cell>
          <cell r="J1290" t="str">
            <v>5000753-0040</v>
          </cell>
          <cell r="K1290" t="str">
            <v>Transporte material de terraplén</v>
          </cell>
        </row>
        <row r="1291">
          <cell r="A1291" t="str">
            <v>50007530041</v>
          </cell>
          <cell r="B1291" t="str">
            <v>VIA NUEVA</v>
          </cell>
          <cell r="C1291" t="str">
            <v>TRAMO_6</v>
          </cell>
          <cell r="D1291" t="str">
            <v>VIA_NUEVATRAMO_6</v>
          </cell>
          <cell r="E1291" t="str">
            <v>_T6V</v>
          </cell>
          <cell r="F1291">
            <v>5000753</v>
          </cell>
          <cell r="G1291" t="str">
            <v>_5000753</v>
          </cell>
          <cell r="H1291" t="str">
            <v>0041</v>
          </cell>
          <cell r="I1291" t="str">
            <v>TERRAPLENES Y RELLENOS</v>
          </cell>
          <cell r="J1291" t="str">
            <v>5000753-0041</v>
          </cell>
          <cell r="K1291" t="str">
            <v>Transporte material de terraplén</v>
          </cell>
        </row>
        <row r="1292">
          <cell r="A1292" t="str">
            <v>50007530042</v>
          </cell>
          <cell r="B1292" t="str">
            <v>VIA NUEVA</v>
          </cell>
          <cell r="C1292" t="str">
            <v>TRAMO_6</v>
          </cell>
          <cell r="D1292" t="str">
            <v>VIA_NUEVATRAMO_6</v>
          </cell>
          <cell r="E1292" t="str">
            <v>_T6V</v>
          </cell>
          <cell r="F1292">
            <v>5000753</v>
          </cell>
          <cell r="G1292" t="str">
            <v>_5000753</v>
          </cell>
          <cell r="H1292" t="str">
            <v>0042</v>
          </cell>
          <cell r="I1292" t="str">
            <v>TERRAPLENES Y RELLENOS</v>
          </cell>
          <cell r="J1292" t="str">
            <v>5000753-0042</v>
          </cell>
          <cell r="K1292" t="str">
            <v>Transporte material de terraplén</v>
          </cell>
        </row>
        <row r="1293">
          <cell r="A1293" t="str">
            <v>50007530043</v>
          </cell>
          <cell r="B1293" t="str">
            <v>VIA NUEVA</v>
          </cell>
          <cell r="C1293" t="str">
            <v>TRAMO_6</v>
          </cell>
          <cell r="D1293" t="str">
            <v>VIA_NUEVATRAMO_6</v>
          </cell>
          <cell r="E1293" t="str">
            <v>_T6V</v>
          </cell>
          <cell r="F1293">
            <v>5000753</v>
          </cell>
          <cell r="G1293" t="str">
            <v>_5000753</v>
          </cell>
          <cell r="H1293" t="str">
            <v>0043</v>
          </cell>
          <cell r="I1293" t="str">
            <v>TERRAPLENES Y RELLENOS</v>
          </cell>
          <cell r="J1293" t="str">
            <v>5000753-0043</v>
          </cell>
          <cell r="K1293" t="str">
            <v>Transporte material de terraplén</v>
          </cell>
        </row>
        <row r="1294">
          <cell r="A1294" t="str">
            <v>50007540001</v>
          </cell>
          <cell r="B1294" t="str">
            <v>VIA NUEVA</v>
          </cell>
          <cell r="C1294" t="str">
            <v>TRAMO_6</v>
          </cell>
          <cell r="D1294" t="str">
            <v>VIA_NUEVATRAMO_6</v>
          </cell>
          <cell r="E1294" t="str">
            <v>_T6V</v>
          </cell>
          <cell r="F1294">
            <v>5000754</v>
          </cell>
          <cell r="G1294" t="str">
            <v>_5000754</v>
          </cell>
          <cell r="H1294" t="str">
            <v>0001</v>
          </cell>
          <cell r="I1294" t="str">
            <v>BASE Y SUBBASE</v>
          </cell>
          <cell r="J1294" t="str">
            <v>5000754-0001</v>
          </cell>
          <cell r="K1294" t="str">
            <v>Subbase Hito 38VN 3</v>
          </cell>
        </row>
        <row r="1295">
          <cell r="A1295" t="str">
            <v>50007540002</v>
          </cell>
          <cell r="B1295" t="str">
            <v>VIA NUEVA</v>
          </cell>
          <cell r="C1295" t="str">
            <v>TRAMO_6</v>
          </cell>
          <cell r="D1295" t="str">
            <v>VIA_NUEVATRAMO_6</v>
          </cell>
          <cell r="E1295" t="str">
            <v>_T6V</v>
          </cell>
          <cell r="F1295">
            <v>5000754</v>
          </cell>
          <cell r="G1295" t="str">
            <v>_5000754</v>
          </cell>
          <cell r="H1295" t="str">
            <v>0002</v>
          </cell>
          <cell r="I1295" t="str">
            <v>BASE Y SUBBASE</v>
          </cell>
          <cell r="J1295" t="str">
            <v>5000754-0002</v>
          </cell>
          <cell r="K1295" t="str">
            <v>Subbase CPP</v>
          </cell>
        </row>
        <row r="1296">
          <cell r="A1296" t="str">
            <v>50007540003</v>
          </cell>
          <cell r="B1296" t="str">
            <v>VIA NUEVA</v>
          </cell>
          <cell r="C1296" t="str">
            <v>TRAMO_6</v>
          </cell>
          <cell r="D1296" t="str">
            <v>VIA_NUEVATRAMO_6</v>
          </cell>
          <cell r="E1296" t="str">
            <v>_T6V</v>
          </cell>
          <cell r="F1296">
            <v>5000754</v>
          </cell>
          <cell r="G1296" t="str">
            <v>_5000754</v>
          </cell>
          <cell r="H1296" t="str">
            <v>0003</v>
          </cell>
          <cell r="I1296" t="str">
            <v>BASE Y SUBBASE</v>
          </cell>
          <cell r="J1296" t="str">
            <v>5000754-0003</v>
          </cell>
          <cell r="K1296" t="str">
            <v>Base CPP</v>
          </cell>
        </row>
        <row r="1297">
          <cell r="A1297" t="str">
            <v>50007540004</v>
          </cell>
          <cell r="B1297" t="str">
            <v>VIA NUEVA</v>
          </cell>
          <cell r="C1297" t="str">
            <v>TRAMO_6</v>
          </cell>
          <cell r="D1297" t="str">
            <v>VIA_NUEVATRAMO_6</v>
          </cell>
          <cell r="E1297" t="str">
            <v>_T6V</v>
          </cell>
          <cell r="F1297">
            <v>5000754</v>
          </cell>
          <cell r="G1297" t="str">
            <v>_5000754</v>
          </cell>
          <cell r="H1297" t="str">
            <v>0004</v>
          </cell>
          <cell r="I1297" t="str">
            <v>BASE Y SUBBASE</v>
          </cell>
          <cell r="J1297" t="str">
            <v>5000754-0004</v>
          </cell>
          <cell r="K1297" t="str">
            <v>Base estabilizada asfalto espumado (beae</v>
          </cell>
        </row>
        <row r="1298">
          <cell r="A1298" t="str">
            <v>50007540005</v>
          </cell>
          <cell r="B1298" t="str">
            <v>VIA NUEVA</v>
          </cell>
          <cell r="C1298" t="str">
            <v>TRAMO_6</v>
          </cell>
          <cell r="D1298" t="str">
            <v>VIA_NUEVATRAMO_6</v>
          </cell>
          <cell r="E1298" t="str">
            <v>_T6V</v>
          </cell>
          <cell r="F1298">
            <v>5000754</v>
          </cell>
          <cell r="G1298" t="str">
            <v>_5000754</v>
          </cell>
          <cell r="H1298" t="str">
            <v>0005</v>
          </cell>
          <cell r="I1298" t="str">
            <v>BASE Y SUBBASE</v>
          </cell>
          <cell r="J1298" t="str">
            <v>5000754-0005</v>
          </cell>
          <cell r="K1298" t="str">
            <v>Afirmado para mejoramiento de subrasante</v>
          </cell>
        </row>
        <row r="1299">
          <cell r="A1299" t="str">
            <v>50007540006</v>
          </cell>
          <cell r="B1299" t="str">
            <v>VIA NUEVA</v>
          </cell>
          <cell r="C1299" t="str">
            <v>TRAMO_6</v>
          </cell>
          <cell r="D1299" t="str">
            <v>VIA_NUEVATRAMO_6</v>
          </cell>
          <cell r="E1299" t="str">
            <v>_T6V</v>
          </cell>
          <cell r="F1299">
            <v>5000754</v>
          </cell>
          <cell r="G1299" t="str">
            <v>_5000754</v>
          </cell>
          <cell r="H1299" t="str">
            <v>0006</v>
          </cell>
          <cell r="I1299" t="str">
            <v>BASE Y SUBBASE</v>
          </cell>
          <cell r="J1299" t="str">
            <v>5000754-0006</v>
          </cell>
          <cell r="K1299" t="str">
            <v>Asfálto espumado</v>
          </cell>
        </row>
        <row r="1300">
          <cell r="A1300" t="str">
            <v>50007540007</v>
          </cell>
          <cell r="B1300" t="str">
            <v>VIA NUEVA</v>
          </cell>
          <cell r="C1300" t="str">
            <v>TRAMO_6</v>
          </cell>
          <cell r="D1300" t="str">
            <v>VIA_NUEVATRAMO_6</v>
          </cell>
          <cell r="E1300" t="str">
            <v>_T6V</v>
          </cell>
          <cell r="F1300">
            <v>5000754</v>
          </cell>
          <cell r="G1300" t="str">
            <v>_5000754</v>
          </cell>
          <cell r="H1300" t="str">
            <v>0007</v>
          </cell>
          <cell r="I1300" t="str">
            <v>BASE Y SUBBASE</v>
          </cell>
          <cell r="J1300" t="str">
            <v>5000754-0007</v>
          </cell>
          <cell r="K1300" t="str">
            <v>Rap +agregado</v>
          </cell>
        </row>
        <row r="1301">
          <cell r="A1301" t="str">
            <v>50007540008</v>
          </cell>
          <cell r="B1301" t="str">
            <v>VIA NUEVA</v>
          </cell>
          <cell r="C1301" t="str">
            <v>TRAMO_6</v>
          </cell>
          <cell r="D1301" t="str">
            <v>VIA_NUEVATRAMO_6</v>
          </cell>
          <cell r="E1301" t="str">
            <v>_T6V</v>
          </cell>
          <cell r="F1301">
            <v>5000754</v>
          </cell>
          <cell r="G1301" t="str">
            <v>_5000754</v>
          </cell>
          <cell r="H1301" t="str">
            <v>0008</v>
          </cell>
          <cell r="I1301" t="str">
            <v>BASE Y SUBBASE</v>
          </cell>
          <cell r="J1301" t="str">
            <v>5000754-0008</v>
          </cell>
          <cell r="K1301" t="str">
            <v>Riego de liga</v>
          </cell>
        </row>
        <row r="1302">
          <cell r="A1302" t="str">
            <v>50007540009</v>
          </cell>
          <cell r="B1302" t="str">
            <v>VIA NUEVA</v>
          </cell>
          <cell r="C1302" t="str">
            <v>TRAMO_6</v>
          </cell>
          <cell r="D1302" t="str">
            <v>VIA_NUEVATRAMO_6</v>
          </cell>
          <cell r="E1302" t="str">
            <v>_T6V</v>
          </cell>
          <cell r="F1302">
            <v>5000754</v>
          </cell>
          <cell r="G1302" t="str">
            <v>_5000754</v>
          </cell>
          <cell r="H1302" t="str">
            <v>0009</v>
          </cell>
          <cell r="I1302" t="str">
            <v>BASE Y SUBBASE</v>
          </cell>
          <cell r="J1302" t="str">
            <v>5000754-0009</v>
          </cell>
          <cell r="K1302" t="str">
            <v>Imprimación</v>
          </cell>
        </row>
        <row r="1303">
          <cell r="A1303" t="str">
            <v>50007540010</v>
          </cell>
          <cell r="B1303" t="str">
            <v>VIA NUEVA</v>
          </cell>
          <cell r="C1303" t="str">
            <v>TRAMO_6</v>
          </cell>
          <cell r="D1303" t="str">
            <v>VIA_NUEVATRAMO_6</v>
          </cell>
          <cell r="E1303" t="str">
            <v>_T6V</v>
          </cell>
          <cell r="F1303">
            <v>5000754</v>
          </cell>
          <cell r="G1303" t="str">
            <v>_5000754</v>
          </cell>
          <cell r="H1303" t="str">
            <v>0010</v>
          </cell>
          <cell r="I1303" t="str">
            <v>BASE Y SUBBASE</v>
          </cell>
          <cell r="J1303" t="str">
            <v>5000754-0010</v>
          </cell>
          <cell r="K1303" t="str">
            <v>Transporte base y subbase</v>
          </cell>
        </row>
        <row r="1304">
          <cell r="A1304" t="str">
            <v>50007540011</v>
          </cell>
          <cell r="B1304" t="str">
            <v>VIA NUEVA</v>
          </cell>
          <cell r="C1304" t="str">
            <v>TRAMO_6</v>
          </cell>
          <cell r="D1304" t="str">
            <v>VIA_NUEVATRAMO_6</v>
          </cell>
          <cell r="E1304" t="str">
            <v>_T6V</v>
          </cell>
          <cell r="F1304">
            <v>5000754</v>
          </cell>
          <cell r="G1304" t="str">
            <v>_5000754</v>
          </cell>
          <cell r="H1304" t="str">
            <v>0011</v>
          </cell>
          <cell r="I1304" t="str">
            <v>BASE Y SUBBASE</v>
          </cell>
          <cell r="J1304" t="str">
            <v>5000754-0011</v>
          </cell>
          <cell r="K1304" t="str">
            <v>Transporte base y subbase</v>
          </cell>
        </row>
        <row r="1305">
          <cell r="A1305" t="str">
            <v>50007540012</v>
          </cell>
          <cell r="B1305" t="str">
            <v>VIA NUEVA</v>
          </cell>
          <cell r="C1305" t="str">
            <v>TRAMO_6</v>
          </cell>
          <cell r="D1305" t="str">
            <v>VIA_NUEVATRAMO_6</v>
          </cell>
          <cell r="E1305" t="str">
            <v>_T6V</v>
          </cell>
          <cell r="F1305">
            <v>5000754</v>
          </cell>
          <cell r="G1305" t="str">
            <v>_5000754</v>
          </cell>
          <cell r="H1305" t="str">
            <v>0012</v>
          </cell>
          <cell r="I1305" t="str">
            <v>BASE Y SUBBASE</v>
          </cell>
          <cell r="J1305" t="str">
            <v>5000754-0012</v>
          </cell>
          <cell r="K1305" t="str">
            <v>Transporte base y subbase</v>
          </cell>
        </row>
        <row r="1306">
          <cell r="A1306" t="str">
            <v>50007540014</v>
          </cell>
          <cell r="B1306" t="str">
            <v>VIA NUEVA</v>
          </cell>
          <cell r="C1306" t="str">
            <v>TRAMO_6</v>
          </cell>
          <cell r="D1306" t="str">
            <v>VIA_NUEVATRAMO_6</v>
          </cell>
          <cell r="E1306" t="str">
            <v>_T6V</v>
          </cell>
          <cell r="F1306">
            <v>5000754</v>
          </cell>
          <cell r="G1306" t="str">
            <v>_5000754</v>
          </cell>
          <cell r="H1306" t="str">
            <v>0014</v>
          </cell>
          <cell r="I1306" t="str">
            <v>BASE Y SUBBASE</v>
          </cell>
          <cell r="J1306" t="str">
            <v>5000754-0014</v>
          </cell>
          <cell r="K1306" t="str">
            <v>Subbase Hito 40VN 3</v>
          </cell>
        </row>
        <row r="1307">
          <cell r="A1307" t="str">
            <v>50007540015</v>
          </cell>
          <cell r="B1307" t="str">
            <v>VIA NUEVA</v>
          </cell>
          <cell r="C1307" t="str">
            <v>TRAMO_6</v>
          </cell>
          <cell r="D1307" t="str">
            <v>VIA_NUEVATRAMO_6</v>
          </cell>
          <cell r="E1307" t="str">
            <v>_T6V</v>
          </cell>
          <cell r="F1307">
            <v>5000754</v>
          </cell>
          <cell r="G1307" t="str">
            <v>_5000754</v>
          </cell>
          <cell r="H1307" t="str">
            <v>0015</v>
          </cell>
          <cell r="I1307" t="str">
            <v>BASE Y SUBBASE</v>
          </cell>
          <cell r="J1307" t="str">
            <v>5000754-0015</v>
          </cell>
          <cell r="K1307" t="str">
            <v>Subbase Hito 41VN 3</v>
          </cell>
        </row>
        <row r="1308">
          <cell r="A1308" t="str">
            <v>50007540016</v>
          </cell>
          <cell r="B1308" t="str">
            <v>VIA NUEVA</v>
          </cell>
          <cell r="C1308" t="str">
            <v>TRAMO_6</v>
          </cell>
          <cell r="D1308" t="str">
            <v>VIA_NUEVATRAMO_6</v>
          </cell>
          <cell r="E1308" t="str">
            <v>_T6V</v>
          </cell>
          <cell r="F1308">
            <v>5000754</v>
          </cell>
          <cell r="G1308" t="str">
            <v>_5000754</v>
          </cell>
          <cell r="H1308" t="str">
            <v>0016</v>
          </cell>
          <cell r="I1308" t="str">
            <v>BASE Y SUBBASE</v>
          </cell>
          <cell r="J1308" t="str">
            <v>5000754-0016</v>
          </cell>
          <cell r="K1308" t="str">
            <v>Subbase Hito 42 VN 3</v>
          </cell>
        </row>
        <row r="1309">
          <cell r="A1309" t="str">
            <v>50007540017</v>
          </cell>
          <cell r="B1309" t="str">
            <v>VIA NUEVA</v>
          </cell>
          <cell r="C1309" t="str">
            <v>TRAMO_6</v>
          </cell>
          <cell r="D1309" t="str">
            <v>VIA_NUEVATRAMO_6</v>
          </cell>
          <cell r="E1309" t="str">
            <v>_T6V</v>
          </cell>
          <cell r="F1309">
            <v>5000754</v>
          </cell>
          <cell r="G1309" t="str">
            <v>_5000754</v>
          </cell>
          <cell r="H1309" t="str">
            <v>0017</v>
          </cell>
          <cell r="I1309" t="str">
            <v>BASE Y SUBBASE</v>
          </cell>
          <cell r="J1309" t="str">
            <v>5000754-0017</v>
          </cell>
          <cell r="K1309" t="str">
            <v>Subbase Hito 43 VN 3</v>
          </cell>
        </row>
        <row r="1310">
          <cell r="A1310" t="str">
            <v>50007540020</v>
          </cell>
          <cell r="B1310" t="str">
            <v>VIA NUEVA</v>
          </cell>
          <cell r="C1310" t="str">
            <v>TRAMO_6</v>
          </cell>
          <cell r="D1310" t="str">
            <v>VIA_NUEVATRAMO_6</v>
          </cell>
          <cell r="E1310" t="str">
            <v>_T6V</v>
          </cell>
          <cell r="F1310">
            <v>5000754</v>
          </cell>
          <cell r="G1310" t="str">
            <v>_5000754</v>
          </cell>
          <cell r="H1310" t="str">
            <v>0020</v>
          </cell>
          <cell r="I1310" t="str">
            <v>BASE Y SUBBASE</v>
          </cell>
          <cell r="J1310" t="str">
            <v>5000754-0020</v>
          </cell>
          <cell r="K1310" t="str">
            <v>Transporte base y subbase</v>
          </cell>
        </row>
        <row r="1311">
          <cell r="A1311" t="str">
            <v>50007540021</v>
          </cell>
          <cell r="B1311" t="str">
            <v>VIA NUEVA</v>
          </cell>
          <cell r="C1311" t="str">
            <v>TRAMO_6</v>
          </cell>
          <cell r="D1311" t="str">
            <v>VIA_NUEVATRAMO_6</v>
          </cell>
          <cell r="E1311" t="str">
            <v>_T6V</v>
          </cell>
          <cell r="F1311">
            <v>5000754</v>
          </cell>
          <cell r="G1311" t="str">
            <v>_5000754</v>
          </cell>
          <cell r="H1311" t="str">
            <v>0021</v>
          </cell>
          <cell r="I1311" t="str">
            <v>BASE Y SUBBASE</v>
          </cell>
          <cell r="J1311" t="str">
            <v>5000754-0021</v>
          </cell>
          <cell r="K1311" t="str">
            <v>Transporte base y subbase</v>
          </cell>
        </row>
        <row r="1312">
          <cell r="A1312" t="str">
            <v>50007540022</v>
          </cell>
          <cell r="B1312" t="str">
            <v>VIA NUEVA</v>
          </cell>
          <cell r="C1312" t="str">
            <v>TRAMO_6</v>
          </cell>
          <cell r="D1312" t="str">
            <v>VIA_NUEVATRAMO_6</v>
          </cell>
          <cell r="E1312" t="str">
            <v>_T6V</v>
          </cell>
          <cell r="F1312">
            <v>5000754</v>
          </cell>
          <cell r="G1312" t="str">
            <v>_5000754</v>
          </cell>
          <cell r="H1312" t="str">
            <v>0022</v>
          </cell>
          <cell r="I1312" t="str">
            <v>BASE Y SUBBASE</v>
          </cell>
          <cell r="J1312" t="str">
            <v>5000754-0022</v>
          </cell>
          <cell r="K1312" t="str">
            <v>Transporte base y subbase</v>
          </cell>
        </row>
        <row r="1313">
          <cell r="A1313" t="str">
            <v>50007540023</v>
          </cell>
          <cell r="B1313" t="str">
            <v>VIA NUEVA</v>
          </cell>
          <cell r="C1313" t="str">
            <v>TRAMO_6</v>
          </cell>
          <cell r="D1313" t="str">
            <v>VIA_NUEVATRAMO_6</v>
          </cell>
          <cell r="E1313" t="str">
            <v>_T6V</v>
          </cell>
          <cell r="F1313">
            <v>5000754</v>
          </cell>
          <cell r="G1313" t="str">
            <v>_5000754</v>
          </cell>
          <cell r="H1313" t="str">
            <v>0023</v>
          </cell>
          <cell r="I1313" t="str">
            <v>BASE Y SUBBASE</v>
          </cell>
          <cell r="J1313" t="str">
            <v>5000754-0023</v>
          </cell>
          <cell r="K1313" t="str">
            <v>Transporte base y subbase</v>
          </cell>
        </row>
        <row r="1314">
          <cell r="A1314" t="str">
            <v>50007540024</v>
          </cell>
          <cell r="B1314" t="str">
            <v>VIA NUEVA</v>
          </cell>
          <cell r="C1314" t="str">
            <v>TRAMO_6</v>
          </cell>
          <cell r="D1314" t="str">
            <v>VIA_NUEVATRAMO_6</v>
          </cell>
          <cell r="E1314" t="str">
            <v>_T6V</v>
          </cell>
          <cell r="F1314">
            <v>5000754</v>
          </cell>
          <cell r="G1314" t="str">
            <v>_5000754</v>
          </cell>
          <cell r="H1314" t="str">
            <v>0024</v>
          </cell>
          <cell r="I1314" t="str">
            <v>BASE Y SUBBASE</v>
          </cell>
          <cell r="J1314" t="str">
            <v>5000754-0024</v>
          </cell>
          <cell r="K1314" t="str">
            <v>Transporte base y subbase</v>
          </cell>
        </row>
        <row r="1315">
          <cell r="A1315" t="str">
            <v>50007540025</v>
          </cell>
          <cell r="B1315" t="str">
            <v>VIA NUEVA</v>
          </cell>
          <cell r="C1315" t="str">
            <v>TRAMO_6</v>
          </cell>
          <cell r="D1315" t="str">
            <v>VIA_NUEVATRAMO_6</v>
          </cell>
          <cell r="E1315" t="str">
            <v>_T6V</v>
          </cell>
          <cell r="F1315">
            <v>5000754</v>
          </cell>
          <cell r="G1315" t="str">
            <v>_5000754</v>
          </cell>
          <cell r="H1315" t="str">
            <v>0025</v>
          </cell>
          <cell r="I1315" t="str">
            <v>BASE Y SUBBASE</v>
          </cell>
          <cell r="J1315" t="str">
            <v>5000754-0025</v>
          </cell>
          <cell r="K1315" t="str">
            <v>Transporte base y subbase</v>
          </cell>
        </row>
        <row r="1316">
          <cell r="A1316" t="str">
            <v>50007540026</v>
          </cell>
          <cell r="B1316" t="str">
            <v>VIA NUEVA</v>
          </cell>
          <cell r="C1316" t="str">
            <v>TRAMO_6</v>
          </cell>
          <cell r="D1316" t="str">
            <v>VIA_NUEVATRAMO_6</v>
          </cell>
          <cell r="E1316" t="str">
            <v>_T6V</v>
          </cell>
          <cell r="F1316">
            <v>5000754</v>
          </cell>
          <cell r="G1316" t="str">
            <v>_5000754</v>
          </cell>
          <cell r="H1316" t="str">
            <v>0026</v>
          </cell>
          <cell r="I1316" t="str">
            <v>BASE Y SUBBASE</v>
          </cell>
          <cell r="J1316" t="str">
            <v>5000754-0026</v>
          </cell>
          <cell r="K1316" t="str">
            <v>Transporte base y subbase</v>
          </cell>
        </row>
        <row r="1317">
          <cell r="A1317" t="str">
            <v>50007540027</v>
          </cell>
          <cell r="B1317" t="str">
            <v>VIA NUEVA</v>
          </cell>
          <cell r="C1317" t="str">
            <v>TRAMO_6</v>
          </cell>
          <cell r="D1317" t="str">
            <v>VIA_NUEVATRAMO_6</v>
          </cell>
          <cell r="E1317" t="str">
            <v>_T6V</v>
          </cell>
          <cell r="F1317">
            <v>5000754</v>
          </cell>
          <cell r="G1317" t="str">
            <v>_5000754</v>
          </cell>
          <cell r="H1317" t="str">
            <v>0027</v>
          </cell>
          <cell r="I1317" t="str">
            <v>BASE Y SUBBASE</v>
          </cell>
          <cell r="J1317" t="str">
            <v>5000754-0027</v>
          </cell>
          <cell r="K1317" t="str">
            <v>Transporte base y subbase</v>
          </cell>
        </row>
        <row r="1318">
          <cell r="A1318" t="str">
            <v>50007540029</v>
          </cell>
          <cell r="B1318" t="str">
            <v>VIA NUEVA</v>
          </cell>
          <cell r="C1318" t="str">
            <v>TRAMO_6</v>
          </cell>
          <cell r="D1318" t="str">
            <v>VIA_NUEVATRAMO_6</v>
          </cell>
          <cell r="E1318" t="str">
            <v>_T6V</v>
          </cell>
          <cell r="F1318">
            <v>5000754</v>
          </cell>
          <cell r="G1318" t="str">
            <v>_5000754</v>
          </cell>
          <cell r="H1318" t="str">
            <v>0029</v>
          </cell>
          <cell r="I1318" t="str">
            <v>BASE Y SUBBASE</v>
          </cell>
          <cell r="J1318" t="str">
            <v>5000754-0029</v>
          </cell>
          <cell r="K1318" t="str">
            <v>Transporte base y subbase</v>
          </cell>
        </row>
        <row r="1319">
          <cell r="A1319" t="str">
            <v>50007540030</v>
          </cell>
          <cell r="B1319" t="str">
            <v>VIA NUEVA</v>
          </cell>
          <cell r="C1319" t="str">
            <v>TRAMO_6</v>
          </cell>
          <cell r="D1319" t="str">
            <v>VIA_NUEVATRAMO_6</v>
          </cell>
          <cell r="E1319" t="str">
            <v>_T6V</v>
          </cell>
          <cell r="F1319">
            <v>5000754</v>
          </cell>
          <cell r="G1319" t="str">
            <v>_5000754</v>
          </cell>
          <cell r="H1319" t="str">
            <v>0030</v>
          </cell>
          <cell r="I1319" t="str">
            <v>BASE Y SUBBASE</v>
          </cell>
          <cell r="J1319" t="str">
            <v>5000754-0030</v>
          </cell>
          <cell r="K1319" t="str">
            <v>Transporte base y subbase</v>
          </cell>
        </row>
        <row r="1320">
          <cell r="A1320" t="str">
            <v>50007540031</v>
          </cell>
          <cell r="B1320" t="str">
            <v>VIA NUEVA</v>
          </cell>
          <cell r="C1320" t="str">
            <v>TRAMO_6</v>
          </cell>
          <cell r="D1320" t="str">
            <v>VIA_NUEVATRAMO_6</v>
          </cell>
          <cell r="E1320" t="str">
            <v>_T6V</v>
          </cell>
          <cell r="F1320">
            <v>5000754</v>
          </cell>
          <cell r="G1320" t="str">
            <v>_5000754</v>
          </cell>
          <cell r="H1320" t="str">
            <v>0031</v>
          </cell>
          <cell r="I1320" t="str">
            <v>BASE Y SUBBASE</v>
          </cell>
          <cell r="J1320" t="str">
            <v>5000754-0031</v>
          </cell>
          <cell r="K1320" t="str">
            <v>Transporte base y subbase</v>
          </cell>
        </row>
        <row r="1321">
          <cell r="A1321" t="str">
            <v>50007540032</v>
          </cell>
          <cell r="B1321" t="str">
            <v>VIA NUEVA</v>
          </cell>
          <cell r="C1321" t="str">
            <v>TRAMO_6</v>
          </cell>
          <cell r="D1321" t="str">
            <v>VIA_NUEVATRAMO_6</v>
          </cell>
          <cell r="E1321" t="str">
            <v>_T6V</v>
          </cell>
          <cell r="F1321">
            <v>5000754</v>
          </cell>
          <cell r="G1321" t="str">
            <v>_5000754</v>
          </cell>
          <cell r="H1321" t="str">
            <v>0032</v>
          </cell>
          <cell r="I1321" t="str">
            <v>BASE Y SUBBASE</v>
          </cell>
          <cell r="J1321" t="str">
            <v>5000754-0032</v>
          </cell>
          <cell r="K1321" t="str">
            <v>Transporte base y subbase</v>
          </cell>
        </row>
        <row r="1322">
          <cell r="A1322" t="str">
            <v>50007540033</v>
          </cell>
          <cell r="B1322" t="str">
            <v>VIA NUEVA</v>
          </cell>
          <cell r="C1322" t="str">
            <v>TRAMO_6</v>
          </cell>
          <cell r="D1322" t="str">
            <v>VIA_NUEVATRAMO_6</v>
          </cell>
          <cell r="E1322" t="str">
            <v>_T6V</v>
          </cell>
          <cell r="F1322">
            <v>5000754</v>
          </cell>
          <cell r="G1322" t="str">
            <v>_5000754</v>
          </cell>
          <cell r="H1322" t="str">
            <v>0033</v>
          </cell>
          <cell r="I1322" t="str">
            <v>BASE Y SUBBASE</v>
          </cell>
          <cell r="J1322" t="str">
            <v>5000754-0033</v>
          </cell>
          <cell r="K1322" t="str">
            <v>Transporte base y subbase</v>
          </cell>
        </row>
        <row r="1323">
          <cell r="A1323" t="str">
            <v>50007540034</v>
          </cell>
          <cell r="B1323" t="str">
            <v>VIA NUEVA</v>
          </cell>
          <cell r="C1323" t="str">
            <v>TRAMO_6</v>
          </cell>
          <cell r="D1323" t="str">
            <v>VIA_NUEVATRAMO_6</v>
          </cell>
          <cell r="E1323" t="str">
            <v>_T6V</v>
          </cell>
          <cell r="F1323">
            <v>5000754</v>
          </cell>
          <cell r="G1323" t="str">
            <v>_5000754</v>
          </cell>
          <cell r="H1323" t="str">
            <v>0034</v>
          </cell>
          <cell r="I1323" t="str">
            <v>BASE Y SUBBASE</v>
          </cell>
          <cell r="J1323" t="str">
            <v>5000754-0034</v>
          </cell>
          <cell r="K1323" t="str">
            <v>Transporte base y subbase</v>
          </cell>
        </row>
        <row r="1324">
          <cell r="A1324" t="str">
            <v>50007540035</v>
          </cell>
          <cell r="B1324" t="str">
            <v>VIA NUEVA</v>
          </cell>
          <cell r="C1324" t="str">
            <v>TRAMO_6</v>
          </cell>
          <cell r="D1324" t="str">
            <v>VIA_NUEVATRAMO_6</v>
          </cell>
          <cell r="E1324" t="str">
            <v>_T6V</v>
          </cell>
          <cell r="F1324">
            <v>5000754</v>
          </cell>
          <cell r="G1324" t="str">
            <v>_5000754</v>
          </cell>
          <cell r="H1324" t="str">
            <v>0035</v>
          </cell>
          <cell r="I1324" t="str">
            <v>BASE Y SUBBASE</v>
          </cell>
          <cell r="J1324" t="str">
            <v>5000754-0035</v>
          </cell>
          <cell r="K1324" t="str">
            <v>Transporte base y subbase</v>
          </cell>
        </row>
        <row r="1325">
          <cell r="A1325" t="str">
            <v>50007540036</v>
          </cell>
          <cell r="B1325" t="str">
            <v>VIA NUEVA</v>
          </cell>
          <cell r="C1325" t="str">
            <v>TRAMO_6</v>
          </cell>
          <cell r="D1325" t="str">
            <v>VIA_NUEVATRAMO_6</v>
          </cell>
          <cell r="E1325" t="str">
            <v>_T6V</v>
          </cell>
          <cell r="F1325">
            <v>5000754</v>
          </cell>
          <cell r="G1325" t="str">
            <v>_5000754</v>
          </cell>
          <cell r="H1325" t="str">
            <v>0036</v>
          </cell>
          <cell r="I1325" t="str">
            <v>BASE Y SUBBASE</v>
          </cell>
          <cell r="J1325" t="str">
            <v>5000754-0036</v>
          </cell>
          <cell r="K1325" t="str">
            <v>Transporte base y subbase</v>
          </cell>
        </row>
        <row r="1326">
          <cell r="A1326" t="str">
            <v>50007540037</v>
          </cell>
          <cell r="B1326" t="str">
            <v>VIA NUEVA</v>
          </cell>
          <cell r="C1326" t="str">
            <v>TRAMO_6</v>
          </cell>
          <cell r="D1326" t="str">
            <v>VIA_NUEVATRAMO_6</v>
          </cell>
          <cell r="E1326" t="str">
            <v>_T6V</v>
          </cell>
          <cell r="F1326">
            <v>5000754</v>
          </cell>
          <cell r="G1326" t="str">
            <v>_5000754</v>
          </cell>
          <cell r="H1326" t="str">
            <v>0037</v>
          </cell>
          <cell r="I1326" t="str">
            <v>BASE Y SUBBASE</v>
          </cell>
          <cell r="J1326" t="str">
            <v>5000754-0037</v>
          </cell>
          <cell r="K1326" t="str">
            <v>Transporte base y subbase</v>
          </cell>
        </row>
        <row r="1327">
          <cell r="A1327" t="str">
            <v>50007540038</v>
          </cell>
          <cell r="B1327" t="str">
            <v>VIA NUEVA</v>
          </cell>
          <cell r="C1327" t="str">
            <v>TRAMO_6</v>
          </cell>
          <cell r="D1327" t="str">
            <v>VIA_NUEVATRAMO_6</v>
          </cell>
          <cell r="E1327" t="str">
            <v>_T6V</v>
          </cell>
          <cell r="F1327">
            <v>5000754</v>
          </cell>
          <cell r="G1327" t="str">
            <v>_5000754</v>
          </cell>
          <cell r="H1327" t="str">
            <v>0038</v>
          </cell>
          <cell r="I1327" t="str">
            <v>BASE Y SUBBASE</v>
          </cell>
          <cell r="J1327" t="str">
            <v>5000754-0038</v>
          </cell>
          <cell r="K1327" t="str">
            <v>Transporte base y subbase</v>
          </cell>
        </row>
        <row r="1328">
          <cell r="A1328" t="str">
            <v>50007540039</v>
          </cell>
          <cell r="B1328" t="str">
            <v>VIA NUEVA</v>
          </cell>
          <cell r="C1328" t="str">
            <v>TRAMO_6</v>
          </cell>
          <cell r="D1328" t="str">
            <v>VIA_NUEVATRAMO_6</v>
          </cell>
          <cell r="E1328" t="str">
            <v>_T6V</v>
          </cell>
          <cell r="F1328">
            <v>5000754</v>
          </cell>
          <cell r="G1328" t="str">
            <v>_5000754</v>
          </cell>
          <cell r="H1328" t="str">
            <v>0039</v>
          </cell>
          <cell r="I1328" t="str">
            <v>BASE Y SUBBASE</v>
          </cell>
          <cell r="J1328" t="str">
            <v>5000754-0039</v>
          </cell>
          <cell r="K1328" t="str">
            <v>Transporte base y subbase</v>
          </cell>
        </row>
        <row r="1329">
          <cell r="A1329" t="str">
            <v>50007540040</v>
          </cell>
          <cell r="B1329" t="str">
            <v>VIA NUEVA</v>
          </cell>
          <cell r="C1329" t="str">
            <v>TRAMO_6</v>
          </cell>
          <cell r="D1329" t="str">
            <v>VIA_NUEVATRAMO_6</v>
          </cell>
          <cell r="E1329" t="str">
            <v>_T6V</v>
          </cell>
          <cell r="F1329">
            <v>5000754</v>
          </cell>
          <cell r="G1329" t="str">
            <v>_5000754</v>
          </cell>
          <cell r="H1329" t="str">
            <v>0040</v>
          </cell>
          <cell r="I1329" t="str">
            <v>BASE Y SUBBASE</v>
          </cell>
          <cell r="J1329" t="str">
            <v>5000754-0040</v>
          </cell>
          <cell r="K1329" t="str">
            <v>Transporte base y subbase</v>
          </cell>
        </row>
        <row r="1330">
          <cell r="A1330" t="str">
            <v>50007540041</v>
          </cell>
          <cell r="B1330" t="str">
            <v>VIA NUEVA</v>
          </cell>
          <cell r="C1330" t="str">
            <v>TRAMO_6</v>
          </cell>
          <cell r="D1330" t="str">
            <v>VIA_NUEVATRAMO_6</v>
          </cell>
          <cell r="E1330" t="str">
            <v>_T6V</v>
          </cell>
          <cell r="F1330">
            <v>5000754</v>
          </cell>
          <cell r="G1330" t="str">
            <v>_5000754</v>
          </cell>
          <cell r="H1330" t="str">
            <v>0041</v>
          </cell>
          <cell r="I1330" t="str">
            <v>BASE Y SUBBASE</v>
          </cell>
          <cell r="J1330" t="str">
            <v>5000754-0041</v>
          </cell>
          <cell r="K1330" t="str">
            <v>Transporte base y subbase</v>
          </cell>
        </row>
        <row r="1331">
          <cell r="A1331" t="str">
            <v>50007540042</v>
          </cell>
          <cell r="B1331" t="str">
            <v>VIA NUEVA</v>
          </cell>
          <cell r="C1331" t="str">
            <v>TRAMO_6</v>
          </cell>
          <cell r="D1331" t="str">
            <v>VIA_NUEVATRAMO_6</v>
          </cell>
          <cell r="E1331" t="str">
            <v>_T6V</v>
          </cell>
          <cell r="F1331">
            <v>5000754</v>
          </cell>
          <cell r="G1331" t="str">
            <v>_5000754</v>
          </cell>
          <cell r="H1331" t="str">
            <v>0042</v>
          </cell>
          <cell r="I1331" t="str">
            <v>BASE Y SUBBASE</v>
          </cell>
          <cell r="J1331" t="str">
            <v>5000754-0042</v>
          </cell>
          <cell r="K1331" t="str">
            <v>Subbase CPB</v>
          </cell>
        </row>
        <row r="1332">
          <cell r="A1332" t="str">
            <v>50007550002</v>
          </cell>
          <cell r="B1332" t="str">
            <v>VIA NUEVA</v>
          </cell>
          <cell r="C1332" t="str">
            <v>TRAMO_6</v>
          </cell>
          <cell r="D1332" t="str">
            <v>VIA_NUEVATRAMO_6</v>
          </cell>
          <cell r="E1332" t="str">
            <v>_T6V</v>
          </cell>
          <cell r="F1332">
            <v>5000755</v>
          </cell>
          <cell r="G1332" t="str">
            <v>_5000755</v>
          </cell>
          <cell r="H1332" t="str">
            <v>0002</v>
          </cell>
          <cell r="I1332" t="str">
            <v>CAPAS ASFÁLTICAS</v>
          </cell>
          <cell r="J1332" t="str">
            <v>5000755-0002</v>
          </cell>
          <cell r="K1332" t="str">
            <v>Carpeta asfáltica mdc2</v>
          </cell>
        </row>
        <row r="1333">
          <cell r="A1333" t="str">
            <v>50007550003</v>
          </cell>
          <cell r="B1333" t="str">
            <v>VIA NUEVA</v>
          </cell>
          <cell r="C1333" t="str">
            <v>TRAMO_6</v>
          </cell>
          <cell r="D1333" t="str">
            <v>VIA_NUEVATRAMO_6</v>
          </cell>
          <cell r="E1333" t="str">
            <v>_T6V</v>
          </cell>
          <cell r="F1333">
            <v>5000755</v>
          </cell>
          <cell r="G1333" t="str">
            <v>_5000755</v>
          </cell>
          <cell r="H1333" t="str">
            <v>0003</v>
          </cell>
          <cell r="I1333" t="str">
            <v>CAPAS ASFÁLTICAS</v>
          </cell>
          <cell r="J1333" t="str">
            <v>5000755-0003</v>
          </cell>
          <cell r="K1333" t="str">
            <v>Geomalla de refuerzo</v>
          </cell>
        </row>
        <row r="1334">
          <cell r="A1334" t="str">
            <v>50007550004</v>
          </cell>
          <cell r="B1334" t="str">
            <v>VIA NUEVA</v>
          </cell>
          <cell r="C1334" t="str">
            <v>TRAMO_6</v>
          </cell>
          <cell r="D1334" t="str">
            <v>VIA_NUEVATRAMO_6</v>
          </cell>
          <cell r="E1334" t="str">
            <v>_T6V</v>
          </cell>
          <cell r="F1334">
            <v>5000755</v>
          </cell>
          <cell r="G1334" t="str">
            <v>_5000755</v>
          </cell>
          <cell r="H1334" t="str">
            <v>0004</v>
          </cell>
          <cell r="I1334" t="str">
            <v>CAPAS ASFÁLTICAS</v>
          </cell>
          <cell r="J1334" t="str">
            <v>5000755-0004</v>
          </cell>
          <cell r="K1334" t="str">
            <v>Transporte de mezcla asfáltica</v>
          </cell>
        </row>
        <row r="1335">
          <cell r="A1335" t="str">
            <v>50007550013</v>
          </cell>
          <cell r="B1335" t="str">
            <v>VIA NUEVA</v>
          </cell>
          <cell r="C1335" t="str">
            <v>TRAMO_6</v>
          </cell>
          <cell r="D1335" t="str">
            <v>VIA_NUEVATRAMO_6</v>
          </cell>
          <cell r="E1335" t="str">
            <v>_T6V</v>
          </cell>
          <cell r="F1335">
            <v>5000755</v>
          </cell>
          <cell r="G1335" t="str">
            <v>_5000755</v>
          </cell>
          <cell r="H1335" t="str">
            <v>0013</v>
          </cell>
          <cell r="I1335" t="str">
            <v>CAPAS ASFÁLTICAS</v>
          </cell>
          <cell r="J1335" t="str">
            <v>5000755-0013</v>
          </cell>
          <cell r="K1335" t="str">
            <v>Transporte de mezcla asfáltica</v>
          </cell>
        </row>
        <row r="1336">
          <cell r="A1336" t="str">
            <v>50007550014</v>
          </cell>
          <cell r="B1336" t="str">
            <v>VIA NUEVA</v>
          </cell>
          <cell r="C1336" t="str">
            <v>TRAMO_6</v>
          </cell>
          <cell r="D1336" t="str">
            <v>VIA_NUEVATRAMO_6</v>
          </cell>
          <cell r="E1336" t="str">
            <v>_T6V</v>
          </cell>
          <cell r="F1336">
            <v>5000755</v>
          </cell>
          <cell r="G1336" t="str">
            <v>_5000755</v>
          </cell>
          <cell r="H1336" t="str">
            <v>0014</v>
          </cell>
          <cell r="I1336" t="str">
            <v>CAPAS ASFÁLTICAS</v>
          </cell>
          <cell r="J1336" t="str">
            <v>5000755-0014</v>
          </cell>
          <cell r="K1336" t="str">
            <v>Transporte de mezcla asfáltica</v>
          </cell>
        </row>
        <row r="1337">
          <cell r="A1337" t="str">
            <v>50007550015</v>
          </cell>
          <cell r="B1337" t="str">
            <v>VIA NUEVA</v>
          </cell>
          <cell r="C1337" t="str">
            <v>TRAMO_6</v>
          </cell>
          <cell r="D1337" t="str">
            <v>VIA_NUEVATRAMO_6</v>
          </cell>
          <cell r="E1337" t="str">
            <v>_T6V</v>
          </cell>
          <cell r="F1337">
            <v>5000755</v>
          </cell>
          <cell r="G1337" t="str">
            <v>_5000755</v>
          </cell>
          <cell r="H1337" t="str">
            <v>0015</v>
          </cell>
          <cell r="I1337" t="str">
            <v>CAPAS ASFÁLTICAS</v>
          </cell>
          <cell r="J1337" t="str">
            <v>5000755-0015</v>
          </cell>
          <cell r="K1337" t="str">
            <v>Transporte de mezcla asfáltica</v>
          </cell>
        </row>
        <row r="1338">
          <cell r="A1338" t="str">
            <v>50007550016</v>
          </cell>
          <cell r="B1338" t="str">
            <v>VIA NUEVA</v>
          </cell>
          <cell r="C1338" t="str">
            <v>TRAMO_6</v>
          </cell>
          <cell r="D1338" t="str">
            <v>VIA_NUEVATRAMO_6</v>
          </cell>
          <cell r="E1338" t="str">
            <v>_T6V</v>
          </cell>
          <cell r="F1338">
            <v>5000755</v>
          </cell>
          <cell r="G1338" t="str">
            <v>_5000755</v>
          </cell>
          <cell r="H1338" t="str">
            <v>0016</v>
          </cell>
          <cell r="I1338" t="str">
            <v>CAPAS ASFÁLTICAS</v>
          </cell>
          <cell r="J1338" t="str">
            <v>5000755-0016</v>
          </cell>
          <cell r="K1338" t="str">
            <v>Transporte de mezcla asfáltica</v>
          </cell>
        </row>
        <row r="1339">
          <cell r="A1339" t="str">
            <v>50007560002</v>
          </cell>
          <cell r="B1339" t="str">
            <v>VIA NUEVA</v>
          </cell>
          <cell r="C1339" t="str">
            <v>TRAMO_6</v>
          </cell>
          <cell r="D1339" t="str">
            <v>VIA_NUEVATRAMO_6</v>
          </cell>
          <cell r="E1339" t="str">
            <v>_T6V</v>
          </cell>
          <cell r="F1339">
            <v>5000756</v>
          </cell>
          <cell r="G1339" t="str">
            <v>_5000756</v>
          </cell>
          <cell r="H1339" t="str">
            <v>0002</v>
          </cell>
          <cell r="I1339" t="str">
            <v>SEÑALIZACIÓN</v>
          </cell>
          <cell r="J1339" t="str">
            <v>5000756-0002</v>
          </cell>
          <cell r="K1339" t="str">
            <v>Tachas reflectivas</v>
          </cell>
        </row>
        <row r="1340">
          <cell r="A1340" t="str">
            <v>50007560003</v>
          </cell>
          <cell r="B1340" t="str">
            <v>VIA NUEVA</v>
          </cell>
          <cell r="C1340" t="str">
            <v>TRAMO_6</v>
          </cell>
          <cell r="D1340" t="str">
            <v>VIA_NUEVATRAMO_6</v>
          </cell>
          <cell r="E1340" t="str">
            <v>_T6V</v>
          </cell>
          <cell r="F1340">
            <v>5000756</v>
          </cell>
          <cell r="G1340" t="str">
            <v>_5000756</v>
          </cell>
          <cell r="H1340" t="str">
            <v>0003</v>
          </cell>
          <cell r="I1340" t="str">
            <v>SEÑALIZACIÓN</v>
          </cell>
          <cell r="J1340" t="str">
            <v>5000756-0003</v>
          </cell>
          <cell r="K1340" t="str">
            <v>Tachas reflectivas bidireccionales</v>
          </cell>
        </row>
        <row r="1341">
          <cell r="A1341" t="str">
            <v>50007560004</v>
          </cell>
          <cell r="B1341" t="str">
            <v>VIA NUEVA</v>
          </cell>
          <cell r="C1341" t="str">
            <v>TRAMO_6</v>
          </cell>
          <cell r="D1341" t="str">
            <v>VIA_NUEVATRAMO_6</v>
          </cell>
          <cell r="E1341" t="str">
            <v>_T6V</v>
          </cell>
          <cell r="F1341">
            <v>5000756</v>
          </cell>
          <cell r="G1341" t="str">
            <v>_5000756</v>
          </cell>
          <cell r="H1341" t="str">
            <v>0004</v>
          </cell>
          <cell r="I1341" t="str">
            <v>SEÑALIZACIÓN</v>
          </cell>
          <cell r="J1341" t="str">
            <v>5000756-0004</v>
          </cell>
          <cell r="K1341" t="str">
            <v>Líneas de demarcación</v>
          </cell>
        </row>
        <row r="1342">
          <cell r="A1342" t="str">
            <v>50007560005</v>
          </cell>
          <cell r="B1342" t="str">
            <v>VIA NUEVA</v>
          </cell>
          <cell r="C1342" t="str">
            <v>TRAMO_6</v>
          </cell>
          <cell r="D1342" t="str">
            <v>VIA_NUEVATRAMO_6</v>
          </cell>
          <cell r="E1342" t="str">
            <v>_T6V</v>
          </cell>
          <cell r="F1342">
            <v>5000756</v>
          </cell>
          <cell r="G1342" t="str">
            <v>_5000756</v>
          </cell>
          <cell r="H1342" t="str">
            <v>0005</v>
          </cell>
          <cell r="I1342" t="str">
            <v>SEÑALIZACIÓN</v>
          </cell>
          <cell r="J1342" t="str">
            <v>5000756-0005</v>
          </cell>
          <cell r="K1342" t="str">
            <v>Líneas de demarcación continua amarilla</v>
          </cell>
        </row>
        <row r="1343">
          <cell r="A1343" t="str">
            <v>50007560006</v>
          </cell>
          <cell r="B1343" t="str">
            <v>VIA NUEVA</v>
          </cell>
          <cell r="C1343" t="str">
            <v>TRAMO_6</v>
          </cell>
          <cell r="D1343" t="str">
            <v>VIA_NUEVATRAMO_6</v>
          </cell>
          <cell r="E1343" t="str">
            <v>_T6V</v>
          </cell>
          <cell r="F1343">
            <v>5000756</v>
          </cell>
          <cell r="G1343" t="str">
            <v>_5000756</v>
          </cell>
          <cell r="H1343" t="str">
            <v>0006</v>
          </cell>
          <cell r="I1343" t="str">
            <v>SEÑALIZACIÓN</v>
          </cell>
          <cell r="J1343" t="str">
            <v>5000756-0006</v>
          </cell>
          <cell r="K1343" t="str">
            <v>Líneas de demarcación discontinua blanca</v>
          </cell>
        </row>
        <row r="1344">
          <cell r="A1344" t="str">
            <v>50007560007</v>
          </cell>
          <cell r="B1344" t="str">
            <v>VIA NUEVA</v>
          </cell>
          <cell r="C1344" t="str">
            <v>TRAMO_6</v>
          </cell>
          <cell r="D1344" t="str">
            <v>VIA_NUEVATRAMO_6</v>
          </cell>
          <cell r="E1344" t="str">
            <v>_T6V</v>
          </cell>
          <cell r="F1344">
            <v>5000756</v>
          </cell>
          <cell r="G1344" t="str">
            <v>_5000756</v>
          </cell>
          <cell r="H1344" t="str">
            <v>0007</v>
          </cell>
          <cell r="I1344" t="str">
            <v>SEÑALIZACIÓN</v>
          </cell>
          <cell r="J1344" t="str">
            <v>5000756-0007</v>
          </cell>
          <cell r="K1344" t="str">
            <v>Líneas de demarcación discontinua amaril</v>
          </cell>
        </row>
        <row r="1345">
          <cell r="A1345" t="str">
            <v>50007560008</v>
          </cell>
          <cell r="B1345" t="str">
            <v>VIA NUEVA</v>
          </cell>
          <cell r="C1345" t="str">
            <v>TRAMO_6</v>
          </cell>
          <cell r="D1345" t="str">
            <v>VIA_NUEVATRAMO_6</v>
          </cell>
          <cell r="E1345" t="str">
            <v>_T6V</v>
          </cell>
          <cell r="F1345">
            <v>5000756</v>
          </cell>
          <cell r="G1345" t="str">
            <v>_5000756</v>
          </cell>
          <cell r="H1345" t="str">
            <v>0008</v>
          </cell>
          <cell r="I1345" t="str">
            <v>SEÑALIZACIÓN</v>
          </cell>
          <cell r="J1345" t="str">
            <v>5000756-0008</v>
          </cell>
          <cell r="K1345" t="str">
            <v>Señales verticales de transito grupo 1</v>
          </cell>
        </row>
        <row r="1346">
          <cell r="A1346" t="str">
            <v>50007560009</v>
          </cell>
          <cell r="B1346" t="str">
            <v>VIA NUEVA</v>
          </cell>
          <cell r="C1346" t="str">
            <v>TRAMO_6</v>
          </cell>
          <cell r="D1346" t="str">
            <v>VIA_NUEVATRAMO_6</v>
          </cell>
          <cell r="E1346" t="str">
            <v>_T6V</v>
          </cell>
          <cell r="F1346">
            <v>5000756</v>
          </cell>
          <cell r="G1346" t="str">
            <v>_5000756</v>
          </cell>
          <cell r="H1346" t="str">
            <v>0009</v>
          </cell>
          <cell r="I1346" t="str">
            <v>SEÑALIZACIÓN</v>
          </cell>
          <cell r="J1346" t="str">
            <v>5000756-0009</v>
          </cell>
          <cell r="K1346" t="str">
            <v>Señales verticales doble de transito gru</v>
          </cell>
        </row>
        <row r="1347">
          <cell r="A1347" t="str">
            <v>50007560010</v>
          </cell>
          <cell r="B1347" t="str">
            <v>VIA NUEVA</v>
          </cell>
          <cell r="C1347" t="str">
            <v>TRAMO_6</v>
          </cell>
          <cell r="D1347" t="str">
            <v>VIA_NUEVATRAMO_6</v>
          </cell>
          <cell r="E1347" t="str">
            <v>_T6V</v>
          </cell>
          <cell r="F1347">
            <v>5000756</v>
          </cell>
          <cell r="G1347" t="str">
            <v>_5000756</v>
          </cell>
          <cell r="H1347" t="str">
            <v>0010</v>
          </cell>
          <cell r="I1347" t="str">
            <v>SEÑALIZACIÓN</v>
          </cell>
          <cell r="J1347" t="str">
            <v>5000756-0010</v>
          </cell>
          <cell r="K1347" t="str">
            <v>Señales verticales de transito grupo 4</v>
          </cell>
        </row>
        <row r="1348">
          <cell r="A1348" t="str">
            <v>50007560011</v>
          </cell>
          <cell r="B1348" t="str">
            <v>VIA NUEVA</v>
          </cell>
          <cell r="C1348" t="str">
            <v>TRAMO_6</v>
          </cell>
          <cell r="D1348" t="str">
            <v>VIA_NUEVATRAMO_6</v>
          </cell>
          <cell r="E1348" t="str">
            <v>_T6V</v>
          </cell>
          <cell r="F1348">
            <v>5000756</v>
          </cell>
          <cell r="G1348" t="str">
            <v>_5000756</v>
          </cell>
          <cell r="H1348" t="str">
            <v>0011</v>
          </cell>
          <cell r="I1348" t="str">
            <v>SEÑALIZACIÓN</v>
          </cell>
          <cell r="J1348" t="str">
            <v>5000756-0011</v>
          </cell>
          <cell r="K1348" t="str">
            <v>Señales verticales de transito grupo 5</v>
          </cell>
        </row>
        <row r="1349">
          <cell r="A1349" t="str">
            <v>50007560012</v>
          </cell>
          <cell r="B1349" t="str">
            <v>VIA NUEVA</v>
          </cell>
          <cell r="C1349" t="str">
            <v>TRAMO_6</v>
          </cell>
          <cell r="D1349" t="str">
            <v>VIA_NUEVATRAMO_6</v>
          </cell>
          <cell r="E1349" t="str">
            <v>_T6V</v>
          </cell>
          <cell r="F1349">
            <v>5000756</v>
          </cell>
          <cell r="G1349" t="str">
            <v>_5000756</v>
          </cell>
          <cell r="H1349" t="str">
            <v>0012</v>
          </cell>
          <cell r="I1349" t="str">
            <v>SEÑALIZACIÓN</v>
          </cell>
          <cell r="J1349" t="str">
            <v>5000756-0012</v>
          </cell>
          <cell r="K1349" t="str">
            <v>Señales verticales de transito grupo 5 p</v>
          </cell>
        </row>
        <row r="1350">
          <cell r="A1350" t="str">
            <v>50007560013</v>
          </cell>
          <cell r="B1350" t="str">
            <v>VIA NUEVA</v>
          </cell>
          <cell r="C1350" t="str">
            <v>TRAMO_6</v>
          </cell>
          <cell r="D1350" t="str">
            <v>VIA_NUEVATRAMO_6</v>
          </cell>
          <cell r="E1350" t="str">
            <v>_T6V</v>
          </cell>
          <cell r="F1350">
            <v>5000756</v>
          </cell>
          <cell r="G1350" t="str">
            <v>_5000756</v>
          </cell>
          <cell r="H1350" t="str">
            <v>0013</v>
          </cell>
          <cell r="I1350" t="str">
            <v>SEÑALIZACIÓN</v>
          </cell>
          <cell r="J1350" t="str">
            <v>5000756-0013</v>
          </cell>
          <cell r="K1350" t="str">
            <v>Captafaros</v>
          </cell>
        </row>
        <row r="1351">
          <cell r="A1351" t="str">
            <v>50007560014</v>
          </cell>
          <cell r="B1351" t="str">
            <v>VIA NUEVA</v>
          </cell>
          <cell r="C1351" t="str">
            <v>TRAMO_6</v>
          </cell>
          <cell r="D1351" t="str">
            <v>VIA_NUEVATRAMO_6</v>
          </cell>
          <cell r="E1351" t="str">
            <v>_T6V</v>
          </cell>
          <cell r="F1351">
            <v>5000756</v>
          </cell>
          <cell r="G1351" t="str">
            <v>_5000756</v>
          </cell>
          <cell r="H1351" t="str">
            <v>0014</v>
          </cell>
          <cell r="I1351" t="str">
            <v>SEÑALIZACIÓN</v>
          </cell>
          <cell r="J1351" t="str">
            <v>5000756-0014</v>
          </cell>
          <cell r="K1351" t="str">
            <v>Postes de kilometraje</v>
          </cell>
        </row>
        <row r="1352">
          <cell r="A1352" t="str">
            <v>50007560015</v>
          </cell>
          <cell r="B1352" t="str">
            <v>VIA NUEVA</v>
          </cell>
          <cell r="C1352" t="str">
            <v>TRAMO_6</v>
          </cell>
          <cell r="D1352" t="str">
            <v>VIA_NUEVATRAMO_6</v>
          </cell>
          <cell r="E1352" t="str">
            <v>_T6V</v>
          </cell>
          <cell r="F1352">
            <v>5000756</v>
          </cell>
          <cell r="G1352" t="str">
            <v>_5000756</v>
          </cell>
          <cell r="H1352" t="str">
            <v>0015</v>
          </cell>
          <cell r="I1352" t="str">
            <v>SEÑALIZACIÓN</v>
          </cell>
          <cell r="J1352" t="str">
            <v>5000756-0015</v>
          </cell>
          <cell r="K1352" t="str">
            <v>Defensas metálicas</v>
          </cell>
        </row>
        <row r="1353">
          <cell r="A1353" t="str">
            <v>50007560016</v>
          </cell>
          <cell r="B1353" t="str">
            <v>VIA NUEVA</v>
          </cell>
          <cell r="C1353" t="str">
            <v>TRAMO_6</v>
          </cell>
          <cell r="D1353" t="str">
            <v>VIA_NUEVATRAMO_6</v>
          </cell>
          <cell r="E1353" t="str">
            <v>_T6V</v>
          </cell>
          <cell r="F1353">
            <v>5000756</v>
          </cell>
          <cell r="G1353" t="str">
            <v>_5000756</v>
          </cell>
          <cell r="H1353" t="str">
            <v>0016</v>
          </cell>
          <cell r="I1353" t="str">
            <v>SEÑALIZACIÓN</v>
          </cell>
          <cell r="J1353" t="str">
            <v>5000756-0016</v>
          </cell>
          <cell r="K1353" t="str">
            <v>Marcas viales</v>
          </cell>
        </row>
        <row r="1354">
          <cell r="A1354" t="str">
            <v>50007560017</v>
          </cell>
          <cell r="B1354" t="str">
            <v>VIA NUEVA</v>
          </cell>
          <cell r="C1354" t="str">
            <v>TRAMO_6</v>
          </cell>
          <cell r="D1354" t="str">
            <v>VIA_NUEVATRAMO_6</v>
          </cell>
          <cell r="E1354" t="str">
            <v>_T6V</v>
          </cell>
          <cell r="F1354">
            <v>5000756</v>
          </cell>
          <cell r="G1354" t="str">
            <v>_5000756</v>
          </cell>
          <cell r="H1354" t="str">
            <v>0017</v>
          </cell>
          <cell r="I1354" t="str">
            <v>SEÑALIZACIÓN</v>
          </cell>
          <cell r="J1354" t="str">
            <v>5000756-0017</v>
          </cell>
          <cell r="K1354" t="str">
            <v>Estoperoles</v>
          </cell>
        </row>
        <row r="1355">
          <cell r="A1355" t="str">
            <v>50007560018</v>
          </cell>
          <cell r="B1355" t="str">
            <v>VIA NUEVA</v>
          </cell>
          <cell r="C1355" t="str">
            <v>TRAMO_6</v>
          </cell>
          <cell r="D1355" t="str">
            <v>VIA_NUEVATRAMO_6</v>
          </cell>
          <cell r="E1355" t="str">
            <v>_T6V</v>
          </cell>
          <cell r="F1355">
            <v>5000756</v>
          </cell>
          <cell r="G1355" t="str">
            <v>_5000756</v>
          </cell>
          <cell r="H1355" t="str">
            <v>0018</v>
          </cell>
          <cell r="I1355" t="str">
            <v>SEÑALIZACIÓN</v>
          </cell>
          <cell r="J1355" t="str">
            <v>5000756-0018</v>
          </cell>
          <cell r="K1355" t="str">
            <v>Señalización preventiva de obra</v>
          </cell>
        </row>
        <row r="1356">
          <cell r="A1356" t="str">
            <v>50007570004</v>
          </cell>
          <cell r="B1356" t="str">
            <v>VIA NUEVA</v>
          </cell>
          <cell r="C1356" t="str">
            <v>TRAMO_6</v>
          </cell>
          <cell r="D1356" t="str">
            <v>VIA_NUEVATRAMO_6</v>
          </cell>
          <cell r="E1356" t="str">
            <v>_T6V</v>
          </cell>
          <cell r="F1356">
            <v>5000757</v>
          </cell>
          <cell r="G1356" t="str">
            <v>_5000757</v>
          </cell>
          <cell r="H1356" t="str">
            <v>0004</v>
          </cell>
          <cell r="I1356" t="str">
            <v>OBRAS DE ESTABILIZACIÓN</v>
          </cell>
          <cell r="J1356" t="str">
            <v>5000757-0004</v>
          </cell>
          <cell r="K1356" t="str">
            <v>Lloraderos  pvc 2" l=0.5m</v>
          </cell>
        </row>
        <row r="1357">
          <cell r="A1357" t="str">
            <v>50007570006</v>
          </cell>
          <cell r="B1357" t="str">
            <v>VIA NUEVA</v>
          </cell>
          <cell r="C1357" t="str">
            <v>TRAMO_6</v>
          </cell>
          <cell r="D1357" t="str">
            <v>VIA_NUEVATRAMO_6</v>
          </cell>
          <cell r="E1357" t="str">
            <v>_T6V</v>
          </cell>
          <cell r="F1357">
            <v>5000757</v>
          </cell>
          <cell r="G1357" t="str">
            <v>_5000757</v>
          </cell>
          <cell r="H1357" t="str">
            <v>0006</v>
          </cell>
          <cell r="I1357" t="str">
            <v>OBRAS DE ESTABILIZACIÓN</v>
          </cell>
          <cell r="J1357" t="str">
            <v>5000757-0006</v>
          </cell>
          <cell r="K1357" t="str">
            <v>Pernos bal</v>
          </cell>
        </row>
        <row r="1358">
          <cell r="A1358" t="str">
            <v>50007570007</v>
          </cell>
          <cell r="B1358" t="str">
            <v>VIA NUEVA</v>
          </cell>
          <cell r="C1358" t="str">
            <v>TRAMO_6</v>
          </cell>
          <cell r="D1358" t="str">
            <v>VIA_NUEVATRAMO_6</v>
          </cell>
          <cell r="E1358" t="str">
            <v>_T6V</v>
          </cell>
          <cell r="F1358">
            <v>5000757</v>
          </cell>
          <cell r="G1358" t="str">
            <v>_5000757</v>
          </cell>
          <cell r="H1358" t="str">
            <v>0007</v>
          </cell>
          <cell r="I1358" t="str">
            <v>OBRAS DE ESTABILIZACIÓN</v>
          </cell>
          <cell r="J1358" t="str">
            <v>5000757-0007</v>
          </cell>
          <cell r="K1358" t="str">
            <v>Concreto lanzado (28 mpa)</v>
          </cell>
        </row>
        <row r="1359">
          <cell r="A1359" t="str">
            <v>50007570008</v>
          </cell>
          <cell r="B1359" t="str">
            <v>VIA NUEVA</v>
          </cell>
          <cell r="C1359" t="str">
            <v>TRAMO_6</v>
          </cell>
          <cell r="D1359" t="str">
            <v>VIA_NUEVATRAMO_6</v>
          </cell>
          <cell r="E1359" t="str">
            <v>_T6V</v>
          </cell>
          <cell r="F1359">
            <v>5000757</v>
          </cell>
          <cell r="G1359" t="str">
            <v>_5000757</v>
          </cell>
          <cell r="H1359" t="str">
            <v>0008</v>
          </cell>
          <cell r="I1359" t="str">
            <v>OBRAS DE ESTABILIZACIÓN</v>
          </cell>
          <cell r="J1359" t="str">
            <v>5000757-0008</v>
          </cell>
          <cell r="K1359" t="str">
            <v>Malla electrosoldada</v>
          </cell>
        </row>
        <row r="1360">
          <cell r="A1360" t="str">
            <v>50007570009</v>
          </cell>
          <cell r="B1360" t="str">
            <v>VIA NUEVA</v>
          </cell>
          <cell r="C1360" t="str">
            <v>TRAMO_6</v>
          </cell>
          <cell r="D1360" t="str">
            <v>VIA_NUEVATRAMO_6</v>
          </cell>
          <cell r="E1360" t="str">
            <v>_T6V</v>
          </cell>
          <cell r="F1360">
            <v>5000757</v>
          </cell>
          <cell r="G1360" t="str">
            <v>_5000757</v>
          </cell>
          <cell r="H1360" t="str">
            <v>0009</v>
          </cell>
          <cell r="I1360" t="str">
            <v>OBRAS DE ESTABILIZACIÓN</v>
          </cell>
          <cell r="J1360" t="str">
            <v>5000757-0009</v>
          </cell>
          <cell r="K1360" t="str">
            <v>Filtro con material granular</v>
          </cell>
        </row>
        <row r="1361">
          <cell r="A1361" t="str">
            <v>50007570010</v>
          </cell>
          <cell r="B1361" t="str">
            <v>VIA NUEVA</v>
          </cell>
          <cell r="C1361" t="str">
            <v>TRAMO_6</v>
          </cell>
          <cell r="D1361" t="str">
            <v>VIA_NUEVATRAMO_6</v>
          </cell>
          <cell r="E1361" t="str">
            <v>_T6V</v>
          </cell>
          <cell r="F1361">
            <v>5000757</v>
          </cell>
          <cell r="G1361" t="str">
            <v>_5000757</v>
          </cell>
          <cell r="H1361" t="str">
            <v>0010</v>
          </cell>
          <cell r="I1361" t="str">
            <v>OBRAS DE ESTABILIZACIÓN</v>
          </cell>
          <cell r="J1361" t="str">
            <v>5000757-0010</v>
          </cell>
          <cell r="K1361" t="str">
            <v>Geomalla para mejoramiento de capa de fu</v>
          </cell>
        </row>
        <row r="1362">
          <cell r="A1362" t="str">
            <v>50007570011</v>
          </cell>
          <cell r="B1362" t="str">
            <v>VIA NUEVA</v>
          </cell>
          <cell r="C1362" t="str">
            <v>TRAMO_6</v>
          </cell>
          <cell r="D1362" t="str">
            <v>VIA_NUEVATRAMO_6</v>
          </cell>
          <cell r="E1362" t="str">
            <v>_T6V</v>
          </cell>
          <cell r="F1362">
            <v>5000757</v>
          </cell>
          <cell r="G1362" t="str">
            <v>_5000757</v>
          </cell>
          <cell r="H1362" t="str">
            <v>0011</v>
          </cell>
          <cell r="I1362" t="str">
            <v>OBRAS DE ESTABILIZACIÓN</v>
          </cell>
          <cell r="J1362" t="str">
            <v>5000757-0011</v>
          </cell>
          <cell r="K1362" t="str">
            <v>Gaviones</v>
          </cell>
        </row>
        <row r="1363">
          <cell r="A1363" t="str">
            <v>50007570012</v>
          </cell>
          <cell r="B1363" t="str">
            <v>VIA NUEVA</v>
          </cell>
          <cell r="C1363" t="str">
            <v>TRAMO_6</v>
          </cell>
          <cell r="D1363" t="str">
            <v>VIA_NUEVATRAMO_6</v>
          </cell>
          <cell r="E1363" t="str">
            <v>_T6V</v>
          </cell>
          <cell r="F1363">
            <v>5000757</v>
          </cell>
          <cell r="G1363" t="str">
            <v>_5000757</v>
          </cell>
          <cell r="H1363" t="str">
            <v>0012</v>
          </cell>
          <cell r="I1363" t="str">
            <v>OBRAS DE ESTABILIZACIÓN</v>
          </cell>
          <cell r="J1363" t="str">
            <v>5000757-0012</v>
          </cell>
          <cell r="K1363" t="str">
            <v>Empradización con semilla</v>
          </cell>
        </row>
        <row r="1364">
          <cell r="A1364" t="str">
            <v>50007570013</v>
          </cell>
          <cell r="B1364" t="str">
            <v>VIA NUEVA</v>
          </cell>
          <cell r="C1364" t="str">
            <v>TRAMO_6</v>
          </cell>
          <cell r="D1364" t="str">
            <v>VIA_NUEVATRAMO_6</v>
          </cell>
          <cell r="E1364" t="str">
            <v>_T6V</v>
          </cell>
          <cell r="F1364">
            <v>5000757</v>
          </cell>
          <cell r="G1364" t="str">
            <v>_5000757</v>
          </cell>
          <cell r="H1364" t="str">
            <v>0013</v>
          </cell>
          <cell r="I1364" t="str">
            <v>OBRAS DE ESTABILIZACIÓN</v>
          </cell>
          <cell r="J1364" t="str">
            <v>5000757-0013</v>
          </cell>
          <cell r="K1364" t="str">
            <v>Concreto para cunetas y canales (21 mpa)</v>
          </cell>
        </row>
        <row r="1365">
          <cell r="A1365" t="str">
            <v>50007570014</v>
          </cell>
          <cell r="B1365" t="str">
            <v>VIA NUEVA</v>
          </cell>
          <cell r="C1365" t="str">
            <v>TRAMO_6</v>
          </cell>
          <cell r="D1365" t="str">
            <v>VIA_NUEVATRAMO_6</v>
          </cell>
          <cell r="E1365" t="str">
            <v>_T6V</v>
          </cell>
          <cell r="F1365">
            <v>5000757</v>
          </cell>
          <cell r="G1365" t="str">
            <v>_5000757</v>
          </cell>
          <cell r="H1365" t="str">
            <v>0014</v>
          </cell>
          <cell r="I1365" t="str">
            <v>OBRAS DE ESTABILIZACIÓN</v>
          </cell>
          <cell r="J1365" t="str">
            <v>5000757-0014</v>
          </cell>
          <cell r="K1365" t="str">
            <v>Concreto zanja de coronación</v>
          </cell>
        </row>
        <row r="1366">
          <cell r="A1366" t="str">
            <v>50007570015</v>
          </cell>
          <cell r="B1366" t="str">
            <v>VIA NUEVA</v>
          </cell>
          <cell r="C1366" t="str">
            <v>TRAMO_6</v>
          </cell>
          <cell r="D1366" t="str">
            <v>VIA_NUEVATRAMO_6</v>
          </cell>
          <cell r="E1366" t="str">
            <v>_T6V</v>
          </cell>
          <cell r="F1366">
            <v>5000757</v>
          </cell>
          <cell r="G1366" t="str">
            <v>_5000757</v>
          </cell>
          <cell r="H1366" t="str">
            <v>0015</v>
          </cell>
          <cell r="I1366" t="str">
            <v>OBRAS DE ESTABILIZACIÓN</v>
          </cell>
          <cell r="J1366" t="str">
            <v>5000757-0015</v>
          </cell>
          <cell r="K1366" t="str">
            <v>Concreto  21 mpa para disipadores</v>
          </cell>
        </row>
        <row r="1367">
          <cell r="A1367" t="str">
            <v>50007570016</v>
          </cell>
          <cell r="B1367" t="str">
            <v>VIA NUEVA</v>
          </cell>
          <cell r="C1367" t="str">
            <v>TRAMO_6</v>
          </cell>
          <cell r="D1367" t="str">
            <v>VIA_NUEVATRAMO_6</v>
          </cell>
          <cell r="E1367" t="str">
            <v>_T6V</v>
          </cell>
          <cell r="F1367">
            <v>5000757</v>
          </cell>
          <cell r="G1367" t="str">
            <v>_5000757</v>
          </cell>
          <cell r="H1367" t="str">
            <v>0016</v>
          </cell>
          <cell r="I1367" t="str">
            <v>OBRAS DE ESTABILIZACIÓN</v>
          </cell>
          <cell r="J1367" t="str">
            <v>5000757-0016</v>
          </cell>
          <cell r="K1367" t="str">
            <v>Revestimiento en piedra pegada</v>
          </cell>
        </row>
        <row r="1368">
          <cell r="A1368" t="str">
            <v>50007570017</v>
          </cell>
          <cell r="B1368" t="str">
            <v>VIA NUEVA</v>
          </cell>
          <cell r="C1368" t="str">
            <v>TRAMO_6</v>
          </cell>
          <cell r="D1368" t="str">
            <v>VIA_NUEVATRAMO_6</v>
          </cell>
          <cell r="E1368" t="str">
            <v>_T6V</v>
          </cell>
          <cell r="F1368">
            <v>5000757</v>
          </cell>
          <cell r="G1368" t="str">
            <v>_5000757</v>
          </cell>
          <cell r="H1368" t="str">
            <v>0017</v>
          </cell>
          <cell r="I1368" t="str">
            <v>OBRAS DE ESTABILIZACIÓN</v>
          </cell>
          <cell r="J1368" t="str">
            <v>5000757-0017</v>
          </cell>
          <cell r="K1368" t="str">
            <v>Muro de contención 4000 psi</v>
          </cell>
        </row>
        <row r="1369">
          <cell r="A1369" t="str">
            <v>50007570018</v>
          </cell>
          <cell r="B1369" t="str">
            <v>VIA NUEVA</v>
          </cell>
          <cell r="C1369" t="str">
            <v>TRAMO_6</v>
          </cell>
          <cell r="D1369" t="str">
            <v>VIA_NUEVATRAMO_6</v>
          </cell>
          <cell r="E1369" t="str">
            <v>_T6V</v>
          </cell>
          <cell r="F1369">
            <v>5000757</v>
          </cell>
          <cell r="G1369" t="str">
            <v>_5000757</v>
          </cell>
          <cell r="H1369" t="str">
            <v>0018</v>
          </cell>
          <cell r="I1369" t="str">
            <v>OBRAS DE ESTABILIZACIÓN</v>
          </cell>
          <cell r="J1369" t="str">
            <v>5000757-0018</v>
          </cell>
          <cell r="K1369" t="str">
            <v>Transporte de concretos</v>
          </cell>
        </row>
        <row r="1370">
          <cell r="A1370" t="str">
            <v>50007580002</v>
          </cell>
          <cell r="B1370" t="str">
            <v>VIA NUEVA</v>
          </cell>
          <cell r="C1370" t="str">
            <v>TRAMO_6</v>
          </cell>
          <cell r="D1370" t="str">
            <v>VIA_NUEVATRAMO_6</v>
          </cell>
          <cell r="E1370" t="str">
            <v>_T6V</v>
          </cell>
          <cell r="F1370">
            <v>5000758</v>
          </cell>
          <cell r="G1370" t="str">
            <v>_5000758</v>
          </cell>
          <cell r="H1370" t="str">
            <v>0002</v>
          </cell>
          <cell r="I1370" t="str">
            <v>OBRAS DE DRENAJE</v>
          </cell>
          <cell r="J1370" t="str">
            <v>5000758-0002</v>
          </cell>
          <cell r="K1370" t="str">
            <v>Demolición de estructuras</v>
          </cell>
        </row>
        <row r="1371">
          <cell r="A1371" t="str">
            <v>50007580003</v>
          </cell>
          <cell r="B1371" t="str">
            <v>VIA NUEVA</v>
          </cell>
          <cell r="C1371" t="str">
            <v>TRAMO_6</v>
          </cell>
          <cell r="D1371" t="str">
            <v>VIA_NUEVATRAMO_6</v>
          </cell>
          <cell r="E1371" t="str">
            <v>_T6V</v>
          </cell>
          <cell r="F1371">
            <v>5000758</v>
          </cell>
          <cell r="G1371" t="str">
            <v>_5000758</v>
          </cell>
          <cell r="H1371" t="str">
            <v>0003</v>
          </cell>
          <cell r="I1371" t="str">
            <v>OBRAS DE DRENAJE</v>
          </cell>
          <cell r="J1371" t="str">
            <v>5000758-0003</v>
          </cell>
          <cell r="K1371" t="str">
            <v>Tuberìa de concreto d 0.90 m</v>
          </cell>
        </row>
        <row r="1372">
          <cell r="A1372" t="str">
            <v>50007580004</v>
          </cell>
          <cell r="B1372" t="str">
            <v>VIA NUEVA</v>
          </cell>
          <cell r="C1372" t="str">
            <v>TRAMO_6</v>
          </cell>
          <cell r="D1372" t="str">
            <v>VIA_NUEVATRAMO_6</v>
          </cell>
          <cell r="E1372" t="str">
            <v>_T6V</v>
          </cell>
          <cell r="F1372">
            <v>5000758</v>
          </cell>
          <cell r="G1372" t="str">
            <v>_5000758</v>
          </cell>
          <cell r="H1372" t="str">
            <v>0004</v>
          </cell>
          <cell r="I1372" t="str">
            <v>OBRAS DE DRENAJE</v>
          </cell>
          <cell r="J1372" t="str">
            <v>5000758-0004</v>
          </cell>
          <cell r="K1372" t="str">
            <v>Tuberìa de concreto d 1.00 m</v>
          </cell>
        </row>
        <row r="1373">
          <cell r="A1373" t="str">
            <v>50007580005</v>
          </cell>
          <cell r="B1373" t="str">
            <v>VIA NUEVA</v>
          </cell>
          <cell r="C1373" t="str">
            <v>TRAMO_6</v>
          </cell>
          <cell r="D1373" t="str">
            <v>VIA_NUEVATRAMO_6</v>
          </cell>
          <cell r="E1373" t="str">
            <v>_T6V</v>
          </cell>
          <cell r="F1373">
            <v>5000758</v>
          </cell>
          <cell r="G1373" t="str">
            <v>_5000758</v>
          </cell>
          <cell r="H1373" t="str">
            <v>0005</v>
          </cell>
          <cell r="I1373" t="str">
            <v>OBRAS DE DRENAJE</v>
          </cell>
          <cell r="J1373" t="str">
            <v>5000758-0005</v>
          </cell>
          <cell r="K1373" t="str">
            <v>Tuberìa de concreto d 1.20 m</v>
          </cell>
        </row>
        <row r="1374">
          <cell r="A1374" t="str">
            <v>50007580006</v>
          </cell>
          <cell r="B1374" t="str">
            <v>VIA NUEVA</v>
          </cell>
          <cell r="C1374" t="str">
            <v>TRAMO_6</v>
          </cell>
          <cell r="D1374" t="str">
            <v>VIA_NUEVATRAMO_6</v>
          </cell>
          <cell r="E1374" t="str">
            <v>_T6V</v>
          </cell>
          <cell r="F1374">
            <v>5000758</v>
          </cell>
          <cell r="G1374" t="str">
            <v>_5000758</v>
          </cell>
          <cell r="H1374" t="str">
            <v>0006</v>
          </cell>
          <cell r="I1374" t="str">
            <v>OBRAS DE DRENAJE</v>
          </cell>
          <cell r="J1374" t="str">
            <v>5000758-0006</v>
          </cell>
          <cell r="K1374" t="str">
            <v>Tuberìa de concreto d 1.30 m</v>
          </cell>
        </row>
        <row r="1375">
          <cell r="A1375" t="str">
            <v>50007580007</v>
          </cell>
          <cell r="B1375" t="str">
            <v>VIA NUEVA</v>
          </cell>
          <cell r="C1375" t="str">
            <v>TRAMO_6</v>
          </cell>
          <cell r="D1375" t="str">
            <v>VIA_NUEVATRAMO_6</v>
          </cell>
          <cell r="E1375" t="str">
            <v>_T6V</v>
          </cell>
          <cell r="F1375">
            <v>5000758</v>
          </cell>
          <cell r="G1375" t="str">
            <v>_5000758</v>
          </cell>
          <cell r="H1375" t="str">
            <v>0007</v>
          </cell>
          <cell r="I1375" t="str">
            <v>OBRAS DE DRENAJE</v>
          </cell>
          <cell r="J1375" t="str">
            <v>5000758-0007</v>
          </cell>
          <cell r="K1375" t="str">
            <v>Tuberìa de concreto d 1.50 m</v>
          </cell>
        </row>
        <row r="1376">
          <cell r="A1376" t="str">
            <v>50007580008</v>
          </cell>
          <cell r="B1376" t="str">
            <v>VIA NUEVA</v>
          </cell>
          <cell r="C1376" t="str">
            <v>TRAMO_6</v>
          </cell>
          <cell r="D1376" t="str">
            <v>VIA_NUEVATRAMO_6</v>
          </cell>
          <cell r="E1376" t="str">
            <v>_T6V</v>
          </cell>
          <cell r="F1376">
            <v>5000758</v>
          </cell>
          <cell r="G1376" t="str">
            <v>_5000758</v>
          </cell>
          <cell r="H1376" t="str">
            <v>0008</v>
          </cell>
          <cell r="I1376" t="str">
            <v>OBRAS DE DRENAJE</v>
          </cell>
          <cell r="J1376" t="str">
            <v>5000758-0008</v>
          </cell>
          <cell r="K1376" t="str">
            <v>Tuberìa de concreto d 1.60 m</v>
          </cell>
        </row>
        <row r="1377">
          <cell r="A1377" t="str">
            <v>50007580009</v>
          </cell>
          <cell r="B1377" t="str">
            <v>VIA NUEVA</v>
          </cell>
          <cell r="C1377" t="str">
            <v>TRAMO_6</v>
          </cell>
          <cell r="D1377" t="str">
            <v>VIA_NUEVATRAMO_6</v>
          </cell>
          <cell r="E1377" t="str">
            <v>_T6V</v>
          </cell>
          <cell r="F1377">
            <v>5000758</v>
          </cell>
          <cell r="G1377" t="str">
            <v>_5000758</v>
          </cell>
          <cell r="H1377" t="str">
            <v>0009</v>
          </cell>
          <cell r="I1377" t="str">
            <v>OBRAS DE DRENAJE</v>
          </cell>
          <cell r="J1377" t="str">
            <v>5000758-0009</v>
          </cell>
          <cell r="K1377" t="str">
            <v>Tuberìa de concreto d 1.80 m</v>
          </cell>
        </row>
        <row r="1378">
          <cell r="A1378" t="str">
            <v>50007580010</v>
          </cell>
          <cell r="B1378" t="str">
            <v>VIA NUEVA</v>
          </cell>
          <cell r="C1378" t="str">
            <v>TRAMO_6</v>
          </cell>
          <cell r="D1378" t="str">
            <v>VIA_NUEVATRAMO_6</v>
          </cell>
          <cell r="E1378" t="str">
            <v>_T6V</v>
          </cell>
          <cell r="F1378">
            <v>5000758</v>
          </cell>
          <cell r="G1378" t="str">
            <v>_5000758</v>
          </cell>
          <cell r="H1378" t="str">
            <v>0010</v>
          </cell>
          <cell r="I1378" t="str">
            <v>OBRAS DE DRENAJE</v>
          </cell>
          <cell r="J1378" t="str">
            <v>5000758-0010</v>
          </cell>
          <cell r="K1378" t="str">
            <v>Tuberìa de concreto d 2.00 m</v>
          </cell>
        </row>
        <row r="1379">
          <cell r="A1379" t="str">
            <v>50007580011</v>
          </cell>
          <cell r="B1379" t="str">
            <v>VIA NUEVA</v>
          </cell>
          <cell r="C1379" t="str">
            <v>TRAMO_6</v>
          </cell>
          <cell r="D1379" t="str">
            <v>VIA_NUEVATRAMO_6</v>
          </cell>
          <cell r="E1379" t="str">
            <v>_T6V</v>
          </cell>
          <cell r="F1379">
            <v>5000758</v>
          </cell>
          <cell r="G1379" t="str">
            <v>_5000758</v>
          </cell>
          <cell r="H1379" t="str">
            <v>0011</v>
          </cell>
          <cell r="I1379" t="str">
            <v>OBRAS DE DRENAJE</v>
          </cell>
          <cell r="J1379" t="str">
            <v>5000758-0011</v>
          </cell>
          <cell r="K1379" t="str">
            <v>Tuberìa de concreto d 2.15 m</v>
          </cell>
        </row>
        <row r="1380">
          <cell r="A1380" t="str">
            <v>50007580012</v>
          </cell>
          <cell r="B1380" t="str">
            <v>VIA NUEVA</v>
          </cell>
          <cell r="C1380" t="str">
            <v>TRAMO_6</v>
          </cell>
          <cell r="D1380" t="str">
            <v>VIA_NUEVATRAMO_6</v>
          </cell>
          <cell r="E1380" t="str">
            <v>_T6V</v>
          </cell>
          <cell r="F1380">
            <v>5000758</v>
          </cell>
          <cell r="G1380" t="str">
            <v>_5000758</v>
          </cell>
          <cell r="H1380" t="str">
            <v>0012</v>
          </cell>
          <cell r="I1380" t="str">
            <v>OBRAS DE DRENAJE</v>
          </cell>
          <cell r="J1380" t="str">
            <v>5000758-0012</v>
          </cell>
          <cell r="K1380" t="str">
            <v>Tuberìa de concreto d 2.30 m</v>
          </cell>
        </row>
        <row r="1381">
          <cell r="A1381" t="str">
            <v>50007580013</v>
          </cell>
          <cell r="B1381" t="str">
            <v>VIA NUEVA</v>
          </cell>
          <cell r="C1381" t="str">
            <v>TRAMO_6</v>
          </cell>
          <cell r="D1381" t="str">
            <v>VIA_NUEVATRAMO_6</v>
          </cell>
          <cell r="E1381" t="str">
            <v>_T6V</v>
          </cell>
          <cell r="F1381">
            <v>5000758</v>
          </cell>
          <cell r="G1381" t="str">
            <v>_5000758</v>
          </cell>
          <cell r="H1381" t="str">
            <v>0013</v>
          </cell>
          <cell r="I1381" t="str">
            <v>OBRAS DE DRENAJE</v>
          </cell>
          <cell r="J1381" t="str">
            <v>5000758-0013</v>
          </cell>
          <cell r="K1381" t="str">
            <v>Box culverts a construir (3.0 x 3.0)</v>
          </cell>
        </row>
        <row r="1382">
          <cell r="A1382" t="str">
            <v>50007580014</v>
          </cell>
          <cell r="B1382" t="str">
            <v>VIA NUEVA</v>
          </cell>
          <cell r="C1382" t="str">
            <v>TRAMO_6</v>
          </cell>
          <cell r="D1382" t="str">
            <v>VIA_NUEVATRAMO_6</v>
          </cell>
          <cell r="E1382" t="str">
            <v>_T6V</v>
          </cell>
          <cell r="F1382">
            <v>5000758</v>
          </cell>
          <cell r="G1382" t="str">
            <v>_5000758</v>
          </cell>
          <cell r="H1382" t="str">
            <v>0014</v>
          </cell>
          <cell r="I1382" t="str">
            <v>OBRAS DE DRENAJE</v>
          </cell>
          <cell r="J1382" t="str">
            <v>5000758-0014</v>
          </cell>
          <cell r="K1382" t="str">
            <v>Concreto 28 mpa aletas y cabezales</v>
          </cell>
        </row>
        <row r="1383">
          <cell r="A1383" t="str">
            <v>50007580015</v>
          </cell>
          <cell r="B1383" t="str">
            <v>VIA NUEVA</v>
          </cell>
          <cell r="C1383" t="str">
            <v>TRAMO_6</v>
          </cell>
          <cell r="D1383" t="str">
            <v>VIA_NUEVATRAMO_6</v>
          </cell>
          <cell r="E1383" t="str">
            <v>_T6V</v>
          </cell>
          <cell r="F1383">
            <v>5000758</v>
          </cell>
          <cell r="G1383" t="str">
            <v>_5000758</v>
          </cell>
          <cell r="H1383" t="str">
            <v>0015</v>
          </cell>
          <cell r="I1383" t="str">
            <v>OBRAS DE DRENAJE</v>
          </cell>
          <cell r="J1383" t="str">
            <v>5000758-0015</v>
          </cell>
          <cell r="K1383" t="str">
            <v>Concreto 28 mpa ampliación de box</v>
          </cell>
        </row>
        <row r="1384">
          <cell r="A1384" t="str">
            <v>50007580016</v>
          </cell>
          <cell r="B1384" t="str">
            <v>VIA NUEVA</v>
          </cell>
          <cell r="C1384" t="str">
            <v>TRAMO_6</v>
          </cell>
          <cell r="D1384" t="str">
            <v>VIA_NUEVATRAMO_6</v>
          </cell>
          <cell r="E1384" t="str">
            <v>_T6V</v>
          </cell>
          <cell r="F1384">
            <v>5000758</v>
          </cell>
          <cell r="G1384" t="str">
            <v>_5000758</v>
          </cell>
          <cell r="H1384" t="str">
            <v>0016</v>
          </cell>
          <cell r="I1384" t="str">
            <v>OBRAS DE DRENAJE</v>
          </cell>
          <cell r="J1384" t="str">
            <v>5000758-0016</v>
          </cell>
          <cell r="K1384" t="str">
            <v>Concreto ciclópeo</v>
          </cell>
        </row>
        <row r="1385">
          <cell r="A1385" t="str">
            <v>50007580017</v>
          </cell>
          <cell r="B1385" t="str">
            <v>VIA NUEVA</v>
          </cell>
          <cell r="C1385" t="str">
            <v>TRAMO_6</v>
          </cell>
          <cell r="D1385" t="str">
            <v>VIA_NUEVATRAMO_6</v>
          </cell>
          <cell r="E1385" t="str">
            <v>_T6V</v>
          </cell>
          <cell r="F1385">
            <v>5000758</v>
          </cell>
          <cell r="G1385" t="str">
            <v>_5000758</v>
          </cell>
          <cell r="H1385" t="str">
            <v>0017</v>
          </cell>
          <cell r="I1385" t="str">
            <v>OBRAS DE DRENAJE</v>
          </cell>
          <cell r="J1385" t="str">
            <v>5000758-0017</v>
          </cell>
          <cell r="K1385" t="str">
            <v>Concreto para bordillos</v>
          </cell>
        </row>
        <row r="1386">
          <cell r="A1386" t="str">
            <v>50007580019</v>
          </cell>
          <cell r="B1386" t="str">
            <v>VIA NUEVA</v>
          </cell>
          <cell r="C1386" t="str">
            <v>TRAMO_6</v>
          </cell>
          <cell r="D1386" t="str">
            <v>VIA_NUEVATRAMO_6</v>
          </cell>
          <cell r="E1386" t="str">
            <v>_T6V</v>
          </cell>
          <cell r="F1386">
            <v>5000758</v>
          </cell>
          <cell r="G1386" t="str">
            <v>_5000758</v>
          </cell>
          <cell r="H1386" t="str">
            <v>0019</v>
          </cell>
          <cell r="I1386" t="str">
            <v>OBRAS DE DRENAJE</v>
          </cell>
          <cell r="J1386" t="str">
            <v>5000758-0019</v>
          </cell>
          <cell r="K1386" t="str">
            <v>Corte para ampliación de estructuras de</v>
          </cell>
        </row>
        <row r="1387">
          <cell r="A1387" t="str">
            <v>50007580020</v>
          </cell>
          <cell r="B1387" t="str">
            <v>VIA NUEVA</v>
          </cell>
          <cell r="C1387" t="str">
            <v>TRAMO_6</v>
          </cell>
          <cell r="D1387" t="str">
            <v>VIA_NUEVATRAMO_6</v>
          </cell>
          <cell r="E1387" t="str">
            <v>_T6V</v>
          </cell>
          <cell r="F1387">
            <v>5000758</v>
          </cell>
          <cell r="G1387" t="str">
            <v>_5000758</v>
          </cell>
          <cell r="H1387" t="str">
            <v>0020</v>
          </cell>
          <cell r="I1387" t="str">
            <v>OBRAS DE DRENAJE</v>
          </cell>
          <cell r="J1387" t="str">
            <v>5000758-0020</v>
          </cell>
          <cell r="K1387" t="str">
            <v>Concreto para solados</v>
          </cell>
        </row>
        <row r="1388">
          <cell r="A1388" t="str">
            <v>50007580021</v>
          </cell>
          <cell r="B1388" t="str">
            <v>VIA NUEVA</v>
          </cell>
          <cell r="C1388" t="str">
            <v>TRAMO_6</v>
          </cell>
          <cell r="D1388" t="str">
            <v>VIA_NUEVATRAMO_6</v>
          </cell>
          <cell r="E1388" t="str">
            <v>_T6V</v>
          </cell>
          <cell r="F1388">
            <v>5000758</v>
          </cell>
          <cell r="G1388" t="str">
            <v>_5000758</v>
          </cell>
          <cell r="H1388" t="str">
            <v>0021</v>
          </cell>
          <cell r="I1388" t="str">
            <v>OBRAS DE DRENAJE</v>
          </cell>
          <cell r="J1388" t="str">
            <v>5000758-0021</v>
          </cell>
          <cell r="K1388" t="str">
            <v>EXCAVACIONES</v>
          </cell>
        </row>
        <row r="1389">
          <cell r="A1389" t="str">
            <v>50007580022</v>
          </cell>
          <cell r="B1389" t="str">
            <v>VIA NUEVA</v>
          </cell>
          <cell r="C1389" t="str">
            <v>TRAMO_6</v>
          </cell>
          <cell r="D1389" t="str">
            <v>VIA_NUEVATRAMO_6</v>
          </cell>
          <cell r="E1389" t="str">
            <v>_T6V</v>
          </cell>
          <cell r="F1389">
            <v>5000758</v>
          </cell>
          <cell r="G1389" t="str">
            <v>_5000758</v>
          </cell>
          <cell r="H1389" t="str">
            <v>0022</v>
          </cell>
          <cell r="I1389" t="str">
            <v>OBRAS DE DRENAJE</v>
          </cell>
          <cell r="J1389" t="str">
            <v>5000758-0022</v>
          </cell>
          <cell r="K1389" t="str">
            <v>Excavacion manual</v>
          </cell>
        </row>
        <row r="1390">
          <cell r="A1390" t="str">
            <v>50007580023</v>
          </cell>
          <cell r="B1390" t="str">
            <v>VIA NUEVA</v>
          </cell>
          <cell r="C1390" t="str">
            <v>TRAMO_6</v>
          </cell>
          <cell r="D1390" t="str">
            <v>VIA_NUEVATRAMO_6</v>
          </cell>
          <cell r="E1390" t="str">
            <v>_T6V</v>
          </cell>
          <cell r="F1390">
            <v>5000758</v>
          </cell>
          <cell r="G1390" t="str">
            <v>_5000758</v>
          </cell>
          <cell r="H1390" t="str">
            <v>0023</v>
          </cell>
          <cell r="I1390" t="str">
            <v>OBRAS DE DRENAJE</v>
          </cell>
          <cell r="J1390" t="str">
            <v>5000758-0023</v>
          </cell>
          <cell r="K1390" t="str">
            <v>Entibado</v>
          </cell>
        </row>
        <row r="1391">
          <cell r="A1391" t="str">
            <v>50007580024</v>
          </cell>
          <cell r="B1391" t="str">
            <v>VIA NUEVA</v>
          </cell>
          <cell r="C1391" t="str">
            <v>TRAMO_6</v>
          </cell>
          <cell r="D1391" t="str">
            <v>VIA_NUEVATRAMO_6</v>
          </cell>
          <cell r="E1391" t="str">
            <v>_T6V</v>
          </cell>
          <cell r="F1391">
            <v>5000758</v>
          </cell>
          <cell r="G1391" t="str">
            <v>_5000758</v>
          </cell>
          <cell r="H1391" t="str">
            <v>0024</v>
          </cell>
          <cell r="I1391" t="str">
            <v>OBRAS DE DRENAJE</v>
          </cell>
          <cell r="J1391" t="str">
            <v>5000758-0024</v>
          </cell>
          <cell r="K1391" t="str">
            <v>Rellenos</v>
          </cell>
        </row>
        <row r="1392">
          <cell r="A1392" t="str">
            <v>50007580025</v>
          </cell>
          <cell r="B1392" t="str">
            <v>VIA NUEVA</v>
          </cell>
          <cell r="C1392" t="str">
            <v>TRAMO_6</v>
          </cell>
          <cell r="D1392" t="str">
            <v>VIA_NUEVATRAMO_6</v>
          </cell>
          <cell r="E1392" t="str">
            <v>_T6V</v>
          </cell>
          <cell r="F1392">
            <v>5000758</v>
          </cell>
          <cell r="G1392" t="str">
            <v>_5000758</v>
          </cell>
          <cell r="H1392" t="str">
            <v>0025</v>
          </cell>
          <cell r="I1392" t="str">
            <v>OBRAS DE DRENAJE</v>
          </cell>
          <cell r="J1392" t="str">
            <v>5000758-0025</v>
          </cell>
          <cell r="K1392" t="str">
            <v>Atraque de tubería</v>
          </cell>
        </row>
        <row r="1393">
          <cell r="A1393" t="str">
            <v>50007580026</v>
          </cell>
          <cell r="B1393" t="str">
            <v>VIA NUEVA</v>
          </cell>
          <cell r="C1393" t="str">
            <v>TRAMO_6</v>
          </cell>
          <cell r="D1393" t="str">
            <v>VIA_NUEVATRAMO_6</v>
          </cell>
          <cell r="E1393" t="str">
            <v>_T6V</v>
          </cell>
          <cell r="F1393">
            <v>5000758</v>
          </cell>
          <cell r="G1393" t="str">
            <v>_5000758</v>
          </cell>
          <cell r="H1393" t="str">
            <v>0026</v>
          </cell>
          <cell r="I1393" t="str">
            <v>OBRAS DE DRENAJE</v>
          </cell>
          <cell r="J1393" t="str">
            <v>5000758-0026</v>
          </cell>
          <cell r="K1393" t="str">
            <v>Transporte de excavaciones</v>
          </cell>
        </row>
        <row r="1394">
          <cell r="A1394" t="str">
            <v>50007580027</v>
          </cell>
          <cell r="B1394" t="str">
            <v>VIA NUEVA</v>
          </cell>
          <cell r="C1394" t="str">
            <v>TRAMO_6</v>
          </cell>
          <cell r="D1394" t="str">
            <v>VIA_NUEVATRAMO_6</v>
          </cell>
          <cell r="E1394" t="str">
            <v>_T6V</v>
          </cell>
          <cell r="F1394">
            <v>5000758</v>
          </cell>
          <cell r="G1394" t="str">
            <v>_5000758</v>
          </cell>
          <cell r="H1394" t="str">
            <v>0027</v>
          </cell>
          <cell r="I1394" t="str">
            <v>OBRAS DE DRENAJE</v>
          </cell>
          <cell r="J1394" t="str">
            <v>5000758-0027</v>
          </cell>
          <cell r="K1394" t="str">
            <v>Transporte material de rellenos</v>
          </cell>
        </row>
        <row r="1395">
          <cell r="A1395" t="str">
            <v>50007580028</v>
          </cell>
          <cell r="B1395" t="str">
            <v>VIA NUEVA</v>
          </cell>
          <cell r="C1395" t="str">
            <v>TRAMO_6</v>
          </cell>
          <cell r="D1395" t="str">
            <v>VIA_NUEVATRAMO_6</v>
          </cell>
          <cell r="E1395" t="str">
            <v>_T6V</v>
          </cell>
          <cell r="F1395">
            <v>5000758</v>
          </cell>
          <cell r="G1395" t="str">
            <v>_5000758</v>
          </cell>
          <cell r="H1395" t="str">
            <v>0028</v>
          </cell>
          <cell r="I1395" t="str">
            <v>OBRAS DE DRENAJE</v>
          </cell>
          <cell r="J1395" t="str">
            <v>5000758-0028</v>
          </cell>
          <cell r="K1395" t="str">
            <v>Transporte de concretos</v>
          </cell>
        </row>
        <row r="1396">
          <cell r="A1396" t="str">
            <v>50007580029</v>
          </cell>
          <cell r="B1396" t="str">
            <v>VIA NUEVA</v>
          </cell>
          <cell r="C1396" t="str">
            <v>TRAMO_6</v>
          </cell>
          <cell r="D1396" t="str">
            <v>VIA_NUEVATRAMO_6</v>
          </cell>
          <cell r="E1396" t="str">
            <v>_T6V</v>
          </cell>
          <cell r="F1396">
            <v>5000758</v>
          </cell>
          <cell r="G1396" t="str">
            <v>_5000758</v>
          </cell>
          <cell r="H1396" t="str">
            <v>0029</v>
          </cell>
          <cell r="I1396" t="str">
            <v>OBRAS DE DRENAJE</v>
          </cell>
          <cell r="J1396" t="str">
            <v>5000758-0029</v>
          </cell>
          <cell r="K1396" t="str">
            <v>Obras de adecuación de depósitos</v>
          </cell>
        </row>
        <row r="1397">
          <cell r="A1397" t="str">
            <v>50007580030</v>
          </cell>
          <cell r="B1397" t="str">
            <v>VIA NUEVA</v>
          </cell>
          <cell r="C1397" t="str">
            <v>TRAMO_6</v>
          </cell>
          <cell r="D1397" t="str">
            <v>VIA_NUEVATRAMO_6</v>
          </cell>
          <cell r="E1397" t="str">
            <v>_T6V</v>
          </cell>
          <cell r="F1397">
            <v>5000758</v>
          </cell>
          <cell r="G1397" t="str">
            <v>_5000758</v>
          </cell>
          <cell r="H1397" t="str">
            <v>0030</v>
          </cell>
          <cell r="I1397" t="str">
            <v>OBRAS DE DRENAJE</v>
          </cell>
          <cell r="J1397" t="str">
            <v>5000758-0030</v>
          </cell>
          <cell r="K1397" t="str">
            <v>Tuberìa de concreto d 2.50 m</v>
          </cell>
        </row>
        <row r="1398">
          <cell r="A1398" t="str">
            <v>50007580018</v>
          </cell>
          <cell r="B1398" t="str">
            <v>VIA NUEVA</v>
          </cell>
          <cell r="C1398" t="str">
            <v>TRAMO_6</v>
          </cell>
          <cell r="D1398" t="str">
            <v>VIA_NUEVATRAMO_6</v>
          </cell>
          <cell r="E1398" t="str">
            <v>_T6V</v>
          </cell>
          <cell r="F1398">
            <v>5000758</v>
          </cell>
          <cell r="G1398" t="str">
            <v>_5000758</v>
          </cell>
          <cell r="H1398" t="str">
            <v>0018</v>
          </cell>
          <cell r="I1398" t="str">
            <v>OBRAS DE DRENAJE</v>
          </cell>
          <cell r="J1398" t="str">
            <v>5000758-0018</v>
          </cell>
          <cell r="K1398" t="str">
            <v>Acero de refuerzo aletas,  cabezales</v>
          </cell>
        </row>
        <row r="1399">
          <cell r="A1399" t="str">
            <v>50024820001</v>
          </cell>
          <cell r="B1399" t="str">
            <v>VIA NUEVA</v>
          </cell>
          <cell r="C1399" t="str">
            <v>TRAMO_6</v>
          </cell>
          <cell r="D1399" t="str">
            <v>VIA_NUEVATRAMO_6</v>
          </cell>
          <cell r="E1399" t="str">
            <v>_T6V</v>
          </cell>
          <cell r="F1399">
            <v>5002482</v>
          </cell>
          <cell r="G1399" t="str">
            <v>_5002482</v>
          </cell>
          <cell r="H1399" t="str">
            <v>0001</v>
          </cell>
          <cell r="I1399" t="str">
            <v>BASE</v>
          </cell>
          <cell r="J1399" t="str">
            <v>5002482-0001</v>
          </cell>
          <cell r="K1399" t="str">
            <v>Base Hito 40 VN 10</v>
          </cell>
        </row>
        <row r="1400">
          <cell r="A1400" t="str">
            <v>50024820002</v>
          </cell>
          <cell r="B1400" t="str">
            <v>VIA NUEVA</v>
          </cell>
          <cell r="C1400" t="str">
            <v>TRAMO_6</v>
          </cell>
          <cell r="D1400" t="str">
            <v>VIA_NUEVATRAMO_6</v>
          </cell>
          <cell r="E1400" t="str">
            <v>_T6V</v>
          </cell>
          <cell r="F1400">
            <v>5002482</v>
          </cell>
          <cell r="G1400" t="str">
            <v>_5002482</v>
          </cell>
          <cell r="H1400" t="str">
            <v>0002</v>
          </cell>
          <cell r="I1400" t="str">
            <v>BASE</v>
          </cell>
          <cell r="J1400" t="str">
            <v>5002482-0002</v>
          </cell>
          <cell r="K1400" t="str">
            <v>Base Hito 42 VN 10</v>
          </cell>
        </row>
        <row r="1401">
          <cell r="A1401" t="str">
            <v>50024820003</v>
          </cell>
          <cell r="B1401" t="str">
            <v>VIA NUEVA</v>
          </cell>
          <cell r="C1401" t="str">
            <v>TRAMO_6</v>
          </cell>
          <cell r="D1401" t="str">
            <v>VIA_NUEVATRAMO_6</v>
          </cell>
          <cell r="E1401" t="str">
            <v>_T6V</v>
          </cell>
          <cell r="F1401">
            <v>5002482</v>
          </cell>
          <cell r="G1401" t="str">
            <v>_5002482</v>
          </cell>
          <cell r="H1401" t="str">
            <v>0003</v>
          </cell>
          <cell r="I1401" t="str">
            <v>BASE</v>
          </cell>
          <cell r="J1401" t="str">
            <v>5002482-0003</v>
          </cell>
          <cell r="K1401" t="str">
            <v>Base Hito 43 VN 10</v>
          </cell>
        </row>
        <row r="1402">
          <cell r="A1402" t="str">
            <v>50024820004</v>
          </cell>
          <cell r="B1402" t="str">
            <v>VIA NUEVA</v>
          </cell>
          <cell r="C1402" t="str">
            <v>TRAMO_6</v>
          </cell>
          <cell r="D1402" t="str">
            <v>VIA_NUEVATRAMO_6</v>
          </cell>
          <cell r="E1402" t="str">
            <v>_T6V</v>
          </cell>
          <cell r="F1402">
            <v>5002482</v>
          </cell>
          <cell r="G1402" t="str">
            <v>_5002482</v>
          </cell>
          <cell r="H1402" t="str">
            <v>0004</v>
          </cell>
          <cell r="I1402" t="str">
            <v>BASE</v>
          </cell>
          <cell r="J1402" t="str">
            <v>5002482-0004</v>
          </cell>
          <cell r="K1402" t="str">
            <v>Base Hito 38 VN 10</v>
          </cell>
        </row>
        <row r="1403">
          <cell r="A1403" t="str">
            <v>50024820005</v>
          </cell>
          <cell r="B1403" t="str">
            <v>VIA NUEVA</v>
          </cell>
          <cell r="C1403" t="str">
            <v>TRAMO_6</v>
          </cell>
          <cell r="D1403" t="str">
            <v>VIA_NUEVATRAMO_6</v>
          </cell>
          <cell r="E1403" t="str">
            <v>_T6V</v>
          </cell>
          <cell r="F1403">
            <v>5002482</v>
          </cell>
          <cell r="G1403" t="str">
            <v>_5002482</v>
          </cell>
          <cell r="H1403" t="str">
            <v>0005</v>
          </cell>
          <cell r="I1403" t="str">
            <v>BASE</v>
          </cell>
          <cell r="J1403" t="str">
            <v>5002482-0005</v>
          </cell>
          <cell r="K1403" t="str">
            <v>Base Hito 41 VN 10</v>
          </cell>
        </row>
        <row r="1404">
          <cell r="A1404" t="str">
            <v>50007590002</v>
          </cell>
          <cell r="B1404" t="str">
            <v>VIA NUEVA</v>
          </cell>
          <cell r="C1404" t="str">
            <v>TRAMO_6</v>
          </cell>
          <cell r="D1404" t="str">
            <v>VIA_NUEVATRAMO_6</v>
          </cell>
          <cell r="E1404" t="str">
            <v>_T6V</v>
          </cell>
          <cell r="F1404">
            <v>5000759</v>
          </cell>
          <cell r="G1404" t="str">
            <v>_5000759</v>
          </cell>
          <cell r="H1404" t="str">
            <v>0002</v>
          </cell>
          <cell r="I1404" t="str">
            <v>OBRAS DE ARTE MAYORES</v>
          </cell>
          <cell r="J1404" t="str">
            <v>5000759-0002</v>
          </cell>
          <cell r="K1404" t="str">
            <v>Demolición de estructuras</v>
          </cell>
        </row>
        <row r="1405">
          <cell r="A1405" t="str">
            <v>50007590003</v>
          </cell>
          <cell r="B1405" t="str">
            <v>VIA NUEVA</v>
          </cell>
          <cell r="C1405" t="str">
            <v>TRAMO_6</v>
          </cell>
          <cell r="D1405" t="str">
            <v>VIA_NUEVATRAMO_6</v>
          </cell>
          <cell r="E1405" t="str">
            <v>_T6V</v>
          </cell>
          <cell r="F1405">
            <v>5000759</v>
          </cell>
          <cell r="G1405" t="str">
            <v>_5000759</v>
          </cell>
          <cell r="H1405" t="str">
            <v>0003</v>
          </cell>
          <cell r="I1405" t="str">
            <v>OBRAS DE ARTE MAYORES</v>
          </cell>
          <cell r="J1405" t="str">
            <v>5000759-0003</v>
          </cell>
          <cell r="K1405" t="str">
            <v>Retiro de baranda metálica</v>
          </cell>
        </row>
        <row r="1406">
          <cell r="A1406" t="str">
            <v>50007590004</v>
          </cell>
          <cell r="B1406" t="str">
            <v>VIA NUEVA</v>
          </cell>
          <cell r="C1406" t="str">
            <v>TRAMO_6</v>
          </cell>
          <cell r="D1406" t="str">
            <v>VIA_NUEVATRAMO_6</v>
          </cell>
          <cell r="E1406" t="str">
            <v>_T6V</v>
          </cell>
          <cell r="F1406">
            <v>5000759</v>
          </cell>
          <cell r="G1406" t="str">
            <v>_5000759</v>
          </cell>
          <cell r="H1406" t="str">
            <v>0004</v>
          </cell>
          <cell r="I1406" t="str">
            <v>OBRAS DE ARTE MAYORES</v>
          </cell>
          <cell r="J1406" t="str">
            <v>5000759-0004</v>
          </cell>
          <cell r="K1406" t="str">
            <v>Mantenimiento y protección de baranda me</v>
          </cell>
        </row>
        <row r="1407">
          <cell r="A1407" t="str">
            <v>50007590005</v>
          </cell>
          <cell r="B1407" t="str">
            <v>VIA NUEVA</v>
          </cell>
          <cell r="C1407" t="str">
            <v>TRAMO_6</v>
          </cell>
          <cell r="D1407" t="str">
            <v>VIA_NUEVATRAMO_6</v>
          </cell>
          <cell r="E1407" t="str">
            <v>_T6V</v>
          </cell>
          <cell r="F1407">
            <v>5000759</v>
          </cell>
          <cell r="G1407" t="str">
            <v>_5000759</v>
          </cell>
          <cell r="H1407" t="str">
            <v>0005</v>
          </cell>
          <cell r="I1407" t="str">
            <v>OBRAS DE ARTE MAYORES</v>
          </cell>
          <cell r="J1407" t="str">
            <v>5000759-0005</v>
          </cell>
          <cell r="K1407" t="str">
            <v>Concreto 35mpa vigas postensadas</v>
          </cell>
        </row>
        <row r="1408">
          <cell r="A1408" t="str">
            <v>50007590006</v>
          </cell>
          <cell r="B1408" t="str">
            <v>VIA NUEVA</v>
          </cell>
          <cell r="C1408" t="str">
            <v>TRAMO_6</v>
          </cell>
          <cell r="D1408" t="str">
            <v>VIA_NUEVATRAMO_6</v>
          </cell>
          <cell r="E1408" t="str">
            <v>_T6V</v>
          </cell>
          <cell r="F1408">
            <v>5000759</v>
          </cell>
          <cell r="G1408" t="str">
            <v>_5000759</v>
          </cell>
          <cell r="H1408" t="str">
            <v>0006</v>
          </cell>
          <cell r="I1408" t="str">
            <v>OBRAS DE ARTE MAYORES</v>
          </cell>
          <cell r="J1408" t="str">
            <v>5000759-0006</v>
          </cell>
          <cell r="K1408" t="str">
            <v>Izaje de vigas</v>
          </cell>
        </row>
        <row r="1409">
          <cell r="A1409" t="str">
            <v>50007590007</v>
          </cell>
          <cell r="B1409" t="str">
            <v>VIA NUEVA</v>
          </cell>
          <cell r="C1409" t="str">
            <v>TRAMO_6</v>
          </cell>
          <cell r="D1409" t="str">
            <v>VIA_NUEVATRAMO_6</v>
          </cell>
          <cell r="E1409" t="str">
            <v>_T6V</v>
          </cell>
          <cell r="F1409">
            <v>5000759</v>
          </cell>
          <cell r="G1409" t="str">
            <v>_5000759</v>
          </cell>
          <cell r="H1409" t="str">
            <v>0007</v>
          </cell>
          <cell r="I1409" t="str">
            <v>OBRAS DE ARTE MAYORES</v>
          </cell>
          <cell r="J1409" t="str">
            <v>5000759-0007</v>
          </cell>
          <cell r="K1409" t="str">
            <v>Concreto 28mpa vigas y riostras reforzad</v>
          </cell>
        </row>
        <row r="1410">
          <cell r="A1410" t="str">
            <v>50007590008</v>
          </cell>
          <cell r="B1410" t="str">
            <v>VIA NUEVA</v>
          </cell>
          <cell r="C1410" t="str">
            <v>TRAMO_6</v>
          </cell>
          <cell r="D1410" t="str">
            <v>VIA_NUEVATRAMO_6</v>
          </cell>
          <cell r="E1410" t="str">
            <v>_T6V</v>
          </cell>
          <cell r="F1410">
            <v>5000759</v>
          </cell>
          <cell r="G1410" t="str">
            <v>_5000759</v>
          </cell>
          <cell r="H1410" t="str">
            <v>0008</v>
          </cell>
          <cell r="I1410" t="str">
            <v>OBRAS DE ARTE MAYORES</v>
          </cell>
          <cell r="J1410" t="str">
            <v>5000759-0008</v>
          </cell>
          <cell r="K1410" t="str">
            <v>Concreto 28mpa tablero</v>
          </cell>
        </row>
        <row r="1411">
          <cell r="A1411" t="str">
            <v>50007590009</v>
          </cell>
          <cell r="B1411" t="str">
            <v>VIA NUEVA</v>
          </cell>
          <cell r="C1411" t="str">
            <v>TRAMO_6</v>
          </cell>
          <cell r="D1411" t="str">
            <v>VIA_NUEVATRAMO_6</v>
          </cell>
          <cell r="E1411" t="str">
            <v>_T6V</v>
          </cell>
          <cell r="F1411">
            <v>5000759</v>
          </cell>
          <cell r="G1411" t="str">
            <v>_5000759</v>
          </cell>
          <cell r="H1411" t="str">
            <v>0009</v>
          </cell>
          <cell r="I1411" t="str">
            <v>OBRAS DE ARTE MAYORES</v>
          </cell>
          <cell r="J1411" t="str">
            <v>5000759-0009</v>
          </cell>
          <cell r="K1411" t="str">
            <v>Acero estructural perfiles astm a-36</v>
          </cell>
        </row>
        <row r="1412">
          <cell r="A1412" t="str">
            <v>50007590010</v>
          </cell>
          <cell r="B1412" t="str">
            <v>VIA NUEVA</v>
          </cell>
          <cell r="C1412" t="str">
            <v>TRAMO_6</v>
          </cell>
          <cell r="D1412" t="str">
            <v>VIA_NUEVATRAMO_6</v>
          </cell>
          <cell r="E1412" t="str">
            <v>_T6V</v>
          </cell>
          <cell r="F1412">
            <v>5000759</v>
          </cell>
          <cell r="G1412" t="str">
            <v>_5000759</v>
          </cell>
          <cell r="H1412" t="str">
            <v>0010</v>
          </cell>
          <cell r="I1412" t="str">
            <v>OBRAS DE ARTE MAYORES</v>
          </cell>
          <cell r="J1412" t="str">
            <v>5000759-0010</v>
          </cell>
          <cell r="K1412" t="str">
            <v>Acero estructural láminas astm a588</v>
          </cell>
        </row>
        <row r="1413">
          <cell r="A1413" t="str">
            <v>50007590011</v>
          </cell>
          <cell r="B1413" t="str">
            <v>VIA NUEVA</v>
          </cell>
          <cell r="C1413" t="str">
            <v>TRAMO_6</v>
          </cell>
          <cell r="D1413" t="str">
            <v>VIA_NUEVATRAMO_6</v>
          </cell>
          <cell r="E1413" t="str">
            <v>_T6V</v>
          </cell>
          <cell r="F1413">
            <v>5000759</v>
          </cell>
          <cell r="G1413" t="str">
            <v>_5000759</v>
          </cell>
          <cell r="H1413" t="str">
            <v>0011</v>
          </cell>
          <cell r="I1413" t="str">
            <v>OBRAS DE ARTE MAYORES</v>
          </cell>
          <cell r="J1413" t="str">
            <v>5000759-0011</v>
          </cell>
          <cell r="K1413" t="str">
            <v>Soldadura</v>
          </cell>
        </row>
        <row r="1414">
          <cell r="A1414" t="str">
            <v>50007590013</v>
          </cell>
          <cell r="B1414" t="str">
            <v>VIA NUEVA</v>
          </cell>
          <cell r="C1414" t="str">
            <v>TRAMO_6</v>
          </cell>
          <cell r="D1414" t="str">
            <v>VIA_NUEVATRAMO_6</v>
          </cell>
          <cell r="E1414" t="str">
            <v>_T6V</v>
          </cell>
          <cell r="F1414">
            <v>5000759</v>
          </cell>
          <cell r="G1414" t="str">
            <v>_5000759</v>
          </cell>
          <cell r="H1414" t="str">
            <v>0013</v>
          </cell>
          <cell r="I1414" t="str">
            <v>OBRAS DE ARTE MAYORES</v>
          </cell>
          <cell r="J1414" t="str">
            <v>5000759-0013</v>
          </cell>
          <cell r="K1414" t="str">
            <v>Acero para postensado fu=1900mpa</v>
          </cell>
        </row>
        <row r="1415">
          <cell r="A1415" t="str">
            <v>50007590014</v>
          </cell>
          <cell r="B1415" t="str">
            <v>VIA NUEVA</v>
          </cell>
          <cell r="C1415" t="str">
            <v>TRAMO_6</v>
          </cell>
          <cell r="D1415" t="str">
            <v>VIA_NUEVATRAMO_6</v>
          </cell>
          <cell r="E1415" t="str">
            <v>_T6V</v>
          </cell>
          <cell r="F1415">
            <v>5000759</v>
          </cell>
          <cell r="G1415" t="str">
            <v>_5000759</v>
          </cell>
          <cell r="H1415" t="str">
            <v>0014</v>
          </cell>
          <cell r="I1415" t="str">
            <v>OBRAS DE ARTE MAYORES</v>
          </cell>
          <cell r="J1415" t="str">
            <v>5000759-0014</v>
          </cell>
          <cell r="K1415" t="str">
            <v>Concreto 21mpa opción parapeto</v>
          </cell>
        </row>
        <row r="1416">
          <cell r="A1416" t="str">
            <v>50007590015</v>
          </cell>
          <cell r="B1416" t="str">
            <v>VIA NUEVA</v>
          </cell>
          <cell r="C1416" t="str">
            <v>TRAMO_6</v>
          </cell>
          <cell r="D1416" t="str">
            <v>VIA_NUEVATRAMO_6</v>
          </cell>
          <cell r="E1416" t="str">
            <v>_T6V</v>
          </cell>
          <cell r="F1416">
            <v>5000759</v>
          </cell>
          <cell r="G1416" t="str">
            <v>_5000759</v>
          </cell>
          <cell r="H1416" t="str">
            <v>0015</v>
          </cell>
          <cell r="I1416" t="str">
            <v>OBRAS DE ARTE MAYORES</v>
          </cell>
          <cell r="J1416" t="str">
            <v>5000759-0015</v>
          </cell>
          <cell r="K1416" t="str">
            <v>Acero de refuerzo opción parapeto fy=420</v>
          </cell>
        </row>
        <row r="1417">
          <cell r="A1417" t="str">
            <v>50007590016</v>
          </cell>
          <cell r="B1417" t="str">
            <v>VIA NUEVA</v>
          </cell>
          <cell r="C1417" t="str">
            <v>TRAMO_6</v>
          </cell>
          <cell r="D1417" t="str">
            <v>VIA_NUEVATRAMO_6</v>
          </cell>
          <cell r="E1417" t="str">
            <v>_T6V</v>
          </cell>
          <cell r="F1417">
            <v>5000759</v>
          </cell>
          <cell r="G1417" t="str">
            <v>_5000759</v>
          </cell>
          <cell r="H1417" t="str">
            <v>0016</v>
          </cell>
          <cell r="I1417" t="str">
            <v>OBRAS DE ARTE MAYORES</v>
          </cell>
          <cell r="J1417" t="str">
            <v>5000759-0016</v>
          </cell>
          <cell r="K1417" t="str">
            <v>Acero estructural opción baranda metálic</v>
          </cell>
        </row>
        <row r="1418">
          <cell r="A1418" t="str">
            <v>50007590017</v>
          </cell>
          <cell r="B1418" t="str">
            <v>VIA NUEVA</v>
          </cell>
          <cell r="C1418" t="str">
            <v>TRAMO_6</v>
          </cell>
          <cell r="D1418" t="str">
            <v>VIA_NUEVATRAMO_6</v>
          </cell>
          <cell r="E1418" t="str">
            <v>_T6V</v>
          </cell>
          <cell r="F1418">
            <v>5000759</v>
          </cell>
          <cell r="G1418" t="str">
            <v>_5000759</v>
          </cell>
          <cell r="H1418" t="str">
            <v>0017</v>
          </cell>
          <cell r="I1418" t="str">
            <v>OBRAS DE ARTE MAYORES</v>
          </cell>
          <cell r="J1418" t="str">
            <v>5000759-0017</v>
          </cell>
          <cell r="K1418" t="str">
            <v>Neopreno reforzado dureza 60</v>
          </cell>
        </row>
        <row r="1419">
          <cell r="A1419" t="str">
            <v>50007590018</v>
          </cell>
          <cell r="B1419" t="str">
            <v>VIA NUEVA</v>
          </cell>
          <cell r="C1419" t="str">
            <v>TRAMO_6</v>
          </cell>
          <cell r="D1419" t="str">
            <v>VIA_NUEVATRAMO_6</v>
          </cell>
          <cell r="E1419" t="str">
            <v>_T6V</v>
          </cell>
          <cell r="F1419">
            <v>5000759</v>
          </cell>
          <cell r="G1419" t="str">
            <v>_5000759</v>
          </cell>
          <cell r="H1419" t="str">
            <v>0018</v>
          </cell>
          <cell r="I1419" t="str">
            <v>OBRAS DE ARTE MAYORES</v>
          </cell>
          <cell r="J1419" t="str">
            <v>5000759-0018</v>
          </cell>
          <cell r="K1419" t="str">
            <v>Junta de dilatación vsl tx-50</v>
          </cell>
        </row>
        <row r="1420">
          <cell r="A1420" t="str">
            <v>50007590019</v>
          </cell>
          <cell r="B1420" t="str">
            <v>VIA NUEVA</v>
          </cell>
          <cell r="C1420" t="str">
            <v>TRAMO_6</v>
          </cell>
          <cell r="D1420" t="str">
            <v>VIA_NUEVATRAMO_6</v>
          </cell>
          <cell r="E1420" t="str">
            <v>_T6V</v>
          </cell>
          <cell r="F1420">
            <v>5000759</v>
          </cell>
          <cell r="G1420" t="str">
            <v>_5000759</v>
          </cell>
          <cell r="H1420" t="str">
            <v>0019</v>
          </cell>
          <cell r="I1420" t="str">
            <v>OBRAS DE ARTE MAYORES</v>
          </cell>
          <cell r="J1420" t="str">
            <v>5000759-0019</v>
          </cell>
          <cell r="K1420" t="str">
            <v>Junta de dilatación vsl tx-75</v>
          </cell>
        </row>
        <row r="1421">
          <cell r="A1421" t="str">
            <v>50007590020</v>
          </cell>
          <cell r="B1421" t="str">
            <v>VIA NUEVA</v>
          </cell>
          <cell r="C1421" t="str">
            <v>TRAMO_6</v>
          </cell>
          <cell r="D1421" t="str">
            <v>VIA_NUEVATRAMO_6</v>
          </cell>
          <cell r="E1421" t="str">
            <v>_T6V</v>
          </cell>
          <cell r="F1421">
            <v>5000759</v>
          </cell>
          <cell r="G1421" t="str">
            <v>_5000759</v>
          </cell>
          <cell r="H1421" t="str">
            <v>0020</v>
          </cell>
          <cell r="I1421" t="str">
            <v>OBRAS DE ARTE MAYORES</v>
          </cell>
          <cell r="J1421" t="str">
            <v>5000759-0020</v>
          </cell>
          <cell r="K1421" t="str">
            <v>Capa de rodadura e=0.05m</v>
          </cell>
        </row>
        <row r="1422">
          <cell r="A1422" t="str">
            <v>50007590021</v>
          </cell>
          <cell r="B1422" t="str">
            <v>VIA NUEVA</v>
          </cell>
          <cell r="C1422" t="str">
            <v>TRAMO_6</v>
          </cell>
          <cell r="D1422" t="str">
            <v>VIA_NUEVATRAMO_6</v>
          </cell>
          <cell r="E1422" t="str">
            <v>_T6V</v>
          </cell>
          <cell r="F1422">
            <v>5000759</v>
          </cell>
          <cell r="G1422" t="str">
            <v>_5000759</v>
          </cell>
          <cell r="H1422" t="str">
            <v>0021</v>
          </cell>
          <cell r="I1422" t="str">
            <v>OBRAS DE ARTE MAYORES</v>
          </cell>
          <cell r="J1422" t="str">
            <v>5000759-0021</v>
          </cell>
          <cell r="K1422" t="str">
            <v>Concreto 24.5mpa zapata estribos</v>
          </cell>
        </row>
        <row r="1423">
          <cell r="A1423" t="str">
            <v>50007590022</v>
          </cell>
          <cell r="B1423" t="str">
            <v>VIA NUEVA</v>
          </cell>
          <cell r="C1423" t="str">
            <v>TRAMO_6</v>
          </cell>
          <cell r="D1423" t="str">
            <v>VIA_NUEVATRAMO_6</v>
          </cell>
          <cell r="E1423" t="str">
            <v>_T6V</v>
          </cell>
          <cell r="F1423">
            <v>5000759</v>
          </cell>
          <cell r="G1423" t="str">
            <v>_5000759</v>
          </cell>
          <cell r="H1423" t="str">
            <v>0022</v>
          </cell>
          <cell r="I1423" t="str">
            <v>OBRAS DE ARTE MAYORES</v>
          </cell>
          <cell r="J1423" t="str">
            <v>5000759-0022</v>
          </cell>
          <cell r="K1423" t="str">
            <v>Concreto 21mpa vástago estribos</v>
          </cell>
        </row>
        <row r="1424">
          <cell r="A1424" t="str">
            <v>50007590023</v>
          </cell>
          <cell r="B1424" t="str">
            <v>VIA NUEVA</v>
          </cell>
          <cell r="C1424" t="str">
            <v>TRAMO_6</v>
          </cell>
          <cell r="D1424" t="str">
            <v>VIA_NUEVATRAMO_6</v>
          </cell>
          <cell r="E1424" t="str">
            <v>_T6V</v>
          </cell>
          <cell r="F1424">
            <v>5000759</v>
          </cell>
          <cell r="G1424" t="str">
            <v>_5000759</v>
          </cell>
          <cell r="H1424" t="str">
            <v>0023</v>
          </cell>
          <cell r="I1424" t="str">
            <v>OBRAS DE ARTE MAYORES</v>
          </cell>
          <cell r="J1424" t="str">
            <v>5000759-0023</v>
          </cell>
          <cell r="K1424" t="str">
            <v>Concreto 21mpa aletas estribos</v>
          </cell>
        </row>
        <row r="1425">
          <cell r="A1425" t="str">
            <v>50007590024</v>
          </cell>
          <cell r="B1425" t="str">
            <v>VIA NUEVA</v>
          </cell>
          <cell r="C1425" t="str">
            <v>TRAMO_6</v>
          </cell>
          <cell r="D1425" t="str">
            <v>VIA_NUEVATRAMO_6</v>
          </cell>
          <cell r="E1425" t="str">
            <v>_T6V</v>
          </cell>
          <cell r="F1425">
            <v>5000759</v>
          </cell>
          <cell r="G1425" t="str">
            <v>_5000759</v>
          </cell>
          <cell r="H1425" t="str">
            <v>0024</v>
          </cell>
          <cell r="I1425" t="str">
            <v>OBRAS DE ARTE MAYORES</v>
          </cell>
          <cell r="J1425" t="str">
            <v>5000759-0024</v>
          </cell>
          <cell r="K1425" t="str">
            <v>Concreto 24.5mpa para estribos y aletas</v>
          </cell>
        </row>
        <row r="1426">
          <cell r="A1426" t="str">
            <v>50007590025</v>
          </cell>
          <cell r="B1426" t="str">
            <v>VIA NUEVA</v>
          </cell>
          <cell r="C1426" t="str">
            <v>TRAMO_6</v>
          </cell>
          <cell r="D1426" t="str">
            <v>VIA_NUEVATRAMO_6</v>
          </cell>
          <cell r="E1426" t="str">
            <v>_T6V</v>
          </cell>
          <cell r="F1426">
            <v>5000759</v>
          </cell>
          <cell r="G1426" t="str">
            <v>_5000759</v>
          </cell>
          <cell r="H1426" t="str">
            <v>0025</v>
          </cell>
          <cell r="I1426" t="str">
            <v>OBRAS DE ARTE MAYORES</v>
          </cell>
          <cell r="J1426" t="str">
            <v>5000759-0025</v>
          </cell>
          <cell r="K1426" t="str">
            <v>Concreto 21mpa losas de aproximación</v>
          </cell>
        </row>
        <row r="1427">
          <cell r="A1427" t="str">
            <v>50007590026</v>
          </cell>
          <cell r="B1427" t="str">
            <v>VIA NUEVA</v>
          </cell>
          <cell r="C1427" t="str">
            <v>TRAMO_6</v>
          </cell>
          <cell r="D1427" t="str">
            <v>VIA_NUEVATRAMO_6</v>
          </cell>
          <cell r="E1427" t="str">
            <v>_T6V</v>
          </cell>
          <cell r="F1427">
            <v>5000759</v>
          </cell>
          <cell r="G1427" t="str">
            <v>_5000759</v>
          </cell>
          <cell r="H1427" t="str">
            <v>0026</v>
          </cell>
          <cell r="I1427" t="str">
            <v>OBRAS DE ARTE MAYORES</v>
          </cell>
          <cell r="J1427" t="str">
            <v>5000759-0026</v>
          </cell>
          <cell r="K1427" t="str">
            <v>Concreto 28mpa box-culvert</v>
          </cell>
        </row>
        <row r="1428">
          <cell r="A1428" t="str">
            <v>50007590027</v>
          </cell>
          <cell r="B1428" t="str">
            <v>VIA NUEVA</v>
          </cell>
          <cell r="C1428" t="str">
            <v>TRAMO_6</v>
          </cell>
          <cell r="D1428" t="str">
            <v>VIA_NUEVATRAMO_6</v>
          </cell>
          <cell r="E1428" t="str">
            <v>_T6V</v>
          </cell>
          <cell r="F1428">
            <v>5000759</v>
          </cell>
          <cell r="G1428" t="str">
            <v>_5000759</v>
          </cell>
          <cell r="H1428" t="str">
            <v>0027</v>
          </cell>
          <cell r="I1428" t="str">
            <v>OBRAS DE ARTE MAYORES</v>
          </cell>
          <cell r="J1428" t="str">
            <v>5000759-0027</v>
          </cell>
          <cell r="K1428" t="str">
            <v>Concreto 21mpa dados de pilotes</v>
          </cell>
        </row>
        <row r="1429">
          <cell r="A1429" t="str">
            <v>50007590028</v>
          </cell>
          <cell r="B1429" t="str">
            <v>VIA NUEVA</v>
          </cell>
          <cell r="C1429" t="str">
            <v>TRAMO_6</v>
          </cell>
          <cell r="D1429" t="str">
            <v>VIA_NUEVATRAMO_6</v>
          </cell>
          <cell r="E1429" t="str">
            <v>_T6V</v>
          </cell>
          <cell r="F1429">
            <v>5000759</v>
          </cell>
          <cell r="G1429" t="str">
            <v>_5000759</v>
          </cell>
          <cell r="H1429" t="str">
            <v>0028</v>
          </cell>
          <cell r="I1429" t="str">
            <v>OBRAS DE ARTE MAYORES</v>
          </cell>
          <cell r="J1429" t="str">
            <v>5000759-0028</v>
          </cell>
          <cell r="K1429" t="str">
            <v>Concreto 28mpa pilas</v>
          </cell>
        </row>
        <row r="1430">
          <cell r="A1430" t="str">
            <v>50007590029</v>
          </cell>
          <cell r="B1430" t="str">
            <v>VIA NUEVA</v>
          </cell>
          <cell r="C1430" t="str">
            <v>TRAMO_6</v>
          </cell>
          <cell r="D1430" t="str">
            <v>VIA_NUEVATRAMO_6</v>
          </cell>
          <cell r="E1430" t="str">
            <v>_T6V</v>
          </cell>
          <cell r="F1430">
            <v>5000759</v>
          </cell>
          <cell r="G1430" t="str">
            <v>_5000759</v>
          </cell>
          <cell r="H1430" t="str">
            <v>0029</v>
          </cell>
          <cell r="I1430" t="str">
            <v>OBRAS DE ARTE MAYORES</v>
          </cell>
          <cell r="J1430" t="str">
            <v>5000759-0029</v>
          </cell>
          <cell r="K1430" t="str">
            <v>Plataforma piloteadora</v>
          </cell>
        </row>
        <row r="1431">
          <cell r="A1431" t="str">
            <v>50007590030</v>
          </cell>
          <cell r="B1431" t="str">
            <v>VIA NUEVA</v>
          </cell>
          <cell r="C1431" t="str">
            <v>TRAMO_6</v>
          </cell>
          <cell r="D1431" t="str">
            <v>VIA_NUEVATRAMO_6</v>
          </cell>
          <cell r="E1431" t="str">
            <v>_T6V</v>
          </cell>
          <cell r="F1431">
            <v>5000759</v>
          </cell>
          <cell r="G1431" t="str">
            <v>_5000759</v>
          </cell>
          <cell r="H1431" t="str">
            <v>0030</v>
          </cell>
          <cell r="I1431" t="str">
            <v>OBRAS DE ARTE MAYORES</v>
          </cell>
          <cell r="J1431" t="str">
            <v>5000759-0030</v>
          </cell>
          <cell r="K1431" t="str">
            <v>Pilote  d=0.5m (excavación + concreto)</v>
          </cell>
        </row>
        <row r="1432">
          <cell r="A1432" t="str">
            <v>50007590031</v>
          </cell>
          <cell r="B1432" t="str">
            <v>VIA NUEVA</v>
          </cell>
          <cell r="C1432" t="str">
            <v>TRAMO_6</v>
          </cell>
          <cell r="D1432" t="str">
            <v>VIA_NUEVATRAMO_6</v>
          </cell>
          <cell r="E1432" t="str">
            <v>_T6V</v>
          </cell>
          <cell r="F1432">
            <v>5000759</v>
          </cell>
          <cell r="G1432" t="str">
            <v>_5000759</v>
          </cell>
          <cell r="H1432" t="str">
            <v>0031</v>
          </cell>
          <cell r="I1432" t="str">
            <v>OBRAS DE ARTE MAYORES</v>
          </cell>
          <cell r="J1432" t="str">
            <v>5000759-0031</v>
          </cell>
          <cell r="K1432" t="str">
            <v>Pilote  d=1m (excavación + concreto)</v>
          </cell>
        </row>
        <row r="1433">
          <cell r="A1433" t="str">
            <v>50007590032</v>
          </cell>
          <cell r="B1433" t="str">
            <v>VIA NUEVA</v>
          </cell>
          <cell r="C1433" t="str">
            <v>TRAMO_6</v>
          </cell>
          <cell r="D1433" t="str">
            <v>VIA_NUEVATRAMO_6</v>
          </cell>
          <cell r="E1433" t="str">
            <v>_T6V</v>
          </cell>
          <cell r="F1433">
            <v>5000759</v>
          </cell>
          <cell r="G1433" t="str">
            <v>_5000759</v>
          </cell>
          <cell r="H1433" t="str">
            <v>0032</v>
          </cell>
          <cell r="I1433" t="str">
            <v>OBRAS DE ARTE MAYORES</v>
          </cell>
          <cell r="J1433" t="str">
            <v>5000759-0032</v>
          </cell>
          <cell r="K1433" t="str">
            <v>Acero de refuerzo pilotes fy=420mpa</v>
          </cell>
        </row>
        <row r="1434">
          <cell r="A1434" t="str">
            <v>50007590033</v>
          </cell>
          <cell r="B1434" t="str">
            <v>VIA NUEVA</v>
          </cell>
          <cell r="C1434" t="str">
            <v>TRAMO_6</v>
          </cell>
          <cell r="D1434" t="str">
            <v>VIA_NUEVATRAMO_6</v>
          </cell>
          <cell r="E1434" t="str">
            <v>_T6V</v>
          </cell>
          <cell r="F1434">
            <v>5000759</v>
          </cell>
          <cell r="G1434" t="str">
            <v>_5000759</v>
          </cell>
          <cell r="H1434" t="str">
            <v>0033</v>
          </cell>
          <cell r="I1434" t="str">
            <v>OBRAS DE ARTE MAYORES</v>
          </cell>
          <cell r="J1434" t="str">
            <v>5000759-0033</v>
          </cell>
          <cell r="K1434" t="str">
            <v>Concreto 28mpa vigas cabezales</v>
          </cell>
        </row>
        <row r="1435">
          <cell r="A1435" t="str">
            <v>50007590034</v>
          </cell>
          <cell r="B1435" t="str">
            <v>VIA NUEVA</v>
          </cell>
          <cell r="C1435" t="str">
            <v>TRAMO_6</v>
          </cell>
          <cell r="D1435" t="str">
            <v>VIA_NUEVATRAMO_6</v>
          </cell>
          <cell r="E1435" t="str">
            <v>_T6V</v>
          </cell>
          <cell r="F1435">
            <v>5000759</v>
          </cell>
          <cell r="G1435" t="str">
            <v>_5000759</v>
          </cell>
          <cell r="H1435" t="str">
            <v>0034</v>
          </cell>
          <cell r="I1435" t="str">
            <v>OBRAS DE ARTE MAYORES</v>
          </cell>
          <cell r="J1435" t="str">
            <v>5000759-0034</v>
          </cell>
          <cell r="K1435" t="str">
            <v>Concreto 17.5mpa solados</v>
          </cell>
        </row>
        <row r="1436">
          <cell r="A1436" t="str">
            <v>50007590036</v>
          </cell>
          <cell r="B1436" t="str">
            <v>VIA NUEVA</v>
          </cell>
          <cell r="C1436" t="str">
            <v>TRAMO_6</v>
          </cell>
          <cell r="D1436" t="str">
            <v>VIA_NUEVATRAMO_6</v>
          </cell>
          <cell r="E1436" t="str">
            <v>_T6V</v>
          </cell>
          <cell r="F1436">
            <v>5000759</v>
          </cell>
          <cell r="G1436" t="str">
            <v>_5000759</v>
          </cell>
          <cell r="H1436" t="str">
            <v>0036</v>
          </cell>
          <cell r="I1436" t="str">
            <v>OBRAS DE ARTE MAYORES</v>
          </cell>
          <cell r="J1436" t="str">
            <v>5000759-0036</v>
          </cell>
          <cell r="K1436" t="str">
            <v>Acero de refuerzo box-culvert fy=420mpa</v>
          </cell>
        </row>
        <row r="1437">
          <cell r="A1437" t="str">
            <v>50007590037</v>
          </cell>
          <cell r="B1437" t="str">
            <v>VIA NUEVA</v>
          </cell>
          <cell r="C1437" t="str">
            <v>TRAMO_6</v>
          </cell>
          <cell r="D1437" t="str">
            <v>VIA_NUEVATRAMO_6</v>
          </cell>
          <cell r="E1437" t="str">
            <v>_T6V</v>
          </cell>
          <cell r="F1437">
            <v>5000759</v>
          </cell>
          <cell r="G1437" t="str">
            <v>_5000759</v>
          </cell>
          <cell r="H1437" t="str">
            <v>0037</v>
          </cell>
          <cell r="I1437" t="str">
            <v>OBRAS DE ARTE MAYORES</v>
          </cell>
          <cell r="J1437" t="str">
            <v>5000759-0037</v>
          </cell>
          <cell r="K1437" t="str">
            <v>Reparacion proteccion concreto</v>
          </cell>
        </row>
        <row r="1438">
          <cell r="A1438" t="str">
            <v>50007590038</v>
          </cell>
          <cell r="B1438" t="str">
            <v>VIA NUEVA</v>
          </cell>
          <cell r="C1438" t="str">
            <v>TRAMO_6</v>
          </cell>
          <cell r="D1438" t="str">
            <v>VIA_NUEVATRAMO_6</v>
          </cell>
          <cell r="E1438" t="str">
            <v>_T6V</v>
          </cell>
          <cell r="F1438">
            <v>5000759</v>
          </cell>
          <cell r="G1438" t="str">
            <v>_5000759</v>
          </cell>
          <cell r="H1438" t="str">
            <v>0038</v>
          </cell>
          <cell r="I1438" t="str">
            <v>OBRAS DE ARTE MAYORES</v>
          </cell>
          <cell r="J1438" t="str">
            <v>5000759-0038</v>
          </cell>
          <cell r="K1438" t="str">
            <v>Protección talud</v>
          </cell>
        </row>
        <row r="1439">
          <cell r="A1439" t="str">
            <v>50007590039</v>
          </cell>
          <cell r="B1439" t="str">
            <v>VIA NUEVA</v>
          </cell>
          <cell r="C1439" t="str">
            <v>TRAMO_6</v>
          </cell>
          <cell r="D1439" t="str">
            <v>VIA_NUEVATRAMO_6</v>
          </cell>
          <cell r="E1439" t="str">
            <v>_T6V</v>
          </cell>
          <cell r="F1439">
            <v>5000759</v>
          </cell>
          <cell r="G1439" t="str">
            <v>_5000759</v>
          </cell>
          <cell r="H1439" t="str">
            <v>0039</v>
          </cell>
          <cell r="I1439" t="str">
            <v>OBRAS DE ARTE MAYORES</v>
          </cell>
          <cell r="J1439" t="str">
            <v>5000759-0039</v>
          </cell>
          <cell r="K1439" t="str">
            <v>Junta de expansión asfáltica (incluye re</v>
          </cell>
        </row>
        <row r="1440">
          <cell r="A1440" t="str">
            <v>50007590040</v>
          </cell>
          <cell r="B1440" t="str">
            <v>VIA NUEVA</v>
          </cell>
          <cell r="C1440" t="str">
            <v>TRAMO_6</v>
          </cell>
          <cell r="D1440" t="str">
            <v>VIA_NUEVATRAMO_6</v>
          </cell>
          <cell r="E1440" t="str">
            <v>_T6V</v>
          </cell>
          <cell r="F1440">
            <v>5000759</v>
          </cell>
          <cell r="G1440" t="str">
            <v>_5000759</v>
          </cell>
          <cell r="H1440" t="str">
            <v>0040</v>
          </cell>
          <cell r="I1440" t="str">
            <v>OBRAS DE ARTE MAYORES</v>
          </cell>
          <cell r="J1440" t="str">
            <v>5000759-0040</v>
          </cell>
          <cell r="K1440" t="str">
            <v>Inyección de fisuras</v>
          </cell>
        </row>
        <row r="1441">
          <cell r="A1441" t="str">
            <v>50007590041</v>
          </cell>
          <cell r="B1441" t="str">
            <v>VIA NUEVA</v>
          </cell>
          <cell r="C1441" t="str">
            <v>TRAMO_6</v>
          </cell>
          <cell r="D1441" t="str">
            <v>VIA_NUEVATRAMO_6</v>
          </cell>
          <cell r="E1441" t="str">
            <v>_T6V</v>
          </cell>
          <cell r="F1441">
            <v>5000759</v>
          </cell>
          <cell r="G1441" t="str">
            <v>_5000759</v>
          </cell>
          <cell r="H1441" t="str">
            <v>0041</v>
          </cell>
          <cell r="I1441" t="str">
            <v>OBRAS DE ARTE MAYORES</v>
          </cell>
          <cell r="J1441" t="str">
            <v>5000759-0041</v>
          </cell>
          <cell r="K1441" t="str">
            <v>Anclaje epóxico</v>
          </cell>
        </row>
        <row r="1442">
          <cell r="A1442" t="str">
            <v>50007590042</v>
          </cell>
          <cell r="B1442" t="str">
            <v>VIA NUEVA</v>
          </cell>
          <cell r="C1442" t="str">
            <v>TRAMO_6</v>
          </cell>
          <cell r="D1442" t="str">
            <v>VIA_NUEVATRAMO_6</v>
          </cell>
          <cell r="E1442" t="str">
            <v>_T6V</v>
          </cell>
          <cell r="F1442">
            <v>5000759</v>
          </cell>
          <cell r="G1442" t="str">
            <v>_5000759</v>
          </cell>
          <cell r="H1442" t="str">
            <v>0042</v>
          </cell>
          <cell r="I1442" t="str">
            <v>OBRAS DE ARTE MAYORES</v>
          </cell>
          <cell r="J1442" t="str">
            <v>5000759-0042</v>
          </cell>
          <cell r="K1442" t="str">
            <v>Reforzamiento de tablero</v>
          </cell>
        </row>
        <row r="1443">
          <cell r="A1443" t="str">
            <v>50007590043</v>
          </cell>
          <cell r="B1443" t="str">
            <v>VIA NUEVA</v>
          </cell>
          <cell r="C1443" t="str">
            <v>TRAMO_6</v>
          </cell>
          <cell r="D1443" t="str">
            <v>VIA_NUEVATRAMO_6</v>
          </cell>
          <cell r="E1443" t="str">
            <v>_T6V</v>
          </cell>
          <cell r="F1443">
            <v>5000759</v>
          </cell>
          <cell r="G1443" t="str">
            <v>_5000759</v>
          </cell>
          <cell r="H1443" t="str">
            <v>0043</v>
          </cell>
          <cell r="I1443" t="str">
            <v>OBRAS DE ARTE MAYORES</v>
          </cell>
          <cell r="J1443" t="str">
            <v>5000759-0043</v>
          </cell>
          <cell r="K1443" t="str">
            <v>Reforzamiento de vigas</v>
          </cell>
        </row>
        <row r="1444">
          <cell r="A1444" t="str">
            <v>50007590044</v>
          </cell>
          <cell r="B1444" t="str">
            <v>VIA NUEVA</v>
          </cell>
          <cell r="C1444" t="str">
            <v>TRAMO_6</v>
          </cell>
          <cell r="D1444" t="str">
            <v>VIA_NUEVATRAMO_6</v>
          </cell>
          <cell r="E1444" t="str">
            <v>_T6V</v>
          </cell>
          <cell r="F1444">
            <v>5000759</v>
          </cell>
          <cell r="G1444" t="str">
            <v>_5000759</v>
          </cell>
          <cell r="H1444" t="str">
            <v>0044</v>
          </cell>
          <cell r="I1444" t="str">
            <v>OBRAS DE ARTE MAYORES</v>
          </cell>
          <cell r="J1444" t="str">
            <v>5000759-0044</v>
          </cell>
          <cell r="K1444" t="str">
            <v>Drenajes (incluye rejilla)</v>
          </cell>
        </row>
        <row r="1445">
          <cell r="A1445" t="str">
            <v>50007590045</v>
          </cell>
          <cell r="B1445" t="str">
            <v>VIA NUEVA</v>
          </cell>
          <cell r="C1445" t="str">
            <v>TRAMO_6</v>
          </cell>
          <cell r="D1445" t="str">
            <v>VIA_NUEVATRAMO_6</v>
          </cell>
          <cell r="E1445" t="str">
            <v>_T6V</v>
          </cell>
          <cell r="F1445">
            <v>5000759</v>
          </cell>
          <cell r="G1445" t="str">
            <v>_5000759</v>
          </cell>
          <cell r="H1445" t="str">
            <v>0045</v>
          </cell>
          <cell r="I1445" t="str">
            <v>OBRAS DE ARTE MAYORES</v>
          </cell>
          <cell r="J1445" t="str">
            <v>5000759-0045</v>
          </cell>
          <cell r="K1445" t="str">
            <v>Concreto ciclópeo</v>
          </cell>
        </row>
        <row r="1446">
          <cell r="A1446" t="str">
            <v>50007590046</v>
          </cell>
          <cell r="B1446" t="str">
            <v>VIA NUEVA</v>
          </cell>
          <cell r="C1446" t="str">
            <v>TRAMO_6</v>
          </cell>
          <cell r="D1446" t="str">
            <v>VIA_NUEVATRAMO_6</v>
          </cell>
          <cell r="E1446" t="str">
            <v>_T6V</v>
          </cell>
          <cell r="F1446">
            <v>5000759</v>
          </cell>
          <cell r="G1446" t="str">
            <v>_5000759</v>
          </cell>
          <cell r="H1446" t="str">
            <v>0046</v>
          </cell>
          <cell r="I1446" t="str">
            <v>OBRAS DE ARTE MAYORES</v>
          </cell>
          <cell r="J1446" t="str">
            <v>5000759-0046</v>
          </cell>
          <cell r="K1446" t="str">
            <v>Concreto socavación</v>
          </cell>
        </row>
        <row r="1447">
          <cell r="A1447" t="str">
            <v>50007590047</v>
          </cell>
          <cell r="B1447" t="str">
            <v>VIA NUEVA</v>
          </cell>
          <cell r="C1447" t="str">
            <v>TRAMO_6</v>
          </cell>
          <cell r="D1447" t="str">
            <v>VIA_NUEVATRAMO_6</v>
          </cell>
          <cell r="E1447" t="str">
            <v>_T6V</v>
          </cell>
          <cell r="F1447">
            <v>5000759</v>
          </cell>
          <cell r="G1447" t="str">
            <v>_5000759</v>
          </cell>
          <cell r="H1447" t="str">
            <v>0047</v>
          </cell>
          <cell r="I1447" t="str">
            <v>OBRAS DE ARTE MAYORES</v>
          </cell>
          <cell r="J1447" t="str">
            <v>5000759-0047</v>
          </cell>
          <cell r="K1447" t="str">
            <v>Concreto fluído</v>
          </cell>
        </row>
        <row r="1448">
          <cell r="A1448" t="str">
            <v>50007590048</v>
          </cell>
          <cell r="B1448" t="str">
            <v>VIA NUEVA</v>
          </cell>
          <cell r="C1448" t="str">
            <v>TRAMO_6</v>
          </cell>
          <cell r="D1448" t="str">
            <v>VIA_NUEVATRAMO_6</v>
          </cell>
          <cell r="E1448" t="str">
            <v>_T6V</v>
          </cell>
          <cell r="F1448">
            <v>5000759</v>
          </cell>
          <cell r="G1448" t="str">
            <v>_5000759</v>
          </cell>
          <cell r="H1448" t="str">
            <v>0048</v>
          </cell>
          <cell r="I1448" t="str">
            <v>OBRAS DE ARTE MAYORES</v>
          </cell>
          <cell r="J1448" t="str">
            <v>5000759-0048</v>
          </cell>
          <cell r="K1448" t="str">
            <v>Gateo de vigas (por unidad de apoyo)</v>
          </cell>
        </row>
        <row r="1449">
          <cell r="A1449" t="str">
            <v>50007590049</v>
          </cell>
          <cell r="B1449" t="str">
            <v>VIA NUEVA</v>
          </cell>
          <cell r="C1449" t="str">
            <v>TRAMO_6</v>
          </cell>
          <cell r="D1449" t="str">
            <v>VIA_NUEVATRAMO_6</v>
          </cell>
          <cell r="E1449" t="str">
            <v>_T6V</v>
          </cell>
          <cell r="F1449">
            <v>5000759</v>
          </cell>
          <cell r="G1449" t="str">
            <v>_5000759</v>
          </cell>
          <cell r="H1449" t="str">
            <v>0049</v>
          </cell>
          <cell r="I1449" t="str">
            <v>OBRAS DE ARTE MAYORES</v>
          </cell>
          <cell r="J1449" t="str">
            <v>5000759-0049</v>
          </cell>
          <cell r="K1449" t="str">
            <v>Excavación</v>
          </cell>
        </row>
        <row r="1450">
          <cell r="A1450" t="str">
            <v>50007590050</v>
          </cell>
          <cell r="B1450" t="str">
            <v>VIA NUEVA</v>
          </cell>
          <cell r="C1450" t="str">
            <v>TRAMO_6</v>
          </cell>
          <cell r="D1450" t="str">
            <v>VIA_NUEVATRAMO_6</v>
          </cell>
          <cell r="E1450" t="str">
            <v>_T6V</v>
          </cell>
          <cell r="F1450">
            <v>5000759</v>
          </cell>
          <cell r="G1450" t="str">
            <v>_5000759</v>
          </cell>
          <cell r="H1450" t="str">
            <v>0050</v>
          </cell>
          <cell r="I1450" t="str">
            <v>OBRAS DE ARTE MAYORES</v>
          </cell>
          <cell r="J1450" t="str">
            <v>5000759-0050</v>
          </cell>
          <cell r="K1450" t="str">
            <v>Relleno</v>
          </cell>
        </row>
        <row r="1451">
          <cell r="A1451" t="str">
            <v>50007590051</v>
          </cell>
          <cell r="B1451" t="str">
            <v>VIA NUEVA</v>
          </cell>
          <cell r="C1451" t="str">
            <v>TRAMO_6</v>
          </cell>
          <cell r="D1451" t="str">
            <v>VIA_NUEVATRAMO_6</v>
          </cell>
          <cell r="E1451" t="str">
            <v>_T6V</v>
          </cell>
          <cell r="F1451">
            <v>5000759</v>
          </cell>
          <cell r="G1451" t="str">
            <v>_5000759</v>
          </cell>
          <cell r="H1451" t="str">
            <v>0051</v>
          </cell>
          <cell r="I1451" t="str">
            <v>OBRAS DE ARTE MAYORES</v>
          </cell>
          <cell r="J1451" t="str">
            <v>5000759-0051</v>
          </cell>
          <cell r="K1451" t="str">
            <v>Vadeo</v>
          </cell>
        </row>
        <row r="1452">
          <cell r="A1452" t="str">
            <v>50007590052</v>
          </cell>
          <cell r="B1452" t="str">
            <v>VIA NUEVA</v>
          </cell>
          <cell r="C1452" t="str">
            <v>TRAMO_6</v>
          </cell>
          <cell r="D1452" t="str">
            <v>VIA_NUEVATRAMO_6</v>
          </cell>
          <cell r="E1452" t="str">
            <v>_T6V</v>
          </cell>
          <cell r="F1452">
            <v>5000759</v>
          </cell>
          <cell r="G1452" t="str">
            <v>_5000759</v>
          </cell>
          <cell r="H1452" t="str">
            <v>0052</v>
          </cell>
          <cell r="I1452" t="str">
            <v>OBRAS DE ARTE MAYORES</v>
          </cell>
          <cell r="J1452" t="str">
            <v>5000759-0052</v>
          </cell>
          <cell r="K1452" t="str">
            <v>Manejo de aguas</v>
          </cell>
        </row>
        <row r="1453">
          <cell r="A1453" t="str">
            <v>50007590053</v>
          </cell>
          <cell r="B1453" t="str">
            <v>VIA NUEVA</v>
          </cell>
          <cell r="C1453" t="str">
            <v>TRAMO_6</v>
          </cell>
          <cell r="D1453" t="str">
            <v>VIA_NUEVATRAMO_6</v>
          </cell>
          <cell r="E1453" t="str">
            <v>_T6V</v>
          </cell>
          <cell r="F1453">
            <v>5000759</v>
          </cell>
          <cell r="G1453" t="str">
            <v>_5000759</v>
          </cell>
          <cell r="H1453" t="str">
            <v>0053</v>
          </cell>
          <cell r="I1453" t="str">
            <v>OBRAS DE ARTE MAYORES</v>
          </cell>
          <cell r="J1453" t="str">
            <v>5000759-0053</v>
          </cell>
          <cell r="K1453" t="str">
            <v>Transporte de excavaciones</v>
          </cell>
        </row>
        <row r="1454">
          <cell r="A1454" t="str">
            <v>50007590054</v>
          </cell>
          <cell r="B1454" t="str">
            <v>VIA NUEVA</v>
          </cell>
          <cell r="C1454" t="str">
            <v>TRAMO_6</v>
          </cell>
          <cell r="D1454" t="str">
            <v>VIA_NUEVATRAMO_6</v>
          </cell>
          <cell r="E1454" t="str">
            <v>_T6V</v>
          </cell>
          <cell r="F1454">
            <v>5000759</v>
          </cell>
          <cell r="G1454" t="str">
            <v>_5000759</v>
          </cell>
          <cell r="H1454" t="str">
            <v>0054</v>
          </cell>
          <cell r="I1454" t="str">
            <v>OBRAS DE ARTE MAYORES</v>
          </cell>
          <cell r="J1454" t="str">
            <v>5000759-0054</v>
          </cell>
          <cell r="K1454" t="str">
            <v>Transporte material de rellenos</v>
          </cell>
        </row>
        <row r="1455">
          <cell r="A1455" t="str">
            <v>50007590055</v>
          </cell>
          <cell r="B1455" t="str">
            <v>VIA NUEVA</v>
          </cell>
          <cell r="C1455" t="str">
            <v>TRAMO_6</v>
          </cell>
          <cell r="D1455" t="str">
            <v>VIA_NUEVATRAMO_6</v>
          </cell>
          <cell r="E1455" t="str">
            <v>_T6V</v>
          </cell>
          <cell r="F1455">
            <v>5000759</v>
          </cell>
          <cell r="G1455" t="str">
            <v>_5000759</v>
          </cell>
          <cell r="H1455" t="str">
            <v>0055</v>
          </cell>
          <cell r="I1455" t="str">
            <v>OBRAS DE ARTE MAYORES</v>
          </cell>
          <cell r="J1455" t="str">
            <v>5000759-0055</v>
          </cell>
          <cell r="K1455" t="str">
            <v>Transporte de concretos</v>
          </cell>
        </row>
        <row r="1456">
          <cell r="A1456" t="str">
            <v>50007590056</v>
          </cell>
          <cell r="B1456" t="str">
            <v>VIA NUEVA</v>
          </cell>
          <cell r="C1456" t="str">
            <v>TRAMO_6</v>
          </cell>
          <cell r="D1456" t="str">
            <v>VIA_NUEVATRAMO_6</v>
          </cell>
          <cell r="E1456" t="str">
            <v>_T6V</v>
          </cell>
          <cell r="F1456">
            <v>5000759</v>
          </cell>
          <cell r="G1456" t="str">
            <v>_5000759</v>
          </cell>
          <cell r="H1456" t="str">
            <v>0056</v>
          </cell>
          <cell r="I1456" t="str">
            <v>OBRAS DE ARTE MAYORES</v>
          </cell>
          <cell r="J1456" t="str">
            <v>5000759-0056</v>
          </cell>
          <cell r="K1456" t="str">
            <v>Prueba de carga</v>
          </cell>
        </row>
        <row r="1457">
          <cell r="A1457" t="str">
            <v>50007590057</v>
          </cell>
          <cell r="B1457" t="str">
            <v>VIA NUEVA</v>
          </cell>
          <cell r="C1457" t="str">
            <v>TRAMO_6</v>
          </cell>
          <cell r="D1457" t="str">
            <v>VIA_NUEVATRAMO_6</v>
          </cell>
          <cell r="E1457" t="str">
            <v>_T6V</v>
          </cell>
          <cell r="F1457">
            <v>5000759</v>
          </cell>
          <cell r="G1457" t="str">
            <v>_5000759</v>
          </cell>
          <cell r="H1457" t="str">
            <v>0057</v>
          </cell>
          <cell r="I1457" t="str">
            <v>OBRAS DE ARTE MAYORES</v>
          </cell>
          <cell r="J1457" t="str">
            <v>5000759-0057</v>
          </cell>
          <cell r="K1457" t="str">
            <v>Prueba dinamica pilotes</v>
          </cell>
        </row>
        <row r="1458">
          <cell r="A1458" t="str">
            <v>50007590012</v>
          </cell>
          <cell r="B1458" t="str">
            <v>VIA NUEVA</v>
          </cell>
          <cell r="C1458" t="str">
            <v>TRAMO_6</v>
          </cell>
          <cell r="D1458" t="str">
            <v>VIA_NUEVATRAMO_6</v>
          </cell>
          <cell r="E1458" t="str">
            <v>_T6V</v>
          </cell>
          <cell r="F1458">
            <v>5000759</v>
          </cell>
          <cell r="G1458" t="str">
            <v>_5000759</v>
          </cell>
          <cell r="H1458" t="str">
            <v>0012</v>
          </cell>
          <cell r="I1458" t="str">
            <v>OBRAS DE ARTE MAYORES</v>
          </cell>
          <cell r="J1458" t="str">
            <v>5000759-0012</v>
          </cell>
          <cell r="K1458" t="str">
            <v>Acero de refuerzo vigas postensadas, re</v>
          </cell>
        </row>
        <row r="1459">
          <cell r="A1459" t="str">
            <v>50007590035</v>
          </cell>
          <cell r="B1459" t="str">
            <v>VIA NUEVA</v>
          </cell>
          <cell r="C1459" t="str">
            <v>TRAMO_6</v>
          </cell>
          <cell r="D1459" t="str">
            <v>VIA_NUEVATRAMO_6</v>
          </cell>
          <cell r="E1459" t="str">
            <v>_T6V</v>
          </cell>
          <cell r="F1459">
            <v>5000759</v>
          </cell>
          <cell r="G1459" t="str">
            <v>_5000759</v>
          </cell>
          <cell r="H1459" t="str">
            <v>0035</v>
          </cell>
          <cell r="I1459" t="str">
            <v>OBRAS DE ARTE MAYORES</v>
          </cell>
          <cell r="J1459" t="str">
            <v>5000759-0035</v>
          </cell>
          <cell r="K1459" t="str">
            <v>Acero de refuerzo estribos, aletas y lo</v>
          </cell>
        </row>
        <row r="1460">
          <cell r="A1460" t="str">
            <v>50007600001</v>
          </cell>
          <cell r="B1460" t="str">
            <v>VIA NUEVA</v>
          </cell>
          <cell r="C1460" t="str">
            <v>TRAMO_6</v>
          </cell>
          <cell r="D1460" t="str">
            <v>VIA_NUEVATRAMO_6</v>
          </cell>
          <cell r="E1460" t="str">
            <v>_T6V</v>
          </cell>
          <cell r="F1460">
            <v>5000760</v>
          </cell>
          <cell r="G1460" t="str">
            <v>_5000760</v>
          </cell>
          <cell r="H1460" t="str">
            <v>0001</v>
          </cell>
          <cell r="I1460" t="str">
            <v>TRASLADO DE REDES</v>
          </cell>
          <cell r="J1460" t="str">
            <v>5000760-0001</v>
          </cell>
          <cell r="K1460" t="str">
            <v>Traslado de redes aereas</v>
          </cell>
        </row>
        <row r="1461">
          <cell r="A1461" t="str">
            <v>50007600002</v>
          </cell>
          <cell r="B1461" t="str">
            <v>VIA NUEVA</v>
          </cell>
          <cell r="C1461" t="str">
            <v>TRAMO_6</v>
          </cell>
          <cell r="D1461" t="str">
            <v>VIA_NUEVATRAMO_6</v>
          </cell>
          <cell r="E1461" t="str">
            <v>_T6V</v>
          </cell>
          <cell r="F1461">
            <v>5000760</v>
          </cell>
          <cell r="G1461" t="str">
            <v>_5000760</v>
          </cell>
          <cell r="H1461" t="str">
            <v>0002</v>
          </cell>
          <cell r="I1461" t="str">
            <v>TRASLADO DE REDES</v>
          </cell>
          <cell r="J1461" t="str">
            <v>5000760-0002</v>
          </cell>
          <cell r="K1461" t="str">
            <v>Traslado de redes de acueducto</v>
          </cell>
        </row>
        <row r="1462">
          <cell r="A1462" t="str">
            <v>50007600003</v>
          </cell>
          <cell r="B1462" t="str">
            <v>VIA NUEVA</v>
          </cell>
          <cell r="C1462" t="str">
            <v>TRAMO_6</v>
          </cell>
          <cell r="D1462" t="str">
            <v>VIA_NUEVATRAMO_6</v>
          </cell>
          <cell r="E1462" t="str">
            <v>_T6V</v>
          </cell>
          <cell r="F1462">
            <v>5000760</v>
          </cell>
          <cell r="G1462" t="str">
            <v>_5000760</v>
          </cell>
          <cell r="H1462" t="str">
            <v>0003</v>
          </cell>
          <cell r="I1462" t="str">
            <v>TRASLADO DE REDES</v>
          </cell>
          <cell r="J1462" t="str">
            <v>5000760-0003</v>
          </cell>
          <cell r="K1462" t="str">
            <v>Traslado de redes de secas</v>
          </cell>
        </row>
        <row r="1463">
          <cell r="A1463" t="str">
            <v>50007600004</v>
          </cell>
          <cell r="B1463" t="str">
            <v>VIA NUEVA</v>
          </cell>
          <cell r="C1463" t="str">
            <v>TRAMO_6</v>
          </cell>
          <cell r="D1463" t="str">
            <v>VIA_NUEVATRAMO_6</v>
          </cell>
          <cell r="E1463" t="str">
            <v>_T6V</v>
          </cell>
          <cell r="F1463">
            <v>5000760</v>
          </cell>
          <cell r="G1463" t="str">
            <v>_5000760</v>
          </cell>
          <cell r="H1463" t="str">
            <v>0004</v>
          </cell>
          <cell r="I1463" t="str">
            <v>TRASLADO DE REDES</v>
          </cell>
          <cell r="J1463" t="str">
            <v>5000760-0004</v>
          </cell>
          <cell r="K1463" t="str">
            <v>Cruces en via para instalaciones de s.o.</v>
          </cell>
        </row>
        <row r="1464">
          <cell r="A1464" t="str">
            <v>50008490001</v>
          </cell>
          <cell r="B1464" t="str">
            <v>VIA NUEVA</v>
          </cell>
          <cell r="C1464" t="str">
            <v>TRAMO_7</v>
          </cell>
          <cell r="D1464" t="str">
            <v>VIA_NUEVATRAMO_7</v>
          </cell>
          <cell r="E1464" t="str">
            <v>_T7V</v>
          </cell>
          <cell r="F1464">
            <v>5000849</v>
          </cell>
          <cell r="G1464" t="str">
            <v>_5000849</v>
          </cell>
          <cell r="H1464" t="str">
            <v>0001</v>
          </cell>
          <cell r="I1464" t="str">
            <v>Entrega de predios (30%)</v>
          </cell>
          <cell r="J1464" t="str">
            <v>5000849-0001</v>
          </cell>
          <cell r="K1464" t="str">
            <v>Entrega de predios (30%)</v>
          </cell>
        </row>
        <row r="1465">
          <cell r="A1465" t="str">
            <v>50008490002</v>
          </cell>
          <cell r="B1465" t="str">
            <v>VIA NUEVA</v>
          </cell>
          <cell r="C1465" t="str">
            <v>TRAMO_7</v>
          </cell>
          <cell r="D1465" t="str">
            <v>VIA_NUEVATRAMO_7</v>
          </cell>
          <cell r="E1465" t="str">
            <v>_T7V</v>
          </cell>
          <cell r="F1465">
            <v>5000849</v>
          </cell>
          <cell r="G1465" t="str">
            <v>_5000849</v>
          </cell>
          <cell r="H1465" t="str">
            <v>0002</v>
          </cell>
          <cell r="I1465" t="str">
            <v>Plan de manejo de tráfico</v>
          </cell>
          <cell r="J1465" t="str">
            <v>5000849-0002</v>
          </cell>
          <cell r="K1465" t="str">
            <v>Plan de manejo de tráfico</v>
          </cell>
        </row>
        <row r="1466">
          <cell r="A1466" t="str">
            <v>50008490003</v>
          </cell>
          <cell r="B1466" t="str">
            <v>VIA NUEVA</v>
          </cell>
          <cell r="C1466" t="str">
            <v>TRAMO_7</v>
          </cell>
          <cell r="D1466" t="str">
            <v>VIA_NUEVATRAMO_7</v>
          </cell>
          <cell r="E1466" t="str">
            <v>_T7V</v>
          </cell>
          <cell r="F1466">
            <v>5000849</v>
          </cell>
          <cell r="G1466" t="str">
            <v>_5000849</v>
          </cell>
          <cell r="H1466" t="str">
            <v>0003</v>
          </cell>
          <cell r="I1466" t="str">
            <v>Diseños</v>
          </cell>
          <cell r="J1466" t="str">
            <v>5000849-0003</v>
          </cell>
          <cell r="K1466" t="str">
            <v>Diseños</v>
          </cell>
        </row>
        <row r="1467">
          <cell r="A1467" t="str">
            <v>50008500002</v>
          </cell>
          <cell r="B1467" t="str">
            <v>VIA NUEVA</v>
          </cell>
          <cell r="C1467" t="str">
            <v>TRAMO_7</v>
          </cell>
          <cell r="D1467" t="str">
            <v>VIA_NUEVATRAMO_7</v>
          </cell>
          <cell r="E1467" t="str">
            <v>_T7V</v>
          </cell>
          <cell r="F1467">
            <v>5000850</v>
          </cell>
          <cell r="G1467" t="str">
            <v>_5000850</v>
          </cell>
          <cell r="H1467" t="str">
            <v>0002</v>
          </cell>
          <cell r="I1467" t="str">
            <v>EXCAVACIONES</v>
          </cell>
          <cell r="J1467" t="str">
            <v>5000850-0002</v>
          </cell>
          <cell r="K1467" t="str">
            <v>Cerca nueva</v>
          </cell>
        </row>
        <row r="1468">
          <cell r="A1468" t="str">
            <v>50008500003</v>
          </cell>
          <cell r="B1468" t="str">
            <v>VIA NUEVA</v>
          </cell>
          <cell r="C1468" t="str">
            <v>TRAMO_7</v>
          </cell>
          <cell r="D1468" t="str">
            <v>VIA_NUEVATRAMO_7</v>
          </cell>
          <cell r="E1468" t="str">
            <v>_T7V</v>
          </cell>
          <cell r="F1468">
            <v>5000850</v>
          </cell>
          <cell r="G1468" t="str">
            <v>_5000850</v>
          </cell>
          <cell r="H1468" t="str">
            <v>0003</v>
          </cell>
          <cell r="I1468" t="str">
            <v>EXCAVACIONES</v>
          </cell>
          <cell r="J1468" t="str">
            <v>5000850-0003</v>
          </cell>
          <cell r="K1468" t="str">
            <v>Cerca viva</v>
          </cell>
        </row>
        <row r="1469">
          <cell r="A1469" t="str">
            <v>50008500004</v>
          </cell>
          <cell r="B1469" t="str">
            <v>VIA NUEVA</v>
          </cell>
          <cell r="C1469" t="str">
            <v>TRAMO_7</v>
          </cell>
          <cell r="D1469" t="str">
            <v>VIA_NUEVATRAMO_7</v>
          </cell>
          <cell r="E1469" t="str">
            <v>_T7V</v>
          </cell>
          <cell r="F1469">
            <v>5000850</v>
          </cell>
          <cell r="G1469" t="str">
            <v>_5000850</v>
          </cell>
          <cell r="H1469" t="str">
            <v>0004</v>
          </cell>
          <cell r="I1469" t="str">
            <v>TALA DE ARBOLES</v>
          </cell>
          <cell r="J1469" t="str">
            <v>5000850-0004</v>
          </cell>
          <cell r="K1469" t="str">
            <v>Tala de árboles</v>
          </cell>
        </row>
        <row r="1470">
          <cell r="A1470" t="str">
            <v>50008500005</v>
          </cell>
          <cell r="B1470" t="str">
            <v>VIA NUEVA</v>
          </cell>
          <cell r="C1470" t="str">
            <v>TRAMO_7</v>
          </cell>
          <cell r="D1470" t="str">
            <v>VIA_NUEVATRAMO_7</v>
          </cell>
          <cell r="E1470" t="str">
            <v>_T7V</v>
          </cell>
          <cell r="F1470">
            <v>5000850</v>
          </cell>
          <cell r="G1470" t="str">
            <v>_5000850</v>
          </cell>
          <cell r="H1470" t="str">
            <v>0005</v>
          </cell>
          <cell r="I1470" t="str">
            <v>TALA DE ARBOLES</v>
          </cell>
          <cell r="J1470" t="str">
            <v>5000850-0005</v>
          </cell>
          <cell r="K1470" t="str">
            <v>Retiro de tocones</v>
          </cell>
        </row>
        <row r="1471">
          <cell r="A1471" t="str">
            <v>50008500006</v>
          </cell>
          <cell r="B1471" t="str">
            <v>VIA NUEVA</v>
          </cell>
          <cell r="C1471" t="str">
            <v>TRAMO_7</v>
          </cell>
          <cell r="D1471" t="str">
            <v>VIA_NUEVATRAMO_7</v>
          </cell>
          <cell r="E1471" t="str">
            <v>_T7V</v>
          </cell>
          <cell r="F1471">
            <v>5000850</v>
          </cell>
          <cell r="G1471" t="str">
            <v>_5000850</v>
          </cell>
          <cell r="H1471" t="str">
            <v>0006</v>
          </cell>
          <cell r="I1471" t="str">
            <v>EXCAVACIONES</v>
          </cell>
          <cell r="J1471" t="str">
            <v>5000850-0006</v>
          </cell>
          <cell r="K1471" t="str">
            <v>Descapote</v>
          </cell>
        </row>
        <row r="1472">
          <cell r="A1472" t="str">
            <v>50008500007</v>
          </cell>
          <cell r="B1472" t="str">
            <v>VIA NUEVA</v>
          </cell>
          <cell r="C1472" t="str">
            <v>TRAMO_7</v>
          </cell>
          <cell r="D1472" t="str">
            <v>VIA_NUEVATRAMO_7</v>
          </cell>
          <cell r="E1472" t="str">
            <v>_T7V</v>
          </cell>
          <cell r="F1472">
            <v>5000850</v>
          </cell>
          <cell r="G1472" t="str">
            <v>_5000850</v>
          </cell>
          <cell r="H1472" t="str">
            <v>0007</v>
          </cell>
          <cell r="I1472" t="str">
            <v>EXCAVACIONES</v>
          </cell>
          <cell r="J1472" t="str">
            <v>5000850-0007</v>
          </cell>
          <cell r="K1472" t="str">
            <v>Cortes en material común</v>
          </cell>
        </row>
        <row r="1473">
          <cell r="A1473" t="str">
            <v>50008500008</v>
          </cell>
          <cell r="B1473" t="str">
            <v>VIA NUEVA</v>
          </cell>
          <cell r="C1473" t="str">
            <v>TRAMO_7</v>
          </cell>
          <cell r="D1473" t="str">
            <v>VIA_NUEVATRAMO_7</v>
          </cell>
          <cell r="E1473" t="str">
            <v>_T7V</v>
          </cell>
          <cell r="F1473">
            <v>5000850</v>
          </cell>
          <cell r="G1473" t="str">
            <v>_5000850</v>
          </cell>
          <cell r="H1473" t="str">
            <v>0008</v>
          </cell>
          <cell r="I1473" t="str">
            <v>EXCAVACIONES</v>
          </cell>
          <cell r="J1473" t="str">
            <v>5000850-0008</v>
          </cell>
          <cell r="K1473" t="str">
            <v>Corte para ensanche de vía existente</v>
          </cell>
        </row>
        <row r="1474">
          <cell r="A1474" t="str">
            <v>50008500009</v>
          </cell>
          <cell r="B1474" t="str">
            <v>VIA NUEVA</v>
          </cell>
          <cell r="C1474" t="str">
            <v>TRAMO_7</v>
          </cell>
          <cell r="D1474" t="str">
            <v>VIA_NUEVATRAMO_7</v>
          </cell>
          <cell r="E1474" t="str">
            <v>_T7V</v>
          </cell>
          <cell r="F1474">
            <v>5000850</v>
          </cell>
          <cell r="G1474" t="str">
            <v>_5000850</v>
          </cell>
          <cell r="H1474" t="str">
            <v>0009</v>
          </cell>
          <cell r="I1474" t="str">
            <v>EXCAVACIONES</v>
          </cell>
          <cell r="J1474" t="str">
            <v>5000850-0009</v>
          </cell>
          <cell r="K1474" t="str">
            <v>Cortes de la vía en roca blanda con ripp</v>
          </cell>
        </row>
        <row r="1475">
          <cell r="A1475" t="str">
            <v>50008500010</v>
          </cell>
          <cell r="B1475" t="str">
            <v>VIA NUEVA</v>
          </cell>
          <cell r="C1475" t="str">
            <v>TRAMO_7</v>
          </cell>
          <cell r="D1475" t="str">
            <v>VIA_NUEVATRAMO_7</v>
          </cell>
          <cell r="E1475" t="str">
            <v>_T7V</v>
          </cell>
          <cell r="F1475">
            <v>5000850</v>
          </cell>
          <cell r="G1475" t="str">
            <v>_5000850</v>
          </cell>
          <cell r="H1475" t="str">
            <v>0010</v>
          </cell>
          <cell r="I1475" t="str">
            <v>EXCAVACIONES</v>
          </cell>
          <cell r="J1475" t="str">
            <v>5000850-0010</v>
          </cell>
          <cell r="K1475" t="str">
            <v>Cortes de la vía en roca fresca</v>
          </cell>
        </row>
        <row r="1476">
          <cell r="A1476" t="str">
            <v>50008500011</v>
          </cell>
          <cell r="B1476" t="str">
            <v>VIA NUEVA</v>
          </cell>
          <cell r="C1476" t="str">
            <v>TRAMO_7</v>
          </cell>
          <cell r="D1476" t="str">
            <v>VIA_NUEVATRAMO_7</v>
          </cell>
          <cell r="E1476" t="str">
            <v>_T7V</v>
          </cell>
          <cell r="F1476">
            <v>5000850</v>
          </cell>
          <cell r="G1476" t="str">
            <v>_5000850</v>
          </cell>
          <cell r="H1476" t="str">
            <v>0011</v>
          </cell>
          <cell r="I1476" t="str">
            <v>EXCAVACIONES</v>
          </cell>
          <cell r="J1476" t="str">
            <v>5000850-0011</v>
          </cell>
          <cell r="K1476" t="str">
            <v>Demolición de carpeta para empalme con a</v>
          </cell>
        </row>
        <row r="1477">
          <cell r="A1477" t="str">
            <v>50008500012</v>
          </cell>
          <cell r="B1477" t="str">
            <v>VIA NUEVA</v>
          </cell>
          <cell r="C1477" t="str">
            <v>TRAMO_7</v>
          </cell>
          <cell r="D1477" t="str">
            <v>VIA_NUEVATRAMO_7</v>
          </cell>
          <cell r="E1477" t="str">
            <v>_T7V</v>
          </cell>
          <cell r="F1477">
            <v>5000850</v>
          </cell>
          <cell r="G1477" t="str">
            <v>_5000850</v>
          </cell>
          <cell r="H1477" t="str">
            <v>0012</v>
          </cell>
          <cell r="I1477" t="str">
            <v>EXCAVACIONES</v>
          </cell>
          <cell r="J1477" t="str">
            <v>5000850-0012</v>
          </cell>
          <cell r="K1477" t="str">
            <v>Fresado</v>
          </cell>
        </row>
        <row r="1478">
          <cell r="A1478" t="str">
            <v>50008500013</v>
          </cell>
          <cell r="B1478" t="str">
            <v>VIA NUEVA</v>
          </cell>
          <cell r="C1478" t="str">
            <v>TRAMO_7</v>
          </cell>
          <cell r="D1478" t="str">
            <v>VIA_NUEVATRAMO_7</v>
          </cell>
          <cell r="E1478" t="str">
            <v>_T7V</v>
          </cell>
          <cell r="F1478">
            <v>5000850</v>
          </cell>
          <cell r="G1478" t="str">
            <v>_5000850</v>
          </cell>
          <cell r="H1478" t="str">
            <v>0013</v>
          </cell>
          <cell r="I1478" t="str">
            <v>EXCAVACIONES</v>
          </cell>
          <cell r="J1478" t="str">
            <v>5000850-0013</v>
          </cell>
          <cell r="K1478" t="str">
            <v>Transporte de excavaciones</v>
          </cell>
        </row>
        <row r="1479">
          <cell r="A1479" t="str">
            <v>50008500014</v>
          </cell>
          <cell r="B1479" t="str">
            <v>VIA NUEVA</v>
          </cell>
          <cell r="C1479" t="str">
            <v>TRAMO_7</v>
          </cell>
          <cell r="D1479" t="str">
            <v>VIA_NUEVATRAMO_7</v>
          </cell>
          <cell r="E1479" t="str">
            <v>_T7V</v>
          </cell>
          <cell r="F1479">
            <v>5000850</v>
          </cell>
          <cell r="G1479" t="str">
            <v>_5000850</v>
          </cell>
          <cell r="H1479" t="str">
            <v>0014</v>
          </cell>
          <cell r="I1479" t="str">
            <v>EXCAVACIONES</v>
          </cell>
          <cell r="J1479" t="str">
            <v>5000850-0014</v>
          </cell>
          <cell r="K1479" t="str">
            <v>Conformación de botaderos</v>
          </cell>
        </row>
        <row r="1480">
          <cell r="A1480" t="str">
            <v>50008500015</v>
          </cell>
          <cell r="B1480" t="str">
            <v>VIA NUEVA</v>
          </cell>
          <cell r="C1480" t="str">
            <v>TRAMO_7</v>
          </cell>
          <cell r="D1480" t="str">
            <v>VIA_NUEVATRAMO_7</v>
          </cell>
          <cell r="E1480" t="str">
            <v>_T7V</v>
          </cell>
          <cell r="F1480">
            <v>5000850</v>
          </cell>
          <cell r="G1480" t="str">
            <v>_5000850</v>
          </cell>
          <cell r="H1480" t="str">
            <v>0015</v>
          </cell>
          <cell r="I1480" t="str">
            <v>EXCAVACIONES</v>
          </cell>
          <cell r="J1480" t="str">
            <v>5000850-0015</v>
          </cell>
          <cell r="K1480" t="str">
            <v>Compensacion forestal</v>
          </cell>
        </row>
        <row r="1481">
          <cell r="A1481" t="str">
            <v>50008500019</v>
          </cell>
          <cell r="B1481" t="str">
            <v>VIA NUEVA</v>
          </cell>
          <cell r="C1481" t="str">
            <v>TRAMO_7</v>
          </cell>
          <cell r="D1481" t="str">
            <v>VIA_NUEVATRAMO_7</v>
          </cell>
          <cell r="E1481" t="str">
            <v>_T7V</v>
          </cell>
          <cell r="F1481">
            <v>5000850</v>
          </cell>
          <cell r="G1481" t="str">
            <v>_5000850</v>
          </cell>
          <cell r="H1481" t="str">
            <v>0019</v>
          </cell>
          <cell r="I1481" t="str">
            <v>EXCAVACIONES</v>
          </cell>
          <cell r="J1481" t="str">
            <v>5000850-0019</v>
          </cell>
          <cell r="K1481" t="str">
            <v>Transporte de excavaciones</v>
          </cell>
        </row>
        <row r="1482">
          <cell r="A1482" t="str">
            <v>50008500020</v>
          </cell>
          <cell r="B1482" t="str">
            <v>VIA NUEVA</v>
          </cell>
          <cell r="C1482" t="str">
            <v>TRAMO_7</v>
          </cell>
          <cell r="D1482" t="str">
            <v>VIA_NUEVATRAMO_7</v>
          </cell>
          <cell r="E1482" t="str">
            <v>_T7V</v>
          </cell>
          <cell r="F1482">
            <v>5000850</v>
          </cell>
          <cell r="G1482" t="str">
            <v>_5000850</v>
          </cell>
          <cell r="H1482" t="str">
            <v>0020</v>
          </cell>
          <cell r="I1482" t="str">
            <v>EXCAVACIONES</v>
          </cell>
          <cell r="J1482" t="str">
            <v>5000850-0020</v>
          </cell>
          <cell r="K1482" t="str">
            <v>Transporte de excavaciones</v>
          </cell>
        </row>
        <row r="1483">
          <cell r="A1483" t="str">
            <v>50008510002</v>
          </cell>
          <cell r="B1483" t="str">
            <v>VIA NUEVA</v>
          </cell>
          <cell r="C1483" t="str">
            <v>TRAMO_7</v>
          </cell>
          <cell r="D1483" t="str">
            <v>VIA_NUEVATRAMO_7</v>
          </cell>
          <cell r="E1483" t="str">
            <v>_T7V</v>
          </cell>
          <cell r="F1483">
            <v>5000851</v>
          </cell>
          <cell r="G1483" t="str">
            <v>_5000851</v>
          </cell>
          <cell r="H1483" t="str">
            <v>0002</v>
          </cell>
          <cell r="I1483" t="str">
            <v>TERRAPLENES Y RELLENOS</v>
          </cell>
          <cell r="J1483" t="str">
            <v>5000851-0002</v>
          </cell>
          <cell r="K1483" t="str">
            <v>Compactación de subrasante</v>
          </cell>
        </row>
        <row r="1484">
          <cell r="A1484" t="str">
            <v>50008510003</v>
          </cell>
          <cell r="B1484" t="str">
            <v>VIA NUEVA</v>
          </cell>
          <cell r="C1484" t="str">
            <v>TRAMO_7</v>
          </cell>
          <cell r="D1484" t="str">
            <v>VIA_NUEVATRAMO_7</v>
          </cell>
          <cell r="E1484" t="str">
            <v>_T7V</v>
          </cell>
          <cell r="F1484">
            <v>5000851</v>
          </cell>
          <cell r="G1484" t="str">
            <v>_5000851</v>
          </cell>
          <cell r="H1484" t="str">
            <v>0003</v>
          </cell>
          <cell r="I1484" t="str">
            <v>TERRAPLENES Y RELLENOS</v>
          </cell>
          <cell r="J1484" t="str">
            <v>5000851-0003</v>
          </cell>
          <cell r="K1484" t="str">
            <v>Reconformación de terraplenes</v>
          </cell>
        </row>
        <row r="1485">
          <cell r="A1485" t="str">
            <v>50008510004</v>
          </cell>
          <cell r="B1485" t="str">
            <v>VIA NUEVA</v>
          </cell>
          <cell r="C1485" t="str">
            <v>TRAMO_7</v>
          </cell>
          <cell r="D1485" t="str">
            <v>VIA_NUEVATRAMO_7</v>
          </cell>
          <cell r="E1485" t="str">
            <v>_T7V</v>
          </cell>
          <cell r="F1485">
            <v>5000851</v>
          </cell>
          <cell r="G1485" t="str">
            <v>_5000851</v>
          </cell>
          <cell r="H1485" t="str">
            <v>0004</v>
          </cell>
          <cell r="I1485" t="str">
            <v>TERRAPLENES Y RELLENOS</v>
          </cell>
          <cell r="J1485" t="str">
            <v>5000851-0004</v>
          </cell>
          <cell r="K1485" t="str">
            <v>Rajón - mejoramiento de subrasante</v>
          </cell>
        </row>
        <row r="1486">
          <cell r="A1486" t="str">
            <v>50008510005</v>
          </cell>
          <cell r="B1486" t="str">
            <v>VIA NUEVA</v>
          </cell>
          <cell r="C1486" t="str">
            <v>TRAMO_7</v>
          </cell>
          <cell r="D1486" t="str">
            <v>VIA_NUEVATRAMO_7</v>
          </cell>
          <cell r="E1486" t="str">
            <v>_T7V</v>
          </cell>
          <cell r="F1486">
            <v>5000851</v>
          </cell>
          <cell r="G1486" t="str">
            <v>_5000851</v>
          </cell>
          <cell r="H1486" t="str">
            <v>0005</v>
          </cell>
          <cell r="I1486" t="str">
            <v>TERRAPLENES Y RELLENOS</v>
          </cell>
          <cell r="J1486" t="str">
            <v>5000851-0005</v>
          </cell>
          <cell r="K1486" t="str">
            <v>Terraplen con material de cantera</v>
          </cell>
        </row>
        <row r="1487">
          <cell r="A1487" t="str">
            <v>50008510006</v>
          </cell>
          <cell r="B1487" t="str">
            <v>VIA NUEVA</v>
          </cell>
          <cell r="C1487" t="str">
            <v>TRAMO_7</v>
          </cell>
          <cell r="D1487" t="str">
            <v>VIA_NUEVATRAMO_7</v>
          </cell>
          <cell r="E1487" t="str">
            <v>_T7V</v>
          </cell>
          <cell r="F1487">
            <v>5000851</v>
          </cell>
          <cell r="G1487" t="str">
            <v>_5000851</v>
          </cell>
          <cell r="H1487" t="str">
            <v>0006</v>
          </cell>
          <cell r="I1487" t="str">
            <v>TERRAPLENES Y RELLENOS</v>
          </cell>
          <cell r="J1487" t="str">
            <v>5000851-0006</v>
          </cell>
          <cell r="K1487" t="str">
            <v>Terraplen con material proveniente de co</v>
          </cell>
        </row>
        <row r="1488">
          <cell r="A1488" t="str">
            <v>50008510007</v>
          </cell>
          <cell r="B1488" t="str">
            <v>VIA NUEVA</v>
          </cell>
          <cell r="C1488" t="str">
            <v>TRAMO_7</v>
          </cell>
          <cell r="D1488" t="str">
            <v>VIA_NUEVATRAMO_7</v>
          </cell>
          <cell r="E1488" t="str">
            <v>_T7V</v>
          </cell>
          <cell r="F1488">
            <v>5000851</v>
          </cell>
          <cell r="G1488" t="str">
            <v>_5000851</v>
          </cell>
          <cell r="H1488" t="str">
            <v>0007</v>
          </cell>
          <cell r="I1488" t="str">
            <v>TERRAPLENES Y RELLENOS</v>
          </cell>
          <cell r="J1488" t="str">
            <v>5000851-0007</v>
          </cell>
          <cell r="K1488" t="str">
            <v>Transporte material de terraplén</v>
          </cell>
        </row>
        <row r="1489">
          <cell r="A1489" t="str">
            <v>50008510008</v>
          </cell>
          <cell r="B1489" t="str">
            <v>VIA NUEVA</v>
          </cell>
          <cell r="C1489" t="str">
            <v>TRAMO_7</v>
          </cell>
          <cell r="D1489" t="str">
            <v>VIA_NUEVATRAMO_7</v>
          </cell>
          <cell r="E1489" t="str">
            <v>_T7V</v>
          </cell>
          <cell r="F1489">
            <v>5000851</v>
          </cell>
          <cell r="G1489" t="str">
            <v>_5000851</v>
          </cell>
          <cell r="H1489" t="str">
            <v>0008</v>
          </cell>
          <cell r="I1489" t="str">
            <v>TERRAPLENES Y RELLENOS</v>
          </cell>
          <cell r="J1489" t="str">
            <v>5000851-0008</v>
          </cell>
          <cell r="K1489" t="str">
            <v>Transporte material de terraplén</v>
          </cell>
        </row>
        <row r="1490">
          <cell r="A1490" t="str">
            <v>50008510009</v>
          </cell>
          <cell r="B1490" t="str">
            <v>VIA NUEVA</v>
          </cell>
          <cell r="C1490" t="str">
            <v>TRAMO_7</v>
          </cell>
          <cell r="D1490" t="str">
            <v>VIA_NUEVATRAMO_7</v>
          </cell>
          <cell r="E1490" t="str">
            <v>_T7V</v>
          </cell>
          <cell r="F1490">
            <v>5000851</v>
          </cell>
          <cell r="G1490" t="str">
            <v>_5000851</v>
          </cell>
          <cell r="H1490" t="str">
            <v>0009</v>
          </cell>
          <cell r="I1490" t="str">
            <v>TERRAPLENES Y RELLENOS</v>
          </cell>
          <cell r="J1490" t="str">
            <v>5000851-0009</v>
          </cell>
          <cell r="K1490" t="str">
            <v>Transporte material de terraplén</v>
          </cell>
        </row>
        <row r="1491">
          <cell r="A1491" t="str">
            <v>50008510010</v>
          </cell>
          <cell r="B1491" t="str">
            <v>VIA NUEVA</v>
          </cell>
          <cell r="C1491" t="str">
            <v>TRAMO_7</v>
          </cell>
          <cell r="D1491" t="str">
            <v>VIA_NUEVATRAMO_7</v>
          </cell>
          <cell r="E1491" t="str">
            <v>_T7V</v>
          </cell>
          <cell r="F1491">
            <v>5000851</v>
          </cell>
          <cell r="G1491" t="str">
            <v>_5000851</v>
          </cell>
          <cell r="H1491" t="str">
            <v>0010</v>
          </cell>
          <cell r="I1491" t="str">
            <v>TERRAPLENES Y RELLENOS</v>
          </cell>
          <cell r="J1491" t="str">
            <v>5000851-0010</v>
          </cell>
          <cell r="K1491" t="str">
            <v>Transporte material de terraplén</v>
          </cell>
        </row>
        <row r="1492">
          <cell r="A1492" t="str">
            <v>50008510015</v>
          </cell>
          <cell r="B1492" t="str">
            <v>VIA NUEVA</v>
          </cell>
          <cell r="C1492" t="str">
            <v>TRAMO_7</v>
          </cell>
          <cell r="D1492" t="str">
            <v>VIA_NUEVATRAMO_7</v>
          </cell>
          <cell r="E1492" t="str">
            <v>_T7V</v>
          </cell>
          <cell r="F1492">
            <v>5000851</v>
          </cell>
          <cell r="G1492" t="str">
            <v>_5000851</v>
          </cell>
          <cell r="H1492" t="str">
            <v>0015</v>
          </cell>
          <cell r="I1492" t="str">
            <v>TERRAPLENES Y RELLENOS</v>
          </cell>
          <cell r="J1492" t="str">
            <v>5000851-0015</v>
          </cell>
          <cell r="K1492" t="str">
            <v>Transporte material de terraplén</v>
          </cell>
        </row>
        <row r="1493">
          <cell r="A1493" t="str">
            <v>50008510016</v>
          </cell>
          <cell r="B1493" t="str">
            <v>VIA NUEVA</v>
          </cell>
          <cell r="C1493" t="str">
            <v>TRAMO_7</v>
          </cell>
          <cell r="D1493" t="str">
            <v>VIA_NUEVATRAMO_7</v>
          </cell>
          <cell r="E1493" t="str">
            <v>_T7V</v>
          </cell>
          <cell r="F1493">
            <v>5000851</v>
          </cell>
          <cell r="G1493" t="str">
            <v>_5000851</v>
          </cell>
          <cell r="H1493" t="str">
            <v>0016</v>
          </cell>
          <cell r="I1493" t="str">
            <v>TERRAPLENES Y RELLENOS</v>
          </cell>
          <cell r="J1493" t="str">
            <v>5000851-0016</v>
          </cell>
          <cell r="K1493" t="str">
            <v>Transporte material de terraplén</v>
          </cell>
        </row>
        <row r="1494">
          <cell r="A1494" t="str">
            <v>50008510017</v>
          </cell>
          <cell r="B1494" t="str">
            <v>VIA NUEVA</v>
          </cell>
          <cell r="C1494" t="str">
            <v>TRAMO_7</v>
          </cell>
          <cell r="D1494" t="str">
            <v>VIA_NUEVATRAMO_7</v>
          </cell>
          <cell r="E1494" t="str">
            <v>_T7V</v>
          </cell>
          <cell r="F1494">
            <v>5000851</v>
          </cell>
          <cell r="G1494" t="str">
            <v>_5000851</v>
          </cell>
          <cell r="H1494" t="str">
            <v>0017</v>
          </cell>
          <cell r="I1494" t="str">
            <v>TERRAPLENES Y RELLENOS</v>
          </cell>
          <cell r="J1494" t="str">
            <v>5000851-0017</v>
          </cell>
          <cell r="K1494" t="str">
            <v>Transporte material de terraplén</v>
          </cell>
        </row>
        <row r="1495">
          <cell r="A1495" t="str">
            <v>50008510018</v>
          </cell>
          <cell r="B1495" t="str">
            <v>VIA NUEVA</v>
          </cell>
          <cell r="C1495" t="str">
            <v>TRAMO_7</v>
          </cell>
          <cell r="D1495" t="str">
            <v>VIA_NUEVATRAMO_7</v>
          </cell>
          <cell r="E1495" t="str">
            <v>_T7V</v>
          </cell>
          <cell r="F1495">
            <v>5000851</v>
          </cell>
          <cell r="G1495" t="str">
            <v>_5000851</v>
          </cell>
          <cell r="H1495" t="str">
            <v>0018</v>
          </cell>
          <cell r="I1495" t="str">
            <v>TERRAPLENES Y RELLENOS</v>
          </cell>
          <cell r="J1495" t="str">
            <v>5000851-0018</v>
          </cell>
          <cell r="K1495" t="str">
            <v>Transporte material de terraplén</v>
          </cell>
        </row>
        <row r="1496">
          <cell r="A1496" t="str">
            <v>50008510019</v>
          </cell>
          <cell r="B1496" t="str">
            <v>VIA NUEVA</v>
          </cell>
          <cell r="C1496" t="str">
            <v>TRAMO_7</v>
          </cell>
          <cell r="D1496" t="str">
            <v>VIA_NUEVATRAMO_7</v>
          </cell>
          <cell r="E1496" t="str">
            <v>_T7V</v>
          </cell>
          <cell r="F1496">
            <v>5000851</v>
          </cell>
          <cell r="G1496" t="str">
            <v>_5000851</v>
          </cell>
          <cell r="H1496" t="str">
            <v>0019</v>
          </cell>
          <cell r="I1496" t="str">
            <v>TERRAPLENES Y RELLENOS</v>
          </cell>
          <cell r="J1496" t="str">
            <v>5000851-0019</v>
          </cell>
          <cell r="K1496" t="str">
            <v>Transporte material de terraplén</v>
          </cell>
        </row>
        <row r="1497">
          <cell r="A1497" t="str">
            <v>50008510020</v>
          </cell>
          <cell r="B1497" t="str">
            <v>VIA NUEVA</v>
          </cell>
          <cell r="C1497" t="str">
            <v>TRAMO_7</v>
          </cell>
          <cell r="D1497" t="str">
            <v>VIA_NUEVATRAMO_7</v>
          </cell>
          <cell r="E1497" t="str">
            <v>_T7V</v>
          </cell>
          <cell r="F1497">
            <v>5000851</v>
          </cell>
          <cell r="G1497" t="str">
            <v>_5000851</v>
          </cell>
          <cell r="H1497" t="str">
            <v>0020</v>
          </cell>
          <cell r="I1497" t="str">
            <v>TERRAPLENES Y RELLENOS</v>
          </cell>
          <cell r="J1497" t="str">
            <v>5000851-0020</v>
          </cell>
          <cell r="K1497" t="str">
            <v>Transporte material de terraplén</v>
          </cell>
        </row>
        <row r="1498">
          <cell r="A1498" t="str">
            <v>50008510021</v>
          </cell>
          <cell r="B1498" t="str">
            <v>VIA NUEVA</v>
          </cell>
          <cell r="C1498" t="str">
            <v>TRAMO_7</v>
          </cell>
          <cell r="D1498" t="str">
            <v>VIA_NUEVATRAMO_7</v>
          </cell>
          <cell r="E1498" t="str">
            <v>_T7V</v>
          </cell>
          <cell r="F1498">
            <v>5000851</v>
          </cell>
          <cell r="G1498" t="str">
            <v>_5000851</v>
          </cell>
          <cell r="H1498" t="str">
            <v>0021</v>
          </cell>
          <cell r="I1498" t="str">
            <v>TERRAPLENES Y RELLENOS</v>
          </cell>
          <cell r="J1498" t="str">
            <v>5000851-0021</v>
          </cell>
          <cell r="K1498" t="str">
            <v>Transporte material de terraplén</v>
          </cell>
        </row>
        <row r="1499">
          <cell r="A1499" t="str">
            <v>50008510022</v>
          </cell>
          <cell r="B1499" t="str">
            <v>VIA NUEVA</v>
          </cell>
          <cell r="C1499" t="str">
            <v>TRAMO_7</v>
          </cell>
          <cell r="D1499" t="str">
            <v>VIA_NUEVATRAMO_7</v>
          </cell>
          <cell r="E1499" t="str">
            <v>_T7V</v>
          </cell>
          <cell r="F1499">
            <v>5000851</v>
          </cell>
          <cell r="G1499" t="str">
            <v>_5000851</v>
          </cell>
          <cell r="H1499" t="str">
            <v>0022</v>
          </cell>
          <cell r="I1499" t="str">
            <v>TERRAPLENES Y RELLENOS</v>
          </cell>
          <cell r="J1499" t="str">
            <v>5000851-0022</v>
          </cell>
          <cell r="K1499" t="str">
            <v>Transporte material de terraplén</v>
          </cell>
        </row>
        <row r="1500">
          <cell r="A1500" t="str">
            <v>50008510023</v>
          </cell>
          <cell r="B1500" t="str">
            <v>VIA NUEVA</v>
          </cell>
          <cell r="C1500" t="str">
            <v>TRAMO_7</v>
          </cell>
          <cell r="D1500" t="str">
            <v>VIA_NUEVATRAMO_7</v>
          </cell>
          <cell r="E1500" t="str">
            <v>_T7V</v>
          </cell>
          <cell r="F1500">
            <v>5000851</v>
          </cell>
          <cell r="G1500" t="str">
            <v>_5000851</v>
          </cell>
          <cell r="H1500" t="str">
            <v>0023</v>
          </cell>
          <cell r="I1500" t="str">
            <v>TERRAPLENES Y RELLENOS</v>
          </cell>
          <cell r="J1500" t="str">
            <v>5000851-0023</v>
          </cell>
          <cell r="K1500" t="str">
            <v>Transporte material de terraplén</v>
          </cell>
        </row>
        <row r="1501">
          <cell r="A1501" t="str">
            <v>50008510024</v>
          </cell>
          <cell r="B1501" t="str">
            <v>VIA NUEVA</v>
          </cell>
          <cell r="C1501" t="str">
            <v>TRAMO_7</v>
          </cell>
          <cell r="D1501" t="str">
            <v>VIA_NUEVATRAMO_7</v>
          </cell>
          <cell r="E1501" t="str">
            <v>_T7V</v>
          </cell>
          <cell r="F1501">
            <v>5000851</v>
          </cell>
          <cell r="G1501" t="str">
            <v>_5000851</v>
          </cell>
          <cell r="H1501" t="str">
            <v>0024</v>
          </cell>
          <cell r="I1501" t="str">
            <v>TERRAPLENES Y RELLENOS</v>
          </cell>
          <cell r="J1501" t="str">
            <v>5000851-0024</v>
          </cell>
          <cell r="K1501" t="str">
            <v>Transporte material de terraplén</v>
          </cell>
        </row>
        <row r="1502">
          <cell r="A1502" t="str">
            <v>50008510025</v>
          </cell>
          <cell r="B1502" t="str">
            <v>VIA NUEVA</v>
          </cell>
          <cell r="C1502" t="str">
            <v>TRAMO_7</v>
          </cell>
          <cell r="D1502" t="str">
            <v>VIA_NUEVATRAMO_7</v>
          </cell>
          <cell r="E1502" t="str">
            <v>_T7V</v>
          </cell>
          <cell r="F1502">
            <v>5000851</v>
          </cell>
          <cell r="G1502" t="str">
            <v>_5000851</v>
          </cell>
          <cell r="H1502" t="str">
            <v>0025</v>
          </cell>
          <cell r="I1502" t="str">
            <v>TERRAPLENES Y RELLENOS</v>
          </cell>
          <cell r="J1502" t="str">
            <v>5000851-0025</v>
          </cell>
          <cell r="K1502" t="str">
            <v>Transporte material de terraplén</v>
          </cell>
        </row>
        <row r="1503">
          <cell r="A1503" t="str">
            <v>50008510026</v>
          </cell>
          <cell r="B1503" t="str">
            <v>VIA NUEVA</v>
          </cell>
          <cell r="C1503" t="str">
            <v>TRAMO_7</v>
          </cell>
          <cell r="D1503" t="str">
            <v>VIA_NUEVATRAMO_7</v>
          </cell>
          <cell r="E1503" t="str">
            <v>_T7V</v>
          </cell>
          <cell r="F1503">
            <v>5000851</v>
          </cell>
          <cell r="G1503" t="str">
            <v>_5000851</v>
          </cell>
          <cell r="H1503" t="str">
            <v>0026</v>
          </cell>
          <cell r="I1503" t="str">
            <v>TERRAPLENES Y RELLENOS</v>
          </cell>
          <cell r="J1503" t="str">
            <v>5000851-0026</v>
          </cell>
          <cell r="K1503" t="str">
            <v>Transporte material de terraplén</v>
          </cell>
        </row>
        <row r="1504">
          <cell r="A1504" t="str">
            <v>50008510027</v>
          </cell>
          <cell r="B1504" t="str">
            <v>VIA NUEVA</v>
          </cell>
          <cell r="C1504" t="str">
            <v>TRAMO_7</v>
          </cell>
          <cell r="D1504" t="str">
            <v>VIA_NUEVATRAMO_7</v>
          </cell>
          <cell r="E1504" t="str">
            <v>_T7V</v>
          </cell>
          <cell r="F1504">
            <v>5000851</v>
          </cell>
          <cell r="G1504" t="str">
            <v>_5000851</v>
          </cell>
          <cell r="H1504" t="str">
            <v>0027</v>
          </cell>
          <cell r="I1504" t="str">
            <v>TERRAPLENES Y RELLENOS</v>
          </cell>
          <cell r="J1504" t="str">
            <v>5000851-0027</v>
          </cell>
          <cell r="K1504" t="str">
            <v>Transporte material de terraplén</v>
          </cell>
        </row>
        <row r="1505">
          <cell r="A1505" t="str">
            <v>50008510028</v>
          </cell>
          <cell r="B1505" t="str">
            <v>VIA NUEVA</v>
          </cell>
          <cell r="C1505" t="str">
            <v>TRAMO_7</v>
          </cell>
          <cell r="D1505" t="str">
            <v>VIA_NUEVATRAMO_7</v>
          </cell>
          <cell r="E1505" t="str">
            <v>_T7V</v>
          </cell>
          <cell r="F1505">
            <v>5000851</v>
          </cell>
          <cell r="G1505" t="str">
            <v>_5000851</v>
          </cell>
          <cell r="H1505" t="str">
            <v>0028</v>
          </cell>
          <cell r="I1505" t="str">
            <v>TERRAPLENES Y RELLENOS</v>
          </cell>
          <cell r="J1505" t="str">
            <v>5000851-0028</v>
          </cell>
          <cell r="K1505" t="str">
            <v>Transporte material de terraplén</v>
          </cell>
        </row>
        <row r="1506">
          <cell r="A1506" t="str">
            <v>50008520001</v>
          </cell>
          <cell r="B1506" t="str">
            <v>VIA NUEVA</v>
          </cell>
          <cell r="C1506" t="str">
            <v>TRAMO_7</v>
          </cell>
          <cell r="D1506" t="str">
            <v>VIA_NUEVATRAMO_7</v>
          </cell>
          <cell r="E1506" t="str">
            <v>_T7V</v>
          </cell>
          <cell r="F1506">
            <v>5000852</v>
          </cell>
          <cell r="G1506" t="str">
            <v>_5000852</v>
          </cell>
          <cell r="H1506" t="str">
            <v>0001</v>
          </cell>
          <cell r="I1506" t="str">
            <v>BASE Y SUBBASE</v>
          </cell>
          <cell r="J1506" t="str">
            <v>5000852-0001</v>
          </cell>
          <cell r="K1506" t="str">
            <v>Subbase Hito 35VN 3</v>
          </cell>
        </row>
        <row r="1507">
          <cell r="A1507" t="str">
            <v>50008520002</v>
          </cell>
          <cell r="B1507" t="str">
            <v>VIA NUEVA</v>
          </cell>
          <cell r="C1507" t="str">
            <v>TRAMO_7</v>
          </cell>
          <cell r="D1507" t="str">
            <v>VIA_NUEVATRAMO_7</v>
          </cell>
          <cell r="E1507" t="str">
            <v>_T7V</v>
          </cell>
          <cell r="F1507">
            <v>5000852</v>
          </cell>
          <cell r="G1507" t="str">
            <v>_5000852</v>
          </cell>
          <cell r="H1507" t="str">
            <v>0002</v>
          </cell>
          <cell r="I1507" t="str">
            <v>BASE Y SUBBASE</v>
          </cell>
          <cell r="J1507" t="str">
            <v>5000852-0002</v>
          </cell>
          <cell r="K1507" t="str">
            <v>Subbase</v>
          </cell>
        </row>
        <row r="1508">
          <cell r="A1508" t="str">
            <v>50008520003</v>
          </cell>
          <cell r="B1508" t="str">
            <v>VIA NUEVA</v>
          </cell>
          <cell r="C1508" t="str">
            <v>TRAMO_7</v>
          </cell>
          <cell r="D1508" t="str">
            <v>VIA_NUEVATRAMO_7</v>
          </cell>
          <cell r="E1508" t="str">
            <v>_T7V</v>
          </cell>
          <cell r="F1508">
            <v>5000852</v>
          </cell>
          <cell r="G1508" t="str">
            <v>_5000852</v>
          </cell>
          <cell r="H1508" t="str">
            <v>0003</v>
          </cell>
          <cell r="I1508" t="str">
            <v>BASE Y SUBBASE</v>
          </cell>
          <cell r="J1508" t="str">
            <v>5000852-0003</v>
          </cell>
          <cell r="K1508" t="str">
            <v>Base</v>
          </cell>
        </row>
        <row r="1509">
          <cell r="A1509" t="str">
            <v>50008520004</v>
          </cell>
          <cell r="B1509" t="str">
            <v>VIA NUEVA</v>
          </cell>
          <cell r="C1509" t="str">
            <v>TRAMO_7</v>
          </cell>
          <cell r="D1509" t="str">
            <v>VIA_NUEVATRAMO_7</v>
          </cell>
          <cell r="E1509" t="str">
            <v>_T7V</v>
          </cell>
          <cell r="F1509">
            <v>5000852</v>
          </cell>
          <cell r="G1509" t="str">
            <v>_5000852</v>
          </cell>
          <cell r="H1509" t="str">
            <v>0004</v>
          </cell>
          <cell r="I1509" t="str">
            <v>BASE Y SUBBASE</v>
          </cell>
          <cell r="J1509" t="str">
            <v>5000852-0004</v>
          </cell>
          <cell r="K1509" t="str">
            <v>Base estabilizada asfalto espumado (beae</v>
          </cell>
        </row>
        <row r="1510">
          <cell r="A1510" t="str">
            <v>50008520005</v>
          </cell>
          <cell r="B1510" t="str">
            <v>VIA NUEVA</v>
          </cell>
          <cell r="C1510" t="str">
            <v>TRAMO_7</v>
          </cell>
          <cell r="D1510" t="str">
            <v>VIA_NUEVATRAMO_7</v>
          </cell>
          <cell r="E1510" t="str">
            <v>_T7V</v>
          </cell>
          <cell r="F1510">
            <v>5000852</v>
          </cell>
          <cell r="G1510" t="str">
            <v>_5000852</v>
          </cell>
          <cell r="H1510" t="str">
            <v>0005</v>
          </cell>
          <cell r="I1510" t="str">
            <v>BASE Y SUBBASE</v>
          </cell>
          <cell r="J1510" t="str">
            <v>5000852-0005</v>
          </cell>
          <cell r="K1510" t="str">
            <v>Afirmado para mejoramiento de subrasante</v>
          </cell>
        </row>
        <row r="1511">
          <cell r="A1511" t="str">
            <v>50008520006</v>
          </cell>
          <cell r="B1511" t="str">
            <v>VIA NUEVA</v>
          </cell>
          <cell r="C1511" t="str">
            <v>TRAMO_7</v>
          </cell>
          <cell r="D1511" t="str">
            <v>VIA_NUEVATRAMO_7</v>
          </cell>
          <cell r="E1511" t="str">
            <v>_T7V</v>
          </cell>
          <cell r="F1511">
            <v>5000852</v>
          </cell>
          <cell r="G1511" t="str">
            <v>_5000852</v>
          </cell>
          <cell r="H1511" t="str">
            <v>0006</v>
          </cell>
          <cell r="I1511" t="str">
            <v>ASFALTO ESPUMADO</v>
          </cell>
          <cell r="J1511" t="str">
            <v>5000852-0006</v>
          </cell>
          <cell r="K1511" t="str">
            <v>Asfálto espumado</v>
          </cell>
        </row>
        <row r="1512">
          <cell r="A1512" t="str">
            <v>50008520007</v>
          </cell>
          <cell r="B1512" t="str">
            <v>VIA NUEVA</v>
          </cell>
          <cell r="C1512" t="str">
            <v>TRAMO_7</v>
          </cell>
          <cell r="D1512" t="str">
            <v>VIA_NUEVATRAMO_7</v>
          </cell>
          <cell r="E1512" t="str">
            <v>_T7V</v>
          </cell>
          <cell r="F1512">
            <v>5000852</v>
          </cell>
          <cell r="G1512" t="str">
            <v>_5000852</v>
          </cell>
          <cell r="H1512" t="str">
            <v>0007</v>
          </cell>
          <cell r="I1512" t="str">
            <v>ASFALTO ESPUMADO</v>
          </cell>
          <cell r="J1512" t="str">
            <v>5000852-0007</v>
          </cell>
          <cell r="K1512" t="str">
            <v>Rap +agregado</v>
          </cell>
        </row>
        <row r="1513">
          <cell r="A1513" t="str">
            <v>50008520008</v>
          </cell>
          <cell r="B1513" t="str">
            <v>VIA NUEVA</v>
          </cell>
          <cell r="C1513" t="str">
            <v>TRAMO_7</v>
          </cell>
          <cell r="D1513" t="str">
            <v>VIA_NUEVATRAMO_7</v>
          </cell>
          <cell r="E1513" t="str">
            <v>_T7V</v>
          </cell>
          <cell r="F1513">
            <v>5000852</v>
          </cell>
          <cell r="G1513" t="str">
            <v>_5000852</v>
          </cell>
          <cell r="H1513" t="str">
            <v>0008</v>
          </cell>
          <cell r="I1513" t="str">
            <v>BASE Y SUBBASE</v>
          </cell>
          <cell r="J1513" t="str">
            <v>5000852-0008</v>
          </cell>
          <cell r="K1513" t="str">
            <v>Riego de liga</v>
          </cell>
        </row>
        <row r="1514">
          <cell r="A1514" t="str">
            <v>50008520009</v>
          </cell>
          <cell r="B1514" t="str">
            <v>VIA NUEVA</v>
          </cell>
          <cell r="C1514" t="str">
            <v>TRAMO_7</v>
          </cell>
          <cell r="D1514" t="str">
            <v>VIA_NUEVATRAMO_7</v>
          </cell>
          <cell r="E1514" t="str">
            <v>_T7V</v>
          </cell>
          <cell r="F1514">
            <v>5000852</v>
          </cell>
          <cell r="G1514" t="str">
            <v>_5000852</v>
          </cell>
          <cell r="H1514" t="str">
            <v>0009</v>
          </cell>
          <cell r="I1514" t="str">
            <v>BASE Y SUBBASE</v>
          </cell>
          <cell r="J1514" t="str">
            <v>5000852-0009</v>
          </cell>
          <cell r="K1514" t="str">
            <v>Imprimación</v>
          </cell>
        </row>
        <row r="1515">
          <cell r="A1515" t="str">
            <v>50008520010</v>
          </cell>
          <cell r="B1515" t="str">
            <v>VIA NUEVA</v>
          </cell>
          <cell r="C1515" t="str">
            <v>TRAMO_7</v>
          </cell>
          <cell r="D1515" t="str">
            <v>VIA_NUEVATRAMO_7</v>
          </cell>
          <cell r="E1515" t="str">
            <v>_T7V</v>
          </cell>
          <cell r="F1515">
            <v>5000852</v>
          </cell>
          <cell r="G1515" t="str">
            <v>_5000852</v>
          </cell>
          <cell r="H1515" t="str">
            <v>0010</v>
          </cell>
          <cell r="I1515" t="str">
            <v>BASE Y SUBBASE</v>
          </cell>
          <cell r="J1515" t="str">
            <v>5000852-0010</v>
          </cell>
          <cell r="K1515" t="str">
            <v>Transporte base y subbase</v>
          </cell>
        </row>
        <row r="1516">
          <cell r="A1516" t="str">
            <v>50008520011</v>
          </cell>
          <cell r="B1516" t="str">
            <v>VIA NUEVA</v>
          </cell>
          <cell r="C1516" t="str">
            <v>TRAMO_7</v>
          </cell>
          <cell r="D1516" t="str">
            <v>VIA_NUEVATRAMO_7</v>
          </cell>
          <cell r="E1516" t="str">
            <v>_T7V</v>
          </cell>
          <cell r="F1516">
            <v>5000852</v>
          </cell>
          <cell r="G1516" t="str">
            <v>_5000852</v>
          </cell>
          <cell r="H1516" t="str">
            <v>0011</v>
          </cell>
          <cell r="I1516" t="str">
            <v>BASE Y SUBBASE</v>
          </cell>
          <cell r="J1516" t="str">
            <v>5000852-0011</v>
          </cell>
          <cell r="K1516" t="str">
            <v>Transporte base y subbase</v>
          </cell>
        </row>
        <row r="1517">
          <cell r="A1517" t="str">
            <v>50008520012</v>
          </cell>
          <cell r="B1517" t="str">
            <v>VIA NUEVA</v>
          </cell>
          <cell r="C1517" t="str">
            <v>TRAMO_7</v>
          </cell>
          <cell r="D1517" t="str">
            <v>VIA_NUEVATRAMO_7</v>
          </cell>
          <cell r="E1517" t="str">
            <v>_T7V</v>
          </cell>
          <cell r="F1517">
            <v>5000852</v>
          </cell>
          <cell r="G1517" t="str">
            <v>_5000852</v>
          </cell>
          <cell r="H1517" t="str">
            <v>0012</v>
          </cell>
          <cell r="I1517" t="str">
            <v>BASE Y SUBBASE</v>
          </cell>
          <cell r="J1517" t="str">
            <v>5000852-0012</v>
          </cell>
          <cell r="K1517" t="str">
            <v>Subbase  Hito 34VN 3</v>
          </cell>
        </row>
        <row r="1518">
          <cell r="A1518" t="str">
            <v>50008520013</v>
          </cell>
          <cell r="B1518" t="str">
            <v>VIA NUEVA</v>
          </cell>
          <cell r="C1518" t="str">
            <v>TRAMO_7</v>
          </cell>
          <cell r="D1518" t="str">
            <v>VIA_NUEVATRAMO_7</v>
          </cell>
          <cell r="E1518" t="str">
            <v>_T7V</v>
          </cell>
          <cell r="F1518">
            <v>5000852</v>
          </cell>
          <cell r="G1518" t="str">
            <v>_5000852</v>
          </cell>
          <cell r="H1518" t="str">
            <v>0013</v>
          </cell>
          <cell r="I1518" t="str">
            <v>BASE Y SUBBASE</v>
          </cell>
          <cell r="J1518" t="str">
            <v>5000852-0013</v>
          </cell>
          <cell r="K1518" t="str">
            <v>Subbase Hito 36VN 3</v>
          </cell>
        </row>
        <row r="1519">
          <cell r="A1519" t="str">
            <v>50008520014</v>
          </cell>
          <cell r="B1519" t="str">
            <v>VIA NUEVA</v>
          </cell>
          <cell r="C1519" t="str">
            <v>TRAMO_7</v>
          </cell>
          <cell r="D1519" t="str">
            <v>VIA_NUEVATRAMO_7</v>
          </cell>
          <cell r="E1519" t="str">
            <v>_T7V</v>
          </cell>
          <cell r="F1519">
            <v>5000852</v>
          </cell>
          <cell r="G1519" t="str">
            <v>_5000852</v>
          </cell>
          <cell r="H1519" t="str">
            <v>0014</v>
          </cell>
          <cell r="I1519" t="str">
            <v>BASE Y SUBBASE</v>
          </cell>
          <cell r="J1519" t="str">
            <v>5000852-0014</v>
          </cell>
          <cell r="K1519" t="str">
            <v>Subbase Hito 37VN 3</v>
          </cell>
        </row>
        <row r="1520">
          <cell r="A1520" t="str">
            <v>50008520015</v>
          </cell>
          <cell r="B1520" t="str">
            <v>VIA NUEVA</v>
          </cell>
          <cell r="C1520" t="str">
            <v>TRAMO_7</v>
          </cell>
          <cell r="D1520" t="str">
            <v>VIA_NUEVATRAMO_7</v>
          </cell>
          <cell r="E1520" t="str">
            <v>_T7V</v>
          </cell>
          <cell r="F1520">
            <v>5000852</v>
          </cell>
          <cell r="G1520" t="str">
            <v>_5000852</v>
          </cell>
          <cell r="H1520" t="str">
            <v>0015</v>
          </cell>
          <cell r="I1520" t="str">
            <v>BASE Y SUBBASE</v>
          </cell>
          <cell r="J1520" t="str">
            <v>5000852-0015</v>
          </cell>
          <cell r="K1520" t="str">
            <v>Transporte base y subbase</v>
          </cell>
        </row>
        <row r="1521">
          <cell r="A1521" t="str">
            <v>50008520016</v>
          </cell>
          <cell r="B1521" t="str">
            <v>VIA NUEVA</v>
          </cell>
          <cell r="C1521" t="str">
            <v>TRAMO_7</v>
          </cell>
          <cell r="D1521" t="str">
            <v>VIA_NUEVATRAMO_7</v>
          </cell>
          <cell r="E1521" t="str">
            <v>_T7V</v>
          </cell>
          <cell r="F1521">
            <v>5000852</v>
          </cell>
          <cell r="G1521" t="str">
            <v>_5000852</v>
          </cell>
          <cell r="H1521" t="str">
            <v>0016</v>
          </cell>
          <cell r="I1521" t="str">
            <v>BASE Y SUBBASE</v>
          </cell>
          <cell r="J1521" t="str">
            <v>5000852-0016</v>
          </cell>
          <cell r="K1521" t="str">
            <v>Transporte base y subbase</v>
          </cell>
        </row>
        <row r="1522">
          <cell r="A1522" t="str">
            <v>50008520017</v>
          </cell>
          <cell r="B1522" t="str">
            <v>VIA NUEVA</v>
          </cell>
          <cell r="C1522" t="str">
            <v>TRAMO_7</v>
          </cell>
          <cell r="D1522" t="str">
            <v>VIA_NUEVATRAMO_7</v>
          </cell>
          <cell r="E1522" t="str">
            <v>_T7V</v>
          </cell>
          <cell r="F1522">
            <v>5000852</v>
          </cell>
          <cell r="G1522" t="str">
            <v>_5000852</v>
          </cell>
          <cell r="H1522" t="str">
            <v>0017</v>
          </cell>
          <cell r="I1522" t="str">
            <v>BASE Y SUBBASE</v>
          </cell>
          <cell r="J1522" t="str">
            <v>5000852-0017</v>
          </cell>
          <cell r="K1522" t="str">
            <v>Transporte base y subbase</v>
          </cell>
        </row>
        <row r="1523">
          <cell r="A1523" t="str">
            <v>50008520018</v>
          </cell>
          <cell r="B1523" t="str">
            <v>VIA NUEVA</v>
          </cell>
          <cell r="C1523" t="str">
            <v>TRAMO_7</v>
          </cell>
          <cell r="D1523" t="str">
            <v>VIA_NUEVATRAMO_7</v>
          </cell>
          <cell r="E1523" t="str">
            <v>_T7V</v>
          </cell>
          <cell r="F1523">
            <v>5000852</v>
          </cell>
          <cell r="G1523" t="str">
            <v>_5000852</v>
          </cell>
          <cell r="H1523" t="str">
            <v>0018</v>
          </cell>
          <cell r="I1523" t="str">
            <v>BASE Y SUBBASE</v>
          </cell>
          <cell r="J1523" t="str">
            <v>5000852-0018</v>
          </cell>
          <cell r="K1523" t="str">
            <v>Transporte base y subbase</v>
          </cell>
        </row>
        <row r="1524">
          <cell r="A1524" t="str">
            <v>50008520019</v>
          </cell>
          <cell r="B1524" t="str">
            <v>VIA NUEVA</v>
          </cell>
          <cell r="C1524" t="str">
            <v>TRAMO_7</v>
          </cell>
          <cell r="D1524" t="str">
            <v>VIA_NUEVATRAMO_7</v>
          </cell>
          <cell r="E1524" t="str">
            <v>_T7V</v>
          </cell>
          <cell r="F1524">
            <v>5000852</v>
          </cell>
          <cell r="G1524" t="str">
            <v>_5000852</v>
          </cell>
          <cell r="H1524" t="str">
            <v>0019</v>
          </cell>
          <cell r="I1524" t="str">
            <v>BASE Y SUBBASE</v>
          </cell>
          <cell r="J1524" t="str">
            <v>5000852-0019</v>
          </cell>
          <cell r="K1524" t="str">
            <v>Transporte base y subbase</v>
          </cell>
        </row>
        <row r="1525">
          <cell r="A1525" t="str">
            <v>50008530002</v>
          </cell>
          <cell r="B1525" t="str">
            <v>VIA NUEVA</v>
          </cell>
          <cell r="C1525" t="str">
            <v>TRAMO_7</v>
          </cell>
          <cell r="D1525" t="str">
            <v>VIA_NUEVATRAMO_7</v>
          </cell>
          <cell r="E1525" t="str">
            <v>_T7V</v>
          </cell>
          <cell r="F1525">
            <v>5000853</v>
          </cell>
          <cell r="G1525" t="str">
            <v>_5000853</v>
          </cell>
          <cell r="H1525" t="str">
            <v>0002</v>
          </cell>
          <cell r="I1525" t="str">
            <v>CAPAS ASFÁLTICAS</v>
          </cell>
          <cell r="J1525" t="str">
            <v>5000853-0002</v>
          </cell>
          <cell r="K1525" t="str">
            <v>Carpeta asfáltica mdc2</v>
          </cell>
        </row>
        <row r="1526">
          <cell r="A1526" t="str">
            <v>50008530003</v>
          </cell>
          <cell r="B1526" t="str">
            <v>VIA NUEVA</v>
          </cell>
          <cell r="C1526" t="str">
            <v>TRAMO_7</v>
          </cell>
          <cell r="D1526" t="str">
            <v>VIA_NUEVATRAMO_7</v>
          </cell>
          <cell r="E1526" t="str">
            <v>_T7V</v>
          </cell>
          <cell r="F1526">
            <v>5000853</v>
          </cell>
          <cell r="G1526" t="str">
            <v>_5000853</v>
          </cell>
          <cell r="H1526" t="str">
            <v>0003</v>
          </cell>
          <cell r="I1526" t="str">
            <v>CAPAS ASFÁLTICAS</v>
          </cell>
          <cell r="J1526" t="str">
            <v>5000853-0003</v>
          </cell>
          <cell r="K1526" t="str">
            <v>Geomalla de refuerzo</v>
          </cell>
        </row>
        <row r="1527">
          <cell r="A1527" t="str">
            <v>50008530004</v>
          </cell>
          <cell r="B1527" t="str">
            <v>VIA NUEVA</v>
          </cell>
          <cell r="C1527" t="str">
            <v>TRAMO_7</v>
          </cell>
          <cell r="D1527" t="str">
            <v>VIA_NUEVATRAMO_7</v>
          </cell>
          <cell r="E1527" t="str">
            <v>_T7V</v>
          </cell>
          <cell r="F1527">
            <v>5000853</v>
          </cell>
          <cell r="G1527" t="str">
            <v>_5000853</v>
          </cell>
          <cell r="H1527" t="str">
            <v>0004</v>
          </cell>
          <cell r="I1527" t="str">
            <v>CAPAS ASFÁLTICAS</v>
          </cell>
          <cell r="J1527" t="str">
            <v>5000853-0004</v>
          </cell>
          <cell r="K1527" t="str">
            <v>Transporte de mezcla asfáltica</v>
          </cell>
        </row>
        <row r="1528">
          <cell r="A1528" t="str">
            <v>50008530008</v>
          </cell>
          <cell r="B1528" t="str">
            <v>VIA NUEVA</v>
          </cell>
          <cell r="C1528" t="str">
            <v>TRAMO_7</v>
          </cell>
          <cell r="D1528" t="str">
            <v>VIA_NUEVATRAMO_7</v>
          </cell>
          <cell r="E1528" t="str">
            <v>_T7V</v>
          </cell>
          <cell r="F1528">
            <v>5000853</v>
          </cell>
          <cell r="G1528" t="str">
            <v>_5000853</v>
          </cell>
          <cell r="H1528" t="str">
            <v>0008</v>
          </cell>
          <cell r="I1528" t="str">
            <v>CAPAS ASFÁLTICAS</v>
          </cell>
          <cell r="J1528" t="str">
            <v>5000853-0008</v>
          </cell>
          <cell r="K1528" t="str">
            <v>Transporte de mezcla asfáltica</v>
          </cell>
        </row>
        <row r="1529">
          <cell r="A1529" t="str">
            <v>50008540002</v>
          </cell>
          <cell r="B1529" t="str">
            <v>VIA NUEVA</v>
          </cell>
          <cell r="C1529" t="str">
            <v>TRAMO_7</v>
          </cell>
          <cell r="D1529" t="str">
            <v>VIA_NUEVATRAMO_7</v>
          </cell>
          <cell r="E1529" t="str">
            <v>_T7V</v>
          </cell>
          <cell r="F1529">
            <v>5000854</v>
          </cell>
          <cell r="G1529" t="str">
            <v>_5000854</v>
          </cell>
          <cell r="H1529" t="str">
            <v>0002</v>
          </cell>
          <cell r="I1529" t="str">
            <v>SEÑALIZACIÓN</v>
          </cell>
          <cell r="J1529" t="str">
            <v>5000854-0002</v>
          </cell>
          <cell r="K1529" t="str">
            <v>Tachas reflectivas</v>
          </cell>
        </row>
        <row r="1530">
          <cell r="A1530" t="str">
            <v>50008540003</v>
          </cell>
          <cell r="B1530" t="str">
            <v>VIA NUEVA</v>
          </cell>
          <cell r="C1530" t="str">
            <v>TRAMO_7</v>
          </cell>
          <cell r="D1530" t="str">
            <v>VIA_NUEVATRAMO_7</v>
          </cell>
          <cell r="E1530" t="str">
            <v>_T7V</v>
          </cell>
          <cell r="F1530">
            <v>5000854</v>
          </cell>
          <cell r="G1530" t="str">
            <v>_5000854</v>
          </cell>
          <cell r="H1530" t="str">
            <v>0003</v>
          </cell>
          <cell r="I1530" t="str">
            <v>SEÑALIZACIÓN</v>
          </cell>
          <cell r="J1530" t="str">
            <v>5000854-0003</v>
          </cell>
          <cell r="K1530" t="str">
            <v>Tachas reflectivas bidireccionales</v>
          </cell>
        </row>
        <row r="1531">
          <cell r="A1531" t="str">
            <v>50008540004</v>
          </cell>
          <cell r="B1531" t="str">
            <v>VIA NUEVA</v>
          </cell>
          <cell r="C1531" t="str">
            <v>TRAMO_7</v>
          </cell>
          <cell r="D1531" t="str">
            <v>VIA_NUEVATRAMO_7</v>
          </cell>
          <cell r="E1531" t="str">
            <v>_T7V</v>
          </cell>
          <cell r="F1531">
            <v>5000854</v>
          </cell>
          <cell r="G1531" t="str">
            <v>_5000854</v>
          </cell>
          <cell r="H1531" t="str">
            <v>0004</v>
          </cell>
          <cell r="I1531" t="str">
            <v>SEÑALIZACIÓN</v>
          </cell>
          <cell r="J1531" t="str">
            <v>5000854-0004</v>
          </cell>
          <cell r="K1531" t="str">
            <v>Líneas de demarcación</v>
          </cell>
        </row>
        <row r="1532">
          <cell r="A1532" t="str">
            <v>50008540005</v>
          </cell>
          <cell r="B1532" t="str">
            <v>VIA NUEVA</v>
          </cell>
          <cell r="C1532" t="str">
            <v>TRAMO_7</v>
          </cell>
          <cell r="D1532" t="str">
            <v>VIA_NUEVATRAMO_7</v>
          </cell>
          <cell r="E1532" t="str">
            <v>_T7V</v>
          </cell>
          <cell r="F1532">
            <v>5000854</v>
          </cell>
          <cell r="G1532" t="str">
            <v>_5000854</v>
          </cell>
          <cell r="H1532" t="str">
            <v>0005</v>
          </cell>
          <cell r="I1532" t="str">
            <v>SEÑALIZACIÓN</v>
          </cell>
          <cell r="J1532" t="str">
            <v>5000854-0005</v>
          </cell>
          <cell r="K1532" t="str">
            <v>Líneas de demarcación continua amarilla</v>
          </cell>
        </row>
        <row r="1533">
          <cell r="A1533" t="str">
            <v>50008540006</v>
          </cell>
          <cell r="B1533" t="str">
            <v>VIA NUEVA</v>
          </cell>
          <cell r="C1533" t="str">
            <v>TRAMO_7</v>
          </cell>
          <cell r="D1533" t="str">
            <v>VIA_NUEVATRAMO_7</v>
          </cell>
          <cell r="E1533" t="str">
            <v>_T7V</v>
          </cell>
          <cell r="F1533">
            <v>5000854</v>
          </cell>
          <cell r="G1533" t="str">
            <v>_5000854</v>
          </cell>
          <cell r="H1533" t="str">
            <v>0006</v>
          </cell>
          <cell r="I1533" t="str">
            <v>SEÑALIZACIÓN</v>
          </cell>
          <cell r="J1533" t="str">
            <v>5000854-0006</v>
          </cell>
          <cell r="K1533" t="str">
            <v>Líneas de demarcación discontinua blanca</v>
          </cell>
        </row>
        <row r="1534">
          <cell r="A1534" t="str">
            <v>50008540007</v>
          </cell>
          <cell r="B1534" t="str">
            <v>VIA NUEVA</v>
          </cell>
          <cell r="C1534" t="str">
            <v>TRAMO_7</v>
          </cell>
          <cell r="D1534" t="str">
            <v>VIA_NUEVATRAMO_7</v>
          </cell>
          <cell r="E1534" t="str">
            <v>_T7V</v>
          </cell>
          <cell r="F1534">
            <v>5000854</v>
          </cell>
          <cell r="G1534" t="str">
            <v>_5000854</v>
          </cell>
          <cell r="H1534" t="str">
            <v>0007</v>
          </cell>
          <cell r="I1534" t="str">
            <v>SEÑALIZACIÓN</v>
          </cell>
          <cell r="J1534" t="str">
            <v>5000854-0007</v>
          </cell>
          <cell r="K1534" t="str">
            <v>Líneas de demarcación discontinua amaril</v>
          </cell>
        </row>
        <row r="1535">
          <cell r="A1535" t="str">
            <v>50008540008</v>
          </cell>
          <cell r="B1535" t="str">
            <v>VIA NUEVA</v>
          </cell>
          <cell r="C1535" t="str">
            <v>TRAMO_7</v>
          </cell>
          <cell r="D1535" t="str">
            <v>VIA_NUEVATRAMO_7</v>
          </cell>
          <cell r="E1535" t="str">
            <v>_T7V</v>
          </cell>
          <cell r="F1535">
            <v>5000854</v>
          </cell>
          <cell r="G1535" t="str">
            <v>_5000854</v>
          </cell>
          <cell r="H1535" t="str">
            <v>0008</v>
          </cell>
          <cell r="I1535" t="str">
            <v>SEÑALIZACIÓN</v>
          </cell>
          <cell r="J1535" t="str">
            <v>5000854-0008</v>
          </cell>
          <cell r="K1535" t="str">
            <v>Señales verticales de transito grupo 1</v>
          </cell>
        </row>
        <row r="1536">
          <cell r="A1536" t="str">
            <v>50008540009</v>
          </cell>
          <cell r="B1536" t="str">
            <v>VIA NUEVA</v>
          </cell>
          <cell r="C1536" t="str">
            <v>TRAMO_7</v>
          </cell>
          <cell r="D1536" t="str">
            <v>VIA_NUEVATRAMO_7</v>
          </cell>
          <cell r="E1536" t="str">
            <v>_T7V</v>
          </cell>
          <cell r="F1536">
            <v>5000854</v>
          </cell>
          <cell r="G1536" t="str">
            <v>_5000854</v>
          </cell>
          <cell r="H1536" t="str">
            <v>0009</v>
          </cell>
          <cell r="I1536" t="str">
            <v>SEÑALIZACIÓN</v>
          </cell>
          <cell r="J1536" t="str">
            <v>5000854-0009</v>
          </cell>
          <cell r="K1536" t="str">
            <v>Señales verticales doble de transito gru</v>
          </cell>
        </row>
        <row r="1537">
          <cell r="A1537" t="str">
            <v>50008540010</v>
          </cell>
          <cell r="B1537" t="str">
            <v>VIA NUEVA</v>
          </cell>
          <cell r="C1537" t="str">
            <v>TRAMO_7</v>
          </cell>
          <cell r="D1537" t="str">
            <v>VIA_NUEVATRAMO_7</v>
          </cell>
          <cell r="E1537" t="str">
            <v>_T7V</v>
          </cell>
          <cell r="F1537">
            <v>5000854</v>
          </cell>
          <cell r="G1537" t="str">
            <v>_5000854</v>
          </cell>
          <cell r="H1537" t="str">
            <v>0010</v>
          </cell>
          <cell r="I1537" t="str">
            <v>SEÑALIZACIÓN</v>
          </cell>
          <cell r="J1537" t="str">
            <v>5000854-0010</v>
          </cell>
          <cell r="K1537" t="str">
            <v>Señales verticales de transito grupo 4</v>
          </cell>
        </row>
        <row r="1538">
          <cell r="A1538" t="str">
            <v>50008540011</v>
          </cell>
          <cell r="B1538" t="str">
            <v>VIA NUEVA</v>
          </cell>
          <cell r="C1538" t="str">
            <v>TRAMO_7</v>
          </cell>
          <cell r="D1538" t="str">
            <v>VIA_NUEVATRAMO_7</v>
          </cell>
          <cell r="E1538" t="str">
            <v>_T7V</v>
          </cell>
          <cell r="F1538">
            <v>5000854</v>
          </cell>
          <cell r="G1538" t="str">
            <v>_5000854</v>
          </cell>
          <cell r="H1538" t="str">
            <v>0011</v>
          </cell>
          <cell r="I1538" t="str">
            <v>SEÑALIZACIÓN</v>
          </cell>
          <cell r="J1538" t="str">
            <v>5000854-0011</v>
          </cell>
          <cell r="K1538" t="str">
            <v>Señales verticales de transito grupo 5</v>
          </cell>
        </row>
        <row r="1539">
          <cell r="A1539" t="str">
            <v>50008540012</v>
          </cell>
          <cell r="B1539" t="str">
            <v>VIA NUEVA</v>
          </cell>
          <cell r="C1539" t="str">
            <v>TRAMO_7</v>
          </cell>
          <cell r="D1539" t="str">
            <v>VIA_NUEVATRAMO_7</v>
          </cell>
          <cell r="E1539" t="str">
            <v>_T7V</v>
          </cell>
          <cell r="F1539">
            <v>5000854</v>
          </cell>
          <cell r="G1539" t="str">
            <v>_5000854</v>
          </cell>
          <cell r="H1539" t="str">
            <v>0012</v>
          </cell>
          <cell r="I1539" t="str">
            <v>SEÑALIZACIÓN</v>
          </cell>
          <cell r="J1539" t="str">
            <v>5000854-0012</v>
          </cell>
          <cell r="K1539" t="str">
            <v>Señales verticales de transito grupo 5 p</v>
          </cell>
        </row>
        <row r="1540">
          <cell r="A1540" t="str">
            <v>50008540013</v>
          </cell>
          <cell r="B1540" t="str">
            <v>VIA NUEVA</v>
          </cell>
          <cell r="C1540" t="str">
            <v>TRAMO_7</v>
          </cell>
          <cell r="D1540" t="str">
            <v>VIA_NUEVATRAMO_7</v>
          </cell>
          <cell r="E1540" t="str">
            <v>_T7V</v>
          </cell>
          <cell r="F1540">
            <v>5000854</v>
          </cell>
          <cell r="G1540" t="str">
            <v>_5000854</v>
          </cell>
          <cell r="H1540" t="str">
            <v>0013</v>
          </cell>
          <cell r="I1540" t="str">
            <v>SEÑALIZACIÓN</v>
          </cell>
          <cell r="J1540" t="str">
            <v>5000854-0013</v>
          </cell>
          <cell r="K1540" t="str">
            <v>Captafaros</v>
          </cell>
        </row>
        <row r="1541">
          <cell r="A1541" t="str">
            <v>50008540014</v>
          </cell>
          <cell r="B1541" t="str">
            <v>VIA NUEVA</v>
          </cell>
          <cell r="C1541" t="str">
            <v>TRAMO_7</v>
          </cell>
          <cell r="D1541" t="str">
            <v>VIA_NUEVATRAMO_7</v>
          </cell>
          <cell r="E1541" t="str">
            <v>_T7V</v>
          </cell>
          <cell r="F1541">
            <v>5000854</v>
          </cell>
          <cell r="G1541" t="str">
            <v>_5000854</v>
          </cell>
          <cell r="H1541" t="str">
            <v>0014</v>
          </cell>
          <cell r="I1541" t="str">
            <v>SEÑALIZACIÓN</v>
          </cell>
          <cell r="J1541" t="str">
            <v>5000854-0014</v>
          </cell>
          <cell r="K1541" t="str">
            <v>Postes de kilometraje</v>
          </cell>
        </row>
        <row r="1542">
          <cell r="A1542" t="str">
            <v>50008540015</v>
          </cell>
          <cell r="B1542" t="str">
            <v>VIA NUEVA</v>
          </cell>
          <cell r="C1542" t="str">
            <v>TRAMO_7</v>
          </cell>
          <cell r="D1542" t="str">
            <v>VIA_NUEVATRAMO_7</v>
          </cell>
          <cell r="E1542" t="str">
            <v>_T7V</v>
          </cell>
          <cell r="F1542">
            <v>5000854</v>
          </cell>
          <cell r="G1542" t="str">
            <v>_5000854</v>
          </cell>
          <cell r="H1542" t="str">
            <v>0015</v>
          </cell>
          <cell r="I1542" t="str">
            <v>SEÑALIZACIÓN</v>
          </cell>
          <cell r="J1542" t="str">
            <v>5000854-0015</v>
          </cell>
          <cell r="K1542" t="str">
            <v>Defensas metálicas</v>
          </cell>
        </row>
        <row r="1543">
          <cell r="A1543" t="str">
            <v>50008540016</v>
          </cell>
          <cell r="B1543" t="str">
            <v>VIA NUEVA</v>
          </cell>
          <cell r="C1543" t="str">
            <v>TRAMO_7</v>
          </cell>
          <cell r="D1543" t="str">
            <v>VIA_NUEVATRAMO_7</v>
          </cell>
          <cell r="E1543" t="str">
            <v>_T7V</v>
          </cell>
          <cell r="F1543">
            <v>5000854</v>
          </cell>
          <cell r="G1543" t="str">
            <v>_5000854</v>
          </cell>
          <cell r="H1543" t="str">
            <v>0016</v>
          </cell>
          <cell r="I1543" t="str">
            <v>SEÑALIZACIÓN</v>
          </cell>
          <cell r="J1543" t="str">
            <v>5000854-0016</v>
          </cell>
          <cell r="K1543" t="str">
            <v>Marcas viales</v>
          </cell>
        </row>
        <row r="1544">
          <cell r="A1544" t="str">
            <v>50008540017</v>
          </cell>
          <cell r="B1544" t="str">
            <v>VIA NUEVA</v>
          </cell>
          <cell r="C1544" t="str">
            <v>TRAMO_7</v>
          </cell>
          <cell r="D1544" t="str">
            <v>VIA_NUEVATRAMO_7</v>
          </cell>
          <cell r="E1544" t="str">
            <v>_T7V</v>
          </cell>
          <cell r="F1544">
            <v>5000854</v>
          </cell>
          <cell r="G1544" t="str">
            <v>_5000854</v>
          </cell>
          <cell r="H1544" t="str">
            <v>0017</v>
          </cell>
          <cell r="I1544" t="str">
            <v>SEÑALIZACIÓN</v>
          </cell>
          <cell r="J1544" t="str">
            <v>5000854-0017</v>
          </cell>
          <cell r="K1544" t="str">
            <v>Estoperoles</v>
          </cell>
        </row>
        <row r="1545">
          <cell r="A1545" t="str">
            <v>50008540018</v>
          </cell>
          <cell r="B1545" t="str">
            <v>VIA NUEVA</v>
          </cell>
          <cell r="C1545" t="str">
            <v>TRAMO_7</v>
          </cell>
          <cell r="D1545" t="str">
            <v>VIA_NUEVATRAMO_7</v>
          </cell>
          <cell r="E1545" t="str">
            <v>_T7V</v>
          </cell>
          <cell r="F1545">
            <v>5000854</v>
          </cell>
          <cell r="G1545" t="str">
            <v>_5000854</v>
          </cell>
          <cell r="H1545" t="str">
            <v>0018</v>
          </cell>
          <cell r="I1545" t="str">
            <v>SEÑALIZACIÓN</v>
          </cell>
          <cell r="J1545" t="str">
            <v>5000854-0018</v>
          </cell>
          <cell r="K1545" t="str">
            <v>Señalización preventiva de obra</v>
          </cell>
        </row>
        <row r="1546">
          <cell r="A1546" t="str">
            <v>50008550004</v>
          </cell>
          <cell r="B1546" t="str">
            <v>VIA NUEVA</v>
          </cell>
          <cell r="C1546" t="str">
            <v>TRAMO_7</v>
          </cell>
          <cell r="D1546" t="str">
            <v>VIA_NUEVATRAMO_7</v>
          </cell>
          <cell r="E1546" t="str">
            <v>_T7V</v>
          </cell>
          <cell r="F1546">
            <v>5000855</v>
          </cell>
          <cell r="G1546" t="str">
            <v>_5000855</v>
          </cell>
          <cell r="H1546" t="str">
            <v>0004</v>
          </cell>
          <cell r="I1546" t="str">
            <v>OBRAS DE ESTABILIZACIÓN</v>
          </cell>
          <cell r="J1546" t="str">
            <v>5000855-0004</v>
          </cell>
          <cell r="K1546" t="str">
            <v>Lloraderos  pvc 2" l=0.5m</v>
          </cell>
        </row>
        <row r="1547">
          <cell r="A1547" t="str">
            <v>50008550006</v>
          </cell>
          <cell r="B1547" t="str">
            <v>VIA NUEVA</v>
          </cell>
          <cell r="C1547" t="str">
            <v>TRAMO_7</v>
          </cell>
          <cell r="D1547" t="str">
            <v>VIA_NUEVATRAMO_7</v>
          </cell>
          <cell r="E1547" t="str">
            <v>_T7V</v>
          </cell>
          <cell r="F1547">
            <v>5000855</v>
          </cell>
          <cell r="G1547" t="str">
            <v>_5000855</v>
          </cell>
          <cell r="H1547" t="str">
            <v>0006</v>
          </cell>
          <cell r="I1547" t="str">
            <v>OBRAS DE ESTABILIZACIÓN</v>
          </cell>
          <cell r="J1547" t="str">
            <v>5000855-0006</v>
          </cell>
          <cell r="K1547" t="str">
            <v>Pernos bal</v>
          </cell>
        </row>
        <row r="1548">
          <cell r="A1548" t="str">
            <v>50008550007</v>
          </cell>
          <cell r="B1548" t="str">
            <v>VIA NUEVA</v>
          </cell>
          <cell r="C1548" t="str">
            <v>TRAMO_7</v>
          </cell>
          <cell r="D1548" t="str">
            <v>VIA_NUEVATRAMO_7</v>
          </cell>
          <cell r="E1548" t="str">
            <v>_T7V</v>
          </cell>
          <cell r="F1548">
            <v>5000855</v>
          </cell>
          <cell r="G1548" t="str">
            <v>_5000855</v>
          </cell>
          <cell r="H1548" t="str">
            <v>0007</v>
          </cell>
          <cell r="I1548" t="str">
            <v>OBRAS DE ESTABILIZACIÓN</v>
          </cell>
          <cell r="J1548" t="str">
            <v>5000855-0007</v>
          </cell>
          <cell r="K1548" t="str">
            <v>Concreto lanzado (28 mpa)</v>
          </cell>
        </row>
        <row r="1549">
          <cell r="A1549" t="str">
            <v>50008550008</v>
          </cell>
          <cell r="B1549" t="str">
            <v>VIA NUEVA</v>
          </cell>
          <cell r="C1549" t="str">
            <v>TRAMO_7</v>
          </cell>
          <cell r="D1549" t="str">
            <v>VIA_NUEVATRAMO_7</v>
          </cell>
          <cell r="E1549" t="str">
            <v>_T7V</v>
          </cell>
          <cell r="F1549">
            <v>5000855</v>
          </cell>
          <cell r="G1549" t="str">
            <v>_5000855</v>
          </cell>
          <cell r="H1549" t="str">
            <v>0008</v>
          </cell>
          <cell r="I1549" t="str">
            <v>OBRAS DE ESTABILIZACIÓN</v>
          </cell>
          <cell r="J1549" t="str">
            <v>5000855-0008</v>
          </cell>
          <cell r="K1549" t="str">
            <v>Malla electrosoldada</v>
          </cell>
        </row>
        <row r="1550">
          <cell r="A1550" t="str">
            <v>50008550009</v>
          </cell>
          <cell r="B1550" t="str">
            <v>VIA NUEVA</v>
          </cell>
          <cell r="C1550" t="str">
            <v>TRAMO_7</v>
          </cell>
          <cell r="D1550" t="str">
            <v>VIA_NUEVATRAMO_7</v>
          </cell>
          <cell r="E1550" t="str">
            <v>_T7V</v>
          </cell>
          <cell r="F1550">
            <v>5000855</v>
          </cell>
          <cell r="G1550" t="str">
            <v>_5000855</v>
          </cell>
          <cell r="H1550" t="str">
            <v>0009</v>
          </cell>
          <cell r="I1550" t="str">
            <v>OBRAS DE ESTABILIZACIÓN</v>
          </cell>
          <cell r="J1550" t="str">
            <v>5000855-0009</v>
          </cell>
          <cell r="K1550" t="str">
            <v>Filtro con material granular</v>
          </cell>
        </row>
        <row r="1551">
          <cell r="A1551" t="str">
            <v>50008550010</v>
          </cell>
          <cell r="B1551" t="str">
            <v>VIA NUEVA</v>
          </cell>
          <cell r="C1551" t="str">
            <v>TRAMO_7</v>
          </cell>
          <cell r="D1551" t="str">
            <v>VIA_NUEVATRAMO_7</v>
          </cell>
          <cell r="E1551" t="str">
            <v>_T7V</v>
          </cell>
          <cell r="F1551">
            <v>5000855</v>
          </cell>
          <cell r="G1551" t="str">
            <v>_5000855</v>
          </cell>
          <cell r="H1551" t="str">
            <v>0010</v>
          </cell>
          <cell r="I1551" t="str">
            <v>OBRAS DE ESTABILIZACIÓN</v>
          </cell>
          <cell r="J1551" t="str">
            <v>5000855-0010</v>
          </cell>
          <cell r="K1551" t="str">
            <v>Geomalla para mejoramiento de capa de fu</v>
          </cell>
        </row>
        <row r="1552">
          <cell r="A1552" t="str">
            <v>50008550011</v>
          </cell>
          <cell r="B1552" t="str">
            <v>VIA NUEVA</v>
          </cell>
          <cell r="C1552" t="str">
            <v>TRAMO_7</v>
          </cell>
          <cell r="D1552" t="str">
            <v>VIA_NUEVATRAMO_7</v>
          </cell>
          <cell r="E1552" t="str">
            <v>_T7V</v>
          </cell>
          <cell r="F1552">
            <v>5000855</v>
          </cell>
          <cell r="G1552" t="str">
            <v>_5000855</v>
          </cell>
          <cell r="H1552" t="str">
            <v>0011</v>
          </cell>
          <cell r="I1552" t="str">
            <v>OBRAS DE ESTABILIZACIÓN</v>
          </cell>
          <cell r="J1552" t="str">
            <v>5000855-0011</v>
          </cell>
          <cell r="K1552" t="str">
            <v>Gaviones</v>
          </cell>
        </row>
        <row r="1553">
          <cell r="A1553" t="str">
            <v>50008550012</v>
          </cell>
          <cell r="B1553" t="str">
            <v>VIA NUEVA</v>
          </cell>
          <cell r="C1553" t="str">
            <v>TRAMO_7</v>
          </cell>
          <cell r="D1553" t="str">
            <v>VIA_NUEVATRAMO_7</v>
          </cell>
          <cell r="E1553" t="str">
            <v>_T7V</v>
          </cell>
          <cell r="F1553">
            <v>5000855</v>
          </cell>
          <cell r="G1553" t="str">
            <v>_5000855</v>
          </cell>
          <cell r="H1553" t="str">
            <v>0012</v>
          </cell>
          <cell r="I1553" t="str">
            <v>OBRAS DE ESTABILIZACIÓN</v>
          </cell>
          <cell r="J1553" t="str">
            <v>5000855-0012</v>
          </cell>
          <cell r="K1553" t="str">
            <v>Empradización con semilla</v>
          </cell>
        </row>
        <row r="1554">
          <cell r="A1554" t="str">
            <v>50008550013</v>
          </cell>
          <cell r="B1554" t="str">
            <v>VIA NUEVA</v>
          </cell>
          <cell r="C1554" t="str">
            <v>TRAMO_7</v>
          </cell>
          <cell r="D1554" t="str">
            <v>VIA_NUEVATRAMO_7</v>
          </cell>
          <cell r="E1554" t="str">
            <v>_T7V</v>
          </cell>
          <cell r="F1554">
            <v>5000855</v>
          </cell>
          <cell r="G1554" t="str">
            <v>_5000855</v>
          </cell>
          <cell r="H1554" t="str">
            <v>0013</v>
          </cell>
          <cell r="I1554" t="str">
            <v>OBRAS DE ESTABILIZACIÓN</v>
          </cell>
          <cell r="J1554" t="str">
            <v>5000855-0013</v>
          </cell>
          <cell r="K1554" t="str">
            <v>Concreto para cunetas y canales (21 mpa)</v>
          </cell>
        </row>
        <row r="1555">
          <cell r="A1555" t="str">
            <v>50008550014</v>
          </cell>
          <cell r="B1555" t="str">
            <v>VIA NUEVA</v>
          </cell>
          <cell r="C1555" t="str">
            <v>TRAMO_7</v>
          </cell>
          <cell r="D1555" t="str">
            <v>VIA_NUEVATRAMO_7</v>
          </cell>
          <cell r="E1555" t="str">
            <v>_T7V</v>
          </cell>
          <cell r="F1555">
            <v>5000855</v>
          </cell>
          <cell r="G1555" t="str">
            <v>_5000855</v>
          </cell>
          <cell r="H1555" t="str">
            <v>0014</v>
          </cell>
          <cell r="I1555" t="str">
            <v>OBRAS DE ESTABILIZACIÓN</v>
          </cell>
          <cell r="J1555" t="str">
            <v>5000855-0014</v>
          </cell>
          <cell r="K1555" t="str">
            <v>Concreto zanja de coronación</v>
          </cell>
        </row>
        <row r="1556">
          <cell r="A1556" t="str">
            <v>50008550015</v>
          </cell>
          <cell r="B1556" t="str">
            <v>VIA NUEVA</v>
          </cell>
          <cell r="C1556" t="str">
            <v>TRAMO_7</v>
          </cell>
          <cell r="D1556" t="str">
            <v>VIA_NUEVATRAMO_7</v>
          </cell>
          <cell r="E1556" t="str">
            <v>_T7V</v>
          </cell>
          <cell r="F1556">
            <v>5000855</v>
          </cell>
          <cell r="G1556" t="str">
            <v>_5000855</v>
          </cell>
          <cell r="H1556" t="str">
            <v>0015</v>
          </cell>
          <cell r="I1556" t="str">
            <v>OBRAS DE ESTABILIZACIÓN</v>
          </cell>
          <cell r="J1556" t="str">
            <v>5000855-0015</v>
          </cell>
          <cell r="K1556" t="str">
            <v>Concreto  21 mpa para disipadores</v>
          </cell>
        </row>
        <row r="1557">
          <cell r="A1557" t="str">
            <v>50008550016</v>
          </cell>
          <cell r="B1557" t="str">
            <v>VIA NUEVA</v>
          </cell>
          <cell r="C1557" t="str">
            <v>TRAMO_7</v>
          </cell>
          <cell r="D1557" t="str">
            <v>VIA_NUEVATRAMO_7</v>
          </cell>
          <cell r="E1557" t="str">
            <v>_T7V</v>
          </cell>
          <cell r="F1557">
            <v>5000855</v>
          </cell>
          <cell r="G1557" t="str">
            <v>_5000855</v>
          </cell>
          <cell r="H1557" t="str">
            <v>0016</v>
          </cell>
          <cell r="I1557" t="str">
            <v>OBRAS DE ESTABILIZACIÓN</v>
          </cell>
          <cell r="J1557" t="str">
            <v>5000855-0016</v>
          </cell>
          <cell r="K1557" t="str">
            <v>Revestimiento en piedra pegada</v>
          </cell>
        </row>
        <row r="1558">
          <cell r="A1558" t="str">
            <v>50008550017</v>
          </cell>
          <cell r="B1558" t="str">
            <v>VIA NUEVA</v>
          </cell>
          <cell r="C1558" t="str">
            <v>TRAMO_7</v>
          </cell>
          <cell r="D1558" t="str">
            <v>VIA_NUEVATRAMO_7</v>
          </cell>
          <cell r="E1558" t="str">
            <v>_T7V</v>
          </cell>
          <cell r="F1558">
            <v>5000855</v>
          </cell>
          <cell r="G1558" t="str">
            <v>_5000855</v>
          </cell>
          <cell r="H1558" t="str">
            <v>0017</v>
          </cell>
          <cell r="I1558" t="str">
            <v>OBRAS DE ESTABILIZACIÓN</v>
          </cell>
          <cell r="J1558" t="str">
            <v>5000855-0017</v>
          </cell>
          <cell r="K1558" t="str">
            <v>Muro de contención 4000 psi</v>
          </cell>
        </row>
        <row r="1559">
          <cell r="A1559" t="str">
            <v>50008550018</v>
          </cell>
          <cell r="B1559" t="str">
            <v>VIA NUEVA</v>
          </cell>
          <cell r="C1559" t="str">
            <v>TRAMO_7</v>
          </cell>
          <cell r="D1559" t="str">
            <v>VIA_NUEVATRAMO_7</v>
          </cell>
          <cell r="E1559" t="str">
            <v>_T7V</v>
          </cell>
          <cell r="F1559">
            <v>5000855</v>
          </cell>
          <cell r="G1559" t="str">
            <v>_5000855</v>
          </cell>
          <cell r="H1559" t="str">
            <v>0018</v>
          </cell>
          <cell r="I1559" t="str">
            <v>OBRAS DE ESTABILIZACIÓN</v>
          </cell>
          <cell r="J1559" t="str">
            <v>5000855-0018</v>
          </cell>
          <cell r="K1559" t="str">
            <v>Transporte de concretos</v>
          </cell>
        </row>
        <row r="1560">
          <cell r="A1560" t="str">
            <v>50008560002</v>
          </cell>
          <cell r="B1560" t="str">
            <v>VIA NUEVA</v>
          </cell>
          <cell r="C1560" t="str">
            <v>TRAMO_7</v>
          </cell>
          <cell r="D1560" t="str">
            <v>VIA_NUEVATRAMO_7</v>
          </cell>
          <cell r="E1560" t="str">
            <v>_T7V</v>
          </cell>
          <cell r="F1560">
            <v>5000856</v>
          </cell>
          <cell r="G1560" t="str">
            <v>_5000856</v>
          </cell>
          <cell r="H1560" t="str">
            <v>0002</v>
          </cell>
          <cell r="I1560" t="str">
            <v>OBRAS DE DRENAJE</v>
          </cell>
          <cell r="J1560" t="str">
            <v>5000856-0002</v>
          </cell>
          <cell r="K1560" t="str">
            <v>Demolición de estructuras</v>
          </cell>
        </row>
        <row r="1561">
          <cell r="A1561" t="str">
            <v>50008560003</v>
          </cell>
          <cell r="B1561" t="str">
            <v>VIA NUEVA</v>
          </cell>
          <cell r="C1561" t="str">
            <v>TRAMO_7</v>
          </cell>
          <cell r="D1561" t="str">
            <v>VIA_NUEVATRAMO_7</v>
          </cell>
          <cell r="E1561" t="str">
            <v>_T7V</v>
          </cell>
          <cell r="F1561">
            <v>5000856</v>
          </cell>
          <cell r="G1561" t="str">
            <v>_5000856</v>
          </cell>
          <cell r="H1561" t="str">
            <v>0003</v>
          </cell>
          <cell r="I1561" t="str">
            <v>OBRAS DE DRENAJE</v>
          </cell>
          <cell r="J1561" t="str">
            <v>5000856-0003</v>
          </cell>
          <cell r="K1561" t="str">
            <v>Tuberìa de concreto d 0.90 m</v>
          </cell>
        </row>
        <row r="1562">
          <cell r="A1562" t="str">
            <v>50008560004</v>
          </cell>
          <cell r="B1562" t="str">
            <v>VIA NUEVA</v>
          </cell>
          <cell r="C1562" t="str">
            <v>TRAMO_7</v>
          </cell>
          <cell r="D1562" t="str">
            <v>VIA_NUEVATRAMO_7</v>
          </cell>
          <cell r="E1562" t="str">
            <v>_T7V</v>
          </cell>
          <cell r="F1562">
            <v>5000856</v>
          </cell>
          <cell r="G1562" t="str">
            <v>_5000856</v>
          </cell>
          <cell r="H1562" t="str">
            <v>0004</v>
          </cell>
          <cell r="I1562" t="str">
            <v>OBRAS DE DRENAJE</v>
          </cell>
          <cell r="J1562" t="str">
            <v>5000856-0004</v>
          </cell>
          <cell r="K1562" t="str">
            <v>Tuberìa de concreto d 1.00 m</v>
          </cell>
        </row>
        <row r="1563">
          <cell r="A1563" t="str">
            <v>50008560005</v>
          </cell>
          <cell r="B1563" t="str">
            <v>VIA NUEVA</v>
          </cell>
          <cell r="C1563" t="str">
            <v>TRAMO_7</v>
          </cell>
          <cell r="D1563" t="str">
            <v>VIA_NUEVATRAMO_7</v>
          </cell>
          <cell r="E1563" t="str">
            <v>_T7V</v>
          </cell>
          <cell r="F1563">
            <v>5000856</v>
          </cell>
          <cell r="G1563" t="str">
            <v>_5000856</v>
          </cell>
          <cell r="H1563" t="str">
            <v>0005</v>
          </cell>
          <cell r="I1563" t="str">
            <v>OBRAS DE DRENAJE</v>
          </cell>
          <cell r="J1563" t="str">
            <v>5000856-0005</v>
          </cell>
          <cell r="K1563" t="str">
            <v>Tuberìa de concreto d 1.20 m</v>
          </cell>
        </row>
        <row r="1564">
          <cell r="A1564" t="str">
            <v>50008560006</v>
          </cell>
          <cell r="B1564" t="str">
            <v>VIA NUEVA</v>
          </cell>
          <cell r="C1564" t="str">
            <v>TRAMO_7</v>
          </cell>
          <cell r="D1564" t="str">
            <v>VIA_NUEVATRAMO_7</v>
          </cell>
          <cell r="E1564" t="str">
            <v>_T7V</v>
          </cell>
          <cell r="F1564">
            <v>5000856</v>
          </cell>
          <cell r="G1564" t="str">
            <v>_5000856</v>
          </cell>
          <cell r="H1564" t="str">
            <v>0006</v>
          </cell>
          <cell r="I1564" t="str">
            <v>OBRAS DE DRENAJE</v>
          </cell>
          <cell r="J1564" t="str">
            <v>5000856-0006</v>
          </cell>
          <cell r="K1564" t="str">
            <v>Tuberìa de concreto d 1.30 m</v>
          </cell>
        </row>
        <row r="1565">
          <cell r="A1565" t="str">
            <v>50008560007</v>
          </cell>
          <cell r="B1565" t="str">
            <v>VIA NUEVA</v>
          </cell>
          <cell r="C1565" t="str">
            <v>TRAMO_7</v>
          </cell>
          <cell r="D1565" t="str">
            <v>VIA_NUEVATRAMO_7</v>
          </cell>
          <cell r="E1565" t="str">
            <v>_T7V</v>
          </cell>
          <cell r="F1565">
            <v>5000856</v>
          </cell>
          <cell r="G1565" t="str">
            <v>_5000856</v>
          </cell>
          <cell r="H1565" t="str">
            <v>0007</v>
          </cell>
          <cell r="I1565" t="str">
            <v>OBRAS DE DRENAJE</v>
          </cell>
          <cell r="J1565" t="str">
            <v>5000856-0007</v>
          </cell>
          <cell r="K1565" t="str">
            <v>Tuberìa de concreto d 1.50 m</v>
          </cell>
        </row>
        <row r="1566">
          <cell r="A1566" t="str">
            <v>50008560008</v>
          </cell>
          <cell r="B1566" t="str">
            <v>VIA NUEVA</v>
          </cell>
          <cell r="C1566" t="str">
            <v>TRAMO_7</v>
          </cell>
          <cell r="D1566" t="str">
            <v>VIA_NUEVATRAMO_7</v>
          </cell>
          <cell r="E1566" t="str">
            <v>_T7V</v>
          </cell>
          <cell r="F1566">
            <v>5000856</v>
          </cell>
          <cell r="G1566" t="str">
            <v>_5000856</v>
          </cell>
          <cell r="H1566" t="str">
            <v>0008</v>
          </cell>
          <cell r="I1566" t="str">
            <v>OBRAS DE DRENAJE</v>
          </cell>
          <cell r="J1566" t="str">
            <v>5000856-0008</v>
          </cell>
          <cell r="K1566" t="str">
            <v>Tuberìa de concreto d 1.60 m</v>
          </cell>
        </row>
        <row r="1567">
          <cell r="A1567" t="str">
            <v>50008560009</v>
          </cell>
          <cell r="B1567" t="str">
            <v>VIA NUEVA</v>
          </cell>
          <cell r="C1567" t="str">
            <v>TRAMO_7</v>
          </cell>
          <cell r="D1567" t="str">
            <v>VIA_NUEVATRAMO_7</v>
          </cell>
          <cell r="E1567" t="str">
            <v>_T7V</v>
          </cell>
          <cell r="F1567">
            <v>5000856</v>
          </cell>
          <cell r="G1567" t="str">
            <v>_5000856</v>
          </cell>
          <cell r="H1567" t="str">
            <v>0009</v>
          </cell>
          <cell r="I1567" t="str">
            <v>OBRAS DE DRENAJE</v>
          </cell>
          <cell r="J1567" t="str">
            <v>5000856-0009</v>
          </cell>
          <cell r="K1567" t="str">
            <v>Tuberìa de concreto d 1.80 m</v>
          </cell>
        </row>
        <row r="1568">
          <cell r="A1568" t="str">
            <v>50008560010</v>
          </cell>
          <cell r="B1568" t="str">
            <v>VIA NUEVA</v>
          </cell>
          <cell r="C1568" t="str">
            <v>TRAMO_7</v>
          </cell>
          <cell r="D1568" t="str">
            <v>VIA_NUEVATRAMO_7</v>
          </cell>
          <cell r="E1568" t="str">
            <v>_T7V</v>
          </cell>
          <cell r="F1568">
            <v>5000856</v>
          </cell>
          <cell r="G1568" t="str">
            <v>_5000856</v>
          </cell>
          <cell r="H1568" t="str">
            <v>0010</v>
          </cell>
          <cell r="I1568" t="str">
            <v>OBRAS DE DRENAJE</v>
          </cell>
          <cell r="J1568" t="str">
            <v>5000856-0010</v>
          </cell>
          <cell r="K1568" t="str">
            <v>Tuberìa de concreto d 2.00 m</v>
          </cell>
        </row>
        <row r="1569">
          <cell r="A1569" t="str">
            <v>50008560011</v>
          </cell>
          <cell r="B1569" t="str">
            <v>VIA NUEVA</v>
          </cell>
          <cell r="C1569" t="str">
            <v>TRAMO_7</v>
          </cell>
          <cell r="D1569" t="str">
            <v>VIA_NUEVATRAMO_7</v>
          </cell>
          <cell r="E1569" t="str">
            <v>_T7V</v>
          </cell>
          <cell r="F1569">
            <v>5000856</v>
          </cell>
          <cell r="G1569" t="str">
            <v>_5000856</v>
          </cell>
          <cell r="H1569" t="str">
            <v>0011</v>
          </cell>
          <cell r="I1569" t="str">
            <v>OBRAS DE DRENAJE</v>
          </cell>
          <cell r="J1569" t="str">
            <v>5000856-0011</v>
          </cell>
          <cell r="K1569" t="str">
            <v>Tuberìa de concreto d 2.15 m</v>
          </cell>
        </row>
        <row r="1570">
          <cell r="A1570" t="str">
            <v>50008560012</v>
          </cell>
          <cell r="B1570" t="str">
            <v>VIA NUEVA</v>
          </cell>
          <cell r="C1570" t="str">
            <v>TRAMO_7</v>
          </cell>
          <cell r="D1570" t="str">
            <v>VIA_NUEVATRAMO_7</v>
          </cell>
          <cell r="E1570" t="str">
            <v>_T7V</v>
          </cell>
          <cell r="F1570">
            <v>5000856</v>
          </cell>
          <cell r="G1570" t="str">
            <v>_5000856</v>
          </cell>
          <cell r="H1570" t="str">
            <v>0012</v>
          </cell>
          <cell r="I1570" t="str">
            <v>OBRAS DE DRENAJE</v>
          </cell>
          <cell r="J1570" t="str">
            <v>5000856-0012</v>
          </cell>
          <cell r="K1570" t="str">
            <v>Tuberìa de concreto d 2.30 m</v>
          </cell>
        </row>
        <row r="1571">
          <cell r="A1571" t="str">
            <v>50008560013</v>
          </cell>
          <cell r="B1571" t="str">
            <v>VIA NUEVA</v>
          </cell>
          <cell r="C1571" t="str">
            <v>TRAMO_7</v>
          </cell>
          <cell r="D1571" t="str">
            <v>VIA_NUEVATRAMO_7</v>
          </cell>
          <cell r="E1571" t="str">
            <v>_T7V</v>
          </cell>
          <cell r="F1571">
            <v>5000856</v>
          </cell>
          <cell r="G1571" t="str">
            <v>_5000856</v>
          </cell>
          <cell r="H1571" t="str">
            <v>0013</v>
          </cell>
          <cell r="I1571" t="str">
            <v>OBRAS DE DRENAJE</v>
          </cell>
          <cell r="J1571" t="str">
            <v>5000856-0013</v>
          </cell>
          <cell r="K1571" t="str">
            <v>Tuberìa de concreto d 2.50 m</v>
          </cell>
        </row>
        <row r="1572">
          <cell r="A1572" t="str">
            <v>50008560014</v>
          </cell>
          <cell r="B1572" t="str">
            <v>VIA NUEVA</v>
          </cell>
          <cell r="C1572" t="str">
            <v>TRAMO_7</v>
          </cell>
          <cell r="D1572" t="str">
            <v>VIA_NUEVATRAMO_7</v>
          </cell>
          <cell r="E1572" t="str">
            <v>_T7V</v>
          </cell>
          <cell r="F1572">
            <v>5000856</v>
          </cell>
          <cell r="G1572" t="str">
            <v>_5000856</v>
          </cell>
          <cell r="H1572" t="str">
            <v>0014</v>
          </cell>
          <cell r="I1572" t="str">
            <v>OBRAS DE DRENAJE</v>
          </cell>
          <cell r="J1572" t="str">
            <v>5000856-0014</v>
          </cell>
          <cell r="K1572" t="str">
            <v>Box culverts a construir (3.0 x 3.0)</v>
          </cell>
        </row>
        <row r="1573">
          <cell r="A1573" t="str">
            <v>50008560015</v>
          </cell>
          <cell r="B1573" t="str">
            <v>VIA NUEVA</v>
          </cell>
          <cell r="C1573" t="str">
            <v>TRAMO_7</v>
          </cell>
          <cell r="D1573" t="str">
            <v>VIA_NUEVATRAMO_7</v>
          </cell>
          <cell r="E1573" t="str">
            <v>_T7V</v>
          </cell>
          <cell r="F1573">
            <v>5000856</v>
          </cell>
          <cell r="G1573" t="str">
            <v>_5000856</v>
          </cell>
          <cell r="H1573" t="str">
            <v>0015</v>
          </cell>
          <cell r="I1573" t="str">
            <v>OBRAS DE DRENAJE</v>
          </cell>
          <cell r="J1573" t="str">
            <v>5000856-0015</v>
          </cell>
          <cell r="K1573" t="str">
            <v>Concreto 28 mpa aletas y cabezales</v>
          </cell>
        </row>
        <row r="1574">
          <cell r="A1574" t="str">
            <v>50008560016</v>
          </cell>
          <cell r="B1574" t="str">
            <v>VIA NUEVA</v>
          </cell>
          <cell r="C1574" t="str">
            <v>TRAMO_7</v>
          </cell>
          <cell r="D1574" t="str">
            <v>VIA_NUEVATRAMO_7</v>
          </cell>
          <cell r="E1574" t="str">
            <v>_T7V</v>
          </cell>
          <cell r="F1574">
            <v>5000856</v>
          </cell>
          <cell r="G1574" t="str">
            <v>_5000856</v>
          </cell>
          <cell r="H1574" t="str">
            <v>0016</v>
          </cell>
          <cell r="I1574" t="str">
            <v>OBRAS DE DRENAJE</v>
          </cell>
          <cell r="J1574" t="str">
            <v>5000856-0016</v>
          </cell>
          <cell r="K1574" t="str">
            <v>Concreto 28 mpa ampliación de box</v>
          </cell>
        </row>
        <row r="1575">
          <cell r="A1575" t="str">
            <v>50008560017</v>
          </cell>
          <cell r="B1575" t="str">
            <v>VIA NUEVA</v>
          </cell>
          <cell r="C1575" t="str">
            <v>TRAMO_7</v>
          </cell>
          <cell r="D1575" t="str">
            <v>VIA_NUEVATRAMO_7</v>
          </cell>
          <cell r="E1575" t="str">
            <v>_T7V</v>
          </cell>
          <cell r="F1575">
            <v>5000856</v>
          </cell>
          <cell r="G1575" t="str">
            <v>_5000856</v>
          </cell>
          <cell r="H1575" t="str">
            <v>0017</v>
          </cell>
          <cell r="I1575" t="str">
            <v>OBRAS DE DRENAJE</v>
          </cell>
          <cell r="J1575" t="str">
            <v>5000856-0017</v>
          </cell>
          <cell r="K1575" t="str">
            <v>Concreto ciclópeo</v>
          </cell>
        </row>
        <row r="1576">
          <cell r="A1576" t="str">
            <v>50008560018</v>
          </cell>
          <cell r="B1576" t="str">
            <v>VIA NUEVA</v>
          </cell>
          <cell r="C1576" t="str">
            <v>TRAMO_7</v>
          </cell>
          <cell r="D1576" t="str">
            <v>VIA_NUEVATRAMO_7</v>
          </cell>
          <cell r="E1576" t="str">
            <v>_T7V</v>
          </cell>
          <cell r="F1576">
            <v>5000856</v>
          </cell>
          <cell r="G1576" t="str">
            <v>_5000856</v>
          </cell>
          <cell r="H1576" t="str">
            <v>0018</v>
          </cell>
          <cell r="I1576" t="str">
            <v>OBRAS DE DRENAJE</v>
          </cell>
          <cell r="J1576" t="str">
            <v>5000856-0018</v>
          </cell>
          <cell r="K1576" t="str">
            <v>Concreto para bordillos</v>
          </cell>
        </row>
        <row r="1577">
          <cell r="A1577" t="str">
            <v>50008560020</v>
          </cell>
          <cell r="B1577" t="str">
            <v>VIA NUEVA</v>
          </cell>
          <cell r="C1577" t="str">
            <v>TRAMO_7</v>
          </cell>
          <cell r="D1577" t="str">
            <v>VIA_NUEVATRAMO_7</v>
          </cell>
          <cell r="E1577" t="str">
            <v>_T7V</v>
          </cell>
          <cell r="F1577">
            <v>5000856</v>
          </cell>
          <cell r="G1577" t="str">
            <v>_5000856</v>
          </cell>
          <cell r="H1577" t="str">
            <v>0020</v>
          </cell>
          <cell r="I1577" t="str">
            <v>OBRAS DE DRENAJE</v>
          </cell>
          <cell r="J1577" t="str">
            <v>5000856-0020</v>
          </cell>
          <cell r="K1577" t="str">
            <v>Corte para ampliación de estructuras de</v>
          </cell>
        </row>
        <row r="1578">
          <cell r="A1578" t="str">
            <v>50008560021</v>
          </cell>
          <cell r="B1578" t="str">
            <v>VIA NUEVA</v>
          </cell>
          <cell r="C1578" t="str">
            <v>TRAMO_7</v>
          </cell>
          <cell r="D1578" t="str">
            <v>VIA_NUEVATRAMO_7</v>
          </cell>
          <cell r="E1578" t="str">
            <v>_T7V</v>
          </cell>
          <cell r="F1578">
            <v>5000856</v>
          </cell>
          <cell r="G1578" t="str">
            <v>_5000856</v>
          </cell>
          <cell r="H1578" t="str">
            <v>0021</v>
          </cell>
          <cell r="I1578" t="str">
            <v>OBRAS DE DRENAJE</v>
          </cell>
          <cell r="J1578" t="str">
            <v>5000856-0021</v>
          </cell>
          <cell r="K1578" t="str">
            <v>Concreto para solados</v>
          </cell>
        </row>
        <row r="1579">
          <cell r="A1579" t="str">
            <v>50008560022</v>
          </cell>
          <cell r="B1579" t="str">
            <v>VIA NUEVA</v>
          </cell>
          <cell r="C1579" t="str">
            <v>TRAMO_7</v>
          </cell>
          <cell r="D1579" t="str">
            <v>VIA_NUEVATRAMO_7</v>
          </cell>
          <cell r="E1579" t="str">
            <v>_T7V</v>
          </cell>
          <cell r="F1579">
            <v>5000856</v>
          </cell>
          <cell r="G1579" t="str">
            <v>_5000856</v>
          </cell>
          <cell r="H1579" t="str">
            <v>0022</v>
          </cell>
          <cell r="I1579" t="str">
            <v>OBRAS DE DRENAJE</v>
          </cell>
          <cell r="J1579" t="str">
            <v>5000856-0022</v>
          </cell>
          <cell r="K1579" t="str">
            <v>EXCAVACIONES</v>
          </cell>
        </row>
        <row r="1580">
          <cell r="A1580" t="str">
            <v>50008560023</v>
          </cell>
          <cell r="B1580" t="str">
            <v>VIA NUEVA</v>
          </cell>
          <cell r="C1580" t="str">
            <v>TRAMO_7</v>
          </cell>
          <cell r="D1580" t="str">
            <v>VIA_NUEVATRAMO_7</v>
          </cell>
          <cell r="E1580" t="str">
            <v>_T7V</v>
          </cell>
          <cell r="F1580">
            <v>5000856</v>
          </cell>
          <cell r="G1580" t="str">
            <v>_5000856</v>
          </cell>
          <cell r="H1580" t="str">
            <v>0023</v>
          </cell>
          <cell r="I1580" t="str">
            <v>OBRAS DE DRENAJE</v>
          </cell>
          <cell r="J1580" t="str">
            <v>5000856-0023</v>
          </cell>
          <cell r="K1580" t="str">
            <v>Excavacion manual</v>
          </cell>
        </row>
        <row r="1581">
          <cell r="A1581" t="str">
            <v>50008560024</v>
          </cell>
          <cell r="B1581" t="str">
            <v>VIA NUEVA</v>
          </cell>
          <cell r="C1581" t="str">
            <v>TRAMO_7</v>
          </cell>
          <cell r="D1581" t="str">
            <v>VIA_NUEVATRAMO_7</v>
          </cell>
          <cell r="E1581" t="str">
            <v>_T7V</v>
          </cell>
          <cell r="F1581">
            <v>5000856</v>
          </cell>
          <cell r="G1581" t="str">
            <v>_5000856</v>
          </cell>
          <cell r="H1581" t="str">
            <v>0024</v>
          </cell>
          <cell r="I1581" t="str">
            <v>OBRAS DE DRENAJE</v>
          </cell>
          <cell r="J1581" t="str">
            <v>5000856-0024</v>
          </cell>
          <cell r="K1581" t="str">
            <v>Entibado</v>
          </cell>
        </row>
        <row r="1582">
          <cell r="A1582" t="str">
            <v>50008560025</v>
          </cell>
          <cell r="B1582" t="str">
            <v>VIA NUEVA</v>
          </cell>
          <cell r="C1582" t="str">
            <v>TRAMO_7</v>
          </cell>
          <cell r="D1582" t="str">
            <v>VIA_NUEVATRAMO_7</v>
          </cell>
          <cell r="E1582" t="str">
            <v>_T7V</v>
          </cell>
          <cell r="F1582">
            <v>5000856</v>
          </cell>
          <cell r="G1582" t="str">
            <v>_5000856</v>
          </cell>
          <cell r="H1582" t="str">
            <v>0025</v>
          </cell>
          <cell r="I1582" t="str">
            <v>OBRAS DE DRENAJE</v>
          </cell>
          <cell r="J1582" t="str">
            <v>5000856-0025</v>
          </cell>
          <cell r="K1582" t="str">
            <v>Rellenos</v>
          </cell>
        </row>
        <row r="1583">
          <cell r="A1583" t="str">
            <v>50008560026</v>
          </cell>
          <cell r="B1583" t="str">
            <v>VIA NUEVA</v>
          </cell>
          <cell r="C1583" t="str">
            <v>TRAMO_7</v>
          </cell>
          <cell r="D1583" t="str">
            <v>VIA_NUEVATRAMO_7</v>
          </cell>
          <cell r="E1583" t="str">
            <v>_T7V</v>
          </cell>
          <cell r="F1583">
            <v>5000856</v>
          </cell>
          <cell r="G1583" t="str">
            <v>_5000856</v>
          </cell>
          <cell r="H1583" t="str">
            <v>0026</v>
          </cell>
          <cell r="I1583" t="str">
            <v>OBRAS DE DRENAJE</v>
          </cell>
          <cell r="J1583" t="str">
            <v>5000856-0026</v>
          </cell>
          <cell r="K1583" t="str">
            <v>Atraque de tubería</v>
          </cell>
        </row>
        <row r="1584">
          <cell r="A1584" t="str">
            <v>50008560027</v>
          </cell>
          <cell r="B1584" t="str">
            <v>VIA NUEVA</v>
          </cell>
          <cell r="C1584" t="str">
            <v>TRAMO_7</v>
          </cell>
          <cell r="D1584" t="str">
            <v>VIA_NUEVATRAMO_7</v>
          </cell>
          <cell r="E1584" t="str">
            <v>_T7V</v>
          </cell>
          <cell r="F1584">
            <v>5000856</v>
          </cell>
          <cell r="G1584" t="str">
            <v>_5000856</v>
          </cell>
          <cell r="H1584" t="str">
            <v>0027</v>
          </cell>
          <cell r="I1584" t="str">
            <v>OBRAS DE DRENAJE</v>
          </cell>
          <cell r="J1584" t="str">
            <v>5000856-0027</v>
          </cell>
          <cell r="K1584" t="str">
            <v>Transporte de excavaciones</v>
          </cell>
        </row>
        <row r="1585">
          <cell r="A1585" t="str">
            <v>50008560028</v>
          </cell>
          <cell r="B1585" t="str">
            <v>VIA NUEVA</v>
          </cell>
          <cell r="C1585" t="str">
            <v>TRAMO_7</v>
          </cell>
          <cell r="D1585" t="str">
            <v>VIA_NUEVATRAMO_7</v>
          </cell>
          <cell r="E1585" t="str">
            <v>_T7V</v>
          </cell>
          <cell r="F1585">
            <v>5000856</v>
          </cell>
          <cell r="G1585" t="str">
            <v>_5000856</v>
          </cell>
          <cell r="H1585" t="str">
            <v>0028</v>
          </cell>
          <cell r="I1585" t="str">
            <v>OBRAS DE DRENAJE</v>
          </cell>
          <cell r="J1585" t="str">
            <v>5000856-0028</v>
          </cell>
          <cell r="K1585" t="str">
            <v>Transporte material de rellenos</v>
          </cell>
        </row>
        <row r="1586">
          <cell r="A1586" t="str">
            <v>50008560029</v>
          </cell>
          <cell r="B1586" t="str">
            <v>VIA NUEVA</v>
          </cell>
          <cell r="C1586" t="str">
            <v>TRAMO_7</v>
          </cell>
          <cell r="D1586" t="str">
            <v>VIA_NUEVATRAMO_7</v>
          </cell>
          <cell r="E1586" t="str">
            <v>_T7V</v>
          </cell>
          <cell r="F1586">
            <v>5000856</v>
          </cell>
          <cell r="G1586" t="str">
            <v>_5000856</v>
          </cell>
          <cell r="H1586" t="str">
            <v>0029</v>
          </cell>
          <cell r="I1586" t="str">
            <v>OBRAS DE DRENAJE</v>
          </cell>
          <cell r="J1586" t="str">
            <v>5000856-0029</v>
          </cell>
          <cell r="K1586" t="str">
            <v>Transporte de concretos</v>
          </cell>
        </row>
        <row r="1587">
          <cell r="A1587" t="str">
            <v>50008560019</v>
          </cell>
          <cell r="B1587" t="str">
            <v>VIA NUEVA</v>
          </cell>
          <cell r="C1587" t="str">
            <v>TRAMO_7</v>
          </cell>
          <cell r="D1587" t="str">
            <v>VIA_NUEVATRAMO_7</v>
          </cell>
          <cell r="E1587" t="str">
            <v>_T7V</v>
          </cell>
          <cell r="F1587">
            <v>5000856</v>
          </cell>
          <cell r="G1587" t="str">
            <v>_5000856</v>
          </cell>
          <cell r="H1587" t="str">
            <v>0019</v>
          </cell>
          <cell r="I1587" t="str">
            <v>OBRAS DE DRENAJE</v>
          </cell>
          <cell r="J1587" t="str">
            <v>5000856-0019</v>
          </cell>
          <cell r="K1587" t="str">
            <v>Acero de refuerzo aletas,  cabezales</v>
          </cell>
        </row>
        <row r="1588">
          <cell r="A1588" t="str">
            <v>50008570001</v>
          </cell>
          <cell r="B1588" t="str">
            <v>VIA NUEVA</v>
          </cell>
          <cell r="C1588" t="str">
            <v>TRAMO_7</v>
          </cell>
          <cell r="D1588" t="str">
            <v>VIA_NUEVATRAMO_7</v>
          </cell>
          <cell r="E1588" t="str">
            <v>_T7V</v>
          </cell>
          <cell r="F1588">
            <v>5000857</v>
          </cell>
          <cell r="G1588" t="str">
            <v>_5000857</v>
          </cell>
          <cell r="H1588" t="str">
            <v>0001</v>
          </cell>
          <cell r="I1588" t="str">
            <v>ADECUACION DE DEPOSITOS</v>
          </cell>
          <cell r="J1588" t="str">
            <v>5000857-0001</v>
          </cell>
          <cell r="K1588" t="str">
            <v>Obras de adecuación de depósitos</v>
          </cell>
        </row>
        <row r="1589">
          <cell r="A1589" t="str">
            <v>50008580002</v>
          </cell>
          <cell r="B1589" t="str">
            <v>VIA NUEVA</v>
          </cell>
          <cell r="C1589" t="str">
            <v>TRAMO_7</v>
          </cell>
          <cell r="D1589" t="str">
            <v>VIA_NUEVATRAMO_7</v>
          </cell>
          <cell r="E1589" t="str">
            <v>_T7V</v>
          </cell>
          <cell r="F1589">
            <v>5000858</v>
          </cell>
          <cell r="G1589" t="str">
            <v>_5000858</v>
          </cell>
          <cell r="H1589" t="str">
            <v>0002</v>
          </cell>
          <cell r="I1589" t="str">
            <v>OBRAS DE ARTE MAYORES</v>
          </cell>
          <cell r="J1589" t="str">
            <v>5000858-0002</v>
          </cell>
          <cell r="K1589" t="str">
            <v>Demolición de estructuras</v>
          </cell>
        </row>
        <row r="1590">
          <cell r="A1590" t="str">
            <v>50008580003</v>
          </cell>
          <cell r="B1590" t="str">
            <v>VIA NUEVA</v>
          </cell>
          <cell r="C1590" t="str">
            <v>TRAMO_7</v>
          </cell>
          <cell r="D1590" t="str">
            <v>VIA_NUEVATRAMO_7</v>
          </cell>
          <cell r="E1590" t="str">
            <v>_T7V</v>
          </cell>
          <cell r="F1590">
            <v>5000858</v>
          </cell>
          <cell r="G1590" t="str">
            <v>_5000858</v>
          </cell>
          <cell r="H1590" t="str">
            <v>0003</v>
          </cell>
          <cell r="I1590" t="str">
            <v>OBRAS DE ARTE MAYORES</v>
          </cell>
          <cell r="J1590" t="str">
            <v>5000858-0003</v>
          </cell>
          <cell r="K1590" t="str">
            <v>Retiro de baranda metálica</v>
          </cell>
        </row>
        <row r="1591">
          <cell r="A1591" t="str">
            <v>50008580004</v>
          </cell>
          <cell r="B1591" t="str">
            <v>VIA NUEVA</v>
          </cell>
          <cell r="C1591" t="str">
            <v>TRAMO_7</v>
          </cell>
          <cell r="D1591" t="str">
            <v>VIA_NUEVATRAMO_7</v>
          </cell>
          <cell r="E1591" t="str">
            <v>_T7V</v>
          </cell>
          <cell r="F1591">
            <v>5000858</v>
          </cell>
          <cell r="G1591" t="str">
            <v>_5000858</v>
          </cell>
          <cell r="H1591" t="str">
            <v>0004</v>
          </cell>
          <cell r="I1591" t="str">
            <v>OBRAS DE ARTE MAYORES</v>
          </cell>
          <cell r="J1591" t="str">
            <v>5000858-0004</v>
          </cell>
          <cell r="K1591" t="str">
            <v>Mantenimiento y protección de baranda me</v>
          </cell>
        </row>
        <row r="1592">
          <cell r="A1592" t="str">
            <v>50008580005</v>
          </cell>
          <cell r="B1592" t="str">
            <v>VIA NUEVA</v>
          </cell>
          <cell r="C1592" t="str">
            <v>TRAMO_7</v>
          </cell>
          <cell r="D1592" t="str">
            <v>VIA_NUEVATRAMO_7</v>
          </cell>
          <cell r="E1592" t="str">
            <v>_T7V</v>
          </cell>
          <cell r="F1592">
            <v>5000858</v>
          </cell>
          <cell r="G1592" t="str">
            <v>_5000858</v>
          </cell>
          <cell r="H1592" t="str">
            <v>0005</v>
          </cell>
          <cell r="I1592" t="str">
            <v>OBRAS DE ARTE MAYORES</v>
          </cell>
          <cell r="J1592" t="str">
            <v>5000858-0005</v>
          </cell>
          <cell r="K1592" t="str">
            <v>Concreto 35mpa vigas postensadas</v>
          </cell>
        </row>
        <row r="1593">
          <cell r="A1593" t="str">
            <v>50008580006</v>
          </cell>
          <cell r="B1593" t="str">
            <v>VIA NUEVA</v>
          </cell>
          <cell r="C1593" t="str">
            <v>TRAMO_7</v>
          </cell>
          <cell r="D1593" t="str">
            <v>VIA_NUEVATRAMO_7</v>
          </cell>
          <cell r="E1593" t="str">
            <v>_T7V</v>
          </cell>
          <cell r="F1593">
            <v>5000858</v>
          </cell>
          <cell r="G1593" t="str">
            <v>_5000858</v>
          </cell>
          <cell r="H1593" t="str">
            <v>0006</v>
          </cell>
          <cell r="I1593" t="str">
            <v>OBRAS DE ARTE MAYORES</v>
          </cell>
          <cell r="J1593" t="str">
            <v>5000858-0006</v>
          </cell>
          <cell r="K1593" t="str">
            <v>Izaje de vigas</v>
          </cell>
        </row>
        <row r="1594">
          <cell r="A1594" t="str">
            <v>50008580007</v>
          </cell>
          <cell r="B1594" t="str">
            <v>VIA NUEVA</v>
          </cell>
          <cell r="C1594" t="str">
            <v>TRAMO_7</v>
          </cell>
          <cell r="D1594" t="str">
            <v>VIA_NUEVATRAMO_7</v>
          </cell>
          <cell r="E1594" t="str">
            <v>_T7V</v>
          </cell>
          <cell r="F1594">
            <v>5000858</v>
          </cell>
          <cell r="G1594" t="str">
            <v>_5000858</v>
          </cell>
          <cell r="H1594" t="str">
            <v>0007</v>
          </cell>
          <cell r="I1594" t="str">
            <v>OBRAS DE ARTE MAYORES</v>
          </cell>
          <cell r="J1594" t="str">
            <v>5000858-0007</v>
          </cell>
          <cell r="K1594" t="str">
            <v>Concreto 28mpa vigas y riostras reforzad</v>
          </cell>
        </row>
        <row r="1595">
          <cell r="A1595" t="str">
            <v>50008580008</v>
          </cell>
          <cell r="B1595" t="str">
            <v>VIA NUEVA</v>
          </cell>
          <cell r="C1595" t="str">
            <v>TRAMO_7</v>
          </cell>
          <cell r="D1595" t="str">
            <v>VIA_NUEVATRAMO_7</v>
          </cell>
          <cell r="E1595" t="str">
            <v>_T7V</v>
          </cell>
          <cell r="F1595">
            <v>5000858</v>
          </cell>
          <cell r="G1595" t="str">
            <v>_5000858</v>
          </cell>
          <cell r="H1595" t="str">
            <v>0008</v>
          </cell>
          <cell r="I1595" t="str">
            <v>OBRAS DE ARTE MAYORES</v>
          </cell>
          <cell r="J1595" t="str">
            <v>5000858-0008</v>
          </cell>
          <cell r="K1595" t="str">
            <v>Concreto 28mpa tablero</v>
          </cell>
        </row>
        <row r="1596">
          <cell r="A1596" t="str">
            <v>50008580009</v>
          </cell>
          <cell r="B1596" t="str">
            <v>VIA NUEVA</v>
          </cell>
          <cell r="C1596" t="str">
            <v>TRAMO_7</v>
          </cell>
          <cell r="D1596" t="str">
            <v>VIA_NUEVATRAMO_7</v>
          </cell>
          <cell r="E1596" t="str">
            <v>_T7V</v>
          </cell>
          <cell r="F1596">
            <v>5000858</v>
          </cell>
          <cell r="G1596" t="str">
            <v>_5000858</v>
          </cell>
          <cell r="H1596" t="str">
            <v>0009</v>
          </cell>
          <cell r="I1596" t="str">
            <v>OBRAS DE ARTE MAYORES</v>
          </cell>
          <cell r="J1596" t="str">
            <v>5000858-0009</v>
          </cell>
          <cell r="K1596" t="str">
            <v>Acero estructural perfiles astm a-36</v>
          </cell>
        </row>
        <row r="1597">
          <cell r="A1597" t="str">
            <v>50008580010</v>
          </cell>
          <cell r="B1597" t="str">
            <v>VIA NUEVA</v>
          </cell>
          <cell r="C1597" t="str">
            <v>TRAMO_7</v>
          </cell>
          <cell r="D1597" t="str">
            <v>VIA_NUEVATRAMO_7</v>
          </cell>
          <cell r="E1597" t="str">
            <v>_T7V</v>
          </cell>
          <cell r="F1597">
            <v>5000858</v>
          </cell>
          <cell r="G1597" t="str">
            <v>_5000858</v>
          </cell>
          <cell r="H1597" t="str">
            <v>0010</v>
          </cell>
          <cell r="I1597" t="str">
            <v>OBRAS DE ARTE MAYORES</v>
          </cell>
          <cell r="J1597" t="str">
            <v>5000858-0010</v>
          </cell>
          <cell r="K1597" t="str">
            <v>Acero estructural láminas astm a588</v>
          </cell>
        </row>
        <row r="1598">
          <cell r="A1598" t="str">
            <v>50008580011</v>
          </cell>
          <cell r="B1598" t="str">
            <v>VIA NUEVA</v>
          </cell>
          <cell r="C1598" t="str">
            <v>TRAMO_7</v>
          </cell>
          <cell r="D1598" t="str">
            <v>VIA_NUEVATRAMO_7</v>
          </cell>
          <cell r="E1598" t="str">
            <v>_T7V</v>
          </cell>
          <cell r="F1598">
            <v>5000858</v>
          </cell>
          <cell r="G1598" t="str">
            <v>_5000858</v>
          </cell>
          <cell r="H1598" t="str">
            <v>0011</v>
          </cell>
          <cell r="I1598" t="str">
            <v>OBRAS DE ARTE MAYORES</v>
          </cell>
          <cell r="J1598" t="str">
            <v>5000858-0011</v>
          </cell>
          <cell r="K1598" t="str">
            <v>Soldadura</v>
          </cell>
        </row>
        <row r="1599">
          <cell r="A1599" t="str">
            <v>50008580013</v>
          </cell>
          <cell r="B1599" t="str">
            <v>VIA NUEVA</v>
          </cell>
          <cell r="C1599" t="str">
            <v>TRAMO_7</v>
          </cell>
          <cell r="D1599" t="str">
            <v>VIA_NUEVATRAMO_7</v>
          </cell>
          <cell r="E1599" t="str">
            <v>_T7V</v>
          </cell>
          <cell r="F1599">
            <v>5000858</v>
          </cell>
          <cell r="G1599" t="str">
            <v>_5000858</v>
          </cell>
          <cell r="H1599" t="str">
            <v>0013</v>
          </cell>
          <cell r="I1599" t="str">
            <v>OBRAS DE ARTE MAYORES</v>
          </cell>
          <cell r="J1599" t="str">
            <v>5000858-0013</v>
          </cell>
          <cell r="K1599" t="str">
            <v>Acero para postensado fu=1900mpa</v>
          </cell>
        </row>
        <row r="1600">
          <cell r="A1600" t="str">
            <v>50008580014</v>
          </cell>
          <cell r="B1600" t="str">
            <v>VIA NUEVA</v>
          </cell>
          <cell r="C1600" t="str">
            <v>TRAMO_7</v>
          </cell>
          <cell r="D1600" t="str">
            <v>VIA_NUEVATRAMO_7</v>
          </cell>
          <cell r="E1600" t="str">
            <v>_T7V</v>
          </cell>
          <cell r="F1600">
            <v>5000858</v>
          </cell>
          <cell r="G1600" t="str">
            <v>_5000858</v>
          </cell>
          <cell r="H1600" t="str">
            <v>0014</v>
          </cell>
          <cell r="I1600" t="str">
            <v>OBRAS DE ARTE MAYORES</v>
          </cell>
          <cell r="J1600" t="str">
            <v>5000858-0014</v>
          </cell>
          <cell r="K1600" t="str">
            <v>Concreto 21mpa opción parapeto</v>
          </cell>
        </row>
        <row r="1601">
          <cell r="A1601" t="str">
            <v>50008580015</v>
          </cell>
          <cell r="B1601" t="str">
            <v>VIA NUEVA</v>
          </cell>
          <cell r="C1601" t="str">
            <v>TRAMO_7</v>
          </cell>
          <cell r="D1601" t="str">
            <v>VIA_NUEVATRAMO_7</v>
          </cell>
          <cell r="E1601" t="str">
            <v>_T7V</v>
          </cell>
          <cell r="F1601">
            <v>5000858</v>
          </cell>
          <cell r="G1601" t="str">
            <v>_5000858</v>
          </cell>
          <cell r="H1601" t="str">
            <v>0015</v>
          </cell>
          <cell r="I1601" t="str">
            <v>OBRAS DE ARTE MAYORES</v>
          </cell>
          <cell r="J1601" t="str">
            <v>5000858-0015</v>
          </cell>
          <cell r="K1601" t="str">
            <v>Acero de refuerzo opción parapeto fy=420</v>
          </cell>
        </row>
        <row r="1602">
          <cell r="A1602" t="str">
            <v>50008580016</v>
          </cell>
          <cell r="B1602" t="str">
            <v>VIA NUEVA</v>
          </cell>
          <cell r="C1602" t="str">
            <v>TRAMO_7</v>
          </cell>
          <cell r="D1602" t="str">
            <v>VIA_NUEVATRAMO_7</v>
          </cell>
          <cell r="E1602" t="str">
            <v>_T7V</v>
          </cell>
          <cell r="F1602">
            <v>5000858</v>
          </cell>
          <cell r="G1602" t="str">
            <v>_5000858</v>
          </cell>
          <cell r="H1602" t="str">
            <v>0016</v>
          </cell>
          <cell r="I1602" t="str">
            <v>OBRAS DE ARTE MAYORES</v>
          </cell>
          <cell r="J1602" t="str">
            <v>5000858-0016</v>
          </cell>
          <cell r="K1602" t="str">
            <v>Acero estructural opción baranda metálic</v>
          </cell>
        </row>
        <row r="1603">
          <cell r="A1603" t="str">
            <v>50008580017</v>
          </cell>
          <cell r="B1603" t="str">
            <v>VIA NUEVA</v>
          </cell>
          <cell r="C1603" t="str">
            <v>TRAMO_7</v>
          </cell>
          <cell r="D1603" t="str">
            <v>VIA_NUEVATRAMO_7</v>
          </cell>
          <cell r="E1603" t="str">
            <v>_T7V</v>
          </cell>
          <cell r="F1603">
            <v>5000858</v>
          </cell>
          <cell r="G1603" t="str">
            <v>_5000858</v>
          </cell>
          <cell r="H1603" t="str">
            <v>0017</v>
          </cell>
          <cell r="I1603" t="str">
            <v>OBRAS DE ARTE MAYORES</v>
          </cell>
          <cell r="J1603" t="str">
            <v>5000858-0017</v>
          </cell>
          <cell r="K1603" t="str">
            <v>Neopreno reforzado dureza 60</v>
          </cell>
        </row>
        <row r="1604">
          <cell r="A1604" t="str">
            <v>50008580018</v>
          </cell>
          <cell r="B1604" t="str">
            <v>VIA NUEVA</v>
          </cell>
          <cell r="C1604" t="str">
            <v>TRAMO_7</v>
          </cell>
          <cell r="D1604" t="str">
            <v>VIA_NUEVATRAMO_7</v>
          </cell>
          <cell r="E1604" t="str">
            <v>_T7V</v>
          </cell>
          <cell r="F1604">
            <v>5000858</v>
          </cell>
          <cell r="G1604" t="str">
            <v>_5000858</v>
          </cell>
          <cell r="H1604" t="str">
            <v>0018</v>
          </cell>
          <cell r="I1604" t="str">
            <v>OBRAS DE ARTE MAYORES</v>
          </cell>
          <cell r="J1604" t="str">
            <v>5000858-0018</v>
          </cell>
          <cell r="K1604" t="str">
            <v>Junta de dilatación vsl tx-50</v>
          </cell>
        </row>
        <row r="1605">
          <cell r="A1605" t="str">
            <v>50008580019</v>
          </cell>
          <cell r="B1605" t="str">
            <v>VIA NUEVA</v>
          </cell>
          <cell r="C1605" t="str">
            <v>TRAMO_7</v>
          </cell>
          <cell r="D1605" t="str">
            <v>VIA_NUEVATRAMO_7</v>
          </cell>
          <cell r="E1605" t="str">
            <v>_T7V</v>
          </cell>
          <cell r="F1605">
            <v>5000858</v>
          </cell>
          <cell r="G1605" t="str">
            <v>_5000858</v>
          </cell>
          <cell r="H1605" t="str">
            <v>0019</v>
          </cell>
          <cell r="I1605" t="str">
            <v>OBRAS DE ARTE MAYORES</v>
          </cell>
          <cell r="J1605" t="str">
            <v>5000858-0019</v>
          </cell>
          <cell r="K1605" t="str">
            <v>Junta de dilatación vsl tx-75</v>
          </cell>
        </row>
        <row r="1606">
          <cell r="A1606" t="str">
            <v>50008580020</v>
          </cell>
          <cell r="B1606" t="str">
            <v>VIA NUEVA</v>
          </cell>
          <cell r="C1606" t="str">
            <v>TRAMO_7</v>
          </cell>
          <cell r="D1606" t="str">
            <v>VIA_NUEVATRAMO_7</v>
          </cell>
          <cell r="E1606" t="str">
            <v>_T7V</v>
          </cell>
          <cell r="F1606">
            <v>5000858</v>
          </cell>
          <cell r="G1606" t="str">
            <v>_5000858</v>
          </cell>
          <cell r="H1606" t="str">
            <v>0020</v>
          </cell>
          <cell r="I1606" t="str">
            <v>OBRAS DE ARTE MAYORES</v>
          </cell>
          <cell r="J1606" t="str">
            <v>5000858-0020</v>
          </cell>
          <cell r="K1606" t="str">
            <v>Capa de rodadura e=0.05m</v>
          </cell>
        </row>
        <row r="1607">
          <cell r="A1607" t="str">
            <v>50008580021</v>
          </cell>
          <cell r="B1607" t="str">
            <v>VIA NUEVA</v>
          </cell>
          <cell r="C1607" t="str">
            <v>TRAMO_7</v>
          </cell>
          <cell r="D1607" t="str">
            <v>VIA_NUEVATRAMO_7</v>
          </cell>
          <cell r="E1607" t="str">
            <v>_T7V</v>
          </cell>
          <cell r="F1607">
            <v>5000858</v>
          </cell>
          <cell r="G1607" t="str">
            <v>_5000858</v>
          </cell>
          <cell r="H1607" t="str">
            <v>0021</v>
          </cell>
          <cell r="I1607" t="str">
            <v>OBRAS DE ARTE MAYORES</v>
          </cell>
          <cell r="J1607" t="str">
            <v>5000858-0021</v>
          </cell>
          <cell r="K1607" t="str">
            <v>Concreto 24.5mpa zapata estribos</v>
          </cell>
        </row>
        <row r="1608">
          <cell r="A1608" t="str">
            <v>50008580022</v>
          </cell>
          <cell r="B1608" t="str">
            <v>VIA NUEVA</v>
          </cell>
          <cell r="C1608" t="str">
            <v>TRAMO_7</v>
          </cell>
          <cell r="D1608" t="str">
            <v>VIA_NUEVATRAMO_7</v>
          </cell>
          <cell r="E1608" t="str">
            <v>_T7V</v>
          </cell>
          <cell r="F1608">
            <v>5000858</v>
          </cell>
          <cell r="G1608" t="str">
            <v>_5000858</v>
          </cell>
          <cell r="H1608" t="str">
            <v>0022</v>
          </cell>
          <cell r="I1608" t="str">
            <v>OBRAS DE ARTE MAYORES</v>
          </cell>
          <cell r="J1608" t="str">
            <v>5000858-0022</v>
          </cell>
          <cell r="K1608" t="str">
            <v>Concreto 21mpa vástago estribos</v>
          </cell>
        </row>
        <row r="1609">
          <cell r="A1609" t="str">
            <v>50008580023</v>
          </cell>
          <cell r="B1609" t="str">
            <v>VIA NUEVA</v>
          </cell>
          <cell r="C1609" t="str">
            <v>TRAMO_7</v>
          </cell>
          <cell r="D1609" t="str">
            <v>VIA_NUEVATRAMO_7</v>
          </cell>
          <cell r="E1609" t="str">
            <v>_T7V</v>
          </cell>
          <cell r="F1609">
            <v>5000858</v>
          </cell>
          <cell r="G1609" t="str">
            <v>_5000858</v>
          </cell>
          <cell r="H1609" t="str">
            <v>0023</v>
          </cell>
          <cell r="I1609" t="str">
            <v>OBRAS DE ARTE MAYORES</v>
          </cell>
          <cell r="J1609" t="str">
            <v>5000858-0023</v>
          </cell>
          <cell r="K1609" t="str">
            <v>Concreto 21mpa aletas estribos</v>
          </cell>
        </row>
        <row r="1610">
          <cell r="A1610" t="str">
            <v>50008580024</v>
          </cell>
          <cell r="B1610" t="str">
            <v>VIA NUEVA</v>
          </cell>
          <cell r="C1610" t="str">
            <v>TRAMO_7</v>
          </cell>
          <cell r="D1610" t="str">
            <v>VIA_NUEVATRAMO_7</v>
          </cell>
          <cell r="E1610" t="str">
            <v>_T7V</v>
          </cell>
          <cell r="F1610">
            <v>5000858</v>
          </cell>
          <cell r="G1610" t="str">
            <v>_5000858</v>
          </cell>
          <cell r="H1610" t="str">
            <v>0024</v>
          </cell>
          <cell r="I1610" t="str">
            <v>OBRAS DE ARTE MAYORES</v>
          </cell>
          <cell r="J1610" t="str">
            <v>5000858-0024</v>
          </cell>
          <cell r="K1610" t="str">
            <v>Concreto 24.5mpa para estribos y aletas</v>
          </cell>
        </row>
        <row r="1611">
          <cell r="A1611" t="str">
            <v>50008580025</v>
          </cell>
          <cell r="B1611" t="str">
            <v>VIA NUEVA</v>
          </cell>
          <cell r="C1611" t="str">
            <v>TRAMO_7</v>
          </cell>
          <cell r="D1611" t="str">
            <v>VIA_NUEVATRAMO_7</v>
          </cell>
          <cell r="E1611" t="str">
            <v>_T7V</v>
          </cell>
          <cell r="F1611">
            <v>5000858</v>
          </cell>
          <cell r="G1611" t="str">
            <v>_5000858</v>
          </cell>
          <cell r="H1611" t="str">
            <v>0025</v>
          </cell>
          <cell r="I1611" t="str">
            <v>OBRAS DE ARTE MAYORES</v>
          </cell>
          <cell r="J1611" t="str">
            <v>5000858-0025</v>
          </cell>
          <cell r="K1611" t="str">
            <v>Concreto 21mpa losas de aproximación</v>
          </cell>
        </row>
        <row r="1612">
          <cell r="A1612" t="str">
            <v>50008580026</v>
          </cell>
          <cell r="B1612" t="str">
            <v>VIA NUEVA</v>
          </cell>
          <cell r="C1612" t="str">
            <v>TRAMO_7</v>
          </cell>
          <cell r="D1612" t="str">
            <v>VIA_NUEVATRAMO_7</v>
          </cell>
          <cell r="E1612" t="str">
            <v>_T7V</v>
          </cell>
          <cell r="F1612">
            <v>5000858</v>
          </cell>
          <cell r="G1612" t="str">
            <v>_5000858</v>
          </cell>
          <cell r="H1612" t="str">
            <v>0026</v>
          </cell>
          <cell r="I1612" t="str">
            <v>OBRAS DE ARTE MAYORES</v>
          </cell>
          <cell r="J1612" t="str">
            <v>5000858-0026</v>
          </cell>
          <cell r="K1612" t="str">
            <v>Concreto 28mpa box-culvert</v>
          </cell>
        </row>
        <row r="1613">
          <cell r="A1613" t="str">
            <v>50008580027</v>
          </cell>
          <cell r="B1613" t="str">
            <v>VIA NUEVA</v>
          </cell>
          <cell r="C1613" t="str">
            <v>TRAMO_7</v>
          </cell>
          <cell r="D1613" t="str">
            <v>VIA_NUEVATRAMO_7</v>
          </cell>
          <cell r="E1613" t="str">
            <v>_T7V</v>
          </cell>
          <cell r="F1613">
            <v>5000858</v>
          </cell>
          <cell r="G1613" t="str">
            <v>_5000858</v>
          </cell>
          <cell r="H1613" t="str">
            <v>0027</v>
          </cell>
          <cell r="I1613" t="str">
            <v>OBRAS DE ARTE MAYORES</v>
          </cell>
          <cell r="J1613" t="str">
            <v>5000858-0027</v>
          </cell>
          <cell r="K1613" t="str">
            <v>Concreto 21mpa dados de pilotes</v>
          </cell>
        </row>
        <row r="1614">
          <cell r="A1614" t="str">
            <v>50008580028</v>
          </cell>
          <cell r="B1614" t="str">
            <v>VIA NUEVA</v>
          </cell>
          <cell r="C1614" t="str">
            <v>TRAMO_7</v>
          </cell>
          <cell r="D1614" t="str">
            <v>VIA_NUEVATRAMO_7</v>
          </cell>
          <cell r="E1614" t="str">
            <v>_T7V</v>
          </cell>
          <cell r="F1614">
            <v>5000858</v>
          </cell>
          <cell r="G1614" t="str">
            <v>_5000858</v>
          </cell>
          <cell r="H1614" t="str">
            <v>0028</v>
          </cell>
          <cell r="I1614" t="str">
            <v>OBRAS DE ARTE MAYORES</v>
          </cell>
          <cell r="J1614" t="str">
            <v>5000858-0028</v>
          </cell>
          <cell r="K1614" t="str">
            <v>Concreto 28mpa pilas</v>
          </cell>
        </row>
        <row r="1615">
          <cell r="A1615" t="str">
            <v>50008580029</v>
          </cell>
          <cell r="B1615" t="str">
            <v>VIA NUEVA</v>
          </cell>
          <cell r="C1615" t="str">
            <v>TRAMO_7</v>
          </cell>
          <cell r="D1615" t="str">
            <v>VIA_NUEVATRAMO_7</v>
          </cell>
          <cell r="E1615" t="str">
            <v>_T7V</v>
          </cell>
          <cell r="F1615">
            <v>5000858</v>
          </cell>
          <cell r="G1615" t="str">
            <v>_5000858</v>
          </cell>
          <cell r="H1615" t="str">
            <v>0029</v>
          </cell>
          <cell r="I1615" t="str">
            <v>OBRAS DE ARTE MAYORES</v>
          </cell>
          <cell r="J1615" t="str">
            <v>5000858-0029</v>
          </cell>
          <cell r="K1615" t="str">
            <v>Plataforma piloteadora</v>
          </cell>
        </row>
        <row r="1616">
          <cell r="A1616" t="str">
            <v>50008580030</v>
          </cell>
          <cell r="B1616" t="str">
            <v>VIA NUEVA</v>
          </cell>
          <cell r="C1616" t="str">
            <v>TRAMO_7</v>
          </cell>
          <cell r="D1616" t="str">
            <v>VIA_NUEVATRAMO_7</v>
          </cell>
          <cell r="E1616" t="str">
            <v>_T7V</v>
          </cell>
          <cell r="F1616">
            <v>5000858</v>
          </cell>
          <cell r="G1616" t="str">
            <v>_5000858</v>
          </cell>
          <cell r="H1616" t="str">
            <v>0030</v>
          </cell>
          <cell r="I1616" t="str">
            <v>OBRAS DE ARTE MAYORES</v>
          </cell>
          <cell r="J1616" t="str">
            <v>5000858-0030</v>
          </cell>
          <cell r="K1616" t="str">
            <v>Pilote  d=0.5m (excavación + concreto)</v>
          </cell>
        </row>
        <row r="1617">
          <cell r="A1617" t="str">
            <v>50008580031</v>
          </cell>
          <cell r="B1617" t="str">
            <v>VIA NUEVA</v>
          </cell>
          <cell r="C1617" t="str">
            <v>TRAMO_7</v>
          </cell>
          <cell r="D1617" t="str">
            <v>VIA_NUEVATRAMO_7</v>
          </cell>
          <cell r="E1617" t="str">
            <v>_T7V</v>
          </cell>
          <cell r="F1617">
            <v>5000858</v>
          </cell>
          <cell r="G1617" t="str">
            <v>_5000858</v>
          </cell>
          <cell r="H1617" t="str">
            <v>0031</v>
          </cell>
          <cell r="I1617" t="str">
            <v>OBRAS DE ARTE MAYORES</v>
          </cell>
          <cell r="J1617" t="str">
            <v>5000858-0031</v>
          </cell>
          <cell r="K1617" t="str">
            <v>Pilote  d=1m (excavación + concreto)</v>
          </cell>
        </row>
        <row r="1618">
          <cell r="A1618" t="str">
            <v>50008580032</v>
          </cell>
          <cell r="B1618" t="str">
            <v>VIA NUEVA</v>
          </cell>
          <cell r="C1618" t="str">
            <v>TRAMO_7</v>
          </cell>
          <cell r="D1618" t="str">
            <v>VIA_NUEVATRAMO_7</v>
          </cell>
          <cell r="E1618" t="str">
            <v>_T7V</v>
          </cell>
          <cell r="F1618">
            <v>5000858</v>
          </cell>
          <cell r="G1618" t="str">
            <v>_5000858</v>
          </cell>
          <cell r="H1618" t="str">
            <v>0032</v>
          </cell>
          <cell r="I1618" t="str">
            <v>OBRAS DE ARTE MAYORES</v>
          </cell>
          <cell r="J1618" t="str">
            <v>5000858-0032</v>
          </cell>
          <cell r="K1618" t="str">
            <v>Acero de refuerzo pilotes fy=420mpa</v>
          </cell>
        </row>
        <row r="1619">
          <cell r="A1619" t="str">
            <v>50008580033</v>
          </cell>
          <cell r="B1619" t="str">
            <v>VIA NUEVA</v>
          </cell>
          <cell r="C1619" t="str">
            <v>TRAMO_7</v>
          </cell>
          <cell r="D1619" t="str">
            <v>VIA_NUEVATRAMO_7</v>
          </cell>
          <cell r="E1619" t="str">
            <v>_T7V</v>
          </cell>
          <cell r="F1619">
            <v>5000858</v>
          </cell>
          <cell r="G1619" t="str">
            <v>_5000858</v>
          </cell>
          <cell r="H1619" t="str">
            <v>0033</v>
          </cell>
          <cell r="I1619" t="str">
            <v>OBRAS DE ARTE MAYORES</v>
          </cell>
          <cell r="J1619" t="str">
            <v>5000858-0033</v>
          </cell>
          <cell r="K1619" t="str">
            <v>Concreto 28mpa vigas cabezales</v>
          </cell>
        </row>
        <row r="1620">
          <cell r="A1620" t="str">
            <v>50008580034</v>
          </cell>
          <cell r="B1620" t="str">
            <v>VIA NUEVA</v>
          </cell>
          <cell r="C1620" t="str">
            <v>TRAMO_7</v>
          </cell>
          <cell r="D1620" t="str">
            <v>VIA_NUEVATRAMO_7</v>
          </cell>
          <cell r="E1620" t="str">
            <v>_T7V</v>
          </cell>
          <cell r="F1620">
            <v>5000858</v>
          </cell>
          <cell r="G1620" t="str">
            <v>_5000858</v>
          </cell>
          <cell r="H1620" t="str">
            <v>0034</v>
          </cell>
          <cell r="I1620" t="str">
            <v>OBRAS DE ARTE MAYORES</v>
          </cell>
          <cell r="J1620" t="str">
            <v>5000858-0034</v>
          </cell>
          <cell r="K1620" t="str">
            <v>Concreto 17.5mpa solados</v>
          </cell>
        </row>
        <row r="1621">
          <cell r="A1621" t="str">
            <v>50008580036</v>
          </cell>
          <cell r="B1621" t="str">
            <v>VIA NUEVA</v>
          </cell>
          <cell r="C1621" t="str">
            <v>TRAMO_7</v>
          </cell>
          <cell r="D1621" t="str">
            <v>VIA_NUEVATRAMO_7</v>
          </cell>
          <cell r="E1621" t="str">
            <v>_T7V</v>
          </cell>
          <cell r="F1621">
            <v>5000858</v>
          </cell>
          <cell r="G1621" t="str">
            <v>_5000858</v>
          </cell>
          <cell r="H1621" t="str">
            <v>0036</v>
          </cell>
          <cell r="I1621" t="str">
            <v>OBRAS DE ARTE MAYORES</v>
          </cell>
          <cell r="J1621" t="str">
            <v>5000858-0036</v>
          </cell>
          <cell r="K1621" t="str">
            <v>Acero de refuerzo box-culvert fy=420mpa</v>
          </cell>
        </row>
        <row r="1622">
          <cell r="A1622" t="str">
            <v>50008580037</v>
          </cell>
          <cell r="B1622" t="str">
            <v>VIA NUEVA</v>
          </cell>
          <cell r="C1622" t="str">
            <v>TRAMO_7</v>
          </cell>
          <cell r="D1622" t="str">
            <v>VIA_NUEVATRAMO_7</v>
          </cell>
          <cell r="E1622" t="str">
            <v>_T7V</v>
          </cell>
          <cell r="F1622">
            <v>5000858</v>
          </cell>
          <cell r="G1622" t="str">
            <v>_5000858</v>
          </cell>
          <cell r="H1622" t="str">
            <v>0037</v>
          </cell>
          <cell r="I1622" t="str">
            <v>OBRAS DE ARTE MAYORES</v>
          </cell>
          <cell r="J1622" t="str">
            <v>5000858-0037</v>
          </cell>
          <cell r="K1622" t="str">
            <v>Reparación protección de concreto</v>
          </cell>
        </row>
        <row r="1623">
          <cell r="A1623" t="str">
            <v>50008580038</v>
          </cell>
          <cell r="B1623" t="str">
            <v>VIA NUEVA</v>
          </cell>
          <cell r="C1623" t="str">
            <v>TRAMO_7</v>
          </cell>
          <cell r="D1623" t="str">
            <v>VIA_NUEVATRAMO_7</v>
          </cell>
          <cell r="E1623" t="str">
            <v>_T7V</v>
          </cell>
          <cell r="F1623">
            <v>5000858</v>
          </cell>
          <cell r="G1623" t="str">
            <v>_5000858</v>
          </cell>
          <cell r="H1623" t="str">
            <v>0038</v>
          </cell>
          <cell r="I1623" t="str">
            <v>OBRAS DE ARTE MAYORES</v>
          </cell>
          <cell r="J1623" t="str">
            <v>5000858-0038</v>
          </cell>
          <cell r="K1623" t="str">
            <v>Protección talud</v>
          </cell>
        </row>
        <row r="1624">
          <cell r="A1624" t="str">
            <v>50008580039</v>
          </cell>
          <cell r="B1624" t="str">
            <v>VIA NUEVA</v>
          </cell>
          <cell r="C1624" t="str">
            <v>TRAMO_7</v>
          </cell>
          <cell r="D1624" t="str">
            <v>VIA_NUEVATRAMO_7</v>
          </cell>
          <cell r="E1624" t="str">
            <v>_T7V</v>
          </cell>
          <cell r="F1624">
            <v>5000858</v>
          </cell>
          <cell r="G1624" t="str">
            <v>_5000858</v>
          </cell>
          <cell r="H1624" t="str">
            <v>0039</v>
          </cell>
          <cell r="I1624" t="str">
            <v>OBRAS DE ARTE MAYORES</v>
          </cell>
          <cell r="J1624" t="str">
            <v>5000858-0039</v>
          </cell>
          <cell r="K1624" t="str">
            <v>Junta de expansión asfáltica (incluye re</v>
          </cell>
        </row>
        <row r="1625">
          <cell r="A1625" t="str">
            <v>50008580040</v>
          </cell>
          <cell r="B1625" t="str">
            <v>VIA NUEVA</v>
          </cell>
          <cell r="C1625" t="str">
            <v>TRAMO_7</v>
          </cell>
          <cell r="D1625" t="str">
            <v>VIA_NUEVATRAMO_7</v>
          </cell>
          <cell r="E1625" t="str">
            <v>_T7V</v>
          </cell>
          <cell r="F1625">
            <v>5000858</v>
          </cell>
          <cell r="G1625" t="str">
            <v>_5000858</v>
          </cell>
          <cell r="H1625" t="str">
            <v>0040</v>
          </cell>
          <cell r="I1625" t="str">
            <v>OBRAS DE ARTE MAYORES</v>
          </cell>
          <cell r="J1625" t="str">
            <v>5000858-0040</v>
          </cell>
          <cell r="K1625" t="str">
            <v>Inyección de fisuras</v>
          </cell>
        </row>
        <row r="1626">
          <cell r="A1626" t="str">
            <v>50008580041</v>
          </cell>
          <cell r="B1626" t="str">
            <v>VIA NUEVA</v>
          </cell>
          <cell r="C1626" t="str">
            <v>TRAMO_7</v>
          </cell>
          <cell r="D1626" t="str">
            <v>VIA_NUEVATRAMO_7</v>
          </cell>
          <cell r="E1626" t="str">
            <v>_T7V</v>
          </cell>
          <cell r="F1626">
            <v>5000858</v>
          </cell>
          <cell r="G1626" t="str">
            <v>_5000858</v>
          </cell>
          <cell r="H1626" t="str">
            <v>0041</v>
          </cell>
          <cell r="I1626" t="str">
            <v>OBRAS DE ARTE MAYORES</v>
          </cell>
          <cell r="J1626" t="str">
            <v>5000858-0041</v>
          </cell>
          <cell r="K1626" t="str">
            <v>Anclaje epóxico</v>
          </cell>
        </row>
        <row r="1627">
          <cell r="A1627" t="str">
            <v>50008580042</v>
          </cell>
          <cell r="B1627" t="str">
            <v>VIA NUEVA</v>
          </cell>
          <cell r="C1627" t="str">
            <v>TRAMO_7</v>
          </cell>
          <cell r="D1627" t="str">
            <v>VIA_NUEVATRAMO_7</v>
          </cell>
          <cell r="E1627" t="str">
            <v>_T7V</v>
          </cell>
          <cell r="F1627">
            <v>5000858</v>
          </cell>
          <cell r="G1627" t="str">
            <v>_5000858</v>
          </cell>
          <cell r="H1627" t="str">
            <v>0042</v>
          </cell>
          <cell r="I1627" t="str">
            <v>OBRAS DE ARTE MAYORES</v>
          </cell>
          <cell r="J1627" t="str">
            <v>5000858-0042</v>
          </cell>
          <cell r="K1627" t="str">
            <v>Reforzamiento de tablero</v>
          </cell>
        </row>
        <row r="1628">
          <cell r="A1628" t="str">
            <v>50008580043</v>
          </cell>
          <cell r="B1628" t="str">
            <v>VIA NUEVA</v>
          </cell>
          <cell r="C1628" t="str">
            <v>TRAMO_7</v>
          </cell>
          <cell r="D1628" t="str">
            <v>VIA_NUEVATRAMO_7</v>
          </cell>
          <cell r="E1628" t="str">
            <v>_T7V</v>
          </cell>
          <cell r="F1628">
            <v>5000858</v>
          </cell>
          <cell r="G1628" t="str">
            <v>_5000858</v>
          </cell>
          <cell r="H1628" t="str">
            <v>0043</v>
          </cell>
          <cell r="I1628" t="str">
            <v>OBRAS DE ARTE MAYORES</v>
          </cell>
          <cell r="J1628" t="str">
            <v>5000858-0043</v>
          </cell>
          <cell r="K1628" t="str">
            <v>Reforzamiento de vigas</v>
          </cell>
        </row>
        <row r="1629">
          <cell r="A1629" t="str">
            <v>50008580044</v>
          </cell>
          <cell r="B1629" t="str">
            <v>VIA NUEVA</v>
          </cell>
          <cell r="C1629" t="str">
            <v>TRAMO_7</v>
          </cell>
          <cell r="D1629" t="str">
            <v>VIA_NUEVATRAMO_7</v>
          </cell>
          <cell r="E1629" t="str">
            <v>_T7V</v>
          </cell>
          <cell r="F1629">
            <v>5000858</v>
          </cell>
          <cell r="G1629" t="str">
            <v>_5000858</v>
          </cell>
          <cell r="H1629" t="str">
            <v>0044</v>
          </cell>
          <cell r="I1629" t="str">
            <v>OBRAS DE ARTE MAYORES</v>
          </cell>
          <cell r="J1629" t="str">
            <v>5000858-0044</v>
          </cell>
          <cell r="K1629" t="str">
            <v>Drenajes (incluye rejilla)</v>
          </cell>
        </row>
        <row r="1630">
          <cell r="A1630" t="str">
            <v>50008580045</v>
          </cell>
          <cell r="B1630" t="str">
            <v>VIA NUEVA</v>
          </cell>
          <cell r="C1630" t="str">
            <v>TRAMO_7</v>
          </cell>
          <cell r="D1630" t="str">
            <v>VIA_NUEVATRAMO_7</v>
          </cell>
          <cell r="E1630" t="str">
            <v>_T7V</v>
          </cell>
          <cell r="F1630">
            <v>5000858</v>
          </cell>
          <cell r="G1630" t="str">
            <v>_5000858</v>
          </cell>
          <cell r="H1630" t="str">
            <v>0045</v>
          </cell>
          <cell r="I1630" t="str">
            <v>OBRAS DE ARTE MAYORES</v>
          </cell>
          <cell r="J1630" t="str">
            <v>5000858-0045</v>
          </cell>
          <cell r="K1630" t="str">
            <v>Concreto ciclópeo</v>
          </cell>
        </row>
        <row r="1631">
          <cell r="A1631" t="str">
            <v>50008580046</v>
          </cell>
          <cell r="B1631" t="str">
            <v>VIA NUEVA</v>
          </cell>
          <cell r="C1631" t="str">
            <v>TRAMO_7</v>
          </cell>
          <cell r="D1631" t="str">
            <v>VIA_NUEVATRAMO_7</v>
          </cell>
          <cell r="E1631" t="str">
            <v>_T7V</v>
          </cell>
          <cell r="F1631">
            <v>5000858</v>
          </cell>
          <cell r="G1631" t="str">
            <v>_5000858</v>
          </cell>
          <cell r="H1631" t="str">
            <v>0046</v>
          </cell>
          <cell r="I1631" t="str">
            <v>OBRAS DE ARTE MAYORES</v>
          </cell>
          <cell r="J1631" t="str">
            <v>5000858-0046</v>
          </cell>
          <cell r="K1631" t="str">
            <v>Concreto socavación</v>
          </cell>
        </row>
        <row r="1632">
          <cell r="A1632" t="str">
            <v>50008580047</v>
          </cell>
          <cell r="B1632" t="str">
            <v>VIA NUEVA</v>
          </cell>
          <cell r="C1632" t="str">
            <v>TRAMO_7</v>
          </cell>
          <cell r="D1632" t="str">
            <v>VIA_NUEVATRAMO_7</v>
          </cell>
          <cell r="E1632" t="str">
            <v>_T7V</v>
          </cell>
          <cell r="F1632">
            <v>5000858</v>
          </cell>
          <cell r="G1632" t="str">
            <v>_5000858</v>
          </cell>
          <cell r="H1632" t="str">
            <v>0047</v>
          </cell>
          <cell r="I1632" t="str">
            <v>OBRAS DE ARTE MAYORES</v>
          </cell>
          <cell r="J1632" t="str">
            <v>5000858-0047</v>
          </cell>
          <cell r="K1632" t="str">
            <v>Concreto fluído</v>
          </cell>
        </row>
        <row r="1633">
          <cell r="A1633" t="str">
            <v>50008580048</v>
          </cell>
          <cell r="B1633" t="str">
            <v>VIA NUEVA</v>
          </cell>
          <cell r="C1633" t="str">
            <v>TRAMO_7</v>
          </cell>
          <cell r="D1633" t="str">
            <v>VIA_NUEVATRAMO_7</v>
          </cell>
          <cell r="E1633" t="str">
            <v>_T7V</v>
          </cell>
          <cell r="F1633">
            <v>5000858</v>
          </cell>
          <cell r="G1633" t="str">
            <v>_5000858</v>
          </cell>
          <cell r="H1633" t="str">
            <v>0048</v>
          </cell>
          <cell r="I1633" t="str">
            <v>OBRAS DE ARTE MAYORES</v>
          </cell>
          <cell r="J1633" t="str">
            <v>5000858-0048</v>
          </cell>
          <cell r="K1633" t="str">
            <v>Gateo de vigas (por unidad de apoyo)</v>
          </cell>
        </row>
        <row r="1634">
          <cell r="A1634" t="str">
            <v>50008580049</v>
          </cell>
          <cell r="B1634" t="str">
            <v>VIA NUEVA</v>
          </cell>
          <cell r="C1634" t="str">
            <v>TRAMO_7</v>
          </cell>
          <cell r="D1634" t="str">
            <v>VIA_NUEVATRAMO_7</v>
          </cell>
          <cell r="E1634" t="str">
            <v>_T7V</v>
          </cell>
          <cell r="F1634">
            <v>5000858</v>
          </cell>
          <cell r="G1634" t="str">
            <v>_5000858</v>
          </cell>
          <cell r="H1634" t="str">
            <v>0049</v>
          </cell>
          <cell r="I1634" t="str">
            <v>OBRAS DE ARTE MAYORES</v>
          </cell>
          <cell r="J1634" t="str">
            <v>5000858-0049</v>
          </cell>
          <cell r="K1634" t="str">
            <v>Excavación</v>
          </cell>
        </row>
        <row r="1635">
          <cell r="A1635" t="str">
            <v>50008580050</v>
          </cell>
          <cell r="B1635" t="str">
            <v>VIA NUEVA</v>
          </cell>
          <cell r="C1635" t="str">
            <v>TRAMO_7</v>
          </cell>
          <cell r="D1635" t="str">
            <v>VIA_NUEVATRAMO_7</v>
          </cell>
          <cell r="E1635" t="str">
            <v>_T7V</v>
          </cell>
          <cell r="F1635">
            <v>5000858</v>
          </cell>
          <cell r="G1635" t="str">
            <v>_5000858</v>
          </cell>
          <cell r="H1635" t="str">
            <v>0050</v>
          </cell>
          <cell r="I1635" t="str">
            <v>OBRAS DE ARTE MAYORES</v>
          </cell>
          <cell r="J1635" t="str">
            <v>5000858-0050</v>
          </cell>
          <cell r="K1635" t="str">
            <v>Relleno</v>
          </cell>
        </row>
        <row r="1636">
          <cell r="A1636" t="str">
            <v>50008580051</v>
          </cell>
          <cell r="B1636" t="str">
            <v>VIA NUEVA</v>
          </cell>
          <cell r="C1636" t="str">
            <v>TRAMO_7</v>
          </cell>
          <cell r="D1636" t="str">
            <v>VIA_NUEVATRAMO_7</v>
          </cell>
          <cell r="E1636" t="str">
            <v>_T7V</v>
          </cell>
          <cell r="F1636">
            <v>5000858</v>
          </cell>
          <cell r="G1636" t="str">
            <v>_5000858</v>
          </cell>
          <cell r="H1636" t="str">
            <v>0051</v>
          </cell>
          <cell r="I1636" t="str">
            <v>OBRAS DE ARTE MAYORES</v>
          </cell>
          <cell r="J1636" t="str">
            <v>5000858-0051</v>
          </cell>
          <cell r="K1636" t="str">
            <v>Vadeo</v>
          </cell>
        </row>
        <row r="1637">
          <cell r="A1637" t="str">
            <v>50008580052</v>
          </cell>
          <cell r="B1637" t="str">
            <v>VIA NUEVA</v>
          </cell>
          <cell r="C1637" t="str">
            <v>TRAMO_7</v>
          </cell>
          <cell r="D1637" t="str">
            <v>VIA_NUEVATRAMO_7</v>
          </cell>
          <cell r="E1637" t="str">
            <v>_T7V</v>
          </cell>
          <cell r="F1637">
            <v>5000858</v>
          </cell>
          <cell r="G1637" t="str">
            <v>_5000858</v>
          </cell>
          <cell r="H1637" t="str">
            <v>0052</v>
          </cell>
          <cell r="I1637" t="str">
            <v>OBRAS DE ARTE MAYORES</v>
          </cell>
          <cell r="J1637" t="str">
            <v>5000858-0052</v>
          </cell>
          <cell r="K1637" t="str">
            <v>Manejo de aguas</v>
          </cell>
        </row>
        <row r="1638">
          <cell r="A1638" t="str">
            <v>50008580053</v>
          </cell>
          <cell r="B1638" t="str">
            <v>VIA NUEVA</v>
          </cell>
          <cell r="C1638" t="str">
            <v>TRAMO_7</v>
          </cell>
          <cell r="D1638" t="str">
            <v>VIA_NUEVATRAMO_7</v>
          </cell>
          <cell r="E1638" t="str">
            <v>_T7V</v>
          </cell>
          <cell r="F1638">
            <v>5000858</v>
          </cell>
          <cell r="G1638" t="str">
            <v>_5000858</v>
          </cell>
          <cell r="H1638" t="str">
            <v>0053</v>
          </cell>
          <cell r="I1638" t="str">
            <v>OBRAS DE ARTE MAYORES</v>
          </cell>
          <cell r="J1638" t="str">
            <v>5000858-0053</v>
          </cell>
          <cell r="K1638" t="str">
            <v>Transporte de excavaciones</v>
          </cell>
        </row>
        <row r="1639">
          <cell r="A1639" t="str">
            <v>50008580054</v>
          </cell>
          <cell r="B1639" t="str">
            <v>VIA NUEVA</v>
          </cell>
          <cell r="C1639" t="str">
            <v>TRAMO_7</v>
          </cell>
          <cell r="D1639" t="str">
            <v>VIA_NUEVATRAMO_7</v>
          </cell>
          <cell r="E1639" t="str">
            <v>_T7V</v>
          </cell>
          <cell r="F1639">
            <v>5000858</v>
          </cell>
          <cell r="G1639" t="str">
            <v>_5000858</v>
          </cell>
          <cell r="H1639" t="str">
            <v>0054</v>
          </cell>
          <cell r="I1639" t="str">
            <v>OBRAS DE ARTE MAYORES</v>
          </cell>
          <cell r="J1639" t="str">
            <v>5000858-0054</v>
          </cell>
          <cell r="K1639" t="str">
            <v>Transporte material de rellenos</v>
          </cell>
        </row>
        <row r="1640">
          <cell r="A1640" t="str">
            <v>50008580055</v>
          </cell>
          <cell r="B1640" t="str">
            <v>VIA NUEVA</v>
          </cell>
          <cell r="C1640" t="str">
            <v>TRAMO_7</v>
          </cell>
          <cell r="D1640" t="str">
            <v>VIA_NUEVATRAMO_7</v>
          </cell>
          <cell r="E1640" t="str">
            <v>_T7V</v>
          </cell>
          <cell r="F1640">
            <v>5000858</v>
          </cell>
          <cell r="G1640" t="str">
            <v>_5000858</v>
          </cell>
          <cell r="H1640" t="str">
            <v>0055</v>
          </cell>
          <cell r="I1640" t="str">
            <v>OBRAS DE ARTE MAYORES</v>
          </cell>
          <cell r="J1640" t="str">
            <v>5000858-0055</v>
          </cell>
          <cell r="K1640" t="str">
            <v>Transporte de concretos</v>
          </cell>
        </row>
        <row r="1641">
          <cell r="A1641" t="str">
            <v>50008580056</v>
          </cell>
          <cell r="B1641" t="str">
            <v>VIA NUEVA</v>
          </cell>
          <cell r="C1641" t="str">
            <v>TRAMO_7</v>
          </cell>
          <cell r="D1641" t="str">
            <v>VIA_NUEVATRAMO_7</v>
          </cell>
          <cell r="E1641" t="str">
            <v>_T7V</v>
          </cell>
          <cell r="F1641">
            <v>5000858</v>
          </cell>
          <cell r="G1641" t="str">
            <v>_5000858</v>
          </cell>
          <cell r="H1641" t="str">
            <v>0056</v>
          </cell>
          <cell r="I1641" t="str">
            <v>OBRAS DE ARTE MAYORES</v>
          </cell>
          <cell r="J1641" t="str">
            <v>5000858-0056</v>
          </cell>
          <cell r="K1641" t="str">
            <v>Prueba de carga</v>
          </cell>
        </row>
        <row r="1642">
          <cell r="A1642" t="str">
            <v>50008580057</v>
          </cell>
          <cell r="B1642" t="str">
            <v>VIA NUEVA</v>
          </cell>
          <cell r="C1642" t="str">
            <v>TRAMO_7</v>
          </cell>
          <cell r="D1642" t="str">
            <v>VIA_NUEVATRAMO_7</v>
          </cell>
          <cell r="E1642" t="str">
            <v>_T7V</v>
          </cell>
          <cell r="F1642">
            <v>5000858</v>
          </cell>
          <cell r="G1642" t="str">
            <v>_5000858</v>
          </cell>
          <cell r="H1642" t="str">
            <v>0057</v>
          </cell>
          <cell r="I1642" t="str">
            <v>OBRAS DE ARTE MAYORES</v>
          </cell>
          <cell r="J1642" t="str">
            <v>5000858-0057</v>
          </cell>
          <cell r="K1642" t="str">
            <v>Prueba dinamica pilotes</v>
          </cell>
        </row>
        <row r="1643">
          <cell r="A1643" t="str">
            <v>50008580012</v>
          </cell>
          <cell r="B1643" t="str">
            <v>VIA NUEVA</v>
          </cell>
          <cell r="C1643" t="str">
            <v>TRAMO_7</v>
          </cell>
          <cell r="D1643" t="str">
            <v>VIA_NUEVATRAMO_7</v>
          </cell>
          <cell r="E1643" t="str">
            <v>_T7V</v>
          </cell>
          <cell r="F1643">
            <v>5000858</v>
          </cell>
          <cell r="G1643" t="str">
            <v>_5000858</v>
          </cell>
          <cell r="H1643" t="str">
            <v>0012</v>
          </cell>
          <cell r="I1643" t="str">
            <v>OBRAS DE ARTE MAYORES</v>
          </cell>
          <cell r="J1643" t="str">
            <v>5000858-0012</v>
          </cell>
          <cell r="K1643" t="str">
            <v>Acero de refuerzo vigas postensadas, re</v>
          </cell>
        </row>
        <row r="1644">
          <cell r="A1644" t="str">
            <v>50008580035</v>
          </cell>
          <cell r="B1644" t="str">
            <v>VIA NUEVA</v>
          </cell>
          <cell r="C1644" t="str">
            <v>TRAMO_7</v>
          </cell>
          <cell r="D1644" t="str">
            <v>VIA_NUEVATRAMO_7</v>
          </cell>
          <cell r="E1644" t="str">
            <v>_T7V</v>
          </cell>
          <cell r="F1644">
            <v>5000858</v>
          </cell>
          <cell r="G1644" t="str">
            <v>_5000858</v>
          </cell>
          <cell r="H1644" t="str">
            <v>0035</v>
          </cell>
          <cell r="I1644" t="str">
            <v>OBRAS DE ARTE MAYORES</v>
          </cell>
          <cell r="J1644" t="str">
            <v>5000858-0035</v>
          </cell>
          <cell r="K1644" t="str">
            <v>Acero de refuerzo estribos, aletas y lo</v>
          </cell>
        </row>
        <row r="1645">
          <cell r="A1645" t="str">
            <v>50008590001</v>
          </cell>
          <cell r="B1645" t="str">
            <v>VIA NUEVA</v>
          </cell>
          <cell r="C1645" t="str">
            <v>TRAMO_7</v>
          </cell>
          <cell r="D1645" t="str">
            <v>VIA_NUEVATRAMO_7</v>
          </cell>
          <cell r="E1645" t="str">
            <v>_T7V</v>
          </cell>
          <cell r="F1645">
            <v>5000859</v>
          </cell>
          <cell r="G1645" t="str">
            <v>_5000859</v>
          </cell>
          <cell r="H1645" t="str">
            <v>0001</v>
          </cell>
          <cell r="I1645" t="str">
            <v>TRASLADO DE REDES</v>
          </cell>
          <cell r="J1645" t="str">
            <v>5000859-0001</v>
          </cell>
          <cell r="K1645" t="str">
            <v>Traslado de redes aereas</v>
          </cell>
        </row>
        <row r="1646">
          <cell r="A1646" t="str">
            <v>50008590002</v>
          </cell>
          <cell r="B1646" t="str">
            <v>VIA NUEVA</v>
          </cell>
          <cell r="C1646" t="str">
            <v>TRAMO_7</v>
          </cell>
          <cell r="D1646" t="str">
            <v>VIA_NUEVATRAMO_7</v>
          </cell>
          <cell r="E1646" t="str">
            <v>_T7V</v>
          </cell>
          <cell r="F1646">
            <v>5000859</v>
          </cell>
          <cell r="G1646" t="str">
            <v>_5000859</v>
          </cell>
          <cell r="H1646" t="str">
            <v>0002</v>
          </cell>
          <cell r="I1646" t="str">
            <v>TRASLADO DE REDES</v>
          </cell>
          <cell r="J1646" t="str">
            <v>5000859-0002</v>
          </cell>
          <cell r="K1646" t="str">
            <v>Traslado de redes de acueducto</v>
          </cell>
        </row>
        <row r="1647">
          <cell r="A1647" t="str">
            <v>50008590003</v>
          </cell>
          <cell r="B1647" t="str">
            <v>VIA NUEVA</v>
          </cell>
          <cell r="C1647" t="str">
            <v>TRAMO_7</v>
          </cell>
          <cell r="D1647" t="str">
            <v>VIA_NUEVATRAMO_7</v>
          </cell>
          <cell r="E1647" t="str">
            <v>_T7V</v>
          </cell>
          <cell r="F1647">
            <v>5000859</v>
          </cell>
          <cell r="G1647" t="str">
            <v>_5000859</v>
          </cell>
          <cell r="H1647" t="str">
            <v>0003</v>
          </cell>
          <cell r="I1647" t="str">
            <v>TRASLADO DE REDES</v>
          </cell>
          <cell r="J1647" t="str">
            <v>5000859-0003</v>
          </cell>
          <cell r="K1647" t="str">
            <v>Traslado de redes de secas</v>
          </cell>
        </row>
        <row r="1648">
          <cell r="A1648" t="str">
            <v>50008590004</v>
          </cell>
          <cell r="B1648" t="str">
            <v>VIA NUEVA</v>
          </cell>
          <cell r="C1648" t="str">
            <v>TRAMO_7</v>
          </cell>
          <cell r="D1648" t="str">
            <v>VIA_NUEVATRAMO_7</v>
          </cell>
          <cell r="E1648" t="str">
            <v>_T7V</v>
          </cell>
          <cell r="F1648">
            <v>5000859</v>
          </cell>
          <cell r="G1648" t="str">
            <v>_5000859</v>
          </cell>
          <cell r="H1648" t="str">
            <v>0004</v>
          </cell>
          <cell r="I1648" t="str">
            <v>TRASLADO DE REDES</v>
          </cell>
          <cell r="J1648" t="str">
            <v>5000859-0004</v>
          </cell>
          <cell r="K1648" t="str">
            <v>Cruces en via para instalaciones de s.o.</v>
          </cell>
        </row>
        <row r="1649">
          <cell r="A1649" t="str">
            <v>50024830001</v>
          </cell>
          <cell r="B1649" t="str">
            <v>VIA NUEVA</v>
          </cell>
          <cell r="C1649" t="str">
            <v>TRAMO_7</v>
          </cell>
          <cell r="D1649" t="str">
            <v>VIA_NUEVATRAMO_7</v>
          </cell>
          <cell r="E1649" t="str">
            <v>_T7V</v>
          </cell>
          <cell r="F1649">
            <v>5002483</v>
          </cell>
          <cell r="G1649" t="str">
            <v>_5002483</v>
          </cell>
          <cell r="H1649" t="str">
            <v>0001</v>
          </cell>
          <cell r="I1649" t="str">
            <v>BASE</v>
          </cell>
          <cell r="J1649" t="str">
            <v>5002483-0001</v>
          </cell>
          <cell r="K1649" t="str">
            <v>Base Hito 34VN 3</v>
          </cell>
        </row>
        <row r="1650">
          <cell r="A1650" t="str">
            <v>50024830002</v>
          </cell>
          <cell r="B1650" t="str">
            <v>VIA NUEVA</v>
          </cell>
          <cell r="C1650" t="str">
            <v>TRAMO_7</v>
          </cell>
          <cell r="D1650" t="str">
            <v>VIA_NUEVATRAMO_7</v>
          </cell>
          <cell r="E1650" t="str">
            <v>_T7V</v>
          </cell>
          <cell r="F1650">
            <v>5002483</v>
          </cell>
          <cell r="G1650" t="str">
            <v>_5002483</v>
          </cell>
          <cell r="H1650" t="str">
            <v>0002</v>
          </cell>
          <cell r="I1650" t="str">
            <v>BASE</v>
          </cell>
          <cell r="J1650" t="str">
            <v>5002483-0002</v>
          </cell>
          <cell r="K1650" t="str">
            <v>Base Hito 35VN 3</v>
          </cell>
        </row>
        <row r="1651">
          <cell r="A1651" t="str">
            <v>50024830003</v>
          </cell>
          <cell r="B1651" t="str">
            <v>VIA NUEVA</v>
          </cell>
          <cell r="C1651" t="str">
            <v>TRAMO_7</v>
          </cell>
          <cell r="D1651" t="str">
            <v>VIA_NUEVATRAMO_7</v>
          </cell>
          <cell r="E1651" t="str">
            <v>_T7V</v>
          </cell>
          <cell r="F1651">
            <v>5002483</v>
          </cell>
          <cell r="G1651" t="str">
            <v>_5002483</v>
          </cell>
          <cell r="H1651" t="str">
            <v>0003</v>
          </cell>
          <cell r="I1651" t="str">
            <v>BASE</v>
          </cell>
          <cell r="J1651" t="str">
            <v>5002483-0003</v>
          </cell>
          <cell r="K1651" t="str">
            <v>Base Hito 36VN 3</v>
          </cell>
        </row>
        <row r="1652">
          <cell r="A1652" t="str">
            <v>50024830004</v>
          </cell>
          <cell r="B1652" t="str">
            <v>VIA NUEVA</v>
          </cell>
          <cell r="C1652" t="str">
            <v>TRAMO_7</v>
          </cell>
          <cell r="D1652" t="str">
            <v>VIA_NUEVATRAMO_7</v>
          </cell>
          <cell r="E1652" t="str">
            <v>_T7V</v>
          </cell>
          <cell r="F1652">
            <v>5002483</v>
          </cell>
          <cell r="G1652" t="str">
            <v>_5002483</v>
          </cell>
          <cell r="H1652" t="str">
            <v>0004</v>
          </cell>
          <cell r="I1652" t="str">
            <v>BASE</v>
          </cell>
          <cell r="J1652" t="str">
            <v>5002483-0004</v>
          </cell>
          <cell r="K1652" t="str">
            <v>Base Hito 37VN 3</v>
          </cell>
        </row>
        <row r="1653">
          <cell r="A1653" t="str">
            <v>50008820001</v>
          </cell>
          <cell r="B1653" t="str">
            <v>VIA NUEVA</v>
          </cell>
          <cell r="C1653" t="str">
            <v>TRAMO_8</v>
          </cell>
          <cell r="D1653" t="str">
            <v>VIA_NUEVATRAMO_8</v>
          </cell>
          <cell r="E1653" t="str">
            <v>_T8V</v>
          </cell>
          <cell r="F1653">
            <v>5000882</v>
          </cell>
          <cell r="G1653" t="str">
            <v>_5000882</v>
          </cell>
          <cell r="H1653" t="str">
            <v>0001</v>
          </cell>
          <cell r="I1653" t="str">
            <v>Entrega de predios (30%)</v>
          </cell>
          <cell r="J1653" t="str">
            <v>5000882-0001</v>
          </cell>
          <cell r="K1653" t="str">
            <v>Entrega de predios (30%)</v>
          </cell>
        </row>
        <row r="1654">
          <cell r="A1654" t="str">
            <v>50008820002</v>
          </cell>
          <cell r="B1654" t="str">
            <v>VIA NUEVA</v>
          </cell>
          <cell r="C1654" t="str">
            <v>TRAMO_8</v>
          </cell>
          <cell r="D1654" t="str">
            <v>VIA_NUEVATRAMO_8</v>
          </cell>
          <cell r="E1654" t="str">
            <v>_T8V</v>
          </cell>
          <cell r="F1654">
            <v>5000882</v>
          </cell>
          <cell r="G1654" t="str">
            <v>_5000882</v>
          </cell>
          <cell r="H1654" t="str">
            <v>0002</v>
          </cell>
          <cell r="I1654" t="str">
            <v>Plan de manejo de tráfico</v>
          </cell>
          <cell r="J1654" t="str">
            <v>5000882-0002</v>
          </cell>
          <cell r="K1654" t="str">
            <v>Plan de manejo de tráfico</v>
          </cell>
        </row>
        <row r="1655">
          <cell r="A1655" t="str">
            <v>50008820003</v>
          </cell>
          <cell r="B1655" t="str">
            <v>VIA NUEVA</v>
          </cell>
          <cell r="C1655" t="str">
            <v>TRAMO_8</v>
          </cell>
          <cell r="D1655" t="str">
            <v>VIA_NUEVATRAMO_8</v>
          </cell>
          <cell r="E1655" t="str">
            <v>_T8V</v>
          </cell>
          <cell r="F1655">
            <v>5000882</v>
          </cell>
          <cell r="G1655" t="str">
            <v>_5000882</v>
          </cell>
          <cell r="H1655" t="str">
            <v>0003</v>
          </cell>
          <cell r="I1655" t="str">
            <v>Diseños</v>
          </cell>
          <cell r="J1655" t="str">
            <v>5000882-0003</v>
          </cell>
          <cell r="K1655" t="str">
            <v>Diseños</v>
          </cell>
        </row>
        <row r="1656">
          <cell r="A1656" t="str">
            <v>50008830002</v>
          </cell>
          <cell r="B1656" t="str">
            <v>VIA NUEVA</v>
          </cell>
          <cell r="C1656" t="str">
            <v>TRAMO_8</v>
          </cell>
          <cell r="D1656" t="str">
            <v>VIA_NUEVATRAMO_8</v>
          </cell>
          <cell r="E1656" t="str">
            <v>_T8V</v>
          </cell>
          <cell r="F1656">
            <v>5000883</v>
          </cell>
          <cell r="G1656" t="str">
            <v>_5000883</v>
          </cell>
          <cell r="H1656" t="str">
            <v>0002</v>
          </cell>
          <cell r="I1656" t="str">
            <v>EXCAVACIONES</v>
          </cell>
          <cell r="J1656" t="str">
            <v>5000883-0002</v>
          </cell>
          <cell r="K1656" t="str">
            <v>Cerca nueva</v>
          </cell>
        </row>
        <row r="1657">
          <cell r="A1657" t="str">
            <v>50008830003</v>
          </cell>
          <cell r="B1657" t="str">
            <v>VIA NUEVA</v>
          </cell>
          <cell r="C1657" t="str">
            <v>TRAMO_8</v>
          </cell>
          <cell r="D1657" t="str">
            <v>VIA_NUEVATRAMO_8</v>
          </cell>
          <cell r="E1657" t="str">
            <v>_T8V</v>
          </cell>
          <cell r="F1657">
            <v>5000883</v>
          </cell>
          <cell r="G1657" t="str">
            <v>_5000883</v>
          </cell>
          <cell r="H1657" t="str">
            <v>0003</v>
          </cell>
          <cell r="I1657" t="str">
            <v>EXCAVACIONES</v>
          </cell>
          <cell r="J1657" t="str">
            <v>5000883-0003</v>
          </cell>
          <cell r="K1657" t="str">
            <v>Cerca viva</v>
          </cell>
        </row>
        <row r="1658">
          <cell r="A1658" t="str">
            <v>50008830004</v>
          </cell>
          <cell r="B1658" t="str">
            <v>VIA NUEVA</v>
          </cell>
          <cell r="C1658" t="str">
            <v>TRAMO_8</v>
          </cell>
          <cell r="D1658" t="str">
            <v>VIA_NUEVATRAMO_8</v>
          </cell>
          <cell r="E1658" t="str">
            <v>_T8V</v>
          </cell>
          <cell r="F1658">
            <v>5000883</v>
          </cell>
          <cell r="G1658" t="str">
            <v>_5000883</v>
          </cell>
          <cell r="H1658" t="str">
            <v>0004</v>
          </cell>
          <cell r="I1658" t="str">
            <v>EXCAVACIONES</v>
          </cell>
          <cell r="J1658" t="str">
            <v>5000883-0004</v>
          </cell>
          <cell r="K1658" t="str">
            <v>Tala de árboles</v>
          </cell>
        </row>
        <row r="1659">
          <cell r="A1659" t="str">
            <v>50008830005</v>
          </cell>
          <cell r="B1659" t="str">
            <v>VIA NUEVA</v>
          </cell>
          <cell r="C1659" t="str">
            <v>TRAMO_8</v>
          </cell>
          <cell r="D1659" t="str">
            <v>VIA_NUEVATRAMO_8</v>
          </cell>
          <cell r="E1659" t="str">
            <v>_T8V</v>
          </cell>
          <cell r="F1659">
            <v>5000883</v>
          </cell>
          <cell r="G1659" t="str">
            <v>_5000883</v>
          </cell>
          <cell r="H1659" t="str">
            <v>0005</v>
          </cell>
          <cell r="I1659" t="str">
            <v>EXCAVACIONES</v>
          </cell>
          <cell r="J1659" t="str">
            <v>5000883-0005</v>
          </cell>
          <cell r="K1659" t="str">
            <v>Retiro de tocones</v>
          </cell>
        </row>
        <row r="1660">
          <cell r="A1660" t="str">
            <v>50008830006</v>
          </cell>
          <cell r="B1660" t="str">
            <v>VIA NUEVA</v>
          </cell>
          <cell r="C1660" t="str">
            <v>TRAMO_8</v>
          </cell>
          <cell r="D1660" t="str">
            <v>VIA_NUEVATRAMO_8</v>
          </cell>
          <cell r="E1660" t="str">
            <v>_T8V</v>
          </cell>
          <cell r="F1660">
            <v>5000883</v>
          </cell>
          <cell r="G1660" t="str">
            <v>_5000883</v>
          </cell>
          <cell r="H1660" t="str">
            <v>0006</v>
          </cell>
          <cell r="I1660" t="str">
            <v>EXCAVACIONES</v>
          </cell>
          <cell r="J1660" t="str">
            <v>5000883-0006</v>
          </cell>
          <cell r="K1660" t="str">
            <v>Descapote</v>
          </cell>
        </row>
        <row r="1661">
          <cell r="A1661" t="str">
            <v>50008830007</v>
          </cell>
          <cell r="B1661" t="str">
            <v>VIA NUEVA</v>
          </cell>
          <cell r="C1661" t="str">
            <v>TRAMO_8</v>
          </cell>
          <cell r="D1661" t="str">
            <v>VIA_NUEVATRAMO_8</v>
          </cell>
          <cell r="E1661" t="str">
            <v>_T8V</v>
          </cell>
          <cell r="F1661">
            <v>5000883</v>
          </cell>
          <cell r="G1661" t="str">
            <v>_5000883</v>
          </cell>
          <cell r="H1661" t="str">
            <v>0007</v>
          </cell>
          <cell r="I1661" t="str">
            <v>EXCAVACIONES</v>
          </cell>
          <cell r="J1661" t="str">
            <v>5000883-0007</v>
          </cell>
          <cell r="K1661" t="str">
            <v>Cortes en material común</v>
          </cell>
        </row>
        <row r="1662">
          <cell r="A1662" t="str">
            <v>50008830008</v>
          </cell>
          <cell r="B1662" t="str">
            <v>VIA NUEVA</v>
          </cell>
          <cell r="C1662" t="str">
            <v>TRAMO_8</v>
          </cell>
          <cell r="D1662" t="str">
            <v>VIA_NUEVATRAMO_8</v>
          </cell>
          <cell r="E1662" t="str">
            <v>_T8V</v>
          </cell>
          <cell r="F1662">
            <v>5000883</v>
          </cell>
          <cell r="G1662" t="str">
            <v>_5000883</v>
          </cell>
          <cell r="H1662" t="str">
            <v>0008</v>
          </cell>
          <cell r="I1662" t="str">
            <v>EXCAVACIONES</v>
          </cell>
          <cell r="J1662" t="str">
            <v>5000883-0008</v>
          </cell>
          <cell r="K1662" t="str">
            <v>Corte para ensanche de vía existente</v>
          </cell>
        </row>
        <row r="1663">
          <cell r="A1663" t="str">
            <v>50008830009</v>
          </cell>
          <cell r="B1663" t="str">
            <v>VIA NUEVA</v>
          </cell>
          <cell r="C1663" t="str">
            <v>TRAMO_8</v>
          </cell>
          <cell r="D1663" t="str">
            <v>VIA_NUEVATRAMO_8</v>
          </cell>
          <cell r="E1663" t="str">
            <v>_T8V</v>
          </cell>
          <cell r="F1663">
            <v>5000883</v>
          </cell>
          <cell r="G1663" t="str">
            <v>_5000883</v>
          </cell>
          <cell r="H1663" t="str">
            <v>0009</v>
          </cell>
          <cell r="I1663" t="str">
            <v>EXCAVACIONES</v>
          </cell>
          <cell r="J1663" t="str">
            <v>5000883-0009</v>
          </cell>
          <cell r="K1663" t="str">
            <v>Cortes de la vía en roca blanda con ripp</v>
          </cell>
        </row>
        <row r="1664">
          <cell r="A1664" t="str">
            <v>50008830010</v>
          </cell>
          <cell r="B1664" t="str">
            <v>VIA NUEVA</v>
          </cell>
          <cell r="C1664" t="str">
            <v>TRAMO_8</v>
          </cell>
          <cell r="D1664" t="str">
            <v>VIA_NUEVATRAMO_8</v>
          </cell>
          <cell r="E1664" t="str">
            <v>_T8V</v>
          </cell>
          <cell r="F1664">
            <v>5000883</v>
          </cell>
          <cell r="G1664" t="str">
            <v>_5000883</v>
          </cell>
          <cell r="H1664" t="str">
            <v>0010</v>
          </cell>
          <cell r="I1664" t="str">
            <v>EXCAVACIONES</v>
          </cell>
          <cell r="J1664" t="str">
            <v>5000883-0010</v>
          </cell>
          <cell r="K1664" t="str">
            <v>Cortes de la vía en roca fresca</v>
          </cell>
        </row>
        <row r="1665">
          <cell r="A1665" t="str">
            <v>50008830011</v>
          </cell>
          <cell r="B1665" t="str">
            <v>VIA NUEVA</v>
          </cell>
          <cell r="C1665" t="str">
            <v>TRAMO_8</v>
          </cell>
          <cell r="D1665" t="str">
            <v>VIA_NUEVATRAMO_8</v>
          </cell>
          <cell r="E1665" t="str">
            <v>_T8V</v>
          </cell>
          <cell r="F1665">
            <v>5000883</v>
          </cell>
          <cell r="G1665" t="str">
            <v>_5000883</v>
          </cell>
          <cell r="H1665" t="str">
            <v>0011</v>
          </cell>
          <cell r="I1665" t="str">
            <v>EXCAVACIONES</v>
          </cell>
          <cell r="J1665" t="str">
            <v>5000883-0011</v>
          </cell>
          <cell r="K1665" t="str">
            <v>Demolición de carpeta para empalme con a</v>
          </cell>
        </row>
        <row r="1666">
          <cell r="A1666" t="str">
            <v>50008830012</v>
          </cell>
          <cell r="B1666" t="str">
            <v>VIA NUEVA</v>
          </cell>
          <cell r="C1666" t="str">
            <v>TRAMO_8</v>
          </cell>
          <cell r="D1666" t="str">
            <v>VIA_NUEVATRAMO_8</v>
          </cell>
          <cell r="E1666" t="str">
            <v>_T8V</v>
          </cell>
          <cell r="F1666">
            <v>5000883</v>
          </cell>
          <cell r="G1666" t="str">
            <v>_5000883</v>
          </cell>
          <cell r="H1666" t="str">
            <v>0012</v>
          </cell>
          <cell r="I1666" t="str">
            <v>EXCAVACIONES</v>
          </cell>
          <cell r="J1666" t="str">
            <v>5000883-0012</v>
          </cell>
          <cell r="K1666" t="str">
            <v>Fresado</v>
          </cell>
        </row>
        <row r="1667">
          <cell r="A1667" t="str">
            <v>50008830013</v>
          </cell>
          <cell r="B1667" t="str">
            <v>VIA NUEVA</v>
          </cell>
          <cell r="C1667" t="str">
            <v>TRAMO_8</v>
          </cell>
          <cell r="D1667" t="str">
            <v>VIA_NUEVATRAMO_8</v>
          </cell>
          <cell r="E1667" t="str">
            <v>_T8V</v>
          </cell>
          <cell r="F1667">
            <v>5000883</v>
          </cell>
          <cell r="G1667" t="str">
            <v>_5000883</v>
          </cell>
          <cell r="H1667" t="str">
            <v>0013</v>
          </cell>
          <cell r="I1667" t="str">
            <v>EXCAVACIONES</v>
          </cell>
          <cell r="J1667" t="str">
            <v>5000883-0013</v>
          </cell>
          <cell r="K1667" t="str">
            <v>Transporte de excavaciones</v>
          </cell>
        </row>
        <row r="1668">
          <cell r="A1668" t="str">
            <v>50008830014</v>
          </cell>
          <cell r="B1668" t="str">
            <v>VIA NUEVA</v>
          </cell>
          <cell r="C1668" t="str">
            <v>TRAMO_8</v>
          </cell>
          <cell r="D1668" t="str">
            <v>VIA_NUEVATRAMO_8</v>
          </cell>
          <cell r="E1668" t="str">
            <v>_T8V</v>
          </cell>
          <cell r="F1668">
            <v>5000883</v>
          </cell>
          <cell r="G1668" t="str">
            <v>_5000883</v>
          </cell>
          <cell r="H1668" t="str">
            <v>0014</v>
          </cell>
          <cell r="I1668" t="str">
            <v>EXCAVACIONES</v>
          </cell>
          <cell r="J1668" t="str">
            <v>5000883-0014</v>
          </cell>
          <cell r="K1668" t="str">
            <v>Transporte de excavaciones</v>
          </cell>
        </row>
        <row r="1669">
          <cell r="A1669" t="str">
            <v>50008830015</v>
          </cell>
          <cell r="B1669" t="str">
            <v>VIA NUEVA</v>
          </cell>
          <cell r="C1669" t="str">
            <v>TRAMO_8</v>
          </cell>
          <cell r="D1669" t="str">
            <v>VIA_NUEVATRAMO_8</v>
          </cell>
          <cell r="E1669" t="str">
            <v>_T8V</v>
          </cell>
          <cell r="F1669">
            <v>5000883</v>
          </cell>
          <cell r="G1669" t="str">
            <v>_5000883</v>
          </cell>
          <cell r="H1669" t="str">
            <v>0015</v>
          </cell>
          <cell r="I1669" t="str">
            <v>EXCAVACIONES</v>
          </cell>
          <cell r="J1669" t="str">
            <v>5000883-0015</v>
          </cell>
          <cell r="K1669" t="str">
            <v>Conformación de botaderos</v>
          </cell>
        </row>
        <row r="1670">
          <cell r="A1670" t="str">
            <v>50008830016</v>
          </cell>
          <cell r="B1670" t="str">
            <v>VIA NUEVA</v>
          </cell>
          <cell r="C1670" t="str">
            <v>TRAMO_8</v>
          </cell>
          <cell r="D1670" t="str">
            <v>VIA_NUEVATRAMO_8</v>
          </cell>
          <cell r="E1670" t="str">
            <v>_T8V</v>
          </cell>
          <cell r="F1670">
            <v>5000883</v>
          </cell>
          <cell r="G1670" t="str">
            <v>_5000883</v>
          </cell>
          <cell r="H1670" t="str">
            <v>0016</v>
          </cell>
          <cell r="I1670" t="str">
            <v>EXCAVACIONES</v>
          </cell>
          <cell r="J1670" t="str">
            <v>5000883-0016</v>
          </cell>
          <cell r="K1670" t="str">
            <v>Compensacion forestal</v>
          </cell>
        </row>
        <row r="1671">
          <cell r="A1671" t="str">
            <v>50008830029</v>
          </cell>
          <cell r="B1671" t="str">
            <v>VIA NUEVA</v>
          </cell>
          <cell r="C1671" t="str">
            <v>TRAMO_8</v>
          </cell>
          <cell r="D1671" t="str">
            <v>VIA_NUEVATRAMO_8</v>
          </cell>
          <cell r="E1671" t="str">
            <v>_T8V</v>
          </cell>
          <cell r="F1671">
            <v>5000883</v>
          </cell>
          <cell r="G1671" t="str">
            <v>_5000883</v>
          </cell>
          <cell r="H1671" t="str">
            <v>0029</v>
          </cell>
          <cell r="I1671" t="str">
            <v>EXCAVACIONES</v>
          </cell>
          <cell r="J1671" t="str">
            <v>5000883-0029</v>
          </cell>
          <cell r="K1671" t="str">
            <v>Descapote</v>
          </cell>
        </row>
        <row r="1672">
          <cell r="A1672" t="str">
            <v>50008830030</v>
          </cell>
          <cell r="B1672" t="str">
            <v>VIA NUEVA</v>
          </cell>
          <cell r="C1672" t="str">
            <v>TRAMO_8</v>
          </cell>
          <cell r="D1672" t="str">
            <v>VIA_NUEVATRAMO_8</v>
          </cell>
          <cell r="E1672" t="str">
            <v>_T8V</v>
          </cell>
          <cell r="F1672">
            <v>5000883</v>
          </cell>
          <cell r="G1672" t="str">
            <v>_5000883</v>
          </cell>
          <cell r="H1672" t="str">
            <v>0030</v>
          </cell>
          <cell r="I1672" t="str">
            <v>EXCAVACIONES</v>
          </cell>
          <cell r="J1672" t="str">
            <v>5000883-0030</v>
          </cell>
          <cell r="K1672" t="str">
            <v>Transporte de excavaciones</v>
          </cell>
        </row>
        <row r="1673">
          <cell r="A1673" t="str">
            <v>50008830031</v>
          </cell>
          <cell r="B1673" t="str">
            <v>VIA NUEVA</v>
          </cell>
          <cell r="C1673" t="str">
            <v>TRAMO_8</v>
          </cell>
          <cell r="D1673" t="str">
            <v>VIA_NUEVATRAMO_8</v>
          </cell>
          <cell r="E1673" t="str">
            <v>_T8V</v>
          </cell>
          <cell r="F1673">
            <v>5000883</v>
          </cell>
          <cell r="G1673" t="str">
            <v>_5000883</v>
          </cell>
          <cell r="H1673" t="str">
            <v>0031</v>
          </cell>
          <cell r="I1673" t="str">
            <v>EXCAVACIONES</v>
          </cell>
          <cell r="J1673" t="str">
            <v>5000883-0031</v>
          </cell>
          <cell r="K1673" t="str">
            <v>Transporte de excavaciones</v>
          </cell>
        </row>
        <row r="1674">
          <cell r="A1674" t="str">
            <v>50008840002</v>
          </cell>
          <cell r="B1674" t="str">
            <v>VIA NUEVA</v>
          </cell>
          <cell r="C1674" t="str">
            <v>TRAMO_8</v>
          </cell>
          <cell r="D1674" t="str">
            <v>VIA_NUEVATRAMO_8</v>
          </cell>
          <cell r="E1674" t="str">
            <v>_T8V</v>
          </cell>
          <cell r="F1674">
            <v>5000884</v>
          </cell>
          <cell r="G1674" t="str">
            <v>_5000884</v>
          </cell>
          <cell r="H1674" t="str">
            <v>0002</v>
          </cell>
          <cell r="I1674" t="str">
            <v>TERRAPLENES Y RELLENOS</v>
          </cell>
          <cell r="J1674" t="str">
            <v>5000884-0002</v>
          </cell>
          <cell r="K1674" t="str">
            <v>Compactación de subrasante</v>
          </cell>
        </row>
        <row r="1675">
          <cell r="A1675" t="str">
            <v>50008840003</v>
          </cell>
          <cell r="B1675" t="str">
            <v>VIA NUEVA</v>
          </cell>
          <cell r="C1675" t="str">
            <v>TRAMO_8</v>
          </cell>
          <cell r="D1675" t="str">
            <v>VIA_NUEVATRAMO_8</v>
          </cell>
          <cell r="E1675" t="str">
            <v>_T8V</v>
          </cell>
          <cell r="F1675">
            <v>5000884</v>
          </cell>
          <cell r="G1675" t="str">
            <v>_5000884</v>
          </cell>
          <cell r="H1675" t="str">
            <v>0003</v>
          </cell>
          <cell r="I1675" t="str">
            <v>TERRAPLENES Y RELLENOS</v>
          </cell>
          <cell r="J1675" t="str">
            <v>5000884-0003</v>
          </cell>
          <cell r="K1675" t="str">
            <v>Reconformación de terraplenes</v>
          </cell>
        </row>
        <row r="1676">
          <cell r="A1676" t="str">
            <v>50008840004</v>
          </cell>
          <cell r="B1676" t="str">
            <v>VIA NUEVA</v>
          </cell>
          <cell r="C1676" t="str">
            <v>TRAMO_8</v>
          </cell>
          <cell r="D1676" t="str">
            <v>VIA_NUEVATRAMO_8</v>
          </cell>
          <cell r="E1676" t="str">
            <v>_T8V</v>
          </cell>
          <cell r="F1676">
            <v>5000884</v>
          </cell>
          <cell r="G1676" t="str">
            <v>_5000884</v>
          </cell>
          <cell r="H1676" t="str">
            <v>0004</v>
          </cell>
          <cell r="I1676" t="str">
            <v>TERRAPLENES Y RELLENOS</v>
          </cell>
          <cell r="J1676" t="str">
            <v>5000884-0004</v>
          </cell>
          <cell r="K1676" t="str">
            <v>Rajón - mejoramiento de subrasante</v>
          </cell>
        </row>
        <row r="1677">
          <cell r="A1677" t="str">
            <v>50008840005</v>
          </cell>
          <cell r="B1677" t="str">
            <v>VIA NUEVA</v>
          </cell>
          <cell r="C1677" t="str">
            <v>TRAMO_8</v>
          </cell>
          <cell r="D1677" t="str">
            <v>VIA_NUEVATRAMO_8</v>
          </cell>
          <cell r="E1677" t="str">
            <v>_T8V</v>
          </cell>
          <cell r="F1677">
            <v>5000884</v>
          </cell>
          <cell r="G1677" t="str">
            <v>_5000884</v>
          </cell>
          <cell r="H1677" t="str">
            <v>0005</v>
          </cell>
          <cell r="I1677" t="str">
            <v>TERRAPLENES Y RELLENOS</v>
          </cell>
          <cell r="J1677" t="str">
            <v>5000884-0005</v>
          </cell>
          <cell r="K1677" t="str">
            <v>Terraplen con material de cantera</v>
          </cell>
        </row>
        <row r="1678">
          <cell r="A1678" t="str">
            <v>50008840006</v>
          </cell>
          <cell r="B1678" t="str">
            <v>VIA NUEVA</v>
          </cell>
          <cell r="C1678" t="str">
            <v>TRAMO_8</v>
          </cell>
          <cell r="D1678" t="str">
            <v>VIA_NUEVATRAMO_8</v>
          </cell>
          <cell r="E1678" t="str">
            <v>_T8V</v>
          </cell>
          <cell r="F1678">
            <v>5000884</v>
          </cell>
          <cell r="G1678" t="str">
            <v>_5000884</v>
          </cell>
          <cell r="H1678" t="str">
            <v>0006</v>
          </cell>
          <cell r="I1678" t="str">
            <v>TERRAPLENES Y RELLENOS</v>
          </cell>
          <cell r="J1678" t="str">
            <v>5000884-0006</v>
          </cell>
          <cell r="K1678" t="str">
            <v>Terraplen con material proveniente de co</v>
          </cell>
        </row>
        <row r="1679">
          <cell r="A1679" t="str">
            <v>50008840007</v>
          </cell>
          <cell r="B1679" t="str">
            <v>VIA NUEVA</v>
          </cell>
          <cell r="C1679" t="str">
            <v>TRAMO_8</v>
          </cell>
          <cell r="D1679" t="str">
            <v>VIA_NUEVATRAMO_8</v>
          </cell>
          <cell r="E1679" t="str">
            <v>_T8V</v>
          </cell>
          <cell r="F1679">
            <v>5000884</v>
          </cell>
          <cell r="G1679" t="str">
            <v>_5000884</v>
          </cell>
          <cell r="H1679" t="str">
            <v>0007</v>
          </cell>
          <cell r="I1679" t="str">
            <v>TERRAPLENES Y RELLENOS</v>
          </cell>
          <cell r="J1679" t="str">
            <v>5000884-0007</v>
          </cell>
          <cell r="K1679" t="str">
            <v>Transporte material de terraplén</v>
          </cell>
        </row>
        <row r="1680">
          <cell r="A1680" t="str">
            <v>50008840008</v>
          </cell>
          <cell r="B1680" t="str">
            <v>VIA NUEVA</v>
          </cell>
          <cell r="C1680" t="str">
            <v>TRAMO_8</v>
          </cell>
          <cell r="D1680" t="str">
            <v>VIA_NUEVATRAMO_8</v>
          </cell>
          <cell r="E1680" t="str">
            <v>_T8V</v>
          </cell>
          <cell r="F1680">
            <v>5000884</v>
          </cell>
          <cell r="G1680" t="str">
            <v>_5000884</v>
          </cell>
          <cell r="H1680" t="str">
            <v>0008</v>
          </cell>
          <cell r="I1680" t="str">
            <v>TERRAPLENES Y RELLENOS</v>
          </cell>
          <cell r="J1680" t="str">
            <v>5000884-0008</v>
          </cell>
          <cell r="K1680" t="str">
            <v>Transporte material de terraplén</v>
          </cell>
        </row>
        <row r="1681">
          <cell r="A1681" t="str">
            <v>50008840009</v>
          </cell>
          <cell r="B1681" t="str">
            <v>VIA NUEVA</v>
          </cell>
          <cell r="C1681" t="str">
            <v>TRAMO_8</v>
          </cell>
          <cell r="D1681" t="str">
            <v>VIA_NUEVATRAMO_8</v>
          </cell>
          <cell r="E1681" t="str">
            <v>_T8V</v>
          </cell>
          <cell r="F1681">
            <v>5000884</v>
          </cell>
          <cell r="G1681" t="str">
            <v>_5000884</v>
          </cell>
          <cell r="H1681" t="str">
            <v>0009</v>
          </cell>
          <cell r="I1681" t="str">
            <v>TERRAPLENES Y RELLENOS</v>
          </cell>
          <cell r="J1681" t="str">
            <v>5000884-0009</v>
          </cell>
          <cell r="K1681" t="str">
            <v>Transporte material de terraplén</v>
          </cell>
        </row>
        <row r="1682">
          <cell r="A1682" t="str">
            <v>50008840010</v>
          </cell>
          <cell r="B1682" t="str">
            <v>VIA NUEVA</v>
          </cell>
          <cell r="C1682" t="str">
            <v>TRAMO_8</v>
          </cell>
          <cell r="D1682" t="str">
            <v>VIA_NUEVATRAMO_8</v>
          </cell>
          <cell r="E1682" t="str">
            <v>_T8V</v>
          </cell>
          <cell r="F1682">
            <v>5000884</v>
          </cell>
          <cell r="G1682" t="str">
            <v>_5000884</v>
          </cell>
          <cell r="H1682" t="str">
            <v>0010</v>
          </cell>
          <cell r="I1682" t="str">
            <v>TERRAPLENES Y RELLENOS</v>
          </cell>
          <cell r="J1682" t="str">
            <v>5000884-0010</v>
          </cell>
          <cell r="K1682" t="str">
            <v>Transporte material de terraplén</v>
          </cell>
        </row>
        <row r="1683">
          <cell r="A1683" t="str">
            <v>50008840019</v>
          </cell>
          <cell r="B1683" t="str">
            <v>VIA NUEVA</v>
          </cell>
          <cell r="C1683" t="str">
            <v>TRAMO_8</v>
          </cell>
          <cell r="D1683" t="str">
            <v>VIA_NUEVATRAMO_8</v>
          </cell>
          <cell r="E1683" t="str">
            <v>_T8V</v>
          </cell>
          <cell r="F1683">
            <v>5000884</v>
          </cell>
          <cell r="G1683" t="str">
            <v>_5000884</v>
          </cell>
          <cell r="H1683" t="str">
            <v>0019</v>
          </cell>
          <cell r="I1683" t="str">
            <v>TERRAPLENES Y RELLENOS</v>
          </cell>
          <cell r="J1683" t="str">
            <v>5000884-0019</v>
          </cell>
          <cell r="K1683" t="str">
            <v>Compactación de subrasante</v>
          </cell>
        </row>
        <row r="1684">
          <cell r="A1684" t="str">
            <v>50008840020</v>
          </cell>
          <cell r="B1684" t="str">
            <v>VIA NUEVA</v>
          </cell>
          <cell r="C1684" t="str">
            <v>TRAMO_8</v>
          </cell>
          <cell r="D1684" t="str">
            <v>VIA_NUEVATRAMO_8</v>
          </cell>
          <cell r="E1684" t="str">
            <v>_T8V</v>
          </cell>
          <cell r="F1684">
            <v>5000884</v>
          </cell>
          <cell r="G1684" t="str">
            <v>_5000884</v>
          </cell>
          <cell r="H1684" t="str">
            <v>0020</v>
          </cell>
          <cell r="I1684" t="str">
            <v>TERRAPLENES Y RELLENOS</v>
          </cell>
          <cell r="J1684" t="str">
            <v>5000884-0020</v>
          </cell>
          <cell r="K1684" t="str">
            <v>Terraplen con material de cantera</v>
          </cell>
        </row>
        <row r="1685">
          <cell r="A1685" t="str">
            <v>50008840021</v>
          </cell>
          <cell r="B1685" t="str">
            <v>VIA NUEVA</v>
          </cell>
          <cell r="C1685" t="str">
            <v>TRAMO_8</v>
          </cell>
          <cell r="D1685" t="str">
            <v>VIA_NUEVATRAMO_8</v>
          </cell>
          <cell r="E1685" t="str">
            <v>_T8V</v>
          </cell>
          <cell r="F1685">
            <v>5000884</v>
          </cell>
          <cell r="G1685" t="str">
            <v>_5000884</v>
          </cell>
          <cell r="H1685" t="str">
            <v>0021</v>
          </cell>
          <cell r="I1685" t="str">
            <v>TERRAPLENES Y RELLENOS</v>
          </cell>
          <cell r="J1685" t="str">
            <v>5000884-0021</v>
          </cell>
          <cell r="K1685" t="str">
            <v>Terraplen con material de cantera</v>
          </cell>
        </row>
        <row r="1686">
          <cell r="A1686" t="str">
            <v>50008840022</v>
          </cell>
          <cell r="B1686" t="str">
            <v>VIA NUEVA</v>
          </cell>
          <cell r="C1686" t="str">
            <v>TRAMO_8</v>
          </cell>
          <cell r="D1686" t="str">
            <v>VIA_NUEVATRAMO_8</v>
          </cell>
          <cell r="E1686" t="str">
            <v>_T8V</v>
          </cell>
          <cell r="F1686">
            <v>5000884</v>
          </cell>
          <cell r="G1686" t="str">
            <v>_5000884</v>
          </cell>
          <cell r="H1686" t="str">
            <v>0022</v>
          </cell>
          <cell r="I1686" t="str">
            <v>TERRAPLENES Y RELLENOS</v>
          </cell>
          <cell r="J1686" t="str">
            <v>5000884-0022</v>
          </cell>
          <cell r="K1686" t="str">
            <v>Terraplen con material proveniente de co</v>
          </cell>
        </row>
        <row r="1687">
          <cell r="A1687" t="str">
            <v>50008840023</v>
          </cell>
          <cell r="B1687" t="str">
            <v>VIA NUEVA</v>
          </cell>
          <cell r="C1687" t="str">
            <v>TRAMO_8</v>
          </cell>
          <cell r="D1687" t="str">
            <v>VIA_NUEVATRAMO_8</v>
          </cell>
          <cell r="E1687" t="str">
            <v>_T8V</v>
          </cell>
          <cell r="F1687">
            <v>5000884</v>
          </cell>
          <cell r="G1687" t="str">
            <v>_5000884</v>
          </cell>
          <cell r="H1687" t="str">
            <v>0023</v>
          </cell>
          <cell r="I1687" t="str">
            <v>TERRAPLENES Y RELLENOS</v>
          </cell>
          <cell r="J1687" t="str">
            <v>5000884-0023</v>
          </cell>
          <cell r="K1687" t="str">
            <v>Terraplen con material proveniente de co</v>
          </cell>
        </row>
        <row r="1688">
          <cell r="A1688" t="str">
            <v>50008840024</v>
          </cell>
          <cell r="B1688" t="str">
            <v>VIA NUEVA</v>
          </cell>
          <cell r="C1688" t="str">
            <v>TRAMO_8</v>
          </cell>
          <cell r="D1688" t="str">
            <v>VIA_NUEVATRAMO_8</v>
          </cell>
          <cell r="E1688" t="str">
            <v>_T8V</v>
          </cell>
          <cell r="F1688">
            <v>5000884</v>
          </cell>
          <cell r="G1688" t="str">
            <v>_5000884</v>
          </cell>
          <cell r="H1688" t="str">
            <v>0024</v>
          </cell>
          <cell r="I1688" t="str">
            <v>TERRAPLENES Y RELLENOS</v>
          </cell>
          <cell r="J1688" t="str">
            <v>5000884-0024</v>
          </cell>
          <cell r="K1688" t="str">
            <v>Transporte material de terraplén</v>
          </cell>
        </row>
        <row r="1689">
          <cell r="A1689" t="str">
            <v>50008840025</v>
          </cell>
          <cell r="B1689" t="str">
            <v>VIA NUEVA</v>
          </cell>
          <cell r="C1689" t="str">
            <v>TRAMO_8</v>
          </cell>
          <cell r="D1689" t="str">
            <v>VIA_NUEVATRAMO_8</v>
          </cell>
          <cell r="E1689" t="str">
            <v>_T8V</v>
          </cell>
          <cell r="F1689">
            <v>5000884</v>
          </cell>
          <cell r="G1689" t="str">
            <v>_5000884</v>
          </cell>
          <cell r="H1689" t="str">
            <v>0025</v>
          </cell>
          <cell r="I1689" t="str">
            <v>TERRAPLENES Y RELLENOS</v>
          </cell>
          <cell r="J1689" t="str">
            <v>5000884-0025</v>
          </cell>
          <cell r="K1689" t="str">
            <v>Transporte material de terraplén</v>
          </cell>
        </row>
        <row r="1690">
          <cell r="A1690" t="str">
            <v>50008840026</v>
          </cell>
          <cell r="B1690" t="str">
            <v>VIA NUEVA</v>
          </cell>
          <cell r="C1690" t="str">
            <v>TRAMO_8</v>
          </cell>
          <cell r="D1690" t="str">
            <v>VIA_NUEVATRAMO_8</v>
          </cell>
          <cell r="E1690" t="str">
            <v>_T8V</v>
          </cell>
          <cell r="F1690">
            <v>5000884</v>
          </cell>
          <cell r="G1690" t="str">
            <v>_5000884</v>
          </cell>
          <cell r="H1690" t="str">
            <v>0026</v>
          </cell>
          <cell r="I1690" t="str">
            <v>TERRAPLENES Y RELLENOS</v>
          </cell>
          <cell r="J1690" t="str">
            <v>5000884-0026</v>
          </cell>
          <cell r="K1690" t="str">
            <v>Transporte material de terraplén</v>
          </cell>
        </row>
        <row r="1691">
          <cell r="A1691" t="str">
            <v>50008840027</v>
          </cell>
          <cell r="B1691" t="str">
            <v>VIA NUEVA</v>
          </cell>
          <cell r="C1691" t="str">
            <v>TRAMO_8</v>
          </cell>
          <cell r="D1691" t="str">
            <v>VIA_NUEVATRAMO_8</v>
          </cell>
          <cell r="E1691" t="str">
            <v>_T8V</v>
          </cell>
          <cell r="F1691">
            <v>5000884</v>
          </cell>
          <cell r="G1691" t="str">
            <v>_5000884</v>
          </cell>
          <cell r="H1691" t="str">
            <v>0027</v>
          </cell>
          <cell r="I1691" t="str">
            <v>TERRAPLENES Y RELLENOS</v>
          </cell>
          <cell r="J1691" t="str">
            <v>5000884-0027</v>
          </cell>
          <cell r="K1691" t="str">
            <v>Transporte material de terraplén</v>
          </cell>
        </row>
        <row r="1692">
          <cell r="A1692" t="str">
            <v>50008840028</v>
          </cell>
          <cell r="B1692" t="str">
            <v>VIA NUEVA</v>
          </cell>
          <cell r="C1692" t="str">
            <v>TRAMO_8</v>
          </cell>
          <cell r="D1692" t="str">
            <v>VIA_NUEVATRAMO_8</v>
          </cell>
          <cell r="E1692" t="str">
            <v>_T8V</v>
          </cell>
          <cell r="F1692">
            <v>5000884</v>
          </cell>
          <cell r="G1692" t="str">
            <v>_5000884</v>
          </cell>
          <cell r="H1692" t="str">
            <v>0028</v>
          </cell>
          <cell r="I1692" t="str">
            <v>TERRAPLENES Y RELLENOS</v>
          </cell>
          <cell r="J1692" t="str">
            <v>5000884-0028</v>
          </cell>
          <cell r="K1692" t="str">
            <v>Transporte material de terraplén</v>
          </cell>
        </row>
        <row r="1693">
          <cell r="A1693" t="str">
            <v>50008840029</v>
          </cell>
          <cell r="B1693" t="str">
            <v>VIA NUEVA</v>
          </cell>
          <cell r="C1693" t="str">
            <v>TRAMO_8</v>
          </cell>
          <cell r="D1693" t="str">
            <v>VIA_NUEVATRAMO_8</v>
          </cell>
          <cell r="E1693" t="str">
            <v>_T8V</v>
          </cell>
          <cell r="F1693">
            <v>5000884</v>
          </cell>
          <cell r="G1693" t="str">
            <v>_5000884</v>
          </cell>
          <cell r="H1693" t="str">
            <v>0029</v>
          </cell>
          <cell r="I1693" t="str">
            <v>TERRAPLENES Y RELLENOS</v>
          </cell>
          <cell r="J1693" t="str">
            <v>5000884-0029</v>
          </cell>
          <cell r="K1693" t="str">
            <v>Transporte material de terraplén</v>
          </cell>
        </row>
        <row r="1694">
          <cell r="A1694" t="str">
            <v>50008840030</v>
          </cell>
          <cell r="B1694" t="str">
            <v>VIA NUEVA</v>
          </cell>
          <cell r="C1694" t="str">
            <v>TRAMO_8</v>
          </cell>
          <cell r="D1694" t="str">
            <v>VIA_NUEVATRAMO_8</v>
          </cell>
          <cell r="E1694" t="str">
            <v>_T8V</v>
          </cell>
          <cell r="F1694">
            <v>5000884</v>
          </cell>
          <cell r="G1694" t="str">
            <v>_5000884</v>
          </cell>
          <cell r="H1694" t="str">
            <v>0030</v>
          </cell>
          <cell r="I1694" t="str">
            <v>TERRAPLENES Y RELLENOS</v>
          </cell>
          <cell r="J1694" t="str">
            <v>5000884-0030</v>
          </cell>
          <cell r="K1694" t="str">
            <v>Transporte material de terraplén</v>
          </cell>
        </row>
        <row r="1695">
          <cell r="A1695" t="str">
            <v>50008840031</v>
          </cell>
          <cell r="B1695" t="str">
            <v>VIA NUEVA</v>
          </cell>
          <cell r="C1695" t="str">
            <v>TRAMO_8</v>
          </cell>
          <cell r="D1695" t="str">
            <v>VIA_NUEVATRAMO_8</v>
          </cell>
          <cell r="E1695" t="str">
            <v>_T8V</v>
          </cell>
          <cell r="F1695">
            <v>5000884</v>
          </cell>
          <cell r="G1695" t="str">
            <v>_5000884</v>
          </cell>
          <cell r="H1695" t="str">
            <v>0031</v>
          </cell>
          <cell r="I1695" t="str">
            <v>TERRAPLENES Y RELLENOS</v>
          </cell>
          <cell r="J1695" t="str">
            <v>5000884-0031</v>
          </cell>
          <cell r="K1695" t="str">
            <v>Transporte material de terraplén</v>
          </cell>
        </row>
        <row r="1696">
          <cell r="A1696" t="str">
            <v>50008840032</v>
          </cell>
          <cell r="B1696" t="str">
            <v>VIA NUEVA</v>
          </cell>
          <cell r="C1696" t="str">
            <v>TRAMO_8</v>
          </cell>
          <cell r="D1696" t="str">
            <v>VIA_NUEVATRAMO_8</v>
          </cell>
          <cell r="E1696" t="str">
            <v>_T8V</v>
          </cell>
          <cell r="F1696">
            <v>5000884</v>
          </cell>
          <cell r="G1696" t="str">
            <v>_5000884</v>
          </cell>
          <cell r="H1696" t="str">
            <v>0032</v>
          </cell>
          <cell r="I1696" t="str">
            <v>TERRAPLENES Y RELLENOS</v>
          </cell>
          <cell r="J1696" t="str">
            <v>5000884-0032</v>
          </cell>
          <cell r="K1696" t="str">
            <v>Transporte material de terraplén</v>
          </cell>
        </row>
        <row r="1697">
          <cell r="A1697" t="str">
            <v>50008840033</v>
          </cell>
          <cell r="B1697" t="str">
            <v>VIA NUEVA</v>
          </cell>
          <cell r="C1697" t="str">
            <v>TRAMO_8</v>
          </cell>
          <cell r="D1697" t="str">
            <v>VIA_NUEVATRAMO_8</v>
          </cell>
          <cell r="E1697" t="str">
            <v>_T8V</v>
          </cell>
          <cell r="F1697">
            <v>5000884</v>
          </cell>
          <cell r="G1697" t="str">
            <v>_5000884</v>
          </cell>
          <cell r="H1697" t="str">
            <v>0033</v>
          </cell>
          <cell r="I1697" t="str">
            <v>TERRAPLENES Y RELLENOS</v>
          </cell>
          <cell r="J1697" t="str">
            <v>5000884-0033</v>
          </cell>
          <cell r="K1697" t="str">
            <v>Transporte material de terraplén</v>
          </cell>
        </row>
        <row r="1698">
          <cell r="A1698" t="str">
            <v>50008840034</v>
          </cell>
          <cell r="B1698" t="str">
            <v>VIA NUEVA</v>
          </cell>
          <cell r="C1698" t="str">
            <v>TRAMO_8</v>
          </cell>
          <cell r="D1698" t="str">
            <v>VIA_NUEVATRAMO_8</v>
          </cell>
          <cell r="E1698" t="str">
            <v>_T8V</v>
          </cell>
          <cell r="F1698">
            <v>5000884</v>
          </cell>
          <cell r="G1698" t="str">
            <v>_5000884</v>
          </cell>
          <cell r="H1698" t="str">
            <v>0034</v>
          </cell>
          <cell r="I1698" t="str">
            <v>TERRAPLENES Y RELLENOS</v>
          </cell>
          <cell r="J1698" t="str">
            <v>5000884-0034</v>
          </cell>
          <cell r="K1698" t="str">
            <v>Transporte material de terraplén</v>
          </cell>
        </row>
        <row r="1699">
          <cell r="A1699" t="str">
            <v>50008840035</v>
          </cell>
          <cell r="B1699" t="str">
            <v>VIA NUEVA</v>
          </cell>
          <cell r="C1699" t="str">
            <v>TRAMO_8</v>
          </cell>
          <cell r="D1699" t="str">
            <v>VIA_NUEVATRAMO_8</v>
          </cell>
          <cell r="E1699" t="str">
            <v>_T8V</v>
          </cell>
          <cell r="F1699">
            <v>5000884</v>
          </cell>
          <cell r="G1699" t="str">
            <v>_5000884</v>
          </cell>
          <cell r="H1699" t="str">
            <v>0035</v>
          </cell>
          <cell r="I1699" t="str">
            <v>TERRAPLENES Y RELLENOS</v>
          </cell>
          <cell r="J1699" t="str">
            <v>5000884-0035</v>
          </cell>
          <cell r="K1699" t="str">
            <v>Transporte material de terraplén</v>
          </cell>
        </row>
        <row r="1700">
          <cell r="A1700" t="str">
            <v>50008840036</v>
          </cell>
          <cell r="B1700" t="str">
            <v>VIA NUEVA</v>
          </cell>
          <cell r="C1700" t="str">
            <v>TRAMO_8</v>
          </cell>
          <cell r="D1700" t="str">
            <v>VIA_NUEVATRAMO_8</v>
          </cell>
          <cell r="E1700" t="str">
            <v>_T8V</v>
          </cell>
          <cell r="F1700">
            <v>5000884</v>
          </cell>
          <cell r="G1700" t="str">
            <v>_5000884</v>
          </cell>
          <cell r="H1700" t="str">
            <v>0036</v>
          </cell>
          <cell r="I1700" t="str">
            <v>TERRAPLENES Y RELLENOS</v>
          </cell>
          <cell r="J1700" t="str">
            <v>5000884-0036</v>
          </cell>
          <cell r="K1700" t="str">
            <v>Transporte material de terraplén</v>
          </cell>
        </row>
        <row r="1701">
          <cell r="A1701" t="str">
            <v>50008840037</v>
          </cell>
          <cell r="B1701" t="str">
            <v>VIA NUEVA</v>
          </cell>
          <cell r="C1701" t="str">
            <v>TRAMO_8</v>
          </cell>
          <cell r="D1701" t="str">
            <v>VIA_NUEVATRAMO_8</v>
          </cell>
          <cell r="E1701" t="str">
            <v>_T8V</v>
          </cell>
          <cell r="F1701">
            <v>5000884</v>
          </cell>
          <cell r="G1701" t="str">
            <v>_5000884</v>
          </cell>
          <cell r="H1701" t="str">
            <v>0037</v>
          </cell>
          <cell r="I1701" t="str">
            <v>TERRAPLENES Y RELLENOS</v>
          </cell>
          <cell r="J1701" t="str">
            <v>5000884-0037</v>
          </cell>
          <cell r="K1701" t="str">
            <v>Transporte material de terraplén</v>
          </cell>
        </row>
        <row r="1702">
          <cell r="A1702" t="str">
            <v>50008840038</v>
          </cell>
          <cell r="B1702" t="str">
            <v>VIA NUEVA</v>
          </cell>
          <cell r="C1702" t="str">
            <v>TRAMO_8</v>
          </cell>
          <cell r="D1702" t="str">
            <v>VIA_NUEVATRAMO_8</v>
          </cell>
          <cell r="E1702" t="str">
            <v>_T8V</v>
          </cell>
          <cell r="F1702">
            <v>5000884</v>
          </cell>
          <cell r="G1702" t="str">
            <v>_5000884</v>
          </cell>
          <cell r="H1702" t="str">
            <v>0038</v>
          </cell>
          <cell r="I1702" t="str">
            <v>TERRAPLENES Y RELLENOS</v>
          </cell>
          <cell r="J1702" t="str">
            <v>5000884-0038</v>
          </cell>
          <cell r="K1702" t="str">
            <v>Transporte material de terraplén</v>
          </cell>
        </row>
        <row r="1703">
          <cell r="A1703" t="str">
            <v>50008840039</v>
          </cell>
          <cell r="B1703" t="str">
            <v>VIA NUEVA</v>
          </cell>
          <cell r="C1703" t="str">
            <v>TRAMO_8</v>
          </cell>
          <cell r="D1703" t="str">
            <v>VIA_NUEVATRAMO_8</v>
          </cell>
          <cell r="E1703" t="str">
            <v>_T8V</v>
          </cell>
          <cell r="F1703">
            <v>5000884</v>
          </cell>
          <cell r="G1703" t="str">
            <v>_5000884</v>
          </cell>
          <cell r="H1703" t="str">
            <v>0039</v>
          </cell>
          <cell r="I1703" t="str">
            <v>TERRAPLENES Y RELLENOS</v>
          </cell>
          <cell r="J1703" t="str">
            <v>5000884-0039</v>
          </cell>
          <cell r="K1703" t="str">
            <v>Transporte material de terraplén</v>
          </cell>
        </row>
        <row r="1704">
          <cell r="A1704" t="str">
            <v>50008840040</v>
          </cell>
          <cell r="B1704" t="str">
            <v>VIA NUEVA</v>
          </cell>
          <cell r="C1704" t="str">
            <v>TRAMO_8</v>
          </cell>
          <cell r="D1704" t="str">
            <v>VIA_NUEVATRAMO_8</v>
          </cell>
          <cell r="E1704" t="str">
            <v>_T8V</v>
          </cell>
          <cell r="F1704">
            <v>5000884</v>
          </cell>
          <cell r="G1704" t="str">
            <v>_5000884</v>
          </cell>
          <cell r="H1704" t="str">
            <v>0040</v>
          </cell>
          <cell r="I1704" t="str">
            <v>TERRAPLENES Y RELLENOS</v>
          </cell>
          <cell r="J1704" t="str">
            <v>5000884-0040</v>
          </cell>
          <cell r="K1704" t="str">
            <v>Transporte material de terraplén</v>
          </cell>
        </row>
        <row r="1705">
          <cell r="A1705" t="str">
            <v>50008840041</v>
          </cell>
          <cell r="B1705" t="str">
            <v>VIA NUEVA</v>
          </cell>
          <cell r="C1705" t="str">
            <v>TRAMO_8</v>
          </cell>
          <cell r="D1705" t="str">
            <v>VIA_NUEVATRAMO_8</v>
          </cell>
          <cell r="E1705" t="str">
            <v>_T8V</v>
          </cell>
          <cell r="F1705">
            <v>5000884</v>
          </cell>
          <cell r="G1705" t="str">
            <v>_5000884</v>
          </cell>
          <cell r="H1705" t="str">
            <v>0041</v>
          </cell>
          <cell r="I1705" t="str">
            <v>TERRAPLENES Y RELLENOS</v>
          </cell>
          <cell r="J1705" t="str">
            <v>5000884-0041</v>
          </cell>
          <cell r="K1705" t="str">
            <v>Transporte material de terraplén</v>
          </cell>
        </row>
        <row r="1706">
          <cell r="A1706" t="str">
            <v>50008840042</v>
          </cell>
          <cell r="B1706" t="str">
            <v>VIA NUEVA</v>
          </cell>
          <cell r="C1706" t="str">
            <v>TRAMO_8</v>
          </cell>
          <cell r="D1706" t="str">
            <v>VIA_NUEVATRAMO_8</v>
          </cell>
          <cell r="E1706" t="str">
            <v>_T8V</v>
          </cell>
          <cell r="F1706">
            <v>5000884</v>
          </cell>
          <cell r="G1706" t="str">
            <v>_5000884</v>
          </cell>
          <cell r="H1706" t="str">
            <v>0042</v>
          </cell>
          <cell r="I1706" t="str">
            <v>TERRAPLENES Y RELLENOS</v>
          </cell>
          <cell r="J1706" t="str">
            <v>5000884-0042</v>
          </cell>
          <cell r="K1706" t="str">
            <v>Transporte material de terraplén</v>
          </cell>
        </row>
        <row r="1707">
          <cell r="A1707" t="str">
            <v>50008840043</v>
          </cell>
          <cell r="B1707" t="str">
            <v>VIA NUEVA</v>
          </cell>
          <cell r="C1707" t="str">
            <v>TRAMO_8</v>
          </cell>
          <cell r="D1707" t="str">
            <v>VIA_NUEVATRAMO_8</v>
          </cell>
          <cell r="E1707" t="str">
            <v>_T8V</v>
          </cell>
          <cell r="F1707">
            <v>5000884</v>
          </cell>
          <cell r="G1707" t="str">
            <v>_5000884</v>
          </cell>
          <cell r="H1707" t="str">
            <v>0043</v>
          </cell>
          <cell r="I1707" t="str">
            <v>TERRAPLENES Y RELLENOS</v>
          </cell>
          <cell r="J1707" t="str">
            <v>5000884-0043</v>
          </cell>
          <cell r="K1707" t="str">
            <v>Transporte material de terraplén</v>
          </cell>
        </row>
        <row r="1708">
          <cell r="A1708" t="str">
            <v>50008840044</v>
          </cell>
          <cell r="B1708" t="str">
            <v>VIA NUEVA</v>
          </cell>
          <cell r="C1708" t="str">
            <v>TRAMO_8</v>
          </cell>
          <cell r="D1708" t="str">
            <v>VIA_NUEVATRAMO_8</v>
          </cell>
          <cell r="E1708" t="str">
            <v>_T8V</v>
          </cell>
          <cell r="F1708">
            <v>5000884</v>
          </cell>
          <cell r="G1708" t="str">
            <v>_5000884</v>
          </cell>
          <cell r="H1708" t="str">
            <v>0044</v>
          </cell>
          <cell r="I1708" t="str">
            <v>TERRAPLENES Y RELLENOS</v>
          </cell>
          <cell r="J1708" t="str">
            <v>5000884-0044</v>
          </cell>
          <cell r="K1708" t="str">
            <v>Transporte material de terraplén</v>
          </cell>
        </row>
        <row r="1709">
          <cell r="A1709" t="str">
            <v>50008840045</v>
          </cell>
          <cell r="B1709" t="str">
            <v>VIA NUEVA</v>
          </cell>
          <cell r="C1709" t="str">
            <v>TRAMO_8</v>
          </cell>
          <cell r="D1709" t="str">
            <v>VIA_NUEVATRAMO_8</v>
          </cell>
          <cell r="E1709" t="str">
            <v>_T8V</v>
          </cell>
          <cell r="F1709">
            <v>5000884</v>
          </cell>
          <cell r="G1709" t="str">
            <v>_5000884</v>
          </cell>
          <cell r="H1709" t="str">
            <v>0045</v>
          </cell>
          <cell r="I1709" t="str">
            <v>TERRAPLENES Y RELLENOS</v>
          </cell>
          <cell r="J1709" t="str">
            <v>5000884-0045</v>
          </cell>
          <cell r="K1709" t="str">
            <v>Transporte material de terraplén</v>
          </cell>
        </row>
        <row r="1710">
          <cell r="A1710" t="str">
            <v>50008840046</v>
          </cell>
          <cell r="B1710" t="str">
            <v>VIA NUEVA</v>
          </cell>
          <cell r="C1710" t="str">
            <v>TRAMO_8</v>
          </cell>
          <cell r="D1710" t="str">
            <v>VIA_NUEVATRAMO_8</v>
          </cell>
          <cell r="E1710" t="str">
            <v>_T8V</v>
          </cell>
          <cell r="F1710">
            <v>5000884</v>
          </cell>
          <cell r="G1710" t="str">
            <v>_5000884</v>
          </cell>
          <cell r="H1710" t="str">
            <v>0046</v>
          </cell>
          <cell r="I1710" t="str">
            <v>TERRAPLENES Y RELLENOS</v>
          </cell>
          <cell r="J1710" t="str">
            <v>5000884-0046</v>
          </cell>
          <cell r="K1710" t="str">
            <v>Transporte material de terraplén</v>
          </cell>
        </row>
        <row r="1711">
          <cell r="A1711" t="str">
            <v>50008840047</v>
          </cell>
          <cell r="B1711" t="str">
            <v>VIA NUEVA</v>
          </cell>
          <cell r="C1711" t="str">
            <v>TRAMO_8</v>
          </cell>
          <cell r="D1711" t="str">
            <v>VIA_NUEVATRAMO_8</v>
          </cell>
          <cell r="E1711" t="str">
            <v>_T8V</v>
          </cell>
          <cell r="F1711">
            <v>5000884</v>
          </cell>
          <cell r="G1711" t="str">
            <v>_5000884</v>
          </cell>
          <cell r="H1711" t="str">
            <v>0047</v>
          </cell>
          <cell r="I1711" t="str">
            <v>TERRAPLENES Y RELLENOS</v>
          </cell>
          <cell r="J1711" t="str">
            <v>5000884-0047</v>
          </cell>
          <cell r="K1711" t="str">
            <v>Transporte material de terraplén</v>
          </cell>
        </row>
        <row r="1712">
          <cell r="A1712" t="str">
            <v>50008840048</v>
          </cell>
          <cell r="B1712" t="str">
            <v>VIA NUEVA</v>
          </cell>
          <cell r="C1712" t="str">
            <v>TRAMO_8</v>
          </cell>
          <cell r="D1712" t="str">
            <v>VIA_NUEVATRAMO_8</v>
          </cell>
          <cell r="E1712" t="str">
            <v>_T8V</v>
          </cell>
          <cell r="F1712">
            <v>5000884</v>
          </cell>
          <cell r="G1712" t="str">
            <v>_5000884</v>
          </cell>
          <cell r="H1712" t="str">
            <v>0048</v>
          </cell>
          <cell r="I1712" t="str">
            <v>TERRAPLENES Y RELLENOS</v>
          </cell>
          <cell r="J1712" t="str">
            <v>5000884-0048</v>
          </cell>
          <cell r="K1712" t="str">
            <v>Transporte material de terraplén</v>
          </cell>
        </row>
        <row r="1713">
          <cell r="A1713" t="str">
            <v>50008840049</v>
          </cell>
          <cell r="B1713" t="str">
            <v>VIA NUEVA</v>
          </cell>
          <cell r="C1713" t="str">
            <v>TRAMO_8</v>
          </cell>
          <cell r="D1713" t="str">
            <v>VIA_NUEVATRAMO_8</v>
          </cell>
          <cell r="E1713" t="str">
            <v>_T8V</v>
          </cell>
          <cell r="F1713">
            <v>5000884</v>
          </cell>
          <cell r="G1713" t="str">
            <v>_5000884</v>
          </cell>
          <cell r="H1713" t="str">
            <v>0049</v>
          </cell>
          <cell r="I1713" t="str">
            <v>TERRAPLENES Y RELLENOS</v>
          </cell>
          <cell r="J1713" t="str">
            <v>5000884-0049</v>
          </cell>
          <cell r="K1713" t="str">
            <v>Transporte material de terraplén</v>
          </cell>
        </row>
        <row r="1714">
          <cell r="A1714" t="str">
            <v>50008840050</v>
          </cell>
          <cell r="B1714" t="str">
            <v>VIA NUEVA</v>
          </cell>
          <cell r="C1714" t="str">
            <v>TRAMO_8</v>
          </cell>
          <cell r="D1714" t="str">
            <v>VIA_NUEVATRAMO_8</v>
          </cell>
          <cell r="E1714" t="str">
            <v>_T8V</v>
          </cell>
          <cell r="F1714">
            <v>5000884</v>
          </cell>
          <cell r="G1714" t="str">
            <v>_5000884</v>
          </cell>
          <cell r="H1714" t="str">
            <v>0050</v>
          </cell>
          <cell r="I1714" t="str">
            <v>TERRAPLENES Y RELLENOS</v>
          </cell>
          <cell r="J1714" t="str">
            <v>5000884-0050</v>
          </cell>
          <cell r="K1714" t="str">
            <v>Transporte material de terraplén</v>
          </cell>
        </row>
        <row r="1715">
          <cell r="A1715" t="str">
            <v>50008840051</v>
          </cell>
          <cell r="B1715" t="str">
            <v>VIA NUEVA</v>
          </cell>
          <cell r="C1715" t="str">
            <v>TRAMO_8</v>
          </cell>
          <cell r="D1715" t="str">
            <v>VIA_NUEVATRAMO_8</v>
          </cell>
          <cell r="E1715" t="str">
            <v>_T8V</v>
          </cell>
          <cell r="F1715">
            <v>5000884</v>
          </cell>
          <cell r="G1715" t="str">
            <v>_5000884</v>
          </cell>
          <cell r="H1715" t="str">
            <v>0051</v>
          </cell>
          <cell r="I1715" t="str">
            <v>TERRAPLENES Y RELLENOS</v>
          </cell>
          <cell r="J1715" t="str">
            <v>5000884-0051</v>
          </cell>
          <cell r="K1715" t="str">
            <v>Transporte material de terraplén</v>
          </cell>
        </row>
        <row r="1716">
          <cell r="A1716" t="str">
            <v>50008840052</v>
          </cell>
          <cell r="B1716" t="str">
            <v>VIA NUEVA</v>
          </cell>
          <cell r="C1716" t="str">
            <v>TRAMO_8</v>
          </cell>
          <cell r="D1716" t="str">
            <v>VIA_NUEVATRAMO_8</v>
          </cell>
          <cell r="E1716" t="str">
            <v>_T8V</v>
          </cell>
          <cell r="F1716">
            <v>5000884</v>
          </cell>
          <cell r="G1716" t="str">
            <v>_5000884</v>
          </cell>
          <cell r="H1716" t="str">
            <v>0052</v>
          </cell>
          <cell r="I1716" t="str">
            <v>TERRAPLENES Y RELLENOS</v>
          </cell>
          <cell r="J1716" t="str">
            <v>5000884-0052</v>
          </cell>
          <cell r="K1716" t="str">
            <v>Transporte material de terraplén</v>
          </cell>
        </row>
        <row r="1717">
          <cell r="A1717" t="str">
            <v>50008840053</v>
          </cell>
          <cell r="B1717" t="str">
            <v>VIA NUEVA</v>
          </cell>
          <cell r="C1717" t="str">
            <v>TRAMO_8</v>
          </cell>
          <cell r="D1717" t="str">
            <v>VIA_NUEVATRAMO_8</v>
          </cell>
          <cell r="E1717" t="str">
            <v>_T8V</v>
          </cell>
          <cell r="F1717">
            <v>5000884</v>
          </cell>
          <cell r="G1717" t="str">
            <v>_5000884</v>
          </cell>
          <cell r="H1717" t="str">
            <v>0053</v>
          </cell>
          <cell r="I1717" t="str">
            <v>TERRAPLENES Y RELLENOS</v>
          </cell>
          <cell r="J1717" t="str">
            <v>5000884-0053</v>
          </cell>
          <cell r="K1717" t="str">
            <v>Transporte material de terraplén</v>
          </cell>
        </row>
        <row r="1718">
          <cell r="A1718" t="str">
            <v>50008840054</v>
          </cell>
          <cell r="B1718" t="str">
            <v>VIA NUEVA</v>
          </cell>
          <cell r="C1718" t="str">
            <v>TRAMO_8</v>
          </cell>
          <cell r="D1718" t="str">
            <v>VIA_NUEVATRAMO_8</v>
          </cell>
          <cell r="E1718" t="str">
            <v>_T8V</v>
          </cell>
          <cell r="F1718">
            <v>5000884</v>
          </cell>
          <cell r="G1718" t="str">
            <v>_5000884</v>
          </cell>
          <cell r="H1718" t="str">
            <v>0054</v>
          </cell>
          <cell r="I1718" t="str">
            <v>TERRAPLENES Y RELLENOS</v>
          </cell>
          <cell r="J1718" t="str">
            <v>5000884-0054</v>
          </cell>
          <cell r="K1718" t="str">
            <v>Transporte material de terraplén</v>
          </cell>
        </row>
        <row r="1719">
          <cell r="A1719" t="str">
            <v>50008840055</v>
          </cell>
          <cell r="B1719" t="str">
            <v>VIA NUEVA</v>
          </cell>
          <cell r="C1719" t="str">
            <v>TRAMO_8</v>
          </cell>
          <cell r="D1719" t="str">
            <v>VIA_NUEVATRAMO_8</v>
          </cell>
          <cell r="E1719" t="str">
            <v>_T8V</v>
          </cell>
          <cell r="F1719">
            <v>5000884</v>
          </cell>
          <cell r="G1719" t="str">
            <v>_5000884</v>
          </cell>
          <cell r="H1719" t="str">
            <v>0055</v>
          </cell>
          <cell r="I1719" t="str">
            <v>TERRAPLENES Y RELLENOS</v>
          </cell>
          <cell r="J1719" t="str">
            <v>5000884-0055</v>
          </cell>
          <cell r="K1719" t="str">
            <v>Transporte material de terraplén</v>
          </cell>
        </row>
        <row r="1720">
          <cell r="A1720" t="str">
            <v>50008840056</v>
          </cell>
          <cell r="B1720" t="str">
            <v>VIA NUEVA</v>
          </cell>
          <cell r="C1720" t="str">
            <v>TRAMO_8</v>
          </cell>
          <cell r="D1720" t="str">
            <v>VIA_NUEVATRAMO_8</v>
          </cell>
          <cell r="E1720" t="str">
            <v>_T8V</v>
          </cell>
          <cell r="F1720">
            <v>5000884</v>
          </cell>
          <cell r="G1720" t="str">
            <v>_5000884</v>
          </cell>
          <cell r="H1720" t="str">
            <v>0056</v>
          </cell>
          <cell r="I1720" t="str">
            <v>TERRAPLENES Y RELLENOS</v>
          </cell>
          <cell r="J1720" t="str">
            <v>5000884-0056</v>
          </cell>
          <cell r="K1720" t="str">
            <v>Transporte material de terraplén</v>
          </cell>
        </row>
        <row r="1721">
          <cell r="A1721" t="str">
            <v>50008840057</v>
          </cell>
          <cell r="B1721" t="str">
            <v>VIA NUEVA</v>
          </cell>
          <cell r="C1721" t="str">
            <v>TRAMO_8</v>
          </cell>
          <cell r="D1721" t="str">
            <v>VIA_NUEVATRAMO_8</v>
          </cell>
          <cell r="E1721" t="str">
            <v>_T8V</v>
          </cell>
          <cell r="F1721">
            <v>5000884</v>
          </cell>
          <cell r="G1721" t="str">
            <v>_5000884</v>
          </cell>
          <cell r="H1721" t="str">
            <v>0057</v>
          </cell>
          <cell r="I1721" t="str">
            <v>TERRAPLENES Y RELLENOS</v>
          </cell>
          <cell r="J1721" t="str">
            <v>5000884-0057</v>
          </cell>
          <cell r="K1721" t="str">
            <v>Transporte material de terraplén</v>
          </cell>
        </row>
        <row r="1722">
          <cell r="A1722" t="str">
            <v>50008840058</v>
          </cell>
          <cell r="B1722" t="str">
            <v>VIA NUEVA</v>
          </cell>
          <cell r="C1722" t="str">
            <v>TRAMO_8</v>
          </cell>
          <cell r="D1722" t="str">
            <v>VIA_NUEVATRAMO_8</v>
          </cell>
          <cell r="E1722" t="str">
            <v>_T8V</v>
          </cell>
          <cell r="F1722">
            <v>5000884</v>
          </cell>
          <cell r="G1722" t="str">
            <v>_5000884</v>
          </cell>
          <cell r="H1722" t="str">
            <v>0058</v>
          </cell>
          <cell r="I1722" t="str">
            <v>TERRAPLENES Y RELLENOS</v>
          </cell>
          <cell r="J1722" t="str">
            <v>5000884-0058</v>
          </cell>
          <cell r="K1722" t="str">
            <v>Transporte material de terraplén</v>
          </cell>
        </row>
        <row r="1723">
          <cell r="A1723" t="str">
            <v>50008840059</v>
          </cell>
          <cell r="B1723" t="str">
            <v>VIA NUEVA</v>
          </cell>
          <cell r="C1723" t="str">
            <v>TRAMO_8</v>
          </cell>
          <cell r="D1723" t="str">
            <v>VIA_NUEVATRAMO_8</v>
          </cell>
          <cell r="E1723" t="str">
            <v>_T8V</v>
          </cell>
          <cell r="F1723">
            <v>5000884</v>
          </cell>
          <cell r="G1723" t="str">
            <v>_5000884</v>
          </cell>
          <cell r="H1723" t="str">
            <v>0059</v>
          </cell>
          <cell r="I1723" t="str">
            <v>TERRAPLENES Y RELLENOS</v>
          </cell>
          <cell r="J1723" t="str">
            <v>5000884-0059</v>
          </cell>
          <cell r="K1723" t="str">
            <v>Transporte material de terraplén</v>
          </cell>
        </row>
        <row r="1724">
          <cell r="A1724" t="str">
            <v>50008840060</v>
          </cell>
          <cell r="B1724" t="str">
            <v>VIA NUEVA</v>
          </cell>
          <cell r="C1724" t="str">
            <v>TRAMO_8</v>
          </cell>
          <cell r="D1724" t="str">
            <v>VIA_NUEVATRAMO_8</v>
          </cell>
          <cell r="E1724" t="str">
            <v>_T8V</v>
          </cell>
          <cell r="F1724">
            <v>5000884</v>
          </cell>
          <cell r="G1724" t="str">
            <v>_5000884</v>
          </cell>
          <cell r="H1724" t="str">
            <v>0060</v>
          </cell>
          <cell r="I1724" t="str">
            <v>TERRAPLENES Y RELLENOS</v>
          </cell>
          <cell r="J1724" t="str">
            <v>5000884-0060</v>
          </cell>
          <cell r="K1724" t="str">
            <v>Transporte material de terraplén</v>
          </cell>
        </row>
        <row r="1725">
          <cell r="A1725" t="str">
            <v>50008840061</v>
          </cell>
          <cell r="B1725" t="str">
            <v>VIA NUEVA</v>
          </cell>
          <cell r="C1725" t="str">
            <v>TRAMO_8</v>
          </cell>
          <cell r="D1725" t="str">
            <v>VIA_NUEVATRAMO_8</v>
          </cell>
          <cell r="E1725" t="str">
            <v>_T8V</v>
          </cell>
          <cell r="F1725">
            <v>5000884</v>
          </cell>
          <cell r="G1725" t="str">
            <v>_5000884</v>
          </cell>
          <cell r="H1725" t="str">
            <v>0061</v>
          </cell>
          <cell r="I1725" t="str">
            <v>TERRAPLENES Y RELLENOS</v>
          </cell>
          <cell r="J1725" t="str">
            <v>5000884-0061</v>
          </cell>
          <cell r="K1725" t="str">
            <v>Transporte material de terraplén</v>
          </cell>
        </row>
        <row r="1726">
          <cell r="A1726" t="str">
            <v>50008840062</v>
          </cell>
          <cell r="B1726" t="str">
            <v>VIA NUEVA</v>
          </cell>
          <cell r="C1726" t="str">
            <v>TRAMO_8</v>
          </cell>
          <cell r="D1726" t="str">
            <v>VIA_NUEVATRAMO_8</v>
          </cell>
          <cell r="E1726" t="str">
            <v>_T8V</v>
          </cell>
          <cell r="F1726">
            <v>5000884</v>
          </cell>
          <cell r="G1726" t="str">
            <v>_5000884</v>
          </cell>
          <cell r="H1726" t="str">
            <v>0062</v>
          </cell>
          <cell r="I1726" t="str">
            <v>TERRAPLENES Y RELLENOS</v>
          </cell>
          <cell r="J1726" t="str">
            <v>5000884-0062</v>
          </cell>
          <cell r="K1726" t="str">
            <v>Transporte material de terraplén</v>
          </cell>
        </row>
        <row r="1727">
          <cell r="A1727" t="str">
            <v>50008840063</v>
          </cell>
          <cell r="B1727" t="str">
            <v>VIA NUEVA</v>
          </cell>
          <cell r="C1727" t="str">
            <v>TRAMO_8</v>
          </cell>
          <cell r="D1727" t="str">
            <v>VIA_NUEVATRAMO_8</v>
          </cell>
          <cell r="E1727" t="str">
            <v>_T8V</v>
          </cell>
          <cell r="F1727">
            <v>5000884</v>
          </cell>
          <cell r="G1727" t="str">
            <v>_5000884</v>
          </cell>
          <cell r="H1727" t="str">
            <v>0063</v>
          </cell>
          <cell r="I1727" t="str">
            <v>TERRAPLENES Y RELLENOS</v>
          </cell>
          <cell r="J1727" t="str">
            <v>5000884-0063</v>
          </cell>
          <cell r="K1727" t="str">
            <v>Transporte material de terraplén</v>
          </cell>
        </row>
        <row r="1728">
          <cell r="A1728" t="str">
            <v>50008840064</v>
          </cell>
          <cell r="B1728" t="str">
            <v>VIA NUEVA</v>
          </cell>
          <cell r="C1728" t="str">
            <v>TRAMO_8</v>
          </cell>
          <cell r="D1728" t="str">
            <v>VIA_NUEVATRAMO_8</v>
          </cell>
          <cell r="E1728" t="str">
            <v>_T8V</v>
          </cell>
          <cell r="F1728">
            <v>5000884</v>
          </cell>
          <cell r="G1728" t="str">
            <v>_5000884</v>
          </cell>
          <cell r="H1728" t="str">
            <v>0064</v>
          </cell>
          <cell r="I1728" t="str">
            <v>TERRAPLENES Y RELLENOS</v>
          </cell>
          <cell r="J1728" t="str">
            <v>5000884-0064</v>
          </cell>
          <cell r="K1728" t="str">
            <v>Transporte material de terraplén</v>
          </cell>
        </row>
        <row r="1729">
          <cell r="A1729" t="str">
            <v>50008840065</v>
          </cell>
          <cell r="B1729" t="str">
            <v>VIA NUEVA</v>
          </cell>
          <cell r="C1729" t="str">
            <v>TRAMO_8</v>
          </cell>
          <cell r="D1729" t="str">
            <v>VIA_NUEVATRAMO_8</v>
          </cell>
          <cell r="E1729" t="str">
            <v>_T8V</v>
          </cell>
          <cell r="F1729">
            <v>5000884</v>
          </cell>
          <cell r="G1729" t="str">
            <v>_5000884</v>
          </cell>
          <cell r="H1729" t="str">
            <v>0065</v>
          </cell>
          <cell r="I1729" t="str">
            <v>TERRAPLENES Y RELLENOS</v>
          </cell>
          <cell r="J1729" t="str">
            <v>5000884-0065</v>
          </cell>
          <cell r="K1729" t="str">
            <v>Transporte material de terraplén</v>
          </cell>
        </row>
        <row r="1730">
          <cell r="A1730" t="str">
            <v>50008840066</v>
          </cell>
          <cell r="B1730" t="str">
            <v>VIA NUEVA</v>
          </cell>
          <cell r="C1730" t="str">
            <v>TRAMO_8</v>
          </cell>
          <cell r="D1730" t="str">
            <v>VIA_NUEVATRAMO_8</v>
          </cell>
          <cell r="E1730" t="str">
            <v>_T8V</v>
          </cell>
          <cell r="F1730">
            <v>5000884</v>
          </cell>
          <cell r="G1730" t="str">
            <v>_5000884</v>
          </cell>
          <cell r="H1730" t="str">
            <v>0066</v>
          </cell>
          <cell r="I1730" t="str">
            <v>TERRAPLENES Y RELLENOS</v>
          </cell>
          <cell r="J1730" t="str">
            <v>5000884-0066</v>
          </cell>
          <cell r="K1730" t="str">
            <v>Transporte material de terraplén</v>
          </cell>
        </row>
        <row r="1731">
          <cell r="A1731" t="str">
            <v>50008840067</v>
          </cell>
          <cell r="B1731" t="str">
            <v>VIA NUEVA</v>
          </cell>
          <cell r="C1731" t="str">
            <v>TRAMO_8</v>
          </cell>
          <cell r="D1731" t="str">
            <v>VIA_NUEVATRAMO_8</v>
          </cell>
          <cell r="E1731" t="str">
            <v>_T8V</v>
          </cell>
          <cell r="F1731">
            <v>5000884</v>
          </cell>
          <cell r="G1731" t="str">
            <v>_5000884</v>
          </cell>
          <cell r="H1731" t="str">
            <v>0067</v>
          </cell>
          <cell r="I1731" t="str">
            <v>TERRAPLENES Y RELLENOS</v>
          </cell>
          <cell r="J1731" t="str">
            <v>5000884-0067</v>
          </cell>
          <cell r="K1731" t="str">
            <v>Transporte material de terraplén</v>
          </cell>
        </row>
        <row r="1732">
          <cell r="A1732" t="str">
            <v>50008840068</v>
          </cell>
          <cell r="B1732" t="str">
            <v>VIA NUEVA</v>
          </cell>
          <cell r="C1732" t="str">
            <v>TRAMO_8</v>
          </cell>
          <cell r="D1732" t="str">
            <v>VIA_NUEVATRAMO_8</v>
          </cell>
          <cell r="E1732" t="str">
            <v>_T8V</v>
          </cell>
          <cell r="F1732">
            <v>5000884</v>
          </cell>
          <cell r="G1732" t="str">
            <v>_5000884</v>
          </cell>
          <cell r="H1732" t="str">
            <v>0068</v>
          </cell>
          <cell r="I1732" t="str">
            <v>TERRAPLENES Y RELLENOS</v>
          </cell>
          <cell r="J1732" t="str">
            <v>5000884-0068</v>
          </cell>
          <cell r="K1732" t="str">
            <v>Transporte material de terraplén</v>
          </cell>
        </row>
        <row r="1733">
          <cell r="A1733" t="str">
            <v>50008840069</v>
          </cell>
          <cell r="B1733" t="str">
            <v>VIA NUEVA</v>
          </cell>
          <cell r="C1733" t="str">
            <v>TRAMO_8</v>
          </cell>
          <cell r="D1733" t="str">
            <v>VIA_NUEVATRAMO_8</v>
          </cell>
          <cell r="E1733" t="str">
            <v>_T8V</v>
          </cell>
          <cell r="F1733">
            <v>5000884</v>
          </cell>
          <cell r="G1733" t="str">
            <v>_5000884</v>
          </cell>
          <cell r="H1733" t="str">
            <v>0069</v>
          </cell>
          <cell r="I1733" t="str">
            <v>TERRAPLENES Y RELLENOS</v>
          </cell>
          <cell r="J1733" t="str">
            <v>5000884-0069</v>
          </cell>
          <cell r="K1733" t="str">
            <v>Transporte material de terraplén</v>
          </cell>
        </row>
        <row r="1734">
          <cell r="A1734" t="str">
            <v>50008840070</v>
          </cell>
          <cell r="B1734" t="str">
            <v>VIA NUEVA</v>
          </cell>
          <cell r="C1734" t="str">
            <v>TRAMO_8</v>
          </cell>
          <cell r="D1734" t="str">
            <v>VIA_NUEVATRAMO_8</v>
          </cell>
          <cell r="E1734" t="str">
            <v>_T8V</v>
          </cell>
          <cell r="F1734">
            <v>5000884</v>
          </cell>
          <cell r="G1734" t="str">
            <v>_5000884</v>
          </cell>
          <cell r="H1734" t="str">
            <v>0070</v>
          </cell>
          <cell r="I1734" t="str">
            <v>TERRAPLENES Y RELLENOS</v>
          </cell>
          <cell r="J1734" t="str">
            <v>5000884-0070</v>
          </cell>
          <cell r="K1734" t="str">
            <v>Transporte material de terraplén</v>
          </cell>
        </row>
        <row r="1735">
          <cell r="A1735" t="str">
            <v>50008840071</v>
          </cell>
          <cell r="B1735" t="str">
            <v>VIA NUEVA</v>
          </cell>
          <cell r="C1735" t="str">
            <v>TRAMO_8</v>
          </cell>
          <cell r="D1735" t="str">
            <v>VIA_NUEVATRAMO_8</v>
          </cell>
          <cell r="E1735" t="str">
            <v>_T8V</v>
          </cell>
          <cell r="F1735">
            <v>5000884</v>
          </cell>
          <cell r="G1735" t="str">
            <v>_5000884</v>
          </cell>
          <cell r="H1735" t="str">
            <v>0071</v>
          </cell>
          <cell r="I1735" t="str">
            <v>TERRAPLENES Y RELLENOS</v>
          </cell>
          <cell r="J1735" t="str">
            <v>5000884-0071</v>
          </cell>
          <cell r="K1735" t="str">
            <v>Transporte material de terraplén</v>
          </cell>
        </row>
        <row r="1736">
          <cell r="A1736" t="str">
            <v>50008840072</v>
          </cell>
          <cell r="B1736" t="str">
            <v>VIA NUEVA</v>
          </cell>
          <cell r="C1736" t="str">
            <v>TRAMO_8</v>
          </cell>
          <cell r="D1736" t="str">
            <v>VIA_NUEVATRAMO_8</v>
          </cell>
          <cell r="E1736" t="str">
            <v>_T8V</v>
          </cell>
          <cell r="F1736">
            <v>5000884</v>
          </cell>
          <cell r="G1736" t="str">
            <v>_5000884</v>
          </cell>
          <cell r="H1736" t="str">
            <v>0072</v>
          </cell>
          <cell r="I1736" t="str">
            <v>TERRAPLENES Y RELLENOS</v>
          </cell>
          <cell r="J1736" t="str">
            <v>5000884-0072</v>
          </cell>
          <cell r="K1736" t="str">
            <v>Transporte material de terraplén</v>
          </cell>
        </row>
        <row r="1737">
          <cell r="A1737" t="str">
            <v>50008840073</v>
          </cell>
          <cell r="B1737" t="str">
            <v>VIA NUEVA</v>
          </cell>
          <cell r="C1737" t="str">
            <v>TRAMO_8</v>
          </cell>
          <cell r="D1737" t="str">
            <v>VIA_NUEVATRAMO_8</v>
          </cell>
          <cell r="E1737" t="str">
            <v>_T8V</v>
          </cell>
          <cell r="F1737">
            <v>5000884</v>
          </cell>
          <cell r="G1737" t="str">
            <v>_5000884</v>
          </cell>
          <cell r="H1737" t="str">
            <v>0073</v>
          </cell>
          <cell r="I1737" t="str">
            <v>TERRAPLENES Y RELLENOS</v>
          </cell>
          <cell r="J1737" t="str">
            <v>5000884-0073</v>
          </cell>
          <cell r="K1737" t="str">
            <v>Transporte material de terraplén</v>
          </cell>
        </row>
        <row r="1738">
          <cell r="A1738" t="str">
            <v>50008840074</v>
          </cell>
          <cell r="B1738" t="str">
            <v>VIA NUEVA</v>
          </cell>
          <cell r="C1738" t="str">
            <v>TRAMO_8</v>
          </cell>
          <cell r="D1738" t="str">
            <v>VIA_NUEVATRAMO_8</v>
          </cell>
          <cell r="E1738" t="str">
            <v>_T8V</v>
          </cell>
          <cell r="F1738">
            <v>5000884</v>
          </cell>
          <cell r="G1738" t="str">
            <v>_5000884</v>
          </cell>
          <cell r="H1738" t="str">
            <v>0074</v>
          </cell>
          <cell r="I1738" t="str">
            <v>TERRAPLENES Y RELLENOS</v>
          </cell>
          <cell r="J1738" t="str">
            <v>5000884-0074</v>
          </cell>
          <cell r="K1738" t="str">
            <v>Transporte material de terraplén</v>
          </cell>
        </row>
        <row r="1739">
          <cell r="A1739" t="str">
            <v>50008840075</v>
          </cell>
          <cell r="B1739" t="str">
            <v>VIA NUEVA</v>
          </cell>
          <cell r="C1739" t="str">
            <v>TRAMO_8</v>
          </cell>
          <cell r="D1739" t="str">
            <v>VIA_NUEVATRAMO_8</v>
          </cell>
          <cell r="E1739" t="str">
            <v>_T8V</v>
          </cell>
          <cell r="F1739">
            <v>5000884</v>
          </cell>
          <cell r="G1739" t="str">
            <v>_5000884</v>
          </cell>
          <cell r="H1739" t="str">
            <v>0075</v>
          </cell>
          <cell r="I1739" t="str">
            <v>TERRAPLENES Y RELLENOS</v>
          </cell>
          <cell r="J1739" t="str">
            <v>5000884-0075</v>
          </cell>
          <cell r="K1739" t="str">
            <v>Transporte material de terraplén</v>
          </cell>
        </row>
        <row r="1740">
          <cell r="A1740" t="str">
            <v>50008840076</v>
          </cell>
          <cell r="B1740" t="str">
            <v>VIA NUEVA</v>
          </cell>
          <cell r="C1740" t="str">
            <v>TRAMO_8</v>
          </cell>
          <cell r="D1740" t="str">
            <v>VIA_NUEVATRAMO_8</v>
          </cell>
          <cell r="E1740" t="str">
            <v>_T8V</v>
          </cell>
          <cell r="F1740">
            <v>5000884</v>
          </cell>
          <cell r="G1740" t="str">
            <v>_5000884</v>
          </cell>
          <cell r="H1740" t="str">
            <v>0076</v>
          </cell>
          <cell r="I1740" t="str">
            <v>TERRAPLENES Y RELLENOS</v>
          </cell>
          <cell r="J1740" t="str">
            <v>5000884-0076</v>
          </cell>
          <cell r="K1740" t="str">
            <v>Transporte material de terraplén</v>
          </cell>
        </row>
        <row r="1741">
          <cell r="A1741" t="str">
            <v>50008840077</v>
          </cell>
          <cell r="B1741" t="str">
            <v>VIA NUEVA</v>
          </cell>
          <cell r="C1741" t="str">
            <v>TRAMO_8</v>
          </cell>
          <cell r="D1741" t="str">
            <v>VIA_NUEVATRAMO_8</v>
          </cell>
          <cell r="E1741" t="str">
            <v>_T8V</v>
          </cell>
          <cell r="F1741">
            <v>5000884</v>
          </cell>
          <cell r="G1741" t="str">
            <v>_5000884</v>
          </cell>
          <cell r="H1741" t="str">
            <v>0077</v>
          </cell>
          <cell r="I1741" t="str">
            <v>TERRAPLENES Y RELLENOS</v>
          </cell>
          <cell r="J1741" t="str">
            <v>5000884-0077</v>
          </cell>
          <cell r="K1741" t="str">
            <v>Transporte material de terraplén</v>
          </cell>
        </row>
        <row r="1742">
          <cell r="A1742" t="str">
            <v>50008840078</v>
          </cell>
          <cell r="B1742" t="str">
            <v>VIA NUEVA</v>
          </cell>
          <cell r="C1742" t="str">
            <v>TRAMO_8</v>
          </cell>
          <cell r="D1742" t="str">
            <v>VIA_NUEVATRAMO_8</v>
          </cell>
          <cell r="E1742" t="str">
            <v>_T8V</v>
          </cell>
          <cell r="F1742">
            <v>5000884</v>
          </cell>
          <cell r="G1742" t="str">
            <v>_5000884</v>
          </cell>
          <cell r="H1742" t="str">
            <v>0078</v>
          </cell>
          <cell r="I1742" t="str">
            <v>TERRAPLENES Y RELLENOS</v>
          </cell>
          <cell r="J1742" t="str">
            <v>5000884-0078</v>
          </cell>
          <cell r="K1742" t="str">
            <v>Transporte material de terraplén</v>
          </cell>
        </row>
        <row r="1743">
          <cell r="A1743" t="str">
            <v>50008840079</v>
          </cell>
          <cell r="B1743" t="str">
            <v>VIA NUEVA</v>
          </cell>
          <cell r="C1743" t="str">
            <v>TRAMO_8</v>
          </cell>
          <cell r="D1743" t="str">
            <v>VIA_NUEVATRAMO_8</v>
          </cell>
          <cell r="E1743" t="str">
            <v>_T8V</v>
          </cell>
          <cell r="F1743">
            <v>5000884</v>
          </cell>
          <cell r="G1743" t="str">
            <v>_5000884</v>
          </cell>
          <cell r="H1743" t="str">
            <v>0079</v>
          </cell>
          <cell r="I1743" t="str">
            <v>TERRAPLENES Y RELLENOS</v>
          </cell>
          <cell r="J1743" t="str">
            <v>5000884-0079</v>
          </cell>
          <cell r="K1743" t="str">
            <v>Transporte material de terraplén</v>
          </cell>
        </row>
        <row r="1744">
          <cell r="A1744" t="str">
            <v>50008840080</v>
          </cell>
          <cell r="B1744" t="str">
            <v>VIA NUEVA</v>
          </cell>
          <cell r="C1744" t="str">
            <v>TRAMO_8</v>
          </cell>
          <cell r="D1744" t="str">
            <v>VIA_NUEVATRAMO_8</v>
          </cell>
          <cell r="E1744" t="str">
            <v>_T8V</v>
          </cell>
          <cell r="F1744">
            <v>5000884</v>
          </cell>
          <cell r="G1744" t="str">
            <v>_5000884</v>
          </cell>
          <cell r="H1744" t="str">
            <v>0080</v>
          </cell>
          <cell r="I1744" t="str">
            <v>TERRAPLENES Y RELLENOS</v>
          </cell>
          <cell r="J1744" t="str">
            <v>5000884-0080</v>
          </cell>
          <cell r="K1744" t="str">
            <v>Transporte material de terraplén</v>
          </cell>
        </row>
        <row r="1745">
          <cell r="A1745" t="str">
            <v>50008840081</v>
          </cell>
          <cell r="B1745" t="str">
            <v>VIA NUEVA</v>
          </cell>
          <cell r="C1745" t="str">
            <v>TRAMO_8</v>
          </cell>
          <cell r="D1745" t="str">
            <v>VIA_NUEVATRAMO_8</v>
          </cell>
          <cell r="E1745" t="str">
            <v>_T8V</v>
          </cell>
          <cell r="F1745">
            <v>5000884</v>
          </cell>
          <cell r="G1745" t="str">
            <v>_5000884</v>
          </cell>
          <cell r="H1745" t="str">
            <v>0081</v>
          </cell>
          <cell r="I1745" t="str">
            <v>TERRAPLENES Y RELLENOS</v>
          </cell>
          <cell r="J1745" t="str">
            <v>5000884-0081</v>
          </cell>
          <cell r="K1745" t="str">
            <v>Transporte material de terraplén</v>
          </cell>
        </row>
        <row r="1746">
          <cell r="A1746" t="str">
            <v>50008840082</v>
          </cell>
          <cell r="B1746" t="str">
            <v>VIA NUEVA</v>
          </cell>
          <cell r="C1746" t="str">
            <v>TRAMO_8</v>
          </cell>
          <cell r="D1746" t="str">
            <v>VIA_NUEVATRAMO_8</v>
          </cell>
          <cell r="E1746" t="str">
            <v>_T8V</v>
          </cell>
          <cell r="F1746">
            <v>5000884</v>
          </cell>
          <cell r="G1746" t="str">
            <v>_5000884</v>
          </cell>
          <cell r="H1746" t="str">
            <v>0082</v>
          </cell>
          <cell r="I1746" t="str">
            <v>TERRAPLENES Y RELLENOS</v>
          </cell>
          <cell r="J1746" t="str">
            <v>5000884-0082</v>
          </cell>
          <cell r="K1746" t="str">
            <v>Transporte material de terraplén</v>
          </cell>
        </row>
        <row r="1747">
          <cell r="A1747" t="str">
            <v>50008840083</v>
          </cell>
          <cell r="B1747" t="str">
            <v>VIA NUEVA</v>
          </cell>
          <cell r="C1747" t="str">
            <v>TRAMO_8</v>
          </cell>
          <cell r="D1747" t="str">
            <v>VIA_NUEVATRAMO_8</v>
          </cell>
          <cell r="E1747" t="str">
            <v>_T8V</v>
          </cell>
          <cell r="F1747">
            <v>5000884</v>
          </cell>
          <cell r="G1747" t="str">
            <v>_5000884</v>
          </cell>
          <cell r="H1747" t="str">
            <v>0083</v>
          </cell>
          <cell r="I1747" t="str">
            <v>TERRAPLENES Y RELLENOS</v>
          </cell>
          <cell r="J1747" t="str">
            <v>5000884-0083</v>
          </cell>
          <cell r="K1747" t="str">
            <v>Transporte material de terraplén</v>
          </cell>
        </row>
        <row r="1748">
          <cell r="A1748" t="str">
            <v>50008840084</v>
          </cell>
          <cell r="B1748" t="str">
            <v>VIA NUEVA</v>
          </cell>
          <cell r="C1748" t="str">
            <v>TRAMO_8</v>
          </cell>
          <cell r="D1748" t="str">
            <v>VIA_NUEVATRAMO_8</v>
          </cell>
          <cell r="E1748" t="str">
            <v>_T8V</v>
          </cell>
          <cell r="F1748">
            <v>5000884</v>
          </cell>
          <cell r="G1748" t="str">
            <v>_5000884</v>
          </cell>
          <cell r="H1748" t="str">
            <v>0084</v>
          </cell>
          <cell r="I1748" t="str">
            <v>TERRAPLENES Y RELLENOS</v>
          </cell>
          <cell r="J1748" t="str">
            <v>5000884-0084</v>
          </cell>
          <cell r="K1748" t="str">
            <v>Transporte material de terraplén</v>
          </cell>
        </row>
        <row r="1749">
          <cell r="A1749" t="str">
            <v>50008840085</v>
          </cell>
          <cell r="B1749" t="str">
            <v>VIA NUEVA</v>
          </cell>
          <cell r="C1749" t="str">
            <v>TRAMO_8</v>
          </cell>
          <cell r="D1749" t="str">
            <v>VIA_NUEVATRAMO_8</v>
          </cell>
          <cell r="E1749" t="str">
            <v>_T8V</v>
          </cell>
          <cell r="F1749">
            <v>5000884</v>
          </cell>
          <cell r="G1749" t="str">
            <v>_5000884</v>
          </cell>
          <cell r="H1749" t="str">
            <v>0085</v>
          </cell>
          <cell r="I1749" t="str">
            <v>TERRAPLENES Y RELLENOS</v>
          </cell>
          <cell r="J1749" t="str">
            <v>5000884-0085</v>
          </cell>
          <cell r="K1749" t="str">
            <v>Transporte material de terraplén</v>
          </cell>
        </row>
        <row r="1750">
          <cell r="A1750" t="str">
            <v>50008840086</v>
          </cell>
          <cell r="B1750" t="str">
            <v>VIA NUEVA</v>
          </cell>
          <cell r="C1750" t="str">
            <v>TRAMO_8</v>
          </cell>
          <cell r="D1750" t="str">
            <v>VIA_NUEVATRAMO_8</v>
          </cell>
          <cell r="E1750" t="str">
            <v>_T8V</v>
          </cell>
          <cell r="F1750">
            <v>5000884</v>
          </cell>
          <cell r="G1750" t="str">
            <v>_5000884</v>
          </cell>
          <cell r="H1750" t="str">
            <v>0086</v>
          </cell>
          <cell r="I1750" t="str">
            <v>TERRAPLENES Y RELLENOS</v>
          </cell>
          <cell r="J1750" t="str">
            <v>5000884-0086</v>
          </cell>
          <cell r="K1750" t="str">
            <v>Transporte material de terraplén</v>
          </cell>
        </row>
        <row r="1751">
          <cell r="A1751" t="str">
            <v>50008840087</v>
          </cell>
          <cell r="B1751" t="str">
            <v>VIA NUEVA</v>
          </cell>
          <cell r="C1751" t="str">
            <v>TRAMO_8</v>
          </cell>
          <cell r="D1751" t="str">
            <v>VIA_NUEVATRAMO_8</v>
          </cell>
          <cell r="E1751" t="str">
            <v>_T8V</v>
          </cell>
          <cell r="F1751">
            <v>5000884</v>
          </cell>
          <cell r="G1751" t="str">
            <v>_5000884</v>
          </cell>
          <cell r="H1751" t="str">
            <v>0087</v>
          </cell>
          <cell r="I1751" t="str">
            <v>TERRAPLENES Y RELLENOS</v>
          </cell>
          <cell r="J1751" t="str">
            <v>5000884-0087</v>
          </cell>
          <cell r="K1751" t="str">
            <v>Transporte material de terraplén</v>
          </cell>
        </row>
        <row r="1752">
          <cell r="A1752" t="str">
            <v>50008840088</v>
          </cell>
          <cell r="B1752" t="str">
            <v>VIA NUEVA</v>
          </cell>
          <cell r="C1752" t="str">
            <v>TRAMO_8</v>
          </cell>
          <cell r="D1752" t="str">
            <v>VIA_NUEVATRAMO_8</v>
          </cell>
          <cell r="E1752" t="str">
            <v>_T8V</v>
          </cell>
          <cell r="F1752">
            <v>5000884</v>
          </cell>
          <cell r="G1752" t="str">
            <v>_5000884</v>
          </cell>
          <cell r="H1752" t="str">
            <v>0088</v>
          </cell>
          <cell r="I1752" t="str">
            <v>TERRAPLENES Y RELLENOS</v>
          </cell>
          <cell r="J1752" t="str">
            <v>5000884-0088</v>
          </cell>
          <cell r="K1752" t="str">
            <v>Transporte material de terraplén</v>
          </cell>
        </row>
        <row r="1753">
          <cell r="A1753" t="str">
            <v>50008840089</v>
          </cell>
          <cell r="B1753" t="str">
            <v>VIA NUEVA</v>
          </cell>
          <cell r="C1753" t="str">
            <v>TRAMO_8</v>
          </cell>
          <cell r="D1753" t="str">
            <v>VIA_NUEVATRAMO_8</v>
          </cell>
          <cell r="E1753" t="str">
            <v>_T8V</v>
          </cell>
          <cell r="F1753">
            <v>5000884</v>
          </cell>
          <cell r="G1753" t="str">
            <v>_5000884</v>
          </cell>
          <cell r="H1753" t="str">
            <v>0089</v>
          </cell>
          <cell r="I1753" t="str">
            <v>TERRAPLENES Y RELLENOS</v>
          </cell>
          <cell r="J1753" t="str">
            <v>5000884-0089</v>
          </cell>
          <cell r="K1753" t="str">
            <v>Transporte material de terraplén</v>
          </cell>
        </row>
        <row r="1754">
          <cell r="A1754" t="str">
            <v>50008840090</v>
          </cell>
          <cell r="B1754" t="str">
            <v>VIA NUEVA</v>
          </cell>
          <cell r="C1754" t="str">
            <v>TRAMO_8</v>
          </cell>
          <cell r="D1754" t="str">
            <v>VIA_NUEVATRAMO_8</v>
          </cell>
          <cell r="E1754" t="str">
            <v>_T8V</v>
          </cell>
          <cell r="F1754">
            <v>5000884</v>
          </cell>
          <cell r="G1754" t="str">
            <v>_5000884</v>
          </cell>
          <cell r="H1754" t="str">
            <v>0090</v>
          </cell>
          <cell r="I1754" t="str">
            <v>TERRAPLENES Y RELLENOS</v>
          </cell>
          <cell r="J1754" t="str">
            <v>5000884-0090</v>
          </cell>
          <cell r="K1754" t="str">
            <v>Transporte material de terraplén</v>
          </cell>
        </row>
        <row r="1755">
          <cell r="A1755" t="str">
            <v>50008840091</v>
          </cell>
          <cell r="B1755" t="str">
            <v>VIA NUEVA</v>
          </cell>
          <cell r="C1755" t="str">
            <v>TRAMO_8</v>
          </cell>
          <cell r="D1755" t="str">
            <v>VIA_NUEVATRAMO_8</v>
          </cell>
          <cell r="E1755" t="str">
            <v>_T8V</v>
          </cell>
          <cell r="F1755">
            <v>5000884</v>
          </cell>
          <cell r="G1755" t="str">
            <v>_5000884</v>
          </cell>
          <cell r="H1755" t="str">
            <v>0091</v>
          </cell>
          <cell r="I1755" t="str">
            <v>TERRAPLENES Y RELLENOS</v>
          </cell>
          <cell r="J1755" t="str">
            <v>5000884-0091</v>
          </cell>
          <cell r="K1755" t="str">
            <v>Transporte material de terraplén</v>
          </cell>
        </row>
        <row r="1756">
          <cell r="A1756" t="str">
            <v>50008840092</v>
          </cell>
          <cell r="B1756" t="str">
            <v>VIA NUEVA</v>
          </cell>
          <cell r="C1756" t="str">
            <v>TRAMO_8</v>
          </cell>
          <cell r="D1756" t="str">
            <v>VIA_NUEVATRAMO_8</v>
          </cell>
          <cell r="E1756" t="str">
            <v>_T8V</v>
          </cell>
          <cell r="F1756">
            <v>5000884</v>
          </cell>
          <cell r="G1756" t="str">
            <v>_5000884</v>
          </cell>
          <cell r="H1756" t="str">
            <v>0092</v>
          </cell>
          <cell r="I1756" t="str">
            <v>TERRAPLENES Y RELLENOS</v>
          </cell>
          <cell r="J1756" t="str">
            <v>5000884-0092</v>
          </cell>
          <cell r="K1756" t="str">
            <v>Transporte material de terraplén</v>
          </cell>
        </row>
        <row r="1757">
          <cell r="A1757" t="str">
            <v>50008840093</v>
          </cell>
          <cell r="B1757" t="str">
            <v>VIA NUEVA</v>
          </cell>
          <cell r="C1757" t="str">
            <v>TRAMO_8</v>
          </cell>
          <cell r="D1757" t="str">
            <v>VIA_NUEVATRAMO_8</v>
          </cell>
          <cell r="E1757" t="str">
            <v>_T8V</v>
          </cell>
          <cell r="F1757">
            <v>5000884</v>
          </cell>
          <cell r="G1757" t="str">
            <v>_5000884</v>
          </cell>
          <cell r="H1757" t="str">
            <v>0093</v>
          </cell>
          <cell r="I1757" t="str">
            <v>TERRAPLENES Y RELLENOS</v>
          </cell>
          <cell r="J1757" t="str">
            <v>5000884-0093</v>
          </cell>
          <cell r="K1757" t="str">
            <v>Transporte material de terraplén</v>
          </cell>
        </row>
        <row r="1758">
          <cell r="A1758" t="str">
            <v>50008840094</v>
          </cell>
          <cell r="B1758" t="str">
            <v>VIA NUEVA</v>
          </cell>
          <cell r="C1758" t="str">
            <v>TRAMO_8</v>
          </cell>
          <cell r="D1758" t="str">
            <v>VIA_NUEVATRAMO_8</v>
          </cell>
          <cell r="E1758" t="str">
            <v>_T8V</v>
          </cell>
          <cell r="F1758">
            <v>5000884</v>
          </cell>
          <cell r="G1758" t="str">
            <v>_5000884</v>
          </cell>
          <cell r="H1758" t="str">
            <v>0094</v>
          </cell>
          <cell r="I1758" t="str">
            <v>TERRAPLENES Y RELLENOS</v>
          </cell>
          <cell r="J1758" t="str">
            <v>5000884-0094</v>
          </cell>
          <cell r="K1758" t="str">
            <v>Transporte material de terraplén</v>
          </cell>
        </row>
        <row r="1759">
          <cell r="A1759" t="str">
            <v>50008840095</v>
          </cell>
          <cell r="B1759" t="str">
            <v>VIA NUEVA</v>
          </cell>
          <cell r="C1759" t="str">
            <v>TRAMO_8</v>
          </cell>
          <cell r="D1759" t="str">
            <v>VIA_NUEVATRAMO_8</v>
          </cell>
          <cell r="E1759" t="str">
            <v>_T8V</v>
          </cell>
          <cell r="F1759">
            <v>5000884</v>
          </cell>
          <cell r="G1759" t="str">
            <v>_5000884</v>
          </cell>
          <cell r="H1759" t="str">
            <v>0095</v>
          </cell>
          <cell r="I1759" t="str">
            <v>TERRAPLENES Y RELLENOS</v>
          </cell>
          <cell r="J1759" t="str">
            <v>5000884-0095</v>
          </cell>
          <cell r="K1759" t="str">
            <v>Transporte material de terraplén</v>
          </cell>
        </row>
        <row r="1760">
          <cell r="A1760" t="str">
            <v>50008840096</v>
          </cell>
          <cell r="B1760" t="str">
            <v>VIA NUEVA</v>
          </cell>
          <cell r="C1760" t="str">
            <v>TRAMO_8</v>
          </cell>
          <cell r="D1760" t="str">
            <v>VIA_NUEVATRAMO_8</v>
          </cell>
          <cell r="E1760" t="str">
            <v>_T8V</v>
          </cell>
          <cell r="F1760">
            <v>5000884</v>
          </cell>
          <cell r="G1760" t="str">
            <v>_5000884</v>
          </cell>
          <cell r="H1760" t="str">
            <v>0096</v>
          </cell>
          <cell r="I1760" t="str">
            <v>TERRAPLENES Y RELLENOS</v>
          </cell>
          <cell r="J1760" t="str">
            <v>5000884-0096</v>
          </cell>
          <cell r="K1760" t="str">
            <v>Transporte material de terraplén</v>
          </cell>
        </row>
        <row r="1761">
          <cell r="A1761" t="str">
            <v>50008840097</v>
          </cell>
          <cell r="B1761" t="str">
            <v>VIA NUEVA</v>
          </cell>
          <cell r="C1761" t="str">
            <v>TRAMO_8</v>
          </cell>
          <cell r="D1761" t="str">
            <v>VIA_NUEVATRAMO_8</v>
          </cell>
          <cell r="E1761" t="str">
            <v>_T8V</v>
          </cell>
          <cell r="F1761">
            <v>5000884</v>
          </cell>
          <cell r="G1761" t="str">
            <v>_5000884</v>
          </cell>
          <cell r="H1761" t="str">
            <v>0097</v>
          </cell>
          <cell r="I1761" t="str">
            <v>TERRAPLENES Y RELLENOS</v>
          </cell>
          <cell r="J1761" t="str">
            <v>5000884-0097</v>
          </cell>
          <cell r="K1761" t="str">
            <v>Transporte material de terraplén</v>
          </cell>
        </row>
        <row r="1762">
          <cell r="A1762" t="str">
            <v>50008840098</v>
          </cell>
          <cell r="B1762" t="str">
            <v>VIA NUEVA</v>
          </cell>
          <cell r="C1762" t="str">
            <v>TRAMO_8</v>
          </cell>
          <cell r="D1762" t="str">
            <v>VIA_NUEVATRAMO_8</v>
          </cell>
          <cell r="E1762" t="str">
            <v>_T8V</v>
          </cell>
          <cell r="F1762">
            <v>5000884</v>
          </cell>
          <cell r="G1762" t="str">
            <v>_5000884</v>
          </cell>
          <cell r="H1762" t="str">
            <v>0098</v>
          </cell>
          <cell r="I1762" t="str">
            <v>TERRAPLENES Y RELLENOS</v>
          </cell>
          <cell r="J1762" t="str">
            <v>5000884-0098</v>
          </cell>
          <cell r="K1762" t="str">
            <v>Transporte material de terraplén</v>
          </cell>
        </row>
        <row r="1763">
          <cell r="A1763" t="str">
            <v>50008840099</v>
          </cell>
          <cell r="B1763" t="str">
            <v>VIA NUEVA</v>
          </cell>
          <cell r="C1763" t="str">
            <v>TRAMO_8</v>
          </cell>
          <cell r="D1763" t="str">
            <v>VIA_NUEVATRAMO_8</v>
          </cell>
          <cell r="E1763" t="str">
            <v>_T8V</v>
          </cell>
          <cell r="F1763">
            <v>5000884</v>
          </cell>
          <cell r="G1763" t="str">
            <v>_5000884</v>
          </cell>
          <cell r="H1763" t="str">
            <v>0099</v>
          </cell>
          <cell r="I1763" t="str">
            <v>TERRAPLENES Y RELLENOS</v>
          </cell>
          <cell r="J1763" t="str">
            <v>5000884-0099</v>
          </cell>
          <cell r="K1763" t="str">
            <v>Transporte material de terraplén</v>
          </cell>
        </row>
        <row r="1764">
          <cell r="A1764" t="str">
            <v>50008840100</v>
          </cell>
          <cell r="B1764" t="str">
            <v>VIA NUEVA</v>
          </cell>
          <cell r="C1764" t="str">
            <v>TRAMO_8</v>
          </cell>
          <cell r="D1764" t="str">
            <v>VIA_NUEVATRAMO_8</v>
          </cell>
          <cell r="E1764" t="str">
            <v>_T8V</v>
          </cell>
          <cell r="F1764">
            <v>5000884</v>
          </cell>
          <cell r="G1764" t="str">
            <v>_5000884</v>
          </cell>
          <cell r="H1764" t="str">
            <v>0100</v>
          </cell>
          <cell r="I1764" t="str">
            <v>TERRAPLENES Y RELLENOS</v>
          </cell>
          <cell r="J1764" t="str">
            <v>5000884-0100</v>
          </cell>
          <cell r="K1764" t="str">
            <v>Transporte material de terraplén</v>
          </cell>
        </row>
        <row r="1765">
          <cell r="A1765" t="str">
            <v>50008840101</v>
          </cell>
          <cell r="B1765" t="str">
            <v>VIA NUEVA</v>
          </cell>
          <cell r="C1765" t="str">
            <v>TRAMO_8</v>
          </cell>
          <cell r="D1765" t="str">
            <v>VIA_NUEVATRAMO_8</v>
          </cell>
          <cell r="E1765" t="str">
            <v>_T8V</v>
          </cell>
          <cell r="F1765">
            <v>5000884</v>
          </cell>
          <cell r="G1765" t="str">
            <v>_5000884</v>
          </cell>
          <cell r="H1765" t="str">
            <v>0101</v>
          </cell>
          <cell r="I1765" t="str">
            <v>TERRAPLENES Y RELLENOS</v>
          </cell>
          <cell r="J1765" t="str">
            <v>5000884-0101</v>
          </cell>
          <cell r="K1765" t="str">
            <v>Transporte material de terraplén</v>
          </cell>
        </row>
        <row r="1766">
          <cell r="A1766" t="str">
            <v>50008840102</v>
          </cell>
          <cell r="B1766" t="str">
            <v>VIA NUEVA</v>
          </cell>
          <cell r="C1766" t="str">
            <v>TRAMO_8</v>
          </cell>
          <cell r="D1766" t="str">
            <v>VIA_NUEVATRAMO_8</v>
          </cell>
          <cell r="E1766" t="str">
            <v>_T8V</v>
          </cell>
          <cell r="F1766">
            <v>5000884</v>
          </cell>
          <cell r="G1766" t="str">
            <v>_5000884</v>
          </cell>
          <cell r="H1766" t="str">
            <v>0102</v>
          </cell>
          <cell r="I1766" t="str">
            <v>TERRAPLENES Y RELLENOS</v>
          </cell>
          <cell r="J1766" t="str">
            <v>5000884-0102</v>
          </cell>
          <cell r="K1766" t="str">
            <v>Transporte material de terraplén</v>
          </cell>
        </row>
        <row r="1767">
          <cell r="A1767" t="str">
            <v>50008840103</v>
          </cell>
          <cell r="B1767" t="str">
            <v>VIA NUEVA</v>
          </cell>
          <cell r="C1767" t="str">
            <v>TRAMO_8</v>
          </cell>
          <cell r="D1767" t="str">
            <v>VIA_NUEVATRAMO_8</v>
          </cell>
          <cell r="E1767" t="str">
            <v>_T8V</v>
          </cell>
          <cell r="F1767">
            <v>5000884</v>
          </cell>
          <cell r="G1767" t="str">
            <v>_5000884</v>
          </cell>
          <cell r="H1767" t="str">
            <v>0103</v>
          </cell>
          <cell r="I1767" t="str">
            <v>TERRAPLENES Y RELLENOS</v>
          </cell>
          <cell r="J1767" t="str">
            <v>5000884-0103</v>
          </cell>
          <cell r="K1767" t="str">
            <v>Transporte material de terraplén</v>
          </cell>
        </row>
        <row r="1768">
          <cell r="A1768" t="str">
            <v>50008840104</v>
          </cell>
          <cell r="B1768" t="str">
            <v>VIA NUEVA</v>
          </cell>
          <cell r="C1768" t="str">
            <v>TRAMO_8</v>
          </cell>
          <cell r="D1768" t="str">
            <v>VIA_NUEVATRAMO_8</v>
          </cell>
          <cell r="E1768" t="str">
            <v>_T8V</v>
          </cell>
          <cell r="F1768">
            <v>5000884</v>
          </cell>
          <cell r="G1768" t="str">
            <v>_5000884</v>
          </cell>
          <cell r="H1768" t="str">
            <v>0104</v>
          </cell>
          <cell r="I1768" t="str">
            <v>TERRAPLENES Y RELLENOS</v>
          </cell>
          <cell r="J1768" t="str">
            <v>5000884-0104</v>
          </cell>
          <cell r="K1768" t="str">
            <v>Transporte material de terraplén</v>
          </cell>
        </row>
        <row r="1769">
          <cell r="A1769" t="str">
            <v>50008840105</v>
          </cell>
          <cell r="B1769" t="str">
            <v>VIA NUEVA</v>
          </cell>
          <cell r="C1769" t="str">
            <v>TRAMO_8</v>
          </cell>
          <cell r="D1769" t="str">
            <v>VIA_NUEVATRAMO_8</v>
          </cell>
          <cell r="E1769" t="str">
            <v>_T8V</v>
          </cell>
          <cell r="F1769">
            <v>5000884</v>
          </cell>
          <cell r="G1769" t="str">
            <v>_5000884</v>
          </cell>
          <cell r="H1769" t="str">
            <v>0105</v>
          </cell>
          <cell r="I1769" t="str">
            <v>TERRAPLENES Y RELLENOS</v>
          </cell>
          <cell r="J1769" t="str">
            <v>5000884-0105</v>
          </cell>
          <cell r="K1769" t="str">
            <v>Transporte material de terraplén</v>
          </cell>
        </row>
        <row r="1770">
          <cell r="A1770" t="str">
            <v>50008840106</v>
          </cell>
          <cell r="B1770" t="str">
            <v>VIA NUEVA</v>
          </cell>
          <cell r="C1770" t="str">
            <v>TRAMO_8</v>
          </cell>
          <cell r="D1770" t="str">
            <v>VIA_NUEVATRAMO_8</v>
          </cell>
          <cell r="E1770" t="str">
            <v>_T8V</v>
          </cell>
          <cell r="F1770">
            <v>5000884</v>
          </cell>
          <cell r="G1770" t="str">
            <v>_5000884</v>
          </cell>
          <cell r="H1770" t="str">
            <v>0106</v>
          </cell>
          <cell r="I1770" t="str">
            <v>TERRAPLENES Y RELLENOS</v>
          </cell>
          <cell r="J1770" t="str">
            <v>5000884-0106</v>
          </cell>
          <cell r="K1770" t="str">
            <v>Transporte material de terraplén</v>
          </cell>
        </row>
        <row r="1771">
          <cell r="A1771" t="str">
            <v>50008840107</v>
          </cell>
          <cell r="B1771" t="str">
            <v>VIA NUEVA</v>
          </cell>
          <cell r="C1771" t="str">
            <v>TRAMO_8</v>
          </cell>
          <cell r="D1771" t="str">
            <v>VIA_NUEVATRAMO_8</v>
          </cell>
          <cell r="E1771" t="str">
            <v>_T8V</v>
          </cell>
          <cell r="F1771">
            <v>5000884</v>
          </cell>
          <cell r="G1771" t="str">
            <v>_5000884</v>
          </cell>
          <cell r="H1771" t="str">
            <v>0107</v>
          </cell>
          <cell r="I1771" t="str">
            <v>TERRAPLENES Y RELLENOS</v>
          </cell>
          <cell r="J1771" t="str">
            <v>5000884-0107</v>
          </cell>
          <cell r="K1771" t="str">
            <v>Transporte material de terraplén</v>
          </cell>
        </row>
        <row r="1772">
          <cell r="A1772" t="str">
            <v>50008840108</v>
          </cell>
          <cell r="B1772" t="str">
            <v>VIA NUEVA</v>
          </cell>
          <cell r="C1772" t="str">
            <v>TRAMO_8</v>
          </cell>
          <cell r="D1772" t="str">
            <v>VIA_NUEVATRAMO_8</v>
          </cell>
          <cell r="E1772" t="str">
            <v>_T8V</v>
          </cell>
          <cell r="F1772">
            <v>5000884</v>
          </cell>
          <cell r="G1772" t="str">
            <v>_5000884</v>
          </cell>
          <cell r="H1772" t="str">
            <v>0108</v>
          </cell>
          <cell r="I1772" t="str">
            <v>TERRAPLENES Y RELLENOS</v>
          </cell>
          <cell r="J1772" t="str">
            <v>5000884-0108</v>
          </cell>
          <cell r="K1772" t="str">
            <v>Transporte material de terraplén</v>
          </cell>
        </row>
        <row r="1773">
          <cell r="A1773" t="str">
            <v>50008840109</v>
          </cell>
          <cell r="B1773" t="str">
            <v>VIA NUEVA</v>
          </cell>
          <cell r="C1773" t="str">
            <v>TRAMO_8</v>
          </cell>
          <cell r="D1773" t="str">
            <v>VIA_NUEVATRAMO_8</v>
          </cell>
          <cell r="E1773" t="str">
            <v>_T8V</v>
          </cell>
          <cell r="F1773">
            <v>5000884</v>
          </cell>
          <cell r="G1773" t="str">
            <v>_5000884</v>
          </cell>
          <cell r="H1773" t="str">
            <v>0109</v>
          </cell>
          <cell r="I1773" t="str">
            <v>TERRAPLENES Y RELLENOS</v>
          </cell>
          <cell r="J1773" t="str">
            <v>5000884-0109</v>
          </cell>
          <cell r="K1773" t="str">
            <v>Transporte material de terraplén</v>
          </cell>
        </row>
        <row r="1774">
          <cell r="A1774" t="str">
            <v>50008840110</v>
          </cell>
          <cell r="B1774" t="str">
            <v>VIA NUEVA</v>
          </cell>
          <cell r="C1774" t="str">
            <v>TRAMO_8</v>
          </cell>
          <cell r="D1774" t="str">
            <v>VIA_NUEVATRAMO_8</v>
          </cell>
          <cell r="E1774" t="str">
            <v>_T8V</v>
          </cell>
          <cell r="F1774">
            <v>5000884</v>
          </cell>
          <cell r="G1774" t="str">
            <v>_5000884</v>
          </cell>
          <cell r="H1774" t="str">
            <v>0110</v>
          </cell>
          <cell r="I1774" t="str">
            <v>TERRAPLENES Y RELLENOS</v>
          </cell>
          <cell r="J1774" t="str">
            <v>5000884-0110</v>
          </cell>
          <cell r="K1774" t="str">
            <v>Transporte material de terraplén</v>
          </cell>
        </row>
        <row r="1775">
          <cell r="A1775" t="str">
            <v>50008840111</v>
          </cell>
          <cell r="B1775" t="str">
            <v>VIA NUEVA</v>
          </cell>
          <cell r="C1775" t="str">
            <v>TRAMO_8</v>
          </cell>
          <cell r="D1775" t="str">
            <v>VIA_NUEVATRAMO_8</v>
          </cell>
          <cell r="E1775" t="str">
            <v>_T8V</v>
          </cell>
          <cell r="F1775">
            <v>5000884</v>
          </cell>
          <cell r="G1775" t="str">
            <v>_5000884</v>
          </cell>
          <cell r="H1775" t="str">
            <v>0111</v>
          </cell>
          <cell r="I1775" t="str">
            <v>TERRAPLENES Y RELLENOS</v>
          </cell>
          <cell r="J1775" t="str">
            <v>5000884-0111</v>
          </cell>
          <cell r="K1775" t="str">
            <v>Transporte material de terraplén</v>
          </cell>
        </row>
        <row r="1776">
          <cell r="A1776" t="str">
            <v>50008840112</v>
          </cell>
          <cell r="B1776" t="str">
            <v>VIA NUEVA</v>
          </cell>
          <cell r="C1776" t="str">
            <v>TRAMO_8</v>
          </cell>
          <cell r="D1776" t="str">
            <v>VIA_NUEVATRAMO_8</v>
          </cell>
          <cell r="E1776" t="str">
            <v>_T8V</v>
          </cell>
          <cell r="F1776">
            <v>5000884</v>
          </cell>
          <cell r="G1776" t="str">
            <v>_5000884</v>
          </cell>
          <cell r="H1776" t="str">
            <v>0112</v>
          </cell>
          <cell r="I1776" t="str">
            <v>TERRAPLENES Y RELLENOS</v>
          </cell>
          <cell r="J1776" t="str">
            <v>5000884-0112</v>
          </cell>
          <cell r="K1776" t="str">
            <v>Transporte material de terraplén</v>
          </cell>
        </row>
        <row r="1777">
          <cell r="A1777" t="str">
            <v>50008840113</v>
          </cell>
          <cell r="B1777" t="str">
            <v>VIA NUEVA</v>
          </cell>
          <cell r="C1777" t="str">
            <v>TRAMO_8</v>
          </cell>
          <cell r="D1777" t="str">
            <v>VIA_NUEVATRAMO_8</v>
          </cell>
          <cell r="E1777" t="str">
            <v>_T8V</v>
          </cell>
          <cell r="F1777">
            <v>5000884</v>
          </cell>
          <cell r="G1777" t="str">
            <v>_5000884</v>
          </cell>
          <cell r="H1777" t="str">
            <v>0113</v>
          </cell>
          <cell r="I1777" t="str">
            <v>TERRAPLENES Y RELLENOS</v>
          </cell>
          <cell r="J1777" t="str">
            <v>5000884-0113</v>
          </cell>
          <cell r="K1777" t="str">
            <v>Transporte material de terraplén</v>
          </cell>
        </row>
        <row r="1778">
          <cell r="A1778" t="str">
            <v>50008840114</v>
          </cell>
          <cell r="B1778" t="str">
            <v>VIA NUEVA</v>
          </cell>
          <cell r="C1778" t="str">
            <v>TRAMO_8</v>
          </cell>
          <cell r="D1778" t="str">
            <v>VIA_NUEVATRAMO_8</v>
          </cell>
          <cell r="E1778" t="str">
            <v>_T8V</v>
          </cell>
          <cell r="F1778">
            <v>5000884</v>
          </cell>
          <cell r="G1778" t="str">
            <v>_5000884</v>
          </cell>
          <cell r="H1778" t="str">
            <v>0114</v>
          </cell>
          <cell r="I1778" t="str">
            <v>TERRAPLENES Y RELLENOS</v>
          </cell>
          <cell r="J1778" t="str">
            <v>5000884-0114</v>
          </cell>
          <cell r="K1778" t="str">
            <v>Transporte material de terraplén</v>
          </cell>
        </row>
        <row r="1779">
          <cell r="A1779" t="str">
            <v>50008840115</v>
          </cell>
          <cell r="B1779" t="str">
            <v>VIA NUEVA</v>
          </cell>
          <cell r="C1779" t="str">
            <v>TRAMO_8</v>
          </cell>
          <cell r="D1779" t="str">
            <v>VIA_NUEVATRAMO_8</v>
          </cell>
          <cell r="E1779" t="str">
            <v>_T8V</v>
          </cell>
          <cell r="F1779">
            <v>5000884</v>
          </cell>
          <cell r="G1779" t="str">
            <v>_5000884</v>
          </cell>
          <cell r="H1779" t="str">
            <v>0115</v>
          </cell>
          <cell r="I1779" t="str">
            <v>TERRAPLENES Y RELLENOS</v>
          </cell>
          <cell r="J1779" t="str">
            <v>5000884-0115</v>
          </cell>
          <cell r="K1779" t="str">
            <v>Transporte material de terraplén</v>
          </cell>
        </row>
        <row r="1780">
          <cell r="A1780" t="str">
            <v>50008840116</v>
          </cell>
          <cell r="B1780" t="str">
            <v>VIA NUEVA</v>
          </cell>
          <cell r="C1780" t="str">
            <v>TRAMO_8</v>
          </cell>
          <cell r="D1780" t="str">
            <v>VIA_NUEVATRAMO_8</v>
          </cell>
          <cell r="E1780" t="str">
            <v>_T8V</v>
          </cell>
          <cell r="F1780">
            <v>5000884</v>
          </cell>
          <cell r="G1780" t="str">
            <v>_5000884</v>
          </cell>
          <cell r="H1780" t="str">
            <v>0116</v>
          </cell>
          <cell r="I1780" t="str">
            <v>TERRAPLENES Y RELLENOS</v>
          </cell>
          <cell r="J1780" t="str">
            <v>5000884-0116</v>
          </cell>
          <cell r="K1780" t="str">
            <v>Transporte material de terraplén</v>
          </cell>
        </row>
        <row r="1781">
          <cell r="A1781" t="str">
            <v>50008840117</v>
          </cell>
          <cell r="B1781" t="str">
            <v>VIA NUEVA</v>
          </cell>
          <cell r="C1781" t="str">
            <v>TRAMO_8</v>
          </cell>
          <cell r="D1781" t="str">
            <v>VIA_NUEVATRAMO_8</v>
          </cell>
          <cell r="E1781" t="str">
            <v>_T8V</v>
          </cell>
          <cell r="F1781">
            <v>5000884</v>
          </cell>
          <cell r="G1781" t="str">
            <v>_5000884</v>
          </cell>
          <cell r="H1781" t="str">
            <v>0117</v>
          </cell>
          <cell r="I1781" t="str">
            <v>TERRAPLENES Y RELLENOS</v>
          </cell>
          <cell r="J1781" t="str">
            <v>5000884-0117</v>
          </cell>
          <cell r="K1781" t="str">
            <v>Transporte material de terraplén</v>
          </cell>
        </row>
        <row r="1782">
          <cell r="A1782" t="str">
            <v>50008840118</v>
          </cell>
          <cell r="B1782" t="str">
            <v>VIA NUEVA</v>
          </cell>
          <cell r="C1782" t="str">
            <v>TRAMO_8</v>
          </cell>
          <cell r="D1782" t="str">
            <v>VIA_NUEVATRAMO_8</v>
          </cell>
          <cell r="E1782" t="str">
            <v>_T8V</v>
          </cell>
          <cell r="F1782">
            <v>5000884</v>
          </cell>
          <cell r="G1782" t="str">
            <v>_5000884</v>
          </cell>
          <cell r="H1782" t="str">
            <v>0118</v>
          </cell>
          <cell r="I1782" t="str">
            <v>TERRAPLENES Y RELLENOS</v>
          </cell>
          <cell r="J1782" t="str">
            <v>5000884-0118</v>
          </cell>
          <cell r="K1782" t="str">
            <v>Transporte material de terraplén</v>
          </cell>
        </row>
        <row r="1783">
          <cell r="A1783" t="str">
            <v>50008840119</v>
          </cell>
          <cell r="B1783" t="str">
            <v>VIA NUEVA</v>
          </cell>
          <cell r="C1783" t="str">
            <v>TRAMO_8</v>
          </cell>
          <cell r="D1783" t="str">
            <v>VIA_NUEVATRAMO_8</v>
          </cell>
          <cell r="E1783" t="str">
            <v>_T8V</v>
          </cell>
          <cell r="F1783">
            <v>5000884</v>
          </cell>
          <cell r="G1783" t="str">
            <v>_5000884</v>
          </cell>
          <cell r="H1783" t="str">
            <v>0119</v>
          </cell>
          <cell r="I1783" t="str">
            <v>TERRAPLENES Y RELLENOS</v>
          </cell>
          <cell r="J1783" t="str">
            <v>5000884-0119</v>
          </cell>
          <cell r="K1783" t="str">
            <v>Transporte material de terraplén</v>
          </cell>
        </row>
        <row r="1784">
          <cell r="A1784" t="str">
            <v>50008840120</v>
          </cell>
          <cell r="B1784" t="str">
            <v>VIA NUEVA</v>
          </cell>
          <cell r="C1784" t="str">
            <v>TRAMO_8</v>
          </cell>
          <cell r="D1784" t="str">
            <v>VIA_NUEVATRAMO_8</v>
          </cell>
          <cell r="E1784" t="str">
            <v>_T8V</v>
          </cell>
          <cell r="F1784">
            <v>5000884</v>
          </cell>
          <cell r="G1784" t="str">
            <v>_5000884</v>
          </cell>
          <cell r="H1784" t="str">
            <v>0120</v>
          </cell>
          <cell r="I1784" t="str">
            <v>TERRAPLENES Y RELLENOS</v>
          </cell>
          <cell r="J1784" t="str">
            <v>5000884-0120</v>
          </cell>
          <cell r="K1784" t="str">
            <v>Transporte material de terraplén</v>
          </cell>
        </row>
        <row r="1785">
          <cell r="A1785" t="str">
            <v>50008840121</v>
          </cell>
          <cell r="B1785" t="str">
            <v>VIA NUEVA</v>
          </cell>
          <cell r="C1785" t="str">
            <v>TRAMO_8</v>
          </cell>
          <cell r="D1785" t="str">
            <v>VIA_NUEVATRAMO_8</v>
          </cell>
          <cell r="E1785" t="str">
            <v>_T8V</v>
          </cell>
          <cell r="F1785">
            <v>5000884</v>
          </cell>
          <cell r="G1785" t="str">
            <v>_5000884</v>
          </cell>
          <cell r="H1785" t="str">
            <v>0121</v>
          </cell>
          <cell r="I1785" t="str">
            <v>TERRAPLENES Y RELLENOS</v>
          </cell>
          <cell r="J1785" t="str">
            <v>5000884-0121</v>
          </cell>
          <cell r="K1785" t="str">
            <v>Transporte material de terraplén</v>
          </cell>
        </row>
        <row r="1786">
          <cell r="A1786" t="str">
            <v>50008840122</v>
          </cell>
          <cell r="B1786" t="str">
            <v>VIA NUEVA</v>
          </cell>
          <cell r="C1786" t="str">
            <v>TRAMO_8</v>
          </cell>
          <cell r="D1786" t="str">
            <v>VIA_NUEVATRAMO_8</v>
          </cell>
          <cell r="E1786" t="str">
            <v>_T8V</v>
          </cell>
          <cell r="F1786">
            <v>5000884</v>
          </cell>
          <cell r="G1786" t="str">
            <v>_5000884</v>
          </cell>
          <cell r="H1786" t="str">
            <v>0122</v>
          </cell>
          <cell r="I1786" t="str">
            <v>TERRAPLENES Y RELLENOS</v>
          </cell>
          <cell r="J1786" t="str">
            <v>5000884-0122</v>
          </cell>
          <cell r="K1786" t="str">
            <v>Transporte material de terraplén</v>
          </cell>
        </row>
        <row r="1787">
          <cell r="A1787" t="str">
            <v>50008840123</v>
          </cell>
          <cell r="B1787" t="str">
            <v>VIA NUEVA</v>
          </cell>
          <cell r="C1787" t="str">
            <v>TRAMO_8</v>
          </cell>
          <cell r="D1787" t="str">
            <v>VIA_NUEVATRAMO_8</v>
          </cell>
          <cell r="E1787" t="str">
            <v>_T8V</v>
          </cell>
          <cell r="F1787">
            <v>5000884</v>
          </cell>
          <cell r="G1787" t="str">
            <v>_5000884</v>
          </cell>
          <cell r="H1787" t="str">
            <v>0123</v>
          </cell>
          <cell r="I1787" t="str">
            <v>TERRAPLENES Y RELLENOS</v>
          </cell>
          <cell r="J1787" t="str">
            <v>5000884-0123</v>
          </cell>
          <cell r="K1787" t="str">
            <v>Transporte material de terraplén</v>
          </cell>
        </row>
        <row r="1788">
          <cell r="A1788" t="str">
            <v>50008840124</v>
          </cell>
          <cell r="B1788" t="str">
            <v>VIA NUEVA</v>
          </cell>
          <cell r="C1788" t="str">
            <v>TRAMO_8</v>
          </cell>
          <cell r="D1788" t="str">
            <v>VIA_NUEVATRAMO_8</v>
          </cell>
          <cell r="E1788" t="str">
            <v>_T8V</v>
          </cell>
          <cell r="F1788">
            <v>5000884</v>
          </cell>
          <cell r="G1788" t="str">
            <v>_5000884</v>
          </cell>
          <cell r="H1788" t="str">
            <v>0124</v>
          </cell>
          <cell r="I1788" t="str">
            <v>TERRAPLENES Y RELLENOS</v>
          </cell>
          <cell r="J1788" t="str">
            <v>5000884-0124</v>
          </cell>
          <cell r="K1788" t="str">
            <v>Transporte material de terraplén</v>
          </cell>
        </row>
        <row r="1789">
          <cell r="A1789" t="str">
            <v>50008840125</v>
          </cell>
          <cell r="B1789" t="str">
            <v>VIA NUEVA</v>
          </cell>
          <cell r="C1789" t="str">
            <v>TRAMO_8</v>
          </cell>
          <cell r="D1789" t="str">
            <v>VIA_NUEVATRAMO_8</v>
          </cell>
          <cell r="E1789" t="str">
            <v>_T8V</v>
          </cell>
          <cell r="F1789">
            <v>5000884</v>
          </cell>
          <cell r="G1789" t="str">
            <v>_5000884</v>
          </cell>
          <cell r="H1789" t="str">
            <v>0125</v>
          </cell>
          <cell r="I1789" t="str">
            <v>TERRAPLENES Y RELLENOS</v>
          </cell>
          <cell r="J1789" t="str">
            <v>5000884-0125</v>
          </cell>
          <cell r="K1789" t="str">
            <v>Transporte material de terraplén</v>
          </cell>
        </row>
        <row r="1790">
          <cell r="A1790" t="str">
            <v>50008840126</v>
          </cell>
          <cell r="B1790" t="str">
            <v>VIA NUEVA</v>
          </cell>
          <cell r="C1790" t="str">
            <v>TRAMO_8</v>
          </cell>
          <cell r="D1790" t="str">
            <v>VIA_NUEVATRAMO_8</v>
          </cell>
          <cell r="E1790" t="str">
            <v>_T8V</v>
          </cell>
          <cell r="F1790">
            <v>5000884</v>
          </cell>
          <cell r="G1790" t="str">
            <v>_5000884</v>
          </cell>
          <cell r="H1790" t="str">
            <v>0126</v>
          </cell>
          <cell r="I1790" t="str">
            <v>TERRAPLENES Y RELLENOS</v>
          </cell>
          <cell r="J1790" t="str">
            <v>5000884-0126</v>
          </cell>
          <cell r="K1790" t="str">
            <v>Transporte material de terraplén</v>
          </cell>
        </row>
        <row r="1791">
          <cell r="A1791" t="str">
            <v>50008850002</v>
          </cell>
          <cell r="B1791" t="str">
            <v>VIA NUEVA</v>
          </cell>
          <cell r="C1791" t="str">
            <v>TRAMO_8</v>
          </cell>
          <cell r="D1791" t="str">
            <v>VIA_NUEVATRAMO_8</v>
          </cell>
          <cell r="E1791" t="str">
            <v>_T8V</v>
          </cell>
          <cell r="F1791">
            <v>5000885</v>
          </cell>
          <cell r="G1791" t="str">
            <v>_5000885</v>
          </cell>
          <cell r="H1791" t="str">
            <v>0002</v>
          </cell>
          <cell r="I1791" t="str">
            <v>BASE Y SUBBASE</v>
          </cell>
          <cell r="J1791" t="str">
            <v>5000885-0002</v>
          </cell>
          <cell r="K1791" t="str">
            <v>Subbase EL DORADO</v>
          </cell>
        </row>
        <row r="1792">
          <cell r="A1792" t="str">
            <v>50008850003</v>
          </cell>
          <cell r="B1792" t="str">
            <v>VIA NUEVA</v>
          </cell>
          <cell r="C1792" t="str">
            <v>TRAMO_8</v>
          </cell>
          <cell r="D1792" t="str">
            <v>VIA_NUEVATRAMO_8</v>
          </cell>
          <cell r="E1792" t="str">
            <v>_T8V</v>
          </cell>
          <cell r="F1792">
            <v>5000885</v>
          </cell>
          <cell r="G1792" t="str">
            <v>_5000885</v>
          </cell>
          <cell r="H1792" t="str">
            <v>0003</v>
          </cell>
          <cell r="I1792" t="str">
            <v>BASE Y SUBBASE</v>
          </cell>
          <cell r="J1792" t="str">
            <v>5000885-0003</v>
          </cell>
          <cell r="K1792" t="str">
            <v>Base</v>
          </cell>
        </row>
        <row r="1793">
          <cell r="A1793" t="str">
            <v>50008850004</v>
          </cell>
          <cell r="B1793" t="str">
            <v>VIA NUEVA</v>
          </cell>
          <cell r="C1793" t="str">
            <v>TRAMO_8</v>
          </cell>
          <cell r="D1793" t="str">
            <v>VIA_NUEVATRAMO_8</v>
          </cell>
          <cell r="E1793" t="str">
            <v>_T8V</v>
          </cell>
          <cell r="F1793">
            <v>5000885</v>
          </cell>
          <cell r="G1793" t="str">
            <v>_5000885</v>
          </cell>
          <cell r="H1793" t="str">
            <v>0004</v>
          </cell>
          <cell r="I1793" t="str">
            <v>BASE Y SUBBASE</v>
          </cell>
          <cell r="J1793" t="str">
            <v>5000885-0004</v>
          </cell>
          <cell r="K1793" t="str">
            <v>Base estabilizada asfalto espumado (beae</v>
          </cell>
        </row>
        <row r="1794">
          <cell r="A1794" t="str">
            <v>50008850005</v>
          </cell>
          <cell r="B1794" t="str">
            <v>VIA NUEVA</v>
          </cell>
          <cell r="C1794" t="str">
            <v>TRAMO_8</v>
          </cell>
          <cell r="D1794" t="str">
            <v>VIA_NUEVATRAMO_8</v>
          </cell>
          <cell r="E1794" t="str">
            <v>_T8V</v>
          </cell>
          <cell r="F1794">
            <v>5000885</v>
          </cell>
          <cell r="G1794" t="str">
            <v>_5000885</v>
          </cell>
          <cell r="H1794" t="str">
            <v>0005</v>
          </cell>
          <cell r="I1794" t="str">
            <v>BASE Y SUBBASE</v>
          </cell>
          <cell r="J1794" t="str">
            <v>5000885-0005</v>
          </cell>
          <cell r="K1794" t="str">
            <v>Afirmado para mejoramiento de subrasante</v>
          </cell>
        </row>
        <row r="1795">
          <cell r="A1795" t="str">
            <v>50008850006</v>
          </cell>
          <cell r="B1795" t="str">
            <v>VIA NUEVA</v>
          </cell>
          <cell r="C1795" t="str">
            <v>TRAMO_8</v>
          </cell>
          <cell r="D1795" t="str">
            <v>VIA_NUEVATRAMO_8</v>
          </cell>
          <cell r="E1795" t="str">
            <v>_T8V</v>
          </cell>
          <cell r="F1795">
            <v>5000885</v>
          </cell>
          <cell r="G1795" t="str">
            <v>_5000885</v>
          </cell>
          <cell r="H1795" t="str">
            <v>0006</v>
          </cell>
          <cell r="I1795" t="str">
            <v>BASE Y SUBBASE</v>
          </cell>
          <cell r="J1795" t="str">
            <v>5000885-0006</v>
          </cell>
          <cell r="K1795" t="str">
            <v>Asfálto espumado</v>
          </cell>
        </row>
        <row r="1796">
          <cell r="A1796" t="str">
            <v>50008850007</v>
          </cell>
          <cell r="B1796" t="str">
            <v>VIA NUEVA</v>
          </cell>
          <cell r="C1796" t="str">
            <v>TRAMO_8</v>
          </cell>
          <cell r="D1796" t="str">
            <v>VIA_NUEVATRAMO_8</v>
          </cell>
          <cell r="E1796" t="str">
            <v>_T8V</v>
          </cell>
          <cell r="F1796">
            <v>5000885</v>
          </cell>
          <cell r="G1796" t="str">
            <v>_5000885</v>
          </cell>
          <cell r="H1796" t="str">
            <v>0007</v>
          </cell>
          <cell r="I1796" t="str">
            <v>BASE Y SUBBASE</v>
          </cell>
          <cell r="J1796" t="str">
            <v>5000885-0007</v>
          </cell>
          <cell r="K1796" t="str">
            <v>Rap +agregado</v>
          </cell>
        </row>
        <row r="1797">
          <cell r="A1797" t="str">
            <v>50008850008</v>
          </cell>
          <cell r="B1797" t="str">
            <v>VIA NUEVA</v>
          </cell>
          <cell r="C1797" t="str">
            <v>TRAMO_8</v>
          </cell>
          <cell r="D1797" t="str">
            <v>VIA_NUEVATRAMO_8</v>
          </cell>
          <cell r="E1797" t="str">
            <v>_T8V</v>
          </cell>
          <cell r="F1797">
            <v>5000885</v>
          </cell>
          <cell r="G1797" t="str">
            <v>_5000885</v>
          </cell>
          <cell r="H1797" t="str">
            <v>0008</v>
          </cell>
          <cell r="I1797" t="str">
            <v>BASE Y SUBBASE</v>
          </cell>
          <cell r="J1797" t="str">
            <v>5000885-0008</v>
          </cell>
          <cell r="K1797" t="str">
            <v>Riego de liga</v>
          </cell>
        </row>
        <row r="1798">
          <cell r="A1798" t="str">
            <v>50008850009</v>
          </cell>
          <cell r="B1798" t="str">
            <v>VIA NUEVA</v>
          </cell>
          <cell r="C1798" t="str">
            <v>TRAMO_8</v>
          </cell>
          <cell r="D1798" t="str">
            <v>VIA_NUEVATRAMO_8</v>
          </cell>
          <cell r="E1798" t="str">
            <v>_T8V</v>
          </cell>
          <cell r="F1798">
            <v>5000885</v>
          </cell>
          <cell r="G1798" t="str">
            <v>_5000885</v>
          </cell>
          <cell r="H1798" t="str">
            <v>0009</v>
          </cell>
          <cell r="I1798" t="str">
            <v>BASE Y SUBBASE</v>
          </cell>
          <cell r="J1798" t="str">
            <v>5000885-0009</v>
          </cell>
          <cell r="K1798" t="str">
            <v>Imprimación</v>
          </cell>
        </row>
        <row r="1799">
          <cell r="A1799" t="str">
            <v>50008850010</v>
          </cell>
          <cell r="B1799" t="str">
            <v>VIA NUEVA</v>
          </cell>
          <cell r="C1799" t="str">
            <v>TRAMO_8</v>
          </cell>
          <cell r="D1799" t="str">
            <v>VIA_NUEVATRAMO_8</v>
          </cell>
          <cell r="E1799" t="str">
            <v>_T8V</v>
          </cell>
          <cell r="F1799">
            <v>5000885</v>
          </cell>
          <cell r="G1799" t="str">
            <v>_5000885</v>
          </cell>
          <cell r="H1799" t="str">
            <v>0010</v>
          </cell>
          <cell r="I1799" t="str">
            <v>BASE Y SUBBASE</v>
          </cell>
          <cell r="J1799" t="str">
            <v>5000885-0010</v>
          </cell>
          <cell r="K1799" t="str">
            <v>Transporte base y subbase</v>
          </cell>
        </row>
        <row r="1800">
          <cell r="A1800" t="str">
            <v>50008850011</v>
          </cell>
          <cell r="B1800" t="str">
            <v>VIA NUEVA</v>
          </cell>
          <cell r="C1800" t="str">
            <v>TRAMO_8</v>
          </cell>
          <cell r="D1800" t="str">
            <v>VIA_NUEVATRAMO_8</v>
          </cell>
          <cell r="E1800" t="str">
            <v>_T8V</v>
          </cell>
          <cell r="F1800">
            <v>5000885</v>
          </cell>
          <cell r="G1800" t="str">
            <v>_5000885</v>
          </cell>
          <cell r="H1800" t="str">
            <v>0011</v>
          </cell>
          <cell r="I1800" t="str">
            <v>BASE Y SUBBASE</v>
          </cell>
          <cell r="J1800" t="str">
            <v>5000885-0011</v>
          </cell>
          <cell r="K1800" t="str">
            <v>Transporte base y subbase</v>
          </cell>
        </row>
        <row r="1801">
          <cell r="A1801" t="str">
            <v>50008850020</v>
          </cell>
          <cell r="B1801" t="str">
            <v>VIA NUEVA</v>
          </cell>
          <cell r="C1801" t="str">
            <v>TRAMO_8</v>
          </cell>
          <cell r="D1801" t="str">
            <v>VIA_NUEVATRAMO_8</v>
          </cell>
          <cell r="E1801" t="str">
            <v>_T8V</v>
          </cell>
          <cell r="F1801">
            <v>5000885</v>
          </cell>
          <cell r="G1801" t="str">
            <v>_5000885</v>
          </cell>
          <cell r="H1801" t="str">
            <v>0020</v>
          </cell>
          <cell r="I1801" t="str">
            <v>BASE Y SUBBASE</v>
          </cell>
          <cell r="J1801" t="str">
            <v>5000885-0020</v>
          </cell>
          <cell r="K1801" t="str">
            <v>Subbase CPB</v>
          </cell>
        </row>
        <row r="1802">
          <cell r="A1802" t="str">
            <v>50008850021</v>
          </cell>
          <cell r="B1802" t="str">
            <v>VIA NUEVA</v>
          </cell>
          <cell r="C1802" t="str">
            <v>TRAMO_8</v>
          </cell>
          <cell r="D1802" t="str">
            <v>VIA_NUEVATRAMO_8</v>
          </cell>
          <cell r="E1802" t="str">
            <v>_T8V</v>
          </cell>
          <cell r="F1802">
            <v>5000885</v>
          </cell>
          <cell r="G1802" t="str">
            <v>_5000885</v>
          </cell>
          <cell r="H1802" t="str">
            <v>0021</v>
          </cell>
          <cell r="I1802" t="str">
            <v>BASE Y SUBBASE</v>
          </cell>
          <cell r="J1802" t="str">
            <v>5000885-0021</v>
          </cell>
          <cell r="K1802" t="str">
            <v>Transporte base y subbase</v>
          </cell>
        </row>
        <row r="1803">
          <cell r="A1803" t="str">
            <v>50008850022</v>
          </cell>
          <cell r="B1803" t="str">
            <v>VIA NUEVA</v>
          </cell>
          <cell r="C1803" t="str">
            <v>TRAMO_8</v>
          </cell>
          <cell r="D1803" t="str">
            <v>VIA_NUEVATRAMO_8</v>
          </cell>
          <cell r="E1803" t="str">
            <v>_T8V</v>
          </cell>
          <cell r="F1803">
            <v>5000885</v>
          </cell>
          <cell r="G1803" t="str">
            <v>_5000885</v>
          </cell>
          <cell r="H1803" t="str">
            <v>0022</v>
          </cell>
          <cell r="I1803" t="str">
            <v>BASE Y SUBBASE</v>
          </cell>
          <cell r="J1803" t="str">
            <v>5000885-0022</v>
          </cell>
          <cell r="K1803" t="str">
            <v>Transporte base y subbase</v>
          </cell>
        </row>
        <row r="1804">
          <cell r="A1804" t="str">
            <v>50008850023</v>
          </cell>
          <cell r="B1804" t="str">
            <v>VIA NUEVA</v>
          </cell>
          <cell r="C1804" t="str">
            <v>TRAMO_8</v>
          </cell>
          <cell r="D1804" t="str">
            <v>VIA_NUEVATRAMO_8</v>
          </cell>
          <cell r="E1804" t="str">
            <v>_T8V</v>
          </cell>
          <cell r="F1804">
            <v>5000885</v>
          </cell>
          <cell r="G1804" t="str">
            <v>_5000885</v>
          </cell>
          <cell r="H1804" t="str">
            <v>0023</v>
          </cell>
          <cell r="I1804" t="str">
            <v>BASE Y SUBBASE</v>
          </cell>
          <cell r="J1804" t="str">
            <v>5000885-0023</v>
          </cell>
          <cell r="K1804" t="str">
            <v>Transporte base y subbase</v>
          </cell>
        </row>
        <row r="1805">
          <cell r="A1805" t="str">
            <v>50008850024</v>
          </cell>
          <cell r="B1805" t="str">
            <v>VIA NUEVA</v>
          </cell>
          <cell r="C1805" t="str">
            <v>TRAMO_8</v>
          </cell>
          <cell r="D1805" t="str">
            <v>VIA_NUEVATRAMO_8</v>
          </cell>
          <cell r="E1805" t="str">
            <v>_T8V</v>
          </cell>
          <cell r="F1805">
            <v>5000885</v>
          </cell>
          <cell r="G1805" t="str">
            <v>_5000885</v>
          </cell>
          <cell r="H1805" t="str">
            <v>0024</v>
          </cell>
          <cell r="I1805" t="str">
            <v>BASE Y SUBBASE</v>
          </cell>
          <cell r="J1805" t="str">
            <v>5000885-0024</v>
          </cell>
          <cell r="K1805" t="str">
            <v>Transporte base y subbase</v>
          </cell>
        </row>
        <row r="1806">
          <cell r="A1806" t="str">
            <v>50008850025</v>
          </cell>
          <cell r="B1806" t="str">
            <v>VIA NUEVA</v>
          </cell>
          <cell r="C1806" t="str">
            <v>TRAMO_8</v>
          </cell>
          <cell r="D1806" t="str">
            <v>VIA_NUEVATRAMO_8</v>
          </cell>
          <cell r="E1806" t="str">
            <v>_T8V</v>
          </cell>
          <cell r="F1806">
            <v>5000885</v>
          </cell>
          <cell r="G1806" t="str">
            <v>_5000885</v>
          </cell>
          <cell r="H1806" t="str">
            <v>0025</v>
          </cell>
          <cell r="I1806" t="str">
            <v>BASE Y SUBBASE</v>
          </cell>
          <cell r="J1806" t="str">
            <v>5000885-0025</v>
          </cell>
          <cell r="K1806" t="str">
            <v>Transporte base y subbase</v>
          </cell>
        </row>
        <row r="1807">
          <cell r="A1807" t="str">
            <v>50008850026</v>
          </cell>
          <cell r="B1807" t="str">
            <v>VIA NUEVA</v>
          </cell>
          <cell r="C1807" t="str">
            <v>TRAMO_8</v>
          </cell>
          <cell r="D1807" t="str">
            <v>VIA_NUEVATRAMO_8</v>
          </cell>
          <cell r="E1807" t="str">
            <v>_T8V</v>
          </cell>
          <cell r="F1807">
            <v>5000885</v>
          </cell>
          <cell r="G1807" t="str">
            <v>_5000885</v>
          </cell>
          <cell r="H1807" t="str">
            <v>0026</v>
          </cell>
          <cell r="I1807" t="str">
            <v>BASE Y SUBBASE</v>
          </cell>
          <cell r="J1807" t="str">
            <v>5000885-0026</v>
          </cell>
          <cell r="K1807" t="str">
            <v>Transporte base y subbase</v>
          </cell>
        </row>
        <row r="1808">
          <cell r="A1808" t="str">
            <v>50008850027</v>
          </cell>
          <cell r="B1808" t="str">
            <v>VIA NUEVA</v>
          </cell>
          <cell r="C1808" t="str">
            <v>TRAMO_8</v>
          </cell>
          <cell r="D1808" t="str">
            <v>VIA_NUEVATRAMO_8</v>
          </cell>
          <cell r="E1808" t="str">
            <v>_T8V</v>
          </cell>
          <cell r="F1808">
            <v>5000885</v>
          </cell>
          <cell r="G1808" t="str">
            <v>_5000885</v>
          </cell>
          <cell r="H1808" t="str">
            <v>0027</v>
          </cell>
          <cell r="I1808" t="str">
            <v>BASE Y SUBBASE</v>
          </cell>
          <cell r="J1808" t="str">
            <v>5000885-0027</v>
          </cell>
          <cell r="K1808" t="str">
            <v>Transporte base y subbase</v>
          </cell>
        </row>
        <row r="1809">
          <cell r="A1809" t="str">
            <v>50008850028</v>
          </cell>
          <cell r="B1809" t="str">
            <v>VIA NUEVA</v>
          </cell>
          <cell r="C1809" t="str">
            <v>TRAMO_8</v>
          </cell>
          <cell r="D1809" t="str">
            <v>VIA_NUEVATRAMO_8</v>
          </cell>
          <cell r="E1809" t="str">
            <v>_T8V</v>
          </cell>
          <cell r="F1809">
            <v>5000885</v>
          </cell>
          <cell r="G1809" t="str">
            <v>_5000885</v>
          </cell>
          <cell r="H1809" t="str">
            <v>0028</v>
          </cell>
          <cell r="I1809" t="str">
            <v>BASE Y SUBBASE</v>
          </cell>
          <cell r="J1809" t="str">
            <v>5000885-0028</v>
          </cell>
          <cell r="K1809" t="str">
            <v>Transporte base y subbase</v>
          </cell>
        </row>
        <row r="1810">
          <cell r="A1810" t="str">
            <v>50008850029</v>
          </cell>
          <cell r="B1810" t="str">
            <v>VIA NUEVA</v>
          </cell>
          <cell r="C1810" t="str">
            <v>TRAMO_8</v>
          </cell>
          <cell r="D1810" t="str">
            <v>VIA_NUEVATRAMO_8</v>
          </cell>
          <cell r="E1810" t="str">
            <v>_T8V</v>
          </cell>
          <cell r="F1810">
            <v>5000885</v>
          </cell>
          <cell r="G1810" t="str">
            <v>_5000885</v>
          </cell>
          <cell r="H1810" t="str">
            <v>0029</v>
          </cell>
          <cell r="I1810" t="str">
            <v>BASE Y SUBBASE</v>
          </cell>
          <cell r="J1810" t="str">
            <v>5000885-0029</v>
          </cell>
          <cell r="K1810" t="str">
            <v>Transporte base y subbase</v>
          </cell>
        </row>
        <row r="1811">
          <cell r="A1811" t="str">
            <v>50008850030</v>
          </cell>
          <cell r="B1811" t="str">
            <v>VIA NUEVA</v>
          </cell>
          <cell r="C1811" t="str">
            <v>TRAMO_8</v>
          </cell>
          <cell r="D1811" t="str">
            <v>VIA_NUEVATRAMO_8</v>
          </cell>
          <cell r="E1811" t="str">
            <v>_T8V</v>
          </cell>
          <cell r="F1811">
            <v>5000885</v>
          </cell>
          <cell r="G1811" t="str">
            <v>_5000885</v>
          </cell>
          <cell r="H1811" t="str">
            <v>0030</v>
          </cell>
          <cell r="I1811" t="str">
            <v>BASE Y SUBBASE</v>
          </cell>
          <cell r="J1811" t="str">
            <v>5000885-0030</v>
          </cell>
          <cell r="K1811" t="str">
            <v>Transporte base y subbase</v>
          </cell>
        </row>
        <row r="1812">
          <cell r="A1812" t="str">
            <v>50008850031</v>
          </cell>
          <cell r="B1812" t="str">
            <v>VIA NUEVA</v>
          </cell>
          <cell r="C1812" t="str">
            <v>TRAMO_8</v>
          </cell>
          <cell r="D1812" t="str">
            <v>VIA_NUEVATRAMO_8</v>
          </cell>
          <cell r="E1812" t="str">
            <v>_T8V</v>
          </cell>
          <cell r="F1812">
            <v>5000885</v>
          </cell>
          <cell r="G1812" t="str">
            <v>_5000885</v>
          </cell>
          <cell r="H1812" t="str">
            <v>0031</v>
          </cell>
          <cell r="I1812" t="str">
            <v>BASE Y SUBBASE</v>
          </cell>
          <cell r="J1812" t="str">
            <v>5000885-0031</v>
          </cell>
          <cell r="K1812" t="str">
            <v>Transporte base y subbase</v>
          </cell>
        </row>
        <row r="1813">
          <cell r="A1813" t="str">
            <v>50008850032</v>
          </cell>
          <cell r="B1813" t="str">
            <v>VIA NUEVA</v>
          </cell>
          <cell r="C1813" t="str">
            <v>TRAMO_8</v>
          </cell>
          <cell r="D1813" t="str">
            <v>VIA_NUEVATRAMO_8</v>
          </cell>
          <cell r="E1813" t="str">
            <v>_T8V</v>
          </cell>
          <cell r="F1813">
            <v>5000885</v>
          </cell>
          <cell r="G1813" t="str">
            <v>_5000885</v>
          </cell>
          <cell r="H1813" t="str">
            <v>0032</v>
          </cell>
          <cell r="I1813" t="str">
            <v>BASE Y SUBBASE</v>
          </cell>
          <cell r="J1813" t="str">
            <v>5000885-0032</v>
          </cell>
          <cell r="K1813" t="str">
            <v>Transporte base y subbase</v>
          </cell>
        </row>
        <row r="1814">
          <cell r="A1814" t="str">
            <v>50008850033</v>
          </cell>
          <cell r="B1814" t="str">
            <v>VIA NUEVA</v>
          </cell>
          <cell r="C1814" t="str">
            <v>TRAMO_8</v>
          </cell>
          <cell r="D1814" t="str">
            <v>VIA_NUEVATRAMO_8</v>
          </cell>
          <cell r="E1814" t="str">
            <v>_T8V</v>
          </cell>
          <cell r="F1814">
            <v>5000885</v>
          </cell>
          <cell r="G1814" t="str">
            <v>_5000885</v>
          </cell>
          <cell r="H1814" t="str">
            <v>0033</v>
          </cell>
          <cell r="I1814" t="str">
            <v>BASE Y SUBBASE</v>
          </cell>
          <cell r="J1814" t="str">
            <v>5000885-0033</v>
          </cell>
          <cell r="K1814" t="str">
            <v>Transporte base y subbase</v>
          </cell>
        </row>
        <row r="1815">
          <cell r="A1815" t="str">
            <v>50008850034</v>
          </cell>
          <cell r="B1815" t="str">
            <v>VIA NUEVA</v>
          </cell>
          <cell r="C1815" t="str">
            <v>TRAMO_8</v>
          </cell>
          <cell r="D1815" t="str">
            <v>VIA_NUEVATRAMO_8</v>
          </cell>
          <cell r="E1815" t="str">
            <v>_T8V</v>
          </cell>
          <cell r="F1815">
            <v>5000885</v>
          </cell>
          <cell r="G1815" t="str">
            <v>_5000885</v>
          </cell>
          <cell r="H1815" t="str">
            <v>0034</v>
          </cell>
          <cell r="I1815" t="str">
            <v>BASE Y SUBBASE</v>
          </cell>
          <cell r="J1815" t="str">
            <v>5000885-0034</v>
          </cell>
          <cell r="K1815" t="str">
            <v>Transporte base y subbase</v>
          </cell>
        </row>
        <row r="1816">
          <cell r="A1816" t="str">
            <v>50008850035</v>
          </cell>
          <cell r="B1816" t="str">
            <v>VIA NUEVA</v>
          </cell>
          <cell r="C1816" t="str">
            <v>TRAMO_8</v>
          </cell>
          <cell r="D1816" t="str">
            <v>VIA_NUEVATRAMO_8</v>
          </cell>
          <cell r="E1816" t="str">
            <v>_T8V</v>
          </cell>
          <cell r="F1816">
            <v>5000885</v>
          </cell>
          <cell r="G1816" t="str">
            <v>_5000885</v>
          </cell>
          <cell r="H1816" t="str">
            <v>0035</v>
          </cell>
          <cell r="I1816" t="str">
            <v>BASE Y SUBBASE</v>
          </cell>
          <cell r="J1816" t="str">
            <v>5000885-0035</v>
          </cell>
          <cell r="K1816" t="str">
            <v>Transporte base y subbase</v>
          </cell>
        </row>
        <row r="1817">
          <cell r="A1817" t="str">
            <v>50008850036</v>
          </cell>
          <cell r="B1817" t="str">
            <v>VIA NUEVA</v>
          </cell>
          <cell r="C1817" t="str">
            <v>TRAMO_8</v>
          </cell>
          <cell r="D1817" t="str">
            <v>VIA_NUEVATRAMO_8</v>
          </cell>
          <cell r="E1817" t="str">
            <v>_T8V</v>
          </cell>
          <cell r="F1817">
            <v>5000885</v>
          </cell>
          <cell r="G1817" t="str">
            <v>_5000885</v>
          </cell>
          <cell r="H1817" t="str">
            <v>0036</v>
          </cell>
          <cell r="I1817" t="str">
            <v>BASE Y SUBBASE</v>
          </cell>
          <cell r="J1817" t="str">
            <v>5000885-0036</v>
          </cell>
          <cell r="K1817" t="str">
            <v>Transporte base y subbase</v>
          </cell>
        </row>
        <row r="1818">
          <cell r="A1818" t="str">
            <v>50008850037</v>
          </cell>
          <cell r="B1818" t="str">
            <v>VIA NUEVA</v>
          </cell>
          <cell r="C1818" t="str">
            <v>TRAMO_8</v>
          </cell>
          <cell r="D1818" t="str">
            <v>VIA_NUEVATRAMO_8</v>
          </cell>
          <cell r="E1818" t="str">
            <v>_T8V</v>
          </cell>
          <cell r="F1818">
            <v>5000885</v>
          </cell>
          <cell r="G1818" t="str">
            <v>_5000885</v>
          </cell>
          <cell r="H1818" t="str">
            <v>0037</v>
          </cell>
          <cell r="I1818" t="str">
            <v>BASE Y SUBBASE</v>
          </cell>
          <cell r="J1818" t="str">
            <v>5000885-0037</v>
          </cell>
          <cell r="K1818" t="str">
            <v>Transporte base y subbase</v>
          </cell>
        </row>
        <row r="1819">
          <cell r="A1819" t="str">
            <v>50008850038</v>
          </cell>
          <cell r="B1819" t="str">
            <v>VIA NUEVA</v>
          </cell>
          <cell r="C1819" t="str">
            <v>TRAMO_8</v>
          </cell>
          <cell r="D1819" t="str">
            <v>VIA_NUEVATRAMO_8</v>
          </cell>
          <cell r="E1819" t="str">
            <v>_T8V</v>
          </cell>
          <cell r="F1819">
            <v>5000885</v>
          </cell>
          <cell r="G1819" t="str">
            <v>_5000885</v>
          </cell>
          <cell r="H1819" t="str">
            <v>0038</v>
          </cell>
          <cell r="I1819" t="str">
            <v>BASE Y SUBBASE</v>
          </cell>
          <cell r="J1819" t="str">
            <v>5000885-0038</v>
          </cell>
          <cell r="K1819" t="str">
            <v>Transporte base y subbase</v>
          </cell>
        </row>
        <row r="1820">
          <cell r="A1820" t="str">
            <v>50008850039</v>
          </cell>
          <cell r="B1820" t="str">
            <v>VIA NUEVA</v>
          </cell>
          <cell r="C1820" t="str">
            <v>TRAMO_8</v>
          </cell>
          <cell r="D1820" t="str">
            <v>VIA_NUEVATRAMO_8</v>
          </cell>
          <cell r="E1820" t="str">
            <v>_T8V</v>
          </cell>
          <cell r="F1820">
            <v>5000885</v>
          </cell>
          <cell r="G1820" t="str">
            <v>_5000885</v>
          </cell>
          <cell r="H1820" t="str">
            <v>0039</v>
          </cell>
          <cell r="I1820" t="str">
            <v>BASE Y SUBBASE</v>
          </cell>
          <cell r="J1820" t="str">
            <v>5000885-0039</v>
          </cell>
          <cell r="K1820" t="str">
            <v>Transporte base y subbase</v>
          </cell>
        </row>
        <row r="1821">
          <cell r="A1821" t="str">
            <v>50008850040</v>
          </cell>
          <cell r="B1821" t="str">
            <v>VIA NUEVA</v>
          </cell>
          <cell r="C1821" t="str">
            <v>TRAMO_8</v>
          </cell>
          <cell r="D1821" t="str">
            <v>VIA_NUEVATRAMO_8</v>
          </cell>
          <cell r="E1821" t="str">
            <v>_T8V</v>
          </cell>
          <cell r="F1821">
            <v>5000885</v>
          </cell>
          <cell r="G1821" t="str">
            <v>_5000885</v>
          </cell>
          <cell r="H1821" t="str">
            <v>0040</v>
          </cell>
          <cell r="I1821" t="str">
            <v>BASE Y SUBBASE</v>
          </cell>
          <cell r="J1821" t="str">
            <v>5000885-0040</v>
          </cell>
          <cell r="K1821" t="str">
            <v>Transporte base y subbase</v>
          </cell>
        </row>
        <row r="1822">
          <cell r="A1822" t="str">
            <v>50008850041</v>
          </cell>
          <cell r="B1822" t="str">
            <v>VIA NUEVA</v>
          </cell>
          <cell r="C1822" t="str">
            <v>TRAMO_8</v>
          </cell>
          <cell r="D1822" t="str">
            <v>VIA_NUEVATRAMO_8</v>
          </cell>
          <cell r="E1822" t="str">
            <v>_T8V</v>
          </cell>
          <cell r="F1822">
            <v>5000885</v>
          </cell>
          <cell r="G1822" t="str">
            <v>_5000885</v>
          </cell>
          <cell r="H1822" t="str">
            <v>0041</v>
          </cell>
          <cell r="I1822" t="str">
            <v>BASE Y SUBBASE</v>
          </cell>
          <cell r="J1822" t="str">
            <v>5000885-0041</v>
          </cell>
          <cell r="K1822" t="str">
            <v>Transporte base y subbase</v>
          </cell>
        </row>
        <row r="1823">
          <cell r="A1823" t="str">
            <v>50008850042</v>
          </cell>
          <cell r="B1823" t="str">
            <v>VIA NUEVA</v>
          </cell>
          <cell r="C1823" t="str">
            <v>TRAMO_8</v>
          </cell>
          <cell r="D1823" t="str">
            <v>VIA_NUEVATRAMO_8</v>
          </cell>
          <cell r="E1823" t="str">
            <v>_T8V</v>
          </cell>
          <cell r="F1823">
            <v>5000885</v>
          </cell>
          <cell r="G1823" t="str">
            <v>_5000885</v>
          </cell>
          <cell r="H1823" t="str">
            <v>0042</v>
          </cell>
          <cell r="I1823" t="str">
            <v>BASE Y SUBBASE</v>
          </cell>
          <cell r="J1823" t="str">
            <v>5000885-0042</v>
          </cell>
          <cell r="K1823" t="str">
            <v>Transporte base y subbase</v>
          </cell>
        </row>
        <row r="1824">
          <cell r="A1824" t="str">
            <v>50008860002</v>
          </cell>
          <cell r="B1824" t="str">
            <v>VIA NUEVA</v>
          </cell>
          <cell r="C1824" t="str">
            <v>TRAMO_8</v>
          </cell>
          <cell r="D1824" t="str">
            <v>VIA_NUEVATRAMO_8</v>
          </cell>
          <cell r="E1824" t="str">
            <v>_T8V</v>
          </cell>
          <cell r="F1824">
            <v>5000886</v>
          </cell>
          <cell r="G1824" t="str">
            <v>_5000886</v>
          </cell>
          <cell r="H1824" t="str">
            <v>0002</v>
          </cell>
          <cell r="I1824" t="str">
            <v>CAPAS ASFÁLTICAS</v>
          </cell>
          <cell r="J1824" t="str">
            <v>5000886-0002</v>
          </cell>
          <cell r="K1824" t="str">
            <v>Carpeta asfáltica mdc2 CPB</v>
          </cell>
        </row>
        <row r="1825">
          <cell r="A1825" t="str">
            <v>50008860003</v>
          </cell>
          <cell r="B1825" t="str">
            <v>VIA NUEVA</v>
          </cell>
          <cell r="C1825" t="str">
            <v>TRAMO_8</v>
          </cell>
          <cell r="D1825" t="str">
            <v>VIA_NUEVATRAMO_8</v>
          </cell>
          <cell r="E1825" t="str">
            <v>_T8V</v>
          </cell>
          <cell r="F1825">
            <v>5000886</v>
          </cell>
          <cell r="G1825" t="str">
            <v>_5000886</v>
          </cell>
          <cell r="H1825" t="str">
            <v>0003</v>
          </cell>
          <cell r="I1825" t="str">
            <v>CAPAS ASFÁLTICAS</v>
          </cell>
          <cell r="J1825" t="str">
            <v>5000886-0003</v>
          </cell>
          <cell r="K1825" t="str">
            <v>Geomalla de refuerzo</v>
          </cell>
        </row>
        <row r="1826">
          <cell r="A1826" t="str">
            <v>50008860004</v>
          </cell>
          <cell r="B1826" t="str">
            <v>VIA NUEVA</v>
          </cell>
          <cell r="C1826" t="str">
            <v>TRAMO_8</v>
          </cell>
          <cell r="D1826" t="str">
            <v>VIA_NUEVATRAMO_8</v>
          </cell>
          <cell r="E1826" t="str">
            <v>_T8V</v>
          </cell>
          <cell r="F1826">
            <v>5000886</v>
          </cell>
          <cell r="G1826" t="str">
            <v>_5000886</v>
          </cell>
          <cell r="H1826" t="str">
            <v>0004</v>
          </cell>
          <cell r="I1826" t="str">
            <v>CAPAS ASFÁLTICAS</v>
          </cell>
          <cell r="J1826" t="str">
            <v>5000886-0004</v>
          </cell>
          <cell r="K1826" t="str">
            <v>Transporte de mezcla asfáltica</v>
          </cell>
        </row>
        <row r="1827">
          <cell r="A1827" t="str">
            <v>50008860013</v>
          </cell>
          <cell r="B1827" t="str">
            <v>VIA NUEVA</v>
          </cell>
          <cell r="C1827" t="str">
            <v>TRAMO_8</v>
          </cell>
          <cell r="D1827" t="str">
            <v>VIA_NUEVATRAMO_8</v>
          </cell>
          <cell r="E1827" t="str">
            <v>_T8V</v>
          </cell>
          <cell r="F1827">
            <v>5000886</v>
          </cell>
          <cell r="G1827" t="str">
            <v>_5000886</v>
          </cell>
          <cell r="H1827" t="str">
            <v>0013</v>
          </cell>
          <cell r="I1827" t="str">
            <v>CAPAS ASFÁLTICAS</v>
          </cell>
          <cell r="J1827" t="str">
            <v>5000886-0013</v>
          </cell>
          <cell r="K1827" t="str">
            <v>Carpeta asfáltica mdc2 EL DORADO</v>
          </cell>
        </row>
        <row r="1828">
          <cell r="A1828" t="str">
            <v>50008860014</v>
          </cell>
          <cell r="B1828" t="str">
            <v>VIA NUEVA</v>
          </cell>
          <cell r="C1828" t="str">
            <v>TRAMO_8</v>
          </cell>
          <cell r="D1828" t="str">
            <v>VIA_NUEVATRAMO_8</v>
          </cell>
          <cell r="E1828" t="str">
            <v>_T8V</v>
          </cell>
          <cell r="F1828">
            <v>5000886</v>
          </cell>
          <cell r="G1828" t="str">
            <v>_5000886</v>
          </cell>
          <cell r="H1828" t="str">
            <v>0014</v>
          </cell>
          <cell r="I1828" t="str">
            <v>CAPAS ASFÁLTICAS</v>
          </cell>
          <cell r="J1828" t="str">
            <v>5000886-0014</v>
          </cell>
          <cell r="K1828" t="str">
            <v>Transporte de mezcla asfáltica</v>
          </cell>
        </row>
        <row r="1829">
          <cell r="A1829" t="str">
            <v>50008860016</v>
          </cell>
          <cell r="B1829" t="str">
            <v>VIA NUEVA</v>
          </cell>
          <cell r="C1829" t="str">
            <v>TRAMO_8</v>
          </cell>
          <cell r="D1829" t="str">
            <v>VIA_NUEVATRAMO_8</v>
          </cell>
          <cell r="E1829" t="str">
            <v>_T8V</v>
          </cell>
          <cell r="F1829">
            <v>5000886</v>
          </cell>
          <cell r="G1829" t="str">
            <v>_5000886</v>
          </cell>
          <cell r="H1829" t="str">
            <v>0016</v>
          </cell>
          <cell r="I1829" t="str">
            <v>CAPAS ASFÁLTICAS</v>
          </cell>
          <cell r="J1829" t="str">
            <v>5000886-0016</v>
          </cell>
          <cell r="K1829" t="str">
            <v>Transporte de mezcla asfáltica</v>
          </cell>
        </row>
        <row r="1830">
          <cell r="A1830" t="str">
            <v>50008870002</v>
          </cell>
          <cell r="B1830" t="str">
            <v>VIA NUEVA</v>
          </cell>
          <cell r="C1830" t="str">
            <v>TRAMO_8</v>
          </cell>
          <cell r="D1830" t="str">
            <v>VIA_NUEVATRAMO_8</v>
          </cell>
          <cell r="E1830" t="str">
            <v>_T8V</v>
          </cell>
          <cell r="F1830">
            <v>5000887</v>
          </cell>
          <cell r="G1830" t="str">
            <v>_5000887</v>
          </cell>
          <cell r="H1830" t="str">
            <v>0002</v>
          </cell>
          <cell r="I1830" t="str">
            <v>SEÑALIZACIÓN</v>
          </cell>
          <cell r="J1830" t="str">
            <v>5000887-0002</v>
          </cell>
          <cell r="K1830" t="str">
            <v>Tachas reflectivas</v>
          </cell>
        </row>
        <row r="1831">
          <cell r="A1831" t="str">
            <v>50008870003</v>
          </cell>
          <cell r="B1831" t="str">
            <v>VIA NUEVA</v>
          </cell>
          <cell r="C1831" t="str">
            <v>TRAMO_8</v>
          </cell>
          <cell r="D1831" t="str">
            <v>VIA_NUEVATRAMO_8</v>
          </cell>
          <cell r="E1831" t="str">
            <v>_T8V</v>
          </cell>
          <cell r="F1831">
            <v>5000887</v>
          </cell>
          <cell r="G1831" t="str">
            <v>_5000887</v>
          </cell>
          <cell r="H1831" t="str">
            <v>0003</v>
          </cell>
          <cell r="I1831" t="str">
            <v>SEÑALIZACIÓN</v>
          </cell>
          <cell r="J1831" t="str">
            <v>5000887-0003</v>
          </cell>
          <cell r="K1831" t="str">
            <v>Tachas reflectivas bidireccionales</v>
          </cell>
        </row>
        <row r="1832">
          <cell r="A1832" t="str">
            <v>50008870004</v>
          </cell>
          <cell r="B1832" t="str">
            <v>VIA NUEVA</v>
          </cell>
          <cell r="C1832" t="str">
            <v>TRAMO_8</v>
          </cell>
          <cell r="D1832" t="str">
            <v>VIA_NUEVATRAMO_8</v>
          </cell>
          <cell r="E1832" t="str">
            <v>_T8V</v>
          </cell>
          <cell r="F1832">
            <v>5000887</v>
          </cell>
          <cell r="G1832" t="str">
            <v>_5000887</v>
          </cell>
          <cell r="H1832" t="str">
            <v>0004</v>
          </cell>
          <cell r="I1832" t="str">
            <v>SEÑALIZACIÓN</v>
          </cell>
          <cell r="J1832" t="str">
            <v>5000887-0004</v>
          </cell>
          <cell r="K1832" t="str">
            <v>Líneas de demarcación</v>
          </cell>
        </row>
        <row r="1833">
          <cell r="A1833" t="str">
            <v>50008870005</v>
          </cell>
          <cell r="B1833" t="str">
            <v>VIA NUEVA</v>
          </cell>
          <cell r="C1833" t="str">
            <v>TRAMO_8</v>
          </cell>
          <cell r="D1833" t="str">
            <v>VIA_NUEVATRAMO_8</v>
          </cell>
          <cell r="E1833" t="str">
            <v>_T8V</v>
          </cell>
          <cell r="F1833">
            <v>5000887</v>
          </cell>
          <cell r="G1833" t="str">
            <v>_5000887</v>
          </cell>
          <cell r="H1833" t="str">
            <v>0005</v>
          </cell>
          <cell r="I1833" t="str">
            <v>SEÑALIZACIÓN</v>
          </cell>
          <cell r="J1833" t="str">
            <v>5000887-0005</v>
          </cell>
          <cell r="K1833" t="str">
            <v>Líneas de demarcación continua amarilla</v>
          </cell>
        </row>
        <row r="1834">
          <cell r="A1834" t="str">
            <v>50008870006</v>
          </cell>
          <cell r="B1834" t="str">
            <v>VIA NUEVA</v>
          </cell>
          <cell r="C1834" t="str">
            <v>TRAMO_8</v>
          </cell>
          <cell r="D1834" t="str">
            <v>VIA_NUEVATRAMO_8</v>
          </cell>
          <cell r="E1834" t="str">
            <v>_T8V</v>
          </cell>
          <cell r="F1834">
            <v>5000887</v>
          </cell>
          <cell r="G1834" t="str">
            <v>_5000887</v>
          </cell>
          <cell r="H1834" t="str">
            <v>0006</v>
          </cell>
          <cell r="I1834" t="str">
            <v>SEÑALIZACIÓN</v>
          </cell>
          <cell r="J1834" t="str">
            <v>5000887-0006</v>
          </cell>
          <cell r="K1834" t="str">
            <v>Líneas de demarcación discontinua blanca</v>
          </cell>
        </row>
        <row r="1835">
          <cell r="A1835" t="str">
            <v>50008870007</v>
          </cell>
          <cell r="B1835" t="str">
            <v>VIA NUEVA</v>
          </cell>
          <cell r="C1835" t="str">
            <v>TRAMO_8</v>
          </cell>
          <cell r="D1835" t="str">
            <v>VIA_NUEVATRAMO_8</v>
          </cell>
          <cell r="E1835" t="str">
            <v>_T8V</v>
          </cell>
          <cell r="F1835">
            <v>5000887</v>
          </cell>
          <cell r="G1835" t="str">
            <v>_5000887</v>
          </cell>
          <cell r="H1835" t="str">
            <v>0007</v>
          </cell>
          <cell r="I1835" t="str">
            <v>SEÑALIZACIÓN</v>
          </cell>
          <cell r="J1835" t="str">
            <v>5000887-0007</v>
          </cell>
          <cell r="K1835" t="str">
            <v>Líneas de demarcación discontinua amaril</v>
          </cell>
        </row>
        <row r="1836">
          <cell r="A1836" t="str">
            <v>50008870008</v>
          </cell>
          <cell r="B1836" t="str">
            <v>VIA NUEVA</v>
          </cell>
          <cell r="C1836" t="str">
            <v>TRAMO_8</v>
          </cell>
          <cell r="D1836" t="str">
            <v>VIA_NUEVATRAMO_8</v>
          </cell>
          <cell r="E1836" t="str">
            <v>_T8V</v>
          </cell>
          <cell r="F1836">
            <v>5000887</v>
          </cell>
          <cell r="G1836" t="str">
            <v>_5000887</v>
          </cell>
          <cell r="H1836" t="str">
            <v>0008</v>
          </cell>
          <cell r="I1836" t="str">
            <v>SEÑALIZACIÓN</v>
          </cell>
          <cell r="J1836" t="str">
            <v>5000887-0008</v>
          </cell>
          <cell r="K1836" t="str">
            <v>Señales verticales de transito grupo 1</v>
          </cell>
        </row>
        <row r="1837">
          <cell r="A1837" t="str">
            <v>50008870009</v>
          </cell>
          <cell r="B1837" t="str">
            <v>VIA NUEVA</v>
          </cell>
          <cell r="C1837" t="str">
            <v>TRAMO_8</v>
          </cell>
          <cell r="D1837" t="str">
            <v>VIA_NUEVATRAMO_8</v>
          </cell>
          <cell r="E1837" t="str">
            <v>_T8V</v>
          </cell>
          <cell r="F1837">
            <v>5000887</v>
          </cell>
          <cell r="G1837" t="str">
            <v>_5000887</v>
          </cell>
          <cell r="H1837" t="str">
            <v>0009</v>
          </cell>
          <cell r="I1837" t="str">
            <v>SEÑALIZACIÓN</v>
          </cell>
          <cell r="J1837" t="str">
            <v>5000887-0009</v>
          </cell>
          <cell r="K1837" t="str">
            <v>Señales verticales doble de transito gru</v>
          </cell>
        </row>
        <row r="1838">
          <cell r="A1838" t="str">
            <v>50008870010</v>
          </cell>
          <cell r="B1838" t="str">
            <v>VIA NUEVA</v>
          </cell>
          <cell r="C1838" t="str">
            <v>TRAMO_8</v>
          </cell>
          <cell r="D1838" t="str">
            <v>VIA_NUEVATRAMO_8</v>
          </cell>
          <cell r="E1838" t="str">
            <v>_T8V</v>
          </cell>
          <cell r="F1838">
            <v>5000887</v>
          </cell>
          <cell r="G1838" t="str">
            <v>_5000887</v>
          </cell>
          <cell r="H1838" t="str">
            <v>0010</v>
          </cell>
          <cell r="I1838" t="str">
            <v>SEÑALIZACIÓN</v>
          </cell>
          <cell r="J1838" t="str">
            <v>5000887-0010</v>
          </cell>
          <cell r="K1838" t="str">
            <v>Señales verticales de transito grupo 4</v>
          </cell>
        </row>
        <row r="1839">
          <cell r="A1839" t="str">
            <v>50008870011</v>
          </cell>
          <cell r="B1839" t="str">
            <v>VIA NUEVA</v>
          </cell>
          <cell r="C1839" t="str">
            <v>TRAMO_8</v>
          </cell>
          <cell r="D1839" t="str">
            <v>VIA_NUEVATRAMO_8</v>
          </cell>
          <cell r="E1839" t="str">
            <v>_T8V</v>
          </cell>
          <cell r="F1839">
            <v>5000887</v>
          </cell>
          <cell r="G1839" t="str">
            <v>_5000887</v>
          </cell>
          <cell r="H1839" t="str">
            <v>0011</v>
          </cell>
          <cell r="I1839" t="str">
            <v>SEÑALIZACIÓN</v>
          </cell>
          <cell r="J1839" t="str">
            <v>5000887-0011</v>
          </cell>
          <cell r="K1839" t="str">
            <v>Señales verticales de transito grupo 5</v>
          </cell>
        </row>
        <row r="1840">
          <cell r="A1840" t="str">
            <v>50008870012</v>
          </cell>
          <cell r="B1840" t="str">
            <v>VIA NUEVA</v>
          </cell>
          <cell r="C1840" t="str">
            <v>TRAMO_8</v>
          </cell>
          <cell r="D1840" t="str">
            <v>VIA_NUEVATRAMO_8</v>
          </cell>
          <cell r="E1840" t="str">
            <v>_T8V</v>
          </cell>
          <cell r="F1840">
            <v>5000887</v>
          </cell>
          <cell r="G1840" t="str">
            <v>_5000887</v>
          </cell>
          <cell r="H1840" t="str">
            <v>0012</v>
          </cell>
          <cell r="I1840" t="str">
            <v>SEÑALIZACIÓN</v>
          </cell>
          <cell r="J1840" t="str">
            <v>5000887-0012</v>
          </cell>
          <cell r="K1840" t="str">
            <v>Señales verticales de transito grupo 5 p</v>
          </cell>
        </row>
        <row r="1841">
          <cell r="A1841" t="str">
            <v>50008870013</v>
          </cell>
          <cell r="B1841" t="str">
            <v>VIA NUEVA</v>
          </cell>
          <cell r="C1841" t="str">
            <v>TRAMO_8</v>
          </cell>
          <cell r="D1841" t="str">
            <v>VIA_NUEVATRAMO_8</v>
          </cell>
          <cell r="E1841" t="str">
            <v>_T8V</v>
          </cell>
          <cell r="F1841">
            <v>5000887</v>
          </cell>
          <cell r="G1841" t="str">
            <v>_5000887</v>
          </cell>
          <cell r="H1841" t="str">
            <v>0013</v>
          </cell>
          <cell r="I1841" t="str">
            <v>SEÑALIZACIÓN</v>
          </cell>
          <cell r="J1841" t="str">
            <v>5000887-0013</v>
          </cell>
          <cell r="K1841" t="str">
            <v>Captafaros</v>
          </cell>
        </row>
        <row r="1842">
          <cell r="A1842" t="str">
            <v>50008870014</v>
          </cell>
          <cell r="B1842" t="str">
            <v>VIA NUEVA</v>
          </cell>
          <cell r="C1842" t="str">
            <v>TRAMO_8</v>
          </cell>
          <cell r="D1842" t="str">
            <v>VIA_NUEVATRAMO_8</v>
          </cell>
          <cell r="E1842" t="str">
            <v>_T8V</v>
          </cell>
          <cell r="F1842">
            <v>5000887</v>
          </cell>
          <cell r="G1842" t="str">
            <v>_5000887</v>
          </cell>
          <cell r="H1842" t="str">
            <v>0014</v>
          </cell>
          <cell r="I1842" t="str">
            <v>SEÑALIZACIÓN</v>
          </cell>
          <cell r="J1842" t="str">
            <v>5000887-0014</v>
          </cell>
          <cell r="K1842" t="str">
            <v>Postes de kilometraje</v>
          </cell>
        </row>
        <row r="1843">
          <cell r="A1843" t="str">
            <v>50008870015</v>
          </cell>
          <cell r="B1843" t="str">
            <v>VIA NUEVA</v>
          </cell>
          <cell r="C1843" t="str">
            <v>TRAMO_8</v>
          </cell>
          <cell r="D1843" t="str">
            <v>VIA_NUEVATRAMO_8</v>
          </cell>
          <cell r="E1843" t="str">
            <v>_T8V</v>
          </cell>
          <cell r="F1843">
            <v>5000887</v>
          </cell>
          <cell r="G1843" t="str">
            <v>_5000887</v>
          </cell>
          <cell r="H1843" t="str">
            <v>0015</v>
          </cell>
          <cell r="I1843" t="str">
            <v>SEÑALIZACIÓN</v>
          </cell>
          <cell r="J1843" t="str">
            <v>5000887-0015</v>
          </cell>
          <cell r="K1843" t="str">
            <v>Defensas metálicas</v>
          </cell>
        </row>
        <row r="1844">
          <cell r="A1844" t="str">
            <v>50008870016</v>
          </cell>
          <cell r="B1844" t="str">
            <v>VIA NUEVA</v>
          </cell>
          <cell r="C1844" t="str">
            <v>TRAMO_8</v>
          </cell>
          <cell r="D1844" t="str">
            <v>VIA_NUEVATRAMO_8</v>
          </cell>
          <cell r="E1844" t="str">
            <v>_T8V</v>
          </cell>
          <cell r="F1844">
            <v>5000887</v>
          </cell>
          <cell r="G1844" t="str">
            <v>_5000887</v>
          </cell>
          <cell r="H1844" t="str">
            <v>0016</v>
          </cell>
          <cell r="I1844" t="str">
            <v>SEÑALIZACIÓN</v>
          </cell>
          <cell r="J1844" t="str">
            <v>5000887-0016</v>
          </cell>
          <cell r="K1844" t="str">
            <v>Marcas viales</v>
          </cell>
        </row>
        <row r="1845">
          <cell r="A1845" t="str">
            <v>50008870017</v>
          </cell>
          <cell r="B1845" t="str">
            <v>VIA NUEVA</v>
          </cell>
          <cell r="C1845" t="str">
            <v>TRAMO_8</v>
          </cell>
          <cell r="D1845" t="str">
            <v>VIA_NUEVATRAMO_8</v>
          </cell>
          <cell r="E1845" t="str">
            <v>_T8V</v>
          </cell>
          <cell r="F1845">
            <v>5000887</v>
          </cell>
          <cell r="G1845" t="str">
            <v>_5000887</v>
          </cell>
          <cell r="H1845" t="str">
            <v>0017</v>
          </cell>
          <cell r="I1845" t="str">
            <v>SEÑALIZACIÓN</v>
          </cell>
          <cell r="J1845" t="str">
            <v>5000887-0017</v>
          </cell>
          <cell r="K1845" t="str">
            <v>Estoperoles</v>
          </cell>
        </row>
        <row r="1846">
          <cell r="A1846" t="str">
            <v>50008870018</v>
          </cell>
          <cell r="B1846" t="str">
            <v>VIA NUEVA</v>
          </cell>
          <cell r="C1846" t="str">
            <v>TRAMO_8</v>
          </cell>
          <cell r="D1846" t="str">
            <v>VIA_NUEVATRAMO_8</v>
          </cell>
          <cell r="E1846" t="str">
            <v>_T8V</v>
          </cell>
          <cell r="F1846">
            <v>5000887</v>
          </cell>
          <cell r="G1846" t="str">
            <v>_5000887</v>
          </cell>
          <cell r="H1846" t="str">
            <v>0018</v>
          </cell>
          <cell r="I1846" t="str">
            <v>SEÑALIZACIÓN</v>
          </cell>
          <cell r="J1846" t="str">
            <v>5000887-0018</v>
          </cell>
          <cell r="K1846" t="str">
            <v>Señalización preventiva de obra</v>
          </cell>
        </row>
        <row r="1847">
          <cell r="A1847" t="str">
            <v>50008880004</v>
          </cell>
          <cell r="B1847" t="str">
            <v>VIA NUEVA</v>
          </cell>
          <cell r="C1847" t="str">
            <v>TRAMO_8</v>
          </cell>
          <cell r="D1847" t="str">
            <v>VIA_NUEVATRAMO_8</v>
          </cell>
          <cell r="E1847" t="str">
            <v>_T8V</v>
          </cell>
          <cell r="F1847">
            <v>5000888</v>
          </cell>
          <cell r="G1847" t="str">
            <v>_5000888</v>
          </cell>
          <cell r="H1847" t="str">
            <v>0004</v>
          </cell>
          <cell r="I1847" t="str">
            <v>OBRAS DE ESTABILIZACIÓN</v>
          </cell>
          <cell r="J1847" t="str">
            <v>5000888-0004</v>
          </cell>
          <cell r="K1847" t="str">
            <v>Lloraderos  pvc 2" l=0.5m</v>
          </cell>
        </row>
        <row r="1848">
          <cell r="A1848" t="str">
            <v>50008880006</v>
          </cell>
          <cell r="B1848" t="str">
            <v>VIA NUEVA</v>
          </cell>
          <cell r="C1848" t="str">
            <v>TRAMO_8</v>
          </cell>
          <cell r="D1848" t="str">
            <v>VIA_NUEVATRAMO_8</v>
          </cell>
          <cell r="E1848" t="str">
            <v>_T8V</v>
          </cell>
          <cell r="F1848">
            <v>5000888</v>
          </cell>
          <cell r="G1848" t="str">
            <v>_5000888</v>
          </cell>
          <cell r="H1848" t="str">
            <v>0006</v>
          </cell>
          <cell r="I1848" t="str">
            <v>OBRAS DE ESTABILIZACIÓN</v>
          </cell>
          <cell r="J1848" t="str">
            <v>5000888-0006</v>
          </cell>
          <cell r="K1848" t="str">
            <v>Pernos bal</v>
          </cell>
        </row>
        <row r="1849">
          <cell r="A1849" t="str">
            <v>50008880007</v>
          </cell>
          <cell r="B1849" t="str">
            <v>VIA NUEVA</v>
          </cell>
          <cell r="C1849" t="str">
            <v>TRAMO_8</v>
          </cell>
          <cell r="D1849" t="str">
            <v>VIA_NUEVATRAMO_8</v>
          </cell>
          <cell r="E1849" t="str">
            <v>_T8V</v>
          </cell>
          <cell r="F1849">
            <v>5000888</v>
          </cell>
          <cell r="G1849" t="str">
            <v>_5000888</v>
          </cell>
          <cell r="H1849" t="str">
            <v>0007</v>
          </cell>
          <cell r="I1849" t="str">
            <v>OBRAS DE ESTABILIZACIÓN</v>
          </cell>
          <cell r="J1849" t="str">
            <v>5000888-0007</v>
          </cell>
          <cell r="K1849" t="str">
            <v>Concreto lanzado (28 mpa)</v>
          </cell>
        </row>
        <row r="1850">
          <cell r="A1850" t="str">
            <v>50008880008</v>
          </cell>
          <cell r="B1850" t="str">
            <v>VIA NUEVA</v>
          </cell>
          <cell r="C1850" t="str">
            <v>TRAMO_8</v>
          </cell>
          <cell r="D1850" t="str">
            <v>VIA_NUEVATRAMO_8</v>
          </cell>
          <cell r="E1850" t="str">
            <v>_T8V</v>
          </cell>
          <cell r="F1850">
            <v>5000888</v>
          </cell>
          <cell r="G1850" t="str">
            <v>_5000888</v>
          </cell>
          <cell r="H1850" t="str">
            <v>0008</v>
          </cell>
          <cell r="I1850" t="str">
            <v>OBRAS DE ESTABILIZACIÓN</v>
          </cell>
          <cell r="J1850" t="str">
            <v>5000888-0008</v>
          </cell>
          <cell r="K1850" t="str">
            <v>Malla electrosoldada</v>
          </cell>
        </row>
        <row r="1851">
          <cell r="A1851" t="str">
            <v>50008880009</v>
          </cell>
          <cell r="B1851" t="str">
            <v>VIA NUEVA</v>
          </cell>
          <cell r="C1851" t="str">
            <v>TRAMO_8</v>
          </cell>
          <cell r="D1851" t="str">
            <v>VIA_NUEVATRAMO_8</v>
          </cell>
          <cell r="E1851" t="str">
            <v>_T8V</v>
          </cell>
          <cell r="F1851">
            <v>5000888</v>
          </cell>
          <cell r="G1851" t="str">
            <v>_5000888</v>
          </cell>
          <cell r="H1851" t="str">
            <v>0009</v>
          </cell>
          <cell r="I1851" t="str">
            <v>OBRAS DE ESTABILIZACIÓN</v>
          </cell>
          <cell r="J1851" t="str">
            <v>5000888-0009</v>
          </cell>
          <cell r="K1851" t="str">
            <v>Filtro con material granular</v>
          </cell>
        </row>
        <row r="1852">
          <cell r="A1852" t="str">
            <v>50008880010</v>
          </cell>
          <cell r="B1852" t="str">
            <v>VIA NUEVA</v>
          </cell>
          <cell r="C1852" t="str">
            <v>TRAMO_8</v>
          </cell>
          <cell r="D1852" t="str">
            <v>VIA_NUEVATRAMO_8</v>
          </cell>
          <cell r="E1852" t="str">
            <v>_T8V</v>
          </cell>
          <cell r="F1852">
            <v>5000888</v>
          </cell>
          <cell r="G1852" t="str">
            <v>_5000888</v>
          </cell>
          <cell r="H1852" t="str">
            <v>0010</v>
          </cell>
          <cell r="I1852" t="str">
            <v>OBRAS DE ESTABILIZACIÓN</v>
          </cell>
          <cell r="J1852" t="str">
            <v>5000888-0010</v>
          </cell>
          <cell r="K1852" t="str">
            <v>Geomalla para mejoramiento de capa de fu</v>
          </cell>
        </row>
        <row r="1853">
          <cell r="A1853" t="str">
            <v>50008880011</v>
          </cell>
          <cell r="B1853" t="str">
            <v>VIA NUEVA</v>
          </cell>
          <cell r="C1853" t="str">
            <v>TRAMO_8</v>
          </cell>
          <cell r="D1853" t="str">
            <v>VIA_NUEVATRAMO_8</v>
          </cell>
          <cell r="E1853" t="str">
            <v>_T8V</v>
          </cell>
          <cell r="F1853">
            <v>5000888</v>
          </cell>
          <cell r="G1853" t="str">
            <v>_5000888</v>
          </cell>
          <cell r="H1853" t="str">
            <v>0011</v>
          </cell>
          <cell r="I1853" t="str">
            <v>OBRAS DE ESTABILIZACIÓN</v>
          </cell>
          <cell r="J1853" t="str">
            <v>5000888-0011</v>
          </cell>
          <cell r="K1853" t="str">
            <v>Gaviones</v>
          </cell>
        </row>
        <row r="1854">
          <cell r="A1854" t="str">
            <v>50008880012</v>
          </cell>
          <cell r="B1854" t="str">
            <v>VIA NUEVA</v>
          </cell>
          <cell r="C1854" t="str">
            <v>TRAMO_8</v>
          </cell>
          <cell r="D1854" t="str">
            <v>VIA_NUEVATRAMO_8</v>
          </cell>
          <cell r="E1854" t="str">
            <v>_T8V</v>
          </cell>
          <cell r="F1854">
            <v>5000888</v>
          </cell>
          <cell r="G1854" t="str">
            <v>_5000888</v>
          </cell>
          <cell r="H1854" t="str">
            <v>0012</v>
          </cell>
          <cell r="I1854" t="str">
            <v>OBRAS DE ESTABILIZACIÓN</v>
          </cell>
          <cell r="J1854" t="str">
            <v>5000888-0012</v>
          </cell>
          <cell r="K1854" t="str">
            <v>Empradización con semilla</v>
          </cell>
        </row>
        <row r="1855">
          <cell r="A1855" t="str">
            <v>50008880013</v>
          </cell>
          <cell r="B1855" t="str">
            <v>VIA NUEVA</v>
          </cell>
          <cell r="C1855" t="str">
            <v>TRAMO_8</v>
          </cell>
          <cell r="D1855" t="str">
            <v>VIA_NUEVATRAMO_8</v>
          </cell>
          <cell r="E1855" t="str">
            <v>_T8V</v>
          </cell>
          <cell r="F1855">
            <v>5000888</v>
          </cell>
          <cell r="G1855" t="str">
            <v>_5000888</v>
          </cell>
          <cell r="H1855" t="str">
            <v>0013</v>
          </cell>
          <cell r="I1855" t="str">
            <v>OBRAS DE ESTABILIZACIÓN</v>
          </cell>
          <cell r="J1855" t="str">
            <v>5000888-0013</v>
          </cell>
          <cell r="K1855" t="str">
            <v>Concreto para cunetas y canales (21 mpa)</v>
          </cell>
        </row>
        <row r="1856">
          <cell r="A1856" t="str">
            <v>50008880014</v>
          </cell>
          <cell r="B1856" t="str">
            <v>VIA NUEVA</v>
          </cell>
          <cell r="C1856" t="str">
            <v>TRAMO_8</v>
          </cell>
          <cell r="D1856" t="str">
            <v>VIA_NUEVATRAMO_8</v>
          </cell>
          <cell r="E1856" t="str">
            <v>_T8V</v>
          </cell>
          <cell r="F1856">
            <v>5000888</v>
          </cell>
          <cell r="G1856" t="str">
            <v>_5000888</v>
          </cell>
          <cell r="H1856" t="str">
            <v>0014</v>
          </cell>
          <cell r="I1856" t="str">
            <v>OBRAS DE ESTABILIZACIÓN</v>
          </cell>
          <cell r="J1856" t="str">
            <v>5000888-0014</v>
          </cell>
          <cell r="K1856" t="str">
            <v>Concreto zanja de coronación</v>
          </cell>
        </row>
        <row r="1857">
          <cell r="A1857" t="str">
            <v>50008880015</v>
          </cell>
          <cell r="B1857" t="str">
            <v>VIA NUEVA</v>
          </cell>
          <cell r="C1857" t="str">
            <v>TRAMO_8</v>
          </cell>
          <cell r="D1857" t="str">
            <v>VIA_NUEVATRAMO_8</v>
          </cell>
          <cell r="E1857" t="str">
            <v>_T8V</v>
          </cell>
          <cell r="F1857">
            <v>5000888</v>
          </cell>
          <cell r="G1857" t="str">
            <v>_5000888</v>
          </cell>
          <cell r="H1857" t="str">
            <v>0015</v>
          </cell>
          <cell r="I1857" t="str">
            <v>OBRAS DE ESTABILIZACIÓN</v>
          </cell>
          <cell r="J1857" t="str">
            <v>5000888-0015</v>
          </cell>
          <cell r="K1857" t="str">
            <v>Concreto  21 mpa para disipadores</v>
          </cell>
        </row>
        <row r="1858">
          <cell r="A1858" t="str">
            <v>50008880016</v>
          </cell>
          <cell r="B1858" t="str">
            <v>VIA NUEVA</v>
          </cell>
          <cell r="C1858" t="str">
            <v>TRAMO_8</v>
          </cell>
          <cell r="D1858" t="str">
            <v>VIA_NUEVATRAMO_8</v>
          </cell>
          <cell r="E1858" t="str">
            <v>_T8V</v>
          </cell>
          <cell r="F1858">
            <v>5000888</v>
          </cell>
          <cell r="G1858" t="str">
            <v>_5000888</v>
          </cell>
          <cell r="H1858" t="str">
            <v>0016</v>
          </cell>
          <cell r="I1858" t="str">
            <v>OBRAS DE ESTABILIZACIÓN</v>
          </cell>
          <cell r="J1858" t="str">
            <v>5000888-0016</v>
          </cell>
          <cell r="K1858" t="str">
            <v>Revestimiento en piedra pegada</v>
          </cell>
        </row>
        <row r="1859">
          <cell r="A1859" t="str">
            <v>50008880017</v>
          </cell>
          <cell r="B1859" t="str">
            <v>VIA NUEVA</v>
          </cell>
          <cell r="C1859" t="str">
            <v>TRAMO_8</v>
          </cell>
          <cell r="D1859" t="str">
            <v>VIA_NUEVATRAMO_8</v>
          </cell>
          <cell r="E1859" t="str">
            <v>_T8V</v>
          </cell>
          <cell r="F1859">
            <v>5000888</v>
          </cell>
          <cell r="G1859" t="str">
            <v>_5000888</v>
          </cell>
          <cell r="H1859" t="str">
            <v>0017</v>
          </cell>
          <cell r="I1859" t="str">
            <v>OBRAS DE ESTABILIZACIÓN</v>
          </cell>
          <cell r="J1859" t="str">
            <v>5000888-0017</v>
          </cell>
          <cell r="K1859" t="str">
            <v>Muro de contención 4000 psi</v>
          </cell>
        </row>
        <row r="1860">
          <cell r="A1860" t="str">
            <v>50008880018</v>
          </cell>
          <cell r="B1860" t="str">
            <v>VIA NUEVA</v>
          </cell>
          <cell r="C1860" t="str">
            <v>TRAMO_8</v>
          </cell>
          <cell r="D1860" t="str">
            <v>VIA_NUEVATRAMO_8</v>
          </cell>
          <cell r="E1860" t="str">
            <v>_T8V</v>
          </cell>
          <cell r="F1860">
            <v>5000888</v>
          </cell>
          <cell r="G1860" t="str">
            <v>_5000888</v>
          </cell>
          <cell r="H1860" t="str">
            <v>0018</v>
          </cell>
          <cell r="I1860" t="str">
            <v>OBRAS DE ESTABILIZACIÓN</v>
          </cell>
          <cell r="J1860" t="str">
            <v>5000888-0018</v>
          </cell>
          <cell r="K1860" t="str">
            <v>Transporte de concretos</v>
          </cell>
        </row>
        <row r="1861">
          <cell r="A1861" t="str">
            <v>50008890002</v>
          </cell>
          <cell r="B1861" t="str">
            <v>VIA NUEVA</v>
          </cell>
          <cell r="C1861" t="str">
            <v>TRAMO_8</v>
          </cell>
          <cell r="D1861" t="str">
            <v>VIA_NUEVATRAMO_8</v>
          </cell>
          <cell r="E1861" t="str">
            <v>_T8V</v>
          </cell>
          <cell r="F1861">
            <v>5000889</v>
          </cell>
          <cell r="G1861" t="str">
            <v>_5000889</v>
          </cell>
          <cell r="H1861" t="str">
            <v>0002</v>
          </cell>
          <cell r="I1861" t="str">
            <v>OBRAS DE DRENAJE</v>
          </cell>
          <cell r="J1861" t="str">
            <v>5000889-0002</v>
          </cell>
          <cell r="K1861" t="str">
            <v>Demolición de estructuras</v>
          </cell>
        </row>
        <row r="1862">
          <cell r="A1862" t="str">
            <v>50008890003</v>
          </cell>
          <cell r="B1862" t="str">
            <v>VIA NUEVA</v>
          </cell>
          <cell r="C1862" t="str">
            <v>TRAMO_8</v>
          </cell>
          <cell r="D1862" t="str">
            <v>VIA_NUEVATRAMO_8</v>
          </cell>
          <cell r="E1862" t="str">
            <v>_T8V</v>
          </cell>
          <cell r="F1862">
            <v>5000889</v>
          </cell>
          <cell r="G1862" t="str">
            <v>_5000889</v>
          </cell>
          <cell r="H1862" t="str">
            <v>0003</v>
          </cell>
          <cell r="I1862" t="str">
            <v>OBRAS DE DRENAJE</v>
          </cell>
          <cell r="J1862" t="str">
            <v>5000889-0003</v>
          </cell>
          <cell r="K1862" t="str">
            <v>Tuberìa de concreto d 0.90 m</v>
          </cell>
        </row>
        <row r="1863">
          <cell r="A1863" t="str">
            <v>50008890004</v>
          </cell>
          <cell r="B1863" t="str">
            <v>VIA NUEVA</v>
          </cell>
          <cell r="C1863" t="str">
            <v>TRAMO_8</v>
          </cell>
          <cell r="D1863" t="str">
            <v>VIA_NUEVATRAMO_8</v>
          </cell>
          <cell r="E1863" t="str">
            <v>_T8V</v>
          </cell>
          <cell r="F1863">
            <v>5000889</v>
          </cell>
          <cell r="G1863" t="str">
            <v>_5000889</v>
          </cell>
          <cell r="H1863" t="str">
            <v>0004</v>
          </cell>
          <cell r="I1863" t="str">
            <v>OBRAS DE DRENAJE</v>
          </cell>
          <cell r="J1863" t="str">
            <v>5000889-0004</v>
          </cell>
          <cell r="K1863" t="str">
            <v>Tuberìa de concreto d 1.00 m</v>
          </cell>
        </row>
        <row r="1864">
          <cell r="A1864" t="str">
            <v>50008890005</v>
          </cell>
          <cell r="B1864" t="str">
            <v>VIA NUEVA</v>
          </cell>
          <cell r="C1864" t="str">
            <v>TRAMO_8</v>
          </cell>
          <cell r="D1864" t="str">
            <v>VIA_NUEVATRAMO_8</v>
          </cell>
          <cell r="E1864" t="str">
            <v>_T8V</v>
          </cell>
          <cell r="F1864">
            <v>5000889</v>
          </cell>
          <cell r="G1864" t="str">
            <v>_5000889</v>
          </cell>
          <cell r="H1864" t="str">
            <v>0005</v>
          </cell>
          <cell r="I1864" t="str">
            <v>OBRAS DE DRENAJE</v>
          </cell>
          <cell r="J1864" t="str">
            <v>5000889-0005</v>
          </cell>
          <cell r="K1864" t="str">
            <v>Tuberìa de concreto d 1.20 m</v>
          </cell>
        </row>
        <row r="1865">
          <cell r="A1865" t="str">
            <v>50008890006</v>
          </cell>
          <cell r="B1865" t="str">
            <v>VIA NUEVA</v>
          </cell>
          <cell r="C1865" t="str">
            <v>TRAMO_8</v>
          </cell>
          <cell r="D1865" t="str">
            <v>VIA_NUEVATRAMO_8</v>
          </cell>
          <cell r="E1865" t="str">
            <v>_T8V</v>
          </cell>
          <cell r="F1865">
            <v>5000889</v>
          </cell>
          <cell r="G1865" t="str">
            <v>_5000889</v>
          </cell>
          <cell r="H1865" t="str">
            <v>0006</v>
          </cell>
          <cell r="I1865" t="str">
            <v>OBRAS DE DRENAJE</v>
          </cell>
          <cell r="J1865" t="str">
            <v>5000889-0006</v>
          </cell>
          <cell r="K1865" t="str">
            <v>Tuberìa de concreto d 1.30 m</v>
          </cell>
        </row>
        <row r="1866">
          <cell r="A1866" t="str">
            <v>50008890007</v>
          </cell>
          <cell r="B1866" t="str">
            <v>VIA NUEVA</v>
          </cell>
          <cell r="C1866" t="str">
            <v>TRAMO_8</v>
          </cell>
          <cell r="D1866" t="str">
            <v>VIA_NUEVATRAMO_8</v>
          </cell>
          <cell r="E1866" t="str">
            <v>_T8V</v>
          </cell>
          <cell r="F1866">
            <v>5000889</v>
          </cell>
          <cell r="G1866" t="str">
            <v>_5000889</v>
          </cell>
          <cell r="H1866" t="str">
            <v>0007</v>
          </cell>
          <cell r="I1866" t="str">
            <v>OBRAS DE DRENAJE</v>
          </cell>
          <cell r="J1866" t="str">
            <v>5000889-0007</v>
          </cell>
          <cell r="K1866" t="str">
            <v>Tuberìa de concreto d 1.50 m</v>
          </cell>
        </row>
        <row r="1867">
          <cell r="A1867" t="str">
            <v>50008890008</v>
          </cell>
          <cell r="B1867" t="str">
            <v>VIA NUEVA</v>
          </cell>
          <cell r="C1867" t="str">
            <v>TRAMO_8</v>
          </cell>
          <cell r="D1867" t="str">
            <v>VIA_NUEVATRAMO_8</v>
          </cell>
          <cell r="E1867" t="str">
            <v>_T8V</v>
          </cell>
          <cell r="F1867">
            <v>5000889</v>
          </cell>
          <cell r="G1867" t="str">
            <v>_5000889</v>
          </cell>
          <cell r="H1867" t="str">
            <v>0008</v>
          </cell>
          <cell r="I1867" t="str">
            <v>OBRAS DE DRENAJE</v>
          </cell>
          <cell r="J1867" t="str">
            <v>5000889-0008</v>
          </cell>
          <cell r="K1867" t="str">
            <v>Tuberìa de concreto d 1.60 m</v>
          </cell>
        </row>
        <row r="1868">
          <cell r="A1868" t="str">
            <v>50008890009</v>
          </cell>
          <cell r="B1868" t="str">
            <v>VIA NUEVA</v>
          </cell>
          <cell r="C1868" t="str">
            <v>TRAMO_8</v>
          </cell>
          <cell r="D1868" t="str">
            <v>VIA_NUEVATRAMO_8</v>
          </cell>
          <cell r="E1868" t="str">
            <v>_T8V</v>
          </cell>
          <cell r="F1868">
            <v>5000889</v>
          </cell>
          <cell r="G1868" t="str">
            <v>_5000889</v>
          </cell>
          <cell r="H1868" t="str">
            <v>0009</v>
          </cell>
          <cell r="I1868" t="str">
            <v>OBRAS DE DRENAJE</v>
          </cell>
          <cell r="J1868" t="str">
            <v>5000889-0009</v>
          </cell>
          <cell r="K1868" t="str">
            <v>Tuberìa de concreto d 1.80 m</v>
          </cell>
        </row>
        <row r="1869">
          <cell r="A1869" t="str">
            <v>50008890010</v>
          </cell>
          <cell r="B1869" t="str">
            <v>VIA NUEVA</v>
          </cell>
          <cell r="C1869" t="str">
            <v>TRAMO_8</v>
          </cell>
          <cell r="D1869" t="str">
            <v>VIA_NUEVATRAMO_8</v>
          </cell>
          <cell r="E1869" t="str">
            <v>_T8V</v>
          </cell>
          <cell r="F1869">
            <v>5000889</v>
          </cell>
          <cell r="G1869" t="str">
            <v>_5000889</v>
          </cell>
          <cell r="H1869" t="str">
            <v>0010</v>
          </cell>
          <cell r="I1869" t="str">
            <v>OBRAS DE DRENAJE</v>
          </cell>
          <cell r="J1869" t="str">
            <v>5000889-0010</v>
          </cell>
          <cell r="K1869" t="str">
            <v>Tuberìa de concreto d 2.00 m</v>
          </cell>
        </row>
        <row r="1870">
          <cell r="A1870" t="str">
            <v>50008890011</v>
          </cell>
          <cell r="B1870" t="str">
            <v>VIA NUEVA</v>
          </cell>
          <cell r="C1870" t="str">
            <v>TRAMO_8</v>
          </cell>
          <cell r="D1870" t="str">
            <v>VIA_NUEVATRAMO_8</v>
          </cell>
          <cell r="E1870" t="str">
            <v>_T8V</v>
          </cell>
          <cell r="F1870">
            <v>5000889</v>
          </cell>
          <cell r="G1870" t="str">
            <v>_5000889</v>
          </cell>
          <cell r="H1870" t="str">
            <v>0011</v>
          </cell>
          <cell r="I1870" t="str">
            <v>OBRAS DE DRENAJE</v>
          </cell>
          <cell r="J1870" t="str">
            <v>5000889-0011</v>
          </cell>
          <cell r="K1870" t="str">
            <v>Tuberìa de concreto d 2.15 m</v>
          </cell>
        </row>
        <row r="1871">
          <cell r="A1871" t="str">
            <v>50008890012</v>
          </cell>
          <cell r="B1871" t="str">
            <v>VIA NUEVA</v>
          </cell>
          <cell r="C1871" t="str">
            <v>TRAMO_8</v>
          </cell>
          <cell r="D1871" t="str">
            <v>VIA_NUEVATRAMO_8</v>
          </cell>
          <cell r="E1871" t="str">
            <v>_T8V</v>
          </cell>
          <cell r="F1871">
            <v>5000889</v>
          </cell>
          <cell r="G1871" t="str">
            <v>_5000889</v>
          </cell>
          <cell r="H1871" t="str">
            <v>0012</v>
          </cell>
          <cell r="I1871" t="str">
            <v>OBRAS DE DRENAJE</v>
          </cell>
          <cell r="J1871" t="str">
            <v>5000889-0012</v>
          </cell>
          <cell r="K1871" t="str">
            <v>Tuberìa de concreto d 2.30 m</v>
          </cell>
        </row>
        <row r="1872">
          <cell r="A1872" t="str">
            <v>50008890013</v>
          </cell>
          <cell r="B1872" t="str">
            <v>VIA NUEVA</v>
          </cell>
          <cell r="C1872" t="str">
            <v>TRAMO_8</v>
          </cell>
          <cell r="D1872" t="str">
            <v>VIA_NUEVATRAMO_8</v>
          </cell>
          <cell r="E1872" t="str">
            <v>_T8V</v>
          </cell>
          <cell r="F1872">
            <v>5000889</v>
          </cell>
          <cell r="G1872" t="str">
            <v>_5000889</v>
          </cell>
          <cell r="H1872" t="str">
            <v>0013</v>
          </cell>
          <cell r="I1872" t="str">
            <v>OBRAS DE DRENAJE</v>
          </cell>
          <cell r="J1872" t="str">
            <v>5000889-0013</v>
          </cell>
          <cell r="K1872" t="str">
            <v>Tuberìa de concreto d 2.50 m</v>
          </cell>
        </row>
        <row r="1873">
          <cell r="A1873" t="str">
            <v>50008890014</v>
          </cell>
          <cell r="B1873" t="str">
            <v>VIA NUEVA</v>
          </cell>
          <cell r="C1873" t="str">
            <v>TRAMO_8</v>
          </cell>
          <cell r="D1873" t="str">
            <v>VIA_NUEVATRAMO_8</v>
          </cell>
          <cell r="E1873" t="str">
            <v>_T8V</v>
          </cell>
          <cell r="F1873">
            <v>5000889</v>
          </cell>
          <cell r="G1873" t="str">
            <v>_5000889</v>
          </cell>
          <cell r="H1873" t="str">
            <v>0014</v>
          </cell>
          <cell r="I1873" t="str">
            <v>OBRAS DE DRENAJE</v>
          </cell>
          <cell r="J1873" t="str">
            <v>5000889-0014</v>
          </cell>
          <cell r="K1873" t="str">
            <v>Box culverts a construir (3.0 x 3.0)</v>
          </cell>
        </row>
        <row r="1874">
          <cell r="A1874" t="str">
            <v>50008890015</v>
          </cell>
          <cell r="B1874" t="str">
            <v>VIA NUEVA</v>
          </cell>
          <cell r="C1874" t="str">
            <v>TRAMO_8</v>
          </cell>
          <cell r="D1874" t="str">
            <v>VIA_NUEVATRAMO_8</v>
          </cell>
          <cell r="E1874" t="str">
            <v>_T8V</v>
          </cell>
          <cell r="F1874">
            <v>5000889</v>
          </cell>
          <cell r="G1874" t="str">
            <v>_5000889</v>
          </cell>
          <cell r="H1874" t="str">
            <v>0015</v>
          </cell>
          <cell r="I1874" t="str">
            <v>OBRAS DE DRENAJE</v>
          </cell>
          <cell r="J1874" t="str">
            <v>5000889-0015</v>
          </cell>
          <cell r="K1874" t="str">
            <v>Concreto 28 mpa aletas y cabezales</v>
          </cell>
        </row>
        <row r="1875">
          <cell r="A1875" t="str">
            <v>50008890016</v>
          </cell>
          <cell r="B1875" t="str">
            <v>VIA NUEVA</v>
          </cell>
          <cell r="C1875" t="str">
            <v>TRAMO_8</v>
          </cell>
          <cell r="D1875" t="str">
            <v>VIA_NUEVATRAMO_8</v>
          </cell>
          <cell r="E1875" t="str">
            <v>_T8V</v>
          </cell>
          <cell r="F1875">
            <v>5000889</v>
          </cell>
          <cell r="G1875" t="str">
            <v>_5000889</v>
          </cell>
          <cell r="H1875" t="str">
            <v>0016</v>
          </cell>
          <cell r="I1875" t="str">
            <v>OBRAS DE DRENAJE</v>
          </cell>
          <cell r="J1875" t="str">
            <v>5000889-0016</v>
          </cell>
          <cell r="K1875" t="str">
            <v>Concreto 28 mpa ampliación de box</v>
          </cell>
        </row>
        <row r="1876">
          <cell r="A1876" t="str">
            <v>50008890017</v>
          </cell>
          <cell r="B1876" t="str">
            <v>VIA NUEVA</v>
          </cell>
          <cell r="C1876" t="str">
            <v>TRAMO_8</v>
          </cell>
          <cell r="D1876" t="str">
            <v>VIA_NUEVATRAMO_8</v>
          </cell>
          <cell r="E1876" t="str">
            <v>_T8V</v>
          </cell>
          <cell r="F1876">
            <v>5000889</v>
          </cell>
          <cell r="G1876" t="str">
            <v>_5000889</v>
          </cell>
          <cell r="H1876" t="str">
            <v>0017</v>
          </cell>
          <cell r="I1876" t="str">
            <v>OBRAS DE DRENAJE</v>
          </cell>
          <cell r="J1876" t="str">
            <v>5000889-0017</v>
          </cell>
          <cell r="K1876" t="str">
            <v>Concreto ciclópeo</v>
          </cell>
        </row>
        <row r="1877">
          <cell r="A1877" t="str">
            <v>50008890018</v>
          </cell>
          <cell r="B1877" t="str">
            <v>VIA NUEVA</v>
          </cell>
          <cell r="C1877" t="str">
            <v>TRAMO_8</v>
          </cell>
          <cell r="D1877" t="str">
            <v>VIA_NUEVATRAMO_8</v>
          </cell>
          <cell r="E1877" t="str">
            <v>_T8V</v>
          </cell>
          <cell r="F1877">
            <v>5000889</v>
          </cell>
          <cell r="G1877" t="str">
            <v>_5000889</v>
          </cell>
          <cell r="H1877" t="str">
            <v>0018</v>
          </cell>
          <cell r="I1877" t="str">
            <v>OBRAS DE DRENAJE</v>
          </cell>
          <cell r="J1877" t="str">
            <v>5000889-0018</v>
          </cell>
          <cell r="K1877" t="str">
            <v>Concreto para bordillos</v>
          </cell>
        </row>
        <row r="1878">
          <cell r="A1878" t="str">
            <v>50008890020</v>
          </cell>
          <cell r="B1878" t="str">
            <v>VIA NUEVA</v>
          </cell>
          <cell r="C1878" t="str">
            <v>TRAMO_8</v>
          </cell>
          <cell r="D1878" t="str">
            <v>VIA_NUEVATRAMO_8</v>
          </cell>
          <cell r="E1878" t="str">
            <v>_T8V</v>
          </cell>
          <cell r="F1878">
            <v>5000889</v>
          </cell>
          <cell r="G1878" t="str">
            <v>_5000889</v>
          </cell>
          <cell r="H1878" t="str">
            <v>0020</v>
          </cell>
          <cell r="I1878" t="str">
            <v>OBRAS DE DRENAJE</v>
          </cell>
          <cell r="J1878" t="str">
            <v>5000889-0020</v>
          </cell>
          <cell r="K1878" t="str">
            <v>Corte para ampliación de estructuras de</v>
          </cell>
        </row>
        <row r="1879">
          <cell r="A1879" t="str">
            <v>50008890021</v>
          </cell>
          <cell r="B1879" t="str">
            <v>VIA NUEVA</v>
          </cell>
          <cell r="C1879" t="str">
            <v>TRAMO_8</v>
          </cell>
          <cell r="D1879" t="str">
            <v>VIA_NUEVATRAMO_8</v>
          </cell>
          <cell r="E1879" t="str">
            <v>_T8V</v>
          </cell>
          <cell r="F1879">
            <v>5000889</v>
          </cell>
          <cell r="G1879" t="str">
            <v>_5000889</v>
          </cell>
          <cell r="H1879" t="str">
            <v>0021</v>
          </cell>
          <cell r="I1879" t="str">
            <v>OBRAS DE DRENAJE</v>
          </cell>
          <cell r="J1879" t="str">
            <v>5000889-0021</v>
          </cell>
          <cell r="K1879" t="str">
            <v>Concreto para solados</v>
          </cell>
        </row>
        <row r="1880">
          <cell r="A1880" t="str">
            <v>50008890022</v>
          </cell>
          <cell r="B1880" t="str">
            <v>VIA NUEVA</v>
          </cell>
          <cell r="C1880" t="str">
            <v>TRAMO_8</v>
          </cell>
          <cell r="D1880" t="str">
            <v>VIA_NUEVATRAMO_8</v>
          </cell>
          <cell r="E1880" t="str">
            <v>_T8V</v>
          </cell>
          <cell r="F1880">
            <v>5000889</v>
          </cell>
          <cell r="G1880" t="str">
            <v>_5000889</v>
          </cell>
          <cell r="H1880" t="str">
            <v>0022</v>
          </cell>
          <cell r="I1880" t="str">
            <v>OBRAS DE DRENAJE</v>
          </cell>
          <cell r="J1880" t="str">
            <v>5000889-0022</v>
          </cell>
          <cell r="K1880" t="str">
            <v>EXCAVACIONES</v>
          </cell>
        </row>
        <row r="1881">
          <cell r="A1881" t="str">
            <v>50008890023</v>
          </cell>
          <cell r="B1881" t="str">
            <v>VIA NUEVA</v>
          </cell>
          <cell r="C1881" t="str">
            <v>TRAMO_8</v>
          </cell>
          <cell r="D1881" t="str">
            <v>VIA_NUEVATRAMO_8</v>
          </cell>
          <cell r="E1881" t="str">
            <v>_T8V</v>
          </cell>
          <cell r="F1881">
            <v>5000889</v>
          </cell>
          <cell r="G1881" t="str">
            <v>_5000889</v>
          </cell>
          <cell r="H1881" t="str">
            <v>0023</v>
          </cell>
          <cell r="I1881" t="str">
            <v>OBRAS DE DRENAJE</v>
          </cell>
          <cell r="J1881" t="str">
            <v>5000889-0023</v>
          </cell>
          <cell r="K1881" t="str">
            <v>Excavacion manual</v>
          </cell>
        </row>
        <row r="1882">
          <cell r="A1882" t="str">
            <v>50008890024</v>
          </cell>
          <cell r="B1882" t="str">
            <v>VIA NUEVA</v>
          </cell>
          <cell r="C1882" t="str">
            <v>TRAMO_8</v>
          </cell>
          <cell r="D1882" t="str">
            <v>VIA_NUEVATRAMO_8</v>
          </cell>
          <cell r="E1882" t="str">
            <v>_T8V</v>
          </cell>
          <cell r="F1882">
            <v>5000889</v>
          </cell>
          <cell r="G1882" t="str">
            <v>_5000889</v>
          </cell>
          <cell r="H1882" t="str">
            <v>0024</v>
          </cell>
          <cell r="I1882" t="str">
            <v>OBRAS DE DRENAJE</v>
          </cell>
          <cell r="J1882" t="str">
            <v>5000889-0024</v>
          </cell>
          <cell r="K1882" t="str">
            <v>Entibado</v>
          </cell>
        </row>
        <row r="1883">
          <cell r="A1883" t="str">
            <v>50008890025</v>
          </cell>
          <cell r="B1883" t="str">
            <v>VIA NUEVA</v>
          </cell>
          <cell r="C1883" t="str">
            <v>TRAMO_8</v>
          </cell>
          <cell r="D1883" t="str">
            <v>VIA_NUEVATRAMO_8</v>
          </cell>
          <cell r="E1883" t="str">
            <v>_T8V</v>
          </cell>
          <cell r="F1883">
            <v>5000889</v>
          </cell>
          <cell r="G1883" t="str">
            <v>_5000889</v>
          </cell>
          <cell r="H1883" t="str">
            <v>0025</v>
          </cell>
          <cell r="I1883" t="str">
            <v>OBRAS DE DRENAJE</v>
          </cell>
          <cell r="J1883" t="str">
            <v>5000889-0025</v>
          </cell>
          <cell r="K1883" t="str">
            <v>Rellenos</v>
          </cell>
        </row>
        <row r="1884">
          <cell r="A1884" t="str">
            <v>50008890026</v>
          </cell>
          <cell r="B1884" t="str">
            <v>VIA NUEVA</v>
          </cell>
          <cell r="C1884" t="str">
            <v>TRAMO_8</v>
          </cell>
          <cell r="D1884" t="str">
            <v>VIA_NUEVATRAMO_8</v>
          </cell>
          <cell r="E1884" t="str">
            <v>_T8V</v>
          </cell>
          <cell r="F1884">
            <v>5000889</v>
          </cell>
          <cell r="G1884" t="str">
            <v>_5000889</v>
          </cell>
          <cell r="H1884" t="str">
            <v>0026</v>
          </cell>
          <cell r="I1884" t="str">
            <v>OBRAS DE DRENAJE</v>
          </cell>
          <cell r="J1884" t="str">
            <v>5000889-0026</v>
          </cell>
          <cell r="K1884" t="str">
            <v>Atraque de tubería</v>
          </cell>
        </row>
        <row r="1885">
          <cell r="A1885" t="str">
            <v>50008890027</v>
          </cell>
          <cell r="B1885" t="str">
            <v>VIA NUEVA</v>
          </cell>
          <cell r="C1885" t="str">
            <v>TRAMO_8</v>
          </cell>
          <cell r="D1885" t="str">
            <v>VIA_NUEVATRAMO_8</v>
          </cell>
          <cell r="E1885" t="str">
            <v>_T8V</v>
          </cell>
          <cell r="F1885">
            <v>5000889</v>
          </cell>
          <cell r="G1885" t="str">
            <v>_5000889</v>
          </cell>
          <cell r="H1885" t="str">
            <v>0027</v>
          </cell>
          <cell r="I1885" t="str">
            <v>OBRAS DE DRENAJE</v>
          </cell>
          <cell r="J1885" t="str">
            <v>5000889-0027</v>
          </cell>
          <cell r="K1885" t="str">
            <v>Transporte de excavaciones</v>
          </cell>
        </row>
        <row r="1886">
          <cell r="A1886" t="str">
            <v>50008890028</v>
          </cell>
          <cell r="B1886" t="str">
            <v>VIA NUEVA</v>
          </cell>
          <cell r="C1886" t="str">
            <v>TRAMO_8</v>
          </cell>
          <cell r="D1886" t="str">
            <v>VIA_NUEVATRAMO_8</v>
          </cell>
          <cell r="E1886" t="str">
            <v>_T8V</v>
          </cell>
          <cell r="F1886">
            <v>5000889</v>
          </cell>
          <cell r="G1886" t="str">
            <v>_5000889</v>
          </cell>
          <cell r="H1886" t="str">
            <v>0028</v>
          </cell>
          <cell r="I1886" t="str">
            <v>OBRAS DE DRENAJE</v>
          </cell>
          <cell r="J1886" t="str">
            <v>5000889-0028</v>
          </cell>
          <cell r="K1886" t="str">
            <v>Transporte material de rellenos</v>
          </cell>
        </row>
        <row r="1887">
          <cell r="A1887" t="str">
            <v>50008890029</v>
          </cell>
          <cell r="B1887" t="str">
            <v>VIA NUEVA</v>
          </cell>
          <cell r="C1887" t="str">
            <v>TRAMO_8</v>
          </cell>
          <cell r="D1887" t="str">
            <v>VIA_NUEVATRAMO_8</v>
          </cell>
          <cell r="E1887" t="str">
            <v>_T8V</v>
          </cell>
          <cell r="F1887">
            <v>5000889</v>
          </cell>
          <cell r="G1887" t="str">
            <v>_5000889</v>
          </cell>
          <cell r="H1887" t="str">
            <v>0029</v>
          </cell>
          <cell r="I1887" t="str">
            <v>OBRAS DE DRENAJE</v>
          </cell>
          <cell r="J1887" t="str">
            <v>5000889-0029</v>
          </cell>
          <cell r="K1887" t="str">
            <v>Transporte de concretos</v>
          </cell>
        </row>
        <row r="1888">
          <cell r="A1888" t="str">
            <v>50008890038</v>
          </cell>
          <cell r="B1888" t="str">
            <v>VIA NUEVA</v>
          </cell>
          <cell r="C1888" t="str">
            <v>TRAMO_8</v>
          </cell>
          <cell r="D1888" t="str">
            <v>VIA_NUEVATRAMO_8</v>
          </cell>
          <cell r="E1888" t="str">
            <v>_T8V</v>
          </cell>
          <cell r="F1888">
            <v>5000889</v>
          </cell>
          <cell r="G1888" t="str">
            <v>_5000889</v>
          </cell>
          <cell r="H1888" t="str">
            <v>0038</v>
          </cell>
          <cell r="I1888" t="str">
            <v>OBRAS DE DRENAJE</v>
          </cell>
          <cell r="J1888" t="str">
            <v>5000889-0038</v>
          </cell>
          <cell r="K1888" t="str">
            <v>Transporte de excavaciones</v>
          </cell>
        </row>
        <row r="1889">
          <cell r="A1889" t="str">
            <v>50008890039</v>
          </cell>
          <cell r="B1889" t="str">
            <v>VIA NUEVA</v>
          </cell>
          <cell r="C1889" t="str">
            <v>TRAMO_8</v>
          </cell>
          <cell r="D1889" t="str">
            <v>VIA_NUEVATRAMO_8</v>
          </cell>
          <cell r="E1889" t="str">
            <v>_T8V</v>
          </cell>
          <cell r="F1889">
            <v>5000889</v>
          </cell>
          <cell r="G1889" t="str">
            <v>_5000889</v>
          </cell>
          <cell r="H1889" t="str">
            <v>0039</v>
          </cell>
          <cell r="I1889" t="str">
            <v>OBRAS DE DRENAJE</v>
          </cell>
          <cell r="J1889" t="str">
            <v>5000889-0039</v>
          </cell>
          <cell r="K1889" t="str">
            <v>Transporte de excavaciones</v>
          </cell>
        </row>
        <row r="1890">
          <cell r="A1890" t="str">
            <v>50008890040</v>
          </cell>
          <cell r="B1890" t="str">
            <v>VIA NUEVA</v>
          </cell>
          <cell r="C1890" t="str">
            <v>TRAMO_8</v>
          </cell>
          <cell r="D1890" t="str">
            <v>VIA_NUEVATRAMO_8</v>
          </cell>
          <cell r="E1890" t="str">
            <v>_T8V</v>
          </cell>
          <cell r="F1890">
            <v>5000889</v>
          </cell>
          <cell r="G1890" t="str">
            <v>_5000889</v>
          </cell>
          <cell r="H1890" t="str">
            <v>0040</v>
          </cell>
          <cell r="I1890" t="str">
            <v>OBRAS DE DRENAJE</v>
          </cell>
          <cell r="J1890" t="str">
            <v>5000889-0040</v>
          </cell>
          <cell r="K1890" t="str">
            <v>Transporte de excavaciones</v>
          </cell>
        </row>
        <row r="1891">
          <cell r="A1891" t="str">
            <v>50008890041</v>
          </cell>
          <cell r="B1891" t="str">
            <v>VIA NUEVA</v>
          </cell>
          <cell r="C1891" t="str">
            <v>TRAMO_8</v>
          </cell>
          <cell r="D1891" t="str">
            <v>VIA_NUEVATRAMO_8</v>
          </cell>
          <cell r="E1891" t="str">
            <v>_T8V</v>
          </cell>
          <cell r="F1891">
            <v>5000889</v>
          </cell>
          <cell r="G1891" t="str">
            <v>_5000889</v>
          </cell>
          <cell r="H1891" t="str">
            <v>0041</v>
          </cell>
          <cell r="I1891" t="str">
            <v>OBRAS DE DRENAJE</v>
          </cell>
          <cell r="J1891" t="str">
            <v>5000889-0041</v>
          </cell>
          <cell r="K1891" t="str">
            <v>Transporte de excavaciones</v>
          </cell>
        </row>
        <row r="1892">
          <cell r="A1892" t="str">
            <v>50008890042</v>
          </cell>
          <cell r="B1892" t="str">
            <v>VIA NUEVA</v>
          </cell>
          <cell r="C1892" t="str">
            <v>TRAMO_8</v>
          </cell>
          <cell r="D1892" t="str">
            <v>VIA_NUEVATRAMO_8</v>
          </cell>
          <cell r="E1892" t="str">
            <v>_T8V</v>
          </cell>
          <cell r="F1892">
            <v>5000889</v>
          </cell>
          <cell r="G1892" t="str">
            <v>_5000889</v>
          </cell>
          <cell r="H1892" t="str">
            <v>0042</v>
          </cell>
          <cell r="I1892" t="str">
            <v>OBRAS DE DRENAJE</v>
          </cell>
          <cell r="J1892" t="str">
            <v>5000889-0042</v>
          </cell>
          <cell r="K1892" t="str">
            <v>Transporte de excavaciones</v>
          </cell>
        </row>
        <row r="1893">
          <cell r="A1893" t="str">
            <v>50008890043</v>
          </cell>
          <cell r="B1893" t="str">
            <v>VIA NUEVA</v>
          </cell>
          <cell r="C1893" t="str">
            <v>TRAMO_8</v>
          </cell>
          <cell r="D1893" t="str">
            <v>VIA_NUEVATRAMO_8</v>
          </cell>
          <cell r="E1893" t="str">
            <v>_T8V</v>
          </cell>
          <cell r="F1893">
            <v>5000889</v>
          </cell>
          <cell r="G1893" t="str">
            <v>_5000889</v>
          </cell>
          <cell r="H1893" t="str">
            <v>0043</v>
          </cell>
          <cell r="I1893" t="str">
            <v>OBRAS DE DRENAJE</v>
          </cell>
          <cell r="J1893" t="str">
            <v>5000889-0043</v>
          </cell>
          <cell r="K1893" t="str">
            <v>Transporte de excavaciones</v>
          </cell>
        </row>
        <row r="1894">
          <cell r="A1894" t="str">
            <v>50008890044</v>
          </cell>
          <cell r="B1894" t="str">
            <v>VIA NUEVA</v>
          </cell>
          <cell r="C1894" t="str">
            <v>TRAMO_8</v>
          </cell>
          <cell r="D1894" t="str">
            <v>VIA_NUEVATRAMO_8</v>
          </cell>
          <cell r="E1894" t="str">
            <v>_T8V</v>
          </cell>
          <cell r="F1894">
            <v>5000889</v>
          </cell>
          <cell r="G1894" t="str">
            <v>_5000889</v>
          </cell>
          <cell r="H1894" t="str">
            <v>0044</v>
          </cell>
          <cell r="I1894" t="str">
            <v>OBRAS DE DRENAJE</v>
          </cell>
          <cell r="J1894" t="str">
            <v>5000889-0044</v>
          </cell>
          <cell r="K1894" t="str">
            <v>Transporte de excavaciones</v>
          </cell>
        </row>
        <row r="1895">
          <cell r="A1895" t="str">
            <v>50008890019</v>
          </cell>
          <cell r="B1895" t="str">
            <v>VIA NUEVA</v>
          </cell>
          <cell r="C1895" t="str">
            <v>TRAMO_8</v>
          </cell>
          <cell r="D1895" t="str">
            <v>VIA_NUEVATRAMO_8</v>
          </cell>
          <cell r="E1895" t="str">
            <v>_T8V</v>
          </cell>
          <cell r="F1895">
            <v>5000889</v>
          </cell>
          <cell r="G1895" t="str">
            <v>_5000889</v>
          </cell>
          <cell r="H1895" t="str">
            <v>0019</v>
          </cell>
          <cell r="I1895" t="str">
            <v>OBRAS DE DRENAJE</v>
          </cell>
          <cell r="J1895" t="str">
            <v>5000889-0019</v>
          </cell>
          <cell r="K1895" t="str">
            <v>Acero de refuerzo aletas,  cabezales,</v>
          </cell>
        </row>
        <row r="1896">
          <cell r="A1896" t="str">
            <v>50008900001</v>
          </cell>
          <cell r="B1896" t="str">
            <v>VIA NUEVA</v>
          </cell>
          <cell r="C1896" t="str">
            <v>TRAMO_8</v>
          </cell>
          <cell r="D1896" t="str">
            <v>VIA_NUEVATRAMO_8</v>
          </cell>
          <cell r="E1896" t="str">
            <v>_T8V</v>
          </cell>
          <cell r="F1896">
            <v>5000890</v>
          </cell>
          <cell r="G1896" t="str">
            <v>_5000890</v>
          </cell>
          <cell r="H1896" t="str">
            <v>0001</v>
          </cell>
          <cell r="I1896" t="str">
            <v>ADECUACION DE DEPOSITOS</v>
          </cell>
          <cell r="J1896" t="str">
            <v>5000890-0001</v>
          </cell>
          <cell r="K1896" t="str">
            <v>Obras de adecuación de depósitos</v>
          </cell>
        </row>
        <row r="1897">
          <cell r="A1897" t="str">
            <v>50008910002</v>
          </cell>
          <cell r="B1897" t="str">
            <v>VIA NUEVA</v>
          </cell>
          <cell r="C1897" t="str">
            <v>TRAMO_8</v>
          </cell>
          <cell r="D1897" t="str">
            <v>VIA_NUEVATRAMO_8</v>
          </cell>
          <cell r="E1897" t="str">
            <v>_T8V</v>
          </cell>
          <cell r="F1897">
            <v>5000891</v>
          </cell>
          <cell r="G1897" t="str">
            <v>_5000891</v>
          </cell>
          <cell r="H1897" t="str">
            <v>0002</v>
          </cell>
          <cell r="I1897" t="str">
            <v>OBRAS DE ARTE MAYORES</v>
          </cell>
          <cell r="J1897" t="str">
            <v>5000891-0002</v>
          </cell>
          <cell r="K1897" t="str">
            <v>Demolición de estructuras</v>
          </cell>
        </row>
        <row r="1898">
          <cell r="A1898" t="str">
            <v>50008910003</v>
          </cell>
          <cell r="B1898" t="str">
            <v>VIA NUEVA</v>
          </cell>
          <cell r="C1898" t="str">
            <v>TRAMO_8</v>
          </cell>
          <cell r="D1898" t="str">
            <v>VIA_NUEVATRAMO_8</v>
          </cell>
          <cell r="E1898" t="str">
            <v>_T8V</v>
          </cell>
          <cell r="F1898">
            <v>5000891</v>
          </cell>
          <cell r="G1898" t="str">
            <v>_5000891</v>
          </cell>
          <cell r="H1898" t="str">
            <v>0003</v>
          </cell>
          <cell r="I1898" t="str">
            <v>OBRAS DE ARTE MAYORES</v>
          </cell>
          <cell r="J1898" t="str">
            <v>5000891-0003</v>
          </cell>
          <cell r="K1898" t="str">
            <v>Retiro de baranda metálica</v>
          </cell>
        </row>
        <row r="1899">
          <cell r="A1899" t="str">
            <v>50008910004</v>
          </cell>
          <cell r="B1899" t="str">
            <v>VIA NUEVA</v>
          </cell>
          <cell r="C1899" t="str">
            <v>TRAMO_8</v>
          </cell>
          <cell r="D1899" t="str">
            <v>VIA_NUEVATRAMO_8</v>
          </cell>
          <cell r="E1899" t="str">
            <v>_T8V</v>
          </cell>
          <cell r="F1899">
            <v>5000891</v>
          </cell>
          <cell r="G1899" t="str">
            <v>_5000891</v>
          </cell>
          <cell r="H1899" t="str">
            <v>0004</v>
          </cell>
          <cell r="I1899" t="str">
            <v>OBRAS DE ARTE MAYORES</v>
          </cell>
          <cell r="J1899" t="str">
            <v>5000891-0004</v>
          </cell>
          <cell r="K1899" t="str">
            <v>Mantenimiento y protección de baranda me</v>
          </cell>
        </row>
        <row r="1900">
          <cell r="A1900" t="str">
            <v>50008910005</v>
          </cell>
          <cell r="B1900" t="str">
            <v>VIA NUEVA</v>
          </cell>
          <cell r="C1900" t="str">
            <v>TRAMO_8</v>
          </cell>
          <cell r="D1900" t="str">
            <v>VIA_NUEVATRAMO_8</v>
          </cell>
          <cell r="E1900" t="str">
            <v>_T8V</v>
          </cell>
          <cell r="F1900">
            <v>5000891</v>
          </cell>
          <cell r="G1900" t="str">
            <v>_5000891</v>
          </cell>
          <cell r="H1900" t="str">
            <v>0005</v>
          </cell>
          <cell r="I1900" t="str">
            <v>OBRAS DE ARTE MAYORES</v>
          </cell>
          <cell r="J1900" t="str">
            <v>5000891-0005</v>
          </cell>
          <cell r="K1900" t="str">
            <v>Concreto 35mpa vigas postensadas</v>
          </cell>
        </row>
        <row r="1901">
          <cell r="A1901" t="str">
            <v>50008910006</v>
          </cell>
          <cell r="B1901" t="str">
            <v>VIA NUEVA</v>
          </cell>
          <cell r="C1901" t="str">
            <v>TRAMO_8</v>
          </cell>
          <cell r="D1901" t="str">
            <v>VIA_NUEVATRAMO_8</v>
          </cell>
          <cell r="E1901" t="str">
            <v>_T8V</v>
          </cell>
          <cell r="F1901">
            <v>5000891</v>
          </cell>
          <cell r="G1901" t="str">
            <v>_5000891</v>
          </cell>
          <cell r="H1901" t="str">
            <v>0006</v>
          </cell>
          <cell r="I1901" t="str">
            <v>OBRAS DE ARTE MAYORES</v>
          </cell>
          <cell r="J1901" t="str">
            <v>5000891-0006</v>
          </cell>
          <cell r="K1901" t="str">
            <v>Izaje de vigas</v>
          </cell>
        </row>
        <row r="1902">
          <cell r="A1902" t="str">
            <v>50008910007</v>
          </cell>
          <cell r="B1902" t="str">
            <v>VIA NUEVA</v>
          </cell>
          <cell r="C1902" t="str">
            <v>TRAMO_8</v>
          </cell>
          <cell r="D1902" t="str">
            <v>VIA_NUEVATRAMO_8</v>
          </cell>
          <cell r="E1902" t="str">
            <v>_T8V</v>
          </cell>
          <cell r="F1902">
            <v>5000891</v>
          </cell>
          <cell r="G1902" t="str">
            <v>_5000891</v>
          </cell>
          <cell r="H1902" t="str">
            <v>0007</v>
          </cell>
          <cell r="I1902" t="str">
            <v>OBRAS DE ARTE MAYORES</v>
          </cell>
          <cell r="J1902" t="str">
            <v>5000891-0007</v>
          </cell>
          <cell r="K1902" t="str">
            <v>Concreto 28mpa vigas y riostras reforzad</v>
          </cell>
        </row>
        <row r="1903">
          <cell r="A1903" t="str">
            <v>50008910008</v>
          </cell>
          <cell r="B1903" t="str">
            <v>VIA NUEVA</v>
          </cell>
          <cell r="C1903" t="str">
            <v>TRAMO_8</v>
          </cell>
          <cell r="D1903" t="str">
            <v>VIA_NUEVATRAMO_8</v>
          </cell>
          <cell r="E1903" t="str">
            <v>_T8V</v>
          </cell>
          <cell r="F1903">
            <v>5000891</v>
          </cell>
          <cell r="G1903" t="str">
            <v>_5000891</v>
          </cell>
          <cell r="H1903" t="str">
            <v>0008</v>
          </cell>
          <cell r="I1903" t="str">
            <v>OBRAS DE ARTE MAYORES</v>
          </cell>
          <cell r="J1903" t="str">
            <v>5000891-0008</v>
          </cell>
          <cell r="K1903" t="str">
            <v>Concreto 28mpa tablero</v>
          </cell>
        </row>
        <row r="1904">
          <cell r="A1904" t="str">
            <v>50008910009</v>
          </cell>
          <cell r="B1904" t="str">
            <v>VIA NUEVA</v>
          </cell>
          <cell r="C1904" t="str">
            <v>TRAMO_8</v>
          </cell>
          <cell r="D1904" t="str">
            <v>VIA_NUEVATRAMO_8</v>
          </cell>
          <cell r="E1904" t="str">
            <v>_T8V</v>
          </cell>
          <cell r="F1904">
            <v>5000891</v>
          </cell>
          <cell r="G1904" t="str">
            <v>_5000891</v>
          </cell>
          <cell r="H1904" t="str">
            <v>0009</v>
          </cell>
          <cell r="I1904" t="str">
            <v>OBRAS DE ARTE MAYORES</v>
          </cell>
          <cell r="J1904" t="str">
            <v>5000891-0009</v>
          </cell>
          <cell r="K1904" t="str">
            <v>Acero estructural perfiles astm a-36</v>
          </cell>
        </row>
        <row r="1905">
          <cell r="A1905" t="str">
            <v>50008910010</v>
          </cell>
          <cell r="B1905" t="str">
            <v>VIA NUEVA</v>
          </cell>
          <cell r="C1905" t="str">
            <v>TRAMO_8</v>
          </cell>
          <cell r="D1905" t="str">
            <v>VIA_NUEVATRAMO_8</v>
          </cell>
          <cell r="E1905" t="str">
            <v>_T8V</v>
          </cell>
          <cell r="F1905">
            <v>5000891</v>
          </cell>
          <cell r="G1905" t="str">
            <v>_5000891</v>
          </cell>
          <cell r="H1905" t="str">
            <v>0010</v>
          </cell>
          <cell r="I1905" t="str">
            <v>OBRAS DE ARTE MAYORES</v>
          </cell>
          <cell r="J1905" t="str">
            <v>5000891-0010</v>
          </cell>
          <cell r="K1905" t="str">
            <v>Acero estructural láminas astm a588</v>
          </cell>
        </row>
        <row r="1906">
          <cell r="A1906" t="str">
            <v>50008910011</v>
          </cell>
          <cell r="B1906" t="str">
            <v>VIA NUEVA</v>
          </cell>
          <cell r="C1906" t="str">
            <v>TRAMO_8</v>
          </cell>
          <cell r="D1906" t="str">
            <v>VIA_NUEVATRAMO_8</v>
          </cell>
          <cell r="E1906" t="str">
            <v>_T8V</v>
          </cell>
          <cell r="F1906">
            <v>5000891</v>
          </cell>
          <cell r="G1906" t="str">
            <v>_5000891</v>
          </cell>
          <cell r="H1906" t="str">
            <v>0011</v>
          </cell>
          <cell r="I1906" t="str">
            <v>OBRAS DE ARTE MAYORES</v>
          </cell>
          <cell r="J1906" t="str">
            <v>5000891-0011</v>
          </cell>
          <cell r="K1906" t="str">
            <v>Soldadura</v>
          </cell>
        </row>
        <row r="1907">
          <cell r="A1907" t="str">
            <v>50008910013</v>
          </cell>
          <cell r="B1907" t="str">
            <v>VIA NUEVA</v>
          </cell>
          <cell r="C1907" t="str">
            <v>TRAMO_8</v>
          </cell>
          <cell r="D1907" t="str">
            <v>VIA_NUEVATRAMO_8</v>
          </cell>
          <cell r="E1907" t="str">
            <v>_T8V</v>
          </cell>
          <cell r="F1907">
            <v>5000891</v>
          </cell>
          <cell r="G1907" t="str">
            <v>_5000891</v>
          </cell>
          <cell r="H1907" t="str">
            <v>0013</v>
          </cell>
          <cell r="I1907" t="str">
            <v>OBRAS DE ARTE MAYORES</v>
          </cell>
          <cell r="J1907" t="str">
            <v>5000891-0013</v>
          </cell>
          <cell r="K1907" t="str">
            <v>Acero para postensado fu=1900mpa</v>
          </cell>
        </row>
        <row r="1908">
          <cell r="A1908" t="str">
            <v>50008910014</v>
          </cell>
          <cell r="B1908" t="str">
            <v>VIA NUEVA</v>
          </cell>
          <cell r="C1908" t="str">
            <v>TRAMO_8</v>
          </cell>
          <cell r="D1908" t="str">
            <v>VIA_NUEVATRAMO_8</v>
          </cell>
          <cell r="E1908" t="str">
            <v>_T8V</v>
          </cell>
          <cell r="F1908">
            <v>5000891</v>
          </cell>
          <cell r="G1908" t="str">
            <v>_5000891</v>
          </cell>
          <cell r="H1908" t="str">
            <v>0014</v>
          </cell>
          <cell r="I1908" t="str">
            <v>OBRAS DE ARTE MAYORES</v>
          </cell>
          <cell r="J1908" t="str">
            <v>5000891-0014</v>
          </cell>
          <cell r="K1908" t="str">
            <v>Concreto 21mpa opción parapeto</v>
          </cell>
        </row>
        <row r="1909">
          <cell r="A1909" t="str">
            <v>50008910015</v>
          </cell>
          <cell r="B1909" t="str">
            <v>VIA NUEVA</v>
          </cell>
          <cell r="C1909" t="str">
            <v>TRAMO_8</v>
          </cell>
          <cell r="D1909" t="str">
            <v>VIA_NUEVATRAMO_8</v>
          </cell>
          <cell r="E1909" t="str">
            <v>_T8V</v>
          </cell>
          <cell r="F1909">
            <v>5000891</v>
          </cell>
          <cell r="G1909" t="str">
            <v>_5000891</v>
          </cell>
          <cell r="H1909" t="str">
            <v>0015</v>
          </cell>
          <cell r="I1909" t="str">
            <v>OBRAS DE ARTE MAYORES</v>
          </cell>
          <cell r="J1909" t="str">
            <v>5000891-0015</v>
          </cell>
          <cell r="K1909" t="str">
            <v>Acero de refuerzo opción parapeto fy=420</v>
          </cell>
        </row>
        <row r="1910">
          <cell r="A1910" t="str">
            <v>50008910016</v>
          </cell>
          <cell r="B1910" t="str">
            <v>VIA NUEVA</v>
          </cell>
          <cell r="C1910" t="str">
            <v>TRAMO_8</v>
          </cell>
          <cell r="D1910" t="str">
            <v>VIA_NUEVATRAMO_8</v>
          </cell>
          <cell r="E1910" t="str">
            <v>_T8V</v>
          </cell>
          <cell r="F1910">
            <v>5000891</v>
          </cell>
          <cell r="G1910" t="str">
            <v>_5000891</v>
          </cell>
          <cell r="H1910" t="str">
            <v>0016</v>
          </cell>
          <cell r="I1910" t="str">
            <v>OBRAS DE ARTE MAYORES</v>
          </cell>
          <cell r="J1910" t="str">
            <v>5000891-0016</v>
          </cell>
          <cell r="K1910" t="str">
            <v>Acero estructural opción baranda metálic</v>
          </cell>
        </row>
        <row r="1911">
          <cell r="A1911" t="str">
            <v>50008910017</v>
          </cell>
          <cell r="B1911" t="str">
            <v>VIA NUEVA</v>
          </cell>
          <cell r="C1911" t="str">
            <v>TRAMO_8</v>
          </cell>
          <cell r="D1911" t="str">
            <v>VIA_NUEVATRAMO_8</v>
          </cell>
          <cell r="E1911" t="str">
            <v>_T8V</v>
          </cell>
          <cell r="F1911">
            <v>5000891</v>
          </cell>
          <cell r="G1911" t="str">
            <v>_5000891</v>
          </cell>
          <cell r="H1911" t="str">
            <v>0017</v>
          </cell>
          <cell r="I1911" t="str">
            <v>OBRAS DE ARTE MAYORES</v>
          </cell>
          <cell r="J1911" t="str">
            <v>5000891-0017</v>
          </cell>
          <cell r="K1911" t="str">
            <v>Neopreno reforzado dureza 60</v>
          </cell>
        </row>
        <row r="1912">
          <cell r="A1912" t="str">
            <v>50008910018</v>
          </cell>
          <cell r="B1912" t="str">
            <v>VIA NUEVA</v>
          </cell>
          <cell r="C1912" t="str">
            <v>TRAMO_8</v>
          </cell>
          <cell r="D1912" t="str">
            <v>VIA_NUEVATRAMO_8</v>
          </cell>
          <cell r="E1912" t="str">
            <v>_T8V</v>
          </cell>
          <cell r="F1912">
            <v>5000891</v>
          </cell>
          <cell r="G1912" t="str">
            <v>_5000891</v>
          </cell>
          <cell r="H1912" t="str">
            <v>0018</v>
          </cell>
          <cell r="I1912" t="str">
            <v>OBRAS DE ARTE MAYORES</v>
          </cell>
          <cell r="J1912" t="str">
            <v>5000891-0018</v>
          </cell>
          <cell r="K1912" t="str">
            <v>Junta de dilatación vsl tx-50</v>
          </cell>
        </row>
        <row r="1913">
          <cell r="A1913" t="str">
            <v>50008910019</v>
          </cell>
          <cell r="B1913" t="str">
            <v>VIA NUEVA</v>
          </cell>
          <cell r="C1913" t="str">
            <v>TRAMO_8</v>
          </cell>
          <cell r="D1913" t="str">
            <v>VIA_NUEVATRAMO_8</v>
          </cell>
          <cell r="E1913" t="str">
            <v>_T8V</v>
          </cell>
          <cell r="F1913">
            <v>5000891</v>
          </cell>
          <cell r="G1913" t="str">
            <v>_5000891</v>
          </cell>
          <cell r="H1913" t="str">
            <v>0019</v>
          </cell>
          <cell r="I1913" t="str">
            <v>OBRAS DE ARTE MAYORES</v>
          </cell>
          <cell r="J1913" t="str">
            <v>5000891-0019</v>
          </cell>
          <cell r="K1913" t="str">
            <v>Junta de dilatación vsl tx-75</v>
          </cell>
        </row>
        <row r="1914">
          <cell r="A1914" t="str">
            <v>50008910020</v>
          </cell>
          <cell r="B1914" t="str">
            <v>VIA NUEVA</v>
          </cell>
          <cell r="C1914" t="str">
            <v>TRAMO_8</v>
          </cell>
          <cell r="D1914" t="str">
            <v>VIA_NUEVATRAMO_8</v>
          </cell>
          <cell r="E1914" t="str">
            <v>_T8V</v>
          </cell>
          <cell r="F1914">
            <v>5000891</v>
          </cell>
          <cell r="G1914" t="str">
            <v>_5000891</v>
          </cell>
          <cell r="H1914" t="str">
            <v>0020</v>
          </cell>
          <cell r="I1914" t="str">
            <v>OBRAS DE ARTE MAYORES</v>
          </cell>
          <cell r="J1914" t="str">
            <v>5000891-0020</v>
          </cell>
          <cell r="K1914" t="str">
            <v>Capa de rodadura e=0.05m</v>
          </cell>
        </row>
        <row r="1915">
          <cell r="A1915" t="str">
            <v>50008910021</v>
          </cell>
          <cell r="B1915" t="str">
            <v>VIA NUEVA</v>
          </cell>
          <cell r="C1915" t="str">
            <v>TRAMO_8</v>
          </cell>
          <cell r="D1915" t="str">
            <v>VIA_NUEVATRAMO_8</v>
          </cell>
          <cell r="E1915" t="str">
            <v>_T8V</v>
          </cell>
          <cell r="F1915">
            <v>5000891</v>
          </cell>
          <cell r="G1915" t="str">
            <v>_5000891</v>
          </cell>
          <cell r="H1915" t="str">
            <v>0021</v>
          </cell>
          <cell r="I1915" t="str">
            <v>OBRAS DE ARTE MAYORES</v>
          </cell>
          <cell r="J1915" t="str">
            <v>5000891-0021</v>
          </cell>
          <cell r="K1915" t="str">
            <v>Concreto 24.5mpa zapata estribos</v>
          </cell>
        </row>
        <row r="1916">
          <cell r="A1916" t="str">
            <v>50008910022</v>
          </cell>
          <cell r="B1916" t="str">
            <v>VIA NUEVA</v>
          </cell>
          <cell r="C1916" t="str">
            <v>TRAMO_8</v>
          </cell>
          <cell r="D1916" t="str">
            <v>VIA_NUEVATRAMO_8</v>
          </cell>
          <cell r="E1916" t="str">
            <v>_T8V</v>
          </cell>
          <cell r="F1916">
            <v>5000891</v>
          </cell>
          <cell r="G1916" t="str">
            <v>_5000891</v>
          </cell>
          <cell r="H1916" t="str">
            <v>0022</v>
          </cell>
          <cell r="I1916" t="str">
            <v>OBRAS DE ARTE MAYORES</v>
          </cell>
          <cell r="J1916" t="str">
            <v>5000891-0022</v>
          </cell>
          <cell r="K1916" t="str">
            <v>Concreto 21mpa vástago estribos</v>
          </cell>
        </row>
        <row r="1917">
          <cell r="A1917" t="str">
            <v>50008910023</v>
          </cell>
          <cell r="B1917" t="str">
            <v>VIA NUEVA</v>
          </cell>
          <cell r="C1917" t="str">
            <v>TRAMO_8</v>
          </cell>
          <cell r="D1917" t="str">
            <v>VIA_NUEVATRAMO_8</v>
          </cell>
          <cell r="E1917" t="str">
            <v>_T8V</v>
          </cell>
          <cell r="F1917">
            <v>5000891</v>
          </cell>
          <cell r="G1917" t="str">
            <v>_5000891</v>
          </cell>
          <cell r="H1917" t="str">
            <v>0023</v>
          </cell>
          <cell r="I1917" t="str">
            <v>OBRAS DE ARTE MAYORES</v>
          </cell>
          <cell r="J1917" t="str">
            <v>5000891-0023</v>
          </cell>
          <cell r="K1917" t="str">
            <v>Concreto 21mpa aletas estribos</v>
          </cell>
        </row>
        <row r="1918">
          <cell r="A1918" t="str">
            <v>50008910024</v>
          </cell>
          <cell r="B1918" t="str">
            <v>VIA NUEVA</v>
          </cell>
          <cell r="C1918" t="str">
            <v>TRAMO_8</v>
          </cell>
          <cell r="D1918" t="str">
            <v>VIA_NUEVATRAMO_8</v>
          </cell>
          <cell r="E1918" t="str">
            <v>_T8V</v>
          </cell>
          <cell r="F1918">
            <v>5000891</v>
          </cell>
          <cell r="G1918" t="str">
            <v>_5000891</v>
          </cell>
          <cell r="H1918" t="str">
            <v>0024</v>
          </cell>
          <cell r="I1918" t="str">
            <v>OBRAS DE ARTE MAYORES</v>
          </cell>
          <cell r="J1918" t="str">
            <v>5000891-0024</v>
          </cell>
          <cell r="K1918" t="str">
            <v>Concreto 24.5mpa para estribos y aletas</v>
          </cell>
        </row>
        <row r="1919">
          <cell r="A1919" t="str">
            <v>50008910025</v>
          </cell>
          <cell r="B1919" t="str">
            <v>VIA NUEVA</v>
          </cell>
          <cell r="C1919" t="str">
            <v>TRAMO_8</v>
          </cell>
          <cell r="D1919" t="str">
            <v>VIA_NUEVATRAMO_8</v>
          </cell>
          <cell r="E1919" t="str">
            <v>_T8V</v>
          </cell>
          <cell r="F1919">
            <v>5000891</v>
          </cell>
          <cell r="G1919" t="str">
            <v>_5000891</v>
          </cell>
          <cell r="H1919" t="str">
            <v>0025</v>
          </cell>
          <cell r="I1919" t="str">
            <v>OBRAS DE ARTE MAYORES</v>
          </cell>
          <cell r="J1919" t="str">
            <v>5000891-0025</v>
          </cell>
          <cell r="K1919" t="str">
            <v>Concreto 21mpa losas de aproximación</v>
          </cell>
        </row>
        <row r="1920">
          <cell r="A1920" t="str">
            <v>50008910026</v>
          </cell>
          <cell r="B1920" t="str">
            <v>VIA NUEVA</v>
          </cell>
          <cell r="C1920" t="str">
            <v>TRAMO_8</v>
          </cell>
          <cell r="D1920" t="str">
            <v>VIA_NUEVATRAMO_8</v>
          </cell>
          <cell r="E1920" t="str">
            <v>_T8V</v>
          </cell>
          <cell r="F1920">
            <v>5000891</v>
          </cell>
          <cell r="G1920" t="str">
            <v>_5000891</v>
          </cell>
          <cell r="H1920" t="str">
            <v>0026</v>
          </cell>
          <cell r="I1920" t="str">
            <v>OBRAS DE ARTE MAYORES</v>
          </cell>
          <cell r="J1920" t="str">
            <v>5000891-0026</v>
          </cell>
          <cell r="K1920" t="str">
            <v>Concreto 28mpa box-culvert</v>
          </cell>
        </row>
        <row r="1921">
          <cell r="A1921" t="str">
            <v>50008910027</v>
          </cell>
          <cell r="B1921" t="str">
            <v>VIA NUEVA</v>
          </cell>
          <cell r="C1921" t="str">
            <v>TRAMO_8</v>
          </cell>
          <cell r="D1921" t="str">
            <v>VIA_NUEVATRAMO_8</v>
          </cell>
          <cell r="E1921" t="str">
            <v>_T8V</v>
          </cell>
          <cell r="F1921">
            <v>5000891</v>
          </cell>
          <cell r="G1921" t="str">
            <v>_5000891</v>
          </cell>
          <cell r="H1921" t="str">
            <v>0027</v>
          </cell>
          <cell r="I1921" t="str">
            <v>OBRAS DE ARTE MAYORES</v>
          </cell>
          <cell r="J1921" t="str">
            <v>5000891-0027</v>
          </cell>
          <cell r="K1921" t="str">
            <v>Concreto 21mpa dados de pilotes</v>
          </cell>
        </row>
        <row r="1922">
          <cell r="A1922" t="str">
            <v>50008910028</v>
          </cell>
          <cell r="B1922" t="str">
            <v>VIA NUEVA</v>
          </cell>
          <cell r="C1922" t="str">
            <v>TRAMO_8</v>
          </cell>
          <cell r="D1922" t="str">
            <v>VIA_NUEVATRAMO_8</v>
          </cell>
          <cell r="E1922" t="str">
            <v>_T8V</v>
          </cell>
          <cell r="F1922">
            <v>5000891</v>
          </cell>
          <cell r="G1922" t="str">
            <v>_5000891</v>
          </cell>
          <cell r="H1922" t="str">
            <v>0028</v>
          </cell>
          <cell r="I1922" t="str">
            <v>OBRAS DE ARTE MAYORES</v>
          </cell>
          <cell r="J1922" t="str">
            <v>5000891-0028</v>
          </cell>
          <cell r="K1922" t="str">
            <v>Concreto 28mpa pilas</v>
          </cell>
        </row>
        <row r="1923">
          <cell r="A1923" t="str">
            <v>50008910029</v>
          </cell>
          <cell r="B1923" t="str">
            <v>VIA NUEVA</v>
          </cell>
          <cell r="C1923" t="str">
            <v>TRAMO_8</v>
          </cell>
          <cell r="D1923" t="str">
            <v>VIA_NUEVATRAMO_8</v>
          </cell>
          <cell r="E1923" t="str">
            <v>_T8V</v>
          </cell>
          <cell r="F1923">
            <v>5000891</v>
          </cell>
          <cell r="G1923" t="str">
            <v>_5000891</v>
          </cell>
          <cell r="H1923" t="str">
            <v>0029</v>
          </cell>
          <cell r="I1923" t="str">
            <v>OBRAS DE ARTE MAYORES</v>
          </cell>
          <cell r="J1923" t="str">
            <v>5000891-0029</v>
          </cell>
          <cell r="K1923" t="str">
            <v>Plataforma piloteadora</v>
          </cell>
        </row>
        <row r="1924">
          <cell r="A1924" t="str">
            <v>50008910030</v>
          </cell>
          <cell r="B1924" t="str">
            <v>VIA NUEVA</v>
          </cell>
          <cell r="C1924" t="str">
            <v>TRAMO_8</v>
          </cell>
          <cell r="D1924" t="str">
            <v>VIA_NUEVATRAMO_8</v>
          </cell>
          <cell r="E1924" t="str">
            <v>_T8V</v>
          </cell>
          <cell r="F1924">
            <v>5000891</v>
          </cell>
          <cell r="G1924" t="str">
            <v>_5000891</v>
          </cell>
          <cell r="H1924" t="str">
            <v>0030</v>
          </cell>
          <cell r="I1924" t="str">
            <v>OBRAS DE ARTE MAYORES</v>
          </cell>
          <cell r="J1924" t="str">
            <v>5000891-0030</v>
          </cell>
          <cell r="K1924" t="str">
            <v>Pilote  d=0.5m (excavación + concreto)</v>
          </cell>
        </row>
        <row r="1925">
          <cell r="A1925" t="str">
            <v>50008910031</v>
          </cell>
          <cell r="B1925" t="str">
            <v>VIA NUEVA</v>
          </cell>
          <cell r="C1925" t="str">
            <v>TRAMO_8</v>
          </cell>
          <cell r="D1925" t="str">
            <v>VIA_NUEVATRAMO_8</v>
          </cell>
          <cell r="E1925" t="str">
            <v>_T8V</v>
          </cell>
          <cell r="F1925">
            <v>5000891</v>
          </cell>
          <cell r="G1925" t="str">
            <v>_5000891</v>
          </cell>
          <cell r="H1925" t="str">
            <v>0031</v>
          </cell>
          <cell r="I1925" t="str">
            <v>OBRAS DE ARTE MAYORES</v>
          </cell>
          <cell r="J1925" t="str">
            <v>5000891-0031</v>
          </cell>
          <cell r="K1925" t="str">
            <v>Pilote  d=1m (excavación + concreto)</v>
          </cell>
        </row>
        <row r="1926">
          <cell r="A1926" t="str">
            <v>50008910032</v>
          </cell>
          <cell r="B1926" t="str">
            <v>VIA NUEVA</v>
          </cell>
          <cell r="C1926" t="str">
            <v>TRAMO_8</v>
          </cell>
          <cell r="D1926" t="str">
            <v>VIA_NUEVATRAMO_8</v>
          </cell>
          <cell r="E1926" t="str">
            <v>_T8V</v>
          </cell>
          <cell r="F1926">
            <v>5000891</v>
          </cell>
          <cell r="G1926" t="str">
            <v>_5000891</v>
          </cell>
          <cell r="H1926" t="str">
            <v>0032</v>
          </cell>
          <cell r="I1926" t="str">
            <v>OBRAS DE ARTE MAYORES</v>
          </cell>
          <cell r="J1926" t="str">
            <v>5000891-0032</v>
          </cell>
          <cell r="K1926" t="str">
            <v>Acero de refuerzo pilotes fy=420mpa</v>
          </cell>
        </row>
        <row r="1927">
          <cell r="A1927" t="str">
            <v>50008910033</v>
          </cell>
          <cell r="B1927" t="str">
            <v>VIA NUEVA</v>
          </cell>
          <cell r="C1927" t="str">
            <v>TRAMO_8</v>
          </cell>
          <cell r="D1927" t="str">
            <v>VIA_NUEVATRAMO_8</v>
          </cell>
          <cell r="E1927" t="str">
            <v>_T8V</v>
          </cell>
          <cell r="F1927">
            <v>5000891</v>
          </cell>
          <cell r="G1927" t="str">
            <v>_5000891</v>
          </cell>
          <cell r="H1927" t="str">
            <v>0033</v>
          </cell>
          <cell r="I1927" t="str">
            <v>OBRAS DE ARTE MAYORES</v>
          </cell>
          <cell r="J1927" t="str">
            <v>5000891-0033</v>
          </cell>
          <cell r="K1927" t="str">
            <v>Concreto 28mpa vigas cabezales</v>
          </cell>
        </row>
        <row r="1928">
          <cell r="A1928" t="str">
            <v>50008910034</v>
          </cell>
          <cell r="B1928" t="str">
            <v>VIA NUEVA</v>
          </cell>
          <cell r="C1928" t="str">
            <v>TRAMO_8</v>
          </cell>
          <cell r="D1928" t="str">
            <v>VIA_NUEVATRAMO_8</v>
          </cell>
          <cell r="E1928" t="str">
            <v>_T8V</v>
          </cell>
          <cell r="F1928">
            <v>5000891</v>
          </cell>
          <cell r="G1928" t="str">
            <v>_5000891</v>
          </cell>
          <cell r="H1928" t="str">
            <v>0034</v>
          </cell>
          <cell r="I1928" t="str">
            <v>OBRAS DE ARTE MAYORES</v>
          </cell>
          <cell r="J1928" t="str">
            <v>5000891-0034</v>
          </cell>
          <cell r="K1928" t="str">
            <v>Concreto 17.5mpa solados</v>
          </cell>
        </row>
        <row r="1929">
          <cell r="A1929" t="str">
            <v>50008910036</v>
          </cell>
          <cell r="B1929" t="str">
            <v>VIA NUEVA</v>
          </cell>
          <cell r="C1929" t="str">
            <v>TRAMO_8</v>
          </cell>
          <cell r="D1929" t="str">
            <v>VIA_NUEVATRAMO_8</v>
          </cell>
          <cell r="E1929" t="str">
            <v>_T8V</v>
          </cell>
          <cell r="F1929">
            <v>5000891</v>
          </cell>
          <cell r="G1929" t="str">
            <v>_5000891</v>
          </cell>
          <cell r="H1929" t="str">
            <v>0036</v>
          </cell>
          <cell r="I1929" t="str">
            <v>OBRAS DE ARTE MAYORES</v>
          </cell>
          <cell r="J1929" t="str">
            <v>5000891-0036</v>
          </cell>
          <cell r="K1929" t="str">
            <v>Acero de refuerzo box-culvert fy=420mpa</v>
          </cell>
        </row>
        <row r="1930">
          <cell r="A1930" t="str">
            <v>50008910037</v>
          </cell>
          <cell r="B1930" t="str">
            <v>VIA NUEVA</v>
          </cell>
          <cell r="C1930" t="str">
            <v>TRAMO_8</v>
          </cell>
          <cell r="D1930" t="str">
            <v>VIA_NUEVATRAMO_8</v>
          </cell>
          <cell r="E1930" t="str">
            <v>_T8V</v>
          </cell>
          <cell r="F1930">
            <v>5000891</v>
          </cell>
          <cell r="G1930" t="str">
            <v>_5000891</v>
          </cell>
          <cell r="H1930" t="str">
            <v>0037</v>
          </cell>
          <cell r="I1930" t="str">
            <v>OBRAS DE ARTE MAYORES</v>
          </cell>
          <cell r="J1930" t="str">
            <v>5000891-0037</v>
          </cell>
          <cell r="K1930" t="str">
            <v>Reparación protección de concreto</v>
          </cell>
        </row>
        <row r="1931">
          <cell r="A1931" t="str">
            <v>50008910038</v>
          </cell>
          <cell r="B1931" t="str">
            <v>VIA NUEVA</v>
          </cell>
          <cell r="C1931" t="str">
            <v>TRAMO_8</v>
          </cell>
          <cell r="D1931" t="str">
            <v>VIA_NUEVATRAMO_8</v>
          </cell>
          <cell r="E1931" t="str">
            <v>_T8V</v>
          </cell>
          <cell r="F1931">
            <v>5000891</v>
          </cell>
          <cell r="G1931" t="str">
            <v>_5000891</v>
          </cell>
          <cell r="H1931" t="str">
            <v>0038</v>
          </cell>
          <cell r="I1931" t="str">
            <v>OBRAS DE ARTE MAYORES</v>
          </cell>
          <cell r="J1931" t="str">
            <v>5000891-0038</v>
          </cell>
          <cell r="K1931" t="str">
            <v>Protección talud</v>
          </cell>
        </row>
        <row r="1932">
          <cell r="A1932" t="str">
            <v>50008910039</v>
          </cell>
          <cell r="B1932" t="str">
            <v>VIA NUEVA</v>
          </cell>
          <cell r="C1932" t="str">
            <v>TRAMO_8</v>
          </cell>
          <cell r="D1932" t="str">
            <v>VIA_NUEVATRAMO_8</v>
          </cell>
          <cell r="E1932" t="str">
            <v>_T8V</v>
          </cell>
          <cell r="F1932">
            <v>5000891</v>
          </cell>
          <cell r="G1932" t="str">
            <v>_5000891</v>
          </cell>
          <cell r="H1932" t="str">
            <v>0039</v>
          </cell>
          <cell r="I1932" t="str">
            <v>OBRAS DE ARTE MAYORES</v>
          </cell>
          <cell r="J1932" t="str">
            <v>5000891-0039</v>
          </cell>
          <cell r="K1932" t="str">
            <v>Junta de expansión asfáltica (incluye re</v>
          </cell>
        </row>
        <row r="1933">
          <cell r="A1933" t="str">
            <v>50008910040</v>
          </cell>
          <cell r="B1933" t="str">
            <v>VIA NUEVA</v>
          </cell>
          <cell r="C1933" t="str">
            <v>TRAMO_8</v>
          </cell>
          <cell r="D1933" t="str">
            <v>VIA_NUEVATRAMO_8</v>
          </cell>
          <cell r="E1933" t="str">
            <v>_T8V</v>
          </cell>
          <cell r="F1933">
            <v>5000891</v>
          </cell>
          <cell r="G1933" t="str">
            <v>_5000891</v>
          </cell>
          <cell r="H1933" t="str">
            <v>0040</v>
          </cell>
          <cell r="I1933" t="str">
            <v>OBRAS DE ARTE MAYORES</v>
          </cell>
          <cell r="J1933" t="str">
            <v>5000891-0040</v>
          </cell>
          <cell r="K1933" t="str">
            <v>Inyección de fisuras</v>
          </cell>
        </row>
        <row r="1934">
          <cell r="A1934" t="str">
            <v>50008910041</v>
          </cell>
          <cell r="B1934" t="str">
            <v>VIA NUEVA</v>
          </cell>
          <cell r="C1934" t="str">
            <v>TRAMO_8</v>
          </cell>
          <cell r="D1934" t="str">
            <v>VIA_NUEVATRAMO_8</v>
          </cell>
          <cell r="E1934" t="str">
            <v>_T8V</v>
          </cell>
          <cell r="F1934">
            <v>5000891</v>
          </cell>
          <cell r="G1934" t="str">
            <v>_5000891</v>
          </cell>
          <cell r="H1934" t="str">
            <v>0041</v>
          </cell>
          <cell r="I1934" t="str">
            <v>OBRAS DE ARTE MAYORES</v>
          </cell>
          <cell r="J1934" t="str">
            <v>5000891-0041</v>
          </cell>
          <cell r="K1934" t="str">
            <v>Anclaje epóxico</v>
          </cell>
        </row>
        <row r="1935">
          <cell r="A1935" t="str">
            <v>50008910042</v>
          </cell>
          <cell r="B1935" t="str">
            <v>VIA NUEVA</v>
          </cell>
          <cell r="C1935" t="str">
            <v>TRAMO_8</v>
          </cell>
          <cell r="D1935" t="str">
            <v>VIA_NUEVATRAMO_8</v>
          </cell>
          <cell r="E1935" t="str">
            <v>_T8V</v>
          </cell>
          <cell r="F1935">
            <v>5000891</v>
          </cell>
          <cell r="G1935" t="str">
            <v>_5000891</v>
          </cell>
          <cell r="H1935" t="str">
            <v>0042</v>
          </cell>
          <cell r="I1935" t="str">
            <v>OBRAS DE ARTE MAYORES</v>
          </cell>
          <cell r="J1935" t="str">
            <v>5000891-0042</v>
          </cell>
          <cell r="K1935" t="str">
            <v>Reforzamiento de tablero</v>
          </cell>
        </row>
        <row r="1936">
          <cell r="A1936" t="str">
            <v>50008910043</v>
          </cell>
          <cell r="B1936" t="str">
            <v>VIA NUEVA</v>
          </cell>
          <cell r="C1936" t="str">
            <v>TRAMO_8</v>
          </cell>
          <cell r="D1936" t="str">
            <v>VIA_NUEVATRAMO_8</v>
          </cell>
          <cell r="E1936" t="str">
            <v>_T8V</v>
          </cell>
          <cell r="F1936">
            <v>5000891</v>
          </cell>
          <cell r="G1936" t="str">
            <v>_5000891</v>
          </cell>
          <cell r="H1936" t="str">
            <v>0043</v>
          </cell>
          <cell r="I1936" t="str">
            <v>OBRAS DE ARTE MAYORES</v>
          </cell>
          <cell r="J1936" t="str">
            <v>5000891-0043</v>
          </cell>
          <cell r="K1936" t="str">
            <v>Reforzamiento de vigas</v>
          </cell>
        </row>
        <row r="1937">
          <cell r="A1937" t="str">
            <v>50008910044</v>
          </cell>
          <cell r="B1937" t="str">
            <v>VIA NUEVA</v>
          </cell>
          <cell r="C1937" t="str">
            <v>TRAMO_8</v>
          </cell>
          <cell r="D1937" t="str">
            <v>VIA_NUEVATRAMO_8</v>
          </cell>
          <cell r="E1937" t="str">
            <v>_T8V</v>
          </cell>
          <cell r="F1937">
            <v>5000891</v>
          </cell>
          <cell r="G1937" t="str">
            <v>_5000891</v>
          </cell>
          <cell r="H1937" t="str">
            <v>0044</v>
          </cell>
          <cell r="I1937" t="str">
            <v>OBRAS DE ARTE MAYORES</v>
          </cell>
          <cell r="J1937" t="str">
            <v>5000891-0044</v>
          </cell>
          <cell r="K1937" t="str">
            <v>Drenajes (incluye rejilla)</v>
          </cell>
        </row>
        <row r="1938">
          <cell r="A1938" t="str">
            <v>50008910045</v>
          </cell>
          <cell r="B1938" t="str">
            <v>VIA NUEVA</v>
          </cell>
          <cell r="C1938" t="str">
            <v>TRAMO_8</v>
          </cell>
          <cell r="D1938" t="str">
            <v>VIA_NUEVATRAMO_8</v>
          </cell>
          <cell r="E1938" t="str">
            <v>_T8V</v>
          </cell>
          <cell r="F1938">
            <v>5000891</v>
          </cell>
          <cell r="G1938" t="str">
            <v>_5000891</v>
          </cell>
          <cell r="H1938" t="str">
            <v>0045</v>
          </cell>
          <cell r="I1938" t="str">
            <v>OBRAS DE ARTE MAYORES</v>
          </cell>
          <cell r="J1938" t="str">
            <v>5000891-0045</v>
          </cell>
          <cell r="K1938" t="str">
            <v>Concreto ciclópeo</v>
          </cell>
        </row>
        <row r="1939">
          <cell r="A1939" t="str">
            <v>50008910046</v>
          </cell>
          <cell r="B1939" t="str">
            <v>VIA NUEVA</v>
          </cell>
          <cell r="C1939" t="str">
            <v>TRAMO_8</v>
          </cell>
          <cell r="D1939" t="str">
            <v>VIA_NUEVATRAMO_8</v>
          </cell>
          <cell r="E1939" t="str">
            <v>_T8V</v>
          </cell>
          <cell r="F1939">
            <v>5000891</v>
          </cell>
          <cell r="G1939" t="str">
            <v>_5000891</v>
          </cell>
          <cell r="H1939" t="str">
            <v>0046</v>
          </cell>
          <cell r="I1939" t="str">
            <v>OBRAS DE ARTE MAYORES</v>
          </cell>
          <cell r="J1939" t="str">
            <v>5000891-0046</v>
          </cell>
          <cell r="K1939" t="str">
            <v>Concreto socavación</v>
          </cell>
        </row>
        <row r="1940">
          <cell r="A1940" t="str">
            <v>50008910047</v>
          </cell>
          <cell r="B1940" t="str">
            <v>VIA NUEVA</v>
          </cell>
          <cell r="C1940" t="str">
            <v>TRAMO_8</v>
          </cell>
          <cell r="D1940" t="str">
            <v>VIA_NUEVATRAMO_8</v>
          </cell>
          <cell r="E1940" t="str">
            <v>_T8V</v>
          </cell>
          <cell r="F1940">
            <v>5000891</v>
          </cell>
          <cell r="G1940" t="str">
            <v>_5000891</v>
          </cell>
          <cell r="H1940" t="str">
            <v>0047</v>
          </cell>
          <cell r="I1940" t="str">
            <v>OBRAS DE ARTE MAYORES</v>
          </cell>
          <cell r="J1940" t="str">
            <v>5000891-0047</v>
          </cell>
          <cell r="K1940" t="str">
            <v>Concreto fluído</v>
          </cell>
        </row>
        <row r="1941">
          <cell r="A1941" t="str">
            <v>50008910048</v>
          </cell>
          <cell r="B1941" t="str">
            <v>VIA NUEVA</v>
          </cell>
          <cell r="C1941" t="str">
            <v>TRAMO_8</v>
          </cell>
          <cell r="D1941" t="str">
            <v>VIA_NUEVATRAMO_8</v>
          </cell>
          <cell r="E1941" t="str">
            <v>_T8V</v>
          </cell>
          <cell r="F1941">
            <v>5000891</v>
          </cell>
          <cell r="G1941" t="str">
            <v>_5000891</v>
          </cell>
          <cell r="H1941" t="str">
            <v>0048</v>
          </cell>
          <cell r="I1941" t="str">
            <v>OBRAS DE ARTE MAYORES</v>
          </cell>
          <cell r="J1941" t="str">
            <v>5000891-0048</v>
          </cell>
          <cell r="K1941" t="str">
            <v>Gateo de vigas (por unidad de apoyo)</v>
          </cell>
        </row>
        <row r="1942">
          <cell r="A1942" t="str">
            <v>50008910049</v>
          </cell>
          <cell r="B1942" t="str">
            <v>VIA NUEVA</v>
          </cell>
          <cell r="C1942" t="str">
            <v>TRAMO_8</v>
          </cell>
          <cell r="D1942" t="str">
            <v>VIA_NUEVATRAMO_8</v>
          </cell>
          <cell r="E1942" t="str">
            <v>_T8V</v>
          </cell>
          <cell r="F1942">
            <v>5000891</v>
          </cell>
          <cell r="G1942" t="str">
            <v>_5000891</v>
          </cell>
          <cell r="H1942" t="str">
            <v>0049</v>
          </cell>
          <cell r="I1942" t="str">
            <v>OBRAS DE ARTE MAYORES</v>
          </cell>
          <cell r="J1942" t="str">
            <v>5000891-0049</v>
          </cell>
          <cell r="K1942" t="str">
            <v>Excavación</v>
          </cell>
        </row>
        <row r="1943">
          <cell r="A1943" t="str">
            <v>50008910050</v>
          </cell>
          <cell r="B1943" t="str">
            <v>VIA NUEVA</v>
          </cell>
          <cell r="C1943" t="str">
            <v>TRAMO_8</v>
          </cell>
          <cell r="D1943" t="str">
            <v>VIA_NUEVATRAMO_8</v>
          </cell>
          <cell r="E1943" t="str">
            <v>_T8V</v>
          </cell>
          <cell r="F1943">
            <v>5000891</v>
          </cell>
          <cell r="G1943" t="str">
            <v>_5000891</v>
          </cell>
          <cell r="H1943" t="str">
            <v>0050</v>
          </cell>
          <cell r="I1943" t="str">
            <v>OBRAS DE ARTE MAYORES</v>
          </cell>
          <cell r="J1943" t="str">
            <v>5000891-0050</v>
          </cell>
          <cell r="K1943" t="str">
            <v>Relleno</v>
          </cell>
        </row>
        <row r="1944">
          <cell r="A1944" t="str">
            <v>50008910051</v>
          </cell>
          <cell r="B1944" t="str">
            <v>VIA NUEVA</v>
          </cell>
          <cell r="C1944" t="str">
            <v>TRAMO_8</v>
          </cell>
          <cell r="D1944" t="str">
            <v>VIA_NUEVATRAMO_8</v>
          </cell>
          <cell r="E1944" t="str">
            <v>_T8V</v>
          </cell>
          <cell r="F1944">
            <v>5000891</v>
          </cell>
          <cell r="G1944" t="str">
            <v>_5000891</v>
          </cell>
          <cell r="H1944" t="str">
            <v>0051</v>
          </cell>
          <cell r="I1944" t="str">
            <v>OBRAS DE ARTE MAYORES</v>
          </cell>
          <cell r="J1944" t="str">
            <v>5000891-0051</v>
          </cell>
          <cell r="K1944" t="str">
            <v>Vadeo</v>
          </cell>
        </row>
        <row r="1945">
          <cell r="A1945" t="str">
            <v>50008910052</v>
          </cell>
          <cell r="B1945" t="str">
            <v>VIA NUEVA</v>
          </cell>
          <cell r="C1945" t="str">
            <v>TRAMO_8</v>
          </cell>
          <cell r="D1945" t="str">
            <v>VIA_NUEVATRAMO_8</v>
          </cell>
          <cell r="E1945" t="str">
            <v>_T8V</v>
          </cell>
          <cell r="F1945">
            <v>5000891</v>
          </cell>
          <cell r="G1945" t="str">
            <v>_5000891</v>
          </cell>
          <cell r="H1945" t="str">
            <v>0052</v>
          </cell>
          <cell r="I1945" t="str">
            <v>OBRAS DE ARTE MAYORES</v>
          </cell>
          <cell r="J1945" t="str">
            <v>5000891-0052</v>
          </cell>
          <cell r="K1945" t="str">
            <v>Manejo de aguas</v>
          </cell>
        </row>
        <row r="1946">
          <cell r="A1946" t="str">
            <v>50008910053</v>
          </cell>
          <cell r="B1946" t="str">
            <v>VIA NUEVA</v>
          </cell>
          <cell r="C1946" t="str">
            <v>TRAMO_8</v>
          </cell>
          <cell r="D1946" t="str">
            <v>VIA_NUEVATRAMO_8</v>
          </cell>
          <cell r="E1946" t="str">
            <v>_T8V</v>
          </cell>
          <cell r="F1946">
            <v>5000891</v>
          </cell>
          <cell r="G1946" t="str">
            <v>_5000891</v>
          </cell>
          <cell r="H1946" t="str">
            <v>0053</v>
          </cell>
          <cell r="I1946" t="str">
            <v>OBRAS DE ARTE MAYORES</v>
          </cell>
          <cell r="J1946" t="str">
            <v>5000891-0053</v>
          </cell>
          <cell r="K1946" t="str">
            <v>Transporte de excavaciones</v>
          </cell>
        </row>
        <row r="1947">
          <cell r="A1947" t="str">
            <v>50008910054</v>
          </cell>
          <cell r="B1947" t="str">
            <v>VIA NUEVA</v>
          </cell>
          <cell r="C1947" t="str">
            <v>TRAMO_8</v>
          </cell>
          <cell r="D1947" t="str">
            <v>VIA_NUEVATRAMO_8</v>
          </cell>
          <cell r="E1947" t="str">
            <v>_T8V</v>
          </cell>
          <cell r="F1947">
            <v>5000891</v>
          </cell>
          <cell r="G1947" t="str">
            <v>_5000891</v>
          </cell>
          <cell r="H1947" t="str">
            <v>0054</v>
          </cell>
          <cell r="I1947" t="str">
            <v>OBRAS DE ARTE MAYORES</v>
          </cell>
          <cell r="J1947" t="str">
            <v>5000891-0054</v>
          </cell>
          <cell r="K1947" t="str">
            <v>Transporte material de rellenos</v>
          </cell>
        </row>
        <row r="1948">
          <cell r="A1948" t="str">
            <v>50008910055</v>
          </cell>
          <cell r="B1948" t="str">
            <v>VIA NUEVA</v>
          </cell>
          <cell r="C1948" t="str">
            <v>TRAMO_8</v>
          </cell>
          <cell r="D1948" t="str">
            <v>VIA_NUEVATRAMO_8</v>
          </cell>
          <cell r="E1948" t="str">
            <v>_T8V</v>
          </cell>
          <cell r="F1948">
            <v>5000891</v>
          </cell>
          <cell r="G1948" t="str">
            <v>_5000891</v>
          </cell>
          <cell r="H1948" t="str">
            <v>0055</v>
          </cell>
          <cell r="I1948" t="str">
            <v>OBRAS DE ARTE MAYORES</v>
          </cell>
          <cell r="J1948" t="str">
            <v>5000891-0055</v>
          </cell>
          <cell r="K1948" t="str">
            <v>Transporte de concretos</v>
          </cell>
        </row>
        <row r="1949">
          <cell r="A1949" t="str">
            <v>50008910056</v>
          </cell>
          <cell r="B1949" t="str">
            <v>VIA NUEVA</v>
          </cell>
          <cell r="C1949" t="str">
            <v>TRAMO_8</v>
          </cell>
          <cell r="D1949" t="str">
            <v>VIA_NUEVATRAMO_8</v>
          </cell>
          <cell r="E1949" t="str">
            <v>_T8V</v>
          </cell>
          <cell r="F1949">
            <v>5000891</v>
          </cell>
          <cell r="G1949" t="str">
            <v>_5000891</v>
          </cell>
          <cell r="H1949" t="str">
            <v>0056</v>
          </cell>
          <cell r="I1949" t="str">
            <v>OBRAS DE ARTE MAYORES</v>
          </cell>
          <cell r="J1949" t="str">
            <v>5000891-0056</v>
          </cell>
          <cell r="K1949" t="str">
            <v>Prueba de carga</v>
          </cell>
        </row>
        <row r="1950">
          <cell r="A1950" t="str">
            <v>50008910057</v>
          </cell>
          <cell r="B1950" t="str">
            <v>VIA NUEVA</v>
          </cell>
          <cell r="C1950" t="str">
            <v>TRAMO_8</v>
          </cell>
          <cell r="D1950" t="str">
            <v>VIA_NUEVATRAMO_8</v>
          </cell>
          <cell r="E1950" t="str">
            <v>_T8V</v>
          </cell>
          <cell r="F1950">
            <v>5000891</v>
          </cell>
          <cell r="G1950" t="str">
            <v>_5000891</v>
          </cell>
          <cell r="H1950" t="str">
            <v>0057</v>
          </cell>
          <cell r="I1950" t="str">
            <v>OBRAS DE ARTE MAYORES</v>
          </cell>
          <cell r="J1950" t="str">
            <v>5000891-0057</v>
          </cell>
          <cell r="K1950" t="str">
            <v>Prueba dinamica pilotes</v>
          </cell>
        </row>
        <row r="1951">
          <cell r="A1951" t="str">
            <v>50008910012</v>
          </cell>
          <cell r="B1951" t="str">
            <v>VIA NUEVA</v>
          </cell>
          <cell r="C1951" t="str">
            <v>TRAMO_8</v>
          </cell>
          <cell r="D1951" t="str">
            <v>VIA_NUEVATRAMO_8</v>
          </cell>
          <cell r="E1951" t="str">
            <v>_T8V</v>
          </cell>
          <cell r="F1951">
            <v>5000891</v>
          </cell>
          <cell r="G1951" t="str">
            <v>_5000891</v>
          </cell>
          <cell r="H1951" t="str">
            <v>0012</v>
          </cell>
          <cell r="I1951" t="str">
            <v>OBRAS DE ARTE MAYORES</v>
          </cell>
          <cell r="J1951" t="str">
            <v>5000891-0012</v>
          </cell>
          <cell r="K1951" t="str">
            <v>Acero de refuerzo vigas postensadas, re</v>
          </cell>
        </row>
        <row r="1952">
          <cell r="A1952" t="str">
            <v>50008910035</v>
          </cell>
          <cell r="B1952" t="str">
            <v>VIA NUEVA</v>
          </cell>
          <cell r="C1952" t="str">
            <v>TRAMO_8</v>
          </cell>
          <cell r="D1952" t="str">
            <v>VIA_NUEVATRAMO_8</v>
          </cell>
          <cell r="E1952" t="str">
            <v>_T8V</v>
          </cell>
          <cell r="F1952">
            <v>5000891</v>
          </cell>
          <cell r="G1952" t="str">
            <v>_5000891</v>
          </cell>
          <cell r="H1952" t="str">
            <v>0035</v>
          </cell>
          <cell r="I1952" t="str">
            <v>OBRAS DE ARTE MAYORES</v>
          </cell>
          <cell r="J1952" t="str">
            <v>5000891-0035</v>
          </cell>
          <cell r="K1952" t="str">
            <v>Acero de refuerzo estribos, aletas y lo</v>
          </cell>
        </row>
        <row r="1953">
          <cell r="A1953" t="str">
            <v>50008920001</v>
          </cell>
          <cell r="B1953" t="str">
            <v>VIA NUEVA</v>
          </cell>
          <cell r="C1953" t="str">
            <v>TRAMO_8</v>
          </cell>
          <cell r="D1953" t="str">
            <v>VIA_NUEVATRAMO_8</v>
          </cell>
          <cell r="E1953" t="str">
            <v>_T8V</v>
          </cell>
          <cell r="F1953">
            <v>5000892</v>
          </cell>
          <cell r="G1953" t="str">
            <v>_5000892</v>
          </cell>
          <cell r="H1953" t="str">
            <v>0001</v>
          </cell>
          <cell r="I1953" t="str">
            <v>TRASLADO DE REDES</v>
          </cell>
          <cell r="J1953" t="str">
            <v>5000892-0001</v>
          </cell>
          <cell r="K1953" t="str">
            <v>Traslado de redes aereas</v>
          </cell>
        </row>
        <row r="1954">
          <cell r="A1954" t="str">
            <v>50008920002</v>
          </cell>
          <cell r="B1954" t="str">
            <v>VIA NUEVA</v>
          </cell>
          <cell r="C1954" t="str">
            <v>TRAMO_8</v>
          </cell>
          <cell r="D1954" t="str">
            <v>VIA_NUEVATRAMO_8</v>
          </cell>
          <cell r="E1954" t="str">
            <v>_T8V</v>
          </cell>
          <cell r="F1954">
            <v>5000892</v>
          </cell>
          <cell r="G1954" t="str">
            <v>_5000892</v>
          </cell>
          <cell r="H1954" t="str">
            <v>0002</v>
          </cell>
          <cell r="I1954" t="str">
            <v>TRASLADO DE REDES</v>
          </cell>
          <cell r="J1954" t="str">
            <v>5000892-0002</v>
          </cell>
          <cell r="K1954" t="str">
            <v>Traslado de redes de acueducto</v>
          </cell>
        </row>
        <row r="1955">
          <cell r="A1955" t="str">
            <v>50008920003</v>
          </cell>
          <cell r="B1955" t="str">
            <v>VIA NUEVA</v>
          </cell>
          <cell r="C1955" t="str">
            <v>TRAMO_8</v>
          </cell>
          <cell r="D1955" t="str">
            <v>VIA_NUEVATRAMO_8</v>
          </cell>
          <cell r="E1955" t="str">
            <v>_T8V</v>
          </cell>
          <cell r="F1955">
            <v>5000892</v>
          </cell>
          <cell r="G1955" t="str">
            <v>_5000892</v>
          </cell>
          <cell r="H1955" t="str">
            <v>0003</v>
          </cell>
          <cell r="I1955" t="str">
            <v>TRASLADO DE REDES</v>
          </cell>
          <cell r="J1955" t="str">
            <v>5000892-0003</v>
          </cell>
          <cell r="K1955" t="str">
            <v>Traslado de redes de secas</v>
          </cell>
        </row>
        <row r="1956">
          <cell r="A1956" t="str">
            <v>50008920004</v>
          </cell>
          <cell r="B1956" t="str">
            <v>VIA NUEVA</v>
          </cell>
          <cell r="C1956" t="str">
            <v>TRAMO_8</v>
          </cell>
          <cell r="D1956" t="str">
            <v>VIA_NUEVATRAMO_8</v>
          </cell>
          <cell r="E1956" t="str">
            <v>_T8V</v>
          </cell>
          <cell r="F1956">
            <v>5000892</v>
          </cell>
          <cell r="G1956" t="str">
            <v>_5000892</v>
          </cell>
          <cell r="H1956" t="str">
            <v>0004</v>
          </cell>
          <cell r="I1956" t="str">
            <v>TRASLADO DE REDES</v>
          </cell>
          <cell r="J1956" t="str">
            <v>5000892-0004</v>
          </cell>
          <cell r="K1956" t="str">
            <v>Cruces en via para instalaciones de s.o.</v>
          </cell>
        </row>
        <row r="1957">
          <cell r="A1957" t="str">
            <v>50009940001</v>
          </cell>
          <cell r="B1957" t="str">
            <v>ADMINISTRACION</v>
          </cell>
          <cell r="C1957" t="str">
            <v>_ADMTO</v>
          </cell>
          <cell r="D1957" t="str">
            <v>ADMINISTRACIONMOVILES_EQUIPOMENOR</v>
          </cell>
          <cell r="E1957" t="str">
            <v>ADMTO</v>
          </cell>
          <cell r="F1957">
            <v>5000994</v>
          </cell>
          <cell r="G1957" t="str">
            <v>_5000994</v>
          </cell>
          <cell r="H1957" t="str">
            <v>0001</v>
          </cell>
          <cell r="I1957" t="str">
            <v>MOVILES_EQUIPOMENOR</v>
          </cell>
          <cell r="J1957" t="str">
            <v>5000994-0001</v>
          </cell>
          <cell r="K1957" t="str">
            <v>Camioneta</v>
          </cell>
        </row>
        <row r="1958">
          <cell r="A1958" t="str">
            <v>50009940002</v>
          </cell>
          <cell r="B1958" t="str">
            <v>ADMINISTRACION</v>
          </cell>
          <cell r="C1958" t="str">
            <v>_ADMTO</v>
          </cell>
          <cell r="D1958" t="str">
            <v>ADMINISTRACIONMOVILES_EQUIPOMENOR</v>
          </cell>
          <cell r="E1958" t="str">
            <v>ADMTO</v>
          </cell>
          <cell r="F1958">
            <v>5000994</v>
          </cell>
          <cell r="G1958" t="str">
            <v>_5000994</v>
          </cell>
          <cell r="H1958" t="str">
            <v>0002</v>
          </cell>
          <cell r="I1958" t="str">
            <v>MOVILES_EQUIPOMENOR</v>
          </cell>
          <cell r="J1958" t="str">
            <v>5000994-0002</v>
          </cell>
          <cell r="K1958" t="str">
            <v>Combi</v>
          </cell>
        </row>
        <row r="1959">
          <cell r="A1959" t="str">
            <v>50009940003</v>
          </cell>
          <cell r="B1959" t="str">
            <v>ADMINISTRACION</v>
          </cell>
          <cell r="C1959" t="str">
            <v>_ADMTO</v>
          </cell>
          <cell r="D1959" t="str">
            <v>ADMINISTRACIONMOVILES_EQUIPOMENOR</v>
          </cell>
          <cell r="E1959" t="str">
            <v>ADMTO</v>
          </cell>
          <cell r="F1959">
            <v>5000994</v>
          </cell>
          <cell r="G1959" t="str">
            <v>_5000994</v>
          </cell>
          <cell r="H1959" t="str">
            <v>0003</v>
          </cell>
          <cell r="I1959" t="str">
            <v>MOVILES_EQUIPOMENOR</v>
          </cell>
          <cell r="J1959" t="str">
            <v>5000994-0003</v>
          </cell>
          <cell r="K1959" t="str">
            <v>Camabaja</v>
          </cell>
        </row>
        <row r="1960">
          <cell r="A1960" t="str">
            <v>50009940004</v>
          </cell>
          <cell r="B1960" t="str">
            <v>ADMINISTRACION</v>
          </cell>
          <cell r="C1960" t="str">
            <v>_ADMTO</v>
          </cell>
          <cell r="D1960" t="str">
            <v>ADMINISTRACIONMOVILES_EQUIPOMENOR</v>
          </cell>
          <cell r="E1960" t="str">
            <v>ADMTO</v>
          </cell>
          <cell r="F1960">
            <v>5000994</v>
          </cell>
          <cell r="G1960" t="str">
            <v>_5000994</v>
          </cell>
          <cell r="H1960" t="str">
            <v>0004</v>
          </cell>
          <cell r="I1960" t="str">
            <v>MOVILES_EQUIPOMENOR</v>
          </cell>
          <cell r="J1960" t="str">
            <v>5000994-0004</v>
          </cell>
          <cell r="K1960" t="str">
            <v>EstacionTotal</v>
          </cell>
        </row>
        <row r="1961">
          <cell r="A1961" t="str">
            <v>50009940005</v>
          </cell>
          <cell r="B1961" t="str">
            <v>ADMINISTRACION</v>
          </cell>
          <cell r="C1961" t="str">
            <v>_ADMTO</v>
          </cell>
          <cell r="D1961" t="str">
            <v>ADMINISTRACIONMOVILES_EQUIPOMENOR</v>
          </cell>
          <cell r="E1961" t="str">
            <v>ADMTO</v>
          </cell>
          <cell r="F1961">
            <v>5000994</v>
          </cell>
          <cell r="G1961" t="str">
            <v>_5000994</v>
          </cell>
          <cell r="H1961" t="str">
            <v>0005</v>
          </cell>
          <cell r="I1961" t="str">
            <v>MOVILES_EQUIPOMENOR</v>
          </cell>
          <cell r="J1961" t="str">
            <v>5000994-0005</v>
          </cell>
          <cell r="K1961" t="str">
            <v>Luminarias</v>
          </cell>
        </row>
        <row r="1962">
          <cell r="A1962" t="str">
            <v>50009940006</v>
          </cell>
          <cell r="B1962" t="str">
            <v>ADMINISTRACION</v>
          </cell>
          <cell r="C1962" t="str">
            <v>_ADMTO</v>
          </cell>
          <cell r="D1962" t="str">
            <v>ADMINISTRACIONMOVILES_EQUIPOMENOR</v>
          </cell>
          <cell r="E1962" t="str">
            <v>ADMTO</v>
          </cell>
          <cell r="F1962">
            <v>5000994</v>
          </cell>
          <cell r="G1962" t="str">
            <v>_5000994</v>
          </cell>
          <cell r="H1962" t="str">
            <v>0006</v>
          </cell>
          <cell r="I1962" t="str">
            <v>MOVILES_EQUIPOMENOR</v>
          </cell>
          <cell r="J1962" t="str">
            <v>5000994-0006</v>
          </cell>
          <cell r="K1962" t="str">
            <v>Motobomba</v>
          </cell>
        </row>
        <row r="1963">
          <cell r="A1963" t="str">
            <v>50009940007</v>
          </cell>
          <cell r="B1963" t="str">
            <v>ADMINISTRACION</v>
          </cell>
          <cell r="C1963" t="str">
            <v>_ADMTO</v>
          </cell>
          <cell r="D1963" t="str">
            <v>ADMINISTRACIONMOVILES_EQUIPOMENOR</v>
          </cell>
          <cell r="E1963" t="str">
            <v>ADMTO</v>
          </cell>
          <cell r="F1963">
            <v>5000994</v>
          </cell>
          <cell r="G1963" t="str">
            <v>_5000994</v>
          </cell>
          <cell r="H1963" t="str">
            <v>0007</v>
          </cell>
          <cell r="I1963" t="str">
            <v>MOVILES_EQUIPOMENOR</v>
          </cell>
          <cell r="J1963" t="str">
            <v>5000994-0007</v>
          </cell>
          <cell r="K1963" t="str">
            <v>Buses</v>
          </cell>
        </row>
        <row r="1964">
          <cell r="A1964" t="str">
            <v>50009940008</v>
          </cell>
          <cell r="B1964" t="str">
            <v>ADMINISTRACION</v>
          </cell>
          <cell r="C1964" t="str">
            <v>_ADMTO</v>
          </cell>
          <cell r="D1964" t="str">
            <v>ADMINISTRACIONMOVILES_EQUIPOMENOR</v>
          </cell>
          <cell r="E1964" t="str">
            <v>ADMTO</v>
          </cell>
          <cell r="F1964">
            <v>5000994</v>
          </cell>
          <cell r="G1964" t="str">
            <v>_5000994</v>
          </cell>
          <cell r="H1964" t="str">
            <v>0008</v>
          </cell>
          <cell r="I1964" t="str">
            <v>MOVILES_EQUIPOMENOR</v>
          </cell>
          <cell r="J1964" t="str">
            <v>5000994-0008</v>
          </cell>
          <cell r="K1964" t="str">
            <v>Bascula</v>
          </cell>
        </row>
        <row r="1965">
          <cell r="A1965" t="str">
            <v>50009940009</v>
          </cell>
          <cell r="B1965" t="str">
            <v>ADMINISTRACION</v>
          </cell>
          <cell r="C1965" t="str">
            <v>_ADMTO</v>
          </cell>
          <cell r="D1965" t="str">
            <v>ADMINISTRACIONMOVILES_EQUIPOMENOR</v>
          </cell>
          <cell r="E1965" t="str">
            <v>ADMTO</v>
          </cell>
          <cell r="F1965">
            <v>5000994</v>
          </cell>
          <cell r="G1965" t="str">
            <v>_5000994</v>
          </cell>
          <cell r="H1965" t="str">
            <v>0009</v>
          </cell>
          <cell r="I1965" t="str">
            <v>MOVILES_EQUIPOMENOR</v>
          </cell>
          <cell r="J1965" t="str">
            <v>5000994-0009</v>
          </cell>
          <cell r="K1965" t="str">
            <v>AntenaRadio</v>
          </cell>
        </row>
        <row r="1966">
          <cell r="A1966" t="str">
            <v>50009940010</v>
          </cell>
          <cell r="B1966" t="str">
            <v>ADMINISTRACION</v>
          </cell>
          <cell r="C1966" t="str">
            <v>_ADMTO</v>
          </cell>
          <cell r="D1966" t="str">
            <v>ADMINISTRACIONMOVILES_EQUIPOMENOR</v>
          </cell>
          <cell r="E1966" t="str">
            <v>ADMTO</v>
          </cell>
          <cell r="F1966">
            <v>5000994</v>
          </cell>
          <cell r="G1966" t="str">
            <v>_5000994</v>
          </cell>
          <cell r="H1966" t="str">
            <v>0010</v>
          </cell>
          <cell r="I1966" t="str">
            <v>MOVILES_EQUIPOMENOR</v>
          </cell>
          <cell r="J1966" t="str">
            <v>5000994-0010</v>
          </cell>
          <cell r="K1966" t="str">
            <v>Radio</v>
          </cell>
        </row>
        <row r="1967">
          <cell r="A1967" t="str">
            <v>50009940011</v>
          </cell>
          <cell r="B1967" t="str">
            <v>ADMINISTRACION</v>
          </cell>
          <cell r="C1967" t="str">
            <v>_ADMTO</v>
          </cell>
          <cell r="D1967" t="str">
            <v>ADMINISTRACIONMOVILES_EQUIPOMENOR</v>
          </cell>
          <cell r="E1967" t="str">
            <v>ADMTO</v>
          </cell>
          <cell r="F1967">
            <v>5000994</v>
          </cell>
          <cell r="G1967" t="str">
            <v>_5000994</v>
          </cell>
          <cell r="H1967" t="str">
            <v>0011</v>
          </cell>
          <cell r="I1967" t="str">
            <v>MOVILES_EQUIPOMENOR</v>
          </cell>
          <cell r="J1967" t="str">
            <v>5000994-0011</v>
          </cell>
          <cell r="K1967" t="str">
            <v>Planta Electrica</v>
          </cell>
        </row>
        <row r="1968">
          <cell r="A1968" t="str">
            <v>50009940012</v>
          </cell>
          <cell r="B1968" t="str">
            <v>ADMINISTRACION</v>
          </cell>
          <cell r="C1968" t="str">
            <v>_ADMTO</v>
          </cell>
          <cell r="D1968" t="str">
            <v>ADMINISTRACIONMOVILES_EQUIPOMENOR</v>
          </cell>
          <cell r="E1968" t="str">
            <v>ADMTO</v>
          </cell>
          <cell r="F1968">
            <v>5000994</v>
          </cell>
          <cell r="G1968" t="str">
            <v>_5000994</v>
          </cell>
          <cell r="H1968" t="str">
            <v>0012</v>
          </cell>
          <cell r="I1968" t="str">
            <v>MOVILES_EQUIPOMENOR</v>
          </cell>
          <cell r="J1968" t="str">
            <v>5000994-0012</v>
          </cell>
          <cell r="K1968" t="str">
            <v>Depreciación acelerada de equipos</v>
          </cell>
        </row>
        <row r="1969">
          <cell r="A1969" t="str">
            <v>50009940014</v>
          </cell>
          <cell r="B1969" t="str">
            <v>ADMINISTRACION</v>
          </cell>
          <cell r="C1969" t="str">
            <v>_ADMTO</v>
          </cell>
          <cell r="D1969" t="str">
            <v>ADMINISTRACIONMOVILES_EQUIPOMENOR</v>
          </cell>
          <cell r="E1969" t="str">
            <v>ADMTO</v>
          </cell>
          <cell r="F1969">
            <v>5000994</v>
          </cell>
          <cell r="G1969" t="str">
            <v>_5000994</v>
          </cell>
          <cell r="H1969" t="str">
            <v>0014</v>
          </cell>
          <cell r="I1969" t="str">
            <v>MOVILES_EQUIPOMENOR</v>
          </cell>
          <cell r="J1969" t="str">
            <v>5000994-0014</v>
          </cell>
          <cell r="K1969" t="str">
            <v>Ajuste Diciembre</v>
          </cell>
        </row>
        <row r="1970">
          <cell r="A1970" t="str">
            <v>50009950007</v>
          </cell>
          <cell r="B1970" t="str">
            <v>ADMINISTRACION</v>
          </cell>
          <cell r="C1970" t="str">
            <v>_ADMTO</v>
          </cell>
          <cell r="D1970" t="str">
            <v>ADMINISTRACIONVARIOS</v>
          </cell>
          <cell r="E1970" t="str">
            <v>ADMTO</v>
          </cell>
          <cell r="F1970">
            <v>5000995</v>
          </cell>
          <cell r="G1970" t="str">
            <v>_5000995</v>
          </cell>
          <cell r="H1970" t="str">
            <v>0007</v>
          </cell>
          <cell r="I1970" t="str">
            <v>VARIOS</v>
          </cell>
          <cell r="J1970" t="str">
            <v>5000995-0007</v>
          </cell>
          <cell r="K1970" t="str">
            <v>Constr. Oficinas</v>
          </cell>
        </row>
        <row r="1971">
          <cell r="A1971" t="str">
            <v>50009950019</v>
          </cell>
          <cell r="B1971" t="str">
            <v>ADMINISTRACION</v>
          </cell>
          <cell r="C1971" t="str">
            <v>_ADMTO</v>
          </cell>
          <cell r="D1971" t="str">
            <v>ADMINISTRACIONVARIOS</v>
          </cell>
          <cell r="E1971" t="str">
            <v>ADMTO</v>
          </cell>
          <cell r="F1971">
            <v>5000995</v>
          </cell>
          <cell r="G1971" t="str">
            <v>_5000995</v>
          </cell>
          <cell r="H1971" t="str">
            <v>0019</v>
          </cell>
          <cell r="I1971" t="str">
            <v>VARIOS</v>
          </cell>
          <cell r="J1971" t="str">
            <v>5000995-0019</v>
          </cell>
          <cell r="K1971" t="str">
            <v>Laboratorio-ensayos</v>
          </cell>
        </row>
        <row r="1972">
          <cell r="A1972" t="str">
            <v>50009820001</v>
          </cell>
          <cell r="B1972" t="str">
            <v>MANTENIMIENTO</v>
          </cell>
          <cell r="C1972" t="str">
            <v>TRAMO_4</v>
          </cell>
          <cell r="D1972" t="str">
            <v>MANTENIMIENTOTRAMO_4</v>
          </cell>
          <cell r="E1972" t="str">
            <v>_T4M</v>
          </cell>
          <cell r="F1972">
            <v>5000982</v>
          </cell>
          <cell r="G1972" t="str">
            <v>_5000982</v>
          </cell>
          <cell r="H1972" t="str">
            <v>0001</v>
          </cell>
          <cell r="I1972" t="str">
            <v>TRAMO 4</v>
          </cell>
          <cell r="J1972" t="str">
            <v>5000982-0001</v>
          </cell>
          <cell r="K1972" t="str">
            <v>Mantenimiento fuera de vía</v>
          </cell>
        </row>
        <row r="1973">
          <cell r="A1973" t="str">
            <v>50009820002</v>
          </cell>
          <cell r="B1973" t="str">
            <v>MANTENIMIENTO</v>
          </cell>
          <cell r="C1973" t="str">
            <v>TRAMO_4</v>
          </cell>
          <cell r="D1973" t="str">
            <v>MANTENIMIENTOTRAMO_4</v>
          </cell>
          <cell r="E1973" t="str">
            <v>_T4M</v>
          </cell>
          <cell r="F1973">
            <v>5000982</v>
          </cell>
          <cell r="G1973" t="str">
            <v>_5000982</v>
          </cell>
          <cell r="H1973" t="str">
            <v>0002</v>
          </cell>
          <cell r="I1973" t="str">
            <v>TRAMO 4</v>
          </cell>
          <cell r="J1973" t="str">
            <v>5000982-0002</v>
          </cell>
          <cell r="K1973" t="str">
            <v>Sello de fisuras</v>
          </cell>
        </row>
        <row r="1974">
          <cell r="A1974" t="str">
            <v>50009820003</v>
          </cell>
          <cell r="B1974" t="str">
            <v>MANTENIMIENTO</v>
          </cell>
          <cell r="C1974" t="str">
            <v>TRAMO_4</v>
          </cell>
          <cell r="D1974" t="str">
            <v>MANTENIMIENTOTRAMO_4</v>
          </cell>
          <cell r="E1974" t="str">
            <v>_T4M</v>
          </cell>
          <cell r="F1974">
            <v>5000982</v>
          </cell>
          <cell r="G1974" t="str">
            <v>_5000982</v>
          </cell>
          <cell r="H1974" t="str">
            <v>0003</v>
          </cell>
          <cell r="I1974" t="str">
            <v>TRAMO 4</v>
          </cell>
          <cell r="J1974" t="str">
            <v>5000982-0003</v>
          </cell>
          <cell r="K1974" t="str">
            <v>Cargue de derumbes</v>
          </cell>
        </row>
        <row r="1975">
          <cell r="A1975" t="str">
            <v>50009820004</v>
          </cell>
          <cell r="B1975" t="str">
            <v>MANTENIMIENTO</v>
          </cell>
          <cell r="C1975" t="str">
            <v>TRAMO_4</v>
          </cell>
          <cell r="D1975" t="str">
            <v>MANTENIMIENTOTRAMO_4</v>
          </cell>
          <cell r="E1975" t="str">
            <v>_T4M</v>
          </cell>
          <cell r="F1975">
            <v>5000982</v>
          </cell>
          <cell r="G1975" t="str">
            <v>_5000982</v>
          </cell>
          <cell r="H1975" t="str">
            <v>0004</v>
          </cell>
          <cell r="I1975" t="str">
            <v>TRAMO 4</v>
          </cell>
          <cell r="J1975" t="str">
            <v>5000982-0004</v>
          </cell>
          <cell r="K1975" t="str">
            <v>Transporte de escombros</v>
          </cell>
        </row>
        <row r="1976">
          <cell r="A1976" t="str">
            <v>50009820005</v>
          </cell>
          <cell r="B1976" t="str">
            <v>MANTENIMIENTO</v>
          </cell>
          <cell r="C1976" t="str">
            <v>TRAMO_4</v>
          </cell>
          <cell r="D1976" t="str">
            <v>MANTENIMIENTOTRAMO_4</v>
          </cell>
          <cell r="E1976" t="str">
            <v>_T4M</v>
          </cell>
          <cell r="F1976">
            <v>5000982</v>
          </cell>
          <cell r="G1976" t="str">
            <v>_5000982</v>
          </cell>
          <cell r="H1976" t="str">
            <v>0005</v>
          </cell>
          <cell r="I1976" t="str">
            <v>TRAMO 4</v>
          </cell>
          <cell r="J1976" t="str">
            <v>5000982-0005</v>
          </cell>
          <cell r="K1976" t="str">
            <v>Demarcación vial</v>
          </cell>
        </row>
        <row r="1977">
          <cell r="A1977" t="str">
            <v>50009820007</v>
          </cell>
          <cell r="B1977" t="str">
            <v>MANTENIMIENTO</v>
          </cell>
          <cell r="C1977" t="str">
            <v>TRAMO_4</v>
          </cell>
          <cell r="D1977" t="str">
            <v>MANTENIMIENTOTRAMO_4</v>
          </cell>
          <cell r="E1977" t="str">
            <v>_T4M</v>
          </cell>
          <cell r="F1977">
            <v>5000982</v>
          </cell>
          <cell r="G1977" t="str">
            <v>_5000982</v>
          </cell>
          <cell r="H1977" t="str">
            <v>0007</v>
          </cell>
          <cell r="I1977" t="str">
            <v>TRAMO 4</v>
          </cell>
          <cell r="J1977" t="str">
            <v>5000982-0007</v>
          </cell>
          <cell r="K1977" t="str">
            <v>Postes de referencia (mantenimiento)</v>
          </cell>
        </row>
        <row r="1978">
          <cell r="A1978" t="str">
            <v>50009820008</v>
          </cell>
          <cell r="B1978" t="str">
            <v>MANTENIMIENTO</v>
          </cell>
          <cell r="C1978" t="str">
            <v>TRAMO_4</v>
          </cell>
          <cell r="D1978" t="str">
            <v>MANTENIMIENTOTRAMO_4</v>
          </cell>
          <cell r="E1978" t="str">
            <v>_T4M</v>
          </cell>
          <cell r="F1978">
            <v>5000982</v>
          </cell>
          <cell r="G1978" t="str">
            <v>_5000982</v>
          </cell>
          <cell r="H1978" t="str">
            <v>0008</v>
          </cell>
          <cell r="I1978" t="str">
            <v>TRAMO 4</v>
          </cell>
          <cell r="J1978" t="str">
            <v>5000982-0008</v>
          </cell>
          <cell r="K1978" t="str">
            <v>Defensas metálicas (mantenimiento)</v>
          </cell>
        </row>
        <row r="1979">
          <cell r="A1979" t="str">
            <v>50009820009</v>
          </cell>
          <cell r="B1979" t="str">
            <v>MANTENIMIENTO</v>
          </cell>
          <cell r="C1979" t="str">
            <v>TRAMO_4</v>
          </cell>
          <cell r="D1979" t="str">
            <v>MANTENIMIENTOTRAMO_4</v>
          </cell>
          <cell r="E1979" t="str">
            <v>_T4M</v>
          </cell>
          <cell r="F1979">
            <v>5000982</v>
          </cell>
          <cell r="G1979" t="str">
            <v>_5000982</v>
          </cell>
          <cell r="H1979" t="str">
            <v>0009</v>
          </cell>
          <cell r="I1979" t="str">
            <v>TRAMO 4</v>
          </cell>
          <cell r="J1979" t="str">
            <v>5000982-0009</v>
          </cell>
          <cell r="K1979" t="str">
            <v>Recolección de basuras</v>
          </cell>
        </row>
        <row r="1980">
          <cell r="A1980" t="str">
            <v>50009820010</v>
          </cell>
          <cell r="B1980" t="str">
            <v>MANTENIMIENTO</v>
          </cell>
          <cell r="C1980" t="str">
            <v>TRAMO_4</v>
          </cell>
          <cell r="D1980" t="str">
            <v>MANTENIMIENTOTRAMO_4</v>
          </cell>
          <cell r="E1980" t="str">
            <v>_T4M</v>
          </cell>
          <cell r="F1980">
            <v>5000982</v>
          </cell>
          <cell r="G1980" t="str">
            <v>_5000982</v>
          </cell>
          <cell r="H1980" t="str">
            <v>0010</v>
          </cell>
          <cell r="I1980" t="str">
            <v>TRAMO 4</v>
          </cell>
          <cell r="J1980" t="str">
            <v>5000982-0010</v>
          </cell>
          <cell r="K1980" t="str">
            <v>Reconformación de base granular</v>
          </cell>
        </row>
        <row r="1981">
          <cell r="A1981" t="str">
            <v>50009820011</v>
          </cell>
          <cell r="B1981" t="str">
            <v>MANTENIMIENTO</v>
          </cell>
          <cell r="C1981" t="str">
            <v>TRAMO_4</v>
          </cell>
          <cell r="D1981" t="str">
            <v>MANTENIMIENTOTRAMO_4</v>
          </cell>
          <cell r="E1981" t="str">
            <v>_T4M</v>
          </cell>
          <cell r="F1981">
            <v>5000982</v>
          </cell>
          <cell r="G1981" t="str">
            <v>_5000982</v>
          </cell>
          <cell r="H1981" t="str">
            <v>0011</v>
          </cell>
          <cell r="I1981" t="str">
            <v>TRAMO 4</v>
          </cell>
          <cell r="J1981" t="str">
            <v>5000982-0011</v>
          </cell>
          <cell r="K1981" t="str">
            <v>Demolición de carpeta</v>
          </cell>
        </row>
        <row r="1982">
          <cell r="A1982" t="str">
            <v>50009820012</v>
          </cell>
          <cell r="B1982" t="str">
            <v>MANTENIMIENTO</v>
          </cell>
          <cell r="C1982" t="str">
            <v>TRAMO_4</v>
          </cell>
          <cell r="D1982" t="str">
            <v>MANTENIMIENTOTRAMO_4</v>
          </cell>
          <cell r="E1982" t="str">
            <v>_T4M</v>
          </cell>
          <cell r="F1982">
            <v>5000982</v>
          </cell>
          <cell r="G1982" t="str">
            <v>_5000982</v>
          </cell>
          <cell r="H1982" t="str">
            <v>0012</v>
          </cell>
          <cell r="I1982" t="str">
            <v>TRAMO 4</v>
          </cell>
          <cell r="J1982" t="str">
            <v>5000982-0012</v>
          </cell>
          <cell r="K1982" t="str">
            <v>Excavaciónes</v>
          </cell>
        </row>
        <row r="1983">
          <cell r="A1983" t="str">
            <v>50009820013</v>
          </cell>
          <cell r="B1983" t="str">
            <v>MANTENIMIENTO</v>
          </cell>
          <cell r="C1983" t="str">
            <v>TRAMO_4</v>
          </cell>
          <cell r="D1983" t="str">
            <v>MANTENIMIENTOTRAMO_4</v>
          </cell>
          <cell r="E1983" t="str">
            <v>_T4M</v>
          </cell>
          <cell r="F1983">
            <v>5000982</v>
          </cell>
          <cell r="G1983" t="str">
            <v>_5000982</v>
          </cell>
          <cell r="H1983" t="str">
            <v>0013</v>
          </cell>
          <cell r="I1983" t="str">
            <v>TRAMO 4</v>
          </cell>
          <cell r="J1983" t="str">
            <v>5000982-0013</v>
          </cell>
          <cell r="K1983" t="str">
            <v>Imprimación</v>
          </cell>
        </row>
        <row r="1984">
          <cell r="A1984" t="str">
            <v>50009820014</v>
          </cell>
          <cell r="B1984" t="str">
            <v>MANTENIMIENTO</v>
          </cell>
          <cell r="C1984" t="str">
            <v>TRAMO_4</v>
          </cell>
          <cell r="D1984" t="str">
            <v>MANTENIMIENTOTRAMO_4</v>
          </cell>
          <cell r="E1984" t="str">
            <v>_T4M</v>
          </cell>
          <cell r="F1984">
            <v>5000982</v>
          </cell>
          <cell r="G1984" t="str">
            <v>_5000982</v>
          </cell>
          <cell r="H1984" t="str">
            <v>0014</v>
          </cell>
          <cell r="I1984" t="str">
            <v>TRAMO 4</v>
          </cell>
          <cell r="J1984" t="str">
            <v>5000982-0014</v>
          </cell>
          <cell r="K1984" t="str">
            <v>Parcheo sin tratamiento-mezcla asfáltica</v>
          </cell>
        </row>
        <row r="1985">
          <cell r="A1985" t="str">
            <v>50009820015</v>
          </cell>
          <cell r="B1985" t="str">
            <v>MANTENIMIENTO</v>
          </cell>
          <cell r="C1985" t="str">
            <v>TRAMO_4</v>
          </cell>
          <cell r="D1985" t="str">
            <v>MANTENIMIENTOTRAMO_4</v>
          </cell>
          <cell r="E1985" t="str">
            <v>_T4M</v>
          </cell>
          <cell r="F1985">
            <v>5000982</v>
          </cell>
          <cell r="G1985" t="str">
            <v>_5000982</v>
          </cell>
          <cell r="H1985" t="str">
            <v>0015</v>
          </cell>
          <cell r="I1985" t="str">
            <v>TRAMO 4</v>
          </cell>
          <cell r="J1985" t="str">
            <v>5000982-0015</v>
          </cell>
          <cell r="K1985" t="str">
            <v>Relleno subbase granular</v>
          </cell>
        </row>
        <row r="1986">
          <cell r="A1986" t="str">
            <v>50009820016</v>
          </cell>
          <cell r="B1986" t="str">
            <v>MANTENIMIENTO</v>
          </cell>
          <cell r="C1986" t="str">
            <v>TRAMO_4</v>
          </cell>
          <cell r="D1986" t="str">
            <v>MANTENIMIENTOTRAMO_4</v>
          </cell>
          <cell r="E1986" t="str">
            <v>_T4M</v>
          </cell>
          <cell r="F1986">
            <v>5000982</v>
          </cell>
          <cell r="G1986" t="str">
            <v>_5000982</v>
          </cell>
          <cell r="H1986" t="str">
            <v>0016</v>
          </cell>
          <cell r="I1986" t="str">
            <v>TRAMO 4</v>
          </cell>
          <cell r="J1986" t="str">
            <v>5000982-0016</v>
          </cell>
          <cell r="K1986" t="str">
            <v>Transporte de mezcla asfáltica</v>
          </cell>
        </row>
        <row r="1987">
          <cell r="A1987" t="str">
            <v>50009820017</v>
          </cell>
          <cell r="B1987" t="str">
            <v>MANTENIMIENTO</v>
          </cell>
          <cell r="C1987" t="str">
            <v>TRAMO_4</v>
          </cell>
          <cell r="D1987" t="str">
            <v>MANTENIMIENTOTRAMO_4</v>
          </cell>
          <cell r="E1987" t="str">
            <v>_T4M</v>
          </cell>
          <cell r="F1987">
            <v>5000982</v>
          </cell>
          <cell r="G1987" t="str">
            <v>_5000982</v>
          </cell>
          <cell r="H1987" t="str">
            <v>0017</v>
          </cell>
          <cell r="I1987" t="str">
            <v>TRAMO 4</v>
          </cell>
          <cell r="J1987" t="str">
            <v>5000982-0017</v>
          </cell>
          <cell r="K1987" t="str">
            <v>Transporte de materiales pétreos</v>
          </cell>
        </row>
        <row r="1988">
          <cell r="A1988" t="str">
            <v>50009820018</v>
          </cell>
          <cell r="B1988" t="str">
            <v>MANTENIMIENTO</v>
          </cell>
          <cell r="C1988" t="str">
            <v>TRAMO_4</v>
          </cell>
          <cell r="D1988" t="str">
            <v>MANTENIMIENTOTRAMO_4</v>
          </cell>
          <cell r="E1988" t="str">
            <v>_T4M</v>
          </cell>
          <cell r="F1988">
            <v>5000982</v>
          </cell>
          <cell r="G1988" t="str">
            <v>_5000982</v>
          </cell>
          <cell r="H1988" t="str">
            <v>0018</v>
          </cell>
          <cell r="I1988" t="str">
            <v>TRAMO 4</v>
          </cell>
          <cell r="J1988" t="str">
            <v>5000982-0018</v>
          </cell>
          <cell r="K1988" t="str">
            <v>Transporte escombros</v>
          </cell>
        </row>
        <row r="1989">
          <cell r="A1989" t="str">
            <v>50009820019</v>
          </cell>
          <cell r="B1989" t="str">
            <v>MANTENIMIENTO</v>
          </cell>
          <cell r="C1989" t="str">
            <v>TRAMO_4</v>
          </cell>
          <cell r="D1989" t="str">
            <v>MANTENIMIENTOTRAMO_4</v>
          </cell>
          <cell r="E1989" t="str">
            <v>_T4M</v>
          </cell>
          <cell r="F1989">
            <v>5000982</v>
          </cell>
          <cell r="G1989" t="str">
            <v>_5000982</v>
          </cell>
          <cell r="H1989" t="str">
            <v>0019</v>
          </cell>
          <cell r="I1989" t="str">
            <v>TRAMO 4</v>
          </cell>
          <cell r="J1989" t="str">
            <v>5000982-0019</v>
          </cell>
          <cell r="K1989" t="str">
            <v>Pacs</v>
          </cell>
        </row>
        <row r="1990">
          <cell r="A1990" t="str">
            <v>50009820020</v>
          </cell>
          <cell r="B1990" t="str">
            <v>MANTENIMIENTO</v>
          </cell>
          <cell r="C1990" t="str">
            <v>TRAMO_4</v>
          </cell>
          <cell r="D1990" t="str">
            <v>MANTENIMIENTOTRAMO_4</v>
          </cell>
          <cell r="E1990" t="str">
            <v>_T4M</v>
          </cell>
          <cell r="F1990">
            <v>5000982</v>
          </cell>
          <cell r="G1990" t="str">
            <v>_5000982</v>
          </cell>
          <cell r="H1990" t="str">
            <v>0020</v>
          </cell>
          <cell r="I1990" t="str">
            <v>TRAMO 4</v>
          </cell>
          <cell r="J1990" t="str">
            <v>5000982-0020</v>
          </cell>
          <cell r="K1990" t="str">
            <v>Reparación de Puentes Formato E11</v>
          </cell>
        </row>
        <row r="1991">
          <cell r="A1991" t="str">
            <v>50009820021</v>
          </cell>
          <cell r="B1991" t="str">
            <v>MANTENIMIENTO</v>
          </cell>
          <cell r="C1991" t="str">
            <v>TRAMO_4</v>
          </cell>
          <cell r="D1991" t="str">
            <v>MANTENIMIENTOTRAMO_4</v>
          </cell>
          <cell r="E1991" t="str">
            <v>_T4M</v>
          </cell>
          <cell r="F1991">
            <v>5000982</v>
          </cell>
          <cell r="G1991" t="str">
            <v>_5000982</v>
          </cell>
          <cell r="H1991" t="str">
            <v>0021</v>
          </cell>
          <cell r="I1991" t="str">
            <v>TRAMO 4</v>
          </cell>
          <cell r="J1991" t="str">
            <v>5000982-0021</v>
          </cell>
          <cell r="K1991" t="str">
            <v>Demarcación vial</v>
          </cell>
        </row>
        <row r="1992">
          <cell r="A1992" t="str">
            <v>50009830001</v>
          </cell>
          <cell r="B1992" t="str">
            <v>MANTENIMIENTO</v>
          </cell>
          <cell r="C1992" t="str">
            <v>TRAMO_5</v>
          </cell>
          <cell r="D1992" t="str">
            <v>MANTENIMIENTOTRAMO_5</v>
          </cell>
          <cell r="E1992" t="str">
            <v>_T5M</v>
          </cell>
          <cell r="F1992">
            <v>5000983</v>
          </cell>
          <cell r="G1992" t="str">
            <v>_5000983</v>
          </cell>
          <cell r="H1992" t="str">
            <v>0001</v>
          </cell>
          <cell r="I1992" t="str">
            <v>TRAMO 5</v>
          </cell>
          <cell r="J1992" t="str">
            <v>5000983-0001</v>
          </cell>
          <cell r="K1992" t="str">
            <v>Mantenimiento fuera de vía</v>
          </cell>
        </row>
        <row r="1993">
          <cell r="A1993" t="str">
            <v>50009830002</v>
          </cell>
          <cell r="B1993" t="str">
            <v>MANTENIMIENTO</v>
          </cell>
          <cell r="C1993" t="str">
            <v>TRAMO_5</v>
          </cell>
          <cell r="D1993" t="str">
            <v>MANTENIMIENTOTRAMO_5</v>
          </cell>
          <cell r="E1993" t="str">
            <v>_T5M</v>
          </cell>
          <cell r="F1993">
            <v>5000983</v>
          </cell>
          <cell r="G1993" t="str">
            <v>_5000983</v>
          </cell>
          <cell r="H1993" t="str">
            <v>0002</v>
          </cell>
          <cell r="I1993" t="str">
            <v>TRAMO 5</v>
          </cell>
          <cell r="J1993" t="str">
            <v>5000983-0002</v>
          </cell>
          <cell r="K1993" t="str">
            <v>Sello de fisuras</v>
          </cell>
        </row>
        <row r="1994">
          <cell r="A1994" t="str">
            <v>50009830003</v>
          </cell>
          <cell r="B1994" t="str">
            <v>MANTENIMIENTO</v>
          </cell>
          <cell r="C1994" t="str">
            <v>TRAMO_5</v>
          </cell>
          <cell r="D1994" t="str">
            <v>MANTENIMIENTOTRAMO_5</v>
          </cell>
          <cell r="E1994" t="str">
            <v>_T5M</v>
          </cell>
          <cell r="F1994">
            <v>5000983</v>
          </cell>
          <cell r="G1994" t="str">
            <v>_5000983</v>
          </cell>
          <cell r="H1994" t="str">
            <v>0003</v>
          </cell>
          <cell r="I1994" t="str">
            <v>TRAMO 5</v>
          </cell>
          <cell r="J1994" t="str">
            <v>5000983-0003</v>
          </cell>
          <cell r="K1994" t="str">
            <v>Cargue de derumbes</v>
          </cell>
        </row>
        <row r="1995">
          <cell r="A1995" t="str">
            <v>50009830004</v>
          </cell>
          <cell r="B1995" t="str">
            <v>MANTENIMIENTO</v>
          </cell>
          <cell r="C1995" t="str">
            <v>TRAMO_5</v>
          </cell>
          <cell r="D1995" t="str">
            <v>MANTENIMIENTOTRAMO_5</v>
          </cell>
          <cell r="E1995" t="str">
            <v>_T5M</v>
          </cell>
          <cell r="F1995">
            <v>5000983</v>
          </cell>
          <cell r="G1995" t="str">
            <v>_5000983</v>
          </cell>
          <cell r="H1995" t="str">
            <v>0004</v>
          </cell>
          <cell r="I1995" t="str">
            <v>TRAMO 5</v>
          </cell>
          <cell r="J1995" t="str">
            <v>5000983-0004</v>
          </cell>
          <cell r="K1995" t="str">
            <v>Transporte de escombros</v>
          </cell>
        </row>
        <row r="1996">
          <cell r="A1996" t="str">
            <v>50009830005</v>
          </cell>
          <cell r="B1996" t="str">
            <v>MANTENIMIENTO</v>
          </cell>
          <cell r="C1996" t="str">
            <v>TRAMO_5</v>
          </cell>
          <cell r="D1996" t="str">
            <v>MANTENIMIENTOTRAMO_5</v>
          </cell>
          <cell r="E1996" t="str">
            <v>_T5M</v>
          </cell>
          <cell r="F1996">
            <v>5000983</v>
          </cell>
          <cell r="G1996" t="str">
            <v>_5000983</v>
          </cell>
          <cell r="H1996" t="str">
            <v>0005</v>
          </cell>
          <cell r="I1996" t="str">
            <v>TRAMO 5</v>
          </cell>
          <cell r="J1996" t="str">
            <v>5000983-0005</v>
          </cell>
          <cell r="K1996" t="str">
            <v>Demarcación vial</v>
          </cell>
        </row>
        <row r="1997">
          <cell r="A1997" t="str">
            <v>50009830006</v>
          </cell>
          <cell r="B1997" t="str">
            <v>MANTENIMIENTO</v>
          </cell>
          <cell r="C1997" t="str">
            <v>TRAMO_5</v>
          </cell>
          <cell r="D1997" t="str">
            <v>MANTENIMIENTOTRAMO_5</v>
          </cell>
          <cell r="E1997" t="str">
            <v>_T5M</v>
          </cell>
          <cell r="F1997">
            <v>5000983</v>
          </cell>
          <cell r="G1997" t="str">
            <v>_5000983</v>
          </cell>
          <cell r="H1997" t="str">
            <v>0006</v>
          </cell>
          <cell r="I1997" t="str">
            <v>TRAMO 5</v>
          </cell>
          <cell r="J1997" t="str">
            <v>5000983-0006</v>
          </cell>
          <cell r="K1997" t="str">
            <v>Postes de referencia (mantenimiento)</v>
          </cell>
        </row>
        <row r="1998">
          <cell r="A1998" t="str">
            <v>50009830007</v>
          </cell>
          <cell r="B1998" t="str">
            <v>MANTENIMIENTO</v>
          </cell>
          <cell r="C1998" t="str">
            <v>TRAMO_5</v>
          </cell>
          <cell r="D1998" t="str">
            <v>MANTENIMIENTOTRAMO_5</v>
          </cell>
          <cell r="E1998" t="str">
            <v>_T5M</v>
          </cell>
          <cell r="F1998">
            <v>5000983</v>
          </cell>
          <cell r="G1998" t="str">
            <v>_5000983</v>
          </cell>
          <cell r="H1998" t="str">
            <v>0007</v>
          </cell>
          <cell r="I1998" t="str">
            <v>TRAMO 5</v>
          </cell>
          <cell r="J1998" t="str">
            <v>5000983-0007</v>
          </cell>
          <cell r="K1998" t="str">
            <v>Defensas metálicas (mantenimiento)</v>
          </cell>
        </row>
        <row r="1999">
          <cell r="A1999" t="str">
            <v>50009830008</v>
          </cell>
          <cell r="B1999" t="str">
            <v>MANTENIMIENTO</v>
          </cell>
          <cell r="C1999" t="str">
            <v>TRAMO_5</v>
          </cell>
          <cell r="D1999" t="str">
            <v>MANTENIMIENTOTRAMO_5</v>
          </cell>
          <cell r="E1999" t="str">
            <v>_T5M</v>
          </cell>
          <cell r="F1999">
            <v>5000983</v>
          </cell>
          <cell r="G1999" t="str">
            <v>_5000983</v>
          </cell>
          <cell r="H1999" t="str">
            <v>0008</v>
          </cell>
          <cell r="I1999" t="str">
            <v>TRAMO 5</v>
          </cell>
          <cell r="J1999" t="str">
            <v>5000983-0008</v>
          </cell>
          <cell r="K1999" t="str">
            <v>Recolección de basuras</v>
          </cell>
        </row>
        <row r="2000">
          <cell r="A2000" t="str">
            <v>50009830009</v>
          </cell>
          <cell r="B2000" t="str">
            <v>MANTENIMIENTO</v>
          </cell>
          <cell r="C2000" t="str">
            <v>TRAMO_5</v>
          </cell>
          <cell r="D2000" t="str">
            <v>MANTENIMIENTOTRAMO_5</v>
          </cell>
          <cell r="E2000" t="str">
            <v>_T5M</v>
          </cell>
          <cell r="F2000">
            <v>5000983</v>
          </cell>
          <cell r="G2000" t="str">
            <v>_5000983</v>
          </cell>
          <cell r="H2000" t="str">
            <v>0009</v>
          </cell>
          <cell r="I2000" t="str">
            <v>TRAMO 5</v>
          </cell>
          <cell r="J2000" t="str">
            <v>5000983-0009</v>
          </cell>
          <cell r="K2000" t="str">
            <v>Reconformación de base granular</v>
          </cell>
        </row>
        <row r="2001">
          <cell r="A2001" t="str">
            <v>50009830010</v>
          </cell>
          <cell r="B2001" t="str">
            <v>MANTENIMIENTO</v>
          </cell>
          <cell r="C2001" t="str">
            <v>TRAMO_5</v>
          </cell>
          <cell r="D2001" t="str">
            <v>MANTENIMIENTOTRAMO_5</v>
          </cell>
          <cell r="E2001" t="str">
            <v>_T5M</v>
          </cell>
          <cell r="F2001">
            <v>5000983</v>
          </cell>
          <cell r="G2001" t="str">
            <v>_5000983</v>
          </cell>
          <cell r="H2001" t="str">
            <v>0010</v>
          </cell>
          <cell r="I2001" t="str">
            <v>TRAMO 5</v>
          </cell>
          <cell r="J2001" t="str">
            <v>5000983-0010</v>
          </cell>
          <cell r="K2001" t="str">
            <v>Demolición de carpeta</v>
          </cell>
        </row>
        <row r="2002">
          <cell r="A2002" t="str">
            <v>50009830011</v>
          </cell>
          <cell r="B2002" t="str">
            <v>MANTENIMIENTO</v>
          </cell>
          <cell r="C2002" t="str">
            <v>TRAMO_5</v>
          </cell>
          <cell r="D2002" t="str">
            <v>MANTENIMIENTOTRAMO_5</v>
          </cell>
          <cell r="E2002" t="str">
            <v>_T5M</v>
          </cell>
          <cell r="F2002">
            <v>5000983</v>
          </cell>
          <cell r="G2002" t="str">
            <v>_5000983</v>
          </cell>
          <cell r="H2002" t="str">
            <v>0011</v>
          </cell>
          <cell r="I2002" t="str">
            <v>TRAMO 5</v>
          </cell>
          <cell r="J2002" t="str">
            <v>5000983-0011</v>
          </cell>
          <cell r="K2002" t="str">
            <v>Excavaciónes</v>
          </cell>
        </row>
        <row r="2003">
          <cell r="A2003" t="str">
            <v>50009830012</v>
          </cell>
          <cell r="B2003" t="str">
            <v>MANTENIMIENTO</v>
          </cell>
          <cell r="C2003" t="str">
            <v>TRAMO_5</v>
          </cell>
          <cell r="D2003" t="str">
            <v>MANTENIMIENTOTRAMO_5</v>
          </cell>
          <cell r="E2003" t="str">
            <v>_T5M</v>
          </cell>
          <cell r="F2003">
            <v>5000983</v>
          </cell>
          <cell r="G2003" t="str">
            <v>_5000983</v>
          </cell>
          <cell r="H2003" t="str">
            <v>0012</v>
          </cell>
          <cell r="I2003" t="str">
            <v>TRAMO 5</v>
          </cell>
          <cell r="J2003" t="str">
            <v>5000983-0012</v>
          </cell>
          <cell r="K2003" t="str">
            <v>Imprimación</v>
          </cell>
        </row>
        <row r="2004">
          <cell r="A2004" t="str">
            <v>50009830013</v>
          </cell>
          <cell r="B2004" t="str">
            <v>MANTENIMIENTO</v>
          </cell>
          <cell r="C2004" t="str">
            <v>TRAMO_5</v>
          </cell>
          <cell r="D2004" t="str">
            <v>MANTENIMIENTOTRAMO_5</v>
          </cell>
          <cell r="E2004" t="str">
            <v>_T5M</v>
          </cell>
          <cell r="F2004">
            <v>5000983</v>
          </cell>
          <cell r="G2004" t="str">
            <v>_5000983</v>
          </cell>
          <cell r="H2004" t="str">
            <v>0013</v>
          </cell>
          <cell r="I2004" t="str">
            <v>TRAMO 5</v>
          </cell>
          <cell r="J2004" t="str">
            <v>5000983-0013</v>
          </cell>
          <cell r="K2004" t="str">
            <v>Parcheo sin tratamiento-mezcla asfáltica</v>
          </cell>
        </row>
        <row r="2005">
          <cell r="A2005" t="str">
            <v>50009830014</v>
          </cell>
          <cell r="B2005" t="str">
            <v>MANTENIMIENTO</v>
          </cell>
          <cell r="C2005" t="str">
            <v>TRAMO_5</v>
          </cell>
          <cell r="D2005" t="str">
            <v>MANTENIMIENTOTRAMO_5</v>
          </cell>
          <cell r="E2005" t="str">
            <v>_T5M</v>
          </cell>
          <cell r="F2005">
            <v>5000983</v>
          </cell>
          <cell r="G2005" t="str">
            <v>_5000983</v>
          </cell>
          <cell r="H2005" t="str">
            <v>0014</v>
          </cell>
          <cell r="I2005" t="str">
            <v>TRAMO 5</v>
          </cell>
          <cell r="J2005" t="str">
            <v>5000983-0014</v>
          </cell>
          <cell r="K2005" t="str">
            <v>Relleno subbase granular</v>
          </cell>
        </row>
        <row r="2006">
          <cell r="A2006" t="str">
            <v>50009830015</v>
          </cell>
          <cell r="B2006" t="str">
            <v>MANTENIMIENTO</v>
          </cell>
          <cell r="C2006" t="str">
            <v>TRAMO_5</v>
          </cell>
          <cell r="D2006" t="str">
            <v>MANTENIMIENTOTRAMO_5</v>
          </cell>
          <cell r="E2006" t="str">
            <v>_T5M</v>
          </cell>
          <cell r="F2006">
            <v>5000983</v>
          </cell>
          <cell r="G2006" t="str">
            <v>_5000983</v>
          </cell>
          <cell r="H2006" t="str">
            <v>0015</v>
          </cell>
          <cell r="I2006" t="str">
            <v>TRAMO 5</v>
          </cell>
          <cell r="J2006" t="str">
            <v>5000983-0015</v>
          </cell>
          <cell r="K2006" t="str">
            <v>Transporte de mezcla asfáltica</v>
          </cell>
        </row>
        <row r="2007">
          <cell r="A2007" t="str">
            <v>50009830016</v>
          </cell>
          <cell r="B2007" t="str">
            <v>MANTENIMIENTO</v>
          </cell>
          <cell r="C2007" t="str">
            <v>TRAMO_5</v>
          </cell>
          <cell r="D2007" t="str">
            <v>MANTENIMIENTOTRAMO_5</v>
          </cell>
          <cell r="E2007" t="str">
            <v>_T5M</v>
          </cell>
          <cell r="F2007">
            <v>5000983</v>
          </cell>
          <cell r="G2007" t="str">
            <v>_5000983</v>
          </cell>
          <cell r="H2007" t="str">
            <v>0016</v>
          </cell>
          <cell r="I2007" t="str">
            <v>TRAMO 5</v>
          </cell>
          <cell r="J2007" t="str">
            <v>5000983-0016</v>
          </cell>
          <cell r="K2007" t="str">
            <v>Transporte de materiales pétreos</v>
          </cell>
        </row>
        <row r="2008">
          <cell r="A2008" t="str">
            <v>50009830017</v>
          </cell>
          <cell r="B2008" t="str">
            <v>MANTENIMIENTO</v>
          </cell>
          <cell r="C2008" t="str">
            <v>TRAMO_5</v>
          </cell>
          <cell r="D2008" t="str">
            <v>MANTENIMIENTOTRAMO_5</v>
          </cell>
          <cell r="E2008" t="str">
            <v>_T5M</v>
          </cell>
          <cell r="F2008">
            <v>5000983</v>
          </cell>
          <cell r="G2008" t="str">
            <v>_5000983</v>
          </cell>
          <cell r="H2008" t="str">
            <v>0017</v>
          </cell>
          <cell r="I2008" t="str">
            <v>TRAMO 5</v>
          </cell>
          <cell r="J2008" t="str">
            <v>5000983-0017</v>
          </cell>
          <cell r="K2008" t="str">
            <v>Transporte escombros</v>
          </cell>
        </row>
        <row r="2009">
          <cell r="A2009" t="str">
            <v>50009830018</v>
          </cell>
          <cell r="B2009" t="str">
            <v>MANTENIMIENTO</v>
          </cell>
          <cell r="C2009" t="str">
            <v>TRAMO_5</v>
          </cell>
          <cell r="D2009" t="str">
            <v>MANTENIMIENTOTRAMO_5</v>
          </cell>
          <cell r="E2009" t="str">
            <v>_T5M</v>
          </cell>
          <cell r="F2009">
            <v>5000983</v>
          </cell>
          <cell r="G2009" t="str">
            <v>_5000983</v>
          </cell>
          <cell r="H2009" t="str">
            <v>0018</v>
          </cell>
          <cell r="I2009" t="str">
            <v>TRAMO 5</v>
          </cell>
          <cell r="J2009" t="str">
            <v>5000983-0018</v>
          </cell>
          <cell r="K2009" t="str">
            <v>Pacs</v>
          </cell>
        </row>
        <row r="2010">
          <cell r="A2010" t="str">
            <v>50009830019</v>
          </cell>
          <cell r="B2010" t="str">
            <v>MANTENIMIENTO</v>
          </cell>
          <cell r="C2010" t="str">
            <v>TRAMO_5</v>
          </cell>
          <cell r="D2010" t="str">
            <v>MANTENIMIENTOTRAMO_5</v>
          </cell>
          <cell r="E2010" t="str">
            <v>_T5M</v>
          </cell>
          <cell r="F2010">
            <v>5000983</v>
          </cell>
          <cell r="G2010" t="str">
            <v>_5000983</v>
          </cell>
          <cell r="H2010" t="str">
            <v>0019</v>
          </cell>
          <cell r="I2010" t="str">
            <v>TRAMO 5</v>
          </cell>
          <cell r="J2010" t="str">
            <v>5000983-0019</v>
          </cell>
          <cell r="K2010" t="str">
            <v>Reparación de Puentes Formato E11</v>
          </cell>
        </row>
        <row r="2011">
          <cell r="A2011" t="str">
            <v>50009840001</v>
          </cell>
          <cell r="B2011" t="str">
            <v>MANTENIMIENTO</v>
          </cell>
          <cell r="C2011" t="str">
            <v>TRAMO_6</v>
          </cell>
          <cell r="D2011" t="str">
            <v>MANTENIMIENTOTRAMO_6</v>
          </cell>
          <cell r="E2011" t="str">
            <v>_T6M</v>
          </cell>
          <cell r="F2011">
            <v>5000984</v>
          </cell>
          <cell r="G2011" t="str">
            <v>_5000984</v>
          </cell>
          <cell r="H2011" t="str">
            <v>0001</v>
          </cell>
          <cell r="I2011" t="str">
            <v>TRAMO 6</v>
          </cell>
          <cell r="J2011" t="str">
            <v>5000984-0001</v>
          </cell>
          <cell r="K2011" t="str">
            <v>Mantenimiento fuera de vía</v>
          </cell>
        </row>
        <row r="2012">
          <cell r="A2012" t="str">
            <v>50009840002</v>
          </cell>
          <cell r="B2012" t="str">
            <v>MANTENIMIENTO</v>
          </cell>
          <cell r="C2012" t="str">
            <v>TRAMO_6</v>
          </cell>
          <cell r="D2012" t="str">
            <v>MANTENIMIENTOTRAMO_6</v>
          </cell>
          <cell r="E2012" t="str">
            <v>_T6M</v>
          </cell>
          <cell r="F2012">
            <v>5000984</v>
          </cell>
          <cell r="G2012" t="str">
            <v>_5000984</v>
          </cell>
          <cell r="H2012" t="str">
            <v>0002</v>
          </cell>
          <cell r="I2012" t="str">
            <v>TRAMO 6</v>
          </cell>
          <cell r="J2012" t="str">
            <v>5000984-0002</v>
          </cell>
          <cell r="K2012" t="str">
            <v>Sello de fisuras</v>
          </cell>
        </row>
        <row r="2013">
          <cell r="A2013" t="str">
            <v>50009840003</v>
          </cell>
          <cell r="B2013" t="str">
            <v>MANTENIMIENTO</v>
          </cell>
          <cell r="C2013" t="str">
            <v>TRAMO_6</v>
          </cell>
          <cell r="D2013" t="str">
            <v>MANTENIMIENTOTRAMO_6</v>
          </cell>
          <cell r="E2013" t="str">
            <v>_T6M</v>
          </cell>
          <cell r="F2013">
            <v>5000984</v>
          </cell>
          <cell r="G2013" t="str">
            <v>_5000984</v>
          </cell>
          <cell r="H2013" t="str">
            <v>0003</v>
          </cell>
          <cell r="I2013" t="str">
            <v>TRAMO 6</v>
          </cell>
          <cell r="J2013" t="str">
            <v>5000984-0003</v>
          </cell>
          <cell r="K2013" t="str">
            <v>Cargue de derumbes</v>
          </cell>
        </row>
        <row r="2014">
          <cell r="A2014" t="str">
            <v>50009840004</v>
          </cell>
          <cell r="B2014" t="str">
            <v>MANTENIMIENTO</v>
          </cell>
          <cell r="C2014" t="str">
            <v>TRAMO_6</v>
          </cell>
          <cell r="D2014" t="str">
            <v>MANTENIMIENTOTRAMO_6</v>
          </cell>
          <cell r="E2014" t="str">
            <v>_T6M</v>
          </cell>
          <cell r="F2014">
            <v>5000984</v>
          </cell>
          <cell r="G2014" t="str">
            <v>_5000984</v>
          </cell>
          <cell r="H2014" t="str">
            <v>0004</v>
          </cell>
          <cell r="I2014" t="str">
            <v>TRAMO 6</v>
          </cell>
          <cell r="J2014" t="str">
            <v>5000984-0004</v>
          </cell>
          <cell r="K2014" t="str">
            <v>Transporte de escombros</v>
          </cell>
        </row>
        <row r="2015">
          <cell r="A2015" t="str">
            <v>50009840005</v>
          </cell>
          <cell r="B2015" t="str">
            <v>MANTENIMIENTO</v>
          </cell>
          <cell r="C2015" t="str">
            <v>TRAMO_6</v>
          </cell>
          <cell r="D2015" t="str">
            <v>MANTENIMIENTOTRAMO_6</v>
          </cell>
          <cell r="E2015" t="str">
            <v>_T6M</v>
          </cell>
          <cell r="F2015">
            <v>5000984</v>
          </cell>
          <cell r="G2015" t="str">
            <v>_5000984</v>
          </cell>
          <cell r="H2015" t="str">
            <v>0005</v>
          </cell>
          <cell r="I2015" t="str">
            <v>TRAMO 6</v>
          </cell>
          <cell r="J2015" t="str">
            <v>5000984-0005</v>
          </cell>
          <cell r="K2015" t="str">
            <v>Demarcación vial</v>
          </cell>
        </row>
        <row r="2016">
          <cell r="A2016" t="str">
            <v>50009840006</v>
          </cell>
          <cell r="B2016" t="str">
            <v>MANTENIMIENTO</v>
          </cell>
          <cell r="C2016" t="str">
            <v>TRAMO_6</v>
          </cell>
          <cell r="D2016" t="str">
            <v>MANTENIMIENTOTRAMO_6</v>
          </cell>
          <cell r="E2016" t="str">
            <v>_T6M</v>
          </cell>
          <cell r="F2016">
            <v>5000984</v>
          </cell>
          <cell r="G2016" t="str">
            <v>_5000984</v>
          </cell>
          <cell r="H2016" t="str">
            <v>0006</v>
          </cell>
          <cell r="I2016" t="str">
            <v>TRAMO 6</v>
          </cell>
          <cell r="J2016" t="str">
            <v>5000984-0006</v>
          </cell>
          <cell r="K2016" t="str">
            <v>Postes de referencia (mantenimiento)</v>
          </cell>
        </row>
        <row r="2017">
          <cell r="A2017" t="str">
            <v>50009840007</v>
          </cell>
          <cell r="B2017" t="str">
            <v>MANTENIMIENTO</v>
          </cell>
          <cell r="C2017" t="str">
            <v>TRAMO_6</v>
          </cell>
          <cell r="D2017" t="str">
            <v>MANTENIMIENTOTRAMO_6</v>
          </cell>
          <cell r="E2017" t="str">
            <v>_T6M</v>
          </cell>
          <cell r="F2017">
            <v>5000984</v>
          </cell>
          <cell r="G2017" t="str">
            <v>_5000984</v>
          </cell>
          <cell r="H2017" t="str">
            <v>0007</v>
          </cell>
          <cell r="I2017" t="str">
            <v>TRAMO 6</v>
          </cell>
          <cell r="J2017" t="str">
            <v>5000984-0007</v>
          </cell>
          <cell r="K2017" t="str">
            <v>Defensas metálicas (mantenimiento)</v>
          </cell>
        </row>
        <row r="2018">
          <cell r="A2018" t="str">
            <v>50009840008</v>
          </cell>
          <cell r="B2018" t="str">
            <v>MANTENIMIENTO</v>
          </cell>
          <cell r="C2018" t="str">
            <v>TRAMO_6</v>
          </cell>
          <cell r="D2018" t="str">
            <v>MANTENIMIENTOTRAMO_6</v>
          </cell>
          <cell r="E2018" t="str">
            <v>_T6M</v>
          </cell>
          <cell r="F2018">
            <v>5000984</v>
          </cell>
          <cell r="G2018" t="str">
            <v>_5000984</v>
          </cell>
          <cell r="H2018" t="str">
            <v>0008</v>
          </cell>
          <cell r="I2018" t="str">
            <v>TRAMO 6</v>
          </cell>
          <cell r="J2018" t="str">
            <v>5000984-0008</v>
          </cell>
          <cell r="K2018" t="str">
            <v>Recolección de basuras</v>
          </cell>
        </row>
        <row r="2019">
          <cell r="A2019" t="str">
            <v>50009840009</v>
          </cell>
          <cell r="B2019" t="str">
            <v>MANTENIMIENTO</v>
          </cell>
          <cell r="C2019" t="str">
            <v>TRAMO_6</v>
          </cell>
          <cell r="D2019" t="str">
            <v>MANTENIMIENTOTRAMO_6</v>
          </cell>
          <cell r="E2019" t="str">
            <v>_T6M</v>
          </cell>
          <cell r="F2019">
            <v>5000984</v>
          </cell>
          <cell r="G2019" t="str">
            <v>_5000984</v>
          </cell>
          <cell r="H2019" t="str">
            <v>0009</v>
          </cell>
          <cell r="I2019" t="str">
            <v>TRAMO 6</v>
          </cell>
          <cell r="J2019" t="str">
            <v>5000984-0009</v>
          </cell>
          <cell r="K2019" t="str">
            <v>Reconformación de base granular</v>
          </cell>
        </row>
        <row r="2020">
          <cell r="A2020" t="str">
            <v>50009840010</v>
          </cell>
          <cell r="B2020" t="str">
            <v>MANTENIMIENTO</v>
          </cell>
          <cell r="C2020" t="str">
            <v>TRAMO_6</v>
          </cell>
          <cell r="D2020" t="str">
            <v>MANTENIMIENTOTRAMO_6</v>
          </cell>
          <cell r="E2020" t="str">
            <v>_T6M</v>
          </cell>
          <cell r="F2020">
            <v>5000984</v>
          </cell>
          <cell r="G2020" t="str">
            <v>_5000984</v>
          </cell>
          <cell r="H2020" t="str">
            <v>0010</v>
          </cell>
          <cell r="I2020" t="str">
            <v>TRAMO 6</v>
          </cell>
          <cell r="J2020" t="str">
            <v>5000984-0010</v>
          </cell>
          <cell r="K2020" t="str">
            <v>Demolición de carpeta</v>
          </cell>
        </row>
        <row r="2021">
          <cell r="A2021" t="str">
            <v>50009840011</v>
          </cell>
          <cell r="B2021" t="str">
            <v>MANTENIMIENTO</v>
          </cell>
          <cell r="C2021" t="str">
            <v>TRAMO_6</v>
          </cell>
          <cell r="D2021" t="str">
            <v>MANTENIMIENTOTRAMO_6</v>
          </cell>
          <cell r="E2021" t="str">
            <v>_T6M</v>
          </cell>
          <cell r="F2021">
            <v>5000984</v>
          </cell>
          <cell r="G2021" t="str">
            <v>_5000984</v>
          </cell>
          <cell r="H2021" t="str">
            <v>0011</v>
          </cell>
          <cell r="I2021" t="str">
            <v>TRAMO 6</v>
          </cell>
          <cell r="J2021" t="str">
            <v>5000984-0011</v>
          </cell>
          <cell r="K2021" t="str">
            <v>Excavaciónes</v>
          </cell>
        </row>
        <row r="2022">
          <cell r="A2022" t="str">
            <v>50009840012</v>
          </cell>
          <cell r="B2022" t="str">
            <v>MANTENIMIENTO</v>
          </cell>
          <cell r="C2022" t="str">
            <v>TRAMO_6</v>
          </cell>
          <cell r="D2022" t="str">
            <v>MANTENIMIENTOTRAMO_6</v>
          </cell>
          <cell r="E2022" t="str">
            <v>_T6M</v>
          </cell>
          <cell r="F2022">
            <v>5000984</v>
          </cell>
          <cell r="G2022" t="str">
            <v>_5000984</v>
          </cell>
          <cell r="H2022" t="str">
            <v>0012</v>
          </cell>
          <cell r="I2022" t="str">
            <v>TRAMO 6</v>
          </cell>
          <cell r="J2022" t="str">
            <v>5000984-0012</v>
          </cell>
          <cell r="K2022" t="str">
            <v>Imprimación</v>
          </cell>
        </row>
        <row r="2023">
          <cell r="A2023" t="str">
            <v>50009840013</v>
          </cell>
          <cell r="B2023" t="str">
            <v>MANTENIMIENTO</v>
          </cell>
          <cell r="C2023" t="str">
            <v>TRAMO_6</v>
          </cell>
          <cell r="D2023" t="str">
            <v>MANTENIMIENTOTRAMO_6</v>
          </cell>
          <cell r="E2023" t="str">
            <v>_T6M</v>
          </cell>
          <cell r="F2023">
            <v>5000984</v>
          </cell>
          <cell r="G2023" t="str">
            <v>_5000984</v>
          </cell>
          <cell r="H2023" t="str">
            <v>0013</v>
          </cell>
          <cell r="I2023" t="str">
            <v>TRAMO 6</v>
          </cell>
          <cell r="J2023" t="str">
            <v>5000984-0013</v>
          </cell>
          <cell r="K2023" t="str">
            <v>Parcheo sin tratamiento-mezcla asfáltica</v>
          </cell>
        </row>
        <row r="2024">
          <cell r="A2024" t="str">
            <v>50009840014</v>
          </cell>
          <cell r="B2024" t="str">
            <v>MANTENIMIENTO</v>
          </cell>
          <cell r="C2024" t="str">
            <v>TRAMO_6</v>
          </cell>
          <cell r="D2024" t="str">
            <v>MANTENIMIENTOTRAMO_6</v>
          </cell>
          <cell r="E2024" t="str">
            <v>_T6M</v>
          </cell>
          <cell r="F2024">
            <v>5000984</v>
          </cell>
          <cell r="G2024" t="str">
            <v>_5000984</v>
          </cell>
          <cell r="H2024" t="str">
            <v>0014</v>
          </cell>
          <cell r="I2024" t="str">
            <v>TRAMO 6</v>
          </cell>
          <cell r="J2024" t="str">
            <v>5000984-0014</v>
          </cell>
          <cell r="K2024" t="str">
            <v>Relleno subbase granular</v>
          </cell>
        </row>
        <row r="2025">
          <cell r="A2025" t="str">
            <v>50009840015</v>
          </cell>
          <cell r="B2025" t="str">
            <v>MANTENIMIENTO</v>
          </cell>
          <cell r="C2025" t="str">
            <v>TRAMO_6</v>
          </cell>
          <cell r="D2025" t="str">
            <v>MANTENIMIENTOTRAMO_6</v>
          </cell>
          <cell r="E2025" t="str">
            <v>_T6M</v>
          </cell>
          <cell r="F2025">
            <v>5000984</v>
          </cell>
          <cell r="G2025" t="str">
            <v>_5000984</v>
          </cell>
          <cell r="H2025" t="str">
            <v>0015</v>
          </cell>
          <cell r="I2025" t="str">
            <v>TRAMO 6</v>
          </cell>
          <cell r="J2025" t="str">
            <v>5000984-0015</v>
          </cell>
          <cell r="K2025" t="str">
            <v>Transporte de mezcla asfáltica</v>
          </cell>
        </row>
        <row r="2026">
          <cell r="A2026" t="str">
            <v>50009840016</v>
          </cell>
          <cell r="B2026" t="str">
            <v>MANTENIMIENTO</v>
          </cell>
          <cell r="C2026" t="str">
            <v>TRAMO_6</v>
          </cell>
          <cell r="D2026" t="str">
            <v>MANTENIMIENTOTRAMO_6</v>
          </cell>
          <cell r="E2026" t="str">
            <v>_T6M</v>
          </cell>
          <cell r="F2026">
            <v>5000984</v>
          </cell>
          <cell r="G2026" t="str">
            <v>_5000984</v>
          </cell>
          <cell r="H2026" t="str">
            <v>0016</v>
          </cell>
          <cell r="I2026" t="str">
            <v>TRAMO 6</v>
          </cell>
          <cell r="J2026" t="str">
            <v>5000984-0016</v>
          </cell>
          <cell r="K2026" t="str">
            <v>Transporte de materiales pétreos</v>
          </cell>
        </row>
        <row r="2027">
          <cell r="A2027" t="str">
            <v>50009840017</v>
          </cell>
          <cell r="B2027" t="str">
            <v>MANTENIMIENTO</v>
          </cell>
          <cell r="C2027" t="str">
            <v>TRAMO_6</v>
          </cell>
          <cell r="D2027" t="str">
            <v>MANTENIMIENTOTRAMO_6</v>
          </cell>
          <cell r="E2027" t="str">
            <v>_T6M</v>
          </cell>
          <cell r="F2027">
            <v>5000984</v>
          </cell>
          <cell r="G2027" t="str">
            <v>_5000984</v>
          </cell>
          <cell r="H2027" t="str">
            <v>0017</v>
          </cell>
          <cell r="I2027" t="str">
            <v>TRAMO 6</v>
          </cell>
          <cell r="J2027" t="str">
            <v>5000984-0017</v>
          </cell>
          <cell r="K2027" t="str">
            <v>Transporte escombros</v>
          </cell>
        </row>
        <row r="2028">
          <cell r="A2028" t="str">
            <v>50009840018</v>
          </cell>
          <cell r="B2028" t="str">
            <v>MANTENIMIENTO</v>
          </cell>
          <cell r="C2028" t="str">
            <v>TRAMO_6</v>
          </cell>
          <cell r="D2028" t="str">
            <v>MANTENIMIENTOTRAMO_6</v>
          </cell>
          <cell r="E2028" t="str">
            <v>_T6M</v>
          </cell>
          <cell r="F2028">
            <v>5000984</v>
          </cell>
          <cell r="G2028" t="str">
            <v>_5000984</v>
          </cell>
          <cell r="H2028" t="str">
            <v>0018</v>
          </cell>
          <cell r="I2028" t="str">
            <v>TRAMO 6</v>
          </cell>
          <cell r="J2028" t="str">
            <v>5000984-0018</v>
          </cell>
          <cell r="K2028" t="str">
            <v>Pacs</v>
          </cell>
        </row>
        <row r="2029">
          <cell r="A2029" t="str">
            <v>50009840019</v>
          </cell>
          <cell r="B2029" t="str">
            <v>MANTENIMIENTO</v>
          </cell>
          <cell r="C2029" t="str">
            <v>TRAMO_6</v>
          </cell>
          <cell r="D2029" t="str">
            <v>MANTENIMIENTOTRAMO_6</v>
          </cell>
          <cell r="E2029" t="str">
            <v>_T6M</v>
          </cell>
          <cell r="F2029">
            <v>5000984</v>
          </cell>
          <cell r="G2029" t="str">
            <v>_5000984</v>
          </cell>
          <cell r="H2029" t="str">
            <v>0019</v>
          </cell>
          <cell r="I2029" t="str">
            <v>TRAMO 6</v>
          </cell>
          <cell r="J2029" t="str">
            <v>5000984-0019</v>
          </cell>
          <cell r="K2029" t="str">
            <v>Reparación de Puentes Formato E11</v>
          </cell>
        </row>
        <row r="2030">
          <cell r="A2030" t="str">
            <v>50009840020</v>
          </cell>
          <cell r="B2030" t="str">
            <v>MANTENIMIENTO</v>
          </cell>
          <cell r="C2030" t="str">
            <v>TRAMO_6</v>
          </cell>
          <cell r="D2030" t="str">
            <v>MANTENIMIENTOTRAMO_6</v>
          </cell>
          <cell r="E2030" t="str">
            <v>_T6M</v>
          </cell>
          <cell r="F2030">
            <v>5000984</v>
          </cell>
          <cell r="G2030" t="str">
            <v>_5000984</v>
          </cell>
          <cell r="H2030" t="str">
            <v>0020</v>
          </cell>
          <cell r="I2030" t="str">
            <v>TRAMO 6</v>
          </cell>
          <cell r="J2030" t="str">
            <v>5000984-0020</v>
          </cell>
          <cell r="K2030" t="str">
            <v>Demarcación vial</v>
          </cell>
        </row>
        <row r="2031">
          <cell r="A2031" t="str">
            <v>50009850001</v>
          </cell>
          <cell r="B2031" t="str">
            <v>MANTENIMIENTO</v>
          </cell>
          <cell r="C2031" t="str">
            <v>TRAMO_7</v>
          </cell>
          <cell r="D2031" t="str">
            <v>MANTENIMIENTOTRAMO_7</v>
          </cell>
          <cell r="E2031" t="str">
            <v>_T7M</v>
          </cell>
          <cell r="F2031">
            <v>5000985</v>
          </cell>
          <cell r="G2031" t="str">
            <v>_5000985</v>
          </cell>
          <cell r="H2031" t="str">
            <v>0001</v>
          </cell>
          <cell r="I2031" t="str">
            <v>TRAMO 7</v>
          </cell>
          <cell r="J2031" t="str">
            <v>5000985-0001</v>
          </cell>
          <cell r="K2031" t="str">
            <v>Mantenimiento fuera de vía</v>
          </cell>
        </row>
        <row r="2032">
          <cell r="A2032" t="str">
            <v>50009850002</v>
          </cell>
          <cell r="B2032" t="str">
            <v>MANTENIMIENTO</v>
          </cell>
          <cell r="C2032" t="str">
            <v>TRAMO_7</v>
          </cell>
          <cell r="D2032" t="str">
            <v>MANTENIMIENTOTRAMO_7</v>
          </cell>
          <cell r="E2032" t="str">
            <v>_T7M</v>
          </cell>
          <cell r="F2032">
            <v>5000985</v>
          </cell>
          <cell r="G2032" t="str">
            <v>_5000985</v>
          </cell>
          <cell r="H2032" t="str">
            <v>0002</v>
          </cell>
          <cell r="I2032" t="str">
            <v>TRAMO 7</v>
          </cell>
          <cell r="J2032" t="str">
            <v>5000985-0002</v>
          </cell>
          <cell r="K2032" t="str">
            <v>Sello de fisuras</v>
          </cell>
        </row>
        <row r="2033">
          <cell r="A2033" t="str">
            <v>50009850003</v>
          </cell>
          <cell r="B2033" t="str">
            <v>MANTENIMIENTO</v>
          </cell>
          <cell r="C2033" t="str">
            <v>TRAMO_7</v>
          </cell>
          <cell r="D2033" t="str">
            <v>MANTENIMIENTOTRAMO_7</v>
          </cell>
          <cell r="E2033" t="str">
            <v>_T7M</v>
          </cell>
          <cell r="F2033">
            <v>5000985</v>
          </cell>
          <cell r="G2033" t="str">
            <v>_5000985</v>
          </cell>
          <cell r="H2033" t="str">
            <v>0003</v>
          </cell>
          <cell r="I2033" t="str">
            <v>TRAMO 7</v>
          </cell>
          <cell r="J2033" t="str">
            <v>5000985-0003</v>
          </cell>
          <cell r="K2033" t="str">
            <v>Cargue de derumbes</v>
          </cell>
        </row>
        <row r="2034">
          <cell r="A2034" t="str">
            <v>50009850004</v>
          </cell>
          <cell r="B2034" t="str">
            <v>MANTENIMIENTO</v>
          </cell>
          <cell r="C2034" t="str">
            <v>TRAMO_7</v>
          </cell>
          <cell r="D2034" t="str">
            <v>MANTENIMIENTOTRAMO_7</v>
          </cell>
          <cell r="E2034" t="str">
            <v>_T7M</v>
          </cell>
          <cell r="F2034">
            <v>5000985</v>
          </cell>
          <cell r="G2034" t="str">
            <v>_5000985</v>
          </cell>
          <cell r="H2034" t="str">
            <v>0004</v>
          </cell>
          <cell r="I2034" t="str">
            <v>TRAMO 7</v>
          </cell>
          <cell r="J2034" t="str">
            <v>5000985-0004</v>
          </cell>
          <cell r="K2034" t="str">
            <v>Transporte de escombros</v>
          </cell>
        </row>
        <row r="2035">
          <cell r="A2035" t="str">
            <v>50009850005</v>
          </cell>
          <cell r="B2035" t="str">
            <v>MANTENIMIENTO</v>
          </cell>
          <cell r="C2035" t="str">
            <v>TRAMO_7</v>
          </cell>
          <cell r="D2035" t="str">
            <v>MANTENIMIENTOTRAMO_7</v>
          </cell>
          <cell r="E2035" t="str">
            <v>_T7M</v>
          </cell>
          <cell r="F2035">
            <v>5000985</v>
          </cell>
          <cell r="G2035" t="str">
            <v>_5000985</v>
          </cell>
          <cell r="H2035" t="str">
            <v>0005</v>
          </cell>
          <cell r="I2035" t="str">
            <v>TRAMO 7</v>
          </cell>
          <cell r="J2035" t="str">
            <v>5000985-0005</v>
          </cell>
          <cell r="K2035" t="str">
            <v>Demarcación vial</v>
          </cell>
        </row>
        <row r="2036">
          <cell r="A2036" t="str">
            <v>50009850006</v>
          </cell>
          <cell r="B2036" t="str">
            <v>MANTENIMIENTO</v>
          </cell>
          <cell r="C2036" t="str">
            <v>TRAMO_7</v>
          </cell>
          <cell r="D2036" t="str">
            <v>MANTENIMIENTOTRAMO_7</v>
          </cell>
          <cell r="E2036" t="str">
            <v>_T7M</v>
          </cell>
          <cell r="F2036">
            <v>5000985</v>
          </cell>
          <cell r="G2036" t="str">
            <v>_5000985</v>
          </cell>
          <cell r="H2036" t="str">
            <v>0006</v>
          </cell>
          <cell r="I2036" t="str">
            <v>TRAMO 7</v>
          </cell>
          <cell r="J2036" t="str">
            <v>5000985-0006</v>
          </cell>
          <cell r="K2036" t="str">
            <v>Postes de referencia (mantenimiento)</v>
          </cell>
        </row>
        <row r="2037">
          <cell r="A2037" t="str">
            <v>50009850007</v>
          </cell>
          <cell r="B2037" t="str">
            <v>MANTENIMIENTO</v>
          </cell>
          <cell r="C2037" t="str">
            <v>TRAMO_7</v>
          </cell>
          <cell r="D2037" t="str">
            <v>MANTENIMIENTOTRAMO_7</v>
          </cell>
          <cell r="E2037" t="str">
            <v>_T7M</v>
          </cell>
          <cell r="F2037">
            <v>5000985</v>
          </cell>
          <cell r="G2037" t="str">
            <v>_5000985</v>
          </cell>
          <cell r="H2037" t="str">
            <v>0007</v>
          </cell>
          <cell r="I2037" t="str">
            <v>TRAMO 7</v>
          </cell>
          <cell r="J2037" t="str">
            <v>5000985-0007</v>
          </cell>
          <cell r="K2037" t="str">
            <v>Defensas metálicas (mantenimiento)</v>
          </cell>
        </row>
        <row r="2038">
          <cell r="A2038" t="str">
            <v>50009850008</v>
          </cell>
          <cell r="B2038" t="str">
            <v>MANTENIMIENTO</v>
          </cell>
          <cell r="C2038" t="str">
            <v>TRAMO_7</v>
          </cell>
          <cell r="D2038" t="str">
            <v>MANTENIMIENTOTRAMO_7</v>
          </cell>
          <cell r="E2038" t="str">
            <v>_T7M</v>
          </cell>
          <cell r="F2038">
            <v>5000985</v>
          </cell>
          <cell r="G2038" t="str">
            <v>_5000985</v>
          </cell>
          <cell r="H2038" t="str">
            <v>0008</v>
          </cell>
          <cell r="I2038" t="str">
            <v>TRAMO 7</v>
          </cell>
          <cell r="J2038" t="str">
            <v>5000985-0008</v>
          </cell>
          <cell r="K2038" t="str">
            <v>Recolección de basuras</v>
          </cell>
        </row>
        <row r="2039">
          <cell r="A2039" t="str">
            <v>50009850009</v>
          </cell>
          <cell r="B2039" t="str">
            <v>MANTENIMIENTO</v>
          </cell>
          <cell r="C2039" t="str">
            <v>TRAMO_7</v>
          </cell>
          <cell r="D2039" t="str">
            <v>MANTENIMIENTOTRAMO_7</v>
          </cell>
          <cell r="E2039" t="str">
            <v>_T7M</v>
          </cell>
          <cell r="F2039">
            <v>5000985</v>
          </cell>
          <cell r="G2039" t="str">
            <v>_5000985</v>
          </cell>
          <cell r="H2039" t="str">
            <v>0009</v>
          </cell>
          <cell r="I2039" t="str">
            <v>TRAMO 7</v>
          </cell>
          <cell r="J2039" t="str">
            <v>5000985-0009</v>
          </cell>
          <cell r="K2039" t="str">
            <v>Reconformación de base granular</v>
          </cell>
        </row>
        <row r="2040">
          <cell r="A2040" t="str">
            <v>50009850010</v>
          </cell>
          <cell r="B2040" t="str">
            <v>MANTENIMIENTO</v>
          </cell>
          <cell r="C2040" t="str">
            <v>TRAMO_7</v>
          </cell>
          <cell r="D2040" t="str">
            <v>MANTENIMIENTOTRAMO_7</v>
          </cell>
          <cell r="E2040" t="str">
            <v>_T7M</v>
          </cell>
          <cell r="F2040">
            <v>5000985</v>
          </cell>
          <cell r="G2040" t="str">
            <v>_5000985</v>
          </cell>
          <cell r="H2040" t="str">
            <v>0010</v>
          </cell>
          <cell r="I2040" t="str">
            <v>TRAMO 7</v>
          </cell>
          <cell r="J2040" t="str">
            <v>5000985-0010</v>
          </cell>
          <cell r="K2040" t="str">
            <v>Demolición de carpeta</v>
          </cell>
        </row>
        <row r="2041">
          <cell r="A2041" t="str">
            <v>50009850011</v>
          </cell>
          <cell r="B2041" t="str">
            <v>MANTENIMIENTO</v>
          </cell>
          <cell r="C2041" t="str">
            <v>TRAMO_7</v>
          </cell>
          <cell r="D2041" t="str">
            <v>MANTENIMIENTOTRAMO_7</v>
          </cell>
          <cell r="E2041" t="str">
            <v>_T7M</v>
          </cell>
          <cell r="F2041">
            <v>5000985</v>
          </cell>
          <cell r="G2041" t="str">
            <v>_5000985</v>
          </cell>
          <cell r="H2041" t="str">
            <v>0011</v>
          </cell>
          <cell r="I2041" t="str">
            <v>TRAMO 7</v>
          </cell>
          <cell r="J2041" t="str">
            <v>5000985-0011</v>
          </cell>
          <cell r="K2041" t="str">
            <v>Excavaciónes</v>
          </cell>
        </row>
        <row r="2042">
          <cell r="A2042" t="str">
            <v>50009850012</v>
          </cell>
          <cell r="B2042" t="str">
            <v>MANTENIMIENTO</v>
          </cell>
          <cell r="C2042" t="str">
            <v>TRAMO_7</v>
          </cell>
          <cell r="D2042" t="str">
            <v>MANTENIMIENTOTRAMO_7</v>
          </cell>
          <cell r="E2042" t="str">
            <v>_T7M</v>
          </cell>
          <cell r="F2042">
            <v>5000985</v>
          </cell>
          <cell r="G2042" t="str">
            <v>_5000985</v>
          </cell>
          <cell r="H2042" t="str">
            <v>0012</v>
          </cell>
          <cell r="I2042" t="str">
            <v>TRAMO 7</v>
          </cell>
          <cell r="J2042" t="str">
            <v>5000985-0012</v>
          </cell>
          <cell r="K2042" t="str">
            <v>Imprimación</v>
          </cell>
        </row>
        <row r="2043">
          <cell r="A2043" t="str">
            <v>50009850013</v>
          </cell>
          <cell r="B2043" t="str">
            <v>MANTENIMIENTO</v>
          </cell>
          <cell r="C2043" t="str">
            <v>TRAMO_7</v>
          </cell>
          <cell r="D2043" t="str">
            <v>MANTENIMIENTOTRAMO_7</v>
          </cell>
          <cell r="E2043" t="str">
            <v>_T7M</v>
          </cell>
          <cell r="F2043">
            <v>5000985</v>
          </cell>
          <cell r="G2043" t="str">
            <v>_5000985</v>
          </cell>
          <cell r="H2043" t="str">
            <v>0013</v>
          </cell>
          <cell r="I2043" t="str">
            <v>TRAMO 7</v>
          </cell>
          <cell r="J2043" t="str">
            <v>5000985-0013</v>
          </cell>
          <cell r="K2043" t="str">
            <v>Parcheo sin tratamiento-mezcla asfáltica</v>
          </cell>
        </row>
        <row r="2044">
          <cell r="A2044" t="str">
            <v>50009850014</v>
          </cell>
          <cell r="B2044" t="str">
            <v>MANTENIMIENTO</v>
          </cell>
          <cell r="C2044" t="str">
            <v>TRAMO_7</v>
          </cell>
          <cell r="D2044" t="str">
            <v>MANTENIMIENTOTRAMO_7</v>
          </cell>
          <cell r="E2044" t="str">
            <v>_T7M</v>
          </cell>
          <cell r="F2044">
            <v>5000985</v>
          </cell>
          <cell r="G2044" t="str">
            <v>_5000985</v>
          </cell>
          <cell r="H2044" t="str">
            <v>0014</v>
          </cell>
          <cell r="I2044" t="str">
            <v>TRAMO 7</v>
          </cell>
          <cell r="J2044" t="str">
            <v>5000985-0014</v>
          </cell>
          <cell r="K2044" t="str">
            <v>Relleno subbase granular</v>
          </cell>
        </row>
        <row r="2045">
          <cell r="A2045" t="str">
            <v>50009850015</v>
          </cell>
          <cell r="B2045" t="str">
            <v>MANTENIMIENTO</v>
          </cell>
          <cell r="C2045" t="str">
            <v>TRAMO_7</v>
          </cell>
          <cell r="D2045" t="str">
            <v>MANTENIMIENTOTRAMO_7</v>
          </cell>
          <cell r="E2045" t="str">
            <v>_T7M</v>
          </cell>
          <cell r="F2045">
            <v>5000985</v>
          </cell>
          <cell r="G2045" t="str">
            <v>_5000985</v>
          </cell>
          <cell r="H2045" t="str">
            <v>0015</v>
          </cell>
          <cell r="I2045" t="str">
            <v>TRAMO 7</v>
          </cell>
          <cell r="J2045" t="str">
            <v>5000985-0015</v>
          </cell>
          <cell r="K2045" t="str">
            <v>Transporte de mezcla asfáltica</v>
          </cell>
        </row>
        <row r="2046">
          <cell r="A2046" t="str">
            <v>50009850016</v>
          </cell>
          <cell r="B2046" t="str">
            <v>MANTENIMIENTO</v>
          </cell>
          <cell r="C2046" t="str">
            <v>TRAMO_7</v>
          </cell>
          <cell r="D2046" t="str">
            <v>MANTENIMIENTOTRAMO_7</v>
          </cell>
          <cell r="E2046" t="str">
            <v>_T7M</v>
          </cell>
          <cell r="F2046">
            <v>5000985</v>
          </cell>
          <cell r="G2046" t="str">
            <v>_5000985</v>
          </cell>
          <cell r="H2046" t="str">
            <v>0016</v>
          </cell>
          <cell r="I2046" t="str">
            <v>TRAMO 7</v>
          </cell>
          <cell r="J2046" t="str">
            <v>5000985-0016</v>
          </cell>
          <cell r="K2046" t="str">
            <v>Transporte de materiales pétreos</v>
          </cell>
        </row>
        <row r="2047">
          <cell r="A2047" t="str">
            <v>50009850017</v>
          </cell>
          <cell r="B2047" t="str">
            <v>MANTENIMIENTO</v>
          </cell>
          <cell r="C2047" t="str">
            <v>TRAMO_7</v>
          </cell>
          <cell r="D2047" t="str">
            <v>MANTENIMIENTOTRAMO_7</v>
          </cell>
          <cell r="E2047" t="str">
            <v>_T7M</v>
          </cell>
          <cell r="F2047">
            <v>5000985</v>
          </cell>
          <cell r="G2047" t="str">
            <v>_5000985</v>
          </cell>
          <cell r="H2047" t="str">
            <v>0017</v>
          </cell>
          <cell r="I2047" t="str">
            <v>TRAMO 7</v>
          </cell>
          <cell r="J2047" t="str">
            <v>5000985-0017</v>
          </cell>
          <cell r="K2047" t="str">
            <v>Transporte escombros</v>
          </cell>
        </row>
        <row r="2048">
          <cell r="A2048" t="str">
            <v>50009850018</v>
          </cell>
          <cell r="B2048" t="str">
            <v>MANTENIMIENTO</v>
          </cell>
          <cell r="C2048" t="str">
            <v>TRAMO_7</v>
          </cell>
          <cell r="D2048" t="str">
            <v>MANTENIMIENTOTRAMO_7</v>
          </cell>
          <cell r="E2048" t="str">
            <v>_T7M</v>
          </cell>
          <cell r="F2048">
            <v>5000985</v>
          </cell>
          <cell r="G2048" t="str">
            <v>_5000985</v>
          </cell>
          <cell r="H2048" t="str">
            <v>0018</v>
          </cell>
          <cell r="I2048" t="str">
            <v>TRAMO 7</v>
          </cell>
          <cell r="J2048" t="str">
            <v>5000985-0018</v>
          </cell>
          <cell r="K2048" t="str">
            <v>Pacs</v>
          </cell>
        </row>
        <row r="2049">
          <cell r="A2049" t="str">
            <v>50009850019</v>
          </cell>
          <cell r="B2049" t="str">
            <v>MANTENIMIENTO</v>
          </cell>
          <cell r="C2049" t="str">
            <v>TRAMO_7</v>
          </cell>
          <cell r="D2049" t="str">
            <v>MANTENIMIENTOTRAMO_7</v>
          </cell>
          <cell r="E2049" t="str">
            <v>_T7M</v>
          </cell>
          <cell r="F2049">
            <v>5000985</v>
          </cell>
          <cell r="G2049" t="str">
            <v>_5000985</v>
          </cell>
          <cell r="H2049" t="str">
            <v>0019</v>
          </cell>
          <cell r="I2049" t="str">
            <v>TRAMO 7</v>
          </cell>
          <cell r="J2049" t="str">
            <v>5000985-0019</v>
          </cell>
          <cell r="K2049" t="str">
            <v>Reparación de Puentes Formato E11</v>
          </cell>
        </row>
        <row r="2050">
          <cell r="A2050" t="str">
            <v>50009860001</v>
          </cell>
          <cell r="B2050" t="str">
            <v>MANTENIMIENTO</v>
          </cell>
          <cell r="C2050" t="str">
            <v>TRAMO_8</v>
          </cell>
          <cell r="D2050" t="str">
            <v>MANTENIMIENTOTRAMO_8</v>
          </cell>
          <cell r="E2050" t="str">
            <v>_T8M</v>
          </cell>
          <cell r="F2050">
            <v>5000986</v>
          </cell>
          <cell r="G2050" t="str">
            <v>_5000986</v>
          </cell>
          <cell r="H2050" t="str">
            <v>0001</v>
          </cell>
          <cell r="I2050" t="str">
            <v>TRAMO 8</v>
          </cell>
          <cell r="J2050" t="str">
            <v>5000986-0001</v>
          </cell>
          <cell r="K2050" t="str">
            <v>Mantenimiento fuera de vía</v>
          </cell>
        </row>
        <row r="2051">
          <cell r="A2051" t="str">
            <v>50009860002</v>
          </cell>
          <cell r="B2051" t="str">
            <v>MANTENIMIENTO</v>
          </cell>
          <cell r="C2051" t="str">
            <v>TRAMO_8</v>
          </cell>
          <cell r="D2051" t="str">
            <v>MANTENIMIENTOTRAMO_8</v>
          </cell>
          <cell r="E2051" t="str">
            <v>_T8M</v>
          </cell>
          <cell r="F2051">
            <v>5000986</v>
          </cell>
          <cell r="G2051" t="str">
            <v>_5000986</v>
          </cell>
          <cell r="H2051" t="str">
            <v>0002</v>
          </cell>
          <cell r="I2051" t="str">
            <v>TRAMO 8</v>
          </cell>
          <cell r="J2051" t="str">
            <v>5000986-0002</v>
          </cell>
          <cell r="K2051" t="str">
            <v>Sello de fisuras</v>
          </cell>
        </row>
        <row r="2052">
          <cell r="A2052" t="str">
            <v>50009860003</v>
          </cell>
          <cell r="B2052" t="str">
            <v>MANTENIMIENTO</v>
          </cell>
          <cell r="C2052" t="str">
            <v>TRAMO_8</v>
          </cell>
          <cell r="D2052" t="str">
            <v>MANTENIMIENTOTRAMO_8</v>
          </cell>
          <cell r="E2052" t="str">
            <v>_T8M</v>
          </cell>
          <cell r="F2052">
            <v>5000986</v>
          </cell>
          <cell r="G2052" t="str">
            <v>_5000986</v>
          </cell>
          <cell r="H2052" t="str">
            <v>0003</v>
          </cell>
          <cell r="I2052" t="str">
            <v>TRAMO 8</v>
          </cell>
          <cell r="J2052" t="str">
            <v>5000986-0003</v>
          </cell>
          <cell r="K2052" t="str">
            <v>Cargue de derumbes</v>
          </cell>
        </row>
        <row r="2053">
          <cell r="A2053" t="str">
            <v>50009860004</v>
          </cell>
          <cell r="B2053" t="str">
            <v>MANTENIMIENTO</v>
          </cell>
          <cell r="C2053" t="str">
            <v>TRAMO_8</v>
          </cell>
          <cell r="D2053" t="str">
            <v>MANTENIMIENTOTRAMO_8</v>
          </cell>
          <cell r="E2053" t="str">
            <v>_T8M</v>
          </cell>
          <cell r="F2053">
            <v>5000986</v>
          </cell>
          <cell r="G2053" t="str">
            <v>_5000986</v>
          </cell>
          <cell r="H2053" t="str">
            <v>0004</v>
          </cell>
          <cell r="I2053" t="str">
            <v>TRAMO 8</v>
          </cell>
          <cell r="J2053" t="str">
            <v>5000986-0004</v>
          </cell>
          <cell r="K2053" t="str">
            <v>Transporte de escombros</v>
          </cell>
        </row>
        <row r="2054">
          <cell r="A2054" t="str">
            <v>50009860005</v>
          </cell>
          <cell r="B2054" t="str">
            <v>MANTENIMIENTO</v>
          </cell>
          <cell r="C2054" t="str">
            <v>TRAMO_8</v>
          </cell>
          <cell r="D2054" t="str">
            <v>MANTENIMIENTOTRAMO_8</v>
          </cell>
          <cell r="E2054" t="str">
            <v>_T8M</v>
          </cell>
          <cell r="F2054">
            <v>5000986</v>
          </cell>
          <cell r="G2054" t="str">
            <v>_5000986</v>
          </cell>
          <cell r="H2054" t="str">
            <v>0005</v>
          </cell>
          <cell r="I2054" t="str">
            <v>TRAMO 8</v>
          </cell>
          <cell r="J2054" t="str">
            <v>5000986-0005</v>
          </cell>
          <cell r="K2054" t="str">
            <v>Demarcación vial</v>
          </cell>
        </row>
        <row r="2055">
          <cell r="A2055" t="str">
            <v>50009860007</v>
          </cell>
          <cell r="B2055" t="str">
            <v>MANTENIMIENTO</v>
          </cell>
          <cell r="C2055" t="str">
            <v>TRAMO_8</v>
          </cell>
          <cell r="D2055" t="str">
            <v>MANTENIMIENTOTRAMO_8</v>
          </cell>
          <cell r="E2055" t="str">
            <v>_T8M</v>
          </cell>
          <cell r="F2055">
            <v>5000986</v>
          </cell>
          <cell r="G2055" t="str">
            <v>_5000986</v>
          </cell>
          <cell r="H2055" t="str">
            <v>0007</v>
          </cell>
          <cell r="I2055" t="str">
            <v>TRAMO 8</v>
          </cell>
          <cell r="J2055" t="str">
            <v>5000986-0007</v>
          </cell>
          <cell r="K2055" t="str">
            <v>Postes de referencia (mantenimiento)</v>
          </cell>
        </row>
        <row r="2056">
          <cell r="A2056" t="str">
            <v>50009860008</v>
          </cell>
          <cell r="B2056" t="str">
            <v>MANTENIMIENTO</v>
          </cell>
          <cell r="C2056" t="str">
            <v>TRAMO_8</v>
          </cell>
          <cell r="D2056" t="str">
            <v>MANTENIMIENTOTRAMO_8</v>
          </cell>
          <cell r="E2056" t="str">
            <v>_T8M</v>
          </cell>
          <cell r="F2056">
            <v>5000986</v>
          </cell>
          <cell r="G2056" t="str">
            <v>_5000986</v>
          </cell>
          <cell r="H2056" t="str">
            <v>0008</v>
          </cell>
          <cell r="I2056" t="str">
            <v>TRAMO 8</v>
          </cell>
          <cell r="J2056" t="str">
            <v>5000986-0008</v>
          </cell>
          <cell r="K2056" t="str">
            <v>Defensas metálicas (mantenimiento)</v>
          </cell>
        </row>
        <row r="2057">
          <cell r="A2057" t="str">
            <v>50009860009</v>
          </cell>
          <cell r="B2057" t="str">
            <v>MANTENIMIENTO</v>
          </cell>
          <cell r="C2057" t="str">
            <v>TRAMO_8</v>
          </cell>
          <cell r="D2057" t="str">
            <v>MANTENIMIENTOTRAMO_8</v>
          </cell>
          <cell r="E2057" t="str">
            <v>_T8M</v>
          </cell>
          <cell r="F2057">
            <v>5000986</v>
          </cell>
          <cell r="G2057" t="str">
            <v>_5000986</v>
          </cell>
          <cell r="H2057" t="str">
            <v>0009</v>
          </cell>
          <cell r="I2057" t="str">
            <v>TRAMO 8</v>
          </cell>
          <cell r="J2057" t="str">
            <v>5000986-0009</v>
          </cell>
          <cell r="K2057" t="str">
            <v>Recolección de basuras</v>
          </cell>
        </row>
        <row r="2058">
          <cell r="A2058" t="str">
            <v>50009860010</v>
          </cell>
          <cell r="B2058" t="str">
            <v>MANTENIMIENTO</v>
          </cell>
          <cell r="C2058" t="str">
            <v>TRAMO_8</v>
          </cell>
          <cell r="D2058" t="str">
            <v>MANTENIMIENTOTRAMO_8</v>
          </cell>
          <cell r="E2058" t="str">
            <v>_T8M</v>
          </cell>
          <cell r="F2058">
            <v>5000986</v>
          </cell>
          <cell r="G2058" t="str">
            <v>_5000986</v>
          </cell>
          <cell r="H2058" t="str">
            <v>0010</v>
          </cell>
          <cell r="I2058" t="str">
            <v>TRAMO 8</v>
          </cell>
          <cell r="J2058" t="str">
            <v>5000986-0010</v>
          </cell>
          <cell r="K2058" t="str">
            <v>Reconformación de base granular</v>
          </cell>
        </row>
        <row r="2059">
          <cell r="A2059" t="str">
            <v>50009860011</v>
          </cell>
          <cell r="B2059" t="str">
            <v>MANTENIMIENTO</v>
          </cell>
          <cell r="C2059" t="str">
            <v>TRAMO_8</v>
          </cell>
          <cell r="D2059" t="str">
            <v>MANTENIMIENTOTRAMO_8</v>
          </cell>
          <cell r="E2059" t="str">
            <v>_T8M</v>
          </cell>
          <cell r="F2059">
            <v>5000986</v>
          </cell>
          <cell r="G2059" t="str">
            <v>_5000986</v>
          </cell>
          <cell r="H2059" t="str">
            <v>0011</v>
          </cell>
          <cell r="I2059" t="str">
            <v>TRAMO 8</v>
          </cell>
          <cell r="J2059" t="str">
            <v>5000986-0011</v>
          </cell>
          <cell r="K2059" t="str">
            <v>Demolición de carpeta</v>
          </cell>
        </row>
        <row r="2060">
          <cell r="A2060" t="str">
            <v>50009860012</v>
          </cell>
          <cell r="B2060" t="str">
            <v>MANTENIMIENTO</v>
          </cell>
          <cell r="C2060" t="str">
            <v>TRAMO_8</v>
          </cell>
          <cell r="D2060" t="str">
            <v>MANTENIMIENTOTRAMO_8</v>
          </cell>
          <cell r="E2060" t="str">
            <v>_T8M</v>
          </cell>
          <cell r="F2060">
            <v>5000986</v>
          </cell>
          <cell r="G2060" t="str">
            <v>_5000986</v>
          </cell>
          <cell r="H2060" t="str">
            <v>0012</v>
          </cell>
          <cell r="I2060" t="str">
            <v>TRAMO 8</v>
          </cell>
          <cell r="J2060" t="str">
            <v>5000986-0012</v>
          </cell>
          <cell r="K2060" t="str">
            <v>Excavaciónes</v>
          </cell>
        </row>
        <row r="2061">
          <cell r="A2061" t="str">
            <v>50009860013</v>
          </cell>
          <cell r="B2061" t="str">
            <v>MANTENIMIENTO</v>
          </cell>
          <cell r="C2061" t="str">
            <v>TRAMO_8</v>
          </cell>
          <cell r="D2061" t="str">
            <v>MANTENIMIENTOTRAMO_8</v>
          </cell>
          <cell r="E2061" t="str">
            <v>_T8M</v>
          </cell>
          <cell r="F2061">
            <v>5000986</v>
          </cell>
          <cell r="G2061" t="str">
            <v>_5000986</v>
          </cell>
          <cell r="H2061" t="str">
            <v>0013</v>
          </cell>
          <cell r="I2061" t="str">
            <v>TRAMO 8</v>
          </cell>
          <cell r="J2061" t="str">
            <v>5000986-0013</v>
          </cell>
          <cell r="K2061" t="str">
            <v>Imprimación</v>
          </cell>
        </row>
        <row r="2062">
          <cell r="A2062" t="str">
            <v>50009860014</v>
          </cell>
          <cell r="B2062" t="str">
            <v>MANTENIMIENTO</v>
          </cell>
          <cell r="C2062" t="str">
            <v>TRAMO_8</v>
          </cell>
          <cell r="D2062" t="str">
            <v>MANTENIMIENTOTRAMO_8</v>
          </cell>
          <cell r="E2062" t="str">
            <v>_T8M</v>
          </cell>
          <cell r="F2062">
            <v>5000986</v>
          </cell>
          <cell r="G2062" t="str">
            <v>_5000986</v>
          </cell>
          <cell r="H2062" t="str">
            <v>0014</v>
          </cell>
          <cell r="I2062" t="str">
            <v>TRAMO 8</v>
          </cell>
          <cell r="J2062" t="str">
            <v>5000986-0014</v>
          </cell>
          <cell r="K2062" t="str">
            <v>Parcheo sin tratamiento-mezcla asfáltica</v>
          </cell>
        </row>
        <row r="2063">
          <cell r="A2063" t="str">
            <v>50009860015</v>
          </cell>
          <cell r="B2063" t="str">
            <v>MANTENIMIENTO</v>
          </cell>
          <cell r="C2063" t="str">
            <v>TRAMO_8</v>
          </cell>
          <cell r="D2063" t="str">
            <v>MANTENIMIENTOTRAMO_8</v>
          </cell>
          <cell r="E2063" t="str">
            <v>_T8M</v>
          </cell>
          <cell r="F2063">
            <v>5000986</v>
          </cell>
          <cell r="G2063" t="str">
            <v>_5000986</v>
          </cell>
          <cell r="H2063" t="str">
            <v>0015</v>
          </cell>
          <cell r="I2063" t="str">
            <v>TRAMO 8</v>
          </cell>
          <cell r="J2063" t="str">
            <v>5000986-0015</v>
          </cell>
          <cell r="K2063" t="str">
            <v>Relleno subbase granular</v>
          </cell>
        </row>
        <row r="2064">
          <cell r="A2064" t="str">
            <v>50009860016</v>
          </cell>
          <cell r="B2064" t="str">
            <v>MANTENIMIENTO</v>
          </cell>
          <cell r="C2064" t="str">
            <v>TRAMO_8</v>
          </cell>
          <cell r="D2064" t="str">
            <v>MANTENIMIENTOTRAMO_8</v>
          </cell>
          <cell r="E2064" t="str">
            <v>_T8M</v>
          </cell>
          <cell r="F2064">
            <v>5000986</v>
          </cell>
          <cell r="G2064" t="str">
            <v>_5000986</v>
          </cell>
          <cell r="H2064" t="str">
            <v>0016</v>
          </cell>
          <cell r="I2064" t="str">
            <v>TRAMO 8</v>
          </cell>
          <cell r="J2064" t="str">
            <v>5000986-0016</v>
          </cell>
          <cell r="K2064" t="str">
            <v>Transporte de mezcla asfáltica</v>
          </cell>
        </row>
        <row r="2065">
          <cell r="A2065" t="str">
            <v>50009860017</v>
          </cell>
          <cell r="B2065" t="str">
            <v>MANTENIMIENTO</v>
          </cell>
          <cell r="C2065" t="str">
            <v>TRAMO_8</v>
          </cell>
          <cell r="D2065" t="str">
            <v>MANTENIMIENTOTRAMO_8</v>
          </cell>
          <cell r="E2065" t="str">
            <v>_T8M</v>
          </cell>
          <cell r="F2065">
            <v>5000986</v>
          </cell>
          <cell r="G2065" t="str">
            <v>_5000986</v>
          </cell>
          <cell r="H2065" t="str">
            <v>0017</v>
          </cell>
          <cell r="I2065" t="str">
            <v>TRAMO 8</v>
          </cell>
          <cell r="J2065" t="str">
            <v>5000986-0017</v>
          </cell>
          <cell r="K2065" t="str">
            <v>Transporte de materiales pétreos</v>
          </cell>
        </row>
        <row r="2066">
          <cell r="A2066" t="str">
            <v>50009860018</v>
          </cell>
          <cell r="B2066" t="str">
            <v>MANTENIMIENTO</v>
          </cell>
          <cell r="C2066" t="str">
            <v>TRAMO_8</v>
          </cell>
          <cell r="D2066" t="str">
            <v>MANTENIMIENTOTRAMO_8</v>
          </cell>
          <cell r="E2066" t="str">
            <v>_T8M</v>
          </cell>
          <cell r="F2066">
            <v>5000986</v>
          </cell>
          <cell r="G2066" t="str">
            <v>_5000986</v>
          </cell>
          <cell r="H2066" t="str">
            <v>0018</v>
          </cell>
          <cell r="I2066" t="str">
            <v>TRAMO 8</v>
          </cell>
          <cell r="J2066" t="str">
            <v>5000986-0018</v>
          </cell>
          <cell r="K2066" t="str">
            <v>Transporte escombros</v>
          </cell>
        </row>
        <row r="2067">
          <cell r="A2067" t="str">
            <v>50009860019</v>
          </cell>
          <cell r="B2067" t="str">
            <v>MANTENIMIENTO</v>
          </cell>
          <cell r="C2067" t="str">
            <v>TRAMO_8</v>
          </cell>
          <cell r="D2067" t="str">
            <v>MANTENIMIENTOTRAMO_8</v>
          </cell>
          <cell r="E2067" t="str">
            <v>_T8M</v>
          </cell>
          <cell r="F2067">
            <v>5000986</v>
          </cell>
          <cell r="G2067" t="str">
            <v>_5000986</v>
          </cell>
          <cell r="H2067" t="str">
            <v>0019</v>
          </cell>
          <cell r="I2067" t="str">
            <v>TRAMO 8</v>
          </cell>
          <cell r="J2067" t="str">
            <v>5000986-0019</v>
          </cell>
          <cell r="K2067" t="str">
            <v>Pacs</v>
          </cell>
        </row>
        <row r="2068">
          <cell r="A2068" t="str">
            <v>50009860020</v>
          </cell>
          <cell r="B2068" t="str">
            <v>MANTENIMIENTO</v>
          </cell>
          <cell r="C2068" t="str">
            <v>TRAMO_8</v>
          </cell>
          <cell r="D2068" t="str">
            <v>MANTENIMIENTOTRAMO_8</v>
          </cell>
          <cell r="E2068" t="str">
            <v>_T8M</v>
          </cell>
          <cell r="F2068">
            <v>5000986</v>
          </cell>
          <cell r="G2068" t="str">
            <v>_5000986</v>
          </cell>
          <cell r="H2068" t="str">
            <v>0020</v>
          </cell>
          <cell r="I2068" t="str">
            <v>TRAMO 8</v>
          </cell>
          <cell r="J2068" t="str">
            <v>5000986-0020</v>
          </cell>
          <cell r="K2068" t="str">
            <v>Reparación de Puentes Formato E11</v>
          </cell>
        </row>
        <row r="2069">
          <cell r="A2069" t="str">
            <v>50009860021</v>
          </cell>
          <cell r="B2069" t="str">
            <v>MANTENIMIENTO</v>
          </cell>
          <cell r="C2069" t="str">
            <v>TRAMO_8</v>
          </cell>
          <cell r="D2069" t="str">
            <v>MANTENIMIENTOTRAMO_8</v>
          </cell>
          <cell r="E2069" t="str">
            <v>_T8M</v>
          </cell>
          <cell r="F2069">
            <v>5000986</v>
          </cell>
          <cell r="G2069" t="str">
            <v>_5000986</v>
          </cell>
          <cell r="H2069" t="str">
            <v>0021</v>
          </cell>
          <cell r="I2069" t="str">
            <v>TRAMO 8</v>
          </cell>
          <cell r="J2069" t="str">
            <v>5000986-0021</v>
          </cell>
          <cell r="K2069" t="str">
            <v>Demarcación vial</v>
          </cell>
        </row>
        <row r="2070">
          <cell r="A2070" t="str">
            <v>1001F000316000004907</v>
          </cell>
          <cell r="B2070" t="str">
            <v>CANTERA</v>
          </cell>
          <cell r="C2070" t="str">
            <v>CPB</v>
          </cell>
          <cell r="D2070" t="str">
            <v>CANTERACPB</v>
          </cell>
          <cell r="E2070" t="str">
            <v>CPB</v>
          </cell>
          <cell r="F2070" t="str">
            <v>1001F00031</v>
          </cell>
          <cell r="G2070" t="str">
            <v>_1001F00031</v>
          </cell>
          <cell r="H2070">
            <v>6000004907</v>
          </cell>
          <cell r="I2070" t="str">
            <v>CANTERA</v>
          </cell>
          <cell r="J2070" t="str">
            <v>1001F00031-6000004907</v>
          </cell>
          <cell r="K2070" t="str">
            <v>CRUDO DE ESTRELLA ROJA</v>
          </cell>
        </row>
        <row r="2071">
          <cell r="A2071" t="str">
            <v>1001F000316000004908</v>
          </cell>
          <cell r="B2071" t="str">
            <v>CANTERA</v>
          </cell>
          <cell r="C2071" t="str">
            <v>CPB</v>
          </cell>
          <cell r="D2071" t="str">
            <v>CANTERACPB</v>
          </cell>
          <cell r="E2071" t="str">
            <v>CPB</v>
          </cell>
          <cell r="F2071" t="str">
            <v>1001F00031</v>
          </cell>
          <cell r="G2071" t="str">
            <v>_1001F00031</v>
          </cell>
          <cell r="H2071">
            <v>6000004908</v>
          </cell>
          <cell r="I2071" t="str">
            <v>CANTERA</v>
          </cell>
          <cell r="J2071" t="str">
            <v>1001F00031-6000004908</v>
          </cell>
          <cell r="K2071" t="str">
            <v>CRUDO DE CPB</v>
          </cell>
        </row>
        <row r="2072">
          <cell r="A2072" t="str">
            <v>1001F000316100000222</v>
          </cell>
          <cell r="B2072" t="str">
            <v>CANTERA</v>
          </cell>
          <cell r="C2072" t="str">
            <v>CPB</v>
          </cell>
          <cell r="D2072" t="str">
            <v>CANTERACPB</v>
          </cell>
          <cell r="E2072" t="str">
            <v>CPB</v>
          </cell>
          <cell r="F2072" t="str">
            <v>1001F00031</v>
          </cell>
          <cell r="G2072" t="str">
            <v>_1001F00031</v>
          </cell>
          <cell r="H2072">
            <v>6100000222</v>
          </cell>
          <cell r="I2072" t="str">
            <v>CANTERA</v>
          </cell>
          <cell r="J2072" t="str">
            <v>1001F00031-6100000222</v>
          </cell>
          <cell r="K2072" t="str">
            <v>CRUDO DE CPB TRANSPORTADO</v>
          </cell>
        </row>
        <row r="2073">
          <cell r="A2073" t="str">
            <v>1001F000326100000036</v>
          </cell>
          <cell r="B2073" t="str">
            <v>TRITURADORA</v>
          </cell>
          <cell r="C2073" t="str">
            <v>CPB</v>
          </cell>
          <cell r="D2073" t="str">
            <v>TRITURADORACPB</v>
          </cell>
          <cell r="E2073" t="str">
            <v>CPB</v>
          </cell>
          <cell r="F2073" t="str">
            <v>1001F00032</v>
          </cell>
          <cell r="G2073" t="str">
            <v>_1001F00032</v>
          </cell>
          <cell r="H2073">
            <v>6100000036</v>
          </cell>
          <cell r="I2073" t="str">
            <v>TRITURADORA</v>
          </cell>
          <cell r="J2073" t="str">
            <v>1001F00032-6100000036</v>
          </cell>
          <cell r="K2073" t="str">
            <v>BG-1 TIPO NT3 - INVIAS 2007</v>
          </cell>
        </row>
        <row r="2074">
          <cell r="A2074" t="str">
            <v>1001F000326100000038</v>
          </cell>
          <cell r="B2074" t="str">
            <v>TRITURADORA</v>
          </cell>
          <cell r="C2074" t="str">
            <v>CPB</v>
          </cell>
          <cell r="D2074" t="str">
            <v>TRITURADORACPB</v>
          </cell>
          <cell r="E2074" t="str">
            <v>CPB</v>
          </cell>
          <cell r="F2074" t="str">
            <v>1001F00032</v>
          </cell>
          <cell r="G2074" t="str">
            <v>_1001F00032</v>
          </cell>
          <cell r="H2074">
            <v>6100000038</v>
          </cell>
          <cell r="I2074" t="str">
            <v>TRITURADORA</v>
          </cell>
          <cell r="J2074" t="str">
            <v>1001F00032-6100000038</v>
          </cell>
          <cell r="K2074" t="str">
            <v>SBG1 TIPO NT3 - INVIAS 2007</v>
          </cell>
        </row>
        <row r="2075">
          <cell r="A2075" t="str">
            <v>1001F000326100000209</v>
          </cell>
          <cell r="B2075" t="str">
            <v>TRITURADORA</v>
          </cell>
          <cell r="C2075" t="str">
            <v>CPB</v>
          </cell>
          <cell r="D2075" t="str">
            <v>TRITURADORACPB</v>
          </cell>
          <cell r="E2075" t="str">
            <v>CPB</v>
          </cell>
          <cell r="F2075" t="str">
            <v>1001F00032</v>
          </cell>
          <cell r="G2075" t="str">
            <v>_1001F00032</v>
          </cell>
          <cell r="H2075">
            <v>6100000209</v>
          </cell>
          <cell r="I2075" t="str">
            <v>TRITURADORA</v>
          </cell>
          <cell r="J2075" t="str">
            <v>1001F00032-6100000209</v>
          </cell>
          <cell r="K2075" t="str">
            <v>TRITURADO 5/8" ESTRELLA ROJA</v>
          </cell>
        </row>
        <row r="2076">
          <cell r="A2076" t="str">
            <v>1001F000326100000210</v>
          </cell>
          <cell r="B2076" t="str">
            <v>TRITURADORA</v>
          </cell>
          <cell r="C2076" t="str">
            <v>CPB</v>
          </cell>
          <cell r="D2076" t="str">
            <v>TRITURADORACPB</v>
          </cell>
          <cell r="E2076" t="str">
            <v>CPB</v>
          </cell>
          <cell r="F2076" t="str">
            <v>1001F00032</v>
          </cell>
          <cell r="G2076" t="str">
            <v>_1001F00032</v>
          </cell>
          <cell r="H2076">
            <v>6100000210</v>
          </cell>
          <cell r="I2076" t="str">
            <v>TRITURADORA</v>
          </cell>
          <cell r="J2076" t="str">
            <v>1001F00032-6100000210</v>
          </cell>
          <cell r="K2076" t="str">
            <v>ARENA DE TRITURACIÓN ESTRELLA ROJA</v>
          </cell>
        </row>
        <row r="2077">
          <cell r="A2077" t="str">
            <v>1001F000326100000220</v>
          </cell>
          <cell r="B2077" t="str">
            <v>TRITURADORA</v>
          </cell>
          <cell r="C2077" t="str">
            <v>CPB</v>
          </cell>
          <cell r="D2077" t="str">
            <v>TRITURADORACPB</v>
          </cell>
          <cell r="E2077" t="str">
            <v>CPB</v>
          </cell>
          <cell r="F2077" t="str">
            <v>1001F00032</v>
          </cell>
          <cell r="G2077" t="str">
            <v>_1001F00032</v>
          </cell>
          <cell r="H2077">
            <v>6100000220</v>
          </cell>
          <cell r="I2077" t="str">
            <v>TRITURADORA</v>
          </cell>
          <cell r="J2077" t="str">
            <v>1001F00032-6100000220</v>
          </cell>
          <cell r="K2077" t="str">
            <v>AFIRMADO BOSCONIA</v>
          </cell>
        </row>
        <row r="2078">
          <cell r="A2078" t="str">
            <v>1001F000326100000221</v>
          </cell>
          <cell r="B2078" t="str">
            <v>TRITURADORA</v>
          </cell>
          <cell r="C2078" t="str">
            <v>CPB</v>
          </cell>
          <cell r="D2078" t="str">
            <v>TRITURADORACPB</v>
          </cell>
          <cell r="E2078" t="str">
            <v>CPB</v>
          </cell>
          <cell r="F2078" t="str">
            <v>1001F00032</v>
          </cell>
          <cell r="G2078" t="str">
            <v>_1001F00032</v>
          </cell>
          <cell r="H2078">
            <v>6100000221</v>
          </cell>
          <cell r="I2078" t="str">
            <v>TRITURADORA</v>
          </cell>
          <cell r="J2078" t="str">
            <v>1001F00032-6100000221</v>
          </cell>
          <cell r="K2078" t="str">
            <v>BASE GRANULAR CPB</v>
          </cell>
        </row>
        <row r="2079">
          <cell r="A2079" t="str">
            <v>1001F000326100000225</v>
          </cell>
          <cell r="B2079" t="str">
            <v>TRITURADORA</v>
          </cell>
          <cell r="C2079" t="str">
            <v>CPB</v>
          </cell>
          <cell r="D2079" t="str">
            <v>TRITURADORACPB</v>
          </cell>
          <cell r="E2079" t="str">
            <v>CPB</v>
          </cell>
          <cell r="F2079" t="str">
            <v>1001F00032</v>
          </cell>
          <cell r="G2079" t="str">
            <v>_1001F00032</v>
          </cell>
          <cell r="H2079">
            <v>6100000225</v>
          </cell>
          <cell r="I2079" t="str">
            <v>TRITURADORA</v>
          </cell>
          <cell r="J2079" t="str">
            <v>1001F00032-6100000225</v>
          </cell>
          <cell r="K2079" t="str">
            <v>SOBRETAMAÑO 2" ESTRELLA ROJA</v>
          </cell>
        </row>
        <row r="2080">
          <cell r="A2080" t="str">
            <v>1001F000326100000229</v>
          </cell>
          <cell r="B2080" t="str">
            <v>TRITURADORA</v>
          </cell>
          <cell r="C2080" t="str">
            <v>CPB</v>
          </cell>
          <cell r="D2080" t="str">
            <v>TRITURADORACPB</v>
          </cell>
          <cell r="E2080" t="str">
            <v>CPB</v>
          </cell>
          <cell r="F2080" t="str">
            <v>1001F00032</v>
          </cell>
          <cell r="G2080" t="str">
            <v>_1001F00032</v>
          </cell>
          <cell r="H2080">
            <v>6100000229</v>
          </cell>
          <cell r="I2080" t="str">
            <v>TRITURADORA</v>
          </cell>
          <cell r="J2080" t="str">
            <v>1001F00032-6100000229</v>
          </cell>
          <cell r="K2080" t="str">
            <v>AFIRMADO CPB</v>
          </cell>
        </row>
        <row r="2081">
          <cell r="A2081" t="str">
            <v>1001F000326100000518</v>
          </cell>
          <cell r="B2081" t="str">
            <v>TRITURADORA</v>
          </cell>
          <cell r="C2081" t="str">
            <v>CPB</v>
          </cell>
          <cell r="D2081" t="str">
            <v>TRITURADORACPB</v>
          </cell>
          <cell r="E2081" t="str">
            <v>CPB</v>
          </cell>
          <cell r="F2081" t="str">
            <v>1001F00032</v>
          </cell>
          <cell r="G2081" t="str">
            <v>_1001F00032</v>
          </cell>
          <cell r="H2081">
            <v>6100000518</v>
          </cell>
          <cell r="I2081" t="str">
            <v>TRITURADORA</v>
          </cell>
          <cell r="J2081" t="str">
            <v>1001F00032-6100000518</v>
          </cell>
          <cell r="K2081" t="str">
            <v>RAJON</v>
          </cell>
        </row>
        <row r="2082">
          <cell r="A2082" t="str">
            <v>1001F000326100000248</v>
          </cell>
          <cell r="B2082" t="str">
            <v>TRITURADORA</v>
          </cell>
          <cell r="C2082" t="str">
            <v>CPB</v>
          </cell>
          <cell r="D2082" t="str">
            <v>TRITURADORACPB</v>
          </cell>
          <cell r="E2082" t="str">
            <v>CPB</v>
          </cell>
          <cell r="F2082" t="str">
            <v>1001F00032</v>
          </cell>
          <cell r="G2082" t="str">
            <v>_1001F00032</v>
          </cell>
          <cell r="H2082">
            <v>6100000248</v>
          </cell>
          <cell r="I2082" t="str">
            <v>TRITURADORA</v>
          </cell>
          <cell r="J2082" t="str">
            <v>1001F00032-6100000248</v>
          </cell>
          <cell r="K2082" t="str">
            <v>RELLENO CANTERAS TERCEROS</v>
          </cell>
        </row>
        <row r="2083">
          <cell r="A2083" t="str">
            <v>1001F000326100000264</v>
          </cell>
          <cell r="B2083" t="str">
            <v>TRITURADORA</v>
          </cell>
          <cell r="C2083" t="str">
            <v>CPB</v>
          </cell>
          <cell r="D2083" t="str">
            <v>TRITURADORACPB</v>
          </cell>
          <cell r="E2083" t="str">
            <v>CPB</v>
          </cell>
          <cell r="F2083" t="str">
            <v>1001F00032</v>
          </cell>
          <cell r="G2083" t="str">
            <v>_1001F00032</v>
          </cell>
          <cell r="H2083">
            <v>6100000264</v>
          </cell>
          <cell r="I2083" t="str">
            <v>TRITURADORA</v>
          </cell>
          <cell r="J2083" t="str">
            <v>1001F00032-6100000264</v>
          </cell>
          <cell r="K2083" t="str">
            <v>5/8 CPB TRITURADO</v>
          </cell>
        </row>
        <row r="2084">
          <cell r="A2084" t="str">
            <v>1001F000326100000265</v>
          </cell>
          <cell r="B2084" t="str">
            <v>TRITURADORA</v>
          </cell>
          <cell r="C2084" t="str">
            <v>CPB</v>
          </cell>
          <cell r="D2084" t="str">
            <v>TRITURADORACPB</v>
          </cell>
          <cell r="E2084" t="str">
            <v>CPB</v>
          </cell>
          <cell r="F2084" t="str">
            <v>1001F00032</v>
          </cell>
          <cell r="G2084" t="str">
            <v>_1001F00032</v>
          </cell>
          <cell r="H2084">
            <v>6100000265</v>
          </cell>
          <cell r="I2084" t="str">
            <v>TRITURADORA</v>
          </cell>
          <cell r="J2084" t="str">
            <v>1001F00032-6100000265</v>
          </cell>
          <cell r="K2084" t="str">
            <v>1/4 CPB ARENA</v>
          </cell>
        </row>
        <row r="2085">
          <cell r="A2085" t="str">
            <v>1001F000336000004680</v>
          </cell>
          <cell r="B2085" t="str">
            <v>ASFALTO</v>
          </cell>
          <cell r="C2085" t="str">
            <v>CPB</v>
          </cell>
          <cell r="D2085" t="str">
            <v>ASFALTOCPB</v>
          </cell>
          <cell r="E2085" t="str">
            <v>CPB</v>
          </cell>
          <cell r="F2085" t="str">
            <v>1001F00033</v>
          </cell>
          <cell r="G2085" t="str">
            <v>_1001F00033</v>
          </cell>
          <cell r="H2085">
            <v>6000004680</v>
          </cell>
          <cell r="I2085" t="str">
            <v>ASFALTO</v>
          </cell>
          <cell r="J2085" t="str">
            <v>1001F00034-6000004680</v>
          </cell>
          <cell r="K2085" t="str">
            <v>COMBUSTIBLE INDUSTRIAL MCJ 2</v>
          </cell>
        </row>
        <row r="2086">
          <cell r="A2086" t="str">
            <v>1001F000332000000001</v>
          </cell>
          <cell r="B2086" t="str">
            <v>ASFALTO</v>
          </cell>
          <cell r="C2086" t="str">
            <v>CPB</v>
          </cell>
          <cell r="D2086" t="str">
            <v>ASFALTOCPB</v>
          </cell>
          <cell r="E2086" t="str">
            <v>CPB</v>
          </cell>
          <cell r="F2086" t="str">
            <v>1001F00033</v>
          </cell>
          <cell r="G2086" t="str">
            <v>_1001F00033</v>
          </cell>
          <cell r="H2086">
            <v>2000000001</v>
          </cell>
          <cell r="I2086" t="str">
            <v>ASFALTO</v>
          </cell>
          <cell r="J2086" t="str">
            <v>1001F00034-2000000001</v>
          </cell>
          <cell r="K2086" t="str">
            <v>ACPM</v>
          </cell>
        </row>
        <row r="2087">
          <cell r="A2087" t="str">
            <v>1001F000336000004699</v>
          </cell>
          <cell r="B2087" t="str">
            <v>ASFALTO</v>
          </cell>
          <cell r="C2087" t="str">
            <v>CPB</v>
          </cell>
          <cell r="D2087" t="str">
            <v>ASFALTOCPB</v>
          </cell>
          <cell r="E2087" t="str">
            <v>CPB</v>
          </cell>
          <cell r="F2087" t="str">
            <v>1001F00033</v>
          </cell>
          <cell r="G2087" t="str">
            <v>_1001F00033</v>
          </cell>
          <cell r="H2087">
            <v>6000004699</v>
          </cell>
          <cell r="I2087" t="str">
            <v>ASFALTO</v>
          </cell>
          <cell r="J2087" t="str">
            <v>1001F00034-6000004699</v>
          </cell>
          <cell r="K2087" t="str">
            <v>ASFALTO 60 -70 NORMA INV-07-TABLA 400,3</v>
          </cell>
        </row>
        <row r="2088">
          <cell r="A2088" t="str">
            <v>1001F000336000004909</v>
          </cell>
          <cell r="B2088" t="str">
            <v>ASFALTO</v>
          </cell>
          <cell r="C2088" t="str">
            <v>CPB</v>
          </cell>
          <cell r="D2088" t="str">
            <v>ASFALTOCPB</v>
          </cell>
          <cell r="E2088" t="str">
            <v>CPB</v>
          </cell>
          <cell r="F2088" t="str">
            <v>1001F00033</v>
          </cell>
          <cell r="G2088" t="str">
            <v>_1001F00033</v>
          </cell>
          <cell r="H2088">
            <v>6000004909</v>
          </cell>
          <cell r="I2088" t="str">
            <v>ASFALTO</v>
          </cell>
          <cell r="J2088" t="str">
            <v>1001F00034-6000004909</v>
          </cell>
          <cell r="K2088" t="str">
            <v xml:space="preserve">ARENA DE TRITURACION LAVADA EL DORADO </v>
          </cell>
        </row>
        <row r="2089">
          <cell r="A2089" t="str">
            <v>1001F000336000004910</v>
          </cell>
          <cell r="B2089" t="str">
            <v>ASFALTO</v>
          </cell>
          <cell r="C2089" t="str">
            <v>CPB</v>
          </cell>
          <cell r="D2089" t="str">
            <v>ASFALTOCPB</v>
          </cell>
          <cell r="E2089" t="str">
            <v>CPB</v>
          </cell>
          <cell r="F2089" t="str">
            <v>1001F00033</v>
          </cell>
          <cell r="G2089" t="str">
            <v>_1001F00033</v>
          </cell>
          <cell r="H2089">
            <v>6000004910</v>
          </cell>
          <cell r="I2089" t="str">
            <v>ASFALTO</v>
          </cell>
          <cell r="J2089" t="str">
            <v>1001F00034-6000004910</v>
          </cell>
          <cell r="K2089" t="str">
            <v xml:space="preserve">ARENA DE TRITURAC SIN LAVADA EL DORADO </v>
          </cell>
        </row>
        <row r="2090">
          <cell r="A2090" t="str">
            <v>1001F000336100000115</v>
          </cell>
          <cell r="B2090" t="str">
            <v>ASFALTO</v>
          </cell>
          <cell r="C2090" t="str">
            <v>CPB</v>
          </cell>
          <cell r="D2090" t="str">
            <v>ASFALTOCPB</v>
          </cell>
          <cell r="E2090" t="str">
            <v>CPB</v>
          </cell>
          <cell r="F2090" t="str">
            <v>1001F00033</v>
          </cell>
          <cell r="G2090" t="str">
            <v>_1001F00033</v>
          </cell>
          <cell r="H2090">
            <v>6100000115</v>
          </cell>
          <cell r="I2090" t="str">
            <v>ASFALTO</v>
          </cell>
          <cell r="J2090" t="str">
            <v>1001F00034-6100000115</v>
          </cell>
          <cell r="K2090" t="str">
            <v>INVIAS 2007, MDC2 ,NT3</v>
          </cell>
        </row>
        <row r="2091">
          <cell r="A2091" t="str">
            <v>1001F000336100000253</v>
          </cell>
          <cell r="B2091" t="str">
            <v>ASFALTO</v>
          </cell>
          <cell r="C2091" t="str">
            <v>CPB</v>
          </cell>
          <cell r="D2091" t="str">
            <v>ASFALTOCPB</v>
          </cell>
          <cell r="E2091" t="str">
            <v>CPB</v>
          </cell>
          <cell r="F2091" t="str">
            <v>1001F00033</v>
          </cell>
          <cell r="G2091" t="str">
            <v>_1001F00033</v>
          </cell>
          <cell r="H2091">
            <v>6100000253</v>
          </cell>
          <cell r="I2091" t="str">
            <v>ASFALTO</v>
          </cell>
          <cell r="J2091" t="str">
            <v>1001F00034-6100000253</v>
          </cell>
          <cell r="K2091" t="str">
            <v>ESPUMADO-ASFALTO CLALIENTE</v>
          </cell>
        </row>
        <row r="2092">
          <cell r="A2092" t="str">
            <v>1001F000346000000698</v>
          </cell>
          <cell r="B2092" t="str">
            <v>CONCRETO</v>
          </cell>
          <cell r="C2092" t="str">
            <v>CPB</v>
          </cell>
          <cell r="D2092" t="str">
            <v>CONCRETOCPB</v>
          </cell>
          <cell r="E2092" t="str">
            <v>CPB</v>
          </cell>
          <cell r="F2092" t="str">
            <v>1001F00034</v>
          </cell>
          <cell r="G2092" t="str">
            <v>_1001F00034</v>
          </cell>
          <cell r="H2092">
            <v>6000000698</v>
          </cell>
          <cell r="I2092" t="str">
            <v>CONCRETO</v>
          </cell>
          <cell r="J2092" t="str">
            <v>1001F00033-6000000698</v>
          </cell>
          <cell r="K2092" t="str">
            <v>CEMENTO GRIS TIPO I GRANEL</v>
          </cell>
        </row>
        <row r="2093">
          <cell r="A2093" t="str">
            <v>1001F000346000002766</v>
          </cell>
          <cell r="B2093" t="str">
            <v>CONCRETO</v>
          </cell>
          <cell r="C2093" t="str">
            <v>CPB</v>
          </cell>
          <cell r="D2093" t="str">
            <v>CONCRETOCPB</v>
          </cell>
          <cell r="E2093" t="str">
            <v>CPB</v>
          </cell>
          <cell r="F2093" t="str">
            <v>1001F00034</v>
          </cell>
          <cell r="G2093" t="str">
            <v>_1001F00034</v>
          </cell>
          <cell r="H2093">
            <v>6000002766</v>
          </cell>
          <cell r="I2093" t="str">
            <v>CONCRETO</v>
          </cell>
          <cell r="J2093" t="str">
            <v>1001F00033-6000002766</v>
          </cell>
          <cell r="K2093" t="str">
            <v>AGUA PARA CARRO TANQUE</v>
          </cell>
        </row>
        <row r="2094">
          <cell r="A2094" t="str">
            <v>1001F000346000003408</v>
          </cell>
          <cell r="B2094" t="str">
            <v>CONCRETO</v>
          </cell>
          <cell r="C2094" t="str">
            <v>CPB</v>
          </cell>
          <cell r="D2094" t="str">
            <v>CONCRETOCPB</v>
          </cell>
          <cell r="E2094" t="str">
            <v>CPB</v>
          </cell>
          <cell r="F2094" t="str">
            <v>1001F00034</v>
          </cell>
          <cell r="G2094" t="str">
            <v>_1001F00034</v>
          </cell>
          <cell r="H2094">
            <v>6000003408</v>
          </cell>
          <cell r="I2094" t="str">
            <v>CONCRETO</v>
          </cell>
          <cell r="J2094" t="str">
            <v>1001F00033-6000003408</v>
          </cell>
          <cell r="K2094" t="str">
            <v>PLASTIMENT AD 30</v>
          </cell>
        </row>
        <row r="2095">
          <cell r="A2095" t="str">
            <v>1001F000346000003708</v>
          </cell>
          <cell r="B2095" t="str">
            <v>CONCRETO</v>
          </cell>
          <cell r="C2095" t="str">
            <v>CPB</v>
          </cell>
          <cell r="D2095" t="str">
            <v>CONCRETOCPB</v>
          </cell>
          <cell r="E2095" t="str">
            <v>CPB</v>
          </cell>
          <cell r="F2095" t="str">
            <v>1001F00034</v>
          </cell>
          <cell r="G2095" t="str">
            <v>_1001F00034</v>
          </cell>
          <cell r="H2095">
            <v>6000003708</v>
          </cell>
          <cell r="I2095" t="str">
            <v>CONCRETO</v>
          </cell>
          <cell r="J2095" t="str">
            <v>1001F00033-6000003708</v>
          </cell>
          <cell r="K2095" t="str">
            <v>SIKAPLAST RM-100</v>
          </cell>
        </row>
        <row r="2096">
          <cell r="A2096" t="str">
            <v>1001F000346100000211</v>
          </cell>
          <cell r="B2096" t="str">
            <v>CONCRETO</v>
          </cell>
          <cell r="C2096" t="str">
            <v>CPB</v>
          </cell>
          <cell r="D2096" t="str">
            <v>CONCRETOCPB</v>
          </cell>
          <cell r="E2096" t="str">
            <v>CPB</v>
          </cell>
          <cell r="F2096" t="str">
            <v>1001F00034</v>
          </cell>
          <cell r="G2096" t="str">
            <v>_1001F00034</v>
          </cell>
          <cell r="H2096">
            <v>6100000211</v>
          </cell>
          <cell r="I2096" t="str">
            <v>CONCRETO</v>
          </cell>
          <cell r="J2096" t="str">
            <v>1001F00033-6100000211</v>
          </cell>
          <cell r="K2096" t="str">
            <v>CONCRETO 280 - 5/8" - 16MM 4000PSI</v>
          </cell>
        </row>
        <row r="2097">
          <cell r="A2097" t="str">
            <v>1001F000346100000212</v>
          </cell>
          <cell r="B2097" t="str">
            <v>CONCRETO</v>
          </cell>
          <cell r="C2097" t="str">
            <v>CPB</v>
          </cell>
          <cell r="D2097" t="str">
            <v>CONCRETOCPB</v>
          </cell>
          <cell r="E2097" t="str">
            <v>CPB</v>
          </cell>
          <cell r="F2097" t="str">
            <v>1001F00034</v>
          </cell>
          <cell r="G2097" t="str">
            <v>_1001F00034</v>
          </cell>
          <cell r="H2097">
            <v>6100000212</v>
          </cell>
          <cell r="I2097" t="str">
            <v>CONCRETO</v>
          </cell>
          <cell r="J2097" t="str">
            <v>1001F00033-6100000212</v>
          </cell>
          <cell r="K2097" t="str">
            <v>CONCRETO 210 - 5/8" - 16MM 3000PSI</v>
          </cell>
        </row>
        <row r="2098">
          <cell r="A2098" t="str">
            <v>1001F000346100000213</v>
          </cell>
          <cell r="B2098" t="str">
            <v>CONCRETO</v>
          </cell>
          <cell r="C2098" t="str">
            <v>CPB</v>
          </cell>
          <cell r="D2098" t="str">
            <v>CONCRETOCPB</v>
          </cell>
          <cell r="E2098" t="str">
            <v>CPB</v>
          </cell>
          <cell r="F2098" t="str">
            <v>1001F00034</v>
          </cell>
          <cell r="G2098" t="str">
            <v>_1001F00034</v>
          </cell>
          <cell r="H2098">
            <v>6100000213</v>
          </cell>
          <cell r="I2098" t="str">
            <v>CONCRETO</v>
          </cell>
          <cell r="J2098" t="str">
            <v>1001F00033-6100000213</v>
          </cell>
          <cell r="K2098" t="str">
            <v>CONCRETO 350 - 5/8" - 16MM 5000PSI</v>
          </cell>
        </row>
        <row r="2099">
          <cell r="A2099" t="str">
            <v>1001F000346100000214</v>
          </cell>
          <cell r="B2099" t="str">
            <v>CONCRETO</v>
          </cell>
          <cell r="C2099" t="str">
            <v>CPB</v>
          </cell>
          <cell r="D2099" t="str">
            <v>CONCRETOCPB</v>
          </cell>
          <cell r="E2099" t="str">
            <v>CPB</v>
          </cell>
          <cell r="F2099" t="str">
            <v>1001F00034</v>
          </cell>
          <cell r="G2099" t="str">
            <v>_1001F00034</v>
          </cell>
          <cell r="H2099">
            <v>6100000214</v>
          </cell>
          <cell r="I2099" t="str">
            <v>CONCRETO</v>
          </cell>
          <cell r="J2099" t="str">
            <v>1001F00033-6100000214</v>
          </cell>
          <cell r="K2099" t="str">
            <v>CONCRETO 420 - 5/8" - 16MM 6000 PSI</v>
          </cell>
        </row>
        <row r="2100">
          <cell r="A2100" t="str">
            <v>1001F000346100000215</v>
          </cell>
          <cell r="B2100" t="str">
            <v>CONCRETO</v>
          </cell>
          <cell r="C2100" t="str">
            <v>CPB</v>
          </cell>
          <cell r="D2100" t="str">
            <v>CONCRETOCPB</v>
          </cell>
          <cell r="E2100" t="str">
            <v>CPB</v>
          </cell>
          <cell r="F2100" t="str">
            <v>1001F00034</v>
          </cell>
          <cell r="G2100" t="str">
            <v>_1001F00034</v>
          </cell>
          <cell r="H2100">
            <v>6100000215</v>
          </cell>
          <cell r="I2100" t="str">
            <v>CONCRETO</v>
          </cell>
          <cell r="J2100" t="str">
            <v>1001F00033-6100000215</v>
          </cell>
          <cell r="K2100" t="str">
            <v>CONCRETO 280 - 5/8" - 16MM - AUTONIV 4000 PSI</v>
          </cell>
        </row>
        <row r="2101">
          <cell r="A2101" t="str">
            <v>1001F000346100000216</v>
          </cell>
          <cell r="B2101" t="str">
            <v>CONCRETO</v>
          </cell>
          <cell r="C2101" t="str">
            <v>CPB</v>
          </cell>
          <cell r="D2101" t="str">
            <v>CONCRETOCPB</v>
          </cell>
          <cell r="E2101" t="str">
            <v>CPB</v>
          </cell>
          <cell r="F2101" t="str">
            <v>1001F00034</v>
          </cell>
          <cell r="G2101" t="str">
            <v>_1001F00034</v>
          </cell>
          <cell r="H2101">
            <v>6100000216</v>
          </cell>
          <cell r="I2101" t="str">
            <v>CONCRETO</v>
          </cell>
          <cell r="J2101" t="str">
            <v>1001F00033-6100000216</v>
          </cell>
          <cell r="K2101" t="str">
            <v>CONCRETO 280 - 5/8" - 16MM - TREMIE 4000PSI</v>
          </cell>
        </row>
        <row r="2102">
          <cell r="A2102" t="str">
            <v>1001F000346100000217</v>
          </cell>
          <cell r="B2102" t="str">
            <v>CONCRETO</v>
          </cell>
          <cell r="C2102" t="str">
            <v>CPB</v>
          </cell>
          <cell r="D2102" t="str">
            <v>CONCRETOCPB</v>
          </cell>
          <cell r="E2102" t="str">
            <v>CPB</v>
          </cell>
          <cell r="F2102" t="str">
            <v>1001F00034</v>
          </cell>
          <cell r="G2102" t="str">
            <v>_1001F00034</v>
          </cell>
          <cell r="H2102">
            <v>6100000217</v>
          </cell>
          <cell r="I2102" t="str">
            <v>CONCRETO</v>
          </cell>
          <cell r="J2102" t="str">
            <v>1001F00033-6100000217</v>
          </cell>
          <cell r="K2102" t="str">
            <v>CONCRETO 350 - 5/8" - 16MM - AUTONIV 5000PSI</v>
          </cell>
        </row>
        <row r="2103">
          <cell r="A2103" t="str">
            <v>1001F000346100000218</v>
          </cell>
          <cell r="B2103" t="str">
            <v>CONCRETO</v>
          </cell>
          <cell r="C2103" t="str">
            <v>CPB</v>
          </cell>
          <cell r="D2103" t="str">
            <v>CONCRETOCPB</v>
          </cell>
          <cell r="E2103" t="str">
            <v>CPB</v>
          </cell>
          <cell r="F2103" t="str">
            <v>1001F00034</v>
          </cell>
          <cell r="G2103" t="str">
            <v>_1001F00034</v>
          </cell>
          <cell r="H2103">
            <v>6100000218</v>
          </cell>
          <cell r="I2103" t="str">
            <v>CONCRETO</v>
          </cell>
          <cell r="J2103" t="str">
            <v>1001F00033-6100000218</v>
          </cell>
          <cell r="K2103" t="str">
            <v>CONCRETO 350 - 5/8" - 16MM - TREMIE 5000PSI</v>
          </cell>
        </row>
        <row r="2104">
          <cell r="A2104" t="str">
            <v>1001F000346100000219</v>
          </cell>
          <cell r="B2104" t="str">
            <v>CONCRETO</v>
          </cell>
          <cell r="C2104" t="str">
            <v>CPB</v>
          </cell>
          <cell r="D2104" t="str">
            <v>CONCRETOCPB</v>
          </cell>
          <cell r="E2104" t="str">
            <v>CPB</v>
          </cell>
          <cell r="F2104" t="str">
            <v>1001F00034</v>
          </cell>
          <cell r="G2104" t="str">
            <v>_1001F00034</v>
          </cell>
          <cell r="H2104">
            <v>6100000219</v>
          </cell>
          <cell r="I2104" t="str">
            <v>CONCRETO</v>
          </cell>
          <cell r="J2104" t="str">
            <v>1001F00033-6100000219</v>
          </cell>
          <cell r="K2104" t="str">
            <v>CONCRETO 175 - 5/8" - 16MM 2500 PSI</v>
          </cell>
        </row>
        <row r="2105">
          <cell r="A2105" t="str">
            <v>1001F00035GASTOS GEN.</v>
          </cell>
          <cell r="B2105" t="str">
            <v>GASTOS GENERALES</v>
          </cell>
          <cell r="C2105" t="str">
            <v>CPB</v>
          </cell>
          <cell r="D2105" t="str">
            <v>GASTOS GENERALESCPB</v>
          </cell>
          <cell r="E2105" t="str">
            <v>CPB</v>
          </cell>
          <cell r="F2105" t="str">
            <v>1001F00035</v>
          </cell>
          <cell r="G2105" t="str">
            <v>_1001F00035</v>
          </cell>
          <cell r="H2105" t="str">
            <v>GASTOS GEN.</v>
          </cell>
          <cell r="I2105" t="str">
            <v>GASTOS GENERALES</v>
          </cell>
          <cell r="J2105" t="str">
            <v>1001F00035-GASTOS GEN.</v>
          </cell>
          <cell r="K2105" t="str">
            <v>GASTOS GEN.</v>
          </cell>
        </row>
        <row r="2106">
          <cell r="A2106" t="str">
            <v>1001F000626100000246</v>
          </cell>
          <cell r="B2106" t="str">
            <v>FABRICACIÓN DE TUBOS</v>
          </cell>
          <cell r="C2106" t="str">
            <v>CPB</v>
          </cell>
          <cell r="D2106" t="str">
            <v>FABRICACIÓN DE TUBOSCPB</v>
          </cell>
          <cell r="E2106" t="str">
            <v>CPB</v>
          </cell>
          <cell r="F2106" t="str">
            <v>1001F00062</v>
          </cell>
          <cell r="G2106" t="str">
            <v>_1001F00062</v>
          </cell>
          <cell r="H2106">
            <v>6100000246</v>
          </cell>
          <cell r="I2106" t="str">
            <v>FABRICACIÓN DE TUBOS</v>
          </cell>
          <cell r="J2106" t="str">
            <v>1001F00062-6100000246</v>
          </cell>
          <cell r="K2106" t="str">
            <v>TUBERIA DE 0.9M</v>
          </cell>
        </row>
        <row r="2107">
          <cell r="A2107" t="str">
            <v>1001F000636100000258</v>
          </cell>
          <cell r="B2107" t="str">
            <v>ASFALTO ESPUMADO</v>
          </cell>
          <cell r="C2107" t="str">
            <v>CPB</v>
          </cell>
          <cell r="D2107" t="str">
            <v>ASFALTO ESPUMADOCPB</v>
          </cell>
          <cell r="E2107" t="str">
            <v>CPB</v>
          </cell>
          <cell r="F2107" t="str">
            <v>1001F00063</v>
          </cell>
          <cell r="G2107" t="str">
            <v>_1001F00063</v>
          </cell>
          <cell r="H2107">
            <v>6100000258</v>
          </cell>
          <cell r="I2107" t="str">
            <v>ASFALTO ESPUMADO</v>
          </cell>
          <cell r="J2107" t="str">
            <v>1001F00063-6100000258</v>
          </cell>
          <cell r="K2107" t="str">
            <v>ESPUMADO ASFALTO CALIENTE</v>
          </cell>
        </row>
        <row r="2108">
          <cell r="A2108" t="str">
            <v>1001F000646100000248</v>
          </cell>
          <cell r="B2108" t="str">
            <v>CANTERA SALSIPUEDES</v>
          </cell>
          <cell r="C2108" t="str">
            <v>CPB</v>
          </cell>
          <cell r="D2108" t="str">
            <v>CANTERA SALSIPUEDESCPB</v>
          </cell>
          <cell r="E2108" t="str">
            <v>CPB</v>
          </cell>
          <cell r="F2108" t="str">
            <v>1001F00064</v>
          </cell>
          <cell r="G2108" t="str">
            <v>_1001F00064</v>
          </cell>
          <cell r="H2108">
            <v>6100000248</v>
          </cell>
          <cell r="I2108" t="str">
            <v>CANTERA SALSIPUEDES</v>
          </cell>
          <cell r="J2108" t="str">
            <v>1001F00064-6100000248</v>
          </cell>
          <cell r="K2108" t="str">
            <v>RELLENO SELECCIONADO SAL SI PUEDES</v>
          </cell>
        </row>
        <row r="2109">
          <cell r="A2109" t="str">
            <v>1001F000376000004907</v>
          </cell>
          <cell r="B2109" t="str">
            <v>CANTERA</v>
          </cell>
          <cell r="C2109" t="str">
            <v>CPP</v>
          </cell>
          <cell r="D2109" t="str">
            <v>CANTERACPP</v>
          </cell>
          <cell r="E2109" t="str">
            <v>CPP</v>
          </cell>
          <cell r="F2109" t="str">
            <v>1001F00037</v>
          </cell>
          <cell r="G2109" t="str">
            <v>_1001F00037</v>
          </cell>
          <cell r="H2109">
            <v>6000004907</v>
          </cell>
          <cell r="I2109" t="str">
            <v>CANTERA</v>
          </cell>
          <cell r="J2109" t="str">
            <v>1001F00037-6000004907</v>
          </cell>
          <cell r="K2109" t="str">
            <v>CRUDO DE ESTRELLA ROJA</v>
          </cell>
        </row>
        <row r="2110">
          <cell r="A2110" t="str">
            <v>1001F000376000004908</v>
          </cell>
          <cell r="B2110" t="str">
            <v>CANTERA</v>
          </cell>
          <cell r="C2110" t="str">
            <v>CPP</v>
          </cell>
          <cell r="D2110" t="str">
            <v>CANTERACPP</v>
          </cell>
          <cell r="E2110" t="str">
            <v>CPP</v>
          </cell>
          <cell r="F2110" t="str">
            <v>1001F00037</v>
          </cell>
          <cell r="G2110" t="str">
            <v>_1001F00037</v>
          </cell>
          <cell r="H2110">
            <v>6000004908</v>
          </cell>
          <cell r="I2110" t="str">
            <v>CANTERA</v>
          </cell>
          <cell r="J2110" t="str">
            <v>1001F00037-6000004908</v>
          </cell>
          <cell r="K2110" t="str">
            <v>CRUDO DE CPB</v>
          </cell>
        </row>
        <row r="2111">
          <cell r="A2111" t="str">
            <v>1001F000376100000222</v>
          </cell>
          <cell r="B2111" t="str">
            <v>CANTERA</v>
          </cell>
          <cell r="C2111" t="str">
            <v>CPP</v>
          </cell>
          <cell r="D2111" t="str">
            <v>CANTERACPP</v>
          </cell>
          <cell r="E2111" t="str">
            <v>CPP</v>
          </cell>
          <cell r="F2111" t="str">
            <v>1001F00037</v>
          </cell>
          <cell r="G2111" t="str">
            <v>_1001F00037</v>
          </cell>
          <cell r="H2111">
            <v>6100000222</v>
          </cell>
          <cell r="I2111" t="str">
            <v>CANTERA</v>
          </cell>
          <cell r="J2111" t="str">
            <v>1001F00037-6100000222</v>
          </cell>
          <cell r="K2111" t="str">
            <v>CRUDO DE CPB TRANSPORTADO</v>
          </cell>
        </row>
        <row r="2112">
          <cell r="A2112" t="str">
            <v>1001F000386100000036</v>
          </cell>
          <cell r="B2112" t="str">
            <v>TRITURADORA</v>
          </cell>
          <cell r="C2112" t="str">
            <v>CPP</v>
          </cell>
          <cell r="D2112" t="str">
            <v>TRITURADORACPP</v>
          </cell>
          <cell r="E2112" t="str">
            <v>CPP</v>
          </cell>
          <cell r="F2112" t="str">
            <v>1001F00038</v>
          </cell>
          <cell r="G2112" t="str">
            <v>_1001F00038</v>
          </cell>
          <cell r="H2112">
            <v>6100000036</v>
          </cell>
          <cell r="I2112" t="str">
            <v>TRITURADORA</v>
          </cell>
          <cell r="J2112" t="str">
            <v>1001F00038-6100000036</v>
          </cell>
          <cell r="K2112" t="str">
            <v>BG-1 TIPO NT3 - INVIAS 2007</v>
          </cell>
        </row>
        <row r="2113">
          <cell r="A2113" t="str">
            <v>1001F000386100000038</v>
          </cell>
          <cell r="B2113" t="str">
            <v>TRITURADORA</v>
          </cell>
          <cell r="C2113" t="str">
            <v>CPP</v>
          </cell>
          <cell r="D2113" t="str">
            <v>TRITURADORACPP</v>
          </cell>
          <cell r="E2113" t="str">
            <v>CPP</v>
          </cell>
          <cell r="F2113" t="str">
            <v>1001F00038</v>
          </cell>
          <cell r="G2113" t="str">
            <v>_1001F00038</v>
          </cell>
          <cell r="H2113">
            <v>6100000038</v>
          </cell>
          <cell r="I2113" t="str">
            <v>TRITURADORA</v>
          </cell>
          <cell r="J2113" t="str">
            <v>1001F00038-6100000038</v>
          </cell>
          <cell r="K2113" t="str">
            <v>SBG1 TIPO NT3 - INVIAS 2007</v>
          </cell>
        </row>
        <row r="2114">
          <cell r="A2114" t="str">
            <v>1001F000386100000209</v>
          </cell>
          <cell r="B2114" t="str">
            <v>TRITURADORA</v>
          </cell>
          <cell r="C2114" t="str">
            <v>CPP</v>
          </cell>
          <cell r="D2114" t="str">
            <v>TRITURADORACPP</v>
          </cell>
          <cell r="E2114" t="str">
            <v>CPP</v>
          </cell>
          <cell r="F2114" t="str">
            <v>1001F00038</v>
          </cell>
          <cell r="G2114" t="str">
            <v>_1001F00038</v>
          </cell>
          <cell r="H2114">
            <v>6100000209</v>
          </cell>
          <cell r="I2114" t="str">
            <v>TRITURADORA</v>
          </cell>
          <cell r="J2114" t="str">
            <v>1001F00038-6100000209</v>
          </cell>
          <cell r="K2114" t="str">
            <v>TRITURADO 5/8" ESTRELLA ROJA</v>
          </cell>
        </row>
        <row r="2115">
          <cell r="A2115" t="str">
            <v>1001F000386100000210</v>
          </cell>
          <cell r="B2115" t="str">
            <v>TRITURADORA</v>
          </cell>
          <cell r="C2115" t="str">
            <v>CPP</v>
          </cell>
          <cell r="D2115" t="str">
            <v>TRITURADORACPP</v>
          </cell>
          <cell r="E2115" t="str">
            <v>CPP</v>
          </cell>
          <cell r="F2115" t="str">
            <v>1001F00038</v>
          </cell>
          <cell r="G2115" t="str">
            <v>_1001F00038</v>
          </cell>
          <cell r="H2115">
            <v>6100000210</v>
          </cell>
          <cell r="I2115" t="str">
            <v>TRITURADORA</v>
          </cell>
          <cell r="J2115" t="str">
            <v>1001F00038-6100000210</v>
          </cell>
          <cell r="K2115" t="str">
            <v>ARENA DE TRITURACIÓN ESTRELLA ROJA</v>
          </cell>
        </row>
        <row r="2116">
          <cell r="A2116" t="str">
            <v>1001F000386100000220</v>
          </cell>
          <cell r="B2116" t="str">
            <v>TRITURADORA</v>
          </cell>
          <cell r="C2116" t="str">
            <v>CPP</v>
          </cell>
          <cell r="D2116" t="str">
            <v>TRITURADORACPP</v>
          </cell>
          <cell r="E2116" t="str">
            <v>CPP</v>
          </cell>
          <cell r="F2116" t="str">
            <v>1001F00038</v>
          </cell>
          <cell r="G2116" t="str">
            <v>_1001F00038</v>
          </cell>
          <cell r="H2116">
            <v>6100000220</v>
          </cell>
          <cell r="I2116" t="str">
            <v>TRITURADORA</v>
          </cell>
          <cell r="J2116" t="str">
            <v>1001F00038-6100000220</v>
          </cell>
          <cell r="K2116" t="str">
            <v>AFIRMADO BOSCONIA</v>
          </cell>
        </row>
        <row r="2117">
          <cell r="A2117" t="str">
            <v>1001F000386100000221</v>
          </cell>
          <cell r="B2117" t="str">
            <v>TRITURADORA</v>
          </cell>
          <cell r="C2117" t="str">
            <v>CPP</v>
          </cell>
          <cell r="D2117" t="str">
            <v>TRITURADORACPP</v>
          </cell>
          <cell r="E2117" t="str">
            <v>CPP</v>
          </cell>
          <cell r="F2117" t="str">
            <v>1001F00038</v>
          </cell>
          <cell r="G2117" t="str">
            <v>_1001F00038</v>
          </cell>
          <cell r="H2117">
            <v>6100000221</v>
          </cell>
          <cell r="I2117" t="str">
            <v>TRITURADORA</v>
          </cell>
          <cell r="J2117" t="str">
            <v>1001F00038-6100000221</v>
          </cell>
          <cell r="K2117" t="str">
            <v>BASE GRANULAR CPB</v>
          </cell>
        </row>
        <row r="2118">
          <cell r="A2118" t="str">
            <v>1001F000386100000225</v>
          </cell>
          <cell r="B2118" t="str">
            <v>TRITURADORA</v>
          </cell>
          <cell r="C2118" t="str">
            <v>CPP</v>
          </cell>
          <cell r="D2118" t="str">
            <v>TRITURADORACPP</v>
          </cell>
          <cell r="E2118" t="str">
            <v>CPP</v>
          </cell>
          <cell r="F2118" t="str">
            <v>1001F00038</v>
          </cell>
          <cell r="G2118" t="str">
            <v>_1001F00038</v>
          </cell>
          <cell r="H2118">
            <v>6100000225</v>
          </cell>
          <cell r="I2118" t="str">
            <v>TRITURADORA</v>
          </cell>
          <cell r="J2118" t="str">
            <v>1001F00038-6100000225</v>
          </cell>
          <cell r="K2118" t="str">
            <v>SOBRETAMAÑO 2" ESTRELLA ROJA</v>
          </cell>
        </row>
        <row r="2119">
          <cell r="A2119" t="str">
            <v>1001F000386100000229</v>
          </cell>
          <cell r="B2119" t="str">
            <v>TRITURADORA</v>
          </cell>
          <cell r="C2119" t="str">
            <v>CPP</v>
          </cell>
          <cell r="D2119" t="str">
            <v>TRITURADORACPP</v>
          </cell>
          <cell r="E2119" t="str">
            <v>CPP</v>
          </cell>
          <cell r="F2119" t="str">
            <v>1001F00038</v>
          </cell>
          <cell r="G2119" t="str">
            <v>_1001F00038</v>
          </cell>
          <cell r="H2119">
            <v>6100000229</v>
          </cell>
          <cell r="I2119" t="str">
            <v>TRITURADORA</v>
          </cell>
          <cell r="J2119" t="str">
            <v>1001F00038-6100000229</v>
          </cell>
          <cell r="K2119" t="str">
            <v>AFIRMADO CPB</v>
          </cell>
        </row>
        <row r="2120">
          <cell r="A2120" t="str">
            <v>1001F000386100000518</v>
          </cell>
          <cell r="B2120" t="str">
            <v>TRITURADORA</v>
          </cell>
          <cell r="C2120" t="str">
            <v>CPP</v>
          </cell>
          <cell r="D2120" t="str">
            <v>TRITURADORACPP</v>
          </cell>
          <cell r="E2120" t="str">
            <v>CPP</v>
          </cell>
          <cell r="F2120" t="str">
            <v>1001F00038</v>
          </cell>
          <cell r="G2120" t="str">
            <v>_1001F00038</v>
          </cell>
          <cell r="H2120">
            <v>6100000518</v>
          </cell>
          <cell r="I2120" t="str">
            <v>TRITURADORA</v>
          </cell>
          <cell r="J2120" t="str">
            <v>1001F00038-6100000518</v>
          </cell>
          <cell r="K2120" t="str">
            <v>RAJON</v>
          </cell>
        </row>
        <row r="2121">
          <cell r="A2121" t="str">
            <v>1001F000386100000248</v>
          </cell>
          <cell r="B2121" t="str">
            <v>TRITURADORA</v>
          </cell>
          <cell r="C2121" t="str">
            <v>CPP</v>
          </cell>
          <cell r="D2121" t="str">
            <v>TRITURADORACPP</v>
          </cell>
          <cell r="E2121" t="str">
            <v>CPP</v>
          </cell>
          <cell r="F2121" t="str">
            <v>1001F00038</v>
          </cell>
          <cell r="G2121" t="str">
            <v>_1001F00038</v>
          </cell>
          <cell r="H2121">
            <v>6100000248</v>
          </cell>
          <cell r="I2121" t="str">
            <v>TRITURADORA</v>
          </cell>
          <cell r="J2121" t="str">
            <v>1001F00038-6100000248</v>
          </cell>
          <cell r="K2121" t="str">
            <v>RELLENO CANTERAS TERCEROS</v>
          </cell>
        </row>
        <row r="2122">
          <cell r="A2122" t="str">
            <v>1001F000386100000264</v>
          </cell>
          <cell r="B2122" t="str">
            <v>TRITURADORA</v>
          </cell>
          <cell r="C2122" t="str">
            <v>CPP</v>
          </cell>
          <cell r="D2122" t="str">
            <v>TRITURADORACPP</v>
          </cell>
          <cell r="E2122" t="str">
            <v>CPP</v>
          </cell>
          <cell r="F2122" t="str">
            <v>1001F00038</v>
          </cell>
          <cell r="G2122" t="str">
            <v>_1001F00038</v>
          </cell>
          <cell r="H2122">
            <v>6100000264</v>
          </cell>
          <cell r="I2122" t="str">
            <v>TRITURADORA</v>
          </cell>
          <cell r="J2122" t="str">
            <v>1001F00038-6100000264</v>
          </cell>
          <cell r="K2122" t="str">
            <v>5/8 CPB TRITURADO</v>
          </cell>
        </row>
        <row r="2123">
          <cell r="A2123" t="str">
            <v>1001F000386100000265</v>
          </cell>
          <cell r="B2123" t="str">
            <v>TRITURADORA</v>
          </cell>
          <cell r="C2123" t="str">
            <v>CPP</v>
          </cell>
          <cell r="D2123" t="str">
            <v>TRITURADORACPP</v>
          </cell>
          <cell r="E2123" t="str">
            <v>CPP</v>
          </cell>
          <cell r="F2123" t="str">
            <v>1001F00038</v>
          </cell>
          <cell r="G2123" t="str">
            <v>_1001F00038</v>
          </cell>
          <cell r="H2123">
            <v>6100000265</v>
          </cell>
          <cell r="I2123" t="str">
            <v>TRITURADORA</v>
          </cell>
          <cell r="J2123" t="str">
            <v>1001F00038-6100000265</v>
          </cell>
          <cell r="K2123" t="str">
            <v>1/4 CPB ARENA</v>
          </cell>
        </row>
        <row r="2124">
          <cell r="A2124" t="str">
            <v>1001F000396000004680</v>
          </cell>
          <cell r="B2124" t="str">
            <v>ASFALTO</v>
          </cell>
          <cell r="C2124" t="str">
            <v>CPP</v>
          </cell>
          <cell r="D2124" t="str">
            <v>ASFALTOCPP</v>
          </cell>
          <cell r="E2124" t="str">
            <v>CPP</v>
          </cell>
          <cell r="F2124" t="str">
            <v>1001F00039</v>
          </cell>
          <cell r="G2124" t="str">
            <v>_1001F00039</v>
          </cell>
          <cell r="H2124">
            <v>6000004680</v>
          </cell>
          <cell r="I2124" t="str">
            <v>ASFALTO</v>
          </cell>
          <cell r="J2124" t="str">
            <v>1001F00039-6000004680</v>
          </cell>
          <cell r="K2124" t="str">
            <v>COMBUSTIBLE INDUSTRIAL MCJ 2</v>
          </cell>
        </row>
        <row r="2125">
          <cell r="A2125" t="str">
            <v>1001F000392000000001</v>
          </cell>
          <cell r="B2125" t="str">
            <v>ASFALTO</v>
          </cell>
          <cell r="C2125" t="str">
            <v>CPP</v>
          </cell>
          <cell r="D2125" t="str">
            <v>ASFALTOCPP</v>
          </cell>
          <cell r="E2125" t="str">
            <v>CPP</v>
          </cell>
          <cell r="F2125" t="str">
            <v>1001F00039</v>
          </cell>
          <cell r="G2125" t="str">
            <v>_1001F00039</v>
          </cell>
          <cell r="H2125">
            <v>2000000001</v>
          </cell>
          <cell r="I2125" t="str">
            <v>ASFALTO</v>
          </cell>
          <cell r="J2125" t="str">
            <v>1001F00039-2000000001</v>
          </cell>
          <cell r="K2125" t="str">
            <v>ACPM</v>
          </cell>
        </row>
        <row r="2126">
          <cell r="A2126" t="str">
            <v>1001F000396000004699</v>
          </cell>
          <cell r="B2126" t="str">
            <v>ASFALTO</v>
          </cell>
          <cell r="C2126" t="str">
            <v>CPP</v>
          </cell>
          <cell r="D2126" t="str">
            <v>ASFALTOCPP</v>
          </cell>
          <cell r="E2126" t="str">
            <v>CPP</v>
          </cell>
          <cell r="F2126" t="str">
            <v>1001F00039</v>
          </cell>
          <cell r="G2126" t="str">
            <v>_1001F00039</v>
          </cell>
          <cell r="H2126">
            <v>6000004699</v>
          </cell>
          <cell r="I2126" t="str">
            <v>ASFALTO</v>
          </cell>
          <cell r="J2126" t="str">
            <v>1001F00039-6000004699</v>
          </cell>
          <cell r="K2126" t="str">
            <v>ASFALTO 60 -70 NORMA INV-07-TABLA 400,3</v>
          </cell>
        </row>
        <row r="2127">
          <cell r="A2127" t="str">
            <v>1001F000396000004909</v>
          </cell>
          <cell r="B2127" t="str">
            <v>ASFALTO</v>
          </cell>
          <cell r="C2127" t="str">
            <v>CPP</v>
          </cell>
          <cell r="D2127" t="str">
            <v>ASFALTOCPP</v>
          </cell>
          <cell r="E2127" t="str">
            <v>CPP</v>
          </cell>
          <cell r="F2127" t="str">
            <v>1001F00039</v>
          </cell>
          <cell r="G2127" t="str">
            <v>_1001F00039</v>
          </cell>
          <cell r="H2127">
            <v>6000004909</v>
          </cell>
          <cell r="I2127" t="str">
            <v>ASFALTO</v>
          </cell>
          <cell r="J2127" t="str">
            <v>1001F00039-6000004909</v>
          </cell>
          <cell r="K2127" t="str">
            <v xml:space="preserve">ARENA DE TRITURACION LAVADA EL DORADO </v>
          </cell>
        </row>
        <row r="2128">
          <cell r="A2128" t="str">
            <v>1001F000396000004910</v>
          </cell>
          <cell r="B2128" t="str">
            <v>ASFALTO</v>
          </cell>
          <cell r="C2128" t="str">
            <v>CPP</v>
          </cell>
          <cell r="D2128" t="str">
            <v>ASFALTOCPP</v>
          </cell>
          <cell r="E2128" t="str">
            <v>CPP</v>
          </cell>
          <cell r="F2128" t="str">
            <v>1001F00039</v>
          </cell>
          <cell r="G2128" t="str">
            <v>_1001F00039</v>
          </cell>
          <cell r="H2128">
            <v>6000004910</v>
          </cell>
          <cell r="I2128" t="str">
            <v>ASFALTO</v>
          </cell>
          <cell r="J2128" t="str">
            <v>1001F00039-6000004910</v>
          </cell>
          <cell r="K2128" t="str">
            <v xml:space="preserve">ARENA DE TRITURAC SIN LAVADA EL DORADO </v>
          </cell>
        </row>
        <row r="2129">
          <cell r="A2129" t="str">
            <v>1001F000396100000115</v>
          </cell>
          <cell r="B2129" t="str">
            <v>ASFALTO</v>
          </cell>
          <cell r="C2129" t="str">
            <v>CPP</v>
          </cell>
          <cell r="D2129" t="str">
            <v>ASFALTOCPP</v>
          </cell>
          <cell r="E2129" t="str">
            <v>CPP</v>
          </cell>
          <cell r="F2129" t="str">
            <v>1001F00039</v>
          </cell>
          <cell r="G2129" t="str">
            <v>_1001F00039</v>
          </cell>
          <cell r="H2129">
            <v>6100000115</v>
          </cell>
          <cell r="I2129" t="str">
            <v>ASFALTO</v>
          </cell>
          <cell r="J2129" t="str">
            <v>1001F00039-6100000115</v>
          </cell>
          <cell r="K2129" t="str">
            <v>INVIAS 2007, MDC2 ,NT3</v>
          </cell>
        </row>
        <row r="2130">
          <cell r="A2130" t="str">
            <v>1001F000396100000253</v>
          </cell>
          <cell r="B2130" t="str">
            <v>ASFALTO</v>
          </cell>
          <cell r="C2130" t="str">
            <v>CPP</v>
          </cell>
          <cell r="D2130" t="str">
            <v>ASFALTOCPP</v>
          </cell>
          <cell r="E2130" t="str">
            <v>CPP</v>
          </cell>
          <cell r="F2130" t="str">
            <v>1001F00039</v>
          </cell>
          <cell r="G2130" t="str">
            <v>_1001F00039</v>
          </cell>
          <cell r="H2130">
            <v>6100000253</v>
          </cell>
          <cell r="I2130" t="str">
            <v>ASFALTO</v>
          </cell>
          <cell r="J2130" t="str">
            <v>1001F00039-6100000253</v>
          </cell>
          <cell r="K2130" t="str">
            <v>ESPUMADO-ASFALTO CLALIENTE</v>
          </cell>
        </row>
        <row r="2131">
          <cell r="A2131" t="str">
            <v>1001F000406000000698</v>
          </cell>
          <cell r="B2131" t="str">
            <v>CONCRETO</v>
          </cell>
          <cell r="C2131" t="str">
            <v>CPP</v>
          </cell>
          <cell r="D2131" t="str">
            <v>CONCRETOCPP</v>
          </cell>
          <cell r="E2131" t="str">
            <v>CPP</v>
          </cell>
          <cell r="F2131" t="str">
            <v>1001F00040</v>
          </cell>
          <cell r="G2131" t="str">
            <v>_1001F00040</v>
          </cell>
          <cell r="H2131">
            <v>6000000698</v>
          </cell>
          <cell r="I2131" t="str">
            <v>CONCRETO</v>
          </cell>
          <cell r="J2131" t="str">
            <v>1001F00040-6000000698</v>
          </cell>
          <cell r="K2131" t="str">
            <v>CEMENTO GRIS TIPO I GRANEL</v>
          </cell>
        </row>
        <row r="2132">
          <cell r="A2132" t="str">
            <v>1001F000406000002766</v>
          </cell>
          <cell r="B2132" t="str">
            <v>CONCRETO</v>
          </cell>
          <cell r="C2132" t="str">
            <v>CPP</v>
          </cell>
          <cell r="D2132" t="str">
            <v>CONCRETOCPP</v>
          </cell>
          <cell r="E2132" t="str">
            <v>CPP</v>
          </cell>
          <cell r="F2132" t="str">
            <v>1001F00040</v>
          </cell>
          <cell r="G2132" t="str">
            <v>_1001F00040</v>
          </cell>
          <cell r="H2132">
            <v>6000002766</v>
          </cell>
          <cell r="I2132" t="str">
            <v>CONCRETO</v>
          </cell>
          <cell r="J2132" t="str">
            <v>1001F00040-6000002766</v>
          </cell>
          <cell r="K2132" t="str">
            <v>AGUA PARA CARRO TANQUE</v>
          </cell>
        </row>
        <row r="2133">
          <cell r="A2133" t="str">
            <v>1001F000406000003408</v>
          </cell>
          <cell r="B2133" t="str">
            <v>CONCRETO</v>
          </cell>
          <cell r="C2133" t="str">
            <v>CPP</v>
          </cell>
          <cell r="D2133" t="str">
            <v>CONCRETOCPP</v>
          </cell>
          <cell r="E2133" t="str">
            <v>CPP</v>
          </cell>
          <cell r="F2133" t="str">
            <v>1001F00040</v>
          </cell>
          <cell r="G2133" t="str">
            <v>_1001F00040</v>
          </cell>
          <cell r="H2133">
            <v>6000003408</v>
          </cell>
          <cell r="I2133" t="str">
            <v>CONCRETO</v>
          </cell>
          <cell r="J2133" t="str">
            <v>1001F00040-6000003408</v>
          </cell>
          <cell r="K2133" t="str">
            <v>PLASTIMENT AD 30</v>
          </cell>
        </row>
        <row r="2134">
          <cell r="A2134" t="str">
            <v>1001F000406000003708</v>
          </cell>
          <cell r="B2134" t="str">
            <v>CONCRETO</v>
          </cell>
          <cell r="C2134" t="str">
            <v>CPP</v>
          </cell>
          <cell r="D2134" t="str">
            <v>CONCRETOCPP</v>
          </cell>
          <cell r="E2134" t="str">
            <v>CPP</v>
          </cell>
          <cell r="F2134" t="str">
            <v>1001F00040</v>
          </cell>
          <cell r="G2134" t="str">
            <v>_1001F00040</v>
          </cell>
          <cell r="H2134">
            <v>6000003708</v>
          </cell>
          <cell r="I2134" t="str">
            <v>CONCRETO</v>
          </cell>
          <cell r="J2134" t="str">
            <v>1001F00040-6000003708</v>
          </cell>
          <cell r="K2134" t="str">
            <v>SIKAPLAST RM-100</v>
          </cell>
        </row>
        <row r="2135">
          <cell r="A2135" t="str">
            <v>1001F000406100000211</v>
          </cell>
          <cell r="B2135" t="str">
            <v>CONCRETO</v>
          </cell>
          <cell r="C2135" t="str">
            <v>CPP</v>
          </cell>
          <cell r="D2135" t="str">
            <v>CONCRETOCPP</v>
          </cell>
          <cell r="E2135" t="str">
            <v>CPP</v>
          </cell>
          <cell r="F2135" t="str">
            <v>1001F00040</v>
          </cell>
          <cell r="G2135" t="str">
            <v>_1001F00040</v>
          </cell>
          <cell r="H2135">
            <v>6100000211</v>
          </cell>
          <cell r="I2135" t="str">
            <v>CONCRETO</v>
          </cell>
          <cell r="J2135" t="str">
            <v>1001F00040-6100000211</v>
          </cell>
          <cell r="K2135" t="str">
            <v>CONCRETO 280 - 5/8" - 16MM 4000PSI</v>
          </cell>
        </row>
        <row r="2136">
          <cell r="A2136" t="str">
            <v>1001F000406100000212</v>
          </cell>
          <cell r="B2136" t="str">
            <v>CONCRETO</v>
          </cell>
          <cell r="C2136" t="str">
            <v>CPP</v>
          </cell>
          <cell r="D2136" t="str">
            <v>CONCRETOCPP</v>
          </cell>
          <cell r="E2136" t="str">
            <v>CPP</v>
          </cell>
          <cell r="F2136" t="str">
            <v>1001F00040</v>
          </cell>
          <cell r="G2136" t="str">
            <v>_1001F00040</v>
          </cell>
          <cell r="H2136">
            <v>6100000212</v>
          </cell>
          <cell r="I2136" t="str">
            <v>CONCRETO</v>
          </cell>
          <cell r="J2136" t="str">
            <v>1001F00040-6100000212</v>
          </cell>
          <cell r="K2136" t="str">
            <v>CONCRETO 210 - 5/8" - 16MM 3000PSI</v>
          </cell>
        </row>
        <row r="2137">
          <cell r="A2137" t="str">
            <v>1001F000406100000213</v>
          </cell>
          <cell r="B2137" t="str">
            <v>CONCRETO</v>
          </cell>
          <cell r="C2137" t="str">
            <v>CPP</v>
          </cell>
          <cell r="D2137" t="str">
            <v>CONCRETOCPP</v>
          </cell>
          <cell r="E2137" t="str">
            <v>CPP</v>
          </cell>
          <cell r="F2137" t="str">
            <v>1001F00040</v>
          </cell>
          <cell r="G2137" t="str">
            <v>_1001F00040</v>
          </cell>
          <cell r="H2137">
            <v>6100000213</v>
          </cell>
          <cell r="I2137" t="str">
            <v>CONCRETO</v>
          </cell>
          <cell r="J2137" t="str">
            <v>1001F00040-6100000213</v>
          </cell>
          <cell r="K2137" t="str">
            <v>CONCRETO 350 - 5/8" - 16MM 5000PSI</v>
          </cell>
        </row>
        <row r="2138">
          <cell r="A2138" t="str">
            <v>1001F000406100000214</v>
          </cell>
          <cell r="B2138" t="str">
            <v>CONCRETO</v>
          </cell>
          <cell r="C2138" t="str">
            <v>CPP</v>
          </cell>
          <cell r="D2138" t="str">
            <v>CONCRETOCPP</v>
          </cell>
          <cell r="E2138" t="str">
            <v>CPP</v>
          </cell>
          <cell r="F2138" t="str">
            <v>1001F00040</v>
          </cell>
          <cell r="G2138" t="str">
            <v>_1001F00040</v>
          </cell>
          <cell r="H2138">
            <v>6100000214</v>
          </cell>
          <cell r="I2138" t="str">
            <v>CONCRETO</v>
          </cell>
          <cell r="J2138" t="str">
            <v>1001F00040-6100000214</v>
          </cell>
          <cell r="K2138" t="str">
            <v>CONCRETO 420 - 5/8" - 16MM 6000 PSI</v>
          </cell>
        </row>
        <row r="2139">
          <cell r="A2139" t="str">
            <v>1001F000406100000215</v>
          </cell>
          <cell r="B2139" t="str">
            <v>CONCRETO</v>
          </cell>
          <cell r="C2139" t="str">
            <v>CPP</v>
          </cell>
          <cell r="D2139" t="str">
            <v>CONCRETOCPP</v>
          </cell>
          <cell r="E2139" t="str">
            <v>CPP</v>
          </cell>
          <cell r="F2139" t="str">
            <v>1001F00040</v>
          </cell>
          <cell r="G2139" t="str">
            <v>_1001F00040</v>
          </cell>
          <cell r="H2139">
            <v>6100000215</v>
          </cell>
          <cell r="I2139" t="str">
            <v>CONCRETO</v>
          </cell>
          <cell r="J2139" t="str">
            <v>1001F00040-6100000215</v>
          </cell>
          <cell r="K2139" t="str">
            <v>CONCRETO 280 - 5/8" - 16MM - AUTONIV 4000 PSI</v>
          </cell>
        </row>
        <row r="2140">
          <cell r="A2140" t="str">
            <v>1001F000406100000216</v>
          </cell>
          <cell r="B2140" t="str">
            <v>CONCRETO</v>
          </cell>
          <cell r="C2140" t="str">
            <v>CPP</v>
          </cell>
          <cell r="D2140" t="str">
            <v>CONCRETOCPP</v>
          </cell>
          <cell r="E2140" t="str">
            <v>CPP</v>
          </cell>
          <cell r="F2140" t="str">
            <v>1001F00040</v>
          </cell>
          <cell r="G2140" t="str">
            <v>_1001F00040</v>
          </cell>
          <cell r="H2140">
            <v>6100000216</v>
          </cell>
          <cell r="I2140" t="str">
            <v>CONCRETO</v>
          </cell>
          <cell r="J2140" t="str">
            <v>1001F00040-6100000216</v>
          </cell>
          <cell r="K2140" t="str">
            <v>CONCRETO 280 - 5/8" - 16MM - TREMIE 4000PSI</v>
          </cell>
        </row>
        <row r="2141">
          <cell r="A2141" t="str">
            <v>1001F000406100000217</v>
          </cell>
          <cell r="B2141" t="str">
            <v>CONCRETO</v>
          </cell>
          <cell r="C2141" t="str">
            <v>CPP</v>
          </cell>
          <cell r="D2141" t="str">
            <v>CONCRETOCPP</v>
          </cell>
          <cell r="E2141" t="str">
            <v>CPP</v>
          </cell>
          <cell r="F2141" t="str">
            <v>1001F00040</v>
          </cell>
          <cell r="G2141" t="str">
            <v>_1001F00040</v>
          </cell>
          <cell r="H2141">
            <v>6100000217</v>
          </cell>
          <cell r="I2141" t="str">
            <v>CONCRETO</v>
          </cell>
          <cell r="J2141" t="str">
            <v>1001F00040-6100000217</v>
          </cell>
          <cell r="K2141" t="str">
            <v>CONCRETO 350 - 5/8" - 16MM - AUTONIV 5000PSI</v>
          </cell>
        </row>
        <row r="2142">
          <cell r="A2142" t="str">
            <v>1001F000406100000218</v>
          </cell>
          <cell r="B2142" t="str">
            <v>CONCRETO</v>
          </cell>
          <cell r="C2142" t="str">
            <v>CPP</v>
          </cell>
          <cell r="D2142" t="str">
            <v>CONCRETOCPP</v>
          </cell>
          <cell r="E2142" t="str">
            <v>CPP</v>
          </cell>
          <cell r="F2142" t="str">
            <v>1001F00040</v>
          </cell>
          <cell r="G2142" t="str">
            <v>_1001F00040</v>
          </cell>
          <cell r="H2142">
            <v>6100000218</v>
          </cell>
          <cell r="I2142" t="str">
            <v>CONCRETO</v>
          </cell>
          <cell r="J2142" t="str">
            <v>1001F00040-6100000218</v>
          </cell>
          <cell r="K2142" t="str">
            <v>CONCRETO 350 - 5/8" - 16MM - TREMIE 5000PSI</v>
          </cell>
        </row>
        <row r="2143">
          <cell r="A2143" t="str">
            <v>1001F000406100000219</v>
          </cell>
          <cell r="B2143" t="str">
            <v>CONCRETO</v>
          </cell>
          <cell r="C2143" t="str">
            <v>CPP</v>
          </cell>
          <cell r="D2143" t="str">
            <v>CONCRETOCPP</v>
          </cell>
          <cell r="E2143" t="str">
            <v>CPP</v>
          </cell>
          <cell r="F2143" t="str">
            <v>1001F00040</v>
          </cell>
          <cell r="G2143" t="str">
            <v>_1001F00040</v>
          </cell>
          <cell r="H2143">
            <v>6100000219</v>
          </cell>
          <cell r="I2143" t="str">
            <v>CONCRETO</v>
          </cell>
          <cell r="J2143" t="str">
            <v>1001F00040-6100000219</v>
          </cell>
          <cell r="K2143" t="str">
            <v>CONCRETO 175 - 5/8" - 16MM 2500 PSI</v>
          </cell>
        </row>
      </sheetData>
      <sheetData sheetId="5" refreshError="1"/>
      <sheetData sheetId="6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QUIPO MAYOR PROPIO"/>
      <sheetName val="EQUIPO MAYOR ALQUILADO"/>
      <sheetName val="EQUIPO MENOR ALQUILADO"/>
      <sheetName val="EQUIPO MENOR PROPIO"/>
      <sheetName val="NUEVA ESTRUCTURA RUTA III"/>
      <sheetName val="Hoja1"/>
    </sheetNames>
    <sheetDataSet>
      <sheetData sheetId="0"/>
      <sheetData sheetId="1"/>
      <sheetData sheetId="2"/>
      <sheetData sheetId="3">
        <row r="5">
          <cell r="A5" t="str">
            <v>Grafo+Ope</v>
          </cell>
        </row>
      </sheetData>
      <sheetData sheetId="4">
        <row r="5">
          <cell r="A5" t="str">
            <v>Grafo+Ope</v>
          </cell>
          <cell r="B5" t="str">
            <v>Obra</v>
          </cell>
          <cell r="C5" t="str">
            <v>Tramo</v>
          </cell>
          <cell r="D5" t="str">
            <v>orden</v>
          </cell>
          <cell r="E5" t="str">
            <v>Capitulo</v>
          </cell>
          <cell r="F5" t="str">
            <v>Pep</v>
          </cell>
          <cell r="G5" t="str">
            <v>Grafo</v>
          </cell>
          <cell r="H5" t="str">
            <v>Operación</v>
          </cell>
          <cell r="I5" t="str">
            <v>Denom.</v>
          </cell>
          <cell r="J5" t="str">
            <v>Unidad</v>
          </cell>
        </row>
        <row r="6">
          <cell r="A6" t="str">
            <v>5000213-0002</v>
          </cell>
          <cell r="B6" t="str">
            <v>MEJORAMIENTO</v>
          </cell>
          <cell r="C6">
            <v>4</v>
          </cell>
          <cell r="D6">
            <v>4</v>
          </cell>
          <cell r="E6" t="str">
            <v>EXCAVACIONES</v>
          </cell>
          <cell r="F6" t="str">
            <v>C.VIT.V.N.1304/02.01.001</v>
          </cell>
          <cell r="G6" t="str">
            <v>5000213</v>
          </cell>
          <cell r="H6" t="str">
            <v>0002</v>
          </cell>
          <cell r="I6" t="str">
            <v>Cerca nueva</v>
          </cell>
          <cell r="J6" t="str">
            <v>M</v>
          </cell>
        </row>
        <row r="7">
          <cell r="A7" t="str">
            <v>5000213-0003</v>
          </cell>
          <cell r="B7" t="str">
            <v>MEJORAMIENTO</v>
          </cell>
          <cell r="C7">
            <v>4</v>
          </cell>
          <cell r="D7">
            <v>5</v>
          </cell>
          <cell r="E7" t="str">
            <v>EXCAVACIONES</v>
          </cell>
          <cell r="F7" t="str">
            <v>C.VIT.V.N.1304/02.01.001</v>
          </cell>
          <cell r="G7" t="str">
            <v>5000213</v>
          </cell>
          <cell r="H7" t="str">
            <v>0003</v>
          </cell>
          <cell r="I7" t="str">
            <v>Cerca viva</v>
          </cell>
          <cell r="J7" t="str">
            <v>M</v>
          </cell>
        </row>
        <row r="8">
          <cell r="A8" t="str">
            <v>5000213-0004</v>
          </cell>
          <cell r="B8" t="str">
            <v>MEJORAMIENTO</v>
          </cell>
          <cell r="C8">
            <v>4</v>
          </cell>
          <cell r="D8">
            <v>6</v>
          </cell>
          <cell r="E8" t="str">
            <v>EXCAVACIONES</v>
          </cell>
          <cell r="F8" t="str">
            <v>C.VIT.V.N.1304/02.01.001</v>
          </cell>
          <cell r="G8" t="str">
            <v>5000213</v>
          </cell>
          <cell r="H8" t="str">
            <v>0004</v>
          </cell>
          <cell r="I8" t="str">
            <v>Tala de árboles</v>
          </cell>
          <cell r="J8" t="str">
            <v>UN</v>
          </cell>
        </row>
        <row r="9">
          <cell r="A9" t="str">
            <v>5000213-0005</v>
          </cell>
          <cell r="B9" t="str">
            <v>MEJORAMIENTO</v>
          </cell>
          <cell r="C9">
            <v>4</v>
          </cell>
          <cell r="D9">
            <v>7</v>
          </cell>
          <cell r="E9" t="str">
            <v>EXCAVACIONES</v>
          </cell>
          <cell r="F9" t="str">
            <v>C.VIT.V.N.1304/02.01.001</v>
          </cell>
          <cell r="G9" t="str">
            <v>5000213</v>
          </cell>
          <cell r="H9" t="str">
            <v>0005</v>
          </cell>
          <cell r="I9" t="str">
            <v>Retiro de tocones</v>
          </cell>
          <cell r="J9" t="str">
            <v>UN</v>
          </cell>
        </row>
        <row r="10">
          <cell r="A10" t="str">
            <v>5000213-0006</v>
          </cell>
          <cell r="B10" t="str">
            <v>MEJORAMIENTO</v>
          </cell>
          <cell r="C10">
            <v>4</v>
          </cell>
          <cell r="D10">
            <v>8</v>
          </cell>
          <cell r="E10" t="str">
            <v>EXCAVACIONES</v>
          </cell>
          <cell r="F10" t="str">
            <v>C.VIT.V.N.1304/02.01.001</v>
          </cell>
          <cell r="G10" t="str">
            <v>5000213</v>
          </cell>
          <cell r="H10" t="str">
            <v>0006</v>
          </cell>
          <cell r="I10" t="str">
            <v>Descapote</v>
          </cell>
          <cell r="J10" t="str">
            <v>M2</v>
          </cell>
        </row>
        <row r="11">
          <cell r="A11" t="str">
            <v>5000213-0007</v>
          </cell>
          <cell r="B11" t="str">
            <v>MEJORAMIENTO</v>
          </cell>
          <cell r="C11">
            <v>4</v>
          </cell>
          <cell r="D11">
            <v>9</v>
          </cell>
          <cell r="E11" t="str">
            <v>EXCAVACIONES</v>
          </cell>
          <cell r="F11" t="str">
            <v>C.VIT.V.N.1304/02.01.001</v>
          </cell>
          <cell r="G11" t="str">
            <v>5000213</v>
          </cell>
          <cell r="H11" t="str">
            <v>0007</v>
          </cell>
          <cell r="I11" t="str">
            <v>Cortes en material común</v>
          </cell>
          <cell r="J11" t="str">
            <v>M3</v>
          </cell>
        </row>
        <row r="12">
          <cell r="A12" t="str">
            <v>5000213-0008</v>
          </cell>
          <cell r="B12" t="str">
            <v>MEJORAMIENTO</v>
          </cell>
          <cell r="C12">
            <v>4</v>
          </cell>
          <cell r="D12">
            <v>10</v>
          </cell>
          <cell r="E12" t="str">
            <v>EXCAVACIONES</v>
          </cell>
          <cell r="F12" t="str">
            <v>C.VIT.V.N.1304/02.01.001</v>
          </cell>
          <cell r="G12" t="str">
            <v>5000213</v>
          </cell>
          <cell r="H12" t="str">
            <v>0008</v>
          </cell>
          <cell r="I12" t="str">
            <v>Corte para ensanche de vía existente</v>
          </cell>
          <cell r="J12" t="str">
            <v>M3</v>
          </cell>
        </row>
        <row r="13">
          <cell r="A13" t="str">
            <v>5000213-0013</v>
          </cell>
          <cell r="B13" t="str">
            <v>MEJORAMIENTO</v>
          </cell>
          <cell r="C13">
            <v>4</v>
          </cell>
          <cell r="D13">
            <v>15</v>
          </cell>
          <cell r="E13" t="str">
            <v>EXCAVACIONES</v>
          </cell>
          <cell r="F13" t="str">
            <v>C.VIT.V.N.1304/02.01.001</v>
          </cell>
          <cell r="G13" t="str">
            <v>5000213</v>
          </cell>
          <cell r="H13" t="str">
            <v>0013</v>
          </cell>
          <cell r="I13" t="str">
            <v>Transporte de excavaciones</v>
          </cell>
          <cell r="J13" t="str">
            <v>M3K</v>
          </cell>
        </row>
        <row r="14">
          <cell r="A14" t="str">
            <v>5000213-0014</v>
          </cell>
          <cell r="B14" t="str">
            <v>MEJORAMIENTO</v>
          </cell>
          <cell r="C14">
            <v>4</v>
          </cell>
          <cell r="D14">
            <v>16</v>
          </cell>
          <cell r="E14" t="str">
            <v>EXCAVACIONES</v>
          </cell>
          <cell r="F14" t="str">
            <v>C.VIT.V.N.1304/02.01.001</v>
          </cell>
          <cell r="G14" t="str">
            <v>5000213</v>
          </cell>
          <cell r="H14" t="str">
            <v>0014</v>
          </cell>
          <cell r="I14" t="str">
            <v>Conformación de botaderos</v>
          </cell>
          <cell r="J14" t="str">
            <v>M3</v>
          </cell>
        </row>
        <row r="15">
          <cell r="A15" t="str">
            <v>5000213-0015</v>
          </cell>
          <cell r="B15" t="str">
            <v>MEJORAMIENTO</v>
          </cell>
          <cell r="C15">
            <v>4</v>
          </cell>
          <cell r="D15">
            <v>17</v>
          </cell>
          <cell r="E15" t="str">
            <v>EXCAVACIONES</v>
          </cell>
          <cell r="F15" t="str">
            <v>C.VIT.V.N.1304/02.01.001</v>
          </cell>
          <cell r="G15" t="str">
            <v>5000213</v>
          </cell>
          <cell r="H15" t="str">
            <v>0015</v>
          </cell>
          <cell r="I15" t="str">
            <v>Compensación forestal</v>
          </cell>
          <cell r="J15" t="str">
            <v>UN</v>
          </cell>
        </row>
        <row r="16">
          <cell r="A16" t="str">
            <v>5000214-0002</v>
          </cell>
          <cell r="B16" t="str">
            <v>MEJORAMIENTO</v>
          </cell>
          <cell r="C16">
            <v>4</v>
          </cell>
          <cell r="D16">
            <v>19</v>
          </cell>
          <cell r="E16" t="str">
            <v>TERRAPLENES Y RELLENOS</v>
          </cell>
          <cell r="F16" t="str">
            <v>C.VIT.V.N.1304/02.01.002</v>
          </cell>
          <cell r="G16" t="str">
            <v>5000214</v>
          </cell>
          <cell r="H16" t="str">
            <v>0002</v>
          </cell>
          <cell r="I16" t="str">
            <v>Compactación de subrasante</v>
          </cell>
          <cell r="J16" t="str">
            <v>M2</v>
          </cell>
        </row>
        <row r="17">
          <cell r="A17" t="str">
            <v>5000214-0004</v>
          </cell>
          <cell r="B17" t="str">
            <v>MEJORAMIENTO</v>
          </cell>
          <cell r="C17">
            <v>4</v>
          </cell>
          <cell r="D17">
            <v>21</v>
          </cell>
          <cell r="E17" t="str">
            <v>TERRAPLENES Y RELLENOS</v>
          </cell>
          <cell r="F17" t="str">
            <v>C.VIT.V.N.1304/02.01.002</v>
          </cell>
          <cell r="G17" t="str">
            <v>5000214</v>
          </cell>
          <cell r="H17" t="str">
            <v>0004</v>
          </cell>
          <cell r="I17" t="str">
            <v>Rajón - mejoramiento de subrasante</v>
          </cell>
          <cell r="J17" t="str">
            <v>M3</v>
          </cell>
        </row>
        <row r="18">
          <cell r="A18" t="str">
            <v>5000214-0007</v>
          </cell>
          <cell r="B18" t="str">
            <v>MEJORAMIENTO</v>
          </cell>
          <cell r="C18">
            <v>4</v>
          </cell>
          <cell r="D18">
            <v>24</v>
          </cell>
          <cell r="E18" t="str">
            <v>TERRAPLENES Y RELLENOS</v>
          </cell>
          <cell r="F18" t="str">
            <v>C.VIT.V.N.1304/02.01.002</v>
          </cell>
          <cell r="G18" t="str">
            <v>5000214</v>
          </cell>
          <cell r="H18" t="str">
            <v>0007</v>
          </cell>
          <cell r="I18" t="str">
            <v>Transporte material de terraplén</v>
          </cell>
          <cell r="J18" t="str">
            <v>M3K</v>
          </cell>
        </row>
        <row r="19">
          <cell r="A19" t="str">
            <v>5000214-0011</v>
          </cell>
          <cell r="B19" t="str">
            <v>MEJORAMIENTO</v>
          </cell>
          <cell r="C19">
            <v>4</v>
          </cell>
          <cell r="D19">
            <v>22</v>
          </cell>
          <cell r="E19" t="str">
            <v>TERRAPLENES Y RELLENOS</v>
          </cell>
          <cell r="F19" t="str">
            <v>C.VIT.V.N.1304/02.01.002</v>
          </cell>
          <cell r="G19" t="str">
            <v>5000214</v>
          </cell>
          <cell r="H19" t="str">
            <v>0011</v>
          </cell>
          <cell r="I19" t="str">
            <v>Terraplén con material de cantera</v>
          </cell>
          <cell r="J19" t="str">
            <v>M3</v>
          </cell>
        </row>
        <row r="20">
          <cell r="A20" t="str">
            <v>5000214-0017</v>
          </cell>
          <cell r="B20" t="str">
            <v>MEJORAMIENTO</v>
          </cell>
          <cell r="C20">
            <v>4</v>
          </cell>
          <cell r="D20">
            <v>24</v>
          </cell>
          <cell r="E20" t="str">
            <v>TERRAPLENES Y RELLENOS</v>
          </cell>
          <cell r="F20" t="str">
            <v>C.VIT.V.N.1304/02.01.002</v>
          </cell>
          <cell r="G20" t="str">
            <v>5000214</v>
          </cell>
          <cell r="H20" t="str">
            <v>0017</v>
          </cell>
          <cell r="I20" t="str">
            <v>Transporte material de terraplén</v>
          </cell>
          <cell r="J20" t="str">
            <v>M3K</v>
          </cell>
        </row>
        <row r="21">
          <cell r="A21" t="str">
            <v>5000214-0018</v>
          </cell>
          <cell r="B21" t="str">
            <v>MEJORAMIENTO</v>
          </cell>
          <cell r="C21">
            <v>4</v>
          </cell>
          <cell r="D21">
            <v>24</v>
          </cell>
          <cell r="E21" t="str">
            <v>TERRAPLENES Y RELLENOS</v>
          </cell>
          <cell r="F21" t="str">
            <v>C.VIT.V.N.1304/02.01.002</v>
          </cell>
          <cell r="G21" t="str">
            <v>5000214</v>
          </cell>
          <cell r="H21" t="str">
            <v>0018</v>
          </cell>
          <cell r="I21" t="str">
            <v>Transporte material de terraplén</v>
          </cell>
          <cell r="J21" t="str">
            <v>M3K</v>
          </cell>
        </row>
        <row r="22">
          <cell r="A22" t="str">
            <v>5000214-0019</v>
          </cell>
          <cell r="B22" t="str">
            <v>MEJORAMIENTO</v>
          </cell>
          <cell r="C22">
            <v>4</v>
          </cell>
          <cell r="D22">
            <v>24</v>
          </cell>
          <cell r="E22" t="str">
            <v>TERRAPLENES Y RELLENOS</v>
          </cell>
          <cell r="F22" t="str">
            <v>C.VIT.V.N.1304/02.01.002</v>
          </cell>
          <cell r="G22" t="str">
            <v>5000214</v>
          </cell>
          <cell r="H22" t="str">
            <v>0019</v>
          </cell>
          <cell r="I22" t="str">
            <v>Transporte material de terraplén</v>
          </cell>
          <cell r="J22" t="str">
            <v>M3K</v>
          </cell>
        </row>
        <row r="23">
          <cell r="A23" t="str">
            <v>5000215-0002</v>
          </cell>
          <cell r="B23" t="str">
            <v>MEJORAMIENTO</v>
          </cell>
          <cell r="C23">
            <v>4</v>
          </cell>
          <cell r="D23">
            <v>27</v>
          </cell>
          <cell r="E23" t="str">
            <v>BASE Y SUBBASE</v>
          </cell>
          <cell r="F23" t="str">
            <v>C.VIT.V.N.1304/02.01.003</v>
          </cell>
          <cell r="G23" t="str">
            <v>5000215</v>
          </cell>
          <cell r="H23" t="str">
            <v>0002</v>
          </cell>
          <cell r="I23" t="str">
            <v>Subbase</v>
          </cell>
          <cell r="J23" t="str">
            <v>M3</v>
          </cell>
        </row>
        <row r="24">
          <cell r="A24" t="str">
            <v>5000215-0003</v>
          </cell>
          <cell r="B24" t="str">
            <v>MEJORAMIENTO</v>
          </cell>
          <cell r="C24">
            <v>4</v>
          </cell>
          <cell r="D24">
            <v>28</v>
          </cell>
          <cell r="E24" t="str">
            <v>BASE Y SUBBASE</v>
          </cell>
          <cell r="F24" t="str">
            <v>C.VIT.V.N.1304/02.01.003</v>
          </cell>
          <cell r="G24" t="str">
            <v>5000215</v>
          </cell>
          <cell r="H24" t="str">
            <v>0003</v>
          </cell>
          <cell r="I24" t="str">
            <v>Base</v>
          </cell>
          <cell r="J24" t="str">
            <v>M3</v>
          </cell>
        </row>
        <row r="25">
          <cell r="A25" t="str">
            <v>5000215-0005</v>
          </cell>
          <cell r="B25" t="str">
            <v>MEJORAMIENTO</v>
          </cell>
          <cell r="C25">
            <v>4</v>
          </cell>
          <cell r="D25">
            <v>30</v>
          </cell>
          <cell r="E25" t="str">
            <v>BASE Y SUBBASE</v>
          </cell>
          <cell r="F25" t="str">
            <v>C.VIT.V.N.1304/02.01.003</v>
          </cell>
          <cell r="G25" t="str">
            <v>5000215</v>
          </cell>
          <cell r="H25" t="str">
            <v>0005</v>
          </cell>
          <cell r="I25" t="str">
            <v>Afirmado para mejoramiento de subrasante</v>
          </cell>
          <cell r="J25" t="str">
            <v>M3</v>
          </cell>
        </row>
        <row r="26">
          <cell r="A26" t="str">
            <v>5000215-0008</v>
          </cell>
          <cell r="B26" t="str">
            <v>MEJORAMIENTO</v>
          </cell>
          <cell r="C26">
            <v>4</v>
          </cell>
          <cell r="D26">
            <v>33</v>
          </cell>
          <cell r="E26" t="str">
            <v>BASE Y SUBBASE</v>
          </cell>
          <cell r="F26" t="str">
            <v>C.VIT.V.N.1304/02.01.003</v>
          </cell>
          <cell r="G26">
            <v>5000215</v>
          </cell>
          <cell r="H26" t="str">
            <v>0008</v>
          </cell>
          <cell r="I26" t="str">
            <v>Riego de liga</v>
          </cell>
          <cell r="J26" t="str">
            <v>M2</v>
          </cell>
        </row>
        <row r="27">
          <cell r="A27" t="str">
            <v>5000215-0009</v>
          </cell>
          <cell r="B27" t="str">
            <v>MEJORAMIENTO</v>
          </cell>
          <cell r="C27">
            <v>4</v>
          </cell>
          <cell r="D27">
            <v>34</v>
          </cell>
          <cell r="E27" t="str">
            <v>BASE Y SUBBASE</v>
          </cell>
          <cell r="F27" t="str">
            <v>C.VIT.V.N.1304/02.01.003</v>
          </cell>
          <cell r="G27" t="str">
            <v>5000215</v>
          </cell>
          <cell r="H27" t="str">
            <v>0009</v>
          </cell>
          <cell r="I27" t="str">
            <v>Imprimación</v>
          </cell>
          <cell r="J27" t="str">
            <v>M2</v>
          </cell>
        </row>
        <row r="28">
          <cell r="A28" t="str">
            <v>5000215-0010</v>
          </cell>
          <cell r="B28" t="str">
            <v>MEJORAMIENTO</v>
          </cell>
          <cell r="C28">
            <v>4</v>
          </cell>
          <cell r="D28">
            <v>35</v>
          </cell>
          <cell r="E28" t="str">
            <v>BASE Y SUBBASE</v>
          </cell>
          <cell r="F28" t="str">
            <v>C.VIT.V.N.1304/02.01.003</v>
          </cell>
          <cell r="G28" t="str">
            <v>5000215</v>
          </cell>
          <cell r="H28" t="str">
            <v>0010</v>
          </cell>
          <cell r="I28" t="str">
            <v>Transporte base y subbase</v>
          </cell>
          <cell r="J28" t="str">
            <v>M3K</v>
          </cell>
        </row>
        <row r="29">
          <cell r="A29" t="str">
            <v>5000215-0011</v>
          </cell>
          <cell r="B29" t="str">
            <v>MEJORAMIENTO</v>
          </cell>
          <cell r="C29">
            <v>4</v>
          </cell>
          <cell r="D29">
            <v>35</v>
          </cell>
          <cell r="E29" t="str">
            <v>BASE Y SUBBASE</v>
          </cell>
          <cell r="F29" t="str">
            <v>C.VIT.V.N.1304/02.01.003</v>
          </cell>
          <cell r="G29" t="str">
            <v>5000215</v>
          </cell>
          <cell r="H29" t="str">
            <v>0011</v>
          </cell>
          <cell r="I29" t="str">
            <v>Transporte base y subbase</v>
          </cell>
          <cell r="J29" t="str">
            <v>M3K</v>
          </cell>
        </row>
        <row r="30">
          <cell r="A30" t="str">
            <v>5000215-0017</v>
          </cell>
          <cell r="B30" t="str">
            <v>MEJORAMIENTO</v>
          </cell>
          <cell r="C30">
            <v>4</v>
          </cell>
          <cell r="D30">
            <v>35</v>
          </cell>
          <cell r="E30" t="str">
            <v>BASE Y SUBBASE</v>
          </cell>
          <cell r="F30" t="str">
            <v>C.VIT.V.N.1304/02.01.003</v>
          </cell>
          <cell r="G30" t="str">
            <v>5000215</v>
          </cell>
          <cell r="H30" t="str">
            <v>0017</v>
          </cell>
          <cell r="I30" t="str">
            <v>Transporte base y subbase</v>
          </cell>
          <cell r="J30" t="str">
            <v>M3K</v>
          </cell>
        </row>
        <row r="31">
          <cell r="A31" t="str">
            <v>5000217-0003</v>
          </cell>
          <cell r="B31" t="str">
            <v>MEJORAMIENTO</v>
          </cell>
          <cell r="C31">
            <v>4</v>
          </cell>
          <cell r="D31">
            <v>43</v>
          </cell>
          <cell r="E31" t="str">
            <v>SEÑALIZACIÓN</v>
          </cell>
          <cell r="F31" t="str">
            <v>C.VIT.V.N.1304/02.01.005</v>
          </cell>
          <cell r="G31" t="str">
            <v>5000217</v>
          </cell>
          <cell r="H31" t="str">
            <v>0003</v>
          </cell>
          <cell r="I31" t="str">
            <v>Tachas reflectivas bidireccionales</v>
          </cell>
          <cell r="J31" t="str">
            <v>UN</v>
          </cell>
        </row>
        <row r="32">
          <cell r="A32" t="str">
            <v>5000217-0004</v>
          </cell>
          <cell r="B32" t="str">
            <v>MEJORAMIENTO</v>
          </cell>
          <cell r="C32">
            <v>4</v>
          </cell>
          <cell r="D32">
            <v>44</v>
          </cell>
          <cell r="E32" t="str">
            <v>SEÑALIZACIÓN</v>
          </cell>
          <cell r="F32" t="str">
            <v>C.VIT.V.N.1304/02.01.005</v>
          </cell>
          <cell r="G32" t="str">
            <v>5000217</v>
          </cell>
          <cell r="H32" t="str">
            <v>0004</v>
          </cell>
          <cell r="I32" t="str">
            <v>Líneas de demarcación</v>
          </cell>
          <cell r="J32" t="str">
            <v>M</v>
          </cell>
        </row>
        <row r="33">
          <cell r="A33" t="str">
            <v>5000217-0008</v>
          </cell>
          <cell r="B33" t="str">
            <v>MEJORAMIENTO</v>
          </cell>
          <cell r="C33">
            <v>4</v>
          </cell>
          <cell r="D33">
            <v>48</v>
          </cell>
          <cell r="E33" t="str">
            <v>SEÑALIZACIÓN</v>
          </cell>
          <cell r="F33" t="str">
            <v>C.VIT.V.N.1304/02.01.005</v>
          </cell>
          <cell r="G33" t="str">
            <v>5000217</v>
          </cell>
          <cell r="H33" t="str">
            <v>0008</v>
          </cell>
          <cell r="I33" t="str">
            <v>Señales verticales de transito grupo 1</v>
          </cell>
          <cell r="J33" t="str">
            <v>UN</v>
          </cell>
        </row>
        <row r="34">
          <cell r="A34" t="str">
            <v>5000217-0010</v>
          </cell>
          <cell r="B34" t="str">
            <v>MEJORAMIENTO</v>
          </cell>
          <cell r="C34">
            <v>4</v>
          </cell>
          <cell r="D34">
            <v>50</v>
          </cell>
          <cell r="E34" t="str">
            <v>SEÑALIZACIÓN</v>
          </cell>
          <cell r="F34" t="str">
            <v>C.VIT.V.N.1304/02.01.005</v>
          </cell>
          <cell r="G34" t="str">
            <v>5000217</v>
          </cell>
          <cell r="H34" t="str">
            <v>0010</v>
          </cell>
          <cell r="I34" t="str">
            <v>Señales verticales de transito grupo 4</v>
          </cell>
          <cell r="J34" t="str">
            <v>UN</v>
          </cell>
        </row>
        <row r="35">
          <cell r="A35" t="str">
            <v>5000217-0011</v>
          </cell>
          <cell r="B35" t="str">
            <v>MEJORAMIENTO</v>
          </cell>
          <cell r="C35">
            <v>4</v>
          </cell>
          <cell r="D35">
            <v>51</v>
          </cell>
          <cell r="E35" t="str">
            <v>SEÑALIZACIÓN</v>
          </cell>
          <cell r="F35" t="str">
            <v>C.VIT.V.N.1304/02.01.005</v>
          </cell>
          <cell r="G35" t="str">
            <v>5000217</v>
          </cell>
          <cell r="H35" t="str">
            <v>0011</v>
          </cell>
          <cell r="I35" t="str">
            <v>Señales verticales de transito grupo 5</v>
          </cell>
          <cell r="J35" t="str">
            <v>M2</v>
          </cell>
        </row>
        <row r="36">
          <cell r="A36" t="str">
            <v>5000217-0013</v>
          </cell>
          <cell r="B36" t="str">
            <v>MEJORAMIENTO</v>
          </cell>
          <cell r="C36">
            <v>4</v>
          </cell>
          <cell r="D36">
            <v>53</v>
          </cell>
          <cell r="E36" t="str">
            <v>SEÑALIZACIÓN</v>
          </cell>
          <cell r="F36" t="str">
            <v>C.VIT.V.N.1304/02.01.005</v>
          </cell>
          <cell r="G36" t="str">
            <v>5000217</v>
          </cell>
          <cell r="H36" t="str">
            <v>0013</v>
          </cell>
          <cell r="I36" t="str">
            <v>Captafaros</v>
          </cell>
          <cell r="J36" t="str">
            <v>UN</v>
          </cell>
        </row>
        <row r="37">
          <cell r="A37" t="str">
            <v>5000217-0014</v>
          </cell>
          <cell r="B37" t="str">
            <v>MEJORAMIENTO</v>
          </cell>
          <cell r="C37">
            <v>4</v>
          </cell>
          <cell r="D37">
            <v>54</v>
          </cell>
          <cell r="E37" t="str">
            <v>SEÑALIZACIÓN</v>
          </cell>
          <cell r="F37" t="str">
            <v>C.VIT.V.N.1304/02.01.005</v>
          </cell>
          <cell r="G37" t="str">
            <v>5000217</v>
          </cell>
          <cell r="H37" t="str">
            <v>0014</v>
          </cell>
          <cell r="I37" t="str">
            <v>Postes de kilometraje</v>
          </cell>
          <cell r="J37" t="str">
            <v>UN</v>
          </cell>
        </row>
        <row r="38">
          <cell r="A38" t="str">
            <v>5000217-0015</v>
          </cell>
          <cell r="B38" t="str">
            <v>MEJORAMIENTO</v>
          </cell>
          <cell r="C38">
            <v>4</v>
          </cell>
          <cell r="D38">
            <v>55</v>
          </cell>
          <cell r="E38" t="str">
            <v>SEÑALIZACIÓN</v>
          </cell>
          <cell r="F38" t="str">
            <v>C.VIT.V.N.1304/02.01.005</v>
          </cell>
          <cell r="G38" t="str">
            <v>5000217</v>
          </cell>
          <cell r="H38" t="str">
            <v>0015</v>
          </cell>
          <cell r="I38" t="str">
            <v>Defensas metálicas</v>
          </cell>
          <cell r="J38" t="str">
            <v>M</v>
          </cell>
        </row>
        <row r="39">
          <cell r="A39" t="str">
            <v>5000218-0002</v>
          </cell>
          <cell r="B39" t="str">
            <v>MEJORAMIENTO</v>
          </cell>
          <cell r="C39">
            <v>4</v>
          </cell>
          <cell r="D39">
            <v>60</v>
          </cell>
          <cell r="E39" t="str">
            <v>OBRAS DE ESTABILIZACIÓN, FUNDACIÓN DE T</v>
          </cell>
          <cell r="F39" t="str">
            <v>C.VIT.V.N.1304/02.01.006</v>
          </cell>
          <cell r="G39" t="str">
            <v>5000218</v>
          </cell>
          <cell r="H39" t="str">
            <v>0002</v>
          </cell>
          <cell r="I39" t="str">
            <v>Perforación profunda para drenaje d 3"</v>
          </cell>
          <cell r="J39" t="str">
            <v>M</v>
          </cell>
        </row>
        <row r="40">
          <cell r="A40" t="str">
            <v>5000218-0009</v>
          </cell>
          <cell r="B40" t="str">
            <v>MEJORAMIENTO</v>
          </cell>
          <cell r="C40">
            <v>4</v>
          </cell>
          <cell r="D40">
            <v>67</v>
          </cell>
          <cell r="E40" t="str">
            <v>OBRAS DE ESTABILIZACIÓN, FUNDACIÓN DE T</v>
          </cell>
          <cell r="F40" t="str">
            <v>C.VIT.V.N.1304/02.01.006</v>
          </cell>
          <cell r="G40" t="str">
            <v>5000218</v>
          </cell>
          <cell r="H40" t="str">
            <v>0009</v>
          </cell>
          <cell r="I40" t="str">
            <v>Filtro con material granular</v>
          </cell>
          <cell r="J40" t="str">
            <v>M</v>
          </cell>
        </row>
        <row r="41">
          <cell r="A41" t="str">
            <v>5000218-0011</v>
          </cell>
          <cell r="B41" t="str">
            <v>MEJORAMIENTO</v>
          </cell>
          <cell r="C41">
            <v>4</v>
          </cell>
          <cell r="D41">
            <v>69</v>
          </cell>
          <cell r="E41" t="str">
            <v>OBRAS DE ESTABILIZACIÓN, FUNDACIÓN DE T</v>
          </cell>
          <cell r="F41" t="str">
            <v>C.VIT.V.N.1304/02.01.006</v>
          </cell>
          <cell r="G41" t="str">
            <v>5000218</v>
          </cell>
          <cell r="H41" t="str">
            <v>0011</v>
          </cell>
          <cell r="I41" t="str">
            <v>Gaviones</v>
          </cell>
          <cell r="J41" t="str">
            <v>M3</v>
          </cell>
        </row>
        <row r="42">
          <cell r="A42" t="str">
            <v>5000218-0012</v>
          </cell>
          <cell r="B42" t="str">
            <v>MEJORAMIENTO</v>
          </cell>
          <cell r="C42">
            <v>4</v>
          </cell>
          <cell r="D42">
            <v>70</v>
          </cell>
          <cell r="E42" t="str">
            <v>OBRAS DE ESTABILIZACIÓN, FUNDACIÓN DE T</v>
          </cell>
          <cell r="F42" t="str">
            <v>C.VIT.V.N.1304/02.01.006</v>
          </cell>
          <cell r="G42" t="str">
            <v>5000218</v>
          </cell>
          <cell r="H42" t="str">
            <v>0012</v>
          </cell>
          <cell r="I42" t="str">
            <v>Empradización con semilla</v>
          </cell>
          <cell r="J42" t="str">
            <v>M2</v>
          </cell>
        </row>
        <row r="43">
          <cell r="A43" t="str">
            <v>5000218-0013</v>
          </cell>
          <cell r="B43" t="str">
            <v>MEJORAMIENTO</v>
          </cell>
          <cell r="C43">
            <v>4</v>
          </cell>
          <cell r="D43">
            <v>71</v>
          </cell>
          <cell r="E43" t="str">
            <v>OBRAS DE ESTABILIZACIÓN, FUNDACIÓN DE T</v>
          </cell>
          <cell r="F43" t="str">
            <v>C.VIT.V.N.1304/02.01.006</v>
          </cell>
          <cell r="G43" t="str">
            <v>5000218</v>
          </cell>
          <cell r="H43" t="str">
            <v>0013</v>
          </cell>
          <cell r="I43" t="str">
            <v>Concreto para cunetas y canales (21 mpa)</v>
          </cell>
          <cell r="J43" t="str">
            <v>M3</v>
          </cell>
        </row>
        <row r="44">
          <cell r="A44" t="str">
            <v>5000218-0014</v>
          </cell>
          <cell r="B44" t="str">
            <v>MEJORAMIENTO</v>
          </cell>
          <cell r="C44">
            <v>4</v>
          </cell>
          <cell r="D44">
            <v>72</v>
          </cell>
          <cell r="E44" t="str">
            <v>OBRAS DE ESTABILIZACIÓN, FUNDACIÓN DE T</v>
          </cell>
          <cell r="F44" t="str">
            <v>C.VIT.V.N.1304/02.01.006</v>
          </cell>
          <cell r="G44" t="str">
            <v>5000218</v>
          </cell>
          <cell r="H44" t="str">
            <v>0014</v>
          </cell>
          <cell r="I44" t="str">
            <v>Concreto zanja de coronación</v>
          </cell>
          <cell r="J44" t="str">
            <v>M3</v>
          </cell>
        </row>
        <row r="45">
          <cell r="A45" t="str">
            <v>5000218-0015</v>
          </cell>
          <cell r="B45" t="str">
            <v>MEJORAMIENTO</v>
          </cell>
          <cell r="C45">
            <v>4</v>
          </cell>
          <cell r="D45">
            <v>73</v>
          </cell>
          <cell r="E45" t="str">
            <v>OBRAS DE ESTABILIZACIÓN, FUNDACIÓN DE T</v>
          </cell>
          <cell r="F45" t="str">
            <v>C.VIT.V.N.1304/02.01.006</v>
          </cell>
          <cell r="G45" t="str">
            <v>5000218</v>
          </cell>
          <cell r="H45" t="str">
            <v>0015</v>
          </cell>
          <cell r="I45" t="str">
            <v>Concreto  21 mpa para disipadores</v>
          </cell>
          <cell r="J45" t="str">
            <v>M3</v>
          </cell>
        </row>
        <row r="46">
          <cell r="A46" t="str">
            <v>5000218-0016</v>
          </cell>
          <cell r="B46" t="str">
            <v>MEJORAMIENTO</v>
          </cell>
          <cell r="C46">
            <v>4</v>
          </cell>
          <cell r="D46">
            <v>74</v>
          </cell>
          <cell r="E46" t="str">
            <v>OBRAS DE ESTABILIZACIÓN, FUNDACIÓN DE T</v>
          </cell>
          <cell r="F46" t="str">
            <v>C.VIT.V.N.1304/02.01.006</v>
          </cell>
          <cell r="G46" t="str">
            <v>5000218</v>
          </cell>
          <cell r="H46" t="str">
            <v>0016</v>
          </cell>
          <cell r="I46" t="str">
            <v>Revestimiento en piedra pegada</v>
          </cell>
          <cell r="J46" t="str">
            <v>M2</v>
          </cell>
        </row>
        <row r="47">
          <cell r="A47" t="str">
            <v>5000218-0017</v>
          </cell>
          <cell r="B47" t="str">
            <v>MEJORAMIENTO</v>
          </cell>
          <cell r="C47">
            <v>4</v>
          </cell>
          <cell r="D47">
            <v>75</v>
          </cell>
          <cell r="E47" t="str">
            <v>OBRAS DE ESTABILIZACIÓN, FUNDACIÓN DE T</v>
          </cell>
          <cell r="F47" t="str">
            <v>C.VIT.V.N.1304/02.01.006</v>
          </cell>
          <cell r="G47" t="str">
            <v>5000218</v>
          </cell>
          <cell r="H47" t="str">
            <v>0017</v>
          </cell>
          <cell r="I47" t="str">
            <v>Muro de contención 4000 psi</v>
          </cell>
          <cell r="J47" t="str">
            <v>M3</v>
          </cell>
        </row>
        <row r="48">
          <cell r="A48" t="str">
            <v>5000218-0018</v>
          </cell>
          <cell r="B48" t="str">
            <v>MEJORAMIENTO</v>
          </cell>
          <cell r="C48">
            <v>4</v>
          </cell>
          <cell r="D48">
            <v>76</v>
          </cell>
          <cell r="E48" t="str">
            <v>OBRAS DE ESTABILIZACIÓN, FUNDACIÓN DE T</v>
          </cell>
          <cell r="F48" t="str">
            <v>C.VIT.V.N.1304/02.01.006</v>
          </cell>
          <cell r="G48" t="str">
            <v>5000218</v>
          </cell>
          <cell r="H48" t="str">
            <v>0018</v>
          </cell>
          <cell r="I48" t="str">
            <v>Transporte de concretos</v>
          </cell>
          <cell r="J48" t="str">
            <v>M3K</v>
          </cell>
        </row>
        <row r="49">
          <cell r="A49" t="str">
            <v>5000219-0002</v>
          </cell>
          <cell r="B49" t="str">
            <v>MEJORAMIENTO</v>
          </cell>
          <cell r="C49">
            <v>4</v>
          </cell>
          <cell r="D49">
            <v>78</v>
          </cell>
          <cell r="E49" t="str">
            <v>OBRAS DE DRENAJE</v>
          </cell>
          <cell r="F49" t="str">
            <v>C.VIT.V.N.1304/02.01.007</v>
          </cell>
          <cell r="G49" t="str">
            <v>5000219</v>
          </cell>
          <cell r="H49" t="str">
            <v>0002</v>
          </cell>
          <cell r="I49" t="str">
            <v>Demolición de estructuras</v>
          </cell>
          <cell r="J49" t="str">
            <v>M3</v>
          </cell>
        </row>
        <row r="50">
          <cell r="A50" t="str">
            <v>5000219-0003</v>
          </cell>
          <cell r="B50" t="str">
            <v>MEJORAMIENTO</v>
          </cell>
          <cell r="C50">
            <v>4</v>
          </cell>
          <cell r="D50">
            <v>79</v>
          </cell>
          <cell r="E50" t="str">
            <v>OBRAS DE DRENAJE</v>
          </cell>
          <cell r="F50" t="str">
            <v>C.VIT.V.N.1304/02.01.007</v>
          </cell>
          <cell r="G50" t="str">
            <v>5000219</v>
          </cell>
          <cell r="H50" t="str">
            <v>0003</v>
          </cell>
          <cell r="I50" t="str">
            <v>Tubería de concreto d 0.90 m</v>
          </cell>
          <cell r="J50" t="str">
            <v>M</v>
          </cell>
        </row>
        <row r="51">
          <cell r="A51" t="str">
            <v>5000219-0004</v>
          </cell>
          <cell r="B51" t="str">
            <v>MEJORAMIENTO</v>
          </cell>
          <cell r="C51">
            <v>4</v>
          </cell>
          <cell r="D51">
            <v>80</v>
          </cell>
          <cell r="E51" t="str">
            <v>OBRAS DE DRENAJE</v>
          </cell>
          <cell r="F51" t="str">
            <v>C.VIT.V.N.1304/02.01.007</v>
          </cell>
          <cell r="G51" t="str">
            <v>5000219</v>
          </cell>
          <cell r="H51" t="str">
            <v>0004</v>
          </cell>
          <cell r="I51" t="str">
            <v>Tubería de concreto d 1.00 m</v>
          </cell>
          <cell r="J51" t="str">
            <v>M</v>
          </cell>
        </row>
        <row r="52">
          <cell r="A52" t="str">
            <v>5000219-0005</v>
          </cell>
          <cell r="B52" t="str">
            <v>MEJORAMIENTO</v>
          </cell>
          <cell r="C52">
            <v>4</v>
          </cell>
          <cell r="D52">
            <v>81</v>
          </cell>
          <cell r="E52" t="str">
            <v>OBRAS DE DRENAJE</v>
          </cell>
          <cell r="F52" t="str">
            <v>C.VIT.V.N.1304/02.01.007</v>
          </cell>
          <cell r="G52" t="str">
            <v>5000219</v>
          </cell>
          <cell r="H52" t="str">
            <v>0005</v>
          </cell>
          <cell r="I52" t="str">
            <v>Tubería de concreto d 1.20 m</v>
          </cell>
          <cell r="J52" t="str">
            <v>M</v>
          </cell>
        </row>
        <row r="53">
          <cell r="A53" t="str">
            <v>5000219-0015</v>
          </cell>
          <cell r="B53" t="str">
            <v>MEJORAMIENTO</v>
          </cell>
          <cell r="C53">
            <v>4</v>
          </cell>
          <cell r="D53">
            <v>91</v>
          </cell>
          <cell r="E53" t="str">
            <v>OBRAS DE DRENAJE</v>
          </cell>
          <cell r="F53" t="str">
            <v>C.VIT.V.N.1304/02.01.007</v>
          </cell>
          <cell r="G53" t="str">
            <v>5000219</v>
          </cell>
          <cell r="H53" t="str">
            <v>0015</v>
          </cell>
          <cell r="I53" t="str">
            <v>Concreto 28 mpa aletas y cabezales</v>
          </cell>
          <cell r="J53" t="str">
            <v>M3</v>
          </cell>
        </row>
        <row r="54">
          <cell r="A54" t="str">
            <v>5000219-0017</v>
          </cell>
          <cell r="B54" t="str">
            <v>MEJORAMIENTO</v>
          </cell>
          <cell r="C54">
            <v>4</v>
          </cell>
          <cell r="D54">
            <v>93</v>
          </cell>
          <cell r="E54" t="str">
            <v>OBRAS DE DRENAJE</v>
          </cell>
          <cell r="F54" t="str">
            <v>C.VIT.V.N.1304/02.01.007</v>
          </cell>
          <cell r="G54" t="str">
            <v>5000219</v>
          </cell>
          <cell r="H54" t="str">
            <v>0017</v>
          </cell>
          <cell r="I54" t="str">
            <v>Concreto ciclópeo</v>
          </cell>
          <cell r="J54" t="str">
            <v>M3</v>
          </cell>
        </row>
        <row r="55">
          <cell r="A55" t="str">
            <v>5000219-0018</v>
          </cell>
          <cell r="B55" t="str">
            <v>MEJORAMIENTO</v>
          </cell>
          <cell r="C55">
            <v>4</v>
          </cell>
          <cell r="D55">
            <v>94</v>
          </cell>
          <cell r="E55" t="str">
            <v>OBRAS DE DRENAJE</v>
          </cell>
          <cell r="F55" t="str">
            <v>C.VIT.V.N.1304/02.01.007</v>
          </cell>
          <cell r="G55" t="str">
            <v>5000219</v>
          </cell>
          <cell r="H55" t="str">
            <v>0018</v>
          </cell>
          <cell r="I55" t="str">
            <v>Concreto para bordillos</v>
          </cell>
          <cell r="J55" t="str">
            <v>M</v>
          </cell>
        </row>
        <row r="56">
          <cell r="A56" t="str">
            <v>5000219-0019</v>
          </cell>
          <cell r="B56" t="str">
            <v>MEJORAMIENTO</v>
          </cell>
          <cell r="C56">
            <v>4</v>
          </cell>
          <cell r="D56">
            <v>95</v>
          </cell>
          <cell r="E56" t="str">
            <v>OBRAS DE DRENAJE</v>
          </cell>
          <cell r="F56" t="str">
            <v>C.VIT.V.N.1304/02.01.007</v>
          </cell>
          <cell r="G56" t="str">
            <v>5000219</v>
          </cell>
          <cell r="H56" t="str">
            <v>0019</v>
          </cell>
          <cell r="I56" t="str">
            <v>Acero de refuerzo aletas,  cabezales,</v>
          </cell>
          <cell r="J56" t="str">
            <v>KG</v>
          </cell>
        </row>
        <row r="57">
          <cell r="A57" t="str">
            <v>5000219-0020</v>
          </cell>
          <cell r="B57" t="str">
            <v>MEJORAMIENTO</v>
          </cell>
          <cell r="C57">
            <v>4</v>
          </cell>
          <cell r="D57">
            <v>96</v>
          </cell>
          <cell r="E57" t="str">
            <v>OBRAS DE DRENAJE</v>
          </cell>
          <cell r="F57" t="str">
            <v>C.VIT.V.N.1304/02.01.007</v>
          </cell>
          <cell r="G57" t="str">
            <v>5000219</v>
          </cell>
          <cell r="H57" t="str">
            <v>0020</v>
          </cell>
          <cell r="I57" t="str">
            <v>Corte para ampliación de estructuras de</v>
          </cell>
          <cell r="J57" t="str">
            <v>M</v>
          </cell>
        </row>
        <row r="58">
          <cell r="A58" t="str">
            <v>5000219-0021</v>
          </cell>
          <cell r="B58" t="str">
            <v>MEJORAMIENTO</v>
          </cell>
          <cell r="C58">
            <v>4</v>
          </cell>
          <cell r="D58">
            <v>97</v>
          </cell>
          <cell r="E58" t="str">
            <v>OBRAS DE DRENAJE</v>
          </cell>
          <cell r="F58" t="str">
            <v>C.VIT.V.N.1304/02.01.007</v>
          </cell>
          <cell r="G58" t="str">
            <v>5000219</v>
          </cell>
          <cell r="H58" t="str">
            <v>0021</v>
          </cell>
          <cell r="I58" t="str">
            <v>Concreto para solados</v>
          </cell>
          <cell r="J58" t="str">
            <v>M3</v>
          </cell>
        </row>
        <row r="59">
          <cell r="A59" t="str">
            <v>5000219-0023</v>
          </cell>
          <cell r="B59" t="str">
            <v>MEJORAMIENTO</v>
          </cell>
          <cell r="C59">
            <v>4</v>
          </cell>
          <cell r="D59">
            <v>99</v>
          </cell>
          <cell r="E59" t="str">
            <v>OBRAS DE DRENAJE</v>
          </cell>
          <cell r="F59" t="str">
            <v>C.VIT.V.N.1304/02.01.007</v>
          </cell>
          <cell r="G59" t="str">
            <v>5000219</v>
          </cell>
          <cell r="H59" t="str">
            <v>0023</v>
          </cell>
          <cell r="I59" t="str">
            <v>Excavación manual</v>
          </cell>
          <cell r="J59" t="str">
            <v>M3</v>
          </cell>
        </row>
        <row r="60">
          <cell r="A60" t="str">
            <v>5000219-0024</v>
          </cell>
          <cell r="B60" t="str">
            <v>MEJORAMIENTO</v>
          </cell>
          <cell r="C60">
            <v>4</v>
          </cell>
          <cell r="D60">
            <v>100</v>
          </cell>
          <cell r="E60" t="str">
            <v>OBRAS DE DRENAJE</v>
          </cell>
          <cell r="F60" t="str">
            <v>C.VIT.V.N.1304/02.01.007</v>
          </cell>
          <cell r="G60" t="str">
            <v>5000219</v>
          </cell>
          <cell r="H60" t="str">
            <v>0024</v>
          </cell>
          <cell r="I60" t="str">
            <v>Entibado</v>
          </cell>
          <cell r="J60" t="str">
            <v>M2</v>
          </cell>
        </row>
        <row r="61">
          <cell r="A61" t="str">
            <v>5000219-0025</v>
          </cell>
          <cell r="B61" t="str">
            <v>MEJORAMIENTO</v>
          </cell>
          <cell r="C61">
            <v>4</v>
          </cell>
          <cell r="D61">
            <v>101</v>
          </cell>
          <cell r="E61" t="str">
            <v>OBRAS DE DRENAJE</v>
          </cell>
          <cell r="F61" t="str">
            <v>C.VIT.V.N.1304/02.01.007</v>
          </cell>
          <cell r="G61" t="str">
            <v>5000219</v>
          </cell>
          <cell r="H61" t="str">
            <v>0025</v>
          </cell>
          <cell r="I61" t="str">
            <v>Relleno</v>
          </cell>
          <cell r="J61" t="str">
            <v>M3</v>
          </cell>
        </row>
        <row r="62">
          <cell r="A62" t="str">
            <v>5000219-0026</v>
          </cell>
          <cell r="B62" t="str">
            <v>MEJORAMIENTO</v>
          </cell>
          <cell r="C62">
            <v>4</v>
          </cell>
          <cell r="D62">
            <v>102</v>
          </cell>
          <cell r="E62" t="str">
            <v>OBRAS DE DRENAJE</v>
          </cell>
          <cell r="F62" t="str">
            <v>C.VIT.V.N.1304/02.01.007</v>
          </cell>
          <cell r="G62" t="str">
            <v>5000219</v>
          </cell>
          <cell r="H62" t="str">
            <v>0026</v>
          </cell>
          <cell r="I62" t="str">
            <v>Atraque de tubería</v>
          </cell>
          <cell r="J62" t="str">
            <v>M3</v>
          </cell>
        </row>
        <row r="63">
          <cell r="A63" t="str">
            <v>5000219-0027</v>
          </cell>
          <cell r="B63" t="str">
            <v>MEJORAMIENTO</v>
          </cell>
          <cell r="C63">
            <v>4</v>
          </cell>
          <cell r="D63">
            <v>103</v>
          </cell>
          <cell r="E63" t="str">
            <v>OBRAS DE DRENAJE</v>
          </cell>
          <cell r="F63" t="str">
            <v>C.VIT.V.N.1304/02.01.007</v>
          </cell>
          <cell r="G63" t="str">
            <v>5000219</v>
          </cell>
          <cell r="H63" t="str">
            <v>0027</v>
          </cell>
          <cell r="I63" t="str">
            <v>Transporte de excavaciones</v>
          </cell>
          <cell r="J63" t="str">
            <v>M3K</v>
          </cell>
        </row>
        <row r="64">
          <cell r="A64" t="str">
            <v>5000219-0028</v>
          </cell>
          <cell r="B64" t="str">
            <v>MEJORAMIENTO</v>
          </cell>
          <cell r="C64">
            <v>4</v>
          </cell>
          <cell r="D64">
            <v>104</v>
          </cell>
          <cell r="E64" t="str">
            <v>OBRAS DE DRENAJE</v>
          </cell>
          <cell r="F64" t="str">
            <v>C.VIT.V.N.1304/02.01.007</v>
          </cell>
          <cell r="G64" t="str">
            <v>5000219</v>
          </cell>
          <cell r="H64" t="str">
            <v>0028</v>
          </cell>
          <cell r="I64" t="str">
            <v>Transporte material de rellenos</v>
          </cell>
          <cell r="J64" t="str">
            <v>M3K</v>
          </cell>
        </row>
        <row r="65">
          <cell r="A65" t="str">
            <v>5000219-0029</v>
          </cell>
          <cell r="B65" t="str">
            <v>MEJORAMIENTO</v>
          </cell>
          <cell r="C65">
            <v>4</v>
          </cell>
          <cell r="D65">
            <v>105</v>
          </cell>
          <cell r="E65" t="str">
            <v>OBRAS DE DRENAJE</v>
          </cell>
          <cell r="F65" t="str">
            <v>C.VIT.V.N.1304/02.01.007</v>
          </cell>
          <cell r="G65" t="str">
            <v>5000219</v>
          </cell>
          <cell r="H65" t="str">
            <v>0029</v>
          </cell>
          <cell r="I65" t="str">
            <v>Transporte de concretos</v>
          </cell>
          <cell r="J65" t="str">
            <v>M3K</v>
          </cell>
        </row>
        <row r="66">
          <cell r="A66" t="str">
            <v>5000219-0035</v>
          </cell>
          <cell r="B66" t="str">
            <v>MEJORAMIENTO</v>
          </cell>
          <cell r="C66">
            <v>4</v>
          </cell>
          <cell r="D66">
            <v>103</v>
          </cell>
          <cell r="E66" t="str">
            <v>OBRAS DE DRENAJE</v>
          </cell>
          <cell r="F66" t="str">
            <v>C.VIT.V.N.1304/02.01.007</v>
          </cell>
          <cell r="G66" t="str">
            <v>5000219</v>
          </cell>
          <cell r="H66" t="str">
            <v>0035</v>
          </cell>
          <cell r="I66" t="str">
            <v>Transporte de excavaciones</v>
          </cell>
          <cell r="J66" t="str">
            <v>M3K</v>
          </cell>
        </row>
        <row r="67">
          <cell r="A67" t="str">
            <v>5000219-0036</v>
          </cell>
          <cell r="B67" t="str">
            <v>MEJORAMIENTO</v>
          </cell>
          <cell r="C67">
            <v>4</v>
          </cell>
          <cell r="D67">
            <v>103</v>
          </cell>
          <cell r="E67" t="str">
            <v>OBRAS DE DRENAJE</v>
          </cell>
          <cell r="F67" t="str">
            <v>C.VIT.V.N.1304/02.01.007</v>
          </cell>
          <cell r="G67" t="str">
            <v>5000219</v>
          </cell>
          <cell r="H67" t="str">
            <v>0036</v>
          </cell>
          <cell r="I67" t="str">
            <v>Transporte de excavaciones</v>
          </cell>
          <cell r="J67" t="str">
            <v>M3K</v>
          </cell>
        </row>
        <row r="68">
          <cell r="A68" t="str">
            <v>5000219-0037</v>
          </cell>
          <cell r="B68" t="str">
            <v>MEJORAMIENTO</v>
          </cell>
          <cell r="C68">
            <v>4</v>
          </cell>
          <cell r="D68">
            <v>103</v>
          </cell>
          <cell r="E68" t="str">
            <v>OBRAS DE DRENAJE</v>
          </cell>
          <cell r="F68" t="str">
            <v>C.VIT.V.N.1304/02.01.007</v>
          </cell>
          <cell r="G68" t="str">
            <v>5000219</v>
          </cell>
          <cell r="H68" t="str">
            <v>0037</v>
          </cell>
          <cell r="I68" t="str">
            <v>Transporte de excavaciones</v>
          </cell>
          <cell r="J68" t="str">
            <v>M3K</v>
          </cell>
        </row>
        <row r="69">
          <cell r="A69" t="str">
            <v>5000220-0001</v>
          </cell>
          <cell r="B69" t="str">
            <v>MEJORAMIENTO</v>
          </cell>
          <cell r="C69">
            <v>4</v>
          </cell>
          <cell r="D69">
            <v>107</v>
          </cell>
          <cell r="E69" t="str">
            <v>ADECUACION DE DEPOSITOS</v>
          </cell>
          <cell r="F69" t="str">
            <v>C.VIT.V.N.1304/02.01.008</v>
          </cell>
          <cell r="G69" t="str">
            <v>5000220</v>
          </cell>
          <cell r="H69" t="str">
            <v>0001</v>
          </cell>
          <cell r="I69" t="str">
            <v>Obras de adecuación de depósitos</v>
          </cell>
          <cell r="J69" t="str">
            <v>UN</v>
          </cell>
        </row>
        <row r="70">
          <cell r="A70" t="str">
            <v>5000222-0001</v>
          </cell>
          <cell r="B70" t="str">
            <v>MEJORAMIENTO</v>
          </cell>
          <cell r="C70">
            <v>4</v>
          </cell>
          <cell r="D70">
            <v>166</v>
          </cell>
          <cell r="E70" t="str">
            <v>TRASLADO DE REDES</v>
          </cell>
          <cell r="F70" t="str">
            <v>C.VIT.V.N.1304/02.01.010</v>
          </cell>
          <cell r="G70" t="str">
            <v>5000222</v>
          </cell>
          <cell r="H70" t="str">
            <v>0001</v>
          </cell>
          <cell r="I70" t="str">
            <v>Traslado de redes aéreas</v>
          </cell>
          <cell r="J70" t="str">
            <v>UN</v>
          </cell>
        </row>
        <row r="71">
          <cell r="A71" t="str">
            <v>5000222-0004</v>
          </cell>
          <cell r="B71" t="str">
            <v>MEJORAMIENTO</v>
          </cell>
          <cell r="C71">
            <v>4</v>
          </cell>
          <cell r="D71">
            <v>169</v>
          </cell>
          <cell r="E71" t="str">
            <v>TRASLADO DE REDES</v>
          </cell>
          <cell r="F71" t="str">
            <v>C.VIT.V.N.1304/02.01.010</v>
          </cell>
          <cell r="G71" t="str">
            <v>5000222</v>
          </cell>
          <cell r="H71" t="str">
            <v>0004</v>
          </cell>
          <cell r="I71" t="str">
            <v>Cruces en vía para instalaciones de s.o.</v>
          </cell>
          <cell r="J71" t="str">
            <v>UN</v>
          </cell>
        </row>
        <row r="72">
          <cell r="A72" t="str">
            <v>5000216-0002</v>
          </cell>
          <cell r="B72" t="str">
            <v>MEJORAMIENTO</v>
          </cell>
          <cell r="C72">
            <v>4</v>
          </cell>
          <cell r="D72">
            <v>38</v>
          </cell>
          <cell r="E72" t="str">
            <v>CAPAS ASFÁLTICAS</v>
          </cell>
          <cell r="F72" t="str">
            <v>C.VIT.V.N.1304/02.01.004</v>
          </cell>
          <cell r="G72" t="str">
            <v>5000216</v>
          </cell>
          <cell r="H72" t="str">
            <v>0002</v>
          </cell>
          <cell r="I72" t="str">
            <v>Carpeta asfáltica mdc2</v>
          </cell>
          <cell r="J72" t="str">
            <v>M3</v>
          </cell>
        </row>
        <row r="73">
          <cell r="A73" t="str">
            <v>5000216-0004</v>
          </cell>
          <cell r="B73" t="str">
            <v>MEJORAMIENTO</v>
          </cell>
          <cell r="C73">
            <v>4</v>
          </cell>
          <cell r="D73">
            <v>40</v>
          </cell>
          <cell r="E73" t="str">
            <v>CAPAS ASFÁLTICAS</v>
          </cell>
          <cell r="F73" t="str">
            <v>C.VIT.V.N.1304/02.01.004</v>
          </cell>
          <cell r="G73" t="str">
            <v>5000216</v>
          </cell>
          <cell r="H73" t="str">
            <v>0004</v>
          </cell>
          <cell r="I73" t="str">
            <v>Transporte de mezcla asfáltica</v>
          </cell>
          <cell r="J73" t="str">
            <v>M3K</v>
          </cell>
        </row>
        <row r="74">
          <cell r="A74" t="str">
            <v>5000221-0002</v>
          </cell>
          <cell r="B74" t="str">
            <v>MEJORAMIENTO</v>
          </cell>
          <cell r="C74">
            <v>4</v>
          </cell>
          <cell r="D74">
            <v>109</v>
          </cell>
          <cell r="E74" t="str">
            <v>OBRAS DE ARTE MAYORES</v>
          </cell>
          <cell r="F74" t="str">
            <v>C.VIT.V.N.1304/02.01.009</v>
          </cell>
          <cell r="G74" t="str">
            <v>5000221</v>
          </cell>
          <cell r="H74" t="str">
            <v>0002</v>
          </cell>
          <cell r="I74" t="str">
            <v>Demolición de estructuras</v>
          </cell>
          <cell r="J74" t="str">
            <v>M3</v>
          </cell>
        </row>
        <row r="75">
          <cell r="A75" t="str">
            <v>5000221-0003</v>
          </cell>
          <cell r="B75" t="str">
            <v>MEJORAMIENTO</v>
          </cell>
          <cell r="C75">
            <v>4</v>
          </cell>
          <cell r="D75">
            <v>110</v>
          </cell>
          <cell r="E75" t="str">
            <v>OBRAS DE ARTE MAYORES</v>
          </cell>
          <cell r="F75" t="str">
            <v>C.VIT.V.N.1304/02.01.009</v>
          </cell>
          <cell r="G75" t="str">
            <v>5000221</v>
          </cell>
          <cell r="H75" t="str">
            <v>0003</v>
          </cell>
          <cell r="I75" t="str">
            <v>Retiro de baranda metálica</v>
          </cell>
          <cell r="J75" t="str">
            <v>M</v>
          </cell>
        </row>
        <row r="76">
          <cell r="A76" t="str">
            <v>5000221-0004</v>
          </cell>
          <cell r="B76" t="str">
            <v>MEJORAMIENTO</v>
          </cell>
          <cell r="C76">
            <v>4</v>
          </cell>
          <cell r="D76">
            <v>111</v>
          </cell>
          <cell r="E76" t="str">
            <v>OBRAS DE ARTE MAYORES</v>
          </cell>
          <cell r="F76" t="str">
            <v>C.VIT.V.N.1304/02.01.009</v>
          </cell>
          <cell r="G76" t="str">
            <v>5000221</v>
          </cell>
          <cell r="H76" t="str">
            <v>0004</v>
          </cell>
          <cell r="I76" t="str">
            <v>Mantenimiento y protección de baranda me</v>
          </cell>
          <cell r="J76" t="str">
            <v>M</v>
          </cell>
        </row>
        <row r="77">
          <cell r="A77" t="str">
            <v>5000221-0005</v>
          </cell>
          <cell r="B77" t="str">
            <v>MEJORAMIENTO</v>
          </cell>
          <cell r="C77">
            <v>4</v>
          </cell>
          <cell r="D77">
            <v>112</v>
          </cell>
          <cell r="E77" t="str">
            <v>OBRAS DE ARTE MAYORES</v>
          </cell>
          <cell r="F77" t="str">
            <v>C.VIT.V.N.1304/02.01.009</v>
          </cell>
          <cell r="G77" t="str">
            <v>5000221</v>
          </cell>
          <cell r="H77" t="str">
            <v>0005</v>
          </cell>
          <cell r="I77" t="str">
            <v>Concreto 35mpa vigas postensadas</v>
          </cell>
          <cell r="J77" t="str">
            <v>M3</v>
          </cell>
        </row>
        <row r="78">
          <cell r="A78" t="str">
            <v>5000221-0007</v>
          </cell>
          <cell r="B78" t="str">
            <v>MEJORAMIENTO</v>
          </cell>
          <cell r="C78">
            <v>4</v>
          </cell>
          <cell r="D78">
            <v>114</v>
          </cell>
          <cell r="E78" t="str">
            <v>OBRAS DE ARTE MAYORES</v>
          </cell>
          <cell r="F78" t="str">
            <v>C.VIT.V.N.1304/02.01.009</v>
          </cell>
          <cell r="G78" t="str">
            <v>5000221</v>
          </cell>
          <cell r="H78" t="str">
            <v>0007</v>
          </cell>
          <cell r="I78" t="str">
            <v>Concreto 28mpa vigas y riostras reforzad</v>
          </cell>
          <cell r="J78" t="str">
            <v>M3</v>
          </cell>
        </row>
        <row r="79">
          <cell r="A79" t="str">
            <v>5000221-0008</v>
          </cell>
          <cell r="B79" t="str">
            <v>MEJORAMIENTO</v>
          </cell>
          <cell r="C79">
            <v>4</v>
          </cell>
          <cell r="D79">
            <v>115</v>
          </cell>
          <cell r="E79" t="str">
            <v>OBRAS DE ARTE MAYORES</v>
          </cell>
          <cell r="F79" t="str">
            <v>C.VIT.V.N.1304/02.01.009</v>
          </cell>
          <cell r="G79" t="str">
            <v>5000221</v>
          </cell>
          <cell r="H79" t="str">
            <v>0008</v>
          </cell>
          <cell r="I79" t="str">
            <v>Concreto 28mpa tablero</v>
          </cell>
          <cell r="J79" t="str">
            <v>M3</v>
          </cell>
        </row>
        <row r="80">
          <cell r="A80" t="str">
            <v>5000221-0012</v>
          </cell>
          <cell r="B80" t="str">
            <v>MEJORAMIENTO</v>
          </cell>
          <cell r="C80">
            <v>4</v>
          </cell>
          <cell r="D80">
            <v>119</v>
          </cell>
          <cell r="E80" t="str">
            <v>OBRAS DE ARTE MAYORES</v>
          </cell>
          <cell r="F80" t="str">
            <v>C.VIT.V.N.1304/02.01.009</v>
          </cell>
          <cell r="G80" t="str">
            <v>5000221</v>
          </cell>
          <cell r="H80" t="str">
            <v>0012</v>
          </cell>
          <cell r="I80" t="str">
            <v>Acero de refuerzo vigas postensadas, re</v>
          </cell>
          <cell r="J80" t="str">
            <v>KG</v>
          </cell>
        </row>
        <row r="81">
          <cell r="A81" t="str">
            <v>5000221-0013</v>
          </cell>
          <cell r="B81" t="str">
            <v>MEJORAMIENTO</v>
          </cell>
          <cell r="C81">
            <v>4</v>
          </cell>
          <cell r="D81">
            <v>120</v>
          </cell>
          <cell r="E81" t="str">
            <v>OBRAS DE ARTE MAYORES</v>
          </cell>
          <cell r="F81" t="str">
            <v>C.VIT.V.N.1304/02.01.009</v>
          </cell>
          <cell r="G81" t="str">
            <v>5000221</v>
          </cell>
          <cell r="H81" t="str">
            <v>0013</v>
          </cell>
          <cell r="I81" t="str">
            <v>Acero para postensado fu=1900mpa</v>
          </cell>
          <cell r="J81" t="str">
            <v>T/M</v>
          </cell>
        </row>
        <row r="82">
          <cell r="A82" t="str">
            <v>5000221-0014</v>
          </cell>
          <cell r="B82" t="str">
            <v>MEJORAMIENTO</v>
          </cell>
          <cell r="C82">
            <v>4</v>
          </cell>
          <cell r="D82">
            <v>121</v>
          </cell>
          <cell r="E82" t="str">
            <v>OBRAS DE ARTE MAYORES</v>
          </cell>
          <cell r="F82" t="str">
            <v>C.VIT.V.N.1304/02.01.009</v>
          </cell>
          <cell r="G82" t="str">
            <v>5000221</v>
          </cell>
          <cell r="H82" t="str">
            <v>0014</v>
          </cell>
          <cell r="I82" t="str">
            <v>Concreto 21mpa opción parapeto</v>
          </cell>
          <cell r="J82" t="str">
            <v>M3</v>
          </cell>
        </row>
        <row r="83">
          <cell r="A83" t="str">
            <v>5000221-0017</v>
          </cell>
          <cell r="B83" t="str">
            <v>MEJORAMIENTO</v>
          </cell>
          <cell r="C83">
            <v>4</v>
          </cell>
          <cell r="D83">
            <v>124</v>
          </cell>
          <cell r="E83" t="str">
            <v>OBRAS DE ARTE MAYORES</v>
          </cell>
          <cell r="F83" t="str">
            <v>C.VIT.V.N.1304/02.01.009</v>
          </cell>
          <cell r="G83" t="str">
            <v>5000221</v>
          </cell>
          <cell r="H83" t="str">
            <v>0017</v>
          </cell>
          <cell r="I83" t="str">
            <v>Neopreno reforzado dureza 60</v>
          </cell>
          <cell r="J83" t="str">
            <v>DM3</v>
          </cell>
        </row>
        <row r="84">
          <cell r="A84" t="str">
            <v>5000221-0018</v>
          </cell>
          <cell r="B84" t="str">
            <v>MEJORAMIENTO</v>
          </cell>
          <cell r="C84">
            <v>4</v>
          </cell>
          <cell r="D84">
            <v>125</v>
          </cell>
          <cell r="E84" t="str">
            <v>OBRAS DE ARTE MAYORES</v>
          </cell>
          <cell r="F84" t="str">
            <v>C.VIT.V.N.1304/02.01.009</v>
          </cell>
          <cell r="G84" t="str">
            <v>5000221</v>
          </cell>
          <cell r="H84" t="str">
            <v>0018</v>
          </cell>
          <cell r="I84" t="str">
            <v>Junta de dilatación vsl tx-50</v>
          </cell>
          <cell r="J84" t="str">
            <v>M</v>
          </cell>
        </row>
        <row r="85">
          <cell r="A85" t="str">
            <v>5000221-0019</v>
          </cell>
          <cell r="B85" t="str">
            <v>MEJORAMIENTO</v>
          </cell>
          <cell r="C85">
            <v>4</v>
          </cell>
          <cell r="D85">
            <v>126</v>
          </cell>
          <cell r="E85" t="str">
            <v>OBRAS DE ARTE MAYORES</v>
          </cell>
          <cell r="F85" t="str">
            <v>C.VIT.V.N.1304/02.01.009</v>
          </cell>
          <cell r="G85" t="str">
            <v>5000221</v>
          </cell>
          <cell r="H85" t="str">
            <v>0019</v>
          </cell>
          <cell r="I85" t="str">
            <v>Junta de dilatación vsl tx-75</v>
          </cell>
          <cell r="J85" t="str">
            <v>M</v>
          </cell>
        </row>
        <row r="86">
          <cell r="A86" t="str">
            <v>5000221-0020</v>
          </cell>
          <cell r="B86" t="str">
            <v>MEJORAMIENTO</v>
          </cell>
          <cell r="C86">
            <v>4</v>
          </cell>
          <cell r="D86">
            <v>127</v>
          </cell>
          <cell r="E86" t="str">
            <v>OBRAS DE ARTE MAYORES</v>
          </cell>
          <cell r="F86" t="str">
            <v>C.VIT.V.N.1304/02.01.009</v>
          </cell>
          <cell r="G86" t="str">
            <v>5000221</v>
          </cell>
          <cell r="H86" t="str">
            <v>0020</v>
          </cell>
          <cell r="I86" t="str">
            <v>Capa de rodadura e=0.05m</v>
          </cell>
          <cell r="J86" t="str">
            <v>M3</v>
          </cell>
        </row>
        <row r="87">
          <cell r="A87" t="str">
            <v>5000221-0021</v>
          </cell>
          <cell r="B87" t="str">
            <v>MEJORAMIENTO</v>
          </cell>
          <cell r="C87">
            <v>4</v>
          </cell>
          <cell r="D87">
            <v>128</v>
          </cell>
          <cell r="E87" t="str">
            <v>OBRAS DE ARTE MAYORES</v>
          </cell>
          <cell r="F87" t="str">
            <v>C.VIT.V.N.1304/02.01.009</v>
          </cell>
          <cell r="G87" t="str">
            <v>5000221</v>
          </cell>
          <cell r="H87" t="str">
            <v>0021</v>
          </cell>
          <cell r="I87" t="str">
            <v>Concreto 24.5mpa zapata estribos</v>
          </cell>
          <cell r="J87" t="str">
            <v>M3</v>
          </cell>
        </row>
        <row r="88">
          <cell r="A88" t="str">
            <v>5000221-0024</v>
          </cell>
          <cell r="B88" t="str">
            <v>MEJORAMIENTO</v>
          </cell>
          <cell r="C88">
            <v>4</v>
          </cell>
          <cell r="D88">
            <v>131</v>
          </cell>
          <cell r="E88" t="str">
            <v>OBRAS DE ARTE MAYORES</v>
          </cell>
          <cell r="F88" t="str">
            <v>C.VIT.V.N.1304/02.01.009</v>
          </cell>
          <cell r="G88" t="str">
            <v>5000221</v>
          </cell>
          <cell r="H88" t="str">
            <v>0024</v>
          </cell>
          <cell r="I88" t="str">
            <v>Concreto 24.5mpa para estribos y aletas</v>
          </cell>
          <cell r="J88" t="str">
            <v>M3</v>
          </cell>
        </row>
        <row r="89">
          <cell r="A89" t="str">
            <v>5000221-0025</v>
          </cell>
          <cell r="B89" t="str">
            <v>MEJORAMIENTO</v>
          </cell>
          <cell r="C89">
            <v>4</v>
          </cell>
          <cell r="D89">
            <v>132</v>
          </cell>
          <cell r="E89" t="str">
            <v>OBRAS DE ARTE MAYORES</v>
          </cell>
          <cell r="F89" t="str">
            <v>C.VIT.V.N.1304/02.01.009</v>
          </cell>
          <cell r="G89" t="str">
            <v>5000221</v>
          </cell>
          <cell r="H89" t="str">
            <v>0025</v>
          </cell>
          <cell r="I89" t="str">
            <v>Concreto 21mpa losas de aproximación</v>
          </cell>
          <cell r="J89" t="str">
            <v>M3</v>
          </cell>
        </row>
        <row r="90">
          <cell r="A90" t="str">
            <v>5000221-0026</v>
          </cell>
          <cell r="B90" t="str">
            <v>MEJORAMIENTO</v>
          </cell>
          <cell r="C90">
            <v>4</v>
          </cell>
          <cell r="D90">
            <v>133</v>
          </cell>
          <cell r="E90" t="str">
            <v>OBRAS DE ARTE MAYORES</v>
          </cell>
          <cell r="F90" t="str">
            <v>C.VIT.V.N.1304/02.01.009</v>
          </cell>
          <cell r="G90" t="str">
            <v>5000221</v>
          </cell>
          <cell r="H90" t="str">
            <v>0026</v>
          </cell>
          <cell r="I90" t="str">
            <v>Concreto 28mpa box-culvert</v>
          </cell>
          <cell r="J90" t="str">
            <v>M3</v>
          </cell>
        </row>
        <row r="91">
          <cell r="A91" t="str">
            <v>5000221-0028</v>
          </cell>
          <cell r="B91" t="str">
            <v>MEJORAMIENTO</v>
          </cell>
          <cell r="C91">
            <v>4</v>
          </cell>
          <cell r="D91">
            <v>135</v>
          </cell>
          <cell r="E91" t="str">
            <v>OBRAS DE ARTE MAYORES</v>
          </cell>
          <cell r="F91" t="str">
            <v>C.VIT.V.N.1304/02.01.009</v>
          </cell>
          <cell r="G91" t="str">
            <v>5000221</v>
          </cell>
          <cell r="H91" t="str">
            <v>0028</v>
          </cell>
          <cell r="I91" t="str">
            <v>Concreto 28mpa pilas</v>
          </cell>
          <cell r="J91" t="str">
            <v>M3</v>
          </cell>
        </row>
        <row r="92">
          <cell r="A92" t="str">
            <v>5000221-0029</v>
          </cell>
          <cell r="B92" t="str">
            <v>MEJORAMIENTO</v>
          </cell>
          <cell r="C92">
            <v>4</v>
          </cell>
          <cell r="D92">
            <v>136</v>
          </cell>
          <cell r="E92" t="str">
            <v>OBRAS DE ARTE MAYORES</v>
          </cell>
          <cell r="F92" t="str">
            <v>C.VIT.V.N.1304/02.01.009</v>
          </cell>
          <cell r="G92" t="str">
            <v>5000221</v>
          </cell>
          <cell r="H92" t="str">
            <v>0029</v>
          </cell>
          <cell r="I92" t="str">
            <v>Plataforma piloteadora</v>
          </cell>
          <cell r="J92" t="str">
            <v>M3</v>
          </cell>
        </row>
        <row r="93">
          <cell r="A93" t="str">
            <v>5000221-0030</v>
          </cell>
          <cell r="B93" t="str">
            <v>MEJORAMIENTO</v>
          </cell>
          <cell r="C93">
            <v>4</v>
          </cell>
          <cell r="D93">
            <v>137</v>
          </cell>
          <cell r="E93" t="str">
            <v>OBRAS DE ARTE MAYORES</v>
          </cell>
          <cell r="F93" t="str">
            <v>C.VIT.V.N.1304/02.01.009</v>
          </cell>
          <cell r="G93" t="str">
            <v>5000221</v>
          </cell>
          <cell r="H93" t="str">
            <v>0030</v>
          </cell>
          <cell r="I93" t="str">
            <v>Pilote  d=0.5m (excavación + concreto)</v>
          </cell>
          <cell r="J93" t="str">
            <v>M</v>
          </cell>
        </row>
        <row r="94">
          <cell r="A94" t="str">
            <v>5000221-0031</v>
          </cell>
          <cell r="B94" t="str">
            <v>MEJORAMIENTO</v>
          </cell>
          <cell r="C94">
            <v>4</v>
          </cell>
          <cell r="D94">
            <v>138</v>
          </cell>
          <cell r="E94" t="str">
            <v>OBRAS DE ARTE MAYORES</v>
          </cell>
          <cell r="F94" t="str">
            <v>C.VIT.V.N.1304/02.01.009</v>
          </cell>
          <cell r="G94" t="str">
            <v>5000221</v>
          </cell>
          <cell r="H94" t="str">
            <v>0031</v>
          </cell>
          <cell r="I94" t="str">
            <v>Pilote  d=1m (excavación + concreto)</v>
          </cell>
          <cell r="J94" t="str">
            <v>M</v>
          </cell>
        </row>
        <row r="95">
          <cell r="A95" t="str">
            <v>5000221-0032</v>
          </cell>
          <cell r="B95" t="str">
            <v>MEJORAMIENTO</v>
          </cell>
          <cell r="C95">
            <v>4</v>
          </cell>
          <cell r="D95">
            <v>139</v>
          </cell>
          <cell r="E95" t="str">
            <v>OBRAS DE ARTE MAYORES</v>
          </cell>
          <cell r="F95" t="str">
            <v>C.VIT.V.N.1304/02.01.009</v>
          </cell>
          <cell r="G95" t="str">
            <v>5000221</v>
          </cell>
          <cell r="H95" t="str">
            <v>0032</v>
          </cell>
          <cell r="I95" t="str">
            <v>Acero de refuerzo pilotes fy=420mpa</v>
          </cell>
          <cell r="J95" t="str">
            <v>KG</v>
          </cell>
        </row>
        <row r="96">
          <cell r="A96" t="str">
            <v>5000221-0033</v>
          </cell>
          <cell r="B96" t="str">
            <v>MEJORAMIENTO</v>
          </cell>
          <cell r="C96">
            <v>4</v>
          </cell>
          <cell r="D96">
            <v>140</v>
          </cell>
          <cell r="E96" t="str">
            <v>OBRAS DE ARTE MAYORES</v>
          </cell>
          <cell r="F96" t="str">
            <v>C.VIT.V.N.1304/02.01.009</v>
          </cell>
          <cell r="G96" t="str">
            <v>5000221</v>
          </cell>
          <cell r="H96" t="str">
            <v>0033</v>
          </cell>
          <cell r="I96" t="str">
            <v>Concreto 28mpa vigas cabezales</v>
          </cell>
          <cell r="J96" t="str">
            <v>M3</v>
          </cell>
        </row>
        <row r="97">
          <cell r="A97" t="str">
            <v>5000221-0034</v>
          </cell>
          <cell r="B97" t="str">
            <v>MEJORAMIENTO</v>
          </cell>
          <cell r="C97">
            <v>4</v>
          </cell>
          <cell r="D97">
            <v>141</v>
          </cell>
          <cell r="E97" t="str">
            <v>OBRAS DE ARTE MAYORES</v>
          </cell>
          <cell r="F97" t="str">
            <v>C.VIT.V.N.1304/02.01.009</v>
          </cell>
          <cell r="G97" t="str">
            <v>5000221</v>
          </cell>
          <cell r="H97" t="str">
            <v>0034</v>
          </cell>
          <cell r="I97" t="str">
            <v>Concreto 17.5mpa solados</v>
          </cell>
          <cell r="J97" t="str">
            <v>M3</v>
          </cell>
        </row>
        <row r="98">
          <cell r="A98" t="str">
            <v>5000221-0035</v>
          </cell>
          <cell r="B98" t="str">
            <v>MEJORAMIENTO</v>
          </cell>
          <cell r="C98">
            <v>4</v>
          </cell>
          <cell r="D98">
            <v>142</v>
          </cell>
          <cell r="E98" t="str">
            <v>OBRAS DE ARTE MAYORES</v>
          </cell>
          <cell r="F98" t="str">
            <v>C.VIT.V.N.1304/02.01.009</v>
          </cell>
          <cell r="G98" t="str">
            <v>5000221</v>
          </cell>
          <cell r="H98" t="str">
            <v>0035</v>
          </cell>
          <cell r="I98" t="str">
            <v>Acero de refuerzo estribos, aletas y lo</v>
          </cell>
          <cell r="J98" t="str">
            <v>KG</v>
          </cell>
        </row>
        <row r="99">
          <cell r="A99" t="str">
            <v>5000221-0036</v>
          </cell>
          <cell r="B99" t="str">
            <v>MEJORAMIENTO</v>
          </cell>
          <cell r="C99">
            <v>4</v>
          </cell>
          <cell r="D99">
            <v>143</v>
          </cell>
          <cell r="E99" t="str">
            <v>OBRAS DE ARTE MAYORES</v>
          </cell>
          <cell r="F99" t="str">
            <v>C.VIT.V.N.1304/02.01.009</v>
          </cell>
          <cell r="G99" t="str">
            <v>5000221</v>
          </cell>
          <cell r="H99" t="str">
            <v>0036</v>
          </cell>
          <cell r="I99" t="str">
            <v>Acero de refuerzo box-culvert fy=420mpa</v>
          </cell>
          <cell r="J99" t="str">
            <v>KG</v>
          </cell>
        </row>
        <row r="100">
          <cell r="A100" t="str">
            <v>5000221-0037</v>
          </cell>
          <cell r="B100" t="str">
            <v>MEJORAMIENTO</v>
          </cell>
          <cell r="C100">
            <v>4</v>
          </cell>
          <cell r="D100">
            <v>144</v>
          </cell>
          <cell r="E100" t="str">
            <v>OBRAS DE ARTE MAYORES</v>
          </cell>
          <cell r="F100" t="str">
            <v>C.VIT.V.N.1304/02.01.009</v>
          </cell>
          <cell r="G100" t="str">
            <v>5000221</v>
          </cell>
          <cell r="H100" t="str">
            <v>0037</v>
          </cell>
          <cell r="I100" t="str">
            <v>Reparación protección de concreto</v>
          </cell>
          <cell r="J100" t="str">
            <v>M2</v>
          </cell>
        </row>
        <row r="101">
          <cell r="A101" t="str">
            <v>5000221-0038</v>
          </cell>
          <cell r="B101" t="str">
            <v>MEJORAMIENTO</v>
          </cell>
          <cell r="C101">
            <v>4</v>
          </cell>
          <cell r="D101">
            <v>145</v>
          </cell>
          <cell r="E101" t="str">
            <v>OBRAS DE ARTE MAYORES</v>
          </cell>
          <cell r="F101" t="str">
            <v>C.VIT.V.N.1304/02.01.009</v>
          </cell>
          <cell r="G101" t="str">
            <v>5000221</v>
          </cell>
          <cell r="H101" t="str">
            <v>0038</v>
          </cell>
          <cell r="I101" t="str">
            <v>Protección talud</v>
          </cell>
          <cell r="J101" t="str">
            <v>M2</v>
          </cell>
        </row>
        <row r="102">
          <cell r="A102" t="str">
            <v>5000221-0040</v>
          </cell>
          <cell r="B102" t="str">
            <v>MEJORAMIENTO</v>
          </cell>
          <cell r="C102">
            <v>4</v>
          </cell>
          <cell r="D102">
            <v>147</v>
          </cell>
          <cell r="E102" t="str">
            <v>OBRAS DE ARTE MAYORES</v>
          </cell>
          <cell r="F102" t="str">
            <v>C.VIT.V.N.1304/02.01.009</v>
          </cell>
          <cell r="G102" t="str">
            <v>5000221</v>
          </cell>
          <cell r="H102" t="str">
            <v>0040</v>
          </cell>
          <cell r="I102" t="str">
            <v>Inyección de fisuras</v>
          </cell>
          <cell r="J102" t="str">
            <v>KG</v>
          </cell>
        </row>
        <row r="103">
          <cell r="A103" t="str">
            <v>5000221-0041</v>
          </cell>
          <cell r="B103" t="str">
            <v>MEJORAMIENTO</v>
          </cell>
          <cell r="C103">
            <v>4</v>
          </cell>
          <cell r="D103">
            <v>148</v>
          </cell>
          <cell r="E103" t="str">
            <v>OBRAS DE ARTE MAYORES</v>
          </cell>
          <cell r="F103" t="str">
            <v>C.VIT.V.N.1304/02.01.009</v>
          </cell>
          <cell r="G103" t="str">
            <v>5000221</v>
          </cell>
          <cell r="H103" t="str">
            <v>0041</v>
          </cell>
          <cell r="I103" t="str">
            <v>Anclaje epóxico</v>
          </cell>
          <cell r="J103" t="str">
            <v>UN</v>
          </cell>
        </row>
        <row r="104">
          <cell r="A104" t="str">
            <v>5000221-0042</v>
          </cell>
          <cell r="B104" t="str">
            <v>MEJORAMIENTO</v>
          </cell>
          <cell r="C104">
            <v>4</v>
          </cell>
          <cell r="D104">
            <v>149</v>
          </cell>
          <cell r="E104" t="str">
            <v>OBRAS DE ARTE MAYORES</v>
          </cell>
          <cell r="F104" t="str">
            <v>C.VIT.V.N.1304/02.01.009</v>
          </cell>
          <cell r="G104" t="str">
            <v>5000221</v>
          </cell>
          <cell r="H104" t="str">
            <v>0042</v>
          </cell>
          <cell r="I104" t="str">
            <v>Reforzamiento de tablero</v>
          </cell>
          <cell r="J104" t="str">
            <v>M2</v>
          </cell>
        </row>
        <row r="105">
          <cell r="A105" t="str">
            <v>5000221-0043</v>
          </cell>
          <cell r="B105" t="str">
            <v>MEJORAMIENTO</v>
          </cell>
          <cell r="C105">
            <v>4</v>
          </cell>
          <cell r="D105">
            <v>150</v>
          </cell>
          <cell r="E105" t="str">
            <v>OBRAS DE ARTE MAYORES</v>
          </cell>
          <cell r="F105" t="str">
            <v>C.VIT.V.N.1304/02.01.009</v>
          </cell>
          <cell r="G105" t="str">
            <v>5000221</v>
          </cell>
          <cell r="H105" t="str">
            <v>0043</v>
          </cell>
          <cell r="I105" t="str">
            <v>Reforzamiento de vigas</v>
          </cell>
          <cell r="J105" t="str">
            <v>M2</v>
          </cell>
        </row>
        <row r="106">
          <cell r="A106" t="str">
            <v>5000221-0044</v>
          </cell>
          <cell r="B106" t="str">
            <v>MEJORAMIENTO</v>
          </cell>
          <cell r="C106">
            <v>4</v>
          </cell>
          <cell r="D106">
            <v>151</v>
          </cell>
          <cell r="E106" t="str">
            <v>OBRAS DE ARTE MAYORES</v>
          </cell>
          <cell r="F106" t="str">
            <v>C.VIT.V.N.1304/02.01.009</v>
          </cell>
          <cell r="G106" t="str">
            <v>5000221</v>
          </cell>
          <cell r="H106" t="str">
            <v>0044</v>
          </cell>
          <cell r="I106" t="str">
            <v>Drenajes (incluye rejilla)</v>
          </cell>
          <cell r="J106" t="str">
            <v>M</v>
          </cell>
        </row>
        <row r="107">
          <cell r="A107" t="str">
            <v>5000221-0045</v>
          </cell>
          <cell r="B107" t="str">
            <v>MEJORAMIENTO</v>
          </cell>
          <cell r="C107">
            <v>4</v>
          </cell>
          <cell r="D107">
            <v>152</v>
          </cell>
          <cell r="E107" t="str">
            <v>OBRAS DE ARTE MAYORES</v>
          </cell>
          <cell r="F107" t="str">
            <v>C.VIT.V.N.1304/02.01.009</v>
          </cell>
          <cell r="G107" t="str">
            <v>5000221</v>
          </cell>
          <cell r="H107" t="str">
            <v>0045</v>
          </cell>
          <cell r="I107" t="str">
            <v>Concreto ciclópeo</v>
          </cell>
          <cell r="J107" t="str">
            <v>M3</v>
          </cell>
        </row>
        <row r="108">
          <cell r="A108" t="str">
            <v>5000221-0046</v>
          </cell>
          <cell r="B108" t="str">
            <v>MEJORAMIENTO</v>
          </cell>
          <cell r="C108">
            <v>4</v>
          </cell>
          <cell r="D108">
            <v>153</v>
          </cell>
          <cell r="E108" t="str">
            <v>OBRAS DE ARTE MAYORES</v>
          </cell>
          <cell r="F108" t="str">
            <v>C.VIT.V.N.1304/02.01.009</v>
          </cell>
          <cell r="G108" t="str">
            <v>5000221</v>
          </cell>
          <cell r="H108" t="str">
            <v>0046</v>
          </cell>
          <cell r="I108" t="str">
            <v>Concreto socavación</v>
          </cell>
          <cell r="J108" t="str">
            <v>M3</v>
          </cell>
        </row>
        <row r="109">
          <cell r="A109" t="str">
            <v>5000221-0047</v>
          </cell>
          <cell r="B109" t="str">
            <v>MEJORAMIENTO</v>
          </cell>
          <cell r="C109">
            <v>4</v>
          </cell>
          <cell r="D109">
            <v>154</v>
          </cell>
          <cell r="E109" t="str">
            <v>OBRAS DE ARTE MAYORES</v>
          </cell>
          <cell r="F109" t="str">
            <v>C.VIT.V.N.1304/02.01.009</v>
          </cell>
          <cell r="G109" t="str">
            <v>5000221</v>
          </cell>
          <cell r="H109" t="str">
            <v>0047</v>
          </cell>
          <cell r="I109" t="str">
            <v>Concreto fluído</v>
          </cell>
          <cell r="J109" t="str">
            <v>M3</v>
          </cell>
        </row>
        <row r="110">
          <cell r="A110" t="str">
            <v>5000221-0048</v>
          </cell>
          <cell r="B110" t="str">
            <v>MEJORAMIENTO</v>
          </cell>
          <cell r="C110">
            <v>4</v>
          </cell>
          <cell r="D110">
            <v>155</v>
          </cell>
          <cell r="E110" t="str">
            <v>OBRAS DE ARTE MAYORES</v>
          </cell>
          <cell r="F110" t="str">
            <v>C.VIT.V.N.1304/02.01.009</v>
          </cell>
          <cell r="G110" t="str">
            <v>5000221</v>
          </cell>
          <cell r="H110" t="str">
            <v>0048</v>
          </cell>
          <cell r="I110" t="str">
            <v>Gateo de vigas (por unidad de apoyo)</v>
          </cell>
          <cell r="J110" t="str">
            <v>UN</v>
          </cell>
        </row>
        <row r="111">
          <cell r="A111" t="str">
            <v>5000221-0049</v>
          </cell>
          <cell r="B111" t="str">
            <v>MEJORAMIENTO</v>
          </cell>
          <cell r="C111">
            <v>4</v>
          </cell>
          <cell r="D111">
            <v>156</v>
          </cell>
          <cell r="E111" t="str">
            <v>OBRAS DE ARTE MAYORES</v>
          </cell>
          <cell r="F111" t="str">
            <v>C.VIT.V.N.1304/02.01.009</v>
          </cell>
          <cell r="G111">
            <v>5000221</v>
          </cell>
          <cell r="H111" t="str">
            <v>0049</v>
          </cell>
          <cell r="I111" t="str">
            <v>Excavación</v>
          </cell>
          <cell r="J111" t="str">
            <v>M3</v>
          </cell>
        </row>
        <row r="112">
          <cell r="A112" t="str">
            <v>5000221-0050</v>
          </cell>
          <cell r="B112" t="str">
            <v>MEJORAMIENTO</v>
          </cell>
          <cell r="C112">
            <v>4</v>
          </cell>
          <cell r="D112">
            <v>157</v>
          </cell>
          <cell r="E112" t="str">
            <v>OBRAS DE ARTE MAYORES</v>
          </cell>
          <cell r="F112" t="str">
            <v>C.VIT.V.N.1304/02.01.009</v>
          </cell>
          <cell r="G112" t="str">
            <v>5000221</v>
          </cell>
          <cell r="H112" t="str">
            <v>0050</v>
          </cell>
          <cell r="I112" t="str">
            <v>Relleno</v>
          </cell>
          <cell r="J112" t="str">
            <v>M3</v>
          </cell>
        </row>
        <row r="113">
          <cell r="A113" t="str">
            <v>5000221-0051</v>
          </cell>
          <cell r="B113" t="str">
            <v>MEJORAMIENTO</v>
          </cell>
          <cell r="C113">
            <v>4</v>
          </cell>
          <cell r="D113">
            <v>158</v>
          </cell>
          <cell r="E113" t="str">
            <v>OBRAS DE ARTE MAYORES</v>
          </cell>
          <cell r="F113" t="str">
            <v>C.VIT.V.N.1304/02.01.009</v>
          </cell>
          <cell r="G113" t="str">
            <v>5000221</v>
          </cell>
          <cell r="H113" t="str">
            <v>0051</v>
          </cell>
          <cell r="I113" t="str">
            <v>Vadeo</v>
          </cell>
          <cell r="J113" t="str">
            <v>UN</v>
          </cell>
        </row>
        <row r="114">
          <cell r="A114" t="str">
            <v>5000221-0052</v>
          </cell>
          <cell r="B114" t="str">
            <v>MEJORAMIENTO</v>
          </cell>
          <cell r="C114">
            <v>4</v>
          </cell>
          <cell r="D114">
            <v>159</v>
          </cell>
          <cell r="E114" t="str">
            <v>OBRAS DE ARTE MAYORES</v>
          </cell>
          <cell r="F114" t="str">
            <v>C.VIT.V.N.1304/02.01.009</v>
          </cell>
          <cell r="G114" t="str">
            <v>5000221</v>
          </cell>
          <cell r="H114" t="str">
            <v>0052</v>
          </cell>
          <cell r="I114" t="str">
            <v>Manejo de aguas</v>
          </cell>
          <cell r="J114" t="str">
            <v>UN</v>
          </cell>
        </row>
        <row r="115">
          <cell r="A115" t="str">
            <v>5000221-0054</v>
          </cell>
          <cell r="B115" t="str">
            <v>MEJORAMIENTO</v>
          </cell>
          <cell r="C115">
            <v>4</v>
          </cell>
          <cell r="D115">
            <v>161</v>
          </cell>
          <cell r="E115" t="str">
            <v>OBRAS DE ARTE MAYORES</v>
          </cell>
          <cell r="F115" t="str">
            <v>C.VIT.V.N.1304/02.01.009</v>
          </cell>
          <cell r="G115" t="str">
            <v>5000221</v>
          </cell>
          <cell r="H115" t="str">
            <v>0054</v>
          </cell>
          <cell r="I115" t="str">
            <v>Transporte material de rellenos</v>
          </cell>
          <cell r="J115" t="str">
            <v>M3K</v>
          </cell>
        </row>
        <row r="116">
          <cell r="A116" t="str">
            <v>5000221-0056</v>
          </cell>
          <cell r="B116" t="str">
            <v>MEJORAMIENTO</v>
          </cell>
          <cell r="C116">
            <v>4</v>
          </cell>
          <cell r="D116">
            <v>163</v>
          </cell>
          <cell r="E116" t="str">
            <v>OBRAS DE ARTE MAYORES</v>
          </cell>
          <cell r="F116" t="str">
            <v>C.VIT.V.N.1304/02.01.009</v>
          </cell>
          <cell r="G116" t="str">
            <v>5000221</v>
          </cell>
          <cell r="H116" t="str">
            <v>0056</v>
          </cell>
          <cell r="I116" t="str">
            <v>Prueba de carga</v>
          </cell>
          <cell r="J116" t="str">
            <v>UN</v>
          </cell>
        </row>
        <row r="117">
          <cell r="A117" t="str">
            <v>5000221-0057</v>
          </cell>
          <cell r="B117" t="str">
            <v>MEJORAMIENTO</v>
          </cell>
          <cell r="C117">
            <v>4</v>
          </cell>
          <cell r="D117">
            <v>164</v>
          </cell>
          <cell r="E117" t="str">
            <v>OBRAS DE ARTE MAYORES</v>
          </cell>
          <cell r="F117" t="str">
            <v>C.VIT.V.N.1304/02.01.009</v>
          </cell>
          <cell r="G117" t="str">
            <v>5000221</v>
          </cell>
          <cell r="H117" t="str">
            <v>0057</v>
          </cell>
          <cell r="I117" t="str">
            <v>Prueba dinámica pilotes</v>
          </cell>
          <cell r="J117" t="str">
            <v>UN</v>
          </cell>
        </row>
        <row r="118">
          <cell r="A118" t="str">
            <v>5000221-0063</v>
          </cell>
          <cell r="B118" t="str">
            <v>MEJORAMIENTO</v>
          </cell>
          <cell r="C118">
            <v>4</v>
          </cell>
          <cell r="D118">
            <v>0</v>
          </cell>
          <cell r="E118" t="str">
            <v>OBRAS DE ARTE MAYORES</v>
          </cell>
          <cell r="F118" t="str">
            <v>C.VIT.V.N.1304/02.01.009</v>
          </cell>
          <cell r="G118" t="str">
            <v>5000221</v>
          </cell>
          <cell r="H118" t="str">
            <v>0063</v>
          </cell>
          <cell r="I118" t="str">
            <v>Puente Sevilla</v>
          </cell>
          <cell r="J118" t="str">
            <v>UN</v>
          </cell>
        </row>
        <row r="119">
          <cell r="A119" t="str">
            <v>5000279-0002</v>
          </cell>
          <cell r="B119" t="str">
            <v>MEJORAMIENTO</v>
          </cell>
          <cell r="C119">
            <v>5</v>
          </cell>
          <cell r="D119">
            <v>4</v>
          </cell>
          <cell r="E119" t="str">
            <v>EXCAVACIONES</v>
          </cell>
          <cell r="F119" t="str">
            <v>C.VIT.V.N.1304/02.07.001</v>
          </cell>
          <cell r="G119" t="str">
            <v>5000279</v>
          </cell>
          <cell r="H119" t="str">
            <v>0002</v>
          </cell>
          <cell r="I119" t="str">
            <v>Cerca nueva</v>
          </cell>
          <cell r="J119" t="str">
            <v>M</v>
          </cell>
        </row>
        <row r="120">
          <cell r="A120" t="str">
            <v>5000279-0003</v>
          </cell>
          <cell r="B120" t="str">
            <v>MEJORAMIENTO</v>
          </cell>
          <cell r="C120">
            <v>5</v>
          </cell>
          <cell r="D120">
            <v>5</v>
          </cell>
          <cell r="E120" t="str">
            <v>EXCAVACIONES</v>
          </cell>
          <cell r="F120" t="str">
            <v>C.VIT.V.N.1304/02.07.001</v>
          </cell>
          <cell r="G120" t="str">
            <v>5000279</v>
          </cell>
          <cell r="H120" t="str">
            <v>0003</v>
          </cell>
          <cell r="I120" t="str">
            <v>Cerca viva</v>
          </cell>
          <cell r="J120" t="str">
            <v>M</v>
          </cell>
        </row>
        <row r="121">
          <cell r="A121" t="str">
            <v>5000279-0004</v>
          </cell>
          <cell r="B121" t="str">
            <v>MEJORAMIENTO</v>
          </cell>
          <cell r="C121">
            <v>5</v>
          </cell>
          <cell r="D121">
            <v>6</v>
          </cell>
          <cell r="E121" t="str">
            <v>EXCAVACIONES</v>
          </cell>
          <cell r="F121" t="str">
            <v>C.VIT.V.N.1304/02.07.001</v>
          </cell>
          <cell r="G121" t="str">
            <v>5000279</v>
          </cell>
          <cell r="H121" t="str">
            <v>0004</v>
          </cell>
          <cell r="I121" t="str">
            <v>Tala de árboles</v>
          </cell>
          <cell r="J121" t="str">
            <v>UN</v>
          </cell>
        </row>
        <row r="122">
          <cell r="A122" t="str">
            <v>5000279-0005</v>
          </cell>
          <cell r="B122" t="str">
            <v>MEJORAMIENTO</v>
          </cell>
          <cell r="C122">
            <v>5</v>
          </cell>
          <cell r="D122">
            <v>7</v>
          </cell>
          <cell r="E122" t="str">
            <v>EXCAVACIONES</v>
          </cell>
          <cell r="F122" t="str">
            <v>C.VIT.V.N.1304/02.07.001</v>
          </cell>
          <cell r="G122" t="str">
            <v>5000279</v>
          </cell>
          <cell r="H122" t="str">
            <v>0005</v>
          </cell>
          <cell r="I122" t="str">
            <v>Retiro de tocones</v>
          </cell>
          <cell r="J122" t="str">
            <v>UN</v>
          </cell>
        </row>
        <row r="123">
          <cell r="A123" t="str">
            <v>5000279-0006</v>
          </cell>
          <cell r="B123" t="str">
            <v>MEJORAMIENTO</v>
          </cell>
          <cell r="C123">
            <v>5</v>
          </cell>
          <cell r="D123">
            <v>8</v>
          </cell>
          <cell r="E123" t="str">
            <v>EXCAVACIONES</v>
          </cell>
          <cell r="F123" t="str">
            <v>C.VIT.V.N.1304/02.07.001</v>
          </cell>
          <cell r="G123" t="str">
            <v>5000279</v>
          </cell>
          <cell r="H123" t="str">
            <v>0006</v>
          </cell>
          <cell r="I123" t="str">
            <v>Descapote</v>
          </cell>
          <cell r="J123" t="str">
            <v>M2</v>
          </cell>
        </row>
        <row r="124">
          <cell r="A124" t="str">
            <v>5000279-0007</v>
          </cell>
          <cell r="B124" t="str">
            <v>MEJORAMIENTO</v>
          </cell>
          <cell r="C124">
            <v>5</v>
          </cell>
          <cell r="D124">
            <v>9</v>
          </cell>
          <cell r="E124" t="str">
            <v>EXCAVACIONES</v>
          </cell>
          <cell r="F124" t="str">
            <v>C.VIT.V.N.1304/02.07.001</v>
          </cell>
          <cell r="G124" t="str">
            <v>5000279</v>
          </cell>
          <cell r="H124" t="str">
            <v>0007</v>
          </cell>
          <cell r="I124" t="str">
            <v>Cortes en material común</v>
          </cell>
          <cell r="J124" t="str">
            <v>M3</v>
          </cell>
        </row>
        <row r="125">
          <cell r="A125" t="str">
            <v>5000279-0008</v>
          </cell>
          <cell r="B125" t="str">
            <v>MEJORAMIENTO</v>
          </cell>
          <cell r="C125">
            <v>5</v>
          </cell>
          <cell r="D125">
            <v>10</v>
          </cell>
          <cell r="E125" t="str">
            <v>EXCAVACIONES</v>
          </cell>
          <cell r="F125" t="str">
            <v>C.VIT.V.N.1304/02.07.001</v>
          </cell>
          <cell r="G125" t="str">
            <v>5000279</v>
          </cell>
          <cell r="H125" t="str">
            <v>0008</v>
          </cell>
          <cell r="I125" t="str">
            <v>Corte para ensanche de vía existente</v>
          </cell>
          <cell r="J125" t="str">
            <v>M3</v>
          </cell>
        </row>
        <row r="126">
          <cell r="A126" t="str">
            <v>5000279-0011</v>
          </cell>
          <cell r="B126" t="str">
            <v>MEJORAMIENTO</v>
          </cell>
          <cell r="C126">
            <v>5</v>
          </cell>
          <cell r="D126">
            <v>13</v>
          </cell>
          <cell r="E126" t="str">
            <v>EXCAVACIONES</v>
          </cell>
          <cell r="F126" t="str">
            <v>C.VIT.V.N.1304/02.07.001</v>
          </cell>
          <cell r="G126" t="str">
            <v>5000279</v>
          </cell>
          <cell r="H126" t="str">
            <v>0011</v>
          </cell>
          <cell r="I126" t="str">
            <v>Demolición de carpeta para empalme con a</v>
          </cell>
          <cell r="J126" t="str">
            <v>M3</v>
          </cell>
        </row>
        <row r="127">
          <cell r="A127" t="str">
            <v>5000279-0012</v>
          </cell>
          <cell r="B127" t="str">
            <v>MEJORAMIENTO</v>
          </cell>
          <cell r="C127">
            <v>5</v>
          </cell>
          <cell r="D127">
            <v>14</v>
          </cell>
          <cell r="E127" t="str">
            <v>EXCAVACIONES</v>
          </cell>
          <cell r="F127" t="str">
            <v>C.VIT.V.N.1304/02.07.001</v>
          </cell>
          <cell r="G127" t="str">
            <v>5000279</v>
          </cell>
          <cell r="H127" t="str">
            <v>0012</v>
          </cell>
          <cell r="I127" t="str">
            <v>Fresado</v>
          </cell>
          <cell r="J127" t="str">
            <v>M3</v>
          </cell>
        </row>
        <row r="128">
          <cell r="A128" t="str">
            <v>5000279-0013</v>
          </cell>
          <cell r="B128" t="str">
            <v>MEJORAMIENTO</v>
          </cell>
          <cell r="C128">
            <v>5</v>
          </cell>
          <cell r="D128">
            <v>15</v>
          </cell>
          <cell r="E128" t="str">
            <v>EXCAVACIONES</v>
          </cell>
          <cell r="F128" t="str">
            <v>C.VIT.V.N.1304/02.07.001</v>
          </cell>
          <cell r="G128" t="str">
            <v>5000279</v>
          </cell>
          <cell r="H128" t="str">
            <v>0013</v>
          </cell>
          <cell r="I128" t="str">
            <v>Transporte de excavaciones</v>
          </cell>
          <cell r="J128" t="str">
            <v>M3K</v>
          </cell>
        </row>
        <row r="129">
          <cell r="A129" t="str">
            <v>5000279-0014</v>
          </cell>
          <cell r="B129" t="str">
            <v>MEJORAMIENTO</v>
          </cell>
          <cell r="C129">
            <v>5</v>
          </cell>
          <cell r="D129">
            <v>15</v>
          </cell>
          <cell r="E129" t="str">
            <v>EXCAVACIONES</v>
          </cell>
          <cell r="F129" t="str">
            <v>C.VIT.V.N.1304/02.07.001</v>
          </cell>
          <cell r="G129" t="str">
            <v>5000279</v>
          </cell>
          <cell r="H129" t="str">
            <v>0014</v>
          </cell>
          <cell r="I129" t="str">
            <v>Transporte de excavaciones</v>
          </cell>
          <cell r="J129" t="str">
            <v>M3K</v>
          </cell>
        </row>
        <row r="130">
          <cell r="A130" t="str">
            <v>5000279-0015</v>
          </cell>
          <cell r="B130" t="str">
            <v>MEJORAMIENTO</v>
          </cell>
          <cell r="C130">
            <v>5</v>
          </cell>
          <cell r="D130">
            <v>15</v>
          </cell>
          <cell r="E130" t="str">
            <v>EXCAVACIONES</v>
          </cell>
          <cell r="F130" t="str">
            <v>C.VIT.V.N.1304/02.07.001</v>
          </cell>
          <cell r="G130" t="str">
            <v>5000279</v>
          </cell>
          <cell r="H130" t="str">
            <v>0015</v>
          </cell>
          <cell r="I130" t="str">
            <v>Transporte de excavaciones</v>
          </cell>
          <cell r="J130" t="str">
            <v>M3K</v>
          </cell>
        </row>
        <row r="131">
          <cell r="A131" t="str">
            <v>5000279-0016</v>
          </cell>
          <cell r="B131" t="str">
            <v>MEJORAMIENTO</v>
          </cell>
          <cell r="C131">
            <v>5</v>
          </cell>
          <cell r="D131">
            <v>15</v>
          </cell>
          <cell r="E131" t="str">
            <v>EXCAVACIONES</v>
          </cell>
          <cell r="F131" t="str">
            <v>C.VIT.V.N.1304/02.07.001</v>
          </cell>
          <cell r="G131" t="str">
            <v>5000279</v>
          </cell>
          <cell r="H131" t="str">
            <v>0016</v>
          </cell>
          <cell r="I131" t="str">
            <v>Transporte de excavaciones</v>
          </cell>
          <cell r="J131" t="str">
            <v>M3K</v>
          </cell>
        </row>
        <row r="132">
          <cell r="A132" t="str">
            <v>5000279-0017</v>
          </cell>
          <cell r="B132" t="str">
            <v>MEJORAMIENTO</v>
          </cell>
          <cell r="C132">
            <v>5</v>
          </cell>
          <cell r="D132">
            <v>16</v>
          </cell>
          <cell r="E132" t="str">
            <v>EXCAVACIONES</v>
          </cell>
          <cell r="F132" t="str">
            <v>C.VIT.V.N.1304/02.07.001</v>
          </cell>
          <cell r="G132" t="str">
            <v>5000279</v>
          </cell>
          <cell r="H132" t="str">
            <v>0017</v>
          </cell>
          <cell r="I132" t="str">
            <v>Conformación de botaderos</v>
          </cell>
          <cell r="J132" t="str">
            <v>M3</v>
          </cell>
        </row>
        <row r="133">
          <cell r="A133" t="str">
            <v>5000279-0018</v>
          </cell>
          <cell r="B133" t="str">
            <v>MEJORAMIENTO</v>
          </cell>
          <cell r="C133">
            <v>5</v>
          </cell>
          <cell r="D133">
            <v>17</v>
          </cell>
          <cell r="E133" t="str">
            <v>EXCAVACIONES</v>
          </cell>
          <cell r="F133" t="str">
            <v>C.VIT.V.N.1304/02.07.001</v>
          </cell>
          <cell r="G133" t="str">
            <v>5000279</v>
          </cell>
          <cell r="H133" t="str">
            <v>0018</v>
          </cell>
          <cell r="I133" t="str">
            <v>Compensación forestal</v>
          </cell>
          <cell r="J133" t="str">
            <v>UN</v>
          </cell>
        </row>
        <row r="134">
          <cell r="A134" t="str">
            <v>5000279-0022</v>
          </cell>
          <cell r="B134" t="str">
            <v>MEJORAMIENTO</v>
          </cell>
          <cell r="C134">
            <v>5</v>
          </cell>
          <cell r="D134">
            <v>9</v>
          </cell>
          <cell r="E134" t="str">
            <v>EXCAVACIONES</v>
          </cell>
          <cell r="F134" t="str">
            <v>C.VIT.V.N.1304/02.07.001</v>
          </cell>
          <cell r="G134" t="str">
            <v>5000279</v>
          </cell>
          <cell r="H134" t="str">
            <v>0022</v>
          </cell>
          <cell r="I134" t="str">
            <v>Cortes en material común</v>
          </cell>
          <cell r="J134" t="str">
            <v>M3</v>
          </cell>
        </row>
        <row r="135">
          <cell r="A135" t="str">
            <v>5000279-0023</v>
          </cell>
          <cell r="B135" t="str">
            <v>MEJORAMIENTO</v>
          </cell>
          <cell r="C135">
            <v>5</v>
          </cell>
          <cell r="D135">
            <v>15</v>
          </cell>
          <cell r="E135" t="str">
            <v>EXCAVACIONES</v>
          </cell>
          <cell r="F135" t="str">
            <v>C.VIT.V.N.1304/02.07.001</v>
          </cell>
          <cell r="G135" t="str">
            <v>5000279</v>
          </cell>
          <cell r="H135" t="str">
            <v>0023</v>
          </cell>
          <cell r="I135" t="str">
            <v>Transporte de excavaciones</v>
          </cell>
          <cell r="J135" t="str">
            <v>M3K</v>
          </cell>
        </row>
        <row r="136">
          <cell r="A136" t="str">
            <v>5000279-0024</v>
          </cell>
          <cell r="B136" t="str">
            <v>MEJORAMIENTO</v>
          </cell>
          <cell r="C136">
            <v>5</v>
          </cell>
          <cell r="D136">
            <v>15</v>
          </cell>
          <cell r="E136" t="str">
            <v>EXCAVACIONES</v>
          </cell>
          <cell r="F136" t="str">
            <v>C.VIT.V.N.1304/02.07.001</v>
          </cell>
          <cell r="G136" t="str">
            <v>5000279</v>
          </cell>
          <cell r="H136" t="str">
            <v>0024</v>
          </cell>
          <cell r="I136" t="str">
            <v>Transporte de excavaciones</v>
          </cell>
          <cell r="J136" t="str">
            <v>M3K</v>
          </cell>
        </row>
        <row r="137">
          <cell r="A137" t="str">
            <v>5000280-0002</v>
          </cell>
          <cell r="B137" t="str">
            <v>MEJORAMIENTO</v>
          </cell>
          <cell r="C137">
            <v>5</v>
          </cell>
          <cell r="D137">
            <v>19</v>
          </cell>
          <cell r="E137" t="str">
            <v>TERRAPLENES Y RELLENOS</v>
          </cell>
          <cell r="F137" t="str">
            <v>C.VIT.V.N.1304/02.07.002</v>
          </cell>
          <cell r="G137" t="str">
            <v>5000280</v>
          </cell>
          <cell r="H137" t="str">
            <v>0002</v>
          </cell>
          <cell r="I137" t="str">
            <v>Compactación de subrasante</v>
          </cell>
          <cell r="J137" t="str">
            <v>M2</v>
          </cell>
        </row>
        <row r="138">
          <cell r="A138" t="str">
            <v>5000280-0004</v>
          </cell>
          <cell r="B138" t="str">
            <v>MEJORAMIENTO</v>
          </cell>
          <cell r="C138">
            <v>5</v>
          </cell>
          <cell r="D138">
            <v>21</v>
          </cell>
          <cell r="E138" t="str">
            <v>TERRAPLENES Y RELLENOS</v>
          </cell>
          <cell r="F138" t="str">
            <v>C.VIT.V.N.1304/02.07.002</v>
          </cell>
          <cell r="G138" t="str">
            <v>5000280</v>
          </cell>
          <cell r="H138" t="str">
            <v>0004</v>
          </cell>
          <cell r="I138" t="str">
            <v>Rajón - mejoramiento de subrasante</v>
          </cell>
          <cell r="J138" t="str">
            <v>M3</v>
          </cell>
        </row>
        <row r="139">
          <cell r="A139" t="str">
            <v>5000280-0005</v>
          </cell>
          <cell r="B139" t="str">
            <v>MEJORAMIENTO</v>
          </cell>
          <cell r="C139">
            <v>5</v>
          </cell>
          <cell r="D139">
            <v>22</v>
          </cell>
          <cell r="E139" t="str">
            <v>TERRAPLENES Y RELLENOS</v>
          </cell>
          <cell r="F139" t="str">
            <v>C.VIT.V.N.1304/02.07.002</v>
          </cell>
          <cell r="G139" t="str">
            <v>5000280</v>
          </cell>
          <cell r="H139" t="str">
            <v>0005</v>
          </cell>
          <cell r="I139" t="str">
            <v>Terraplen con material de cantera</v>
          </cell>
          <cell r="J139" t="str">
            <v>M3</v>
          </cell>
        </row>
        <row r="140">
          <cell r="A140" t="str">
            <v>5000280-0007</v>
          </cell>
          <cell r="B140" t="str">
            <v>MEJORAMIENTO</v>
          </cell>
          <cell r="C140">
            <v>5</v>
          </cell>
          <cell r="D140">
            <v>24</v>
          </cell>
          <cell r="E140" t="str">
            <v>TERRAPLENES Y RELLENOS</v>
          </cell>
          <cell r="F140" t="str">
            <v>C.VIT.V.N.1304/02.07.002</v>
          </cell>
          <cell r="G140" t="str">
            <v>5000280</v>
          </cell>
          <cell r="H140" t="str">
            <v>0007</v>
          </cell>
          <cell r="I140" t="str">
            <v>Transporte material de terraplén</v>
          </cell>
          <cell r="J140" t="str">
            <v>M3K</v>
          </cell>
        </row>
        <row r="141">
          <cell r="A141" t="str">
            <v>5000280-0008</v>
          </cell>
          <cell r="B141" t="str">
            <v>MEJORAMIENTO</v>
          </cell>
          <cell r="C141">
            <v>5</v>
          </cell>
          <cell r="D141">
            <v>24</v>
          </cell>
          <cell r="E141" t="str">
            <v>TERRAPLENES Y RELLENOS</v>
          </cell>
          <cell r="F141" t="str">
            <v>C.VIT.V.N.1304/02.07.002</v>
          </cell>
          <cell r="G141" t="str">
            <v>5000280</v>
          </cell>
          <cell r="H141" t="str">
            <v>0008</v>
          </cell>
          <cell r="I141" t="str">
            <v>Transporte material de terraplén</v>
          </cell>
          <cell r="J141" t="str">
            <v>M3K</v>
          </cell>
        </row>
        <row r="142">
          <cell r="A142" t="str">
            <v>5000280-0009</v>
          </cell>
          <cell r="B142" t="str">
            <v>MEJORAMIENTO</v>
          </cell>
          <cell r="C142">
            <v>5</v>
          </cell>
          <cell r="D142">
            <v>24</v>
          </cell>
          <cell r="E142" t="str">
            <v>TERRAPLENES Y RELLENOS</v>
          </cell>
          <cell r="F142" t="str">
            <v>C.VIT.V.N.1304/02.07.002</v>
          </cell>
          <cell r="G142" t="str">
            <v>5000280</v>
          </cell>
          <cell r="H142" t="str">
            <v>0009</v>
          </cell>
          <cell r="I142" t="str">
            <v>Transporte material de terraplén</v>
          </cell>
          <cell r="J142" t="str">
            <v>M3K</v>
          </cell>
        </row>
        <row r="143">
          <cell r="A143" t="str">
            <v>5000280-0010</v>
          </cell>
          <cell r="B143" t="str">
            <v>MEJORAMIENTO</v>
          </cell>
          <cell r="C143">
            <v>5</v>
          </cell>
          <cell r="D143">
            <v>24</v>
          </cell>
          <cell r="E143" t="str">
            <v>TERRAPLENES Y RELLENOS</v>
          </cell>
          <cell r="F143" t="str">
            <v>C.VIT.V.N.1304/02.07.002</v>
          </cell>
          <cell r="G143" t="str">
            <v>5000280</v>
          </cell>
          <cell r="H143" t="str">
            <v>0010</v>
          </cell>
          <cell r="I143" t="str">
            <v>Transporte material de terraplén</v>
          </cell>
          <cell r="J143" t="str">
            <v>M3K</v>
          </cell>
        </row>
        <row r="144">
          <cell r="A144" t="str">
            <v>5000280-0011</v>
          </cell>
          <cell r="B144" t="str">
            <v>MEJORAMIENTO</v>
          </cell>
          <cell r="C144">
            <v>5</v>
          </cell>
          <cell r="D144">
            <v>24</v>
          </cell>
          <cell r="E144" t="str">
            <v>TERRAPLENES Y RELLENOS</v>
          </cell>
          <cell r="F144" t="str">
            <v>C.VIT.V.N.1304/02.07.002</v>
          </cell>
          <cell r="G144" t="str">
            <v>5000280</v>
          </cell>
          <cell r="H144" t="str">
            <v>0011</v>
          </cell>
          <cell r="I144" t="str">
            <v>Transporte material de terraplén</v>
          </cell>
          <cell r="J144" t="str">
            <v>M3K</v>
          </cell>
        </row>
        <row r="145">
          <cell r="A145" t="str">
            <v>5000281-0002</v>
          </cell>
          <cell r="B145" t="str">
            <v>MEJORAMIENTO</v>
          </cell>
          <cell r="C145">
            <v>5</v>
          </cell>
          <cell r="D145">
            <v>27</v>
          </cell>
          <cell r="E145" t="str">
            <v>BASE Y SUBBASE</v>
          </cell>
          <cell r="F145" t="str">
            <v>C.VIT.V.N.1304/02.07.003</v>
          </cell>
          <cell r="G145" t="str">
            <v>5000281</v>
          </cell>
          <cell r="H145" t="str">
            <v>0002</v>
          </cell>
          <cell r="I145" t="str">
            <v>Subbase</v>
          </cell>
          <cell r="J145" t="str">
            <v>M3</v>
          </cell>
        </row>
        <row r="146">
          <cell r="A146" t="str">
            <v>5000281-0004</v>
          </cell>
          <cell r="B146" t="str">
            <v>MEJORAMIENTO</v>
          </cell>
          <cell r="C146">
            <v>5</v>
          </cell>
          <cell r="D146">
            <v>29</v>
          </cell>
          <cell r="E146" t="str">
            <v>BASE Y SUBBASE</v>
          </cell>
          <cell r="F146" t="str">
            <v>C.VIT.V.N.1304/02.07.003</v>
          </cell>
          <cell r="G146" t="str">
            <v>5000281</v>
          </cell>
          <cell r="H146" t="str">
            <v>0004</v>
          </cell>
          <cell r="I146" t="str">
            <v>Base estabilizada asfalto espumado (beae</v>
          </cell>
          <cell r="J146" t="str">
            <v>M3</v>
          </cell>
        </row>
        <row r="147">
          <cell r="A147" t="str">
            <v>5000281-0005</v>
          </cell>
          <cell r="B147" t="str">
            <v>MEJORAMIENTO</v>
          </cell>
          <cell r="C147">
            <v>5</v>
          </cell>
          <cell r="D147">
            <v>30</v>
          </cell>
          <cell r="E147" t="str">
            <v>BASE Y SUBBASE</v>
          </cell>
          <cell r="F147" t="str">
            <v>C.VIT.V.N.1304/02.07.003</v>
          </cell>
          <cell r="G147" t="str">
            <v>5000281</v>
          </cell>
          <cell r="H147" t="str">
            <v>0005</v>
          </cell>
          <cell r="I147" t="str">
            <v>Afirmado para mejoramiento de subrasante</v>
          </cell>
          <cell r="J147" t="str">
            <v>M3</v>
          </cell>
        </row>
        <row r="148">
          <cell r="A148" t="str">
            <v>5000281-0006</v>
          </cell>
          <cell r="B148" t="str">
            <v>MEJORAMIENTO</v>
          </cell>
          <cell r="C148">
            <v>5</v>
          </cell>
          <cell r="D148">
            <v>31</v>
          </cell>
          <cell r="E148" t="str">
            <v>BASE Y SUBBASE</v>
          </cell>
          <cell r="F148" t="str">
            <v>C.VIT.V.N.1304/02.07.003</v>
          </cell>
          <cell r="G148" t="str">
            <v>5000281</v>
          </cell>
          <cell r="H148" t="str">
            <v>0006</v>
          </cell>
          <cell r="I148" t="str">
            <v>Asfálto espumado</v>
          </cell>
          <cell r="J148" t="str">
            <v>M3</v>
          </cell>
        </row>
        <row r="149">
          <cell r="A149" t="str">
            <v>5000281-0007</v>
          </cell>
          <cell r="B149" t="str">
            <v>MEJORAMIENTO</v>
          </cell>
          <cell r="C149">
            <v>5</v>
          </cell>
          <cell r="D149">
            <v>32</v>
          </cell>
          <cell r="E149" t="str">
            <v>BASE Y SUBBASE</v>
          </cell>
          <cell r="F149" t="str">
            <v>C.VIT.V.N.1304/02.07.003</v>
          </cell>
          <cell r="G149" t="str">
            <v>5000281</v>
          </cell>
          <cell r="H149" t="str">
            <v>0007</v>
          </cell>
          <cell r="I149" t="str">
            <v>Rap +agregado</v>
          </cell>
          <cell r="J149" t="str">
            <v>M3</v>
          </cell>
        </row>
        <row r="150">
          <cell r="A150" t="str">
            <v>5000281-0009</v>
          </cell>
          <cell r="B150" t="str">
            <v>MEJORAMIENTO</v>
          </cell>
          <cell r="C150">
            <v>5</v>
          </cell>
          <cell r="D150">
            <v>34</v>
          </cell>
          <cell r="E150" t="str">
            <v>BASE Y SUBBASE</v>
          </cell>
          <cell r="F150" t="str">
            <v>C.VIT.V.N.1304/02.07.003</v>
          </cell>
          <cell r="G150" t="str">
            <v>5000281</v>
          </cell>
          <cell r="H150" t="str">
            <v>0009</v>
          </cell>
          <cell r="I150" t="str">
            <v>Imprimación</v>
          </cell>
          <cell r="J150" t="str">
            <v>M2</v>
          </cell>
        </row>
        <row r="151">
          <cell r="A151" t="str">
            <v>5000281-0010</v>
          </cell>
          <cell r="B151" t="str">
            <v>MEJORAMIENTO</v>
          </cell>
          <cell r="C151">
            <v>5</v>
          </cell>
          <cell r="D151">
            <v>35</v>
          </cell>
          <cell r="E151" t="str">
            <v>BASE Y SUBBASE</v>
          </cell>
          <cell r="F151" t="str">
            <v>C.VIT.V.N.1304/02.07.003</v>
          </cell>
          <cell r="G151" t="str">
            <v>5000281</v>
          </cell>
          <cell r="H151" t="str">
            <v>0010</v>
          </cell>
          <cell r="I151" t="str">
            <v>Transporte base y subbase</v>
          </cell>
          <cell r="J151" t="str">
            <v>M3K</v>
          </cell>
        </row>
        <row r="152">
          <cell r="A152" t="str">
            <v>5000281-0011</v>
          </cell>
          <cell r="B152" t="str">
            <v>MEJORAMIENTO</v>
          </cell>
          <cell r="C152">
            <v>5</v>
          </cell>
          <cell r="D152">
            <v>35</v>
          </cell>
          <cell r="E152" t="str">
            <v>BASE Y SUBBASE</v>
          </cell>
          <cell r="F152" t="str">
            <v>C.VIT.V.N.1304/02.07.003</v>
          </cell>
          <cell r="G152" t="str">
            <v>5000281</v>
          </cell>
          <cell r="H152" t="str">
            <v>0011</v>
          </cell>
          <cell r="I152" t="str">
            <v>Transporte base y subbase</v>
          </cell>
          <cell r="J152" t="str">
            <v>M3K</v>
          </cell>
        </row>
        <row r="153">
          <cell r="A153" t="str">
            <v>5000281-0012</v>
          </cell>
          <cell r="B153" t="str">
            <v>MEJORAMIENTO</v>
          </cell>
          <cell r="C153">
            <v>5</v>
          </cell>
          <cell r="D153">
            <v>35</v>
          </cell>
          <cell r="E153" t="str">
            <v>BASE Y SUBBASE</v>
          </cell>
          <cell r="F153" t="str">
            <v>C.VIT.V.N.1304/02.07.003</v>
          </cell>
          <cell r="G153" t="str">
            <v>5000281</v>
          </cell>
          <cell r="H153" t="str">
            <v>0012</v>
          </cell>
          <cell r="I153" t="str">
            <v>Transporte base y subbase</v>
          </cell>
          <cell r="J153" t="str">
            <v>M3K</v>
          </cell>
        </row>
        <row r="154">
          <cell r="A154" t="str">
            <v>5000281-0016</v>
          </cell>
          <cell r="B154" t="str">
            <v>MEJORAMIENTO</v>
          </cell>
          <cell r="C154">
            <v>5</v>
          </cell>
          <cell r="D154">
            <v>35</v>
          </cell>
          <cell r="E154" t="str">
            <v>BASE Y SUBBASE</v>
          </cell>
          <cell r="F154" t="str">
            <v>C.VIT.V.N.1304/02.07.003</v>
          </cell>
          <cell r="G154" t="str">
            <v>5000281</v>
          </cell>
          <cell r="H154" t="str">
            <v>0016</v>
          </cell>
          <cell r="I154" t="str">
            <v>Transporte base y subbase</v>
          </cell>
          <cell r="J154" t="str">
            <v>M3K</v>
          </cell>
        </row>
        <row r="155">
          <cell r="A155" t="str">
            <v>5000282-0002</v>
          </cell>
          <cell r="B155" t="str">
            <v>MEJORAMIENTO</v>
          </cell>
          <cell r="C155">
            <v>5</v>
          </cell>
          <cell r="D155">
            <v>38</v>
          </cell>
          <cell r="E155" t="str">
            <v>CAPAS ASFÁLTICAS</v>
          </cell>
          <cell r="F155" t="str">
            <v>C.VIT.V.N.1304/02.07.004</v>
          </cell>
          <cell r="G155" t="str">
            <v>5000282</v>
          </cell>
          <cell r="H155" t="str">
            <v>0002</v>
          </cell>
          <cell r="I155" t="str">
            <v>Carpeta asfáltica mdc2</v>
          </cell>
          <cell r="J155" t="str">
            <v>M3</v>
          </cell>
        </row>
        <row r="156">
          <cell r="A156" t="str">
            <v>5000282-0004</v>
          </cell>
          <cell r="B156" t="str">
            <v>MEJORAMIENTO</v>
          </cell>
          <cell r="C156">
            <v>5</v>
          </cell>
          <cell r="D156">
            <v>40</v>
          </cell>
          <cell r="E156" t="str">
            <v>CAPAS ASFÁLTICAS</v>
          </cell>
          <cell r="F156" t="str">
            <v>C.VIT.V.N.1304/02.07.004</v>
          </cell>
          <cell r="G156" t="str">
            <v>5000282</v>
          </cell>
          <cell r="H156" t="str">
            <v>0004</v>
          </cell>
          <cell r="I156" t="str">
            <v>Transporte de mezcla asfáltica</v>
          </cell>
          <cell r="J156" t="str">
            <v>M3K</v>
          </cell>
        </row>
        <row r="157">
          <cell r="A157" t="str">
            <v>5000282-0008</v>
          </cell>
          <cell r="B157" t="str">
            <v>MEJORAMIENTO</v>
          </cell>
          <cell r="C157">
            <v>5</v>
          </cell>
          <cell r="D157">
            <v>40</v>
          </cell>
          <cell r="E157" t="str">
            <v>CAPAS ASFÁLTICAS</v>
          </cell>
          <cell r="F157" t="str">
            <v>C.VIT.V.N.1304/02.07.004</v>
          </cell>
          <cell r="G157" t="str">
            <v>5000282</v>
          </cell>
          <cell r="H157" t="str">
            <v>0008</v>
          </cell>
          <cell r="I157" t="str">
            <v>Transporte de mezcla asfáltica</v>
          </cell>
          <cell r="J157" t="str">
            <v>M3K</v>
          </cell>
        </row>
        <row r="158">
          <cell r="A158" t="str">
            <v>5000283-0003</v>
          </cell>
          <cell r="B158" t="str">
            <v>MEJORAMIENTO</v>
          </cell>
          <cell r="C158">
            <v>5</v>
          </cell>
          <cell r="D158">
            <v>43</v>
          </cell>
          <cell r="E158" t="str">
            <v>SEÑALIZACIÓN</v>
          </cell>
          <cell r="F158" t="str">
            <v>C.VIT.V.N.1304/02.07.005</v>
          </cell>
          <cell r="G158" t="str">
            <v>5000283</v>
          </cell>
          <cell r="H158" t="str">
            <v>0003</v>
          </cell>
          <cell r="I158" t="str">
            <v>Tachas reflectivas bidireccionales</v>
          </cell>
          <cell r="J158" t="str">
            <v>UN</v>
          </cell>
        </row>
        <row r="159">
          <cell r="A159" t="str">
            <v>5000283-0004</v>
          </cell>
          <cell r="B159" t="str">
            <v>MEJORAMIENTO</v>
          </cell>
          <cell r="C159">
            <v>5</v>
          </cell>
          <cell r="D159">
            <v>44</v>
          </cell>
          <cell r="E159" t="str">
            <v>SEÑALIZACIÓN</v>
          </cell>
          <cell r="F159" t="str">
            <v>C.VIT.V.N.1304/02.07.005</v>
          </cell>
          <cell r="G159" t="str">
            <v>5000283</v>
          </cell>
          <cell r="H159" t="str">
            <v>0004</v>
          </cell>
          <cell r="I159" t="str">
            <v>Líneas de demarcación</v>
          </cell>
          <cell r="J159" t="str">
            <v>M</v>
          </cell>
        </row>
        <row r="160">
          <cell r="A160" t="str">
            <v>5000283-0008</v>
          </cell>
          <cell r="B160" t="str">
            <v>MEJORAMIENTO</v>
          </cell>
          <cell r="C160">
            <v>5</v>
          </cell>
          <cell r="D160">
            <v>48</v>
          </cell>
          <cell r="E160" t="str">
            <v>SEÑALIZACIÓN</v>
          </cell>
          <cell r="F160" t="str">
            <v>C.VIT.V.N.1304/02.07.005</v>
          </cell>
          <cell r="G160" t="str">
            <v>5000283</v>
          </cell>
          <cell r="H160" t="str">
            <v>0008</v>
          </cell>
          <cell r="I160" t="str">
            <v>Señales verticales de transito grupo 1</v>
          </cell>
          <cell r="J160" t="str">
            <v>UN</v>
          </cell>
        </row>
        <row r="161">
          <cell r="A161" t="str">
            <v>5000283-0010</v>
          </cell>
          <cell r="B161" t="str">
            <v>MEJORAMIENTO</v>
          </cell>
          <cell r="C161">
            <v>5</v>
          </cell>
          <cell r="D161">
            <v>50</v>
          </cell>
          <cell r="E161" t="str">
            <v>SEÑALIZACIÓN</v>
          </cell>
          <cell r="F161" t="str">
            <v>C.VIT.V.N.1304/02.07.005</v>
          </cell>
          <cell r="G161" t="str">
            <v>5000283</v>
          </cell>
          <cell r="H161" t="str">
            <v>0010</v>
          </cell>
          <cell r="I161" t="str">
            <v>Señales verticales de transito grupo 4</v>
          </cell>
          <cell r="J161" t="str">
            <v>UN</v>
          </cell>
        </row>
        <row r="162">
          <cell r="A162" t="str">
            <v>5000283-0011</v>
          </cell>
          <cell r="B162" t="str">
            <v>MEJORAMIENTO</v>
          </cell>
          <cell r="C162">
            <v>5</v>
          </cell>
          <cell r="D162">
            <v>51</v>
          </cell>
          <cell r="E162" t="str">
            <v>SEÑALIZACIÓN</v>
          </cell>
          <cell r="F162" t="str">
            <v>C.VIT.V.N.1304/02.07.005</v>
          </cell>
          <cell r="G162" t="str">
            <v>5000283</v>
          </cell>
          <cell r="H162" t="str">
            <v>0011</v>
          </cell>
          <cell r="I162" t="str">
            <v>Señales verticales de transito grupo 5</v>
          </cell>
          <cell r="J162" t="str">
            <v>M2</v>
          </cell>
        </row>
        <row r="163">
          <cell r="A163" t="str">
            <v>5000283-0013</v>
          </cell>
          <cell r="B163" t="str">
            <v>MEJORAMIENTO</v>
          </cell>
          <cell r="C163">
            <v>5</v>
          </cell>
          <cell r="D163">
            <v>53</v>
          </cell>
          <cell r="E163" t="str">
            <v>SEÑALIZACIÓN</v>
          </cell>
          <cell r="F163" t="str">
            <v>C.VIT.V.N.1304/02.07.005</v>
          </cell>
          <cell r="G163" t="str">
            <v>5000283</v>
          </cell>
          <cell r="H163" t="str">
            <v>0013</v>
          </cell>
          <cell r="I163" t="str">
            <v>Captafaros</v>
          </cell>
          <cell r="J163" t="str">
            <v>UN</v>
          </cell>
        </row>
        <row r="164">
          <cell r="A164" t="str">
            <v>5000283-0014</v>
          </cell>
          <cell r="B164" t="str">
            <v>MEJORAMIENTO</v>
          </cell>
          <cell r="C164">
            <v>5</v>
          </cell>
          <cell r="D164">
            <v>54</v>
          </cell>
          <cell r="E164" t="str">
            <v>SEÑALIZACIÓN</v>
          </cell>
          <cell r="F164" t="str">
            <v>C.VIT.V.N.1304/02.07.005</v>
          </cell>
          <cell r="G164" t="str">
            <v>5000283</v>
          </cell>
          <cell r="H164" t="str">
            <v>0014</v>
          </cell>
          <cell r="I164" t="str">
            <v>Postes de kilometraje</v>
          </cell>
          <cell r="J164" t="str">
            <v>UN</v>
          </cell>
        </row>
        <row r="165">
          <cell r="A165" t="str">
            <v>5000283-0015</v>
          </cell>
          <cell r="B165" t="str">
            <v>MEJORAMIENTO</v>
          </cell>
          <cell r="C165">
            <v>5</v>
          </cell>
          <cell r="D165">
            <v>55</v>
          </cell>
          <cell r="E165" t="str">
            <v>SEÑALIZACIÓN</v>
          </cell>
          <cell r="F165" t="str">
            <v>C.VIT.V.N.1304/02.07.005</v>
          </cell>
          <cell r="G165" t="str">
            <v>5000283</v>
          </cell>
          <cell r="H165" t="str">
            <v>0015</v>
          </cell>
          <cell r="I165" t="str">
            <v>Defensas metálicas</v>
          </cell>
          <cell r="J165" t="str">
            <v>M</v>
          </cell>
        </row>
        <row r="166">
          <cell r="A166" t="str">
            <v>5000283-0018</v>
          </cell>
          <cell r="B166" t="str">
            <v>MEJORAMIENTO</v>
          </cell>
          <cell r="C166">
            <v>5</v>
          </cell>
          <cell r="D166">
            <v>58</v>
          </cell>
          <cell r="E166" t="str">
            <v>SEÑALIZACIÓN</v>
          </cell>
          <cell r="F166" t="str">
            <v>C.VIT.V.N.1304/02.07.005</v>
          </cell>
          <cell r="G166" t="str">
            <v>5000283</v>
          </cell>
          <cell r="H166" t="str">
            <v>0018</v>
          </cell>
          <cell r="I166" t="str">
            <v>Señalización preventiva de obra</v>
          </cell>
          <cell r="J166" t="str">
            <v>UN</v>
          </cell>
        </row>
        <row r="167">
          <cell r="A167" t="str">
            <v>5000284-0009</v>
          </cell>
          <cell r="B167" t="str">
            <v>MEJORAMIENTO</v>
          </cell>
          <cell r="C167">
            <v>5</v>
          </cell>
          <cell r="D167">
            <v>67</v>
          </cell>
          <cell r="E167" t="str">
            <v>OBRAS DE ESTABILIZACIÓN, FUNDACIÓN DE T</v>
          </cell>
          <cell r="F167" t="str">
            <v>C.VIT.V.N.1304/02.07.006</v>
          </cell>
          <cell r="G167" t="str">
            <v>5000284</v>
          </cell>
          <cell r="H167" t="str">
            <v>0009</v>
          </cell>
          <cell r="I167" t="str">
            <v>Filtro con material granular</v>
          </cell>
          <cell r="J167" t="str">
            <v>M</v>
          </cell>
        </row>
        <row r="168">
          <cell r="A168" t="str">
            <v>5000284-0011</v>
          </cell>
          <cell r="B168" t="str">
            <v>MEJORAMIENTO</v>
          </cell>
          <cell r="C168">
            <v>5</v>
          </cell>
          <cell r="D168">
            <v>69</v>
          </cell>
          <cell r="E168" t="str">
            <v>OBRAS DE ESTABILIZACIÓN, FUNDACIÓN DE T</v>
          </cell>
          <cell r="F168" t="str">
            <v>C.VIT.V.N.1304/02.07.006</v>
          </cell>
          <cell r="G168" t="str">
            <v>5000284</v>
          </cell>
          <cell r="H168" t="str">
            <v>0011</v>
          </cell>
          <cell r="I168" t="str">
            <v>Gaviones</v>
          </cell>
          <cell r="J168" t="str">
            <v>M3</v>
          </cell>
        </row>
        <row r="169">
          <cell r="A169" t="str">
            <v>5000284-0012</v>
          </cell>
          <cell r="B169" t="str">
            <v>MEJORAMIENTO</v>
          </cell>
          <cell r="C169">
            <v>5</v>
          </cell>
          <cell r="D169">
            <v>70</v>
          </cell>
          <cell r="E169" t="str">
            <v>OBRAS DE ESTABILIZACIÓN, FUNDACIÓN DE T</v>
          </cell>
          <cell r="F169" t="str">
            <v>C.VIT.V.N.1304/02.07.006</v>
          </cell>
          <cell r="G169" t="str">
            <v>5000284</v>
          </cell>
          <cell r="H169" t="str">
            <v>0012</v>
          </cell>
          <cell r="I169" t="str">
            <v>Empradización con semilla</v>
          </cell>
          <cell r="J169" t="str">
            <v>M2</v>
          </cell>
        </row>
        <row r="170">
          <cell r="A170" t="str">
            <v>5000284-0013</v>
          </cell>
          <cell r="B170" t="str">
            <v>MEJORAMIENTO</v>
          </cell>
          <cell r="C170">
            <v>5</v>
          </cell>
          <cell r="D170">
            <v>71</v>
          </cell>
          <cell r="E170" t="str">
            <v>OBRAS DE ESTABILIZACIÓN, FUNDACIÓN DE T</v>
          </cell>
          <cell r="F170" t="str">
            <v>C.VIT.V.N.1304/02.07.006</v>
          </cell>
          <cell r="G170" t="str">
            <v>5000284</v>
          </cell>
          <cell r="H170" t="str">
            <v>0013</v>
          </cell>
          <cell r="I170" t="str">
            <v>Concreto para cunetas y canales (21 mpa)</v>
          </cell>
          <cell r="J170" t="str">
            <v>M3</v>
          </cell>
        </row>
        <row r="171">
          <cell r="A171" t="str">
            <v>5000284-0014</v>
          </cell>
          <cell r="B171" t="str">
            <v>MEJORAMIENTO</v>
          </cell>
          <cell r="C171">
            <v>5</v>
          </cell>
          <cell r="D171">
            <v>72</v>
          </cell>
          <cell r="E171" t="str">
            <v>OBRAS DE ESTABILIZACIÓN, FUNDACIÓN DE T</v>
          </cell>
          <cell r="F171" t="str">
            <v>C.VIT.V.N.1304/02.07.006</v>
          </cell>
          <cell r="G171" t="str">
            <v>5000284</v>
          </cell>
          <cell r="H171" t="str">
            <v>0014</v>
          </cell>
          <cell r="I171" t="str">
            <v>Concreto zanja de coronación</v>
          </cell>
          <cell r="J171" t="str">
            <v>M3</v>
          </cell>
        </row>
        <row r="172">
          <cell r="A172" t="str">
            <v>5000284-0015</v>
          </cell>
          <cell r="B172" t="str">
            <v>MEJORAMIENTO</v>
          </cell>
          <cell r="C172">
            <v>5</v>
          </cell>
          <cell r="D172">
            <v>73</v>
          </cell>
          <cell r="E172" t="str">
            <v>OBRAS DE ESTABILIZACIÓN, FUNDACIÓN DE T</v>
          </cell>
          <cell r="F172" t="str">
            <v>C.VIT.V.N.1304/02.07.006</v>
          </cell>
          <cell r="G172" t="str">
            <v>5000284</v>
          </cell>
          <cell r="H172" t="str">
            <v>0015</v>
          </cell>
          <cell r="I172" t="str">
            <v>Concreto  21 mpa para disipadores</v>
          </cell>
          <cell r="J172" t="str">
            <v>M3</v>
          </cell>
        </row>
        <row r="173">
          <cell r="A173" t="str">
            <v>5000284-0016</v>
          </cell>
          <cell r="B173" t="str">
            <v>MEJORAMIENTO</v>
          </cell>
          <cell r="C173">
            <v>5</v>
          </cell>
          <cell r="D173">
            <v>74</v>
          </cell>
          <cell r="E173" t="str">
            <v>OBRAS DE ESTABILIZACIÓN, FUNDACIÓN DE T</v>
          </cell>
          <cell r="F173" t="str">
            <v>C.VIT.V.N.1304/02.07.006</v>
          </cell>
          <cell r="G173" t="str">
            <v>5000284</v>
          </cell>
          <cell r="H173" t="str">
            <v>0016</v>
          </cell>
          <cell r="I173" t="str">
            <v>Revestimiento en piedra pegada</v>
          </cell>
          <cell r="J173" t="str">
            <v>M2</v>
          </cell>
        </row>
        <row r="174">
          <cell r="A174" t="str">
            <v>5000284-0017</v>
          </cell>
          <cell r="B174" t="str">
            <v>MEJORAMIENTO</v>
          </cell>
          <cell r="C174">
            <v>5</v>
          </cell>
          <cell r="D174">
            <v>75</v>
          </cell>
          <cell r="E174" t="str">
            <v>OBRAS DE ESTABILIZACIÓN, FUNDACIÓN DE T</v>
          </cell>
          <cell r="F174" t="str">
            <v>C.VIT.V.N.1304/02.07.006</v>
          </cell>
          <cell r="G174" t="str">
            <v>5000284</v>
          </cell>
          <cell r="H174" t="str">
            <v>0017</v>
          </cell>
          <cell r="I174" t="str">
            <v>Muro de contención 4000 psi</v>
          </cell>
          <cell r="J174" t="str">
            <v>M3</v>
          </cell>
        </row>
        <row r="175">
          <cell r="A175" t="str">
            <v>5000284-0018</v>
          </cell>
          <cell r="B175" t="str">
            <v>MEJORAMIENTO</v>
          </cell>
          <cell r="C175">
            <v>5</v>
          </cell>
          <cell r="D175">
            <v>76</v>
          </cell>
          <cell r="E175" t="str">
            <v>OBRAS DE ESTABILIZACIÓN, FUNDACIÓN DE T</v>
          </cell>
          <cell r="F175" t="str">
            <v>C.VIT.V.N.1304/02.07.006</v>
          </cell>
          <cell r="G175" t="str">
            <v>5000284</v>
          </cell>
          <cell r="H175" t="str">
            <v>0018</v>
          </cell>
          <cell r="I175" t="str">
            <v>Transporte de concretos</v>
          </cell>
          <cell r="J175" t="str">
            <v>M3K</v>
          </cell>
        </row>
        <row r="176">
          <cell r="A176" t="str">
            <v>5000285-0002</v>
          </cell>
          <cell r="B176" t="str">
            <v>MEJORAMIENTO</v>
          </cell>
          <cell r="C176">
            <v>5</v>
          </cell>
          <cell r="D176">
            <v>78</v>
          </cell>
          <cell r="E176" t="str">
            <v>OBRAS DE DRENAJE</v>
          </cell>
          <cell r="F176" t="str">
            <v>C.VIT.V.N.1304/02.07.007</v>
          </cell>
          <cell r="G176" t="str">
            <v>5000285</v>
          </cell>
          <cell r="H176" t="str">
            <v>0002</v>
          </cell>
          <cell r="I176" t="str">
            <v>Demolición de estructuras</v>
          </cell>
          <cell r="J176" t="str">
            <v>M3</v>
          </cell>
        </row>
        <row r="177">
          <cell r="A177" t="str">
            <v>5000285-0003</v>
          </cell>
          <cell r="B177" t="str">
            <v>MEJORAMIENTO</v>
          </cell>
          <cell r="C177">
            <v>5</v>
          </cell>
          <cell r="D177">
            <v>79</v>
          </cell>
          <cell r="E177" t="str">
            <v>OBRAS DE DRENAJE</v>
          </cell>
          <cell r="F177" t="str">
            <v>C.VIT.V.N.1304/02.07.007</v>
          </cell>
          <cell r="G177" t="str">
            <v>5000285</v>
          </cell>
          <cell r="H177" t="str">
            <v>0003</v>
          </cell>
          <cell r="I177" t="str">
            <v>Tubería de concreto d 0.90 m</v>
          </cell>
          <cell r="J177" t="str">
            <v>M</v>
          </cell>
        </row>
        <row r="178">
          <cell r="A178" t="str">
            <v>5000285-0004</v>
          </cell>
          <cell r="B178" t="str">
            <v>MEJORAMIENTO</v>
          </cell>
          <cell r="C178">
            <v>5</v>
          </cell>
          <cell r="D178">
            <v>80</v>
          </cell>
          <cell r="E178" t="str">
            <v>OBRAS DE DRENAJE</v>
          </cell>
          <cell r="F178" t="str">
            <v>C.VIT.V.N.1304/02.07.007</v>
          </cell>
          <cell r="G178" t="str">
            <v>5000285</v>
          </cell>
          <cell r="H178" t="str">
            <v>0004</v>
          </cell>
          <cell r="I178" t="str">
            <v>Tubería de concreto d 1.00 m</v>
          </cell>
          <cell r="J178" t="str">
            <v>M</v>
          </cell>
        </row>
        <row r="179">
          <cell r="A179" t="str">
            <v>5000285-0005</v>
          </cell>
          <cell r="B179" t="str">
            <v>MEJORAMIENTO</v>
          </cell>
          <cell r="C179">
            <v>5</v>
          </cell>
          <cell r="D179">
            <v>81</v>
          </cell>
          <cell r="E179" t="str">
            <v>OBRAS DE DRENAJE</v>
          </cell>
          <cell r="F179" t="str">
            <v>C.VIT.V.N.1304/02.07.007</v>
          </cell>
          <cell r="G179" t="str">
            <v>5000285</v>
          </cell>
          <cell r="H179" t="str">
            <v>0005</v>
          </cell>
          <cell r="I179" t="str">
            <v>Tubería de concreto d 1.20 m</v>
          </cell>
          <cell r="J179" t="str">
            <v>M</v>
          </cell>
        </row>
        <row r="180">
          <cell r="A180" t="str">
            <v>5000285-0006</v>
          </cell>
          <cell r="B180" t="str">
            <v>MEJORAMIENTO</v>
          </cell>
          <cell r="C180">
            <v>5</v>
          </cell>
          <cell r="D180">
            <v>82</v>
          </cell>
          <cell r="E180" t="str">
            <v>OBRAS DE DRENAJE</v>
          </cell>
          <cell r="F180" t="str">
            <v>C.VIT.V.N.1304/02.07.007</v>
          </cell>
          <cell r="G180" t="str">
            <v>5000285</v>
          </cell>
          <cell r="H180" t="str">
            <v>0006</v>
          </cell>
          <cell r="I180" t="str">
            <v>Tuberìa de concreto d 1.30 m</v>
          </cell>
          <cell r="J180" t="str">
            <v>M</v>
          </cell>
        </row>
        <row r="181">
          <cell r="A181" t="str">
            <v>5000285-0007</v>
          </cell>
          <cell r="B181" t="str">
            <v>MEJORAMIENTO</v>
          </cell>
          <cell r="C181">
            <v>5</v>
          </cell>
          <cell r="D181">
            <v>83</v>
          </cell>
          <cell r="E181" t="str">
            <v>OBRAS DE DRENAJE</v>
          </cell>
          <cell r="F181" t="str">
            <v>C.VIT.V.N.1304/02.07.007</v>
          </cell>
          <cell r="G181" t="str">
            <v>5000285</v>
          </cell>
          <cell r="H181" t="str">
            <v>0007</v>
          </cell>
          <cell r="I181" t="str">
            <v>Tuberìa de concreto d 1.50 m</v>
          </cell>
          <cell r="J181" t="str">
            <v>M</v>
          </cell>
        </row>
        <row r="182">
          <cell r="A182" t="str">
            <v>5000285-0008</v>
          </cell>
          <cell r="B182" t="str">
            <v>MEJORAMIENTO</v>
          </cell>
          <cell r="C182">
            <v>5</v>
          </cell>
          <cell r="D182">
            <v>84</v>
          </cell>
          <cell r="E182" t="str">
            <v>OBRAS DE DRENAJE</v>
          </cell>
          <cell r="F182" t="str">
            <v>C.VIT.V.N.1304/02.07.007</v>
          </cell>
          <cell r="G182" t="str">
            <v>5000285</v>
          </cell>
          <cell r="H182" t="str">
            <v>0008</v>
          </cell>
          <cell r="I182" t="str">
            <v>Tuberìa de concreto d 1.60 m</v>
          </cell>
          <cell r="J182" t="str">
            <v>M</v>
          </cell>
        </row>
        <row r="183">
          <cell r="A183" t="str">
            <v>5000285-0009</v>
          </cell>
          <cell r="B183" t="str">
            <v>MEJORAMIENTO</v>
          </cell>
          <cell r="C183">
            <v>5</v>
          </cell>
          <cell r="D183">
            <v>85</v>
          </cell>
          <cell r="E183" t="str">
            <v>OBRAS DE DRENAJE</v>
          </cell>
          <cell r="F183" t="str">
            <v>C.VIT.V.N.1304/02.07.007</v>
          </cell>
          <cell r="G183" t="str">
            <v>5000285</v>
          </cell>
          <cell r="H183" t="str">
            <v>0009</v>
          </cell>
          <cell r="I183" t="str">
            <v>Tuberìa de concreto d 1.80 m</v>
          </cell>
          <cell r="J183" t="str">
            <v>M</v>
          </cell>
        </row>
        <row r="184">
          <cell r="A184" t="str">
            <v>5000285-0010</v>
          </cell>
          <cell r="B184" t="str">
            <v>MEJORAMIENTO</v>
          </cell>
          <cell r="C184">
            <v>5</v>
          </cell>
          <cell r="D184">
            <v>86</v>
          </cell>
          <cell r="E184" t="str">
            <v>OBRAS DE DRENAJE</v>
          </cell>
          <cell r="F184" t="str">
            <v>C.VIT.V.N.1304/02.07.007</v>
          </cell>
          <cell r="G184" t="str">
            <v>5000285</v>
          </cell>
          <cell r="H184" t="str">
            <v>0010</v>
          </cell>
          <cell r="I184" t="str">
            <v>Tuberìa de concreto d 2.00 m</v>
          </cell>
          <cell r="J184" t="str">
            <v>M</v>
          </cell>
        </row>
        <row r="185">
          <cell r="A185" t="str">
            <v>5000285-0011</v>
          </cell>
          <cell r="B185" t="str">
            <v>MEJORAMIENTO</v>
          </cell>
          <cell r="C185">
            <v>5</v>
          </cell>
          <cell r="D185">
            <v>87</v>
          </cell>
          <cell r="E185" t="str">
            <v>OBRAS DE DRENAJE</v>
          </cell>
          <cell r="F185" t="str">
            <v>C.VIT.V.N.1304/02.07.007</v>
          </cell>
          <cell r="G185" t="str">
            <v>5000285</v>
          </cell>
          <cell r="H185" t="str">
            <v>0011</v>
          </cell>
          <cell r="I185" t="str">
            <v>Tuberìa de concreto d 2.15 m</v>
          </cell>
          <cell r="J185" t="str">
            <v>M</v>
          </cell>
        </row>
        <row r="186">
          <cell r="A186" t="str">
            <v>5000285-0012</v>
          </cell>
          <cell r="B186" t="str">
            <v>MEJORAMIENTO</v>
          </cell>
          <cell r="C186">
            <v>5</v>
          </cell>
          <cell r="D186">
            <v>88</v>
          </cell>
          <cell r="E186" t="str">
            <v>OBRAS DE DRENAJE</v>
          </cell>
          <cell r="F186" t="str">
            <v>C.VIT.V.N.1304/02.07.007</v>
          </cell>
          <cell r="G186" t="str">
            <v>5000285</v>
          </cell>
          <cell r="H186" t="str">
            <v>0012</v>
          </cell>
          <cell r="I186" t="str">
            <v>Tuberìa de concreto d 2.30 m</v>
          </cell>
          <cell r="J186" t="str">
            <v>M</v>
          </cell>
        </row>
        <row r="187">
          <cell r="A187" t="str">
            <v>5000285-0013</v>
          </cell>
          <cell r="B187" t="str">
            <v>MEJORAMIENTO</v>
          </cell>
          <cell r="C187">
            <v>5</v>
          </cell>
          <cell r="D187">
            <v>89</v>
          </cell>
          <cell r="E187" t="str">
            <v>OBRAS DE DRENAJE</v>
          </cell>
          <cell r="F187" t="str">
            <v>C.VIT.V.N.1304/02.07.007</v>
          </cell>
          <cell r="G187" t="str">
            <v>5000285</v>
          </cell>
          <cell r="H187" t="str">
            <v>0013</v>
          </cell>
          <cell r="I187" t="str">
            <v>Tuberìa de concreto d 2.50 m</v>
          </cell>
          <cell r="J187" t="str">
            <v>M</v>
          </cell>
        </row>
        <row r="188">
          <cell r="A188" t="str">
            <v>5000285-0015</v>
          </cell>
          <cell r="B188" t="str">
            <v>MEJORAMIENTO</v>
          </cell>
          <cell r="C188">
            <v>5</v>
          </cell>
          <cell r="D188">
            <v>91</v>
          </cell>
          <cell r="E188" t="str">
            <v>OBRAS DE DRENAJE</v>
          </cell>
          <cell r="F188" t="str">
            <v>C.VIT.V.N.1304/02.07.007</v>
          </cell>
          <cell r="G188" t="str">
            <v>5000285</v>
          </cell>
          <cell r="H188" t="str">
            <v>0015</v>
          </cell>
          <cell r="I188" t="str">
            <v>Concreto 28 mpa aletas y cabezales</v>
          </cell>
          <cell r="J188" t="str">
            <v>M3</v>
          </cell>
        </row>
        <row r="189">
          <cell r="A189" t="str">
            <v>5000285-0017</v>
          </cell>
          <cell r="B189" t="str">
            <v>MEJORAMIENTO</v>
          </cell>
          <cell r="C189">
            <v>5</v>
          </cell>
          <cell r="D189">
            <v>93</v>
          </cell>
          <cell r="E189" t="str">
            <v>OBRAS DE DRENAJE</v>
          </cell>
          <cell r="F189" t="str">
            <v>C.VIT.V.N.1304/02.07.007</v>
          </cell>
          <cell r="G189" t="str">
            <v>5000285</v>
          </cell>
          <cell r="H189" t="str">
            <v>0017</v>
          </cell>
          <cell r="I189" t="str">
            <v>Concreto ciclópeo</v>
          </cell>
          <cell r="J189" t="str">
            <v>M3</v>
          </cell>
        </row>
        <row r="190">
          <cell r="A190" t="str">
            <v>5000285-0018</v>
          </cell>
          <cell r="B190" t="str">
            <v>MEJORAMIENTO</v>
          </cell>
          <cell r="C190">
            <v>5</v>
          </cell>
          <cell r="D190">
            <v>94</v>
          </cell>
          <cell r="E190" t="str">
            <v>OBRAS DE DRENAJE</v>
          </cell>
          <cell r="F190" t="str">
            <v>C.VIT.V.N.1304/02.07.007</v>
          </cell>
          <cell r="G190" t="str">
            <v>5000285</v>
          </cell>
          <cell r="H190" t="str">
            <v>0018</v>
          </cell>
          <cell r="I190" t="str">
            <v>Concreto para bordillos</v>
          </cell>
          <cell r="J190" t="str">
            <v>M</v>
          </cell>
        </row>
        <row r="191">
          <cell r="A191" t="str">
            <v xml:space="preserve">5000285-0019 </v>
          </cell>
          <cell r="B191" t="str">
            <v>MEJORAMIENTO</v>
          </cell>
          <cell r="C191">
            <v>5</v>
          </cell>
          <cell r="D191">
            <v>95</v>
          </cell>
          <cell r="E191" t="str">
            <v>OBRAS DE DRENAJE</v>
          </cell>
          <cell r="F191" t="str">
            <v>C.VIT.V.N.1304/02.07.007</v>
          </cell>
          <cell r="G191" t="str">
            <v>5000285</v>
          </cell>
          <cell r="H191" t="str">
            <v xml:space="preserve">0019 </v>
          </cell>
          <cell r="I191" t="str">
            <v>Acero de refuerzo aletas,  cabezales,</v>
          </cell>
          <cell r="J191" t="str">
            <v>KG</v>
          </cell>
        </row>
        <row r="192">
          <cell r="A192" t="str">
            <v>5000285-0020</v>
          </cell>
          <cell r="B192" t="str">
            <v>MEJORAMIENTO</v>
          </cell>
          <cell r="C192">
            <v>5</v>
          </cell>
          <cell r="D192">
            <v>96</v>
          </cell>
          <cell r="E192" t="str">
            <v>OBRAS DE DRENAJE</v>
          </cell>
          <cell r="F192" t="str">
            <v>C.VIT.V.N.1304/02.07.007</v>
          </cell>
          <cell r="G192" t="str">
            <v>5000285</v>
          </cell>
          <cell r="H192" t="str">
            <v>0020</v>
          </cell>
          <cell r="I192" t="str">
            <v>Corte para ampliación de estructuras de</v>
          </cell>
          <cell r="J192" t="str">
            <v>M</v>
          </cell>
        </row>
        <row r="193">
          <cell r="A193" t="str">
            <v>5000285-0021</v>
          </cell>
          <cell r="B193" t="str">
            <v>MEJORAMIENTO</v>
          </cell>
          <cell r="C193">
            <v>5</v>
          </cell>
          <cell r="D193">
            <v>97</v>
          </cell>
          <cell r="E193" t="str">
            <v>OBRAS DE DRENAJE</v>
          </cell>
          <cell r="F193" t="str">
            <v>C.VIT.V.N.1304/02.07.007</v>
          </cell>
          <cell r="G193" t="str">
            <v>5000285</v>
          </cell>
          <cell r="H193" t="str">
            <v>0021</v>
          </cell>
          <cell r="I193" t="str">
            <v>Concreto para solados</v>
          </cell>
          <cell r="J193" t="str">
            <v>M3</v>
          </cell>
        </row>
        <row r="194">
          <cell r="A194" t="str">
            <v>5000285-0022</v>
          </cell>
          <cell r="B194" t="str">
            <v>MEJORAMIENTO</v>
          </cell>
          <cell r="C194">
            <v>5</v>
          </cell>
          <cell r="D194">
            <v>98</v>
          </cell>
          <cell r="E194" t="str">
            <v>OBRAS DE DRENAJE</v>
          </cell>
          <cell r="F194" t="str">
            <v>C.VIT.V.N.1304/02.07.007</v>
          </cell>
          <cell r="G194" t="str">
            <v>5000285</v>
          </cell>
          <cell r="H194" t="str">
            <v>0022</v>
          </cell>
          <cell r="I194" t="str">
            <v>Excavaciones</v>
          </cell>
          <cell r="J194" t="str">
            <v>M3</v>
          </cell>
        </row>
        <row r="195">
          <cell r="A195" t="str">
            <v>5000285-0023</v>
          </cell>
          <cell r="B195" t="str">
            <v>MEJORAMIENTO</v>
          </cell>
          <cell r="C195">
            <v>5</v>
          </cell>
          <cell r="D195">
            <v>99</v>
          </cell>
          <cell r="E195" t="str">
            <v>OBRAS DE DRENAJE</v>
          </cell>
          <cell r="F195" t="str">
            <v>C.VIT.V.N.1304/02.07.007</v>
          </cell>
          <cell r="G195" t="str">
            <v>5000285</v>
          </cell>
          <cell r="H195" t="str">
            <v>0023</v>
          </cell>
          <cell r="I195" t="str">
            <v>Excavación manual</v>
          </cell>
          <cell r="J195" t="str">
            <v>M3</v>
          </cell>
        </row>
        <row r="196">
          <cell r="A196" t="str">
            <v>5000285-0024</v>
          </cell>
          <cell r="B196" t="str">
            <v>MEJORAMIENTO</v>
          </cell>
          <cell r="C196">
            <v>5</v>
          </cell>
          <cell r="D196">
            <v>100</v>
          </cell>
          <cell r="E196" t="str">
            <v>OBRAS DE DRENAJE</v>
          </cell>
          <cell r="F196" t="str">
            <v>C.VIT.V.N.1304/02.07.007</v>
          </cell>
          <cell r="G196" t="str">
            <v>5000285</v>
          </cell>
          <cell r="H196" t="str">
            <v>0024</v>
          </cell>
          <cell r="I196" t="str">
            <v>Entibado</v>
          </cell>
          <cell r="J196" t="str">
            <v>M2</v>
          </cell>
        </row>
        <row r="197">
          <cell r="A197" t="str">
            <v>5000285-0025</v>
          </cell>
          <cell r="B197" t="str">
            <v>MEJORAMIENTO</v>
          </cell>
          <cell r="C197">
            <v>5</v>
          </cell>
          <cell r="D197">
            <v>101</v>
          </cell>
          <cell r="E197" t="str">
            <v>OBRAS DE DRENAJE</v>
          </cell>
          <cell r="F197" t="str">
            <v>C.VIT.V.N.1304/02.07.007</v>
          </cell>
          <cell r="G197" t="str">
            <v>5000285</v>
          </cell>
          <cell r="H197" t="str">
            <v>0025</v>
          </cell>
          <cell r="I197" t="str">
            <v>Relleno</v>
          </cell>
          <cell r="J197" t="str">
            <v>M3</v>
          </cell>
        </row>
        <row r="198">
          <cell r="A198" t="str">
            <v>5000285-0026</v>
          </cell>
          <cell r="B198" t="str">
            <v>MEJORAMIENTO</v>
          </cell>
          <cell r="C198">
            <v>5</v>
          </cell>
          <cell r="D198">
            <v>102</v>
          </cell>
          <cell r="E198" t="str">
            <v>OBRAS DE DRENAJE</v>
          </cell>
          <cell r="F198" t="str">
            <v>C.VIT.V.N.1304/02.07.007</v>
          </cell>
          <cell r="G198" t="str">
            <v>5000285</v>
          </cell>
          <cell r="H198" t="str">
            <v>0026</v>
          </cell>
          <cell r="I198" t="str">
            <v>Atraque de tubería</v>
          </cell>
          <cell r="J198" t="str">
            <v>M3</v>
          </cell>
        </row>
        <row r="199">
          <cell r="A199" t="str">
            <v>5000285-0027</v>
          </cell>
          <cell r="B199" t="str">
            <v>MEJORAMIENTO</v>
          </cell>
          <cell r="C199">
            <v>5</v>
          </cell>
          <cell r="D199">
            <v>103</v>
          </cell>
          <cell r="E199" t="str">
            <v>OBRAS DE DRENAJE</v>
          </cell>
          <cell r="F199" t="str">
            <v>C.VIT.V.N.1304/02.07.007</v>
          </cell>
          <cell r="G199" t="str">
            <v>5000285</v>
          </cell>
          <cell r="H199" t="str">
            <v>0027</v>
          </cell>
          <cell r="I199" t="str">
            <v>Transporte de excavaciones</v>
          </cell>
          <cell r="J199" t="str">
            <v>M3K</v>
          </cell>
        </row>
        <row r="200">
          <cell r="A200" t="str">
            <v>5000285-0028</v>
          </cell>
          <cell r="B200" t="str">
            <v>MEJORAMIENTO</v>
          </cell>
          <cell r="C200">
            <v>5</v>
          </cell>
          <cell r="D200">
            <v>104</v>
          </cell>
          <cell r="E200" t="str">
            <v>OBRAS DE DRENAJE</v>
          </cell>
          <cell r="F200" t="str">
            <v>C.VIT.V.N.1304/02.07.007</v>
          </cell>
          <cell r="G200" t="str">
            <v>5000285</v>
          </cell>
          <cell r="H200" t="str">
            <v>0028</v>
          </cell>
          <cell r="I200" t="str">
            <v>Transporte material de rellenos</v>
          </cell>
          <cell r="J200" t="str">
            <v>M3K</v>
          </cell>
        </row>
        <row r="201">
          <cell r="A201" t="str">
            <v>5000285-0029</v>
          </cell>
          <cell r="B201" t="str">
            <v>MEJORAMIENTO</v>
          </cell>
          <cell r="C201">
            <v>5</v>
          </cell>
          <cell r="D201">
            <v>105</v>
          </cell>
          <cell r="E201" t="str">
            <v>OBRAS DE DRENAJE</v>
          </cell>
          <cell r="F201" t="str">
            <v>C.VIT.V.N.1304/02.07.007</v>
          </cell>
          <cell r="G201" t="str">
            <v>5000285</v>
          </cell>
          <cell r="H201" t="str">
            <v>0029</v>
          </cell>
          <cell r="I201" t="str">
            <v>Transporte de concretos</v>
          </cell>
          <cell r="J201" t="str">
            <v>M3K</v>
          </cell>
        </row>
        <row r="202">
          <cell r="A202" t="str">
            <v>5000286-0001</v>
          </cell>
          <cell r="B202" t="str">
            <v>MEJORAMIENTO</v>
          </cell>
          <cell r="C202">
            <v>5</v>
          </cell>
          <cell r="D202">
            <v>107</v>
          </cell>
          <cell r="E202" t="str">
            <v>ADECUACION DE DEPOSITOS</v>
          </cell>
          <cell r="F202" t="str">
            <v>C.VIT.V.N.1304/02.07.008</v>
          </cell>
          <cell r="G202" t="str">
            <v>5000286</v>
          </cell>
          <cell r="H202" t="str">
            <v>0001</v>
          </cell>
          <cell r="I202" t="str">
            <v>Obras de adecuación de depósitos</v>
          </cell>
          <cell r="J202" t="str">
            <v>UN</v>
          </cell>
        </row>
        <row r="203">
          <cell r="A203" t="str">
            <v>5000288-0001</v>
          </cell>
          <cell r="B203" t="str">
            <v>MEJORAMIENTO</v>
          </cell>
          <cell r="C203">
            <v>5</v>
          </cell>
          <cell r="D203">
            <v>166</v>
          </cell>
          <cell r="E203" t="str">
            <v>TRASLADO DE REDES</v>
          </cell>
          <cell r="F203" t="str">
            <v>C.VIT.V.N.1304/02.07.010</v>
          </cell>
          <cell r="G203" t="str">
            <v>5000288</v>
          </cell>
          <cell r="H203" t="str">
            <v>0001</v>
          </cell>
          <cell r="I203" t="str">
            <v>Traslado de redes aéreas</v>
          </cell>
          <cell r="J203" t="str">
            <v>UN</v>
          </cell>
        </row>
        <row r="204">
          <cell r="A204" t="str">
            <v>5000288-0004</v>
          </cell>
          <cell r="B204" t="str">
            <v>MEJORAMIENTO</v>
          </cell>
          <cell r="C204">
            <v>5</v>
          </cell>
          <cell r="D204">
            <v>169</v>
          </cell>
          <cell r="E204" t="str">
            <v>TRASLADO DE REDES</v>
          </cell>
          <cell r="F204" t="str">
            <v>C.VIT.V.N.1304/02.07.010</v>
          </cell>
          <cell r="G204" t="str">
            <v>5000288</v>
          </cell>
          <cell r="H204" t="str">
            <v>0004</v>
          </cell>
          <cell r="I204" t="str">
            <v>Cruces en vía para instalaciones de s.o.</v>
          </cell>
          <cell r="J204" t="str">
            <v>UN</v>
          </cell>
        </row>
        <row r="205">
          <cell r="A205" t="str">
            <v>5000287-0002</v>
          </cell>
          <cell r="B205" t="str">
            <v>MEJORAMIENTO</v>
          </cell>
          <cell r="C205">
            <v>5</v>
          </cell>
          <cell r="D205">
            <v>109</v>
          </cell>
          <cell r="E205" t="str">
            <v>OBRAS DE ARTE MAYORES</v>
          </cell>
          <cell r="F205" t="str">
            <v>C.VIT.V.N.1304/02.07.009</v>
          </cell>
          <cell r="G205" t="str">
            <v>5000287</v>
          </cell>
          <cell r="H205" t="str">
            <v>0002</v>
          </cell>
          <cell r="I205" t="str">
            <v>Demolición de estructuras</v>
          </cell>
          <cell r="J205" t="str">
            <v>M3</v>
          </cell>
        </row>
        <row r="206">
          <cell r="A206" t="str">
            <v>5000287-0003</v>
          </cell>
          <cell r="B206" t="str">
            <v>MEJORAMIENTO</v>
          </cell>
          <cell r="C206">
            <v>5</v>
          </cell>
          <cell r="D206">
            <v>110</v>
          </cell>
          <cell r="E206" t="str">
            <v>OBRAS DE ARTE MAYORES</v>
          </cell>
          <cell r="F206" t="str">
            <v>C.VIT.V.N.1304/02.07.009</v>
          </cell>
          <cell r="G206" t="str">
            <v>5000287</v>
          </cell>
          <cell r="H206" t="str">
            <v>0003</v>
          </cell>
          <cell r="I206" t="str">
            <v>Retiro de baranda metálica</v>
          </cell>
          <cell r="J206" t="str">
            <v>M</v>
          </cell>
        </row>
        <row r="207">
          <cell r="A207" t="str">
            <v>5000287-0004</v>
          </cell>
          <cell r="B207" t="str">
            <v>MEJORAMIENTO</v>
          </cell>
          <cell r="C207">
            <v>5</v>
          </cell>
          <cell r="D207">
            <v>111</v>
          </cell>
          <cell r="E207" t="str">
            <v>OBRAS DE ARTE MAYORES</v>
          </cell>
          <cell r="F207" t="str">
            <v>C.VIT.V.N.1304/02.07.009</v>
          </cell>
          <cell r="G207" t="str">
            <v>5000287</v>
          </cell>
          <cell r="H207" t="str">
            <v>0004</v>
          </cell>
          <cell r="I207" t="str">
            <v>Mantenimiento y protección de baranda me</v>
          </cell>
          <cell r="J207" t="str">
            <v>M</v>
          </cell>
        </row>
        <row r="208">
          <cell r="A208" t="str">
            <v>5000287-0007</v>
          </cell>
          <cell r="B208" t="str">
            <v>MEJORAMIENTO</v>
          </cell>
          <cell r="C208">
            <v>5</v>
          </cell>
          <cell r="D208">
            <v>114</v>
          </cell>
          <cell r="E208" t="str">
            <v>OBRAS DE ARTE MAYORES</v>
          </cell>
          <cell r="F208" t="str">
            <v>C.VIT.V.N.1304/02.07.009</v>
          </cell>
          <cell r="G208" t="str">
            <v>5000287</v>
          </cell>
          <cell r="H208" t="str">
            <v>0007</v>
          </cell>
          <cell r="I208" t="str">
            <v>Concreto 28mpa vigas y riostras reforzad</v>
          </cell>
          <cell r="J208" t="str">
            <v>M3</v>
          </cell>
        </row>
        <row r="209">
          <cell r="A209" t="str">
            <v>5000287-0008</v>
          </cell>
          <cell r="B209" t="str">
            <v>MEJORAMIENTO</v>
          </cell>
          <cell r="C209">
            <v>5</v>
          </cell>
          <cell r="D209">
            <v>115</v>
          </cell>
          <cell r="E209" t="str">
            <v>OBRAS DE ARTE MAYORES</v>
          </cell>
          <cell r="F209" t="str">
            <v>C.VIT.V.N.1304/02.07.009</v>
          </cell>
          <cell r="G209" t="str">
            <v>5000287</v>
          </cell>
          <cell r="H209" t="str">
            <v>0008</v>
          </cell>
          <cell r="I209" t="str">
            <v>Concreto 28mpa tablero</v>
          </cell>
          <cell r="J209" t="str">
            <v>M3</v>
          </cell>
        </row>
        <row r="210">
          <cell r="A210" t="str">
            <v xml:space="preserve">5000287-0012 </v>
          </cell>
          <cell r="B210" t="str">
            <v>MEJORAMIENTO</v>
          </cell>
          <cell r="C210">
            <v>5</v>
          </cell>
          <cell r="D210">
            <v>119</v>
          </cell>
          <cell r="E210" t="str">
            <v>OBRAS DE ARTE MAYORES</v>
          </cell>
          <cell r="F210" t="str">
            <v>C.VIT.V.N.1304/02.07.009</v>
          </cell>
          <cell r="G210" t="str">
            <v>5000287</v>
          </cell>
          <cell r="H210" t="str">
            <v xml:space="preserve">0012 </v>
          </cell>
          <cell r="I210" t="str">
            <v>Acero de refuerzo vigas postensadas, re</v>
          </cell>
          <cell r="J210" t="str">
            <v>KG</v>
          </cell>
        </row>
        <row r="211">
          <cell r="A211" t="str">
            <v>5000287-0014</v>
          </cell>
          <cell r="B211" t="str">
            <v>MEJORAMIENTO</v>
          </cell>
          <cell r="C211">
            <v>5</v>
          </cell>
          <cell r="D211">
            <v>121</v>
          </cell>
          <cell r="E211" t="str">
            <v>OBRAS DE ARTE MAYORES</v>
          </cell>
          <cell r="F211" t="str">
            <v>C.VIT.V.N.1304/02.07.009</v>
          </cell>
          <cell r="G211" t="str">
            <v>5000287</v>
          </cell>
          <cell r="H211" t="str">
            <v>0014</v>
          </cell>
          <cell r="I211" t="str">
            <v>Concreto 21mpa opción parapeto</v>
          </cell>
          <cell r="J211" t="str">
            <v>M3</v>
          </cell>
        </row>
        <row r="212">
          <cell r="A212" t="str">
            <v>5000287-0016</v>
          </cell>
          <cell r="B212" t="str">
            <v>MEJORAMIENTO</v>
          </cell>
          <cell r="C212">
            <v>5</v>
          </cell>
          <cell r="D212">
            <v>123</v>
          </cell>
          <cell r="E212" t="str">
            <v>OBRAS DE ARTE MAYORES</v>
          </cell>
          <cell r="F212" t="str">
            <v>C.VIT.V.N.1304/02.07.009</v>
          </cell>
          <cell r="G212" t="str">
            <v>5000287</v>
          </cell>
          <cell r="H212" t="str">
            <v>0016</v>
          </cell>
          <cell r="I212" t="str">
            <v>Acero estructural opción baranda metálic</v>
          </cell>
          <cell r="J212" t="str">
            <v>KG</v>
          </cell>
        </row>
        <row r="213">
          <cell r="A213" t="str">
            <v>5000287-0017</v>
          </cell>
          <cell r="B213" t="str">
            <v>MEJORAMIENTO</v>
          </cell>
          <cell r="C213">
            <v>5</v>
          </cell>
          <cell r="D213">
            <v>124</v>
          </cell>
          <cell r="E213" t="str">
            <v>OBRAS DE ARTE MAYORES</v>
          </cell>
          <cell r="F213" t="str">
            <v>C.VIT.V.N.1304/02.07.009</v>
          </cell>
          <cell r="G213" t="str">
            <v>5000287</v>
          </cell>
          <cell r="H213" t="str">
            <v>0017</v>
          </cell>
          <cell r="I213" t="str">
            <v>Neopreno reforzado dureza 60</v>
          </cell>
          <cell r="J213" t="str">
            <v>DM3</v>
          </cell>
        </row>
        <row r="214">
          <cell r="A214" t="str">
            <v>5000287-0018</v>
          </cell>
          <cell r="B214" t="str">
            <v>MEJORAMIENTO</v>
          </cell>
          <cell r="C214">
            <v>5</v>
          </cell>
          <cell r="D214">
            <v>125</v>
          </cell>
          <cell r="E214" t="str">
            <v>OBRAS DE ARTE MAYORES</v>
          </cell>
          <cell r="F214" t="str">
            <v>C.VIT.V.N.1304/02.07.009</v>
          </cell>
          <cell r="G214" t="str">
            <v>5000287</v>
          </cell>
          <cell r="H214" t="str">
            <v>0018</v>
          </cell>
          <cell r="I214" t="str">
            <v>Junta de dilatación vsl tx-50</v>
          </cell>
          <cell r="J214" t="str">
            <v>M</v>
          </cell>
        </row>
        <row r="215">
          <cell r="A215" t="str">
            <v>5000287-0020</v>
          </cell>
          <cell r="B215" t="str">
            <v>MEJORAMIENTO</v>
          </cell>
          <cell r="C215">
            <v>5</v>
          </cell>
          <cell r="D215">
            <v>127</v>
          </cell>
          <cell r="E215" t="str">
            <v>OBRAS DE ARTE MAYORES</v>
          </cell>
          <cell r="F215" t="str">
            <v>C.VIT.V.N.1304/02.07.009</v>
          </cell>
          <cell r="G215" t="str">
            <v>5000287</v>
          </cell>
          <cell r="H215" t="str">
            <v>0020</v>
          </cell>
          <cell r="I215" t="str">
            <v>Capa de rodadura e=0.05m</v>
          </cell>
          <cell r="J215" t="str">
            <v>M3</v>
          </cell>
        </row>
        <row r="216">
          <cell r="A216" t="str">
            <v>5000287-0021</v>
          </cell>
          <cell r="B216" t="str">
            <v>MEJORAMIENTO</v>
          </cell>
          <cell r="C216">
            <v>5</v>
          </cell>
          <cell r="D216">
            <v>128</v>
          </cell>
          <cell r="E216" t="str">
            <v>OBRAS DE ARTE MAYORES</v>
          </cell>
          <cell r="F216" t="str">
            <v>C.VIT.V.N.1304/02.07.009</v>
          </cell>
          <cell r="G216" t="str">
            <v>5000287</v>
          </cell>
          <cell r="H216" t="str">
            <v>0021</v>
          </cell>
          <cell r="I216" t="str">
            <v>Concreto 24.5mpa zapata estribos</v>
          </cell>
          <cell r="J216" t="str">
            <v>M3</v>
          </cell>
        </row>
        <row r="217">
          <cell r="A217" t="str">
            <v>5000287-0024</v>
          </cell>
          <cell r="B217" t="str">
            <v>MEJORAMIENTO</v>
          </cell>
          <cell r="C217">
            <v>5</v>
          </cell>
          <cell r="D217">
            <v>131</v>
          </cell>
          <cell r="E217" t="str">
            <v>OBRAS DE ARTE MAYORES</v>
          </cell>
          <cell r="F217" t="str">
            <v>C.VIT.V.N.1304/02.07.009</v>
          </cell>
          <cell r="G217" t="str">
            <v>5000287</v>
          </cell>
          <cell r="H217" t="str">
            <v>0024</v>
          </cell>
          <cell r="I217" t="str">
            <v>Concreto 24.5mpa para estribos y aletas</v>
          </cell>
          <cell r="J217" t="str">
            <v>M3</v>
          </cell>
        </row>
        <row r="218">
          <cell r="A218" t="str">
            <v>5000287-0025</v>
          </cell>
          <cell r="B218" t="str">
            <v>MEJORAMIENTO</v>
          </cell>
          <cell r="C218">
            <v>5</v>
          </cell>
          <cell r="D218">
            <v>132</v>
          </cell>
          <cell r="E218" t="str">
            <v>OBRAS DE ARTE MAYORES</v>
          </cell>
          <cell r="F218" t="str">
            <v>C.VIT.V.N.1304/02.07.009</v>
          </cell>
          <cell r="G218" t="str">
            <v>5000287</v>
          </cell>
          <cell r="H218" t="str">
            <v>0025</v>
          </cell>
          <cell r="I218" t="str">
            <v>Concreto 21mpa losas de aproximación</v>
          </cell>
          <cell r="J218" t="str">
            <v>M3</v>
          </cell>
        </row>
        <row r="219">
          <cell r="A219" t="str">
            <v>5000287-0026</v>
          </cell>
          <cell r="B219" t="str">
            <v>MEJORAMIENTO</v>
          </cell>
          <cell r="C219">
            <v>5</v>
          </cell>
          <cell r="D219">
            <v>133</v>
          </cell>
          <cell r="E219" t="str">
            <v>OBRAS DE ARTE MAYORES</v>
          </cell>
          <cell r="F219" t="str">
            <v>C.VIT.V.N.1304/02.07.009</v>
          </cell>
          <cell r="G219" t="str">
            <v>5000287</v>
          </cell>
          <cell r="H219" t="str">
            <v>0026</v>
          </cell>
          <cell r="I219" t="str">
            <v>Concreto 28mpa box-culvert</v>
          </cell>
          <cell r="J219" t="str">
            <v>M3</v>
          </cell>
        </row>
        <row r="220">
          <cell r="A220" t="str">
            <v>5000287-0029</v>
          </cell>
          <cell r="B220" t="str">
            <v>MEJORAMIENTO</v>
          </cell>
          <cell r="C220">
            <v>5</v>
          </cell>
          <cell r="D220">
            <v>136</v>
          </cell>
          <cell r="E220" t="str">
            <v>OBRAS DE ARTE MAYORES</v>
          </cell>
          <cell r="F220" t="str">
            <v>C.VIT.V.N.1304/02.07.009</v>
          </cell>
          <cell r="G220" t="str">
            <v>5000287</v>
          </cell>
          <cell r="H220" t="str">
            <v>0029</v>
          </cell>
          <cell r="I220" t="str">
            <v>Plataforma piloteadora</v>
          </cell>
          <cell r="J220" t="str">
            <v>M3</v>
          </cell>
        </row>
        <row r="221">
          <cell r="A221" t="str">
            <v>5000287-0030</v>
          </cell>
          <cell r="B221" t="str">
            <v>MEJORAMIENTO</v>
          </cell>
          <cell r="C221">
            <v>5</v>
          </cell>
          <cell r="D221">
            <v>137</v>
          </cell>
          <cell r="E221" t="str">
            <v>OBRAS DE ARTE MAYORES</v>
          </cell>
          <cell r="F221" t="str">
            <v>C.VIT.V.N.1304/02.07.009</v>
          </cell>
          <cell r="G221" t="str">
            <v>5000287</v>
          </cell>
          <cell r="H221" t="str">
            <v>0030</v>
          </cell>
          <cell r="I221" t="str">
            <v>Pilote  d=0.5m (excavación + concreto)</v>
          </cell>
          <cell r="J221" t="str">
            <v>M</v>
          </cell>
        </row>
        <row r="222">
          <cell r="A222" t="str">
            <v>5000287-0031</v>
          </cell>
          <cell r="B222" t="str">
            <v>MEJORAMIENTO</v>
          </cell>
          <cell r="C222">
            <v>5</v>
          </cell>
          <cell r="D222">
            <v>138</v>
          </cell>
          <cell r="E222" t="str">
            <v>OBRAS DE ARTE MAYORES</v>
          </cell>
          <cell r="F222" t="str">
            <v>C.VIT.V.N.1304/02.07.009</v>
          </cell>
          <cell r="G222" t="str">
            <v>5000287</v>
          </cell>
          <cell r="H222" t="str">
            <v>0031</v>
          </cell>
          <cell r="I222" t="str">
            <v>Pilote  d=1m (excavación + concreto)</v>
          </cell>
          <cell r="J222" t="str">
            <v>M</v>
          </cell>
        </row>
        <row r="223">
          <cell r="A223" t="str">
            <v>5000287-0032</v>
          </cell>
          <cell r="B223" t="str">
            <v>MEJORAMIENTO</v>
          </cell>
          <cell r="C223">
            <v>5</v>
          </cell>
          <cell r="D223">
            <v>139</v>
          </cell>
          <cell r="E223" t="str">
            <v>OBRAS DE ARTE MAYORES</v>
          </cell>
          <cell r="F223" t="str">
            <v>C.VIT.V.N.1304/02.07.009</v>
          </cell>
          <cell r="G223" t="str">
            <v>5000287</v>
          </cell>
          <cell r="H223" t="str">
            <v>0032</v>
          </cell>
          <cell r="I223" t="str">
            <v>Acero de refuerzo pilotes fy=420mpa</v>
          </cell>
          <cell r="J223" t="str">
            <v>KG</v>
          </cell>
        </row>
        <row r="224">
          <cell r="A224" t="str">
            <v>5000287-0034</v>
          </cell>
          <cell r="B224" t="str">
            <v>MEJORAMIENTO</v>
          </cell>
          <cell r="C224">
            <v>5</v>
          </cell>
          <cell r="D224">
            <v>141</v>
          </cell>
          <cell r="E224" t="str">
            <v>OBRAS DE ARTE MAYORES</v>
          </cell>
          <cell r="F224" t="str">
            <v>C.VIT.V.N.1304/02.07.009</v>
          </cell>
          <cell r="G224" t="str">
            <v>5000287</v>
          </cell>
          <cell r="H224" t="str">
            <v>0034</v>
          </cell>
          <cell r="I224" t="str">
            <v>Concreto 17.5mpa solados</v>
          </cell>
          <cell r="J224" t="str">
            <v>M3</v>
          </cell>
        </row>
        <row r="225">
          <cell r="A225" t="str">
            <v>5000287-0035</v>
          </cell>
          <cell r="B225" t="str">
            <v>MEJORAMIENTO</v>
          </cell>
          <cell r="C225">
            <v>5</v>
          </cell>
          <cell r="D225">
            <v>142</v>
          </cell>
          <cell r="E225" t="str">
            <v>OBRAS DE ARTE MAYORES</v>
          </cell>
          <cell r="F225" t="str">
            <v>C.VIT.V.N.1304/02.07.009</v>
          </cell>
          <cell r="G225" t="str">
            <v>5000287</v>
          </cell>
          <cell r="H225" t="str">
            <v>0035</v>
          </cell>
          <cell r="I225" t="str">
            <v>Acero de refuerzo estribos, aletas y lo</v>
          </cell>
          <cell r="J225" t="str">
            <v>KG</v>
          </cell>
        </row>
        <row r="226">
          <cell r="A226" t="str">
            <v>5000287-0036</v>
          </cell>
          <cell r="B226" t="str">
            <v>MEJORAMIENTO</v>
          </cell>
          <cell r="C226">
            <v>5</v>
          </cell>
          <cell r="D226">
            <v>143</v>
          </cell>
          <cell r="E226" t="str">
            <v>OBRAS DE ARTE MAYORES</v>
          </cell>
          <cell r="F226" t="str">
            <v>C.VIT.V.N.1304/02.07.009</v>
          </cell>
          <cell r="G226" t="str">
            <v>5000287</v>
          </cell>
          <cell r="H226" t="str">
            <v>0036</v>
          </cell>
          <cell r="I226" t="str">
            <v>Acero de refuerzo box-culvert fy=420mpa</v>
          </cell>
          <cell r="J226" t="str">
            <v>KG</v>
          </cell>
        </row>
        <row r="227">
          <cell r="A227" t="str">
            <v>5000287-0037</v>
          </cell>
          <cell r="B227" t="str">
            <v>MEJORAMIENTO</v>
          </cell>
          <cell r="C227">
            <v>5</v>
          </cell>
          <cell r="D227">
            <v>144</v>
          </cell>
          <cell r="E227" t="str">
            <v>OBRAS DE ARTE MAYORES</v>
          </cell>
          <cell r="F227" t="str">
            <v>C.VIT.V.N.1304/02.07.009</v>
          </cell>
          <cell r="G227" t="str">
            <v>5000287</v>
          </cell>
          <cell r="H227" t="str">
            <v>0037</v>
          </cell>
          <cell r="I227" t="str">
            <v>Reparación protección de concreto</v>
          </cell>
          <cell r="J227" t="str">
            <v>M2</v>
          </cell>
        </row>
        <row r="228">
          <cell r="A228" t="str">
            <v>5000287-0038</v>
          </cell>
          <cell r="B228" t="str">
            <v>MEJORAMIENTO</v>
          </cell>
          <cell r="C228">
            <v>5</v>
          </cell>
          <cell r="D228">
            <v>145</v>
          </cell>
          <cell r="E228" t="str">
            <v>OBRAS DE ARTE MAYORES</v>
          </cell>
          <cell r="F228" t="str">
            <v>C.VIT.V.N.1304/02.07.009</v>
          </cell>
          <cell r="G228" t="str">
            <v>5000287</v>
          </cell>
          <cell r="H228" t="str">
            <v>0038</v>
          </cell>
          <cell r="I228" t="str">
            <v>Protección talud</v>
          </cell>
          <cell r="J228" t="str">
            <v>M3</v>
          </cell>
        </row>
        <row r="229">
          <cell r="A229" t="str">
            <v>5000287-0040</v>
          </cell>
          <cell r="B229" t="str">
            <v>MEJORAMIENTO</v>
          </cell>
          <cell r="C229">
            <v>5</v>
          </cell>
          <cell r="D229">
            <v>147</v>
          </cell>
          <cell r="E229" t="str">
            <v>OBRAS DE ARTE MAYORES</v>
          </cell>
          <cell r="F229" t="str">
            <v>C.VIT.V.N.1304/02.07.009</v>
          </cell>
          <cell r="G229" t="str">
            <v>5000287</v>
          </cell>
          <cell r="H229" t="str">
            <v>0040</v>
          </cell>
          <cell r="I229" t="str">
            <v>Inyección de fisuras</v>
          </cell>
          <cell r="J229" t="str">
            <v>KG</v>
          </cell>
        </row>
        <row r="230">
          <cell r="A230" t="str">
            <v>5000287-0041</v>
          </cell>
          <cell r="B230" t="str">
            <v>MEJORAMIENTO</v>
          </cell>
          <cell r="C230">
            <v>5</v>
          </cell>
          <cell r="D230">
            <v>148</v>
          </cell>
          <cell r="E230" t="str">
            <v>OBRAS DE ARTE MAYORES</v>
          </cell>
          <cell r="F230" t="str">
            <v>C.VIT.V.N.1304/02.07.009</v>
          </cell>
          <cell r="G230" t="str">
            <v>5000287</v>
          </cell>
          <cell r="H230" t="str">
            <v>0041</v>
          </cell>
          <cell r="I230" t="str">
            <v>Anclaje epóxico</v>
          </cell>
          <cell r="J230" t="str">
            <v>UN</v>
          </cell>
        </row>
        <row r="231">
          <cell r="A231" t="str">
            <v>5000287-0042</v>
          </cell>
          <cell r="B231" t="str">
            <v>MEJORAMIENTO</v>
          </cell>
          <cell r="C231">
            <v>5</v>
          </cell>
          <cell r="D231">
            <v>149</v>
          </cell>
          <cell r="E231" t="str">
            <v>OBRAS DE ARTE MAYORES</v>
          </cell>
          <cell r="F231" t="str">
            <v>C.VIT.V.N.1304/02.07.009</v>
          </cell>
          <cell r="G231" t="str">
            <v>5000287</v>
          </cell>
          <cell r="H231" t="str">
            <v>0042</v>
          </cell>
          <cell r="I231" t="str">
            <v>Reforzamiento de tablero</v>
          </cell>
          <cell r="J231" t="str">
            <v>M2</v>
          </cell>
        </row>
        <row r="232">
          <cell r="A232" t="str">
            <v>5000287-0043</v>
          </cell>
          <cell r="B232" t="str">
            <v>MEJORAMIENTO</v>
          </cell>
          <cell r="C232">
            <v>5</v>
          </cell>
          <cell r="D232">
            <v>150</v>
          </cell>
          <cell r="E232" t="str">
            <v>OBRAS DE ARTE MAYORES</v>
          </cell>
          <cell r="F232" t="str">
            <v>C.VIT.V.N.1304/02.07.009</v>
          </cell>
          <cell r="G232" t="str">
            <v>5000287</v>
          </cell>
          <cell r="H232" t="str">
            <v>0043</v>
          </cell>
          <cell r="I232" t="str">
            <v>Reforzamiento de vigas</v>
          </cell>
          <cell r="J232" t="str">
            <v>M2</v>
          </cell>
        </row>
        <row r="233">
          <cell r="A233" t="str">
            <v>5000287-0044</v>
          </cell>
          <cell r="B233" t="str">
            <v>MEJORAMIENTO</v>
          </cell>
          <cell r="C233">
            <v>5</v>
          </cell>
          <cell r="D233">
            <v>151</v>
          </cell>
          <cell r="E233" t="str">
            <v>OBRAS DE ARTE MAYORES</v>
          </cell>
          <cell r="F233" t="str">
            <v>C.VIT.V.N.1304/02.07.009</v>
          </cell>
          <cell r="G233" t="str">
            <v>5000287</v>
          </cell>
          <cell r="H233" t="str">
            <v>0044</v>
          </cell>
          <cell r="I233" t="str">
            <v>Drenajes (incluye rejilla)</v>
          </cell>
          <cell r="J233" t="str">
            <v>M</v>
          </cell>
        </row>
        <row r="234">
          <cell r="A234" t="str">
            <v>5000287-0045</v>
          </cell>
          <cell r="B234" t="str">
            <v>MEJORAMIENTO</v>
          </cell>
          <cell r="C234">
            <v>5</v>
          </cell>
          <cell r="D234">
            <v>152</v>
          </cell>
          <cell r="E234" t="str">
            <v>OBRAS DE ARTE MAYORES</v>
          </cell>
          <cell r="F234" t="str">
            <v>C.VIT.V.N.1304/02.07.009</v>
          </cell>
          <cell r="G234" t="str">
            <v>5000287</v>
          </cell>
          <cell r="H234" t="str">
            <v>0045</v>
          </cell>
          <cell r="I234" t="str">
            <v>Concreto ciclópeo</v>
          </cell>
          <cell r="J234" t="str">
            <v>M3</v>
          </cell>
        </row>
        <row r="235">
          <cell r="A235" t="str">
            <v>5000287-0046</v>
          </cell>
          <cell r="B235" t="str">
            <v>MEJORAMIENTO</v>
          </cell>
          <cell r="C235">
            <v>5</v>
          </cell>
          <cell r="D235">
            <v>153</v>
          </cell>
          <cell r="E235" t="str">
            <v>OBRAS DE ARTE MAYORES</v>
          </cell>
          <cell r="F235" t="str">
            <v>C.VIT.V.N.1304/02.07.009</v>
          </cell>
          <cell r="G235" t="str">
            <v>5000287</v>
          </cell>
          <cell r="H235" t="str">
            <v>0046</v>
          </cell>
          <cell r="I235" t="str">
            <v>Concreto socavación</v>
          </cell>
          <cell r="J235" t="str">
            <v>M3</v>
          </cell>
        </row>
        <row r="236">
          <cell r="A236" t="str">
            <v>5000287-0047</v>
          </cell>
          <cell r="B236" t="str">
            <v>MEJORAMIENTO</v>
          </cell>
          <cell r="C236">
            <v>5</v>
          </cell>
          <cell r="D236">
            <v>154</v>
          </cell>
          <cell r="E236" t="str">
            <v>OBRAS DE ARTE MAYORES</v>
          </cell>
          <cell r="F236" t="str">
            <v>C.VIT.V.N.1304/02.07.009</v>
          </cell>
          <cell r="G236" t="str">
            <v>5000287</v>
          </cell>
          <cell r="H236" t="str">
            <v>0047</v>
          </cell>
          <cell r="I236" t="str">
            <v>Concreto fluído</v>
          </cell>
          <cell r="J236" t="str">
            <v>M3</v>
          </cell>
        </row>
        <row r="237">
          <cell r="A237" t="str">
            <v>5000287-0048</v>
          </cell>
          <cell r="B237" t="str">
            <v>MEJORAMIENTO</v>
          </cell>
          <cell r="C237">
            <v>5</v>
          </cell>
          <cell r="D237">
            <v>155</v>
          </cell>
          <cell r="E237" t="str">
            <v>OBRAS DE ARTE MAYORES</v>
          </cell>
          <cell r="F237" t="str">
            <v>C.VIT.V.N.1304/02.07.009</v>
          </cell>
          <cell r="G237" t="str">
            <v>5000287</v>
          </cell>
          <cell r="H237" t="str">
            <v>0048</v>
          </cell>
          <cell r="I237" t="str">
            <v>Gateo de vigas (por unidad de apoyo)</v>
          </cell>
          <cell r="J237" t="str">
            <v>UN</v>
          </cell>
        </row>
        <row r="238">
          <cell r="A238" t="str">
            <v>5000287-0049</v>
          </cell>
          <cell r="B238" t="str">
            <v>MEJORAMIENTO</v>
          </cell>
          <cell r="C238">
            <v>5</v>
          </cell>
          <cell r="D238">
            <v>156</v>
          </cell>
          <cell r="E238" t="str">
            <v>OBRAS DE ARTE MAYORES</v>
          </cell>
          <cell r="F238" t="str">
            <v>C.VIT.V.N.1304/02.07.009</v>
          </cell>
          <cell r="G238" t="str">
            <v>5000287</v>
          </cell>
          <cell r="H238" t="str">
            <v>0049</v>
          </cell>
          <cell r="I238" t="str">
            <v>Excavación</v>
          </cell>
          <cell r="J238" t="str">
            <v>M3</v>
          </cell>
        </row>
        <row r="239">
          <cell r="A239" t="str">
            <v>5000287-0050</v>
          </cell>
          <cell r="B239" t="str">
            <v>MEJORAMIENTO</v>
          </cell>
          <cell r="C239">
            <v>5</v>
          </cell>
          <cell r="D239">
            <v>157</v>
          </cell>
          <cell r="E239" t="str">
            <v>OBRAS DE ARTE MAYORES</v>
          </cell>
          <cell r="F239" t="str">
            <v>C.VIT.V.N.1304/02.07.009</v>
          </cell>
          <cell r="G239" t="str">
            <v>5000287</v>
          </cell>
          <cell r="H239" t="str">
            <v>0050</v>
          </cell>
          <cell r="I239" t="str">
            <v>Relleno</v>
          </cell>
          <cell r="J239" t="str">
            <v>M3</v>
          </cell>
        </row>
        <row r="240">
          <cell r="A240" t="str">
            <v>5000287-0051</v>
          </cell>
          <cell r="B240" t="str">
            <v>MEJORAMIENTO</v>
          </cell>
          <cell r="C240">
            <v>5</v>
          </cell>
          <cell r="D240">
            <v>158</v>
          </cell>
          <cell r="E240" t="str">
            <v>OBRAS DE ARTE MAYORES</v>
          </cell>
          <cell r="F240" t="str">
            <v>C.VIT.V.N.1304/02.07.009</v>
          </cell>
          <cell r="G240" t="str">
            <v>5000287</v>
          </cell>
          <cell r="H240" t="str">
            <v>0051</v>
          </cell>
          <cell r="I240" t="str">
            <v>Vadeo</v>
          </cell>
          <cell r="J240" t="str">
            <v>UN</v>
          </cell>
        </row>
        <row r="241">
          <cell r="A241" t="str">
            <v>5000287-0052</v>
          </cell>
          <cell r="B241" t="str">
            <v>MEJORAMIENTO</v>
          </cell>
          <cell r="C241">
            <v>5</v>
          </cell>
          <cell r="D241">
            <v>159</v>
          </cell>
          <cell r="E241" t="str">
            <v>OBRAS DE ARTE MAYORES</v>
          </cell>
          <cell r="F241" t="str">
            <v>C.VIT.V.N.1304/02.07.009</v>
          </cell>
          <cell r="G241" t="str">
            <v>5000287</v>
          </cell>
          <cell r="H241" t="str">
            <v>0052</v>
          </cell>
          <cell r="I241" t="str">
            <v>Manejo de aguas</v>
          </cell>
          <cell r="J241" t="str">
            <v>UN</v>
          </cell>
        </row>
        <row r="242">
          <cell r="A242" t="str">
            <v>5000287-0053</v>
          </cell>
          <cell r="B242" t="str">
            <v>MEJORAMIENTO</v>
          </cell>
          <cell r="C242">
            <v>5</v>
          </cell>
          <cell r="D242">
            <v>160</v>
          </cell>
          <cell r="E242" t="str">
            <v>OBRAS DE ARTE MAYORES</v>
          </cell>
          <cell r="F242" t="str">
            <v>C.VIT.V.N.1304/02.07.009</v>
          </cell>
          <cell r="G242" t="str">
            <v>5000287</v>
          </cell>
          <cell r="H242" t="str">
            <v>0053</v>
          </cell>
          <cell r="I242" t="str">
            <v>Transporte de excavaciones</v>
          </cell>
          <cell r="J242" t="str">
            <v>M3K</v>
          </cell>
        </row>
        <row r="243">
          <cell r="A243" t="str">
            <v>5000287-0054</v>
          </cell>
          <cell r="B243" t="str">
            <v>MEJORAMIENTO</v>
          </cell>
          <cell r="C243">
            <v>5</v>
          </cell>
          <cell r="D243">
            <v>161</v>
          </cell>
          <cell r="E243" t="str">
            <v>OBRAS DE ARTE MAYORES</v>
          </cell>
          <cell r="F243" t="str">
            <v>C.VIT.V.N.1304/02.07.009</v>
          </cell>
          <cell r="G243" t="str">
            <v>5000287</v>
          </cell>
          <cell r="H243" t="str">
            <v>0054</v>
          </cell>
          <cell r="I243" t="str">
            <v>Transporte material de rellenos</v>
          </cell>
          <cell r="J243" t="str">
            <v>M3K</v>
          </cell>
        </row>
        <row r="244">
          <cell r="A244" t="str">
            <v>5000287-0056</v>
          </cell>
          <cell r="B244" t="str">
            <v>MEJORAMIENTO</v>
          </cell>
          <cell r="C244">
            <v>5</v>
          </cell>
          <cell r="D244">
            <v>163</v>
          </cell>
          <cell r="E244" t="str">
            <v>OBRAS DE ARTE MAYORES</v>
          </cell>
          <cell r="F244" t="str">
            <v>C.VIT.V.N.1304/02.07.009</v>
          </cell>
          <cell r="G244" t="str">
            <v>5000287</v>
          </cell>
          <cell r="H244" t="str">
            <v>0056</v>
          </cell>
          <cell r="I244" t="str">
            <v>Prueba de carga</v>
          </cell>
          <cell r="J244" t="str">
            <v>UN</v>
          </cell>
        </row>
        <row r="245">
          <cell r="A245" t="str">
            <v>5000287-0057</v>
          </cell>
          <cell r="B245" t="str">
            <v>MEJORAMIENTO</v>
          </cell>
          <cell r="C245">
            <v>5</v>
          </cell>
          <cell r="D245">
            <v>164</v>
          </cell>
          <cell r="E245" t="str">
            <v>OBRAS DE ARTE MAYORES</v>
          </cell>
          <cell r="F245" t="str">
            <v>C.VIT.V.N.1304/02.07.009</v>
          </cell>
          <cell r="G245" t="str">
            <v>5000287</v>
          </cell>
          <cell r="H245" t="str">
            <v>0057</v>
          </cell>
          <cell r="I245" t="str">
            <v>Prueba dinámica pilotes</v>
          </cell>
          <cell r="J245" t="str">
            <v>UN</v>
          </cell>
        </row>
        <row r="246">
          <cell r="A246" t="str">
            <v>5000323-0002</v>
          </cell>
          <cell r="B246" t="str">
            <v>MEJORAMIENTO</v>
          </cell>
          <cell r="C246">
            <v>6</v>
          </cell>
          <cell r="D246">
            <v>4</v>
          </cell>
          <cell r="E246" t="str">
            <v>EXCAVACIONES</v>
          </cell>
          <cell r="F246" t="str">
            <v>C.VIT.V.N.1304/02.11.001</v>
          </cell>
          <cell r="G246" t="str">
            <v>5000323</v>
          </cell>
          <cell r="H246" t="str">
            <v>0002</v>
          </cell>
          <cell r="I246" t="str">
            <v>Cerca nueva</v>
          </cell>
          <cell r="J246" t="str">
            <v>M</v>
          </cell>
        </row>
        <row r="247">
          <cell r="A247" t="str">
            <v>5000323-0003</v>
          </cell>
          <cell r="B247" t="str">
            <v>MEJORAMIENTO</v>
          </cell>
          <cell r="C247">
            <v>6</v>
          </cell>
          <cell r="D247">
            <v>5</v>
          </cell>
          <cell r="E247" t="str">
            <v>EXCAVACIONES</v>
          </cell>
          <cell r="F247" t="str">
            <v>C.VIT.V.N.1304/02.11.001</v>
          </cell>
          <cell r="G247" t="str">
            <v>5000323</v>
          </cell>
          <cell r="H247" t="str">
            <v>0003</v>
          </cell>
          <cell r="I247" t="str">
            <v>Cerca viva</v>
          </cell>
          <cell r="J247" t="str">
            <v>M</v>
          </cell>
        </row>
        <row r="248">
          <cell r="A248" t="str">
            <v>5000323-0004</v>
          </cell>
          <cell r="B248" t="str">
            <v>MEJORAMIENTO</v>
          </cell>
          <cell r="C248">
            <v>6</v>
          </cell>
          <cell r="D248">
            <v>6</v>
          </cell>
          <cell r="E248" t="str">
            <v>EXCAVACIONES</v>
          </cell>
          <cell r="F248" t="str">
            <v>C.VIT.V.N.1304/02.11.001</v>
          </cell>
          <cell r="G248" t="str">
            <v>5000323</v>
          </cell>
          <cell r="H248" t="str">
            <v>0004</v>
          </cell>
          <cell r="I248" t="str">
            <v>Tala de árboles</v>
          </cell>
          <cell r="J248" t="str">
            <v>UN</v>
          </cell>
        </row>
        <row r="249">
          <cell r="A249" t="str">
            <v>5000323-0005</v>
          </cell>
          <cell r="B249" t="str">
            <v>MEJORAMIENTO</v>
          </cell>
          <cell r="C249">
            <v>6</v>
          </cell>
          <cell r="D249">
            <v>7</v>
          </cell>
          <cell r="E249" t="str">
            <v>EXCAVACIONES</v>
          </cell>
          <cell r="F249" t="str">
            <v>C.VIT.V.N.1304/02.11.001</v>
          </cell>
          <cell r="G249" t="str">
            <v>5000323</v>
          </cell>
          <cell r="H249" t="str">
            <v>0005</v>
          </cell>
          <cell r="I249" t="str">
            <v>Retiro de tocones</v>
          </cell>
          <cell r="J249" t="str">
            <v>UN</v>
          </cell>
        </row>
        <row r="250">
          <cell r="A250" t="str">
            <v>5000323-0006</v>
          </cell>
          <cell r="B250" t="str">
            <v>MEJORAMIENTO</v>
          </cell>
          <cell r="C250">
            <v>6</v>
          </cell>
          <cell r="D250">
            <v>8</v>
          </cell>
          <cell r="E250" t="str">
            <v>EXCAVACIONES</v>
          </cell>
          <cell r="F250" t="str">
            <v>C.VIT.V.N.1304/02.11.001</v>
          </cell>
          <cell r="G250" t="str">
            <v>5000323</v>
          </cell>
          <cell r="H250" t="str">
            <v>0006</v>
          </cell>
          <cell r="I250" t="str">
            <v>Descapote</v>
          </cell>
          <cell r="J250" t="str">
            <v>M2</v>
          </cell>
        </row>
        <row r="251">
          <cell r="A251" t="str">
            <v>5000323-0007</v>
          </cell>
          <cell r="B251" t="str">
            <v>MEJORAMIENTO</v>
          </cell>
          <cell r="C251">
            <v>6</v>
          </cell>
          <cell r="D251">
            <v>9</v>
          </cell>
          <cell r="E251" t="str">
            <v>EXCAVACIONES</v>
          </cell>
          <cell r="F251" t="str">
            <v>C.VIT.V.N.1304/02.11.001</v>
          </cell>
          <cell r="G251" t="str">
            <v>5000323</v>
          </cell>
          <cell r="H251" t="str">
            <v>0007</v>
          </cell>
          <cell r="I251" t="str">
            <v>Cortes en material común</v>
          </cell>
          <cell r="J251" t="str">
            <v>M3</v>
          </cell>
        </row>
        <row r="252">
          <cell r="A252" t="str">
            <v>5000323-0008</v>
          </cell>
          <cell r="B252" t="str">
            <v>MEJORAMIENTO</v>
          </cell>
          <cell r="C252">
            <v>6</v>
          </cell>
          <cell r="D252">
            <v>10</v>
          </cell>
          <cell r="E252" t="str">
            <v>EXCAVACIONES</v>
          </cell>
          <cell r="F252" t="str">
            <v>C.VIT.V.N.1304/02.11.001</v>
          </cell>
          <cell r="G252" t="str">
            <v>5000323</v>
          </cell>
          <cell r="H252" t="str">
            <v>0008</v>
          </cell>
          <cell r="I252" t="str">
            <v>Corte para ensanche de vía existente</v>
          </cell>
          <cell r="J252" t="str">
            <v>M3</v>
          </cell>
        </row>
        <row r="253">
          <cell r="A253" t="str">
            <v>5000323-0011</v>
          </cell>
          <cell r="B253" t="str">
            <v>MEJORAMIENTO</v>
          </cell>
          <cell r="C253">
            <v>6</v>
          </cell>
          <cell r="D253">
            <v>13</v>
          </cell>
          <cell r="E253" t="str">
            <v>EXCAVACIONES</v>
          </cell>
          <cell r="F253" t="str">
            <v>C.VIT.V.N.1304/02.11.001</v>
          </cell>
          <cell r="G253" t="str">
            <v>5000323</v>
          </cell>
          <cell r="H253" t="str">
            <v>0011</v>
          </cell>
          <cell r="I253" t="str">
            <v>Demolición de carpeta para empalme con a</v>
          </cell>
          <cell r="J253" t="str">
            <v>M3</v>
          </cell>
        </row>
        <row r="254">
          <cell r="A254" t="str">
            <v>5000323-0012</v>
          </cell>
          <cell r="B254" t="str">
            <v>MEJORAMIENTO</v>
          </cell>
          <cell r="C254">
            <v>6</v>
          </cell>
          <cell r="D254">
            <v>14</v>
          </cell>
          <cell r="E254" t="str">
            <v>EXCAVACIONES</v>
          </cell>
          <cell r="F254" t="str">
            <v>C.VIT.V.N.1304/02.11.001</v>
          </cell>
          <cell r="G254" t="str">
            <v>5000323</v>
          </cell>
          <cell r="H254" t="str">
            <v>0012</v>
          </cell>
          <cell r="I254" t="str">
            <v>Fresado</v>
          </cell>
          <cell r="J254" t="str">
            <v>M3</v>
          </cell>
        </row>
        <row r="255">
          <cell r="A255" t="str">
            <v>5000323-0013</v>
          </cell>
          <cell r="B255" t="str">
            <v>MEJORAMIENTO</v>
          </cell>
          <cell r="C255">
            <v>6</v>
          </cell>
          <cell r="D255">
            <v>15</v>
          </cell>
          <cell r="E255" t="str">
            <v>EXCAVACIONES</v>
          </cell>
          <cell r="F255" t="str">
            <v>C.VIT.V.N.1304/02.11.001</v>
          </cell>
          <cell r="G255" t="str">
            <v>5000323</v>
          </cell>
          <cell r="H255" t="str">
            <v>0013</v>
          </cell>
          <cell r="I255" t="str">
            <v>Transporte de excavaciones</v>
          </cell>
          <cell r="J255" t="str">
            <v>M3K</v>
          </cell>
        </row>
        <row r="256">
          <cell r="A256" t="str">
            <v>5000323-0014</v>
          </cell>
          <cell r="B256" t="str">
            <v>MEJORAMIENTO</v>
          </cell>
          <cell r="C256">
            <v>6</v>
          </cell>
          <cell r="D256">
            <v>16</v>
          </cell>
          <cell r="E256" t="str">
            <v>EXCAVACIONES</v>
          </cell>
          <cell r="F256" t="str">
            <v>C.VIT.V.N.1304/02.11.001</v>
          </cell>
          <cell r="G256" t="str">
            <v>5000323</v>
          </cell>
          <cell r="H256" t="str">
            <v>0014</v>
          </cell>
          <cell r="I256" t="str">
            <v>Conformación de botaderos</v>
          </cell>
          <cell r="J256" t="str">
            <v>M3</v>
          </cell>
        </row>
        <row r="257">
          <cell r="A257" t="str">
            <v>5000323-0015</v>
          </cell>
          <cell r="B257" t="str">
            <v>MEJORAMIENTO</v>
          </cell>
          <cell r="C257">
            <v>6</v>
          </cell>
          <cell r="D257">
            <v>17</v>
          </cell>
          <cell r="E257" t="str">
            <v>EXCAVACIONES</v>
          </cell>
          <cell r="F257" t="str">
            <v>C.VIT.V.N.1304/02.11.001</v>
          </cell>
          <cell r="G257" t="str">
            <v>5000323</v>
          </cell>
          <cell r="H257" t="str">
            <v>0015</v>
          </cell>
          <cell r="I257" t="str">
            <v>Compensación forestal</v>
          </cell>
          <cell r="J257" t="str">
            <v>UN</v>
          </cell>
        </row>
        <row r="258">
          <cell r="A258" t="str">
            <v>5000323-0027</v>
          </cell>
          <cell r="B258" t="str">
            <v>MEJORAMIENTO</v>
          </cell>
          <cell r="C258">
            <v>6</v>
          </cell>
          <cell r="D258">
            <v>9</v>
          </cell>
          <cell r="E258" t="str">
            <v>EXCAVACIONES</v>
          </cell>
          <cell r="F258" t="str">
            <v>C.VIT.V.N.1304/02.11.001</v>
          </cell>
          <cell r="G258" t="str">
            <v>5000323</v>
          </cell>
          <cell r="H258" t="str">
            <v>0027</v>
          </cell>
          <cell r="I258" t="str">
            <v>Cortes en material común</v>
          </cell>
          <cell r="J258" t="str">
            <v>M3</v>
          </cell>
        </row>
        <row r="259">
          <cell r="A259" t="str">
            <v>5000323-0028</v>
          </cell>
          <cell r="B259" t="str">
            <v>MEJORAMIENTO</v>
          </cell>
          <cell r="C259">
            <v>6</v>
          </cell>
          <cell r="D259">
            <v>15</v>
          </cell>
          <cell r="E259" t="str">
            <v>EXCAVACIONES</v>
          </cell>
          <cell r="F259" t="str">
            <v>C.VIT.V.N.1304/02.11.001</v>
          </cell>
          <cell r="G259" t="str">
            <v>5000323</v>
          </cell>
          <cell r="H259" t="str">
            <v>0028</v>
          </cell>
          <cell r="I259" t="str">
            <v>Transporte de excavaciones</v>
          </cell>
          <cell r="J259" t="str">
            <v>M3K</v>
          </cell>
        </row>
        <row r="260">
          <cell r="A260" t="str">
            <v>5000323-0029</v>
          </cell>
          <cell r="B260" t="str">
            <v>MEJORAMIENTO</v>
          </cell>
          <cell r="C260">
            <v>6</v>
          </cell>
          <cell r="D260">
            <v>15</v>
          </cell>
          <cell r="E260" t="str">
            <v>EXCAVACIONES</v>
          </cell>
          <cell r="F260" t="str">
            <v>C.VIT.V.N.1304/02.11.001</v>
          </cell>
          <cell r="G260" t="str">
            <v>5000323</v>
          </cell>
          <cell r="H260" t="str">
            <v>0029</v>
          </cell>
          <cell r="I260" t="str">
            <v>Transporte de excavaciones</v>
          </cell>
          <cell r="J260" t="str">
            <v>M3K</v>
          </cell>
        </row>
        <row r="261">
          <cell r="A261" t="str">
            <v>5000323-0030</v>
          </cell>
          <cell r="B261" t="str">
            <v>MEJORAMIENTO</v>
          </cell>
          <cell r="C261">
            <v>6</v>
          </cell>
          <cell r="D261">
            <v>15</v>
          </cell>
          <cell r="E261" t="str">
            <v>EXCAVACIONES</v>
          </cell>
          <cell r="F261" t="str">
            <v>C.VIT.V.N.1304/02.11.001</v>
          </cell>
          <cell r="G261" t="str">
            <v>5000323</v>
          </cell>
          <cell r="H261" t="str">
            <v>0030</v>
          </cell>
          <cell r="I261" t="str">
            <v>Transporte de excavaciones</v>
          </cell>
          <cell r="J261" t="str">
            <v>M3K</v>
          </cell>
        </row>
        <row r="262">
          <cell r="A262" t="str">
            <v>5000323-0031</v>
          </cell>
          <cell r="B262" t="str">
            <v>MEJORAMIENTO</v>
          </cell>
          <cell r="C262">
            <v>6</v>
          </cell>
          <cell r="D262">
            <v>15</v>
          </cell>
          <cell r="E262" t="str">
            <v>EXCAVACIONES</v>
          </cell>
          <cell r="F262" t="str">
            <v>C.VIT.V.N.1304/02.11.001</v>
          </cell>
          <cell r="G262" t="str">
            <v>5000323</v>
          </cell>
          <cell r="H262" t="str">
            <v>0031</v>
          </cell>
          <cell r="I262" t="str">
            <v>Transporte de excavaciones</v>
          </cell>
          <cell r="J262" t="str">
            <v>M3K</v>
          </cell>
        </row>
        <row r="263">
          <cell r="A263" t="str">
            <v>5000323-0032</v>
          </cell>
          <cell r="B263" t="str">
            <v>MEJORAMIENTO</v>
          </cell>
          <cell r="C263">
            <v>6</v>
          </cell>
          <cell r="D263">
            <v>15</v>
          </cell>
          <cell r="E263" t="str">
            <v>EXCAVACIONES</v>
          </cell>
          <cell r="F263" t="str">
            <v>C.VIT.V.N.1304/02.11.001</v>
          </cell>
          <cell r="G263" t="str">
            <v>5000323</v>
          </cell>
          <cell r="H263" t="str">
            <v>0032</v>
          </cell>
          <cell r="I263" t="str">
            <v>Transporte de excavaciones</v>
          </cell>
          <cell r="J263" t="str">
            <v>M3K</v>
          </cell>
        </row>
        <row r="264">
          <cell r="A264" t="str">
            <v>5000323-0033</v>
          </cell>
          <cell r="B264" t="str">
            <v>MEJORAMIENTO</v>
          </cell>
          <cell r="C264">
            <v>6</v>
          </cell>
          <cell r="D264">
            <v>15</v>
          </cell>
          <cell r="E264" t="str">
            <v>EXCAVACIONES</v>
          </cell>
          <cell r="F264" t="str">
            <v>C.VIT.V.N.1304/02.11.001</v>
          </cell>
          <cell r="G264" t="str">
            <v>5000323</v>
          </cell>
          <cell r="H264" t="str">
            <v>0033</v>
          </cell>
          <cell r="I264" t="str">
            <v>Transporte de excavaciones</v>
          </cell>
          <cell r="J264" t="str">
            <v>M3K</v>
          </cell>
        </row>
        <row r="265">
          <cell r="A265" t="str">
            <v>5000323-0034</v>
          </cell>
          <cell r="B265" t="str">
            <v>MEJORAMIENTO</v>
          </cell>
          <cell r="C265">
            <v>6</v>
          </cell>
          <cell r="D265">
            <v>15</v>
          </cell>
          <cell r="E265" t="str">
            <v>EXCAVACIONES</v>
          </cell>
          <cell r="F265" t="str">
            <v>C.VIT.V.N.1304/02.11.001</v>
          </cell>
          <cell r="G265" t="str">
            <v>5000323</v>
          </cell>
          <cell r="H265" t="str">
            <v>0034</v>
          </cell>
          <cell r="I265" t="str">
            <v>Transporte de excavaciones</v>
          </cell>
          <cell r="J265" t="str">
            <v>M3K</v>
          </cell>
        </row>
        <row r="266">
          <cell r="A266" t="str">
            <v>5000324-0002</v>
          </cell>
          <cell r="B266" t="str">
            <v>MEJORAMIENTO</v>
          </cell>
          <cell r="C266">
            <v>6</v>
          </cell>
          <cell r="D266">
            <v>19</v>
          </cell>
          <cell r="E266" t="str">
            <v>TERRAPLENES Y RELLENOS</v>
          </cell>
          <cell r="F266" t="str">
            <v>C.VIT.V.N.1304/02.11.002</v>
          </cell>
          <cell r="G266" t="str">
            <v>5000324</v>
          </cell>
          <cell r="H266" t="str">
            <v>0002</v>
          </cell>
          <cell r="I266" t="str">
            <v>Compactación de subrasante</v>
          </cell>
          <cell r="J266" t="str">
            <v>M2</v>
          </cell>
        </row>
        <row r="267">
          <cell r="A267" t="str">
            <v>5000324-0003</v>
          </cell>
          <cell r="B267" t="str">
            <v>MEJORAMIENTO</v>
          </cell>
          <cell r="C267">
            <v>6</v>
          </cell>
          <cell r="D267">
            <v>20</v>
          </cell>
          <cell r="E267" t="str">
            <v>TERRAPLENES Y RELLENOS</v>
          </cell>
          <cell r="F267" t="str">
            <v>C.VIT.V.N.1304/02.11.002</v>
          </cell>
          <cell r="G267" t="str">
            <v>5000324</v>
          </cell>
          <cell r="H267" t="str">
            <v>0003</v>
          </cell>
          <cell r="I267" t="str">
            <v>Reconformación de terraplenes</v>
          </cell>
          <cell r="J267" t="str">
            <v>M3</v>
          </cell>
        </row>
        <row r="268">
          <cell r="A268" t="str">
            <v>5000324-0004</v>
          </cell>
          <cell r="B268" t="str">
            <v>MEJORAMIENTO</v>
          </cell>
          <cell r="C268">
            <v>6</v>
          </cell>
          <cell r="D268">
            <v>21</v>
          </cell>
          <cell r="E268" t="str">
            <v>TERRAPLENES Y RELLENOS</v>
          </cell>
          <cell r="F268" t="str">
            <v>C.VIT.V.N.1304/02.11.002</v>
          </cell>
          <cell r="G268" t="str">
            <v>5000324</v>
          </cell>
          <cell r="H268" t="str">
            <v>0004</v>
          </cell>
          <cell r="I268" t="str">
            <v>Rajón - mejoramiento de subrasante</v>
          </cell>
          <cell r="J268" t="str">
            <v>M3</v>
          </cell>
        </row>
        <row r="269">
          <cell r="A269" t="str">
            <v>5000324-0005</v>
          </cell>
          <cell r="B269" t="str">
            <v>MEJORAMIENTO</v>
          </cell>
          <cell r="C269">
            <v>6</v>
          </cell>
          <cell r="D269">
            <v>22</v>
          </cell>
          <cell r="E269" t="str">
            <v>TERRAPLENES Y RELLENOS</v>
          </cell>
          <cell r="F269" t="str">
            <v>C.VIT.V.N.1304/02.11.002</v>
          </cell>
          <cell r="G269" t="str">
            <v>5000324</v>
          </cell>
          <cell r="H269" t="str">
            <v>0005</v>
          </cell>
          <cell r="I269" t="str">
            <v>Terraplen con material de cantera</v>
          </cell>
          <cell r="J269" t="str">
            <v>M3</v>
          </cell>
        </row>
        <row r="270">
          <cell r="A270" t="str">
            <v>5000324-0006</v>
          </cell>
          <cell r="B270" t="str">
            <v>MEJORAMIENTO</v>
          </cell>
          <cell r="C270">
            <v>6</v>
          </cell>
          <cell r="D270">
            <v>23</v>
          </cell>
          <cell r="E270" t="str">
            <v>TERRAPLENES Y RELLENOS</v>
          </cell>
          <cell r="F270" t="str">
            <v>C.VIT.V.N.1304/02.11.002</v>
          </cell>
          <cell r="G270" t="str">
            <v>5000324</v>
          </cell>
          <cell r="H270" t="str">
            <v>0006</v>
          </cell>
          <cell r="I270" t="str">
            <v>Terraplen con material proveniente de co</v>
          </cell>
          <cell r="J270" t="str">
            <v>M3</v>
          </cell>
        </row>
        <row r="271">
          <cell r="A271" t="str">
            <v>5000324-0007</v>
          </cell>
          <cell r="B271" t="str">
            <v>MEJORAMIENTO</v>
          </cell>
          <cell r="C271">
            <v>6</v>
          </cell>
          <cell r="D271">
            <v>24</v>
          </cell>
          <cell r="E271" t="str">
            <v>TERRAPLENES Y RELLENOS</v>
          </cell>
          <cell r="F271" t="str">
            <v>C.VIT.V.N.1304/02.11.002</v>
          </cell>
          <cell r="G271" t="str">
            <v>5000324</v>
          </cell>
          <cell r="H271" t="str">
            <v>0007</v>
          </cell>
          <cell r="I271" t="str">
            <v>Transporte material de terraplén</v>
          </cell>
          <cell r="J271" t="str">
            <v>M3K</v>
          </cell>
        </row>
        <row r="272">
          <cell r="A272" t="str">
            <v>5000324-0019</v>
          </cell>
          <cell r="B272" t="str">
            <v>MEJORAMIENTO</v>
          </cell>
          <cell r="C272">
            <v>6</v>
          </cell>
          <cell r="D272">
            <v>24</v>
          </cell>
          <cell r="E272" t="str">
            <v>TERRAPLENES Y RELLENOS</v>
          </cell>
          <cell r="F272" t="str">
            <v>C.VIT.V.N.1304/02.11.002</v>
          </cell>
          <cell r="G272" t="str">
            <v>5000324</v>
          </cell>
          <cell r="H272" t="str">
            <v>0019</v>
          </cell>
          <cell r="I272" t="str">
            <v>Transporte material de terraplén</v>
          </cell>
          <cell r="J272" t="str">
            <v>M3K</v>
          </cell>
        </row>
        <row r="273">
          <cell r="A273" t="str">
            <v>5000324-0020</v>
          </cell>
          <cell r="B273" t="str">
            <v>MEJORAMIENTO</v>
          </cell>
          <cell r="C273">
            <v>6</v>
          </cell>
          <cell r="D273">
            <v>24</v>
          </cell>
          <cell r="E273" t="str">
            <v>TERRAPLENES Y RELLENOS</v>
          </cell>
          <cell r="F273" t="str">
            <v>C.VIT.V.N.1304/02.11.002</v>
          </cell>
          <cell r="G273" t="str">
            <v>5000324</v>
          </cell>
          <cell r="H273" t="str">
            <v>0020</v>
          </cell>
          <cell r="I273" t="str">
            <v>Transporte material de terraplén</v>
          </cell>
          <cell r="J273" t="str">
            <v>M3K</v>
          </cell>
        </row>
        <row r="274">
          <cell r="A274" t="str">
            <v>5000324-0021</v>
          </cell>
          <cell r="B274" t="str">
            <v>MEJORAMIENTO</v>
          </cell>
          <cell r="C274">
            <v>6</v>
          </cell>
          <cell r="D274">
            <v>24</v>
          </cell>
          <cell r="E274" t="str">
            <v>TERRAPLENES Y RELLENOS</v>
          </cell>
          <cell r="F274" t="str">
            <v>C.VIT.V.N.1304/02.11.002</v>
          </cell>
          <cell r="G274" t="str">
            <v>5000324</v>
          </cell>
          <cell r="H274" t="str">
            <v>0021</v>
          </cell>
          <cell r="I274" t="str">
            <v>Transporte material de terraplén</v>
          </cell>
          <cell r="J274" t="str">
            <v>M3K</v>
          </cell>
        </row>
        <row r="275">
          <cell r="A275" t="str">
            <v>5000324-0022</v>
          </cell>
          <cell r="B275" t="str">
            <v>MEJORAMIENTO</v>
          </cell>
          <cell r="C275">
            <v>6</v>
          </cell>
          <cell r="D275">
            <v>24</v>
          </cell>
          <cell r="E275" t="str">
            <v>TERRAPLENES Y RELLENOS</v>
          </cell>
          <cell r="F275" t="str">
            <v>C.VIT.V.N.1304/02.11.002</v>
          </cell>
          <cell r="G275" t="str">
            <v>5000324</v>
          </cell>
          <cell r="H275" t="str">
            <v>0022</v>
          </cell>
          <cell r="I275" t="str">
            <v>Transporte material de terraplén</v>
          </cell>
          <cell r="J275" t="str">
            <v>M3K</v>
          </cell>
        </row>
        <row r="276">
          <cell r="A276" t="str">
            <v>5000324-0023</v>
          </cell>
          <cell r="B276" t="str">
            <v>MEJORAMIENTO</v>
          </cell>
          <cell r="C276">
            <v>6</v>
          </cell>
          <cell r="D276">
            <v>24</v>
          </cell>
          <cell r="E276" t="str">
            <v>TERRAPLENES Y RELLENOS</v>
          </cell>
          <cell r="F276" t="str">
            <v>C.VIT.V.N.1304/02.11.002</v>
          </cell>
          <cell r="G276" t="str">
            <v>5000324</v>
          </cell>
          <cell r="H276" t="str">
            <v>0023</v>
          </cell>
          <cell r="I276" t="str">
            <v>Transporte material de terraplén</v>
          </cell>
          <cell r="J276" t="str">
            <v>M3K</v>
          </cell>
        </row>
        <row r="277">
          <cell r="A277" t="str">
            <v>5000324-0024</v>
          </cell>
          <cell r="B277" t="str">
            <v>MEJORAMIENTO</v>
          </cell>
          <cell r="C277">
            <v>6</v>
          </cell>
          <cell r="D277">
            <v>24</v>
          </cell>
          <cell r="E277" t="str">
            <v>TERRAPLENES Y RELLENOS</v>
          </cell>
          <cell r="F277" t="str">
            <v>C.VIT.V.N.1304/02.11.002</v>
          </cell>
          <cell r="G277" t="str">
            <v>5000324</v>
          </cell>
          <cell r="H277" t="str">
            <v>0024</v>
          </cell>
          <cell r="I277" t="str">
            <v>Transporte material de terraplén</v>
          </cell>
          <cell r="J277" t="str">
            <v>M3K</v>
          </cell>
        </row>
        <row r="278">
          <cell r="A278" t="str">
            <v>5000324-0025</v>
          </cell>
          <cell r="B278" t="str">
            <v>MEJORAMIENTO</v>
          </cell>
          <cell r="C278">
            <v>6</v>
          </cell>
          <cell r="D278">
            <v>24</v>
          </cell>
          <cell r="E278" t="str">
            <v>TERRAPLENES Y RELLENOS</v>
          </cell>
          <cell r="F278" t="str">
            <v>C.VIT.V.N.1304/02.11.002</v>
          </cell>
          <cell r="G278" t="str">
            <v>5000324</v>
          </cell>
          <cell r="H278" t="str">
            <v>0025</v>
          </cell>
          <cell r="I278" t="str">
            <v>Transporte material de terraplén</v>
          </cell>
          <cell r="J278" t="str">
            <v>M3K</v>
          </cell>
        </row>
        <row r="279">
          <cell r="A279" t="str">
            <v>5000324-0026</v>
          </cell>
          <cell r="B279" t="str">
            <v>MEJORAMIENTO</v>
          </cell>
          <cell r="C279">
            <v>6</v>
          </cell>
          <cell r="D279">
            <v>24</v>
          </cell>
          <cell r="E279" t="str">
            <v>TERRAPLENES Y RELLENOS</v>
          </cell>
          <cell r="F279" t="str">
            <v>C.VIT.V.N.1304/02.11.002</v>
          </cell>
          <cell r="G279" t="str">
            <v>5000324</v>
          </cell>
          <cell r="H279" t="str">
            <v>0026</v>
          </cell>
          <cell r="I279" t="str">
            <v>Transporte material de terraplén</v>
          </cell>
          <cell r="J279" t="str">
            <v>M3K</v>
          </cell>
        </row>
        <row r="280">
          <cell r="A280" t="str">
            <v>5000324-0027</v>
          </cell>
          <cell r="B280" t="str">
            <v>MEJORAMIENTO</v>
          </cell>
          <cell r="C280">
            <v>6</v>
          </cell>
          <cell r="D280">
            <v>24</v>
          </cell>
          <cell r="E280" t="str">
            <v>TERRAPLENES Y RELLENOS</v>
          </cell>
          <cell r="F280" t="str">
            <v>C.VIT.V.N.1304/02.11.002</v>
          </cell>
          <cell r="G280" t="str">
            <v>5000324</v>
          </cell>
          <cell r="H280" t="str">
            <v>0027</v>
          </cell>
          <cell r="I280" t="str">
            <v>Transporte material de terraplén</v>
          </cell>
          <cell r="J280" t="str">
            <v>M3K</v>
          </cell>
        </row>
        <row r="281">
          <cell r="A281" t="str">
            <v>5000324-0028</v>
          </cell>
          <cell r="B281" t="str">
            <v>MEJORAMIENTO</v>
          </cell>
          <cell r="C281">
            <v>6</v>
          </cell>
          <cell r="D281">
            <v>24</v>
          </cell>
          <cell r="E281" t="str">
            <v>TERRAPLENES Y RELLENOS</v>
          </cell>
          <cell r="F281" t="str">
            <v>C.VIT.V.N.1304/02.11.002</v>
          </cell>
          <cell r="G281" t="str">
            <v>5000324</v>
          </cell>
          <cell r="H281" t="str">
            <v>0028</v>
          </cell>
          <cell r="I281" t="str">
            <v>Transporte material de terraplén</v>
          </cell>
          <cell r="J281" t="str">
            <v>M3K</v>
          </cell>
        </row>
        <row r="282">
          <cell r="A282" t="str">
            <v>5000324-0029</v>
          </cell>
          <cell r="B282" t="str">
            <v>MEJORAMIENTO</v>
          </cell>
          <cell r="C282">
            <v>6</v>
          </cell>
          <cell r="D282">
            <v>24</v>
          </cell>
          <cell r="E282" t="str">
            <v>TERRAPLENES Y RELLENOS</v>
          </cell>
          <cell r="F282" t="str">
            <v>C.VIT.V.N.1304/02.11.002</v>
          </cell>
          <cell r="G282" t="str">
            <v>5000324</v>
          </cell>
          <cell r="H282" t="str">
            <v>0029</v>
          </cell>
          <cell r="I282" t="str">
            <v>Transporte material de terraplén</v>
          </cell>
          <cell r="J282" t="str">
            <v>M3K</v>
          </cell>
        </row>
        <row r="283">
          <cell r="A283" t="str">
            <v>5000324-0030</v>
          </cell>
          <cell r="B283" t="str">
            <v>MEJORAMIENTO</v>
          </cell>
          <cell r="C283">
            <v>6</v>
          </cell>
          <cell r="D283">
            <v>24</v>
          </cell>
          <cell r="E283" t="str">
            <v>TERRAPLENES Y RELLENOS</v>
          </cell>
          <cell r="F283" t="str">
            <v>C.VIT.V.N.1304/02.11.002</v>
          </cell>
          <cell r="G283" t="str">
            <v>5000324</v>
          </cell>
          <cell r="H283" t="str">
            <v>0030</v>
          </cell>
          <cell r="I283" t="str">
            <v>Transporte material de terraplén</v>
          </cell>
          <cell r="J283" t="str">
            <v>M3K</v>
          </cell>
        </row>
        <row r="284">
          <cell r="A284" t="str">
            <v>5000324-0031</v>
          </cell>
          <cell r="B284" t="str">
            <v>MEJORAMIENTO</v>
          </cell>
          <cell r="C284">
            <v>6</v>
          </cell>
          <cell r="D284">
            <v>24</v>
          </cell>
          <cell r="E284" t="str">
            <v>TERRAPLENES Y RELLENOS</v>
          </cell>
          <cell r="F284" t="str">
            <v>C.VIT.V.N.1304/02.11.002</v>
          </cell>
          <cell r="G284" t="str">
            <v>5000324</v>
          </cell>
          <cell r="H284" t="str">
            <v>0031</v>
          </cell>
          <cell r="I284" t="str">
            <v>Transporte material de terraplén</v>
          </cell>
          <cell r="J284" t="str">
            <v>M3K</v>
          </cell>
        </row>
        <row r="285">
          <cell r="A285" t="str">
            <v>5000324-0032</v>
          </cell>
          <cell r="B285" t="str">
            <v>MEJORAMIENTO</v>
          </cell>
          <cell r="C285">
            <v>6</v>
          </cell>
          <cell r="D285">
            <v>24</v>
          </cell>
          <cell r="E285" t="str">
            <v>TERRAPLENES Y RELLENOS</v>
          </cell>
          <cell r="F285" t="str">
            <v>C.VIT.V.N.1304/02.11.002</v>
          </cell>
          <cell r="G285" t="str">
            <v>5000324</v>
          </cell>
          <cell r="H285" t="str">
            <v>0032</v>
          </cell>
          <cell r="I285" t="str">
            <v>Transporte material de terraplén</v>
          </cell>
          <cell r="J285" t="str">
            <v>M3K</v>
          </cell>
        </row>
        <row r="286">
          <cell r="A286" t="str">
            <v>5000324-0033</v>
          </cell>
          <cell r="B286" t="str">
            <v>MEJORAMIENTO</v>
          </cell>
          <cell r="C286">
            <v>6</v>
          </cell>
          <cell r="D286">
            <v>24</v>
          </cell>
          <cell r="E286" t="str">
            <v>TERRAPLENES Y RELLENOS</v>
          </cell>
          <cell r="F286" t="str">
            <v>C.VIT.V.N.1304/02.11.002</v>
          </cell>
          <cell r="G286" t="str">
            <v>5000324</v>
          </cell>
          <cell r="H286" t="str">
            <v>0033</v>
          </cell>
          <cell r="I286" t="str">
            <v>Transporte material de terraplén</v>
          </cell>
          <cell r="J286" t="str">
            <v>M3K</v>
          </cell>
        </row>
        <row r="287">
          <cell r="A287" t="str">
            <v>5000324-0034</v>
          </cell>
          <cell r="B287" t="str">
            <v>MEJORAMIENTO</v>
          </cell>
          <cell r="C287">
            <v>6</v>
          </cell>
          <cell r="D287">
            <v>24</v>
          </cell>
          <cell r="E287" t="str">
            <v>TERRAPLENES Y RELLENOS</v>
          </cell>
          <cell r="F287" t="str">
            <v>C.VIT.V.N.1304/02.11.002</v>
          </cell>
          <cell r="G287" t="str">
            <v>5000324</v>
          </cell>
          <cell r="H287" t="str">
            <v>0034</v>
          </cell>
          <cell r="I287" t="str">
            <v>Transporte material de terraplén</v>
          </cell>
          <cell r="J287" t="str">
            <v>M3K</v>
          </cell>
        </row>
        <row r="288">
          <cell r="A288" t="str">
            <v>5000324-0035</v>
          </cell>
          <cell r="B288" t="str">
            <v>MEJORAMIENTO</v>
          </cell>
          <cell r="C288">
            <v>6</v>
          </cell>
          <cell r="D288">
            <v>24</v>
          </cell>
          <cell r="E288" t="str">
            <v>TERRAPLENES Y RELLENOS</v>
          </cell>
          <cell r="F288" t="str">
            <v>C.VIT.V.N.1304/02.11.002</v>
          </cell>
          <cell r="G288" t="str">
            <v>5000324</v>
          </cell>
          <cell r="H288" t="str">
            <v>0035</v>
          </cell>
          <cell r="I288" t="str">
            <v>Transporte material de terraplén</v>
          </cell>
          <cell r="J288" t="str">
            <v>M3K</v>
          </cell>
        </row>
        <row r="289">
          <cell r="A289" t="str">
            <v>5000324-0036</v>
          </cell>
          <cell r="B289" t="str">
            <v>MEJORAMIENTO</v>
          </cell>
          <cell r="C289">
            <v>6</v>
          </cell>
          <cell r="D289">
            <v>24</v>
          </cell>
          <cell r="E289" t="str">
            <v>TERRAPLENES Y RELLENOS</v>
          </cell>
          <cell r="F289" t="str">
            <v>C.VIT.V.N.1304/02.11.002</v>
          </cell>
          <cell r="G289" t="str">
            <v>5000324</v>
          </cell>
          <cell r="H289" t="str">
            <v>0036</v>
          </cell>
          <cell r="I289" t="str">
            <v>Transporte material de terraplén</v>
          </cell>
          <cell r="J289" t="str">
            <v>M3K</v>
          </cell>
        </row>
        <row r="290">
          <cell r="A290" t="str">
            <v>5000324-0037</v>
          </cell>
          <cell r="B290" t="str">
            <v>MEJORAMIENTO</v>
          </cell>
          <cell r="C290">
            <v>6</v>
          </cell>
          <cell r="D290">
            <v>24</v>
          </cell>
          <cell r="E290" t="str">
            <v>TERRAPLENES Y RELLENOS</v>
          </cell>
          <cell r="F290" t="str">
            <v>C.VIT.V.N.1304/02.11.002</v>
          </cell>
          <cell r="G290" t="str">
            <v>5000324</v>
          </cell>
          <cell r="H290" t="str">
            <v>0037</v>
          </cell>
          <cell r="I290" t="str">
            <v>Transporte material de terraplén</v>
          </cell>
          <cell r="J290" t="str">
            <v>M3K</v>
          </cell>
        </row>
        <row r="291">
          <cell r="A291" t="str">
            <v>5000324-0038</v>
          </cell>
          <cell r="B291" t="str">
            <v>MEJORAMIENTO</v>
          </cell>
          <cell r="C291">
            <v>6</v>
          </cell>
          <cell r="D291">
            <v>24</v>
          </cell>
          <cell r="E291" t="str">
            <v>TERRAPLENES Y RELLENOS</v>
          </cell>
          <cell r="F291" t="str">
            <v>C.VIT.V.N.1304/02.11.002</v>
          </cell>
          <cell r="G291" t="str">
            <v>5000324</v>
          </cell>
          <cell r="H291" t="str">
            <v>0038</v>
          </cell>
          <cell r="I291" t="str">
            <v>Transporte material de terraplén</v>
          </cell>
          <cell r="J291" t="str">
            <v>M3K</v>
          </cell>
        </row>
        <row r="292">
          <cell r="A292" t="str">
            <v>5000324-0039</v>
          </cell>
          <cell r="B292" t="str">
            <v>MEJORAMIENTO</v>
          </cell>
          <cell r="C292">
            <v>6</v>
          </cell>
          <cell r="D292">
            <v>24</v>
          </cell>
          <cell r="E292" t="str">
            <v>TERRAPLENES Y RELLENOS</v>
          </cell>
          <cell r="F292" t="str">
            <v>C.VIT.V.N.1304/02.11.002</v>
          </cell>
          <cell r="G292" t="str">
            <v>5000324</v>
          </cell>
          <cell r="H292" t="str">
            <v>0039</v>
          </cell>
          <cell r="I292" t="str">
            <v>Transporte material de terraplén</v>
          </cell>
          <cell r="J292" t="str">
            <v>M3K</v>
          </cell>
        </row>
        <row r="293">
          <cell r="A293" t="str">
            <v>5000324-0040</v>
          </cell>
          <cell r="B293" t="str">
            <v>MEJORAMIENTO</v>
          </cell>
          <cell r="C293">
            <v>6</v>
          </cell>
          <cell r="D293">
            <v>24</v>
          </cell>
          <cell r="E293" t="str">
            <v>TERRAPLENES Y RELLENOS</v>
          </cell>
          <cell r="F293" t="str">
            <v>C.VIT.V.N.1304/02.11.002</v>
          </cell>
          <cell r="G293" t="str">
            <v>5000324</v>
          </cell>
          <cell r="H293" t="str">
            <v>0040</v>
          </cell>
          <cell r="I293" t="str">
            <v>Transporte material de terraplén</v>
          </cell>
          <cell r="J293" t="str">
            <v>M3K</v>
          </cell>
        </row>
        <row r="294">
          <cell r="A294" t="str">
            <v>5000324-0041</v>
          </cell>
          <cell r="B294" t="str">
            <v>MEJORAMIENTO</v>
          </cell>
          <cell r="C294">
            <v>6</v>
          </cell>
          <cell r="D294">
            <v>24</v>
          </cell>
          <cell r="E294" t="str">
            <v>TERRAPLENES Y RELLENOS</v>
          </cell>
          <cell r="F294" t="str">
            <v>C.VIT.V.N.1304/02.11.002</v>
          </cell>
          <cell r="G294" t="str">
            <v>5000324</v>
          </cell>
          <cell r="H294" t="str">
            <v>0041</v>
          </cell>
          <cell r="I294" t="str">
            <v>Transporte material de terraplén</v>
          </cell>
          <cell r="J294" t="str">
            <v>M3K</v>
          </cell>
        </row>
        <row r="295">
          <cell r="A295" t="str">
            <v>5000324-0042</v>
          </cell>
          <cell r="B295" t="str">
            <v>MEJORAMIENTO</v>
          </cell>
          <cell r="C295">
            <v>6</v>
          </cell>
          <cell r="D295">
            <v>24</v>
          </cell>
          <cell r="E295" t="str">
            <v>TERRAPLENES Y RELLENOS</v>
          </cell>
          <cell r="F295" t="str">
            <v>C.VIT.V.N.1304/02.11.002</v>
          </cell>
          <cell r="G295" t="str">
            <v>5000324</v>
          </cell>
          <cell r="H295" t="str">
            <v>0042</v>
          </cell>
          <cell r="I295" t="str">
            <v>Transporte material de terraplén</v>
          </cell>
          <cell r="J295" t="str">
            <v>M3K</v>
          </cell>
        </row>
        <row r="296">
          <cell r="A296" t="str">
            <v>5000324-0043</v>
          </cell>
          <cell r="B296" t="str">
            <v>MEJORAMIENTO</v>
          </cell>
          <cell r="C296">
            <v>6</v>
          </cell>
          <cell r="D296">
            <v>24</v>
          </cell>
          <cell r="E296" t="str">
            <v>TERRAPLENES Y RELLENOS</v>
          </cell>
          <cell r="F296" t="str">
            <v>C.VIT.V.N.1304/02.11.002</v>
          </cell>
          <cell r="G296" t="str">
            <v>5000324</v>
          </cell>
          <cell r="H296" t="str">
            <v>0043</v>
          </cell>
          <cell r="I296" t="str">
            <v>Transporte material de terraplén</v>
          </cell>
          <cell r="J296" t="str">
            <v>M3K</v>
          </cell>
        </row>
        <row r="297">
          <cell r="A297" t="str">
            <v>5000324-0044</v>
          </cell>
          <cell r="B297" t="str">
            <v>MEJORAMIENTO</v>
          </cell>
          <cell r="C297">
            <v>6</v>
          </cell>
          <cell r="D297">
            <v>24</v>
          </cell>
          <cell r="E297" t="str">
            <v>TERRAPLENES Y RELLENOS</v>
          </cell>
          <cell r="F297" t="str">
            <v>C.VIT.V.N.1304/02.11.002</v>
          </cell>
          <cell r="G297" t="str">
            <v>5000324</v>
          </cell>
          <cell r="H297" t="str">
            <v>0044</v>
          </cell>
          <cell r="I297" t="str">
            <v>Transporte material de terraplén</v>
          </cell>
          <cell r="J297" t="str">
            <v>M3K</v>
          </cell>
        </row>
        <row r="298">
          <cell r="A298" t="str">
            <v>5000324-0045</v>
          </cell>
          <cell r="B298" t="str">
            <v>MEJORAMIENTO</v>
          </cell>
          <cell r="C298">
            <v>6</v>
          </cell>
          <cell r="D298">
            <v>24</v>
          </cell>
          <cell r="E298" t="str">
            <v>TERRAPLENES Y RELLENOS</v>
          </cell>
          <cell r="F298" t="str">
            <v>C.VIT.V.N.1304/02.11.002</v>
          </cell>
          <cell r="G298" t="str">
            <v>5000324</v>
          </cell>
          <cell r="H298" t="str">
            <v>0045</v>
          </cell>
          <cell r="I298" t="str">
            <v>Transporte material de terraplén</v>
          </cell>
          <cell r="J298" t="str">
            <v>M3K</v>
          </cell>
        </row>
        <row r="299">
          <cell r="A299" t="str">
            <v>5000325-0002</v>
          </cell>
          <cell r="B299" t="str">
            <v>MEJORAMIENTO</v>
          </cell>
          <cell r="C299">
            <v>6</v>
          </cell>
          <cell r="D299">
            <v>27</v>
          </cell>
          <cell r="E299" t="str">
            <v>BASE Y SUBBASE</v>
          </cell>
          <cell r="F299" t="str">
            <v>C.VIT.V.N.1304/02.11.003</v>
          </cell>
          <cell r="G299" t="str">
            <v>5000325</v>
          </cell>
          <cell r="H299" t="str">
            <v>0002</v>
          </cell>
          <cell r="I299" t="str">
            <v>Subbase CPP</v>
          </cell>
          <cell r="J299" t="str">
            <v>M3</v>
          </cell>
        </row>
        <row r="300">
          <cell r="A300" t="str">
            <v>5000325-0003</v>
          </cell>
          <cell r="B300" t="str">
            <v>MEJORAMIENTO</v>
          </cell>
          <cell r="C300">
            <v>6</v>
          </cell>
          <cell r="D300">
            <v>28</v>
          </cell>
          <cell r="E300" t="str">
            <v>BASE Y SUBBASE</v>
          </cell>
          <cell r="F300" t="str">
            <v>C.VIT.V.N.1304/02.11.003</v>
          </cell>
          <cell r="G300" t="str">
            <v>5000325</v>
          </cell>
          <cell r="H300" t="str">
            <v>0003</v>
          </cell>
          <cell r="I300" t="str">
            <v>Base CPP</v>
          </cell>
          <cell r="J300" t="str">
            <v>M3</v>
          </cell>
        </row>
        <row r="301">
          <cell r="A301" t="str">
            <v>5000325-0005</v>
          </cell>
          <cell r="B301" t="str">
            <v>MEJORAMIENTO</v>
          </cell>
          <cell r="C301">
            <v>6</v>
          </cell>
          <cell r="D301">
            <v>30</v>
          </cell>
          <cell r="E301" t="str">
            <v>BASE Y SUBBASE</v>
          </cell>
          <cell r="F301" t="str">
            <v>C.VIT.V.N.1304/02.11.003</v>
          </cell>
          <cell r="G301" t="str">
            <v>5000325</v>
          </cell>
          <cell r="H301" t="str">
            <v>0005</v>
          </cell>
          <cell r="I301" t="str">
            <v>Afirmado para mejoramiento de subrasante</v>
          </cell>
          <cell r="J301" t="str">
            <v>M3</v>
          </cell>
        </row>
        <row r="302">
          <cell r="A302" t="str">
            <v>5000325-0006</v>
          </cell>
          <cell r="B302" t="str">
            <v>MEJORAMIENTO</v>
          </cell>
          <cell r="C302">
            <v>6</v>
          </cell>
          <cell r="D302">
            <v>31</v>
          </cell>
          <cell r="E302" t="str">
            <v>BASE Y SUBBASE</v>
          </cell>
          <cell r="F302" t="str">
            <v>C.VIT.V.N.1304/02.11.003</v>
          </cell>
          <cell r="G302" t="str">
            <v>5000325</v>
          </cell>
          <cell r="H302" t="str">
            <v>0006</v>
          </cell>
          <cell r="I302" t="str">
            <v>Asfálto espumado</v>
          </cell>
          <cell r="J302" t="str">
            <v>M3</v>
          </cell>
        </row>
        <row r="303">
          <cell r="A303" t="str">
            <v>5000325-0007</v>
          </cell>
          <cell r="B303" t="str">
            <v>MEJORAMIENTO</v>
          </cell>
          <cell r="C303">
            <v>6</v>
          </cell>
          <cell r="D303">
            <v>32</v>
          </cell>
          <cell r="E303" t="str">
            <v>BASE Y SUBBASE</v>
          </cell>
          <cell r="F303" t="str">
            <v>C.VIT.V.N.1304/02.11.003</v>
          </cell>
          <cell r="G303" t="str">
            <v>5000325</v>
          </cell>
          <cell r="H303" t="str">
            <v>0007</v>
          </cell>
          <cell r="I303" t="str">
            <v>Rap +agregado CPP</v>
          </cell>
          <cell r="J303" t="str">
            <v>M3</v>
          </cell>
        </row>
        <row r="304">
          <cell r="A304" t="str">
            <v>5000325-0009</v>
          </cell>
          <cell r="B304" t="str">
            <v>MEJORAMIENTO</v>
          </cell>
          <cell r="C304">
            <v>6</v>
          </cell>
          <cell r="D304">
            <v>34</v>
          </cell>
          <cell r="E304" t="str">
            <v>BASE Y SUBBASE</v>
          </cell>
          <cell r="F304" t="str">
            <v>C.VIT.V.N.1304/02.11.003</v>
          </cell>
          <cell r="G304" t="str">
            <v>5000325</v>
          </cell>
          <cell r="H304" t="str">
            <v>0009</v>
          </cell>
          <cell r="I304" t="str">
            <v>Imprimación</v>
          </cell>
          <cell r="J304" t="str">
            <v>M2</v>
          </cell>
        </row>
        <row r="305">
          <cell r="A305" t="str">
            <v>5000325-0010</v>
          </cell>
          <cell r="B305" t="str">
            <v>MEJORAMIENTO</v>
          </cell>
          <cell r="C305">
            <v>6</v>
          </cell>
          <cell r="D305">
            <v>35</v>
          </cell>
          <cell r="E305" t="str">
            <v>BASE Y SUBBASE</v>
          </cell>
          <cell r="F305" t="str">
            <v>C.VIT.V.N.1304/02.11.003</v>
          </cell>
          <cell r="G305" t="str">
            <v>5000325</v>
          </cell>
          <cell r="H305" t="str">
            <v>0010</v>
          </cell>
          <cell r="I305" t="str">
            <v>Transporte base y subbase</v>
          </cell>
          <cell r="J305" t="str">
            <v>M3K</v>
          </cell>
        </row>
        <row r="306">
          <cell r="A306" t="str">
            <v>5000325-0022</v>
          </cell>
          <cell r="B306" t="str">
            <v>MEJORAMIENTO</v>
          </cell>
          <cell r="C306">
            <v>6</v>
          </cell>
          <cell r="D306">
            <v>27</v>
          </cell>
          <cell r="E306" t="str">
            <v>BASE Y SUBBASE</v>
          </cell>
          <cell r="F306" t="str">
            <v>C.VIT.V.N.1304/02.11.003</v>
          </cell>
          <cell r="G306" t="str">
            <v>5000325</v>
          </cell>
          <cell r="H306" t="str">
            <v>0022</v>
          </cell>
          <cell r="I306" t="str">
            <v>Subbase CPB</v>
          </cell>
          <cell r="J306" t="str">
            <v>M3</v>
          </cell>
        </row>
        <row r="307">
          <cell r="A307" t="str">
            <v>5000325-0023</v>
          </cell>
          <cell r="B307" t="str">
            <v>MEJORAMIENTO</v>
          </cell>
          <cell r="C307">
            <v>6</v>
          </cell>
          <cell r="D307">
            <v>28</v>
          </cell>
          <cell r="E307" t="str">
            <v>BASE Y SUBBASE</v>
          </cell>
          <cell r="F307" t="str">
            <v>C.VIT.V.N.1304/02.11.003</v>
          </cell>
          <cell r="G307" t="str">
            <v>5000325</v>
          </cell>
          <cell r="H307" t="str">
            <v>0023</v>
          </cell>
          <cell r="I307" t="str">
            <v>Base CPB</v>
          </cell>
          <cell r="J307" t="str">
            <v>M3</v>
          </cell>
        </row>
        <row r="308">
          <cell r="A308" t="str">
            <v>5000325-0024</v>
          </cell>
          <cell r="B308" t="str">
            <v>MEJORAMIENTO</v>
          </cell>
          <cell r="C308">
            <v>6</v>
          </cell>
          <cell r="D308">
            <v>32</v>
          </cell>
          <cell r="E308" t="str">
            <v>BASE Y SUBBASE</v>
          </cell>
          <cell r="F308" t="str">
            <v>C.VIT.V.N.1304/02.11.003</v>
          </cell>
          <cell r="G308" t="str">
            <v>5000325</v>
          </cell>
          <cell r="H308" t="str">
            <v>0024</v>
          </cell>
          <cell r="I308" t="str">
            <v>Rap +agregado CPB</v>
          </cell>
          <cell r="J308" t="str">
            <v>M3</v>
          </cell>
        </row>
        <row r="309">
          <cell r="A309" t="str">
            <v>5000325-0025</v>
          </cell>
          <cell r="B309" t="str">
            <v>MEJORAMIENTO</v>
          </cell>
          <cell r="C309">
            <v>6</v>
          </cell>
          <cell r="D309">
            <v>35</v>
          </cell>
          <cell r="E309" t="str">
            <v>BASE Y SUBBASE</v>
          </cell>
          <cell r="F309" t="str">
            <v>C.VIT.V.N.1304/02.11.003</v>
          </cell>
          <cell r="G309" t="str">
            <v>5000325</v>
          </cell>
          <cell r="H309" t="str">
            <v>0025</v>
          </cell>
          <cell r="I309" t="str">
            <v>Transporte base y subbase</v>
          </cell>
          <cell r="J309" t="str">
            <v>M3K</v>
          </cell>
        </row>
        <row r="310">
          <cell r="A310" t="str">
            <v>5000325-0026</v>
          </cell>
          <cell r="B310" t="str">
            <v>MEJORAMIENTO</v>
          </cell>
          <cell r="C310">
            <v>6</v>
          </cell>
          <cell r="D310">
            <v>35</v>
          </cell>
          <cell r="E310" t="str">
            <v>BASE Y SUBBASE</v>
          </cell>
          <cell r="F310" t="str">
            <v>C.VIT.V.N.1304/02.11.003</v>
          </cell>
          <cell r="G310" t="str">
            <v>5000325</v>
          </cell>
          <cell r="H310" t="str">
            <v>0026</v>
          </cell>
          <cell r="I310" t="str">
            <v>Transporte base y subbase</v>
          </cell>
          <cell r="J310" t="str">
            <v>M3K</v>
          </cell>
        </row>
        <row r="311">
          <cell r="A311" t="str">
            <v>5000325-0027</v>
          </cell>
          <cell r="B311" t="str">
            <v>MEJORAMIENTO</v>
          </cell>
          <cell r="C311">
            <v>6</v>
          </cell>
          <cell r="D311">
            <v>35</v>
          </cell>
          <cell r="E311" t="str">
            <v>BASE Y SUBBASE</v>
          </cell>
          <cell r="F311" t="str">
            <v>C.VIT.V.N.1304/02.11.003</v>
          </cell>
          <cell r="G311" t="str">
            <v>5000325</v>
          </cell>
          <cell r="H311" t="str">
            <v>0027</v>
          </cell>
          <cell r="I311" t="str">
            <v>Transporte base y subbase</v>
          </cell>
          <cell r="J311" t="str">
            <v>M3K</v>
          </cell>
        </row>
        <row r="312">
          <cell r="A312" t="str">
            <v>5000325-0028</v>
          </cell>
          <cell r="B312" t="str">
            <v>MEJORAMIENTO</v>
          </cell>
          <cell r="C312">
            <v>6</v>
          </cell>
          <cell r="D312">
            <v>35</v>
          </cell>
          <cell r="E312" t="str">
            <v>BASE Y SUBBASE</v>
          </cell>
          <cell r="F312" t="str">
            <v>C.VIT.V.N.1304/02.11.003</v>
          </cell>
          <cell r="G312" t="str">
            <v>5000325</v>
          </cell>
          <cell r="H312" t="str">
            <v>0028</v>
          </cell>
          <cell r="I312" t="str">
            <v>Transporte base y subbase</v>
          </cell>
          <cell r="J312" t="str">
            <v>M3K</v>
          </cell>
        </row>
        <row r="313">
          <cell r="A313" t="str">
            <v>5000326-0002</v>
          </cell>
          <cell r="B313" t="str">
            <v>MEJORAMIENTO</v>
          </cell>
          <cell r="C313">
            <v>6</v>
          </cell>
          <cell r="D313">
            <v>38</v>
          </cell>
          <cell r="E313" t="str">
            <v>CAPAS ASFÁLTICAS</v>
          </cell>
          <cell r="F313" t="str">
            <v>C.VIT.V.N.1304/02.11.004</v>
          </cell>
          <cell r="G313" t="str">
            <v>5000326</v>
          </cell>
          <cell r="H313" t="str">
            <v>0002</v>
          </cell>
          <cell r="I313" t="str">
            <v>Carpeta asfáltica mdc2</v>
          </cell>
          <cell r="J313" t="str">
            <v>M3</v>
          </cell>
        </row>
        <row r="314">
          <cell r="A314" t="str">
            <v>5000326-0004</v>
          </cell>
          <cell r="B314" t="str">
            <v>MEJORAMIENTO</v>
          </cell>
          <cell r="C314">
            <v>6</v>
          </cell>
          <cell r="D314">
            <v>40</v>
          </cell>
          <cell r="E314" t="str">
            <v>CAPAS ASFÁLTICAS</v>
          </cell>
          <cell r="F314" t="str">
            <v>C.VIT.V.N.1304/02.11.004</v>
          </cell>
          <cell r="G314" t="str">
            <v>5000326</v>
          </cell>
          <cell r="H314" t="str">
            <v>0004</v>
          </cell>
          <cell r="I314" t="str">
            <v>Transporte de mezcla asfáltica</v>
          </cell>
          <cell r="J314" t="str">
            <v>M3K</v>
          </cell>
        </row>
        <row r="315">
          <cell r="A315" t="str">
            <v>5000326-0016</v>
          </cell>
          <cell r="B315" t="str">
            <v>MEJORAMIENTO</v>
          </cell>
          <cell r="C315">
            <v>6</v>
          </cell>
          <cell r="D315">
            <v>40</v>
          </cell>
          <cell r="E315" t="str">
            <v>CAPAS ASFÁLTICAS</v>
          </cell>
          <cell r="F315" t="str">
            <v>C.VIT.V.N.1304/02.11.004</v>
          </cell>
          <cell r="G315" t="str">
            <v>5000326</v>
          </cell>
          <cell r="H315" t="str">
            <v>0016</v>
          </cell>
          <cell r="I315" t="str">
            <v>Transporte de mezcla asfáltica</v>
          </cell>
          <cell r="J315" t="str">
            <v>M3K</v>
          </cell>
        </row>
        <row r="316">
          <cell r="A316" t="str">
            <v>5000326-0017</v>
          </cell>
          <cell r="B316" t="str">
            <v>MEJORAMIENTO</v>
          </cell>
          <cell r="C316">
            <v>6</v>
          </cell>
          <cell r="D316">
            <v>40</v>
          </cell>
          <cell r="E316" t="str">
            <v>CAPAS ASFÁLTICAS</v>
          </cell>
          <cell r="F316" t="str">
            <v>C.VIT.V.N.1304/02.11.004</v>
          </cell>
          <cell r="G316" t="str">
            <v>5000326</v>
          </cell>
          <cell r="H316" t="str">
            <v>0017</v>
          </cell>
          <cell r="I316" t="str">
            <v>Transporte de mezcla asfáltica</v>
          </cell>
          <cell r="J316" t="str">
            <v>M3K</v>
          </cell>
        </row>
        <row r="317">
          <cell r="A317" t="str">
            <v>5000326-0018</v>
          </cell>
          <cell r="B317" t="str">
            <v>MEJORAMIENTO</v>
          </cell>
          <cell r="C317">
            <v>6</v>
          </cell>
          <cell r="D317">
            <v>40</v>
          </cell>
          <cell r="E317" t="str">
            <v>CAPAS ASFÁLTICAS</v>
          </cell>
          <cell r="F317" t="str">
            <v>C.VIT.V.N.1304/02.11.004</v>
          </cell>
          <cell r="G317" t="str">
            <v>5000326</v>
          </cell>
          <cell r="H317" t="str">
            <v>0018</v>
          </cell>
          <cell r="I317" t="str">
            <v>Transporte de mezcla asfáltica</v>
          </cell>
          <cell r="J317" t="str">
            <v>M3K</v>
          </cell>
        </row>
        <row r="318">
          <cell r="A318" t="str">
            <v>5000327-0003</v>
          </cell>
          <cell r="B318" t="str">
            <v>MEJORAMIENTO</v>
          </cell>
          <cell r="C318">
            <v>6</v>
          </cell>
          <cell r="D318">
            <v>43</v>
          </cell>
          <cell r="E318" t="str">
            <v>SEÑALIZACIÓN</v>
          </cell>
          <cell r="F318" t="str">
            <v>C.VIT.V.N.1304/02.11.005</v>
          </cell>
          <cell r="G318" t="str">
            <v>5000327</v>
          </cell>
          <cell r="H318" t="str">
            <v>0003</v>
          </cell>
          <cell r="I318" t="str">
            <v>Tachas reflectivas bidireccionales</v>
          </cell>
          <cell r="J318" t="str">
            <v>UN</v>
          </cell>
        </row>
        <row r="319">
          <cell r="A319" t="str">
            <v>5000327-0004</v>
          </cell>
          <cell r="B319" t="str">
            <v>MEJORAMIENTO</v>
          </cell>
          <cell r="C319">
            <v>6</v>
          </cell>
          <cell r="D319">
            <v>44</v>
          </cell>
          <cell r="E319" t="str">
            <v>SEÑALIZACIÓN</v>
          </cell>
          <cell r="F319" t="str">
            <v>C.VIT.V.N.1304/02.11.005</v>
          </cell>
          <cell r="G319" t="str">
            <v>5000327</v>
          </cell>
          <cell r="H319" t="str">
            <v>0004</v>
          </cell>
          <cell r="I319" t="str">
            <v>Líneas de demarcación</v>
          </cell>
          <cell r="J319" t="str">
            <v>M</v>
          </cell>
        </row>
        <row r="320">
          <cell r="A320" t="str">
            <v>5000327-0008</v>
          </cell>
          <cell r="B320" t="str">
            <v>MEJORAMIENTO</v>
          </cell>
          <cell r="C320">
            <v>6</v>
          </cell>
          <cell r="D320">
            <v>48</v>
          </cell>
          <cell r="E320" t="str">
            <v>SEÑALIZACIÓN</v>
          </cell>
          <cell r="F320" t="str">
            <v>C.VIT.V.N.1304/02.11.005</v>
          </cell>
          <cell r="G320" t="str">
            <v>5000327</v>
          </cell>
          <cell r="H320" t="str">
            <v>0008</v>
          </cell>
          <cell r="I320" t="str">
            <v>Señales verticales de transito grupo 1</v>
          </cell>
          <cell r="J320" t="str">
            <v>UN</v>
          </cell>
        </row>
        <row r="321">
          <cell r="A321" t="str">
            <v>5000327-0009</v>
          </cell>
          <cell r="B321" t="str">
            <v>MEJORAMIENTO</v>
          </cell>
          <cell r="C321">
            <v>6</v>
          </cell>
          <cell r="D321">
            <v>49</v>
          </cell>
          <cell r="E321" t="str">
            <v>SEÑALIZACIÓN</v>
          </cell>
          <cell r="F321" t="str">
            <v>C.VIT.V.N.1304/02.11.005</v>
          </cell>
          <cell r="G321" t="str">
            <v>5000327</v>
          </cell>
          <cell r="H321" t="str">
            <v>0009</v>
          </cell>
          <cell r="I321" t="str">
            <v>Señales verticales doble de transito gru</v>
          </cell>
          <cell r="J321" t="str">
            <v>UN</v>
          </cell>
        </row>
        <row r="322">
          <cell r="A322" t="str">
            <v>5000327-0010</v>
          </cell>
          <cell r="B322" t="str">
            <v>MEJORAMIENTO</v>
          </cell>
          <cell r="C322">
            <v>6</v>
          </cell>
          <cell r="D322">
            <v>50</v>
          </cell>
          <cell r="E322" t="str">
            <v>SEÑALIZACIÓN</v>
          </cell>
          <cell r="F322" t="str">
            <v>C.VIT.V.N.1304/02.11.005</v>
          </cell>
          <cell r="G322" t="str">
            <v>5000327</v>
          </cell>
          <cell r="H322" t="str">
            <v>0010</v>
          </cell>
          <cell r="I322" t="str">
            <v>Señales verticales de transito grupo 4</v>
          </cell>
          <cell r="J322" t="str">
            <v>UN</v>
          </cell>
        </row>
        <row r="323">
          <cell r="A323" t="str">
            <v>5000327-0011</v>
          </cell>
          <cell r="B323" t="str">
            <v>MEJORAMIENTO</v>
          </cell>
          <cell r="C323">
            <v>6</v>
          </cell>
          <cell r="D323">
            <v>51</v>
          </cell>
          <cell r="E323" t="str">
            <v>SEÑALIZACIÓN</v>
          </cell>
          <cell r="F323" t="str">
            <v>C.VIT.V.N.1304/02.11.005</v>
          </cell>
          <cell r="G323" t="str">
            <v>5000327</v>
          </cell>
          <cell r="H323" t="str">
            <v>0011</v>
          </cell>
          <cell r="I323" t="str">
            <v>Señales verticales de transito grupo 5</v>
          </cell>
          <cell r="J323" t="str">
            <v>M2</v>
          </cell>
        </row>
        <row r="324">
          <cell r="A324" t="str">
            <v>5000327-0013</v>
          </cell>
          <cell r="B324" t="str">
            <v>MEJORAMIENTO</v>
          </cell>
          <cell r="C324">
            <v>6</v>
          </cell>
          <cell r="D324">
            <v>53</v>
          </cell>
          <cell r="E324" t="str">
            <v>SEÑALIZACIÓN</v>
          </cell>
          <cell r="F324" t="str">
            <v>C.VIT.V.N.1304/02.11.005</v>
          </cell>
          <cell r="G324" t="str">
            <v>5000327</v>
          </cell>
          <cell r="H324" t="str">
            <v>0013</v>
          </cell>
          <cell r="I324" t="str">
            <v>Captafaros</v>
          </cell>
          <cell r="J324" t="str">
            <v>UN</v>
          </cell>
        </row>
        <row r="325">
          <cell r="A325" t="str">
            <v>5000327-0014</v>
          </cell>
          <cell r="B325" t="str">
            <v>MEJORAMIENTO</v>
          </cell>
          <cell r="C325">
            <v>6</v>
          </cell>
          <cell r="D325">
            <v>54</v>
          </cell>
          <cell r="E325" t="str">
            <v>SEÑALIZACIÓN</v>
          </cell>
          <cell r="F325" t="str">
            <v>C.VIT.V.N.1304/02.11.005</v>
          </cell>
          <cell r="G325" t="str">
            <v>5000327</v>
          </cell>
          <cell r="H325" t="str">
            <v>0014</v>
          </cell>
          <cell r="I325" t="str">
            <v>Postes de kilometraje</v>
          </cell>
          <cell r="J325" t="str">
            <v>UN</v>
          </cell>
        </row>
        <row r="326">
          <cell r="A326" t="str">
            <v>5000327-0015</v>
          </cell>
          <cell r="B326" t="str">
            <v>MEJORAMIENTO</v>
          </cell>
          <cell r="C326">
            <v>6</v>
          </cell>
          <cell r="D326">
            <v>55</v>
          </cell>
          <cell r="E326" t="str">
            <v>SEÑALIZACIÓN</v>
          </cell>
          <cell r="F326" t="str">
            <v>C.VIT.V.N.1304/02.11.005</v>
          </cell>
          <cell r="G326" t="str">
            <v>5000327</v>
          </cell>
          <cell r="H326" t="str">
            <v>0015</v>
          </cell>
          <cell r="I326" t="str">
            <v>Defensas metálicas</v>
          </cell>
          <cell r="J326" t="str">
            <v>M</v>
          </cell>
        </row>
        <row r="327">
          <cell r="A327" t="str">
            <v>5000327-0016</v>
          </cell>
          <cell r="B327" t="str">
            <v>MEJORAMIENTO</v>
          </cell>
          <cell r="C327">
            <v>6</v>
          </cell>
          <cell r="D327">
            <v>56</v>
          </cell>
          <cell r="E327" t="str">
            <v>SEÑALIZACIÓN</v>
          </cell>
          <cell r="F327" t="str">
            <v>C.VIT.V.N.1304/02.11.005</v>
          </cell>
          <cell r="G327" t="str">
            <v>5000327</v>
          </cell>
          <cell r="H327" t="str">
            <v>0016</v>
          </cell>
          <cell r="I327" t="str">
            <v>Marcas viales</v>
          </cell>
          <cell r="J327" t="str">
            <v>M2</v>
          </cell>
        </row>
        <row r="328">
          <cell r="A328" t="str">
            <v>5000327-0017</v>
          </cell>
          <cell r="B328" t="str">
            <v>MEJORAMIENTO</v>
          </cell>
          <cell r="C328">
            <v>6</v>
          </cell>
          <cell r="D328">
            <v>57</v>
          </cell>
          <cell r="E328" t="str">
            <v>SEÑALIZACIÓN</v>
          </cell>
          <cell r="F328" t="str">
            <v>C.VIT.V.N.1304/02.11.005</v>
          </cell>
          <cell r="G328" t="str">
            <v>5000327</v>
          </cell>
          <cell r="H328" t="str">
            <v>0017</v>
          </cell>
          <cell r="I328" t="str">
            <v>Estoperoles</v>
          </cell>
          <cell r="J328" t="str">
            <v>UN</v>
          </cell>
        </row>
        <row r="329">
          <cell r="A329" t="str">
            <v>5000327-0018</v>
          </cell>
          <cell r="B329" t="str">
            <v>MEJORAMIENTO</v>
          </cell>
          <cell r="C329">
            <v>6</v>
          </cell>
          <cell r="D329">
            <v>58</v>
          </cell>
          <cell r="E329" t="str">
            <v>SEÑALIZACIÓN</v>
          </cell>
          <cell r="F329" t="str">
            <v>C.VIT.V.N.1304/02.11.005</v>
          </cell>
          <cell r="G329" t="str">
            <v>5000327</v>
          </cell>
          <cell r="H329" t="str">
            <v>0018</v>
          </cell>
          <cell r="I329" t="str">
            <v>Señalización preventiva de obra</v>
          </cell>
          <cell r="J329" t="str">
            <v>UN</v>
          </cell>
        </row>
        <row r="330">
          <cell r="A330" t="str">
            <v>5000328-0009</v>
          </cell>
          <cell r="B330" t="str">
            <v>MEJORAMIENTO</v>
          </cell>
          <cell r="C330">
            <v>6</v>
          </cell>
          <cell r="D330">
            <v>67</v>
          </cell>
          <cell r="E330" t="str">
            <v>OBRAS DE ESTABILIZACIÓN, FUNDACIÓN DE T</v>
          </cell>
          <cell r="F330" t="str">
            <v>C.VIT.V.N.1304/02.11.006</v>
          </cell>
          <cell r="G330" t="str">
            <v>5000328</v>
          </cell>
          <cell r="H330" t="str">
            <v>0009</v>
          </cell>
          <cell r="I330" t="str">
            <v>Filtro con material granular</v>
          </cell>
          <cell r="J330" t="str">
            <v>M</v>
          </cell>
        </row>
        <row r="331">
          <cell r="A331" t="str">
            <v>5000328-0011</v>
          </cell>
          <cell r="B331" t="str">
            <v>MEJORAMIENTO</v>
          </cell>
          <cell r="C331">
            <v>6</v>
          </cell>
          <cell r="D331">
            <v>69</v>
          </cell>
          <cell r="E331" t="str">
            <v>OBRAS DE ESTABILIZACIÓN, FUNDACIÓN DE T</v>
          </cell>
          <cell r="F331" t="str">
            <v>C.VIT.V.N.1304/02.11.006</v>
          </cell>
          <cell r="G331" t="str">
            <v>5000328</v>
          </cell>
          <cell r="H331" t="str">
            <v>0011</v>
          </cell>
          <cell r="I331" t="str">
            <v>Gaviones</v>
          </cell>
          <cell r="J331" t="str">
            <v>M3</v>
          </cell>
        </row>
        <row r="332">
          <cell r="A332" t="str">
            <v>5000328-0012</v>
          </cell>
          <cell r="B332" t="str">
            <v>MEJORAMIENTO</v>
          </cell>
          <cell r="C332">
            <v>6</v>
          </cell>
          <cell r="D332">
            <v>70</v>
          </cell>
          <cell r="E332" t="str">
            <v>OBRAS DE ESTABILIZACIÓN, FUNDACIÓN DE T</v>
          </cell>
          <cell r="F332" t="str">
            <v>C.VIT.V.N.1304/02.11.006</v>
          </cell>
          <cell r="G332" t="str">
            <v>5000328</v>
          </cell>
          <cell r="H332" t="str">
            <v>0012</v>
          </cell>
          <cell r="I332" t="str">
            <v>Empradización con semilla</v>
          </cell>
          <cell r="J332" t="str">
            <v>M2</v>
          </cell>
        </row>
        <row r="333">
          <cell r="A333" t="str">
            <v>5000328-0013</v>
          </cell>
          <cell r="B333" t="str">
            <v>MEJORAMIENTO</v>
          </cell>
          <cell r="C333">
            <v>6</v>
          </cell>
          <cell r="D333">
            <v>71</v>
          </cell>
          <cell r="E333" t="str">
            <v>OBRAS DE ESTABILIZACIÓN, FUNDACIÓN DE T</v>
          </cell>
          <cell r="F333" t="str">
            <v>C.VIT.V.N.1304/02.11.006</v>
          </cell>
          <cell r="G333" t="str">
            <v>5000328</v>
          </cell>
          <cell r="H333" t="str">
            <v>0013</v>
          </cell>
          <cell r="I333" t="str">
            <v>Concreto para cunetas y canales (21 mpa)</v>
          </cell>
          <cell r="J333" t="str">
            <v>M3</v>
          </cell>
        </row>
        <row r="334">
          <cell r="A334" t="str">
            <v>5000328-0014</v>
          </cell>
          <cell r="B334" t="str">
            <v>MEJORAMIENTO</v>
          </cell>
          <cell r="C334">
            <v>6</v>
          </cell>
          <cell r="D334">
            <v>72</v>
          </cell>
          <cell r="E334" t="str">
            <v>OBRAS DE ESTABILIZACIÓN, FUNDACIÓN DE T</v>
          </cell>
          <cell r="F334" t="str">
            <v>C.VIT.V.N.1304/02.11.006</v>
          </cell>
          <cell r="G334" t="str">
            <v>5000328</v>
          </cell>
          <cell r="H334" t="str">
            <v>0014</v>
          </cell>
          <cell r="I334" t="str">
            <v>Concreto zanja de coronación</v>
          </cell>
          <cell r="J334" t="str">
            <v>M3</v>
          </cell>
        </row>
        <row r="335">
          <cell r="A335" t="str">
            <v>5000328-0015</v>
          </cell>
          <cell r="B335" t="str">
            <v>MEJORAMIENTO</v>
          </cell>
          <cell r="C335">
            <v>6</v>
          </cell>
          <cell r="D335">
            <v>73</v>
          </cell>
          <cell r="E335" t="str">
            <v>OBRAS DE ESTABILIZACIÓN, FUNDACIÓN DE T</v>
          </cell>
          <cell r="F335" t="str">
            <v>C.VIT.V.N.1304/02.11.006</v>
          </cell>
          <cell r="G335" t="str">
            <v>5000328</v>
          </cell>
          <cell r="H335" t="str">
            <v>0015</v>
          </cell>
          <cell r="I335" t="str">
            <v>Concreto  21 mpa para disipadores</v>
          </cell>
          <cell r="J335" t="str">
            <v>M3</v>
          </cell>
        </row>
        <row r="336">
          <cell r="A336" t="str">
            <v>5000328-0016</v>
          </cell>
          <cell r="B336" t="str">
            <v>MEJORAMIENTO</v>
          </cell>
          <cell r="C336">
            <v>6</v>
          </cell>
          <cell r="D336">
            <v>74</v>
          </cell>
          <cell r="E336" t="str">
            <v>OBRAS DE ESTABILIZACIÓN, FUNDACIÓN DE T</v>
          </cell>
          <cell r="F336" t="str">
            <v>C.VIT.V.N.1304/02.11.006</v>
          </cell>
          <cell r="G336" t="str">
            <v>5000328</v>
          </cell>
          <cell r="H336" t="str">
            <v>0016</v>
          </cell>
          <cell r="I336" t="str">
            <v>Revestimiento en piedra pegada</v>
          </cell>
          <cell r="J336" t="str">
            <v>M2</v>
          </cell>
        </row>
        <row r="337">
          <cell r="A337" t="str">
            <v>5000328-0017</v>
          </cell>
          <cell r="B337" t="str">
            <v>MEJORAMIENTO</v>
          </cell>
          <cell r="C337">
            <v>6</v>
          </cell>
          <cell r="D337">
            <v>75</v>
          </cell>
          <cell r="E337" t="str">
            <v>OBRAS DE ESTABILIZACIÓN, FUNDACIÓN DE T</v>
          </cell>
          <cell r="F337" t="str">
            <v>C.VIT.V.N.1304/02.11.006</v>
          </cell>
          <cell r="G337" t="str">
            <v>5000328</v>
          </cell>
          <cell r="H337" t="str">
            <v>0017</v>
          </cell>
          <cell r="I337" t="str">
            <v>Muro de contención 4000 psi</v>
          </cell>
          <cell r="J337" t="str">
            <v>M3</v>
          </cell>
        </row>
        <row r="338">
          <cell r="A338" t="str">
            <v>5000328-0018</v>
          </cell>
          <cell r="B338" t="str">
            <v>MEJORAMIENTO</v>
          </cell>
          <cell r="C338">
            <v>6</v>
          </cell>
          <cell r="D338">
            <v>76</v>
          </cell>
          <cell r="E338" t="str">
            <v>OBRAS DE ESTABILIZACIÓN, FUNDACIÓN DE T</v>
          </cell>
          <cell r="F338" t="str">
            <v>C.VIT.V.N.1304/02.11.006</v>
          </cell>
          <cell r="G338" t="str">
            <v>5000328</v>
          </cell>
          <cell r="H338" t="str">
            <v>0018</v>
          </cell>
          <cell r="I338" t="str">
            <v>Transporte de concretos</v>
          </cell>
          <cell r="J338" t="str">
            <v>M3K</v>
          </cell>
        </row>
        <row r="339">
          <cell r="A339" t="str">
            <v>5000329-0002</v>
          </cell>
          <cell r="B339" t="str">
            <v>MEJORAMIENTO</v>
          </cell>
          <cell r="C339">
            <v>6</v>
          </cell>
          <cell r="D339">
            <v>78</v>
          </cell>
          <cell r="E339" t="str">
            <v>OBRAS DE DRENAJE</v>
          </cell>
          <cell r="F339" t="str">
            <v>C.VIT.V.N.1304/02.11.007</v>
          </cell>
          <cell r="G339" t="str">
            <v>5000329</v>
          </cell>
          <cell r="H339" t="str">
            <v>0002</v>
          </cell>
          <cell r="I339" t="str">
            <v>Demolición de estructuras</v>
          </cell>
          <cell r="J339" t="str">
            <v>M3</v>
          </cell>
        </row>
        <row r="340">
          <cell r="A340" t="str">
            <v>5000329-0003</v>
          </cell>
          <cell r="B340" t="str">
            <v>MEJORAMIENTO</v>
          </cell>
          <cell r="C340">
            <v>6</v>
          </cell>
          <cell r="D340">
            <v>79</v>
          </cell>
          <cell r="E340" t="str">
            <v>OBRAS DE DRENAJE</v>
          </cell>
          <cell r="F340" t="str">
            <v>C.VIT.V.N.1304/02.11.007</v>
          </cell>
          <cell r="G340" t="str">
            <v>5000329</v>
          </cell>
          <cell r="H340" t="str">
            <v>0003</v>
          </cell>
          <cell r="I340" t="str">
            <v>Tubería de concreto d 0.90 m</v>
          </cell>
          <cell r="J340" t="str">
            <v>M</v>
          </cell>
        </row>
        <row r="341">
          <cell r="A341" t="str">
            <v>5000329-0004</v>
          </cell>
          <cell r="B341" t="str">
            <v>MEJORAMIENTO</v>
          </cell>
          <cell r="C341">
            <v>6</v>
          </cell>
          <cell r="D341">
            <v>80</v>
          </cell>
          <cell r="E341" t="str">
            <v>OBRAS DE DRENAJE</v>
          </cell>
          <cell r="F341" t="str">
            <v>C.VIT.V.N.1304/02.11.007</v>
          </cell>
          <cell r="G341" t="str">
            <v>5000329</v>
          </cell>
          <cell r="H341" t="str">
            <v>0004</v>
          </cell>
          <cell r="I341" t="str">
            <v>Tubería de concreto d 1.00 m</v>
          </cell>
          <cell r="J341" t="str">
            <v>M</v>
          </cell>
        </row>
        <row r="342">
          <cell r="A342" t="str">
            <v>5000329-0005</v>
          </cell>
          <cell r="B342" t="str">
            <v>MEJORAMIENTO</v>
          </cell>
          <cell r="C342">
            <v>6</v>
          </cell>
          <cell r="D342">
            <v>81</v>
          </cell>
          <cell r="E342" t="str">
            <v>OBRAS DE DRENAJE</v>
          </cell>
          <cell r="F342" t="str">
            <v>C.VIT.V.N.1304/02.11.007</v>
          </cell>
          <cell r="G342" t="str">
            <v>5000329</v>
          </cell>
          <cell r="H342" t="str">
            <v>0005</v>
          </cell>
          <cell r="I342" t="str">
            <v>Tubería de concreto d 1.20 m</v>
          </cell>
          <cell r="J342" t="str">
            <v>M</v>
          </cell>
        </row>
        <row r="343">
          <cell r="A343" t="str">
            <v>5000329-0006</v>
          </cell>
          <cell r="B343" t="str">
            <v>MEJORAMIENTO</v>
          </cell>
          <cell r="C343">
            <v>6</v>
          </cell>
          <cell r="D343">
            <v>82</v>
          </cell>
          <cell r="E343" t="str">
            <v>OBRAS DE DRENAJE</v>
          </cell>
          <cell r="F343" t="str">
            <v>C.VIT.V.N.1304/02.11.007</v>
          </cell>
          <cell r="G343" t="str">
            <v>5000329</v>
          </cell>
          <cell r="H343" t="str">
            <v>0006</v>
          </cell>
          <cell r="I343" t="str">
            <v>Tuberìa de concreto d 1.30 m</v>
          </cell>
          <cell r="J343" t="str">
            <v>M</v>
          </cell>
        </row>
        <row r="344">
          <cell r="A344" t="str">
            <v>5000329-0007</v>
          </cell>
          <cell r="B344" t="str">
            <v>MEJORAMIENTO</v>
          </cell>
          <cell r="C344">
            <v>6</v>
          </cell>
          <cell r="D344">
            <v>83</v>
          </cell>
          <cell r="E344" t="str">
            <v>OBRAS DE DRENAJE</v>
          </cell>
          <cell r="F344" t="str">
            <v>C.VIT.V.N.1304/02.11.007</v>
          </cell>
          <cell r="G344" t="str">
            <v>5000329</v>
          </cell>
          <cell r="H344" t="str">
            <v>0007</v>
          </cell>
          <cell r="I344" t="str">
            <v>Tuberìa de concreto d 1.50 m</v>
          </cell>
          <cell r="J344" t="str">
            <v>M</v>
          </cell>
        </row>
        <row r="345">
          <cell r="A345" t="str">
            <v>5000329-0008</v>
          </cell>
          <cell r="B345" t="str">
            <v>MEJORAMIENTO</v>
          </cell>
          <cell r="C345">
            <v>6</v>
          </cell>
          <cell r="D345">
            <v>84</v>
          </cell>
          <cell r="E345" t="str">
            <v>OBRAS DE DRENAJE</v>
          </cell>
          <cell r="F345" t="str">
            <v>C.VIT.V.N.1304/02.11.007</v>
          </cell>
          <cell r="G345" t="str">
            <v>5000329</v>
          </cell>
          <cell r="H345" t="str">
            <v>0008</v>
          </cell>
          <cell r="I345" t="str">
            <v>Tuberìa de concreto d 1.60 m</v>
          </cell>
          <cell r="J345" t="str">
            <v>M</v>
          </cell>
        </row>
        <row r="346">
          <cell r="A346" t="str">
            <v>5000329-0009</v>
          </cell>
          <cell r="B346" t="str">
            <v>MEJORAMIENTO</v>
          </cell>
          <cell r="C346">
            <v>6</v>
          </cell>
          <cell r="D346">
            <v>85</v>
          </cell>
          <cell r="E346" t="str">
            <v>OBRAS DE DRENAJE</v>
          </cell>
          <cell r="F346" t="str">
            <v>C.VIT.V.N.1304/02.11.007</v>
          </cell>
          <cell r="G346" t="str">
            <v>5000329</v>
          </cell>
          <cell r="H346" t="str">
            <v>0009</v>
          </cell>
          <cell r="I346" t="str">
            <v>Tuberìa de concreto d 1.80 m</v>
          </cell>
          <cell r="J346" t="str">
            <v>M</v>
          </cell>
        </row>
        <row r="347">
          <cell r="A347" t="str">
            <v>5000329-0010</v>
          </cell>
          <cell r="B347" t="str">
            <v>MEJORAMIENTO</v>
          </cell>
          <cell r="C347">
            <v>6</v>
          </cell>
          <cell r="D347">
            <v>86</v>
          </cell>
          <cell r="E347" t="str">
            <v>OBRAS DE DRENAJE</v>
          </cell>
          <cell r="F347" t="str">
            <v>C.VIT.V.N.1304/02.11.007</v>
          </cell>
          <cell r="G347" t="str">
            <v>5000329</v>
          </cell>
          <cell r="H347" t="str">
            <v>0010</v>
          </cell>
          <cell r="I347" t="str">
            <v>Tuberìa de concreto d 2.00 m</v>
          </cell>
          <cell r="J347" t="str">
            <v>M</v>
          </cell>
        </row>
        <row r="348">
          <cell r="A348" t="str">
            <v>5000329-0011</v>
          </cell>
          <cell r="B348" t="str">
            <v>MEJORAMIENTO</v>
          </cell>
          <cell r="C348">
            <v>6</v>
          </cell>
          <cell r="D348">
            <v>87</v>
          </cell>
          <cell r="E348" t="str">
            <v>OBRAS DE DRENAJE</v>
          </cell>
          <cell r="F348" t="str">
            <v>C.VIT.V.N.1304/02.11.007</v>
          </cell>
          <cell r="G348" t="str">
            <v>5000329</v>
          </cell>
          <cell r="H348" t="str">
            <v>0011</v>
          </cell>
          <cell r="I348" t="str">
            <v>Tuberìa de concreto d 2.15 m</v>
          </cell>
          <cell r="J348" t="str">
            <v>M</v>
          </cell>
        </row>
        <row r="349">
          <cell r="A349" t="str">
            <v>5000329-0012</v>
          </cell>
          <cell r="B349" t="str">
            <v>MEJORAMIENTO</v>
          </cell>
          <cell r="C349">
            <v>6</v>
          </cell>
          <cell r="D349">
            <v>88</v>
          </cell>
          <cell r="E349" t="str">
            <v>OBRAS DE DRENAJE</v>
          </cell>
          <cell r="F349" t="str">
            <v>C.VIT.V.N.1304/02.11.007</v>
          </cell>
          <cell r="G349" t="str">
            <v>5000329</v>
          </cell>
          <cell r="H349" t="str">
            <v>0012</v>
          </cell>
          <cell r="I349" t="str">
            <v>Tuberìa de concreto d 2.30 m</v>
          </cell>
          <cell r="J349" t="str">
            <v>M</v>
          </cell>
        </row>
        <row r="350">
          <cell r="A350" t="str">
            <v>5000329-0013</v>
          </cell>
          <cell r="B350" t="str">
            <v>MEJORAMIENTO</v>
          </cell>
          <cell r="C350">
            <v>6</v>
          </cell>
          <cell r="D350">
            <v>89</v>
          </cell>
          <cell r="E350" t="str">
            <v>OBRAS DE DRENAJE</v>
          </cell>
          <cell r="F350" t="str">
            <v>C.VIT.V.N.1304/02.11.007</v>
          </cell>
          <cell r="G350" t="str">
            <v>5000329</v>
          </cell>
          <cell r="H350" t="str">
            <v>0013</v>
          </cell>
          <cell r="I350" t="str">
            <v>Tuberìa de concreto d 2.50 m</v>
          </cell>
          <cell r="J350" t="str">
            <v>M</v>
          </cell>
        </row>
        <row r="351">
          <cell r="A351" t="str">
            <v>5000329-0015</v>
          </cell>
          <cell r="B351" t="str">
            <v>MEJORAMIENTO</v>
          </cell>
          <cell r="C351">
            <v>6</v>
          </cell>
          <cell r="D351">
            <v>91</v>
          </cell>
          <cell r="E351" t="str">
            <v>OBRAS DE DRENAJE</v>
          </cell>
          <cell r="F351" t="str">
            <v>C.VIT.V.N.1304/02.11.007</v>
          </cell>
          <cell r="G351" t="str">
            <v>5000329</v>
          </cell>
          <cell r="H351" t="str">
            <v>0015</v>
          </cell>
          <cell r="I351" t="str">
            <v>Concreto 28 mpa aletas y cabezales</v>
          </cell>
          <cell r="J351" t="str">
            <v>M3</v>
          </cell>
        </row>
        <row r="352">
          <cell r="A352" t="str">
            <v>5000329-0017</v>
          </cell>
          <cell r="B352" t="str">
            <v>MEJORAMIENTO</v>
          </cell>
          <cell r="C352">
            <v>6</v>
          </cell>
          <cell r="D352">
            <v>93</v>
          </cell>
          <cell r="E352" t="str">
            <v>OBRAS DE DRENAJE</v>
          </cell>
          <cell r="F352" t="str">
            <v>C.VIT.V.N.1304/02.11.007</v>
          </cell>
          <cell r="G352" t="str">
            <v>5000329</v>
          </cell>
          <cell r="H352" t="str">
            <v>0017</v>
          </cell>
          <cell r="I352" t="str">
            <v>Concreto ciclópeo</v>
          </cell>
          <cell r="J352" t="str">
            <v>M3</v>
          </cell>
        </row>
        <row r="353">
          <cell r="A353" t="str">
            <v>5000329-0018</v>
          </cell>
          <cell r="B353" t="str">
            <v>MEJORAMIENTO</v>
          </cell>
          <cell r="C353">
            <v>6</v>
          </cell>
          <cell r="D353">
            <v>94</v>
          </cell>
          <cell r="E353" t="str">
            <v>OBRAS DE DRENAJE</v>
          </cell>
          <cell r="F353" t="str">
            <v>C.VIT.V.N.1304/02.11.007</v>
          </cell>
          <cell r="G353" t="str">
            <v>5000329</v>
          </cell>
          <cell r="H353" t="str">
            <v>0018</v>
          </cell>
          <cell r="I353" t="str">
            <v>Concreto para bordillos</v>
          </cell>
          <cell r="J353" t="str">
            <v>M</v>
          </cell>
        </row>
        <row r="354">
          <cell r="A354" t="str">
            <v xml:space="preserve">5000329-0019 </v>
          </cell>
          <cell r="B354" t="str">
            <v>MEJORAMIENTO</v>
          </cell>
          <cell r="C354">
            <v>6</v>
          </cell>
          <cell r="D354">
            <v>95</v>
          </cell>
          <cell r="E354" t="str">
            <v>OBRAS DE DRENAJE</v>
          </cell>
          <cell r="F354" t="str">
            <v>C.VIT.V.N.1304/02.11.007</v>
          </cell>
          <cell r="G354" t="str">
            <v>5000329</v>
          </cell>
          <cell r="H354" t="str">
            <v xml:space="preserve">0019 </v>
          </cell>
          <cell r="I354" t="str">
            <v>Acero de refuerzo aletas,  cabezales,</v>
          </cell>
          <cell r="J354" t="str">
            <v>KG</v>
          </cell>
        </row>
        <row r="355">
          <cell r="A355" t="str">
            <v>5000329-0020</v>
          </cell>
          <cell r="B355" t="str">
            <v>MEJORAMIENTO</v>
          </cell>
          <cell r="C355">
            <v>6</v>
          </cell>
          <cell r="D355">
            <v>96</v>
          </cell>
          <cell r="E355" t="str">
            <v>OBRAS DE DRENAJE</v>
          </cell>
          <cell r="F355" t="str">
            <v>C.VIT.V.N.1304/02.11.007</v>
          </cell>
          <cell r="G355" t="str">
            <v>5000329</v>
          </cell>
          <cell r="H355" t="str">
            <v>0020</v>
          </cell>
          <cell r="I355" t="str">
            <v>Corte para ampliación de estructuras de</v>
          </cell>
          <cell r="J355" t="str">
            <v>M</v>
          </cell>
        </row>
        <row r="356">
          <cell r="A356" t="str">
            <v>5000329-0021</v>
          </cell>
          <cell r="B356" t="str">
            <v>MEJORAMIENTO</v>
          </cell>
          <cell r="C356">
            <v>6</v>
          </cell>
          <cell r="D356">
            <v>97</v>
          </cell>
          <cell r="E356" t="str">
            <v>OBRAS DE DRENAJE</v>
          </cell>
          <cell r="F356" t="str">
            <v>C.VIT.V.N.1304/02.11.007</v>
          </cell>
          <cell r="G356" t="str">
            <v>5000329</v>
          </cell>
          <cell r="H356" t="str">
            <v>0021</v>
          </cell>
          <cell r="I356" t="str">
            <v>Concreto para solados</v>
          </cell>
          <cell r="J356" t="str">
            <v>M3</v>
          </cell>
        </row>
        <row r="357">
          <cell r="A357" t="str">
            <v>5000329-0022</v>
          </cell>
          <cell r="B357" t="str">
            <v>MEJORAMIENTO</v>
          </cell>
          <cell r="C357">
            <v>6</v>
          </cell>
          <cell r="D357">
            <v>98</v>
          </cell>
          <cell r="E357" t="str">
            <v>OBRAS DE DRENAJE</v>
          </cell>
          <cell r="F357" t="str">
            <v>C.VIT.V.N.1304/02.11.007</v>
          </cell>
          <cell r="G357" t="str">
            <v>5000329</v>
          </cell>
          <cell r="H357" t="str">
            <v>0022</v>
          </cell>
          <cell r="I357" t="str">
            <v>Excavaciones</v>
          </cell>
          <cell r="J357" t="str">
            <v>M3</v>
          </cell>
        </row>
        <row r="358">
          <cell r="A358" t="str">
            <v>5000329-0023</v>
          </cell>
          <cell r="B358" t="str">
            <v>MEJORAMIENTO</v>
          </cell>
          <cell r="C358">
            <v>6</v>
          </cell>
          <cell r="D358">
            <v>99</v>
          </cell>
          <cell r="E358" t="str">
            <v>OBRAS DE DRENAJE</v>
          </cell>
          <cell r="F358" t="str">
            <v>C.VIT.V.N.1304/02.11.007</v>
          </cell>
          <cell r="G358" t="str">
            <v>5000329</v>
          </cell>
          <cell r="H358" t="str">
            <v>0023</v>
          </cell>
          <cell r="I358" t="str">
            <v>Excavación manual</v>
          </cell>
          <cell r="J358" t="str">
            <v>M3</v>
          </cell>
        </row>
        <row r="359">
          <cell r="A359" t="str">
            <v>5000329-0024</v>
          </cell>
          <cell r="B359" t="str">
            <v>MEJORAMIENTO</v>
          </cell>
          <cell r="C359">
            <v>6</v>
          </cell>
          <cell r="D359">
            <v>100</v>
          </cell>
          <cell r="E359" t="str">
            <v>OBRAS DE DRENAJE</v>
          </cell>
          <cell r="F359" t="str">
            <v>C.VIT.V.N.1304/02.11.007</v>
          </cell>
          <cell r="G359" t="str">
            <v>5000329</v>
          </cell>
          <cell r="H359" t="str">
            <v>0024</v>
          </cell>
          <cell r="I359" t="str">
            <v>Entibado</v>
          </cell>
          <cell r="J359" t="str">
            <v>M2</v>
          </cell>
        </row>
        <row r="360">
          <cell r="A360" t="str">
            <v>5000329-0025</v>
          </cell>
          <cell r="B360" t="str">
            <v>MEJORAMIENTO</v>
          </cell>
          <cell r="C360">
            <v>6</v>
          </cell>
          <cell r="D360">
            <v>101</v>
          </cell>
          <cell r="E360" t="str">
            <v>OBRAS DE DRENAJE</v>
          </cell>
          <cell r="F360" t="str">
            <v>C.VIT.V.N.1304/02.11.007</v>
          </cell>
          <cell r="G360" t="str">
            <v>5000329</v>
          </cell>
          <cell r="H360" t="str">
            <v>0025</v>
          </cell>
          <cell r="I360" t="str">
            <v>Relleno</v>
          </cell>
          <cell r="J360" t="str">
            <v>M3</v>
          </cell>
        </row>
        <row r="361">
          <cell r="A361" t="str">
            <v>5000329-0026</v>
          </cell>
          <cell r="B361" t="str">
            <v>MEJORAMIENTO</v>
          </cell>
          <cell r="C361">
            <v>6</v>
          </cell>
          <cell r="D361">
            <v>102</v>
          </cell>
          <cell r="E361" t="str">
            <v>OBRAS DE DRENAJE</v>
          </cell>
          <cell r="F361" t="str">
            <v>C.VIT.V.N.1304/02.11.007</v>
          </cell>
          <cell r="G361" t="str">
            <v>5000329</v>
          </cell>
          <cell r="H361" t="str">
            <v>0026</v>
          </cell>
          <cell r="I361" t="str">
            <v>Atraque de tubería</v>
          </cell>
          <cell r="J361" t="str">
            <v>M3</v>
          </cell>
        </row>
        <row r="362">
          <cell r="A362" t="str">
            <v>5000329-0027</v>
          </cell>
          <cell r="B362" t="str">
            <v>MEJORAMIENTO</v>
          </cell>
          <cell r="C362">
            <v>6</v>
          </cell>
          <cell r="D362">
            <v>103</v>
          </cell>
          <cell r="E362" t="str">
            <v>OBRAS DE DRENAJE</v>
          </cell>
          <cell r="F362" t="str">
            <v>C.VIT.V.N.1304/02.11.007</v>
          </cell>
          <cell r="G362" t="str">
            <v>5000329</v>
          </cell>
          <cell r="H362" t="str">
            <v>0027</v>
          </cell>
          <cell r="I362" t="str">
            <v>Transporte de excavaciones</v>
          </cell>
          <cell r="J362" t="str">
            <v>M3K</v>
          </cell>
        </row>
        <row r="363">
          <cell r="A363" t="str">
            <v>5000329-0028</v>
          </cell>
          <cell r="B363" t="str">
            <v>MEJORAMIENTO</v>
          </cell>
          <cell r="C363">
            <v>6</v>
          </cell>
          <cell r="D363">
            <v>104</v>
          </cell>
          <cell r="E363" t="str">
            <v>OBRAS DE DRENAJE</v>
          </cell>
          <cell r="F363" t="str">
            <v>C.VIT.V.N.1304/02.11.007</v>
          </cell>
          <cell r="G363" t="str">
            <v>5000329</v>
          </cell>
          <cell r="H363" t="str">
            <v>0028</v>
          </cell>
          <cell r="I363" t="str">
            <v>Transporte material de rellenos</v>
          </cell>
          <cell r="J363" t="str">
            <v>M3K</v>
          </cell>
        </row>
        <row r="364">
          <cell r="A364" t="str">
            <v>5000329-0029</v>
          </cell>
          <cell r="B364" t="str">
            <v>MEJORAMIENTO</v>
          </cell>
          <cell r="C364">
            <v>6</v>
          </cell>
          <cell r="D364">
            <v>105</v>
          </cell>
          <cell r="E364" t="str">
            <v>OBRAS DE DRENAJE</v>
          </cell>
          <cell r="F364" t="str">
            <v>C.VIT.V.N.1304/02.11.007</v>
          </cell>
          <cell r="G364" t="str">
            <v>5000329</v>
          </cell>
          <cell r="H364" t="str">
            <v>0029</v>
          </cell>
          <cell r="I364" t="str">
            <v>Transporte de concretos</v>
          </cell>
          <cell r="J364" t="str">
            <v>M3K</v>
          </cell>
        </row>
        <row r="365">
          <cell r="A365" t="str">
            <v>5000329-0041</v>
          </cell>
          <cell r="B365" t="str">
            <v>MEJORAMIENTO</v>
          </cell>
          <cell r="C365">
            <v>6</v>
          </cell>
          <cell r="D365">
            <v>103</v>
          </cell>
          <cell r="E365" t="str">
            <v>OBRAS DE DRENAJE</v>
          </cell>
          <cell r="F365" t="str">
            <v>C.VIT.V.N.1304/02.11.007</v>
          </cell>
          <cell r="G365" t="str">
            <v>5000329</v>
          </cell>
          <cell r="H365" t="str">
            <v>0041</v>
          </cell>
          <cell r="I365" t="str">
            <v>Transporte de excavaciones</v>
          </cell>
          <cell r="J365" t="str">
            <v>M3K</v>
          </cell>
        </row>
        <row r="366">
          <cell r="A366" t="str">
            <v>5000330-0001</v>
          </cell>
          <cell r="B366" t="str">
            <v>MEJORAMIENTO</v>
          </cell>
          <cell r="C366">
            <v>6</v>
          </cell>
          <cell r="D366">
            <v>107</v>
          </cell>
          <cell r="E366" t="str">
            <v>ADECUACION DE DEPOSITOS</v>
          </cell>
          <cell r="F366" t="str">
            <v>C.VIT.V.N.1304/02.11.008</v>
          </cell>
          <cell r="G366" t="str">
            <v>5000330</v>
          </cell>
          <cell r="H366" t="str">
            <v>0001</v>
          </cell>
          <cell r="I366" t="str">
            <v>Obras de adecuación de depósitos</v>
          </cell>
          <cell r="J366" t="str">
            <v>UN</v>
          </cell>
        </row>
        <row r="367">
          <cell r="A367" t="str">
            <v>5000331-0002</v>
          </cell>
          <cell r="B367" t="str">
            <v>MEJORAMIENTO</v>
          </cell>
          <cell r="C367">
            <v>6</v>
          </cell>
          <cell r="D367">
            <v>109</v>
          </cell>
          <cell r="E367" t="str">
            <v>OBRAS DE ARTE MAYORES</v>
          </cell>
          <cell r="F367" t="str">
            <v>C.VIT.V.N.1304/02.11.009</v>
          </cell>
          <cell r="G367" t="str">
            <v>5000331</v>
          </cell>
          <cell r="H367" t="str">
            <v>0002</v>
          </cell>
          <cell r="I367" t="str">
            <v>Demolición de estructuras</v>
          </cell>
          <cell r="J367" t="str">
            <v>M3</v>
          </cell>
        </row>
        <row r="368">
          <cell r="A368" t="str">
            <v>5000331-0003</v>
          </cell>
          <cell r="B368" t="str">
            <v>MEJORAMIENTO</v>
          </cell>
          <cell r="C368">
            <v>6</v>
          </cell>
          <cell r="D368">
            <v>110</v>
          </cell>
          <cell r="E368" t="str">
            <v>OBRAS DE ARTE MAYORES</v>
          </cell>
          <cell r="F368" t="str">
            <v>C.VIT.V.N.1304/02.11.009</v>
          </cell>
          <cell r="G368" t="str">
            <v>5000331</v>
          </cell>
          <cell r="H368" t="str">
            <v>0003</v>
          </cell>
          <cell r="I368" t="str">
            <v>Retiro de baranda metálica</v>
          </cell>
          <cell r="J368" t="str">
            <v>M</v>
          </cell>
        </row>
        <row r="369">
          <cell r="A369" t="str">
            <v>5000331-0004</v>
          </cell>
          <cell r="B369" t="str">
            <v>MEJORAMIENTO</v>
          </cell>
          <cell r="C369">
            <v>6</v>
          </cell>
          <cell r="D369">
            <v>111</v>
          </cell>
          <cell r="E369" t="str">
            <v>OBRAS DE ARTE MAYORES</v>
          </cell>
          <cell r="F369" t="str">
            <v>C.VIT.V.N.1304/02.11.009</v>
          </cell>
          <cell r="G369" t="str">
            <v>5000331</v>
          </cell>
          <cell r="H369" t="str">
            <v>0004</v>
          </cell>
          <cell r="I369" t="str">
            <v>Mantenimiento y protección de baranda me</v>
          </cell>
          <cell r="J369" t="str">
            <v>M</v>
          </cell>
        </row>
        <row r="370">
          <cell r="A370" t="str">
            <v>5000331-0007</v>
          </cell>
          <cell r="B370" t="str">
            <v>MEJORAMIENTO</v>
          </cell>
          <cell r="C370">
            <v>6</v>
          </cell>
          <cell r="D370">
            <v>114</v>
          </cell>
          <cell r="E370" t="str">
            <v>OBRAS DE ARTE MAYORES</v>
          </cell>
          <cell r="F370" t="str">
            <v>C.VIT.V.N.1304/02.11.009</v>
          </cell>
          <cell r="G370" t="str">
            <v>5000331</v>
          </cell>
          <cell r="H370" t="str">
            <v>0007</v>
          </cell>
          <cell r="I370" t="str">
            <v>Concreto 28mpa vigas y riostras reforzad</v>
          </cell>
          <cell r="J370" t="str">
            <v>M3</v>
          </cell>
        </row>
        <row r="371">
          <cell r="A371" t="str">
            <v>5000331-0008</v>
          </cell>
          <cell r="B371" t="str">
            <v>MEJORAMIENTO</v>
          </cell>
          <cell r="C371">
            <v>6</v>
          </cell>
          <cell r="D371">
            <v>115</v>
          </cell>
          <cell r="E371" t="str">
            <v>OBRAS DE ARTE MAYORES</v>
          </cell>
          <cell r="F371" t="str">
            <v>C.VIT.V.N.1304/02.11.009</v>
          </cell>
          <cell r="G371" t="str">
            <v>5000331</v>
          </cell>
          <cell r="H371" t="str">
            <v>0008</v>
          </cell>
          <cell r="I371" t="str">
            <v>Concreto 28mpa tablero</v>
          </cell>
          <cell r="J371" t="str">
            <v>M3</v>
          </cell>
        </row>
        <row r="372">
          <cell r="A372" t="str">
            <v>5000331-0009</v>
          </cell>
          <cell r="B372" t="str">
            <v>MEJORAMIENTO</v>
          </cell>
          <cell r="C372">
            <v>6</v>
          </cell>
          <cell r="D372">
            <v>116</v>
          </cell>
          <cell r="E372" t="str">
            <v>OBRAS DE ARTE MAYORES</v>
          </cell>
          <cell r="F372" t="str">
            <v>C.VIT.V.N.1304/02.11.009</v>
          </cell>
          <cell r="G372" t="str">
            <v>5000331</v>
          </cell>
          <cell r="H372" t="str">
            <v>0009</v>
          </cell>
          <cell r="I372" t="str">
            <v>Acero estructural perfiles astm a-36</v>
          </cell>
          <cell r="J372" t="str">
            <v>KG</v>
          </cell>
        </row>
        <row r="373">
          <cell r="A373" t="str">
            <v xml:space="preserve">5000331-0012 </v>
          </cell>
          <cell r="B373" t="str">
            <v>MEJORAMIENTO</v>
          </cell>
          <cell r="C373">
            <v>6</v>
          </cell>
          <cell r="D373">
            <v>119</v>
          </cell>
          <cell r="E373" t="str">
            <v>OBRAS DE ARTE MAYORES</v>
          </cell>
          <cell r="F373" t="str">
            <v>C.VIT.V.N.1304/02.11.009</v>
          </cell>
          <cell r="G373" t="str">
            <v>5000331</v>
          </cell>
          <cell r="H373" t="str">
            <v xml:space="preserve">0012 </v>
          </cell>
          <cell r="I373" t="str">
            <v>Acero de refuerzo vigas postensadas, re</v>
          </cell>
          <cell r="J373" t="str">
            <v>KG</v>
          </cell>
        </row>
        <row r="374">
          <cell r="A374" t="str">
            <v>5000331-0013</v>
          </cell>
          <cell r="B374" t="str">
            <v>MEJORAMIENTO</v>
          </cell>
          <cell r="C374">
            <v>6</v>
          </cell>
          <cell r="D374">
            <v>120</v>
          </cell>
          <cell r="E374" t="str">
            <v>OBRAS DE ARTE MAYORES</v>
          </cell>
          <cell r="F374" t="str">
            <v>C.VIT.V.N.1304/02.11.009</v>
          </cell>
          <cell r="G374" t="str">
            <v>5000331</v>
          </cell>
          <cell r="H374" t="str">
            <v>0013</v>
          </cell>
          <cell r="I374" t="str">
            <v>Acero para postensado fu=1900mpa</v>
          </cell>
          <cell r="J374" t="str">
            <v>T/M</v>
          </cell>
        </row>
        <row r="375">
          <cell r="A375" t="str">
            <v>5000331-0014</v>
          </cell>
          <cell r="B375" t="str">
            <v>MEJORAMIENTO</v>
          </cell>
          <cell r="C375">
            <v>6</v>
          </cell>
          <cell r="D375">
            <v>121</v>
          </cell>
          <cell r="E375" t="str">
            <v>OBRAS DE ARTE MAYORES</v>
          </cell>
          <cell r="F375" t="str">
            <v>C.VIT.V.N.1304/02.11.009</v>
          </cell>
          <cell r="G375" t="str">
            <v>5000331</v>
          </cell>
          <cell r="H375" t="str">
            <v>0014</v>
          </cell>
          <cell r="I375" t="str">
            <v>Concreto 21mpa opción parapeto</v>
          </cell>
          <cell r="J375" t="str">
            <v>M3</v>
          </cell>
        </row>
        <row r="376">
          <cell r="A376" t="str">
            <v>5000331-0015</v>
          </cell>
          <cell r="B376" t="str">
            <v>MEJORAMIENTO</v>
          </cell>
          <cell r="C376">
            <v>6</v>
          </cell>
          <cell r="D376">
            <v>122</v>
          </cell>
          <cell r="E376" t="str">
            <v>OBRAS DE ARTE MAYORES</v>
          </cell>
          <cell r="F376" t="str">
            <v>C.VIT.V.N.1304/02.11.009</v>
          </cell>
          <cell r="G376" t="str">
            <v>5000331</v>
          </cell>
          <cell r="H376" t="str">
            <v>0015</v>
          </cell>
          <cell r="I376" t="str">
            <v>Acero de refuerzo opción parapeto fy=420</v>
          </cell>
          <cell r="J376" t="str">
            <v>KG</v>
          </cell>
        </row>
        <row r="377">
          <cell r="A377" t="str">
            <v>5000331-0016</v>
          </cell>
          <cell r="B377" t="str">
            <v>MEJORAMIENTO</v>
          </cell>
          <cell r="C377">
            <v>6</v>
          </cell>
          <cell r="D377">
            <v>123</v>
          </cell>
          <cell r="E377" t="str">
            <v>OBRAS DE ARTE MAYORES</v>
          </cell>
          <cell r="F377" t="str">
            <v>C.VIT.V.N.1304/02.11.009</v>
          </cell>
          <cell r="G377" t="str">
            <v>5000331</v>
          </cell>
          <cell r="H377" t="str">
            <v>0016</v>
          </cell>
          <cell r="I377" t="str">
            <v>Acero estructural opción baranda metálic</v>
          </cell>
          <cell r="J377" t="str">
            <v>KG</v>
          </cell>
        </row>
        <row r="378">
          <cell r="A378" t="str">
            <v>5000331-0018</v>
          </cell>
          <cell r="B378" t="str">
            <v>MEJORAMIENTO</v>
          </cell>
          <cell r="C378">
            <v>6</v>
          </cell>
          <cell r="D378">
            <v>125</v>
          </cell>
          <cell r="E378" t="str">
            <v>OBRAS DE ARTE MAYORES</v>
          </cell>
          <cell r="F378" t="str">
            <v>C.VIT.V.N.1304/02.11.009</v>
          </cell>
          <cell r="G378" t="str">
            <v>5000331</v>
          </cell>
          <cell r="H378" t="str">
            <v>0018</v>
          </cell>
          <cell r="I378" t="str">
            <v>Junta de dilatación vsl tx-50</v>
          </cell>
          <cell r="J378" t="str">
            <v>M</v>
          </cell>
        </row>
        <row r="379">
          <cell r="A379" t="str">
            <v>5000331-0019</v>
          </cell>
          <cell r="B379" t="str">
            <v>MEJORAMIENTO</v>
          </cell>
          <cell r="C379">
            <v>6</v>
          </cell>
          <cell r="D379">
            <v>126</v>
          </cell>
          <cell r="E379" t="str">
            <v>OBRAS DE ARTE MAYORES</v>
          </cell>
          <cell r="F379" t="str">
            <v>C.VIT.V.N.1304/02.11.009</v>
          </cell>
          <cell r="G379" t="str">
            <v>5000331</v>
          </cell>
          <cell r="H379" t="str">
            <v>0019</v>
          </cell>
          <cell r="I379" t="str">
            <v>Junta de dilatación vsl tx-75</v>
          </cell>
          <cell r="J379" t="str">
            <v>M</v>
          </cell>
        </row>
        <row r="380">
          <cell r="A380" t="str">
            <v>5000331-0025</v>
          </cell>
          <cell r="B380" t="str">
            <v>MEJORAMIENTO</v>
          </cell>
          <cell r="C380">
            <v>6</v>
          </cell>
          <cell r="D380">
            <v>132</v>
          </cell>
          <cell r="E380" t="str">
            <v>OBRAS DE ARTE MAYORES</v>
          </cell>
          <cell r="F380" t="str">
            <v>C.VIT.V.N.1304/02.11.009</v>
          </cell>
          <cell r="G380" t="str">
            <v>5000331</v>
          </cell>
          <cell r="H380" t="str">
            <v>0025</v>
          </cell>
          <cell r="I380" t="str">
            <v>Concreto 21mpa losas de aproximación</v>
          </cell>
          <cell r="J380" t="str">
            <v>M3</v>
          </cell>
        </row>
        <row r="381">
          <cell r="A381" t="str">
            <v>5000331-0026</v>
          </cell>
          <cell r="B381" t="str">
            <v>MEJORAMIENTO</v>
          </cell>
          <cell r="C381">
            <v>6</v>
          </cell>
          <cell r="D381">
            <v>133</v>
          </cell>
          <cell r="E381" t="str">
            <v>OBRAS DE ARTE MAYORES</v>
          </cell>
          <cell r="F381" t="str">
            <v>C.VIT.V.N.1304/02.11.009</v>
          </cell>
          <cell r="G381" t="str">
            <v>5000331</v>
          </cell>
          <cell r="H381" t="str">
            <v>0026</v>
          </cell>
          <cell r="I381" t="str">
            <v>Concreto 28mpa box-culvert</v>
          </cell>
          <cell r="J381" t="str">
            <v>M3</v>
          </cell>
        </row>
        <row r="382">
          <cell r="A382" t="str">
            <v>5000331-0031</v>
          </cell>
          <cell r="B382" t="str">
            <v>MEJORAMIENTO</v>
          </cell>
          <cell r="C382">
            <v>6</v>
          </cell>
          <cell r="D382">
            <v>138</v>
          </cell>
          <cell r="E382" t="str">
            <v>OBRAS DE ARTE MAYORES</v>
          </cell>
          <cell r="F382" t="str">
            <v>C.VIT.V.N.1304/02.11.009</v>
          </cell>
          <cell r="G382" t="str">
            <v>5000331</v>
          </cell>
          <cell r="H382" t="str">
            <v>0031</v>
          </cell>
          <cell r="I382" t="str">
            <v>Pilote  d=1m (excavación + concreto)</v>
          </cell>
          <cell r="J382" t="str">
            <v>M</v>
          </cell>
        </row>
        <row r="383">
          <cell r="A383" t="str">
            <v>5000331-0034</v>
          </cell>
          <cell r="B383" t="str">
            <v>MEJORAMIENTO</v>
          </cell>
          <cell r="C383">
            <v>6</v>
          </cell>
          <cell r="D383">
            <v>141</v>
          </cell>
          <cell r="E383" t="str">
            <v>OBRAS DE ARTE MAYORES</v>
          </cell>
          <cell r="F383" t="str">
            <v>C.VIT.V.N.1304/02.11.009</v>
          </cell>
          <cell r="G383" t="str">
            <v>5000331</v>
          </cell>
          <cell r="H383" t="str">
            <v>0034</v>
          </cell>
          <cell r="I383" t="str">
            <v>Concreto 17.5mpa solados</v>
          </cell>
          <cell r="J383" t="str">
            <v>M3</v>
          </cell>
        </row>
        <row r="384">
          <cell r="A384" t="str">
            <v>5000331-0036</v>
          </cell>
          <cell r="B384" t="str">
            <v>MEJORAMIENTO</v>
          </cell>
          <cell r="C384">
            <v>6</v>
          </cell>
          <cell r="D384">
            <v>143</v>
          </cell>
          <cell r="E384" t="str">
            <v>OBRAS DE ARTE MAYORES</v>
          </cell>
          <cell r="F384" t="str">
            <v>C.VIT.V.N.1304/02.11.009</v>
          </cell>
          <cell r="G384" t="str">
            <v>5000331</v>
          </cell>
          <cell r="H384" t="str">
            <v>0036</v>
          </cell>
          <cell r="I384" t="str">
            <v>Acero de refuerzo box-culvert fy=420mpa</v>
          </cell>
          <cell r="J384" t="str">
            <v>KG</v>
          </cell>
        </row>
        <row r="385">
          <cell r="A385" t="str">
            <v>5000331-0037</v>
          </cell>
          <cell r="B385" t="str">
            <v>MEJORAMIENTO</v>
          </cell>
          <cell r="C385">
            <v>6</v>
          </cell>
          <cell r="D385">
            <v>144</v>
          </cell>
          <cell r="E385" t="str">
            <v>OBRAS DE ARTE MAYORES</v>
          </cell>
          <cell r="F385" t="str">
            <v>C.VIT.V.N.1304/02.11.009</v>
          </cell>
          <cell r="G385" t="str">
            <v>5000331</v>
          </cell>
          <cell r="H385" t="str">
            <v>0037</v>
          </cell>
          <cell r="I385" t="str">
            <v>Reparación protección de concreto</v>
          </cell>
          <cell r="J385" t="str">
            <v>M2</v>
          </cell>
        </row>
        <row r="386">
          <cell r="A386" t="str">
            <v>5000331-0038</v>
          </cell>
          <cell r="B386" t="str">
            <v>MEJORAMIENTO</v>
          </cell>
          <cell r="C386">
            <v>6</v>
          </cell>
          <cell r="D386">
            <v>145</v>
          </cell>
          <cell r="E386" t="str">
            <v>OBRAS DE ARTE MAYORES</v>
          </cell>
          <cell r="F386" t="str">
            <v>C.VIT.V.N.1304/02.11.009</v>
          </cell>
          <cell r="G386" t="str">
            <v>5000331</v>
          </cell>
          <cell r="H386" t="str">
            <v>0038</v>
          </cell>
          <cell r="I386" t="str">
            <v>Protección talud</v>
          </cell>
          <cell r="J386" t="str">
            <v>M2</v>
          </cell>
        </row>
        <row r="387">
          <cell r="A387" t="str">
            <v>5000331-0040</v>
          </cell>
          <cell r="B387" t="str">
            <v>MEJORAMIENTO</v>
          </cell>
          <cell r="C387">
            <v>6</v>
          </cell>
          <cell r="D387">
            <v>147</v>
          </cell>
          <cell r="E387" t="str">
            <v>OBRAS DE ARTE MAYORES</v>
          </cell>
          <cell r="F387" t="str">
            <v>C.VIT.V.N.1304/02.11.009</v>
          </cell>
          <cell r="G387" t="str">
            <v>5000331</v>
          </cell>
          <cell r="H387" t="str">
            <v>0040</v>
          </cell>
          <cell r="I387" t="str">
            <v>Inyección de fisuras</v>
          </cell>
          <cell r="J387" t="str">
            <v>KG</v>
          </cell>
        </row>
        <row r="388">
          <cell r="A388" t="str">
            <v>5000331-0041</v>
          </cell>
          <cell r="B388" t="str">
            <v>MEJORAMIENTO</v>
          </cell>
          <cell r="C388">
            <v>6</v>
          </cell>
          <cell r="D388">
            <v>148</v>
          </cell>
          <cell r="E388" t="str">
            <v>OBRAS DE ARTE MAYORES</v>
          </cell>
          <cell r="F388" t="str">
            <v>C.VIT.V.N.1304/02.11.009</v>
          </cell>
          <cell r="G388" t="str">
            <v>5000331</v>
          </cell>
          <cell r="H388" t="str">
            <v>0041</v>
          </cell>
          <cell r="I388" t="str">
            <v>Anclaje epóxico</v>
          </cell>
          <cell r="J388" t="str">
            <v>UN</v>
          </cell>
        </row>
        <row r="389">
          <cell r="A389" t="str">
            <v>5000331-0043</v>
          </cell>
          <cell r="B389" t="str">
            <v>MEJORAMIENTO</v>
          </cell>
          <cell r="C389">
            <v>6</v>
          </cell>
          <cell r="D389">
            <v>150</v>
          </cell>
          <cell r="E389" t="str">
            <v>OBRAS DE ARTE MAYORES</v>
          </cell>
          <cell r="F389" t="str">
            <v>C.VIT.V.N.1304/02.11.009</v>
          </cell>
          <cell r="G389" t="str">
            <v>5000331</v>
          </cell>
          <cell r="H389" t="str">
            <v>0043</v>
          </cell>
          <cell r="I389" t="str">
            <v>Reforzamiento de vigas</v>
          </cell>
          <cell r="J389" t="str">
            <v>M2</v>
          </cell>
        </row>
        <row r="390">
          <cell r="A390" t="str">
            <v>5000331-0044</v>
          </cell>
          <cell r="B390" t="str">
            <v>MEJORAMIENTO</v>
          </cell>
          <cell r="C390">
            <v>6</v>
          </cell>
          <cell r="D390">
            <v>151</v>
          </cell>
          <cell r="E390" t="str">
            <v>OBRAS DE ARTE MAYORES</v>
          </cell>
          <cell r="F390" t="str">
            <v>C.VIT.V.N.1304/02.11.009</v>
          </cell>
          <cell r="G390" t="str">
            <v>5000331</v>
          </cell>
          <cell r="H390" t="str">
            <v>0044</v>
          </cell>
          <cell r="I390" t="str">
            <v>Drenajes (incluye rejilla)</v>
          </cell>
          <cell r="J390" t="str">
            <v>M</v>
          </cell>
        </row>
        <row r="391">
          <cell r="A391" t="str">
            <v>5000331-0045</v>
          </cell>
          <cell r="B391" t="str">
            <v>MEJORAMIENTO</v>
          </cell>
          <cell r="C391">
            <v>6</v>
          </cell>
          <cell r="D391">
            <v>152</v>
          </cell>
          <cell r="E391" t="str">
            <v>OBRAS DE ARTE MAYORES</v>
          </cell>
          <cell r="F391" t="str">
            <v>C.VIT.V.N.1304/02.11.009</v>
          </cell>
          <cell r="G391" t="str">
            <v>5000331</v>
          </cell>
          <cell r="H391" t="str">
            <v>0045</v>
          </cell>
          <cell r="I391" t="str">
            <v>Concreto ciclópeo</v>
          </cell>
          <cell r="J391" t="str">
            <v>M3</v>
          </cell>
        </row>
        <row r="392">
          <cell r="A392" t="str">
            <v>5000331-0046</v>
          </cell>
          <cell r="B392" t="str">
            <v>MEJORAMIENTO</v>
          </cell>
          <cell r="C392">
            <v>6</v>
          </cell>
          <cell r="D392">
            <v>153</v>
          </cell>
          <cell r="E392" t="str">
            <v>OBRAS DE ARTE MAYORES</v>
          </cell>
          <cell r="F392" t="str">
            <v>C.VIT.V.N.1304/02.11.009</v>
          </cell>
          <cell r="G392" t="str">
            <v>5000331</v>
          </cell>
          <cell r="H392" t="str">
            <v>0046</v>
          </cell>
          <cell r="I392" t="str">
            <v>Concreto socavación</v>
          </cell>
          <cell r="J392" t="str">
            <v>M3</v>
          </cell>
        </row>
        <row r="393">
          <cell r="A393" t="str">
            <v>5000331-0047</v>
          </cell>
          <cell r="B393" t="str">
            <v>MEJORAMIENTO</v>
          </cell>
          <cell r="C393">
            <v>6</v>
          </cell>
          <cell r="D393">
            <v>154</v>
          </cell>
          <cell r="E393" t="str">
            <v>OBRAS DE ARTE MAYORES</v>
          </cell>
          <cell r="F393" t="str">
            <v>C.VIT.V.N.1304/02.11.009</v>
          </cell>
          <cell r="G393" t="str">
            <v>5000331</v>
          </cell>
          <cell r="H393" t="str">
            <v>0047</v>
          </cell>
          <cell r="I393" t="str">
            <v>Concreto fluído</v>
          </cell>
          <cell r="J393" t="str">
            <v>M3</v>
          </cell>
        </row>
        <row r="394">
          <cell r="A394" t="str">
            <v>5000331-0049</v>
          </cell>
          <cell r="B394" t="str">
            <v>MEJORAMIENTO</v>
          </cell>
          <cell r="C394">
            <v>6</v>
          </cell>
          <cell r="D394">
            <v>156</v>
          </cell>
          <cell r="E394" t="str">
            <v>OBRAS DE ARTE MAYORES</v>
          </cell>
          <cell r="F394" t="str">
            <v>C.VIT.V.N.1304/02.11.009</v>
          </cell>
          <cell r="G394" t="str">
            <v>5000331</v>
          </cell>
          <cell r="H394" t="str">
            <v>0049</v>
          </cell>
          <cell r="I394" t="str">
            <v>Excavación</v>
          </cell>
          <cell r="J394" t="str">
            <v>M3</v>
          </cell>
        </row>
        <row r="395">
          <cell r="A395" t="str">
            <v>5000331-0050</v>
          </cell>
          <cell r="B395" t="str">
            <v>MEJORAMIENTO</v>
          </cell>
          <cell r="C395">
            <v>6</v>
          </cell>
          <cell r="D395">
            <v>157</v>
          </cell>
          <cell r="E395" t="str">
            <v>OBRAS DE ARTE MAYORES</v>
          </cell>
          <cell r="F395" t="str">
            <v>C.VIT.V.N.1304/02.11.009</v>
          </cell>
          <cell r="G395" t="str">
            <v>5000331</v>
          </cell>
          <cell r="H395" t="str">
            <v>0050</v>
          </cell>
          <cell r="I395" t="str">
            <v>Relleno</v>
          </cell>
          <cell r="J395" t="str">
            <v>M3</v>
          </cell>
        </row>
        <row r="396">
          <cell r="A396" t="str">
            <v>5000331-0052</v>
          </cell>
          <cell r="B396" t="str">
            <v>MEJORAMIENTO</v>
          </cell>
          <cell r="C396">
            <v>6</v>
          </cell>
          <cell r="D396">
            <v>159</v>
          </cell>
          <cell r="E396" t="str">
            <v>OBRAS DE ARTE MAYORES</v>
          </cell>
          <cell r="F396" t="str">
            <v>C.VIT.V.N.1304/02.11.009</v>
          </cell>
          <cell r="G396" t="str">
            <v>5000331</v>
          </cell>
          <cell r="H396" t="str">
            <v>0052</v>
          </cell>
          <cell r="I396" t="str">
            <v>Manejo de aguas</v>
          </cell>
          <cell r="J396" t="str">
            <v>UN</v>
          </cell>
        </row>
        <row r="397">
          <cell r="A397" t="str">
            <v>5000331-0053</v>
          </cell>
          <cell r="B397" t="str">
            <v>MEJORAMIENTO</v>
          </cell>
          <cell r="C397">
            <v>6</v>
          </cell>
          <cell r="D397">
            <v>160</v>
          </cell>
          <cell r="E397" t="str">
            <v>OBRAS DE ARTE MAYORES</v>
          </cell>
          <cell r="F397" t="str">
            <v>C.VIT.V.N.1304/02.11.009</v>
          </cell>
          <cell r="G397" t="str">
            <v>5000331</v>
          </cell>
          <cell r="H397" t="str">
            <v>0053</v>
          </cell>
          <cell r="I397" t="str">
            <v>Transporte de excavaciones</v>
          </cell>
          <cell r="J397" t="str">
            <v>M3K</v>
          </cell>
        </row>
        <row r="398">
          <cell r="A398" t="str">
            <v>5000331-0054</v>
          </cell>
          <cell r="B398" t="str">
            <v>MEJORAMIENTO</v>
          </cell>
          <cell r="C398">
            <v>6</v>
          </cell>
          <cell r="D398">
            <v>161</v>
          </cell>
          <cell r="E398" t="str">
            <v>OBRAS DE ARTE MAYORES</v>
          </cell>
          <cell r="F398" t="str">
            <v>C.VIT.V.N.1304/02.11.009</v>
          </cell>
          <cell r="G398" t="str">
            <v>5000331</v>
          </cell>
          <cell r="H398" t="str">
            <v>0054</v>
          </cell>
          <cell r="I398" t="str">
            <v>Transporte material de rellenos</v>
          </cell>
          <cell r="J398" t="str">
            <v>M3K</v>
          </cell>
        </row>
        <row r="399">
          <cell r="A399" t="str">
            <v>5000331-0055</v>
          </cell>
          <cell r="B399" t="str">
            <v>MEJORAMIENTO</v>
          </cell>
          <cell r="C399">
            <v>6</v>
          </cell>
          <cell r="D399">
            <v>162</v>
          </cell>
          <cell r="E399" t="str">
            <v>OBRAS DE ARTE MAYORES</v>
          </cell>
          <cell r="F399" t="str">
            <v>C.VIT.V.N.1304/02.11.009</v>
          </cell>
          <cell r="G399" t="str">
            <v>5000331</v>
          </cell>
          <cell r="H399" t="str">
            <v>0055</v>
          </cell>
          <cell r="I399" t="str">
            <v>Transporte de concretos</v>
          </cell>
          <cell r="J399" t="str">
            <v>M3K</v>
          </cell>
        </row>
        <row r="400">
          <cell r="A400" t="str">
            <v>5000455-0002</v>
          </cell>
          <cell r="B400" t="str">
            <v>MEJORAMIENTO</v>
          </cell>
          <cell r="C400">
            <v>7</v>
          </cell>
          <cell r="D400">
            <v>4</v>
          </cell>
          <cell r="E400" t="str">
            <v>EXCAVACIONES</v>
          </cell>
          <cell r="F400" t="str">
            <v>C.VIT.V.N.1304/02.23.001</v>
          </cell>
          <cell r="G400" t="str">
            <v>5000455</v>
          </cell>
          <cell r="H400" t="str">
            <v>0002</v>
          </cell>
          <cell r="I400" t="str">
            <v>Cerca nueva</v>
          </cell>
          <cell r="J400" t="str">
            <v>M</v>
          </cell>
        </row>
        <row r="401">
          <cell r="A401" t="str">
            <v>5000455-0003</v>
          </cell>
          <cell r="B401" t="str">
            <v>MEJORAMIENTO</v>
          </cell>
          <cell r="C401">
            <v>7</v>
          </cell>
          <cell r="D401">
            <v>5</v>
          </cell>
          <cell r="E401" t="str">
            <v>EXCAVACIONES</v>
          </cell>
          <cell r="F401" t="str">
            <v>C.VIT.V.N.1304/02.23.001</v>
          </cell>
          <cell r="G401" t="str">
            <v>5000455</v>
          </cell>
          <cell r="H401" t="str">
            <v>0003</v>
          </cell>
          <cell r="I401" t="str">
            <v>Cerca viva</v>
          </cell>
          <cell r="J401" t="str">
            <v>M</v>
          </cell>
        </row>
        <row r="402">
          <cell r="A402" t="str">
            <v>5000455-0006</v>
          </cell>
          <cell r="B402" t="str">
            <v>MEJORAMIENTO</v>
          </cell>
          <cell r="C402">
            <v>7</v>
          </cell>
          <cell r="D402">
            <v>8</v>
          </cell>
          <cell r="E402" t="str">
            <v>EXCAVACIONES</v>
          </cell>
          <cell r="F402" t="str">
            <v>C.VIT.V.N.1304/02.23.001</v>
          </cell>
          <cell r="G402" t="str">
            <v>5000455</v>
          </cell>
          <cell r="H402" t="str">
            <v>0006</v>
          </cell>
          <cell r="I402" t="str">
            <v>Descapote</v>
          </cell>
          <cell r="J402" t="str">
            <v>M2</v>
          </cell>
        </row>
        <row r="403">
          <cell r="A403" t="str">
            <v>5000455-0007</v>
          </cell>
          <cell r="B403" t="str">
            <v>MEJORAMIENTO</v>
          </cell>
          <cell r="C403">
            <v>7</v>
          </cell>
          <cell r="D403">
            <v>9</v>
          </cell>
          <cell r="E403" t="str">
            <v>EXCAVACIONES</v>
          </cell>
          <cell r="F403" t="str">
            <v>C.VIT.V.N.1304/02.23.001</v>
          </cell>
          <cell r="G403" t="str">
            <v>5000455</v>
          </cell>
          <cell r="H403" t="str">
            <v>0007</v>
          </cell>
          <cell r="I403" t="str">
            <v>Cortes en material común</v>
          </cell>
          <cell r="J403" t="str">
            <v>M3</v>
          </cell>
        </row>
        <row r="404">
          <cell r="A404" t="str">
            <v>5000455-0008</v>
          </cell>
          <cell r="B404" t="str">
            <v>MEJORAMIENTO</v>
          </cell>
          <cell r="C404">
            <v>7</v>
          </cell>
          <cell r="D404">
            <v>10</v>
          </cell>
          <cell r="E404" t="str">
            <v>EXCAVACIONES</v>
          </cell>
          <cell r="F404" t="str">
            <v>C.VIT.V.N.1304/02.23.001</v>
          </cell>
          <cell r="G404" t="str">
            <v>5000455</v>
          </cell>
          <cell r="H404" t="str">
            <v>0008</v>
          </cell>
          <cell r="I404" t="str">
            <v>Corte para ensanche de vía existente</v>
          </cell>
          <cell r="J404" t="str">
            <v>M3</v>
          </cell>
        </row>
        <row r="405">
          <cell r="A405" t="str">
            <v>5000455-0012</v>
          </cell>
          <cell r="B405" t="str">
            <v>MEJORAMIENTO</v>
          </cell>
          <cell r="C405">
            <v>7</v>
          </cell>
          <cell r="D405">
            <v>14</v>
          </cell>
          <cell r="E405" t="str">
            <v>EXCAVACIONES</v>
          </cell>
          <cell r="F405" t="str">
            <v>C.VIT.V.N.1304/02.23.001</v>
          </cell>
          <cell r="G405" t="str">
            <v>5000455</v>
          </cell>
          <cell r="H405" t="str">
            <v>0012</v>
          </cell>
          <cell r="I405" t="str">
            <v>Fresado</v>
          </cell>
          <cell r="J405" t="str">
            <v>M3</v>
          </cell>
        </row>
        <row r="406">
          <cell r="A406" t="str">
            <v>5000455-0013</v>
          </cell>
          <cell r="B406" t="str">
            <v>MEJORAMIENTO</v>
          </cell>
          <cell r="C406">
            <v>7</v>
          </cell>
          <cell r="D406">
            <v>15</v>
          </cell>
          <cell r="E406" t="str">
            <v>EXCAVACIONES</v>
          </cell>
          <cell r="F406" t="str">
            <v>C.VIT.V.N.1304/02.23.001</v>
          </cell>
          <cell r="G406" t="str">
            <v>5000455</v>
          </cell>
          <cell r="H406" t="str">
            <v>0013</v>
          </cell>
          <cell r="I406" t="str">
            <v>Transporte de excavaciones</v>
          </cell>
          <cell r="J406" t="str">
            <v>M3K</v>
          </cell>
        </row>
        <row r="407">
          <cell r="A407" t="str">
            <v>5000455-0014</v>
          </cell>
          <cell r="B407" t="str">
            <v>MEJORAMIENTO</v>
          </cell>
          <cell r="C407">
            <v>7</v>
          </cell>
          <cell r="D407">
            <v>16</v>
          </cell>
          <cell r="E407" t="str">
            <v>EXCAVACIONES</v>
          </cell>
          <cell r="F407" t="str">
            <v>C.VIT.V.N.1304/02.23.001</v>
          </cell>
          <cell r="G407" t="str">
            <v>5000455</v>
          </cell>
          <cell r="H407" t="str">
            <v>0014</v>
          </cell>
          <cell r="I407" t="str">
            <v>Conformación de botaderos</v>
          </cell>
          <cell r="J407" t="str">
            <v>M3</v>
          </cell>
        </row>
        <row r="408">
          <cell r="A408" t="str">
            <v>5000455-0021</v>
          </cell>
          <cell r="B408" t="str">
            <v>MEJORAMIENTO</v>
          </cell>
          <cell r="C408">
            <v>7</v>
          </cell>
          <cell r="D408">
            <v>17</v>
          </cell>
          <cell r="E408" t="str">
            <v>EXCAVACIONES</v>
          </cell>
          <cell r="F408" t="str">
            <v>C.VIT.V.N.1304/02.23.001</v>
          </cell>
          <cell r="G408" t="str">
            <v>5000455</v>
          </cell>
          <cell r="H408" t="str">
            <v>0021</v>
          </cell>
          <cell r="I408" t="str">
            <v>Compensación forestal</v>
          </cell>
          <cell r="J408" t="str">
            <v>UN</v>
          </cell>
        </row>
        <row r="409">
          <cell r="A409" t="str">
            <v>5000456-0002</v>
          </cell>
          <cell r="B409" t="str">
            <v>MEJORAMIENTO</v>
          </cell>
          <cell r="C409">
            <v>7</v>
          </cell>
          <cell r="D409">
            <v>19</v>
          </cell>
          <cell r="E409" t="str">
            <v>TERRAPLENES Y RELLENOS</v>
          </cell>
          <cell r="F409" t="str">
            <v>C.VIT.V.N.1304/02.23.002</v>
          </cell>
          <cell r="G409" t="str">
            <v>5000456</v>
          </cell>
          <cell r="H409" t="str">
            <v>0002</v>
          </cell>
          <cell r="I409" t="str">
            <v>Compactación de subrasante</v>
          </cell>
          <cell r="J409" t="str">
            <v>M2</v>
          </cell>
        </row>
        <row r="410">
          <cell r="A410" t="str">
            <v>5000456-0003</v>
          </cell>
          <cell r="B410" t="str">
            <v>MEJORAMIENTO</v>
          </cell>
          <cell r="C410">
            <v>7</v>
          </cell>
          <cell r="D410">
            <v>20</v>
          </cell>
          <cell r="E410" t="str">
            <v>TERRAPLENES Y RELLENOS</v>
          </cell>
          <cell r="F410" t="str">
            <v>C.VIT.V.N.1304/02.23.002</v>
          </cell>
          <cell r="G410" t="str">
            <v>5000456</v>
          </cell>
          <cell r="H410" t="str">
            <v>0003</v>
          </cell>
          <cell r="I410" t="str">
            <v>Conformacion de Terraplenes</v>
          </cell>
          <cell r="J410">
            <v>0</v>
          </cell>
        </row>
        <row r="411">
          <cell r="A411" t="str">
            <v>5000456-0004</v>
          </cell>
          <cell r="B411" t="str">
            <v>MEJORAMIENTO</v>
          </cell>
          <cell r="C411">
            <v>7</v>
          </cell>
          <cell r="D411">
            <v>21</v>
          </cell>
          <cell r="E411" t="str">
            <v>TERRAPLENES Y RELLENOS</v>
          </cell>
          <cell r="F411" t="str">
            <v>C.VIT.V.N.1304/02.23.002</v>
          </cell>
          <cell r="G411" t="str">
            <v>5000456</v>
          </cell>
          <cell r="H411" t="str">
            <v>0004</v>
          </cell>
          <cell r="I411" t="str">
            <v>Rajón - mejoramiento de subrasante</v>
          </cell>
          <cell r="J411" t="str">
            <v>M3</v>
          </cell>
        </row>
        <row r="412">
          <cell r="A412" t="str">
            <v>5000456-0005</v>
          </cell>
          <cell r="B412" t="str">
            <v>MEJORAMIENTO</v>
          </cell>
          <cell r="C412">
            <v>7</v>
          </cell>
          <cell r="D412">
            <v>22</v>
          </cell>
          <cell r="E412" t="str">
            <v>TERRAPLENES Y RELLENOS</v>
          </cell>
          <cell r="F412" t="str">
            <v>C.VIT.V.N.1304/02.23.002</v>
          </cell>
          <cell r="G412" t="str">
            <v>5000456</v>
          </cell>
          <cell r="H412" t="str">
            <v>0005</v>
          </cell>
          <cell r="I412" t="str">
            <v>Terraplen con material de cantera</v>
          </cell>
          <cell r="J412" t="str">
            <v>M3</v>
          </cell>
        </row>
        <row r="413">
          <cell r="A413" t="str">
            <v>5000456-0007</v>
          </cell>
          <cell r="B413" t="str">
            <v>MEJORAMIENTO</v>
          </cell>
          <cell r="C413">
            <v>7</v>
          </cell>
          <cell r="D413">
            <v>24</v>
          </cell>
          <cell r="E413" t="str">
            <v>TERRAPLENES Y RELLENOS</v>
          </cell>
          <cell r="F413" t="str">
            <v>C.VIT.V.N.1304/02.23.002</v>
          </cell>
          <cell r="G413" t="str">
            <v>5000456</v>
          </cell>
          <cell r="H413" t="str">
            <v>0007</v>
          </cell>
          <cell r="I413" t="str">
            <v>Transporte material de terraplén</v>
          </cell>
          <cell r="J413" t="str">
            <v>M3K</v>
          </cell>
        </row>
        <row r="414">
          <cell r="A414" t="str">
            <v>5000457-0002</v>
          </cell>
          <cell r="B414" t="str">
            <v>MEJORAMIENTO</v>
          </cell>
          <cell r="C414">
            <v>7</v>
          </cell>
          <cell r="D414">
            <v>27</v>
          </cell>
          <cell r="E414" t="str">
            <v>BASE Y SUBBASE</v>
          </cell>
          <cell r="F414" t="str">
            <v>C.VIT.V.N.1304/02.23.003</v>
          </cell>
          <cell r="G414" t="str">
            <v>5000457</v>
          </cell>
          <cell r="H414" t="str">
            <v>0002</v>
          </cell>
          <cell r="I414" t="str">
            <v>Subbase</v>
          </cell>
          <cell r="J414" t="str">
            <v>M3</v>
          </cell>
        </row>
        <row r="415">
          <cell r="A415" t="str">
            <v>5000457-0003</v>
          </cell>
          <cell r="B415" t="str">
            <v>MEJORAMIENTO</v>
          </cell>
          <cell r="C415">
            <v>7</v>
          </cell>
          <cell r="D415">
            <v>28</v>
          </cell>
          <cell r="E415" t="str">
            <v>BASE Y SUBBASE</v>
          </cell>
          <cell r="F415" t="str">
            <v>C.VIT.V.N.1304/02.23.003</v>
          </cell>
          <cell r="G415" t="str">
            <v>5000457</v>
          </cell>
          <cell r="H415" t="str">
            <v>0003</v>
          </cell>
          <cell r="I415" t="str">
            <v>Base</v>
          </cell>
          <cell r="J415" t="str">
            <v>M3</v>
          </cell>
        </row>
        <row r="416">
          <cell r="A416" t="str">
            <v>5000457-0004</v>
          </cell>
          <cell r="B416" t="str">
            <v>MEJORAMIENTO</v>
          </cell>
          <cell r="C416">
            <v>7</v>
          </cell>
          <cell r="D416">
            <v>29</v>
          </cell>
          <cell r="E416" t="str">
            <v>BASE Y SUBBASE</v>
          </cell>
          <cell r="F416" t="str">
            <v>C.VIT.V.N.1304/02.23.003</v>
          </cell>
          <cell r="G416" t="str">
            <v>5000457</v>
          </cell>
          <cell r="H416" t="str">
            <v>0004</v>
          </cell>
          <cell r="I416" t="str">
            <v>Base estabilizada asfalto espumado (beae</v>
          </cell>
          <cell r="J416" t="str">
            <v>M3</v>
          </cell>
        </row>
        <row r="417">
          <cell r="A417" t="str">
            <v>5000457-0005</v>
          </cell>
          <cell r="B417" t="str">
            <v>MEJORAMIENTO</v>
          </cell>
          <cell r="C417">
            <v>7</v>
          </cell>
          <cell r="D417">
            <v>30</v>
          </cell>
          <cell r="E417" t="str">
            <v>BASE Y SUBBASE</v>
          </cell>
          <cell r="F417" t="str">
            <v>C.VIT.V.N.1304/02.23.003</v>
          </cell>
          <cell r="G417" t="str">
            <v>5000457</v>
          </cell>
          <cell r="H417" t="str">
            <v>0005</v>
          </cell>
          <cell r="I417" t="str">
            <v>Afirmado para mejoramiento de subrasante</v>
          </cell>
          <cell r="J417" t="str">
            <v>M3</v>
          </cell>
        </row>
        <row r="418">
          <cell r="A418" t="str">
            <v>5000457-0009</v>
          </cell>
          <cell r="B418" t="str">
            <v>MEJORAMIENTO</v>
          </cell>
          <cell r="C418">
            <v>7</v>
          </cell>
          <cell r="D418">
            <v>34</v>
          </cell>
          <cell r="E418" t="str">
            <v>BASE Y SUBBASE</v>
          </cell>
          <cell r="F418" t="str">
            <v>C.VIT.V.N.1304/02.23.003</v>
          </cell>
          <cell r="G418" t="str">
            <v>5000457</v>
          </cell>
          <cell r="H418" t="str">
            <v>0009</v>
          </cell>
          <cell r="I418" t="str">
            <v>Imprimación</v>
          </cell>
          <cell r="J418" t="str">
            <v>M2</v>
          </cell>
        </row>
        <row r="419">
          <cell r="A419" t="str">
            <v>5000457-0010</v>
          </cell>
          <cell r="B419" t="str">
            <v>MEJORAMIENTO</v>
          </cell>
          <cell r="C419">
            <v>7</v>
          </cell>
          <cell r="D419">
            <v>35</v>
          </cell>
          <cell r="E419" t="str">
            <v>BASE Y SUBBASE</v>
          </cell>
          <cell r="F419" t="str">
            <v>C.VIT.V.N.1304/02.23.003</v>
          </cell>
          <cell r="G419" t="str">
            <v>5000457</v>
          </cell>
          <cell r="H419" t="str">
            <v>0010</v>
          </cell>
          <cell r="I419" t="str">
            <v>Transporte base y subbase</v>
          </cell>
          <cell r="J419" t="str">
            <v>M3K</v>
          </cell>
        </row>
        <row r="420">
          <cell r="A420" t="str">
            <v>5000457-0014</v>
          </cell>
          <cell r="B420" t="str">
            <v>MEJORAMIENTO</v>
          </cell>
          <cell r="C420">
            <v>7</v>
          </cell>
          <cell r="D420">
            <v>35</v>
          </cell>
          <cell r="E420" t="str">
            <v>BASE Y SUBBASE</v>
          </cell>
          <cell r="F420" t="str">
            <v>C.VIT.V.N.1304/02.23.003</v>
          </cell>
          <cell r="G420" t="str">
            <v>5000457</v>
          </cell>
          <cell r="H420" t="str">
            <v>0014</v>
          </cell>
          <cell r="I420" t="str">
            <v>Transporte base y subbase</v>
          </cell>
          <cell r="J420" t="str">
            <v>M3K</v>
          </cell>
        </row>
        <row r="421">
          <cell r="A421" t="str">
            <v>5000458-0002</v>
          </cell>
          <cell r="B421" t="str">
            <v>MEJORAMIENTO</v>
          </cell>
          <cell r="C421">
            <v>7</v>
          </cell>
          <cell r="D421">
            <v>38</v>
          </cell>
          <cell r="E421" t="str">
            <v>CAPAS ASFÁLTICAS</v>
          </cell>
          <cell r="F421" t="str">
            <v>C.VIT.V.N.1304/02.23.004</v>
          </cell>
          <cell r="G421" t="str">
            <v>5000458</v>
          </cell>
          <cell r="H421" t="str">
            <v>0002</v>
          </cell>
          <cell r="I421" t="str">
            <v>Carpeta asfáltica mdc2</v>
          </cell>
          <cell r="J421" t="str">
            <v>M3</v>
          </cell>
        </row>
        <row r="422">
          <cell r="A422" t="str">
            <v>5000458-0004</v>
          </cell>
          <cell r="B422" t="str">
            <v>MEJORAMIENTO</v>
          </cell>
          <cell r="C422">
            <v>7</v>
          </cell>
          <cell r="D422">
            <v>40</v>
          </cell>
          <cell r="E422" t="str">
            <v>CAPAS ASFÁLTICAS</v>
          </cell>
          <cell r="F422" t="str">
            <v>C.VIT.V.N.1304/02.23.004</v>
          </cell>
          <cell r="G422" t="str">
            <v>5000458</v>
          </cell>
          <cell r="H422" t="str">
            <v>0004</v>
          </cell>
          <cell r="I422" t="str">
            <v>Transporte de mezcla asfáltica</v>
          </cell>
          <cell r="J422" t="str">
            <v>M3K</v>
          </cell>
        </row>
        <row r="423">
          <cell r="A423" t="str">
            <v>5000458-0008</v>
          </cell>
          <cell r="B423" t="str">
            <v>MEJORAMIENTO</v>
          </cell>
          <cell r="C423">
            <v>7</v>
          </cell>
          <cell r="D423">
            <v>38</v>
          </cell>
          <cell r="E423" t="str">
            <v>CAPAS ASFÁLTICAS</v>
          </cell>
          <cell r="F423" t="str">
            <v>C.VIT.V.N.1304/02.23.004</v>
          </cell>
          <cell r="G423" t="str">
            <v>5000458</v>
          </cell>
          <cell r="H423" t="str">
            <v>0008</v>
          </cell>
          <cell r="I423" t="str">
            <v>Carpeta asfáltica mdc2 EL DORADO</v>
          </cell>
          <cell r="J423" t="str">
            <v>M3</v>
          </cell>
        </row>
        <row r="424">
          <cell r="A424" t="str">
            <v>5000459-0003</v>
          </cell>
          <cell r="B424" t="str">
            <v>MEJORAMIENTO</v>
          </cell>
          <cell r="C424">
            <v>7</v>
          </cell>
          <cell r="D424">
            <v>43</v>
          </cell>
          <cell r="E424" t="str">
            <v>SEÑALIZACIÓN</v>
          </cell>
          <cell r="F424" t="str">
            <v>C.VIT.V.N.1304/02.23.005</v>
          </cell>
          <cell r="G424" t="str">
            <v>5000459</v>
          </cell>
          <cell r="H424" t="str">
            <v>0003</v>
          </cell>
          <cell r="I424" t="str">
            <v>Tachas reflectivas bidireccionales</v>
          </cell>
          <cell r="J424" t="str">
            <v>UN</v>
          </cell>
        </row>
        <row r="425">
          <cell r="A425" t="str">
            <v>5000459-0004</v>
          </cell>
          <cell r="B425" t="str">
            <v>MEJORAMIENTO</v>
          </cell>
          <cell r="C425">
            <v>7</v>
          </cell>
          <cell r="D425">
            <v>44</v>
          </cell>
          <cell r="E425" t="str">
            <v>SEÑALIZACIÓN</v>
          </cell>
          <cell r="F425" t="str">
            <v>C.VIT.V.N.1304/02.23.005</v>
          </cell>
          <cell r="G425" t="str">
            <v>5000459</v>
          </cell>
          <cell r="H425" t="str">
            <v>0004</v>
          </cell>
          <cell r="I425" t="str">
            <v>Líneas de demarcación</v>
          </cell>
          <cell r="J425" t="str">
            <v>M</v>
          </cell>
        </row>
        <row r="426">
          <cell r="A426" t="str">
            <v>5000459-0008</v>
          </cell>
          <cell r="B426" t="str">
            <v>MEJORAMIENTO</v>
          </cell>
          <cell r="C426">
            <v>7</v>
          </cell>
          <cell r="D426">
            <v>48</v>
          </cell>
          <cell r="E426" t="str">
            <v>SEÑALIZACIÓN</v>
          </cell>
          <cell r="F426" t="str">
            <v>C.VIT.V.N.1304/02.23.005</v>
          </cell>
          <cell r="G426" t="str">
            <v>5000459</v>
          </cell>
          <cell r="H426" t="str">
            <v>0008</v>
          </cell>
          <cell r="I426" t="str">
            <v>Señales verticales de transito grupo 1</v>
          </cell>
          <cell r="J426" t="str">
            <v>UN</v>
          </cell>
        </row>
        <row r="427">
          <cell r="A427" t="str">
            <v>5000459-0010</v>
          </cell>
          <cell r="B427" t="str">
            <v>MEJORAMIENTO</v>
          </cell>
          <cell r="C427">
            <v>7</v>
          </cell>
          <cell r="D427">
            <v>50</v>
          </cell>
          <cell r="E427" t="str">
            <v>SEÑALIZACIÓN</v>
          </cell>
          <cell r="F427" t="str">
            <v>C.VIT.V.N.1304/02.23.005</v>
          </cell>
          <cell r="G427" t="str">
            <v>5000459</v>
          </cell>
          <cell r="H427" t="str">
            <v>0010</v>
          </cell>
          <cell r="I427" t="str">
            <v>Señales verticales de transito grupo 4</v>
          </cell>
          <cell r="J427" t="str">
            <v>UN</v>
          </cell>
        </row>
        <row r="428">
          <cell r="A428" t="str">
            <v>5000459-0011</v>
          </cell>
          <cell r="B428" t="str">
            <v>MEJORAMIENTO</v>
          </cell>
          <cell r="C428">
            <v>7</v>
          </cell>
          <cell r="D428">
            <v>51</v>
          </cell>
          <cell r="E428" t="str">
            <v>SEÑALIZACIÓN</v>
          </cell>
          <cell r="F428" t="str">
            <v>C.VIT.V.N.1304/02.23.005</v>
          </cell>
          <cell r="G428" t="str">
            <v>5000459</v>
          </cell>
          <cell r="H428" t="str">
            <v>0011</v>
          </cell>
          <cell r="I428" t="str">
            <v>Señales verticales de transito grupo 5</v>
          </cell>
          <cell r="J428" t="str">
            <v>M2</v>
          </cell>
        </row>
        <row r="429">
          <cell r="A429" t="str">
            <v>5000459-0013</v>
          </cell>
          <cell r="B429" t="str">
            <v>MEJORAMIENTO</v>
          </cell>
          <cell r="C429">
            <v>7</v>
          </cell>
          <cell r="D429">
            <v>53</v>
          </cell>
          <cell r="E429" t="str">
            <v>SEÑALIZACIÓN</v>
          </cell>
          <cell r="F429" t="str">
            <v>C.VIT.V.N.1304/02.23.005</v>
          </cell>
          <cell r="G429" t="str">
            <v>5000459</v>
          </cell>
          <cell r="H429" t="str">
            <v>0013</v>
          </cell>
          <cell r="I429" t="str">
            <v>Captafaros</v>
          </cell>
          <cell r="J429" t="str">
            <v>UN</v>
          </cell>
        </row>
        <row r="430">
          <cell r="A430" t="str">
            <v>5000459-0014</v>
          </cell>
          <cell r="B430" t="str">
            <v>MEJORAMIENTO</v>
          </cell>
          <cell r="C430">
            <v>7</v>
          </cell>
          <cell r="D430">
            <v>54</v>
          </cell>
          <cell r="E430" t="str">
            <v>SEÑALIZACIÓN</v>
          </cell>
          <cell r="F430" t="str">
            <v>C.VIT.V.N.1304/02.23.005</v>
          </cell>
          <cell r="G430" t="str">
            <v>5000459</v>
          </cell>
          <cell r="H430" t="str">
            <v>0014</v>
          </cell>
          <cell r="I430" t="str">
            <v>Postes de kilometraje</v>
          </cell>
          <cell r="J430" t="str">
            <v>UN</v>
          </cell>
        </row>
        <row r="431">
          <cell r="A431" t="str">
            <v>5000459-0015</v>
          </cell>
          <cell r="B431" t="str">
            <v>MEJORAMIENTO</v>
          </cell>
          <cell r="C431">
            <v>7</v>
          </cell>
          <cell r="D431">
            <v>55</v>
          </cell>
          <cell r="E431" t="str">
            <v>SEÑALIZACIÓN</v>
          </cell>
          <cell r="F431" t="str">
            <v>C.VIT.V.N.1304/02.23.005</v>
          </cell>
          <cell r="G431" t="str">
            <v>5000459</v>
          </cell>
          <cell r="H431" t="str">
            <v>0015</v>
          </cell>
          <cell r="I431" t="str">
            <v>Defensas metálicas</v>
          </cell>
          <cell r="J431" t="str">
            <v>M</v>
          </cell>
        </row>
        <row r="432">
          <cell r="A432" t="str">
            <v>5000459-0016</v>
          </cell>
          <cell r="B432" t="str">
            <v>MEJORAMIENTO</v>
          </cell>
          <cell r="C432">
            <v>7</v>
          </cell>
          <cell r="D432">
            <v>56</v>
          </cell>
          <cell r="E432" t="str">
            <v>SEÑALIZACIÓN</v>
          </cell>
          <cell r="F432" t="str">
            <v>C.VIT.V.N.1304/02.23.005</v>
          </cell>
          <cell r="G432" t="str">
            <v>5000459</v>
          </cell>
          <cell r="H432" t="str">
            <v>0016</v>
          </cell>
          <cell r="I432" t="str">
            <v>Marcas viales</v>
          </cell>
          <cell r="J432" t="str">
            <v>M2</v>
          </cell>
        </row>
        <row r="433">
          <cell r="A433" t="str">
            <v>5000459-0017</v>
          </cell>
          <cell r="B433" t="str">
            <v>MEJORAMIENTO</v>
          </cell>
          <cell r="C433">
            <v>7</v>
          </cell>
          <cell r="D433">
            <v>57</v>
          </cell>
          <cell r="E433" t="str">
            <v>SEÑALIZACIÓN</v>
          </cell>
          <cell r="F433" t="str">
            <v>C.VIT.V.N.1304/02.23.005</v>
          </cell>
          <cell r="G433" t="str">
            <v>5000459</v>
          </cell>
          <cell r="H433" t="str">
            <v>0017</v>
          </cell>
          <cell r="I433" t="str">
            <v>Estoperoles</v>
          </cell>
          <cell r="J433" t="str">
            <v>UN</v>
          </cell>
        </row>
        <row r="434">
          <cell r="A434" t="str">
            <v>5000459-0018</v>
          </cell>
          <cell r="B434" t="str">
            <v>MEJORAMIENTO</v>
          </cell>
          <cell r="C434">
            <v>7</v>
          </cell>
          <cell r="D434">
            <v>58</v>
          </cell>
          <cell r="E434" t="str">
            <v>SEÑALIZACIÓN</v>
          </cell>
          <cell r="F434" t="str">
            <v>C.VIT.V.N.1304/02.23.005</v>
          </cell>
          <cell r="G434" t="str">
            <v>5000459</v>
          </cell>
          <cell r="H434" t="str">
            <v>0018</v>
          </cell>
          <cell r="I434" t="str">
            <v>Señalización preventiva de obra</v>
          </cell>
          <cell r="J434" t="str">
            <v>UN</v>
          </cell>
        </row>
        <row r="435">
          <cell r="A435" t="str">
            <v>5000460-0009</v>
          </cell>
          <cell r="B435" t="str">
            <v>MEJORAMIENTO</v>
          </cell>
          <cell r="C435">
            <v>7</v>
          </cell>
          <cell r="D435">
            <v>67</v>
          </cell>
          <cell r="E435" t="str">
            <v>OBRAS DE ESTABILIZACIÓN, FUNDACIÓN DE T</v>
          </cell>
          <cell r="F435" t="str">
            <v>C.VIT.V.N.1304/02.23.006</v>
          </cell>
          <cell r="G435" t="str">
            <v>5000460</v>
          </cell>
          <cell r="H435" t="str">
            <v>0009</v>
          </cell>
          <cell r="I435" t="str">
            <v>Filtro con material granular</v>
          </cell>
          <cell r="J435" t="str">
            <v>M</v>
          </cell>
        </row>
        <row r="436">
          <cell r="A436" t="str">
            <v>5000460-0011</v>
          </cell>
          <cell r="B436" t="str">
            <v>MEJORAMIENTO</v>
          </cell>
          <cell r="C436">
            <v>7</v>
          </cell>
          <cell r="D436">
            <v>69</v>
          </cell>
          <cell r="E436" t="str">
            <v>OBRAS DE ESTABILIZACIÓN, FUNDACIÓN DE T</v>
          </cell>
          <cell r="F436" t="str">
            <v>C.VIT.V.N.1304/02.23.006</v>
          </cell>
          <cell r="G436" t="str">
            <v>5000460</v>
          </cell>
          <cell r="H436" t="str">
            <v>0011</v>
          </cell>
          <cell r="I436" t="str">
            <v>Gaviones</v>
          </cell>
          <cell r="J436" t="str">
            <v>M3</v>
          </cell>
        </row>
        <row r="437">
          <cell r="A437" t="str">
            <v>5000460-0012</v>
          </cell>
          <cell r="B437" t="str">
            <v>MEJORAMIENTO</v>
          </cell>
          <cell r="C437">
            <v>7</v>
          </cell>
          <cell r="D437">
            <v>70</v>
          </cell>
          <cell r="E437" t="str">
            <v>OBRAS DE ESTABILIZACIÓN, FUNDACIÓN DE T</v>
          </cell>
          <cell r="F437" t="str">
            <v>C.VIT.V.N.1304/02.23.006</v>
          </cell>
          <cell r="G437" t="str">
            <v>5000460</v>
          </cell>
          <cell r="H437" t="str">
            <v>0012</v>
          </cell>
          <cell r="I437" t="str">
            <v>Empradización con semilla</v>
          </cell>
          <cell r="J437" t="str">
            <v>M2</v>
          </cell>
        </row>
        <row r="438">
          <cell r="A438" t="str">
            <v>5000460-0013</v>
          </cell>
          <cell r="B438" t="str">
            <v>MEJORAMIENTO</v>
          </cell>
          <cell r="C438">
            <v>7</v>
          </cell>
          <cell r="D438">
            <v>71</v>
          </cell>
          <cell r="E438" t="str">
            <v>OBRAS DE ESTABILIZACIÓN, FUNDACIÓN DE T</v>
          </cell>
          <cell r="F438" t="str">
            <v>C.VIT.V.N.1304/02.23.006</v>
          </cell>
          <cell r="G438" t="str">
            <v>5000460</v>
          </cell>
          <cell r="H438" t="str">
            <v>0013</v>
          </cell>
          <cell r="I438" t="str">
            <v>Concreto para cunetas y canales (21 mpa)</v>
          </cell>
          <cell r="J438" t="str">
            <v>M3</v>
          </cell>
        </row>
        <row r="439">
          <cell r="A439" t="str">
            <v>5000460-0014</v>
          </cell>
          <cell r="B439" t="str">
            <v>MEJORAMIENTO</v>
          </cell>
          <cell r="C439">
            <v>7</v>
          </cell>
          <cell r="D439">
            <v>72</v>
          </cell>
          <cell r="E439" t="str">
            <v>OBRAS DE ESTABILIZACIÓN, FUNDACIÓN DE T</v>
          </cell>
          <cell r="F439" t="str">
            <v>C.VIT.V.N.1304/02.23.006</v>
          </cell>
          <cell r="G439" t="str">
            <v>5000460</v>
          </cell>
          <cell r="H439" t="str">
            <v>0014</v>
          </cell>
          <cell r="I439" t="str">
            <v>Concreto zanja de coronación</v>
          </cell>
          <cell r="J439" t="str">
            <v>M3</v>
          </cell>
        </row>
        <row r="440">
          <cell r="A440" t="str">
            <v>5000460-0015</v>
          </cell>
          <cell r="B440" t="str">
            <v>MEJORAMIENTO</v>
          </cell>
          <cell r="C440">
            <v>7</v>
          </cell>
          <cell r="D440">
            <v>73</v>
          </cell>
          <cell r="E440" t="str">
            <v>OBRAS DE ESTABILIZACIÓN, FUNDACIÓN DE T</v>
          </cell>
          <cell r="F440" t="str">
            <v>C.VIT.V.N.1304/02.23.006</v>
          </cell>
          <cell r="G440" t="str">
            <v>5000460</v>
          </cell>
          <cell r="H440" t="str">
            <v>0015</v>
          </cell>
          <cell r="I440" t="str">
            <v>Concreto  21 mpa para disipadores</v>
          </cell>
          <cell r="J440" t="str">
            <v>M3</v>
          </cell>
        </row>
        <row r="441">
          <cell r="A441" t="str">
            <v>5000460-0016</v>
          </cell>
          <cell r="B441" t="str">
            <v>MEJORAMIENTO</v>
          </cell>
          <cell r="C441">
            <v>7</v>
          </cell>
          <cell r="D441">
            <v>74</v>
          </cell>
          <cell r="E441" t="str">
            <v>OBRAS DE ESTABILIZACIÓN, FUNDACIÓN DE T</v>
          </cell>
          <cell r="F441" t="str">
            <v>C.VIT.V.N.1304/02.23.006</v>
          </cell>
          <cell r="G441" t="str">
            <v>5000460</v>
          </cell>
          <cell r="H441" t="str">
            <v>0016</v>
          </cell>
          <cell r="I441" t="str">
            <v>Revestimiento en piedra pegada</v>
          </cell>
          <cell r="J441" t="str">
            <v>M2</v>
          </cell>
        </row>
        <row r="442">
          <cell r="A442" t="str">
            <v>5000460-0017</v>
          </cell>
          <cell r="B442" t="str">
            <v>MEJORAMIENTO</v>
          </cell>
          <cell r="C442">
            <v>7</v>
          </cell>
          <cell r="D442">
            <v>75</v>
          </cell>
          <cell r="E442" t="str">
            <v>OBRAS DE ESTABILIZACIÓN, FUNDACIÓN DE T</v>
          </cell>
          <cell r="F442" t="str">
            <v>C.VIT.V.N.1304/02.23.006</v>
          </cell>
          <cell r="G442" t="str">
            <v>5000460</v>
          </cell>
          <cell r="H442" t="str">
            <v>0017</v>
          </cell>
          <cell r="I442" t="str">
            <v>Muro de contención 4000 psi</v>
          </cell>
          <cell r="J442" t="str">
            <v>M3</v>
          </cell>
        </row>
        <row r="443">
          <cell r="A443" t="str">
            <v>5000460-0018</v>
          </cell>
          <cell r="B443" t="str">
            <v>MEJORAMIENTO</v>
          </cell>
          <cell r="C443">
            <v>7</v>
          </cell>
          <cell r="D443">
            <v>76</v>
          </cell>
          <cell r="E443" t="str">
            <v>OBRAS DE ESTABILIZACIÓN, FUNDACIÓN DE T</v>
          </cell>
          <cell r="F443" t="str">
            <v>C.VIT.V.N.1304/02.23.006</v>
          </cell>
          <cell r="G443" t="str">
            <v>5000460</v>
          </cell>
          <cell r="H443" t="str">
            <v>0018</v>
          </cell>
          <cell r="I443" t="str">
            <v>Transporte de concretos</v>
          </cell>
          <cell r="J443" t="str">
            <v>M3K</v>
          </cell>
        </row>
        <row r="444">
          <cell r="A444" t="str">
            <v>5000461-0002</v>
          </cell>
          <cell r="B444" t="str">
            <v>MEJORAMIENTO</v>
          </cell>
          <cell r="C444">
            <v>7</v>
          </cell>
          <cell r="D444">
            <v>78</v>
          </cell>
          <cell r="E444" t="str">
            <v>OBRAS DE DRENAJE</v>
          </cell>
          <cell r="F444" t="str">
            <v>C.VIT.V.N.1304/02.23.007</v>
          </cell>
          <cell r="G444" t="str">
            <v>5000461</v>
          </cell>
          <cell r="H444" t="str">
            <v>0002</v>
          </cell>
          <cell r="I444" t="str">
            <v>Demolición de estructuras</v>
          </cell>
          <cell r="J444" t="str">
            <v>M3</v>
          </cell>
        </row>
        <row r="445">
          <cell r="A445" t="str">
            <v>5000461-0003</v>
          </cell>
          <cell r="B445" t="str">
            <v>MEJORAMIENTO</v>
          </cell>
          <cell r="C445">
            <v>7</v>
          </cell>
          <cell r="D445">
            <v>79</v>
          </cell>
          <cell r="E445" t="str">
            <v>OBRAS DE DRENAJE</v>
          </cell>
          <cell r="F445" t="str">
            <v>C.VIT.V.N.1304/02.23.007</v>
          </cell>
          <cell r="G445" t="str">
            <v>5000461</v>
          </cell>
          <cell r="H445" t="str">
            <v>0003</v>
          </cell>
          <cell r="I445" t="str">
            <v>Tubería de concreto d 0.90 m</v>
          </cell>
          <cell r="J445" t="str">
            <v>M</v>
          </cell>
        </row>
        <row r="446">
          <cell r="A446" t="str">
            <v>5000461-0004</v>
          </cell>
          <cell r="B446" t="str">
            <v>MEJORAMIENTO</v>
          </cell>
          <cell r="C446">
            <v>7</v>
          </cell>
          <cell r="D446">
            <v>80</v>
          </cell>
          <cell r="E446" t="str">
            <v>OBRAS DE DRENAJE</v>
          </cell>
          <cell r="F446" t="str">
            <v>C.VIT.V.N.1304/02.23.007</v>
          </cell>
          <cell r="G446" t="str">
            <v>5000461</v>
          </cell>
          <cell r="H446" t="str">
            <v>0004</v>
          </cell>
          <cell r="I446" t="str">
            <v>Tubería de concreto d 1.00 m</v>
          </cell>
          <cell r="J446" t="str">
            <v>M</v>
          </cell>
        </row>
        <row r="447">
          <cell r="A447" t="str">
            <v>5000461-0005</v>
          </cell>
          <cell r="B447" t="str">
            <v>MEJORAMIENTO</v>
          </cell>
          <cell r="C447">
            <v>7</v>
          </cell>
          <cell r="D447">
            <v>81</v>
          </cell>
          <cell r="E447" t="str">
            <v>OBRAS DE DRENAJE</v>
          </cell>
          <cell r="F447" t="str">
            <v>C.VIT.V.N.1304/02.23.007</v>
          </cell>
          <cell r="G447" t="str">
            <v>5000461</v>
          </cell>
          <cell r="H447" t="str">
            <v>0005</v>
          </cell>
          <cell r="I447" t="str">
            <v>Tubería de concreto d 1.20 m</v>
          </cell>
          <cell r="J447" t="str">
            <v>M</v>
          </cell>
        </row>
        <row r="448">
          <cell r="A448" t="str">
            <v>5000461-0006</v>
          </cell>
          <cell r="B448" t="str">
            <v>MEJORAMIENTO</v>
          </cell>
          <cell r="C448">
            <v>7</v>
          </cell>
          <cell r="D448">
            <v>82</v>
          </cell>
          <cell r="E448" t="str">
            <v>OBRAS DE DRENAJE</v>
          </cell>
          <cell r="F448" t="str">
            <v>C.VIT.V.N.1304/02.23.007</v>
          </cell>
          <cell r="G448" t="str">
            <v>5000461</v>
          </cell>
          <cell r="H448" t="str">
            <v>0006</v>
          </cell>
          <cell r="I448" t="str">
            <v>Tuberìa de concreto d 1.30 m</v>
          </cell>
          <cell r="J448" t="str">
            <v>M</v>
          </cell>
        </row>
        <row r="449">
          <cell r="A449" t="str">
            <v>5000461-0007</v>
          </cell>
          <cell r="B449" t="str">
            <v>MEJORAMIENTO</v>
          </cell>
          <cell r="C449">
            <v>7</v>
          </cell>
          <cell r="D449">
            <v>83</v>
          </cell>
          <cell r="E449" t="str">
            <v>OBRAS DE DRENAJE</v>
          </cell>
          <cell r="F449" t="str">
            <v>C.VIT.V.N.1304/02.23.007</v>
          </cell>
          <cell r="G449" t="str">
            <v>5000461</v>
          </cell>
          <cell r="H449" t="str">
            <v>0007</v>
          </cell>
          <cell r="I449" t="str">
            <v>Tuberìa de concreto d 1.50 m</v>
          </cell>
          <cell r="J449" t="str">
            <v>M</v>
          </cell>
        </row>
        <row r="450">
          <cell r="A450" t="str">
            <v>5000461-0008</v>
          </cell>
          <cell r="B450" t="str">
            <v>MEJORAMIENTO</v>
          </cell>
          <cell r="C450">
            <v>7</v>
          </cell>
          <cell r="D450">
            <v>84</v>
          </cell>
          <cell r="E450" t="str">
            <v>OBRAS DE DRENAJE</v>
          </cell>
          <cell r="F450" t="str">
            <v>C.VIT.V.N.1304/02.23.007</v>
          </cell>
          <cell r="G450" t="str">
            <v>5000461</v>
          </cell>
          <cell r="H450" t="str">
            <v>0008</v>
          </cell>
          <cell r="I450" t="str">
            <v>Tuberìa de concreto d 1.60 m</v>
          </cell>
          <cell r="J450" t="str">
            <v>M</v>
          </cell>
        </row>
        <row r="451">
          <cell r="A451" t="str">
            <v>5000461-0009</v>
          </cell>
          <cell r="B451" t="str">
            <v>MEJORAMIENTO</v>
          </cell>
          <cell r="C451">
            <v>7</v>
          </cell>
          <cell r="D451">
            <v>85</v>
          </cell>
          <cell r="E451" t="str">
            <v>OBRAS DE DRENAJE</v>
          </cell>
          <cell r="F451" t="str">
            <v>C.VIT.V.N.1304/02.23.007</v>
          </cell>
          <cell r="G451" t="str">
            <v>5000461</v>
          </cell>
          <cell r="H451" t="str">
            <v>0009</v>
          </cell>
          <cell r="I451" t="str">
            <v>Tuberìa de concreto d 1.80 m</v>
          </cell>
          <cell r="J451" t="str">
            <v>M</v>
          </cell>
        </row>
        <row r="452">
          <cell r="A452" t="str">
            <v>5000461-0010</v>
          </cell>
          <cell r="B452" t="str">
            <v>MEJORAMIENTO</v>
          </cell>
          <cell r="C452">
            <v>7</v>
          </cell>
          <cell r="D452">
            <v>86</v>
          </cell>
          <cell r="E452" t="str">
            <v>OBRAS DE DRENAJE</v>
          </cell>
          <cell r="F452" t="str">
            <v>C.VIT.V.N.1304/02.23.007</v>
          </cell>
          <cell r="G452" t="str">
            <v>5000461</v>
          </cell>
          <cell r="H452" t="str">
            <v>0010</v>
          </cell>
          <cell r="I452" t="str">
            <v>Tuberìa de concreto d 2.00 m</v>
          </cell>
          <cell r="J452" t="str">
            <v>M</v>
          </cell>
        </row>
        <row r="453">
          <cell r="A453" t="str">
            <v>5000461-0011</v>
          </cell>
          <cell r="B453" t="str">
            <v>MEJORAMIENTO</v>
          </cell>
          <cell r="C453">
            <v>7</v>
          </cell>
          <cell r="D453">
            <v>87</v>
          </cell>
          <cell r="E453" t="str">
            <v>OBRAS DE DRENAJE</v>
          </cell>
          <cell r="F453" t="str">
            <v>C.VIT.V.N.1304/02.23.007</v>
          </cell>
          <cell r="G453" t="str">
            <v>5000461</v>
          </cell>
          <cell r="H453" t="str">
            <v>0011</v>
          </cell>
          <cell r="I453" t="str">
            <v>Tuberìa de concreto d 2.15 m</v>
          </cell>
          <cell r="J453" t="str">
            <v>M</v>
          </cell>
        </row>
        <row r="454">
          <cell r="A454" t="str">
            <v>5000461-0012</v>
          </cell>
          <cell r="B454" t="str">
            <v>MEJORAMIENTO</v>
          </cell>
          <cell r="C454">
            <v>7</v>
          </cell>
          <cell r="D454">
            <v>88</v>
          </cell>
          <cell r="E454" t="str">
            <v>OBRAS DE DRENAJE</v>
          </cell>
          <cell r="F454" t="str">
            <v>C.VIT.V.N.1304/02.23.007</v>
          </cell>
          <cell r="G454" t="str">
            <v>5000461</v>
          </cell>
          <cell r="H454" t="str">
            <v>0012</v>
          </cell>
          <cell r="I454" t="str">
            <v>Tuberìa de concreto d 2.30 m</v>
          </cell>
          <cell r="J454" t="str">
            <v>M</v>
          </cell>
        </row>
        <row r="455">
          <cell r="A455" t="str">
            <v>5000461-0013</v>
          </cell>
          <cell r="B455" t="str">
            <v>MEJORAMIENTO</v>
          </cell>
          <cell r="C455">
            <v>7</v>
          </cell>
          <cell r="D455">
            <v>89</v>
          </cell>
          <cell r="E455" t="str">
            <v>OBRAS DE DRENAJE</v>
          </cell>
          <cell r="F455" t="str">
            <v>C.VIT.V.N.1304/02.23.007</v>
          </cell>
          <cell r="G455" t="str">
            <v>5000461</v>
          </cell>
          <cell r="H455" t="str">
            <v>0013</v>
          </cell>
          <cell r="I455" t="str">
            <v>Tuberìa de concreto d 2.50 m</v>
          </cell>
          <cell r="J455" t="str">
            <v>M</v>
          </cell>
        </row>
        <row r="456">
          <cell r="A456" t="str">
            <v>5000461-0015</v>
          </cell>
          <cell r="B456" t="str">
            <v>MEJORAMIENTO</v>
          </cell>
          <cell r="C456">
            <v>7</v>
          </cell>
          <cell r="D456">
            <v>91</v>
          </cell>
          <cell r="E456" t="str">
            <v>OBRAS DE DRENAJE</v>
          </cell>
          <cell r="F456" t="str">
            <v>C.VIT.V.N.1304/02.23.007</v>
          </cell>
          <cell r="G456" t="str">
            <v>5000461</v>
          </cell>
          <cell r="H456" t="str">
            <v>0015</v>
          </cell>
          <cell r="I456" t="str">
            <v>Concreto 28 mpa aletas y cabezales</v>
          </cell>
          <cell r="J456" t="str">
            <v>M3</v>
          </cell>
        </row>
        <row r="457">
          <cell r="A457" t="str">
            <v>5000461-0017</v>
          </cell>
          <cell r="B457" t="str">
            <v>MEJORAMIENTO</v>
          </cell>
          <cell r="C457">
            <v>7</v>
          </cell>
          <cell r="D457">
            <v>93</v>
          </cell>
          <cell r="E457" t="str">
            <v>OBRAS DE DRENAJE</v>
          </cell>
          <cell r="F457" t="str">
            <v>C.VIT.V.N.1304/02.23.007</v>
          </cell>
          <cell r="G457" t="str">
            <v>5000461</v>
          </cell>
          <cell r="H457" t="str">
            <v>0017</v>
          </cell>
          <cell r="I457" t="str">
            <v>Concreto ciclópeo</v>
          </cell>
          <cell r="J457" t="str">
            <v>M3</v>
          </cell>
        </row>
        <row r="458">
          <cell r="A458" t="str">
            <v>5000461-0018</v>
          </cell>
          <cell r="B458" t="str">
            <v>MEJORAMIENTO</v>
          </cell>
          <cell r="C458">
            <v>7</v>
          </cell>
          <cell r="D458">
            <v>94</v>
          </cell>
          <cell r="E458" t="str">
            <v>OBRAS DE DRENAJE</v>
          </cell>
          <cell r="F458" t="str">
            <v>C.VIT.V.N.1304/02.23.007</v>
          </cell>
          <cell r="G458" t="str">
            <v>5000461</v>
          </cell>
          <cell r="H458" t="str">
            <v>0018</v>
          </cell>
          <cell r="I458" t="str">
            <v>Concreto para bordillos</v>
          </cell>
          <cell r="J458" t="str">
            <v>M</v>
          </cell>
        </row>
        <row r="459">
          <cell r="A459" t="str">
            <v>5000461-0019</v>
          </cell>
          <cell r="B459" t="str">
            <v>MEJORAMIENTO</v>
          </cell>
          <cell r="C459">
            <v>7</v>
          </cell>
          <cell r="D459">
            <v>95</v>
          </cell>
          <cell r="E459" t="str">
            <v>OBRAS DE DRENAJE</v>
          </cell>
          <cell r="F459" t="str">
            <v>C.VIT.V.N.1304/02.23.007</v>
          </cell>
          <cell r="G459" t="str">
            <v>5000461</v>
          </cell>
          <cell r="H459" t="str">
            <v>0019</v>
          </cell>
          <cell r="I459" t="str">
            <v>Acero de refuerzo aletas,  cabezales,</v>
          </cell>
          <cell r="J459" t="str">
            <v>KG</v>
          </cell>
        </row>
        <row r="460">
          <cell r="A460" t="str">
            <v>5000461-0020</v>
          </cell>
          <cell r="B460" t="str">
            <v>MEJORAMIENTO</v>
          </cell>
          <cell r="C460">
            <v>7</v>
          </cell>
          <cell r="D460">
            <v>96</v>
          </cell>
          <cell r="E460" t="str">
            <v>OBRAS DE DRENAJE</v>
          </cell>
          <cell r="F460" t="str">
            <v>C.VIT.V.N.1304/02.23.007</v>
          </cell>
          <cell r="G460" t="str">
            <v>5000461</v>
          </cell>
          <cell r="H460" t="str">
            <v>0020</v>
          </cell>
          <cell r="I460" t="str">
            <v>Corte para ampliación de estructuras de</v>
          </cell>
          <cell r="J460" t="str">
            <v>M</v>
          </cell>
        </row>
        <row r="461">
          <cell r="A461" t="str">
            <v>5000461-0021</v>
          </cell>
          <cell r="B461" t="str">
            <v>MEJORAMIENTO</v>
          </cell>
          <cell r="C461">
            <v>7</v>
          </cell>
          <cell r="D461">
            <v>97</v>
          </cell>
          <cell r="E461" t="str">
            <v>OBRAS DE DRENAJE</v>
          </cell>
          <cell r="F461" t="str">
            <v>C.VIT.V.N.1304/02.23.007</v>
          </cell>
          <cell r="G461" t="str">
            <v>5000461</v>
          </cell>
          <cell r="H461" t="str">
            <v>0021</v>
          </cell>
          <cell r="I461" t="str">
            <v>Concreto para solados</v>
          </cell>
          <cell r="J461" t="str">
            <v>M3</v>
          </cell>
        </row>
        <row r="462">
          <cell r="A462" t="str">
            <v>5000461-0022</v>
          </cell>
          <cell r="B462" t="str">
            <v>MEJORAMIENTO</v>
          </cell>
          <cell r="C462">
            <v>7</v>
          </cell>
          <cell r="D462">
            <v>98</v>
          </cell>
          <cell r="E462" t="str">
            <v>OBRAS DE DRENAJE</v>
          </cell>
          <cell r="F462" t="str">
            <v>C.VIT.V.N.1304/02.23.007</v>
          </cell>
          <cell r="G462" t="str">
            <v>5000461</v>
          </cell>
          <cell r="H462" t="str">
            <v>0022</v>
          </cell>
          <cell r="I462" t="str">
            <v>Excavaciones</v>
          </cell>
          <cell r="J462" t="str">
            <v>M3</v>
          </cell>
        </row>
        <row r="463">
          <cell r="A463" t="str">
            <v>5000461-0023</v>
          </cell>
          <cell r="B463" t="str">
            <v>MEJORAMIENTO</v>
          </cell>
          <cell r="C463">
            <v>7</v>
          </cell>
          <cell r="D463">
            <v>99</v>
          </cell>
          <cell r="E463" t="str">
            <v>OBRAS DE DRENAJE</v>
          </cell>
          <cell r="F463" t="str">
            <v>C.VIT.V.N.1304/02.23.007</v>
          </cell>
          <cell r="G463" t="str">
            <v>5000461</v>
          </cell>
          <cell r="H463" t="str">
            <v>0023</v>
          </cell>
          <cell r="I463" t="str">
            <v>Excavación manual</v>
          </cell>
          <cell r="J463" t="str">
            <v>M3</v>
          </cell>
        </row>
        <row r="464">
          <cell r="A464" t="str">
            <v>5000461-0024</v>
          </cell>
          <cell r="B464" t="str">
            <v>MEJORAMIENTO</v>
          </cell>
          <cell r="C464">
            <v>7</v>
          </cell>
          <cell r="D464">
            <v>100</v>
          </cell>
          <cell r="E464" t="str">
            <v>OBRAS DE DRENAJE</v>
          </cell>
          <cell r="F464" t="str">
            <v>C.VIT.V.N.1304/02.23.007</v>
          </cell>
          <cell r="G464" t="str">
            <v>5000461</v>
          </cell>
          <cell r="H464" t="str">
            <v>0024</v>
          </cell>
          <cell r="I464" t="str">
            <v>Entibado</v>
          </cell>
          <cell r="J464" t="str">
            <v>M2</v>
          </cell>
        </row>
        <row r="465">
          <cell r="A465" t="str">
            <v>5000461-0025</v>
          </cell>
          <cell r="B465" t="str">
            <v>MEJORAMIENTO</v>
          </cell>
          <cell r="C465">
            <v>7</v>
          </cell>
          <cell r="D465">
            <v>101</v>
          </cell>
          <cell r="E465" t="str">
            <v>OBRAS DE DRENAJE</v>
          </cell>
          <cell r="F465" t="str">
            <v>C.VIT.V.N.1304/02.23.007</v>
          </cell>
          <cell r="G465" t="str">
            <v>5000461</v>
          </cell>
          <cell r="H465" t="str">
            <v>0025</v>
          </cell>
          <cell r="I465" t="str">
            <v>Relleno</v>
          </cell>
          <cell r="J465" t="str">
            <v>M3</v>
          </cell>
        </row>
        <row r="466">
          <cell r="A466" t="str">
            <v>5000461-0026</v>
          </cell>
          <cell r="B466" t="str">
            <v>MEJORAMIENTO</v>
          </cell>
          <cell r="C466">
            <v>7</v>
          </cell>
          <cell r="D466">
            <v>102</v>
          </cell>
          <cell r="E466" t="str">
            <v>OBRAS DE DRENAJE</v>
          </cell>
          <cell r="F466" t="str">
            <v>C.VIT.V.N.1304/02.23.007</v>
          </cell>
          <cell r="G466" t="str">
            <v>5000461</v>
          </cell>
          <cell r="H466" t="str">
            <v>0026</v>
          </cell>
          <cell r="I466" t="str">
            <v>Atraque de tubería</v>
          </cell>
          <cell r="J466" t="str">
            <v>M3</v>
          </cell>
        </row>
        <row r="467">
          <cell r="A467" t="str">
            <v>5000461-0027</v>
          </cell>
          <cell r="B467" t="str">
            <v>MEJORAMIENTO</v>
          </cell>
          <cell r="C467">
            <v>7</v>
          </cell>
          <cell r="D467">
            <v>103</v>
          </cell>
          <cell r="E467" t="str">
            <v>OBRAS DE DRENAJE</v>
          </cell>
          <cell r="F467" t="str">
            <v>C.VIT.V.N.1304/02.23.007</v>
          </cell>
          <cell r="G467" t="str">
            <v>5000461</v>
          </cell>
          <cell r="H467" t="str">
            <v>0027</v>
          </cell>
          <cell r="I467" t="str">
            <v>Transporte de excavaciones</v>
          </cell>
          <cell r="J467" t="str">
            <v>M3K</v>
          </cell>
        </row>
        <row r="468">
          <cell r="A468" t="str">
            <v>5000461-0028</v>
          </cell>
          <cell r="B468" t="str">
            <v>MEJORAMIENTO</v>
          </cell>
          <cell r="C468">
            <v>7</v>
          </cell>
          <cell r="D468">
            <v>104</v>
          </cell>
          <cell r="E468" t="str">
            <v>OBRAS DE DRENAJE</v>
          </cell>
          <cell r="F468" t="str">
            <v>C.VIT.V.N.1304/02.23.007</v>
          </cell>
          <cell r="G468" t="str">
            <v>5000461</v>
          </cell>
          <cell r="H468" t="str">
            <v>0028</v>
          </cell>
          <cell r="I468" t="str">
            <v>Transporte material de rellenos</v>
          </cell>
          <cell r="J468" t="str">
            <v>M3K</v>
          </cell>
        </row>
        <row r="469">
          <cell r="A469" t="str">
            <v>5000461-0029</v>
          </cell>
          <cell r="B469" t="str">
            <v>MEJORAMIENTO</v>
          </cell>
          <cell r="C469">
            <v>7</v>
          </cell>
          <cell r="D469">
            <v>105</v>
          </cell>
          <cell r="E469" t="str">
            <v>OBRAS DE DRENAJE</v>
          </cell>
          <cell r="F469" t="str">
            <v>C.VIT.V.N.1304/02.23.007</v>
          </cell>
          <cell r="G469" t="str">
            <v>5000461</v>
          </cell>
          <cell r="H469" t="str">
            <v>0029</v>
          </cell>
          <cell r="I469" t="str">
            <v>Transporte de concretos</v>
          </cell>
          <cell r="J469" t="str">
            <v>M3K</v>
          </cell>
        </row>
        <row r="470">
          <cell r="A470" t="str">
            <v>5000462-0001</v>
          </cell>
          <cell r="B470" t="str">
            <v>MEJORAMIENTO</v>
          </cell>
          <cell r="C470">
            <v>7</v>
          </cell>
          <cell r="D470">
            <v>107</v>
          </cell>
          <cell r="E470" t="str">
            <v>ADECUACION DE DEPOSITOS</v>
          </cell>
          <cell r="F470" t="str">
            <v>C.VIT.V.N.1304/02.23.008</v>
          </cell>
          <cell r="G470" t="str">
            <v>5000462</v>
          </cell>
          <cell r="H470" t="str">
            <v>0001</v>
          </cell>
          <cell r="I470" t="str">
            <v>Obras de adecuación de depósitos</v>
          </cell>
          <cell r="J470" t="str">
            <v>UN</v>
          </cell>
        </row>
        <row r="471">
          <cell r="A471" t="str">
            <v>5000464-0002</v>
          </cell>
          <cell r="B471" t="str">
            <v>MEJORAMIENTO</v>
          </cell>
          <cell r="C471">
            <v>7</v>
          </cell>
          <cell r="D471">
            <v>167</v>
          </cell>
          <cell r="E471" t="str">
            <v>TRASLADO DE REDES</v>
          </cell>
          <cell r="F471" t="str">
            <v>C.VIT.V.N.1304/02.23.010</v>
          </cell>
          <cell r="G471" t="str">
            <v>5000464</v>
          </cell>
          <cell r="H471" t="str">
            <v>0002</v>
          </cell>
          <cell r="I471" t="str">
            <v>Traslado de redes de acueducto</v>
          </cell>
          <cell r="J471" t="str">
            <v>GLB</v>
          </cell>
        </row>
        <row r="472">
          <cell r="A472" t="str">
            <v>5000464-0003</v>
          </cell>
          <cell r="B472" t="str">
            <v>MEJORAMIENTO</v>
          </cell>
          <cell r="C472">
            <v>7</v>
          </cell>
          <cell r="D472">
            <v>168</v>
          </cell>
          <cell r="E472" t="str">
            <v>TRASLADO DE REDES</v>
          </cell>
          <cell r="F472" t="str">
            <v>C.VIT.V.N.1304/02.23.010</v>
          </cell>
          <cell r="G472" t="str">
            <v>5000464</v>
          </cell>
          <cell r="H472" t="str">
            <v>0003</v>
          </cell>
          <cell r="I472" t="str">
            <v>Traslado de redes de secas</v>
          </cell>
          <cell r="J472" t="str">
            <v>M</v>
          </cell>
        </row>
        <row r="473">
          <cell r="A473" t="str">
            <v>5000455-0004</v>
          </cell>
          <cell r="B473" t="str">
            <v>MEJORAMIENTO</v>
          </cell>
          <cell r="C473">
            <v>7</v>
          </cell>
          <cell r="D473">
            <v>6</v>
          </cell>
          <cell r="E473" t="str">
            <v>EXCAVACIONES</v>
          </cell>
          <cell r="F473" t="str">
            <v>C.VIT.V.N.1304/02.23.011</v>
          </cell>
          <cell r="G473" t="str">
            <v>5000455</v>
          </cell>
          <cell r="H473" t="str">
            <v>0004</v>
          </cell>
          <cell r="I473" t="str">
            <v>Tala de árboles</v>
          </cell>
          <cell r="J473" t="str">
            <v>UN</v>
          </cell>
        </row>
        <row r="474">
          <cell r="A474" t="str">
            <v>5000455-0005</v>
          </cell>
          <cell r="B474" t="str">
            <v>MEJORAMIENTO</v>
          </cell>
          <cell r="C474">
            <v>7</v>
          </cell>
          <cell r="D474">
            <v>7</v>
          </cell>
          <cell r="E474" t="str">
            <v>EXCAVACIONES</v>
          </cell>
          <cell r="F474" t="str">
            <v>C.VIT.V.N.1304/02.23.011</v>
          </cell>
          <cell r="G474" t="str">
            <v>5000455</v>
          </cell>
          <cell r="H474" t="str">
            <v>0005</v>
          </cell>
          <cell r="I474" t="str">
            <v>Retiro de tocones</v>
          </cell>
          <cell r="J474" t="str">
            <v>UN</v>
          </cell>
        </row>
        <row r="475">
          <cell r="A475" t="str">
            <v>5000457-0006</v>
          </cell>
          <cell r="B475" t="str">
            <v>MEJORAMIENTO</v>
          </cell>
          <cell r="C475">
            <v>7</v>
          </cell>
          <cell r="D475">
            <v>31</v>
          </cell>
          <cell r="E475" t="str">
            <v>BASE Y SUBBASE</v>
          </cell>
          <cell r="F475" t="str">
            <v>C.VIT.V.N.1304/02.23.012</v>
          </cell>
          <cell r="G475" t="str">
            <v>5000457</v>
          </cell>
          <cell r="H475" t="str">
            <v>0006</v>
          </cell>
          <cell r="I475" t="str">
            <v>Asfálto espumado</v>
          </cell>
          <cell r="J475" t="str">
            <v>M3</v>
          </cell>
        </row>
        <row r="476">
          <cell r="A476" t="str">
            <v>5000457-0007</v>
          </cell>
          <cell r="B476" t="str">
            <v>MEJORAMIENTO</v>
          </cell>
          <cell r="C476">
            <v>7</v>
          </cell>
          <cell r="D476">
            <v>32</v>
          </cell>
          <cell r="E476" t="str">
            <v>BASE Y SUBBASE</v>
          </cell>
          <cell r="F476" t="str">
            <v>C.VIT.V.N.1304/02.23.012</v>
          </cell>
          <cell r="G476" t="str">
            <v>5000457</v>
          </cell>
          <cell r="H476" t="str">
            <v>0007</v>
          </cell>
          <cell r="I476" t="str">
            <v>Rap +agregado</v>
          </cell>
          <cell r="J476" t="str">
            <v>M3</v>
          </cell>
        </row>
        <row r="477">
          <cell r="A477" t="str">
            <v>5000463-0002</v>
          </cell>
          <cell r="B477" t="str">
            <v>MEJORAMIENTO</v>
          </cell>
          <cell r="C477">
            <v>7</v>
          </cell>
          <cell r="D477">
            <v>109</v>
          </cell>
          <cell r="E477" t="str">
            <v>OBRAS DE ARTE MAYORES</v>
          </cell>
          <cell r="F477" t="str">
            <v>C.VIT.V.N.1304/02.23.009</v>
          </cell>
          <cell r="G477" t="str">
            <v>5000463</v>
          </cell>
          <cell r="H477" t="str">
            <v>0002</v>
          </cell>
          <cell r="I477" t="str">
            <v>Demolición de estructuras</v>
          </cell>
          <cell r="J477" t="str">
            <v>M3</v>
          </cell>
        </row>
        <row r="478">
          <cell r="A478" t="str">
            <v>5000463-0003</v>
          </cell>
          <cell r="B478" t="str">
            <v>MEJORAMIENTO</v>
          </cell>
          <cell r="C478">
            <v>7</v>
          </cell>
          <cell r="D478">
            <v>110</v>
          </cell>
          <cell r="E478" t="str">
            <v>OBRAS DE ARTE MAYORES</v>
          </cell>
          <cell r="F478" t="str">
            <v>C.VIT.V.N.1304/02.23.009</v>
          </cell>
          <cell r="G478" t="str">
            <v>5000463</v>
          </cell>
          <cell r="H478" t="str">
            <v>0003</v>
          </cell>
          <cell r="I478" t="str">
            <v>Retiro de baranda metálica</v>
          </cell>
          <cell r="J478" t="str">
            <v>M</v>
          </cell>
        </row>
        <row r="479">
          <cell r="A479" t="str">
            <v>5000463-0004</v>
          </cell>
          <cell r="B479" t="str">
            <v>MEJORAMIENTO</v>
          </cell>
          <cell r="C479">
            <v>7</v>
          </cell>
          <cell r="D479">
            <v>111</v>
          </cell>
          <cell r="E479" t="str">
            <v>OBRAS DE ARTE MAYORES</v>
          </cell>
          <cell r="F479" t="str">
            <v>C.VIT.V.N.1304/02.23.009</v>
          </cell>
          <cell r="G479" t="str">
            <v>5000463</v>
          </cell>
          <cell r="H479" t="str">
            <v>0004</v>
          </cell>
          <cell r="I479" t="str">
            <v>Mantenimiento y protección de baranda me</v>
          </cell>
          <cell r="J479" t="str">
            <v>M</v>
          </cell>
        </row>
        <row r="480">
          <cell r="A480" t="str">
            <v>5000463-0005</v>
          </cell>
          <cell r="B480" t="str">
            <v>MEJORAMIENTO</v>
          </cell>
          <cell r="C480">
            <v>7</v>
          </cell>
          <cell r="D480">
            <v>112</v>
          </cell>
          <cell r="E480" t="str">
            <v>OBRAS DE ARTE MAYORES</v>
          </cell>
          <cell r="F480" t="str">
            <v>C.VIT.V.N.1304/02.23.009</v>
          </cell>
          <cell r="G480" t="str">
            <v>5000463</v>
          </cell>
          <cell r="H480" t="str">
            <v>0005</v>
          </cell>
          <cell r="I480" t="str">
            <v>Concreto 35mpa vigas postensadas</v>
          </cell>
          <cell r="J480" t="str">
            <v>M3</v>
          </cell>
        </row>
        <row r="481">
          <cell r="A481" t="str">
            <v>5000463-0006</v>
          </cell>
          <cell r="B481" t="str">
            <v>MEJORAMIENTO</v>
          </cell>
          <cell r="C481">
            <v>7</v>
          </cell>
          <cell r="D481">
            <v>113</v>
          </cell>
          <cell r="E481" t="str">
            <v>OBRAS DE ARTE MAYORES</v>
          </cell>
          <cell r="F481" t="str">
            <v>C.VIT.V.N.1304/02.23.009</v>
          </cell>
          <cell r="G481" t="str">
            <v>5000463</v>
          </cell>
          <cell r="H481" t="str">
            <v>0006</v>
          </cell>
          <cell r="I481" t="str">
            <v>Izaje de vigas</v>
          </cell>
          <cell r="J481" t="str">
            <v>M3</v>
          </cell>
        </row>
        <row r="482">
          <cell r="A482" t="str">
            <v>5000463-0007</v>
          </cell>
          <cell r="B482" t="str">
            <v>MEJORAMIENTO</v>
          </cell>
          <cell r="C482">
            <v>7</v>
          </cell>
          <cell r="D482">
            <v>114</v>
          </cell>
          <cell r="E482" t="str">
            <v>OBRAS DE ARTE MAYORES</v>
          </cell>
          <cell r="F482" t="str">
            <v>C.VIT.V.N.1304/02.23.009</v>
          </cell>
          <cell r="G482" t="str">
            <v>5000463</v>
          </cell>
          <cell r="H482" t="str">
            <v>0007</v>
          </cell>
          <cell r="I482" t="str">
            <v>Concreto 28mpa vigas y riostras reforzad</v>
          </cell>
          <cell r="J482" t="str">
            <v>M3</v>
          </cell>
        </row>
        <row r="483">
          <cell r="A483" t="str">
            <v>5000463-0008</v>
          </cell>
          <cell r="B483" t="str">
            <v>MEJORAMIENTO</v>
          </cell>
          <cell r="C483">
            <v>7</v>
          </cell>
          <cell r="D483">
            <v>115</v>
          </cell>
          <cell r="E483" t="str">
            <v>OBRAS DE ARTE MAYORES</v>
          </cell>
          <cell r="F483" t="str">
            <v>C.VIT.V.N.1304/02.23.009</v>
          </cell>
          <cell r="G483" t="str">
            <v>5000463</v>
          </cell>
          <cell r="H483" t="str">
            <v>0008</v>
          </cell>
          <cell r="I483" t="str">
            <v>Concreto 28mpa tablero</v>
          </cell>
          <cell r="J483" t="str">
            <v>M3</v>
          </cell>
        </row>
        <row r="484">
          <cell r="A484" t="str">
            <v>5000463-0012</v>
          </cell>
          <cell r="B484" t="str">
            <v>MEJORAMIENTO</v>
          </cell>
          <cell r="C484">
            <v>7</v>
          </cell>
          <cell r="D484">
            <v>119</v>
          </cell>
          <cell r="E484" t="str">
            <v>OBRAS DE ARTE MAYORES</v>
          </cell>
          <cell r="F484" t="str">
            <v>C.VIT.V.N.1304/02.23.009</v>
          </cell>
          <cell r="G484" t="str">
            <v>5000463</v>
          </cell>
          <cell r="H484" t="str">
            <v>0012</v>
          </cell>
          <cell r="I484" t="str">
            <v>Acero de refuerzo vigas postensadas, re</v>
          </cell>
          <cell r="J484" t="str">
            <v>KG</v>
          </cell>
        </row>
        <row r="485">
          <cell r="A485" t="str">
            <v>5000463-0014</v>
          </cell>
          <cell r="B485" t="str">
            <v>MEJORAMIENTO</v>
          </cell>
          <cell r="C485">
            <v>7</v>
          </cell>
          <cell r="D485">
            <v>121</v>
          </cell>
          <cell r="E485" t="str">
            <v>OBRAS DE ARTE MAYORES</v>
          </cell>
          <cell r="F485" t="str">
            <v>C.VIT.V.N.1304/02.23.009</v>
          </cell>
          <cell r="G485" t="str">
            <v>5000463</v>
          </cell>
          <cell r="H485" t="str">
            <v>0014</v>
          </cell>
          <cell r="I485" t="str">
            <v>Concreto 21mpa opción parapeto</v>
          </cell>
          <cell r="J485" t="str">
            <v>M3</v>
          </cell>
        </row>
        <row r="486">
          <cell r="A486" t="str">
            <v>5000463-0015</v>
          </cell>
          <cell r="B486" t="str">
            <v>MEJORAMIENTO</v>
          </cell>
          <cell r="C486">
            <v>7</v>
          </cell>
          <cell r="D486">
            <v>122</v>
          </cell>
          <cell r="E486" t="str">
            <v>OBRAS DE ARTE MAYORES</v>
          </cell>
          <cell r="F486" t="str">
            <v>C.VIT.V.N.1304/02.23.009</v>
          </cell>
          <cell r="G486" t="str">
            <v>5000463</v>
          </cell>
          <cell r="H486" t="str">
            <v>0015</v>
          </cell>
          <cell r="I486" t="str">
            <v>Acero de refuerzo opción parapeto fy=420</v>
          </cell>
          <cell r="J486" t="str">
            <v>KG</v>
          </cell>
        </row>
        <row r="487">
          <cell r="A487" t="str">
            <v>5000463-0016</v>
          </cell>
          <cell r="B487" t="str">
            <v>MEJORAMIENTO</v>
          </cell>
          <cell r="C487">
            <v>7</v>
          </cell>
          <cell r="D487">
            <v>123</v>
          </cell>
          <cell r="E487" t="str">
            <v>OBRAS DE ARTE MAYORES</v>
          </cell>
          <cell r="F487" t="str">
            <v>C.VIT.V.N.1304/02.23.009</v>
          </cell>
          <cell r="G487" t="str">
            <v>5000463</v>
          </cell>
          <cell r="H487" t="str">
            <v>0016</v>
          </cell>
          <cell r="I487" t="str">
            <v>Acero estructural opción baranda metálic</v>
          </cell>
          <cell r="J487" t="str">
            <v>KG</v>
          </cell>
        </row>
        <row r="488">
          <cell r="A488" t="str">
            <v>5000463-0017</v>
          </cell>
          <cell r="B488" t="str">
            <v>MEJORAMIENTO</v>
          </cell>
          <cell r="C488">
            <v>7</v>
          </cell>
          <cell r="D488">
            <v>124</v>
          </cell>
          <cell r="E488" t="str">
            <v>OBRAS DE ARTE MAYORES</v>
          </cell>
          <cell r="F488" t="str">
            <v>C.VIT.V.N.1304/02.23.009</v>
          </cell>
          <cell r="G488" t="str">
            <v>5000463</v>
          </cell>
          <cell r="H488" t="str">
            <v>0017</v>
          </cell>
          <cell r="I488" t="str">
            <v>Neopreno reforzado dureza 60</v>
          </cell>
          <cell r="J488" t="str">
            <v>H</v>
          </cell>
        </row>
        <row r="489">
          <cell r="A489" t="str">
            <v>5000463-0018</v>
          </cell>
          <cell r="B489" t="str">
            <v>MEJORAMIENTO</v>
          </cell>
          <cell r="C489">
            <v>7</v>
          </cell>
          <cell r="D489">
            <v>125</v>
          </cell>
          <cell r="E489" t="str">
            <v>OBRAS DE ARTE MAYORES</v>
          </cell>
          <cell r="F489" t="str">
            <v>C.VIT.V.N.1304/02.23.009</v>
          </cell>
          <cell r="G489" t="str">
            <v>5000463</v>
          </cell>
          <cell r="H489" t="str">
            <v>0018</v>
          </cell>
          <cell r="I489" t="str">
            <v>Junta de dilatación vsl tx-50</v>
          </cell>
          <cell r="J489" t="str">
            <v>M</v>
          </cell>
        </row>
        <row r="490">
          <cell r="A490" t="str">
            <v>5000463-0019</v>
          </cell>
          <cell r="B490" t="str">
            <v>MEJORAMIENTO</v>
          </cell>
          <cell r="C490">
            <v>7</v>
          </cell>
          <cell r="D490">
            <v>126</v>
          </cell>
          <cell r="E490" t="str">
            <v>OBRAS DE ARTE MAYORES</v>
          </cell>
          <cell r="F490" t="str">
            <v>C.VIT.V.N.1304/02.23.009</v>
          </cell>
          <cell r="G490" t="str">
            <v>5000463</v>
          </cell>
          <cell r="H490" t="str">
            <v>0019</v>
          </cell>
          <cell r="I490" t="str">
            <v>Junta de dilatación vsl tx-75</v>
          </cell>
          <cell r="J490" t="str">
            <v>M</v>
          </cell>
        </row>
        <row r="491">
          <cell r="A491" t="str">
            <v>5000463-0021</v>
          </cell>
          <cell r="B491" t="str">
            <v>MEJORAMIENTO</v>
          </cell>
          <cell r="C491">
            <v>7</v>
          </cell>
          <cell r="D491">
            <v>128</v>
          </cell>
          <cell r="E491" t="str">
            <v>OBRAS DE ARTE MAYORES</v>
          </cell>
          <cell r="F491" t="str">
            <v>C.VIT.V.N.1304/02.23.009</v>
          </cell>
          <cell r="G491" t="str">
            <v>5000463</v>
          </cell>
          <cell r="H491" t="str">
            <v>0021</v>
          </cell>
          <cell r="I491" t="str">
            <v>Concreto 24.5mpa zapata estribos</v>
          </cell>
          <cell r="J491" t="str">
            <v>M3</v>
          </cell>
        </row>
        <row r="492">
          <cell r="A492" t="str">
            <v>5000463-0023</v>
          </cell>
          <cell r="B492" t="str">
            <v>MEJORAMIENTO</v>
          </cell>
          <cell r="C492">
            <v>7</v>
          </cell>
          <cell r="D492">
            <v>130</v>
          </cell>
          <cell r="E492" t="str">
            <v>OBRAS DE ARTE MAYORES</v>
          </cell>
          <cell r="F492" t="str">
            <v>C.VIT.V.N.1304/02.23.009</v>
          </cell>
          <cell r="G492" t="str">
            <v>5000463</v>
          </cell>
          <cell r="H492" t="str">
            <v>0023</v>
          </cell>
          <cell r="I492" t="str">
            <v>Concreto 21mpa aletas estribos</v>
          </cell>
          <cell r="J492" t="str">
            <v>M3</v>
          </cell>
        </row>
        <row r="493">
          <cell r="A493" t="str">
            <v>5000463-0024</v>
          </cell>
          <cell r="B493" t="str">
            <v>MEJORAMIENTO</v>
          </cell>
          <cell r="C493">
            <v>7</v>
          </cell>
          <cell r="D493">
            <v>131</v>
          </cell>
          <cell r="E493" t="str">
            <v>OBRAS DE ARTE MAYORES</v>
          </cell>
          <cell r="F493" t="str">
            <v>C.VIT.V.N.1304/02.23.009</v>
          </cell>
          <cell r="G493" t="str">
            <v>5000463</v>
          </cell>
          <cell r="H493" t="str">
            <v>0024</v>
          </cell>
          <cell r="I493" t="str">
            <v>Concreto 24.5mpa para estribos y aletas</v>
          </cell>
          <cell r="J493" t="str">
            <v>M3</v>
          </cell>
        </row>
        <row r="494">
          <cell r="A494" t="str">
            <v>5000463-0025</v>
          </cell>
          <cell r="B494" t="str">
            <v>MEJORAMIENTO</v>
          </cell>
          <cell r="C494">
            <v>7</v>
          </cell>
          <cell r="D494">
            <v>132</v>
          </cell>
          <cell r="E494" t="str">
            <v>OBRAS DE ARTE MAYORES</v>
          </cell>
          <cell r="F494" t="str">
            <v>C.VIT.V.N.1304/02.23.009</v>
          </cell>
          <cell r="G494" t="str">
            <v>5000463</v>
          </cell>
          <cell r="H494" t="str">
            <v>0025</v>
          </cell>
          <cell r="I494" t="str">
            <v>Concreto 21mpa losas de aproximación</v>
          </cell>
          <cell r="J494" t="str">
            <v>M3</v>
          </cell>
        </row>
        <row r="495">
          <cell r="A495" t="str">
            <v>5000463-0026</v>
          </cell>
          <cell r="B495" t="str">
            <v>MEJORAMIENTO</v>
          </cell>
          <cell r="C495">
            <v>7</v>
          </cell>
          <cell r="D495">
            <v>133</v>
          </cell>
          <cell r="E495" t="str">
            <v>OBRAS DE ARTE MAYORES</v>
          </cell>
          <cell r="F495" t="str">
            <v>C.VIT.V.N.1304/02.23.009</v>
          </cell>
          <cell r="G495" t="str">
            <v>5000463</v>
          </cell>
          <cell r="H495" t="str">
            <v>0026</v>
          </cell>
          <cell r="I495" t="str">
            <v>Concreto 28mpa box-culvert</v>
          </cell>
          <cell r="J495" t="str">
            <v>M3</v>
          </cell>
        </row>
        <row r="496">
          <cell r="A496" t="str">
            <v>5000463-0027</v>
          </cell>
          <cell r="B496" t="str">
            <v>MEJORAMIENTO</v>
          </cell>
          <cell r="C496">
            <v>7</v>
          </cell>
          <cell r="D496">
            <v>134</v>
          </cell>
          <cell r="E496" t="str">
            <v>OBRAS DE ARTE MAYORES</v>
          </cell>
          <cell r="F496" t="str">
            <v>C.VIT.V.N.1304/02.23.009</v>
          </cell>
          <cell r="G496" t="str">
            <v>5000463</v>
          </cell>
          <cell r="H496" t="str">
            <v>0027</v>
          </cell>
          <cell r="I496" t="str">
            <v>Concreto 21mpa dados de pilotes</v>
          </cell>
          <cell r="J496" t="str">
            <v>M3</v>
          </cell>
        </row>
        <row r="497">
          <cell r="A497" t="str">
            <v>5000463-0034</v>
          </cell>
          <cell r="B497" t="str">
            <v>MEJORAMIENTO</v>
          </cell>
          <cell r="C497">
            <v>7</v>
          </cell>
          <cell r="D497">
            <v>141</v>
          </cell>
          <cell r="E497" t="str">
            <v>OBRAS DE ARTE MAYORES</v>
          </cell>
          <cell r="F497" t="str">
            <v>C.VIT.V.N.1304/02.23.009</v>
          </cell>
          <cell r="G497" t="str">
            <v>5000463</v>
          </cell>
          <cell r="H497" t="str">
            <v>0034</v>
          </cell>
          <cell r="I497" t="str">
            <v>Concreto 17.5mpa solados</v>
          </cell>
          <cell r="J497" t="str">
            <v>M3</v>
          </cell>
        </row>
        <row r="498">
          <cell r="A498" t="str">
            <v>5000463-0035</v>
          </cell>
          <cell r="B498" t="str">
            <v>MEJORAMIENTO</v>
          </cell>
          <cell r="C498">
            <v>7</v>
          </cell>
          <cell r="D498">
            <v>142</v>
          </cell>
          <cell r="E498" t="str">
            <v>OBRAS DE ARTE MAYORES</v>
          </cell>
          <cell r="F498" t="str">
            <v>C.VIT.V.N.1304/02.23.009</v>
          </cell>
          <cell r="G498" t="str">
            <v>5000463</v>
          </cell>
          <cell r="H498" t="str">
            <v>0035</v>
          </cell>
          <cell r="I498" t="str">
            <v>Acero de refuerzo estribos, aletas y lo</v>
          </cell>
          <cell r="J498" t="str">
            <v>KG</v>
          </cell>
        </row>
        <row r="499">
          <cell r="A499" t="str">
            <v>5000463-0036</v>
          </cell>
          <cell r="B499" t="str">
            <v>MEJORAMIENTO</v>
          </cell>
          <cell r="C499">
            <v>7</v>
          </cell>
          <cell r="D499">
            <v>143</v>
          </cell>
          <cell r="E499" t="str">
            <v>OBRAS DE ARTE MAYORES</v>
          </cell>
          <cell r="F499" t="str">
            <v>C.VIT.V.N.1304/02.23.009</v>
          </cell>
          <cell r="G499" t="str">
            <v>5000463</v>
          </cell>
          <cell r="H499" t="str">
            <v>0036</v>
          </cell>
          <cell r="I499" t="str">
            <v>Acero de refuerzo box-culvert fy=420mpa</v>
          </cell>
          <cell r="J499" t="str">
            <v>KG</v>
          </cell>
        </row>
        <row r="500">
          <cell r="A500" t="str">
            <v>5000463-0037</v>
          </cell>
          <cell r="B500" t="str">
            <v>MEJORAMIENTO</v>
          </cell>
          <cell r="C500">
            <v>7</v>
          </cell>
          <cell r="D500">
            <v>144</v>
          </cell>
          <cell r="E500" t="str">
            <v>OBRAS DE ARTE MAYORES</v>
          </cell>
          <cell r="F500" t="str">
            <v>C.VIT.V.N.1304/02.23.009</v>
          </cell>
          <cell r="G500" t="str">
            <v>5000463</v>
          </cell>
          <cell r="H500" t="str">
            <v>0037</v>
          </cell>
          <cell r="I500" t="str">
            <v>Reparación protección de concreto</v>
          </cell>
          <cell r="J500" t="str">
            <v>M2</v>
          </cell>
        </row>
        <row r="501">
          <cell r="A501" t="str">
            <v>5000463-0038</v>
          </cell>
          <cell r="B501" t="str">
            <v>MEJORAMIENTO</v>
          </cell>
          <cell r="C501">
            <v>7</v>
          </cell>
          <cell r="D501">
            <v>145</v>
          </cell>
          <cell r="E501" t="str">
            <v>OBRAS DE ARTE MAYORES</v>
          </cell>
          <cell r="F501" t="str">
            <v>C.VIT.V.N.1304/02.23.009</v>
          </cell>
          <cell r="G501" t="str">
            <v>5000463</v>
          </cell>
          <cell r="H501" t="str">
            <v>0038</v>
          </cell>
          <cell r="I501" t="str">
            <v>Protección talud</v>
          </cell>
          <cell r="J501" t="str">
            <v>M2</v>
          </cell>
        </row>
        <row r="502">
          <cell r="A502" t="str">
            <v>5000463-0040</v>
          </cell>
          <cell r="B502" t="str">
            <v>MEJORAMIENTO</v>
          </cell>
          <cell r="C502">
            <v>7</v>
          </cell>
          <cell r="D502">
            <v>147</v>
          </cell>
          <cell r="E502" t="str">
            <v>OBRAS DE ARTE MAYORES</v>
          </cell>
          <cell r="F502" t="str">
            <v>C.VIT.V.N.1304/02.23.009</v>
          </cell>
          <cell r="G502" t="str">
            <v>5000463</v>
          </cell>
          <cell r="H502" t="str">
            <v>0040</v>
          </cell>
          <cell r="I502" t="str">
            <v>Inyección de fisuras</v>
          </cell>
          <cell r="J502" t="str">
            <v>KG</v>
          </cell>
        </row>
        <row r="503">
          <cell r="A503" t="str">
            <v>5000463-0041</v>
          </cell>
          <cell r="B503" t="str">
            <v>MEJORAMIENTO</v>
          </cell>
          <cell r="C503">
            <v>7</v>
          </cell>
          <cell r="D503">
            <v>148</v>
          </cell>
          <cell r="E503" t="str">
            <v>OBRAS DE ARTE MAYORES</v>
          </cell>
          <cell r="F503" t="str">
            <v>C.VIT.V.N.1304/02.23.009</v>
          </cell>
          <cell r="G503" t="str">
            <v>5000463</v>
          </cell>
          <cell r="H503" t="str">
            <v>0041</v>
          </cell>
          <cell r="I503" t="str">
            <v>Anclaje epóxico</v>
          </cell>
          <cell r="J503" t="str">
            <v>H</v>
          </cell>
        </row>
        <row r="504">
          <cell r="A504" t="str">
            <v>5000463-0042</v>
          </cell>
          <cell r="B504" t="str">
            <v>MEJORAMIENTO</v>
          </cell>
          <cell r="C504">
            <v>7</v>
          </cell>
          <cell r="D504">
            <v>149</v>
          </cell>
          <cell r="E504" t="str">
            <v>OBRAS DE ARTE MAYORES</v>
          </cell>
          <cell r="F504" t="str">
            <v>C.VIT.V.N.1304/02.23.009</v>
          </cell>
          <cell r="G504" t="str">
            <v>5000463</v>
          </cell>
          <cell r="H504" t="str">
            <v>0042</v>
          </cell>
          <cell r="I504" t="str">
            <v>Reforzamiento de tablero</v>
          </cell>
          <cell r="J504" t="str">
            <v>M2</v>
          </cell>
        </row>
        <row r="505">
          <cell r="A505" t="str">
            <v>5000463-0043</v>
          </cell>
          <cell r="B505" t="str">
            <v>MEJORAMIENTO</v>
          </cell>
          <cell r="C505">
            <v>7</v>
          </cell>
          <cell r="D505">
            <v>150</v>
          </cell>
          <cell r="E505" t="str">
            <v>OBRAS DE ARTE MAYORES</v>
          </cell>
          <cell r="F505" t="str">
            <v>C.VIT.V.N.1304/02.23.009</v>
          </cell>
          <cell r="G505" t="str">
            <v>5000463</v>
          </cell>
          <cell r="H505" t="str">
            <v>0043</v>
          </cell>
          <cell r="I505" t="str">
            <v>Reforzamiento de vigas</v>
          </cell>
          <cell r="J505" t="str">
            <v>M2</v>
          </cell>
        </row>
        <row r="506">
          <cell r="A506" t="str">
            <v>5000463-0044</v>
          </cell>
          <cell r="B506" t="str">
            <v>MEJORAMIENTO</v>
          </cell>
          <cell r="C506">
            <v>7</v>
          </cell>
          <cell r="D506">
            <v>151</v>
          </cell>
          <cell r="E506" t="str">
            <v>OBRAS DE ARTE MAYORES</v>
          </cell>
          <cell r="F506" t="str">
            <v>C.VIT.V.N.1304/02.23.009</v>
          </cell>
          <cell r="G506" t="str">
            <v>5000463</v>
          </cell>
          <cell r="H506" t="str">
            <v>0044</v>
          </cell>
          <cell r="I506" t="str">
            <v>Drenajes (incluye rejilla)</v>
          </cell>
          <cell r="J506" t="str">
            <v>M</v>
          </cell>
        </row>
        <row r="507">
          <cell r="A507" t="str">
            <v>5000463-0045</v>
          </cell>
          <cell r="B507" t="str">
            <v>MEJORAMIENTO</v>
          </cell>
          <cell r="C507">
            <v>7</v>
          </cell>
          <cell r="D507">
            <v>152</v>
          </cell>
          <cell r="E507" t="str">
            <v>OBRAS DE ARTE MAYORES</v>
          </cell>
          <cell r="F507" t="str">
            <v>C.VIT.V.N.1304/02.23.009</v>
          </cell>
          <cell r="G507" t="str">
            <v>5000463</v>
          </cell>
          <cell r="H507" t="str">
            <v>0045</v>
          </cell>
          <cell r="I507" t="str">
            <v>Concreto ciclópeo</v>
          </cell>
          <cell r="J507" t="str">
            <v>M3</v>
          </cell>
        </row>
        <row r="508">
          <cell r="A508" t="str">
            <v>5000463-0046</v>
          </cell>
          <cell r="B508" t="str">
            <v>MEJORAMIENTO</v>
          </cell>
          <cell r="C508">
            <v>7</v>
          </cell>
          <cell r="D508">
            <v>153</v>
          </cell>
          <cell r="E508" t="str">
            <v>OBRAS DE ARTE MAYORES</v>
          </cell>
          <cell r="F508" t="str">
            <v>C.VIT.V.N.1304/02.23.009</v>
          </cell>
          <cell r="G508" t="str">
            <v>5000463</v>
          </cell>
          <cell r="H508" t="str">
            <v>0046</v>
          </cell>
          <cell r="I508" t="str">
            <v>Concreto socavación</v>
          </cell>
          <cell r="J508" t="str">
            <v>M3</v>
          </cell>
        </row>
        <row r="509">
          <cell r="A509" t="str">
            <v>5000463-0047</v>
          </cell>
          <cell r="B509" t="str">
            <v>MEJORAMIENTO</v>
          </cell>
          <cell r="C509">
            <v>7</v>
          </cell>
          <cell r="D509">
            <v>154</v>
          </cell>
          <cell r="E509" t="str">
            <v>OBRAS DE ARTE MAYORES</v>
          </cell>
          <cell r="F509" t="str">
            <v>C.VIT.V.N.1304/02.23.009</v>
          </cell>
          <cell r="G509" t="str">
            <v>5000463</v>
          </cell>
          <cell r="H509" t="str">
            <v>0047</v>
          </cell>
          <cell r="I509" t="str">
            <v>Concreto fluído</v>
          </cell>
          <cell r="J509" t="str">
            <v>M3</v>
          </cell>
        </row>
        <row r="510">
          <cell r="A510" t="str">
            <v>5000463-0048</v>
          </cell>
          <cell r="B510" t="str">
            <v>MEJORAMIENTO</v>
          </cell>
          <cell r="C510">
            <v>7</v>
          </cell>
          <cell r="D510">
            <v>155</v>
          </cell>
          <cell r="E510" t="str">
            <v>OBRAS DE ARTE MAYORES</v>
          </cell>
          <cell r="F510" t="str">
            <v>C.VIT.V.N.1304/02.23.009</v>
          </cell>
          <cell r="G510" t="str">
            <v>5000463</v>
          </cell>
          <cell r="H510" t="str">
            <v>0048</v>
          </cell>
          <cell r="I510" t="str">
            <v>Gateo de vigas (por unidad de apoyo)</v>
          </cell>
          <cell r="J510" t="str">
            <v>H</v>
          </cell>
        </row>
        <row r="511">
          <cell r="A511" t="str">
            <v>5000463-0049</v>
          </cell>
          <cell r="B511" t="str">
            <v>MEJORAMIENTO</v>
          </cell>
          <cell r="C511">
            <v>7</v>
          </cell>
          <cell r="D511">
            <v>156</v>
          </cell>
          <cell r="E511" t="str">
            <v>OBRAS DE ARTE MAYORES</v>
          </cell>
          <cell r="F511" t="str">
            <v>C.VIT.V.N.1304/02.23.009</v>
          </cell>
          <cell r="G511" t="str">
            <v>5000463</v>
          </cell>
          <cell r="H511" t="str">
            <v>0049</v>
          </cell>
          <cell r="I511" t="str">
            <v>Excavación</v>
          </cell>
          <cell r="J511" t="str">
            <v>M3</v>
          </cell>
        </row>
        <row r="512">
          <cell r="A512" t="str">
            <v>5000463-0050</v>
          </cell>
          <cell r="B512" t="str">
            <v>MEJORAMIENTO</v>
          </cell>
          <cell r="C512">
            <v>7</v>
          </cell>
          <cell r="D512">
            <v>157</v>
          </cell>
          <cell r="E512" t="str">
            <v>OBRAS DE ARTE MAYORES</v>
          </cell>
          <cell r="F512" t="str">
            <v>C.VIT.V.N.1304/02.23.009</v>
          </cell>
          <cell r="G512" t="str">
            <v>5000463</v>
          </cell>
          <cell r="H512" t="str">
            <v>0050</v>
          </cell>
          <cell r="I512" t="str">
            <v>Relleno</v>
          </cell>
          <cell r="J512" t="str">
            <v>M3</v>
          </cell>
        </row>
        <row r="513">
          <cell r="A513" t="str">
            <v>5000463-0051</v>
          </cell>
          <cell r="B513" t="str">
            <v>MEJORAMIENTO</v>
          </cell>
          <cell r="C513">
            <v>7</v>
          </cell>
          <cell r="D513">
            <v>158</v>
          </cell>
          <cell r="E513" t="str">
            <v>OBRAS DE ARTE MAYORES</v>
          </cell>
          <cell r="F513" t="str">
            <v>C.VIT.V.N.1304/02.23.009</v>
          </cell>
          <cell r="G513" t="str">
            <v>5000463</v>
          </cell>
          <cell r="H513" t="str">
            <v>0051</v>
          </cell>
          <cell r="I513" t="str">
            <v>Vadeo</v>
          </cell>
          <cell r="J513" t="str">
            <v>UN</v>
          </cell>
        </row>
        <row r="514">
          <cell r="A514" t="str">
            <v>5000463-0052</v>
          </cell>
          <cell r="B514" t="str">
            <v>MEJORAMIENTO</v>
          </cell>
          <cell r="C514">
            <v>7</v>
          </cell>
          <cell r="D514">
            <v>159</v>
          </cell>
          <cell r="E514" t="str">
            <v>OBRAS DE ARTE MAYORES</v>
          </cell>
          <cell r="F514" t="str">
            <v>C.VIT.V.N.1304/02.23.009</v>
          </cell>
          <cell r="G514" t="str">
            <v>5000463</v>
          </cell>
          <cell r="H514" t="str">
            <v>0052</v>
          </cell>
          <cell r="I514" t="str">
            <v>Manejo de aguas</v>
          </cell>
          <cell r="J514" t="str">
            <v>UN</v>
          </cell>
        </row>
        <row r="515">
          <cell r="A515" t="str">
            <v>5000463-0054</v>
          </cell>
          <cell r="B515" t="str">
            <v>MEJORAMIENTO</v>
          </cell>
          <cell r="C515">
            <v>7</v>
          </cell>
          <cell r="D515">
            <v>161</v>
          </cell>
          <cell r="E515" t="str">
            <v>OBRAS DE ARTE MAYORES</v>
          </cell>
          <cell r="F515" t="str">
            <v>C.VIT.V.N.1304/02.23.009</v>
          </cell>
          <cell r="G515" t="str">
            <v>5000463</v>
          </cell>
          <cell r="H515" t="str">
            <v>0054</v>
          </cell>
          <cell r="I515" t="str">
            <v>Transporte material de rellenos</v>
          </cell>
          <cell r="J515" t="str">
            <v>M3K</v>
          </cell>
        </row>
        <row r="516">
          <cell r="A516" t="str">
            <v>5000463-0061</v>
          </cell>
          <cell r="B516" t="str">
            <v>MEJORAMIENTO</v>
          </cell>
          <cell r="C516">
            <v>7</v>
          </cell>
          <cell r="D516">
            <v>162</v>
          </cell>
          <cell r="E516" t="str">
            <v>OBRAS DE ARTE MAYORES</v>
          </cell>
          <cell r="F516" t="str">
            <v>C.VIT.V.N.1304/02.23.009</v>
          </cell>
          <cell r="G516" t="str">
            <v>5000463</v>
          </cell>
          <cell r="H516" t="str">
            <v>0061</v>
          </cell>
          <cell r="I516" t="str">
            <v>Transporte de concretos</v>
          </cell>
          <cell r="J516" t="str">
            <v>M3K</v>
          </cell>
        </row>
        <row r="517">
          <cell r="A517" t="str">
            <v>5000463-0062</v>
          </cell>
          <cell r="B517" t="str">
            <v>MEJORAMIENTO</v>
          </cell>
          <cell r="C517">
            <v>7</v>
          </cell>
          <cell r="D517">
            <v>160</v>
          </cell>
          <cell r="E517" t="str">
            <v>OBRAS DE ARTE MAYORES</v>
          </cell>
          <cell r="F517" t="str">
            <v>C.VIT.V.N.1304/02.23.009</v>
          </cell>
          <cell r="G517" t="str">
            <v>5000463</v>
          </cell>
          <cell r="H517" t="str">
            <v>0062</v>
          </cell>
          <cell r="I517" t="str">
            <v>Transporte de excavaciones</v>
          </cell>
          <cell r="J517" t="str">
            <v>M3K</v>
          </cell>
        </row>
        <row r="518">
          <cell r="A518" t="str">
            <v>5000499-0002</v>
          </cell>
          <cell r="B518" t="str">
            <v>MEJORAMIENTO</v>
          </cell>
          <cell r="C518">
            <v>8</v>
          </cell>
          <cell r="D518">
            <v>4</v>
          </cell>
          <cell r="E518" t="str">
            <v>EXCAVACIONES</v>
          </cell>
          <cell r="F518" t="str">
            <v>C.VIT.V.N.1304/02.27.001</v>
          </cell>
          <cell r="G518" t="str">
            <v>5000499</v>
          </cell>
          <cell r="H518" t="str">
            <v>0002</v>
          </cell>
          <cell r="I518" t="str">
            <v>Cerca nueva</v>
          </cell>
          <cell r="J518" t="str">
            <v>M</v>
          </cell>
        </row>
        <row r="519">
          <cell r="A519" t="str">
            <v>5000499-0003</v>
          </cell>
          <cell r="B519" t="str">
            <v>MEJORAMIENTO</v>
          </cell>
          <cell r="C519">
            <v>8</v>
          </cell>
          <cell r="D519">
            <v>5</v>
          </cell>
          <cell r="E519" t="str">
            <v>EXCAVACIONES</v>
          </cell>
          <cell r="F519" t="str">
            <v>C.VIT.V.N.1304/02.27.001</v>
          </cell>
          <cell r="G519" t="str">
            <v>5000499</v>
          </cell>
          <cell r="H519" t="str">
            <v>0003</v>
          </cell>
          <cell r="I519" t="str">
            <v>Cerca viva</v>
          </cell>
          <cell r="J519" t="str">
            <v>M</v>
          </cell>
        </row>
        <row r="520">
          <cell r="A520" t="str">
            <v>5000499-0006</v>
          </cell>
          <cell r="B520" t="str">
            <v>MEJORAMIENTO</v>
          </cell>
          <cell r="C520">
            <v>8</v>
          </cell>
          <cell r="D520">
            <v>8</v>
          </cell>
          <cell r="E520" t="str">
            <v>EXCAVACIONES</v>
          </cell>
          <cell r="F520" t="str">
            <v>C.VIT.V.N.1304/02.27.001</v>
          </cell>
          <cell r="G520" t="str">
            <v>5000499</v>
          </cell>
          <cell r="H520" t="str">
            <v>0006</v>
          </cell>
          <cell r="I520" t="str">
            <v>Descapote</v>
          </cell>
          <cell r="J520" t="str">
            <v>M2</v>
          </cell>
        </row>
        <row r="521">
          <cell r="A521" t="str">
            <v>5000499-0007</v>
          </cell>
          <cell r="B521" t="str">
            <v>MEJORAMIENTO</v>
          </cell>
          <cell r="C521">
            <v>8</v>
          </cell>
          <cell r="D521">
            <v>9</v>
          </cell>
          <cell r="E521" t="str">
            <v>EXCAVACIONES</v>
          </cell>
          <cell r="F521" t="str">
            <v>C.VIT.V.N.1304/02.27.001</v>
          </cell>
          <cell r="G521" t="str">
            <v>5000499</v>
          </cell>
          <cell r="H521" t="str">
            <v>0007</v>
          </cell>
          <cell r="I521" t="str">
            <v>Cortes en material común</v>
          </cell>
          <cell r="J521" t="str">
            <v>M3</v>
          </cell>
        </row>
        <row r="522">
          <cell r="A522" t="str">
            <v>5000499-0008</v>
          </cell>
          <cell r="B522" t="str">
            <v>MEJORAMIENTO</v>
          </cell>
          <cell r="C522">
            <v>8</v>
          </cell>
          <cell r="D522">
            <v>10</v>
          </cell>
          <cell r="E522" t="str">
            <v>EXCAVACIONES</v>
          </cell>
          <cell r="F522" t="str">
            <v>C.VIT.V.N.1304/02.27.001</v>
          </cell>
          <cell r="G522" t="str">
            <v>5000499</v>
          </cell>
          <cell r="H522" t="str">
            <v>0008</v>
          </cell>
          <cell r="I522" t="str">
            <v>Corte para ensanche de vía existente</v>
          </cell>
          <cell r="J522" t="str">
            <v>M3</v>
          </cell>
        </row>
        <row r="523">
          <cell r="A523" t="str">
            <v>5000499-0009</v>
          </cell>
          <cell r="B523" t="str">
            <v>MEJORAMIENTO</v>
          </cell>
          <cell r="C523">
            <v>8</v>
          </cell>
          <cell r="D523">
            <v>11</v>
          </cell>
          <cell r="E523" t="str">
            <v>EXCAVACIONES</v>
          </cell>
          <cell r="F523" t="str">
            <v>C.VIT.V.N.1304/02.27.001</v>
          </cell>
          <cell r="G523" t="str">
            <v>5000499</v>
          </cell>
          <cell r="H523" t="str">
            <v>0009</v>
          </cell>
          <cell r="I523" t="str">
            <v>Cortes de la vía en roca blanda con ripp</v>
          </cell>
          <cell r="J523" t="str">
            <v>M3</v>
          </cell>
        </row>
        <row r="524">
          <cell r="A524" t="str">
            <v>5000499-0011</v>
          </cell>
          <cell r="B524" t="str">
            <v>MEJORAMIENTO</v>
          </cell>
          <cell r="C524">
            <v>8</v>
          </cell>
          <cell r="D524">
            <v>13</v>
          </cell>
          <cell r="E524" t="str">
            <v>EXCAVACIONES</v>
          </cell>
          <cell r="F524" t="str">
            <v>C.VIT.V.N.1304/02.27.001</v>
          </cell>
          <cell r="G524" t="str">
            <v>5000499</v>
          </cell>
          <cell r="H524" t="str">
            <v>0011</v>
          </cell>
          <cell r="I524" t="str">
            <v>Demolición de carpeta para empalme con a</v>
          </cell>
          <cell r="J524" t="str">
            <v>M3</v>
          </cell>
        </row>
        <row r="525">
          <cell r="A525" t="str">
            <v>5000499-0012</v>
          </cell>
          <cell r="B525" t="str">
            <v>MEJORAMIENTO</v>
          </cell>
          <cell r="C525">
            <v>8</v>
          </cell>
          <cell r="D525">
            <v>14</v>
          </cell>
          <cell r="E525" t="str">
            <v>EXCAVACIONES</v>
          </cell>
          <cell r="F525" t="str">
            <v>C.VIT.V.N.1304/02.27.001</v>
          </cell>
          <cell r="G525" t="str">
            <v>5000499</v>
          </cell>
          <cell r="H525" t="str">
            <v>0012</v>
          </cell>
          <cell r="I525" t="str">
            <v>Fresado</v>
          </cell>
          <cell r="J525" t="str">
            <v>M3</v>
          </cell>
        </row>
        <row r="526">
          <cell r="A526" t="str">
            <v>5000499-0013</v>
          </cell>
          <cell r="B526" t="str">
            <v>MEJORAMIENTO</v>
          </cell>
          <cell r="C526">
            <v>8</v>
          </cell>
          <cell r="D526">
            <v>15</v>
          </cell>
          <cell r="E526" t="str">
            <v>EXCAVACIONES</v>
          </cell>
          <cell r="F526" t="str">
            <v>C.VIT.V.N.1304/02.27.001</v>
          </cell>
          <cell r="G526" t="str">
            <v>5000499</v>
          </cell>
          <cell r="H526" t="str">
            <v>0013</v>
          </cell>
          <cell r="I526" t="str">
            <v>Transporte de excavaciones</v>
          </cell>
          <cell r="J526" t="str">
            <v>M3K</v>
          </cell>
        </row>
        <row r="527">
          <cell r="A527" t="str">
            <v>5000499-0014</v>
          </cell>
          <cell r="B527" t="str">
            <v>MEJORAMIENTO</v>
          </cell>
          <cell r="C527">
            <v>8</v>
          </cell>
          <cell r="D527">
            <v>16</v>
          </cell>
          <cell r="E527" t="str">
            <v>EXCAVACIONES</v>
          </cell>
          <cell r="F527" t="str">
            <v>C.VIT.V.N.1304/02.27.001</v>
          </cell>
          <cell r="G527" t="str">
            <v>5000499</v>
          </cell>
          <cell r="H527" t="str">
            <v>0014</v>
          </cell>
          <cell r="I527" t="str">
            <v>Conformación de botaderos</v>
          </cell>
          <cell r="J527" t="str">
            <v>M3</v>
          </cell>
        </row>
        <row r="528">
          <cell r="A528" t="str">
            <v>5000499-0015</v>
          </cell>
          <cell r="B528" t="str">
            <v>MEJORAMIENTO</v>
          </cell>
          <cell r="C528">
            <v>8</v>
          </cell>
          <cell r="D528">
            <v>17</v>
          </cell>
          <cell r="E528" t="str">
            <v>EXCAVACIONES</v>
          </cell>
          <cell r="F528" t="str">
            <v>C.VIT.V.N.1304/02.27.001</v>
          </cell>
          <cell r="G528" t="str">
            <v>5000499</v>
          </cell>
          <cell r="H528" t="str">
            <v>0015</v>
          </cell>
          <cell r="I528" t="str">
            <v>Compensación forestal</v>
          </cell>
          <cell r="J528" t="str">
            <v>UN</v>
          </cell>
        </row>
        <row r="529">
          <cell r="A529" t="str">
            <v>5000500-0002</v>
          </cell>
          <cell r="B529" t="str">
            <v>MEJORAMIENTO</v>
          </cell>
          <cell r="C529">
            <v>8</v>
          </cell>
          <cell r="D529">
            <v>19</v>
          </cell>
          <cell r="E529" t="str">
            <v>TERRAPLENES Y RELLENOS</v>
          </cell>
          <cell r="F529" t="str">
            <v>C.VIT.V.N.1304/02.27.002</v>
          </cell>
          <cell r="G529" t="str">
            <v>5000500</v>
          </cell>
          <cell r="H529" t="str">
            <v>0002</v>
          </cell>
          <cell r="I529" t="str">
            <v>Compactación de subrasante</v>
          </cell>
          <cell r="J529" t="str">
            <v>M2</v>
          </cell>
        </row>
        <row r="530">
          <cell r="A530" t="str">
            <v>5000500-0003</v>
          </cell>
          <cell r="B530" t="str">
            <v>MEJORAMIENTO</v>
          </cell>
          <cell r="C530">
            <v>8</v>
          </cell>
          <cell r="D530">
            <v>20</v>
          </cell>
          <cell r="E530" t="str">
            <v>TERRAPLENES Y RELLENOS</v>
          </cell>
          <cell r="F530" t="str">
            <v>C.VIT.V.N.1304/02.27.002</v>
          </cell>
          <cell r="G530" t="str">
            <v>5000500</v>
          </cell>
          <cell r="H530" t="str">
            <v>0003</v>
          </cell>
          <cell r="I530" t="str">
            <v>Reconformación de terraplenes</v>
          </cell>
          <cell r="J530" t="str">
            <v>M3</v>
          </cell>
        </row>
        <row r="531">
          <cell r="A531" t="str">
            <v>5000500-0004</v>
          </cell>
          <cell r="B531" t="str">
            <v>MEJORAMIENTO</v>
          </cell>
          <cell r="C531">
            <v>8</v>
          </cell>
          <cell r="D531">
            <v>21</v>
          </cell>
          <cell r="E531" t="str">
            <v>TERRAPLENES Y RELLENOS</v>
          </cell>
          <cell r="F531" t="str">
            <v>C.VIT.V.N.1304/02.27.002</v>
          </cell>
          <cell r="G531" t="str">
            <v>5000500</v>
          </cell>
          <cell r="H531" t="str">
            <v>0004</v>
          </cell>
          <cell r="I531" t="str">
            <v>Rajón - mejoramiento de subrasante</v>
          </cell>
          <cell r="J531" t="str">
            <v>M3</v>
          </cell>
        </row>
        <row r="532">
          <cell r="A532" t="str">
            <v>5000500-0005</v>
          </cell>
          <cell r="B532" t="str">
            <v>MEJORAMIENTO</v>
          </cell>
          <cell r="C532">
            <v>8</v>
          </cell>
          <cell r="D532">
            <v>22</v>
          </cell>
          <cell r="E532" t="str">
            <v>TERRAPLENES Y RELLENOS</v>
          </cell>
          <cell r="F532" t="str">
            <v>C.VIT.V.N.1304/02.27.002</v>
          </cell>
          <cell r="G532" t="str">
            <v>5000500</v>
          </cell>
          <cell r="H532" t="str">
            <v>0005</v>
          </cell>
          <cell r="I532" t="str">
            <v>Terraplen con material de cantera</v>
          </cell>
          <cell r="J532" t="str">
            <v>M3</v>
          </cell>
        </row>
        <row r="533">
          <cell r="A533" t="str">
            <v>5000500-0006</v>
          </cell>
          <cell r="B533" t="str">
            <v>MEJORAMIENTO</v>
          </cell>
          <cell r="C533">
            <v>8</v>
          </cell>
          <cell r="D533">
            <v>23</v>
          </cell>
          <cell r="E533" t="str">
            <v>TERRAPLENES Y RELLENOS</v>
          </cell>
          <cell r="F533" t="str">
            <v>C.VIT.V.N.1304/02.27.002</v>
          </cell>
          <cell r="G533" t="str">
            <v>5000500</v>
          </cell>
          <cell r="H533" t="str">
            <v>0006</v>
          </cell>
          <cell r="I533" t="str">
            <v>Terraplen con material proveniente de co</v>
          </cell>
          <cell r="J533" t="str">
            <v>M3</v>
          </cell>
        </row>
        <row r="534">
          <cell r="A534" t="str">
            <v>5000500-0007</v>
          </cell>
          <cell r="B534" t="str">
            <v>MEJORAMIENTO</v>
          </cell>
          <cell r="C534">
            <v>8</v>
          </cell>
          <cell r="D534">
            <v>24</v>
          </cell>
          <cell r="E534" t="str">
            <v>TERRAPLENES Y RELLENOS</v>
          </cell>
          <cell r="F534" t="str">
            <v>C.VIT.V.N.1304/02.27.002</v>
          </cell>
          <cell r="G534" t="str">
            <v>5000500</v>
          </cell>
          <cell r="H534" t="str">
            <v>0007</v>
          </cell>
          <cell r="I534" t="str">
            <v>Transporte material de terraplén</v>
          </cell>
          <cell r="J534" t="str">
            <v>M3K</v>
          </cell>
        </row>
        <row r="535">
          <cell r="A535" t="str">
            <v>5000500-0020</v>
          </cell>
          <cell r="B535" t="str">
            <v>MEJORAMIENTO</v>
          </cell>
          <cell r="C535">
            <v>8</v>
          </cell>
          <cell r="D535">
            <v>24</v>
          </cell>
          <cell r="E535" t="str">
            <v>TERRAPLENES Y RELLENOS</v>
          </cell>
          <cell r="F535" t="str">
            <v>C.VIT.V.N.1304/02.27.002</v>
          </cell>
          <cell r="G535" t="str">
            <v>5000500</v>
          </cell>
          <cell r="H535" t="str">
            <v>0020</v>
          </cell>
          <cell r="I535" t="str">
            <v>Transporte material de terraplén</v>
          </cell>
          <cell r="J535" t="str">
            <v>M3K</v>
          </cell>
        </row>
        <row r="536">
          <cell r="A536" t="str">
            <v>5000500-0021</v>
          </cell>
          <cell r="B536" t="str">
            <v>MEJORAMIENTO</v>
          </cell>
          <cell r="C536">
            <v>8</v>
          </cell>
          <cell r="D536">
            <v>24</v>
          </cell>
          <cell r="E536" t="str">
            <v>TERRAPLENES Y RELLENOS</v>
          </cell>
          <cell r="F536" t="str">
            <v>C.VIT.V.N.1304/02.27.002</v>
          </cell>
          <cell r="G536" t="str">
            <v>5000500</v>
          </cell>
          <cell r="H536" t="str">
            <v>0021</v>
          </cell>
          <cell r="I536" t="str">
            <v>Transporte material de terraplén</v>
          </cell>
          <cell r="J536" t="str">
            <v>M3K</v>
          </cell>
        </row>
        <row r="537">
          <cell r="A537" t="str">
            <v>5000500-0022</v>
          </cell>
          <cell r="B537" t="str">
            <v>MEJORAMIENTO</v>
          </cell>
          <cell r="C537">
            <v>8</v>
          </cell>
          <cell r="D537">
            <v>24</v>
          </cell>
          <cell r="E537" t="str">
            <v>TERRAPLENES Y RELLENOS</v>
          </cell>
          <cell r="F537" t="str">
            <v>C.VIT.V.N.1304/02.27.002</v>
          </cell>
          <cell r="G537" t="str">
            <v>5000500</v>
          </cell>
          <cell r="H537" t="str">
            <v>0022</v>
          </cell>
          <cell r="I537" t="str">
            <v>Transporte material de terraplén</v>
          </cell>
          <cell r="J537" t="str">
            <v>M3K</v>
          </cell>
        </row>
        <row r="538">
          <cell r="A538" t="str">
            <v>5000500-0023</v>
          </cell>
          <cell r="B538" t="str">
            <v>MEJORAMIENTO</v>
          </cell>
          <cell r="C538">
            <v>8</v>
          </cell>
          <cell r="D538">
            <v>24</v>
          </cell>
          <cell r="E538" t="str">
            <v>TERRAPLENES Y RELLENOS</v>
          </cell>
          <cell r="F538" t="str">
            <v>C.VIT.V.N.1304/02.27.002</v>
          </cell>
          <cell r="G538" t="str">
            <v>5000500</v>
          </cell>
          <cell r="H538" t="str">
            <v>0023</v>
          </cell>
          <cell r="I538" t="str">
            <v>Transporte material de terraplén</v>
          </cell>
          <cell r="J538" t="str">
            <v>M3K</v>
          </cell>
        </row>
        <row r="539">
          <cell r="A539" t="str">
            <v>5000501-0002</v>
          </cell>
          <cell r="B539" t="str">
            <v>MEJORAMIENTO</v>
          </cell>
          <cell r="C539">
            <v>8</v>
          </cell>
          <cell r="D539">
            <v>27</v>
          </cell>
          <cell r="E539" t="str">
            <v>BASE Y SUBBASE</v>
          </cell>
          <cell r="F539" t="str">
            <v>C.VIT.V.N.1304/02.27.003</v>
          </cell>
          <cell r="G539" t="str">
            <v>5000501</v>
          </cell>
          <cell r="H539" t="str">
            <v>0002</v>
          </cell>
          <cell r="I539" t="str">
            <v>Subbase EL DORADO</v>
          </cell>
          <cell r="J539" t="str">
            <v>M3</v>
          </cell>
        </row>
        <row r="540">
          <cell r="A540" t="str">
            <v>5000501-0003</v>
          </cell>
          <cell r="B540" t="str">
            <v>MEJORAMIENTO</v>
          </cell>
          <cell r="C540">
            <v>8</v>
          </cell>
          <cell r="D540">
            <v>28</v>
          </cell>
          <cell r="E540" t="str">
            <v>BASE Y SUBBASE</v>
          </cell>
          <cell r="F540" t="str">
            <v>C.VIT.V.N.1304/02.27.003</v>
          </cell>
          <cell r="G540" t="str">
            <v>5000501</v>
          </cell>
          <cell r="H540" t="str">
            <v>0003</v>
          </cell>
          <cell r="I540" t="str">
            <v>Base</v>
          </cell>
          <cell r="J540" t="str">
            <v>M3</v>
          </cell>
        </row>
        <row r="541">
          <cell r="A541" t="str">
            <v>5000501-0004</v>
          </cell>
          <cell r="B541" t="str">
            <v>MEJORAMIENTO</v>
          </cell>
          <cell r="C541">
            <v>8</v>
          </cell>
          <cell r="D541">
            <v>29</v>
          </cell>
          <cell r="E541" t="str">
            <v>BASE Y SUBBASE</v>
          </cell>
          <cell r="F541" t="str">
            <v>C.VIT.V.N.1304/02.27.003</v>
          </cell>
          <cell r="G541" t="str">
            <v>5000501</v>
          </cell>
          <cell r="H541" t="str">
            <v>0004</v>
          </cell>
          <cell r="I541" t="str">
            <v>Base estabilizada asfalto espumado (beae</v>
          </cell>
          <cell r="J541" t="str">
            <v>M3</v>
          </cell>
        </row>
        <row r="542">
          <cell r="A542" t="str">
            <v>5000501-0005</v>
          </cell>
          <cell r="B542" t="str">
            <v>MEJORAMIENTO</v>
          </cell>
          <cell r="C542">
            <v>8</v>
          </cell>
          <cell r="D542">
            <v>30</v>
          </cell>
          <cell r="E542" t="str">
            <v>BASE Y SUBBASE</v>
          </cell>
          <cell r="F542" t="str">
            <v>C.VIT.V.N.1304/02.27.003</v>
          </cell>
          <cell r="G542" t="str">
            <v>5000501</v>
          </cell>
          <cell r="H542" t="str">
            <v>0005</v>
          </cell>
          <cell r="I542" t="str">
            <v>Afirmado para mejoramiento de subrasante</v>
          </cell>
          <cell r="J542" t="str">
            <v>M3</v>
          </cell>
        </row>
        <row r="543">
          <cell r="A543" t="str">
            <v>5000501-0009</v>
          </cell>
          <cell r="B543" t="str">
            <v>MEJORAMIENTO</v>
          </cell>
          <cell r="C543">
            <v>8</v>
          </cell>
          <cell r="D543">
            <v>34</v>
          </cell>
          <cell r="E543" t="str">
            <v>BASE Y SUBBASE</v>
          </cell>
          <cell r="F543" t="str">
            <v>C.VIT.V.N.1304/02.27.003</v>
          </cell>
          <cell r="G543" t="str">
            <v>5000501</v>
          </cell>
          <cell r="H543" t="str">
            <v>0009</v>
          </cell>
          <cell r="I543" t="str">
            <v>Imprimación</v>
          </cell>
          <cell r="J543" t="str">
            <v>M2</v>
          </cell>
        </row>
        <row r="544">
          <cell r="A544" t="str">
            <v>5000501-0010</v>
          </cell>
          <cell r="B544" t="str">
            <v>MEJORAMIENTO</v>
          </cell>
          <cell r="C544">
            <v>8</v>
          </cell>
          <cell r="D544">
            <v>35</v>
          </cell>
          <cell r="E544" t="str">
            <v>BASE Y SUBBASE</v>
          </cell>
          <cell r="F544" t="str">
            <v>C.VIT.V.N.1304/02.27.003</v>
          </cell>
          <cell r="G544" t="str">
            <v>5000501</v>
          </cell>
          <cell r="H544" t="str">
            <v>0010</v>
          </cell>
          <cell r="I544" t="str">
            <v>Transporte base y subbase</v>
          </cell>
          <cell r="J544" t="str">
            <v>M3K</v>
          </cell>
        </row>
        <row r="545">
          <cell r="A545" t="str">
            <v>5000501-0023</v>
          </cell>
          <cell r="B545" t="str">
            <v>MEJORAMIENTO</v>
          </cell>
          <cell r="C545">
            <v>8</v>
          </cell>
          <cell r="D545">
            <v>35</v>
          </cell>
          <cell r="E545" t="str">
            <v>BASE Y SUBBASE</v>
          </cell>
          <cell r="F545" t="str">
            <v>C.VIT.V.N.1304/02.27.003</v>
          </cell>
          <cell r="G545" t="str">
            <v>5000501</v>
          </cell>
          <cell r="H545" t="str">
            <v>0023</v>
          </cell>
          <cell r="I545" t="str">
            <v>Transporte base y subbase</v>
          </cell>
          <cell r="J545" t="str">
            <v>M3K</v>
          </cell>
        </row>
        <row r="546">
          <cell r="A546" t="str">
            <v>5000501-0024</v>
          </cell>
          <cell r="B546" t="str">
            <v>MEJORAMIENTO</v>
          </cell>
          <cell r="C546">
            <v>8</v>
          </cell>
          <cell r="D546">
            <v>35</v>
          </cell>
          <cell r="E546" t="str">
            <v>BASE Y SUBBASE</v>
          </cell>
          <cell r="F546" t="str">
            <v>C.VIT.V.N.1304/02.27.003</v>
          </cell>
          <cell r="G546" t="str">
            <v>5000501</v>
          </cell>
          <cell r="H546" t="str">
            <v>0024</v>
          </cell>
          <cell r="I546" t="str">
            <v>Transporte base y subbase</v>
          </cell>
          <cell r="J546" t="str">
            <v>M3K</v>
          </cell>
        </row>
        <row r="547">
          <cell r="A547" t="str">
            <v>5000501-0025</v>
          </cell>
          <cell r="B547" t="str">
            <v>MEJORAMIENTO</v>
          </cell>
          <cell r="C547">
            <v>8</v>
          </cell>
          <cell r="D547">
            <v>35</v>
          </cell>
          <cell r="E547" t="str">
            <v>BASE Y SUBBASE</v>
          </cell>
          <cell r="F547" t="str">
            <v>C.VIT.V.N.1304/02.27.003</v>
          </cell>
          <cell r="G547" t="str">
            <v>5000501</v>
          </cell>
          <cell r="H547" t="str">
            <v>0025</v>
          </cell>
          <cell r="I547" t="str">
            <v>Transporte base y subbase</v>
          </cell>
          <cell r="J547" t="str">
            <v>M3K</v>
          </cell>
        </row>
        <row r="548">
          <cell r="A548" t="str">
            <v>5000501-0026</v>
          </cell>
          <cell r="B548" t="str">
            <v>MEJORAMIENTO</v>
          </cell>
          <cell r="C548">
            <v>8</v>
          </cell>
          <cell r="D548">
            <v>35</v>
          </cell>
          <cell r="E548" t="str">
            <v>BASE Y SUBBASE</v>
          </cell>
          <cell r="F548" t="str">
            <v>C.VIT.V.N.1304/02.27.003</v>
          </cell>
          <cell r="G548" t="str">
            <v>5000501</v>
          </cell>
          <cell r="H548" t="str">
            <v>0026</v>
          </cell>
          <cell r="I548" t="str">
            <v>Transporte base y subbase</v>
          </cell>
          <cell r="J548" t="str">
            <v>M3K</v>
          </cell>
        </row>
        <row r="549">
          <cell r="A549" t="str">
            <v>5000501-0027</v>
          </cell>
          <cell r="B549" t="str">
            <v>MEJORAMIENTO</v>
          </cell>
          <cell r="C549">
            <v>8</v>
          </cell>
          <cell r="D549">
            <v>35</v>
          </cell>
          <cell r="E549" t="str">
            <v>BASE Y SUBBASE</v>
          </cell>
          <cell r="F549" t="str">
            <v>C.VIT.V.N.1304/02.27.003</v>
          </cell>
          <cell r="G549" t="str">
            <v>5000501</v>
          </cell>
          <cell r="H549" t="str">
            <v>0027</v>
          </cell>
          <cell r="I549" t="str">
            <v>Transporte base y subbase</v>
          </cell>
          <cell r="J549" t="str">
            <v>M3K</v>
          </cell>
        </row>
        <row r="550">
          <cell r="A550" t="str">
            <v>5000501-0028</v>
          </cell>
          <cell r="B550" t="str">
            <v>MEJORAMIENTO</v>
          </cell>
          <cell r="C550">
            <v>8</v>
          </cell>
          <cell r="D550">
            <v>35</v>
          </cell>
          <cell r="E550" t="str">
            <v>BASE Y SUBBASE</v>
          </cell>
          <cell r="F550" t="str">
            <v>C.VIT.V.N.1304/02.27.003</v>
          </cell>
          <cell r="G550" t="str">
            <v>5000501</v>
          </cell>
          <cell r="H550" t="str">
            <v>0028</v>
          </cell>
          <cell r="I550" t="str">
            <v>Transporte base y subbase</v>
          </cell>
          <cell r="J550" t="str">
            <v>M3K</v>
          </cell>
        </row>
        <row r="551">
          <cell r="A551" t="str">
            <v>5000501-0029</v>
          </cell>
          <cell r="B551" t="str">
            <v>MEJORAMIENTO</v>
          </cell>
          <cell r="C551">
            <v>8</v>
          </cell>
          <cell r="D551">
            <v>27</v>
          </cell>
          <cell r="E551" t="str">
            <v>BASE Y SUBBASE</v>
          </cell>
          <cell r="F551" t="str">
            <v>C.VIT.V.N.1304/02.27.003</v>
          </cell>
          <cell r="G551" t="str">
            <v>5000501</v>
          </cell>
          <cell r="H551" t="str">
            <v>0029</v>
          </cell>
          <cell r="I551" t="str">
            <v>Subbase CPB</v>
          </cell>
          <cell r="J551" t="str">
            <v>M3</v>
          </cell>
        </row>
        <row r="552">
          <cell r="A552" t="str">
            <v>5000501-0031</v>
          </cell>
          <cell r="B552" t="str">
            <v>MEJORAMIENTO</v>
          </cell>
          <cell r="C552">
            <v>8</v>
          </cell>
          <cell r="D552">
            <v>33</v>
          </cell>
          <cell r="E552" t="str">
            <v>BASE Y SUBBASE</v>
          </cell>
          <cell r="F552" t="str">
            <v>C.VIT.V.N.1304/02.27.003</v>
          </cell>
          <cell r="G552" t="str">
            <v>5000501</v>
          </cell>
          <cell r="H552" t="str">
            <v>0031</v>
          </cell>
          <cell r="I552" t="str">
            <v>Riego de liga</v>
          </cell>
          <cell r="J552" t="str">
            <v>M2</v>
          </cell>
        </row>
        <row r="553">
          <cell r="A553" t="str">
            <v>5000502-0002</v>
          </cell>
          <cell r="B553" t="str">
            <v>MEJORAMIENTO</v>
          </cell>
          <cell r="C553">
            <v>8</v>
          </cell>
          <cell r="D553">
            <v>38</v>
          </cell>
          <cell r="E553" t="str">
            <v>CAPAS ASFÁLTICAS</v>
          </cell>
          <cell r="F553" t="str">
            <v>C.VIT.V.N.1304/02.27.004</v>
          </cell>
          <cell r="G553" t="str">
            <v>5000502</v>
          </cell>
          <cell r="H553" t="str">
            <v>0002</v>
          </cell>
          <cell r="I553" t="str">
            <v>Carpeta asfáltica mdc2 CPB</v>
          </cell>
          <cell r="J553" t="str">
            <v>M3</v>
          </cell>
        </row>
        <row r="554">
          <cell r="A554" t="str">
            <v>5000502-0004</v>
          </cell>
          <cell r="B554" t="str">
            <v>MEJORAMIENTO</v>
          </cell>
          <cell r="C554">
            <v>8</v>
          </cell>
          <cell r="D554">
            <v>40</v>
          </cell>
          <cell r="E554" t="str">
            <v>CAPAS ASFÁLTICAS</v>
          </cell>
          <cell r="F554" t="str">
            <v>C.VIT.V.N.1304/02.27.004</v>
          </cell>
          <cell r="G554" t="str">
            <v>5000502</v>
          </cell>
          <cell r="H554" t="str">
            <v>0004</v>
          </cell>
          <cell r="I554" t="str">
            <v>Transporte de mezcla asfáltica</v>
          </cell>
          <cell r="J554" t="str">
            <v>M3K</v>
          </cell>
        </row>
        <row r="555">
          <cell r="A555" t="str">
            <v>5000502-0017</v>
          </cell>
          <cell r="B555" t="str">
            <v>MEJORAMIENTO</v>
          </cell>
          <cell r="C555">
            <v>8</v>
          </cell>
          <cell r="D555">
            <v>40</v>
          </cell>
          <cell r="E555" t="str">
            <v>CAPAS ASFÁLTICAS</v>
          </cell>
          <cell r="F555" t="str">
            <v>C.VIT.V.N.1304/02.27.004</v>
          </cell>
          <cell r="G555" t="str">
            <v>5000502</v>
          </cell>
          <cell r="H555" t="str">
            <v>0017</v>
          </cell>
          <cell r="I555" t="str">
            <v>Transporte de mezcla asfáltica</v>
          </cell>
          <cell r="J555" t="str">
            <v>M3K</v>
          </cell>
        </row>
        <row r="556">
          <cell r="A556" t="str">
            <v>5000502-0018</v>
          </cell>
          <cell r="B556" t="str">
            <v>MEJORAMIENTO</v>
          </cell>
          <cell r="C556">
            <v>8</v>
          </cell>
          <cell r="D556">
            <v>38</v>
          </cell>
          <cell r="E556" t="str">
            <v>CAPAS ASFÁLTICAS</v>
          </cell>
          <cell r="F556" t="str">
            <v>C.VIT.V.N.1304/02.27.004</v>
          </cell>
          <cell r="G556" t="str">
            <v>5000502</v>
          </cell>
          <cell r="H556" t="str">
            <v>0018</v>
          </cell>
          <cell r="I556" t="str">
            <v>Carpeta asfáltica mdc2 EL DORADO</v>
          </cell>
          <cell r="J556" t="str">
            <v>M3</v>
          </cell>
        </row>
        <row r="557">
          <cell r="A557" t="str">
            <v>5000503-0003</v>
          </cell>
          <cell r="B557" t="str">
            <v>MEJORAMIENTO</v>
          </cell>
          <cell r="C557">
            <v>8</v>
          </cell>
          <cell r="D557">
            <v>43</v>
          </cell>
          <cell r="E557" t="str">
            <v>SEÑALIZACIÓN</v>
          </cell>
          <cell r="F557" t="str">
            <v>C.VIT.V.N.1304/02.27.005</v>
          </cell>
          <cell r="G557" t="str">
            <v>5000503</v>
          </cell>
          <cell r="H557" t="str">
            <v>0003</v>
          </cell>
          <cell r="I557" t="str">
            <v>Tachas reflectivas bidireccionales</v>
          </cell>
          <cell r="J557" t="str">
            <v>UN</v>
          </cell>
        </row>
        <row r="558">
          <cell r="A558" t="str">
            <v>5000503-0004</v>
          </cell>
          <cell r="B558" t="str">
            <v>MEJORAMIENTO</v>
          </cell>
          <cell r="C558">
            <v>8</v>
          </cell>
          <cell r="D558">
            <v>44</v>
          </cell>
          <cell r="E558" t="str">
            <v>SEÑALIZACIÓN</v>
          </cell>
          <cell r="F558" t="str">
            <v>C.VIT.V.N.1304/02.27.005</v>
          </cell>
          <cell r="G558" t="str">
            <v>5000503</v>
          </cell>
          <cell r="H558" t="str">
            <v>0004</v>
          </cell>
          <cell r="I558" t="str">
            <v>Líneas de demarcación</v>
          </cell>
          <cell r="J558" t="str">
            <v>M</v>
          </cell>
        </row>
        <row r="559">
          <cell r="A559" t="str">
            <v>5000503-0008</v>
          </cell>
          <cell r="B559" t="str">
            <v>MEJORAMIENTO</v>
          </cell>
          <cell r="C559">
            <v>8</v>
          </cell>
          <cell r="D559">
            <v>48</v>
          </cell>
          <cell r="E559" t="str">
            <v>SEÑALIZACIÓN</v>
          </cell>
          <cell r="F559" t="str">
            <v>C.VIT.V.N.1304/02.27.005</v>
          </cell>
          <cell r="G559" t="str">
            <v>5000503</v>
          </cell>
          <cell r="H559" t="str">
            <v>0008</v>
          </cell>
          <cell r="I559" t="str">
            <v>Señales verticales de transito grupo 1</v>
          </cell>
          <cell r="J559" t="str">
            <v>UN</v>
          </cell>
        </row>
        <row r="560">
          <cell r="A560" t="str">
            <v>5000503-0010</v>
          </cell>
          <cell r="B560" t="str">
            <v>MEJORAMIENTO</v>
          </cell>
          <cell r="C560">
            <v>8</v>
          </cell>
          <cell r="D560">
            <v>50</v>
          </cell>
          <cell r="E560" t="str">
            <v>SEÑALIZACIÓN</v>
          </cell>
          <cell r="F560" t="str">
            <v>C.VIT.V.N.1304/02.27.005</v>
          </cell>
          <cell r="G560" t="str">
            <v>5000503</v>
          </cell>
          <cell r="H560" t="str">
            <v>0010</v>
          </cell>
          <cell r="I560" t="str">
            <v>Señales verticales de transito grupo 4</v>
          </cell>
          <cell r="J560" t="str">
            <v>UN</v>
          </cell>
        </row>
        <row r="561">
          <cell r="A561" t="str">
            <v>5000503-0011</v>
          </cell>
          <cell r="B561" t="str">
            <v>MEJORAMIENTO</v>
          </cell>
          <cell r="C561">
            <v>8</v>
          </cell>
          <cell r="D561">
            <v>51</v>
          </cell>
          <cell r="E561" t="str">
            <v>SEÑALIZACIÓN</v>
          </cell>
          <cell r="F561" t="str">
            <v>C.VIT.V.N.1304/02.27.005</v>
          </cell>
          <cell r="G561" t="str">
            <v>5000503</v>
          </cell>
          <cell r="H561" t="str">
            <v>0011</v>
          </cell>
          <cell r="I561" t="str">
            <v>Señales verticales de transito grupo 5</v>
          </cell>
          <cell r="J561" t="str">
            <v>M2</v>
          </cell>
        </row>
        <row r="562">
          <cell r="A562" t="str">
            <v>5000503-0013</v>
          </cell>
          <cell r="B562" t="str">
            <v>MEJORAMIENTO</v>
          </cell>
          <cell r="C562">
            <v>8</v>
          </cell>
          <cell r="D562">
            <v>53</v>
          </cell>
          <cell r="E562" t="str">
            <v>SEÑALIZACIÓN</v>
          </cell>
          <cell r="F562" t="str">
            <v>C.VIT.V.N.1304/02.27.005</v>
          </cell>
          <cell r="G562" t="str">
            <v>5000503</v>
          </cell>
          <cell r="H562" t="str">
            <v>0013</v>
          </cell>
          <cell r="I562" t="str">
            <v>Captafaros</v>
          </cell>
          <cell r="J562" t="str">
            <v>UN</v>
          </cell>
        </row>
        <row r="563">
          <cell r="A563" t="str">
            <v>5000503-0014</v>
          </cell>
          <cell r="B563" t="str">
            <v>MEJORAMIENTO</v>
          </cell>
          <cell r="C563">
            <v>8</v>
          </cell>
          <cell r="D563">
            <v>54</v>
          </cell>
          <cell r="E563" t="str">
            <v>SEÑALIZACIÓN</v>
          </cell>
          <cell r="F563" t="str">
            <v>C.VIT.V.N.1304/02.27.005</v>
          </cell>
          <cell r="G563" t="str">
            <v>5000503</v>
          </cell>
          <cell r="H563" t="str">
            <v>0014</v>
          </cell>
          <cell r="I563" t="str">
            <v>Postes de kilometraje</v>
          </cell>
          <cell r="J563" t="str">
            <v>UN</v>
          </cell>
        </row>
        <row r="564">
          <cell r="A564" t="str">
            <v>5000503-0015</v>
          </cell>
          <cell r="B564" t="str">
            <v>MEJORAMIENTO</v>
          </cell>
          <cell r="C564">
            <v>8</v>
          </cell>
          <cell r="D564">
            <v>55</v>
          </cell>
          <cell r="E564" t="str">
            <v>SEÑALIZACIÓN</v>
          </cell>
          <cell r="F564" t="str">
            <v>C.VIT.V.N.1304/02.27.005</v>
          </cell>
          <cell r="G564" t="str">
            <v>5000503</v>
          </cell>
          <cell r="H564" t="str">
            <v>0015</v>
          </cell>
          <cell r="I564" t="str">
            <v>Defensas metálicas</v>
          </cell>
          <cell r="J564" t="str">
            <v>M</v>
          </cell>
        </row>
        <row r="565">
          <cell r="A565" t="str">
            <v>5000503-0016</v>
          </cell>
          <cell r="B565" t="str">
            <v>MEJORAMIENTO</v>
          </cell>
          <cell r="C565">
            <v>8</v>
          </cell>
          <cell r="D565">
            <v>56</v>
          </cell>
          <cell r="E565" t="str">
            <v>SEÑALIZACIÓN</v>
          </cell>
          <cell r="F565" t="str">
            <v>C.VIT.V.N.1304/02.27.005</v>
          </cell>
          <cell r="G565" t="str">
            <v>5000503</v>
          </cell>
          <cell r="H565" t="str">
            <v>0016</v>
          </cell>
          <cell r="I565" t="str">
            <v>Marcas viales</v>
          </cell>
          <cell r="J565" t="str">
            <v>M2</v>
          </cell>
        </row>
        <row r="566">
          <cell r="A566" t="str">
            <v>5000503-0017</v>
          </cell>
          <cell r="B566" t="str">
            <v>MEJORAMIENTO</v>
          </cell>
          <cell r="C566">
            <v>8</v>
          </cell>
          <cell r="D566">
            <v>57</v>
          </cell>
          <cell r="E566" t="str">
            <v>SEÑALIZACIÓN</v>
          </cell>
          <cell r="F566" t="str">
            <v>C.VIT.V.N.1304/02.27.005</v>
          </cell>
          <cell r="G566" t="str">
            <v>5000503</v>
          </cell>
          <cell r="H566" t="str">
            <v>0017</v>
          </cell>
          <cell r="I566" t="str">
            <v>Estoperoles</v>
          </cell>
          <cell r="J566" t="str">
            <v>UN</v>
          </cell>
        </row>
        <row r="567">
          <cell r="A567" t="str">
            <v>5000503-0018</v>
          </cell>
          <cell r="B567" t="str">
            <v>MEJORAMIENTO</v>
          </cell>
          <cell r="C567">
            <v>8</v>
          </cell>
          <cell r="D567">
            <v>58</v>
          </cell>
          <cell r="E567" t="str">
            <v>SEÑALIZACIÓN</v>
          </cell>
          <cell r="F567" t="str">
            <v>C.VIT.V.N.1304/02.27.005</v>
          </cell>
          <cell r="G567" t="str">
            <v>5000503</v>
          </cell>
          <cell r="H567" t="str">
            <v>0018</v>
          </cell>
          <cell r="I567" t="str">
            <v>Señalización preventiva de obra</v>
          </cell>
          <cell r="J567" t="str">
            <v>UN</v>
          </cell>
        </row>
        <row r="568">
          <cell r="A568" t="str">
            <v>5000504-0003</v>
          </cell>
          <cell r="B568" t="str">
            <v>MEJORAMIENTO</v>
          </cell>
          <cell r="C568">
            <v>8</v>
          </cell>
          <cell r="D568">
            <v>61</v>
          </cell>
          <cell r="E568" t="str">
            <v>OBRAS DE ESTABILIZACIÓN, FUNDACIÓN DE T</v>
          </cell>
          <cell r="F568" t="str">
            <v>C.VIT.V.N.1304/02.27.006</v>
          </cell>
          <cell r="G568" t="str">
            <v>5000504</v>
          </cell>
          <cell r="H568" t="str">
            <v>0003</v>
          </cell>
          <cell r="I568" t="str">
            <v>Tubería pvc de diam 6"" para drenajes</v>
          </cell>
          <cell r="J568" t="str">
            <v>M</v>
          </cell>
        </row>
        <row r="569">
          <cell r="A569" t="str">
            <v>5000504-0004</v>
          </cell>
          <cell r="B569" t="str">
            <v>MEJORAMIENTO</v>
          </cell>
          <cell r="C569">
            <v>8</v>
          </cell>
          <cell r="D569">
            <v>62</v>
          </cell>
          <cell r="E569" t="str">
            <v>OBRAS DE ESTABILIZACIÓN, FUNDACIÓN DE T</v>
          </cell>
          <cell r="F569" t="str">
            <v>C.VIT.V.N.1304/02.27.006</v>
          </cell>
          <cell r="G569" t="str">
            <v>5000504</v>
          </cell>
          <cell r="H569" t="str">
            <v>0004</v>
          </cell>
          <cell r="I569" t="str">
            <v>Lloraderos  pvc 2" l=0.5m</v>
          </cell>
          <cell r="J569" t="str">
            <v>M</v>
          </cell>
        </row>
        <row r="570">
          <cell r="A570" t="str">
            <v>5000504-0009</v>
          </cell>
          <cell r="B570" t="str">
            <v>MEJORAMIENTO</v>
          </cell>
          <cell r="C570">
            <v>8</v>
          </cell>
          <cell r="D570">
            <v>67</v>
          </cell>
          <cell r="E570" t="str">
            <v>OBRAS DE ESTABILIZACIÓN, FUNDACIÓN DE T</v>
          </cell>
          <cell r="F570" t="str">
            <v>C.VIT.V.N.1304/02.27.006</v>
          </cell>
          <cell r="G570" t="str">
            <v>5000504</v>
          </cell>
          <cell r="H570" t="str">
            <v>0009</v>
          </cell>
          <cell r="I570" t="str">
            <v>Filtro con material granular</v>
          </cell>
          <cell r="J570" t="str">
            <v>M</v>
          </cell>
        </row>
        <row r="571">
          <cell r="A571" t="str">
            <v>5000504-0011</v>
          </cell>
          <cell r="B571" t="str">
            <v>MEJORAMIENTO</v>
          </cell>
          <cell r="C571">
            <v>8</v>
          </cell>
          <cell r="D571">
            <v>69</v>
          </cell>
          <cell r="E571" t="str">
            <v>OBRAS DE ESTABILIZACIÓN, FUNDACIÓN DE T</v>
          </cell>
          <cell r="F571" t="str">
            <v>C.VIT.V.N.1304/02.27.006</v>
          </cell>
          <cell r="G571" t="str">
            <v>5000504</v>
          </cell>
          <cell r="H571" t="str">
            <v>0011</v>
          </cell>
          <cell r="I571" t="str">
            <v>Gaviones</v>
          </cell>
          <cell r="J571" t="str">
            <v>M3</v>
          </cell>
        </row>
        <row r="572">
          <cell r="A572" t="str">
            <v>5000504-0012</v>
          </cell>
          <cell r="B572" t="str">
            <v>MEJORAMIENTO</v>
          </cell>
          <cell r="C572">
            <v>8</v>
          </cell>
          <cell r="D572">
            <v>70</v>
          </cell>
          <cell r="E572" t="str">
            <v>OBRAS DE ESTABILIZACIÓN, FUNDACIÓN DE T</v>
          </cell>
          <cell r="F572" t="str">
            <v>C.VIT.V.N.1304/02.27.006</v>
          </cell>
          <cell r="G572" t="str">
            <v>5000504</v>
          </cell>
          <cell r="H572" t="str">
            <v>0012</v>
          </cell>
          <cell r="I572" t="str">
            <v>Empradización con semilla</v>
          </cell>
          <cell r="J572" t="str">
            <v>M2</v>
          </cell>
        </row>
        <row r="573">
          <cell r="A573" t="str">
            <v>5000504-0013</v>
          </cell>
          <cell r="B573" t="str">
            <v>MEJORAMIENTO</v>
          </cell>
          <cell r="C573">
            <v>8</v>
          </cell>
          <cell r="D573">
            <v>71</v>
          </cell>
          <cell r="E573" t="str">
            <v>OBRAS DE ESTABILIZACIÓN, FUNDACIÓN DE T</v>
          </cell>
          <cell r="F573" t="str">
            <v>C.VIT.V.N.1304/02.27.006</v>
          </cell>
          <cell r="G573" t="str">
            <v>5000504</v>
          </cell>
          <cell r="H573" t="str">
            <v>0013</v>
          </cell>
          <cell r="I573" t="str">
            <v>Concreto para cunetas y canales (21 mpa)</v>
          </cell>
          <cell r="J573" t="str">
            <v>M3</v>
          </cell>
        </row>
        <row r="574">
          <cell r="A574" t="str">
            <v>5000504-0014</v>
          </cell>
          <cell r="B574" t="str">
            <v>MEJORAMIENTO</v>
          </cell>
          <cell r="C574">
            <v>8</v>
          </cell>
          <cell r="D574">
            <v>72</v>
          </cell>
          <cell r="E574" t="str">
            <v>OBRAS DE ESTABILIZACIÓN, FUNDACIÓN DE T</v>
          </cell>
          <cell r="F574" t="str">
            <v>C.VIT.V.N.1304/02.27.006</v>
          </cell>
          <cell r="G574" t="str">
            <v>5000504</v>
          </cell>
          <cell r="H574" t="str">
            <v>0014</v>
          </cell>
          <cell r="I574" t="str">
            <v>Concreto zanja de coronación</v>
          </cell>
          <cell r="J574" t="str">
            <v>M3</v>
          </cell>
        </row>
        <row r="575">
          <cell r="A575" t="str">
            <v>5000504-0015</v>
          </cell>
          <cell r="B575" t="str">
            <v>MEJORAMIENTO</v>
          </cell>
          <cell r="C575">
            <v>8</v>
          </cell>
          <cell r="D575">
            <v>73</v>
          </cell>
          <cell r="E575" t="str">
            <v>OBRAS DE ESTABILIZACIÓN, FUNDACIÓN DE T</v>
          </cell>
          <cell r="F575" t="str">
            <v>C.VIT.V.N.1304/02.27.006</v>
          </cell>
          <cell r="G575" t="str">
            <v>5000504</v>
          </cell>
          <cell r="H575" t="str">
            <v>0015</v>
          </cell>
          <cell r="I575" t="str">
            <v>Concreto  21 mpa para disipadores</v>
          </cell>
          <cell r="J575" t="str">
            <v>M3</v>
          </cell>
        </row>
        <row r="576">
          <cell r="A576" t="str">
            <v>5000504-0016</v>
          </cell>
          <cell r="B576" t="str">
            <v>MEJORAMIENTO</v>
          </cell>
          <cell r="C576">
            <v>8</v>
          </cell>
          <cell r="D576">
            <v>74</v>
          </cell>
          <cell r="E576" t="str">
            <v>OBRAS DE ESTABILIZACIÓN, FUNDACIÓN DE T</v>
          </cell>
          <cell r="F576" t="str">
            <v>C.VIT.V.N.1304/02.27.006</v>
          </cell>
          <cell r="G576" t="str">
            <v>5000504</v>
          </cell>
          <cell r="H576" t="str">
            <v>0016</v>
          </cell>
          <cell r="I576" t="str">
            <v>Revestimiento en piedra pegada</v>
          </cell>
          <cell r="J576" t="str">
            <v>M2</v>
          </cell>
        </row>
        <row r="577">
          <cell r="A577" t="str">
            <v>5000504-0017</v>
          </cell>
          <cell r="B577" t="str">
            <v>MEJORAMIENTO</v>
          </cell>
          <cell r="C577">
            <v>8</v>
          </cell>
          <cell r="D577">
            <v>75</v>
          </cell>
          <cell r="E577" t="str">
            <v>OBRAS DE ESTABILIZACIÓN, FUNDACIÓN DE T</v>
          </cell>
          <cell r="F577" t="str">
            <v>C.VIT.V.N.1304/02.27.006</v>
          </cell>
          <cell r="G577" t="str">
            <v>5000504</v>
          </cell>
          <cell r="H577" t="str">
            <v>0017</v>
          </cell>
          <cell r="I577" t="str">
            <v>Muro de contención 4000 psi</v>
          </cell>
          <cell r="J577" t="str">
            <v>M3</v>
          </cell>
        </row>
        <row r="578">
          <cell r="A578" t="str">
            <v>5000504-0018</v>
          </cell>
          <cell r="B578" t="str">
            <v>MEJORAMIENTO</v>
          </cell>
          <cell r="C578">
            <v>8</v>
          </cell>
          <cell r="D578">
            <v>76</v>
          </cell>
          <cell r="E578" t="str">
            <v>OBRAS DE ESTABILIZACIÓN, FUNDACIÓN DE T</v>
          </cell>
          <cell r="F578" t="str">
            <v>C.VIT.V.N.1304/02.27.006</v>
          </cell>
          <cell r="G578" t="str">
            <v>5000504</v>
          </cell>
          <cell r="H578" t="str">
            <v>0018</v>
          </cell>
          <cell r="I578" t="str">
            <v>Transporte de concretos</v>
          </cell>
          <cell r="J578" t="str">
            <v>M3K</v>
          </cell>
        </row>
        <row r="579">
          <cell r="A579" t="str">
            <v>5000505-0002</v>
          </cell>
          <cell r="B579" t="str">
            <v>MEJORAMIENTO</v>
          </cell>
          <cell r="C579">
            <v>8</v>
          </cell>
          <cell r="D579">
            <v>78</v>
          </cell>
          <cell r="E579" t="str">
            <v>OBRAS DE DRENAJE</v>
          </cell>
          <cell r="F579" t="str">
            <v>C.VIT.V.N.1304/02.27.007</v>
          </cell>
          <cell r="G579" t="str">
            <v>5000505</v>
          </cell>
          <cell r="H579" t="str">
            <v>0002</v>
          </cell>
          <cell r="I579" t="str">
            <v>Demolición de estructuras</v>
          </cell>
          <cell r="J579" t="str">
            <v>M3</v>
          </cell>
        </row>
        <row r="580">
          <cell r="A580" t="str">
            <v>5000505-0003</v>
          </cell>
          <cell r="B580" t="str">
            <v>MEJORAMIENTO</v>
          </cell>
          <cell r="C580">
            <v>8</v>
          </cell>
          <cell r="D580">
            <v>79</v>
          </cell>
          <cell r="E580" t="str">
            <v>OBRAS DE DRENAJE</v>
          </cell>
          <cell r="F580" t="str">
            <v>C.VIT.V.N.1304/02.27.007</v>
          </cell>
          <cell r="G580" t="str">
            <v>5000505</v>
          </cell>
          <cell r="H580" t="str">
            <v>0003</v>
          </cell>
          <cell r="I580" t="str">
            <v>Tubería de concreto d 0.90 m</v>
          </cell>
          <cell r="J580" t="str">
            <v>M</v>
          </cell>
        </row>
        <row r="581">
          <cell r="A581" t="str">
            <v>5000505-0004</v>
          </cell>
          <cell r="B581" t="str">
            <v>MEJORAMIENTO</v>
          </cell>
          <cell r="C581">
            <v>8</v>
          </cell>
          <cell r="D581">
            <v>80</v>
          </cell>
          <cell r="E581" t="str">
            <v>OBRAS DE DRENAJE</v>
          </cell>
          <cell r="F581" t="str">
            <v>C.VIT.V.N.1304/02.27.007</v>
          </cell>
          <cell r="G581" t="str">
            <v>5000505</v>
          </cell>
          <cell r="H581" t="str">
            <v>0004</v>
          </cell>
          <cell r="I581" t="str">
            <v>Tubería de concreto d 1.00 m</v>
          </cell>
          <cell r="J581" t="str">
            <v>M</v>
          </cell>
        </row>
        <row r="582">
          <cell r="A582" t="str">
            <v>5000505-0005</v>
          </cell>
          <cell r="B582" t="str">
            <v>MEJORAMIENTO</v>
          </cell>
          <cell r="C582">
            <v>8</v>
          </cell>
          <cell r="D582">
            <v>81</v>
          </cell>
          <cell r="E582" t="str">
            <v>OBRAS DE DRENAJE</v>
          </cell>
          <cell r="F582" t="str">
            <v>C.VIT.V.N.1304/02.27.007</v>
          </cell>
          <cell r="G582" t="str">
            <v>5000505</v>
          </cell>
          <cell r="H582" t="str">
            <v>0005</v>
          </cell>
          <cell r="I582" t="str">
            <v>Tubería de concreto d 1.20 m</v>
          </cell>
          <cell r="J582" t="str">
            <v>M</v>
          </cell>
        </row>
        <row r="583">
          <cell r="A583" t="str">
            <v>5000505-0006</v>
          </cell>
          <cell r="B583" t="str">
            <v>MEJORAMIENTO</v>
          </cell>
          <cell r="C583">
            <v>8</v>
          </cell>
          <cell r="D583">
            <v>82</v>
          </cell>
          <cell r="E583" t="str">
            <v>OBRAS DE DRENAJE</v>
          </cell>
          <cell r="F583" t="str">
            <v>C.VIT.V.N.1304/02.27.007</v>
          </cell>
          <cell r="G583" t="str">
            <v>5000505</v>
          </cell>
          <cell r="H583" t="str">
            <v>0006</v>
          </cell>
          <cell r="I583" t="str">
            <v>Tuberìa de concreto d 1.30 m</v>
          </cell>
          <cell r="J583" t="str">
            <v>M</v>
          </cell>
        </row>
        <row r="584">
          <cell r="A584" t="str">
            <v>5000505-0007</v>
          </cell>
          <cell r="B584" t="str">
            <v>MEJORAMIENTO</v>
          </cell>
          <cell r="C584">
            <v>8</v>
          </cell>
          <cell r="D584">
            <v>83</v>
          </cell>
          <cell r="E584" t="str">
            <v>OBRAS DE DRENAJE</v>
          </cell>
          <cell r="F584" t="str">
            <v>C.VIT.V.N.1304/02.27.007</v>
          </cell>
          <cell r="G584" t="str">
            <v>5000505</v>
          </cell>
          <cell r="H584" t="str">
            <v>0007</v>
          </cell>
          <cell r="I584" t="str">
            <v>Tuberìa de concreto d 1.50 m</v>
          </cell>
          <cell r="J584" t="str">
            <v>M</v>
          </cell>
        </row>
        <row r="585">
          <cell r="A585" t="str">
            <v>5000505-0008</v>
          </cell>
          <cell r="B585" t="str">
            <v>MEJORAMIENTO</v>
          </cell>
          <cell r="C585">
            <v>8</v>
          </cell>
          <cell r="D585">
            <v>84</v>
          </cell>
          <cell r="E585" t="str">
            <v>OBRAS DE DRENAJE</v>
          </cell>
          <cell r="F585" t="str">
            <v>C.VIT.V.N.1304/02.27.007</v>
          </cell>
          <cell r="G585" t="str">
            <v>5000505</v>
          </cell>
          <cell r="H585" t="str">
            <v>0008</v>
          </cell>
          <cell r="I585" t="str">
            <v>Tuberìa de concreto d 1.60 m</v>
          </cell>
          <cell r="J585" t="str">
            <v>M</v>
          </cell>
        </row>
        <row r="586">
          <cell r="A586" t="str">
            <v>5000505-0009</v>
          </cell>
          <cell r="B586" t="str">
            <v>MEJORAMIENTO</v>
          </cell>
          <cell r="C586">
            <v>8</v>
          </cell>
          <cell r="D586">
            <v>85</v>
          </cell>
          <cell r="E586" t="str">
            <v>OBRAS DE DRENAJE</v>
          </cell>
          <cell r="F586" t="str">
            <v>C.VIT.V.N.1304/02.27.007</v>
          </cell>
          <cell r="G586" t="str">
            <v>5000505</v>
          </cell>
          <cell r="H586" t="str">
            <v>0009</v>
          </cell>
          <cell r="I586" t="str">
            <v>Tuberìa de concreto d 1.80 m</v>
          </cell>
          <cell r="J586" t="str">
            <v>M</v>
          </cell>
        </row>
        <row r="587">
          <cell r="A587" t="str">
            <v>5000505-0010</v>
          </cell>
          <cell r="B587" t="str">
            <v>MEJORAMIENTO</v>
          </cell>
          <cell r="C587">
            <v>8</v>
          </cell>
          <cell r="D587">
            <v>86</v>
          </cell>
          <cell r="E587" t="str">
            <v>OBRAS DE DRENAJE</v>
          </cell>
          <cell r="F587" t="str">
            <v>C.VIT.V.N.1304/02.27.007</v>
          </cell>
          <cell r="G587" t="str">
            <v>5000505</v>
          </cell>
          <cell r="H587" t="str">
            <v>0010</v>
          </cell>
          <cell r="I587" t="str">
            <v>Tuberìa de concreto d 2.00 m</v>
          </cell>
          <cell r="J587" t="str">
            <v>M</v>
          </cell>
        </row>
        <row r="588">
          <cell r="A588" t="str">
            <v>5000505-0011</v>
          </cell>
          <cell r="B588" t="str">
            <v>MEJORAMIENTO</v>
          </cell>
          <cell r="C588">
            <v>8</v>
          </cell>
          <cell r="D588">
            <v>87</v>
          </cell>
          <cell r="E588" t="str">
            <v>OBRAS DE DRENAJE</v>
          </cell>
          <cell r="F588" t="str">
            <v>C.VIT.V.N.1304/02.27.007</v>
          </cell>
          <cell r="G588" t="str">
            <v>5000505</v>
          </cell>
          <cell r="H588" t="str">
            <v>0011</v>
          </cell>
          <cell r="I588" t="str">
            <v>Tuberìa de concreto d 2.15 m</v>
          </cell>
          <cell r="J588" t="str">
            <v>M</v>
          </cell>
        </row>
        <row r="589">
          <cell r="A589" t="str">
            <v>5000505-0012</v>
          </cell>
          <cell r="B589" t="str">
            <v>MEJORAMIENTO</v>
          </cell>
          <cell r="C589">
            <v>8</v>
          </cell>
          <cell r="D589">
            <v>88</v>
          </cell>
          <cell r="E589" t="str">
            <v>OBRAS DE DRENAJE</v>
          </cell>
          <cell r="F589" t="str">
            <v>C.VIT.V.N.1304/02.27.007</v>
          </cell>
          <cell r="G589" t="str">
            <v>5000505</v>
          </cell>
          <cell r="H589" t="str">
            <v>0012</v>
          </cell>
          <cell r="I589" t="str">
            <v>Tuberìa de concreto d 2.30 m</v>
          </cell>
          <cell r="J589" t="str">
            <v>M</v>
          </cell>
        </row>
        <row r="590">
          <cell r="A590" t="str">
            <v>5000505-0013</v>
          </cell>
          <cell r="B590" t="str">
            <v>MEJORAMIENTO</v>
          </cell>
          <cell r="C590">
            <v>8</v>
          </cell>
          <cell r="D590">
            <v>89</v>
          </cell>
          <cell r="E590" t="str">
            <v>OBRAS DE DRENAJE</v>
          </cell>
          <cell r="F590" t="str">
            <v>C.VIT.V.N.1304/02.27.007</v>
          </cell>
          <cell r="G590" t="str">
            <v>5000505</v>
          </cell>
          <cell r="H590" t="str">
            <v>0013</v>
          </cell>
          <cell r="I590" t="str">
            <v>Tuberìa de concreto d 2.50 m</v>
          </cell>
          <cell r="J590" t="str">
            <v>M</v>
          </cell>
        </row>
        <row r="591">
          <cell r="A591" t="str">
            <v>5000505-0014</v>
          </cell>
          <cell r="B591" t="str">
            <v>MEJORAMIENTO</v>
          </cell>
          <cell r="C591">
            <v>8</v>
          </cell>
          <cell r="D591">
            <v>90</v>
          </cell>
          <cell r="E591" t="str">
            <v>OBRAS DE DRENAJE</v>
          </cell>
          <cell r="F591" t="str">
            <v>C.VIT.V.N.1304/02.27.007</v>
          </cell>
          <cell r="G591" t="str">
            <v>5000505</v>
          </cell>
          <cell r="H591" t="str">
            <v>0014</v>
          </cell>
          <cell r="I591" t="str">
            <v>Box culverts a construir (3.0 x 3.0)</v>
          </cell>
          <cell r="J591" t="str">
            <v>M</v>
          </cell>
        </row>
        <row r="592">
          <cell r="A592" t="str">
            <v>5000505-0015</v>
          </cell>
          <cell r="B592" t="str">
            <v>MEJORAMIENTO</v>
          </cell>
          <cell r="C592">
            <v>8</v>
          </cell>
          <cell r="D592">
            <v>91</v>
          </cell>
          <cell r="E592" t="str">
            <v>OBRAS DE DRENAJE</v>
          </cell>
          <cell r="F592" t="str">
            <v>C.VIT.V.N.1304/02.27.007</v>
          </cell>
          <cell r="G592" t="str">
            <v>5000505</v>
          </cell>
          <cell r="H592" t="str">
            <v>0015</v>
          </cell>
          <cell r="I592" t="str">
            <v>Concreto 28 mpa aletas y cabezales</v>
          </cell>
          <cell r="J592" t="str">
            <v>M3</v>
          </cell>
        </row>
        <row r="593">
          <cell r="A593" t="str">
            <v>5000505-0017</v>
          </cell>
          <cell r="B593" t="str">
            <v>MEJORAMIENTO</v>
          </cell>
          <cell r="C593">
            <v>8</v>
          </cell>
          <cell r="D593">
            <v>93</v>
          </cell>
          <cell r="E593" t="str">
            <v>OBRAS DE DRENAJE</v>
          </cell>
          <cell r="F593" t="str">
            <v>C.VIT.V.N.1304/02.27.007</v>
          </cell>
          <cell r="G593" t="str">
            <v>5000505</v>
          </cell>
          <cell r="H593" t="str">
            <v>0017</v>
          </cell>
          <cell r="I593" t="str">
            <v>Concreto ciclópeo</v>
          </cell>
          <cell r="J593" t="str">
            <v>M3</v>
          </cell>
        </row>
        <row r="594">
          <cell r="A594" t="str">
            <v>5000505-0018</v>
          </cell>
          <cell r="B594" t="str">
            <v>MEJORAMIENTO</v>
          </cell>
          <cell r="C594">
            <v>8</v>
          </cell>
          <cell r="D594">
            <v>94</v>
          </cell>
          <cell r="E594" t="str">
            <v>OBRAS DE DRENAJE</v>
          </cell>
          <cell r="F594" t="str">
            <v>C.VIT.V.N.1304/02.27.007</v>
          </cell>
          <cell r="G594" t="str">
            <v>5000505</v>
          </cell>
          <cell r="H594" t="str">
            <v>0018</v>
          </cell>
          <cell r="I594" t="str">
            <v>Concreto para bordillos</v>
          </cell>
          <cell r="J594" t="str">
            <v>M</v>
          </cell>
        </row>
        <row r="595">
          <cell r="A595" t="str">
            <v>5000505-0019</v>
          </cell>
          <cell r="B595" t="str">
            <v>MEJORAMIENTO</v>
          </cell>
          <cell r="C595">
            <v>8</v>
          </cell>
          <cell r="D595">
            <v>95</v>
          </cell>
          <cell r="E595" t="str">
            <v>OBRAS DE DRENAJE</v>
          </cell>
          <cell r="F595" t="str">
            <v>C.VIT.V.N.1304/02.27.007</v>
          </cell>
          <cell r="G595" t="str">
            <v>5000505</v>
          </cell>
          <cell r="H595" t="str">
            <v>0019</v>
          </cell>
          <cell r="I595" t="str">
            <v>Acero de refuerzo aletas,  cabezales,</v>
          </cell>
          <cell r="J595" t="str">
            <v>KG</v>
          </cell>
        </row>
        <row r="596">
          <cell r="A596" t="str">
            <v>5000505-0020</v>
          </cell>
          <cell r="B596" t="str">
            <v>MEJORAMIENTO</v>
          </cell>
          <cell r="C596">
            <v>8</v>
          </cell>
          <cell r="D596">
            <v>96</v>
          </cell>
          <cell r="E596" t="str">
            <v>OBRAS DE DRENAJE</v>
          </cell>
          <cell r="F596" t="str">
            <v>C.VIT.V.N.1304/02.27.007</v>
          </cell>
          <cell r="G596" t="str">
            <v>5000505</v>
          </cell>
          <cell r="H596" t="str">
            <v>0020</v>
          </cell>
          <cell r="I596" t="str">
            <v>Corte para ampliación de estructuras de</v>
          </cell>
          <cell r="J596" t="str">
            <v>M</v>
          </cell>
        </row>
        <row r="597">
          <cell r="A597" t="str">
            <v>5000505-0021</v>
          </cell>
          <cell r="B597" t="str">
            <v>MEJORAMIENTO</v>
          </cell>
          <cell r="C597">
            <v>8</v>
          </cell>
          <cell r="D597">
            <v>97</v>
          </cell>
          <cell r="E597" t="str">
            <v>OBRAS DE DRENAJE</v>
          </cell>
          <cell r="F597" t="str">
            <v>C.VIT.V.N.1304/02.27.007</v>
          </cell>
          <cell r="G597" t="str">
            <v>5000505</v>
          </cell>
          <cell r="H597" t="str">
            <v>0021</v>
          </cell>
          <cell r="I597" t="str">
            <v>Concreto para solados</v>
          </cell>
          <cell r="J597" t="str">
            <v>M3</v>
          </cell>
        </row>
        <row r="598">
          <cell r="A598" t="str">
            <v>5000505-0022</v>
          </cell>
          <cell r="B598" t="str">
            <v>MEJORAMIENTO</v>
          </cell>
          <cell r="C598">
            <v>8</v>
          </cell>
          <cell r="D598">
            <v>98</v>
          </cell>
          <cell r="E598" t="str">
            <v>OBRAS DE DRENAJE</v>
          </cell>
          <cell r="F598" t="str">
            <v>C.VIT.V.N.1304/02.27.007</v>
          </cell>
          <cell r="G598" t="str">
            <v>5000505</v>
          </cell>
          <cell r="H598" t="str">
            <v>0022</v>
          </cell>
          <cell r="I598" t="str">
            <v>Excavaciones</v>
          </cell>
          <cell r="J598" t="str">
            <v>M3</v>
          </cell>
        </row>
        <row r="599">
          <cell r="A599" t="str">
            <v>5000505-0023</v>
          </cell>
          <cell r="B599" t="str">
            <v>MEJORAMIENTO</v>
          </cell>
          <cell r="C599">
            <v>8</v>
          </cell>
          <cell r="D599">
            <v>99</v>
          </cell>
          <cell r="E599" t="str">
            <v>OBRAS DE DRENAJE</v>
          </cell>
          <cell r="F599" t="str">
            <v>C.VIT.V.N.1304/02.27.007</v>
          </cell>
          <cell r="G599" t="str">
            <v>5000505</v>
          </cell>
          <cell r="H599" t="str">
            <v>0023</v>
          </cell>
          <cell r="I599" t="str">
            <v>Excavación manual</v>
          </cell>
          <cell r="J599" t="str">
            <v>M3</v>
          </cell>
        </row>
        <row r="600">
          <cell r="A600" t="str">
            <v>5000505-0024</v>
          </cell>
          <cell r="B600" t="str">
            <v>MEJORAMIENTO</v>
          </cell>
          <cell r="C600">
            <v>8</v>
          </cell>
          <cell r="D600">
            <v>100</v>
          </cell>
          <cell r="E600" t="str">
            <v>OBRAS DE DRENAJE</v>
          </cell>
          <cell r="F600" t="str">
            <v>C.VIT.V.N.1304/02.27.007</v>
          </cell>
          <cell r="G600" t="str">
            <v>5000505</v>
          </cell>
          <cell r="H600" t="str">
            <v>0024</v>
          </cell>
          <cell r="I600" t="str">
            <v>Entibado</v>
          </cell>
          <cell r="J600" t="str">
            <v>M2</v>
          </cell>
        </row>
        <row r="601">
          <cell r="A601" t="str">
            <v>5000505-0025</v>
          </cell>
          <cell r="B601" t="str">
            <v>MEJORAMIENTO</v>
          </cell>
          <cell r="C601">
            <v>8</v>
          </cell>
          <cell r="D601">
            <v>101</v>
          </cell>
          <cell r="E601" t="str">
            <v>OBRAS DE DRENAJE</v>
          </cell>
          <cell r="F601" t="str">
            <v>C.VIT.V.N.1304/02.27.007</v>
          </cell>
          <cell r="G601" t="str">
            <v>5000505</v>
          </cell>
          <cell r="H601" t="str">
            <v>0025</v>
          </cell>
          <cell r="I601" t="str">
            <v>Relleno</v>
          </cell>
          <cell r="J601" t="str">
            <v>M3</v>
          </cell>
        </row>
        <row r="602">
          <cell r="A602" t="str">
            <v>5000505-0026</v>
          </cell>
          <cell r="B602" t="str">
            <v>MEJORAMIENTO</v>
          </cell>
          <cell r="C602">
            <v>8</v>
          </cell>
          <cell r="D602">
            <v>102</v>
          </cell>
          <cell r="E602" t="str">
            <v>OBRAS DE DRENAJE</v>
          </cell>
          <cell r="F602" t="str">
            <v>C.VIT.V.N.1304/02.27.007</v>
          </cell>
          <cell r="G602" t="str">
            <v>5000505</v>
          </cell>
          <cell r="H602" t="str">
            <v>0026</v>
          </cell>
          <cell r="I602" t="str">
            <v>Atraque de tubería</v>
          </cell>
          <cell r="J602" t="str">
            <v>M3</v>
          </cell>
        </row>
        <row r="603">
          <cell r="A603" t="str">
            <v>5000505-0027</v>
          </cell>
          <cell r="B603" t="str">
            <v>MEJORAMIENTO</v>
          </cell>
          <cell r="C603">
            <v>8</v>
          </cell>
          <cell r="D603">
            <v>103</v>
          </cell>
          <cell r="E603" t="str">
            <v>OBRAS DE DRENAJE</v>
          </cell>
          <cell r="F603" t="str">
            <v>C.VIT.V.N.1304/02.27.007</v>
          </cell>
          <cell r="G603" t="str">
            <v>5000505</v>
          </cell>
          <cell r="H603" t="str">
            <v>0027</v>
          </cell>
          <cell r="I603" t="str">
            <v>Transporte de excavaciones</v>
          </cell>
          <cell r="J603" t="str">
            <v>M3K</v>
          </cell>
        </row>
        <row r="604">
          <cell r="A604" t="str">
            <v>5000505-0028</v>
          </cell>
          <cell r="B604" t="str">
            <v>MEJORAMIENTO</v>
          </cell>
          <cell r="C604">
            <v>8</v>
          </cell>
          <cell r="D604">
            <v>104</v>
          </cell>
          <cell r="E604" t="str">
            <v>OBRAS DE DRENAJE</v>
          </cell>
          <cell r="F604" t="str">
            <v>C.VIT.V.N.1304/02.27.007</v>
          </cell>
          <cell r="G604" t="str">
            <v>5000505</v>
          </cell>
          <cell r="H604" t="str">
            <v>0028</v>
          </cell>
          <cell r="I604" t="str">
            <v>Transporte material de rellenos</v>
          </cell>
          <cell r="J604" t="str">
            <v>M3K</v>
          </cell>
        </row>
        <row r="605">
          <cell r="A605" t="str">
            <v>5000505-0029</v>
          </cell>
          <cell r="B605" t="str">
            <v>MEJORAMIENTO</v>
          </cell>
          <cell r="C605">
            <v>8</v>
          </cell>
          <cell r="D605">
            <v>105</v>
          </cell>
          <cell r="E605" t="str">
            <v>OBRAS DE DRENAJE</v>
          </cell>
          <cell r="F605" t="str">
            <v>C.VIT.V.N.1304/02.27.007</v>
          </cell>
          <cell r="G605" t="str">
            <v>5000505</v>
          </cell>
          <cell r="H605" t="str">
            <v>0029</v>
          </cell>
          <cell r="I605" t="str">
            <v>Transporte de concretos</v>
          </cell>
          <cell r="J605" t="str">
            <v>M3K</v>
          </cell>
        </row>
        <row r="606">
          <cell r="A606" t="str">
            <v>5000505-0042</v>
          </cell>
          <cell r="B606" t="str">
            <v>MEJORAMIENTO</v>
          </cell>
          <cell r="C606">
            <v>8</v>
          </cell>
          <cell r="D606">
            <v>103</v>
          </cell>
          <cell r="E606" t="str">
            <v>OBRAS DE DRENAJE</v>
          </cell>
          <cell r="F606" t="str">
            <v>C.VIT.V.N.1304/02.27.007</v>
          </cell>
          <cell r="G606" t="str">
            <v>5000505</v>
          </cell>
          <cell r="H606" t="str">
            <v>0042</v>
          </cell>
          <cell r="I606" t="str">
            <v>Transporte de excavaciones</v>
          </cell>
          <cell r="J606" t="str">
            <v>M3K</v>
          </cell>
        </row>
        <row r="607">
          <cell r="A607" t="str">
            <v>5000506-0001</v>
          </cell>
          <cell r="B607" t="str">
            <v>MEJORAMIENTO</v>
          </cell>
          <cell r="C607">
            <v>8</v>
          </cell>
          <cell r="D607">
            <v>107</v>
          </cell>
          <cell r="E607" t="str">
            <v>ADECUACION DE DEPOSITOS</v>
          </cell>
          <cell r="F607" t="str">
            <v>C.VIT.V.N.1304/02.27.008</v>
          </cell>
          <cell r="G607" t="str">
            <v>5000506</v>
          </cell>
          <cell r="H607" t="str">
            <v>0001</v>
          </cell>
          <cell r="I607" t="str">
            <v>Obras de adecuación de depósitos</v>
          </cell>
          <cell r="J607" t="str">
            <v>UN</v>
          </cell>
        </row>
        <row r="608">
          <cell r="A608" t="str">
            <v>5000508-0001</v>
          </cell>
          <cell r="B608" t="str">
            <v>MEJORAMIENTO</v>
          </cell>
          <cell r="C608">
            <v>8</v>
          </cell>
          <cell r="D608">
            <v>166</v>
          </cell>
          <cell r="E608" t="str">
            <v>TRASLADO DE REDES</v>
          </cell>
          <cell r="F608" t="str">
            <v>C.VIT.V.N.1304/02.27.010</v>
          </cell>
          <cell r="G608" t="str">
            <v>5000508</v>
          </cell>
          <cell r="H608" t="str">
            <v>0001</v>
          </cell>
          <cell r="I608" t="str">
            <v>Traslado de redes aéreas</v>
          </cell>
          <cell r="J608" t="str">
            <v>H</v>
          </cell>
        </row>
        <row r="609">
          <cell r="A609" t="str">
            <v>5000508-0004</v>
          </cell>
          <cell r="B609" t="str">
            <v>MEJORAMIENTO</v>
          </cell>
          <cell r="C609">
            <v>8</v>
          </cell>
          <cell r="D609">
            <v>169</v>
          </cell>
          <cell r="E609" t="str">
            <v>TRASLADO DE REDES</v>
          </cell>
          <cell r="F609" t="str">
            <v>C.VIT.V.N.1304/02.27.010</v>
          </cell>
          <cell r="G609" t="str">
            <v>5000508</v>
          </cell>
          <cell r="H609" t="str">
            <v>0004</v>
          </cell>
          <cell r="I609" t="str">
            <v>Cruces en vía para instalaciones de s.o.</v>
          </cell>
          <cell r="J609" t="str">
            <v>H</v>
          </cell>
        </row>
        <row r="610">
          <cell r="A610" t="str">
            <v>5000508-0005</v>
          </cell>
          <cell r="B610" t="str">
            <v>MEJORAMIENTO</v>
          </cell>
          <cell r="C610">
            <v>8</v>
          </cell>
          <cell r="D610">
            <v>0</v>
          </cell>
          <cell r="E610" t="str">
            <v>TRASLADO DE REDES</v>
          </cell>
          <cell r="F610" t="str">
            <v>C.VIT.V.N.1304/02.27.010</v>
          </cell>
          <cell r="G610" t="str">
            <v>5000508</v>
          </cell>
          <cell r="H610" t="str">
            <v>0005</v>
          </cell>
          <cell r="I610" t="str">
            <v>Traslado de Redes de Servicios Publicos</v>
          </cell>
          <cell r="J610">
            <v>0</v>
          </cell>
        </row>
        <row r="611">
          <cell r="A611" t="str">
            <v>5000499-0004</v>
          </cell>
          <cell r="B611" t="str">
            <v>MEJORAMIENTO</v>
          </cell>
          <cell r="C611">
            <v>8</v>
          </cell>
          <cell r="D611">
            <v>6</v>
          </cell>
          <cell r="E611" t="str">
            <v>EXCAVACIONES</v>
          </cell>
          <cell r="F611" t="str">
            <v>C.VIT.V.N.1304/02.27.011</v>
          </cell>
          <cell r="G611" t="str">
            <v>5000499</v>
          </cell>
          <cell r="H611" t="str">
            <v>0004</v>
          </cell>
          <cell r="I611" t="str">
            <v>Tala de árboles</v>
          </cell>
          <cell r="J611" t="str">
            <v>UN</v>
          </cell>
        </row>
        <row r="612">
          <cell r="A612" t="str">
            <v>5000499-0005</v>
          </cell>
          <cell r="B612" t="str">
            <v>MEJORAMIENTO</v>
          </cell>
          <cell r="C612">
            <v>8</v>
          </cell>
          <cell r="D612">
            <v>7</v>
          </cell>
          <cell r="E612" t="str">
            <v>EXCAVACIONES</v>
          </cell>
          <cell r="F612" t="str">
            <v>C.VIT.V.N.1304/02.27.011</v>
          </cell>
          <cell r="G612" t="str">
            <v>5000499</v>
          </cell>
          <cell r="H612" t="str">
            <v>0005</v>
          </cell>
          <cell r="I612" t="str">
            <v>Retiro de tocones</v>
          </cell>
          <cell r="J612" t="str">
            <v>UN</v>
          </cell>
        </row>
        <row r="613">
          <cell r="A613" t="str">
            <v>5000501-0006</v>
          </cell>
          <cell r="B613" t="str">
            <v>MEJORAMIENTO</v>
          </cell>
          <cell r="C613">
            <v>8</v>
          </cell>
          <cell r="D613">
            <v>31</v>
          </cell>
          <cell r="E613" t="str">
            <v>BASE Y SUBBASE</v>
          </cell>
          <cell r="F613" t="str">
            <v>C.VIT.V.N.1304/02.27.012</v>
          </cell>
          <cell r="G613" t="str">
            <v>5000501</v>
          </cell>
          <cell r="H613" t="str">
            <v>0006</v>
          </cell>
          <cell r="I613" t="str">
            <v>Asfálto espumado</v>
          </cell>
          <cell r="J613" t="str">
            <v>M3</v>
          </cell>
        </row>
        <row r="614">
          <cell r="A614" t="str">
            <v>5000501-0007</v>
          </cell>
          <cell r="B614" t="str">
            <v>MEJORAMIENTO</v>
          </cell>
          <cell r="C614">
            <v>8</v>
          </cell>
          <cell r="D614">
            <v>32</v>
          </cell>
          <cell r="E614" t="str">
            <v>BASE Y SUBBASE</v>
          </cell>
          <cell r="F614" t="str">
            <v>C.VIT.V.N.1304/02.27.012</v>
          </cell>
          <cell r="G614" t="str">
            <v>5000501</v>
          </cell>
          <cell r="H614" t="str">
            <v>0007</v>
          </cell>
          <cell r="I614" t="str">
            <v>Rap +agregado EL DORADO</v>
          </cell>
          <cell r="J614" t="str">
            <v>M3</v>
          </cell>
        </row>
        <row r="615">
          <cell r="A615" t="str">
            <v>5000501-0030</v>
          </cell>
          <cell r="B615" t="str">
            <v>MEJORAMIENTO</v>
          </cell>
          <cell r="C615">
            <v>8</v>
          </cell>
          <cell r="D615">
            <v>32</v>
          </cell>
          <cell r="E615" t="str">
            <v>BASE Y SUBBASE</v>
          </cell>
          <cell r="F615" t="str">
            <v>C.VIT.V.N.1304/02.27.012</v>
          </cell>
          <cell r="G615" t="str">
            <v>5000501</v>
          </cell>
          <cell r="H615" t="str">
            <v>0030</v>
          </cell>
          <cell r="I615" t="str">
            <v>Rap +agregado CPB</v>
          </cell>
          <cell r="J615" t="str">
            <v>M3</v>
          </cell>
        </row>
        <row r="616">
          <cell r="A616" t="str">
            <v>5000507-0002</v>
          </cell>
          <cell r="B616" t="str">
            <v>MEJORAMIENTO</v>
          </cell>
          <cell r="C616">
            <v>8</v>
          </cell>
          <cell r="D616">
            <v>109</v>
          </cell>
          <cell r="E616" t="str">
            <v>OBRAS DE ARTE MAYORES</v>
          </cell>
          <cell r="F616" t="str">
            <v>C.VIT.V.N.1304/02.27.009</v>
          </cell>
          <cell r="G616" t="str">
            <v>5000507</v>
          </cell>
          <cell r="H616" t="str">
            <v>0002</v>
          </cell>
          <cell r="I616" t="str">
            <v>Demolición de estructuras</v>
          </cell>
          <cell r="J616" t="str">
            <v>M3</v>
          </cell>
        </row>
        <row r="617">
          <cell r="A617" t="str">
            <v>5000507-0003</v>
          </cell>
          <cell r="B617" t="str">
            <v>MEJORAMIENTO</v>
          </cell>
          <cell r="C617">
            <v>8</v>
          </cell>
          <cell r="D617">
            <v>110</v>
          </cell>
          <cell r="E617" t="str">
            <v>OBRAS DE ARTE MAYORES</v>
          </cell>
          <cell r="F617" t="str">
            <v>C.VIT.V.N.1304/02.27.009</v>
          </cell>
          <cell r="G617" t="str">
            <v>5000507</v>
          </cell>
          <cell r="H617" t="str">
            <v>0003</v>
          </cell>
          <cell r="I617" t="str">
            <v>Retiro de baranda metálica</v>
          </cell>
          <cell r="J617" t="str">
            <v>M</v>
          </cell>
        </row>
        <row r="618">
          <cell r="A618" t="str">
            <v>5000507-0004</v>
          </cell>
          <cell r="B618" t="str">
            <v>MEJORAMIENTO</v>
          </cell>
          <cell r="C618">
            <v>8</v>
          </cell>
          <cell r="D618">
            <v>111</v>
          </cell>
          <cell r="E618" t="str">
            <v>OBRAS DE ARTE MAYORES</v>
          </cell>
          <cell r="F618" t="str">
            <v>C.VIT.V.N.1304/02.27.009</v>
          </cell>
          <cell r="G618" t="str">
            <v>5000507</v>
          </cell>
          <cell r="H618" t="str">
            <v>0004</v>
          </cell>
          <cell r="I618" t="str">
            <v>Mantenimiento y protección de baranda me</v>
          </cell>
          <cell r="J618" t="str">
            <v>M</v>
          </cell>
        </row>
        <row r="619">
          <cell r="A619" t="str">
            <v>5000507-0007</v>
          </cell>
          <cell r="B619" t="str">
            <v>MEJORAMIENTO</v>
          </cell>
          <cell r="C619">
            <v>8</v>
          </cell>
          <cell r="D619">
            <v>114</v>
          </cell>
          <cell r="E619" t="str">
            <v>OBRAS DE ARTE MAYORES</v>
          </cell>
          <cell r="F619" t="str">
            <v>C.VIT.V.N.1304/02.27.009</v>
          </cell>
          <cell r="G619" t="str">
            <v>5000507</v>
          </cell>
          <cell r="H619" t="str">
            <v>0007</v>
          </cell>
          <cell r="I619" t="str">
            <v>Concreto 28mpa vigas y riostras reforzad</v>
          </cell>
          <cell r="J619" t="str">
            <v>M3</v>
          </cell>
        </row>
        <row r="620">
          <cell r="A620" t="str">
            <v>5000507-0008</v>
          </cell>
          <cell r="B620" t="str">
            <v>MEJORAMIENTO</v>
          </cell>
          <cell r="C620">
            <v>8</v>
          </cell>
          <cell r="D620">
            <v>115</v>
          </cell>
          <cell r="E620" t="str">
            <v>OBRAS DE ARTE MAYORES</v>
          </cell>
          <cell r="F620" t="str">
            <v>C.VIT.V.N.1304/02.27.009</v>
          </cell>
          <cell r="G620" t="str">
            <v>5000507</v>
          </cell>
          <cell r="H620" t="str">
            <v>0008</v>
          </cell>
          <cell r="I620" t="str">
            <v>Concreto 28mpa tablero</v>
          </cell>
          <cell r="J620" t="str">
            <v>M3</v>
          </cell>
        </row>
        <row r="621">
          <cell r="A621" t="str">
            <v xml:space="preserve">5000507-0012 </v>
          </cell>
          <cell r="B621" t="str">
            <v>MEJORAMIENTO</v>
          </cell>
          <cell r="C621">
            <v>8</v>
          </cell>
          <cell r="D621">
            <v>119</v>
          </cell>
          <cell r="E621" t="str">
            <v>OBRAS DE ARTE MAYORES</v>
          </cell>
          <cell r="F621" t="str">
            <v>C.VIT.V.N.1304/02.27.009</v>
          </cell>
          <cell r="G621" t="str">
            <v>5000507</v>
          </cell>
          <cell r="H621" t="str">
            <v xml:space="preserve">0012 </v>
          </cell>
          <cell r="I621" t="str">
            <v>Acero de refuerzo vigas postensadas, re</v>
          </cell>
          <cell r="J621" t="str">
            <v>KG</v>
          </cell>
        </row>
        <row r="622">
          <cell r="A622" t="str">
            <v>5000507-0015</v>
          </cell>
          <cell r="B622" t="str">
            <v>MEJORAMIENTO</v>
          </cell>
          <cell r="C622">
            <v>8</v>
          </cell>
          <cell r="D622">
            <v>122</v>
          </cell>
          <cell r="E622" t="str">
            <v>OBRAS DE ARTE MAYORES</v>
          </cell>
          <cell r="F622" t="str">
            <v>C.VIT.V.N.1304/02.27.009</v>
          </cell>
          <cell r="G622" t="str">
            <v>5000507</v>
          </cell>
          <cell r="H622" t="str">
            <v>0015</v>
          </cell>
          <cell r="I622" t="str">
            <v>Acero de refuerzo opción parapeto fy=420</v>
          </cell>
          <cell r="J622" t="str">
            <v>KG</v>
          </cell>
        </row>
        <row r="623">
          <cell r="A623" t="str">
            <v>5000507-0016</v>
          </cell>
          <cell r="B623" t="str">
            <v>MEJORAMIENTO</v>
          </cell>
          <cell r="C623">
            <v>8</v>
          </cell>
          <cell r="D623">
            <v>123</v>
          </cell>
          <cell r="E623" t="str">
            <v>OBRAS DE ARTE MAYORES</v>
          </cell>
          <cell r="F623" t="str">
            <v>C.VIT.V.N.1304/02.27.009</v>
          </cell>
          <cell r="G623" t="str">
            <v>5000507</v>
          </cell>
          <cell r="H623" t="str">
            <v>0016</v>
          </cell>
          <cell r="I623" t="str">
            <v>Acero estructural opción baranda metálic</v>
          </cell>
          <cell r="J623" t="str">
            <v>KG</v>
          </cell>
        </row>
        <row r="624">
          <cell r="A624" t="str">
            <v>5000507-0017</v>
          </cell>
          <cell r="B624" t="str">
            <v>MEJORAMIENTO</v>
          </cell>
          <cell r="C624">
            <v>8</v>
          </cell>
          <cell r="D624">
            <v>124</v>
          </cell>
          <cell r="E624" t="str">
            <v>OBRAS DE ARTE MAYORES</v>
          </cell>
          <cell r="F624" t="str">
            <v>C.VIT.V.N.1304/02.27.009</v>
          </cell>
          <cell r="G624" t="str">
            <v>5000507</v>
          </cell>
          <cell r="H624" t="str">
            <v>0017</v>
          </cell>
          <cell r="I624" t="str">
            <v>Neopreno reforzado dureza 60</v>
          </cell>
          <cell r="J624" t="str">
            <v>UN</v>
          </cell>
        </row>
        <row r="625">
          <cell r="A625" t="str">
            <v>5000507-0018</v>
          </cell>
          <cell r="B625" t="str">
            <v>MEJORAMIENTO</v>
          </cell>
          <cell r="C625">
            <v>8</v>
          </cell>
          <cell r="D625">
            <v>125</v>
          </cell>
          <cell r="E625" t="str">
            <v>OBRAS DE ARTE MAYORES</v>
          </cell>
          <cell r="F625" t="str">
            <v>C.VIT.V.N.1304/02.27.009</v>
          </cell>
          <cell r="G625" t="str">
            <v>5000507</v>
          </cell>
          <cell r="H625" t="str">
            <v>0018</v>
          </cell>
          <cell r="I625" t="str">
            <v>Junta de dilatación vsl tx-50</v>
          </cell>
          <cell r="J625" t="str">
            <v>M</v>
          </cell>
        </row>
        <row r="626">
          <cell r="A626" t="str">
            <v>5000507-0019</v>
          </cell>
          <cell r="B626" t="str">
            <v>MEJORAMIENTO</v>
          </cell>
          <cell r="C626">
            <v>8</v>
          </cell>
          <cell r="D626">
            <v>126</v>
          </cell>
          <cell r="E626" t="str">
            <v>OBRAS DE ARTE MAYORES</v>
          </cell>
          <cell r="F626" t="str">
            <v>C.VIT.V.N.1304/02.27.009</v>
          </cell>
          <cell r="G626" t="str">
            <v>5000507</v>
          </cell>
          <cell r="H626" t="str">
            <v>0019</v>
          </cell>
          <cell r="I626" t="str">
            <v>Junta de dilatación vsl tx-75</v>
          </cell>
          <cell r="J626" t="str">
            <v>M</v>
          </cell>
        </row>
        <row r="627">
          <cell r="A627" t="str">
            <v>5000507-0020</v>
          </cell>
          <cell r="B627" t="str">
            <v>MEJORAMIENTO</v>
          </cell>
          <cell r="C627">
            <v>8</v>
          </cell>
          <cell r="D627">
            <v>127</v>
          </cell>
          <cell r="E627" t="str">
            <v>OBRAS DE ARTE MAYORES</v>
          </cell>
          <cell r="F627" t="str">
            <v>C.VIT.V.N.1304/02.27.009</v>
          </cell>
          <cell r="G627" t="str">
            <v>5000507</v>
          </cell>
          <cell r="H627" t="str">
            <v>0020</v>
          </cell>
          <cell r="I627" t="str">
            <v>Capa de rodadura e=0.05m</v>
          </cell>
          <cell r="J627" t="str">
            <v>M3</v>
          </cell>
        </row>
        <row r="628">
          <cell r="A628" t="str">
            <v>5000507-0021</v>
          </cell>
          <cell r="B628" t="str">
            <v>MEJORAMIENTO</v>
          </cell>
          <cell r="C628">
            <v>8</v>
          </cell>
          <cell r="D628">
            <v>128</v>
          </cell>
          <cell r="E628" t="str">
            <v>OBRAS DE ARTE MAYORES</v>
          </cell>
          <cell r="F628" t="str">
            <v>C.VIT.V.N.1304/02.27.009</v>
          </cell>
          <cell r="G628" t="str">
            <v>5000507</v>
          </cell>
          <cell r="H628" t="str">
            <v>0021</v>
          </cell>
          <cell r="I628" t="str">
            <v>Concreto 24.5mpa zapata estribos</v>
          </cell>
          <cell r="J628" t="str">
            <v>M3</v>
          </cell>
        </row>
        <row r="629">
          <cell r="A629" t="str">
            <v>5000507-0022</v>
          </cell>
          <cell r="B629" t="str">
            <v>MEJORAMIENTO</v>
          </cell>
          <cell r="C629">
            <v>8</v>
          </cell>
          <cell r="D629">
            <v>129</v>
          </cell>
          <cell r="E629" t="str">
            <v>OBRAS DE ARTE MAYORES</v>
          </cell>
          <cell r="F629" t="str">
            <v>C.VIT.V.N.1304/02.27.009</v>
          </cell>
          <cell r="G629" t="str">
            <v>5000507</v>
          </cell>
          <cell r="H629" t="str">
            <v>0022</v>
          </cell>
          <cell r="I629" t="str">
            <v>Concreto 21mpa vástago estribos</v>
          </cell>
          <cell r="J629" t="str">
            <v>M3</v>
          </cell>
        </row>
        <row r="630">
          <cell r="A630" t="str">
            <v>5000507-0024</v>
          </cell>
          <cell r="B630" t="str">
            <v>MEJORAMIENTO</v>
          </cell>
          <cell r="C630">
            <v>8</v>
          </cell>
          <cell r="D630">
            <v>131</v>
          </cell>
          <cell r="E630" t="str">
            <v>OBRAS DE ARTE MAYORES</v>
          </cell>
          <cell r="F630" t="str">
            <v>C.VIT.V.N.1304/02.27.009</v>
          </cell>
          <cell r="G630" t="str">
            <v>5000507</v>
          </cell>
          <cell r="H630" t="str">
            <v>0024</v>
          </cell>
          <cell r="I630" t="str">
            <v>Concreto 24.5mpa para estribos y aletas</v>
          </cell>
          <cell r="J630" t="str">
            <v>M3</v>
          </cell>
        </row>
        <row r="631">
          <cell r="A631" t="str">
            <v>5000507-0025</v>
          </cell>
          <cell r="B631" t="str">
            <v>MEJORAMIENTO</v>
          </cell>
          <cell r="C631">
            <v>8</v>
          </cell>
          <cell r="D631">
            <v>132</v>
          </cell>
          <cell r="E631" t="str">
            <v>OBRAS DE ARTE MAYORES</v>
          </cell>
          <cell r="F631" t="str">
            <v>C.VIT.V.N.1304/02.27.009</v>
          </cell>
          <cell r="G631" t="str">
            <v>5000507</v>
          </cell>
          <cell r="H631" t="str">
            <v>0025</v>
          </cell>
          <cell r="I631" t="str">
            <v>Concreto 21mpa losas de aproximación</v>
          </cell>
          <cell r="J631" t="str">
            <v>M3</v>
          </cell>
        </row>
        <row r="632">
          <cell r="A632" t="str">
            <v>5000507-0026</v>
          </cell>
          <cell r="B632" t="str">
            <v>MEJORAMIENTO</v>
          </cell>
          <cell r="C632">
            <v>8</v>
          </cell>
          <cell r="D632">
            <v>133</v>
          </cell>
          <cell r="E632" t="str">
            <v>OBRAS DE ARTE MAYORES</v>
          </cell>
          <cell r="F632" t="str">
            <v>C.VIT.V.N.1304/02.27.009</v>
          </cell>
          <cell r="G632" t="str">
            <v>5000507</v>
          </cell>
          <cell r="H632" t="str">
            <v>0026</v>
          </cell>
          <cell r="I632" t="str">
            <v>Concreto 28mpa box-culvert</v>
          </cell>
          <cell r="J632" t="str">
            <v>M3</v>
          </cell>
        </row>
        <row r="633">
          <cell r="A633" t="str">
            <v>5000507-0027</v>
          </cell>
          <cell r="B633" t="str">
            <v>MEJORAMIENTO</v>
          </cell>
          <cell r="C633">
            <v>8</v>
          </cell>
          <cell r="D633">
            <v>134</v>
          </cell>
          <cell r="E633" t="str">
            <v>OBRAS DE ARTE MAYORES</v>
          </cell>
          <cell r="F633" t="str">
            <v>C.VIT.V.N.1304/02.27.009</v>
          </cell>
          <cell r="G633" t="str">
            <v>5000507</v>
          </cell>
          <cell r="H633" t="str">
            <v>0027</v>
          </cell>
          <cell r="I633" t="str">
            <v>Concreto 21mpa dados de pilotes</v>
          </cell>
          <cell r="J633" t="str">
            <v>M3</v>
          </cell>
        </row>
        <row r="634">
          <cell r="A634" t="str">
            <v>5000507-0029</v>
          </cell>
          <cell r="B634" t="str">
            <v>MEJORAMIENTO</v>
          </cell>
          <cell r="C634">
            <v>8</v>
          </cell>
          <cell r="D634">
            <v>136</v>
          </cell>
          <cell r="E634" t="str">
            <v>OBRAS DE ARTE MAYORES</v>
          </cell>
          <cell r="F634" t="str">
            <v>C.VIT.V.N.1304/02.27.009</v>
          </cell>
          <cell r="G634" t="str">
            <v>5000507</v>
          </cell>
          <cell r="H634" t="str">
            <v>0029</v>
          </cell>
          <cell r="I634" t="str">
            <v>Plataforma piloteadora</v>
          </cell>
          <cell r="J634" t="str">
            <v>M3</v>
          </cell>
        </row>
        <row r="635">
          <cell r="A635" t="str">
            <v>5000507-0030</v>
          </cell>
          <cell r="B635" t="str">
            <v>MEJORAMIENTO</v>
          </cell>
          <cell r="C635">
            <v>8</v>
          </cell>
          <cell r="D635">
            <v>137</v>
          </cell>
          <cell r="E635" t="str">
            <v>OBRAS DE ARTE MAYORES</v>
          </cell>
          <cell r="F635" t="str">
            <v>C.VIT.V.N.1304/02.27.009</v>
          </cell>
          <cell r="G635" t="str">
            <v>5000507</v>
          </cell>
          <cell r="H635" t="str">
            <v>0030</v>
          </cell>
          <cell r="I635" t="str">
            <v>Pilote  d=0.5m (excavación + concreto)</v>
          </cell>
          <cell r="J635" t="str">
            <v>M</v>
          </cell>
        </row>
        <row r="636">
          <cell r="A636" t="str">
            <v>5000507-0031</v>
          </cell>
          <cell r="B636" t="str">
            <v>MEJORAMIENTO</v>
          </cell>
          <cell r="C636">
            <v>8</v>
          </cell>
          <cell r="D636">
            <v>138</v>
          </cell>
          <cell r="E636" t="str">
            <v>OBRAS DE ARTE MAYORES</v>
          </cell>
          <cell r="F636" t="str">
            <v>C.VIT.V.N.1304/02.27.009</v>
          </cell>
          <cell r="G636" t="str">
            <v>5000507</v>
          </cell>
          <cell r="H636" t="str">
            <v>0031</v>
          </cell>
          <cell r="I636" t="str">
            <v>Pilote  d=1m (excavación + concreto)</v>
          </cell>
          <cell r="J636" t="str">
            <v>M</v>
          </cell>
        </row>
        <row r="637">
          <cell r="A637" t="str">
            <v>5000507-0032</v>
          </cell>
          <cell r="B637" t="str">
            <v>MEJORAMIENTO</v>
          </cell>
          <cell r="C637">
            <v>8</v>
          </cell>
          <cell r="D637">
            <v>139</v>
          </cell>
          <cell r="E637" t="str">
            <v>OBRAS DE ARTE MAYORES</v>
          </cell>
          <cell r="F637" t="str">
            <v>C.VIT.V.N.1304/02.27.009</v>
          </cell>
          <cell r="G637" t="str">
            <v>5000507</v>
          </cell>
          <cell r="H637" t="str">
            <v>0032</v>
          </cell>
          <cell r="I637" t="str">
            <v>Acero de refuerzo pilotes fy=420mpa</v>
          </cell>
          <cell r="J637" t="str">
            <v>KG</v>
          </cell>
        </row>
        <row r="638">
          <cell r="A638" t="str">
            <v>5000507-0034</v>
          </cell>
          <cell r="B638" t="str">
            <v>MEJORAMIENTO</v>
          </cell>
          <cell r="C638">
            <v>8</v>
          </cell>
          <cell r="D638">
            <v>141</v>
          </cell>
          <cell r="E638" t="str">
            <v>OBRAS DE ARTE MAYORES</v>
          </cell>
          <cell r="F638" t="str">
            <v>C.VIT.V.N.1304/02.27.009</v>
          </cell>
          <cell r="G638" t="str">
            <v>5000507</v>
          </cell>
          <cell r="H638" t="str">
            <v>0034</v>
          </cell>
          <cell r="I638" t="str">
            <v>Concreto 17.5mpa solados</v>
          </cell>
          <cell r="J638" t="str">
            <v>M3</v>
          </cell>
        </row>
        <row r="639">
          <cell r="A639" t="str">
            <v>5000507-0035</v>
          </cell>
          <cell r="B639" t="str">
            <v>MEJORAMIENTO</v>
          </cell>
          <cell r="C639">
            <v>8</v>
          </cell>
          <cell r="D639">
            <v>142</v>
          </cell>
          <cell r="E639" t="str">
            <v>OBRAS DE ARTE MAYORES</v>
          </cell>
          <cell r="F639" t="str">
            <v>C.VIT.V.N.1304/02.27.009</v>
          </cell>
          <cell r="G639" t="str">
            <v>5000507</v>
          </cell>
          <cell r="H639" t="str">
            <v>0035</v>
          </cell>
          <cell r="I639" t="str">
            <v>Acero de refuerzo estribos, aletas y lo</v>
          </cell>
          <cell r="J639" t="str">
            <v>KG</v>
          </cell>
        </row>
        <row r="640">
          <cell r="A640" t="str">
            <v>5000507-0036</v>
          </cell>
          <cell r="B640" t="str">
            <v>MEJORAMIENTO</v>
          </cell>
          <cell r="C640">
            <v>8</v>
          </cell>
          <cell r="D640">
            <v>143</v>
          </cell>
          <cell r="E640" t="str">
            <v>OBRAS DE ARTE MAYORES</v>
          </cell>
          <cell r="F640" t="str">
            <v>C.VIT.V.N.1304/02.27.009</v>
          </cell>
          <cell r="G640" t="str">
            <v>5000507</v>
          </cell>
          <cell r="H640" t="str">
            <v>0036</v>
          </cell>
          <cell r="I640" t="str">
            <v>Acero de refuerzo box-culvert fy=420mpa</v>
          </cell>
          <cell r="J640" t="str">
            <v>KG</v>
          </cell>
        </row>
        <row r="641">
          <cell r="A641" t="str">
            <v>5000507-0037</v>
          </cell>
          <cell r="B641" t="str">
            <v>MEJORAMIENTO</v>
          </cell>
          <cell r="C641">
            <v>8</v>
          </cell>
          <cell r="D641">
            <v>144</v>
          </cell>
          <cell r="E641" t="str">
            <v>OBRAS DE ARTE MAYORES</v>
          </cell>
          <cell r="F641" t="str">
            <v>C.VIT.V.N.1304/02.27.009</v>
          </cell>
          <cell r="G641" t="str">
            <v>5000507</v>
          </cell>
          <cell r="H641" t="str">
            <v>0037</v>
          </cell>
          <cell r="I641" t="str">
            <v>Reparación protección de concreto</v>
          </cell>
          <cell r="J641" t="str">
            <v>M2</v>
          </cell>
        </row>
        <row r="642">
          <cell r="A642" t="str">
            <v>5000507-0038</v>
          </cell>
          <cell r="B642" t="str">
            <v>MEJORAMIENTO</v>
          </cell>
          <cell r="C642">
            <v>8</v>
          </cell>
          <cell r="D642">
            <v>145</v>
          </cell>
          <cell r="E642" t="str">
            <v>OBRAS DE ARTE MAYORES</v>
          </cell>
          <cell r="F642" t="str">
            <v>C.VIT.V.N.1304/02.27.009</v>
          </cell>
          <cell r="G642" t="str">
            <v>5000507</v>
          </cell>
          <cell r="H642" t="str">
            <v>0038</v>
          </cell>
          <cell r="I642" t="str">
            <v>Protección talud</v>
          </cell>
          <cell r="J642" t="str">
            <v>M2</v>
          </cell>
        </row>
        <row r="643">
          <cell r="A643" t="str">
            <v>5000507-0040</v>
          </cell>
          <cell r="B643" t="str">
            <v>MEJORAMIENTO</v>
          </cell>
          <cell r="C643">
            <v>8</v>
          </cell>
          <cell r="D643">
            <v>147</v>
          </cell>
          <cell r="E643" t="str">
            <v>OBRAS DE ARTE MAYORES</v>
          </cell>
          <cell r="F643" t="str">
            <v>C.VIT.V.N.1304/02.27.009</v>
          </cell>
          <cell r="G643" t="str">
            <v>5000507</v>
          </cell>
          <cell r="H643" t="str">
            <v>0040</v>
          </cell>
          <cell r="I643" t="str">
            <v>Inyección de fisuras</v>
          </cell>
          <cell r="J643" t="str">
            <v>KG</v>
          </cell>
        </row>
        <row r="644">
          <cell r="A644" t="str">
            <v>5000507-0041</v>
          </cell>
          <cell r="B644" t="str">
            <v>MEJORAMIENTO</v>
          </cell>
          <cell r="C644">
            <v>8</v>
          </cell>
          <cell r="D644">
            <v>148</v>
          </cell>
          <cell r="E644" t="str">
            <v>OBRAS DE ARTE MAYORES</v>
          </cell>
          <cell r="F644" t="str">
            <v>C.VIT.V.N.1304/02.27.009</v>
          </cell>
          <cell r="G644" t="str">
            <v>5000507</v>
          </cell>
          <cell r="H644" t="str">
            <v>0041</v>
          </cell>
          <cell r="I644" t="str">
            <v>Anclaje epóxico</v>
          </cell>
          <cell r="J644" t="str">
            <v>H</v>
          </cell>
        </row>
        <row r="645">
          <cell r="A645" t="str">
            <v>5000507-0043</v>
          </cell>
          <cell r="B645" t="str">
            <v>MEJORAMIENTO</v>
          </cell>
          <cell r="C645">
            <v>8</v>
          </cell>
          <cell r="D645">
            <v>150</v>
          </cell>
          <cell r="E645" t="str">
            <v>OBRAS DE ARTE MAYORES</v>
          </cell>
          <cell r="F645" t="str">
            <v>C.VIT.V.N.1304/02.27.009</v>
          </cell>
          <cell r="G645" t="str">
            <v>5000507</v>
          </cell>
          <cell r="H645" t="str">
            <v>0043</v>
          </cell>
          <cell r="I645" t="str">
            <v>Reforzamiento de vigas</v>
          </cell>
          <cell r="J645" t="str">
            <v>M2</v>
          </cell>
        </row>
        <row r="646">
          <cell r="A646" t="str">
            <v>5000507-0044</v>
          </cell>
          <cell r="B646" t="str">
            <v>MEJORAMIENTO</v>
          </cell>
          <cell r="C646">
            <v>8</v>
          </cell>
          <cell r="D646">
            <v>151</v>
          </cell>
          <cell r="E646" t="str">
            <v>OBRAS DE ARTE MAYORES</v>
          </cell>
          <cell r="F646" t="str">
            <v>C.VIT.V.N.1304/02.27.009</v>
          </cell>
          <cell r="G646" t="str">
            <v>5000507</v>
          </cell>
          <cell r="H646" t="str">
            <v>0044</v>
          </cell>
          <cell r="I646" t="str">
            <v>Drenajes (incluye rejilla)</v>
          </cell>
          <cell r="J646" t="str">
            <v>M</v>
          </cell>
        </row>
        <row r="647">
          <cell r="A647" t="str">
            <v>5000507-0045</v>
          </cell>
          <cell r="B647" t="str">
            <v>MEJORAMIENTO</v>
          </cell>
          <cell r="C647">
            <v>8</v>
          </cell>
          <cell r="D647">
            <v>152</v>
          </cell>
          <cell r="E647" t="str">
            <v>OBRAS DE ARTE MAYORES</v>
          </cell>
          <cell r="F647" t="str">
            <v>C.VIT.V.N.1304/02.27.009</v>
          </cell>
          <cell r="G647" t="str">
            <v>5000507</v>
          </cell>
          <cell r="H647" t="str">
            <v>0045</v>
          </cell>
          <cell r="I647" t="str">
            <v>Concreto ciclópeo</v>
          </cell>
          <cell r="J647" t="str">
            <v>M3</v>
          </cell>
        </row>
        <row r="648">
          <cell r="A648" t="str">
            <v>5000507-0046</v>
          </cell>
          <cell r="B648" t="str">
            <v>MEJORAMIENTO</v>
          </cell>
          <cell r="C648">
            <v>8</v>
          </cell>
          <cell r="D648">
            <v>153</v>
          </cell>
          <cell r="E648" t="str">
            <v>OBRAS DE ARTE MAYORES</v>
          </cell>
          <cell r="F648" t="str">
            <v>C.VIT.V.N.1304/02.27.009</v>
          </cell>
          <cell r="G648" t="str">
            <v>5000507</v>
          </cell>
          <cell r="H648" t="str">
            <v>0046</v>
          </cell>
          <cell r="I648" t="str">
            <v>Concreto socavación</v>
          </cell>
          <cell r="J648" t="str">
            <v>M3</v>
          </cell>
        </row>
        <row r="649">
          <cell r="A649" t="str">
            <v>5000507-0047</v>
          </cell>
          <cell r="B649" t="str">
            <v>MEJORAMIENTO</v>
          </cell>
          <cell r="C649">
            <v>8</v>
          </cell>
          <cell r="D649">
            <v>154</v>
          </cell>
          <cell r="E649" t="str">
            <v>OBRAS DE ARTE MAYORES</v>
          </cell>
          <cell r="F649" t="str">
            <v>C.VIT.V.N.1304/02.27.009</v>
          </cell>
          <cell r="G649" t="str">
            <v>5000507</v>
          </cell>
          <cell r="H649" t="str">
            <v>0047</v>
          </cell>
          <cell r="I649" t="str">
            <v>Concreto fluído</v>
          </cell>
          <cell r="J649" t="str">
            <v>M3</v>
          </cell>
        </row>
        <row r="650">
          <cell r="A650" t="str">
            <v>5000507-0048</v>
          </cell>
          <cell r="B650" t="str">
            <v>MEJORAMIENTO</v>
          </cell>
          <cell r="C650">
            <v>8</v>
          </cell>
          <cell r="D650">
            <v>155</v>
          </cell>
          <cell r="E650" t="str">
            <v>OBRAS DE ARTE MAYORES</v>
          </cell>
          <cell r="F650" t="str">
            <v>C.VIT.V.N.1304/02.27.009</v>
          </cell>
          <cell r="G650" t="str">
            <v>5000507</v>
          </cell>
          <cell r="H650" t="str">
            <v>0048</v>
          </cell>
          <cell r="I650" t="str">
            <v>Gateo de vigas (por unidad de apoyo)</v>
          </cell>
          <cell r="J650" t="str">
            <v>UN</v>
          </cell>
        </row>
        <row r="651">
          <cell r="A651" t="str">
            <v>5000507-0049</v>
          </cell>
          <cell r="B651" t="str">
            <v>MEJORAMIENTO</v>
          </cell>
          <cell r="C651">
            <v>8</v>
          </cell>
          <cell r="D651">
            <v>156</v>
          </cell>
          <cell r="E651" t="str">
            <v>OBRAS DE ARTE MAYORES</v>
          </cell>
          <cell r="F651" t="str">
            <v>C.VIT.V.N.1304/02.27.009</v>
          </cell>
          <cell r="G651" t="str">
            <v>5000507</v>
          </cell>
          <cell r="H651" t="str">
            <v>0049</v>
          </cell>
          <cell r="I651" t="str">
            <v>Excavación</v>
          </cell>
          <cell r="J651" t="str">
            <v>M3</v>
          </cell>
        </row>
        <row r="652">
          <cell r="A652" t="str">
            <v>5000507-0050</v>
          </cell>
          <cell r="B652" t="str">
            <v>MEJORAMIENTO</v>
          </cell>
          <cell r="C652">
            <v>8</v>
          </cell>
          <cell r="D652">
            <v>157</v>
          </cell>
          <cell r="E652" t="str">
            <v>OBRAS DE ARTE MAYORES</v>
          </cell>
          <cell r="F652" t="str">
            <v>C.VIT.V.N.1304/02.27.009</v>
          </cell>
          <cell r="G652" t="str">
            <v>5000507</v>
          </cell>
          <cell r="H652" t="str">
            <v>0050</v>
          </cell>
          <cell r="I652" t="str">
            <v>Relleno</v>
          </cell>
          <cell r="J652" t="str">
            <v>M3</v>
          </cell>
        </row>
        <row r="653">
          <cell r="A653" t="str">
            <v>5000507-0052</v>
          </cell>
          <cell r="B653" t="str">
            <v>MEJORAMIENTO</v>
          </cell>
          <cell r="C653">
            <v>8</v>
          </cell>
          <cell r="D653">
            <v>159</v>
          </cell>
          <cell r="E653" t="str">
            <v>OBRAS DE ARTE MAYORES</v>
          </cell>
          <cell r="F653" t="str">
            <v>C.VIT.V.N.1304/02.27.009</v>
          </cell>
          <cell r="G653" t="str">
            <v>5000507</v>
          </cell>
          <cell r="H653" t="str">
            <v>0052</v>
          </cell>
          <cell r="I653" t="str">
            <v>Manejo de aguas</v>
          </cell>
          <cell r="J653" t="str">
            <v>UN</v>
          </cell>
        </row>
        <row r="654">
          <cell r="A654" t="str">
            <v>5000507-0053</v>
          </cell>
          <cell r="B654" t="str">
            <v>MEJORAMIENTO</v>
          </cell>
          <cell r="C654">
            <v>8</v>
          </cell>
          <cell r="D654">
            <v>160</v>
          </cell>
          <cell r="E654" t="str">
            <v>OBRAS DE ARTE MAYORES</v>
          </cell>
          <cell r="F654" t="str">
            <v>C.VIT.V.N.1304/02.27.009</v>
          </cell>
          <cell r="G654" t="str">
            <v>5000507</v>
          </cell>
          <cell r="H654" t="str">
            <v>0053</v>
          </cell>
          <cell r="I654" t="str">
            <v>Transporte de excavaciones</v>
          </cell>
          <cell r="J654" t="str">
            <v>M3K</v>
          </cell>
        </row>
        <row r="655">
          <cell r="A655" t="str">
            <v>5000507-0054</v>
          </cell>
          <cell r="B655" t="str">
            <v>MEJORAMIENTO</v>
          </cell>
          <cell r="C655">
            <v>8</v>
          </cell>
          <cell r="D655">
            <v>161</v>
          </cell>
          <cell r="E655" t="str">
            <v>OBRAS DE ARTE MAYORES</v>
          </cell>
          <cell r="F655" t="str">
            <v>C.VIT.V.N.1304/02.27.009</v>
          </cell>
          <cell r="G655" t="str">
            <v>5000507</v>
          </cell>
          <cell r="H655" t="str">
            <v>0054</v>
          </cell>
          <cell r="I655" t="str">
            <v>Transporte material de rellenos</v>
          </cell>
          <cell r="J655" t="str">
            <v>M3K</v>
          </cell>
        </row>
        <row r="656">
          <cell r="A656" t="str">
            <v>5000507-0055</v>
          </cell>
          <cell r="B656" t="str">
            <v>MEJORAMIENTO</v>
          </cell>
          <cell r="C656">
            <v>8</v>
          </cell>
          <cell r="D656">
            <v>162</v>
          </cell>
          <cell r="E656" t="str">
            <v>OBRAS DE ARTE MAYORES</v>
          </cell>
          <cell r="F656" t="str">
            <v>C.VIT.V.N.1304/02.27.009</v>
          </cell>
          <cell r="G656" t="str">
            <v>5000507</v>
          </cell>
          <cell r="H656" t="str">
            <v>0055</v>
          </cell>
          <cell r="I656" t="str">
            <v>Transporte de concretos</v>
          </cell>
          <cell r="J656" t="str">
            <v>M3K</v>
          </cell>
        </row>
        <row r="657">
          <cell r="A657" t="str">
            <v>5000507-1014</v>
          </cell>
          <cell r="B657" t="str">
            <v>MEJORAMIENTO</v>
          </cell>
          <cell r="C657">
            <v>8</v>
          </cell>
          <cell r="D657">
            <v>121</v>
          </cell>
          <cell r="E657" t="str">
            <v>OBRAS DE ARTE MAYORES</v>
          </cell>
          <cell r="F657" t="str">
            <v>C.VIT.V.N.1304/02.27.009</v>
          </cell>
          <cell r="G657" t="str">
            <v>5000507</v>
          </cell>
          <cell r="H657" t="str">
            <v>1014</v>
          </cell>
          <cell r="I657" t="str">
            <v>Concreto 21mpa opción parapeto</v>
          </cell>
          <cell r="J657" t="str">
            <v>M3</v>
          </cell>
        </row>
        <row r="658">
          <cell r="A658" t="str">
            <v>5000642-0002</v>
          </cell>
          <cell r="B658" t="str">
            <v>VÍA NUEVA</v>
          </cell>
          <cell r="C658">
            <v>4</v>
          </cell>
          <cell r="D658">
            <v>4</v>
          </cell>
          <cell r="E658" t="str">
            <v>EXCAVACIONES</v>
          </cell>
          <cell r="F658" t="str">
            <v>C.VIT.V.N.1304/03.01.001</v>
          </cell>
          <cell r="G658" t="str">
            <v>5000642</v>
          </cell>
          <cell r="H658" t="str">
            <v>0002</v>
          </cell>
          <cell r="I658" t="str">
            <v>Cerca nueva</v>
          </cell>
          <cell r="J658" t="str">
            <v>M</v>
          </cell>
        </row>
        <row r="659">
          <cell r="A659" t="str">
            <v>5000642-0003</v>
          </cell>
          <cell r="B659" t="str">
            <v>VÍA NUEVA</v>
          </cell>
          <cell r="C659">
            <v>4</v>
          </cell>
          <cell r="D659">
            <v>5</v>
          </cell>
          <cell r="E659" t="str">
            <v>EXCAVACIONES</v>
          </cell>
          <cell r="F659" t="str">
            <v>C.VIT.V.N.1304/03.01.001</v>
          </cell>
          <cell r="G659" t="str">
            <v>5000642</v>
          </cell>
          <cell r="H659" t="str">
            <v>0003</v>
          </cell>
          <cell r="I659" t="str">
            <v>Cerca viva</v>
          </cell>
          <cell r="J659" t="str">
            <v>M</v>
          </cell>
        </row>
        <row r="660">
          <cell r="A660" t="str">
            <v>5000642-0004</v>
          </cell>
          <cell r="B660" t="str">
            <v>VÍA NUEVA</v>
          </cell>
          <cell r="C660">
            <v>4</v>
          </cell>
          <cell r="D660">
            <v>6</v>
          </cell>
          <cell r="E660" t="str">
            <v>EXCAVACIONES</v>
          </cell>
          <cell r="F660" t="str">
            <v>C.VIT.V.N.1304/03.01.001</v>
          </cell>
          <cell r="G660" t="str">
            <v>5000642</v>
          </cell>
          <cell r="H660" t="str">
            <v>0004</v>
          </cell>
          <cell r="I660" t="str">
            <v>Tala de árboles</v>
          </cell>
          <cell r="J660" t="str">
            <v>UN</v>
          </cell>
        </row>
        <row r="661">
          <cell r="A661" t="str">
            <v>5000642-0005</v>
          </cell>
          <cell r="B661" t="str">
            <v>VÍA NUEVA</v>
          </cell>
          <cell r="C661">
            <v>4</v>
          </cell>
          <cell r="D661">
            <v>7</v>
          </cell>
          <cell r="E661" t="str">
            <v>EXCAVACIONES</v>
          </cell>
          <cell r="F661" t="str">
            <v>C.VIT.V.N.1304/03.01.001</v>
          </cell>
          <cell r="G661" t="str">
            <v>5000642</v>
          </cell>
          <cell r="H661" t="str">
            <v>0005</v>
          </cell>
          <cell r="I661" t="str">
            <v>Retiro de tocones</v>
          </cell>
          <cell r="J661" t="str">
            <v>UN</v>
          </cell>
        </row>
        <row r="662">
          <cell r="A662" t="str">
            <v>5000642-0006</v>
          </cell>
          <cell r="B662" t="str">
            <v>VÍA NUEVA</v>
          </cell>
          <cell r="C662">
            <v>4</v>
          </cell>
          <cell r="D662">
            <v>8</v>
          </cell>
          <cell r="E662" t="str">
            <v>EXCAVACIONES</v>
          </cell>
          <cell r="F662" t="str">
            <v>C.VIT.V.N.1304/03.01.001</v>
          </cell>
          <cell r="G662" t="str">
            <v>5000642</v>
          </cell>
          <cell r="H662" t="str">
            <v>0006</v>
          </cell>
          <cell r="I662" t="str">
            <v>Descapote</v>
          </cell>
          <cell r="J662" t="str">
            <v>M2</v>
          </cell>
        </row>
        <row r="663">
          <cell r="A663" t="str">
            <v>5000642-0007</v>
          </cell>
          <cell r="B663" t="str">
            <v>VÍA NUEVA</v>
          </cell>
          <cell r="C663">
            <v>4</v>
          </cell>
          <cell r="D663">
            <v>9</v>
          </cell>
          <cell r="E663" t="str">
            <v>EXCAVACIONES</v>
          </cell>
          <cell r="F663" t="str">
            <v>C.VIT.V.N.1304/03.01.001</v>
          </cell>
          <cell r="G663" t="str">
            <v>5000642</v>
          </cell>
          <cell r="H663" t="str">
            <v>0007</v>
          </cell>
          <cell r="I663" t="str">
            <v>Cortes en material común</v>
          </cell>
          <cell r="J663" t="str">
            <v>M3</v>
          </cell>
        </row>
        <row r="664">
          <cell r="A664" t="str">
            <v>5000642-0013</v>
          </cell>
          <cell r="B664" t="str">
            <v>VÍA NUEVA</v>
          </cell>
          <cell r="C664">
            <v>4</v>
          </cell>
          <cell r="D664">
            <v>15</v>
          </cell>
          <cell r="E664" t="str">
            <v>EXCAVACIONES</v>
          </cell>
          <cell r="F664" t="str">
            <v>C.VIT.V.N.1304/03.01.001</v>
          </cell>
          <cell r="G664" t="str">
            <v>5000642</v>
          </cell>
          <cell r="H664" t="str">
            <v>0013</v>
          </cell>
          <cell r="I664" t="str">
            <v>Transporte de excavaciones</v>
          </cell>
          <cell r="J664" t="str">
            <v>M3K</v>
          </cell>
        </row>
        <row r="665">
          <cell r="A665" t="str">
            <v>5000642-0014</v>
          </cell>
          <cell r="B665" t="str">
            <v>VÍA NUEVA</v>
          </cell>
          <cell r="C665">
            <v>4</v>
          </cell>
          <cell r="D665">
            <v>15</v>
          </cell>
          <cell r="E665" t="str">
            <v>EXCAVACIONES</v>
          </cell>
          <cell r="F665" t="str">
            <v>C.VIT.V.N.1304/03.01.001</v>
          </cell>
          <cell r="G665" t="str">
            <v>5000642</v>
          </cell>
          <cell r="H665" t="str">
            <v>0014</v>
          </cell>
          <cell r="I665" t="str">
            <v>Transporte de excavaciones</v>
          </cell>
          <cell r="J665" t="str">
            <v>M3K</v>
          </cell>
        </row>
        <row r="666">
          <cell r="A666" t="str">
            <v>5000642-0015</v>
          </cell>
          <cell r="B666" t="str">
            <v>VÍA NUEVA</v>
          </cell>
          <cell r="C666">
            <v>4</v>
          </cell>
          <cell r="D666">
            <v>16</v>
          </cell>
          <cell r="E666" t="str">
            <v>EXCAVACIONES</v>
          </cell>
          <cell r="F666" t="str">
            <v>C.VIT.V.N.1304/03.01.001</v>
          </cell>
          <cell r="G666" t="str">
            <v>5000642</v>
          </cell>
          <cell r="H666" t="str">
            <v>0015</v>
          </cell>
          <cell r="I666" t="str">
            <v>Conformación de botaderos</v>
          </cell>
          <cell r="J666" t="str">
            <v>M3</v>
          </cell>
        </row>
        <row r="667">
          <cell r="A667" t="str">
            <v>5000642-0016</v>
          </cell>
          <cell r="B667" t="str">
            <v>VÍA NUEVA</v>
          </cell>
          <cell r="C667">
            <v>4</v>
          </cell>
          <cell r="D667">
            <v>17</v>
          </cell>
          <cell r="E667" t="str">
            <v>EXCAVACIONES</v>
          </cell>
          <cell r="F667" t="str">
            <v>C.VIT.V.N.1304/03.01.001</v>
          </cell>
          <cell r="G667" t="str">
            <v>5000642</v>
          </cell>
          <cell r="H667" t="str">
            <v>0016</v>
          </cell>
          <cell r="I667" t="str">
            <v>Compensación forestal</v>
          </cell>
          <cell r="J667" t="str">
            <v>UN</v>
          </cell>
        </row>
        <row r="668">
          <cell r="A668" t="str">
            <v>5000642-0022</v>
          </cell>
          <cell r="B668" t="str">
            <v>VÍA NUEVA</v>
          </cell>
          <cell r="C668">
            <v>4</v>
          </cell>
          <cell r="D668">
            <v>8</v>
          </cell>
          <cell r="E668" t="str">
            <v>EXCAVACIONES</v>
          </cell>
          <cell r="F668" t="str">
            <v>C.VIT.V.N.1304/03.01.001</v>
          </cell>
          <cell r="G668" t="str">
            <v>5000642</v>
          </cell>
          <cell r="H668" t="str">
            <v>0022</v>
          </cell>
          <cell r="I668" t="str">
            <v>Descapote</v>
          </cell>
          <cell r="J668" t="str">
            <v>M2</v>
          </cell>
        </row>
        <row r="669">
          <cell r="A669" t="str">
            <v>5000642-0023</v>
          </cell>
          <cell r="B669" t="str">
            <v>VÍA NUEVA</v>
          </cell>
          <cell r="C669">
            <v>4</v>
          </cell>
          <cell r="D669">
            <v>15</v>
          </cell>
          <cell r="E669" t="str">
            <v>EXCAVACIONES</v>
          </cell>
          <cell r="F669" t="str">
            <v>C.VIT.V.N.1304/03.01.001</v>
          </cell>
          <cell r="G669" t="str">
            <v>5000642</v>
          </cell>
          <cell r="H669" t="str">
            <v>0023</v>
          </cell>
          <cell r="I669" t="str">
            <v>Transporte de excavaciones</v>
          </cell>
          <cell r="J669" t="str">
            <v>M3K</v>
          </cell>
        </row>
        <row r="670">
          <cell r="A670" t="str">
            <v>5000642-0024</v>
          </cell>
          <cell r="B670" t="str">
            <v>VÍA NUEVA</v>
          </cell>
          <cell r="C670">
            <v>4</v>
          </cell>
          <cell r="D670">
            <v>15</v>
          </cell>
          <cell r="E670" t="str">
            <v>EXCAVACIONES</v>
          </cell>
          <cell r="F670" t="str">
            <v>C.VIT.V.N.1304/03.01.001</v>
          </cell>
          <cell r="G670" t="str">
            <v>5000642</v>
          </cell>
          <cell r="H670" t="str">
            <v>0024</v>
          </cell>
          <cell r="I670" t="str">
            <v>Transporte de excavaciones</v>
          </cell>
          <cell r="J670" t="str">
            <v>M3K</v>
          </cell>
        </row>
        <row r="671">
          <cell r="A671" t="str">
            <v>5000643-0002</v>
          </cell>
          <cell r="B671" t="str">
            <v>VÍA NUEVA</v>
          </cell>
          <cell r="C671">
            <v>4</v>
          </cell>
          <cell r="D671">
            <v>19</v>
          </cell>
          <cell r="E671" t="str">
            <v>TERRAPLENES Y RELLENOS</v>
          </cell>
          <cell r="F671" t="str">
            <v>C.VIT.V.N.1304/03.01.002</v>
          </cell>
          <cell r="G671" t="str">
            <v>5000643</v>
          </cell>
          <cell r="H671" t="str">
            <v>0002</v>
          </cell>
          <cell r="I671" t="str">
            <v>Compactación de subrasante</v>
          </cell>
          <cell r="J671" t="str">
            <v>M2</v>
          </cell>
        </row>
        <row r="672">
          <cell r="A672" t="str">
            <v>5000643-0004</v>
          </cell>
          <cell r="B672" t="str">
            <v>VÍA NUEVA</v>
          </cell>
          <cell r="C672">
            <v>4</v>
          </cell>
          <cell r="D672">
            <v>21</v>
          </cell>
          <cell r="E672" t="str">
            <v>TERRAPLENES Y RELLENOS</v>
          </cell>
          <cell r="F672" t="str">
            <v>C.VIT.V.N.1304/03.01.002</v>
          </cell>
          <cell r="G672" t="str">
            <v>5000643</v>
          </cell>
          <cell r="H672" t="str">
            <v>0004</v>
          </cell>
          <cell r="I672" t="str">
            <v>Rajón - mejoramiento de subrasante</v>
          </cell>
          <cell r="J672" t="str">
            <v>M3</v>
          </cell>
        </row>
        <row r="673">
          <cell r="A673" t="str">
            <v>5000643-0005</v>
          </cell>
          <cell r="B673" t="str">
            <v>VÍA NUEVA</v>
          </cell>
          <cell r="C673">
            <v>4</v>
          </cell>
          <cell r="D673">
            <v>22</v>
          </cell>
          <cell r="E673" t="str">
            <v>TERRAPLENES Y RELLENOS</v>
          </cell>
          <cell r="F673" t="str">
            <v>C.VIT.V.N.1304/03.01.002</v>
          </cell>
          <cell r="G673" t="str">
            <v>5000643</v>
          </cell>
          <cell r="H673" t="str">
            <v>0005</v>
          </cell>
          <cell r="I673" t="str">
            <v>Terraplen con material de cantera</v>
          </cell>
          <cell r="J673" t="str">
            <v>M3</v>
          </cell>
        </row>
        <row r="674">
          <cell r="A674" t="str">
            <v>5000643-0006</v>
          </cell>
          <cell r="B674" t="str">
            <v>VÍA NUEVA</v>
          </cell>
          <cell r="C674">
            <v>4</v>
          </cell>
          <cell r="D674">
            <v>23</v>
          </cell>
          <cell r="E674" t="str">
            <v>TERRAPLENES Y RELLENOS</v>
          </cell>
          <cell r="F674" t="str">
            <v>C.VIT.V.N.1304/03.01.002</v>
          </cell>
          <cell r="G674" t="str">
            <v>5000643</v>
          </cell>
          <cell r="H674" t="str">
            <v>0006</v>
          </cell>
          <cell r="I674" t="str">
            <v>Terraplen con material proveniente de co</v>
          </cell>
          <cell r="J674" t="str">
            <v>M3</v>
          </cell>
        </row>
        <row r="675">
          <cell r="A675" t="str">
            <v>5000643-0007</v>
          </cell>
          <cell r="B675" t="str">
            <v>VÍA NUEVA</v>
          </cell>
          <cell r="C675">
            <v>4</v>
          </cell>
          <cell r="D675">
            <v>24</v>
          </cell>
          <cell r="E675" t="str">
            <v>TERRAPLENES Y RELLENOS</v>
          </cell>
          <cell r="F675" t="str">
            <v>C.VIT.V.N.1304/03.01.002</v>
          </cell>
          <cell r="G675" t="str">
            <v>5000643</v>
          </cell>
          <cell r="H675" t="str">
            <v>0007</v>
          </cell>
          <cell r="I675" t="str">
            <v>Transporte material de terraplén</v>
          </cell>
          <cell r="J675" t="str">
            <v>M3K</v>
          </cell>
        </row>
        <row r="676">
          <cell r="A676" t="str">
            <v>5000643-0008</v>
          </cell>
          <cell r="B676" t="str">
            <v>VÍA NUEVA</v>
          </cell>
          <cell r="C676">
            <v>4</v>
          </cell>
          <cell r="D676">
            <v>24</v>
          </cell>
          <cell r="E676" t="str">
            <v>TERRAPLENES Y RELLENOS</v>
          </cell>
          <cell r="F676" t="str">
            <v>C.VIT.V.N.1304/03.01.002</v>
          </cell>
          <cell r="G676" t="str">
            <v>5000643</v>
          </cell>
          <cell r="H676" t="str">
            <v>0008</v>
          </cell>
          <cell r="I676" t="str">
            <v>Transporte material de terraplén</v>
          </cell>
          <cell r="J676" t="str">
            <v>M3K</v>
          </cell>
        </row>
        <row r="677">
          <cell r="A677" t="str">
            <v>5000643-0009</v>
          </cell>
          <cell r="B677" t="str">
            <v>VÍA NUEVA</v>
          </cell>
          <cell r="C677">
            <v>4</v>
          </cell>
          <cell r="D677">
            <v>24</v>
          </cell>
          <cell r="E677" t="str">
            <v>TERRAPLENES Y RELLENOS</v>
          </cell>
          <cell r="F677" t="str">
            <v>C.VIT.V.N.1304/03.01.002</v>
          </cell>
          <cell r="G677" t="str">
            <v>5000643</v>
          </cell>
          <cell r="H677" t="str">
            <v>0009</v>
          </cell>
          <cell r="I677" t="str">
            <v>Transporte material de terraplén</v>
          </cell>
          <cell r="J677" t="str">
            <v>M3K</v>
          </cell>
        </row>
        <row r="678">
          <cell r="A678" t="str">
            <v>5000643-0010</v>
          </cell>
          <cell r="B678" t="str">
            <v>VÍA NUEVA</v>
          </cell>
          <cell r="C678">
            <v>4</v>
          </cell>
          <cell r="D678">
            <v>24</v>
          </cell>
          <cell r="E678" t="str">
            <v>TERRAPLENES Y RELLENOS</v>
          </cell>
          <cell r="F678" t="str">
            <v>C.VIT.V.N.1304/03.01.002</v>
          </cell>
          <cell r="G678" t="str">
            <v>5000643</v>
          </cell>
          <cell r="H678" t="str">
            <v>0010</v>
          </cell>
          <cell r="I678" t="str">
            <v>Transporte material de terraplén</v>
          </cell>
          <cell r="J678" t="str">
            <v>M3K</v>
          </cell>
        </row>
        <row r="679">
          <cell r="A679" t="str">
            <v>5000643-0016</v>
          </cell>
          <cell r="B679" t="str">
            <v>VÍA NUEVA</v>
          </cell>
          <cell r="C679">
            <v>4</v>
          </cell>
          <cell r="D679">
            <v>19</v>
          </cell>
          <cell r="E679" t="str">
            <v>TERRAPLENES Y RELLENOS</v>
          </cell>
          <cell r="F679" t="str">
            <v>C.VIT.V.N.1304/03.01.002</v>
          </cell>
          <cell r="G679" t="str">
            <v>5000643</v>
          </cell>
          <cell r="H679" t="str">
            <v>0016</v>
          </cell>
          <cell r="I679" t="str">
            <v>Compactación de subrasante</v>
          </cell>
          <cell r="J679" t="str">
            <v>M2</v>
          </cell>
        </row>
        <row r="680">
          <cell r="A680" t="str">
            <v>5000643-0017</v>
          </cell>
          <cell r="B680" t="str">
            <v>VÍA NUEVA</v>
          </cell>
          <cell r="C680">
            <v>4</v>
          </cell>
          <cell r="D680">
            <v>24</v>
          </cell>
          <cell r="E680" t="str">
            <v>TERRAPLENES Y RELLENOS</v>
          </cell>
          <cell r="F680" t="str">
            <v>C.VIT.V.N.1304/03.01.002</v>
          </cell>
          <cell r="G680" t="str">
            <v>5000643</v>
          </cell>
          <cell r="H680" t="str">
            <v>0017</v>
          </cell>
          <cell r="I680" t="str">
            <v>Transporte material de terraplén</v>
          </cell>
          <cell r="J680" t="str">
            <v>M3K</v>
          </cell>
        </row>
        <row r="681">
          <cell r="A681" t="str">
            <v>5000643-0018</v>
          </cell>
          <cell r="B681" t="str">
            <v>VÍA NUEVA</v>
          </cell>
          <cell r="C681">
            <v>4</v>
          </cell>
          <cell r="D681">
            <v>24</v>
          </cell>
          <cell r="E681" t="str">
            <v>TERRAPLENES Y RELLENOS</v>
          </cell>
          <cell r="F681" t="str">
            <v>C.VIT.V.N.1304/03.01.002</v>
          </cell>
          <cell r="G681" t="str">
            <v>5000643</v>
          </cell>
          <cell r="H681" t="str">
            <v>0018</v>
          </cell>
          <cell r="I681" t="str">
            <v>Transporte material de terraplén</v>
          </cell>
          <cell r="J681" t="str">
            <v>M3K</v>
          </cell>
        </row>
        <row r="682">
          <cell r="A682" t="str">
            <v>5000643-0019</v>
          </cell>
          <cell r="B682" t="str">
            <v>VÍA NUEVA</v>
          </cell>
          <cell r="C682">
            <v>4</v>
          </cell>
          <cell r="D682">
            <v>24</v>
          </cell>
          <cell r="E682" t="str">
            <v>TERRAPLENES Y RELLENOS</v>
          </cell>
          <cell r="F682" t="str">
            <v>C.VIT.V.N.1304/03.01.002</v>
          </cell>
          <cell r="G682" t="str">
            <v>5000643</v>
          </cell>
          <cell r="H682" t="str">
            <v>0019</v>
          </cell>
          <cell r="I682" t="str">
            <v>Transporte material de terraplén</v>
          </cell>
          <cell r="J682" t="str">
            <v>M3K</v>
          </cell>
        </row>
        <row r="683">
          <cell r="A683" t="str">
            <v>5000643-0020</v>
          </cell>
          <cell r="B683" t="str">
            <v>VÍA NUEVA</v>
          </cell>
          <cell r="C683">
            <v>4</v>
          </cell>
          <cell r="D683">
            <v>24</v>
          </cell>
          <cell r="E683" t="str">
            <v>TERRAPLENES Y RELLENOS</v>
          </cell>
          <cell r="F683" t="str">
            <v>C.VIT.V.N.1304/03.01.002</v>
          </cell>
          <cell r="G683" t="str">
            <v>5000643</v>
          </cell>
          <cell r="H683" t="str">
            <v>0020</v>
          </cell>
          <cell r="I683" t="str">
            <v>Transporte material de terraplén</v>
          </cell>
          <cell r="J683" t="str">
            <v>M3K</v>
          </cell>
        </row>
        <row r="684">
          <cell r="A684" t="str">
            <v>5000644-0002</v>
          </cell>
          <cell r="B684" t="str">
            <v>VÍA NUEVA</v>
          </cell>
          <cell r="C684">
            <v>4</v>
          </cell>
          <cell r="D684">
            <v>27</v>
          </cell>
          <cell r="E684" t="str">
            <v>BASE Y SUBBASE</v>
          </cell>
          <cell r="F684" t="str">
            <v>C.VIT.V.N.1304/03.01.003</v>
          </cell>
          <cell r="G684" t="str">
            <v>5000644</v>
          </cell>
          <cell r="H684" t="str">
            <v>0002</v>
          </cell>
          <cell r="I684" t="str">
            <v>Subbase</v>
          </cell>
          <cell r="J684" t="str">
            <v>M3</v>
          </cell>
        </row>
        <row r="685">
          <cell r="A685" t="str">
            <v>5000644-0005</v>
          </cell>
          <cell r="B685" t="str">
            <v>VÍA NUEVA</v>
          </cell>
          <cell r="C685">
            <v>4</v>
          </cell>
          <cell r="D685">
            <v>30</v>
          </cell>
          <cell r="E685" t="str">
            <v>BASE Y SUBBASE</v>
          </cell>
          <cell r="F685" t="str">
            <v>C.VIT.V.N.1304/03.01.003</v>
          </cell>
          <cell r="G685" t="str">
            <v>5000644</v>
          </cell>
          <cell r="H685" t="str">
            <v>0005</v>
          </cell>
          <cell r="I685" t="str">
            <v>Afirmado para mejoramiento de subrasante</v>
          </cell>
          <cell r="J685" t="str">
            <v>M3</v>
          </cell>
        </row>
        <row r="686">
          <cell r="A686" t="str">
            <v>5000644-0009</v>
          </cell>
          <cell r="B686" t="str">
            <v>VÍA NUEVA</v>
          </cell>
          <cell r="C686">
            <v>4</v>
          </cell>
          <cell r="D686">
            <v>34</v>
          </cell>
          <cell r="E686" t="str">
            <v>BASE Y SUBBASE</v>
          </cell>
          <cell r="F686" t="str">
            <v>C.VIT.V.N.1304/03.01.003</v>
          </cell>
          <cell r="G686" t="str">
            <v>5000644</v>
          </cell>
          <cell r="H686" t="str">
            <v>0009</v>
          </cell>
          <cell r="I686" t="str">
            <v>Imprimación</v>
          </cell>
          <cell r="J686" t="str">
            <v>M2</v>
          </cell>
        </row>
        <row r="687">
          <cell r="A687" t="str">
            <v>5000644-0010</v>
          </cell>
          <cell r="B687" t="str">
            <v>VÍA NUEVA</v>
          </cell>
          <cell r="C687">
            <v>4</v>
          </cell>
          <cell r="D687">
            <v>35</v>
          </cell>
          <cell r="E687" t="str">
            <v>BASE Y SUBBASE</v>
          </cell>
          <cell r="F687" t="str">
            <v>C.VIT.V.N.1304/03.01.003</v>
          </cell>
          <cell r="G687" t="str">
            <v>5000644</v>
          </cell>
          <cell r="H687" t="str">
            <v>0010</v>
          </cell>
          <cell r="I687" t="str">
            <v>Transporte base y subbase</v>
          </cell>
          <cell r="J687" t="str">
            <v>M3K</v>
          </cell>
        </row>
        <row r="688">
          <cell r="A688" t="str">
            <v>5000644-0011</v>
          </cell>
          <cell r="B688" t="str">
            <v>VÍA NUEVA</v>
          </cell>
          <cell r="C688">
            <v>4</v>
          </cell>
          <cell r="D688">
            <v>35</v>
          </cell>
          <cell r="E688" t="str">
            <v>BASE Y SUBBASE</v>
          </cell>
          <cell r="F688" t="str">
            <v>C.VIT.V.N.1304/03.01.003</v>
          </cell>
          <cell r="G688" t="str">
            <v>5000644</v>
          </cell>
          <cell r="H688" t="str">
            <v>0011</v>
          </cell>
          <cell r="I688" t="str">
            <v>Transporte base y subbase</v>
          </cell>
          <cell r="J688" t="str">
            <v>M3K</v>
          </cell>
        </row>
        <row r="689">
          <cell r="A689" t="str">
            <v>5000644-0012</v>
          </cell>
          <cell r="B689" t="str">
            <v>VÍA NUEVA</v>
          </cell>
          <cell r="C689">
            <v>4</v>
          </cell>
          <cell r="D689">
            <v>35</v>
          </cell>
          <cell r="E689" t="str">
            <v>BASE Y SUBBASE</v>
          </cell>
          <cell r="F689" t="str">
            <v>C.VIT.V.N.1304/03.01.003</v>
          </cell>
          <cell r="G689" t="str">
            <v>5000644</v>
          </cell>
          <cell r="H689" t="str">
            <v>0012</v>
          </cell>
          <cell r="I689" t="str">
            <v>Transporte base y subbase</v>
          </cell>
          <cell r="J689" t="str">
            <v>M3K</v>
          </cell>
        </row>
        <row r="690">
          <cell r="A690" t="str">
            <v>5000644-0018</v>
          </cell>
          <cell r="B690" t="str">
            <v>VÍA NUEVA</v>
          </cell>
          <cell r="C690">
            <v>4</v>
          </cell>
          <cell r="D690">
            <v>35</v>
          </cell>
          <cell r="E690" t="str">
            <v>BASE Y SUBBASE</v>
          </cell>
          <cell r="F690" t="str">
            <v>C.VIT.V.N.1304/03.01.003</v>
          </cell>
          <cell r="G690" t="str">
            <v>5000644</v>
          </cell>
          <cell r="H690" t="str">
            <v>0018</v>
          </cell>
          <cell r="I690" t="str">
            <v>Transporte base y subbase</v>
          </cell>
          <cell r="J690" t="str">
            <v>M3K</v>
          </cell>
        </row>
        <row r="691">
          <cell r="A691" t="str">
            <v>5000644-0019</v>
          </cell>
          <cell r="B691" t="str">
            <v>VÍA NUEVA</v>
          </cell>
          <cell r="C691">
            <v>4</v>
          </cell>
          <cell r="D691">
            <v>35</v>
          </cell>
          <cell r="E691" t="str">
            <v>BASE Y SUBBASE</v>
          </cell>
          <cell r="F691" t="str">
            <v>C.VIT.V.N.1304/03.01.003</v>
          </cell>
          <cell r="G691" t="str">
            <v>5000644</v>
          </cell>
          <cell r="H691" t="str">
            <v>0019</v>
          </cell>
          <cell r="I691" t="str">
            <v>Transporte base y subbase</v>
          </cell>
          <cell r="J691" t="str">
            <v>M3K</v>
          </cell>
        </row>
        <row r="692">
          <cell r="A692" t="str">
            <v>5000644-0020</v>
          </cell>
          <cell r="B692" t="str">
            <v>VÍA NUEVA</v>
          </cell>
          <cell r="C692">
            <v>4</v>
          </cell>
          <cell r="D692">
            <v>35</v>
          </cell>
          <cell r="E692" t="str">
            <v>BASE Y SUBBASE</v>
          </cell>
          <cell r="F692" t="str">
            <v>C.VIT.V.N.1304/03.01.003</v>
          </cell>
          <cell r="G692" t="str">
            <v>5000644</v>
          </cell>
          <cell r="H692" t="str">
            <v>0020</v>
          </cell>
          <cell r="I692" t="str">
            <v>Transporte base y subbase</v>
          </cell>
          <cell r="J692" t="str">
            <v>M3K</v>
          </cell>
        </row>
        <row r="693">
          <cell r="A693" t="str">
            <v>5000644-0021</v>
          </cell>
          <cell r="B693" t="str">
            <v>VÍA NUEVA</v>
          </cell>
          <cell r="C693">
            <v>4</v>
          </cell>
          <cell r="D693">
            <v>35</v>
          </cell>
          <cell r="E693" t="str">
            <v>BASE Y SUBBASE</v>
          </cell>
          <cell r="F693" t="str">
            <v>C.VIT.V.N.1304/03.01.003</v>
          </cell>
          <cell r="G693" t="str">
            <v>5000644</v>
          </cell>
          <cell r="H693" t="str">
            <v>0021</v>
          </cell>
          <cell r="I693" t="str">
            <v>Transporte base y subbase</v>
          </cell>
          <cell r="J693" t="str">
            <v>M3K</v>
          </cell>
        </row>
        <row r="694">
          <cell r="A694" t="str">
            <v>5000644-0022</v>
          </cell>
          <cell r="B694" t="str">
            <v>VÍA NUEVA</v>
          </cell>
          <cell r="C694">
            <v>4</v>
          </cell>
          <cell r="D694">
            <v>35</v>
          </cell>
          <cell r="E694" t="str">
            <v>BASE Y SUBBASE</v>
          </cell>
          <cell r="F694" t="str">
            <v>C.VIT.V.N.1304/03.01.003</v>
          </cell>
          <cell r="G694" t="str">
            <v>5000644</v>
          </cell>
          <cell r="H694" t="str">
            <v>0022</v>
          </cell>
          <cell r="I694" t="str">
            <v>Transporte base y subbase</v>
          </cell>
          <cell r="J694" t="str">
            <v>M3K</v>
          </cell>
        </row>
        <row r="695">
          <cell r="A695" t="str">
            <v>5000644-0023</v>
          </cell>
          <cell r="B695" t="str">
            <v>VÍA NUEVA</v>
          </cell>
          <cell r="C695">
            <v>4</v>
          </cell>
          <cell r="D695">
            <v>35</v>
          </cell>
          <cell r="E695" t="str">
            <v>BASE Y SUBBASE</v>
          </cell>
          <cell r="F695" t="str">
            <v>C.VIT.V.N.1304/03.01.003</v>
          </cell>
          <cell r="G695" t="str">
            <v>5000644</v>
          </cell>
          <cell r="H695" t="str">
            <v>0023</v>
          </cell>
          <cell r="I695" t="str">
            <v>Transporte base y subbase</v>
          </cell>
          <cell r="J695" t="str">
            <v>M3K</v>
          </cell>
        </row>
        <row r="696">
          <cell r="A696" t="str">
            <v>5000644-0024</v>
          </cell>
          <cell r="B696" t="str">
            <v>VÍA NUEVA</v>
          </cell>
          <cell r="C696">
            <v>4</v>
          </cell>
          <cell r="D696">
            <v>35</v>
          </cell>
          <cell r="E696" t="str">
            <v>BASE Y SUBBASE</v>
          </cell>
          <cell r="F696" t="str">
            <v>C.VIT.V.N.1304/03.01.003</v>
          </cell>
          <cell r="G696" t="str">
            <v>5000644</v>
          </cell>
          <cell r="H696" t="str">
            <v>0024</v>
          </cell>
          <cell r="I696" t="str">
            <v>Transporte base y subbase</v>
          </cell>
          <cell r="J696" t="str">
            <v>M3K</v>
          </cell>
        </row>
        <row r="697">
          <cell r="A697" t="str">
            <v>5000644-0025</v>
          </cell>
          <cell r="B697" t="str">
            <v>VÍA NUEVA</v>
          </cell>
          <cell r="C697">
            <v>4</v>
          </cell>
          <cell r="D697">
            <v>35</v>
          </cell>
          <cell r="E697" t="str">
            <v>BASE Y SUBBASE</v>
          </cell>
          <cell r="F697" t="str">
            <v>C.VIT.V.N.1304/03.01.003</v>
          </cell>
          <cell r="G697" t="str">
            <v>5000644</v>
          </cell>
          <cell r="H697" t="str">
            <v>0025</v>
          </cell>
          <cell r="I697" t="str">
            <v>Transporte base y subbase</v>
          </cell>
          <cell r="J697" t="str">
            <v>M3K</v>
          </cell>
        </row>
        <row r="698">
          <cell r="A698" t="str">
            <v>5000644-0026</v>
          </cell>
          <cell r="B698" t="str">
            <v>VÍA NUEVA</v>
          </cell>
          <cell r="C698">
            <v>4</v>
          </cell>
          <cell r="D698">
            <v>35</v>
          </cell>
          <cell r="E698" t="str">
            <v>BASE Y SUBBASE</v>
          </cell>
          <cell r="F698" t="str">
            <v>C.VIT.V.N.1304/03.01.003</v>
          </cell>
          <cell r="G698" t="str">
            <v>5000644</v>
          </cell>
          <cell r="H698" t="str">
            <v>0026</v>
          </cell>
          <cell r="I698" t="str">
            <v>Transporte base y subbase</v>
          </cell>
          <cell r="J698" t="str">
            <v>M3K</v>
          </cell>
        </row>
        <row r="699">
          <cell r="A699" t="str">
            <v>5000644-0027</v>
          </cell>
          <cell r="B699" t="str">
            <v>VÍA NUEVA</v>
          </cell>
          <cell r="C699">
            <v>4</v>
          </cell>
          <cell r="D699">
            <v>35</v>
          </cell>
          <cell r="E699" t="str">
            <v>BASE Y SUBBASE</v>
          </cell>
          <cell r="F699" t="str">
            <v>C.VIT.V.N.1304/03.01.003</v>
          </cell>
          <cell r="G699" t="str">
            <v>5000644</v>
          </cell>
          <cell r="H699" t="str">
            <v>0027</v>
          </cell>
          <cell r="I699" t="str">
            <v>Transporte base y subbase</v>
          </cell>
          <cell r="J699" t="str">
            <v>M3K</v>
          </cell>
        </row>
        <row r="700">
          <cell r="A700" t="str">
            <v>5000645-0002</v>
          </cell>
          <cell r="B700" t="str">
            <v>VÍA NUEVA</v>
          </cell>
          <cell r="C700">
            <v>4</v>
          </cell>
          <cell r="D700">
            <v>38</v>
          </cell>
          <cell r="E700" t="str">
            <v>CAPAS ASFÁLTICAS</v>
          </cell>
          <cell r="F700" t="str">
            <v>C.VIT.V.N.1304/03.01.004</v>
          </cell>
          <cell r="G700" t="str">
            <v>5000645</v>
          </cell>
          <cell r="H700" t="str">
            <v>0002</v>
          </cell>
          <cell r="I700" t="str">
            <v>Carpeta asfáltica mdc2</v>
          </cell>
          <cell r="J700" t="str">
            <v>M3</v>
          </cell>
        </row>
        <row r="701">
          <cell r="A701" t="str">
            <v>5000645-0004</v>
          </cell>
          <cell r="B701" t="str">
            <v>VÍA NUEVA</v>
          </cell>
          <cell r="C701">
            <v>4</v>
          </cell>
          <cell r="D701">
            <v>40</v>
          </cell>
          <cell r="E701" t="str">
            <v>CAPAS ASFÁLTICAS</v>
          </cell>
          <cell r="F701" t="str">
            <v>C.VIT.V.N.1304/03.01.004</v>
          </cell>
          <cell r="G701" t="str">
            <v>5000645</v>
          </cell>
          <cell r="H701" t="str">
            <v>0004</v>
          </cell>
          <cell r="I701" t="str">
            <v>Transporte de mezcla asfáltica</v>
          </cell>
          <cell r="J701" t="str">
            <v>M3K</v>
          </cell>
        </row>
        <row r="702">
          <cell r="A702" t="str">
            <v>5000645-0010</v>
          </cell>
          <cell r="B702" t="str">
            <v>VÍA NUEVA</v>
          </cell>
          <cell r="C702">
            <v>4</v>
          </cell>
          <cell r="D702">
            <v>40</v>
          </cell>
          <cell r="E702" t="str">
            <v>CAPAS ASFÁLTICAS</v>
          </cell>
          <cell r="F702" t="str">
            <v>C.VIT.V.N.1304/03.01.004</v>
          </cell>
          <cell r="G702" t="str">
            <v>5000645</v>
          </cell>
          <cell r="H702" t="str">
            <v>0010</v>
          </cell>
          <cell r="I702" t="str">
            <v>Transporte de mezcla asfáltica</v>
          </cell>
          <cell r="J702" t="str">
            <v>M3K</v>
          </cell>
        </row>
        <row r="703">
          <cell r="A703" t="str">
            <v>5000646-0002</v>
          </cell>
          <cell r="B703" t="str">
            <v>VÍA NUEVA</v>
          </cell>
          <cell r="C703">
            <v>4</v>
          </cell>
          <cell r="D703">
            <v>42</v>
          </cell>
          <cell r="E703" t="str">
            <v>SEÑALIZACIÓN</v>
          </cell>
          <cell r="F703" t="str">
            <v>C.VIT.V.N.1304/03.01.005</v>
          </cell>
          <cell r="G703" t="str">
            <v>5000646</v>
          </cell>
          <cell r="H703" t="str">
            <v>0002</v>
          </cell>
          <cell r="I703" t="str">
            <v>Tachas reflectivas</v>
          </cell>
          <cell r="J703" t="str">
            <v>UN</v>
          </cell>
        </row>
        <row r="704">
          <cell r="A704" t="str">
            <v>5000646-0003</v>
          </cell>
          <cell r="B704" t="str">
            <v>VÍA NUEVA</v>
          </cell>
          <cell r="C704">
            <v>4</v>
          </cell>
          <cell r="D704">
            <v>43</v>
          </cell>
          <cell r="E704" t="str">
            <v>SEÑALIZACIÓN</v>
          </cell>
          <cell r="F704" t="str">
            <v>C.VIT.V.N.1304/03.01.005</v>
          </cell>
          <cell r="G704" t="str">
            <v>5000646</v>
          </cell>
          <cell r="H704" t="str">
            <v>0003</v>
          </cell>
          <cell r="I704" t="str">
            <v>Tachas reflectivas bidireccionales</v>
          </cell>
          <cell r="J704" t="str">
            <v>UN</v>
          </cell>
        </row>
        <row r="705">
          <cell r="A705" t="str">
            <v>5000646-0004</v>
          </cell>
          <cell r="B705" t="str">
            <v>VÍA NUEVA</v>
          </cell>
          <cell r="C705">
            <v>4</v>
          </cell>
          <cell r="D705">
            <v>44</v>
          </cell>
          <cell r="E705" t="str">
            <v>SEÑALIZACIÓN</v>
          </cell>
          <cell r="F705" t="str">
            <v>C.VIT.V.N.1304/03.01.005</v>
          </cell>
          <cell r="G705" t="str">
            <v>5000646</v>
          </cell>
          <cell r="H705" t="str">
            <v>0004</v>
          </cell>
          <cell r="I705" t="str">
            <v>Líneas de demarcación</v>
          </cell>
          <cell r="J705" t="str">
            <v>M</v>
          </cell>
        </row>
        <row r="706">
          <cell r="A706" t="str">
            <v>5000646-0008</v>
          </cell>
          <cell r="B706" t="str">
            <v>VÍA NUEVA</v>
          </cell>
          <cell r="C706">
            <v>4</v>
          </cell>
          <cell r="D706">
            <v>48</v>
          </cell>
          <cell r="E706" t="str">
            <v>SEÑALIZACIÓN</v>
          </cell>
          <cell r="F706" t="str">
            <v>C.VIT.V.N.1304/03.01.005</v>
          </cell>
          <cell r="G706" t="str">
            <v>5000646</v>
          </cell>
          <cell r="H706" t="str">
            <v>0008</v>
          </cell>
          <cell r="I706" t="str">
            <v>Señales verticales de transito grupo 1</v>
          </cell>
          <cell r="J706" t="str">
            <v>UN</v>
          </cell>
        </row>
        <row r="707">
          <cell r="A707" t="str">
            <v>5000646-0010</v>
          </cell>
          <cell r="B707" t="str">
            <v>VÍA NUEVA</v>
          </cell>
          <cell r="C707">
            <v>4</v>
          </cell>
          <cell r="D707">
            <v>50</v>
          </cell>
          <cell r="E707" t="str">
            <v>SEÑALIZACIÓN</v>
          </cell>
          <cell r="F707" t="str">
            <v>C.VIT.V.N.1304/03.01.005</v>
          </cell>
          <cell r="G707" t="str">
            <v>5000646</v>
          </cell>
          <cell r="H707" t="str">
            <v>0010</v>
          </cell>
          <cell r="I707" t="str">
            <v>Señales verticales de transito grupo 4</v>
          </cell>
          <cell r="J707" t="str">
            <v>UN</v>
          </cell>
        </row>
        <row r="708">
          <cell r="A708" t="str">
            <v>5000646-0011</v>
          </cell>
          <cell r="B708" t="str">
            <v>VÍA NUEVA</v>
          </cell>
          <cell r="C708">
            <v>4</v>
          </cell>
          <cell r="D708">
            <v>51</v>
          </cell>
          <cell r="E708" t="str">
            <v>SEÑALIZACIÓN</v>
          </cell>
          <cell r="F708" t="str">
            <v>C.VIT.V.N.1304/03.01.005</v>
          </cell>
          <cell r="G708" t="str">
            <v>5000646</v>
          </cell>
          <cell r="H708" t="str">
            <v>0011</v>
          </cell>
          <cell r="I708" t="str">
            <v>Señales verticales de transito grupo 5</v>
          </cell>
          <cell r="J708" t="str">
            <v>M2</v>
          </cell>
        </row>
        <row r="709">
          <cell r="A709" t="str">
            <v>5000646-0013</v>
          </cell>
          <cell r="B709" t="str">
            <v>VÍA NUEVA</v>
          </cell>
          <cell r="C709">
            <v>4</v>
          </cell>
          <cell r="D709">
            <v>53</v>
          </cell>
          <cell r="E709" t="str">
            <v>SEÑALIZACIÓN</v>
          </cell>
          <cell r="F709" t="str">
            <v>C.VIT.V.N.1304/03.01.005</v>
          </cell>
          <cell r="G709" t="str">
            <v>5000646</v>
          </cell>
          <cell r="H709" t="str">
            <v>0013</v>
          </cell>
          <cell r="I709" t="str">
            <v>Captafaros</v>
          </cell>
          <cell r="J709" t="str">
            <v>UN</v>
          </cell>
        </row>
        <row r="710">
          <cell r="A710" t="str">
            <v>5000646-0014</v>
          </cell>
          <cell r="B710" t="str">
            <v>VÍA NUEVA</v>
          </cell>
          <cell r="C710">
            <v>4</v>
          </cell>
          <cell r="D710">
            <v>54</v>
          </cell>
          <cell r="E710" t="str">
            <v>SEÑALIZACIÓN</v>
          </cell>
          <cell r="F710" t="str">
            <v>C.VIT.V.N.1304/03.01.005</v>
          </cell>
          <cell r="G710" t="str">
            <v>5000646</v>
          </cell>
          <cell r="H710" t="str">
            <v>0014</v>
          </cell>
          <cell r="I710" t="str">
            <v>Postes de kilometraje</v>
          </cell>
          <cell r="J710" t="str">
            <v>UN</v>
          </cell>
        </row>
        <row r="711">
          <cell r="A711" t="str">
            <v>5000646-0015</v>
          </cell>
          <cell r="B711" t="str">
            <v>VÍA NUEVA</v>
          </cell>
          <cell r="C711">
            <v>4</v>
          </cell>
          <cell r="D711">
            <v>55</v>
          </cell>
          <cell r="E711" t="str">
            <v>SEÑALIZACIÓN</v>
          </cell>
          <cell r="F711" t="str">
            <v>C.VIT.V.N.1304/03.01.005</v>
          </cell>
          <cell r="G711" t="str">
            <v>5000646</v>
          </cell>
          <cell r="H711" t="str">
            <v>0015</v>
          </cell>
          <cell r="I711" t="str">
            <v>Defensas metálicas</v>
          </cell>
          <cell r="J711" t="str">
            <v>M</v>
          </cell>
        </row>
        <row r="712">
          <cell r="A712" t="str">
            <v>5000647-0009</v>
          </cell>
          <cell r="B712" t="str">
            <v>VÍA NUEVA</v>
          </cell>
          <cell r="C712">
            <v>4</v>
          </cell>
          <cell r="D712">
            <v>67</v>
          </cell>
          <cell r="E712" t="str">
            <v>OBRAS DE ESTABILIZACIÓN, FUNDACIÓN DE T</v>
          </cell>
          <cell r="F712" t="str">
            <v xml:space="preserve">C.VIT.V.N.1304/03.01.006 </v>
          </cell>
          <cell r="G712" t="str">
            <v>5000647</v>
          </cell>
          <cell r="H712" t="str">
            <v>0009</v>
          </cell>
          <cell r="I712" t="str">
            <v>Filtro con material granular</v>
          </cell>
          <cell r="J712" t="str">
            <v>M</v>
          </cell>
        </row>
        <row r="713">
          <cell r="A713" t="str">
            <v>5000647-0011</v>
          </cell>
          <cell r="B713" t="str">
            <v>VÍA NUEVA</v>
          </cell>
          <cell r="C713">
            <v>4</v>
          </cell>
          <cell r="D713">
            <v>69</v>
          </cell>
          <cell r="E713" t="str">
            <v>OBRAS DE ESTABILIZACIÓN, FUNDACIÓN DE T</v>
          </cell>
          <cell r="F713" t="str">
            <v xml:space="preserve">C.VIT.V.N.1304/03.01.006 </v>
          </cell>
          <cell r="G713" t="str">
            <v>5000647</v>
          </cell>
          <cell r="H713" t="str">
            <v>0011</v>
          </cell>
          <cell r="I713" t="str">
            <v>Gaviones</v>
          </cell>
          <cell r="J713" t="str">
            <v>M3</v>
          </cell>
        </row>
        <row r="714">
          <cell r="A714" t="str">
            <v>5000647-0012</v>
          </cell>
          <cell r="B714" t="str">
            <v>VÍA NUEVA</v>
          </cell>
          <cell r="C714">
            <v>4</v>
          </cell>
          <cell r="D714">
            <v>70</v>
          </cell>
          <cell r="E714" t="str">
            <v>OBRAS DE ESTABILIZACIÓN, FUNDACIÓN DE T</v>
          </cell>
          <cell r="F714" t="str">
            <v xml:space="preserve">C.VIT.V.N.1304/03.01.006 </v>
          </cell>
          <cell r="G714" t="str">
            <v>5000647</v>
          </cell>
          <cell r="H714" t="str">
            <v>0012</v>
          </cell>
          <cell r="I714" t="str">
            <v>Empradización con semilla</v>
          </cell>
          <cell r="J714" t="str">
            <v>M2</v>
          </cell>
        </row>
        <row r="715">
          <cell r="A715" t="str">
            <v>5000647-0013</v>
          </cell>
          <cell r="B715" t="str">
            <v>VÍA NUEVA</v>
          </cell>
          <cell r="C715">
            <v>4</v>
          </cell>
          <cell r="D715">
            <v>71</v>
          </cell>
          <cell r="E715" t="str">
            <v>OBRAS DE ESTABILIZACIÓN, FUNDACIÓN DE T</v>
          </cell>
          <cell r="F715" t="str">
            <v xml:space="preserve">C.VIT.V.N.1304/03.01.006 </v>
          </cell>
          <cell r="G715" t="str">
            <v>5000647</v>
          </cell>
          <cell r="H715" t="str">
            <v>0013</v>
          </cell>
          <cell r="I715" t="str">
            <v>Concreto para cunetas y canales (21 mpa)</v>
          </cell>
          <cell r="J715" t="str">
            <v>M3</v>
          </cell>
        </row>
        <row r="716">
          <cell r="A716" t="str">
            <v>5000647-0014</v>
          </cell>
          <cell r="B716" t="str">
            <v>VÍA NUEVA</v>
          </cell>
          <cell r="C716">
            <v>4</v>
          </cell>
          <cell r="D716">
            <v>72</v>
          </cell>
          <cell r="E716" t="str">
            <v>OBRAS DE ESTABILIZACIÓN, FUNDACIÓN DE T</v>
          </cell>
          <cell r="F716" t="str">
            <v xml:space="preserve">C.VIT.V.N.1304/03.01.006 </v>
          </cell>
          <cell r="G716" t="str">
            <v>5000647</v>
          </cell>
          <cell r="H716" t="str">
            <v>0014</v>
          </cell>
          <cell r="I716" t="str">
            <v>Concreto zanja de coronación</v>
          </cell>
          <cell r="J716" t="str">
            <v>M3</v>
          </cell>
        </row>
        <row r="717">
          <cell r="A717" t="str">
            <v>5000647-0015</v>
          </cell>
          <cell r="B717" t="str">
            <v>VÍA NUEVA</v>
          </cell>
          <cell r="C717">
            <v>4</v>
          </cell>
          <cell r="D717">
            <v>73</v>
          </cell>
          <cell r="E717" t="str">
            <v>OBRAS DE ESTABILIZACIÓN, FUNDACIÓN DE T</v>
          </cell>
          <cell r="F717" t="str">
            <v xml:space="preserve">C.VIT.V.N.1304/03.01.006 </v>
          </cell>
          <cell r="G717" t="str">
            <v>5000647</v>
          </cell>
          <cell r="H717" t="str">
            <v>0015</v>
          </cell>
          <cell r="I717" t="str">
            <v>Concreto  21 mpa para disipadores</v>
          </cell>
          <cell r="J717" t="str">
            <v>M3</v>
          </cell>
        </row>
        <row r="718">
          <cell r="A718" t="str">
            <v>5000647-0016</v>
          </cell>
          <cell r="B718" t="str">
            <v>VÍA NUEVA</v>
          </cell>
          <cell r="C718">
            <v>4</v>
          </cell>
          <cell r="D718">
            <v>74</v>
          </cell>
          <cell r="E718" t="str">
            <v>OBRAS DE ESTABILIZACIÓN, FUNDACIÓN DE T</v>
          </cell>
          <cell r="F718" t="str">
            <v xml:space="preserve">C.VIT.V.N.1304/03.01.006 </v>
          </cell>
          <cell r="G718" t="str">
            <v>5000647</v>
          </cell>
          <cell r="H718" t="str">
            <v>0016</v>
          </cell>
          <cell r="I718" t="str">
            <v>Revestimiento en piedra pegada</v>
          </cell>
          <cell r="J718" t="str">
            <v>M2</v>
          </cell>
        </row>
        <row r="719">
          <cell r="A719" t="str">
            <v>5000647-0017</v>
          </cell>
          <cell r="B719" t="str">
            <v>VÍA NUEVA</v>
          </cell>
          <cell r="C719">
            <v>4</v>
          </cell>
          <cell r="D719">
            <v>75</v>
          </cell>
          <cell r="E719" t="str">
            <v>OBRAS DE ESTABILIZACIÓN, FUNDACIÓN DE T</v>
          </cell>
          <cell r="F719" t="str">
            <v xml:space="preserve">C.VIT.V.N.1304/03.01.006 </v>
          </cell>
          <cell r="G719" t="str">
            <v>5000647</v>
          </cell>
          <cell r="H719" t="str">
            <v>0017</v>
          </cell>
          <cell r="I719" t="str">
            <v>Muro de contención 4000 psi</v>
          </cell>
          <cell r="J719" t="str">
            <v>M3</v>
          </cell>
        </row>
        <row r="720">
          <cell r="A720" t="str">
            <v>5000647-0018</v>
          </cell>
          <cell r="B720" t="str">
            <v>VÍA NUEVA</v>
          </cell>
          <cell r="C720">
            <v>4</v>
          </cell>
          <cell r="D720">
            <v>76</v>
          </cell>
          <cell r="E720" t="str">
            <v>OBRAS DE ESTABILIZACIÓN, FUNDACIÓN DE T</v>
          </cell>
          <cell r="F720" t="str">
            <v xml:space="preserve">C.VIT.V.N.1304/03.01.006 </v>
          </cell>
          <cell r="G720" t="str">
            <v>5000647</v>
          </cell>
          <cell r="H720" t="str">
            <v>0018</v>
          </cell>
          <cell r="I720" t="str">
            <v>Transporte de concretos</v>
          </cell>
          <cell r="J720" t="str">
            <v>M3K</v>
          </cell>
        </row>
        <row r="721">
          <cell r="A721" t="str">
            <v>5000648-0002</v>
          </cell>
          <cell r="B721" t="str">
            <v>VÍA NUEVA</v>
          </cell>
          <cell r="C721">
            <v>4</v>
          </cell>
          <cell r="D721">
            <v>78</v>
          </cell>
          <cell r="E721" t="str">
            <v>OBRAS DE DRENAJE</v>
          </cell>
          <cell r="F721" t="str">
            <v>C.VIT.V.N.1304/03.01.007</v>
          </cell>
          <cell r="G721" t="str">
            <v>5000648</v>
          </cell>
          <cell r="H721" t="str">
            <v>0002</v>
          </cell>
          <cell r="I721" t="str">
            <v>Demolición de estructuras</v>
          </cell>
          <cell r="J721" t="str">
            <v>M3</v>
          </cell>
        </row>
        <row r="722">
          <cell r="A722" t="str">
            <v>5000648-0003</v>
          </cell>
          <cell r="B722" t="str">
            <v>VÍA NUEVA</v>
          </cell>
          <cell r="C722">
            <v>4</v>
          </cell>
          <cell r="D722">
            <v>79</v>
          </cell>
          <cell r="E722" t="str">
            <v>OBRAS DE DRENAJE</v>
          </cell>
          <cell r="F722" t="str">
            <v>C.VIT.V.N.1304/03.01.007</v>
          </cell>
          <cell r="G722" t="str">
            <v>5000648</v>
          </cell>
          <cell r="H722" t="str">
            <v>0003</v>
          </cell>
          <cell r="I722" t="str">
            <v>Tubería de concreto d 0.90 m</v>
          </cell>
          <cell r="J722" t="str">
            <v>M</v>
          </cell>
        </row>
        <row r="723">
          <cell r="A723" t="str">
            <v>5000648-0005</v>
          </cell>
          <cell r="B723" t="str">
            <v>VÍA NUEVA</v>
          </cell>
          <cell r="C723">
            <v>4</v>
          </cell>
          <cell r="D723">
            <v>81</v>
          </cell>
          <cell r="E723" t="str">
            <v>OBRAS DE DRENAJE</v>
          </cell>
          <cell r="F723" t="str">
            <v>C.VIT.V.N.1304/03.01.007</v>
          </cell>
          <cell r="G723" t="str">
            <v>5000648</v>
          </cell>
          <cell r="H723" t="str">
            <v>0005</v>
          </cell>
          <cell r="I723" t="str">
            <v>Tubería de concreto d 1.20 m</v>
          </cell>
          <cell r="J723" t="str">
            <v>M</v>
          </cell>
        </row>
        <row r="724">
          <cell r="A724" t="str">
            <v>5000648-0006</v>
          </cell>
          <cell r="B724" t="str">
            <v>VÍA NUEVA</v>
          </cell>
          <cell r="C724">
            <v>4</v>
          </cell>
          <cell r="D724">
            <v>82</v>
          </cell>
          <cell r="E724" t="str">
            <v>OBRAS DE DRENAJE</v>
          </cell>
          <cell r="F724" t="str">
            <v>C.VIT.V.N.1304/03.01.007</v>
          </cell>
          <cell r="G724" t="str">
            <v>5000648</v>
          </cell>
          <cell r="H724" t="str">
            <v>0006</v>
          </cell>
          <cell r="I724" t="str">
            <v>Tuberìa de concreto d 1.30 m</v>
          </cell>
          <cell r="J724" t="str">
            <v>M</v>
          </cell>
        </row>
        <row r="725">
          <cell r="A725" t="str">
            <v>5000648-0010</v>
          </cell>
          <cell r="B725" t="str">
            <v>VÍA NUEVA</v>
          </cell>
          <cell r="C725">
            <v>4</v>
          </cell>
          <cell r="D725">
            <v>86</v>
          </cell>
          <cell r="E725" t="str">
            <v>OBRAS DE DRENAJE</v>
          </cell>
          <cell r="F725" t="str">
            <v>C.VIT.V.N.1304/03.01.007</v>
          </cell>
          <cell r="G725" t="str">
            <v>5000648</v>
          </cell>
          <cell r="H725" t="str">
            <v>0010</v>
          </cell>
          <cell r="I725" t="str">
            <v>Tuberìa de concreto d 2.00 m</v>
          </cell>
          <cell r="J725" t="str">
            <v>M</v>
          </cell>
        </row>
        <row r="726">
          <cell r="A726" t="str">
            <v>5000648-0015</v>
          </cell>
          <cell r="B726" t="str">
            <v>VÍA NUEVA</v>
          </cell>
          <cell r="C726">
            <v>4</v>
          </cell>
          <cell r="D726">
            <v>91</v>
          </cell>
          <cell r="E726" t="str">
            <v>OBRAS DE DRENAJE</v>
          </cell>
          <cell r="F726" t="str">
            <v>C.VIT.V.N.1304/03.01.007</v>
          </cell>
          <cell r="G726" t="str">
            <v>5000648</v>
          </cell>
          <cell r="H726" t="str">
            <v>0015</v>
          </cell>
          <cell r="I726" t="str">
            <v>Concreto 28 mpa aletas y cabezales</v>
          </cell>
          <cell r="J726" t="str">
            <v>M3</v>
          </cell>
        </row>
        <row r="727">
          <cell r="A727" t="str">
            <v>5000648-0017</v>
          </cell>
          <cell r="B727" t="str">
            <v>VÍA NUEVA</v>
          </cell>
          <cell r="C727">
            <v>4</v>
          </cell>
          <cell r="D727">
            <v>93</v>
          </cell>
          <cell r="E727" t="str">
            <v>OBRAS DE DRENAJE</v>
          </cell>
          <cell r="F727" t="str">
            <v>C.VIT.V.N.1304/03.01.007</v>
          </cell>
          <cell r="G727" t="str">
            <v>5000648</v>
          </cell>
          <cell r="H727" t="str">
            <v>0017</v>
          </cell>
          <cell r="I727" t="str">
            <v>Concreto ciclópeo</v>
          </cell>
          <cell r="J727" t="str">
            <v>M3</v>
          </cell>
        </row>
        <row r="728">
          <cell r="A728" t="str">
            <v>5000648-0018</v>
          </cell>
          <cell r="B728" t="str">
            <v>VÍA NUEVA</v>
          </cell>
          <cell r="C728">
            <v>4</v>
          </cell>
          <cell r="D728">
            <v>94</v>
          </cell>
          <cell r="E728" t="str">
            <v>OBRAS DE DRENAJE</v>
          </cell>
          <cell r="F728" t="str">
            <v>C.VIT.V.N.1304/03.01.007</v>
          </cell>
          <cell r="G728" t="str">
            <v>5000648</v>
          </cell>
          <cell r="H728" t="str">
            <v>0018</v>
          </cell>
          <cell r="I728" t="str">
            <v>Concreto para bordillos</v>
          </cell>
          <cell r="J728" t="str">
            <v>M</v>
          </cell>
        </row>
        <row r="729">
          <cell r="A729" t="str">
            <v>5000648-0019</v>
          </cell>
          <cell r="B729" t="str">
            <v>VÍA NUEVA</v>
          </cell>
          <cell r="C729">
            <v>4</v>
          </cell>
          <cell r="D729">
            <v>95</v>
          </cell>
          <cell r="E729" t="str">
            <v>OBRAS DE DRENAJE</v>
          </cell>
          <cell r="F729" t="str">
            <v>C.VIT.V.N.1304/03.01.007</v>
          </cell>
          <cell r="G729" t="str">
            <v>5000648</v>
          </cell>
          <cell r="H729" t="str">
            <v>0019</v>
          </cell>
          <cell r="I729" t="str">
            <v>Acero de refuerzo aletas,  cabezales,</v>
          </cell>
          <cell r="J729" t="str">
            <v>KG</v>
          </cell>
        </row>
        <row r="730">
          <cell r="A730" t="str">
            <v>5000648-0020</v>
          </cell>
          <cell r="B730" t="str">
            <v>VÍA NUEVA</v>
          </cell>
          <cell r="C730">
            <v>4</v>
          </cell>
          <cell r="D730">
            <v>96</v>
          </cell>
          <cell r="E730" t="str">
            <v>OBRAS DE DRENAJE</v>
          </cell>
          <cell r="F730" t="str">
            <v>C.VIT.V.N.1304/03.01.007</v>
          </cell>
          <cell r="G730" t="str">
            <v>5000648</v>
          </cell>
          <cell r="H730" t="str">
            <v>0020</v>
          </cell>
          <cell r="I730" t="str">
            <v>Corte para ampliación de estructuras de</v>
          </cell>
          <cell r="J730" t="str">
            <v>M</v>
          </cell>
        </row>
        <row r="731">
          <cell r="A731" t="str">
            <v>5000648-0021</v>
          </cell>
          <cell r="B731" t="str">
            <v>VÍA NUEVA</v>
          </cell>
          <cell r="C731">
            <v>4</v>
          </cell>
          <cell r="D731">
            <v>97</v>
          </cell>
          <cell r="E731" t="str">
            <v>OBRAS DE DRENAJE</v>
          </cell>
          <cell r="F731" t="str">
            <v>C.VIT.V.N.1304/03.01.007</v>
          </cell>
          <cell r="G731" t="str">
            <v>5000648</v>
          </cell>
          <cell r="H731" t="str">
            <v>0021</v>
          </cell>
          <cell r="I731" t="str">
            <v>Concreto para solados</v>
          </cell>
          <cell r="J731" t="str">
            <v>M3</v>
          </cell>
        </row>
        <row r="732">
          <cell r="A732" t="str">
            <v>5000648-0023</v>
          </cell>
          <cell r="B732" t="str">
            <v>VÍA NUEVA</v>
          </cell>
          <cell r="C732">
            <v>4</v>
          </cell>
          <cell r="D732">
            <v>99</v>
          </cell>
          <cell r="E732" t="str">
            <v>OBRAS DE DRENAJE</v>
          </cell>
          <cell r="F732" t="str">
            <v>C.VIT.V.N.1304/03.01.007</v>
          </cell>
          <cell r="G732" t="str">
            <v>5000648</v>
          </cell>
          <cell r="H732" t="str">
            <v>0023</v>
          </cell>
          <cell r="I732" t="str">
            <v>Excavación manual</v>
          </cell>
          <cell r="J732" t="str">
            <v>M3</v>
          </cell>
        </row>
        <row r="733">
          <cell r="A733" t="str">
            <v>5000648-0024</v>
          </cell>
          <cell r="B733" t="str">
            <v>VÍA NUEVA</v>
          </cell>
          <cell r="C733">
            <v>4</v>
          </cell>
          <cell r="D733">
            <v>100</v>
          </cell>
          <cell r="E733" t="str">
            <v>OBRAS DE DRENAJE</v>
          </cell>
          <cell r="F733" t="str">
            <v>C.VIT.V.N.1304/03.01.007</v>
          </cell>
          <cell r="G733" t="str">
            <v>5000648</v>
          </cell>
          <cell r="H733" t="str">
            <v>0024</v>
          </cell>
          <cell r="I733" t="str">
            <v>Entibado</v>
          </cell>
          <cell r="J733" t="str">
            <v>M2</v>
          </cell>
        </row>
        <row r="734">
          <cell r="A734" t="str">
            <v>5000648-0025</v>
          </cell>
          <cell r="B734" t="str">
            <v>VÍA NUEVA</v>
          </cell>
          <cell r="C734">
            <v>4</v>
          </cell>
          <cell r="D734">
            <v>101</v>
          </cell>
          <cell r="E734" t="str">
            <v>OBRAS DE DRENAJE</v>
          </cell>
          <cell r="F734" t="str">
            <v>C.VIT.V.N.1304/03.01.007</v>
          </cell>
          <cell r="G734" t="str">
            <v>5000648</v>
          </cell>
          <cell r="H734" t="str">
            <v>0025</v>
          </cell>
          <cell r="I734" t="str">
            <v>Relleno</v>
          </cell>
          <cell r="J734" t="str">
            <v>M3</v>
          </cell>
        </row>
        <row r="735">
          <cell r="A735" t="str">
            <v>5000648-0026</v>
          </cell>
          <cell r="B735" t="str">
            <v>VÍA NUEVA</v>
          </cell>
          <cell r="C735">
            <v>4</v>
          </cell>
          <cell r="D735">
            <v>102</v>
          </cell>
          <cell r="E735" t="str">
            <v>OBRAS DE DRENAJE</v>
          </cell>
          <cell r="F735" t="str">
            <v>C.VIT.V.N.1304/03.01.007</v>
          </cell>
          <cell r="G735" t="str">
            <v>5000648</v>
          </cell>
          <cell r="H735" t="str">
            <v>0026</v>
          </cell>
          <cell r="I735" t="str">
            <v>Atraque de tubería</v>
          </cell>
          <cell r="J735" t="str">
            <v>M3</v>
          </cell>
        </row>
        <row r="736">
          <cell r="A736" t="str">
            <v>5000648-0027</v>
          </cell>
          <cell r="B736" t="str">
            <v>VÍA NUEVA</v>
          </cell>
          <cell r="C736">
            <v>4</v>
          </cell>
          <cell r="D736">
            <v>103</v>
          </cell>
          <cell r="E736" t="str">
            <v>OBRAS DE DRENAJE</v>
          </cell>
          <cell r="F736" t="str">
            <v>C.VIT.V.N.1304/03.01.007</v>
          </cell>
          <cell r="G736" t="str">
            <v>5000648</v>
          </cell>
          <cell r="H736" t="str">
            <v>0027</v>
          </cell>
          <cell r="I736" t="str">
            <v>Transporte de excavaciones</v>
          </cell>
          <cell r="J736" t="str">
            <v>M3K</v>
          </cell>
        </row>
        <row r="737">
          <cell r="A737" t="str">
            <v>5000648-0028</v>
          </cell>
          <cell r="B737" t="str">
            <v>VÍA NUEVA</v>
          </cell>
          <cell r="C737">
            <v>4</v>
          </cell>
          <cell r="D737">
            <v>104</v>
          </cell>
          <cell r="E737" t="str">
            <v>OBRAS DE DRENAJE</v>
          </cell>
          <cell r="F737" t="str">
            <v>C.VIT.V.N.1304/03.01.007</v>
          </cell>
          <cell r="G737" t="str">
            <v>5000648</v>
          </cell>
          <cell r="H737" t="str">
            <v>0028</v>
          </cell>
          <cell r="I737" t="str">
            <v>Transporte material de rellenos</v>
          </cell>
          <cell r="J737" t="str">
            <v>M3K</v>
          </cell>
        </row>
        <row r="738">
          <cell r="A738" t="str">
            <v>5000648-0029</v>
          </cell>
          <cell r="B738" t="str">
            <v>VÍA NUEVA</v>
          </cell>
          <cell r="C738">
            <v>4</v>
          </cell>
          <cell r="D738">
            <v>105</v>
          </cell>
          <cell r="E738" t="str">
            <v>OBRAS DE DRENAJE</v>
          </cell>
          <cell r="F738" t="str">
            <v>C.VIT.V.N.1304/03.01.007</v>
          </cell>
          <cell r="G738" t="str">
            <v>5000648</v>
          </cell>
          <cell r="H738" t="str">
            <v>0029</v>
          </cell>
          <cell r="I738" t="str">
            <v>Transporte de concretos</v>
          </cell>
          <cell r="J738" t="str">
            <v>M3K</v>
          </cell>
        </row>
        <row r="739">
          <cell r="A739" t="str">
            <v>5000648-0035</v>
          </cell>
          <cell r="B739" t="str">
            <v>VÍA NUEVA</v>
          </cell>
          <cell r="C739">
            <v>4</v>
          </cell>
          <cell r="D739">
            <v>103</v>
          </cell>
          <cell r="E739" t="str">
            <v>OBRAS DE DRENAJE</v>
          </cell>
          <cell r="F739" t="str">
            <v>C.VIT.V.N.1304/03.01.007</v>
          </cell>
          <cell r="G739" t="str">
            <v>5000648</v>
          </cell>
          <cell r="H739" t="str">
            <v>0035</v>
          </cell>
          <cell r="I739" t="str">
            <v>Transporte de excavaciones</v>
          </cell>
          <cell r="J739" t="str">
            <v>M3K</v>
          </cell>
        </row>
        <row r="740">
          <cell r="A740" t="str">
            <v>5000648-0036</v>
          </cell>
          <cell r="B740" t="str">
            <v>VÍA NUEVA</v>
          </cell>
          <cell r="C740">
            <v>4</v>
          </cell>
          <cell r="D740">
            <v>103</v>
          </cell>
          <cell r="E740" t="str">
            <v>OBRAS DE DRENAJE</v>
          </cell>
          <cell r="F740" t="str">
            <v>C.VIT.V.N.1304/03.01.007</v>
          </cell>
          <cell r="G740" t="str">
            <v>5000648</v>
          </cell>
          <cell r="H740" t="str">
            <v>0036</v>
          </cell>
          <cell r="I740" t="str">
            <v>Transporte de excavaciones</v>
          </cell>
          <cell r="J740" t="str">
            <v>M3K</v>
          </cell>
        </row>
        <row r="741">
          <cell r="A741" t="str">
            <v>5000648-0037</v>
          </cell>
          <cell r="B741" t="str">
            <v>VÍA NUEVA</v>
          </cell>
          <cell r="C741">
            <v>4</v>
          </cell>
          <cell r="D741">
            <v>103</v>
          </cell>
          <cell r="E741" t="str">
            <v>OBRAS DE DRENAJE</v>
          </cell>
          <cell r="F741" t="str">
            <v>C.VIT.V.N.1304/03.01.007</v>
          </cell>
          <cell r="G741" t="str">
            <v>5000648</v>
          </cell>
          <cell r="H741" t="str">
            <v>0037</v>
          </cell>
          <cell r="I741" t="str">
            <v>Transporte de excavaciones</v>
          </cell>
          <cell r="J741" t="str">
            <v>M3K</v>
          </cell>
        </row>
        <row r="742">
          <cell r="A742" t="str">
            <v>5000651-0001</v>
          </cell>
          <cell r="B742" t="str">
            <v>VÍA NUEVA</v>
          </cell>
          <cell r="C742">
            <v>4</v>
          </cell>
          <cell r="D742">
            <v>166</v>
          </cell>
          <cell r="E742" t="str">
            <v>TRASLADO DE REDES</v>
          </cell>
          <cell r="F742" t="str">
            <v>C.VIT.V.N.1304/03.01.010</v>
          </cell>
          <cell r="G742" t="str">
            <v>5000651</v>
          </cell>
          <cell r="H742" t="str">
            <v>0001</v>
          </cell>
          <cell r="I742" t="str">
            <v>Traslado de redes aéreas</v>
          </cell>
          <cell r="J742" t="str">
            <v>UN</v>
          </cell>
        </row>
        <row r="743">
          <cell r="A743" t="str">
            <v>5000651-0004</v>
          </cell>
          <cell r="B743" t="str">
            <v>VÍA NUEVA</v>
          </cell>
          <cell r="C743">
            <v>4</v>
          </cell>
          <cell r="D743">
            <v>169</v>
          </cell>
          <cell r="E743" t="str">
            <v>TRASLADO DE REDES</v>
          </cell>
          <cell r="F743" t="str">
            <v>C.VIT.V.N.1304/03.01.010</v>
          </cell>
          <cell r="G743" t="str">
            <v>5000651</v>
          </cell>
          <cell r="H743" t="str">
            <v>0004</v>
          </cell>
          <cell r="I743" t="str">
            <v>Cruces en vía para instalaciones de s.o.</v>
          </cell>
          <cell r="J743" t="str">
            <v>UN</v>
          </cell>
        </row>
        <row r="744">
          <cell r="A744" t="str">
            <v>5000650-0003</v>
          </cell>
          <cell r="B744" t="str">
            <v>VÍA NUEVA</v>
          </cell>
          <cell r="C744">
            <v>4</v>
          </cell>
          <cell r="D744">
            <v>110</v>
          </cell>
          <cell r="E744" t="str">
            <v>OBRAS DE ARTE MAYORES</v>
          </cell>
          <cell r="F744" t="str">
            <v>C.VIT.V.N.1304/03.01.009</v>
          </cell>
          <cell r="G744" t="str">
            <v>5000650</v>
          </cell>
          <cell r="H744" t="str">
            <v>0003</v>
          </cell>
          <cell r="I744" t="str">
            <v>Retiro de baranda metálica</v>
          </cell>
          <cell r="J744" t="str">
            <v>M</v>
          </cell>
        </row>
        <row r="745">
          <cell r="A745" t="str">
            <v>5000650-0004</v>
          </cell>
          <cell r="B745" t="str">
            <v>VÍA NUEVA</v>
          </cell>
          <cell r="C745">
            <v>4</v>
          </cell>
          <cell r="D745">
            <v>111</v>
          </cell>
          <cell r="E745" t="str">
            <v>OBRAS DE ARTE MAYORES</v>
          </cell>
          <cell r="F745" t="str">
            <v>C.VIT.V.N.1304/03.01.009</v>
          </cell>
          <cell r="G745" t="str">
            <v>5000650</v>
          </cell>
          <cell r="H745" t="str">
            <v>0004</v>
          </cell>
          <cell r="I745" t="str">
            <v>Mantenimiento y protección de baranda me</v>
          </cell>
          <cell r="J745" t="str">
            <v>M</v>
          </cell>
        </row>
        <row r="746">
          <cell r="A746" t="str">
            <v>5000650-0005</v>
          </cell>
          <cell r="B746" t="str">
            <v>VÍA NUEVA</v>
          </cell>
          <cell r="C746">
            <v>4</v>
          </cell>
          <cell r="D746">
            <v>112</v>
          </cell>
          <cell r="E746" t="str">
            <v>OBRAS DE ARTE MAYORES</v>
          </cell>
          <cell r="F746" t="str">
            <v>C.VIT.V.N.1304/03.01.009</v>
          </cell>
          <cell r="G746" t="str">
            <v>5000650</v>
          </cell>
          <cell r="H746" t="str">
            <v>0005</v>
          </cell>
          <cell r="I746" t="str">
            <v>Concreto 35mpa vigas postensadas</v>
          </cell>
          <cell r="J746" t="str">
            <v>M3</v>
          </cell>
        </row>
        <row r="747">
          <cell r="A747" t="str">
            <v>5000650-0007</v>
          </cell>
          <cell r="B747" t="str">
            <v>VÍA NUEVA</v>
          </cell>
          <cell r="C747">
            <v>4</v>
          </cell>
          <cell r="D747">
            <v>114</v>
          </cell>
          <cell r="E747" t="str">
            <v>OBRAS DE ARTE MAYORES</v>
          </cell>
          <cell r="F747" t="str">
            <v>C.VIT.V.N.1304/03.01.009</v>
          </cell>
          <cell r="G747" t="str">
            <v>5000650</v>
          </cell>
          <cell r="H747" t="str">
            <v>0007</v>
          </cell>
          <cell r="I747" t="str">
            <v>Concreto 28mpa vigas y riostras reforzad</v>
          </cell>
          <cell r="J747" t="str">
            <v>M3</v>
          </cell>
        </row>
        <row r="748">
          <cell r="A748" t="str">
            <v>5000650-0008</v>
          </cell>
          <cell r="B748" t="str">
            <v>VÍA NUEVA</v>
          </cell>
          <cell r="C748">
            <v>4</v>
          </cell>
          <cell r="D748">
            <v>115</v>
          </cell>
          <cell r="E748" t="str">
            <v>OBRAS DE ARTE MAYORES</v>
          </cell>
          <cell r="F748" t="str">
            <v>C.VIT.V.N.1304/03.01.009</v>
          </cell>
          <cell r="G748" t="str">
            <v>5000650</v>
          </cell>
          <cell r="H748" t="str">
            <v>0008</v>
          </cell>
          <cell r="I748" t="str">
            <v>Concreto 28mpa tablero</v>
          </cell>
          <cell r="J748" t="str">
            <v>M3</v>
          </cell>
        </row>
        <row r="749">
          <cell r="A749" t="str">
            <v>5000650-0012</v>
          </cell>
          <cell r="B749" t="str">
            <v>VÍA NUEVA</v>
          </cell>
          <cell r="C749">
            <v>4</v>
          </cell>
          <cell r="D749">
            <v>119</v>
          </cell>
          <cell r="E749" t="str">
            <v>OBRAS DE ARTE MAYORES</v>
          </cell>
          <cell r="F749" t="str">
            <v>C.VIT.V.N.1304/03.01.009</v>
          </cell>
          <cell r="G749" t="str">
            <v>5000650</v>
          </cell>
          <cell r="H749" t="str">
            <v>0012</v>
          </cell>
          <cell r="I749" t="str">
            <v>Acero de refuerzo vigas postensadas, re</v>
          </cell>
          <cell r="J749" t="str">
            <v>KG</v>
          </cell>
        </row>
        <row r="750">
          <cell r="A750" t="str">
            <v>5000650-0013</v>
          </cell>
          <cell r="B750" t="str">
            <v>VÍA NUEVA</v>
          </cell>
          <cell r="C750">
            <v>4</v>
          </cell>
          <cell r="D750">
            <v>120</v>
          </cell>
          <cell r="E750" t="str">
            <v>OBRAS DE ARTE MAYORES</v>
          </cell>
          <cell r="F750" t="str">
            <v>C.VIT.V.N.1304/03.01.009</v>
          </cell>
          <cell r="G750" t="str">
            <v>5000650</v>
          </cell>
          <cell r="H750" t="str">
            <v>0013</v>
          </cell>
          <cell r="I750" t="str">
            <v>Acero para postensado fu=1900mpa</v>
          </cell>
          <cell r="J750" t="str">
            <v>T/M</v>
          </cell>
        </row>
        <row r="751">
          <cell r="A751" t="str">
            <v>5000650-0014</v>
          </cell>
          <cell r="B751" t="str">
            <v>VÍA NUEVA</v>
          </cell>
          <cell r="C751">
            <v>4</v>
          </cell>
          <cell r="D751">
            <v>121</v>
          </cell>
          <cell r="E751" t="str">
            <v>OBRAS DE ARTE MAYORES</v>
          </cell>
          <cell r="F751" t="str">
            <v>C.VIT.V.N.1304/03.01.009</v>
          </cell>
          <cell r="G751" t="str">
            <v>5000650</v>
          </cell>
          <cell r="H751" t="str">
            <v>0014</v>
          </cell>
          <cell r="I751" t="str">
            <v>Concreto 21mpa opción parapeto</v>
          </cell>
          <cell r="J751" t="str">
            <v>M3</v>
          </cell>
        </row>
        <row r="752">
          <cell r="A752" t="str">
            <v>5000650-0017</v>
          </cell>
          <cell r="B752" t="str">
            <v>VÍA NUEVA</v>
          </cell>
          <cell r="C752">
            <v>4</v>
          </cell>
          <cell r="D752">
            <v>124</v>
          </cell>
          <cell r="E752" t="str">
            <v>OBRAS DE ARTE MAYORES</v>
          </cell>
          <cell r="F752" t="str">
            <v>C.VIT.V.N.1304/03.01.009</v>
          </cell>
          <cell r="G752" t="str">
            <v>5000650</v>
          </cell>
          <cell r="H752" t="str">
            <v>0017</v>
          </cell>
          <cell r="I752" t="str">
            <v>Neopreno reforzado dureza 60</v>
          </cell>
          <cell r="J752" t="str">
            <v>UN</v>
          </cell>
        </row>
        <row r="753">
          <cell r="A753" t="str">
            <v>5000650-0018</v>
          </cell>
          <cell r="B753" t="str">
            <v>VÍA NUEVA</v>
          </cell>
          <cell r="C753">
            <v>4</v>
          </cell>
          <cell r="D753">
            <v>125</v>
          </cell>
          <cell r="E753" t="str">
            <v>OBRAS DE ARTE MAYORES</v>
          </cell>
          <cell r="F753" t="str">
            <v>C.VIT.V.N.1304/03.01.009</v>
          </cell>
          <cell r="G753" t="str">
            <v>5000650</v>
          </cell>
          <cell r="H753" t="str">
            <v>0018</v>
          </cell>
          <cell r="I753" t="str">
            <v>Junta de dilatación vsl tx-50</v>
          </cell>
          <cell r="J753" t="str">
            <v>M</v>
          </cell>
        </row>
        <row r="754">
          <cell r="A754" t="str">
            <v>5000650-0019</v>
          </cell>
          <cell r="B754" t="str">
            <v>VÍA NUEVA</v>
          </cell>
          <cell r="C754">
            <v>4</v>
          </cell>
          <cell r="D754">
            <v>126</v>
          </cell>
          <cell r="E754" t="str">
            <v>OBRAS DE ARTE MAYORES</v>
          </cell>
          <cell r="F754" t="str">
            <v>C.VIT.V.N.1304/03.01.009</v>
          </cell>
          <cell r="G754" t="str">
            <v>5000650</v>
          </cell>
          <cell r="H754" t="str">
            <v>0019</v>
          </cell>
          <cell r="I754" t="str">
            <v>Junta de dilatación vsl tx-75</v>
          </cell>
          <cell r="J754" t="str">
            <v>M</v>
          </cell>
        </row>
        <row r="755">
          <cell r="A755" t="str">
            <v>5000650-0020</v>
          </cell>
          <cell r="B755" t="str">
            <v>VÍA NUEVA</v>
          </cell>
          <cell r="C755">
            <v>4</v>
          </cell>
          <cell r="D755">
            <v>127</v>
          </cell>
          <cell r="E755" t="str">
            <v>OBRAS DE ARTE MAYORES</v>
          </cell>
          <cell r="F755" t="str">
            <v>C.VIT.V.N.1304/03.01.009</v>
          </cell>
          <cell r="G755" t="str">
            <v>5000650</v>
          </cell>
          <cell r="H755" t="str">
            <v>0020</v>
          </cell>
          <cell r="I755" t="str">
            <v>Capa de rodadura e=0.05m</v>
          </cell>
          <cell r="J755" t="str">
            <v>M3</v>
          </cell>
        </row>
        <row r="756">
          <cell r="A756" t="str">
            <v>5000650-0021</v>
          </cell>
          <cell r="B756" t="str">
            <v>VÍA NUEVA</v>
          </cell>
          <cell r="C756">
            <v>4</v>
          </cell>
          <cell r="D756">
            <v>128</v>
          </cell>
          <cell r="E756" t="str">
            <v>OBRAS DE ARTE MAYORES</v>
          </cell>
          <cell r="F756" t="str">
            <v>C.VIT.V.N.1304/03.01.009</v>
          </cell>
          <cell r="G756" t="str">
            <v>5000650</v>
          </cell>
          <cell r="H756" t="str">
            <v>0021</v>
          </cell>
          <cell r="I756" t="str">
            <v>Concreto 24.5mpa zapata estribos</v>
          </cell>
          <cell r="J756" t="str">
            <v>M3</v>
          </cell>
        </row>
        <row r="757">
          <cell r="A757" t="str">
            <v>5000650-0024</v>
          </cell>
          <cell r="B757" t="str">
            <v>VÍA NUEVA</v>
          </cell>
          <cell r="C757">
            <v>4</v>
          </cell>
          <cell r="D757">
            <v>131</v>
          </cell>
          <cell r="E757" t="str">
            <v>OBRAS DE ARTE MAYORES</v>
          </cell>
          <cell r="F757" t="str">
            <v>C.VIT.V.N.1304/03.01.009</v>
          </cell>
          <cell r="G757" t="str">
            <v>5000650</v>
          </cell>
          <cell r="H757" t="str">
            <v>0024</v>
          </cell>
          <cell r="I757" t="str">
            <v>Concreto 24.5mpa para estribos y aletas</v>
          </cell>
          <cell r="J757" t="str">
            <v>M3</v>
          </cell>
        </row>
        <row r="758">
          <cell r="A758" t="str">
            <v>5000650-0025</v>
          </cell>
          <cell r="B758" t="str">
            <v>VÍA NUEVA</v>
          </cell>
          <cell r="C758">
            <v>4</v>
          </cell>
          <cell r="D758">
            <v>132</v>
          </cell>
          <cell r="E758" t="str">
            <v>OBRAS DE ARTE MAYORES</v>
          </cell>
          <cell r="F758" t="str">
            <v>C.VIT.V.N.1304/03.01.009</v>
          </cell>
          <cell r="G758" t="str">
            <v>5000650</v>
          </cell>
          <cell r="H758" t="str">
            <v>0025</v>
          </cell>
          <cell r="I758" t="str">
            <v>Concreto 21mpa losas de aproximación</v>
          </cell>
          <cell r="J758" t="str">
            <v>M3</v>
          </cell>
        </row>
        <row r="759">
          <cell r="A759" t="str">
            <v>5000650-0026</v>
          </cell>
          <cell r="B759" t="str">
            <v>VÍA NUEVA</v>
          </cell>
          <cell r="C759">
            <v>4</v>
          </cell>
          <cell r="D759">
            <v>133</v>
          </cell>
          <cell r="E759" t="str">
            <v>OBRAS DE ARTE MAYORES</v>
          </cell>
          <cell r="F759" t="str">
            <v>C.VIT.V.N.1304/03.01.009</v>
          </cell>
          <cell r="G759" t="str">
            <v>5000650</v>
          </cell>
          <cell r="H759" t="str">
            <v>0026</v>
          </cell>
          <cell r="I759" t="str">
            <v>Concreto 28mpa box-culvert</v>
          </cell>
          <cell r="J759" t="str">
            <v>M3</v>
          </cell>
        </row>
        <row r="760">
          <cell r="A760" t="str">
            <v>5000650-0028</v>
          </cell>
          <cell r="B760" t="str">
            <v>VÍA NUEVA</v>
          </cell>
          <cell r="C760">
            <v>4</v>
          </cell>
          <cell r="D760">
            <v>135</v>
          </cell>
          <cell r="E760" t="str">
            <v>OBRAS DE ARTE MAYORES</v>
          </cell>
          <cell r="F760" t="str">
            <v>C.VIT.V.N.1304/03.01.009</v>
          </cell>
          <cell r="G760" t="str">
            <v>5000650</v>
          </cell>
          <cell r="H760" t="str">
            <v>0028</v>
          </cell>
          <cell r="I760" t="str">
            <v>Concreto 28mpa pilas</v>
          </cell>
          <cell r="J760" t="str">
            <v>M3</v>
          </cell>
        </row>
        <row r="761">
          <cell r="A761" t="str">
            <v>5000650-0029</v>
          </cell>
          <cell r="B761" t="str">
            <v>VÍA NUEVA</v>
          </cell>
          <cell r="C761">
            <v>4</v>
          </cell>
          <cell r="D761">
            <v>136</v>
          </cell>
          <cell r="E761" t="str">
            <v>OBRAS DE ARTE MAYORES</v>
          </cell>
          <cell r="F761" t="str">
            <v>C.VIT.V.N.1304/03.01.009</v>
          </cell>
          <cell r="G761" t="str">
            <v>5000650</v>
          </cell>
          <cell r="H761" t="str">
            <v>0029</v>
          </cell>
          <cell r="I761" t="str">
            <v>Plataforma piloteadora</v>
          </cell>
          <cell r="J761" t="str">
            <v>M3</v>
          </cell>
        </row>
        <row r="762">
          <cell r="A762" t="str">
            <v>5000650-0030</v>
          </cell>
          <cell r="B762" t="str">
            <v>VÍA NUEVA</v>
          </cell>
          <cell r="C762">
            <v>4</v>
          </cell>
          <cell r="D762">
            <v>137</v>
          </cell>
          <cell r="E762" t="str">
            <v>OBRAS DE ARTE MAYORES</v>
          </cell>
          <cell r="F762" t="str">
            <v>C.VIT.V.N.1304/03.01.009</v>
          </cell>
          <cell r="G762" t="str">
            <v>5000650</v>
          </cell>
          <cell r="H762" t="str">
            <v>0030</v>
          </cell>
          <cell r="I762" t="str">
            <v>Pilote  d=0.5m (excavación + concreto)</v>
          </cell>
          <cell r="J762" t="str">
            <v>M</v>
          </cell>
        </row>
        <row r="763">
          <cell r="A763" t="str">
            <v>5000650-0031</v>
          </cell>
          <cell r="B763" t="str">
            <v>VÍA NUEVA</v>
          </cell>
          <cell r="C763">
            <v>4</v>
          </cell>
          <cell r="D763">
            <v>138</v>
          </cell>
          <cell r="E763" t="str">
            <v>OBRAS DE ARTE MAYORES</v>
          </cell>
          <cell r="F763" t="str">
            <v>C.VIT.V.N.1304/03.01.009</v>
          </cell>
          <cell r="G763" t="str">
            <v>5000650</v>
          </cell>
          <cell r="H763" t="str">
            <v>0031</v>
          </cell>
          <cell r="I763" t="str">
            <v>Pilote  d=1m (excavación + concreto)</v>
          </cell>
          <cell r="J763" t="str">
            <v>M</v>
          </cell>
        </row>
        <row r="764">
          <cell r="A764" t="str">
            <v>5000650-0032</v>
          </cell>
          <cell r="B764" t="str">
            <v>VÍA NUEVA</v>
          </cell>
          <cell r="C764">
            <v>4</v>
          </cell>
          <cell r="D764">
            <v>139</v>
          </cell>
          <cell r="E764" t="str">
            <v>OBRAS DE ARTE MAYORES</v>
          </cell>
          <cell r="F764" t="str">
            <v>C.VIT.V.N.1304/03.01.009</v>
          </cell>
          <cell r="G764" t="str">
            <v>5000650</v>
          </cell>
          <cell r="H764" t="str">
            <v>0032</v>
          </cell>
          <cell r="I764" t="str">
            <v>Acero de refuerzo pilotes fy=420mpa</v>
          </cell>
          <cell r="J764" t="str">
            <v>KG</v>
          </cell>
        </row>
        <row r="765">
          <cell r="A765" t="str">
            <v>5000650-0033</v>
          </cell>
          <cell r="B765" t="str">
            <v>VÍA NUEVA</v>
          </cell>
          <cell r="C765">
            <v>4</v>
          </cell>
          <cell r="D765">
            <v>140</v>
          </cell>
          <cell r="E765" t="str">
            <v>OBRAS DE ARTE MAYORES</v>
          </cell>
          <cell r="F765" t="str">
            <v>C.VIT.V.N.1304/03.01.009</v>
          </cell>
          <cell r="G765" t="str">
            <v>5000650</v>
          </cell>
          <cell r="H765" t="str">
            <v>0033</v>
          </cell>
          <cell r="I765" t="str">
            <v>Concreto 28mpa vigas cabezales</v>
          </cell>
          <cell r="J765" t="str">
            <v>M3</v>
          </cell>
        </row>
        <row r="766">
          <cell r="A766" t="str">
            <v>5000650-0034</v>
          </cell>
          <cell r="B766" t="str">
            <v>VÍA NUEVA</v>
          </cell>
          <cell r="C766">
            <v>4</v>
          </cell>
          <cell r="D766">
            <v>141</v>
          </cell>
          <cell r="E766" t="str">
            <v>OBRAS DE ARTE MAYORES</v>
          </cell>
          <cell r="F766" t="str">
            <v>C.VIT.V.N.1304/03.01.009</v>
          </cell>
          <cell r="G766" t="str">
            <v>5000650</v>
          </cell>
          <cell r="H766" t="str">
            <v>0034</v>
          </cell>
          <cell r="I766" t="str">
            <v>Concreto 17.5mpa solados</v>
          </cell>
          <cell r="J766" t="str">
            <v>M3</v>
          </cell>
        </row>
        <row r="767">
          <cell r="A767" t="str">
            <v xml:space="preserve">5000650-0035 </v>
          </cell>
          <cell r="B767" t="str">
            <v>VÍA NUEVA</v>
          </cell>
          <cell r="C767">
            <v>4</v>
          </cell>
          <cell r="D767">
            <v>142</v>
          </cell>
          <cell r="E767" t="str">
            <v>OBRAS DE ARTE MAYORES</v>
          </cell>
          <cell r="F767" t="str">
            <v>C.VIT.V.N.1304/03.01.009</v>
          </cell>
          <cell r="G767" t="str">
            <v>5000650</v>
          </cell>
          <cell r="H767" t="str">
            <v xml:space="preserve">0035 </v>
          </cell>
          <cell r="I767" t="str">
            <v>Acero de refuerzo estribos, aletas y lo</v>
          </cell>
          <cell r="J767" t="str">
            <v>KG</v>
          </cell>
        </row>
        <row r="768">
          <cell r="A768" t="str">
            <v>5000650-0036</v>
          </cell>
          <cell r="B768" t="str">
            <v>VÍA NUEVA</v>
          </cell>
          <cell r="C768">
            <v>4</v>
          </cell>
          <cell r="D768">
            <v>143</v>
          </cell>
          <cell r="E768" t="str">
            <v>OBRAS DE ARTE MAYORES</v>
          </cell>
          <cell r="F768" t="str">
            <v>C.VIT.V.N.1304/03.01.009</v>
          </cell>
          <cell r="G768" t="str">
            <v>5000650</v>
          </cell>
          <cell r="H768" t="str">
            <v>0036</v>
          </cell>
          <cell r="I768" t="str">
            <v>Acero de refuerzo box-culvert fy=420mpa</v>
          </cell>
          <cell r="J768" t="str">
            <v>KG</v>
          </cell>
        </row>
        <row r="769">
          <cell r="A769" t="str">
            <v>5000650-0037</v>
          </cell>
          <cell r="B769" t="str">
            <v>VÍA NUEVA</v>
          </cell>
          <cell r="C769">
            <v>4</v>
          </cell>
          <cell r="D769">
            <v>144</v>
          </cell>
          <cell r="E769" t="str">
            <v>OBRAS DE ARTE MAYORES</v>
          </cell>
          <cell r="F769" t="str">
            <v>C.VIT.V.N.1304/03.01.009</v>
          </cell>
          <cell r="G769" t="str">
            <v>5000650</v>
          </cell>
          <cell r="H769" t="str">
            <v>0037</v>
          </cell>
          <cell r="I769" t="str">
            <v>Reparación protección de concreto</v>
          </cell>
          <cell r="J769" t="str">
            <v>M2</v>
          </cell>
        </row>
        <row r="770">
          <cell r="A770" t="str">
            <v>5000650-0038</v>
          </cell>
          <cell r="B770" t="str">
            <v>VÍA NUEVA</v>
          </cell>
          <cell r="C770">
            <v>4</v>
          </cell>
          <cell r="D770">
            <v>145</v>
          </cell>
          <cell r="E770" t="str">
            <v>OBRAS DE ARTE MAYORES</v>
          </cell>
          <cell r="F770" t="str">
            <v>C.VIT.V.N.1304/03.01.009</v>
          </cell>
          <cell r="G770" t="str">
            <v>5000650</v>
          </cell>
          <cell r="H770" t="str">
            <v>0038</v>
          </cell>
          <cell r="I770" t="str">
            <v>Protección talud</v>
          </cell>
          <cell r="J770" t="str">
            <v>M2</v>
          </cell>
        </row>
        <row r="771">
          <cell r="A771" t="str">
            <v>5000650-0040</v>
          </cell>
          <cell r="B771" t="str">
            <v>VÍA NUEVA</v>
          </cell>
          <cell r="C771">
            <v>4</v>
          </cell>
          <cell r="D771">
            <v>147</v>
          </cell>
          <cell r="E771" t="str">
            <v>OBRAS DE ARTE MAYORES</v>
          </cell>
          <cell r="F771" t="str">
            <v>C.VIT.V.N.1304/03.01.009</v>
          </cell>
          <cell r="G771" t="str">
            <v>5000650</v>
          </cell>
          <cell r="H771" t="str">
            <v>0040</v>
          </cell>
          <cell r="I771" t="str">
            <v>Inyección de fisuras</v>
          </cell>
          <cell r="J771" t="str">
            <v>KG</v>
          </cell>
        </row>
        <row r="772">
          <cell r="A772" t="str">
            <v>5000650-0041</v>
          </cell>
          <cell r="B772" t="str">
            <v>VÍA NUEVA</v>
          </cell>
          <cell r="C772">
            <v>4</v>
          </cell>
          <cell r="D772">
            <v>148</v>
          </cell>
          <cell r="E772" t="str">
            <v>OBRAS DE ARTE MAYORES</v>
          </cell>
          <cell r="F772" t="str">
            <v>C.VIT.V.N.1304/03.01.009</v>
          </cell>
          <cell r="G772" t="str">
            <v>5000650</v>
          </cell>
          <cell r="H772" t="str">
            <v>0041</v>
          </cell>
          <cell r="I772" t="str">
            <v>Anclaje epóxico</v>
          </cell>
          <cell r="J772" t="str">
            <v>UN</v>
          </cell>
        </row>
        <row r="773">
          <cell r="A773" t="str">
            <v>5000650-0042</v>
          </cell>
          <cell r="B773" t="str">
            <v>VÍA NUEVA</v>
          </cell>
          <cell r="C773">
            <v>4</v>
          </cell>
          <cell r="D773">
            <v>149</v>
          </cell>
          <cell r="E773" t="str">
            <v>OBRAS DE ARTE MAYORES</v>
          </cell>
          <cell r="F773" t="str">
            <v>C.VIT.V.N.1304/03.01.009</v>
          </cell>
          <cell r="G773" t="str">
            <v>5000650</v>
          </cell>
          <cell r="H773" t="str">
            <v>0042</v>
          </cell>
          <cell r="I773" t="str">
            <v>Reforzamiento de tablero</v>
          </cell>
          <cell r="J773" t="str">
            <v>M2</v>
          </cell>
        </row>
        <row r="774">
          <cell r="A774" t="str">
            <v>5000650-0043</v>
          </cell>
          <cell r="B774" t="str">
            <v>VÍA NUEVA</v>
          </cell>
          <cell r="C774">
            <v>4</v>
          </cell>
          <cell r="D774">
            <v>150</v>
          </cell>
          <cell r="E774" t="str">
            <v>OBRAS DE ARTE MAYORES</v>
          </cell>
          <cell r="F774" t="str">
            <v>C.VIT.V.N.1304/03.01.009</v>
          </cell>
          <cell r="G774" t="str">
            <v>5000650</v>
          </cell>
          <cell r="H774" t="str">
            <v>0043</v>
          </cell>
          <cell r="I774" t="str">
            <v>Reforzamiento de vigas</v>
          </cell>
          <cell r="J774" t="str">
            <v>M2</v>
          </cell>
        </row>
        <row r="775">
          <cell r="A775" t="str">
            <v>5000650-0044</v>
          </cell>
          <cell r="B775" t="str">
            <v>VÍA NUEVA</v>
          </cell>
          <cell r="C775">
            <v>4</v>
          </cell>
          <cell r="D775">
            <v>151</v>
          </cell>
          <cell r="E775" t="str">
            <v>OBRAS DE ARTE MAYORES</v>
          </cell>
          <cell r="F775" t="str">
            <v>C.VIT.V.N.1304/03.01.009</v>
          </cell>
          <cell r="G775" t="str">
            <v>5000650</v>
          </cell>
          <cell r="H775" t="str">
            <v>0044</v>
          </cell>
          <cell r="I775" t="str">
            <v>Drenajes (incluye rejilla)</v>
          </cell>
          <cell r="J775" t="str">
            <v>M</v>
          </cell>
        </row>
        <row r="776">
          <cell r="A776" t="str">
            <v>5000650-0045</v>
          </cell>
          <cell r="B776" t="str">
            <v>VÍA NUEVA</v>
          </cell>
          <cell r="C776">
            <v>4</v>
          </cell>
          <cell r="D776">
            <v>152</v>
          </cell>
          <cell r="E776" t="str">
            <v>OBRAS DE ARTE MAYORES</v>
          </cell>
          <cell r="F776" t="str">
            <v>C.VIT.V.N.1304/03.01.009</v>
          </cell>
          <cell r="G776" t="str">
            <v>5000650</v>
          </cell>
          <cell r="H776" t="str">
            <v>0045</v>
          </cell>
          <cell r="I776" t="str">
            <v>Concreto ciclópeo</v>
          </cell>
          <cell r="J776" t="str">
            <v>M3</v>
          </cell>
        </row>
        <row r="777">
          <cell r="A777" t="str">
            <v>5000650-0046</v>
          </cell>
          <cell r="B777" t="str">
            <v>VÍA NUEVA</v>
          </cell>
          <cell r="C777">
            <v>4</v>
          </cell>
          <cell r="D777">
            <v>153</v>
          </cell>
          <cell r="E777" t="str">
            <v>OBRAS DE ARTE MAYORES</v>
          </cell>
          <cell r="F777" t="str">
            <v>C.VIT.V.N.1304/03.01.009</v>
          </cell>
          <cell r="G777" t="str">
            <v>5000650</v>
          </cell>
          <cell r="H777" t="str">
            <v>0046</v>
          </cell>
          <cell r="I777" t="str">
            <v>Concreto socavación</v>
          </cell>
          <cell r="J777" t="str">
            <v>M3</v>
          </cell>
        </row>
        <row r="778">
          <cell r="A778" t="str">
            <v>5000650-0047</v>
          </cell>
          <cell r="B778" t="str">
            <v>VÍA NUEVA</v>
          </cell>
          <cell r="C778">
            <v>4</v>
          </cell>
          <cell r="D778">
            <v>154</v>
          </cell>
          <cell r="E778" t="str">
            <v>OBRAS DE ARTE MAYORES</v>
          </cell>
          <cell r="F778" t="str">
            <v>C.VIT.V.N.1304/03.01.009</v>
          </cell>
          <cell r="G778" t="str">
            <v>5000650</v>
          </cell>
          <cell r="H778" t="str">
            <v>0047</v>
          </cell>
          <cell r="I778" t="str">
            <v>Concreto fluído</v>
          </cell>
          <cell r="J778" t="str">
            <v>M3</v>
          </cell>
        </row>
        <row r="779">
          <cell r="A779" t="str">
            <v>5000650-0048</v>
          </cell>
          <cell r="B779" t="str">
            <v>VÍA NUEVA</v>
          </cell>
          <cell r="C779">
            <v>4</v>
          </cell>
          <cell r="D779">
            <v>155</v>
          </cell>
          <cell r="E779" t="str">
            <v>OBRAS DE ARTE MAYORES</v>
          </cell>
          <cell r="F779" t="str">
            <v>C.VIT.V.N.1304/03.01.009</v>
          </cell>
          <cell r="G779" t="str">
            <v>5000650</v>
          </cell>
          <cell r="H779" t="str">
            <v>0048</v>
          </cell>
          <cell r="I779" t="str">
            <v>Gateo de vigas (por unidad de apoyo)</v>
          </cell>
          <cell r="J779" t="str">
            <v>UN</v>
          </cell>
        </row>
        <row r="780">
          <cell r="A780" t="str">
            <v>5000650-0049</v>
          </cell>
          <cell r="B780" t="str">
            <v>VÍA NUEVA</v>
          </cell>
          <cell r="C780">
            <v>4</v>
          </cell>
          <cell r="D780">
            <v>156</v>
          </cell>
          <cell r="E780" t="str">
            <v>OBRAS DE ARTE MAYORES</v>
          </cell>
          <cell r="F780" t="str">
            <v>C.VIT.V.N.1304/03.01.009</v>
          </cell>
          <cell r="G780" t="str">
            <v>5000650</v>
          </cell>
          <cell r="H780" t="str">
            <v>0049</v>
          </cell>
          <cell r="I780" t="str">
            <v>Excavación</v>
          </cell>
          <cell r="J780" t="str">
            <v>M3</v>
          </cell>
        </row>
        <row r="781">
          <cell r="A781" t="str">
            <v>5000650-0050</v>
          </cell>
          <cell r="B781" t="str">
            <v>VÍA NUEVA</v>
          </cell>
          <cell r="C781">
            <v>4</v>
          </cell>
          <cell r="D781">
            <v>157</v>
          </cell>
          <cell r="E781" t="str">
            <v>OBRAS DE ARTE MAYORES</v>
          </cell>
          <cell r="F781" t="str">
            <v>C.VIT.V.N.1304/03.01.009</v>
          </cell>
          <cell r="G781" t="str">
            <v>5000650</v>
          </cell>
          <cell r="H781" t="str">
            <v>0050</v>
          </cell>
          <cell r="I781" t="str">
            <v>Relleno</v>
          </cell>
          <cell r="J781" t="str">
            <v>M3</v>
          </cell>
        </row>
        <row r="782">
          <cell r="A782" t="str">
            <v>5000650-0051</v>
          </cell>
          <cell r="B782" t="str">
            <v>VÍA NUEVA</v>
          </cell>
          <cell r="C782">
            <v>4</v>
          </cell>
          <cell r="D782">
            <v>158</v>
          </cell>
          <cell r="E782" t="str">
            <v>OBRAS DE ARTE MAYORES</v>
          </cell>
          <cell r="F782" t="str">
            <v>C.VIT.V.N.1304/03.01.009</v>
          </cell>
          <cell r="G782" t="str">
            <v>5000650</v>
          </cell>
          <cell r="H782" t="str">
            <v>0051</v>
          </cell>
          <cell r="I782" t="str">
            <v>Vadeo</v>
          </cell>
          <cell r="J782" t="str">
            <v>UN</v>
          </cell>
        </row>
        <row r="783">
          <cell r="A783" t="str">
            <v>5000650-0052</v>
          </cell>
          <cell r="B783" t="str">
            <v>VÍA NUEVA</v>
          </cell>
          <cell r="C783">
            <v>4</v>
          </cell>
          <cell r="D783">
            <v>159</v>
          </cell>
          <cell r="E783" t="str">
            <v>OBRAS DE ARTE MAYORES</v>
          </cell>
          <cell r="F783" t="str">
            <v>C.VIT.V.N.1304/03.01.009</v>
          </cell>
          <cell r="G783" t="str">
            <v>5000650</v>
          </cell>
          <cell r="H783" t="str">
            <v>0052</v>
          </cell>
          <cell r="I783" t="str">
            <v>Manejo de aguas</v>
          </cell>
          <cell r="J783" t="str">
            <v>UN</v>
          </cell>
        </row>
        <row r="784">
          <cell r="A784" t="str">
            <v>5000650-0054</v>
          </cell>
          <cell r="B784" t="str">
            <v>VÍA NUEVA</v>
          </cell>
          <cell r="C784">
            <v>4</v>
          </cell>
          <cell r="D784">
            <v>161</v>
          </cell>
          <cell r="E784" t="str">
            <v>OBRAS DE ARTE MAYORES</v>
          </cell>
          <cell r="F784" t="str">
            <v>C.VIT.V.N.1304/03.01.009</v>
          </cell>
          <cell r="G784" t="str">
            <v>5000650</v>
          </cell>
          <cell r="H784" t="str">
            <v>0054</v>
          </cell>
          <cell r="I784" t="str">
            <v>Transporte material de rellenos</v>
          </cell>
          <cell r="J784" t="str">
            <v>M3K</v>
          </cell>
        </row>
        <row r="785">
          <cell r="A785" t="str">
            <v>5000650-0056</v>
          </cell>
          <cell r="B785" t="str">
            <v>VÍA NUEVA</v>
          </cell>
          <cell r="C785">
            <v>4</v>
          </cell>
          <cell r="D785">
            <v>163</v>
          </cell>
          <cell r="E785" t="str">
            <v>OBRAS DE ARTE MAYORES</v>
          </cell>
          <cell r="F785" t="str">
            <v>C.VIT.V.N.1304/03.01.009</v>
          </cell>
          <cell r="G785" t="str">
            <v>5000650</v>
          </cell>
          <cell r="H785" t="str">
            <v>0056</v>
          </cell>
          <cell r="I785" t="str">
            <v>Prueba de carga</v>
          </cell>
          <cell r="J785" t="str">
            <v>UN</v>
          </cell>
        </row>
        <row r="786">
          <cell r="A786" t="str">
            <v>5000650-0057</v>
          </cell>
          <cell r="B786" t="str">
            <v>VÍA NUEVA</v>
          </cell>
          <cell r="C786">
            <v>4</v>
          </cell>
          <cell r="D786">
            <v>164</v>
          </cell>
          <cell r="E786" t="str">
            <v>OBRAS DE ARTE MAYORES</v>
          </cell>
          <cell r="F786" t="str">
            <v>C.VIT.V.N.1304/03.01.009</v>
          </cell>
          <cell r="G786" t="str">
            <v>5000650</v>
          </cell>
          <cell r="H786" t="str">
            <v>0057</v>
          </cell>
          <cell r="I786" t="str">
            <v>Prueba dinámica pilotes</v>
          </cell>
          <cell r="J786" t="str">
            <v>UN</v>
          </cell>
        </row>
        <row r="787">
          <cell r="A787" t="str">
            <v>5000650-0063</v>
          </cell>
          <cell r="B787" t="str">
            <v>VÍA NUEVA</v>
          </cell>
          <cell r="C787">
            <v>4</v>
          </cell>
          <cell r="D787">
            <v>143</v>
          </cell>
          <cell r="E787" t="str">
            <v>OBRAS DE ARTE MAYORES</v>
          </cell>
          <cell r="F787" t="str">
            <v>C.VIT.V.N.1304/03.01.009</v>
          </cell>
          <cell r="G787" t="str">
            <v>5000650</v>
          </cell>
          <cell r="H787" t="str">
            <v>0063</v>
          </cell>
          <cell r="I787" t="str">
            <v>Acero de refuerzo box-culvert fy=420mpa</v>
          </cell>
          <cell r="J787" t="str">
            <v>KG</v>
          </cell>
        </row>
        <row r="788">
          <cell r="A788" t="str">
            <v>5000708-0002</v>
          </cell>
          <cell r="B788" t="str">
            <v>VÍA NUEVA</v>
          </cell>
          <cell r="C788">
            <v>5</v>
          </cell>
          <cell r="D788">
            <v>4</v>
          </cell>
          <cell r="E788" t="str">
            <v>EXCAVACIONES</v>
          </cell>
          <cell r="F788" t="str">
            <v>C.VIT.V.N.1304/03.07.001</v>
          </cell>
          <cell r="G788" t="str">
            <v>5000708</v>
          </cell>
          <cell r="H788" t="str">
            <v>0002</v>
          </cell>
          <cell r="I788" t="str">
            <v>Cerca nueva</v>
          </cell>
          <cell r="J788" t="str">
            <v>M</v>
          </cell>
        </row>
        <row r="789">
          <cell r="A789" t="str">
            <v>5000708-0003</v>
          </cell>
          <cell r="B789" t="str">
            <v>VÍA NUEVA</v>
          </cell>
          <cell r="C789">
            <v>5</v>
          </cell>
          <cell r="D789">
            <v>5</v>
          </cell>
          <cell r="E789" t="str">
            <v>EXCAVACIONES</v>
          </cell>
          <cell r="F789" t="str">
            <v>C.VIT.V.N.1304/03.07.001</v>
          </cell>
          <cell r="G789" t="str">
            <v>5000708</v>
          </cell>
          <cell r="H789" t="str">
            <v>0003</v>
          </cell>
          <cell r="I789" t="str">
            <v>Cerca viva</v>
          </cell>
          <cell r="J789" t="str">
            <v>M</v>
          </cell>
        </row>
        <row r="790">
          <cell r="A790" t="str">
            <v>5000708-0004</v>
          </cell>
          <cell r="B790" t="str">
            <v>VÍA NUEVA</v>
          </cell>
          <cell r="C790">
            <v>5</v>
          </cell>
          <cell r="D790">
            <v>6</v>
          </cell>
          <cell r="E790" t="str">
            <v>EXCAVACIONES</v>
          </cell>
          <cell r="F790" t="str">
            <v>C.VIT.V.N.1304/03.07.001</v>
          </cell>
          <cell r="G790" t="str">
            <v>5000708</v>
          </cell>
          <cell r="H790" t="str">
            <v>0004</v>
          </cell>
          <cell r="I790" t="str">
            <v>Tala de árboles</v>
          </cell>
          <cell r="J790" t="str">
            <v>UN</v>
          </cell>
        </row>
        <row r="791">
          <cell r="A791" t="str">
            <v>5000708-0005</v>
          </cell>
          <cell r="B791" t="str">
            <v>VÍA NUEVA</v>
          </cell>
          <cell r="C791">
            <v>5</v>
          </cell>
          <cell r="D791">
            <v>7</v>
          </cell>
          <cell r="E791" t="str">
            <v>EXCAVACIONES</v>
          </cell>
          <cell r="F791" t="str">
            <v>C.VIT.V.N.1304/03.07.001</v>
          </cell>
          <cell r="G791" t="str">
            <v>5000708</v>
          </cell>
          <cell r="H791" t="str">
            <v>0005</v>
          </cell>
          <cell r="I791" t="str">
            <v>Retiro de tocones</v>
          </cell>
          <cell r="J791" t="str">
            <v>UN</v>
          </cell>
        </row>
        <row r="792">
          <cell r="A792" t="str">
            <v>5000708-0006</v>
          </cell>
          <cell r="B792" t="str">
            <v>VÍA NUEVA</v>
          </cell>
          <cell r="C792">
            <v>5</v>
          </cell>
          <cell r="D792">
            <v>8</v>
          </cell>
          <cell r="E792" t="str">
            <v>EXCAVACIONES</v>
          </cell>
          <cell r="F792" t="str">
            <v>C.VIT.V.N.1304/03.07.001</v>
          </cell>
          <cell r="G792" t="str">
            <v>5000708</v>
          </cell>
          <cell r="H792" t="str">
            <v>0006</v>
          </cell>
          <cell r="I792" t="str">
            <v>Descapote</v>
          </cell>
          <cell r="J792" t="str">
            <v>M2</v>
          </cell>
        </row>
        <row r="793">
          <cell r="A793" t="str">
            <v>5000708-0007</v>
          </cell>
          <cell r="B793" t="str">
            <v>VÍA NUEVA</v>
          </cell>
          <cell r="C793">
            <v>5</v>
          </cell>
          <cell r="D793">
            <v>9</v>
          </cell>
          <cell r="E793" t="str">
            <v>EXCAVACIONES</v>
          </cell>
          <cell r="F793" t="str">
            <v>C.VIT.V.N.1304/03.07.001</v>
          </cell>
          <cell r="G793" t="str">
            <v>5000708</v>
          </cell>
          <cell r="H793" t="str">
            <v>0007</v>
          </cell>
          <cell r="I793" t="str">
            <v>Cortes en material común</v>
          </cell>
          <cell r="J793" t="str">
            <v>M3</v>
          </cell>
        </row>
        <row r="794">
          <cell r="A794" t="str">
            <v>5000708-0008</v>
          </cell>
          <cell r="B794" t="str">
            <v>VÍA NUEVA</v>
          </cell>
          <cell r="C794">
            <v>5</v>
          </cell>
          <cell r="D794">
            <v>9</v>
          </cell>
          <cell r="E794" t="str">
            <v>EXCAVACIONES</v>
          </cell>
          <cell r="F794" t="str">
            <v>C.VIT.V.N.1304/03.07.001</v>
          </cell>
          <cell r="G794" t="str">
            <v>5000708</v>
          </cell>
          <cell r="H794" t="str">
            <v>0008</v>
          </cell>
          <cell r="I794" t="str">
            <v>Cortes en material común</v>
          </cell>
          <cell r="J794" t="str">
            <v>M3</v>
          </cell>
        </row>
        <row r="795">
          <cell r="A795" t="str">
            <v>5000708-0014</v>
          </cell>
          <cell r="B795" t="str">
            <v>VÍA NUEVA</v>
          </cell>
          <cell r="C795">
            <v>5</v>
          </cell>
          <cell r="D795">
            <v>15</v>
          </cell>
          <cell r="E795" t="str">
            <v>EXCAVACIONES</v>
          </cell>
          <cell r="F795" t="str">
            <v>C.VIT.V.N.1304/03.07.001</v>
          </cell>
          <cell r="G795" t="str">
            <v>5000708</v>
          </cell>
          <cell r="H795" t="str">
            <v>0014</v>
          </cell>
          <cell r="I795" t="str">
            <v>Transporte de excavaciones</v>
          </cell>
          <cell r="J795" t="str">
            <v>M3K</v>
          </cell>
        </row>
        <row r="796">
          <cell r="A796" t="str">
            <v>5000708-0015</v>
          </cell>
          <cell r="B796" t="str">
            <v>VÍA NUEVA</v>
          </cell>
          <cell r="C796">
            <v>5</v>
          </cell>
          <cell r="D796">
            <v>15</v>
          </cell>
          <cell r="E796" t="str">
            <v>EXCAVACIONES</v>
          </cell>
          <cell r="F796" t="str">
            <v>C.VIT.V.N.1304/03.07.001</v>
          </cell>
          <cell r="G796" t="str">
            <v>5000708</v>
          </cell>
          <cell r="H796" t="str">
            <v>0015</v>
          </cell>
          <cell r="I796" t="str">
            <v>Transporte de excavaciones</v>
          </cell>
          <cell r="J796" t="str">
            <v>M3K</v>
          </cell>
        </row>
        <row r="797">
          <cell r="A797" t="str">
            <v>5000708-0016</v>
          </cell>
          <cell r="B797" t="str">
            <v>VÍA NUEVA</v>
          </cell>
          <cell r="C797">
            <v>5</v>
          </cell>
          <cell r="D797">
            <v>15</v>
          </cell>
          <cell r="E797" t="str">
            <v>EXCAVACIONES</v>
          </cell>
          <cell r="F797" t="str">
            <v>C.VIT.V.N.1304/03.07.001</v>
          </cell>
          <cell r="G797" t="str">
            <v>5000708</v>
          </cell>
          <cell r="H797" t="str">
            <v>0016</v>
          </cell>
          <cell r="I797" t="str">
            <v>Transporte de excavaciones</v>
          </cell>
          <cell r="J797" t="str">
            <v>M3K</v>
          </cell>
        </row>
        <row r="798">
          <cell r="A798" t="str">
            <v>5000708-0017</v>
          </cell>
          <cell r="B798" t="str">
            <v>VÍA NUEVA</v>
          </cell>
          <cell r="C798">
            <v>5</v>
          </cell>
          <cell r="D798">
            <v>15</v>
          </cell>
          <cell r="E798" t="str">
            <v>EXCAVACIONES</v>
          </cell>
          <cell r="F798" t="str">
            <v>C.VIT.V.N.1304/03.07.001</v>
          </cell>
          <cell r="G798" t="str">
            <v>5000708</v>
          </cell>
          <cell r="H798" t="str">
            <v>0017</v>
          </cell>
          <cell r="I798" t="str">
            <v>Transporte de excavaciones</v>
          </cell>
          <cell r="J798" t="str">
            <v>M3K</v>
          </cell>
        </row>
        <row r="799">
          <cell r="A799" t="str">
            <v>5000708-0018</v>
          </cell>
          <cell r="B799" t="str">
            <v>VÍA NUEVA</v>
          </cell>
          <cell r="C799">
            <v>5</v>
          </cell>
          <cell r="D799">
            <v>15</v>
          </cell>
          <cell r="E799" t="str">
            <v>EXCAVACIONES</v>
          </cell>
          <cell r="F799" t="str">
            <v>C.VIT.V.N.1304/03.07.001</v>
          </cell>
          <cell r="G799" t="str">
            <v>5000708</v>
          </cell>
          <cell r="H799" t="str">
            <v>0018</v>
          </cell>
          <cell r="I799" t="str">
            <v>Transporte de excavaciones</v>
          </cell>
          <cell r="J799" t="str">
            <v>M3K</v>
          </cell>
        </row>
        <row r="800">
          <cell r="A800" t="str">
            <v>5000708-0019</v>
          </cell>
          <cell r="B800" t="str">
            <v>VÍA NUEVA</v>
          </cell>
          <cell r="C800">
            <v>5</v>
          </cell>
          <cell r="D800">
            <v>15</v>
          </cell>
          <cell r="E800" t="str">
            <v>EXCAVACIONES</v>
          </cell>
          <cell r="F800" t="str">
            <v>C.VIT.V.N.1304/03.07.001</v>
          </cell>
          <cell r="G800" t="str">
            <v>5000708</v>
          </cell>
          <cell r="H800" t="str">
            <v>0019</v>
          </cell>
          <cell r="I800" t="str">
            <v>Transporte de excavaciones</v>
          </cell>
          <cell r="J800" t="str">
            <v>M3K</v>
          </cell>
        </row>
        <row r="801">
          <cell r="A801" t="str">
            <v>5000708-0022</v>
          </cell>
          <cell r="B801" t="str">
            <v>VÍA NUEVA</v>
          </cell>
          <cell r="C801">
            <v>5</v>
          </cell>
          <cell r="D801">
            <v>16</v>
          </cell>
          <cell r="E801" t="str">
            <v>EXCAVACIONES</v>
          </cell>
          <cell r="F801" t="str">
            <v>C.VIT.V.N.1304/03.07.001</v>
          </cell>
          <cell r="G801" t="str">
            <v>5000708</v>
          </cell>
          <cell r="H801" t="str">
            <v>0022</v>
          </cell>
          <cell r="I801" t="str">
            <v>Conformación de botaderos</v>
          </cell>
          <cell r="J801" t="str">
            <v>M3</v>
          </cell>
        </row>
        <row r="802">
          <cell r="A802" t="str">
            <v>5000708-0023</v>
          </cell>
          <cell r="B802" t="str">
            <v>VÍA NUEVA</v>
          </cell>
          <cell r="C802">
            <v>5</v>
          </cell>
          <cell r="D802">
            <v>17</v>
          </cell>
          <cell r="E802" t="str">
            <v>EXCAVACIONES</v>
          </cell>
          <cell r="F802" t="str">
            <v>C.VIT.V.N.1304/03.07.001</v>
          </cell>
          <cell r="G802" t="str">
            <v>5000708</v>
          </cell>
          <cell r="H802" t="str">
            <v>0023</v>
          </cell>
          <cell r="I802" t="str">
            <v>Compensación forestal</v>
          </cell>
          <cell r="J802" t="str">
            <v>UN</v>
          </cell>
        </row>
        <row r="803">
          <cell r="A803" t="str">
            <v>5000708-0027</v>
          </cell>
          <cell r="B803" t="str">
            <v>VÍA NUEVA</v>
          </cell>
          <cell r="C803">
            <v>5</v>
          </cell>
          <cell r="D803">
            <v>15</v>
          </cell>
          <cell r="E803" t="str">
            <v>EXCAVACIONES</v>
          </cell>
          <cell r="F803" t="str">
            <v>C.VIT.V.N.1304/03.07.001</v>
          </cell>
          <cell r="G803" t="str">
            <v>5000708</v>
          </cell>
          <cell r="H803" t="str">
            <v>0027</v>
          </cell>
          <cell r="I803" t="str">
            <v>Transporte de excavaciones</v>
          </cell>
          <cell r="J803" t="str">
            <v>M3K</v>
          </cell>
        </row>
        <row r="804">
          <cell r="A804" t="str">
            <v>5000709-0002</v>
          </cell>
          <cell r="B804" t="str">
            <v>VÍA NUEVA</v>
          </cell>
          <cell r="C804">
            <v>5</v>
          </cell>
          <cell r="D804">
            <v>19</v>
          </cell>
          <cell r="E804" t="str">
            <v>TERRAPLENES Y RELLENOS</v>
          </cell>
          <cell r="F804" t="str">
            <v>C.VIT.V.N.1304/03.07.002</v>
          </cell>
          <cell r="G804" t="str">
            <v>5000709</v>
          </cell>
          <cell r="H804" t="str">
            <v>0002</v>
          </cell>
          <cell r="I804" t="str">
            <v>Compactación de subrasante</v>
          </cell>
          <cell r="J804" t="str">
            <v>M2</v>
          </cell>
        </row>
        <row r="805">
          <cell r="A805" t="str">
            <v>5000709-0004</v>
          </cell>
          <cell r="B805" t="str">
            <v>VÍA NUEVA</v>
          </cell>
          <cell r="C805">
            <v>5</v>
          </cell>
          <cell r="D805">
            <v>21</v>
          </cell>
          <cell r="E805" t="str">
            <v>TERRAPLENES Y RELLENOS</v>
          </cell>
          <cell r="F805" t="str">
            <v>C.VIT.V.N.1304/03.07.002</v>
          </cell>
          <cell r="G805" t="str">
            <v>5000709</v>
          </cell>
          <cell r="H805" t="str">
            <v>0004</v>
          </cell>
          <cell r="I805" t="str">
            <v>Rajón - mejoramiento de subrasante</v>
          </cell>
          <cell r="J805" t="str">
            <v>M3</v>
          </cell>
        </row>
        <row r="806">
          <cell r="A806" t="str">
            <v>5000709-0005</v>
          </cell>
          <cell r="B806" t="str">
            <v>VÍA NUEVA</v>
          </cell>
          <cell r="C806">
            <v>5</v>
          </cell>
          <cell r="D806">
            <v>22</v>
          </cell>
          <cell r="E806" t="str">
            <v>TERRAPLENES Y RELLENOS</v>
          </cell>
          <cell r="F806" t="str">
            <v>C.VIT.V.N.1304/03.07.002</v>
          </cell>
          <cell r="G806" t="str">
            <v>5000709</v>
          </cell>
          <cell r="H806" t="str">
            <v>0005</v>
          </cell>
          <cell r="I806" t="str">
            <v>Terraplen con material de cantera</v>
          </cell>
          <cell r="J806" t="str">
            <v>M3</v>
          </cell>
        </row>
        <row r="807">
          <cell r="A807" t="str">
            <v>5000709-0006</v>
          </cell>
          <cell r="B807" t="str">
            <v>VÍA NUEVA</v>
          </cell>
          <cell r="C807">
            <v>5</v>
          </cell>
          <cell r="D807">
            <v>23</v>
          </cell>
          <cell r="E807" t="str">
            <v>TERRAPLENES Y RELLENOS</v>
          </cell>
          <cell r="F807" t="str">
            <v>C.VIT.V.N.1304/03.07.002</v>
          </cell>
          <cell r="G807" t="str">
            <v>5000709</v>
          </cell>
          <cell r="H807" t="str">
            <v>0006</v>
          </cell>
          <cell r="I807" t="str">
            <v>Terraplen con material proveniente de co</v>
          </cell>
          <cell r="J807" t="str">
            <v>M3</v>
          </cell>
        </row>
        <row r="808">
          <cell r="A808" t="str">
            <v>5000709-0007</v>
          </cell>
          <cell r="B808" t="str">
            <v>VÍA NUEVA</v>
          </cell>
          <cell r="C808">
            <v>5</v>
          </cell>
          <cell r="D808">
            <v>24</v>
          </cell>
          <cell r="E808" t="str">
            <v>TERRAPLENES Y RELLENOS</v>
          </cell>
          <cell r="F808" t="str">
            <v>C.VIT.V.N.1304/03.07.002</v>
          </cell>
          <cell r="G808" t="str">
            <v>5000709</v>
          </cell>
          <cell r="H808" t="str">
            <v>0007</v>
          </cell>
          <cell r="I808" t="str">
            <v>Transporte material de terraplén</v>
          </cell>
          <cell r="J808" t="str">
            <v>M3K</v>
          </cell>
        </row>
        <row r="809">
          <cell r="A809" t="str">
            <v>5000709-0008</v>
          </cell>
          <cell r="B809" t="str">
            <v>VÍA NUEVA</v>
          </cell>
          <cell r="C809">
            <v>5</v>
          </cell>
          <cell r="D809">
            <v>24</v>
          </cell>
          <cell r="E809" t="str">
            <v>TERRAPLENES Y RELLENOS</v>
          </cell>
          <cell r="F809" t="str">
            <v>C.VIT.V.N.1304/03.07.002</v>
          </cell>
          <cell r="G809" t="str">
            <v>5000709</v>
          </cell>
          <cell r="H809" t="str">
            <v>0008</v>
          </cell>
          <cell r="I809" t="str">
            <v>Transporte material de terraplén</v>
          </cell>
          <cell r="J809" t="str">
            <v>M3K</v>
          </cell>
        </row>
        <row r="810">
          <cell r="A810" t="str">
            <v>5000709-0009</v>
          </cell>
          <cell r="B810" t="str">
            <v>VÍA NUEVA</v>
          </cell>
          <cell r="C810">
            <v>5</v>
          </cell>
          <cell r="D810">
            <v>24</v>
          </cell>
          <cell r="E810" t="str">
            <v>TERRAPLENES Y RELLENOS</v>
          </cell>
          <cell r="F810" t="str">
            <v>C.VIT.V.N.1304/03.07.002</v>
          </cell>
          <cell r="G810" t="str">
            <v>5000709</v>
          </cell>
          <cell r="H810" t="str">
            <v>0009</v>
          </cell>
          <cell r="I810" t="str">
            <v>Transporte material de terraplén</v>
          </cell>
          <cell r="J810" t="str">
            <v>M3K</v>
          </cell>
        </row>
        <row r="811">
          <cell r="A811" t="str">
            <v>5000709-0010</v>
          </cell>
          <cell r="B811" t="str">
            <v>VÍA NUEVA</v>
          </cell>
          <cell r="C811">
            <v>5</v>
          </cell>
          <cell r="D811">
            <v>24</v>
          </cell>
          <cell r="E811" t="str">
            <v>TERRAPLENES Y RELLENOS</v>
          </cell>
          <cell r="F811" t="str">
            <v>C.VIT.V.N.1304/03.07.002</v>
          </cell>
          <cell r="G811" t="str">
            <v>5000709</v>
          </cell>
          <cell r="H811" t="str">
            <v>0010</v>
          </cell>
          <cell r="I811" t="str">
            <v>Transporte material de terraplén</v>
          </cell>
          <cell r="J811" t="str">
            <v>M3K</v>
          </cell>
        </row>
        <row r="812">
          <cell r="A812" t="str">
            <v>5000709-0011</v>
          </cell>
          <cell r="B812" t="str">
            <v>VÍA NUEVA</v>
          </cell>
          <cell r="C812">
            <v>5</v>
          </cell>
          <cell r="D812">
            <v>24</v>
          </cell>
          <cell r="E812" t="str">
            <v>TERRAPLENES Y RELLENOS</v>
          </cell>
          <cell r="F812" t="str">
            <v>C.VIT.V.N.1304/03.07.002</v>
          </cell>
          <cell r="G812" t="str">
            <v>5000709</v>
          </cell>
          <cell r="H812" t="str">
            <v>0011</v>
          </cell>
          <cell r="I812" t="str">
            <v>Transporte material de terraplén</v>
          </cell>
          <cell r="J812" t="str">
            <v>M3K</v>
          </cell>
        </row>
        <row r="813">
          <cell r="A813" t="str">
            <v>5000709-0021</v>
          </cell>
          <cell r="B813" t="str">
            <v>VÍA NUEVA</v>
          </cell>
          <cell r="C813">
            <v>5</v>
          </cell>
          <cell r="D813">
            <v>24</v>
          </cell>
          <cell r="E813" t="str">
            <v>TERRAPLENES Y RELLENOS</v>
          </cell>
          <cell r="F813" t="str">
            <v>C.VIT.V.N.1304/03.07.002</v>
          </cell>
          <cell r="G813" t="str">
            <v>5000709</v>
          </cell>
          <cell r="H813" t="str">
            <v>0021</v>
          </cell>
          <cell r="I813" t="str">
            <v>Transporte material de terraplén</v>
          </cell>
          <cell r="J813" t="str">
            <v>M3K</v>
          </cell>
        </row>
        <row r="814">
          <cell r="A814" t="str">
            <v>5000709-0022</v>
          </cell>
          <cell r="B814" t="str">
            <v>VÍA NUEVA</v>
          </cell>
          <cell r="C814">
            <v>5</v>
          </cell>
          <cell r="D814">
            <v>24</v>
          </cell>
          <cell r="E814" t="str">
            <v>TERRAPLENES Y RELLENOS</v>
          </cell>
          <cell r="F814" t="str">
            <v>C.VIT.V.N.1304/03.07.002</v>
          </cell>
          <cell r="G814" t="str">
            <v>5000709</v>
          </cell>
          <cell r="H814" t="str">
            <v>0022</v>
          </cell>
          <cell r="I814" t="str">
            <v>Transporte material de terraplén</v>
          </cell>
          <cell r="J814" t="str">
            <v>M3K</v>
          </cell>
        </row>
        <row r="815">
          <cell r="A815" t="str">
            <v>5000709-0023</v>
          </cell>
          <cell r="B815" t="str">
            <v>VÍA NUEVA</v>
          </cell>
          <cell r="C815">
            <v>5</v>
          </cell>
          <cell r="D815">
            <v>24</v>
          </cell>
          <cell r="E815" t="str">
            <v>TERRAPLENES Y RELLENOS</v>
          </cell>
          <cell r="F815" t="str">
            <v>C.VIT.V.N.1304/03.07.002</v>
          </cell>
          <cell r="G815" t="str">
            <v>5000709</v>
          </cell>
          <cell r="H815" t="str">
            <v>0023</v>
          </cell>
          <cell r="I815" t="str">
            <v>Transporte material de terraplén</v>
          </cell>
          <cell r="J815" t="str">
            <v>M3K</v>
          </cell>
        </row>
        <row r="816">
          <cell r="A816" t="str">
            <v>5000709-0024</v>
          </cell>
          <cell r="B816" t="str">
            <v>VÍA NUEVA</v>
          </cell>
          <cell r="C816">
            <v>5</v>
          </cell>
          <cell r="D816">
            <v>24</v>
          </cell>
          <cell r="E816" t="str">
            <v>TERRAPLENES Y RELLENOS</v>
          </cell>
          <cell r="F816" t="str">
            <v>C.VIT.V.N.1304/03.07.002</v>
          </cell>
          <cell r="G816" t="str">
            <v>5000709</v>
          </cell>
          <cell r="H816" t="str">
            <v>0024</v>
          </cell>
          <cell r="I816" t="str">
            <v>Transporte material de terraplén</v>
          </cell>
          <cell r="J816" t="str">
            <v>M3K</v>
          </cell>
        </row>
        <row r="817">
          <cell r="A817" t="str">
            <v>5000710-0002</v>
          </cell>
          <cell r="B817" t="str">
            <v>VÍA NUEVA</v>
          </cell>
          <cell r="C817">
            <v>5</v>
          </cell>
          <cell r="D817">
            <v>27</v>
          </cell>
          <cell r="E817" t="str">
            <v>BASE Y SUBBASE</v>
          </cell>
          <cell r="F817" t="str">
            <v>C.VIT.V.N.1304/03.07.003</v>
          </cell>
          <cell r="G817" t="str">
            <v>5000710</v>
          </cell>
          <cell r="H817" t="str">
            <v>0002</v>
          </cell>
          <cell r="I817" t="str">
            <v>Subbase</v>
          </cell>
          <cell r="J817" t="str">
            <v>M3</v>
          </cell>
        </row>
        <row r="818">
          <cell r="A818" t="str">
            <v>5000710-0003</v>
          </cell>
          <cell r="B818" t="str">
            <v>VÍA NUEVA</v>
          </cell>
          <cell r="C818">
            <v>5</v>
          </cell>
          <cell r="D818">
            <v>28</v>
          </cell>
          <cell r="E818" t="str">
            <v>BASE Y SUBBASE</v>
          </cell>
          <cell r="F818" t="str">
            <v>C.VIT.V.N.1304/03.07.003</v>
          </cell>
          <cell r="G818" t="str">
            <v>5000710</v>
          </cell>
          <cell r="H818" t="str">
            <v>0003</v>
          </cell>
          <cell r="I818" t="str">
            <v>Base</v>
          </cell>
          <cell r="J818" t="str">
            <v>M3</v>
          </cell>
        </row>
        <row r="819">
          <cell r="A819" t="str">
            <v>5000710-0005</v>
          </cell>
          <cell r="B819" t="str">
            <v>VÍA NUEVA</v>
          </cell>
          <cell r="C819">
            <v>5</v>
          </cell>
          <cell r="D819">
            <v>30</v>
          </cell>
          <cell r="E819" t="str">
            <v>BASE Y SUBBASE</v>
          </cell>
          <cell r="F819" t="str">
            <v>C.VIT.V.N.1304/03.07.003</v>
          </cell>
          <cell r="G819" t="str">
            <v>5000710</v>
          </cell>
          <cell r="H819" t="str">
            <v>0005</v>
          </cell>
          <cell r="I819" t="str">
            <v>Afirmado para mejoramiento de subrasante</v>
          </cell>
          <cell r="J819" t="str">
            <v>M3</v>
          </cell>
        </row>
        <row r="820">
          <cell r="A820" t="str">
            <v>5000710-0009</v>
          </cell>
          <cell r="B820" t="str">
            <v>VÍA NUEVA</v>
          </cell>
          <cell r="C820">
            <v>5</v>
          </cell>
          <cell r="D820">
            <v>34</v>
          </cell>
          <cell r="E820" t="str">
            <v>BASE Y SUBBASE</v>
          </cell>
          <cell r="F820" t="str">
            <v>C.VIT.V.N.1304/03.07.003</v>
          </cell>
          <cell r="G820" t="str">
            <v>5000710</v>
          </cell>
          <cell r="H820" t="str">
            <v>0009</v>
          </cell>
          <cell r="I820" t="str">
            <v>Imprimación</v>
          </cell>
          <cell r="J820" t="str">
            <v>M3K</v>
          </cell>
        </row>
        <row r="821">
          <cell r="A821" t="str">
            <v>5000710-0010</v>
          </cell>
          <cell r="B821" t="str">
            <v>VÍA NUEVA</v>
          </cell>
          <cell r="C821">
            <v>5</v>
          </cell>
          <cell r="D821">
            <v>35</v>
          </cell>
          <cell r="E821" t="str">
            <v>BASE Y SUBBASE</v>
          </cell>
          <cell r="F821" t="str">
            <v>C.VIT.V.N.1304/03.07.003</v>
          </cell>
          <cell r="G821" t="str">
            <v>5000710</v>
          </cell>
          <cell r="H821" t="str">
            <v>0010</v>
          </cell>
          <cell r="I821" t="str">
            <v>Transporte base y subbase</v>
          </cell>
          <cell r="J821" t="str">
            <v>M3K</v>
          </cell>
        </row>
        <row r="822">
          <cell r="A822" t="str">
            <v>5000710-0011</v>
          </cell>
          <cell r="B822" t="str">
            <v>VÍA NUEVA</v>
          </cell>
          <cell r="C822">
            <v>5</v>
          </cell>
          <cell r="D822">
            <v>35</v>
          </cell>
          <cell r="E822" t="str">
            <v>BASE Y SUBBASE</v>
          </cell>
          <cell r="F822" t="str">
            <v>C.VIT.V.N.1304/03.07.003</v>
          </cell>
          <cell r="G822" t="str">
            <v>5000710</v>
          </cell>
          <cell r="H822" t="str">
            <v>0011</v>
          </cell>
          <cell r="I822" t="str">
            <v>Transporte base y subbase</v>
          </cell>
          <cell r="J822" t="str">
            <v>M3K</v>
          </cell>
        </row>
        <row r="823">
          <cell r="A823" t="str">
            <v>5000710-0012</v>
          </cell>
          <cell r="B823" t="str">
            <v>VÍA NUEVA</v>
          </cell>
          <cell r="C823">
            <v>5</v>
          </cell>
          <cell r="D823">
            <v>35</v>
          </cell>
          <cell r="E823" t="str">
            <v>BASE Y SUBBASE</v>
          </cell>
          <cell r="F823" t="str">
            <v>C.VIT.V.N.1304/03.07.003</v>
          </cell>
          <cell r="G823" t="str">
            <v>5000710</v>
          </cell>
          <cell r="H823" t="str">
            <v>0012</v>
          </cell>
          <cell r="I823" t="str">
            <v>Transporte base y subbase</v>
          </cell>
          <cell r="J823" t="str">
            <v>M3K</v>
          </cell>
        </row>
        <row r="824">
          <cell r="A824" t="str">
            <v>5000710-0016</v>
          </cell>
          <cell r="B824" t="str">
            <v>VÍA NUEVA</v>
          </cell>
          <cell r="C824">
            <v>5</v>
          </cell>
          <cell r="D824">
            <v>35</v>
          </cell>
          <cell r="E824" t="str">
            <v>BASE Y SUBBASE</v>
          </cell>
          <cell r="F824" t="str">
            <v>C.VIT.V.N.1304/03.07.003</v>
          </cell>
          <cell r="G824" t="str">
            <v>5000710</v>
          </cell>
          <cell r="H824" t="str">
            <v>0016</v>
          </cell>
          <cell r="I824" t="str">
            <v>Transporte base y subbase</v>
          </cell>
          <cell r="J824" t="str">
            <v>M3K</v>
          </cell>
        </row>
        <row r="825">
          <cell r="A825" t="str">
            <v>5000710-0017</v>
          </cell>
          <cell r="B825" t="str">
            <v>VÍA NUEVA</v>
          </cell>
          <cell r="C825">
            <v>5</v>
          </cell>
          <cell r="D825">
            <v>35</v>
          </cell>
          <cell r="E825" t="str">
            <v>BASE Y SUBBASE</v>
          </cell>
          <cell r="F825" t="str">
            <v>C.VIT.V.N.1304/03.07.003</v>
          </cell>
          <cell r="G825" t="str">
            <v>5000710</v>
          </cell>
          <cell r="H825" t="str">
            <v>0017</v>
          </cell>
          <cell r="I825" t="str">
            <v>Transporte base y subbase</v>
          </cell>
          <cell r="J825" t="str">
            <v>M3K</v>
          </cell>
        </row>
        <row r="826">
          <cell r="A826" t="str">
            <v>5000710-0024</v>
          </cell>
          <cell r="B826" t="str">
            <v>VÍA NUEVA</v>
          </cell>
          <cell r="C826">
            <v>5</v>
          </cell>
          <cell r="D826">
            <v>31</v>
          </cell>
          <cell r="E826" t="str">
            <v>BASE Y SUBBASE</v>
          </cell>
          <cell r="F826" t="str">
            <v>C.VIT.V.N.1304/03.07.003</v>
          </cell>
          <cell r="G826" t="str">
            <v>5000710</v>
          </cell>
          <cell r="H826" t="str">
            <v>0024</v>
          </cell>
          <cell r="I826" t="str">
            <v>Asfálto espumado</v>
          </cell>
          <cell r="J826" t="str">
            <v>M3</v>
          </cell>
        </row>
        <row r="827">
          <cell r="A827" t="str">
            <v>5000711-0002</v>
          </cell>
          <cell r="B827" t="str">
            <v>VÍA NUEVA</v>
          </cell>
          <cell r="C827">
            <v>5</v>
          </cell>
          <cell r="D827">
            <v>38</v>
          </cell>
          <cell r="E827" t="str">
            <v>CAPAS ASFÁLTICAS</v>
          </cell>
          <cell r="F827" t="str">
            <v>C.VIT.V.N.1304/03.07.004</v>
          </cell>
          <cell r="G827" t="str">
            <v>5000711</v>
          </cell>
          <cell r="H827" t="str">
            <v>0002</v>
          </cell>
          <cell r="I827" t="str">
            <v>Carpeta asfáltica mdc2</v>
          </cell>
          <cell r="J827" t="str">
            <v>M3</v>
          </cell>
        </row>
        <row r="828">
          <cell r="A828" t="str">
            <v>5000711-0004</v>
          </cell>
          <cell r="B828" t="str">
            <v>VÍA NUEVA</v>
          </cell>
          <cell r="C828">
            <v>5</v>
          </cell>
          <cell r="D828">
            <v>40</v>
          </cell>
          <cell r="E828" t="str">
            <v>CAPAS ASFÁLTICAS</v>
          </cell>
          <cell r="F828" t="str">
            <v>C.VIT.V.N.1304/03.07.004</v>
          </cell>
          <cell r="G828" t="str">
            <v>5000711</v>
          </cell>
          <cell r="H828" t="str">
            <v>0004</v>
          </cell>
          <cell r="I828" t="str">
            <v>Transporte de mezcla asfáltica</v>
          </cell>
          <cell r="J828" t="str">
            <v>M3K</v>
          </cell>
        </row>
        <row r="829">
          <cell r="A829" t="str">
            <v>5000711-0008</v>
          </cell>
          <cell r="B829" t="str">
            <v>VÍA NUEVA</v>
          </cell>
          <cell r="C829">
            <v>5</v>
          </cell>
          <cell r="D829">
            <v>40</v>
          </cell>
          <cell r="E829" t="str">
            <v>CAPAS ASFÁLTICAS</v>
          </cell>
          <cell r="F829" t="str">
            <v>C.VIT.V.N.1304/03.07.004</v>
          </cell>
          <cell r="G829" t="str">
            <v>5000711</v>
          </cell>
          <cell r="H829" t="str">
            <v>0008</v>
          </cell>
          <cell r="I829" t="str">
            <v>Transporte de mezcla asfáltica</v>
          </cell>
          <cell r="J829" t="str">
            <v>M3K</v>
          </cell>
        </row>
        <row r="830">
          <cell r="A830" t="str">
            <v>5000712-0002</v>
          </cell>
          <cell r="B830" t="str">
            <v>VÍA NUEVA</v>
          </cell>
          <cell r="C830">
            <v>5</v>
          </cell>
          <cell r="D830">
            <v>42</v>
          </cell>
          <cell r="E830" t="str">
            <v>SEÑALIZACIÓN</v>
          </cell>
          <cell r="F830" t="str">
            <v>C.VIT.V.N.1304/03.07.005</v>
          </cell>
          <cell r="G830" t="str">
            <v>5000712</v>
          </cell>
          <cell r="H830" t="str">
            <v>0002</v>
          </cell>
          <cell r="I830" t="str">
            <v>Tachas reflectivas</v>
          </cell>
          <cell r="J830" t="str">
            <v>UN</v>
          </cell>
        </row>
        <row r="831">
          <cell r="A831" t="str">
            <v>5000712-0003</v>
          </cell>
          <cell r="B831" t="str">
            <v>VÍA NUEVA</v>
          </cell>
          <cell r="C831">
            <v>5</v>
          </cell>
          <cell r="D831">
            <v>43</v>
          </cell>
          <cell r="E831" t="str">
            <v>SEÑALIZACIÓN</v>
          </cell>
          <cell r="F831" t="str">
            <v>C.VIT.V.N.1304/03.07.005</v>
          </cell>
          <cell r="G831" t="str">
            <v>5000712</v>
          </cell>
          <cell r="H831" t="str">
            <v>0003</v>
          </cell>
          <cell r="I831" t="str">
            <v>Tachas reflectivas bidireccionales</v>
          </cell>
          <cell r="J831" t="str">
            <v>UN</v>
          </cell>
        </row>
        <row r="832">
          <cell r="A832" t="str">
            <v>5000712-0004</v>
          </cell>
          <cell r="B832" t="str">
            <v>VÍA NUEVA</v>
          </cell>
          <cell r="C832">
            <v>5</v>
          </cell>
          <cell r="D832">
            <v>44</v>
          </cell>
          <cell r="E832" t="str">
            <v>SEÑALIZACIÓN</v>
          </cell>
          <cell r="F832" t="str">
            <v>C.VIT.V.N.1304/03.07.005</v>
          </cell>
          <cell r="G832" t="str">
            <v>5000712</v>
          </cell>
          <cell r="H832" t="str">
            <v>0004</v>
          </cell>
          <cell r="I832" t="str">
            <v>Líneas de demarcación</v>
          </cell>
          <cell r="J832" t="str">
            <v>M</v>
          </cell>
        </row>
        <row r="833">
          <cell r="A833" t="str">
            <v>5000712-0005</v>
          </cell>
          <cell r="B833" t="str">
            <v>VÍA NUEVA</v>
          </cell>
          <cell r="C833">
            <v>5</v>
          </cell>
          <cell r="D833">
            <v>45</v>
          </cell>
          <cell r="E833" t="str">
            <v>SEÑALIZACIÓN</v>
          </cell>
          <cell r="F833" t="str">
            <v>C.VIT.V.N.1304/03.07.005</v>
          </cell>
          <cell r="G833" t="str">
            <v>5000712</v>
          </cell>
          <cell r="H833" t="str">
            <v>0005</v>
          </cell>
          <cell r="I833" t="str">
            <v>Líneas de demarcación continua amarilla</v>
          </cell>
          <cell r="J833" t="str">
            <v>M</v>
          </cell>
        </row>
        <row r="834">
          <cell r="A834" t="str">
            <v>5000712-0006</v>
          </cell>
          <cell r="B834" t="str">
            <v>VÍA NUEVA</v>
          </cell>
          <cell r="C834">
            <v>5</v>
          </cell>
          <cell r="D834">
            <v>46</v>
          </cell>
          <cell r="E834" t="str">
            <v>SEÑALIZACIÓN</v>
          </cell>
          <cell r="F834" t="str">
            <v>C.VIT.V.N.1304/03.07.005</v>
          </cell>
          <cell r="G834" t="str">
            <v>5000712</v>
          </cell>
          <cell r="H834" t="str">
            <v>0006</v>
          </cell>
          <cell r="I834" t="str">
            <v>Líneas de demarcación discontinua blanca</v>
          </cell>
          <cell r="J834" t="str">
            <v>M</v>
          </cell>
        </row>
        <row r="835">
          <cell r="A835" t="str">
            <v>5000712-0008</v>
          </cell>
          <cell r="B835" t="str">
            <v>VÍA NUEVA</v>
          </cell>
          <cell r="C835">
            <v>5</v>
          </cell>
          <cell r="D835">
            <v>48</v>
          </cell>
          <cell r="E835" t="str">
            <v>SEÑALIZACIÓN</v>
          </cell>
          <cell r="F835" t="str">
            <v>C.VIT.V.N.1304/03.07.005</v>
          </cell>
          <cell r="G835" t="str">
            <v>5000712</v>
          </cell>
          <cell r="H835" t="str">
            <v>0008</v>
          </cell>
          <cell r="I835" t="str">
            <v>Señales verticales de transito grupo 1</v>
          </cell>
          <cell r="J835" t="str">
            <v>UN</v>
          </cell>
        </row>
        <row r="836">
          <cell r="A836" t="str">
            <v>5000712-0009</v>
          </cell>
          <cell r="B836" t="str">
            <v>VÍA NUEVA</v>
          </cell>
          <cell r="C836">
            <v>5</v>
          </cell>
          <cell r="D836">
            <v>49</v>
          </cell>
          <cell r="E836" t="str">
            <v>SEÑALIZACIÓN</v>
          </cell>
          <cell r="F836" t="str">
            <v>C.VIT.V.N.1304/03.07.005</v>
          </cell>
          <cell r="G836" t="str">
            <v>5000712</v>
          </cell>
          <cell r="H836" t="str">
            <v>0009</v>
          </cell>
          <cell r="I836" t="str">
            <v>Señales verticales doble de transito gru</v>
          </cell>
          <cell r="J836" t="str">
            <v>UN</v>
          </cell>
        </row>
        <row r="837">
          <cell r="A837" t="str">
            <v>5000712-0010</v>
          </cell>
          <cell r="B837" t="str">
            <v>VÍA NUEVA</v>
          </cell>
          <cell r="C837">
            <v>5</v>
          </cell>
          <cell r="D837">
            <v>50</v>
          </cell>
          <cell r="E837" t="str">
            <v>SEÑALIZACIÓN</v>
          </cell>
          <cell r="F837" t="str">
            <v>C.VIT.V.N.1304/03.07.005</v>
          </cell>
          <cell r="G837" t="str">
            <v>5000712</v>
          </cell>
          <cell r="H837" t="str">
            <v>0010</v>
          </cell>
          <cell r="I837" t="str">
            <v>Señales verticales de transito grupo 4</v>
          </cell>
          <cell r="J837" t="str">
            <v>UN</v>
          </cell>
        </row>
        <row r="838">
          <cell r="A838" t="str">
            <v>5000712-0011</v>
          </cell>
          <cell r="B838" t="str">
            <v>VÍA NUEVA</v>
          </cell>
          <cell r="C838">
            <v>5</v>
          </cell>
          <cell r="D838">
            <v>51</v>
          </cell>
          <cell r="E838" t="str">
            <v>SEÑALIZACIÓN</v>
          </cell>
          <cell r="F838" t="str">
            <v>C.VIT.V.N.1304/03.07.005</v>
          </cell>
          <cell r="G838" t="str">
            <v>5000712</v>
          </cell>
          <cell r="H838" t="str">
            <v>0011</v>
          </cell>
          <cell r="I838" t="str">
            <v>Señales verticales de transito grupo 5</v>
          </cell>
          <cell r="J838" t="str">
            <v>M2</v>
          </cell>
        </row>
        <row r="839">
          <cell r="A839" t="str">
            <v>5000712-0013</v>
          </cell>
          <cell r="B839" t="str">
            <v>VÍA NUEVA</v>
          </cell>
          <cell r="C839">
            <v>5</v>
          </cell>
          <cell r="D839">
            <v>53</v>
          </cell>
          <cell r="E839" t="str">
            <v>SEÑALIZACIÓN</v>
          </cell>
          <cell r="F839" t="str">
            <v>C.VIT.V.N.1304/03.07.005</v>
          </cell>
          <cell r="G839" t="str">
            <v>5000712</v>
          </cell>
          <cell r="H839" t="str">
            <v>0013</v>
          </cell>
          <cell r="I839" t="str">
            <v>Captafaros</v>
          </cell>
          <cell r="J839" t="str">
            <v>UN</v>
          </cell>
        </row>
        <row r="840">
          <cell r="A840" t="str">
            <v>5000712-0014</v>
          </cell>
          <cell r="B840" t="str">
            <v>VÍA NUEVA</v>
          </cell>
          <cell r="C840">
            <v>5</v>
          </cell>
          <cell r="D840">
            <v>54</v>
          </cell>
          <cell r="E840" t="str">
            <v>SEÑALIZACIÓN</v>
          </cell>
          <cell r="F840" t="str">
            <v>C.VIT.V.N.1304/03.07.005</v>
          </cell>
          <cell r="G840" t="str">
            <v>5000712</v>
          </cell>
          <cell r="H840" t="str">
            <v>0014</v>
          </cell>
          <cell r="I840" t="str">
            <v>Postes de kilometraje</v>
          </cell>
          <cell r="J840" t="str">
            <v>UN</v>
          </cell>
        </row>
        <row r="841">
          <cell r="A841" t="str">
            <v>5000712-0015</v>
          </cell>
          <cell r="B841" t="str">
            <v>VÍA NUEVA</v>
          </cell>
          <cell r="C841">
            <v>5</v>
          </cell>
          <cell r="D841">
            <v>55</v>
          </cell>
          <cell r="E841" t="str">
            <v>SEÑALIZACIÓN</v>
          </cell>
          <cell r="F841" t="str">
            <v>C.VIT.V.N.1304/03.07.005</v>
          </cell>
          <cell r="G841" t="str">
            <v>5000712</v>
          </cell>
          <cell r="H841" t="str">
            <v>0015</v>
          </cell>
          <cell r="I841" t="str">
            <v>Defensas metálicas</v>
          </cell>
          <cell r="J841" t="str">
            <v>M</v>
          </cell>
        </row>
        <row r="842">
          <cell r="A842" t="str">
            <v>5000712-0016</v>
          </cell>
          <cell r="B842" t="str">
            <v>VÍA NUEVA</v>
          </cell>
          <cell r="C842">
            <v>5</v>
          </cell>
          <cell r="D842">
            <v>56</v>
          </cell>
          <cell r="E842" t="str">
            <v>SEÑALIZACIÓN</v>
          </cell>
          <cell r="F842" t="str">
            <v>C.VIT.V.N.1304/03.07.005</v>
          </cell>
          <cell r="G842" t="str">
            <v>5000712</v>
          </cell>
          <cell r="H842" t="str">
            <v>0016</v>
          </cell>
          <cell r="I842" t="str">
            <v>Marcas viales</v>
          </cell>
          <cell r="J842" t="str">
            <v>M2</v>
          </cell>
        </row>
        <row r="843">
          <cell r="A843" t="str">
            <v>5000712-0018</v>
          </cell>
          <cell r="B843" t="str">
            <v>VÍA NUEVA</v>
          </cell>
          <cell r="C843">
            <v>5</v>
          </cell>
          <cell r="D843">
            <v>58</v>
          </cell>
          <cell r="E843" t="str">
            <v>SEÑALIZACIÓN</v>
          </cell>
          <cell r="F843" t="str">
            <v>C.VIT.V.N.1304/03.07.005</v>
          </cell>
          <cell r="G843" t="str">
            <v>5000712</v>
          </cell>
          <cell r="H843" t="str">
            <v>0018</v>
          </cell>
          <cell r="I843" t="str">
            <v>Señalización preventiva de obra</v>
          </cell>
          <cell r="J843" t="str">
            <v>UN</v>
          </cell>
        </row>
        <row r="844">
          <cell r="A844" t="str">
            <v>5000713-0009</v>
          </cell>
          <cell r="B844" t="str">
            <v>VÍA NUEVA</v>
          </cell>
          <cell r="C844">
            <v>5</v>
          </cell>
          <cell r="D844">
            <v>67</v>
          </cell>
          <cell r="E844" t="str">
            <v>OBRAS DE ESTABILIZACIÓN, FUNDACIÓN DE T</v>
          </cell>
          <cell r="F844" t="str">
            <v xml:space="preserve">C.VIT.V.N.1304/03.07.006 </v>
          </cell>
          <cell r="G844" t="str">
            <v>5000713</v>
          </cell>
          <cell r="H844" t="str">
            <v>0009</v>
          </cell>
          <cell r="I844" t="str">
            <v>Filtro con material granular</v>
          </cell>
          <cell r="J844" t="str">
            <v>M</v>
          </cell>
        </row>
        <row r="845">
          <cell r="A845" t="str">
            <v>5000713-0011</v>
          </cell>
          <cell r="B845" t="str">
            <v>VÍA NUEVA</v>
          </cell>
          <cell r="C845">
            <v>5</v>
          </cell>
          <cell r="D845">
            <v>69</v>
          </cell>
          <cell r="E845" t="str">
            <v>OBRAS DE ESTABILIZACIÓN, FUNDACIÓN DE T</v>
          </cell>
          <cell r="F845" t="str">
            <v xml:space="preserve">C.VIT.V.N.1304/03.07.006 </v>
          </cell>
          <cell r="G845" t="str">
            <v>5000713</v>
          </cell>
          <cell r="H845" t="str">
            <v>0011</v>
          </cell>
          <cell r="I845" t="str">
            <v>Gaviones</v>
          </cell>
          <cell r="J845" t="str">
            <v>M3</v>
          </cell>
        </row>
        <row r="846">
          <cell r="A846" t="str">
            <v>5000713-0012</v>
          </cell>
          <cell r="B846" t="str">
            <v>VÍA NUEVA</v>
          </cell>
          <cell r="C846">
            <v>5</v>
          </cell>
          <cell r="D846">
            <v>70</v>
          </cell>
          <cell r="E846" t="str">
            <v>OBRAS DE ESTABILIZACIÓN, FUNDACIÓN DE T</v>
          </cell>
          <cell r="F846" t="str">
            <v xml:space="preserve">C.VIT.V.N.1304/03.07.006 </v>
          </cell>
          <cell r="G846" t="str">
            <v>5000713</v>
          </cell>
          <cell r="H846" t="str">
            <v>0012</v>
          </cell>
          <cell r="I846" t="str">
            <v>Empradización con semilla</v>
          </cell>
          <cell r="J846" t="str">
            <v>M2</v>
          </cell>
        </row>
        <row r="847">
          <cell r="A847" t="str">
            <v>5000713-0013</v>
          </cell>
          <cell r="B847" t="str">
            <v>VÍA NUEVA</v>
          </cell>
          <cell r="C847">
            <v>5</v>
          </cell>
          <cell r="D847">
            <v>71</v>
          </cell>
          <cell r="E847" t="str">
            <v>OBRAS DE ESTABILIZACIÓN, FUNDACIÓN DE T</v>
          </cell>
          <cell r="F847" t="str">
            <v xml:space="preserve">C.VIT.V.N.1304/03.07.006 </v>
          </cell>
          <cell r="G847" t="str">
            <v>5000713</v>
          </cell>
          <cell r="H847" t="str">
            <v>0013</v>
          </cell>
          <cell r="I847" t="str">
            <v>Concreto para cunetas y canales (21 mpa)</v>
          </cell>
          <cell r="J847" t="str">
            <v>M3</v>
          </cell>
        </row>
        <row r="848">
          <cell r="A848" t="str">
            <v>5000713-0014</v>
          </cell>
          <cell r="B848" t="str">
            <v>VÍA NUEVA</v>
          </cell>
          <cell r="C848">
            <v>5</v>
          </cell>
          <cell r="D848">
            <v>72</v>
          </cell>
          <cell r="E848" t="str">
            <v>OBRAS DE ESTABILIZACIÓN, FUNDACIÓN DE T</v>
          </cell>
          <cell r="F848" t="str">
            <v xml:space="preserve">C.VIT.V.N.1304/03.07.006 </v>
          </cell>
          <cell r="G848" t="str">
            <v>5000713</v>
          </cell>
          <cell r="H848" t="str">
            <v>0014</v>
          </cell>
          <cell r="I848" t="str">
            <v>Concreto zanja de coronación</v>
          </cell>
          <cell r="J848" t="str">
            <v>M3</v>
          </cell>
        </row>
        <row r="849">
          <cell r="A849" t="str">
            <v>5000713-0015</v>
          </cell>
          <cell r="B849" t="str">
            <v>VÍA NUEVA</v>
          </cell>
          <cell r="C849">
            <v>5</v>
          </cell>
          <cell r="D849">
            <v>73</v>
          </cell>
          <cell r="E849" t="str">
            <v>OBRAS DE ESTABILIZACIÓN, FUNDACIÓN DE T</v>
          </cell>
          <cell r="F849" t="str">
            <v xml:space="preserve">C.VIT.V.N.1304/03.07.006 </v>
          </cell>
          <cell r="G849" t="str">
            <v>5000713</v>
          </cell>
          <cell r="H849" t="str">
            <v>0015</v>
          </cell>
          <cell r="I849" t="str">
            <v>Concreto  21 mpa para disipadores</v>
          </cell>
          <cell r="J849" t="str">
            <v>M3</v>
          </cell>
        </row>
        <row r="850">
          <cell r="A850" t="str">
            <v>5000713-0016</v>
          </cell>
          <cell r="B850" t="str">
            <v>VÍA NUEVA</v>
          </cell>
          <cell r="C850">
            <v>5</v>
          </cell>
          <cell r="D850">
            <v>74</v>
          </cell>
          <cell r="E850" t="str">
            <v>OBRAS DE ESTABILIZACIÓN, FUNDACIÓN DE T</v>
          </cell>
          <cell r="F850" t="str">
            <v xml:space="preserve">C.VIT.V.N.1304/03.07.006 </v>
          </cell>
          <cell r="G850" t="str">
            <v>5000713</v>
          </cell>
          <cell r="H850" t="str">
            <v>0016</v>
          </cell>
          <cell r="I850" t="str">
            <v>Revestimiento en piedra pegada</v>
          </cell>
          <cell r="J850" t="str">
            <v>M2</v>
          </cell>
        </row>
        <row r="851">
          <cell r="A851" t="str">
            <v>5000713-0017</v>
          </cell>
          <cell r="B851" t="str">
            <v>VÍA NUEVA</v>
          </cell>
          <cell r="C851">
            <v>5</v>
          </cell>
          <cell r="D851">
            <v>75</v>
          </cell>
          <cell r="E851" t="str">
            <v>OBRAS DE ESTABILIZACIÓN, FUNDACIÓN DE T</v>
          </cell>
          <cell r="F851" t="str">
            <v xml:space="preserve">C.VIT.V.N.1304/03.07.006 </v>
          </cell>
          <cell r="G851" t="str">
            <v>5000713</v>
          </cell>
          <cell r="H851" t="str">
            <v>0017</v>
          </cell>
          <cell r="I851" t="str">
            <v>Muro de contención 4000 psi</v>
          </cell>
          <cell r="J851" t="str">
            <v>M3</v>
          </cell>
        </row>
        <row r="852">
          <cell r="A852" t="str">
            <v>5000713-0018</v>
          </cell>
          <cell r="B852" t="str">
            <v>VÍA NUEVA</v>
          </cell>
          <cell r="C852">
            <v>5</v>
          </cell>
          <cell r="D852">
            <v>76</v>
          </cell>
          <cell r="E852" t="str">
            <v>OBRAS DE ESTABILIZACIÓN, FUNDACIÓN DE T</v>
          </cell>
          <cell r="F852" t="str">
            <v xml:space="preserve">C.VIT.V.N.1304/03.07.006 </v>
          </cell>
          <cell r="G852" t="str">
            <v>5000713</v>
          </cell>
          <cell r="H852" t="str">
            <v>0018</v>
          </cell>
          <cell r="I852" t="str">
            <v>Transporte de concretos</v>
          </cell>
          <cell r="J852" t="str">
            <v>M3K</v>
          </cell>
        </row>
        <row r="853">
          <cell r="A853" t="str">
            <v>5000714-0002</v>
          </cell>
          <cell r="B853" t="str">
            <v>VÍA NUEVA</v>
          </cell>
          <cell r="C853">
            <v>5</v>
          </cell>
          <cell r="D853">
            <v>78</v>
          </cell>
          <cell r="E853" t="str">
            <v>OBRAS DE DRENAJE</v>
          </cell>
          <cell r="F853" t="str">
            <v>C.VIT.V.N.1304/03.07.007</v>
          </cell>
          <cell r="G853" t="str">
            <v>5000714</v>
          </cell>
          <cell r="H853" t="str">
            <v>0002</v>
          </cell>
          <cell r="I853" t="str">
            <v>Demolición de estructuras</v>
          </cell>
          <cell r="J853" t="str">
            <v>M3</v>
          </cell>
        </row>
        <row r="854">
          <cell r="A854" t="str">
            <v>5000714-0003</v>
          </cell>
          <cell r="B854" t="str">
            <v>VÍA NUEVA</v>
          </cell>
          <cell r="C854">
            <v>5</v>
          </cell>
          <cell r="D854">
            <v>79</v>
          </cell>
          <cell r="E854" t="str">
            <v>OBRAS DE DRENAJE</v>
          </cell>
          <cell r="F854" t="str">
            <v>C.VIT.V.N.1304/03.07.007</v>
          </cell>
          <cell r="G854" t="str">
            <v>5000714</v>
          </cell>
          <cell r="H854" t="str">
            <v>0003</v>
          </cell>
          <cell r="I854" t="str">
            <v>Tubería de concreto d 0.90 m</v>
          </cell>
          <cell r="J854" t="str">
            <v>M</v>
          </cell>
        </row>
        <row r="855">
          <cell r="A855" t="str">
            <v>5000714-0004</v>
          </cell>
          <cell r="B855" t="str">
            <v>VÍA NUEVA</v>
          </cell>
          <cell r="C855">
            <v>5</v>
          </cell>
          <cell r="D855">
            <v>80</v>
          </cell>
          <cell r="E855" t="str">
            <v>OBRAS DE DRENAJE</v>
          </cell>
          <cell r="F855" t="str">
            <v>C.VIT.V.N.1304/03.07.007</v>
          </cell>
          <cell r="G855" t="str">
            <v>5000714</v>
          </cell>
          <cell r="H855" t="str">
            <v>0004</v>
          </cell>
          <cell r="I855" t="str">
            <v>Tubería de concreto d 1.00 m</v>
          </cell>
          <cell r="J855" t="str">
            <v>M</v>
          </cell>
        </row>
        <row r="856">
          <cell r="A856" t="str">
            <v>5000714-0005</v>
          </cell>
          <cell r="B856" t="str">
            <v>VÍA NUEVA</v>
          </cell>
          <cell r="C856">
            <v>5</v>
          </cell>
          <cell r="D856">
            <v>81</v>
          </cell>
          <cell r="E856" t="str">
            <v>OBRAS DE DRENAJE</v>
          </cell>
          <cell r="F856" t="str">
            <v>C.VIT.V.N.1304/03.07.007</v>
          </cell>
          <cell r="G856" t="str">
            <v>5000714</v>
          </cell>
          <cell r="H856" t="str">
            <v>0005</v>
          </cell>
          <cell r="I856" t="str">
            <v>Tubería de concreto d 1.20 m</v>
          </cell>
          <cell r="J856" t="str">
            <v>M</v>
          </cell>
        </row>
        <row r="857">
          <cell r="A857" t="str">
            <v>5000714-0006</v>
          </cell>
          <cell r="B857" t="str">
            <v>VÍA NUEVA</v>
          </cell>
          <cell r="C857">
            <v>5</v>
          </cell>
          <cell r="D857">
            <v>82</v>
          </cell>
          <cell r="E857" t="str">
            <v>OBRAS DE DRENAJE</v>
          </cell>
          <cell r="F857" t="str">
            <v>C.VIT.V.N.1304/03.07.007</v>
          </cell>
          <cell r="G857" t="str">
            <v>5000714</v>
          </cell>
          <cell r="H857" t="str">
            <v>0006</v>
          </cell>
          <cell r="I857" t="str">
            <v>Tuberìa de concreto d 1.30 m</v>
          </cell>
          <cell r="J857" t="str">
            <v>M</v>
          </cell>
        </row>
        <row r="858">
          <cell r="A858" t="str">
            <v>5000714-0007</v>
          </cell>
          <cell r="B858" t="str">
            <v>VÍA NUEVA</v>
          </cell>
          <cell r="C858">
            <v>5</v>
          </cell>
          <cell r="D858">
            <v>83</v>
          </cell>
          <cell r="E858" t="str">
            <v>OBRAS DE DRENAJE</v>
          </cell>
          <cell r="F858" t="str">
            <v>C.VIT.V.N.1304/03.07.007</v>
          </cell>
          <cell r="G858" t="str">
            <v>5000714</v>
          </cell>
          <cell r="H858" t="str">
            <v>0007</v>
          </cell>
          <cell r="I858" t="str">
            <v>Tuberìa de concreto d 1.50 m</v>
          </cell>
          <cell r="J858" t="str">
            <v>M</v>
          </cell>
        </row>
        <row r="859">
          <cell r="A859" t="str">
            <v>5000714-0008</v>
          </cell>
          <cell r="B859" t="str">
            <v>VÍA NUEVA</v>
          </cell>
          <cell r="C859">
            <v>5</v>
          </cell>
          <cell r="D859">
            <v>84</v>
          </cell>
          <cell r="E859" t="str">
            <v>OBRAS DE DRENAJE</v>
          </cell>
          <cell r="F859" t="str">
            <v>C.VIT.V.N.1304/03.07.007</v>
          </cell>
          <cell r="G859" t="str">
            <v>5000714</v>
          </cell>
          <cell r="H859" t="str">
            <v>0008</v>
          </cell>
          <cell r="I859" t="str">
            <v>Tuberìa de concreto d 1.60 m</v>
          </cell>
          <cell r="J859" t="str">
            <v>M</v>
          </cell>
        </row>
        <row r="860">
          <cell r="A860" t="str">
            <v>5000714-0009</v>
          </cell>
          <cell r="B860" t="str">
            <v>VÍA NUEVA</v>
          </cell>
          <cell r="C860">
            <v>5</v>
          </cell>
          <cell r="D860">
            <v>85</v>
          </cell>
          <cell r="E860" t="str">
            <v>OBRAS DE DRENAJE</v>
          </cell>
          <cell r="F860" t="str">
            <v>C.VIT.V.N.1304/03.07.007</v>
          </cell>
          <cell r="G860" t="str">
            <v>5000714</v>
          </cell>
          <cell r="H860" t="str">
            <v>0009</v>
          </cell>
          <cell r="I860" t="str">
            <v>Tuberìa de concreto d 1.80 m</v>
          </cell>
          <cell r="J860" t="str">
            <v>M</v>
          </cell>
        </row>
        <row r="861">
          <cell r="A861" t="str">
            <v>5000714-0010</v>
          </cell>
          <cell r="B861" t="str">
            <v>VÍA NUEVA</v>
          </cell>
          <cell r="C861">
            <v>5</v>
          </cell>
          <cell r="D861">
            <v>86</v>
          </cell>
          <cell r="E861" t="str">
            <v>OBRAS DE DRENAJE</v>
          </cell>
          <cell r="F861" t="str">
            <v>C.VIT.V.N.1304/03.07.007</v>
          </cell>
          <cell r="G861" t="str">
            <v>5000714</v>
          </cell>
          <cell r="H861" t="str">
            <v>0010</v>
          </cell>
          <cell r="I861" t="str">
            <v>Tuberìa de concreto d 2.00 m</v>
          </cell>
          <cell r="J861" t="str">
            <v>M</v>
          </cell>
        </row>
        <row r="862">
          <cell r="A862" t="str">
            <v>5000714-0011</v>
          </cell>
          <cell r="B862" t="str">
            <v>VÍA NUEVA</v>
          </cell>
          <cell r="C862">
            <v>5</v>
          </cell>
          <cell r="D862">
            <v>87</v>
          </cell>
          <cell r="E862" t="str">
            <v>OBRAS DE DRENAJE</v>
          </cell>
          <cell r="F862" t="str">
            <v>C.VIT.V.N.1304/03.07.007</v>
          </cell>
          <cell r="G862" t="str">
            <v>5000714</v>
          </cell>
          <cell r="H862" t="str">
            <v>0011</v>
          </cell>
          <cell r="I862" t="str">
            <v>Tuberìa de concreto d 2.15 m</v>
          </cell>
          <cell r="J862" t="str">
            <v>M</v>
          </cell>
        </row>
        <row r="863">
          <cell r="A863" t="str">
            <v>5000714-0012</v>
          </cell>
          <cell r="B863" t="str">
            <v>VÍA NUEVA</v>
          </cell>
          <cell r="C863">
            <v>5</v>
          </cell>
          <cell r="D863">
            <v>88</v>
          </cell>
          <cell r="E863" t="str">
            <v>OBRAS DE DRENAJE</v>
          </cell>
          <cell r="F863" t="str">
            <v>C.VIT.V.N.1304/03.07.007</v>
          </cell>
          <cell r="G863" t="str">
            <v>5000714</v>
          </cell>
          <cell r="H863" t="str">
            <v>0012</v>
          </cell>
          <cell r="I863" t="str">
            <v>Tuberìa de concreto d 2.30 m</v>
          </cell>
          <cell r="J863" t="str">
            <v>M</v>
          </cell>
        </row>
        <row r="864">
          <cell r="A864" t="str">
            <v>5000714-0013</v>
          </cell>
          <cell r="B864" t="str">
            <v>VÍA NUEVA</v>
          </cell>
          <cell r="C864">
            <v>5</v>
          </cell>
          <cell r="D864">
            <v>89</v>
          </cell>
          <cell r="E864" t="str">
            <v>OBRAS DE DRENAJE</v>
          </cell>
          <cell r="F864" t="str">
            <v>C.VIT.V.N.1304/03.07.007</v>
          </cell>
          <cell r="G864" t="str">
            <v>5000714</v>
          </cell>
          <cell r="H864" t="str">
            <v>0013</v>
          </cell>
          <cell r="I864" t="str">
            <v>Tuberìa de concreto d 2.50 m</v>
          </cell>
          <cell r="J864" t="str">
            <v>M</v>
          </cell>
        </row>
        <row r="865">
          <cell r="A865" t="str">
            <v>5000714-0015</v>
          </cell>
          <cell r="B865" t="str">
            <v>VÍA NUEVA</v>
          </cell>
          <cell r="C865">
            <v>5</v>
          </cell>
          <cell r="D865">
            <v>91</v>
          </cell>
          <cell r="E865" t="str">
            <v>OBRAS DE DRENAJE</v>
          </cell>
          <cell r="F865" t="str">
            <v>C.VIT.V.N.1304/03.07.007</v>
          </cell>
          <cell r="G865" t="str">
            <v>5000714</v>
          </cell>
          <cell r="H865" t="str">
            <v>0015</v>
          </cell>
          <cell r="I865" t="str">
            <v>Concreto 28 mpa aletas y cabezales</v>
          </cell>
          <cell r="J865" t="str">
            <v>M3</v>
          </cell>
        </row>
        <row r="866">
          <cell r="A866" t="str">
            <v>5000714-0017</v>
          </cell>
          <cell r="B866" t="str">
            <v>VÍA NUEVA</v>
          </cell>
          <cell r="C866">
            <v>5</v>
          </cell>
          <cell r="D866">
            <v>93</v>
          </cell>
          <cell r="E866" t="str">
            <v>OBRAS DE DRENAJE</v>
          </cell>
          <cell r="F866" t="str">
            <v>C.VIT.V.N.1304/03.07.007</v>
          </cell>
          <cell r="G866" t="str">
            <v>5000714</v>
          </cell>
          <cell r="H866" t="str">
            <v>0017</v>
          </cell>
          <cell r="I866" t="str">
            <v>Concreto ciclópeo</v>
          </cell>
          <cell r="J866" t="str">
            <v>M3</v>
          </cell>
        </row>
        <row r="867">
          <cell r="A867" t="str">
            <v>5000714-0018</v>
          </cell>
          <cell r="B867" t="str">
            <v>VÍA NUEVA</v>
          </cell>
          <cell r="C867">
            <v>5</v>
          </cell>
          <cell r="D867">
            <v>94</v>
          </cell>
          <cell r="E867" t="str">
            <v>OBRAS DE DRENAJE</v>
          </cell>
          <cell r="F867" t="str">
            <v>C.VIT.V.N.1304/03.07.007</v>
          </cell>
          <cell r="G867" t="str">
            <v>5000714</v>
          </cell>
          <cell r="H867" t="str">
            <v>0018</v>
          </cell>
          <cell r="I867" t="str">
            <v>Concreto para bordillos</v>
          </cell>
          <cell r="J867" t="str">
            <v>M</v>
          </cell>
        </row>
        <row r="868">
          <cell r="A868" t="str">
            <v xml:space="preserve">5000714-0019 </v>
          </cell>
          <cell r="B868" t="str">
            <v>VÍA NUEVA</v>
          </cell>
          <cell r="C868">
            <v>5</v>
          </cell>
          <cell r="D868">
            <v>95</v>
          </cell>
          <cell r="E868" t="str">
            <v>OBRAS DE DRENAJE</v>
          </cell>
          <cell r="F868" t="str">
            <v>C.VIT.V.N.1304/03.07.007</v>
          </cell>
          <cell r="G868" t="str">
            <v>5000714</v>
          </cell>
          <cell r="H868" t="str">
            <v xml:space="preserve">0019 </v>
          </cell>
          <cell r="I868" t="str">
            <v>Acero de refuerzo aletas,  cabezales,</v>
          </cell>
          <cell r="J868" t="str">
            <v>KG</v>
          </cell>
        </row>
        <row r="869">
          <cell r="A869" t="str">
            <v>5000714-0020</v>
          </cell>
          <cell r="B869" t="str">
            <v>VÍA NUEVA</v>
          </cell>
          <cell r="C869">
            <v>5</v>
          </cell>
          <cell r="D869">
            <v>96</v>
          </cell>
          <cell r="E869" t="str">
            <v>OBRAS DE DRENAJE</v>
          </cell>
          <cell r="F869" t="str">
            <v>C.VIT.V.N.1304/03.07.007</v>
          </cell>
          <cell r="G869" t="str">
            <v>5000714</v>
          </cell>
          <cell r="H869" t="str">
            <v>0020</v>
          </cell>
          <cell r="I869" t="str">
            <v>Corte para ampliación de estructuras de</v>
          </cell>
          <cell r="J869" t="str">
            <v>M</v>
          </cell>
        </row>
        <row r="870">
          <cell r="A870" t="str">
            <v>5000714-0021</v>
          </cell>
          <cell r="B870" t="str">
            <v>VÍA NUEVA</v>
          </cell>
          <cell r="C870">
            <v>5</v>
          </cell>
          <cell r="D870">
            <v>97</v>
          </cell>
          <cell r="E870" t="str">
            <v>OBRAS DE DRENAJE</v>
          </cell>
          <cell r="F870" t="str">
            <v>C.VIT.V.N.1304/03.07.007</v>
          </cell>
          <cell r="G870" t="str">
            <v>5000714</v>
          </cell>
          <cell r="H870" t="str">
            <v>0021</v>
          </cell>
          <cell r="I870" t="str">
            <v>Concreto para solados</v>
          </cell>
          <cell r="J870" t="str">
            <v>M3</v>
          </cell>
        </row>
        <row r="871">
          <cell r="A871" t="str">
            <v>5000714-0022</v>
          </cell>
          <cell r="B871" t="str">
            <v>VÍA NUEVA</v>
          </cell>
          <cell r="C871">
            <v>5</v>
          </cell>
          <cell r="D871">
            <v>98</v>
          </cell>
          <cell r="E871" t="str">
            <v>OBRAS DE DRENAJE</v>
          </cell>
          <cell r="F871" t="str">
            <v>C.VIT.V.N.1304/03.07.007</v>
          </cell>
          <cell r="G871" t="str">
            <v>5000714</v>
          </cell>
          <cell r="H871" t="str">
            <v>0022</v>
          </cell>
          <cell r="I871" t="str">
            <v>Excavaciones</v>
          </cell>
          <cell r="J871" t="str">
            <v>M3</v>
          </cell>
        </row>
        <row r="872">
          <cell r="A872" t="str">
            <v>5000714-0023</v>
          </cell>
          <cell r="B872" t="str">
            <v>VÍA NUEVA</v>
          </cell>
          <cell r="C872">
            <v>5</v>
          </cell>
          <cell r="D872">
            <v>99</v>
          </cell>
          <cell r="E872" t="str">
            <v>OBRAS DE DRENAJE</v>
          </cell>
          <cell r="F872" t="str">
            <v>C.VIT.V.N.1304/03.07.007</v>
          </cell>
          <cell r="G872" t="str">
            <v>5000714</v>
          </cell>
          <cell r="H872" t="str">
            <v>0023</v>
          </cell>
          <cell r="I872" t="str">
            <v>Excavación manual</v>
          </cell>
          <cell r="J872" t="str">
            <v>M3</v>
          </cell>
        </row>
        <row r="873">
          <cell r="A873" t="str">
            <v>5000714-0024</v>
          </cell>
          <cell r="B873" t="str">
            <v>VÍA NUEVA</v>
          </cell>
          <cell r="C873">
            <v>5</v>
          </cell>
          <cell r="D873">
            <v>100</v>
          </cell>
          <cell r="E873" t="str">
            <v>OBRAS DE DRENAJE</v>
          </cell>
          <cell r="F873" t="str">
            <v>C.VIT.V.N.1304/03.07.007</v>
          </cell>
          <cell r="G873" t="str">
            <v>5000714</v>
          </cell>
          <cell r="H873" t="str">
            <v>0024</v>
          </cell>
          <cell r="I873" t="str">
            <v>Entibado</v>
          </cell>
          <cell r="J873" t="str">
            <v>M2</v>
          </cell>
        </row>
        <row r="874">
          <cell r="A874" t="str">
            <v>5000714-0025</v>
          </cell>
          <cell r="B874" t="str">
            <v>VÍA NUEVA</v>
          </cell>
          <cell r="C874">
            <v>5</v>
          </cell>
          <cell r="D874">
            <v>101</v>
          </cell>
          <cell r="E874" t="str">
            <v>OBRAS DE DRENAJE</v>
          </cell>
          <cell r="F874" t="str">
            <v>C.VIT.V.N.1304/03.07.007</v>
          </cell>
          <cell r="G874" t="str">
            <v>5000714</v>
          </cell>
          <cell r="H874" t="str">
            <v>0025</v>
          </cell>
          <cell r="I874" t="str">
            <v>Relleno</v>
          </cell>
          <cell r="J874" t="str">
            <v>M3</v>
          </cell>
        </row>
        <row r="875">
          <cell r="A875" t="str">
            <v>5000714-0026</v>
          </cell>
          <cell r="B875" t="str">
            <v>VÍA NUEVA</v>
          </cell>
          <cell r="C875">
            <v>5</v>
          </cell>
          <cell r="D875">
            <v>102</v>
          </cell>
          <cell r="E875" t="str">
            <v>OBRAS DE DRENAJE</v>
          </cell>
          <cell r="F875" t="str">
            <v>C.VIT.V.N.1304/03.07.007</v>
          </cell>
          <cell r="G875" t="str">
            <v>5000714</v>
          </cell>
          <cell r="H875" t="str">
            <v>0026</v>
          </cell>
          <cell r="I875" t="str">
            <v>Atraque de tubería</v>
          </cell>
          <cell r="J875" t="str">
            <v>M3</v>
          </cell>
        </row>
        <row r="876">
          <cell r="A876" t="str">
            <v>5000714-0027</v>
          </cell>
          <cell r="B876" t="str">
            <v>VÍA NUEVA</v>
          </cell>
          <cell r="C876">
            <v>5</v>
          </cell>
          <cell r="D876">
            <v>103</v>
          </cell>
          <cell r="E876" t="str">
            <v>OBRAS DE DRENAJE</v>
          </cell>
          <cell r="F876" t="str">
            <v>C.VIT.V.N.1304/03.07.007</v>
          </cell>
          <cell r="G876" t="str">
            <v>5000714</v>
          </cell>
          <cell r="H876" t="str">
            <v>0027</v>
          </cell>
          <cell r="I876" t="str">
            <v>Transporte de excavaciones</v>
          </cell>
          <cell r="J876" t="str">
            <v>M3K</v>
          </cell>
        </row>
        <row r="877">
          <cell r="A877" t="str">
            <v>5000714-0028</v>
          </cell>
          <cell r="B877" t="str">
            <v>VÍA NUEVA</v>
          </cell>
          <cell r="C877">
            <v>5</v>
          </cell>
          <cell r="D877">
            <v>104</v>
          </cell>
          <cell r="E877" t="str">
            <v>OBRAS DE DRENAJE</v>
          </cell>
          <cell r="F877" t="str">
            <v>C.VIT.V.N.1304/03.07.007</v>
          </cell>
          <cell r="G877" t="str">
            <v>5000714</v>
          </cell>
          <cell r="H877" t="str">
            <v>0028</v>
          </cell>
          <cell r="I877" t="str">
            <v>Transporte material de rellenos</v>
          </cell>
          <cell r="J877" t="str">
            <v>M3K</v>
          </cell>
        </row>
        <row r="878">
          <cell r="A878" t="str">
            <v>5000714-0029</v>
          </cell>
          <cell r="B878" t="str">
            <v>VÍA NUEVA</v>
          </cell>
          <cell r="C878">
            <v>5</v>
          </cell>
          <cell r="D878">
            <v>105</v>
          </cell>
          <cell r="E878" t="str">
            <v>OBRAS DE DRENAJE</v>
          </cell>
          <cell r="F878" t="str">
            <v>C.VIT.V.N.1304/03.07.007</v>
          </cell>
          <cell r="G878" t="str">
            <v>5000714</v>
          </cell>
          <cell r="H878" t="str">
            <v>0029</v>
          </cell>
          <cell r="I878" t="str">
            <v>Transporte de concretos</v>
          </cell>
          <cell r="J878" t="str">
            <v>M3K</v>
          </cell>
        </row>
        <row r="879">
          <cell r="A879" t="str">
            <v>5000715-0001</v>
          </cell>
          <cell r="B879" t="str">
            <v>VÍA NUEVA</v>
          </cell>
          <cell r="C879">
            <v>5</v>
          </cell>
          <cell r="D879">
            <v>107</v>
          </cell>
          <cell r="E879" t="str">
            <v>ADECUACION DE DEPOSITOS</v>
          </cell>
          <cell r="F879" t="str">
            <v>C.VIT.V.N.1304/03.07.008</v>
          </cell>
          <cell r="G879" t="str">
            <v>5000715</v>
          </cell>
          <cell r="H879" t="str">
            <v>0001</v>
          </cell>
          <cell r="I879" t="str">
            <v>Obras de adecuación de depósitos</v>
          </cell>
          <cell r="J879" t="str">
            <v>UN</v>
          </cell>
        </row>
        <row r="880">
          <cell r="A880" t="str">
            <v>5000717-0001</v>
          </cell>
          <cell r="B880" t="str">
            <v>VÍA NUEVA</v>
          </cell>
          <cell r="C880">
            <v>5</v>
          </cell>
          <cell r="D880">
            <v>166</v>
          </cell>
          <cell r="E880" t="str">
            <v>TRASLADO DE REDES</v>
          </cell>
          <cell r="F880" t="str">
            <v>C.VIT.V.N.1304/03.07.010</v>
          </cell>
          <cell r="G880" t="str">
            <v>5000717</v>
          </cell>
          <cell r="H880" t="str">
            <v>0001</v>
          </cell>
          <cell r="I880" t="str">
            <v>Traslado de redes aéreas</v>
          </cell>
          <cell r="J880" t="str">
            <v>UN</v>
          </cell>
        </row>
        <row r="881">
          <cell r="A881" t="str">
            <v>5000717-0004</v>
          </cell>
          <cell r="B881" t="str">
            <v>VÍA NUEVA</v>
          </cell>
          <cell r="C881">
            <v>5</v>
          </cell>
          <cell r="D881">
            <v>169</v>
          </cell>
          <cell r="E881" t="str">
            <v>TRASLADO DE REDES</v>
          </cell>
          <cell r="F881" t="str">
            <v>C.VIT.V.N.1304/03.07.010</v>
          </cell>
          <cell r="G881" t="str">
            <v>5000717</v>
          </cell>
          <cell r="H881" t="str">
            <v>0004</v>
          </cell>
          <cell r="I881" t="str">
            <v>Cruces en vía para instalaciones de s.o.</v>
          </cell>
          <cell r="J881" t="str">
            <v>UN</v>
          </cell>
        </row>
        <row r="882">
          <cell r="A882" t="str">
            <v>5000716-0002</v>
          </cell>
          <cell r="B882" t="str">
            <v>VÍA NUEVA</v>
          </cell>
          <cell r="C882">
            <v>5</v>
          </cell>
          <cell r="D882">
            <v>109</v>
          </cell>
          <cell r="E882" t="str">
            <v>OBRAS DE ARTE MAYORES</v>
          </cell>
          <cell r="F882" t="str">
            <v>C.VIT.V.N.1304/03.07.009</v>
          </cell>
          <cell r="G882" t="str">
            <v>5000716</v>
          </cell>
          <cell r="H882" t="str">
            <v>0002</v>
          </cell>
          <cell r="I882" t="str">
            <v>Demolición de estructuras</v>
          </cell>
          <cell r="J882" t="str">
            <v>M3</v>
          </cell>
        </row>
        <row r="883">
          <cell r="A883" t="str">
            <v>5000716-0003</v>
          </cell>
          <cell r="B883" t="str">
            <v>VÍA NUEVA</v>
          </cell>
          <cell r="C883">
            <v>5</v>
          </cell>
          <cell r="D883">
            <v>110</v>
          </cell>
          <cell r="E883" t="str">
            <v>OBRAS DE ARTE MAYORES</v>
          </cell>
          <cell r="F883" t="str">
            <v>C.VIT.V.N.1304/03.07.009</v>
          </cell>
          <cell r="G883" t="str">
            <v>5000716</v>
          </cell>
          <cell r="H883" t="str">
            <v>0003</v>
          </cell>
          <cell r="I883" t="str">
            <v>Retiro de baranda metálica</v>
          </cell>
          <cell r="J883" t="str">
            <v>M</v>
          </cell>
        </row>
        <row r="884">
          <cell r="A884" t="str">
            <v>5000716-0004</v>
          </cell>
          <cell r="B884" t="str">
            <v>VÍA NUEVA</v>
          </cell>
          <cell r="C884">
            <v>5</v>
          </cell>
          <cell r="D884">
            <v>111</v>
          </cell>
          <cell r="E884" t="str">
            <v>OBRAS DE ARTE MAYORES</v>
          </cell>
          <cell r="F884" t="str">
            <v>C.VIT.V.N.1304/03.07.009</v>
          </cell>
          <cell r="G884" t="str">
            <v>5000716</v>
          </cell>
          <cell r="H884" t="str">
            <v>0004</v>
          </cell>
          <cell r="I884" t="str">
            <v>Mantenimiento y protección de baranda me</v>
          </cell>
          <cell r="J884" t="str">
            <v>M</v>
          </cell>
        </row>
        <row r="885">
          <cell r="A885" t="str">
            <v>5000716-0005</v>
          </cell>
          <cell r="B885" t="str">
            <v>VÍA NUEVA</v>
          </cell>
          <cell r="C885">
            <v>5</v>
          </cell>
          <cell r="D885">
            <v>112</v>
          </cell>
          <cell r="E885" t="str">
            <v>OBRAS DE ARTE MAYORES</v>
          </cell>
          <cell r="F885" t="str">
            <v>C.VIT.V.N.1304/03.07.009</v>
          </cell>
          <cell r="G885" t="str">
            <v>5000716</v>
          </cell>
          <cell r="H885" t="str">
            <v>0005</v>
          </cell>
          <cell r="I885" t="str">
            <v>Concreto 35mpa vigas postensadas</v>
          </cell>
          <cell r="J885" t="str">
            <v>M3</v>
          </cell>
        </row>
        <row r="886">
          <cell r="A886" t="str">
            <v>5000716-0007</v>
          </cell>
          <cell r="B886" t="str">
            <v>VÍA NUEVA</v>
          </cell>
          <cell r="C886">
            <v>5</v>
          </cell>
          <cell r="D886">
            <v>114</v>
          </cell>
          <cell r="E886" t="str">
            <v>OBRAS DE ARTE MAYORES</v>
          </cell>
          <cell r="F886" t="str">
            <v>C.VIT.V.N.1304/03.07.009</v>
          </cell>
          <cell r="G886" t="str">
            <v>5000716</v>
          </cell>
          <cell r="H886" t="str">
            <v>0007</v>
          </cell>
          <cell r="I886" t="str">
            <v>Concreto 28mpa vigas y riostras reforzad</v>
          </cell>
          <cell r="J886" t="str">
            <v>M3</v>
          </cell>
        </row>
        <row r="887">
          <cell r="A887" t="str">
            <v>5000716-0008</v>
          </cell>
          <cell r="B887" t="str">
            <v>VÍA NUEVA</v>
          </cell>
          <cell r="C887">
            <v>5</v>
          </cell>
          <cell r="D887">
            <v>115</v>
          </cell>
          <cell r="E887" t="str">
            <v>OBRAS DE ARTE MAYORES</v>
          </cell>
          <cell r="F887" t="str">
            <v>C.VIT.V.N.1304/03.07.009</v>
          </cell>
          <cell r="G887" t="str">
            <v>5000716</v>
          </cell>
          <cell r="H887" t="str">
            <v>0008</v>
          </cell>
          <cell r="I887" t="str">
            <v>Concreto 28mpa tablero</v>
          </cell>
          <cell r="J887" t="str">
            <v>M3</v>
          </cell>
        </row>
        <row r="888">
          <cell r="A888" t="str">
            <v>5000716-0012</v>
          </cell>
          <cell r="B888" t="str">
            <v>VÍA NUEVA</v>
          </cell>
          <cell r="C888">
            <v>5</v>
          </cell>
          <cell r="D888">
            <v>119</v>
          </cell>
          <cell r="E888" t="str">
            <v>OBRAS DE ARTE MAYORES</v>
          </cell>
          <cell r="F888" t="str">
            <v>C.VIT.V.N.1304/03.07.009</v>
          </cell>
          <cell r="G888" t="str">
            <v>5000716</v>
          </cell>
          <cell r="H888" t="str">
            <v>0012</v>
          </cell>
          <cell r="I888" t="str">
            <v>Acero de refuerzo vigas postensadas, re</v>
          </cell>
          <cell r="J888" t="str">
            <v>KG</v>
          </cell>
        </row>
        <row r="889">
          <cell r="A889" t="str">
            <v>5000716-0013</v>
          </cell>
          <cell r="B889" t="str">
            <v>VÍA NUEVA</v>
          </cell>
          <cell r="C889">
            <v>5</v>
          </cell>
          <cell r="D889">
            <v>120</v>
          </cell>
          <cell r="E889" t="str">
            <v>OBRAS DE ARTE MAYORES</v>
          </cell>
          <cell r="F889" t="str">
            <v>C.VIT.V.N.1304/03.07.009</v>
          </cell>
          <cell r="G889" t="str">
            <v>5000716</v>
          </cell>
          <cell r="H889" t="str">
            <v>0013</v>
          </cell>
          <cell r="I889" t="str">
            <v>Acero para postensado fu=1900mpa</v>
          </cell>
          <cell r="J889" t="str">
            <v>T/M</v>
          </cell>
        </row>
        <row r="890">
          <cell r="A890" t="str">
            <v>5000716-0014</v>
          </cell>
          <cell r="B890" t="str">
            <v>VÍA NUEVA</v>
          </cell>
          <cell r="C890">
            <v>5</v>
          </cell>
          <cell r="D890">
            <v>121</v>
          </cell>
          <cell r="E890" t="str">
            <v>OBRAS DE ARTE MAYORES</v>
          </cell>
          <cell r="F890" t="str">
            <v>C.VIT.V.N.1304/03.07.009</v>
          </cell>
          <cell r="G890" t="str">
            <v>5000716</v>
          </cell>
          <cell r="H890" t="str">
            <v>0014</v>
          </cell>
          <cell r="I890" t="str">
            <v>Concreto 21mpa opción parapeto</v>
          </cell>
          <cell r="J890" t="str">
            <v>M3</v>
          </cell>
        </row>
        <row r="891">
          <cell r="A891" t="str">
            <v>5000716-0016</v>
          </cell>
          <cell r="B891" t="str">
            <v>VÍA NUEVA</v>
          </cell>
          <cell r="C891">
            <v>5</v>
          </cell>
          <cell r="D891">
            <v>123</v>
          </cell>
          <cell r="E891" t="str">
            <v>OBRAS DE ARTE MAYORES</v>
          </cell>
          <cell r="F891" t="str">
            <v>C.VIT.V.N.1304/03.07.009</v>
          </cell>
          <cell r="G891" t="str">
            <v>5000716</v>
          </cell>
          <cell r="H891" t="str">
            <v>0016</v>
          </cell>
          <cell r="I891" t="str">
            <v>Acero estructural opción baranda metálic</v>
          </cell>
          <cell r="J891" t="str">
            <v>KG</v>
          </cell>
        </row>
        <row r="892">
          <cell r="A892" t="str">
            <v>5000716-0017</v>
          </cell>
          <cell r="B892" t="str">
            <v>VÍA NUEVA</v>
          </cell>
          <cell r="C892">
            <v>5</v>
          </cell>
          <cell r="D892">
            <v>124</v>
          </cell>
          <cell r="E892" t="str">
            <v>OBRAS DE ARTE MAYORES</v>
          </cell>
          <cell r="F892" t="str">
            <v>C.VIT.V.N.1304/03.07.009</v>
          </cell>
          <cell r="G892" t="str">
            <v>5000716</v>
          </cell>
          <cell r="H892" t="str">
            <v>0017</v>
          </cell>
          <cell r="I892" t="str">
            <v>Neopreno reforzado dureza 60</v>
          </cell>
          <cell r="J892" t="str">
            <v>DM3</v>
          </cell>
        </row>
        <row r="893">
          <cell r="A893" t="str">
            <v>5000716-0018</v>
          </cell>
          <cell r="B893" t="str">
            <v>VÍA NUEVA</v>
          </cell>
          <cell r="C893">
            <v>5</v>
          </cell>
          <cell r="D893">
            <v>125</v>
          </cell>
          <cell r="E893" t="str">
            <v>OBRAS DE ARTE MAYORES</v>
          </cell>
          <cell r="F893" t="str">
            <v>C.VIT.V.N.1304/03.07.009</v>
          </cell>
          <cell r="G893" t="str">
            <v>5000716</v>
          </cell>
          <cell r="H893" t="str">
            <v>0018</v>
          </cell>
          <cell r="I893" t="str">
            <v>Junta de dilatación vsl tx-50</v>
          </cell>
          <cell r="J893" t="str">
            <v>M</v>
          </cell>
        </row>
        <row r="894">
          <cell r="A894" t="str">
            <v>5000716-0019</v>
          </cell>
          <cell r="B894" t="str">
            <v>VÍA NUEVA</v>
          </cell>
          <cell r="C894">
            <v>5</v>
          </cell>
          <cell r="D894">
            <v>126</v>
          </cell>
          <cell r="E894" t="str">
            <v>OBRAS DE ARTE MAYORES</v>
          </cell>
          <cell r="F894" t="str">
            <v>C.VIT.V.N.1304/03.07.009</v>
          </cell>
          <cell r="G894" t="str">
            <v>5000716</v>
          </cell>
          <cell r="H894" t="str">
            <v>0019</v>
          </cell>
          <cell r="I894" t="str">
            <v>Junta de dilatación vsl tx-75</v>
          </cell>
          <cell r="J894" t="str">
            <v>M</v>
          </cell>
        </row>
        <row r="895">
          <cell r="A895" t="str">
            <v>5000716-0021</v>
          </cell>
          <cell r="B895" t="str">
            <v>VÍA NUEVA</v>
          </cell>
          <cell r="C895">
            <v>5</v>
          </cell>
          <cell r="D895">
            <v>128</v>
          </cell>
          <cell r="E895" t="str">
            <v>OBRAS DE ARTE MAYORES</v>
          </cell>
          <cell r="F895" t="str">
            <v>C.VIT.V.N.1304/03.07.009</v>
          </cell>
          <cell r="G895" t="str">
            <v>5000716</v>
          </cell>
          <cell r="H895" t="str">
            <v>0021</v>
          </cell>
          <cell r="I895" t="str">
            <v>Concreto 24.5mpa zapata estribos</v>
          </cell>
          <cell r="J895" t="str">
            <v>M3</v>
          </cell>
        </row>
        <row r="896">
          <cell r="A896" t="str">
            <v>5000716-0024</v>
          </cell>
          <cell r="B896" t="str">
            <v>VÍA NUEVA</v>
          </cell>
          <cell r="C896">
            <v>5</v>
          </cell>
          <cell r="D896">
            <v>131</v>
          </cell>
          <cell r="E896" t="str">
            <v>OBRAS DE ARTE MAYORES</v>
          </cell>
          <cell r="F896" t="str">
            <v>C.VIT.V.N.1304/03.07.009</v>
          </cell>
          <cell r="G896" t="str">
            <v>5000716</v>
          </cell>
          <cell r="H896" t="str">
            <v>0024</v>
          </cell>
          <cell r="I896" t="str">
            <v>Concreto 24.5mpa para estribos y aletas</v>
          </cell>
          <cell r="J896" t="str">
            <v>M3</v>
          </cell>
        </row>
        <row r="897">
          <cell r="A897" t="str">
            <v>5000716-0025</v>
          </cell>
          <cell r="B897" t="str">
            <v>VÍA NUEVA</v>
          </cell>
          <cell r="C897">
            <v>5</v>
          </cell>
          <cell r="D897">
            <v>132</v>
          </cell>
          <cell r="E897" t="str">
            <v>OBRAS DE ARTE MAYORES</v>
          </cell>
          <cell r="F897" t="str">
            <v>C.VIT.V.N.1304/03.07.009</v>
          </cell>
          <cell r="G897" t="str">
            <v>5000716</v>
          </cell>
          <cell r="H897" t="str">
            <v>0025</v>
          </cell>
          <cell r="I897" t="str">
            <v>Concreto 21mpa losas de aproximación</v>
          </cell>
          <cell r="J897" t="str">
            <v>M3</v>
          </cell>
        </row>
        <row r="898">
          <cell r="A898" t="str">
            <v>5000716-0026</v>
          </cell>
          <cell r="B898" t="str">
            <v>VÍA NUEVA</v>
          </cell>
          <cell r="C898">
            <v>5</v>
          </cell>
          <cell r="D898">
            <v>133</v>
          </cell>
          <cell r="E898" t="str">
            <v>OBRAS DE ARTE MAYORES</v>
          </cell>
          <cell r="F898" t="str">
            <v>C.VIT.V.N.1304/03.07.009</v>
          </cell>
          <cell r="G898" t="str">
            <v>5000716</v>
          </cell>
          <cell r="H898" t="str">
            <v>0026</v>
          </cell>
          <cell r="I898" t="str">
            <v>Concreto 28mpa box-culvert</v>
          </cell>
          <cell r="J898" t="str">
            <v>M3</v>
          </cell>
        </row>
        <row r="899">
          <cell r="A899" t="str">
            <v>5000716-0028</v>
          </cell>
          <cell r="B899" t="str">
            <v>VÍA NUEVA</v>
          </cell>
          <cell r="C899">
            <v>5</v>
          </cell>
          <cell r="D899">
            <v>135</v>
          </cell>
          <cell r="E899" t="str">
            <v>OBRAS DE ARTE MAYORES</v>
          </cell>
          <cell r="F899" t="str">
            <v>C.VIT.V.N.1304/03.07.009</v>
          </cell>
          <cell r="G899" t="str">
            <v>5000716</v>
          </cell>
          <cell r="H899" t="str">
            <v>0028</v>
          </cell>
          <cell r="I899" t="str">
            <v>Concreto 28mpa pilas</v>
          </cell>
          <cell r="J899" t="str">
            <v>M3</v>
          </cell>
        </row>
        <row r="900">
          <cell r="A900" t="str">
            <v>5000716-0029</v>
          </cell>
          <cell r="B900" t="str">
            <v>VÍA NUEVA</v>
          </cell>
          <cell r="C900">
            <v>5</v>
          </cell>
          <cell r="D900">
            <v>136</v>
          </cell>
          <cell r="E900" t="str">
            <v>OBRAS DE ARTE MAYORES</v>
          </cell>
          <cell r="F900" t="str">
            <v>C.VIT.V.N.1304/03.07.009</v>
          </cell>
          <cell r="G900" t="str">
            <v>5000716</v>
          </cell>
          <cell r="H900" t="str">
            <v>0029</v>
          </cell>
          <cell r="I900" t="str">
            <v>Plataforma piloteadora</v>
          </cell>
          <cell r="J900" t="str">
            <v>M3</v>
          </cell>
        </row>
        <row r="901">
          <cell r="A901" t="str">
            <v>5000716-0030</v>
          </cell>
          <cell r="B901" t="str">
            <v>VÍA NUEVA</v>
          </cell>
          <cell r="C901">
            <v>5</v>
          </cell>
          <cell r="D901">
            <v>137</v>
          </cell>
          <cell r="E901" t="str">
            <v>OBRAS DE ARTE MAYORES</v>
          </cell>
          <cell r="F901" t="str">
            <v>C.VIT.V.N.1304/03.07.009</v>
          </cell>
          <cell r="G901" t="str">
            <v>5000716</v>
          </cell>
          <cell r="H901" t="str">
            <v>0030</v>
          </cell>
          <cell r="I901" t="str">
            <v>Pilote  d=0.5m (excavación + concreto)</v>
          </cell>
          <cell r="J901" t="str">
            <v>M</v>
          </cell>
        </row>
        <row r="902">
          <cell r="A902" t="str">
            <v>5000716-0031</v>
          </cell>
          <cell r="B902" t="str">
            <v>VÍA NUEVA</v>
          </cell>
          <cell r="C902">
            <v>5</v>
          </cell>
          <cell r="D902">
            <v>138</v>
          </cell>
          <cell r="E902" t="str">
            <v>OBRAS DE ARTE MAYORES</v>
          </cell>
          <cell r="F902" t="str">
            <v>C.VIT.V.N.1304/03.07.009</v>
          </cell>
          <cell r="G902" t="str">
            <v>5000716</v>
          </cell>
          <cell r="H902" t="str">
            <v>0031</v>
          </cell>
          <cell r="I902" t="str">
            <v>Pilote  d=1m (excavación + concreto)</v>
          </cell>
          <cell r="J902" t="str">
            <v>M</v>
          </cell>
        </row>
        <row r="903">
          <cell r="A903" t="str">
            <v>5000716-0032</v>
          </cell>
          <cell r="B903" t="str">
            <v>VÍA NUEVA</v>
          </cell>
          <cell r="C903">
            <v>5</v>
          </cell>
          <cell r="D903">
            <v>139</v>
          </cell>
          <cell r="E903" t="str">
            <v>OBRAS DE ARTE MAYORES</v>
          </cell>
          <cell r="F903" t="str">
            <v>C.VIT.V.N.1304/03.07.009</v>
          </cell>
          <cell r="G903" t="str">
            <v>5000716</v>
          </cell>
          <cell r="H903" t="str">
            <v>0032</v>
          </cell>
          <cell r="I903" t="str">
            <v>Acero de refuerzo pilotes fy=420mpa</v>
          </cell>
          <cell r="J903" t="str">
            <v>KG</v>
          </cell>
        </row>
        <row r="904">
          <cell r="A904" t="str">
            <v>5000716-0033</v>
          </cell>
          <cell r="B904" t="str">
            <v>VÍA NUEVA</v>
          </cell>
          <cell r="C904">
            <v>5</v>
          </cell>
          <cell r="D904">
            <v>140</v>
          </cell>
          <cell r="E904" t="str">
            <v>OBRAS DE ARTE MAYORES</v>
          </cell>
          <cell r="F904" t="str">
            <v>C.VIT.V.N.1304/03.07.009</v>
          </cell>
          <cell r="G904" t="str">
            <v>5000716</v>
          </cell>
          <cell r="H904" t="str">
            <v>0033</v>
          </cell>
          <cell r="I904" t="str">
            <v>Concreto 28mpa vigas cabezales</v>
          </cell>
          <cell r="J904" t="str">
            <v>M3</v>
          </cell>
        </row>
        <row r="905">
          <cell r="A905" t="str">
            <v>5000716-0034</v>
          </cell>
          <cell r="B905" t="str">
            <v>VÍA NUEVA</v>
          </cell>
          <cell r="C905">
            <v>5</v>
          </cell>
          <cell r="D905">
            <v>141</v>
          </cell>
          <cell r="E905" t="str">
            <v>OBRAS DE ARTE MAYORES</v>
          </cell>
          <cell r="F905" t="str">
            <v>C.VIT.V.N.1304/03.07.009</v>
          </cell>
          <cell r="G905" t="str">
            <v>5000716</v>
          </cell>
          <cell r="H905" t="str">
            <v>0034</v>
          </cell>
          <cell r="I905" t="str">
            <v>Concreto 17.5mpa solados</v>
          </cell>
          <cell r="J905" t="str">
            <v>M3</v>
          </cell>
        </row>
        <row r="906">
          <cell r="A906" t="str">
            <v xml:space="preserve">5000716-0035 </v>
          </cell>
          <cell r="B906" t="str">
            <v>VÍA NUEVA</v>
          </cell>
          <cell r="C906">
            <v>5</v>
          </cell>
          <cell r="D906">
            <v>142</v>
          </cell>
          <cell r="E906" t="str">
            <v>OBRAS DE ARTE MAYORES</v>
          </cell>
          <cell r="F906" t="str">
            <v>C.VIT.V.N.1304/03.07.009</v>
          </cell>
          <cell r="G906" t="str">
            <v>5000716</v>
          </cell>
          <cell r="H906" t="str">
            <v xml:space="preserve">0035 </v>
          </cell>
          <cell r="I906" t="str">
            <v>Acero de refuerzo estribos, aletas y lo</v>
          </cell>
          <cell r="J906" t="str">
            <v>KG</v>
          </cell>
        </row>
        <row r="907">
          <cell r="A907" t="str">
            <v>5000716-0036</v>
          </cell>
          <cell r="B907" t="str">
            <v>VÍA NUEVA</v>
          </cell>
          <cell r="C907">
            <v>5</v>
          </cell>
          <cell r="D907">
            <v>143</v>
          </cell>
          <cell r="E907" t="str">
            <v>OBRAS DE ARTE MAYORES</v>
          </cell>
          <cell r="F907" t="str">
            <v>C.VIT.V.N.1304/03.07.009</v>
          </cell>
          <cell r="G907" t="str">
            <v>5000716</v>
          </cell>
          <cell r="H907" t="str">
            <v>0036</v>
          </cell>
          <cell r="I907" t="str">
            <v>Acero de refuerzo box-culvert fy=420mpa</v>
          </cell>
          <cell r="J907" t="str">
            <v>KG</v>
          </cell>
        </row>
        <row r="908">
          <cell r="A908" t="str">
            <v>5000716-0037</v>
          </cell>
          <cell r="B908" t="str">
            <v>VÍA NUEVA</v>
          </cell>
          <cell r="C908">
            <v>5</v>
          </cell>
          <cell r="D908">
            <v>144</v>
          </cell>
          <cell r="E908" t="str">
            <v>OBRAS DE ARTE MAYORES</v>
          </cell>
          <cell r="F908" t="str">
            <v>C.VIT.V.N.1304/03.07.009</v>
          </cell>
          <cell r="G908" t="str">
            <v>5000716</v>
          </cell>
          <cell r="H908" t="str">
            <v>0037</v>
          </cell>
          <cell r="I908" t="str">
            <v>Reparación protección de concreto</v>
          </cell>
          <cell r="J908" t="str">
            <v>M2</v>
          </cell>
        </row>
        <row r="909">
          <cell r="A909" t="str">
            <v>5000716-0038</v>
          </cell>
          <cell r="B909" t="str">
            <v>VÍA NUEVA</v>
          </cell>
          <cell r="C909">
            <v>5</v>
          </cell>
          <cell r="D909">
            <v>145</v>
          </cell>
          <cell r="E909" t="str">
            <v>OBRAS DE ARTE MAYORES</v>
          </cell>
          <cell r="F909" t="str">
            <v>C.VIT.V.N.1304/03.07.009</v>
          </cell>
          <cell r="G909" t="str">
            <v>5000716</v>
          </cell>
          <cell r="H909" t="str">
            <v>0038</v>
          </cell>
          <cell r="I909" t="str">
            <v>Protección talud</v>
          </cell>
          <cell r="J909" t="str">
            <v>M2</v>
          </cell>
        </row>
        <row r="910">
          <cell r="A910" t="str">
            <v>5000716-0041</v>
          </cell>
          <cell r="B910" t="str">
            <v>VÍA NUEVA</v>
          </cell>
          <cell r="C910">
            <v>5</v>
          </cell>
          <cell r="D910">
            <v>148</v>
          </cell>
          <cell r="E910" t="str">
            <v>OBRAS DE ARTE MAYORES</v>
          </cell>
          <cell r="F910" t="str">
            <v>C.VIT.V.N.1304/03.07.009</v>
          </cell>
          <cell r="G910" t="str">
            <v>5000716</v>
          </cell>
          <cell r="H910" t="str">
            <v>0041</v>
          </cell>
          <cell r="I910" t="str">
            <v>Anclaje epóxico</v>
          </cell>
          <cell r="J910" t="str">
            <v>UN</v>
          </cell>
        </row>
        <row r="911">
          <cell r="A911" t="str">
            <v>5000716-0044</v>
          </cell>
          <cell r="B911" t="str">
            <v>VÍA NUEVA</v>
          </cell>
          <cell r="C911">
            <v>5</v>
          </cell>
          <cell r="D911">
            <v>151</v>
          </cell>
          <cell r="E911" t="str">
            <v>OBRAS DE ARTE MAYORES</v>
          </cell>
          <cell r="F911" t="str">
            <v>C.VIT.V.N.1304/03.07.009</v>
          </cell>
          <cell r="G911" t="str">
            <v>5000716</v>
          </cell>
          <cell r="H911" t="str">
            <v>0044</v>
          </cell>
          <cell r="I911" t="str">
            <v>Drenajes (incluye rejilla)</v>
          </cell>
          <cell r="J911" t="str">
            <v>M</v>
          </cell>
        </row>
        <row r="912">
          <cell r="A912" t="str">
            <v>5000716-0045</v>
          </cell>
          <cell r="B912" t="str">
            <v>VÍA NUEVA</v>
          </cell>
          <cell r="C912">
            <v>5</v>
          </cell>
          <cell r="D912">
            <v>152</v>
          </cell>
          <cell r="E912" t="str">
            <v>OBRAS DE ARTE MAYORES</v>
          </cell>
          <cell r="F912" t="str">
            <v>C.VIT.V.N.1304/03.07.009</v>
          </cell>
          <cell r="G912" t="str">
            <v>5000716</v>
          </cell>
          <cell r="H912" t="str">
            <v>0045</v>
          </cell>
          <cell r="I912" t="str">
            <v>Concreto ciclópeo</v>
          </cell>
          <cell r="J912" t="str">
            <v>M3</v>
          </cell>
        </row>
        <row r="913">
          <cell r="A913" t="str">
            <v>5000716-0047</v>
          </cell>
          <cell r="B913" t="str">
            <v>VÍA NUEVA</v>
          </cell>
          <cell r="C913">
            <v>5</v>
          </cell>
          <cell r="D913">
            <v>154</v>
          </cell>
          <cell r="E913" t="str">
            <v>OBRAS DE ARTE MAYORES</v>
          </cell>
          <cell r="F913" t="str">
            <v>C.VIT.V.N.1304/03.07.009</v>
          </cell>
          <cell r="G913" t="str">
            <v>5000716</v>
          </cell>
          <cell r="H913" t="str">
            <v>0047</v>
          </cell>
          <cell r="I913" t="str">
            <v>Concreto fluído</v>
          </cell>
          <cell r="J913" t="str">
            <v>M</v>
          </cell>
        </row>
        <row r="914">
          <cell r="A914" t="str">
            <v>5000716-0049</v>
          </cell>
          <cell r="B914" t="str">
            <v>VÍA NUEVA</v>
          </cell>
          <cell r="C914">
            <v>5</v>
          </cell>
          <cell r="D914">
            <v>156</v>
          </cell>
          <cell r="E914" t="str">
            <v>OBRAS DE ARTE MAYORES</v>
          </cell>
          <cell r="F914" t="str">
            <v>C.VIT.V.N.1304/03.07.009</v>
          </cell>
          <cell r="G914" t="str">
            <v>5000716</v>
          </cell>
          <cell r="H914" t="str">
            <v>0049</v>
          </cell>
          <cell r="I914" t="str">
            <v>Excavación</v>
          </cell>
          <cell r="J914" t="str">
            <v>M3</v>
          </cell>
        </row>
        <row r="915">
          <cell r="A915" t="str">
            <v>5000716-0050</v>
          </cell>
          <cell r="B915" t="str">
            <v>VÍA NUEVA</v>
          </cell>
          <cell r="C915">
            <v>5</v>
          </cell>
          <cell r="D915">
            <v>157</v>
          </cell>
          <cell r="E915" t="str">
            <v>OBRAS DE ARTE MAYORES</v>
          </cell>
          <cell r="F915" t="str">
            <v>C.VIT.V.N.1304/03.07.009</v>
          </cell>
          <cell r="G915" t="str">
            <v>5000716</v>
          </cell>
          <cell r="H915" t="str">
            <v>0050</v>
          </cell>
          <cell r="I915" t="str">
            <v>Relleno</v>
          </cell>
          <cell r="J915" t="str">
            <v>M3</v>
          </cell>
        </row>
        <row r="916">
          <cell r="A916" t="str">
            <v>5000716-0052</v>
          </cell>
          <cell r="B916" t="str">
            <v>VÍA NUEVA</v>
          </cell>
          <cell r="C916">
            <v>5</v>
          </cell>
          <cell r="D916">
            <v>159</v>
          </cell>
          <cell r="E916" t="str">
            <v>OBRAS DE ARTE MAYORES</v>
          </cell>
          <cell r="F916" t="str">
            <v>C.VIT.V.N.1304/03.07.009</v>
          </cell>
          <cell r="G916" t="str">
            <v>5000716</v>
          </cell>
          <cell r="H916" t="str">
            <v>0052</v>
          </cell>
          <cell r="I916" t="str">
            <v>Manejo de aguas</v>
          </cell>
          <cell r="J916" t="str">
            <v>UN</v>
          </cell>
        </row>
        <row r="917">
          <cell r="A917" t="str">
            <v>5000716-0053</v>
          </cell>
          <cell r="B917" t="str">
            <v>VÍA NUEVA</v>
          </cell>
          <cell r="C917">
            <v>5</v>
          </cell>
          <cell r="D917">
            <v>160</v>
          </cell>
          <cell r="E917" t="str">
            <v>OBRAS DE ARTE MAYORES</v>
          </cell>
          <cell r="F917" t="str">
            <v>C.VIT.V.N.1304/03.07.009</v>
          </cell>
          <cell r="G917" t="str">
            <v>5000716</v>
          </cell>
          <cell r="H917" t="str">
            <v>0053</v>
          </cell>
          <cell r="I917" t="str">
            <v>Transporte de excavaciones</v>
          </cell>
          <cell r="J917" t="str">
            <v>M3K</v>
          </cell>
        </row>
        <row r="918">
          <cell r="A918" t="str">
            <v>5000716-0054</v>
          </cell>
          <cell r="B918" t="str">
            <v>VÍA NUEVA</v>
          </cell>
          <cell r="C918">
            <v>5</v>
          </cell>
          <cell r="D918">
            <v>161</v>
          </cell>
          <cell r="E918" t="str">
            <v>OBRAS DE ARTE MAYORES</v>
          </cell>
          <cell r="F918" t="str">
            <v>C.VIT.V.N.1304/03.07.009</v>
          </cell>
          <cell r="G918" t="str">
            <v>5000716</v>
          </cell>
          <cell r="H918" t="str">
            <v>0054</v>
          </cell>
          <cell r="I918" t="str">
            <v>Transporte material de rellenos</v>
          </cell>
          <cell r="J918" t="str">
            <v>M3K</v>
          </cell>
        </row>
        <row r="919">
          <cell r="A919" t="str">
            <v>5000716-0056</v>
          </cell>
          <cell r="B919" t="str">
            <v>VÍA NUEVA</v>
          </cell>
          <cell r="C919">
            <v>5</v>
          </cell>
          <cell r="D919">
            <v>163</v>
          </cell>
          <cell r="E919" t="str">
            <v>OBRAS DE ARTE MAYORES</v>
          </cell>
          <cell r="F919" t="str">
            <v>C.VIT.V.N.1304/03.07.009</v>
          </cell>
          <cell r="G919" t="str">
            <v>5000716</v>
          </cell>
          <cell r="H919" t="str">
            <v>0056</v>
          </cell>
          <cell r="I919" t="str">
            <v>Prueba de carga</v>
          </cell>
          <cell r="J919" t="str">
            <v>UN</v>
          </cell>
        </row>
        <row r="920">
          <cell r="A920" t="str">
            <v>5000716-0057</v>
          </cell>
          <cell r="B920" t="str">
            <v>VÍA NUEVA</v>
          </cell>
          <cell r="C920">
            <v>5</v>
          </cell>
          <cell r="D920">
            <v>164</v>
          </cell>
          <cell r="E920" t="str">
            <v>OBRAS DE ARTE MAYORES</v>
          </cell>
          <cell r="F920" t="str">
            <v>C.VIT.V.N.1304/03.07.009</v>
          </cell>
          <cell r="G920" t="str">
            <v>5000716</v>
          </cell>
          <cell r="H920" t="str">
            <v>0057</v>
          </cell>
          <cell r="I920" t="str">
            <v>Prueba dinámica pilotes</v>
          </cell>
          <cell r="J920" t="str">
            <v>UN</v>
          </cell>
        </row>
        <row r="921">
          <cell r="A921" t="str">
            <v>5000752-0002</v>
          </cell>
          <cell r="B921" t="str">
            <v>VÍA NUEVA</v>
          </cell>
          <cell r="C921">
            <v>6</v>
          </cell>
          <cell r="D921">
            <v>4</v>
          </cell>
          <cell r="E921" t="str">
            <v>EXCAVACIONES</v>
          </cell>
          <cell r="F921" t="str">
            <v>C.VIT.V.N.1304/03.11.001</v>
          </cell>
          <cell r="G921" t="str">
            <v>5000752</v>
          </cell>
          <cell r="H921" t="str">
            <v>0002</v>
          </cell>
          <cell r="I921" t="str">
            <v>Cerca nueva</v>
          </cell>
          <cell r="J921" t="str">
            <v>M</v>
          </cell>
        </row>
        <row r="922">
          <cell r="A922" t="str">
            <v>5000752-0003</v>
          </cell>
          <cell r="B922" t="str">
            <v>VÍA NUEVA</v>
          </cell>
          <cell r="C922">
            <v>6</v>
          </cell>
          <cell r="D922">
            <v>5</v>
          </cell>
          <cell r="E922" t="str">
            <v>EXCAVACIONES</v>
          </cell>
          <cell r="F922" t="str">
            <v>C.VIT.V.N.1304/03.11.001</v>
          </cell>
          <cell r="G922" t="str">
            <v>5000752</v>
          </cell>
          <cell r="H922" t="str">
            <v>0003</v>
          </cell>
          <cell r="I922" t="str">
            <v>Cerca viva</v>
          </cell>
          <cell r="J922" t="str">
            <v>M</v>
          </cell>
        </row>
        <row r="923">
          <cell r="A923" t="str">
            <v>5000752-0004</v>
          </cell>
          <cell r="B923" t="str">
            <v>VÍA NUEVA</v>
          </cell>
          <cell r="C923">
            <v>6</v>
          </cell>
          <cell r="D923">
            <v>6</v>
          </cell>
          <cell r="E923" t="str">
            <v>EXCAVACIONES</v>
          </cell>
          <cell r="F923" t="str">
            <v>C.VIT.V.N.1304/03.11.001</v>
          </cell>
          <cell r="G923" t="str">
            <v>5000752</v>
          </cell>
          <cell r="H923" t="str">
            <v>0004</v>
          </cell>
          <cell r="I923" t="str">
            <v>Tala de árboles</v>
          </cell>
          <cell r="J923" t="str">
            <v>UN</v>
          </cell>
        </row>
        <row r="924">
          <cell r="A924" t="str">
            <v>5000752-0005</v>
          </cell>
          <cell r="B924" t="str">
            <v>VÍA NUEVA</v>
          </cell>
          <cell r="C924">
            <v>6</v>
          </cell>
          <cell r="D924">
            <v>7</v>
          </cell>
          <cell r="E924" t="str">
            <v>EXCAVACIONES</v>
          </cell>
          <cell r="F924" t="str">
            <v>C.VIT.V.N.1304/03.11.001</v>
          </cell>
          <cell r="G924" t="str">
            <v>5000752</v>
          </cell>
          <cell r="H924" t="str">
            <v>0005</v>
          </cell>
          <cell r="I924" t="str">
            <v>Retiro de tocones</v>
          </cell>
          <cell r="J924" t="str">
            <v>UN</v>
          </cell>
        </row>
        <row r="925">
          <cell r="A925" t="str">
            <v>5000752-0006</v>
          </cell>
          <cell r="B925" t="str">
            <v>VÍA NUEVA</v>
          </cell>
          <cell r="C925">
            <v>6</v>
          </cell>
          <cell r="D925">
            <v>8</v>
          </cell>
          <cell r="E925" t="str">
            <v>EXCAVACIONES</v>
          </cell>
          <cell r="F925" t="str">
            <v>C.VIT.V.N.1304/03.11.001</v>
          </cell>
          <cell r="G925" t="str">
            <v>5000752</v>
          </cell>
          <cell r="H925" t="str">
            <v>0006</v>
          </cell>
          <cell r="I925" t="str">
            <v>Descapote</v>
          </cell>
          <cell r="J925" t="str">
            <v>M2</v>
          </cell>
        </row>
        <row r="926">
          <cell r="A926" t="str">
            <v>5000752-0007</v>
          </cell>
          <cell r="B926" t="str">
            <v>VÍA NUEVA</v>
          </cell>
          <cell r="C926">
            <v>6</v>
          </cell>
          <cell r="D926">
            <v>9</v>
          </cell>
          <cell r="E926" t="str">
            <v>EXCAVACIONES</v>
          </cell>
          <cell r="F926" t="str">
            <v>C.VIT.V.N.1304/03.11.001</v>
          </cell>
          <cell r="G926" t="str">
            <v>5000752</v>
          </cell>
          <cell r="H926" t="str">
            <v>0007</v>
          </cell>
          <cell r="I926" t="str">
            <v>Cortes en material común</v>
          </cell>
          <cell r="J926" t="str">
            <v>M3</v>
          </cell>
        </row>
        <row r="927">
          <cell r="A927" t="str">
            <v>5000752-0012</v>
          </cell>
          <cell r="B927" t="str">
            <v>VÍA NUEVA</v>
          </cell>
          <cell r="C927">
            <v>6</v>
          </cell>
          <cell r="D927">
            <v>14</v>
          </cell>
          <cell r="E927" t="str">
            <v>EXCAVACIONES</v>
          </cell>
          <cell r="F927" t="str">
            <v>C.VIT.V.N.1304/03.11.001</v>
          </cell>
          <cell r="G927" t="str">
            <v>5000752</v>
          </cell>
          <cell r="H927" t="str">
            <v>0012</v>
          </cell>
          <cell r="I927" t="str">
            <v>Fresado</v>
          </cell>
          <cell r="J927" t="str">
            <v>M3</v>
          </cell>
        </row>
        <row r="928">
          <cell r="A928" t="str">
            <v>5000752-0013</v>
          </cell>
          <cell r="B928" t="str">
            <v>VÍA NUEVA</v>
          </cell>
          <cell r="C928">
            <v>6</v>
          </cell>
          <cell r="D928">
            <v>15</v>
          </cell>
          <cell r="E928" t="str">
            <v>EXCAVACIONES</v>
          </cell>
          <cell r="F928" t="str">
            <v>C.VIT.V.N.1304/03.11.001</v>
          </cell>
          <cell r="G928" t="str">
            <v>5000752</v>
          </cell>
          <cell r="H928" t="str">
            <v>0013</v>
          </cell>
          <cell r="I928" t="str">
            <v>Transporte de excavaciones</v>
          </cell>
          <cell r="J928" t="str">
            <v>M3K</v>
          </cell>
        </row>
        <row r="929">
          <cell r="A929" t="str">
            <v>5000752-0014</v>
          </cell>
          <cell r="B929" t="str">
            <v>VÍA NUEVA</v>
          </cell>
          <cell r="C929">
            <v>6</v>
          </cell>
          <cell r="D929">
            <v>16</v>
          </cell>
          <cell r="E929" t="str">
            <v>EXCAVACIONES</v>
          </cell>
          <cell r="F929" t="str">
            <v>C.VIT.V.N.1304/03.11.001</v>
          </cell>
          <cell r="G929" t="str">
            <v>5000752</v>
          </cell>
          <cell r="H929" t="str">
            <v>0014</v>
          </cell>
          <cell r="I929" t="str">
            <v>Conformación de botaderos</v>
          </cell>
          <cell r="J929" t="str">
            <v>M3</v>
          </cell>
        </row>
        <row r="930">
          <cell r="A930" t="str">
            <v>5000752-0015</v>
          </cell>
          <cell r="B930" t="str">
            <v>VÍA NUEVA</v>
          </cell>
          <cell r="C930">
            <v>6</v>
          </cell>
          <cell r="D930">
            <v>17</v>
          </cell>
          <cell r="E930" t="str">
            <v>EXCAVACIONES</v>
          </cell>
          <cell r="F930" t="str">
            <v>C.VIT.V.N.1304/03.11.001</v>
          </cell>
          <cell r="G930" t="str">
            <v>5000752</v>
          </cell>
          <cell r="H930" t="str">
            <v>0015</v>
          </cell>
          <cell r="I930" t="str">
            <v>Compensación forestal</v>
          </cell>
          <cell r="J930" t="str">
            <v>UN</v>
          </cell>
        </row>
        <row r="931">
          <cell r="A931" t="str">
            <v>5000752-0023</v>
          </cell>
          <cell r="B931" t="str">
            <v>VÍA NUEVA</v>
          </cell>
          <cell r="C931">
            <v>6</v>
          </cell>
          <cell r="D931">
            <v>9</v>
          </cell>
          <cell r="E931" t="str">
            <v>EXCAVACIONES</v>
          </cell>
          <cell r="F931" t="str">
            <v>C.VIT.V.N.1304/03.11.001</v>
          </cell>
          <cell r="G931" t="str">
            <v>5000752</v>
          </cell>
          <cell r="H931" t="str">
            <v>0023</v>
          </cell>
          <cell r="I931" t="str">
            <v>Cortes en material común</v>
          </cell>
          <cell r="J931" t="str">
            <v>M3</v>
          </cell>
        </row>
        <row r="932">
          <cell r="A932" t="str">
            <v>5000752-0026</v>
          </cell>
          <cell r="B932" t="str">
            <v>VÍA NUEVA</v>
          </cell>
          <cell r="C932">
            <v>6</v>
          </cell>
          <cell r="D932">
            <v>15</v>
          </cell>
          <cell r="E932" t="str">
            <v>EXCAVACIONES</v>
          </cell>
          <cell r="F932" t="str">
            <v>C.VIT.V.N.1304/03.11.001</v>
          </cell>
          <cell r="G932" t="str">
            <v>5000752</v>
          </cell>
          <cell r="H932" t="str">
            <v>0026</v>
          </cell>
          <cell r="I932" t="str">
            <v>Transporte de excavaciones</v>
          </cell>
          <cell r="J932" t="str">
            <v>M3K</v>
          </cell>
        </row>
        <row r="933">
          <cell r="A933" t="str">
            <v>5000752-0027</v>
          </cell>
          <cell r="B933" t="str">
            <v>VÍA NUEVA</v>
          </cell>
          <cell r="C933">
            <v>6</v>
          </cell>
          <cell r="D933">
            <v>15</v>
          </cell>
          <cell r="E933" t="str">
            <v>EXCAVACIONES</v>
          </cell>
          <cell r="F933" t="str">
            <v>C.VIT.V.N.1304/03.11.001</v>
          </cell>
          <cell r="G933" t="str">
            <v>5000752</v>
          </cell>
          <cell r="H933" t="str">
            <v>0027</v>
          </cell>
          <cell r="I933" t="str">
            <v>Transporte de excavaciones</v>
          </cell>
          <cell r="J933" t="str">
            <v>M3K</v>
          </cell>
        </row>
        <row r="934">
          <cell r="A934" t="str">
            <v>5000752-0028</v>
          </cell>
          <cell r="B934" t="str">
            <v>VÍA NUEVA</v>
          </cell>
          <cell r="C934">
            <v>6</v>
          </cell>
          <cell r="D934">
            <v>15</v>
          </cell>
          <cell r="E934" t="str">
            <v>EXCAVACIONES</v>
          </cell>
          <cell r="F934" t="str">
            <v>C.VIT.V.N.1304/03.11.001</v>
          </cell>
          <cell r="G934" t="str">
            <v>5000752</v>
          </cell>
          <cell r="H934" t="str">
            <v>0028</v>
          </cell>
          <cell r="I934" t="str">
            <v>Transporte de excavaciones</v>
          </cell>
          <cell r="J934" t="str">
            <v>M3K</v>
          </cell>
        </row>
        <row r="935">
          <cell r="A935" t="str">
            <v>5000752-0029</v>
          </cell>
          <cell r="B935" t="str">
            <v>VÍA NUEVA</v>
          </cell>
          <cell r="C935">
            <v>6</v>
          </cell>
          <cell r="D935">
            <v>15</v>
          </cell>
          <cell r="E935" t="str">
            <v>EXCAVACIONES</v>
          </cell>
          <cell r="F935" t="str">
            <v>C.VIT.V.N.1304/03.11.001</v>
          </cell>
          <cell r="G935" t="str">
            <v>5000752</v>
          </cell>
          <cell r="H935" t="str">
            <v>0029</v>
          </cell>
          <cell r="I935" t="str">
            <v>Transporte de excavaciones</v>
          </cell>
          <cell r="J935" t="str">
            <v>M3K</v>
          </cell>
        </row>
        <row r="936">
          <cell r="A936" t="str">
            <v>5000752-0030</v>
          </cell>
          <cell r="B936" t="str">
            <v>VÍA NUEVA</v>
          </cell>
          <cell r="C936">
            <v>6</v>
          </cell>
          <cell r="D936">
            <v>15</v>
          </cell>
          <cell r="E936" t="str">
            <v>EXCAVACIONES</v>
          </cell>
          <cell r="F936" t="str">
            <v>C.VIT.V.N.1304/03.11.001</v>
          </cell>
          <cell r="G936" t="str">
            <v>5000752</v>
          </cell>
          <cell r="H936" t="str">
            <v>0030</v>
          </cell>
          <cell r="I936" t="str">
            <v>Transporte de excavaciones</v>
          </cell>
          <cell r="J936" t="str">
            <v>M3K</v>
          </cell>
        </row>
        <row r="937">
          <cell r="A937" t="str">
            <v>5000752-0031</v>
          </cell>
          <cell r="B937" t="str">
            <v>VÍA NUEVA</v>
          </cell>
          <cell r="C937">
            <v>6</v>
          </cell>
          <cell r="D937">
            <v>15</v>
          </cell>
          <cell r="E937" t="str">
            <v>EXCAVACIONES</v>
          </cell>
          <cell r="F937" t="str">
            <v>C.VIT.V.N.1304/03.11.001</v>
          </cell>
          <cell r="G937" t="str">
            <v>5000752</v>
          </cell>
          <cell r="H937" t="str">
            <v>0031</v>
          </cell>
          <cell r="I937" t="str">
            <v>Transporte de excavaciones</v>
          </cell>
          <cell r="J937" t="str">
            <v>M3K</v>
          </cell>
        </row>
        <row r="938">
          <cell r="A938" t="str">
            <v>5000752-0032</v>
          </cell>
          <cell r="B938" t="str">
            <v>VÍA NUEVA</v>
          </cell>
          <cell r="C938">
            <v>6</v>
          </cell>
          <cell r="D938">
            <v>15</v>
          </cell>
          <cell r="E938" t="str">
            <v>EXCAVACIONES</v>
          </cell>
          <cell r="F938" t="str">
            <v>C.VIT.V.N.1304/03.11.001</v>
          </cell>
          <cell r="G938" t="str">
            <v>5000752</v>
          </cell>
          <cell r="H938" t="str">
            <v>0032</v>
          </cell>
          <cell r="I938" t="str">
            <v>Transporte de excavaciones</v>
          </cell>
          <cell r="J938" t="str">
            <v>M3K</v>
          </cell>
        </row>
        <row r="939">
          <cell r="A939" t="str">
            <v>5000752-0033</v>
          </cell>
          <cell r="B939" t="str">
            <v>VÍA NUEVA</v>
          </cell>
          <cell r="C939">
            <v>6</v>
          </cell>
          <cell r="D939">
            <v>9</v>
          </cell>
          <cell r="E939" t="str">
            <v>EXCAVACIONES</v>
          </cell>
          <cell r="F939" t="str">
            <v>C.VIT.V.N.1304/03.11.001</v>
          </cell>
          <cell r="G939" t="str">
            <v>5000752</v>
          </cell>
          <cell r="H939" t="str">
            <v>0033</v>
          </cell>
          <cell r="I939" t="str">
            <v>Cortes en material común</v>
          </cell>
          <cell r="J939" t="str">
            <v>M3</v>
          </cell>
        </row>
        <row r="940">
          <cell r="A940" t="str">
            <v>5000752-0034</v>
          </cell>
          <cell r="B940" t="str">
            <v>VÍA NUEVA</v>
          </cell>
          <cell r="C940">
            <v>6</v>
          </cell>
          <cell r="D940">
            <v>9</v>
          </cell>
          <cell r="E940" t="str">
            <v>EXCAVACIONES</v>
          </cell>
          <cell r="F940" t="str">
            <v>C.VIT.V.N.1304/03.11.001</v>
          </cell>
          <cell r="G940" t="str">
            <v>5000752</v>
          </cell>
          <cell r="H940" t="str">
            <v>0034</v>
          </cell>
          <cell r="I940" t="str">
            <v>Cortes en material común</v>
          </cell>
          <cell r="J940" t="str">
            <v>M3</v>
          </cell>
        </row>
        <row r="941">
          <cell r="A941" t="str">
            <v>5000752-0035</v>
          </cell>
          <cell r="B941" t="str">
            <v>VÍA NUEVA</v>
          </cell>
          <cell r="C941">
            <v>6</v>
          </cell>
          <cell r="D941">
            <v>15</v>
          </cell>
          <cell r="E941" t="str">
            <v>EXCAVACIONES</v>
          </cell>
          <cell r="F941" t="str">
            <v>C.VIT.V.N.1304/03.11.001</v>
          </cell>
          <cell r="G941" t="str">
            <v>5000752</v>
          </cell>
          <cell r="H941" t="str">
            <v>0035</v>
          </cell>
          <cell r="I941" t="str">
            <v>Transporte de excavaciones</v>
          </cell>
          <cell r="J941" t="str">
            <v>M3K</v>
          </cell>
        </row>
        <row r="942">
          <cell r="A942" t="str">
            <v>5000752-0036</v>
          </cell>
          <cell r="B942" t="str">
            <v>VÍA NUEVA</v>
          </cell>
          <cell r="C942">
            <v>6</v>
          </cell>
          <cell r="D942">
            <v>15</v>
          </cell>
          <cell r="E942" t="str">
            <v>EXCAVACIONES</v>
          </cell>
          <cell r="F942" t="str">
            <v>C.VIT.V.N.1304/03.11.001</v>
          </cell>
          <cell r="G942" t="str">
            <v>5000752</v>
          </cell>
          <cell r="H942" t="str">
            <v>0036</v>
          </cell>
          <cell r="I942" t="str">
            <v>Transporte de excavaciones</v>
          </cell>
          <cell r="J942" t="str">
            <v>M3K</v>
          </cell>
        </row>
        <row r="943">
          <cell r="A943" t="str">
            <v>5000752-0037</v>
          </cell>
          <cell r="B943" t="str">
            <v>VÍA NUEVA</v>
          </cell>
          <cell r="C943">
            <v>6</v>
          </cell>
          <cell r="D943">
            <v>15</v>
          </cell>
          <cell r="E943" t="str">
            <v>EXCAVACIONES</v>
          </cell>
          <cell r="F943" t="str">
            <v>C.VIT.V.N.1304/03.11.001</v>
          </cell>
          <cell r="G943" t="str">
            <v>5000752</v>
          </cell>
          <cell r="H943" t="str">
            <v>0037</v>
          </cell>
          <cell r="I943" t="str">
            <v>Transporte de excavaciones</v>
          </cell>
          <cell r="J943" t="str">
            <v>M3K</v>
          </cell>
        </row>
        <row r="944">
          <cell r="A944" t="str">
            <v>5000752-0038</v>
          </cell>
          <cell r="B944" t="str">
            <v>VÍA NUEVA</v>
          </cell>
          <cell r="C944">
            <v>6</v>
          </cell>
          <cell r="D944">
            <v>15</v>
          </cell>
          <cell r="E944" t="str">
            <v>EXCAVACIONES</v>
          </cell>
          <cell r="F944" t="str">
            <v>C.VIT.V.N.1304/03.11.001</v>
          </cell>
          <cell r="G944" t="str">
            <v>5000752</v>
          </cell>
          <cell r="H944" t="str">
            <v>0038</v>
          </cell>
          <cell r="I944" t="str">
            <v>Transporte de excavaciones</v>
          </cell>
          <cell r="J944" t="str">
            <v>M3K</v>
          </cell>
        </row>
        <row r="945">
          <cell r="A945" t="str">
            <v>5000752-0039</v>
          </cell>
          <cell r="B945" t="str">
            <v>VÍA NUEVA</v>
          </cell>
          <cell r="C945">
            <v>6</v>
          </cell>
          <cell r="D945">
            <v>15</v>
          </cell>
          <cell r="E945" t="str">
            <v>EXCAVACIONES</v>
          </cell>
          <cell r="F945" t="str">
            <v>C.VIT.V.N.1304/03.11.001</v>
          </cell>
          <cell r="G945" t="str">
            <v>5000752</v>
          </cell>
          <cell r="H945" t="str">
            <v>0039</v>
          </cell>
          <cell r="I945" t="str">
            <v>Transporte de excavaciones</v>
          </cell>
          <cell r="J945" t="str">
            <v>M3K</v>
          </cell>
        </row>
        <row r="946">
          <cell r="A946" t="str">
            <v>5000752-0040</v>
          </cell>
          <cell r="B946" t="str">
            <v>VÍA NUEVA</v>
          </cell>
          <cell r="C946">
            <v>6</v>
          </cell>
          <cell r="D946">
            <v>15</v>
          </cell>
          <cell r="E946" t="str">
            <v>EXCAVACIONES</v>
          </cell>
          <cell r="F946" t="str">
            <v>C.VIT.V.N.1304/03.11.001</v>
          </cell>
          <cell r="G946" t="str">
            <v>5000752</v>
          </cell>
          <cell r="H946" t="str">
            <v>0040</v>
          </cell>
          <cell r="I946" t="str">
            <v>Transporte de excavaciones</v>
          </cell>
          <cell r="J946" t="str">
            <v>M3K</v>
          </cell>
        </row>
        <row r="947">
          <cell r="A947" t="str">
            <v>5000752-0041</v>
          </cell>
          <cell r="B947" t="str">
            <v>VÍA NUEVA</v>
          </cell>
          <cell r="C947">
            <v>6</v>
          </cell>
          <cell r="D947">
            <v>15</v>
          </cell>
          <cell r="E947" t="str">
            <v>EXCAVACIONES</v>
          </cell>
          <cell r="F947" t="str">
            <v>C.VIT.V.N.1304/03.11.001</v>
          </cell>
          <cell r="G947" t="str">
            <v>5000752</v>
          </cell>
          <cell r="H947" t="str">
            <v>0041</v>
          </cell>
          <cell r="I947" t="str">
            <v>Transporte de excavaciones</v>
          </cell>
          <cell r="J947" t="str">
            <v>M3K</v>
          </cell>
        </row>
        <row r="948">
          <cell r="A948" t="str">
            <v>5000752-0042</v>
          </cell>
          <cell r="B948" t="str">
            <v>VÍA NUEVA</v>
          </cell>
          <cell r="C948">
            <v>6</v>
          </cell>
          <cell r="D948">
            <v>15</v>
          </cell>
          <cell r="E948" t="str">
            <v>EXCAVACIONES</v>
          </cell>
          <cell r="F948" t="str">
            <v>C.VIT.V.N.1304/03.11.001</v>
          </cell>
          <cell r="G948" t="str">
            <v>5000752</v>
          </cell>
          <cell r="H948" t="str">
            <v>0042</v>
          </cell>
          <cell r="I948" t="str">
            <v>Transporte de excavaciones</v>
          </cell>
          <cell r="J948" t="str">
            <v>M3K</v>
          </cell>
        </row>
        <row r="949">
          <cell r="A949" t="str">
            <v>5000753-0002</v>
          </cell>
          <cell r="B949" t="str">
            <v>VÍA NUEVA</v>
          </cell>
          <cell r="C949">
            <v>6</v>
          </cell>
          <cell r="D949">
            <v>19</v>
          </cell>
          <cell r="E949" t="str">
            <v>TERRAPLENES Y RELLENOS</v>
          </cell>
          <cell r="F949" t="str">
            <v>C.VIT.V.N.1304/03.11.002</v>
          </cell>
          <cell r="G949" t="str">
            <v>5000753</v>
          </cell>
          <cell r="H949" t="str">
            <v>0002</v>
          </cell>
          <cell r="I949" t="str">
            <v>Compactación de subrasante</v>
          </cell>
          <cell r="J949" t="str">
            <v>M2</v>
          </cell>
        </row>
        <row r="950">
          <cell r="A950" t="str">
            <v>5000753-0003</v>
          </cell>
          <cell r="B950" t="str">
            <v>VÍA NUEVA</v>
          </cell>
          <cell r="C950">
            <v>6</v>
          </cell>
          <cell r="D950">
            <v>20</v>
          </cell>
          <cell r="E950" t="str">
            <v>TERRAPLENES Y RELLENOS</v>
          </cell>
          <cell r="F950" t="str">
            <v>C.VIT.V.N.1304/03.11.002</v>
          </cell>
          <cell r="G950" t="str">
            <v>5000753</v>
          </cell>
          <cell r="H950" t="str">
            <v>0003</v>
          </cell>
          <cell r="I950" t="str">
            <v>Reconformación de terraplenes</v>
          </cell>
          <cell r="J950" t="str">
            <v>M3</v>
          </cell>
        </row>
        <row r="951">
          <cell r="A951" t="str">
            <v>5000753-0004</v>
          </cell>
          <cell r="B951" t="str">
            <v>VÍA NUEVA</v>
          </cell>
          <cell r="C951">
            <v>6</v>
          </cell>
          <cell r="D951">
            <v>21</v>
          </cell>
          <cell r="E951" t="str">
            <v>TERRAPLENES Y RELLENOS</v>
          </cell>
          <cell r="F951" t="str">
            <v>C.VIT.V.N.1304/03.11.002</v>
          </cell>
          <cell r="G951" t="str">
            <v>5000753</v>
          </cell>
          <cell r="H951" t="str">
            <v>0004</v>
          </cell>
          <cell r="I951" t="str">
            <v>Rajón - mejoramiento de subrasante</v>
          </cell>
          <cell r="J951" t="str">
            <v>M3</v>
          </cell>
        </row>
        <row r="952">
          <cell r="A952" t="str">
            <v>5000753-0005</v>
          </cell>
          <cell r="B952" t="str">
            <v>VÍA NUEVA</v>
          </cell>
          <cell r="C952">
            <v>6</v>
          </cell>
          <cell r="D952">
            <v>22</v>
          </cell>
          <cell r="E952" t="str">
            <v>TERRAPLENES Y RELLENOS</v>
          </cell>
          <cell r="F952" t="str">
            <v>C.VIT.V.N.1304/03.11.002</v>
          </cell>
          <cell r="G952" t="str">
            <v>5000753</v>
          </cell>
          <cell r="H952" t="str">
            <v>0005</v>
          </cell>
          <cell r="I952" t="str">
            <v>Terraplen con material de cantera</v>
          </cell>
          <cell r="J952" t="str">
            <v>M3</v>
          </cell>
        </row>
        <row r="953">
          <cell r="A953" t="str">
            <v>5000753-0006</v>
          </cell>
          <cell r="B953" t="str">
            <v>VÍA NUEVA</v>
          </cell>
          <cell r="C953">
            <v>6</v>
          </cell>
          <cell r="D953">
            <v>23</v>
          </cell>
          <cell r="E953" t="str">
            <v>TERRAPLENES Y RELLENOS</v>
          </cell>
          <cell r="F953" t="str">
            <v>C.VIT.V.N.1304/03.11.002</v>
          </cell>
          <cell r="G953" t="str">
            <v>5000753</v>
          </cell>
          <cell r="H953" t="str">
            <v>0006</v>
          </cell>
          <cell r="I953" t="str">
            <v>Terraplen con material proveniente de co</v>
          </cell>
          <cell r="J953" t="str">
            <v>M3</v>
          </cell>
        </row>
        <row r="954">
          <cell r="A954" t="str">
            <v>5000753-0007</v>
          </cell>
          <cell r="B954" t="str">
            <v>VÍA NUEVA</v>
          </cell>
          <cell r="C954">
            <v>6</v>
          </cell>
          <cell r="D954">
            <v>24</v>
          </cell>
          <cell r="E954" t="str">
            <v>TERRAPLENES Y RELLENOS</v>
          </cell>
          <cell r="F954" t="str">
            <v>C.VIT.V.N.1304/03.11.002</v>
          </cell>
          <cell r="G954" t="str">
            <v>5000753</v>
          </cell>
          <cell r="H954" t="str">
            <v>0007</v>
          </cell>
          <cell r="I954" t="str">
            <v>Transporte material de terraplén</v>
          </cell>
          <cell r="J954" t="str">
            <v>M3K</v>
          </cell>
        </row>
        <row r="955">
          <cell r="A955" t="str">
            <v>5000753-0008</v>
          </cell>
          <cell r="B955" t="str">
            <v>VÍA NUEVA</v>
          </cell>
          <cell r="C955">
            <v>6</v>
          </cell>
          <cell r="D955">
            <v>24</v>
          </cell>
          <cell r="E955" t="str">
            <v>TERRAPLENES Y RELLENOS</v>
          </cell>
          <cell r="F955" t="str">
            <v>C.VIT.V.N.1304/03.11.002</v>
          </cell>
          <cell r="G955" t="str">
            <v>5000753</v>
          </cell>
          <cell r="H955" t="str">
            <v>0008</v>
          </cell>
          <cell r="I955" t="str">
            <v>Transporte material de terraplén</v>
          </cell>
          <cell r="J955" t="str">
            <v>M3K</v>
          </cell>
        </row>
        <row r="956">
          <cell r="A956" t="str">
            <v>5000753-0009</v>
          </cell>
          <cell r="B956" t="str">
            <v>VÍA NUEVA</v>
          </cell>
          <cell r="C956">
            <v>6</v>
          </cell>
          <cell r="D956">
            <v>24</v>
          </cell>
          <cell r="E956" t="str">
            <v>TERRAPLENES Y RELLENOS</v>
          </cell>
          <cell r="F956" t="str">
            <v>C.VIT.V.N.1304/03.11.002</v>
          </cell>
          <cell r="G956" t="str">
            <v>5000753</v>
          </cell>
          <cell r="H956" t="str">
            <v>0009</v>
          </cell>
          <cell r="I956" t="str">
            <v>Transporte material de terraplén</v>
          </cell>
          <cell r="J956" t="str">
            <v>M3K</v>
          </cell>
        </row>
        <row r="957">
          <cell r="A957" t="str">
            <v>5000753-0010</v>
          </cell>
          <cell r="B957" t="str">
            <v>VÍA NUEVA</v>
          </cell>
          <cell r="C957">
            <v>6</v>
          </cell>
          <cell r="D957">
            <v>24</v>
          </cell>
          <cell r="E957" t="str">
            <v>TERRAPLENES Y RELLENOS</v>
          </cell>
          <cell r="F957" t="str">
            <v>C.VIT.V.N.1304/03.11.002</v>
          </cell>
          <cell r="G957" t="str">
            <v>5000753</v>
          </cell>
          <cell r="H957" t="str">
            <v>0010</v>
          </cell>
          <cell r="I957" t="str">
            <v>Transporte material de terraplén</v>
          </cell>
          <cell r="J957" t="str">
            <v>M3K</v>
          </cell>
        </row>
        <row r="958">
          <cell r="A958" t="str">
            <v>5000753-0011</v>
          </cell>
          <cell r="B958" t="str">
            <v>VÍA NUEVA</v>
          </cell>
          <cell r="C958">
            <v>6</v>
          </cell>
          <cell r="D958">
            <v>24</v>
          </cell>
          <cell r="E958" t="str">
            <v>TERRAPLENES Y RELLENOS</v>
          </cell>
          <cell r="F958" t="str">
            <v>C.VIT.V.N.1304/03.11.002</v>
          </cell>
          <cell r="G958" t="str">
            <v>5000753</v>
          </cell>
          <cell r="H958" t="str">
            <v>0011</v>
          </cell>
          <cell r="I958" t="str">
            <v>Transporte material de terraplén</v>
          </cell>
          <cell r="J958" t="str">
            <v>M3K</v>
          </cell>
        </row>
        <row r="959">
          <cell r="A959" t="str">
            <v>5000753-0012</v>
          </cell>
          <cell r="B959" t="str">
            <v>VÍA NUEVA</v>
          </cell>
          <cell r="C959">
            <v>6</v>
          </cell>
          <cell r="D959">
            <v>24</v>
          </cell>
          <cell r="E959" t="str">
            <v>TERRAPLENES Y RELLENOS</v>
          </cell>
          <cell r="F959" t="str">
            <v>C.VIT.V.N.1304/03.11.002</v>
          </cell>
          <cell r="G959" t="str">
            <v>5000753</v>
          </cell>
          <cell r="H959" t="str">
            <v>0012</v>
          </cell>
          <cell r="I959" t="str">
            <v>Transporte material de terraplén</v>
          </cell>
          <cell r="J959" t="str">
            <v>M3K</v>
          </cell>
        </row>
        <row r="960">
          <cell r="A960" t="str">
            <v>5000753-0013</v>
          </cell>
          <cell r="B960" t="str">
            <v>VÍA NUEVA</v>
          </cell>
          <cell r="C960">
            <v>6</v>
          </cell>
          <cell r="D960">
            <v>24</v>
          </cell>
          <cell r="E960" t="str">
            <v>TERRAPLENES Y RELLENOS</v>
          </cell>
          <cell r="F960" t="str">
            <v>C.VIT.V.N.1304/03.11.002</v>
          </cell>
          <cell r="G960" t="str">
            <v>5000753</v>
          </cell>
          <cell r="H960" t="str">
            <v>0013</v>
          </cell>
          <cell r="I960" t="str">
            <v>Transporte material de terraplén</v>
          </cell>
          <cell r="J960" t="str">
            <v>M3K</v>
          </cell>
        </row>
        <row r="961">
          <cell r="A961" t="str">
            <v>5000753-0014</v>
          </cell>
          <cell r="B961" t="str">
            <v>VÍA NUEVA</v>
          </cell>
          <cell r="C961">
            <v>6</v>
          </cell>
          <cell r="D961">
            <v>24</v>
          </cell>
          <cell r="E961" t="str">
            <v>TERRAPLENES Y RELLENOS</v>
          </cell>
          <cell r="F961" t="str">
            <v>C.VIT.V.N.1304/03.11.002</v>
          </cell>
          <cell r="G961" t="str">
            <v>5000753</v>
          </cell>
          <cell r="H961" t="str">
            <v>0014</v>
          </cell>
          <cell r="I961" t="str">
            <v>Transporte material de terraplén</v>
          </cell>
          <cell r="J961" t="str">
            <v>M3K</v>
          </cell>
        </row>
        <row r="962">
          <cell r="A962" t="str">
            <v>5000753-0015</v>
          </cell>
          <cell r="B962" t="str">
            <v>VÍA NUEVA</v>
          </cell>
          <cell r="C962">
            <v>6</v>
          </cell>
          <cell r="D962">
            <v>24</v>
          </cell>
          <cell r="E962" t="str">
            <v>TERRAPLENES Y RELLENOS</v>
          </cell>
          <cell r="F962" t="str">
            <v>C.VIT.V.N.1304/03.11.002</v>
          </cell>
          <cell r="G962" t="str">
            <v>5000753</v>
          </cell>
          <cell r="H962" t="str">
            <v>0015</v>
          </cell>
          <cell r="I962" t="str">
            <v>Transporte material de terraplén</v>
          </cell>
          <cell r="J962" t="str">
            <v>M3K</v>
          </cell>
        </row>
        <row r="963">
          <cell r="A963" t="str">
            <v>5000753-0016</v>
          </cell>
          <cell r="B963" t="str">
            <v>VÍA NUEVA</v>
          </cell>
          <cell r="C963">
            <v>6</v>
          </cell>
          <cell r="D963">
            <v>24</v>
          </cell>
          <cell r="E963" t="str">
            <v>TERRAPLENES Y RELLENOS</v>
          </cell>
          <cell r="F963" t="str">
            <v>C.VIT.V.N.1304/03.11.002</v>
          </cell>
          <cell r="G963" t="str">
            <v>5000753</v>
          </cell>
          <cell r="H963" t="str">
            <v>0016</v>
          </cell>
          <cell r="I963" t="str">
            <v>Transporte material de terraplén</v>
          </cell>
          <cell r="J963" t="str">
            <v>M3K</v>
          </cell>
        </row>
        <row r="964">
          <cell r="A964" t="str">
            <v>5000753-0017</v>
          </cell>
          <cell r="B964" t="str">
            <v>VÍA NUEVA</v>
          </cell>
          <cell r="C964">
            <v>6</v>
          </cell>
          <cell r="D964">
            <v>24</v>
          </cell>
          <cell r="E964" t="str">
            <v>TERRAPLENES Y RELLENOS</v>
          </cell>
          <cell r="F964" t="str">
            <v>C.VIT.V.N.1304/03.11.002</v>
          </cell>
          <cell r="G964" t="str">
            <v>5000753</v>
          </cell>
          <cell r="H964" t="str">
            <v>0017</v>
          </cell>
          <cell r="I964" t="str">
            <v>Transporte material de terraplén</v>
          </cell>
          <cell r="J964" t="str">
            <v>M3K</v>
          </cell>
        </row>
        <row r="965">
          <cell r="A965" t="str">
            <v>5000753-0025</v>
          </cell>
          <cell r="B965" t="str">
            <v>VÍA NUEVA</v>
          </cell>
          <cell r="C965">
            <v>6</v>
          </cell>
          <cell r="D965">
            <v>24</v>
          </cell>
          <cell r="E965" t="str">
            <v>TERRAPLENES Y RELLENOS</v>
          </cell>
          <cell r="F965" t="str">
            <v>C.VIT.V.N.1304/03.11.002</v>
          </cell>
          <cell r="G965" t="str">
            <v>5000753</v>
          </cell>
          <cell r="H965" t="str">
            <v>0025</v>
          </cell>
          <cell r="I965" t="str">
            <v>Transporte material de terraplén</v>
          </cell>
          <cell r="J965" t="str">
            <v>M3K</v>
          </cell>
        </row>
        <row r="966">
          <cell r="A966" t="str">
            <v>5000753-0026</v>
          </cell>
          <cell r="B966" t="str">
            <v>VÍA NUEVA</v>
          </cell>
          <cell r="C966">
            <v>6</v>
          </cell>
          <cell r="D966">
            <v>24</v>
          </cell>
          <cell r="E966" t="str">
            <v>TERRAPLENES Y RELLENOS</v>
          </cell>
          <cell r="F966" t="str">
            <v>C.VIT.V.N.1304/03.11.002</v>
          </cell>
          <cell r="G966" t="str">
            <v>5000753</v>
          </cell>
          <cell r="H966" t="str">
            <v>0026</v>
          </cell>
          <cell r="I966" t="str">
            <v>Transporte material de terraplén</v>
          </cell>
          <cell r="J966" t="str">
            <v>M3K</v>
          </cell>
        </row>
        <row r="967">
          <cell r="A967" t="str">
            <v>5000753-0027</v>
          </cell>
          <cell r="B967" t="str">
            <v>VÍA NUEVA</v>
          </cell>
          <cell r="C967">
            <v>6</v>
          </cell>
          <cell r="D967">
            <v>24</v>
          </cell>
          <cell r="E967" t="str">
            <v>TERRAPLENES Y RELLENOS</v>
          </cell>
          <cell r="F967" t="str">
            <v>C.VIT.V.N.1304/03.11.002</v>
          </cell>
          <cell r="G967" t="str">
            <v>5000753</v>
          </cell>
          <cell r="H967" t="str">
            <v>0027</v>
          </cell>
          <cell r="I967" t="str">
            <v>Transporte material de terraplén</v>
          </cell>
          <cell r="J967" t="str">
            <v>M3K</v>
          </cell>
        </row>
        <row r="968">
          <cell r="A968" t="str">
            <v>5000753-0028</v>
          </cell>
          <cell r="B968" t="str">
            <v>VÍA NUEVA</v>
          </cell>
          <cell r="C968">
            <v>6</v>
          </cell>
          <cell r="D968">
            <v>24</v>
          </cell>
          <cell r="E968" t="str">
            <v>TERRAPLENES Y RELLENOS</v>
          </cell>
          <cell r="F968" t="str">
            <v>C.VIT.V.N.1304/03.11.002</v>
          </cell>
          <cell r="G968" t="str">
            <v>5000753</v>
          </cell>
          <cell r="H968" t="str">
            <v>0028</v>
          </cell>
          <cell r="I968" t="str">
            <v>Transporte material de terraplén</v>
          </cell>
          <cell r="J968" t="str">
            <v>M3K</v>
          </cell>
        </row>
        <row r="969">
          <cell r="A969" t="str">
            <v>5000753-0029</v>
          </cell>
          <cell r="B969" t="str">
            <v>VÍA NUEVA</v>
          </cell>
          <cell r="C969">
            <v>6</v>
          </cell>
          <cell r="D969">
            <v>24</v>
          </cell>
          <cell r="E969" t="str">
            <v>TERRAPLENES Y RELLENOS</v>
          </cell>
          <cell r="F969" t="str">
            <v>C.VIT.V.N.1304/03.11.002</v>
          </cell>
          <cell r="G969" t="str">
            <v>5000753</v>
          </cell>
          <cell r="H969" t="str">
            <v>0029</v>
          </cell>
          <cell r="I969" t="str">
            <v>Transporte material de terraplén</v>
          </cell>
          <cell r="J969" t="str">
            <v>M3K</v>
          </cell>
        </row>
        <row r="970">
          <cell r="A970" t="str">
            <v>5000753-0030</v>
          </cell>
          <cell r="B970" t="str">
            <v>VÍA NUEVA</v>
          </cell>
          <cell r="C970">
            <v>6</v>
          </cell>
          <cell r="D970">
            <v>24</v>
          </cell>
          <cell r="E970" t="str">
            <v>TERRAPLENES Y RELLENOS</v>
          </cell>
          <cell r="F970" t="str">
            <v>C.VIT.V.N.1304/03.11.002</v>
          </cell>
          <cell r="G970" t="str">
            <v>5000753</v>
          </cell>
          <cell r="H970" t="str">
            <v>0030</v>
          </cell>
          <cell r="I970" t="str">
            <v>Transporte material de terraplén</v>
          </cell>
          <cell r="J970" t="str">
            <v>M3K</v>
          </cell>
        </row>
        <row r="971">
          <cell r="A971" t="str">
            <v>5000753-0031</v>
          </cell>
          <cell r="B971" t="str">
            <v>VÍA NUEVA</v>
          </cell>
          <cell r="C971">
            <v>6</v>
          </cell>
          <cell r="D971">
            <v>24</v>
          </cell>
          <cell r="E971" t="str">
            <v>TERRAPLENES Y RELLENOS</v>
          </cell>
          <cell r="F971" t="str">
            <v>C.VIT.V.N.1304/03.11.002</v>
          </cell>
          <cell r="G971" t="str">
            <v>5000753</v>
          </cell>
          <cell r="H971" t="str">
            <v>0031</v>
          </cell>
          <cell r="I971" t="str">
            <v>Transporte material de terraplén</v>
          </cell>
          <cell r="J971" t="str">
            <v>M3K</v>
          </cell>
        </row>
        <row r="972">
          <cell r="A972" t="str">
            <v>5000753-0032</v>
          </cell>
          <cell r="B972" t="str">
            <v>VÍA NUEVA</v>
          </cell>
          <cell r="C972">
            <v>6</v>
          </cell>
          <cell r="D972">
            <v>24</v>
          </cell>
          <cell r="E972" t="str">
            <v>TERRAPLENES Y RELLENOS</v>
          </cell>
          <cell r="F972" t="str">
            <v>C.VIT.V.N.1304/03.11.002</v>
          </cell>
          <cell r="G972" t="str">
            <v>5000753</v>
          </cell>
          <cell r="H972" t="str">
            <v>0032</v>
          </cell>
          <cell r="I972" t="str">
            <v>Transporte material de terraplén</v>
          </cell>
          <cell r="J972" t="str">
            <v>M3K</v>
          </cell>
        </row>
        <row r="973">
          <cell r="A973" t="str">
            <v>5000753-0033</v>
          </cell>
          <cell r="B973" t="str">
            <v>VÍA NUEVA</v>
          </cell>
          <cell r="C973">
            <v>6</v>
          </cell>
          <cell r="D973">
            <v>24</v>
          </cell>
          <cell r="E973" t="str">
            <v>TERRAPLENES Y RELLENOS</v>
          </cell>
          <cell r="F973" t="str">
            <v>C.VIT.V.N.1304/03.11.002</v>
          </cell>
          <cell r="G973" t="str">
            <v>5000753</v>
          </cell>
          <cell r="H973" t="str">
            <v>0033</v>
          </cell>
          <cell r="I973" t="str">
            <v>Transporte material de terraplén</v>
          </cell>
          <cell r="J973" t="str">
            <v>M3K</v>
          </cell>
        </row>
        <row r="974">
          <cell r="A974" t="str">
            <v>5000753-0034</v>
          </cell>
          <cell r="B974" t="str">
            <v>VÍA NUEVA</v>
          </cell>
          <cell r="C974">
            <v>6</v>
          </cell>
          <cell r="D974">
            <v>24</v>
          </cell>
          <cell r="E974" t="str">
            <v>TERRAPLENES Y RELLENOS</v>
          </cell>
          <cell r="F974" t="str">
            <v>C.VIT.V.N.1304/03.11.002</v>
          </cell>
          <cell r="G974" t="str">
            <v>5000753</v>
          </cell>
          <cell r="H974" t="str">
            <v>0034</v>
          </cell>
          <cell r="I974" t="str">
            <v>Transporte material de terraplén</v>
          </cell>
          <cell r="J974" t="str">
            <v>M3K</v>
          </cell>
        </row>
        <row r="975">
          <cell r="A975" t="str">
            <v>5000753-0035</v>
          </cell>
          <cell r="B975" t="str">
            <v>VÍA NUEVA</v>
          </cell>
          <cell r="C975">
            <v>6</v>
          </cell>
          <cell r="D975">
            <v>24</v>
          </cell>
          <cell r="E975" t="str">
            <v>TERRAPLENES Y RELLENOS</v>
          </cell>
          <cell r="F975" t="str">
            <v>C.VIT.V.N.1304/03.11.002</v>
          </cell>
          <cell r="G975" t="str">
            <v>5000753</v>
          </cell>
          <cell r="H975" t="str">
            <v>0035</v>
          </cell>
          <cell r="I975" t="str">
            <v>Transporte material de terraplén</v>
          </cell>
          <cell r="J975" t="str">
            <v>M3K</v>
          </cell>
        </row>
        <row r="976">
          <cell r="A976" t="str">
            <v>5000753-0036</v>
          </cell>
          <cell r="B976" t="str">
            <v>VÍA NUEVA</v>
          </cell>
          <cell r="C976">
            <v>6</v>
          </cell>
          <cell r="D976">
            <v>24</v>
          </cell>
          <cell r="E976" t="str">
            <v>TERRAPLENES Y RELLENOS</v>
          </cell>
          <cell r="F976" t="str">
            <v>C.VIT.V.N.1304/03.11.002</v>
          </cell>
          <cell r="G976" t="str">
            <v>5000753</v>
          </cell>
          <cell r="H976" t="str">
            <v>0036</v>
          </cell>
          <cell r="I976" t="str">
            <v>Transporte material de terraplén</v>
          </cell>
          <cell r="J976" t="str">
            <v>M3K</v>
          </cell>
        </row>
        <row r="977">
          <cell r="A977" t="str">
            <v>5000753-0037</v>
          </cell>
          <cell r="B977" t="str">
            <v>VÍA NUEVA</v>
          </cell>
          <cell r="C977">
            <v>6</v>
          </cell>
          <cell r="D977">
            <v>24</v>
          </cell>
          <cell r="E977" t="str">
            <v>TERRAPLENES Y RELLENOS</v>
          </cell>
          <cell r="F977" t="str">
            <v>C.VIT.V.N.1304/03.11.002</v>
          </cell>
          <cell r="G977" t="str">
            <v>5000753</v>
          </cell>
          <cell r="H977" t="str">
            <v>0037</v>
          </cell>
          <cell r="I977" t="str">
            <v>Transporte material de terraplén</v>
          </cell>
          <cell r="J977" t="str">
            <v>M3K</v>
          </cell>
        </row>
        <row r="978">
          <cell r="A978" t="str">
            <v>5000753-0038</v>
          </cell>
          <cell r="B978" t="str">
            <v>VÍA NUEVA</v>
          </cell>
          <cell r="C978">
            <v>6</v>
          </cell>
          <cell r="D978">
            <v>24</v>
          </cell>
          <cell r="E978" t="str">
            <v>TERRAPLENES Y RELLENOS</v>
          </cell>
          <cell r="F978" t="str">
            <v>C.VIT.V.N.1304/03.11.002</v>
          </cell>
          <cell r="G978" t="str">
            <v>5000753</v>
          </cell>
          <cell r="H978" t="str">
            <v>0038</v>
          </cell>
          <cell r="I978" t="str">
            <v>Transporte material de terraplén</v>
          </cell>
          <cell r="J978" t="str">
            <v>M3K</v>
          </cell>
        </row>
        <row r="979">
          <cell r="A979" t="str">
            <v>5000753-0039</v>
          </cell>
          <cell r="B979" t="str">
            <v>VÍA NUEVA</v>
          </cell>
          <cell r="C979">
            <v>6</v>
          </cell>
          <cell r="D979">
            <v>24</v>
          </cell>
          <cell r="E979" t="str">
            <v>TERRAPLENES Y RELLENOS</v>
          </cell>
          <cell r="F979" t="str">
            <v>C.VIT.V.N.1304/03.11.002</v>
          </cell>
          <cell r="G979" t="str">
            <v>5000753</v>
          </cell>
          <cell r="H979" t="str">
            <v>0039</v>
          </cell>
          <cell r="I979" t="str">
            <v>Transporte material de terraplén</v>
          </cell>
          <cell r="J979" t="str">
            <v>M3K</v>
          </cell>
        </row>
        <row r="980">
          <cell r="A980" t="str">
            <v>5000753-0040</v>
          </cell>
          <cell r="B980" t="str">
            <v>VÍA NUEVA</v>
          </cell>
          <cell r="C980">
            <v>6</v>
          </cell>
          <cell r="D980">
            <v>24</v>
          </cell>
          <cell r="E980" t="str">
            <v>TERRAPLENES Y RELLENOS</v>
          </cell>
          <cell r="F980" t="str">
            <v>C.VIT.V.N.1304/03.11.002</v>
          </cell>
          <cell r="G980" t="str">
            <v>5000753</v>
          </cell>
          <cell r="H980" t="str">
            <v>0040</v>
          </cell>
          <cell r="I980" t="str">
            <v>Transporte material de terraplén</v>
          </cell>
          <cell r="J980" t="str">
            <v>M3K</v>
          </cell>
        </row>
        <row r="981">
          <cell r="A981" t="str">
            <v>5000753-0041</v>
          </cell>
          <cell r="B981" t="str">
            <v>VÍA NUEVA</v>
          </cell>
          <cell r="C981">
            <v>6</v>
          </cell>
          <cell r="D981">
            <v>24</v>
          </cell>
          <cell r="E981" t="str">
            <v>TERRAPLENES Y RELLENOS</v>
          </cell>
          <cell r="F981" t="str">
            <v>C.VIT.V.N.1304/03.11.002</v>
          </cell>
          <cell r="G981" t="str">
            <v>5000753</v>
          </cell>
          <cell r="H981" t="str">
            <v>0041</v>
          </cell>
          <cell r="I981" t="str">
            <v>Transporte material de terraplén</v>
          </cell>
          <cell r="J981" t="str">
            <v>M3K</v>
          </cell>
        </row>
        <row r="982">
          <cell r="A982" t="str">
            <v>5000753-0042</v>
          </cell>
          <cell r="B982" t="str">
            <v>VÍA NUEVA</v>
          </cell>
          <cell r="C982">
            <v>6</v>
          </cell>
          <cell r="D982">
            <v>24</v>
          </cell>
          <cell r="E982" t="str">
            <v>TERRAPLENES Y RELLENOS</v>
          </cell>
          <cell r="F982" t="str">
            <v>C.VIT.V.N.1304/03.11.002</v>
          </cell>
          <cell r="G982" t="str">
            <v>5000753</v>
          </cell>
          <cell r="H982" t="str">
            <v>0042</v>
          </cell>
          <cell r="I982" t="str">
            <v>Transporte material de terraplén</v>
          </cell>
          <cell r="J982" t="str">
            <v>M3K</v>
          </cell>
        </row>
        <row r="983">
          <cell r="A983" t="str">
            <v>5000753-0043</v>
          </cell>
          <cell r="B983" t="str">
            <v>VÍA NUEVA</v>
          </cell>
          <cell r="C983">
            <v>6</v>
          </cell>
          <cell r="D983">
            <v>24</v>
          </cell>
          <cell r="E983" t="str">
            <v>TERRAPLENES Y RELLENOS</v>
          </cell>
          <cell r="F983" t="str">
            <v>C.VIT.V.N.1304/03.11.002</v>
          </cell>
          <cell r="G983" t="str">
            <v>5000753</v>
          </cell>
          <cell r="H983" t="str">
            <v>0043</v>
          </cell>
          <cell r="I983" t="str">
            <v>Transporte material de terraplén</v>
          </cell>
          <cell r="J983" t="str">
            <v>M3K</v>
          </cell>
        </row>
        <row r="984">
          <cell r="A984" t="str">
            <v>5000754-0002</v>
          </cell>
          <cell r="B984" t="str">
            <v>VÍA NUEVA</v>
          </cell>
          <cell r="C984">
            <v>6</v>
          </cell>
          <cell r="D984">
            <v>27</v>
          </cell>
          <cell r="E984" t="str">
            <v>BASE Y SUBBASE</v>
          </cell>
          <cell r="F984" t="str">
            <v>C.VIT.V.N.1304/03.11.003</v>
          </cell>
          <cell r="G984" t="str">
            <v>5000754</v>
          </cell>
          <cell r="H984" t="str">
            <v>0002</v>
          </cell>
          <cell r="I984" t="str">
            <v>Subbase CPP</v>
          </cell>
          <cell r="J984" t="str">
            <v>M3</v>
          </cell>
        </row>
        <row r="985">
          <cell r="A985" t="str">
            <v>5000754-0003</v>
          </cell>
          <cell r="B985" t="str">
            <v>VÍA NUEVA</v>
          </cell>
          <cell r="C985">
            <v>6</v>
          </cell>
          <cell r="D985">
            <v>28</v>
          </cell>
          <cell r="E985" t="str">
            <v>BASE Y SUBBASE</v>
          </cell>
          <cell r="F985" t="str">
            <v>C.VIT.V.N.1304/03.11.003</v>
          </cell>
          <cell r="G985" t="str">
            <v>5000754</v>
          </cell>
          <cell r="H985" t="str">
            <v>0003</v>
          </cell>
          <cell r="I985" t="str">
            <v>Base CPP</v>
          </cell>
          <cell r="J985" t="str">
            <v>M3</v>
          </cell>
        </row>
        <row r="986">
          <cell r="A986" t="str">
            <v>5000754-0005</v>
          </cell>
          <cell r="B986" t="str">
            <v>VÍA NUEVA</v>
          </cell>
          <cell r="C986">
            <v>6</v>
          </cell>
          <cell r="D986">
            <v>30</v>
          </cell>
          <cell r="E986" t="str">
            <v>BASE Y SUBBASE</v>
          </cell>
          <cell r="F986" t="str">
            <v>C.VIT.V.N.1304/03.11.003</v>
          </cell>
          <cell r="G986" t="str">
            <v>5000754</v>
          </cell>
          <cell r="H986" t="str">
            <v>0005</v>
          </cell>
          <cell r="I986" t="str">
            <v>Afirmado para mejoramiento de subrasante</v>
          </cell>
          <cell r="J986" t="str">
            <v>M3</v>
          </cell>
        </row>
        <row r="987">
          <cell r="A987" t="str">
            <v>5000754-0006</v>
          </cell>
          <cell r="B987" t="str">
            <v>VÍA NUEVA</v>
          </cell>
          <cell r="C987">
            <v>6</v>
          </cell>
          <cell r="D987">
            <v>31</v>
          </cell>
          <cell r="E987" t="str">
            <v>BASE Y SUBBASE</v>
          </cell>
          <cell r="F987" t="str">
            <v>C.VIT.V.N.1304/03.11.003</v>
          </cell>
          <cell r="G987" t="str">
            <v>5000754</v>
          </cell>
          <cell r="H987" t="str">
            <v>0006</v>
          </cell>
          <cell r="I987" t="str">
            <v>Asfálto espumado</v>
          </cell>
          <cell r="J987" t="str">
            <v>M3</v>
          </cell>
        </row>
        <row r="988">
          <cell r="A988" t="str">
            <v>5000754-0008</v>
          </cell>
          <cell r="B988" t="str">
            <v>VÍA NUEVA</v>
          </cell>
          <cell r="C988">
            <v>6</v>
          </cell>
          <cell r="D988">
            <v>33</v>
          </cell>
          <cell r="E988" t="str">
            <v>BASE Y SUBBASE</v>
          </cell>
          <cell r="F988" t="str">
            <v>C.VIT.V.N.1304/03.11.003</v>
          </cell>
          <cell r="G988" t="str">
            <v>5000754</v>
          </cell>
          <cell r="H988" t="str">
            <v>0008</v>
          </cell>
          <cell r="I988" t="str">
            <v>Riego de liga</v>
          </cell>
          <cell r="J988" t="str">
            <v>M2</v>
          </cell>
        </row>
        <row r="989">
          <cell r="A989" t="str">
            <v>5000754-0009</v>
          </cell>
          <cell r="B989" t="str">
            <v>VÍA NUEVA</v>
          </cell>
          <cell r="C989">
            <v>6</v>
          </cell>
          <cell r="D989">
            <v>34</v>
          </cell>
          <cell r="E989" t="str">
            <v>BASE Y SUBBASE</v>
          </cell>
          <cell r="F989" t="str">
            <v>C.VIT.V.N.1304/03.11.003</v>
          </cell>
          <cell r="G989" t="str">
            <v>5000754</v>
          </cell>
          <cell r="H989" t="str">
            <v>0009</v>
          </cell>
          <cell r="I989" t="str">
            <v>Imprimación</v>
          </cell>
          <cell r="J989" t="str">
            <v>M2</v>
          </cell>
        </row>
        <row r="990">
          <cell r="A990" t="str">
            <v>5000754-0010</v>
          </cell>
          <cell r="B990" t="str">
            <v>VÍA NUEVA</v>
          </cell>
          <cell r="C990">
            <v>6</v>
          </cell>
          <cell r="D990">
            <v>35</v>
          </cell>
          <cell r="E990" t="str">
            <v>BASE Y SUBBASE</v>
          </cell>
          <cell r="F990" t="str">
            <v>C.VIT.V.N.1304/03.11.003</v>
          </cell>
          <cell r="G990" t="str">
            <v>5000754</v>
          </cell>
          <cell r="H990" t="str">
            <v>0010</v>
          </cell>
          <cell r="I990" t="str">
            <v>Transporte base y subbase</v>
          </cell>
          <cell r="J990" t="str">
            <v>M3K</v>
          </cell>
        </row>
        <row r="991">
          <cell r="A991" t="str">
            <v>5000754-0011</v>
          </cell>
          <cell r="B991" t="str">
            <v>VÍA NUEVA</v>
          </cell>
          <cell r="C991">
            <v>6</v>
          </cell>
          <cell r="D991">
            <v>35</v>
          </cell>
          <cell r="E991" t="str">
            <v>BASE Y SUBBASE</v>
          </cell>
          <cell r="F991" t="str">
            <v>C.VIT.V.N.1304/03.11.003</v>
          </cell>
          <cell r="G991" t="str">
            <v>5000754</v>
          </cell>
          <cell r="H991" t="str">
            <v>0011</v>
          </cell>
          <cell r="I991" t="str">
            <v>Transporte base y subbase</v>
          </cell>
          <cell r="J991" t="str">
            <v>M3K</v>
          </cell>
        </row>
        <row r="992">
          <cell r="A992" t="str">
            <v>5000754-0012</v>
          </cell>
          <cell r="B992" t="str">
            <v>VÍA NUEVA</v>
          </cell>
          <cell r="C992">
            <v>6</v>
          </cell>
          <cell r="D992">
            <v>35</v>
          </cell>
          <cell r="E992" t="str">
            <v>BASE Y SUBBASE</v>
          </cell>
          <cell r="F992" t="str">
            <v>C.VIT.V.N.1304/03.11.003</v>
          </cell>
          <cell r="G992" t="str">
            <v>5000754</v>
          </cell>
          <cell r="H992" t="str">
            <v>0012</v>
          </cell>
          <cell r="I992" t="str">
            <v>Transporte base y subbase</v>
          </cell>
          <cell r="J992" t="str">
            <v>M3K</v>
          </cell>
        </row>
        <row r="993">
          <cell r="A993" t="str">
            <v>5000754-0020</v>
          </cell>
          <cell r="B993" t="str">
            <v>VÍA NUEVA</v>
          </cell>
          <cell r="C993">
            <v>6</v>
          </cell>
          <cell r="D993">
            <v>35</v>
          </cell>
          <cell r="E993" t="str">
            <v>BASE Y SUBBASE</v>
          </cell>
          <cell r="F993" t="str">
            <v>C.VIT.V.N.1304/03.11.003</v>
          </cell>
          <cell r="G993" t="str">
            <v>5000754</v>
          </cell>
          <cell r="H993" t="str">
            <v>0020</v>
          </cell>
          <cell r="I993" t="str">
            <v>Transporte base y subbase</v>
          </cell>
          <cell r="J993" t="str">
            <v>M3K</v>
          </cell>
        </row>
        <row r="994">
          <cell r="A994" t="str">
            <v>5000754-0021</v>
          </cell>
          <cell r="B994" t="str">
            <v>VÍA NUEVA</v>
          </cell>
          <cell r="C994">
            <v>6</v>
          </cell>
          <cell r="D994">
            <v>35</v>
          </cell>
          <cell r="E994" t="str">
            <v>BASE Y SUBBASE</v>
          </cell>
          <cell r="F994" t="str">
            <v>C.VIT.V.N.1304/03.11.003</v>
          </cell>
          <cell r="G994" t="str">
            <v>5000754</v>
          </cell>
          <cell r="H994" t="str">
            <v>0021</v>
          </cell>
          <cell r="I994" t="str">
            <v>Transporte base y subbase</v>
          </cell>
          <cell r="J994" t="str">
            <v>M3K</v>
          </cell>
        </row>
        <row r="995">
          <cell r="A995" t="str">
            <v>5000754-0022</v>
          </cell>
          <cell r="B995" t="str">
            <v>VÍA NUEVA</v>
          </cell>
          <cell r="C995">
            <v>6</v>
          </cell>
          <cell r="D995">
            <v>35</v>
          </cell>
          <cell r="E995" t="str">
            <v>BASE Y SUBBASE</v>
          </cell>
          <cell r="F995" t="str">
            <v>C.VIT.V.N.1304/03.11.003</v>
          </cell>
          <cell r="G995" t="str">
            <v>5000754</v>
          </cell>
          <cell r="H995" t="str">
            <v>0022</v>
          </cell>
          <cell r="I995" t="str">
            <v>Transporte base y subbase</v>
          </cell>
          <cell r="J995" t="str">
            <v>M3K</v>
          </cell>
        </row>
        <row r="996">
          <cell r="A996" t="str">
            <v>5000754-0023</v>
          </cell>
          <cell r="B996" t="str">
            <v>VÍA NUEVA</v>
          </cell>
          <cell r="C996">
            <v>6</v>
          </cell>
          <cell r="D996">
            <v>35</v>
          </cell>
          <cell r="E996" t="str">
            <v>BASE Y SUBBASE</v>
          </cell>
          <cell r="F996" t="str">
            <v>C.VIT.V.N.1304/03.11.003</v>
          </cell>
          <cell r="G996" t="str">
            <v>5000754</v>
          </cell>
          <cell r="H996" t="str">
            <v>0023</v>
          </cell>
          <cell r="I996" t="str">
            <v>Transporte base y subbase</v>
          </cell>
          <cell r="J996" t="str">
            <v>M3K</v>
          </cell>
        </row>
        <row r="997">
          <cell r="A997" t="str">
            <v>5000754-0024</v>
          </cell>
          <cell r="B997" t="str">
            <v>VÍA NUEVA</v>
          </cell>
          <cell r="C997">
            <v>6</v>
          </cell>
          <cell r="D997">
            <v>35</v>
          </cell>
          <cell r="E997" t="str">
            <v>BASE Y SUBBASE</v>
          </cell>
          <cell r="F997" t="str">
            <v>C.VIT.V.N.1304/03.11.003</v>
          </cell>
          <cell r="G997" t="str">
            <v>5000754</v>
          </cell>
          <cell r="H997" t="str">
            <v>0024</v>
          </cell>
          <cell r="I997" t="str">
            <v>Transporte base y subbase</v>
          </cell>
          <cell r="J997" t="str">
            <v>M3K</v>
          </cell>
        </row>
        <row r="998">
          <cell r="A998" t="str">
            <v>5000754-0025</v>
          </cell>
          <cell r="B998" t="str">
            <v>VÍA NUEVA</v>
          </cell>
          <cell r="C998">
            <v>6</v>
          </cell>
          <cell r="D998">
            <v>35</v>
          </cell>
          <cell r="E998" t="str">
            <v>BASE Y SUBBASE</v>
          </cell>
          <cell r="F998" t="str">
            <v>C.VIT.V.N.1304/03.11.003</v>
          </cell>
          <cell r="G998" t="str">
            <v>5000754</v>
          </cell>
          <cell r="H998" t="str">
            <v>0025</v>
          </cell>
          <cell r="I998" t="str">
            <v>Transporte base y subbase</v>
          </cell>
          <cell r="J998" t="str">
            <v>M3K</v>
          </cell>
        </row>
        <row r="999">
          <cell r="A999" t="str">
            <v>5000754-0026</v>
          </cell>
          <cell r="B999" t="str">
            <v>VÍA NUEVA</v>
          </cell>
          <cell r="C999">
            <v>6</v>
          </cell>
          <cell r="D999">
            <v>35</v>
          </cell>
          <cell r="E999" t="str">
            <v>BASE Y SUBBASE</v>
          </cell>
          <cell r="F999" t="str">
            <v>C.VIT.V.N.1304/03.11.003</v>
          </cell>
          <cell r="G999" t="str">
            <v>5000754</v>
          </cell>
          <cell r="H999" t="str">
            <v>0026</v>
          </cell>
          <cell r="I999" t="str">
            <v>Transporte base y subbase</v>
          </cell>
          <cell r="J999" t="str">
            <v>M3K</v>
          </cell>
        </row>
        <row r="1000">
          <cell r="A1000" t="str">
            <v>5000754-0027</v>
          </cell>
          <cell r="B1000" t="str">
            <v>VÍA NUEVA</v>
          </cell>
          <cell r="C1000">
            <v>6</v>
          </cell>
          <cell r="D1000">
            <v>35</v>
          </cell>
          <cell r="E1000" t="str">
            <v>BASE Y SUBBASE</v>
          </cell>
          <cell r="F1000" t="str">
            <v>C.VIT.V.N.1304/03.11.003</v>
          </cell>
          <cell r="G1000" t="str">
            <v>5000754</v>
          </cell>
          <cell r="H1000" t="str">
            <v>0027</v>
          </cell>
          <cell r="I1000" t="str">
            <v>Transporte base y subbase</v>
          </cell>
          <cell r="J1000" t="str">
            <v>M3K</v>
          </cell>
        </row>
        <row r="1001">
          <cell r="A1001" t="str">
            <v>5000754-0028</v>
          </cell>
          <cell r="B1001" t="str">
            <v>VÍA NUEVA</v>
          </cell>
          <cell r="C1001">
            <v>6</v>
          </cell>
          <cell r="D1001">
            <v>35</v>
          </cell>
          <cell r="E1001" t="str">
            <v>BASE Y SUBBASE</v>
          </cell>
          <cell r="F1001" t="str">
            <v>C.VIT.V.N.1304/03.11.003</v>
          </cell>
          <cell r="G1001" t="str">
            <v>5000754</v>
          </cell>
          <cell r="H1001" t="str">
            <v>0028</v>
          </cell>
          <cell r="I1001" t="str">
            <v>Transporte base y subbase</v>
          </cell>
          <cell r="J1001" t="str">
            <v>M3K</v>
          </cell>
        </row>
        <row r="1002">
          <cell r="A1002" t="str">
            <v>5000754-0029</v>
          </cell>
          <cell r="B1002" t="str">
            <v>VÍA NUEVA</v>
          </cell>
          <cell r="C1002">
            <v>6</v>
          </cell>
          <cell r="D1002">
            <v>35</v>
          </cell>
          <cell r="E1002" t="str">
            <v>BASE Y SUBBASE</v>
          </cell>
          <cell r="F1002" t="str">
            <v>C.VIT.V.N.1304/03.11.003</v>
          </cell>
          <cell r="G1002" t="str">
            <v>5000754</v>
          </cell>
          <cell r="H1002" t="str">
            <v>0029</v>
          </cell>
          <cell r="I1002" t="str">
            <v>Transporte base y subbase</v>
          </cell>
          <cell r="J1002" t="str">
            <v>M3K</v>
          </cell>
        </row>
        <row r="1003">
          <cell r="A1003" t="str">
            <v>5000754-0030</v>
          </cell>
          <cell r="B1003" t="str">
            <v>VÍA NUEVA</v>
          </cell>
          <cell r="C1003">
            <v>6</v>
          </cell>
          <cell r="D1003">
            <v>35</v>
          </cell>
          <cell r="E1003" t="str">
            <v>BASE Y SUBBASE</v>
          </cell>
          <cell r="F1003" t="str">
            <v>C.VIT.V.N.1304/03.11.003</v>
          </cell>
          <cell r="G1003" t="str">
            <v>5000754</v>
          </cell>
          <cell r="H1003" t="str">
            <v>0030</v>
          </cell>
          <cell r="I1003" t="str">
            <v>Transporte base y subbase</v>
          </cell>
          <cell r="J1003" t="str">
            <v>M3K</v>
          </cell>
        </row>
        <row r="1004">
          <cell r="A1004" t="str">
            <v>5000754-0031</v>
          </cell>
          <cell r="B1004" t="str">
            <v>VÍA NUEVA</v>
          </cell>
          <cell r="C1004">
            <v>6</v>
          </cell>
          <cell r="D1004">
            <v>35</v>
          </cell>
          <cell r="E1004" t="str">
            <v>BASE Y SUBBASE</v>
          </cell>
          <cell r="F1004" t="str">
            <v>C.VIT.V.N.1304/03.11.003</v>
          </cell>
          <cell r="G1004" t="str">
            <v>5000754</v>
          </cell>
          <cell r="H1004" t="str">
            <v>0031</v>
          </cell>
          <cell r="I1004" t="str">
            <v>Transporte base y subbase</v>
          </cell>
          <cell r="J1004" t="str">
            <v>M3K</v>
          </cell>
        </row>
        <row r="1005">
          <cell r="A1005" t="str">
            <v>5000754-0032</v>
          </cell>
          <cell r="B1005" t="str">
            <v>VÍA NUEVA</v>
          </cell>
          <cell r="C1005">
            <v>6</v>
          </cell>
          <cell r="D1005">
            <v>35</v>
          </cell>
          <cell r="E1005" t="str">
            <v>BASE Y SUBBASE</v>
          </cell>
          <cell r="F1005" t="str">
            <v>C.VIT.V.N.1304/03.11.003</v>
          </cell>
          <cell r="G1005" t="str">
            <v>5000754</v>
          </cell>
          <cell r="H1005" t="str">
            <v>0032</v>
          </cell>
          <cell r="I1005" t="str">
            <v>Transporte base y subbase</v>
          </cell>
          <cell r="J1005" t="str">
            <v>M3K</v>
          </cell>
        </row>
        <row r="1006">
          <cell r="A1006" t="str">
            <v>5000754-0033</v>
          </cell>
          <cell r="B1006" t="str">
            <v>VÍA NUEVA</v>
          </cell>
          <cell r="C1006">
            <v>6</v>
          </cell>
          <cell r="D1006">
            <v>35</v>
          </cell>
          <cell r="E1006" t="str">
            <v>BASE Y SUBBASE</v>
          </cell>
          <cell r="F1006" t="str">
            <v>C.VIT.V.N.1304/03.11.003</v>
          </cell>
          <cell r="G1006" t="str">
            <v>5000754</v>
          </cell>
          <cell r="H1006" t="str">
            <v>0033</v>
          </cell>
          <cell r="I1006" t="str">
            <v>Transporte base y subbase</v>
          </cell>
          <cell r="J1006" t="str">
            <v>M3K</v>
          </cell>
        </row>
        <row r="1007">
          <cell r="A1007" t="str">
            <v>5000754-0034</v>
          </cell>
          <cell r="B1007" t="str">
            <v>VÍA NUEVA</v>
          </cell>
          <cell r="C1007">
            <v>6</v>
          </cell>
          <cell r="D1007">
            <v>35</v>
          </cell>
          <cell r="E1007" t="str">
            <v>BASE Y SUBBASE</v>
          </cell>
          <cell r="F1007" t="str">
            <v>C.VIT.V.N.1304/03.11.003</v>
          </cell>
          <cell r="G1007" t="str">
            <v>5000754</v>
          </cell>
          <cell r="H1007" t="str">
            <v>0034</v>
          </cell>
          <cell r="I1007" t="str">
            <v>Transporte base y subbase</v>
          </cell>
          <cell r="J1007" t="str">
            <v>M3K</v>
          </cell>
        </row>
        <row r="1008">
          <cell r="A1008" t="str">
            <v>5000754-0035</v>
          </cell>
          <cell r="B1008" t="str">
            <v>VÍA NUEVA</v>
          </cell>
          <cell r="C1008">
            <v>6</v>
          </cell>
          <cell r="D1008">
            <v>35</v>
          </cell>
          <cell r="E1008" t="str">
            <v>BASE Y SUBBASE</v>
          </cell>
          <cell r="F1008" t="str">
            <v>C.VIT.V.N.1304/03.11.003</v>
          </cell>
          <cell r="G1008" t="str">
            <v>5000754</v>
          </cell>
          <cell r="H1008" t="str">
            <v>0035</v>
          </cell>
          <cell r="I1008" t="str">
            <v>Transporte base y subbase</v>
          </cell>
          <cell r="J1008" t="str">
            <v>M3K</v>
          </cell>
        </row>
        <row r="1009">
          <cell r="A1009" t="str">
            <v>5000754-0036</v>
          </cell>
          <cell r="B1009" t="str">
            <v>VÍA NUEVA</v>
          </cell>
          <cell r="C1009">
            <v>6</v>
          </cell>
          <cell r="D1009">
            <v>35</v>
          </cell>
          <cell r="E1009" t="str">
            <v>BASE Y SUBBASE</v>
          </cell>
          <cell r="F1009" t="str">
            <v>C.VIT.V.N.1304/03.11.003</v>
          </cell>
          <cell r="G1009" t="str">
            <v>5000754</v>
          </cell>
          <cell r="H1009" t="str">
            <v>0036</v>
          </cell>
          <cell r="I1009" t="str">
            <v>Transporte base y subbase</v>
          </cell>
          <cell r="J1009" t="str">
            <v>M3K</v>
          </cell>
        </row>
        <row r="1010">
          <cell r="A1010" t="str">
            <v>5000754-0037</v>
          </cell>
          <cell r="B1010" t="str">
            <v>VÍA NUEVA</v>
          </cell>
          <cell r="C1010">
            <v>6</v>
          </cell>
          <cell r="D1010">
            <v>35</v>
          </cell>
          <cell r="E1010" t="str">
            <v>BASE Y SUBBASE</v>
          </cell>
          <cell r="F1010" t="str">
            <v>C.VIT.V.N.1304/03.11.003</v>
          </cell>
          <cell r="G1010" t="str">
            <v>5000754</v>
          </cell>
          <cell r="H1010" t="str">
            <v>0037</v>
          </cell>
          <cell r="I1010" t="str">
            <v>Transporte base y subbase</v>
          </cell>
          <cell r="J1010" t="str">
            <v>M3K</v>
          </cell>
        </row>
        <row r="1011">
          <cell r="A1011" t="str">
            <v>5000754-0038</v>
          </cell>
          <cell r="B1011" t="str">
            <v>VÍA NUEVA</v>
          </cell>
          <cell r="C1011">
            <v>6</v>
          </cell>
          <cell r="D1011">
            <v>35</v>
          </cell>
          <cell r="E1011" t="str">
            <v>BASE Y SUBBASE</v>
          </cell>
          <cell r="F1011" t="str">
            <v>C.VIT.V.N.1304/03.11.003</v>
          </cell>
          <cell r="G1011" t="str">
            <v>5000754</v>
          </cell>
          <cell r="H1011" t="str">
            <v>0038</v>
          </cell>
          <cell r="I1011" t="str">
            <v>Transporte base y subbase</v>
          </cell>
          <cell r="J1011" t="str">
            <v>M3K</v>
          </cell>
        </row>
        <row r="1012">
          <cell r="A1012" t="str">
            <v>5000754-0039</v>
          </cell>
          <cell r="B1012" t="str">
            <v>VÍA NUEVA</v>
          </cell>
          <cell r="C1012">
            <v>6</v>
          </cell>
          <cell r="D1012">
            <v>35</v>
          </cell>
          <cell r="E1012" t="str">
            <v>BASE Y SUBBASE</v>
          </cell>
          <cell r="F1012" t="str">
            <v>C.VIT.V.N.1304/03.11.003</v>
          </cell>
          <cell r="G1012" t="str">
            <v>5000754</v>
          </cell>
          <cell r="H1012" t="str">
            <v>0039</v>
          </cell>
          <cell r="I1012" t="str">
            <v>Transporte base y subbase</v>
          </cell>
          <cell r="J1012" t="str">
            <v>M3K</v>
          </cell>
        </row>
        <row r="1013">
          <cell r="A1013" t="str">
            <v>5000754-0040</v>
          </cell>
          <cell r="B1013" t="str">
            <v>VÍA NUEVA</v>
          </cell>
          <cell r="C1013">
            <v>6</v>
          </cell>
          <cell r="D1013">
            <v>35</v>
          </cell>
          <cell r="E1013" t="str">
            <v>BASE Y SUBBASE</v>
          </cell>
          <cell r="F1013" t="str">
            <v>C.VIT.V.N.1304/03.11.003</v>
          </cell>
          <cell r="G1013" t="str">
            <v>5000754</v>
          </cell>
          <cell r="H1013" t="str">
            <v>0040</v>
          </cell>
          <cell r="I1013" t="str">
            <v>Transporte base y subbase</v>
          </cell>
          <cell r="J1013" t="str">
            <v>M3K</v>
          </cell>
        </row>
        <row r="1014">
          <cell r="A1014" t="str">
            <v>5000754-0041</v>
          </cell>
          <cell r="B1014" t="str">
            <v>VÍA NUEVA</v>
          </cell>
          <cell r="C1014">
            <v>6</v>
          </cell>
          <cell r="D1014">
            <v>27</v>
          </cell>
          <cell r="E1014" t="str">
            <v>BASE Y SUBBASE</v>
          </cell>
          <cell r="F1014" t="str">
            <v>C.VIT.V.N.1304/03.11.003</v>
          </cell>
          <cell r="G1014" t="str">
            <v>5000754</v>
          </cell>
          <cell r="H1014" t="str">
            <v>0041</v>
          </cell>
          <cell r="I1014" t="str">
            <v>Subbase CPB</v>
          </cell>
          <cell r="J1014" t="str">
            <v>M3</v>
          </cell>
        </row>
        <row r="1015">
          <cell r="A1015" t="str">
            <v>5000755-0002</v>
          </cell>
          <cell r="B1015" t="str">
            <v>VÍA NUEVA</v>
          </cell>
          <cell r="C1015">
            <v>6</v>
          </cell>
          <cell r="D1015">
            <v>38</v>
          </cell>
          <cell r="E1015" t="str">
            <v>CAPAS ASFÁLTICAS</v>
          </cell>
          <cell r="F1015" t="str">
            <v>C.VIT.V.N.1304/03.11.004</v>
          </cell>
          <cell r="G1015" t="str">
            <v>5000755</v>
          </cell>
          <cell r="H1015" t="str">
            <v>0002</v>
          </cell>
          <cell r="I1015" t="str">
            <v>Carpeta asfáltica mdc2</v>
          </cell>
          <cell r="J1015" t="str">
            <v>M3</v>
          </cell>
        </row>
        <row r="1016">
          <cell r="A1016" t="str">
            <v>5000755-0004</v>
          </cell>
          <cell r="B1016" t="str">
            <v>VÍA NUEVA</v>
          </cell>
          <cell r="C1016">
            <v>6</v>
          </cell>
          <cell r="D1016">
            <v>40</v>
          </cell>
          <cell r="E1016" t="str">
            <v>CAPAS ASFÁLTICAS</v>
          </cell>
          <cell r="F1016" t="str">
            <v>C.VIT.V.N.1304/03.11.004</v>
          </cell>
          <cell r="G1016" t="str">
            <v>5000755</v>
          </cell>
          <cell r="H1016" t="str">
            <v>0004</v>
          </cell>
          <cell r="I1016" t="str">
            <v>Transporte de mezcla asfáltica</v>
          </cell>
          <cell r="J1016" t="str">
            <v>M3K</v>
          </cell>
        </row>
        <row r="1017">
          <cell r="A1017" t="str">
            <v>5000755-0013</v>
          </cell>
          <cell r="B1017" t="str">
            <v>VÍA NUEVA</v>
          </cell>
          <cell r="C1017">
            <v>6</v>
          </cell>
          <cell r="D1017">
            <v>40</v>
          </cell>
          <cell r="E1017" t="str">
            <v>CAPAS ASFÁLTICAS</v>
          </cell>
          <cell r="F1017" t="str">
            <v>C.VIT.V.N.1304/03.11.004</v>
          </cell>
          <cell r="G1017" t="str">
            <v>5000755</v>
          </cell>
          <cell r="H1017" t="str">
            <v>0013</v>
          </cell>
          <cell r="I1017" t="str">
            <v>Transporte de mezcla asfáltica</v>
          </cell>
          <cell r="J1017" t="str">
            <v>M3K</v>
          </cell>
        </row>
        <row r="1018">
          <cell r="A1018" t="str">
            <v>5000755-0014</v>
          </cell>
          <cell r="B1018" t="str">
            <v>VÍA NUEVA</v>
          </cell>
          <cell r="C1018">
            <v>6</v>
          </cell>
          <cell r="D1018">
            <v>40</v>
          </cell>
          <cell r="E1018" t="str">
            <v>CAPAS ASFÁLTICAS</v>
          </cell>
          <cell r="F1018" t="str">
            <v>C.VIT.V.N.1304/03.11.004</v>
          </cell>
          <cell r="G1018" t="str">
            <v>5000755</v>
          </cell>
          <cell r="H1018" t="str">
            <v>0014</v>
          </cell>
          <cell r="I1018" t="str">
            <v>Transporte de mezcla asfáltica</v>
          </cell>
          <cell r="J1018" t="str">
            <v>M3K</v>
          </cell>
        </row>
        <row r="1019">
          <cell r="A1019" t="str">
            <v>5000755-0015</v>
          </cell>
          <cell r="B1019" t="str">
            <v>VÍA NUEVA</v>
          </cell>
          <cell r="C1019">
            <v>6</v>
          </cell>
          <cell r="D1019">
            <v>40</v>
          </cell>
          <cell r="E1019" t="str">
            <v>CAPAS ASFÁLTICAS</v>
          </cell>
          <cell r="F1019" t="str">
            <v>C.VIT.V.N.1304/03.11.004</v>
          </cell>
          <cell r="G1019" t="str">
            <v>5000755</v>
          </cell>
          <cell r="H1019" t="str">
            <v>0015</v>
          </cell>
          <cell r="I1019" t="str">
            <v>Transporte de mezcla asfáltica</v>
          </cell>
          <cell r="J1019" t="str">
            <v>M3K</v>
          </cell>
        </row>
        <row r="1020">
          <cell r="A1020" t="str">
            <v>5000755-0016</v>
          </cell>
          <cell r="B1020" t="str">
            <v>VÍA NUEVA</v>
          </cell>
          <cell r="C1020">
            <v>6</v>
          </cell>
          <cell r="D1020">
            <v>40</v>
          </cell>
          <cell r="E1020" t="str">
            <v>CAPAS ASFÁLTICAS</v>
          </cell>
          <cell r="F1020" t="str">
            <v>C.VIT.V.N.1304/03.11.004</v>
          </cell>
          <cell r="G1020" t="str">
            <v>5000755</v>
          </cell>
          <cell r="H1020" t="str">
            <v>0016</v>
          </cell>
          <cell r="I1020" t="str">
            <v>Transporte de mezcla asfáltica</v>
          </cell>
          <cell r="J1020" t="str">
            <v>M3K</v>
          </cell>
        </row>
        <row r="1021">
          <cell r="A1021" t="str">
            <v>5000756-0002</v>
          </cell>
          <cell r="B1021" t="str">
            <v>VÍA NUEVA</v>
          </cell>
          <cell r="C1021">
            <v>6</v>
          </cell>
          <cell r="D1021">
            <v>42</v>
          </cell>
          <cell r="E1021" t="str">
            <v>SEÑALIZACIÓN</v>
          </cell>
          <cell r="F1021" t="str">
            <v>C.VIT.V.N.1304/03.11.005</v>
          </cell>
          <cell r="G1021" t="str">
            <v>5000756</v>
          </cell>
          <cell r="H1021" t="str">
            <v>0002</v>
          </cell>
          <cell r="I1021" t="str">
            <v>Tachas reflectivas</v>
          </cell>
          <cell r="J1021" t="str">
            <v>UN</v>
          </cell>
        </row>
        <row r="1022">
          <cell r="A1022" t="str">
            <v>5000756-0003</v>
          </cell>
          <cell r="B1022" t="str">
            <v>VÍA NUEVA</v>
          </cell>
          <cell r="C1022">
            <v>6</v>
          </cell>
          <cell r="D1022">
            <v>43</v>
          </cell>
          <cell r="E1022" t="str">
            <v>SEÑALIZACIÓN</v>
          </cell>
          <cell r="F1022" t="str">
            <v>C.VIT.V.N.1304/03.11.005</v>
          </cell>
          <cell r="G1022" t="str">
            <v>5000756</v>
          </cell>
          <cell r="H1022" t="str">
            <v>0003</v>
          </cell>
          <cell r="I1022" t="str">
            <v>Tachas reflectivas bidireccionales</v>
          </cell>
          <cell r="J1022" t="str">
            <v>UN</v>
          </cell>
        </row>
        <row r="1023">
          <cell r="A1023" t="str">
            <v>5000756-0004</v>
          </cell>
          <cell r="B1023" t="str">
            <v>VÍA NUEVA</v>
          </cell>
          <cell r="C1023">
            <v>6</v>
          </cell>
          <cell r="D1023">
            <v>44</v>
          </cell>
          <cell r="E1023" t="str">
            <v>SEÑALIZACIÓN</v>
          </cell>
          <cell r="F1023" t="str">
            <v>C.VIT.V.N.1304/03.11.005</v>
          </cell>
          <cell r="G1023" t="str">
            <v>5000756</v>
          </cell>
          <cell r="H1023" t="str">
            <v>0004</v>
          </cell>
          <cell r="I1023" t="str">
            <v>Líneas de demarcación</v>
          </cell>
          <cell r="J1023" t="str">
            <v>M</v>
          </cell>
        </row>
        <row r="1024">
          <cell r="A1024" t="str">
            <v>5000756-0005</v>
          </cell>
          <cell r="B1024" t="str">
            <v>VÍA NUEVA</v>
          </cell>
          <cell r="C1024">
            <v>6</v>
          </cell>
          <cell r="D1024">
            <v>45</v>
          </cell>
          <cell r="E1024" t="str">
            <v>SEÑALIZACIÓN</v>
          </cell>
          <cell r="F1024" t="str">
            <v>C.VIT.V.N.1304/03.11.005</v>
          </cell>
          <cell r="G1024" t="str">
            <v>5000756</v>
          </cell>
          <cell r="H1024" t="str">
            <v>0005</v>
          </cell>
          <cell r="I1024" t="str">
            <v>Líneas de demarcación continua amarilla</v>
          </cell>
          <cell r="J1024" t="str">
            <v>M</v>
          </cell>
        </row>
        <row r="1025">
          <cell r="A1025" t="str">
            <v>5000756-0006</v>
          </cell>
          <cell r="B1025" t="str">
            <v>VÍA NUEVA</v>
          </cell>
          <cell r="C1025">
            <v>6</v>
          </cell>
          <cell r="D1025">
            <v>46</v>
          </cell>
          <cell r="E1025" t="str">
            <v>SEÑALIZACIÓN</v>
          </cell>
          <cell r="F1025" t="str">
            <v>C.VIT.V.N.1304/03.11.005</v>
          </cell>
          <cell r="G1025" t="str">
            <v>5000756</v>
          </cell>
          <cell r="H1025" t="str">
            <v>0006</v>
          </cell>
          <cell r="I1025" t="str">
            <v>Líneas de demarcación discontinua blanca</v>
          </cell>
          <cell r="J1025" t="str">
            <v>M</v>
          </cell>
        </row>
        <row r="1026">
          <cell r="A1026" t="str">
            <v>5000756-0008</v>
          </cell>
          <cell r="B1026" t="str">
            <v>VÍA NUEVA</v>
          </cell>
          <cell r="C1026">
            <v>6</v>
          </cell>
          <cell r="D1026">
            <v>48</v>
          </cell>
          <cell r="E1026" t="str">
            <v>SEÑALIZACIÓN</v>
          </cell>
          <cell r="F1026" t="str">
            <v>C.VIT.V.N.1304/03.11.005</v>
          </cell>
          <cell r="G1026" t="str">
            <v>5000756</v>
          </cell>
          <cell r="H1026" t="str">
            <v>0008</v>
          </cell>
          <cell r="I1026" t="str">
            <v>Señales verticales de transito grupo 1</v>
          </cell>
          <cell r="J1026" t="str">
            <v>UN</v>
          </cell>
        </row>
        <row r="1027">
          <cell r="A1027" t="str">
            <v>5000756-0009</v>
          </cell>
          <cell r="B1027" t="str">
            <v>VÍA NUEVA</v>
          </cell>
          <cell r="C1027">
            <v>6</v>
          </cell>
          <cell r="D1027">
            <v>49</v>
          </cell>
          <cell r="E1027" t="str">
            <v>SEÑALIZACIÓN</v>
          </cell>
          <cell r="F1027" t="str">
            <v>C.VIT.V.N.1304/03.11.005</v>
          </cell>
          <cell r="G1027" t="str">
            <v>5000756</v>
          </cell>
          <cell r="H1027" t="str">
            <v>0009</v>
          </cell>
          <cell r="I1027" t="str">
            <v>Señales verticales doble de transito gru</v>
          </cell>
          <cell r="J1027" t="str">
            <v>UN</v>
          </cell>
        </row>
        <row r="1028">
          <cell r="A1028" t="str">
            <v>5000756-0010</v>
          </cell>
          <cell r="B1028" t="str">
            <v>VÍA NUEVA</v>
          </cell>
          <cell r="C1028">
            <v>6</v>
          </cell>
          <cell r="D1028">
            <v>50</v>
          </cell>
          <cell r="E1028" t="str">
            <v>SEÑALIZACIÓN</v>
          </cell>
          <cell r="F1028" t="str">
            <v>C.VIT.V.N.1304/03.11.005</v>
          </cell>
          <cell r="G1028" t="str">
            <v>5000756</v>
          </cell>
          <cell r="H1028" t="str">
            <v>0010</v>
          </cell>
          <cell r="I1028" t="str">
            <v>Señales verticales de transito grupo 4</v>
          </cell>
          <cell r="J1028" t="str">
            <v>UN</v>
          </cell>
        </row>
        <row r="1029">
          <cell r="A1029" t="str">
            <v>5000756-0011</v>
          </cell>
          <cell r="B1029" t="str">
            <v>VÍA NUEVA</v>
          </cell>
          <cell r="C1029">
            <v>6</v>
          </cell>
          <cell r="D1029">
            <v>51</v>
          </cell>
          <cell r="E1029" t="str">
            <v>SEÑALIZACIÓN</v>
          </cell>
          <cell r="F1029" t="str">
            <v>C.VIT.V.N.1304/03.11.005</v>
          </cell>
          <cell r="G1029" t="str">
            <v>5000756</v>
          </cell>
          <cell r="H1029" t="str">
            <v>0011</v>
          </cell>
          <cell r="I1029" t="str">
            <v>Señales verticales de transito grupo 5</v>
          </cell>
          <cell r="J1029" t="str">
            <v>M2</v>
          </cell>
        </row>
        <row r="1030">
          <cell r="A1030" t="str">
            <v>5000756-0013</v>
          </cell>
          <cell r="B1030" t="str">
            <v>VÍA NUEVA</v>
          </cell>
          <cell r="C1030">
            <v>6</v>
          </cell>
          <cell r="D1030">
            <v>53</v>
          </cell>
          <cell r="E1030" t="str">
            <v>SEÑALIZACIÓN</v>
          </cell>
          <cell r="F1030" t="str">
            <v>C.VIT.V.N.1304/03.11.005</v>
          </cell>
          <cell r="G1030" t="str">
            <v>5000756</v>
          </cell>
          <cell r="H1030" t="str">
            <v>0013</v>
          </cell>
          <cell r="I1030" t="str">
            <v>Captafaros</v>
          </cell>
          <cell r="J1030" t="str">
            <v>UN</v>
          </cell>
        </row>
        <row r="1031">
          <cell r="A1031" t="str">
            <v>5000756-0014</v>
          </cell>
          <cell r="B1031" t="str">
            <v>VÍA NUEVA</v>
          </cell>
          <cell r="C1031">
            <v>6</v>
          </cell>
          <cell r="D1031">
            <v>54</v>
          </cell>
          <cell r="E1031" t="str">
            <v>SEÑALIZACIÓN</v>
          </cell>
          <cell r="F1031" t="str">
            <v>C.VIT.V.N.1304/03.11.005</v>
          </cell>
          <cell r="G1031" t="str">
            <v>5000756</v>
          </cell>
          <cell r="H1031" t="str">
            <v>0014</v>
          </cell>
          <cell r="I1031" t="str">
            <v>Postes de kilometraje</v>
          </cell>
          <cell r="J1031" t="str">
            <v>UN</v>
          </cell>
        </row>
        <row r="1032">
          <cell r="A1032" t="str">
            <v>5000756-0015</v>
          </cell>
          <cell r="B1032" t="str">
            <v>VÍA NUEVA</v>
          </cell>
          <cell r="C1032">
            <v>6</v>
          </cell>
          <cell r="D1032">
            <v>55</v>
          </cell>
          <cell r="E1032" t="str">
            <v>SEÑALIZACIÓN</v>
          </cell>
          <cell r="F1032" t="str">
            <v>C.VIT.V.N.1304/03.11.005</v>
          </cell>
          <cell r="G1032" t="str">
            <v>5000756</v>
          </cell>
          <cell r="H1032" t="str">
            <v>0015</v>
          </cell>
          <cell r="I1032" t="str">
            <v>Defensas metálicas</v>
          </cell>
          <cell r="J1032" t="str">
            <v>M</v>
          </cell>
        </row>
        <row r="1033">
          <cell r="A1033" t="str">
            <v>5000756-0016</v>
          </cell>
          <cell r="B1033" t="str">
            <v>VÍA NUEVA</v>
          </cell>
          <cell r="C1033">
            <v>6</v>
          </cell>
          <cell r="D1033">
            <v>56</v>
          </cell>
          <cell r="E1033" t="str">
            <v>SEÑALIZACIÓN</v>
          </cell>
          <cell r="F1033" t="str">
            <v>C.VIT.V.N.1304/03.11.005</v>
          </cell>
          <cell r="G1033" t="str">
            <v>5000756</v>
          </cell>
          <cell r="H1033" t="str">
            <v>0016</v>
          </cell>
          <cell r="I1033" t="str">
            <v>Marcas viales</v>
          </cell>
          <cell r="J1033" t="str">
            <v>M2</v>
          </cell>
        </row>
        <row r="1034">
          <cell r="A1034" t="str">
            <v>5000756-0018</v>
          </cell>
          <cell r="B1034" t="str">
            <v>VÍA NUEVA</v>
          </cell>
          <cell r="C1034">
            <v>6</v>
          </cell>
          <cell r="D1034">
            <v>58</v>
          </cell>
          <cell r="E1034" t="str">
            <v>SEÑALIZACIÓN</v>
          </cell>
          <cell r="F1034" t="str">
            <v>C.VIT.V.N.1304/03.11.005</v>
          </cell>
          <cell r="G1034" t="str">
            <v>5000756</v>
          </cell>
          <cell r="H1034" t="str">
            <v>0018</v>
          </cell>
          <cell r="I1034" t="str">
            <v>Señalización preventiva de obra</v>
          </cell>
          <cell r="J1034" t="str">
            <v>UN</v>
          </cell>
        </row>
        <row r="1035">
          <cell r="A1035" t="str">
            <v>5000757-0009</v>
          </cell>
          <cell r="B1035" t="str">
            <v>VÍA NUEVA</v>
          </cell>
          <cell r="C1035">
            <v>6</v>
          </cell>
          <cell r="D1035">
            <v>67</v>
          </cell>
          <cell r="E1035" t="str">
            <v>OBRAS DE ESTABILIZACIÓN, FUNDACIÓN DE T</v>
          </cell>
          <cell r="F1035" t="str">
            <v xml:space="preserve">C.VIT.V.N.1304/03.11.006 </v>
          </cell>
          <cell r="G1035" t="str">
            <v>5000757</v>
          </cell>
          <cell r="H1035" t="str">
            <v>0009</v>
          </cell>
          <cell r="I1035" t="str">
            <v>Filtro con material granular</v>
          </cell>
          <cell r="J1035" t="str">
            <v>M</v>
          </cell>
        </row>
        <row r="1036">
          <cell r="A1036" t="str">
            <v>5000757-0011</v>
          </cell>
          <cell r="B1036" t="str">
            <v>VÍA NUEVA</v>
          </cell>
          <cell r="C1036">
            <v>6</v>
          </cell>
          <cell r="D1036">
            <v>69</v>
          </cell>
          <cell r="E1036" t="str">
            <v>OBRAS DE ESTABILIZACIÓN, FUNDACIÓN DE T</v>
          </cell>
          <cell r="F1036" t="str">
            <v xml:space="preserve">C.VIT.V.N.1304/03.11.006 </v>
          </cell>
          <cell r="G1036" t="str">
            <v>5000757</v>
          </cell>
          <cell r="H1036" t="str">
            <v>0011</v>
          </cell>
          <cell r="I1036" t="str">
            <v>Gaviones</v>
          </cell>
          <cell r="J1036" t="str">
            <v>M3</v>
          </cell>
        </row>
        <row r="1037">
          <cell r="A1037" t="str">
            <v>5000757-0012</v>
          </cell>
          <cell r="B1037" t="str">
            <v>VÍA NUEVA</v>
          </cell>
          <cell r="C1037">
            <v>6</v>
          </cell>
          <cell r="D1037">
            <v>70</v>
          </cell>
          <cell r="E1037" t="str">
            <v>OBRAS DE ESTABILIZACIÓN, FUNDACIÓN DE T</v>
          </cell>
          <cell r="F1037" t="str">
            <v xml:space="preserve">C.VIT.V.N.1304/03.11.006 </v>
          </cell>
          <cell r="G1037" t="str">
            <v>5000757</v>
          </cell>
          <cell r="H1037" t="str">
            <v>0012</v>
          </cell>
          <cell r="I1037" t="str">
            <v>Empradización con semilla</v>
          </cell>
          <cell r="J1037" t="str">
            <v>M2</v>
          </cell>
        </row>
        <row r="1038">
          <cell r="A1038" t="str">
            <v>5000757-0013</v>
          </cell>
          <cell r="B1038" t="str">
            <v>VÍA NUEVA</v>
          </cell>
          <cell r="C1038">
            <v>6</v>
          </cell>
          <cell r="D1038">
            <v>71</v>
          </cell>
          <cell r="E1038" t="str">
            <v>OBRAS DE ESTABILIZACIÓN, FUNDACIÓN DE T</v>
          </cell>
          <cell r="F1038" t="str">
            <v xml:space="preserve">C.VIT.V.N.1304/03.11.006 </v>
          </cell>
          <cell r="G1038" t="str">
            <v>5000757</v>
          </cell>
          <cell r="H1038" t="str">
            <v>0013</v>
          </cell>
          <cell r="I1038" t="str">
            <v>Concreto para cunetas y canales (21 mpa)</v>
          </cell>
          <cell r="J1038" t="str">
            <v>M3</v>
          </cell>
        </row>
        <row r="1039">
          <cell r="A1039" t="str">
            <v>5000757-0014</v>
          </cell>
          <cell r="B1039" t="str">
            <v>VÍA NUEVA</v>
          </cell>
          <cell r="C1039">
            <v>6</v>
          </cell>
          <cell r="D1039">
            <v>72</v>
          </cell>
          <cell r="E1039" t="str">
            <v>OBRAS DE ESTABILIZACIÓN, FUNDACIÓN DE T</v>
          </cell>
          <cell r="F1039" t="str">
            <v xml:space="preserve">C.VIT.V.N.1304/03.11.006 </v>
          </cell>
          <cell r="G1039" t="str">
            <v>5000757</v>
          </cell>
          <cell r="H1039" t="str">
            <v>0014</v>
          </cell>
          <cell r="I1039" t="str">
            <v>Concreto zanja de coronación</v>
          </cell>
          <cell r="J1039" t="str">
            <v>M3</v>
          </cell>
        </row>
        <row r="1040">
          <cell r="A1040" t="str">
            <v>5000757-0015</v>
          </cell>
          <cell r="B1040" t="str">
            <v>VÍA NUEVA</v>
          </cell>
          <cell r="C1040">
            <v>6</v>
          </cell>
          <cell r="D1040">
            <v>73</v>
          </cell>
          <cell r="E1040" t="str">
            <v>OBRAS DE ESTABILIZACIÓN, FUNDACIÓN DE T</v>
          </cell>
          <cell r="F1040" t="str">
            <v xml:space="preserve">C.VIT.V.N.1304/03.11.006 </v>
          </cell>
          <cell r="G1040" t="str">
            <v>5000757</v>
          </cell>
          <cell r="H1040" t="str">
            <v>0015</v>
          </cell>
          <cell r="I1040" t="str">
            <v>Concreto  21 mpa para disipadores</v>
          </cell>
          <cell r="J1040" t="str">
            <v>M3</v>
          </cell>
        </row>
        <row r="1041">
          <cell r="A1041" t="str">
            <v>5000757-0016</v>
          </cell>
          <cell r="B1041" t="str">
            <v>VÍA NUEVA</v>
          </cell>
          <cell r="C1041">
            <v>6</v>
          </cell>
          <cell r="D1041">
            <v>74</v>
          </cell>
          <cell r="E1041" t="str">
            <v>OBRAS DE ESTABILIZACIÓN, FUNDACIÓN DE T</v>
          </cell>
          <cell r="F1041" t="str">
            <v xml:space="preserve">C.VIT.V.N.1304/03.11.006 </v>
          </cell>
          <cell r="G1041" t="str">
            <v>5000757</v>
          </cell>
          <cell r="H1041" t="str">
            <v>0016</v>
          </cell>
          <cell r="I1041" t="str">
            <v>Revestimiento en piedra pegada</v>
          </cell>
          <cell r="J1041" t="str">
            <v>M2</v>
          </cell>
        </row>
        <row r="1042">
          <cell r="A1042" t="str">
            <v>5000757-0017</v>
          </cell>
          <cell r="B1042" t="str">
            <v>VÍA NUEVA</v>
          </cell>
          <cell r="C1042">
            <v>6</v>
          </cell>
          <cell r="D1042">
            <v>75</v>
          </cell>
          <cell r="E1042" t="str">
            <v>OBRAS DE ESTABILIZACIÓN, FUNDACIÓN DE T</v>
          </cell>
          <cell r="F1042" t="str">
            <v xml:space="preserve">C.VIT.V.N.1304/03.11.006 </v>
          </cell>
          <cell r="G1042" t="str">
            <v>5000757</v>
          </cell>
          <cell r="H1042" t="str">
            <v>0017</v>
          </cell>
          <cell r="I1042" t="str">
            <v>Muro de contención 4000 psi</v>
          </cell>
          <cell r="J1042" t="str">
            <v>M3</v>
          </cell>
        </row>
        <row r="1043">
          <cell r="A1043" t="str">
            <v>5000757-0018</v>
          </cell>
          <cell r="B1043" t="str">
            <v>VÍA NUEVA</v>
          </cell>
          <cell r="C1043">
            <v>6</v>
          </cell>
          <cell r="D1043">
            <v>76</v>
          </cell>
          <cell r="E1043" t="str">
            <v>OBRAS DE ESTABILIZACIÓN, FUNDACIÓN DE T</v>
          </cell>
          <cell r="F1043" t="str">
            <v xml:space="preserve">C.VIT.V.N.1304/03.11.006 </v>
          </cell>
          <cell r="G1043" t="str">
            <v>5000757</v>
          </cell>
          <cell r="H1043" t="str">
            <v>0018</v>
          </cell>
          <cell r="I1043" t="str">
            <v>Transporte de concretos</v>
          </cell>
          <cell r="J1043" t="str">
            <v>M3K</v>
          </cell>
        </row>
        <row r="1044">
          <cell r="A1044" t="str">
            <v>5000758-0002</v>
          </cell>
          <cell r="B1044" t="str">
            <v>VÍA NUEVA</v>
          </cell>
          <cell r="C1044">
            <v>6</v>
          </cell>
          <cell r="D1044">
            <v>78</v>
          </cell>
          <cell r="E1044" t="str">
            <v>OBRAS DE DRENAJE</v>
          </cell>
          <cell r="F1044" t="str">
            <v>C.VIT.V.N.1304/03.11.007</v>
          </cell>
          <cell r="G1044" t="str">
            <v>5000758</v>
          </cell>
          <cell r="H1044" t="str">
            <v>0002</v>
          </cell>
          <cell r="I1044" t="str">
            <v>Demolición de estructuras</v>
          </cell>
          <cell r="J1044" t="str">
            <v>M3</v>
          </cell>
        </row>
        <row r="1045">
          <cell r="A1045" t="str">
            <v>5000758-0003</v>
          </cell>
          <cell r="B1045" t="str">
            <v>VÍA NUEVA</v>
          </cell>
          <cell r="C1045">
            <v>6</v>
          </cell>
          <cell r="D1045">
            <v>79</v>
          </cell>
          <cell r="E1045" t="str">
            <v>OBRAS DE DRENAJE</v>
          </cell>
          <cell r="F1045" t="str">
            <v>C.VIT.V.N.1304/03.11.007</v>
          </cell>
          <cell r="G1045" t="str">
            <v>5000758</v>
          </cell>
          <cell r="H1045" t="str">
            <v>0003</v>
          </cell>
          <cell r="I1045" t="str">
            <v>Tubería de concreto d 0.90 m</v>
          </cell>
          <cell r="J1045" t="str">
            <v>M</v>
          </cell>
        </row>
        <row r="1046">
          <cell r="A1046" t="str">
            <v>5000758-0004</v>
          </cell>
          <cell r="B1046" t="str">
            <v>VÍA NUEVA</v>
          </cell>
          <cell r="C1046">
            <v>6</v>
          </cell>
          <cell r="D1046">
            <v>80</v>
          </cell>
          <cell r="E1046" t="str">
            <v>OBRAS DE DRENAJE</v>
          </cell>
          <cell r="F1046" t="str">
            <v>C.VIT.V.N.1304/03.11.007</v>
          </cell>
          <cell r="G1046" t="str">
            <v>5000758</v>
          </cell>
          <cell r="H1046" t="str">
            <v>0004</v>
          </cell>
          <cell r="I1046" t="str">
            <v>Tubería de concreto d 1.00 m</v>
          </cell>
          <cell r="J1046" t="str">
            <v>M</v>
          </cell>
        </row>
        <row r="1047">
          <cell r="A1047" t="str">
            <v>5000758-0005</v>
          </cell>
          <cell r="B1047" t="str">
            <v>VÍA NUEVA</v>
          </cell>
          <cell r="C1047">
            <v>6</v>
          </cell>
          <cell r="D1047">
            <v>81</v>
          </cell>
          <cell r="E1047" t="str">
            <v>OBRAS DE DRENAJE</v>
          </cell>
          <cell r="F1047" t="str">
            <v>C.VIT.V.N.1304/03.11.007</v>
          </cell>
          <cell r="G1047" t="str">
            <v>5000758</v>
          </cell>
          <cell r="H1047" t="str">
            <v>0005</v>
          </cell>
          <cell r="I1047" t="str">
            <v>Tubería de concreto d 1.20 m</v>
          </cell>
          <cell r="J1047" t="str">
            <v>M</v>
          </cell>
        </row>
        <row r="1048">
          <cell r="A1048" t="str">
            <v>5000758-0006</v>
          </cell>
          <cell r="B1048" t="str">
            <v>VÍA NUEVA</v>
          </cell>
          <cell r="C1048">
            <v>6</v>
          </cell>
          <cell r="D1048">
            <v>82</v>
          </cell>
          <cell r="E1048" t="str">
            <v>OBRAS DE DRENAJE</v>
          </cell>
          <cell r="F1048" t="str">
            <v>C.VIT.V.N.1304/03.11.007</v>
          </cell>
          <cell r="G1048" t="str">
            <v>5000758</v>
          </cell>
          <cell r="H1048" t="str">
            <v>0006</v>
          </cell>
          <cell r="I1048" t="str">
            <v>Tuberìa de concreto d 1.30 m</v>
          </cell>
          <cell r="J1048" t="str">
            <v>M</v>
          </cell>
        </row>
        <row r="1049">
          <cell r="A1049" t="str">
            <v>5000758-0007</v>
          </cell>
          <cell r="B1049" t="str">
            <v>VÍA NUEVA</v>
          </cell>
          <cell r="C1049">
            <v>6</v>
          </cell>
          <cell r="D1049">
            <v>83</v>
          </cell>
          <cell r="E1049" t="str">
            <v>OBRAS DE DRENAJE</v>
          </cell>
          <cell r="F1049" t="str">
            <v>C.VIT.V.N.1304/03.11.007</v>
          </cell>
          <cell r="G1049" t="str">
            <v>5000758</v>
          </cell>
          <cell r="H1049" t="str">
            <v>0007</v>
          </cell>
          <cell r="I1049" t="str">
            <v>Tuberìa de concreto d 1.50 m</v>
          </cell>
          <cell r="J1049" t="str">
            <v>M</v>
          </cell>
        </row>
        <row r="1050">
          <cell r="A1050" t="str">
            <v>5000758-0008</v>
          </cell>
          <cell r="B1050" t="str">
            <v>VÍA NUEVA</v>
          </cell>
          <cell r="C1050">
            <v>6</v>
          </cell>
          <cell r="D1050">
            <v>84</v>
          </cell>
          <cell r="E1050" t="str">
            <v>OBRAS DE DRENAJE</v>
          </cell>
          <cell r="F1050" t="str">
            <v>C.VIT.V.N.1304/03.11.007</v>
          </cell>
          <cell r="G1050" t="str">
            <v>5000758</v>
          </cell>
          <cell r="H1050" t="str">
            <v>0008</v>
          </cell>
          <cell r="I1050" t="str">
            <v>Tuberìa de concreto d 1.60 m</v>
          </cell>
          <cell r="J1050" t="str">
            <v>M</v>
          </cell>
        </row>
        <row r="1051">
          <cell r="A1051" t="str">
            <v>5000758-0009</v>
          </cell>
          <cell r="B1051" t="str">
            <v>VÍA NUEVA</v>
          </cell>
          <cell r="C1051">
            <v>6</v>
          </cell>
          <cell r="D1051">
            <v>85</v>
          </cell>
          <cell r="E1051" t="str">
            <v>OBRAS DE DRENAJE</v>
          </cell>
          <cell r="F1051" t="str">
            <v>C.VIT.V.N.1304/03.11.007</v>
          </cell>
          <cell r="G1051" t="str">
            <v>5000758</v>
          </cell>
          <cell r="H1051" t="str">
            <v>0009</v>
          </cell>
          <cell r="I1051" t="str">
            <v>Tuberìa de concreto d 1.80 m</v>
          </cell>
          <cell r="J1051" t="str">
            <v>M</v>
          </cell>
        </row>
        <row r="1052">
          <cell r="A1052" t="str">
            <v>5000758-0010</v>
          </cell>
          <cell r="B1052" t="str">
            <v>VÍA NUEVA</v>
          </cell>
          <cell r="C1052">
            <v>6</v>
          </cell>
          <cell r="D1052">
            <v>86</v>
          </cell>
          <cell r="E1052" t="str">
            <v>OBRAS DE DRENAJE</v>
          </cell>
          <cell r="F1052" t="str">
            <v>C.VIT.V.N.1304/03.11.007</v>
          </cell>
          <cell r="G1052" t="str">
            <v>5000758</v>
          </cell>
          <cell r="H1052" t="str">
            <v>0010</v>
          </cell>
          <cell r="I1052" t="str">
            <v>Tuberìa de concreto d 2.00 m</v>
          </cell>
          <cell r="J1052" t="str">
            <v>M</v>
          </cell>
        </row>
        <row r="1053">
          <cell r="A1053" t="str">
            <v>5000758-0011</v>
          </cell>
          <cell r="B1053" t="str">
            <v>VÍA NUEVA</v>
          </cell>
          <cell r="C1053">
            <v>6</v>
          </cell>
          <cell r="D1053">
            <v>87</v>
          </cell>
          <cell r="E1053" t="str">
            <v>OBRAS DE DRENAJE</v>
          </cell>
          <cell r="F1053" t="str">
            <v>C.VIT.V.N.1304/03.11.007</v>
          </cell>
          <cell r="G1053" t="str">
            <v>5000758</v>
          </cell>
          <cell r="H1053" t="str">
            <v>0011</v>
          </cell>
          <cell r="I1053" t="str">
            <v>Tuberìa de concreto d 2.15 m</v>
          </cell>
          <cell r="J1053" t="str">
            <v>M</v>
          </cell>
        </row>
        <row r="1054">
          <cell r="A1054" t="str">
            <v>5000758-0012</v>
          </cell>
          <cell r="B1054" t="str">
            <v>VÍA NUEVA</v>
          </cell>
          <cell r="C1054">
            <v>6</v>
          </cell>
          <cell r="D1054">
            <v>88</v>
          </cell>
          <cell r="E1054" t="str">
            <v>OBRAS DE DRENAJE</v>
          </cell>
          <cell r="F1054" t="str">
            <v>C.VIT.V.N.1304/03.11.007</v>
          </cell>
          <cell r="G1054" t="str">
            <v>5000758</v>
          </cell>
          <cell r="H1054" t="str">
            <v>0012</v>
          </cell>
          <cell r="I1054" t="str">
            <v>Tuberìa de concreto d 2.30 m</v>
          </cell>
          <cell r="J1054" t="str">
            <v>M</v>
          </cell>
        </row>
        <row r="1055">
          <cell r="A1055" t="str">
            <v>5000758-0013</v>
          </cell>
          <cell r="B1055" t="str">
            <v>VÍA NUEVA</v>
          </cell>
          <cell r="C1055">
            <v>6</v>
          </cell>
          <cell r="D1055">
            <v>90</v>
          </cell>
          <cell r="E1055" t="str">
            <v>OBRAS DE DRENAJE</v>
          </cell>
          <cell r="F1055" t="str">
            <v>C.VIT.V.N.1304/03.11.007</v>
          </cell>
          <cell r="G1055" t="str">
            <v>5000758</v>
          </cell>
          <cell r="H1055" t="str">
            <v>0013</v>
          </cell>
          <cell r="I1055" t="str">
            <v>Box culverts a construir (3.0 x 3.0)</v>
          </cell>
          <cell r="J1055" t="str">
            <v>M</v>
          </cell>
        </row>
        <row r="1056">
          <cell r="A1056" t="str">
            <v>5000758-0014</v>
          </cell>
          <cell r="B1056" t="str">
            <v>VÍA NUEVA</v>
          </cell>
          <cell r="C1056">
            <v>6</v>
          </cell>
          <cell r="D1056">
            <v>91</v>
          </cell>
          <cell r="E1056" t="str">
            <v>OBRAS DE DRENAJE</v>
          </cell>
          <cell r="F1056" t="str">
            <v>C.VIT.V.N.1304/03.11.007</v>
          </cell>
          <cell r="G1056" t="str">
            <v>5000758</v>
          </cell>
          <cell r="H1056" t="str">
            <v>0014</v>
          </cell>
          <cell r="I1056" t="str">
            <v>Concreto 28 mpa aletas y cabezales</v>
          </cell>
          <cell r="J1056" t="str">
            <v>M3</v>
          </cell>
        </row>
        <row r="1057">
          <cell r="A1057" t="str">
            <v>5000758-0015</v>
          </cell>
          <cell r="B1057" t="str">
            <v>VÍA NUEVA</v>
          </cell>
          <cell r="C1057">
            <v>6</v>
          </cell>
          <cell r="D1057">
            <v>92</v>
          </cell>
          <cell r="E1057" t="str">
            <v>OBRAS DE DRENAJE</v>
          </cell>
          <cell r="F1057" t="str">
            <v>C.VIT.V.N.1304/03.11.007</v>
          </cell>
          <cell r="G1057" t="str">
            <v>5000758</v>
          </cell>
          <cell r="H1057" t="str">
            <v>0015</v>
          </cell>
          <cell r="I1057" t="str">
            <v>Concreto 28 mpa ampliación de box</v>
          </cell>
          <cell r="J1057" t="str">
            <v>M3</v>
          </cell>
        </row>
        <row r="1058">
          <cell r="A1058" t="str">
            <v>5000758-0016</v>
          </cell>
          <cell r="B1058" t="str">
            <v>VÍA NUEVA</v>
          </cell>
          <cell r="C1058">
            <v>6</v>
          </cell>
          <cell r="D1058">
            <v>93</v>
          </cell>
          <cell r="E1058" t="str">
            <v>OBRAS DE DRENAJE</v>
          </cell>
          <cell r="F1058" t="str">
            <v>C.VIT.V.N.1304/03.11.007</v>
          </cell>
          <cell r="G1058" t="str">
            <v>5000758</v>
          </cell>
          <cell r="H1058" t="str">
            <v>0016</v>
          </cell>
          <cell r="I1058" t="str">
            <v>Concreto ciclópeo</v>
          </cell>
          <cell r="J1058" t="str">
            <v>M3</v>
          </cell>
        </row>
        <row r="1059">
          <cell r="A1059" t="str">
            <v>5000758-0017</v>
          </cell>
          <cell r="B1059" t="str">
            <v>VÍA NUEVA</v>
          </cell>
          <cell r="C1059">
            <v>6</v>
          </cell>
          <cell r="D1059">
            <v>94</v>
          </cell>
          <cell r="E1059" t="str">
            <v>OBRAS DE DRENAJE</v>
          </cell>
          <cell r="F1059" t="str">
            <v>C.VIT.V.N.1304/03.11.007</v>
          </cell>
          <cell r="G1059" t="str">
            <v>5000758</v>
          </cell>
          <cell r="H1059" t="str">
            <v>0017</v>
          </cell>
          <cell r="I1059" t="str">
            <v>Concreto para bordillos</v>
          </cell>
          <cell r="J1059" t="str">
            <v>M</v>
          </cell>
        </row>
        <row r="1060">
          <cell r="A1060" t="str">
            <v xml:space="preserve">5000758-0018 </v>
          </cell>
          <cell r="B1060" t="str">
            <v>VÍA NUEVA</v>
          </cell>
          <cell r="C1060">
            <v>6</v>
          </cell>
          <cell r="D1060">
            <v>95</v>
          </cell>
          <cell r="E1060" t="str">
            <v>OBRAS DE DRENAJE</v>
          </cell>
          <cell r="F1060" t="str">
            <v>C.VIT.V.N.1304/03.11.007</v>
          </cell>
          <cell r="G1060" t="str">
            <v>5000758</v>
          </cell>
          <cell r="H1060" t="str">
            <v xml:space="preserve">0018 </v>
          </cell>
          <cell r="I1060" t="str">
            <v>Acero de refuerzo aletas,  cabezales,</v>
          </cell>
          <cell r="J1060" t="str">
            <v>KG</v>
          </cell>
        </row>
        <row r="1061">
          <cell r="A1061" t="str">
            <v>5000758-0019</v>
          </cell>
          <cell r="B1061" t="str">
            <v>VÍA NUEVA</v>
          </cell>
          <cell r="C1061">
            <v>6</v>
          </cell>
          <cell r="D1061">
            <v>96</v>
          </cell>
          <cell r="E1061" t="str">
            <v>OBRAS DE DRENAJE</v>
          </cell>
          <cell r="F1061" t="str">
            <v>C.VIT.V.N.1304/03.11.007</v>
          </cell>
          <cell r="G1061" t="str">
            <v>5000758</v>
          </cell>
          <cell r="H1061" t="str">
            <v>0019</v>
          </cell>
          <cell r="I1061" t="str">
            <v>Corte para ampliación de estructuras de</v>
          </cell>
          <cell r="J1061" t="str">
            <v>M</v>
          </cell>
        </row>
        <row r="1062">
          <cell r="A1062" t="str">
            <v>5000758-0020</v>
          </cell>
          <cell r="B1062" t="str">
            <v>VÍA NUEVA</v>
          </cell>
          <cell r="C1062">
            <v>6</v>
          </cell>
          <cell r="D1062">
            <v>97</v>
          </cell>
          <cell r="E1062" t="str">
            <v>OBRAS DE DRENAJE</v>
          </cell>
          <cell r="F1062" t="str">
            <v>C.VIT.V.N.1304/03.11.007</v>
          </cell>
          <cell r="G1062" t="str">
            <v>5000758</v>
          </cell>
          <cell r="H1062" t="str">
            <v>0020</v>
          </cell>
          <cell r="I1062" t="str">
            <v>Concreto para solados</v>
          </cell>
          <cell r="J1062" t="str">
            <v>M3</v>
          </cell>
        </row>
        <row r="1063">
          <cell r="A1063" t="str">
            <v>5000758-0021</v>
          </cell>
          <cell r="B1063" t="str">
            <v>VÍA NUEVA</v>
          </cell>
          <cell r="C1063">
            <v>6</v>
          </cell>
          <cell r="D1063">
            <v>98</v>
          </cell>
          <cell r="E1063" t="str">
            <v>OBRAS DE DRENAJE</v>
          </cell>
          <cell r="F1063" t="str">
            <v>C.VIT.V.N.1304/03.11.007</v>
          </cell>
          <cell r="G1063" t="str">
            <v>5000758</v>
          </cell>
          <cell r="H1063" t="str">
            <v>0021</v>
          </cell>
          <cell r="I1063" t="str">
            <v>Excavaciones</v>
          </cell>
          <cell r="J1063" t="str">
            <v>M3</v>
          </cell>
        </row>
        <row r="1064">
          <cell r="A1064" t="str">
            <v>5000758-0022</v>
          </cell>
          <cell r="B1064" t="str">
            <v>VÍA NUEVA</v>
          </cell>
          <cell r="C1064">
            <v>6</v>
          </cell>
          <cell r="D1064">
            <v>99</v>
          </cell>
          <cell r="E1064" t="str">
            <v>OBRAS DE DRENAJE</v>
          </cell>
          <cell r="F1064" t="str">
            <v>C.VIT.V.N.1304/03.11.007</v>
          </cell>
          <cell r="G1064" t="str">
            <v>5000758</v>
          </cell>
          <cell r="H1064" t="str">
            <v>0022</v>
          </cell>
          <cell r="I1064" t="str">
            <v>Excavación manual</v>
          </cell>
          <cell r="J1064" t="str">
            <v>M3</v>
          </cell>
        </row>
        <row r="1065">
          <cell r="A1065" t="str">
            <v>5000758-0023</v>
          </cell>
          <cell r="B1065" t="str">
            <v>VÍA NUEVA</v>
          </cell>
          <cell r="C1065">
            <v>6</v>
          </cell>
          <cell r="D1065">
            <v>100</v>
          </cell>
          <cell r="E1065" t="str">
            <v>OBRAS DE DRENAJE</v>
          </cell>
          <cell r="F1065" t="str">
            <v>C.VIT.V.N.1304/03.11.007</v>
          </cell>
          <cell r="G1065" t="str">
            <v>5000758</v>
          </cell>
          <cell r="H1065" t="str">
            <v>0023</v>
          </cell>
          <cell r="I1065" t="str">
            <v>Entibado</v>
          </cell>
          <cell r="J1065" t="str">
            <v>M2</v>
          </cell>
        </row>
        <row r="1066">
          <cell r="A1066" t="str">
            <v>5000758-0024</v>
          </cell>
          <cell r="B1066" t="str">
            <v>VÍA NUEVA</v>
          </cell>
          <cell r="C1066">
            <v>6</v>
          </cell>
          <cell r="D1066">
            <v>101</v>
          </cell>
          <cell r="E1066" t="str">
            <v>OBRAS DE DRENAJE</v>
          </cell>
          <cell r="F1066" t="str">
            <v>C.VIT.V.N.1304/03.11.007</v>
          </cell>
          <cell r="G1066" t="str">
            <v>5000758</v>
          </cell>
          <cell r="H1066" t="str">
            <v>0024</v>
          </cell>
          <cell r="I1066" t="str">
            <v>Relleno</v>
          </cell>
          <cell r="J1066" t="str">
            <v>M3</v>
          </cell>
        </row>
        <row r="1067">
          <cell r="A1067" t="str">
            <v>5000758-0025</v>
          </cell>
          <cell r="B1067" t="str">
            <v>VÍA NUEVA</v>
          </cell>
          <cell r="C1067">
            <v>6</v>
          </cell>
          <cell r="D1067">
            <v>102</v>
          </cell>
          <cell r="E1067" t="str">
            <v>OBRAS DE DRENAJE</v>
          </cell>
          <cell r="F1067" t="str">
            <v>C.VIT.V.N.1304/03.11.007</v>
          </cell>
          <cell r="G1067" t="str">
            <v>5000758</v>
          </cell>
          <cell r="H1067" t="str">
            <v>0025</v>
          </cell>
          <cell r="I1067" t="str">
            <v>Atraque de tubería</v>
          </cell>
          <cell r="J1067" t="str">
            <v>M3</v>
          </cell>
        </row>
        <row r="1068">
          <cell r="A1068" t="str">
            <v>5000758-0026</v>
          </cell>
          <cell r="B1068" t="str">
            <v>VÍA NUEVA</v>
          </cell>
          <cell r="C1068">
            <v>6</v>
          </cell>
          <cell r="D1068">
            <v>103</v>
          </cell>
          <cell r="E1068" t="str">
            <v>OBRAS DE DRENAJE</v>
          </cell>
          <cell r="F1068" t="str">
            <v>C.VIT.V.N.1304/03.11.007</v>
          </cell>
          <cell r="G1068" t="str">
            <v>5000758</v>
          </cell>
          <cell r="H1068" t="str">
            <v>0026</v>
          </cell>
          <cell r="I1068" t="str">
            <v>Transporte de excavaciones</v>
          </cell>
          <cell r="J1068" t="str">
            <v>M3K</v>
          </cell>
        </row>
        <row r="1069">
          <cell r="A1069" t="str">
            <v>5000758-0027</v>
          </cell>
          <cell r="B1069" t="str">
            <v>VÍA NUEVA</v>
          </cell>
          <cell r="C1069">
            <v>6</v>
          </cell>
          <cell r="D1069">
            <v>104</v>
          </cell>
          <cell r="E1069" t="str">
            <v>OBRAS DE DRENAJE</v>
          </cell>
          <cell r="F1069" t="str">
            <v>C.VIT.V.N.1304/03.11.007</v>
          </cell>
          <cell r="G1069" t="str">
            <v>5000758</v>
          </cell>
          <cell r="H1069" t="str">
            <v>0027</v>
          </cell>
          <cell r="I1069" t="str">
            <v>Transporte material de rellenos</v>
          </cell>
          <cell r="J1069" t="str">
            <v>M3K</v>
          </cell>
        </row>
        <row r="1070">
          <cell r="A1070" t="str">
            <v>5000758-0028</v>
          </cell>
          <cell r="B1070" t="str">
            <v>VÍA NUEVA</v>
          </cell>
          <cell r="C1070">
            <v>6</v>
          </cell>
          <cell r="D1070">
            <v>105</v>
          </cell>
          <cell r="E1070" t="str">
            <v>OBRAS DE DRENAJE</v>
          </cell>
          <cell r="F1070" t="str">
            <v>C.VIT.V.N.1304/03.11.007</v>
          </cell>
          <cell r="G1070" t="str">
            <v>5000758</v>
          </cell>
          <cell r="H1070" t="str">
            <v>0028</v>
          </cell>
          <cell r="I1070" t="str">
            <v>Transporte de concretos</v>
          </cell>
          <cell r="J1070" t="str">
            <v>M3K</v>
          </cell>
        </row>
        <row r="1071">
          <cell r="A1071" t="str">
            <v>5000758-0029</v>
          </cell>
          <cell r="B1071" t="str">
            <v>VÍA NUEVA</v>
          </cell>
          <cell r="C1071">
            <v>6</v>
          </cell>
          <cell r="D1071">
            <v>107</v>
          </cell>
          <cell r="E1071" t="str">
            <v>OBRAS DE DRENAJE</v>
          </cell>
          <cell r="F1071" t="str">
            <v>C.VIT.V.N.1304/03.11.007</v>
          </cell>
          <cell r="G1071" t="str">
            <v>5000758</v>
          </cell>
          <cell r="H1071" t="str">
            <v>0029</v>
          </cell>
          <cell r="I1071" t="str">
            <v>Obras de adecuación de depósitos</v>
          </cell>
          <cell r="J1071" t="str">
            <v>UN</v>
          </cell>
        </row>
        <row r="1072">
          <cell r="A1072" t="str">
            <v>5000760-0001</v>
          </cell>
          <cell r="B1072" t="str">
            <v>VÍA NUEVA</v>
          </cell>
          <cell r="C1072">
            <v>6</v>
          </cell>
          <cell r="D1072">
            <v>166</v>
          </cell>
          <cell r="E1072" t="str">
            <v>TRASLADO DE REDES</v>
          </cell>
          <cell r="F1072" t="str">
            <v>C.VIT.V.N.1304/03.11.014</v>
          </cell>
          <cell r="G1072" t="str">
            <v>5000760</v>
          </cell>
          <cell r="H1072" t="str">
            <v>0001</v>
          </cell>
          <cell r="I1072" t="str">
            <v>Traslado de redes aéreas</v>
          </cell>
          <cell r="J1072" t="str">
            <v>UN</v>
          </cell>
        </row>
        <row r="1073">
          <cell r="A1073" t="str">
            <v>5000760-0004</v>
          </cell>
          <cell r="B1073" t="str">
            <v>VÍA NUEVA</v>
          </cell>
          <cell r="C1073">
            <v>6</v>
          </cell>
          <cell r="D1073">
            <v>169</v>
          </cell>
          <cell r="E1073" t="str">
            <v>TRASLADO DE REDES</v>
          </cell>
          <cell r="F1073" t="str">
            <v>C.VIT.V.N.1304/03.11.014</v>
          </cell>
          <cell r="G1073" t="str">
            <v>5000760</v>
          </cell>
          <cell r="H1073" t="str">
            <v>0004</v>
          </cell>
          <cell r="I1073" t="str">
            <v>Cruces en vía para instalaciones de s.o.</v>
          </cell>
          <cell r="J1073" t="str">
            <v>UN</v>
          </cell>
        </row>
        <row r="1074">
          <cell r="A1074" t="str">
            <v>5000759-0002</v>
          </cell>
          <cell r="B1074" t="str">
            <v>VÍA NUEVA</v>
          </cell>
          <cell r="C1074">
            <v>6</v>
          </cell>
          <cell r="D1074">
            <v>109</v>
          </cell>
          <cell r="E1074" t="str">
            <v>OBRAS DE ARTE MAYORES</v>
          </cell>
          <cell r="F1074" t="str">
            <v>C.VIT.V.N.1304/03.11.013</v>
          </cell>
          <cell r="G1074" t="str">
            <v>5000759</v>
          </cell>
          <cell r="H1074" t="str">
            <v>0002</v>
          </cell>
          <cell r="I1074" t="str">
            <v>Demolición de estructuras</v>
          </cell>
          <cell r="J1074" t="str">
            <v>M3</v>
          </cell>
        </row>
        <row r="1075">
          <cell r="A1075" t="str">
            <v>5000759-0003</v>
          </cell>
          <cell r="B1075" t="str">
            <v>VÍA NUEVA</v>
          </cell>
          <cell r="C1075">
            <v>6</v>
          </cell>
          <cell r="D1075">
            <v>110</v>
          </cell>
          <cell r="E1075" t="str">
            <v>OBRAS DE ARTE MAYORES</v>
          </cell>
          <cell r="F1075" t="str">
            <v>C.VIT.V.N.1304/03.11.013</v>
          </cell>
          <cell r="G1075" t="str">
            <v>5000759</v>
          </cell>
          <cell r="H1075" t="str">
            <v>0003</v>
          </cell>
          <cell r="I1075" t="str">
            <v>Retiro de baranda metálica</v>
          </cell>
          <cell r="J1075" t="str">
            <v>M</v>
          </cell>
        </row>
        <row r="1076">
          <cell r="A1076" t="str">
            <v>5000759-0004</v>
          </cell>
          <cell r="B1076" t="str">
            <v>VÍA NUEVA</v>
          </cell>
          <cell r="C1076">
            <v>6</v>
          </cell>
          <cell r="D1076">
            <v>111</v>
          </cell>
          <cell r="E1076" t="str">
            <v>OBRAS DE ARTE MAYORES</v>
          </cell>
          <cell r="F1076" t="str">
            <v>C.VIT.V.N.1304/03.11.013</v>
          </cell>
          <cell r="G1076" t="str">
            <v>5000759</v>
          </cell>
          <cell r="H1076" t="str">
            <v>0004</v>
          </cell>
          <cell r="I1076" t="str">
            <v>Mantenimiento y protección de baranda me</v>
          </cell>
          <cell r="J1076" t="str">
            <v>M</v>
          </cell>
        </row>
        <row r="1077">
          <cell r="A1077" t="str">
            <v>5000759-0005</v>
          </cell>
          <cell r="B1077" t="str">
            <v>VÍA NUEVA</v>
          </cell>
          <cell r="C1077">
            <v>6</v>
          </cell>
          <cell r="D1077">
            <v>112</v>
          </cell>
          <cell r="E1077" t="str">
            <v>OBRAS DE ARTE MAYORES</v>
          </cell>
          <cell r="F1077" t="str">
            <v>C.VIT.V.N.1304/03.11.013</v>
          </cell>
          <cell r="G1077" t="str">
            <v>5000759</v>
          </cell>
          <cell r="H1077" t="str">
            <v>0005</v>
          </cell>
          <cell r="I1077" t="str">
            <v>Concreto 35mpa vigas postensadas</v>
          </cell>
          <cell r="J1077" t="str">
            <v>M3</v>
          </cell>
        </row>
        <row r="1078">
          <cell r="A1078" t="str">
            <v>5000759-0006</v>
          </cell>
          <cell r="B1078" t="str">
            <v>VÍA NUEVA</v>
          </cell>
          <cell r="C1078">
            <v>6</v>
          </cell>
          <cell r="D1078">
            <v>113</v>
          </cell>
          <cell r="E1078" t="str">
            <v>OBRAS DE ARTE MAYORES</v>
          </cell>
          <cell r="F1078" t="str">
            <v>C.VIT.V.N.1304/03.11.013</v>
          </cell>
          <cell r="G1078" t="str">
            <v>5000759</v>
          </cell>
          <cell r="H1078" t="str">
            <v>0006</v>
          </cell>
          <cell r="I1078" t="str">
            <v>Izaje de vigas</v>
          </cell>
          <cell r="J1078" t="str">
            <v>M3</v>
          </cell>
        </row>
        <row r="1079">
          <cell r="A1079" t="str">
            <v>5000759-0007</v>
          </cell>
          <cell r="B1079" t="str">
            <v>VÍA NUEVA</v>
          </cell>
          <cell r="C1079">
            <v>6</v>
          </cell>
          <cell r="D1079">
            <v>114</v>
          </cell>
          <cell r="E1079" t="str">
            <v>OBRAS DE ARTE MAYORES</v>
          </cell>
          <cell r="F1079" t="str">
            <v>C.VIT.V.N.1304/03.11.013</v>
          </cell>
          <cell r="G1079" t="str">
            <v>5000759</v>
          </cell>
          <cell r="H1079" t="str">
            <v>0007</v>
          </cell>
          <cell r="I1079" t="str">
            <v>Concreto 28mpa vigas y riostras reforzad</v>
          </cell>
          <cell r="J1079" t="str">
            <v>M3</v>
          </cell>
        </row>
        <row r="1080">
          <cell r="A1080" t="str">
            <v>5000759-0008</v>
          </cell>
          <cell r="B1080" t="str">
            <v>VÍA NUEVA</v>
          </cell>
          <cell r="C1080">
            <v>6</v>
          </cell>
          <cell r="D1080">
            <v>115</v>
          </cell>
          <cell r="E1080" t="str">
            <v>OBRAS DE ARTE MAYORES</v>
          </cell>
          <cell r="F1080" t="str">
            <v>C.VIT.V.N.1304/03.11.013</v>
          </cell>
          <cell r="G1080" t="str">
            <v>5000759</v>
          </cell>
          <cell r="H1080" t="str">
            <v>0008</v>
          </cell>
          <cell r="I1080" t="str">
            <v>Concreto 28mpa tablero</v>
          </cell>
          <cell r="J1080" t="str">
            <v>M3</v>
          </cell>
        </row>
        <row r="1081">
          <cell r="A1081" t="str">
            <v>5000759-0012</v>
          </cell>
          <cell r="B1081" t="str">
            <v>VÍA NUEVA</v>
          </cell>
          <cell r="C1081">
            <v>6</v>
          </cell>
          <cell r="D1081">
            <v>119</v>
          </cell>
          <cell r="E1081" t="str">
            <v>OBRAS DE ARTE MAYORES</v>
          </cell>
          <cell r="F1081" t="str">
            <v>C.VIT.V.N.1304/03.11.013</v>
          </cell>
          <cell r="G1081" t="str">
            <v>5000759</v>
          </cell>
          <cell r="H1081" t="str">
            <v>0012</v>
          </cell>
          <cell r="I1081" t="str">
            <v>Acero de refuerzo vigas postensadas, re</v>
          </cell>
          <cell r="J1081" t="str">
            <v>KG</v>
          </cell>
        </row>
        <row r="1082">
          <cell r="A1082" t="str">
            <v>5000759-0013</v>
          </cell>
          <cell r="B1082" t="str">
            <v>VÍA NUEVA</v>
          </cell>
          <cell r="C1082">
            <v>6</v>
          </cell>
          <cell r="D1082">
            <v>120</v>
          </cell>
          <cell r="E1082" t="str">
            <v>OBRAS DE ARTE MAYORES</v>
          </cell>
          <cell r="F1082" t="str">
            <v>C.VIT.V.N.1304/03.11.013</v>
          </cell>
          <cell r="G1082" t="str">
            <v>5000759</v>
          </cell>
          <cell r="H1082" t="str">
            <v>0013</v>
          </cell>
          <cell r="I1082" t="str">
            <v>Acero para postensado fu=1900mpa</v>
          </cell>
          <cell r="J1082" t="str">
            <v>T/M</v>
          </cell>
        </row>
        <row r="1083">
          <cell r="A1083" t="str">
            <v>5000759-0014</v>
          </cell>
          <cell r="B1083" t="str">
            <v>VÍA NUEVA</v>
          </cell>
          <cell r="C1083">
            <v>6</v>
          </cell>
          <cell r="D1083">
            <v>121</v>
          </cell>
          <cell r="E1083" t="str">
            <v>OBRAS DE ARTE MAYORES</v>
          </cell>
          <cell r="F1083" t="str">
            <v>C.VIT.V.N.1304/03.11.013</v>
          </cell>
          <cell r="G1083" t="str">
            <v>5000759</v>
          </cell>
          <cell r="H1083" t="str">
            <v>0014</v>
          </cell>
          <cell r="I1083" t="str">
            <v>Concreto 21mpa opción parapeto</v>
          </cell>
          <cell r="J1083" t="str">
            <v>M3</v>
          </cell>
        </row>
        <row r="1084">
          <cell r="A1084" t="str">
            <v>5000759-0016</v>
          </cell>
          <cell r="B1084" t="str">
            <v>VÍA NUEVA</v>
          </cell>
          <cell r="C1084">
            <v>6</v>
          </cell>
          <cell r="D1084">
            <v>123</v>
          </cell>
          <cell r="E1084" t="str">
            <v>OBRAS DE ARTE MAYORES</v>
          </cell>
          <cell r="F1084" t="str">
            <v>C.VIT.V.N.1304/03.11.013</v>
          </cell>
          <cell r="G1084" t="str">
            <v>5000759</v>
          </cell>
          <cell r="H1084" t="str">
            <v>0016</v>
          </cell>
          <cell r="I1084" t="str">
            <v>Acero estructural opción baranda metálic</v>
          </cell>
          <cell r="J1084" t="str">
            <v>KG</v>
          </cell>
        </row>
        <row r="1085">
          <cell r="A1085" t="str">
            <v>5000759-0017</v>
          </cell>
          <cell r="B1085" t="str">
            <v>VÍA NUEVA</v>
          </cell>
          <cell r="C1085">
            <v>6</v>
          </cell>
          <cell r="D1085">
            <v>124</v>
          </cell>
          <cell r="E1085" t="str">
            <v>OBRAS DE ARTE MAYORES</v>
          </cell>
          <cell r="F1085" t="str">
            <v>C.VIT.V.N.1304/03.11.013</v>
          </cell>
          <cell r="G1085" t="str">
            <v>5000759</v>
          </cell>
          <cell r="H1085" t="str">
            <v>0017</v>
          </cell>
          <cell r="I1085" t="str">
            <v>Neopreno reforzado dureza 60</v>
          </cell>
          <cell r="J1085" t="str">
            <v>UN</v>
          </cell>
        </row>
        <row r="1086">
          <cell r="A1086" t="str">
            <v>5000759-0018</v>
          </cell>
          <cell r="B1086" t="str">
            <v>VÍA NUEVA</v>
          </cell>
          <cell r="C1086">
            <v>6</v>
          </cell>
          <cell r="D1086">
            <v>125</v>
          </cell>
          <cell r="E1086" t="str">
            <v>OBRAS DE ARTE MAYORES</v>
          </cell>
          <cell r="F1086" t="str">
            <v>C.VIT.V.N.1304/03.11.013</v>
          </cell>
          <cell r="G1086" t="str">
            <v>5000759</v>
          </cell>
          <cell r="H1086" t="str">
            <v>0018</v>
          </cell>
          <cell r="I1086" t="str">
            <v>Junta de dilatación vsl tx-50</v>
          </cell>
          <cell r="J1086" t="str">
            <v>M</v>
          </cell>
        </row>
        <row r="1087">
          <cell r="A1087" t="str">
            <v>5000759-0019</v>
          </cell>
          <cell r="B1087" t="str">
            <v>VÍA NUEVA</v>
          </cell>
          <cell r="C1087">
            <v>6</v>
          </cell>
          <cell r="D1087">
            <v>126</v>
          </cell>
          <cell r="E1087" t="str">
            <v>OBRAS DE ARTE MAYORES</v>
          </cell>
          <cell r="F1087" t="str">
            <v>C.VIT.V.N.1304/03.11.013</v>
          </cell>
          <cell r="G1087" t="str">
            <v>5000759</v>
          </cell>
          <cell r="H1087" t="str">
            <v>0019</v>
          </cell>
          <cell r="I1087" t="str">
            <v>Junta de dilatación vsl tx-75</v>
          </cell>
          <cell r="J1087" t="str">
            <v>M</v>
          </cell>
        </row>
        <row r="1088">
          <cell r="A1088" t="str">
            <v>5000759-0020</v>
          </cell>
          <cell r="B1088" t="str">
            <v>VÍA NUEVA</v>
          </cell>
          <cell r="C1088">
            <v>6</v>
          </cell>
          <cell r="D1088">
            <v>127</v>
          </cell>
          <cell r="E1088" t="str">
            <v>OBRAS DE ARTE MAYORES</v>
          </cell>
          <cell r="F1088" t="str">
            <v>C.VIT.V.N.1304/03.11.013</v>
          </cell>
          <cell r="G1088" t="str">
            <v>5000759</v>
          </cell>
          <cell r="H1088" t="str">
            <v>0020</v>
          </cell>
          <cell r="I1088" t="str">
            <v>Capa de rodadura e=0.05m</v>
          </cell>
          <cell r="J1088" t="str">
            <v>M3</v>
          </cell>
        </row>
        <row r="1089">
          <cell r="A1089" t="str">
            <v>5000759-0021</v>
          </cell>
          <cell r="B1089" t="str">
            <v>VÍA NUEVA</v>
          </cell>
          <cell r="C1089">
            <v>6</v>
          </cell>
          <cell r="D1089">
            <v>128</v>
          </cell>
          <cell r="E1089" t="str">
            <v>OBRAS DE ARTE MAYORES</v>
          </cell>
          <cell r="F1089" t="str">
            <v>C.VIT.V.N.1304/03.11.013</v>
          </cell>
          <cell r="G1089" t="str">
            <v>5000759</v>
          </cell>
          <cell r="H1089" t="str">
            <v>0021</v>
          </cell>
          <cell r="I1089" t="str">
            <v>Concreto 24.5mpa zapata estribos</v>
          </cell>
          <cell r="J1089" t="str">
            <v>M3</v>
          </cell>
        </row>
        <row r="1090">
          <cell r="A1090" t="str">
            <v>5000759-0022</v>
          </cell>
          <cell r="B1090" t="str">
            <v>VÍA NUEVA</v>
          </cell>
          <cell r="C1090">
            <v>6</v>
          </cell>
          <cell r="D1090">
            <v>129</v>
          </cell>
          <cell r="E1090" t="str">
            <v>OBRAS DE ARTE MAYORES</v>
          </cell>
          <cell r="F1090" t="str">
            <v>C.VIT.V.N.1304/03.11.013</v>
          </cell>
          <cell r="G1090" t="str">
            <v>5000759</v>
          </cell>
          <cell r="H1090" t="str">
            <v>0022</v>
          </cell>
          <cell r="I1090" t="str">
            <v>Concreto 21mpa vástago estribos</v>
          </cell>
          <cell r="J1090" t="str">
            <v>M3</v>
          </cell>
        </row>
        <row r="1091">
          <cell r="A1091" t="str">
            <v>5000759-0023</v>
          </cell>
          <cell r="B1091" t="str">
            <v>VÍA NUEVA</v>
          </cell>
          <cell r="C1091">
            <v>6</v>
          </cell>
          <cell r="D1091">
            <v>130</v>
          </cell>
          <cell r="E1091" t="str">
            <v>OBRAS DE ARTE MAYORES</v>
          </cell>
          <cell r="F1091" t="str">
            <v>C.VIT.V.N.1304/03.11.013</v>
          </cell>
          <cell r="G1091" t="str">
            <v>5000759</v>
          </cell>
          <cell r="H1091" t="str">
            <v>0023</v>
          </cell>
          <cell r="I1091" t="str">
            <v>Concreto 21mpa aletas estribos</v>
          </cell>
          <cell r="J1091" t="str">
            <v>M3</v>
          </cell>
        </row>
        <row r="1092">
          <cell r="A1092" t="str">
            <v>5000759-0024</v>
          </cell>
          <cell r="B1092" t="str">
            <v>VÍA NUEVA</v>
          </cell>
          <cell r="C1092">
            <v>6</v>
          </cell>
          <cell r="D1092">
            <v>131</v>
          </cell>
          <cell r="E1092" t="str">
            <v>OBRAS DE ARTE MAYORES</v>
          </cell>
          <cell r="F1092" t="str">
            <v>C.VIT.V.N.1304/03.11.013</v>
          </cell>
          <cell r="G1092" t="str">
            <v>5000759</v>
          </cell>
          <cell r="H1092" t="str">
            <v>0024</v>
          </cell>
          <cell r="I1092" t="str">
            <v>Concreto 24.5mpa para estribos y aletas</v>
          </cell>
          <cell r="J1092" t="str">
            <v>M3</v>
          </cell>
        </row>
        <row r="1093">
          <cell r="A1093" t="str">
            <v>5000759-0025</v>
          </cell>
          <cell r="B1093" t="str">
            <v>VÍA NUEVA</v>
          </cell>
          <cell r="C1093">
            <v>6</v>
          </cell>
          <cell r="D1093">
            <v>132</v>
          </cell>
          <cell r="E1093" t="str">
            <v>OBRAS DE ARTE MAYORES</v>
          </cell>
          <cell r="F1093" t="str">
            <v>C.VIT.V.N.1304/03.11.013</v>
          </cell>
          <cell r="G1093" t="str">
            <v>5000759</v>
          </cell>
          <cell r="H1093" t="str">
            <v>0025</v>
          </cell>
          <cell r="I1093" t="str">
            <v>Concreto 21mpa losas de aproximación</v>
          </cell>
          <cell r="J1093" t="str">
            <v>M3</v>
          </cell>
        </row>
        <row r="1094">
          <cell r="A1094" t="str">
            <v>5000759-0026</v>
          </cell>
          <cell r="B1094" t="str">
            <v>VÍA NUEVA</v>
          </cell>
          <cell r="C1094">
            <v>6</v>
          </cell>
          <cell r="D1094">
            <v>133</v>
          </cell>
          <cell r="E1094" t="str">
            <v>OBRAS DE ARTE MAYORES</v>
          </cell>
          <cell r="F1094" t="str">
            <v>C.VIT.V.N.1304/03.11.013</v>
          </cell>
          <cell r="G1094" t="str">
            <v>5000759</v>
          </cell>
          <cell r="H1094" t="str">
            <v>0026</v>
          </cell>
          <cell r="I1094" t="str">
            <v>Concreto 28mpa box-culvert</v>
          </cell>
          <cell r="J1094" t="str">
            <v>M3</v>
          </cell>
        </row>
        <row r="1095">
          <cell r="A1095" t="str">
            <v>5000759-0028</v>
          </cell>
          <cell r="B1095" t="str">
            <v>VÍA NUEVA</v>
          </cell>
          <cell r="C1095">
            <v>6</v>
          </cell>
          <cell r="D1095">
            <v>135</v>
          </cell>
          <cell r="E1095" t="str">
            <v>OBRAS DE ARTE MAYORES</v>
          </cell>
          <cell r="F1095" t="str">
            <v>C.VIT.V.N.1304/03.11.013</v>
          </cell>
          <cell r="G1095" t="str">
            <v>5000759</v>
          </cell>
          <cell r="H1095" t="str">
            <v>0028</v>
          </cell>
          <cell r="I1095" t="str">
            <v>Concreto 28mpa pilas</v>
          </cell>
          <cell r="J1095" t="str">
            <v>M3</v>
          </cell>
        </row>
        <row r="1096">
          <cell r="A1096" t="str">
            <v>5000759-0029</v>
          </cell>
          <cell r="B1096" t="str">
            <v>VÍA NUEVA</v>
          </cell>
          <cell r="C1096">
            <v>6</v>
          </cell>
          <cell r="D1096">
            <v>136</v>
          </cell>
          <cell r="E1096" t="str">
            <v>OBRAS DE ARTE MAYORES</v>
          </cell>
          <cell r="F1096" t="str">
            <v>C.VIT.V.N.1304/03.11.013</v>
          </cell>
          <cell r="G1096" t="str">
            <v>5000759</v>
          </cell>
          <cell r="H1096" t="str">
            <v>0029</v>
          </cell>
          <cell r="I1096" t="str">
            <v>Plataforma piloteadora</v>
          </cell>
          <cell r="J1096" t="str">
            <v>M3</v>
          </cell>
        </row>
        <row r="1097">
          <cell r="A1097" t="str">
            <v>5000759-0030</v>
          </cell>
          <cell r="B1097" t="str">
            <v>VÍA NUEVA</v>
          </cell>
          <cell r="C1097">
            <v>6</v>
          </cell>
          <cell r="D1097">
            <v>137</v>
          </cell>
          <cell r="E1097" t="str">
            <v>OBRAS DE ARTE MAYORES</v>
          </cell>
          <cell r="F1097" t="str">
            <v>C.VIT.V.N.1304/03.11.013</v>
          </cell>
          <cell r="G1097" t="str">
            <v>5000759</v>
          </cell>
          <cell r="H1097" t="str">
            <v>0030</v>
          </cell>
          <cell r="I1097" t="str">
            <v>Pilote  d=0.5m (excavación + concreto)</v>
          </cell>
          <cell r="J1097" t="str">
            <v>M</v>
          </cell>
        </row>
        <row r="1098">
          <cell r="A1098" t="str">
            <v>5000759-0031</v>
          </cell>
          <cell r="B1098" t="str">
            <v>VÍA NUEVA</v>
          </cell>
          <cell r="C1098">
            <v>6</v>
          </cell>
          <cell r="D1098">
            <v>138</v>
          </cell>
          <cell r="E1098" t="str">
            <v>OBRAS DE ARTE MAYORES</v>
          </cell>
          <cell r="F1098" t="str">
            <v>C.VIT.V.N.1304/03.11.013</v>
          </cell>
          <cell r="G1098" t="str">
            <v>5000759</v>
          </cell>
          <cell r="H1098" t="str">
            <v>0031</v>
          </cell>
          <cell r="I1098" t="str">
            <v>Pilote  d=1m (excavación + concreto)</v>
          </cell>
          <cell r="J1098" t="str">
            <v>M</v>
          </cell>
        </row>
        <row r="1099">
          <cell r="A1099" t="str">
            <v>5000759-0032</v>
          </cell>
          <cell r="B1099" t="str">
            <v>VÍA NUEVA</v>
          </cell>
          <cell r="C1099">
            <v>6</v>
          </cell>
          <cell r="D1099">
            <v>139</v>
          </cell>
          <cell r="E1099" t="str">
            <v>OBRAS DE ARTE MAYORES</v>
          </cell>
          <cell r="F1099" t="str">
            <v>C.VIT.V.N.1304/03.11.013</v>
          </cell>
          <cell r="G1099" t="str">
            <v>5000759</v>
          </cell>
          <cell r="H1099" t="str">
            <v>0032</v>
          </cell>
          <cell r="I1099" t="str">
            <v>Acero de refuerzo pilotes fy=420mpa</v>
          </cell>
          <cell r="J1099" t="str">
            <v>KG</v>
          </cell>
        </row>
        <row r="1100">
          <cell r="A1100" t="str">
            <v>5000759-0033</v>
          </cell>
          <cell r="B1100" t="str">
            <v>VÍA NUEVA</v>
          </cell>
          <cell r="C1100">
            <v>6</v>
          </cell>
          <cell r="D1100">
            <v>140</v>
          </cell>
          <cell r="E1100" t="str">
            <v>OBRAS DE ARTE MAYORES</v>
          </cell>
          <cell r="F1100" t="str">
            <v>C.VIT.V.N.1304/03.11.013</v>
          </cell>
          <cell r="G1100" t="str">
            <v>5000759</v>
          </cell>
          <cell r="H1100" t="str">
            <v>0033</v>
          </cell>
          <cell r="I1100" t="str">
            <v>Concreto 28mpa vigas cabezales</v>
          </cell>
          <cell r="J1100" t="str">
            <v>M3</v>
          </cell>
        </row>
        <row r="1101">
          <cell r="A1101" t="str">
            <v>5000759-0034</v>
          </cell>
          <cell r="B1101" t="str">
            <v>VÍA NUEVA</v>
          </cell>
          <cell r="C1101">
            <v>6</v>
          </cell>
          <cell r="D1101">
            <v>141</v>
          </cell>
          <cell r="E1101" t="str">
            <v>OBRAS DE ARTE MAYORES</v>
          </cell>
          <cell r="F1101" t="str">
            <v>C.VIT.V.N.1304/03.11.013</v>
          </cell>
          <cell r="G1101" t="str">
            <v>5000759</v>
          </cell>
          <cell r="H1101" t="str">
            <v>0034</v>
          </cell>
          <cell r="I1101" t="str">
            <v>Concreto 17.5mpa solados</v>
          </cell>
          <cell r="J1101" t="str">
            <v>M3</v>
          </cell>
        </row>
        <row r="1102">
          <cell r="A1102" t="str">
            <v>5000759-0035</v>
          </cell>
          <cell r="B1102" t="str">
            <v>VÍA NUEVA</v>
          </cell>
          <cell r="C1102">
            <v>6</v>
          </cell>
          <cell r="D1102">
            <v>142</v>
          </cell>
          <cell r="E1102" t="str">
            <v>OBRAS DE ARTE MAYORES</v>
          </cell>
          <cell r="F1102" t="str">
            <v>C.VIT.V.N.1304/03.11.013</v>
          </cell>
          <cell r="G1102" t="str">
            <v>5000759</v>
          </cell>
          <cell r="H1102" t="str">
            <v>0035</v>
          </cell>
          <cell r="I1102" t="str">
            <v>Acero de refuerzo estribos, aletas y lo</v>
          </cell>
          <cell r="J1102" t="str">
            <v>KG</v>
          </cell>
        </row>
        <row r="1103">
          <cell r="A1103" t="str">
            <v>5000759-0036</v>
          </cell>
          <cell r="B1103" t="str">
            <v>VÍA NUEVA</v>
          </cell>
          <cell r="C1103">
            <v>6</v>
          </cell>
          <cell r="D1103">
            <v>143</v>
          </cell>
          <cell r="E1103" t="str">
            <v>OBRAS DE ARTE MAYORES</v>
          </cell>
          <cell r="F1103" t="str">
            <v>C.VIT.V.N.1304/03.11.013</v>
          </cell>
          <cell r="G1103" t="str">
            <v>5000759</v>
          </cell>
          <cell r="H1103" t="str">
            <v>0036</v>
          </cell>
          <cell r="I1103" t="str">
            <v>Acero de refuerzo box-culvert fy=420mpa</v>
          </cell>
          <cell r="J1103" t="str">
            <v>KG</v>
          </cell>
        </row>
        <row r="1104">
          <cell r="A1104" t="str">
            <v>5000759-0037</v>
          </cell>
          <cell r="B1104" t="str">
            <v>VÍA NUEVA</v>
          </cell>
          <cell r="C1104">
            <v>6</v>
          </cell>
          <cell r="D1104">
            <v>144</v>
          </cell>
          <cell r="E1104" t="str">
            <v>OBRAS DE ARTE MAYORES</v>
          </cell>
          <cell r="F1104" t="str">
            <v>C.VIT.V.N.1304/03.11.013</v>
          </cell>
          <cell r="G1104" t="str">
            <v>5000759</v>
          </cell>
          <cell r="H1104" t="str">
            <v>0037</v>
          </cell>
          <cell r="I1104" t="str">
            <v>Reparación protección de concreto</v>
          </cell>
          <cell r="J1104" t="str">
            <v>M2</v>
          </cell>
        </row>
        <row r="1105">
          <cell r="A1105" t="str">
            <v>5000759-0038</v>
          </cell>
          <cell r="B1105" t="str">
            <v>VÍA NUEVA</v>
          </cell>
          <cell r="C1105">
            <v>6</v>
          </cell>
          <cell r="D1105">
            <v>145</v>
          </cell>
          <cell r="E1105" t="str">
            <v>OBRAS DE ARTE MAYORES</v>
          </cell>
          <cell r="F1105" t="str">
            <v>C.VIT.V.N.1304/03.11.013</v>
          </cell>
          <cell r="G1105" t="str">
            <v>5000759</v>
          </cell>
          <cell r="H1105" t="str">
            <v>0038</v>
          </cell>
          <cell r="I1105" t="str">
            <v>Protección talud</v>
          </cell>
          <cell r="J1105" t="str">
            <v>M2</v>
          </cell>
        </row>
        <row r="1106">
          <cell r="A1106" t="str">
            <v>5000759-0040</v>
          </cell>
          <cell r="B1106" t="str">
            <v>VÍA NUEVA</v>
          </cell>
          <cell r="C1106">
            <v>6</v>
          </cell>
          <cell r="D1106">
            <v>147</v>
          </cell>
          <cell r="E1106" t="str">
            <v>OBRAS DE ARTE MAYORES</v>
          </cell>
          <cell r="F1106" t="str">
            <v>C.VIT.V.N.1304/03.11.013</v>
          </cell>
          <cell r="G1106" t="str">
            <v>5000759</v>
          </cell>
          <cell r="H1106" t="str">
            <v>0040</v>
          </cell>
          <cell r="I1106" t="str">
            <v>Inyección de fisuras</v>
          </cell>
          <cell r="J1106" t="str">
            <v>KG</v>
          </cell>
        </row>
        <row r="1107">
          <cell r="A1107" t="str">
            <v>5000759-0041</v>
          </cell>
          <cell r="B1107" t="str">
            <v>VÍA NUEVA</v>
          </cell>
          <cell r="C1107">
            <v>6</v>
          </cell>
          <cell r="D1107">
            <v>148</v>
          </cell>
          <cell r="E1107" t="str">
            <v>OBRAS DE ARTE MAYORES</v>
          </cell>
          <cell r="F1107" t="str">
            <v>C.VIT.V.N.1304/03.11.013</v>
          </cell>
          <cell r="G1107" t="str">
            <v>5000759</v>
          </cell>
          <cell r="H1107" t="str">
            <v>0041</v>
          </cell>
          <cell r="I1107" t="str">
            <v>Anclaje epóxico</v>
          </cell>
          <cell r="J1107" t="str">
            <v>UN</v>
          </cell>
        </row>
        <row r="1108">
          <cell r="A1108" t="str">
            <v>5000759-0043</v>
          </cell>
          <cell r="B1108" t="str">
            <v>VÍA NUEVA</v>
          </cell>
          <cell r="C1108">
            <v>6</v>
          </cell>
          <cell r="D1108">
            <v>150</v>
          </cell>
          <cell r="E1108" t="str">
            <v>OBRAS DE ARTE MAYORES</v>
          </cell>
          <cell r="F1108" t="str">
            <v>C.VIT.V.N.1304/03.11.013</v>
          </cell>
          <cell r="G1108" t="str">
            <v>5000759</v>
          </cell>
          <cell r="H1108" t="str">
            <v>0043</v>
          </cell>
          <cell r="I1108" t="str">
            <v>Reforzamiento de vigas</v>
          </cell>
          <cell r="J1108" t="str">
            <v>M2</v>
          </cell>
        </row>
        <row r="1109">
          <cell r="A1109" t="str">
            <v>5000759-0044</v>
          </cell>
          <cell r="B1109" t="str">
            <v>VÍA NUEVA</v>
          </cell>
          <cell r="C1109">
            <v>6</v>
          </cell>
          <cell r="D1109">
            <v>151</v>
          </cell>
          <cell r="E1109" t="str">
            <v>OBRAS DE ARTE MAYORES</v>
          </cell>
          <cell r="F1109" t="str">
            <v>C.VIT.V.N.1304/03.11.013</v>
          </cell>
          <cell r="G1109" t="str">
            <v>5000759</v>
          </cell>
          <cell r="H1109" t="str">
            <v>0044</v>
          </cell>
          <cell r="I1109" t="str">
            <v>Drenajes (incluye rejilla)</v>
          </cell>
          <cell r="J1109" t="str">
            <v>M</v>
          </cell>
        </row>
        <row r="1110">
          <cell r="A1110" t="str">
            <v>5000759-0045</v>
          </cell>
          <cell r="B1110" t="str">
            <v>VÍA NUEVA</v>
          </cell>
          <cell r="C1110">
            <v>6</v>
          </cell>
          <cell r="D1110">
            <v>152</v>
          </cell>
          <cell r="E1110" t="str">
            <v>OBRAS DE ARTE MAYORES</v>
          </cell>
          <cell r="F1110" t="str">
            <v>C.VIT.V.N.1304/03.11.013</v>
          </cell>
          <cell r="G1110" t="str">
            <v>5000759</v>
          </cell>
          <cell r="H1110" t="str">
            <v>0045</v>
          </cell>
          <cell r="I1110" t="str">
            <v>Concreto ciclópeo</v>
          </cell>
          <cell r="J1110" t="str">
            <v>M3</v>
          </cell>
        </row>
        <row r="1111">
          <cell r="A1111" t="str">
            <v>5000759-0046</v>
          </cell>
          <cell r="B1111" t="str">
            <v>VÍA NUEVA</v>
          </cell>
          <cell r="C1111">
            <v>6</v>
          </cell>
          <cell r="D1111">
            <v>153</v>
          </cell>
          <cell r="E1111" t="str">
            <v>OBRAS DE ARTE MAYORES</v>
          </cell>
          <cell r="F1111" t="str">
            <v>C.VIT.V.N.1304/03.11.013</v>
          </cell>
          <cell r="G1111" t="str">
            <v>5000759</v>
          </cell>
          <cell r="H1111" t="str">
            <v>0046</v>
          </cell>
          <cell r="I1111" t="str">
            <v>Concreto socavación</v>
          </cell>
          <cell r="J1111" t="str">
            <v>M3</v>
          </cell>
        </row>
        <row r="1112">
          <cell r="A1112" t="str">
            <v>5000759-0047</v>
          </cell>
          <cell r="B1112" t="str">
            <v>VÍA NUEVA</v>
          </cell>
          <cell r="C1112">
            <v>6</v>
          </cell>
          <cell r="D1112">
            <v>154</v>
          </cell>
          <cell r="E1112" t="str">
            <v>OBRAS DE ARTE MAYORES</v>
          </cell>
          <cell r="F1112" t="str">
            <v>C.VIT.V.N.1304/03.11.013</v>
          </cell>
          <cell r="G1112" t="str">
            <v>5000759</v>
          </cell>
          <cell r="H1112" t="str">
            <v>0047</v>
          </cell>
          <cell r="I1112" t="str">
            <v>Concreto fluído</v>
          </cell>
          <cell r="J1112" t="str">
            <v>M3</v>
          </cell>
        </row>
        <row r="1113">
          <cell r="A1113" t="str">
            <v>5000759-0048</v>
          </cell>
          <cell r="B1113" t="str">
            <v>VÍA NUEVA</v>
          </cell>
          <cell r="C1113">
            <v>6</v>
          </cell>
          <cell r="D1113">
            <v>155</v>
          </cell>
          <cell r="E1113" t="str">
            <v>OBRAS DE ARTE MAYORES</v>
          </cell>
          <cell r="F1113" t="str">
            <v>C.VIT.V.N.1304/03.11.013</v>
          </cell>
          <cell r="G1113" t="str">
            <v>5000759</v>
          </cell>
          <cell r="H1113" t="str">
            <v>0048</v>
          </cell>
          <cell r="I1113" t="str">
            <v>Gateo de vigas (por unidad de apoyo)</v>
          </cell>
          <cell r="J1113" t="str">
            <v>UN</v>
          </cell>
        </row>
        <row r="1114">
          <cell r="A1114" t="str">
            <v>5000759-0049</v>
          </cell>
          <cell r="B1114" t="str">
            <v>VÍA NUEVA</v>
          </cell>
          <cell r="C1114">
            <v>6</v>
          </cell>
          <cell r="D1114">
            <v>156</v>
          </cell>
          <cell r="E1114" t="str">
            <v>OBRAS DE ARTE MAYORES</v>
          </cell>
          <cell r="F1114" t="str">
            <v>C.VIT.V.N.1304/03.11.013</v>
          </cell>
          <cell r="G1114" t="str">
            <v>5000759</v>
          </cell>
          <cell r="H1114" t="str">
            <v>0049</v>
          </cell>
          <cell r="I1114" t="str">
            <v>Excavación</v>
          </cell>
          <cell r="J1114" t="str">
            <v>M3</v>
          </cell>
        </row>
        <row r="1115">
          <cell r="A1115" t="str">
            <v>5000759-0050</v>
          </cell>
          <cell r="B1115" t="str">
            <v>VÍA NUEVA</v>
          </cell>
          <cell r="C1115">
            <v>6</v>
          </cell>
          <cell r="D1115">
            <v>157</v>
          </cell>
          <cell r="E1115" t="str">
            <v>OBRAS DE ARTE MAYORES</v>
          </cell>
          <cell r="F1115" t="str">
            <v>C.VIT.V.N.1304/03.11.013</v>
          </cell>
          <cell r="G1115" t="str">
            <v>5000759</v>
          </cell>
          <cell r="H1115" t="str">
            <v>0050</v>
          </cell>
          <cell r="I1115" t="str">
            <v>Relleno</v>
          </cell>
          <cell r="J1115" t="str">
            <v>M3</v>
          </cell>
        </row>
        <row r="1116">
          <cell r="A1116" t="str">
            <v>5000759-0052</v>
          </cell>
          <cell r="B1116" t="str">
            <v>VÍA NUEVA</v>
          </cell>
          <cell r="C1116">
            <v>6</v>
          </cell>
          <cell r="D1116">
            <v>159</v>
          </cell>
          <cell r="E1116" t="str">
            <v>OBRAS DE ARTE MAYORES</v>
          </cell>
          <cell r="F1116" t="str">
            <v>C.VIT.V.N.1304/03.11.013</v>
          </cell>
          <cell r="G1116" t="str">
            <v>5000759</v>
          </cell>
          <cell r="H1116" t="str">
            <v>0052</v>
          </cell>
          <cell r="I1116" t="str">
            <v>Manejo de aguas</v>
          </cell>
          <cell r="J1116" t="str">
            <v>UN</v>
          </cell>
        </row>
        <row r="1117">
          <cell r="A1117" t="str">
            <v>5000759-0053</v>
          </cell>
          <cell r="B1117" t="str">
            <v>VÍA NUEVA</v>
          </cell>
          <cell r="C1117">
            <v>6</v>
          </cell>
          <cell r="D1117">
            <v>160</v>
          </cell>
          <cell r="E1117" t="str">
            <v>OBRAS DE ARTE MAYORES</v>
          </cell>
          <cell r="F1117" t="str">
            <v>C.VIT.V.N.1304/03.11.013</v>
          </cell>
          <cell r="G1117" t="str">
            <v>5000759</v>
          </cell>
          <cell r="H1117" t="str">
            <v>0053</v>
          </cell>
          <cell r="I1117" t="str">
            <v>Transporte de excavaciones</v>
          </cell>
          <cell r="J1117" t="str">
            <v>M3K</v>
          </cell>
        </row>
        <row r="1118">
          <cell r="A1118" t="str">
            <v>5000759-0054</v>
          </cell>
          <cell r="B1118" t="str">
            <v>VÍA NUEVA</v>
          </cell>
          <cell r="C1118">
            <v>6</v>
          </cell>
          <cell r="D1118">
            <v>161</v>
          </cell>
          <cell r="E1118" t="str">
            <v>OBRAS DE ARTE MAYORES</v>
          </cell>
          <cell r="F1118" t="str">
            <v>C.VIT.V.N.1304/03.11.013</v>
          </cell>
          <cell r="G1118" t="str">
            <v>5000759</v>
          </cell>
          <cell r="H1118" t="str">
            <v>0054</v>
          </cell>
          <cell r="I1118" t="str">
            <v>Transporte material de rellenos</v>
          </cell>
          <cell r="J1118" t="str">
            <v>M3K</v>
          </cell>
        </row>
        <row r="1119">
          <cell r="A1119" t="str">
            <v>5000759-0056</v>
          </cell>
          <cell r="B1119" t="str">
            <v>VÍA NUEVA</v>
          </cell>
          <cell r="C1119">
            <v>6</v>
          </cell>
          <cell r="D1119">
            <v>163</v>
          </cell>
          <cell r="E1119" t="str">
            <v>OBRAS DE ARTE MAYORES</v>
          </cell>
          <cell r="F1119" t="str">
            <v>C.VIT.V.N.1304/03.11.013</v>
          </cell>
          <cell r="G1119" t="str">
            <v>5000759</v>
          </cell>
          <cell r="H1119" t="str">
            <v>0056</v>
          </cell>
          <cell r="I1119" t="str">
            <v>Prueba de carga</v>
          </cell>
          <cell r="J1119" t="str">
            <v>UN</v>
          </cell>
        </row>
        <row r="1120">
          <cell r="A1120" t="str">
            <v>5000759-0057</v>
          </cell>
          <cell r="B1120" t="str">
            <v>VÍA NUEVA</v>
          </cell>
          <cell r="C1120">
            <v>6</v>
          </cell>
          <cell r="D1120">
            <v>164</v>
          </cell>
          <cell r="E1120" t="str">
            <v>OBRAS DE ARTE MAYORES</v>
          </cell>
          <cell r="F1120" t="str">
            <v>C.VIT.V.N.1304/03.11.013</v>
          </cell>
          <cell r="G1120" t="str">
            <v>5000759</v>
          </cell>
          <cell r="H1120" t="str">
            <v>0057</v>
          </cell>
          <cell r="I1120" t="str">
            <v>Prueba dinámica pilotes</v>
          </cell>
          <cell r="J1120" t="str">
            <v>UN</v>
          </cell>
        </row>
        <row r="1121">
          <cell r="A1121" t="str">
            <v>-</v>
          </cell>
          <cell r="B1121" t="str">
            <v>VÍA NUEVA</v>
          </cell>
          <cell r="C1121">
            <v>6</v>
          </cell>
          <cell r="D1121">
            <v>28</v>
          </cell>
          <cell r="E1121" t="str">
            <v>BASE</v>
          </cell>
          <cell r="F1121" t="str">
            <v>C.VIT.V.N.1304/03.11.011</v>
          </cell>
          <cell r="G1121">
            <v>0</v>
          </cell>
          <cell r="H1121">
            <v>0</v>
          </cell>
          <cell r="I1121" t="str">
            <v>BASE</v>
          </cell>
          <cell r="J1121">
            <v>0</v>
          </cell>
        </row>
        <row r="1122">
          <cell r="A1122" t="str">
            <v>5000850-0002</v>
          </cell>
          <cell r="B1122" t="str">
            <v>VÍA NUEVA</v>
          </cell>
          <cell r="C1122">
            <v>7</v>
          </cell>
          <cell r="D1122">
            <v>4</v>
          </cell>
          <cell r="E1122" t="str">
            <v>EXCAVACIONES</v>
          </cell>
          <cell r="F1122" t="str">
            <v>C.VIT.V.N.1304/03.20.001</v>
          </cell>
          <cell r="G1122" t="str">
            <v>5000850</v>
          </cell>
          <cell r="H1122" t="str">
            <v>0002</v>
          </cell>
          <cell r="I1122" t="str">
            <v>Cerca nueva</v>
          </cell>
          <cell r="J1122" t="str">
            <v>M</v>
          </cell>
        </row>
        <row r="1123">
          <cell r="A1123" t="str">
            <v>5000850-0003</v>
          </cell>
          <cell r="B1123" t="str">
            <v>VÍA NUEVA</v>
          </cell>
          <cell r="C1123">
            <v>7</v>
          </cell>
          <cell r="D1123">
            <v>5</v>
          </cell>
          <cell r="E1123" t="str">
            <v>EXCAVACIONES</v>
          </cell>
          <cell r="F1123" t="str">
            <v>C.VIT.V.N.1304/03.20.001</v>
          </cell>
          <cell r="G1123" t="str">
            <v>5000850</v>
          </cell>
          <cell r="H1123" t="str">
            <v>0003</v>
          </cell>
          <cell r="I1123" t="str">
            <v>Cerca viva</v>
          </cell>
          <cell r="J1123" t="str">
            <v>M</v>
          </cell>
        </row>
        <row r="1124">
          <cell r="A1124" t="str">
            <v>5000850-0006</v>
          </cell>
          <cell r="B1124" t="str">
            <v>VÍA NUEVA</v>
          </cell>
          <cell r="C1124">
            <v>7</v>
          </cell>
          <cell r="D1124">
            <v>8</v>
          </cell>
          <cell r="E1124" t="str">
            <v>EXCAVACIONES</v>
          </cell>
          <cell r="F1124" t="str">
            <v>C.VIT.V.N.1304/03.20.001</v>
          </cell>
          <cell r="G1124" t="str">
            <v>5000850</v>
          </cell>
          <cell r="H1124" t="str">
            <v>0006</v>
          </cell>
          <cell r="I1124" t="str">
            <v>Descapote</v>
          </cell>
          <cell r="J1124" t="str">
            <v>M2</v>
          </cell>
        </row>
        <row r="1125">
          <cell r="A1125" t="str">
            <v>5000850-0007</v>
          </cell>
          <cell r="B1125" t="str">
            <v>VÍA NUEVA</v>
          </cell>
          <cell r="C1125">
            <v>7</v>
          </cell>
          <cell r="D1125">
            <v>9</v>
          </cell>
          <cell r="E1125" t="str">
            <v>EXCAVACIONES</v>
          </cell>
          <cell r="F1125" t="str">
            <v>C.VIT.V.N.1304/03.20.001</v>
          </cell>
          <cell r="G1125" t="str">
            <v>5000850</v>
          </cell>
          <cell r="H1125" t="str">
            <v>0007</v>
          </cell>
          <cell r="I1125" t="str">
            <v>Cortes en material común</v>
          </cell>
          <cell r="J1125" t="str">
            <v>M3</v>
          </cell>
        </row>
        <row r="1126">
          <cell r="A1126" t="str">
            <v>5000850-0012</v>
          </cell>
          <cell r="B1126" t="str">
            <v>VÍA NUEVA</v>
          </cell>
          <cell r="C1126">
            <v>7</v>
          </cell>
          <cell r="D1126">
            <v>14</v>
          </cell>
          <cell r="E1126" t="str">
            <v>EXCAVACIONES</v>
          </cell>
          <cell r="F1126" t="str">
            <v>C.VIT.V.N.1304/03.20.001</v>
          </cell>
          <cell r="G1126" t="str">
            <v>5000850</v>
          </cell>
          <cell r="H1126" t="str">
            <v>0012</v>
          </cell>
          <cell r="I1126" t="str">
            <v>Fresado</v>
          </cell>
          <cell r="J1126" t="str">
            <v>M3</v>
          </cell>
        </row>
        <row r="1127">
          <cell r="A1127" t="str">
            <v>5000850-0013</v>
          </cell>
          <cell r="B1127" t="str">
            <v>VÍA NUEVA</v>
          </cell>
          <cell r="C1127">
            <v>7</v>
          </cell>
          <cell r="D1127">
            <v>15</v>
          </cell>
          <cell r="E1127" t="str">
            <v>EXCAVACIONES</v>
          </cell>
          <cell r="F1127" t="str">
            <v>C.VIT.V.N.1304/03.20.001</v>
          </cell>
          <cell r="G1127" t="str">
            <v>5000850</v>
          </cell>
          <cell r="H1127" t="str">
            <v>0013</v>
          </cell>
          <cell r="I1127" t="str">
            <v>Transporte de excavaciones</v>
          </cell>
          <cell r="J1127" t="str">
            <v>M3K</v>
          </cell>
        </row>
        <row r="1128">
          <cell r="A1128" t="str">
            <v>5000850-0014</v>
          </cell>
          <cell r="B1128" t="str">
            <v>VÍA NUEVA</v>
          </cell>
          <cell r="C1128">
            <v>7</v>
          </cell>
          <cell r="D1128">
            <v>16</v>
          </cell>
          <cell r="E1128" t="str">
            <v>EXCAVACIONES</v>
          </cell>
          <cell r="F1128" t="str">
            <v>C.VIT.V.N.1304/03.20.001</v>
          </cell>
          <cell r="G1128" t="str">
            <v>5000850</v>
          </cell>
          <cell r="H1128" t="str">
            <v>0014</v>
          </cell>
          <cell r="I1128" t="str">
            <v>Conformación de botaderos</v>
          </cell>
          <cell r="J1128" t="str">
            <v>M3</v>
          </cell>
        </row>
        <row r="1129">
          <cell r="A1129" t="str">
            <v>5000850-0015</v>
          </cell>
          <cell r="B1129" t="str">
            <v>VÍA NUEVA</v>
          </cell>
          <cell r="C1129">
            <v>7</v>
          </cell>
          <cell r="D1129">
            <v>17</v>
          </cell>
          <cell r="E1129" t="str">
            <v>EXCAVACIONES</v>
          </cell>
          <cell r="F1129" t="str">
            <v>C.VIT.V.N.1304/03.20.001</v>
          </cell>
          <cell r="G1129" t="str">
            <v>5000850</v>
          </cell>
          <cell r="H1129" t="str">
            <v>0015</v>
          </cell>
          <cell r="I1129" t="str">
            <v>Compensación forestal</v>
          </cell>
          <cell r="J1129" t="str">
            <v>UN</v>
          </cell>
        </row>
        <row r="1130">
          <cell r="A1130" t="str">
            <v>5000850-0019</v>
          </cell>
          <cell r="B1130" t="str">
            <v>VÍA NUEVA</v>
          </cell>
          <cell r="C1130">
            <v>7</v>
          </cell>
          <cell r="D1130">
            <v>15</v>
          </cell>
          <cell r="E1130" t="str">
            <v>EXCAVACIONES</v>
          </cell>
          <cell r="F1130" t="str">
            <v>C.VIT.V.N.1304/03.20.001</v>
          </cell>
          <cell r="G1130" t="str">
            <v>5000850</v>
          </cell>
          <cell r="H1130" t="str">
            <v>0019</v>
          </cell>
          <cell r="I1130" t="str">
            <v>Transporte de excavaciones</v>
          </cell>
          <cell r="J1130" t="str">
            <v>M3K</v>
          </cell>
        </row>
        <row r="1131">
          <cell r="A1131" t="str">
            <v>5000850-0020</v>
          </cell>
          <cell r="B1131" t="str">
            <v>VÍA NUEVA</v>
          </cell>
          <cell r="C1131">
            <v>7</v>
          </cell>
          <cell r="D1131">
            <v>15</v>
          </cell>
          <cell r="E1131" t="str">
            <v>EXCAVACIONES</v>
          </cell>
          <cell r="F1131" t="str">
            <v>C.VIT.V.N.1304/03.20.001</v>
          </cell>
          <cell r="G1131" t="str">
            <v>5000850</v>
          </cell>
          <cell r="H1131" t="str">
            <v>0020</v>
          </cell>
          <cell r="I1131" t="str">
            <v>Transporte de excavaciones</v>
          </cell>
          <cell r="J1131" t="str">
            <v>M3K</v>
          </cell>
        </row>
        <row r="1132">
          <cell r="A1132" t="str">
            <v>5000851-0002</v>
          </cell>
          <cell r="B1132" t="str">
            <v>VÍA NUEVA</v>
          </cell>
          <cell r="C1132">
            <v>7</v>
          </cell>
          <cell r="D1132">
            <v>19</v>
          </cell>
          <cell r="E1132" t="str">
            <v>TERRAPLENES Y RELLENOS</v>
          </cell>
          <cell r="F1132" t="str">
            <v>C.VIT.V.N.1304/03.20.002</v>
          </cell>
          <cell r="G1132" t="str">
            <v>5000851</v>
          </cell>
          <cell r="H1132" t="str">
            <v>0002</v>
          </cell>
          <cell r="I1132" t="str">
            <v>Compactación de subrasante</v>
          </cell>
          <cell r="J1132" t="str">
            <v>M2</v>
          </cell>
        </row>
        <row r="1133">
          <cell r="A1133" t="str">
            <v>5000851-0004</v>
          </cell>
          <cell r="B1133" t="str">
            <v>VÍA NUEVA</v>
          </cell>
          <cell r="C1133">
            <v>7</v>
          </cell>
          <cell r="D1133">
            <v>21</v>
          </cell>
          <cell r="E1133" t="str">
            <v>TERRAPLENES Y RELLENOS</v>
          </cell>
          <cell r="F1133" t="str">
            <v>C.VIT.V.N.1304/03.20.002</v>
          </cell>
          <cell r="G1133" t="str">
            <v>5000851</v>
          </cell>
          <cell r="H1133" t="str">
            <v>0004</v>
          </cell>
          <cell r="I1133" t="str">
            <v>Rajón - mejoramiento de subrasante</v>
          </cell>
          <cell r="J1133" t="str">
            <v>M3</v>
          </cell>
        </row>
        <row r="1134">
          <cell r="A1134" t="str">
            <v>5000851-0005</v>
          </cell>
          <cell r="B1134" t="str">
            <v>VÍA NUEVA</v>
          </cell>
          <cell r="C1134">
            <v>7</v>
          </cell>
          <cell r="D1134">
            <v>22</v>
          </cell>
          <cell r="E1134" t="str">
            <v>TERRAPLENES Y RELLENOS</v>
          </cell>
          <cell r="F1134" t="str">
            <v>C.VIT.V.N.1304/03.20.002</v>
          </cell>
          <cell r="G1134" t="str">
            <v>5000851</v>
          </cell>
          <cell r="H1134" t="str">
            <v>0005</v>
          </cell>
          <cell r="I1134" t="str">
            <v>Terraplen con material de cantera</v>
          </cell>
          <cell r="J1134" t="str">
            <v>M3</v>
          </cell>
        </row>
        <row r="1135">
          <cell r="A1135" t="str">
            <v>5000851-0006</v>
          </cell>
          <cell r="B1135" t="str">
            <v>VÍA NUEVA</v>
          </cell>
          <cell r="C1135">
            <v>7</v>
          </cell>
          <cell r="D1135">
            <v>23</v>
          </cell>
          <cell r="E1135" t="str">
            <v>TERRAPLENES Y RELLENOS</v>
          </cell>
          <cell r="F1135" t="str">
            <v>C.VIT.V.N.1304/03.20.002</v>
          </cell>
          <cell r="G1135" t="str">
            <v>5000851</v>
          </cell>
          <cell r="H1135" t="str">
            <v>0006</v>
          </cell>
          <cell r="I1135" t="str">
            <v>Terraplen con material proveniente de co</v>
          </cell>
          <cell r="J1135" t="str">
            <v>M3</v>
          </cell>
        </row>
        <row r="1136">
          <cell r="A1136" t="str">
            <v>5000851-0007</v>
          </cell>
          <cell r="B1136" t="str">
            <v>VÍA NUEVA</v>
          </cell>
          <cell r="C1136">
            <v>7</v>
          </cell>
          <cell r="D1136">
            <v>24</v>
          </cell>
          <cell r="E1136" t="str">
            <v>TERRAPLENES Y RELLENOS</v>
          </cell>
          <cell r="F1136" t="str">
            <v>C.VIT.V.N.1304/03.20.002</v>
          </cell>
          <cell r="G1136" t="str">
            <v>5000851</v>
          </cell>
          <cell r="H1136" t="str">
            <v>0007</v>
          </cell>
          <cell r="I1136" t="str">
            <v>Transporte material de terraplén</v>
          </cell>
          <cell r="J1136" t="str">
            <v>M3K</v>
          </cell>
        </row>
        <row r="1137">
          <cell r="A1137" t="str">
            <v>5000851-0008</v>
          </cell>
          <cell r="B1137" t="str">
            <v>VÍA NUEVA</v>
          </cell>
          <cell r="C1137">
            <v>7</v>
          </cell>
          <cell r="D1137">
            <v>24</v>
          </cell>
          <cell r="E1137" t="str">
            <v>TERRAPLENES Y RELLENOS</v>
          </cell>
          <cell r="F1137" t="str">
            <v>C.VIT.V.N.1304/03.20.002</v>
          </cell>
          <cell r="G1137" t="str">
            <v>5000851</v>
          </cell>
          <cell r="H1137" t="str">
            <v>0008</v>
          </cell>
          <cell r="I1137" t="str">
            <v>Transporte material de terraplén</v>
          </cell>
          <cell r="J1137" t="str">
            <v>M3K</v>
          </cell>
        </row>
        <row r="1138">
          <cell r="A1138" t="str">
            <v>5000851-0009</v>
          </cell>
          <cell r="B1138" t="str">
            <v>VÍA NUEVA</v>
          </cell>
          <cell r="C1138">
            <v>7</v>
          </cell>
          <cell r="D1138">
            <v>24</v>
          </cell>
          <cell r="E1138" t="str">
            <v>TERRAPLENES Y RELLENOS</v>
          </cell>
          <cell r="F1138" t="str">
            <v>C.VIT.V.N.1304/03.20.002</v>
          </cell>
          <cell r="G1138" t="str">
            <v>5000851</v>
          </cell>
          <cell r="H1138" t="str">
            <v>0009</v>
          </cell>
          <cell r="I1138" t="str">
            <v>Transporte material de terraplén</v>
          </cell>
          <cell r="J1138" t="str">
            <v>M3K</v>
          </cell>
        </row>
        <row r="1139">
          <cell r="A1139" t="str">
            <v>5000851-0010</v>
          </cell>
          <cell r="B1139" t="str">
            <v>VÍA NUEVA</v>
          </cell>
          <cell r="C1139">
            <v>7</v>
          </cell>
          <cell r="D1139">
            <v>24</v>
          </cell>
          <cell r="E1139" t="str">
            <v>TERRAPLENES Y RELLENOS</v>
          </cell>
          <cell r="F1139" t="str">
            <v>C.VIT.V.N.1304/03.20.002</v>
          </cell>
          <cell r="G1139" t="str">
            <v>5000851</v>
          </cell>
          <cell r="H1139" t="str">
            <v>0010</v>
          </cell>
          <cell r="I1139" t="str">
            <v>Transporte material de terraplén</v>
          </cell>
          <cell r="J1139" t="str">
            <v>M3K</v>
          </cell>
        </row>
        <row r="1140">
          <cell r="A1140" t="str">
            <v>5000851-0014</v>
          </cell>
          <cell r="B1140" t="str">
            <v>VÍA NUEVA</v>
          </cell>
          <cell r="C1140">
            <v>7</v>
          </cell>
          <cell r="D1140">
            <v>24</v>
          </cell>
          <cell r="E1140" t="str">
            <v>TERRAPLENES Y RELLENOS</v>
          </cell>
          <cell r="F1140" t="str">
            <v>C.VIT.V.N.1304/03.20.002</v>
          </cell>
          <cell r="G1140" t="str">
            <v>5000851</v>
          </cell>
          <cell r="H1140" t="str">
            <v>0014</v>
          </cell>
          <cell r="I1140" t="str">
            <v>Transporte material de terraplén</v>
          </cell>
          <cell r="J1140" t="str">
            <v>M3K</v>
          </cell>
        </row>
        <row r="1141">
          <cell r="A1141" t="str">
            <v>5000851-0015</v>
          </cell>
          <cell r="B1141" t="str">
            <v>VÍA NUEVA</v>
          </cell>
          <cell r="C1141">
            <v>7</v>
          </cell>
          <cell r="D1141">
            <v>24</v>
          </cell>
          <cell r="E1141" t="str">
            <v>TERRAPLENES Y RELLENOS</v>
          </cell>
          <cell r="F1141" t="str">
            <v>C.VIT.V.N.1304/03.20.002</v>
          </cell>
          <cell r="G1141" t="str">
            <v>5000851</v>
          </cell>
          <cell r="H1141" t="str">
            <v>0015</v>
          </cell>
          <cell r="I1141" t="str">
            <v>Transporte material de terraplén</v>
          </cell>
          <cell r="J1141" t="str">
            <v>M3K</v>
          </cell>
        </row>
        <row r="1142">
          <cell r="A1142" t="str">
            <v>5000851-0016</v>
          </cell>
          <cell r="B1142" t="str">
            <v>VÍA NUEVA</v>
          </cell>
          <cell r="C1142">
            <v>7</v>
          </cell>
          <cell r="D1142">
            <v>24</v>
          </cell>
          <cell r="E1142" t="str">
            <v>TERRAPLENES Y RELLENOS</v>
          </cell>
          <cell r="F1142" t="str">
            <v>C.VIT.V.N.1304/03.20.002</v>
          </cell>
          <cell r="G1142" t="str">
            <v>5000851</v>
          </cell>
          <cell r="H1142" t="str">
            <v>0016</v>
          </cell>
          <cell r="I1142" t="str">
            <v>Transporte material de terraplén</v>
          </cell>
          <cell r="J1142" t="str">
            <v>M3K</v>
          </cell>
        </row>
        <row r="1143">
          <cell r="A1143" t="str">
            <v>5000851-0017</v>
          </cell>
          <cell r="B1143" t="str">
            <v>VÍA NUEVA</v>
          </cell>
          <cell r="C1143">
            <v>7</v>
          </cell>
          <cell r="D1143">
            <v>24</v>
          </cell>
          <cell r="E1143" t="str">
            <v>TERRAPLENES Y RELLENOS</v>
          </cell>
          <cell r="F1143" t="str">
            <v>C.VIT.V.N.1304/03.20.002</v>
          </cell>
          <cell r="G1143" t="str">
            <v>5000851</v>
          </cell>
          <cell r="H1143" t="str">
            <v>0017</v>
          </cell>
          <cell r="I1143" t="str">
            <v>Transporte material de terraplén</v>
          </cell>
          <cell r="J1143" t="str">
            <v>M3K</v>
          </cell>
        </row>
        <row r="1144">
          <cell r="A1144" t="str">
            <v>5000851-0018</v>
          </cell>
          <cell r="B1144" t="str">
            <v>VÍA NUEVA</v>
          </cell>
          <cell r="C1144">
            <v>7</v>
          </cell>
          <cell r="D1144">
            <v>24</v>
          </cell>
          <cell r="E1144" t="str">
            <v>TERRAPLENES Y RELLENOS</v>
          </cell>
          <cell r="F1144" t="str">
            <v>C.VIT.V.N.1304/03.20.002</v>
          </cell>
          <cell r="G1144" t="str">
            <v>5000851</v>
          </cell>
          <cell r="H1144" t="str">
            <v>0018</v>
          </cell>
          <cell r="I1144" t="str">
            <v>Transporte material de terraplén</v>
          </cell>
          <cell r="J1144" t="str">
            <v>M3K</v>
          </cell>
        </row>
        <row r="1145">
          <cell r="A1145" t="str">
            <v>5000851-0019</v>
          </cell>
          <cell r="B1145" t="str">
            <v>VÍA NUEVA</v>
          </cell>
          <cell r="C1145">
            <v>7</v>
          </cell>
          <cell r="D1145">
            <v>24</v>
          </cell>
          <cell r="E1145" t="str">
            <v>TERRAPLENES Y RELLENOS</v>
          </cell>
          <cell r="F1145" t="str">
            <v>C.VIT.V.N.1304/03.20.002</v>
          </cell>
          <cell r="G1145" t="str">
            <v>5000851</v>
          </cell>
          <cell r="H1145" t="str">
            <v>0019</v>
          </cell>
          <cell r="I1145" t="str">
            <v>Transporte material de terraplén</v>
          </cell>
          <cell r="J1145" t="str">
            <v>M3K</v>
          </cell>
        </row>
        <row r="1146">
          <cell r="A1146" t="str">
            <v>5000851-0020</v>
          </cell>
          <cell r="B1146" t="str">
            <v>VÍA NUEVA</v>
          </cell>
          <cell r="C1146">
            <v>7</v>
          </cell>
          <cell r="D1146">
            <v>24</v>
          </cell>
          <cell r="E1146" t="str">
            <v>TERRAPLENES Y RELLENOS</v>
          </cell>
          <cell r="F1146" t="str">
            <v>C.VIT.V.N.1304/03.20.002</v>
          </cell>
          <cell r="G1146" t="str">
            <v>5000851</v>
          </cell>
          <cell r="H1146" t="str">
            <v>0020</v>
          </cell>
          <cell r="I1146" t="str">
            <v>Transporte material de terraplén</v>
          </cell>
          <cell r="J1146" t="str">
            <v>M3K</v>
          </cell>
        </row>
        <row r="1147">
          <cell r="A1147" t="str">
            <v>5000851-0021</v>
          </cell>
          <cell r="B1147" t="str">
            <v>VÍA NUEVA</v>
          </cell>
          <cell r="C1147">
            <v>7</v>
          </cell>
          <cell r="D1147">
            <v>24</v>
          </cell>
          <cell r="E1147" t="str">
            <v>TERRAPLENES Y RELLENOS</v>
          </cell>
          <cell r="F1147" t="str">
            <v>C.VIT.V.N.1304/03.20.002</v>
          </cell>
          <cell r="G1147" t="str">
            <v>5000851</v>
          </cell>
          <cell r="H1147" t="str">
            <v>0021</v>
          </cell>
          <cell r="I1147" t="str">
            <v>Transporte material de terraplén</v>
          </cell>
          <cell r="J1147" t="str">
            <v>M3K</v>
          </cell>
        </row>
        <row r="1148">
          <cell r="A1148" t="str">
            <v>5000851-0022</v>
          </cell>
          <cell r="B1148" t="str">
            <v>VÍA NUEVA</v>
          </cell>
          <cell r="C1148">
            <v>7</v>
          </cell>
          <cell r="D1148">
            <v>24</v>
          </cell>
          <cell r="E1148" t="str">
            <v>TERRAPLENES Y RELLENOS</v>
          </cell>
          <cell r="F1148" t="str">
            <v>C.VIT.V.N.1304/03.20.002</v>
          </cell>
          <cell r="G1148" t="str">
            <v>5000851</v>
          </cell>
          <cell r="H1148" t="str">
            <v>0022</v>
          </cell>
          <cell r="I1148" t="str">
            <v>Transporte material de terraplén</v>
          </cell>
          <cell r="J1148" t="str">
            <v>M3K</v>
          </cell>
        </row>
        <row r="1149">
          <cell r="A1149" t="str">
            <v>5000851-0023</v>
          </cell>
          <cell r="B1149" t="str">
            <v>VÍA NUEVA</v>
          </cell>
          <cell r="C1149">
            <v>7</v>
          </cell>
          <cell r="D1149">
            <v>24</v>
          </cell>
          <cell r="E1149" t="str">
            <v>TERRAPLENES Y RELLENOS</v>
          </cell>
          <cell r="F1149" t="str">
            <v>C.VIT.V.N.1304/03.20.002</v>
          </cell>
          <cell r="G1149" t="str">
            <v>5000851</v>
          </cell>
          <cell r="H1149" t="str">
            <v>0023</v>
          </cell>
          <cell r="I1149" t="str">
            <v>Transporte material de terraplén</v>
          </cell>
          <cell r="J1149" t="str">
            <v>M3K</v>
          </cell>
        </row>
        <row r="1150">
          <cell r="A1150" t="str">
            <v>5000851-0024</v>
          </cell>
          <cell r="B1150" t="str">
            <v>VÍA NUEVA</v>
          </cell>
          <cell r="C1150">
            <v>7</v>
          </cell>
          <cell r="D1150">
            <v>24</v>
          </cell>
          <cell r="E1150" t="str">
            <v>TERRAPLENES Y RELLENOS</v>
          </cell>
          <cell r="F1150" t="str">
            <v>C.VIT.V.N.1304/03.20.002</v>
          </cell>
          <cell r="G1150" t="str">
            <v>5000851</v>
          </cell>
          <cell r="H1150" t="str">
            <v>0024</v>
          </cell>
          <cell r="I1150" t="str">
            <v>Transporte material de terraplén</v>
          </cell>
          <cell r="J1150" t="str">
            <v>M3K</v>
          </cell>
        </row>
        <row r="1151">
          <cell r="A1151" t="str">
            <v>5000851-0025</v>
          </cell>
          <cell r="B1151" t="str">
            <v>VÍA NUEVA</v>
          </cell>
          <cell r="C1151">
            <v>7</v>
          </cell>
          <cell r="D1151">
            <v>24</v>
          </cell>
          <cell r="E1151" t="str">
            <v>TERRAPLENES Y RELLENOS</v>
          </cell>
          <cell r="F1151" t="str">
            <v>C.VIT.V.N.1304/03.20.002</v>
          </cell>
          <cell r="G1151" t="str">
            <v>5000851</v>
          </cell>
          <cell r="H1151" t="str">
            <v>0025</v>
          </cell>
          <cell r="I1151" t="str">
            <v>Transporte material de terraplén</v>
          </cell>
          <cell r="J1151" t="str">
            <v>M3K</v>
          </cell>
        </row>
        <row r="1152">
          <cell r="A1152" t="str">
            <v>5000851-0026</v>
          </cell>
          <cell r="B1152" t="str">
            <v>VÍA NUEVA</v>
          </cell>
          <cell r="C1152">
            <v>7</v>
          </cell>
          <cell r="D1152">
            <v>24</v>
          </cell>
          <cell r="E1152" t="str">
            <v>TERRAPLENES Y RELLENOS</v>
          </cell>
          <cell r="F1152" t="str">
            <v>C.VIT.V.N.1304/03.20.002</v>
          </cell>
          <cell r="G1152" t="str">
            <v>5000851</v>
          </cell>
          <cell r="H1152" t="str">
            <v>0026</v>
          </cell>
          <cell r="I1152" t="str">
            <v>Transporte material de terraplén</v>
          </cell>
          <cell r="J1152" t="str">
            <v>M3K</v>
          </cell>
        </row>
        <row r="1153">
          <cell r="A1153" t="str">
            <v>5000851-0027</v>
          </cell>
          <cell r="B1153" t="str">
            <v>VÍA NUEVA</v>
          </cell>
          <cell r="C1153">
            <v>7</v>
          </cell>
          <cell r="D1153">
            <v>24</v>
          </cell>
          <cell r="E1153" t="str">
            <v>TERRAPLENES Y RELLENOS</v>
          </cell>
          <cell r="F1153" t="str">
            <v>C.VIT.V.N.1304/03.20.002</v>
          </cell>
          <cell r="G1153" t="str">
            <v>5000851</v>
          </cell>
          <cell r="H1153" t="str">
            <v>0027</v>
          </cell>
          <cell r="I1153" t="str">
            <v>Transporte material de terraplén</v>
          </cell>
          <cell r="J1153" t="str">
            <v>M3K</v>
          </cell>
        </row>
        <row r="1154">
          <cell r="A1154" t="str">
            <v>5000852-0002</v>
          </cell>
          <cell r="B1154" t="str">
            <v>VÍA NUEVA</v>
          </cell>
          <cell r="C1154">
            <v>7</v>
          </cell>
          <cell r="D1154">
            <v>27</v>
          </cell>
          <cell r="E1154" t="str">
            <v>BASE Y SUBBASE</v>
          </cell>
          <cell r="F1154" t="str">
            <v>C.VIT.V.N.1304/03.20.003</v>
          </cell>
          <cell r="G1154" t="str">
            <v>5000852</v>
          </cell>
          <cell r="H1154" t="str">
            <v>0002</v>
          </cell>
          <cell r="I1154" t="str">
            <v>Subbase</v>
          </cell>
          <cell r="J1154" t="str">
            <v>M3</v>
          </cell>
        </row>
        <row r="1155">
          <cell r="A1155" t="str">
            <v>5000852-0003</v>
          </cell>
          <cell r="B1155" t="str">
            <v>VÍA NUEVA</v>
          </cell>
          <cell r="C1155">
            <v>7</v>
          </cell>
          <cell r="D1155">
            <v>28</v>
          </cell>
          <cell r="E1155" t="str">
            <v>BASE Y SUBBASE</v>
          </cell>
          <cell r="F1155" t="str">
            <v>C.VIT.V.N.1304/03.20.003</v>
          </cell>
          <cell r="G1155" t="str">
            <v>5000852</v>
          </cell>
          <cell r="H1155" t="str">
            <v>0003</v>
          </cell>
          <cell r="I1155" t="str">
            <v>Base</v>
          </cell>
          <cell r="J1155" t="str">
            <v>M3</v>
          </cell>
        </row>
        <row r="1156">
          <cell r="A1156" t="str">
            <v>5000852-0005</v>
          </cell>
          <cell r="B1156" t="str">
            <v>VÍA NUEVA</v>
          </cell>
          <cell r="C1156">
            <v>7</v>
          </cell>
          <cell r="D1156">
            <v>30</v>
          </cell>
          <cell r="E1156" t="str">
            <v>BASE Y SUBBASE</v>
          </cell>
          <cell r="F1156" t="str">
            <v>C.VIT.V.N.1304/03.20.003</v>
          </cell>
          <cell r="G1156" t="str">
            <v>5000852</v>
          </cell>
          <cell r="H1156" t="str">
            <v>0005</v>
          </cell>
          <cell r="I1156" t="str">
            <v>Afirmado para mejoramiento de subrasante</v>
          </cell>
          <cell r="J1156" t="str">
            <v>M3</v>
          </cell>
        </row>
        <row r="1157">
          <cell r="A1157" t="str">
            <v>5000852-0008</v>
          </cell>
          <cell r="B1157" t="str">
            <v>VÍA NUEVA</v>
          </cell>
          <cell r="C1157">
            <v>7</v>
          </cell>
          <cell r="D1157">
            <v>33</v>
          </cell>
          <cell r="E1157" t="str">
            <v>BASE Y SUBBASE</v>
          </cell>
          <cell r="F1157" t="str">
            <v>C.VIT.V.N.1304/03.20.003</v>
          </cell>
          <cell r="G1157" t="str">
            <v>5000852</v>
          </cell>
          <cell r="H1157" t="str">
            <v>0008</v>
          </cell>
          <cell r="I1157" t="str">
            <v>Riego de liga</v>
          </cell>
          <cell r="J1157" t="str">
            <v>M2</v>
          </cell>
        </row>
        <row r="1158">
          <cell r="A1158" t="str">
            <v>5000852-0009</v>
          </cell>
          <cell r="B1158" t="str">
            <v>VÍA NUEVA</v>
          </cell>
          <cell r="C1158">
            <v>7</v>
          </cell>
          <cell r="D1158">
            <v>34</v>
          </cell>
          <cell r="E1158" t="str">
            <v>BASE Y SUBBASE</v>
          </cell>
          <cell r="F1158" t="str">
            <v>C.VIT.V.N.1304/03.20.003</v>
          </cell>
          <cell r="G1158" t="str">
            <v>5000852</v>
          </cell>
          <cell r="H1158" t="str">
            <v>0009</v>
          </cell>
          <cell r="I1158" t="str">
            <v>Imprimación</v>
          </cell>
          <cell r="J1158" t="str">
            <v>M2</v>
          </cell>
        </row>
        <row r="1159">
          <cell r="A1159" t="str">
            <v>5000852-0010</v>
          </cell>
          <cell r="B1159" t="str">
            <v>VÍA NUEVA</v>
          </cell>
          <cell r="C1159">
            <v>7</v>
          </cell>
          <cell r="D1159">
            <v>35</v>
          </cell>
          <cell r="E1159" t="str">
            <v>BASE Y SUBBASE</v>
          </cell>
          <cell r="F1159" t="str">
            <v>C.VIT.V.N.1304/03.20.003</v>
          </cell>
          <cell r="G1159" t="str">
            <v>5000852</v>
          </cell>
          <cell r="H1159" t="str">
            <v>0010</v>
          </cell>
          <cell r="I1159" t="str">
            <v>Transporte base y subbase</v>
          </cell>
          <cell r="J1159" t="str">
            <v>M3K</v>
          </cell>
        </row>
        <row r="1160">
          <cell r="A1160" t="str">
            <v>5000852-0011</v>
          </cell>
          <cell r="B1160" t="str">
            <v>VÍA NUEVA</v>
          </cell>
          <cell r="C1160">
            <v>7</v>
          </cell>
          <cell r="D1160">
            <v>35</v>
          </cell>
          <cell r="E1160" t="str">
            <v>BASE Y SUBBASE</v>
          </cell>
          <cell r="F1160" t="str">
            <v>C.VIT.V.N.1304/03.20.003</v>
          </cell>
          <cell r="G1160" t="str">
            <v>5000852</v>
          </cell>
          <cell r="H1160" t="str">
            <v>0011</v>
          </cell>
          <cell r="I1160" t="str">
            <v>Transporte base y subbase</v>
          </cell>
          <cell r="J1160" t="str">
            <v>M3K</v>
          </cell>
        </row>
        <row r="1161">
          <cell r="A1161" t="str">
            <v>5000852-0015</v>
          </cell>
          <cell r="B1161" t="str">
            <v>VÍA NUEVA</v>
          </cell>
          <cell r="C1161">
            <v>7</v>
          </cell>
          <cell r="D1161">
            <v>35</v>
          </cell>
          <cell r="E1161" t="str">
            <v>BASE Y SUBBASE</v>
          </cell>
          <cell r="F1161" t="str">
            <v>C.VIT.V.N.1304/03.20.003</v>
          </cell>
          <cell r="G1161" t="str">
            <v>5000852</v>
          </cell>
          <cell r="H1161" t="str">
            <v>0015</v>
          </cell>
          <cell r="I1161" t="str">
            <v>Transporte base y subbase</v>
          </cell>
          <cell r="J1161" t="str">
            <v>M3K</v>
          </cell>
        </row>
        <row r="1162">
          <cell r="A1162" t="str">
            <v>5000852-0016</v>
          </cell>
          <cell r="B1162" t="str">
            <v>VÍA NUEVA</v>
          </cell>
          <cell r="C1162">
            <v>7</v>
          </cell>
          <cell r="D1162">
            <v>35</v>
          </cell>
          <cell r="E1162" t="str">
            <v>BASE Y SUBBASE</v>
          </cell>
          <cell r="F1162" t="str">
            <v>C.VIT.V.N.1304/03.20.003</v>
          </cell>
          <cell r="G1162" t="str">
            <v>5000852</v>
          </cell>
          <cell r="H1162" t="str">
            <v>0016</v>
          </cell>
          <cell r="I1162" t="str">
            <v>Transporte base y subbase</v>
          </cell>
          <cell r="J1162" t="str">
            <v>M3K</v>
          </cell>
        </row>
        <row r="1163">
          <cell r="A1163" t="str">
            <v>5000852-0017</v>
          </cell>
          <cell r="B1163" t="str">
            <v>VÍA NUEVA</v>
          </cell>
          <cell r="C1163">
            <v>7</v>
          </cell>
          <cell r="D1163">
            <v>35</v>
          </cell>
          <cell r="E1163" t="str">
            <v>BASE Y SUBBASE</v>
          </cell>
          <cell r="F1163" t="str">
            <v>C.VIT.V.N.1304/03.20.003</v>
          </cell>
          <cell r="G1163" t="str">
            <v>5000852</v>
          </cell>
          <cell r="H1163" t="str">
            <v>0017</v>
          </cell>
          <cell r="I1163" t="str">
            <v>Transporte base y subbase</v>
          </cell>
          <cell r="J1163" t="str">
            <v>M3K</v>
          </cell>
        </row>
        <row r="1164">
          <cell r="A1164" t="str">
            <v>5000852-0018</v>
          </cell>
          <cell r="B1164" t="str">
            <v>VÍA NUEVA</v>
          </cell>
          <cell r="C1164">
            <v>7</v>
          </cell>
          <cell r="D1164">
            <v>35</v>
          </cell>
          <cell r="E1164" t="str">
            <v>BASE Y SUBBASE</v>
          </cell>
          <cell r="F1164" t="str">
            <v>C.VIT.V.N.1304/03.20.003</v>
          </cell>
          <cell r="G1164" t="str">
            <v>5000852</v>
          </cell>
          <cell r="H1164" t="str">
            <v>0018</v>
          </cell>
          <cell r="I1164" t="str">
            <v>Transporte base y subbase</v>
          </cell>
          <cell r="J1164" t="str">
            <v>M3K</v>
          </cell>
        </row>
        <row r="1165">
          <cell r="A1165" t="str">
            <v>5000852-0019</v>
          </cell>
          <cell r="B1165" t="str">
            <v>VÍA NUEVA</v>
          </cell>
          <cell r="C1165">
            <v>7</v>
          </cell>
          <cell r="D1165">
            <v>35</v>
          </cell>
          <cell r="E1165" t="str">
            <v>BASE Y SUBBASE</v>
          </cell>
          <cell r="F1165" t="str">
            <v>C.VIT.V.N.1304/03.20.003</v>
          </cell>
          <cell r="G1165" t="str">
            <v>5000852</v>
          </cell>
          <cell r="H1165" t="str">
            <v>0019</v>
          </cell>
          <cell r="I1165" t="str">
            <v>Transporte base y subbase</v>
          </cell>
          <cell r="J1165" t="str">
            <v>M3K</v>
          </cell>
        </row>
        <row r="1166">
          <cell r="A1166" t="str">
            <v>5000853-0002</v>
          </cell>
          <cell r="B1166" t="str">
            <v>VÍA NUEVA</v>
          </cell>
          <cell r="C1166">
            <v>7</v>
          </cell>
          <cell r="D1166">
            <v>38</v>
          </cell>
          <cell r="E1166" t="str">
            <v>CAPAS ASFÁLTICAS</v>
          </cell>
          <cell r="F1166" t="str">
            <v>C.VIT.V.N.1304/03.20.004</v>
          </cell>
          <cell r="G1166" t="str">
            <v>5000853</v>
          </cell>
          <cell r="H1166" t="str">
            <v>0002</v>
          </cell>
          <cell r="I1166" t="str">
            <v>Carpeta asfáltica mdc2</v>
          </cell>
          <cell r="J1166" t="str">
            <v>M3</v>
          </cell>
        </row>
        <row r="1167">
          <cell r="A1167" t="str">
            <v>5000853-0004</v>
          </cell>
          <cell r="B1167" t="str">
            <v>VÍA NUEVA</v>
          </cell>
          <cell r="C1167">
            <v>7</v>
          </cell>
          <cell r="D1167">
            <v>40</v>
          </cell>
          <cell r="E1167" t="str">
            <v>CAPAS ASFÁLTICAS</v>
          </cell>
          <cell r="F1167" t="str">
            <v>C.VIT.V.N.1304/03.20.004</v>
          </cell>
          <cell r="G1167" t="str">
            <v>5000853</v>
          </cell>
          <cell r="H1167" t="str">
            <v>0004</v>
          </cell>
          <cell r="I1167" t="str">
            <v>Transporte de mezcla asfáltica</v>
          </cell>
          <cell r="J1167" t="str">
            <v>M3K</v>
          </cell>
        </row>
        <row r="1168">
          <cell r="A1168" t="str">
            <v>5000853-0008</v>
          </cell>
          <cell r="B1168" t="str">
            <v>VÍA NUEVA</v>
          </cell>
          <cell r="C1168">
            <v>7</v>
          </cell>
          <cell r="D1168">
            <v>40</v>
          </cell>
          <cell r="E1168" t="str">
            <v>CAPAS ASFÁLTICAS</v>
          </cell>
          <cell r="F1168" t="str">
            <v>C.VIT.V.N.1304/03.20.004</v>
          </cell>
          <cell r="G1168" t="str">
            <v>5000853</v>
          </cell>
          <cell r="H1168" t="str">
            <v>0008</v>
          </cell>
          <cell r="I1168" t="str">
            <v>Transporte de mezcla asfáltica</v>
          </cell>
          <cell r="J1168" t="str">
            <v>M3K</v>
          </cell>
        </row>
        <row r="1169">
          <cell r="A1169" t="str">
            <v>5000853-0009</v>
          </cell>
          <cell r="B1169" t="str">
            <v>VÍA NUEVA</v>
          </cell>
          <cell r="C1169">
            <v>7</v>
          </cell>
          <cell r="D1169">
            <v>38</v>
          </cell>
          <cell r="E1169" t="str">
            <v>CAPAS ASFÁLTICAS</v>
          </cell>
          <cell r="F1169" t="str">
            <v>C.VIT.V.N.1304/03.20.004</v>
          </cell>
          <cell r="G1169" t="str">
            <v>5000853</v>
          </cell>
          <cell r="H1169" t="str">
            <v>0009</v>
          </cell>
          <cell r="I1169" t="str">
            <v>Carpeta asfáltica mdc2 EL DORADO</v>
          </cell>
          <cell r="J1169" t="str">
            <v>M3</v>
          </cell>
        </row>
        <row r="1170">
          <cell r="A1170" t="str">
            <v>5000854-0002</v>
          </cell>
          <cell r="B1170" t="str">
            <v>VÍA NUEVA</v>
          </cell>
          <cell r="C1170">
            <v>7</v>
          </cell>
          <cell r="D1170">
            <v>42</v>
          </cell>
          <cell r="E1170" t="str">
            <v>SEÑALIZACIÓN</v>
          </cell>
          <cell r="F1170" t="str">
            <v>C.VIT.V.N.1304/03.20.005</v>
          </cell>
          <cell r="G1170" t="str">
            <v>5000854</v>
          </cell>
          <cell r="H1170" t="str">
            <v>0002</v>
          </cell>
          <cell r="I1170" t="str">
            <v>Tachas reflectivas</v>
          </cell>
          <cell r="J1170" t="str">
            <v>UN</v>
          </cell>
        </row>
        <row r="1171">
          <cell r="A1171" t="str">
            <v>5000854-0003</v>
          </cell>
          <cell r="B1171" t="str">
            <v>VÍA NUEVA</v>
          </cell>
          <cell r="C1171">
            <v>7</v>
          </cell>
          <cell r="D1171">
            <v>43</v>
          </cell>
          <cell r="E1171" t="str">
            <v>SEÑALIZACIÓN</v>
          </cell>
          <cell r="F1171" t="str">
            <v>C.VIT.V.N.1304/03.20.005</v>
          </cell>
          <cell r="G1171" t="str">
            <v>5000854</v>
          </cell>
          <cell r="H1171" t="str">
            <v>0003</v>
          </cell>
          <cell r="I1171" t="str">
            <v>Tachas reflectivas bidireccionales</v>
          </cell>
          <cell r="J1171" t="str">
            <v>UN</v>
          </cell>
        </row>
        <row r="1172">
          <cell r="A1172" t="str">
            <v>5000854-0004</v>
          </cell>
          <cell r="B1172" t="str">
            <v>VÍA NUEVA</v>
          </cell>
          <cell r="C1172">
            <v>7</v>
          </cell>
          <cell r="D1172">
            <v>44</v>
          </cell>
          <cell r="E1172" t="str">
            <v>SEÑALIZACIÓN</v>
          </cell>
          <cell r="F1172" t="str">
            <v>C.VIT.V.N.1304/03.20.005</v>
          </cell>
          <cell r="G1172" t="str">
            <v>5000854</v>
          </cell>
          <cell r="H1172" t="str">
            <v>0004</v>
          </cell>
          <cell r="I1172" t="str">
            <v>Líneas de demarcación</v>
          </cell>
          <cell r="J1172" t="str">
            <v>M</v>
          </cell>
        </row>
        <row r="1173">
          <cell r="A1173" t="str">
            <v>5000854-0005</v>
          </cell>
          <cell r="B1173" t="str">
            <v>VÍA NUEVA</v>
          </cell>
          <cell r="C1173">
            <v>7</v>
          </cell>
          <cell r="D1173">
            <v>45</v>
          </cell>
          <cell r="E1173" t="str">
            <v>SEÑALIZACIÓN</v>
          </cell>
          <cell r="F1173" t="str">
            <v>C.VIT.V.N.1304/03.20.005</v>
          </cell>
          <cell r="G1173" t="str">
            <v>5000854</v>
          </cell>
          <cell r="H1173" t="str">
            <v>0005</v>
          </cell>
          <cell r="I1173" t="str">
            <v>Líneas de demarcación continua amarilla</v>
          </cell>
          <cell r="J1173" t="str">
            <v>M</v>
          </cell>
        </row>
        <row r="1174">
          <cell r="A1174" t="str">
            <v>5000854-0006</v>
          </cell>
          <cell r="B1174" t="str">
            <v>VÍA NUEVA</v>
          </cell>
          <cell r="C1174">
            <v>7</v>
          </cell>
          <cell r="D1174">
            <v>46</v>
          </cell>
          <cell r="E1174" t="str">
            <v>SEÑALIZACIÓN</v>
          </cell>
          <cell r="F1174" t="str">
            <v>C.VIT.V.N.1304/03.20.005</v>
          </cell>
          <cell r="G1174" t="str">
            <v>5000854</v>
          </cell>
          <cell r="H1174" t="str">
            <v>0006</v>
          </cell>
          <cell r="I1174" t="str">
            <v>Líneas de demarcación discontinua blanca</v>
          </cell>
          <cell r="J1174" t="str">
            <v>M</v>
          </cell>
        </row>
        <row r="1175">
          <cell r="A1175" t="str">
            <v>5000854-0008</v>
          </cell>
          <cell r="B1175" t="str">
            <v>VÍA NUEVA</v>
          </cell>
          <cell r="C1175">
            <v>7</v>
          </cell>
          <cell r="D1175">
            <v>48</v>
          </cell>
          <cell r="E1175" t="str">
            <v>SEÑALIZACIÓN</v>
          </cell>
          <cell r="F1175" t="str">
            <v>C.VIT.V.N.1304/03.20.005</v>
          </cell>
          <cell r="G1175" t="str">
            <v>5000854</v>
          </cell>
          <cell r="H1175" t="str">
            <v>0008</v>
          </cell>
          <cell r="I1175" t="str">
            <v>Señales verticales de transito grupo 1</v>
          </cell>
          <cell r="J1175" t="str">
            <v>UN</v>
          </cell>
        </row>
        <row r="1176">
          <cell r="A1176" t="str">
            <v>5000854-0009</v>
          </cell>
          <cell r="B1176" t="str">
            <v>VÍA NUEVA</v>
          </cell>
          <cell r="C1176">
            <v>7</v>
          </cell>
          <cell r="D1176">
            <v>49</v>
          </cell>
          <cell r="E1176" t="str">
            <v>SEÑALIZACIÓN</v>
          </cell>
          <cell r="F1176" t="str">
            <v>C.VIT.V.N.1304/03.20.005</v>
          </cell>
          <cell r="G1176" t="str">
            <v>5000854</v>
          </cell>
          <cell r="H1176" t="str">
            <v>0009</v>
          </cell>
          <cell r="I1176" t="str">
            <v>Señales verticales doble de transito gru</v>
          </cell>
          <cell r="J1176" t="str">
            <v>UN</v>
          </cell>
        </row>
        <row r="1177">
          <cell r="A1177" t="str">
            <v>5000854-0010</v>
          </cell>
          <cell r="B1177" t="str">
            <v>VÍA NUEVA</v>
          </cell>
          <cell r="C1177">
            <v>7</v>
          </cell>
          <cell r="D1177">
            <v>50</v>
          </cell>
          <cell r="E1177" t="str">
            <v>SEÑALIZACIÓN</v>
          </cell>
          <cell r="F1177" t="str">
            <v>C.VIT.V.N.1304/03.20.005</v>
          </cell>
          <cell r="G1177" t="str">
            <v>5000854</v>
          </cell>
          <cell r="H1177" t="str">
            <v>0010</v>
          </cell>
          <cell r="I1177" t="str">
            <v>Señales verticales de transito grupo 4</v>
          </cell>
          <cell r="J1177" t="str">
            <v>UN</v>
          </cell>
        </row>
        <row r="1178">
          <cell r="A1178" t="str">
            <v>5000854-0011</v>
          </cell>
          <cell r="B1178" t="str">
            <v>VÍA NUEVA</v>
          </cell>
          <cell r="C1178">
            <v>7</v>
          </cell>
          <cell r="D1178">
            <v>51</v>
          </cell>
          <cell r="E1178" t="str">
            <v>SEÑALIZACIÓN</v>
          </cell>
          <cell r="F1178" t="str">
            <v>C.VIT.V.N.1304/03.20.005</v>
          </cell>
          <cell r="G1178" t="str">
            <v>5000854</v>
          </cell>
          <cell r="H1178" t="str">
            <v>0011</v>
          </cell>
          <cell r="I1178" t="str">
            <v>Señales verticales de transito grupo 5</v>
          </cell>
          <cell r="J1178" t="str">
            <v>M2</v>
          </cell>
        </row>
        <row r="1179">
          <cell r="A1179" t="str">
            <v>5000854-0013</v>
          </cell>
          <cell r="B1179" t="str">
            <v>VÍA NUEVA</v>
          </cell>
          <cell r="C1179">
            <v>7</v>
          </cell>
          <cell r="D1179">
            <v>53</v>
          </cell>
          <cell r="E1179" t="str">
            <v>SEÑALIZACIÓN</v>
          </cell>
          <cell r="F1179" t="str">
            <v>C.VIT.V.N.1304/03.20.005</v>
          </cell>
          <cell r="G1179" t="str">
            <v>5000854</v>
          </cell>
          <cell r="H1179" t="str">
            <v>0013</v>
          </cell>
          <cell r="I1179" t="str">
            <v>Captafaros</v>
          </cell>
          <cell r="J1179" t="str">
            <v>UN</v>
          </cell>
        </row>
        <row r="1180">
          <cell r="A1180" t="str">
            <v>5000854-0014</v>
          </cell>
          <cell r="B1180" t="str">
            <v>VÍA NUEVA</v>
          </cell>
          <cell r="C1180">
            <v>7</v>
          </cell>
          <cell r="D1180">
            <v>54</v>
          </cell>
          <cell r="E1180" t="str">
            <v>SEÑALIZACIÓN</v>
          </cell>
          <cell r="F1180" t="str">
            <v>C.VIT.V.N.1304/03.20.005</v>
          </cell>
          <cell r="G1180" t="str">
            <v>5000854</v>
          </cell>
          <cell r="H1180" t="str">
            <v>0014</v>
          </cell>
          <cell r="I1180" t="str">
            <v>Postes de kilometraje</v>
          </cell>
          <cell r="J1180" t="str">
            <v>UN</v>
          </cell>
        </row>
        <row r="1181">
          <cell r="A1181" t="str">
            <v>5000854-0015</v>
          </cell>
          <cell r="B1181" t="str">
            <v>VÍA NUEVA</v>
          </cell>
          <cell r="C1181">
            <v>7</v>
          </cell>
          <cell r="D1181">
            <v>55</v>
          </cell>
          <cell r="E1181" t="str">
            <v>SEÑALIZACIÓN</v>
          </cell>
          <cell r="F1181" t="str">
            <v>C.VIT.V.N.1304/03.20.005</v>
          </cell>
          <cell r="G1181" t="str">
            <v>5000854</v>
          </cell>
          <cell r="H1181" t="str">
            <v>0015</v>
          </cell>
          <cell r="I1181" t="str">
            <v>Defensas metálicas</v>
          </cell>
          <cell r="J1181" t="str">
            <v>M</v>
          </cell>
        </row>
        <row r="1182">
          <cell r="A1182" t="str">
            <v>5000854-0016</v>
          </cell>
          <cell r="B1182" t="str">
            <v>VÍA NUEVA</v>
          </cell>
          <cell r="C1182">
            <v>7</v>
          </cell>
          <cell r="D1182">
            <v>56</v>
          </cell>
          <cell r="E1182" t="str">
            <v>SEÑALIZACIÓN</v>
          </cell>
          <cell r="F1182" t="str">
            <v>C.VIT.V.N.1304/03.20.005</v>
          </cell>
          <cell r="G1182" t="str">
            <v>5000854</v>
          </cell>
          <cell r="H1182" t="str">
            <v>0016</v>
          </cell>
          <cell r="I1182" t="str">
            <v>Marcas viales</v>
          </cell>
          <cell r="J1182" t="str">
            <v>M2</v>
          </cell>
        </row>
        <row r="1183">
          <cell r="A1183" t="str">
            <v>5000854-0017</v>
          </cell>
          <cell r="B1183" t="str">
            <v>VÍA NUEVA</v>
          </cell>
          <cell r="C1183">
            <v>7</v>
          </cell>
          <cell r="D1183">
            <v>57</v>
          </cell>
          <cell r="E1183" t="str">
            <v>SEÑALIZACIÓN</v>
          </cell>
          <cell r="F1183" t="str">
            <v>C.VIT.V.N.1304/03.20.005</v>
          </cell>
          <cell r="G1183" t="str">
            <v>5000854</v>
          </cell>
          <cell r="H1183" t="str">
            <v>0017</v>
          </cell>
          <cell r="I1183" t="str">
            <v>Estoperoles</v>
          </cell>
          <cell r="J1183" t="str">
            <v>UN</v>
          </cell>
        </row>
        <row r="1184">
          <cell r="A1184" t="str">
            <v>5000854-0018</v>
          </cell>
          <cell r="B1184" t="str">
            <v>VÍA NUEVA</v>
          </cell>
          <cell r="C1184">
            <v>7</v>
          </cell>
          <cell r="D1184">
            <v>58</v>
          </cell>
          <cell r="E1184" t="str">
            <v>SEÑALIZACIÓN</v>
          </cell>
          <cell r="F1184" t="str">
            <v>C.VIT.V.N.1304/03.20.005</v>
          </cell>
          <cell r="G1184" t="str">
            <v>5000854</v>
          </cell>
          <cell r="H1184" t="str">
            <v>0018</v>
          </cell>
          <cell r="I1184" t="str">
            <v>Señalización preventiva de obra</v>
          </cell>
          <cell r="J1184" t="str">
            <v>UN</v>
          </cell>
        </row>
        <row r="1185">
          <cell r="A1185" t="str">
            <v>5000855-0009</v>
          </cell>
          <cell r="B1185" t="str">
            <v>VÍA NUEVA</v>
          </cell>
          <cell r="C1185">
            <v>7</v>
          </cell>
          <cell r="D1185">
            <v>67</v>
          </cell>
          <cell r="E1185" t="str">
            <v>OBRAS DE ESTABILIZACIÓN, FUNDACIÓN DE T</v>
          </cell>
          <cell r="F1185" t="str">
            <v>C.VIT.V.N.1304/03.20.006</v>
          </cell>
          <cell r="G1185" t="str">
            <v>5000855</v>
          </cell>
          <cell r="H1185" t="str">
            <v>0009</v>
          </cell>
          <cell r="I1185" t="str">
            <v>Filtro con material granular</v>
          </cell>
          <cell r="J1185" t="str">
            <v>M</v>
          </cell>
        </row>
        <row r="1186">
          <cell r="A1186" t="str">
            <v>5000855-0011</v>
          </cell>
          <cell r="B1186" t="str">
            <v>VÍA NUEVA</v>
          </cell>
          <cell r="C1186">
            <v>7</v>
          </cell>
          <cell r="D1186">
            <v>69</v>
          </cell>
          <cell r="E1186" t="str">
            <v>OBRAS DE ESTABILIZACIÓN, FUNDACIÓN DE T</v>
          </cell>
          <cell r="F1186" t="str">
            <v>C.VIT.V.N.1304/03.20.006</v>
          </cell>
          <cell r="G1186" t="str">
            <v>5000855</v>
          </cell>
          <cell r="H1186" t="str">
            <v>0011</v>
          </cell>
          <cell r="I1186" t="str">
            <v>Gaviones</v>
          </cell>
          <cell r="J1186" t="str">
            <v>M3</v>
          </cell>
        </row>
        <row r="1187">
          <cell r="A1187" t="str">
            <v>5000855-0012</v>
          </cell>
          <cell r="B1187" t="str">
            <v>VÍA NUEVA</v>
          </cell>
          <cell r="C1187">
            <v>7</v>
          </cell>
          <cell r="D1187">
            <v>70</v>
          </cell>
          <cell r="E1187" t="str">
            <v>OBRAS DE ESTABILIZACIÓN, FUNDACIÓN DE T</v>
          </cell>
          <cell r="F1187" t="str">
            <v>C.VIT.V.N.1304/03.20.006</v>
          </cell>
          <cell r="G1187" t="str">
            <v>5000855</v>
          </cell>
          <cell r="H1187" t="str">
            <v>0012</v>
          </cell>
          <cell r="I1187" t="str">
            <v>Empradización con semilla</v>
          </cell>
          <cell r="J1187" t="str">
            <v>M2</v>
          </cell>
        </row>
        <row r="1188">
          <cell r="A1188" t="str">
            <v>5000855-0013</v>
          </cell>
          <cell r="B1188" t="str">
            <v>VÍA NUEVA</v>
          </cell>
          <cell r="C1188">
            <v>7</v>
          </cell>
          <cell r="D1188">
            <v>71</v>
          </cell>
          <cell r="E1188" t="str">
            <v>OBRAS DE ESTABILIZACIÓN, FUNDACIÓN DE T</v>
          </cell>
          <cell r="F1188" t="str">
            <v>C.VIT.V.N.1304/03.20.006</v>
          </cell>
          <cell r="G1188" t="str">
            <v>5000855</v>
          </cell>
          <cell r="H1188" t="str">
            <v>0013</v>
          </cell>
          <cell r="I1188" t="str">
            <v>Concreto para cunetas y canales (21 mpa)</v>
          </cell>
          <cell r="J1188" t="str">
            <v>M3</v>
          </cell>
        </row>
        <row r="1189">
          <cell r="A1189" t="str">
            <v>5000855-0014</v>
          </cell>
          <cell r="B1189" t="str">
            <v>VÍA NUEVA</v>
          </cell>
          <cell r="C1189">
            <v>7</v>
          </cell>
          <cell r="D1189">
            <v>72</v>
          </cell>
          <cell r="E1189" t="str">
            <v>OBRAS DE ESTABILIZACIÓN, FUNDACIÓN DE T</v>
          </cell>
          <cell r="F1189" t="str">
            <v>C.VIT.V.N.1304/03.20.006</v>
          </cell>
          <cell r="G1189" t="str">
            <v>5000855</v>
          </cell>
          <cell r="H1189" t="str">
            <v>0014</v>
          </cell>
          <cell r="I1189" t="str">
            <v>Concreto zanja de coronación</v>
          </cell>
          <cell r="J1189" t="str">
            <v>M3</v>
          </cell>
        </row>
        <row r="1190">
          <cell r="A1190" t="str">
            <v>5000855-0015</v>
          </cell>
          <cell r="B1190" t="str">
            <v>VÍA NUEVA</v>
          </cell>
          <cell r="C1190">
            <v>7</v>
          </cell>
          <cell r="D1190">
            <v>73</v>
          </cell>
          <cell r="E1190" t="str">
            <v>OBRAS DE ESTABILIZACIÓN, FUNDACIÓN DE T</v>
          </cell>
          <cell r="F1190" t="str">
            <v>C.VIT.V.N.1304/03.20.006</v>
          </cell>
          <cell r="G1190" t="str">
            <v>5000855</v>
          </cell>
          <cell r="H1190" t="str">
            <v>0015</v>
          </cell>
          <cell r="I1190" t="str">
            <v>Concreto  21 mpa para disipadores</v>
          </cell>
          <cell r="J1190" t="str">
            <v>M3</v>
          </cell>
        </row>
        <row r="1191">
          <cell r="A1191" t="str">
            <v>5000855-0016</v>
          </cell>
          <cell r="B1191" t="str">
            <v>VÍA NUEVA</v>
          </cell>
          <cell r="C1191">
            <v>7</v>
          </cell>
          <cell r="D1191">
            <v>74</v>
          </cell>
          <cell r="E1191" t="str">
            <v>OBRAS DE ESTABILIZACIÓN, FUNDACIÓN DE T</v>
          </cell>
          <cell r="F1191" t="str">
            <v>C.VIT.V.N.1304/03.20.006</v>
          </cell>
          <cell r="G1191" t="str">
            <v>5000855</v>
          </cell>
          <cell r="H1191" t="str">
            <v>0016</v>
          </cell>
          <cell r="I1191" t="str">
            <v>Revestimiento en piedra pegada</v>
          </cell>
          <cell r="J1191" t="str">
            <v>M2</v>
          </cell>
        </row>
        <row r="1192">
          <cell r="A1192" t="str">
            <v>5000855-0017</v>
          </cell>
          <cell r="B1192" t="str">
            <v>VÍA NUEVA</v>
          </cell>
          <cell r="C1192">
            <v>7</v>
          </cell>
          <cell r="D1192">
            <v>75</v>
          </cell>
          <cell r="E1192" t="str">
            <v>OBRAS DE ESTABILIZACIÓN, FUNDACIÓN DE T</v>
          </cell>
          <cell r="F1192" t="str">
            <v>C.VIT.V.N.1304/03.20.006</v>
          </cell>
          <cell r="G1192" t="str">
            <v>5000855</v>
          </cell>
          <cell r="H1192" t="str">
            <v>0017</v>
          </cell>
          <cell r="I1192" t="str">
            <v>Muro de contención 4000 psi</v>
          </cell>
          <cell r="J1192" t="str">
            <v>M3</v>
          </cell>
        </row>
        <row r="1193">
          <cell r="A1193" t="str">
            <v>5000855-0018</v>
          </cell>
          <cell r="B1193" t="str">
            <v>VÍA NUEVA</v>
          </cell>
          <cell r="C1193">
            <v>7</v>
          </cell>
          <cell r="D1193">
            <v>76</v>
          </cell>
          <cell r="E1193" t="str">
            <v>OBRAS DE ESTABILIZACIÓN, FUNDACIÓN DE T</v>
          </cell>
          <cell r="F1193" t="str">
            <v>C.VIT.V.N.1304/03.20.006</v>
          </cell>
          <cell r="G1193" t="str">
            <v>5000855</v>
          </cell>
          <cell r="H1193" t="str">
            <v>0018</v>
          </cell>
          <cell r="I1193" t="str">
            <v>Transporte de concretos</v>
          </cell>
          <cell r="J1193" t="str">
            <v>M3K</v>
          </cell>
        </row>
        <row r="1194">
          <cell r="A1194" t="str">
            <v>5000856-0002</v>
          </cell>
          <cell r="B1194" t="str">
            <v>VÍA NUEVA</v>
          </cell>
          <cell r="C1194">
            <v>7</v>
          </cell>
          <cell r="D1194">
            <v>78</v>
          </cell>
          <cell r="E1194" t="str">
            <v>OBRAS DE DRENAJE</v>
          </cell>
          <cell r="F1194" t="str">
            <v>C.VIT.V.N.1304/03.20.007</v>
          </cell>
          <cell r="G1194" t="str">
            <v>5000856</v>
          </cell>
          <cell r="H1194" t="str">
            <v>0002</v>
          </cell>
          <cell r="I1194" t="str">
            <v>Demolición de estructuras</v>
          </cell>
          <cell r="J1194" t="str">
            <v>M3</v>
          </cell>
        </row>
        <row r="1195">
          <cell r="A1195" t="str">
            <v>5000856-0003</v>
          </cell>
          <cell r="B1195" t="str">
            <v>VÍA NUEVA</v>
          </cell>
          <cell r="C1195">
            <v>7</v>
          </cell>
          <cell r="D1195">
            <v>79</v>
          </cell>
          <cell r="E1195" t="str">
            <v>OBRAS DE DRENAJE</v>
          </cell>
          <cell r="F1195" t="str">
            <v>C.VIT.V.N.1304/03.20.007</v>
          </cell>
          <cell r="G1195" t="str">
            <v>5000856</v>
          </cell>
          <cell r="H1195" t="str">
            <v>0003</v>
          </cell>
          <cell r="I1195" t="str">
            <v>Tubería de concreto d 0.90 m</v>
          </cell>
          <cell r="J1195" t="str">
            <v>M</v>
          </cell>
        </row>
        <row r="1196">
          <cell r="A1196" t="str">
            <v>5000856-0004</v>
          </cell>
          <cell r="B1196" t="str">
            <v>VÍA NUEVA</v>
          </cell>
          <cell r="C1196">
            <v>7</v>
          </cell>
          <cell r="D1196">
            <v>80</v>
          </cell>
          <cell r="E1196" t="str">
            <v>OBRAS DE DRENAJE</v>
          </cell>
          <cell r="F1196" t="str">
            <v>C.VIT.V.N.1304/03.20.007</v>
          </cell>
          <cell r="G1196" t="str">
            <v>5000856</v>
          </cell>
          <cell r="H1196" t="str">
            <v>0004</v>
          </cell>
          <cell r="I1196" t="str">
            <v>Tubería de concreto d 1.00 m</v>
          </cell>
          <cell r="J1196" t="str">
            <v>M</v>
          </cell>
        </row>
        <row r="1197">
          <cell r="A1197" t="str">
            <v>5000856-0005</v>
          </cell>
          <cell r="B1197" t="str">
            <v>VÍA NUEVA</v>
          </cell>
          <cell r="C1197">
            <v>7</v>
          </cell>
          <cell r="D1197">
            <v>81</v>
          </cell>
          <cell r="E1197" t="str">
            <v>OBRAS DE DRENAJE</v>
          </cell>
          <cell r="F1197" t="str">
            <v>C.VIT.V.N.1304/03.20.007</v>
          </cell>
          <cell r="G1197" t="str">
            <v>5000856</v>
          </cell>
          <cell r="H1197" t="str">
            <v>0005</v>
          </cell>
          <cell r="I1197" t="str">
            <v>Tubería de concreto d 1.20 m</v>
          </cell>
          <cell r="J1197" t="str">
            <v>M</v>
          </cell>
        </row>
        <row r="1198">
          <cell r="A1198" t="str">
            <v>5000856-0006</v>
          </cell>
          <cell r="B1198" t="str">
            <v>VÍA NUEVA</v>
          </cell>
          <cell r="C1198">
            <v>7</v>
          </cell>
          <cell r="D1198">
            <v>82</v>
          </cell>
          <cell r="E1198" t="str">
            <v>OBRAS DE DRENAJE</v>
          </cell>
          <cell r="F1198" t="str">
            <v>C.VIT.V.N.1304/03.20.007</v>
          </cell>
          <cell r="G1198" t="str">
            <v>5000856</v>
          </cell>
          <cell r="H1198" t="str">
            <v>0006</v>
          </cell>
          <cell r="I1198" t="str">
            <v>Tuberìa de concreto d 1.30 m</v>
          </cell>
          <cell r="J1198" t="str">
            <v>M</v>
          </cell>
        </row>
        <row r="1199">
          <cell r="A1199" t="str">
            <v>5000856-0007</v>
          </cell>
          <cell r="B1199" t="str">
            <v>VÍA NUEVA</v>
          </cell>
          <cell r="C1199">
            <v>7</v>
          </cell>
          <cell r="D1199">
            <v>83</v>
          </cell>
          <cell r="E1199" t="str">
            <v>OBRAS DE DRENAJE</v>
          </cell>
          <cell r="F1199" t="str">
            <v>C.VIT.V.N.1304/03.20.007</v>
          </cell>
          <cell r="G1199" t="str">
            <v>5000856</v>
          </cell>
          <cell r="H1199" t="str">
            <v>0007</v>
          </cell>
          <cell r="I1199" t="str">
            <v>Tuberìa de concreto d 1.50 m</v>
          </cell>
          <cell r="J1199" t="str">
            <v>M</v>
          </cell>
        </row>
        <row r="1200">
          <cell r="A1200" t="str">
            <v>5000856-0008</v>
          </cell>
          <cell r="B1200" t="str">
            <v>VÍA NUEVA</v>
          </cell>
          <cell r="C1200">
            <v>7</v>
          </cell>
          <cell r="D1200">
            <v>84</v>
          </cell>
          <cell r="E1200" t="str">
            <v>OBRAS DE DRENAJE</v>
          </cell>
          <cell r="F1200" t="str">
            <v>C.VIT.V.N.1304/03.20.007</v>
          </cell>
          <cell r="G1200" t="str">
            <v>5000856</v>
          </cell>
          <cell r="H1200" t="str">
            <v>0008</v>
          </cell>
          <cell r="I1200" t="str">
            <v>Tuberìa de concreto d 1.60 m</v>
          </cell>
          <cell r="J1200" t="str">
            <v>M</v>
          </cell>
        </row>
        <row r="1201">
          <cell r="A1201" t="str">
            <v>5000856-0009</v>
          </cell>
          <cell r="B1201" t="str">
            <v>VÍA NUEVA</v>
          </cell>
          <cell r="C1201">
            <v>7</v>
          </cell>
          <cell r="D1201">
            <v>85</v>
          </cell>
          <cell r="E1201" t="str">
            <v>OBRAS DE DRENAJE</v>
          </cell>
          <cell r="F1201" t="str">
            <v>C.VIT.V.N.1304/03.20.007</v>
          </cell>
          <cell r="G1201" t="str">
            <v>5000856</v>
          </cell>
          <cell r="H1201" t="str">
            <v>0009</v>
          </cell>
          <cell r="I1201" t="str">
            <v>Tuberìa de concreto d 1.80 m</v>
          </cell>
          <cell r="J1201" t="str">
            <v>M</v>
          </cell>
        </row>
        <row r="1202">
          <cell r="A1202" t="str">
            <v>5000856-0010</v>
          </cell>
          <cell r="B1202" t="str">
            <v>VÍA NUEVA</v>
          </cell>
          <cell r="C1202">
            <v>7</v>
          </cell>
          <cell r="D1202">
            <v>86</v>
          </cell>
          <cell r="E1202" t="str">
            <v>OBRAS DE DRENAJE</v>
          </cell>
          <cell r="F1202" t="str">
            <v>C.VIT.V.N.1304/03.20.007</v>
          </cell>
          <cell r="G1202" t="str">
            <v>5000856</v>
          </cell>
          <cell r="H1202" t="str">
            <v>0010</v>
          </cell>
          <cell r="I1202" t="str">
            <v>Tuberìa de concreto d 2.00 m</v>
          </cell>
          <cell r="J1202" t="str">
            <v>M</v>
          </cell>
        </row>
        <row r="1203">
          <cell r="A1203" t="str">
            <v>5000856-0011</v>
          </cell>
          <cell r="B1203" t="str">
            <v>VÍA NUEVA</v>
          </cell>
          <cell r="C1203">
            <v>7</v>
          </cell>
          <cell r="D1203">
            <v>87</v>
          </cell>
          <cell r="E1203" t="str">
            <v>OBRAS DE DRENAJE</v>
          </cell>
          <cell r="F1203" t="str">
            <v>C.VIT.V.N.1304/03.20.007</v>
          </cell>
          <cell r="G1203" t="str">
            <v>5000856</v>
          </cell>
          <cell r="H1203" t="str">
            <v>0011</v>
          </cell>
          <cell r="I1203" t="str">
            <v>Tuberìa de concreto d 2.15 m</v>
          </cell>
          <cell r="J1203" t="str">
            <v>M</v>
          </cell>
        </row>
        <row r="1204">
          <cell r="A1204" t="str">
            <v>5000856-0012</v>
          </cell>
          <cell r="B1204" t="str">
            <v>VÍA NUEVA</v>
          </cell>
          <cell r="C1204">
            <v>7</v>
          </cell>
          <cell r="D1204">
            <v>88</v>
          </cell>
          <cell r="E1204" t="str">
            <v>OBRAS DE DRENAJE</v>
          </cell>
          <cell r="F1204" t="str">
            <v>C.VIT.V.N.1304/03.20.007</v>
          </cell>
          <cell r="G1204" t="str">
            <v>5000856</v>
          </cell>
          <cell r="H1204" t="str">
            <v>0012</v>
          </cell>
          <cell r="I1204" t="str">
            <v>Tuberìa de concreto d 2.30 m</v>
          </cell>
          <cell r="J1204" t="str">
            <v>M</v>
          </cell>
        </row>
        <row r="1205">
          <cell r="A1205" t="str">
            <v>5000856-0013</v>
          </cell>
          <cell r="B1205" t="str">
            <v>VÍA NUEVA</v>
          </cell>
          <cell r="C1205">
            <v>7</v>
          </cell>
          <cell r="D1205">
            <v>89</v>
          </cell>
          <cell r="E1205" t="str">
            <v>OBRAS DE DRENAJE</v>
          </cell>
          <cell r="F1205" t="str">
            <v>C.VIT.V.N.1304/03.20.007</v>
          </cell>
          <cell r="G1205" t="str">
            <v>5000856</v>
          </cell>
          <cell r="H1205" t="str">
            <v>0013</v>
          </cell>
          <cell r="I1205" t="str">
            <v>Tuberìa de concreto d 2.50 m</v>
          </cell>
          <cell r="J1205" t="str">
            <v>M</v>
          </cell>
        </row>
        <row r="1206">
          <cell r="A1206" t="str">
            <v>5000856-0015</v>
          </cell>
          <cell r="B1206" t="str">
            <v>VÍA NUEVA</v>
          </cell>
          <cell r="C1206">
            <v>7</v>
          </cell>
          <cell r="D1206">
            <v>91</v>
          </cell>
          <cell r="E1206" t="str">
            <v>OBRAS DE DRENAJE</v>
          </cell>
          <cell r="F1206" t="str">
            <v>C.VIT.V.N.1304/03.20.007</v>
          </cell>
          <cell r="G1206" t="str">
            <v>5000856</v>
          </cell>
          <cell r="H1206" t="str">
            <v>0015</v>
          </cell>
          <cell r="I1206" t="str">
            <v>Concreto 28 mpa aletas y cabezales</v>
          </cell>
          <cell r="J1206" t="str">
            <v>M3</v>
          </cell>
        </row>
        <row r="1207">
          <cell r="A1207" t="str">
            <v>5000856-0016</v>
          </cell>
          <cell r="B1207" t="str">
            <v>VÍA NUEVA</v>
          </cell>
          <cell r="C1207">
            <v>7</v>
          </cell>
          <cell r="D1207">
            <v>92</v>
          </cell>
          <cell r="E1207" t="str">
            <v>OBRAS DE DRENAJE</v>
          </cell>
          <cell r="F1207" t="str">
            <v>C.VIT.V.N.1304/03.20.007</v>
          </cell>
          <cell r="G1207" t="str">
            <v>5000856</v>
          </cell>
          <cell r="H1207" t="str">
            <v>0016</v>
          </cell>
          <cell r="I1207" t="str">
            <v>Concreto 28 mpa ampliación de box</v>
          </cell>
          <cell r="J1207" t="str">
            <v>M3</v>
          </cell>
        </row>
        <row r="1208">
          <cell r="A1208" t="str">
            <v>5000856-0017</v>
          </cell>
          <cell r="B1208" t="str">
            <v>VÍA NUEVA</v>
          </cell>
          <cell r="C1208">
            <v>7</v>
          </cell>
          <cell r="D1208">
            <v>93</v>
          </cell>
          <cell r="E1208" t="str">
            <v>OBRAS DE DRENAJE</v>
          </cell>
          <cell r="F1208" t="str">
            <v>C.VIT.V.N.1304/03.20.007</v>
          </cell>
          <cell r="G1208" t="str">
            <v>5000856</v>
          </cell>
          <cell r="H1208" t="str">
            <v>0017</v>
          </cell>
          <cell r="I1208" t="str">
            <v>Concreto ciclópeo</v>
          </cell>
          <cell r="J1208" t="str">
            <v>M3</v>
          </cell>
        </row>
        <row r="1209">
          <cell r="A1209" t="str">
            <v>5000856-0018</v>
          </cell>
          <cell r="B1209" t="str">
            <v>VÍA NUEVA</v>
          </cell>
          <cell r="C1209">
            <v>7</v>
          </cell>
          <cell r="D1209">
            <v>94</v>
          </cell>
          <cell r="E1209" t="str">
            <v>OBRAS DE DRENAJE</v>
          </cell>
          <cell r="F1209" t="str">
            <v>C.VIT.V.N.1304/03.20.007</v>
          </cell>
          <cell r="G1209" t="str">
            <v>5000856</v>
          </cell>
          <cell r="H1209" t="str">
            <v>0018</v>
          </cell>
          <cell r="I1209" t="str">
            <v>Concreto para bordillos</v>
          </cell>
          <cell r="J1209" t="str">
            <v>M</v>
          </cell>
        </row>
        <row r="1210">
          <cell r="A1210" t="str">
            <v>5000856-0019</v>
          </cell>
          <cell r="B1210" t="str">
            <v>VÍA NUEVA</v>
          </cell>
          <cell r="C1210">
            <v>7</v>
          </cell>
          <cell r="D1210">
            <v>95</v>
          </cell>
          <cell r="E1210" t="str">
            <v>OBRAS DE DRENAJE</v>
          </cell>
          <cell r="F1210" t="str">
            <v>C.VIT.V.N.1304/03.20.007</v>
          </cell>
          <cell r="G1210" t="str">
            <v>5000856</v>
          </cell>
          <cell r="H1210" t="str">
            <v>0019</v>
          </cell>
          <cell r="I1210" t="str">
            <v>Acero de refuerzo aletas,  cabezales,</v>
          </cell>
          <cell r="J1210" t="str">
            <v>KG</v>
          </cell>
        </row>
        <row r="1211">
          <cell r="A1211" t="str">
            <v>5000856-0020</v>
          </cell>
          <cell r="B1211" t="str">
            <v>VÍA NUEVA</v>
          </cell>
          <cell r="C1211">
            <v>7</v>
          </cell>
          <cell r="D1211">
            <v>96</v>
          </cell>
          <cell r="E1211" t="str">
            <v>OBRAS DE DRENAJE</v>
          </cell>
          <cell r="F1211" t="str">
            <v>C.VIT.V.N.1304/03.20.007</v>
          </cell>
          <cell r="G1211" t="str">
            <v>5000856</v>
          </cell>
          <cell r="H1211" t="str">
            <v>0020</v>
          </cell>
          <cell r="I1211" t="str">
            <v>Corte para ampliación de estructuras de</v>
          </cell>
          <cell r="J1211" t="str">
            <v>M</v>
          </cell>
        </row>
        <row r="1212">
          <cell r="A1212" t="str">
            <v>5000856-0021</v>
          </cell>
          <cell r="B1212" t="str">
            <v>VÍA NUEVA</v>
          </cell>
          <cell r="C1212">
            <v>7</v>
          </cell>
          <cell r="D1212">
            <v>97</v>
          </cell>
          <cell r="E1212" t="str">
            <v>OBRAS DE DRENAJE</v>
          </cell>
          <cell r="F1212" t="str">
            <v>C.VIT.V.N.1304/03.20.007</v>
          </cell>
          <cell r="G1212" t="str">
            <v>5000856</v>
          </cell>
          <cell r="H1212" t="str">
            <v>0021</v>
          </cell>
          <cell r="I1212" t="str">
            <v>Concreto para solados</v>
          </cell>
          <cell r="J1212" t="str">
            <v>M3</v>
          </cell>
        </row>
        <row r="1213">
          <cell r="A1213" t="str">
            <v>5000856-0022</v>
          </cell>
          <cell r="B1213" t="str">
            <v>VÍA NUEVA</v>
          </cell>
          <cell r="C1213">
            <v>7</v>
          </cell>
          <cell r="D1213">
            <v>98</v>
          </cell>
          <cell r="E1213" t="str">
            <v>OBRAS DE DRENAJE</v>
          </cell>
          <cell r="F1213" t="str">
            <v>C.VIT.V.N.1304/03.20.007</v>
          </cell>
          <cell r="G1213" t="str">
            <v>5000856</v>
          </cell>
          <cell r="H1213" t="str">
            <v>0022</v>
          </cell>
          <cell r="I1213" t="str">
            <v>Excavaciones</v>
          </cell>
          <cell r="J1213" t="str">
            <v>M3</v>
          </cell>
        </row>
        <row r="1214">
          <cell r="A1214" t="str">
            <v>5000856-0023</v>
          </cell>
          <cell r="B1214" t="str">
            <v>VÍA NUEVA</v>
          </cell>
          <cell r="C1214">
            <v>7</v>
          </cell>
          <cell r="D1214">
            <v>99</v>
          </cell>
          <cell r="E1214" t="str">
            <v>OBRAS DE DRENAJE</v>
          </cell>
          <cell r="F1214" t="str">
            <v>C.VIT.V.N.1304/03.20.007</v>
          </cell>
          <cell r="G1214" t="str">
            <v>5000856</v>
          </cell>
          <cell r="H1214" t="str">
            <v>0023</v>
          </cell>
          <cell r="I1214" t="str">
            <v>Excavación manual</v>
          </cell>
          <cell r="J1214" t="str">
            <v>M3</v>
          </cell>
        </row>
        <row r="1215">
          <cell r="A1215" t="str">
            <v>5000856-0024</v>
          </cell>
          <cell r="B1215" t="str">
            <v>VÍA NUEVA</v>
          </cell>
          <cell r="C1215">
            <v>7</v>
          </cell>
          <cell r="D1215">
            <v>100</v>
          </cell>
          <cell r="E1215" t="str">
            <v>OBRAS DE DRENAJE</v>
          </cell>
          <cell r="F1215" t="str">
            <v>C.VIT.V.N.1304/03.20.007</v>
          </cell>
          <cell r="G1215" t="str">
            <v>5000856</v>
          </cell>
          <cell r="H1215" t="str">
            <v>0024</v>
          </cell>
          <cell r="I1215" t="str">
            <v>Entibado</v>
          </cell>
          <cell r="J1215" t="str">
            <v>M2</v>
          </cell>
        </row>
        <row r="1216">
          <cell r="A1216" t="str">
            <v>5000856-0025</v>
          </cell>
          <cell r="B1216" t="str">
            <v>VÍA NUEVA</v>
          </cell>
          <cell r="C1216">
            <v>7</v>
          </cell>
          <cell r="D1216">
            <v>101</v>
          </cell>
          <cell r="E1216" t="str">
            <v>OBRAS DE DRENAJE</v>
          </cell>
          <cell r="F1216" t="str">
            <v>C.VIT.V.N.1304/03.20.007</v>
          </cell>
          <cell r="G1216" t="str">
            <v>5000856</v>
          </cell>
          <cell r="H1216" t="str">
            <v>0025</v>
          </cell>
          <cell r="I1216" t="str">
            <v>Relleno</v>
          </cell>
          <cell r="J1216" t="str">
            <v>M3</v>
          </cell>
        </row>
        <row r="1217">
          <cell r="A1217" t="str">
            <v>5000856-0026</v>
          </cell>
          <cell r="B1217" t="str">
            <v>VÍA NUEVA</v>
          </cell>
          <cell r="C1217">
            <v>7</v>
          </cell>
          <cell r="D1217">
            <v>102</v>
          </cell>
          <cell r="E1217" t="str">
            <v>OBRAS DE DRENAJE</v>
          </cell>
          <cell r="F1217" t="str">
            <v>C.VIT.V.N.1304/03.20.007</v>
          </cell>
          <cell r="G1217" t="str">
            <v>5000856</v>
          </cell>
          <cell r="H1217" t="str">
            <v>0026</v>
          </cell>
          <cell r="I1217" t="str">
            <v>Atraque de tubería</v>
          </cell>
          <cell r="J1217" t="str">
            <v>M3</v>
          </cell>
        </row>
        <row r="1218">
          <cell r="A1218" t="str">
            <v>5000856-0027</v>
          </cell>
          <cell r="B1218" t="str">
            <v>VÍA NUEVA</v>
          </cell>
          <cell r="C1218">
            <v>7</v>
          </cell>
          <cell r="D1218">
            <v>103</v>
          </cell>
          <cell r="E1218" t="str">
            <v>OBRAS DE DRENAJE</v>
          </cell>
          <cell r="F1218" t="str">
            <v>C.VIT.V.N.1304/03.20.007</v>
          </cell>
          <cell r="G1218" t="str">
            <v>5000856</v>
          </cell>
          <cell r="H1218" t="str">
            <v>0027</v>
          </cell>
          <cell r="I1218" t="str">
            <v>Transporte de excavaciones</v>
          </cell>
          <cell r="J1218" t="str">
            <v>M3K</v>
          </cell>
        </row>
        <row r="1219">
          <cell r="A1219" t="str">
            <v>5000856-0028</v>
          </cell>
          <cell r="B1219" t="str">
            <v>VÍA NUEVA</v>
          </cell>
          <cell r="C1219">
            <v>7</v>
          </cell>
          <cell r="D1219">
            <v>104</v>
          </cell>
          <cell r="E1219" t="str">
            <v>OBRAS DE DRENAJE</v>
          </cell>
          <cell r="F1219" t="str">
            <v>C.VIT.V.N.1304/03.20.007</v>
          </cell>
          <cell r="G1219" t="str">
            <v>5000856</v>
          </cell>
          <cell r="H1219" t="str">
            <v>0028</v>
          </cell>
          <cell r="I1219" t="str">
            <v>Transporte material de rellenos</v>
          </cell>
          <cell r="J1219" t="str">
            <v>M3K</v>
          </cell>
        </row>
        <row r="1220">
          <cell r="A1220" t="str">
            <v>5000856-0029</v>
          </cell>
          <cell r="B1220" t="str">
            <v>VÍA NUEVA</v>
          </cell>
          <cell r="C1220">
            <v>7</v>
          </cell>
          <cell r="D1220">
            <v>105</v>
          </cell>
          <cell r="E1220" t="str">
            <v>OBRAS DE DRENAJE</v>
          </cell>
          <cell r="F1220" t="str">
            <v>C.VIT.V.N.1304/03.20.007</v>
          </cell>
          <cell r="G1220" t="str">
            <v>5000856</v>
          </cell>
          <cell r="H1220" t="str">
            <v>0029</v>
          </cell>
          <cell r="I1220" t="str">
            <v>Transporte de concretos</v>
          </cell>
          <cell r="J1220" t="str">
            <v>M3K</v>
          </cell>
        </row>
        <row r="1221">
          <cell r="A1221" t="str">
            <v>5000857-0001</v>
          </cell>
          <cell r="B1221" t="str">
            <v>VÍA NUEVA</v>
          </cell>
          <cell r="C1221">
            <v>7</v>
          </cell>
          <cell r="D1221">
            <v>107</v>
          </cell>
          <cell r="E1221" t="str">
            <v>ADECUACION DE DEPOSITOS</v>
          </cell>
          <cell r="F1221" t="str">
            <v>C.VIT.V.N.1304/03.20.008</v>
          </cell>
          <cell r="G1221" t="str">
            <v>5000857</v>
          </cell>
          <cell r="H1221" t="str">
            <v>0001</v>
          </cell>
          <cell r="I1221" t="str">
            <v>Obras de adecuación de depósitos</v>
          </cell>
          <cell r="J1221" t="str">
            <v>UN</v>
          </cell>
        </row>
        <row r="1222">
          <cell r="A1222" t="str">
            <v>5000859-0001</v>
          </cell>
          <cell r="B1222" t="str">
            <v>VÍA NUEVA</v>
          </cell>
          <cell r="C1222">
            <v>7</v>
          </cell>
          <cell r="D1222">
            <v>166</v>
          </cell>
          <cell r="E1222" t="str">
            <v>TRASLADO DE REDES</v>
          </cell>
          <cell r="F1222" t="str">
            <v>C.VIT.V.N.1304/03.20.010</v>
          </cell>
          <cell r="G1222" t="str">
            <v>5000859</v>
          </cell>
          <cell r="H1222" t="str">
            <v>0001</v>
          </cell>
          <cell r="I1222" t="str">
            <v>Traslado de redes aéreas</v>
          </cell>
          <cell r="J1222" t="str">
            <v>UN</v>
          </cell>
        </row>
        <row r="1223">
          <cell r="A1223" t="str">
            <v>5000859-0002</v>
          </cell>
          <cell r="B1223" t="str">
            <v>VÍA NUEVA</v>
          </cell>
          <cell r="C1223">
            <v>7</v>
          </cell>
          <cell r="D1223">
            <v>167</v>
          </cell>
          <cell r="E1223" t="str">
            <v>TRASLADO DE REDES</v>
          </cell>
          <cell r="F1223" t="str">
            <v>C.VIT.V.N.1304/03.20.010</v>
          </cell>
          <cell r="G1223" t="str">
            <v>5000859</v>
          </cell>
          <cell r="H1223" t="str">
            <v>0002</v>
          </cell>
          <cell r="I1223" t="str">
            <v>Traslado de redes de acueducto</v>
          </cell>
          <cell r="J1223">
            <v>0</v>
          </cell>
        </row>
        <row r="1224">
          <cell r="A1224" t="str">
            <v>5000859-0004</v>
          </cell>
          <cell r="B1224" t="str">
            <v>VÍA NUEVA</v>
          </cell>
          <cell r="C1224">
            <v>7</v>
          </cell>
          <cell r="D1224">
            <v>169</v>
          </cell>
          <cell r="E1224" t="str">
            <v>TRASLADO DE REDES</v>
          </cell>
          <cell r="F1224" t="str">
            <v>C.VIT.V.N.1304/03.20.010</v>
          </cell>
          <cell r="G1224" t="str">
            <v>5000859</v>
          </cell>
          <cell r="H1224" t="str">
            <v>0004</v>
          </cell>
          <cell r="I1224" t="str">
            <v>Cruces en vía para instalaciones de s.o.</v>
          </cell>
          <cell r="J1224" t="str">
            <v>UN</v>
          </cell>
        </row>
        <row r="1225">
          <cell r="A1225" t="str">
            <v>5000850-0004</v>
          </cell>
          <cell r="B1225" t="str">
            <v>VÍA NUEVA</v>
          </cell>
          <cell r="C1225">
            <v>7</v>
          </cell>
          <cell r="D1225">
            <v>6</v>
          </cell>
          <cell r="E1225" t="str">
            <v>EXCAVACIONES</v>
          </cell>
          <cell r="F1225" t="str">
            <v>C.VIT.V.N.1304/03.20.011</v>
          </cell>
          <cell r="G1225" t="str">
            <v>5000850</v>
          </cell>
          <cell r="H1225" t="str">
            <v>0004</v>
          </cell>
          <cell r="I1225" t="str">
            <v>Tala de árboles</v>
          </cell>
          <cell r="J1225" t="str">
            <v>UN</v>
          </cell>
        </row>
        <row r="1226">
          <cell r="A1226" t="str">
            <v>5000850-0005</v>
          </cell>
          <cell r="B1226" t="str">
            <v>VÍA NUEVA</v>
          </cell>
          <cell r="C1226">
            <v>7</v>
          </cell>
          <cell r="D1226">
            <v>7</v>
          </cell>
          <cell r="E1226" t="str">
            <v>EXCAVACIONES</v>
          </cell>
          <cell r="F1226" t="str">
            <v>C.VIT.V.N.1304/03.20.011</v>
          </cell>
          <cell r="G1226" t="str">
            <v>5000850</v>
          </cell>
          <cell r="H1226" t="str">
            <v>0005</v>
          </cell>
          <cell r="I1226" t="str">
            <v>Retiro de tocones</v>
          </cell>
          <cell r="J1226" t="str">
            <v>UN</v>
          </cell>
        </row>
        <row r="1227">
          <cell r="A1227" t="str">
            <v>5000852-0006</v>
          </cell>
          <cell r="B1227" t="str">
            <v>VÍA NUEVA</v>
          </cell>
          <cell r="C1227">
            <v>7</v>
          </cell>
          <cell r="D1227">
            <v>31</v>
          </cell>
          <cell r="E1227" t="str">
            <v>BASE Y SUBBASE</v>
          </cell>
          <cell r="F1227" t="str">
            <v>C.VIT.V.N.1304/03.20.012</v>
          </cell>
          <cell r="G1227" t="str">
            <v>5000852</v>
          </cell>
          <cell r="H1227" t="str">
            <v>0006</v>
          </cell>
          <cell r="I1227" t="str">
            <v>Asfálto espumado</v>
          </cell>
          <cell r="J1227" t="str">
            <v>M3</v>
          </cell>
        </row>
        <row r="1228">
          <cell r="A1228" t="str">
            <v>5000852-0007</v>
          </cell>
          <cell r="B1228" t="str">
            <v>VÍA NUEVA</v>
          </cell>
          <cell r="C1228">
            <v>7</v>
          </cell>
          <cell r="D1228">
            <v>32</v>
          </cell>
          <cell r="E1228" t="str">
            <v>BASE Y SUBBASE</v>
          </cell>
          <cell r="F1228" t="str">
            <v>C.VIT.V.N.1304/03.20.012</v>
          </cell>
          <cell r="G1228" t="str">
            <v>5000852</v>
          </cell>
          <cell r="H1228" t="str">
            <v>0007</v>
          </cell>
          <cell r="I1228" t="str">
            <v>Rap +agregado</v>
          </cell>
          <cell r="J1228" t="str">
            <v>M3</v>
          </cell>
        </row>
        <row r="1229">
          <cell r="A1229" t="str">
            <v>5000858-0002</v>
          </cell>
          <cell r="B1229" t="str">
            <v>VÍA NUEVA</v>
          </cell>
          <cell r="C1229">
            <v>7</v>
          </cell>
          <cell r="D1229">
            <v>109</v>
          </cell>
          <cell r="E1229" t="str">
            <v>OBRAS DE ARTE MAYORES</v>
          </cell>
          <cell r="F1229" t="str">
            <v>C.VIT.V.N.1304/03.20.009</v>
          </cell>
          <cell r="G1229" t="str">
            <v>5000858</v>
          </cell>
          <cell r="H1229" t="str">
            <v>0002</v>
          </cell>
          <cell r="I1229" t="str">
            <v>Demolición de estructuras</v>
          </cell>
          <cell r="J1229" t="str">
            <v>M3</v>
          </cell>
        </row>
        <row r="1230">
          <cell r="A1230" t="str">
            <v>5000858-0003</v>
          </cell>
          <cell r="B1230" t="str">
            <v>VÍA NUEVA</v>
          </cell>
          <cell r="C1230">
            <v>7</v>
          </cell>
          <cell r="D1230">
            <v>110</v>
          </cell>
          <cell r="E1230" t="str">
            <v>OBRAS DE ARTE MAYORES</v>
          </cell>
          <cell r="F1230" t="str">
            <v>C.VIT.V.N.1304/03.20.009</v>
          </cell>
          <cell r="G1230" t="str">
            <v>5000858</v>
          </cell>
          <cell r="H1230" t="str">
            <v>0003</v>
          </cell>
          <cell r="I1230" t="str">
            <v>Retiro de baranda metálica</v>
          </cell>
          <cell r="J1230" t="str">
            <v>M</v>
          </cell>
        </row>
        <row r="1231">
          <cell r="A1231" t="str">
            <v>5000858-0004</v>
          </cell>
          <cell r="B1231" t="str">
            <v>VÍA NUEVA</v>
          </cell>
          <cell r="C1231">
            <v>7</v>
          </cell>
          <cell r="D1231">
            <v>111</v>
          </cell>
          <cell r="E1231" t="str">
            <v>OBRAS DE ARTE MAYORES</v>
          </cell>
          <cell r="F1231" t="str">
            <v>C.VIT.V.N.1304/03.20.009</v>
          </cell>
          <cell r="G1231" t="str">
            <v>5000858</v>
          </cell>
          <cell r="H1231" t="str">
            <v>0004</v>
          </cell>
          <cell r="I1231" t="str">
            <v>Mantenimiento y protección de baranda me</v>
          </cell>
          <cell r="J1231" t="str">
            <v>M3</v>
          </cell>
        </row>
        <row r="1232">
          <cell r="A1232" t="str">
            <v>5000858-0005</v>
          </cell>
          <cell r="B1232" t="str">
            <v>VÍA NUEVA</v>
          </cell>
          <cell r="C1232">
            <v>7</v>
          </cell>
          <cell r="D1232">
            <v>112</v>
          </cell>
          <cell r="E1232" t="str">
            <v>OBRAS DE ARTE MAYORES</v>
          </cell>
          <cell r="F1232" t="str">
            <v>C.VIT.V.N.1304/03.20.009</v>
          </cell>
          <cell r="G1232" t="str">
            <v>5000858</v>
          </cell>
          <cell r="H1232" t="str">
            <v>0005</v>
          </cell>
          <cell r="I1232" t="str">
            <v>Concreto 35mpa vigas postensadas</v>
          </cell>
          <cell r="J1232" t="str">
            <v>M3</v>
          </cell>
        </row>
        <row r="1233">
          <cell r="A1233" t="str">
            <v>5000858-0007</v>
          </cell>
          <cell r="B1233" t="str">
            <v>VÍA NUEVA</v>
          </cell>
          <cell r="C1233">
            <v>7</v>
          </cell>
          <cell r="D1233">
            <v>114</v>
          </cell>
          <cell r="E1233" t="str">
            <v>OBRAS DE ARTE MAYORES</v>
          </cell>
          <cell r="F1233" t="str">
            <v>C.VIT.V.N.1304/03.20.009</v>
          </cell>
          <cell r="G1233" t="str">
            <v>5000858</v>
          </cell>
          <cell r="H1233" t="str">
            <v>0007</v>
          </cell>
          <cell r="I1233" t="str">
            <v>Concreto 28mpa vigas y riostras reforzad</v>
          </cell>
          <cell r="J1233" t="str">
            <v>M3</v>
          </cell>
        </row>
        <row r="1234">
          <cell r="A1234" t="str">
            <v>5000858-0008</v>
          </cell>
          <cell r="B1234" t="str">
            <v>VÍA NUEVA</v>
          </cell>
          <cell r="C1234">
            <v>7</v>
          </cell>
          <cell r="D1234">
            <v>115</v>
          </cell>
          <cell r="E1234" t="str">
            <v>OBRAS DE ARTE MAYORES</v>
          </cell>
          <cell r="F1234" t="str">
            <v>C.VIT.V.N.1304/03.20.009</v>
          </cell>
          <cell r="G1234" t="str">
            <v>5000858</v>
          </cell>
          <cell r="H1234" t="str">
            <v>0008</v>
          </cell>
          <cell r="I1234" t="str">
            <v>Concreto 28mpa tablero</v>
          </cell>
          <cell r="J1234" t="str">
            <v>M3</v>
          </cell>
        </row>
        <row r="1235">
          <cell r="A1235" t="str">
            <v xml:space="preserve">5000858-0012 </v>
          </cell>
          <cell r="B1235" t="str">
            <v>VÍA NUEVA</v>
          </cell>
          <cell r="C1235">
            <v>7</v>
          </cell>
          <cell r="D1235">
            <v>119</v>
          </cell>
          <cell r="E1235" t="str">
            <v>OBRAS DE ARTE MAYORES</v>
          </cell>
          <cell r="F1235" t="str">
            <v>C.VIT.V.N.1304/03.20.009</v>
          </cell>
          <cell r="G1235" t="str">
            <v>5000858</v>
          </cell>
          <cell r="H1235" t="str">
            <v xml:space="preserve">0012 </v>
          </cell>
          <cell r="I1235" t="str">
            <v>Acero de refuerzo vigas postensadas, re</v>
          </cell>
          <cell r="J1235" t="str">
            <v>KG</v>
          </cell>
        </row>
        <row r="1236">
          <cell r="A1236" t="str">
            <v>5000858-0013</v>
          </cell>
          <cell r="B1236" t="str">
            <v>VÍA NUEVA</v>
          </cell>
          <cell r="C1236">
            <v>7</v>
          </cell>
          <cell r="D1236">
            <v>120</v>
          </cell>
          <cell r="E1236" t="str">
            <v>OBRAS DE ARTE MAYORES</v>
          </cell>
          <cell r="F1236" t="str">
            <v>C.VIT.V.N.1304/03.20.009</v>
          </cell>
          <cell r="G1236" t="str">
            <v>5000858</v>
          </cell>
          <cell r="H1236" t="str">
            <v>0013</v>
          </cell>
          <cell r="I1236" t="str">
            <v>Acero para postensado fu=1900mpa</v>
          </cell>
          <cell r="J1236" t="str">
            <v>T/M</v>
          </cell>
        </row>
        <row r="1237">
          <cell r="A1237" t="str">
            <v>5000858-0014</v>
          </cell>
          <cell r="B1237" t="str">
            <v>VÍA NUEVA</v>
          </cell>
          <cell r="C1237">
            <v>7</v>
          </cell>
          <cell r="D1237">
            <v>121</v>
          </cell>
          <cell r="E1237" t="str">
            <v>OBRAS DE ARTE MAYORES</v>
          </cell>
          <cell r="F1237" t="str">
            <v>C.VIT.V.N.1304/03.20.009</v>
          </cell>
          <cell r="G1237" t="str">
            <v>5000858</v>
          </cell>
          <cell r="H1237" t="str">
            <v>0014</v>
          </cell>
          <cell r="I1237" t="str">
            <v>Concreto 21mpa opción parapeto</v>
          </cell>
          <cell r="J1237" t="str">
            <v>M3</v>
          </cell>
        </row>
        <row r="1238">
          <cell r="A1238" t="str">
            <v>5000858-0016</v>
          </cell>
          <cell r="B1238" t="str">
            <v>VÍA NUEVA</v>
          </cell>
          <cell r="C1238">
            <v>7</v>
          </cell>
          <cell r="D1238">
            <v>123</v>
          </cell>
          <cell r="E1238" t="str">
            <v>OBRAS DE ARTE MAYORES</v>
          </cell>
          <cell r="F1238" t="str">
            <v>C.VIT.V.N.1304/03.20.009</v>
          </cell>
          <cell r="G1238" t="str">
            <v>5000858</v>
          </cell>
          <cell r="H1238" t="str">
            <v>0016</v>
          </cell>
          <cell r="I1238" t="str">
            <v>Acero estructural opción baranda metálic</v>
          </cell>
          <cell r="J1238" t="str">
            <v>KG</v>
          </cell>
        </row>
        <row r="1239">
          <cell r="A1239" t="str">
            <v>5000858-0017</v>
          </cell>
          <cell r="B1239" t="str">
            <v>VÍA NUEVA</v>
          </cell>
          <cell r="C1239">
            <v>7</v>
          </cell>
          <cell r="D1239">
            <v>124</v>
          </cell>
          <cell r="E1239" t="str">
            <v>OBRAS DE ARTE MAYORES</v>
          </cell>
          <cell r="F1239" t="str">
            <v>C.VIT.V.N.1304/03.20.009</v>
          </cell>
          <cell r="G1239" t="str">
            <v>5000858</v>
          </cell>
          <cell r="H1239" t="str">
            <v>0017</v>
          </cell>
          <cell r="I1239" t="str">
            <v>Neopreno reforzado dureza 60</v>
          </cell>
          <cell r="J1239" t="str">
            <v>UN</v>
          </cell>
        </row>
        <row r="1240">
          <cell r="A1240" t="str">
            <v>5000858-0018</v>
          </cell>
          <cell r="B1240" t="str">
            <v>VÍA NUEVA</v>
          </cell>
          <cell r="C1240">
            <v>7</v>
          </cell>
          <cell r="D1240">
            <v>125</v>
          </cell>
          <cell r="E1240" t="str">
            <v>OBRAS DE ARTE MAYORES</v>
          </cell>
          <cell r="F1240" t="str">
            <v>C.VIT.V.N.1304/03.20.009</v>
          </cell>
          <cell r="G1240" t="str">
            <v>5000858</v>
          </cell>
          <cell r="H1240" t="str">
            <v>0018</v>
          </cell>
          <cell r="I1240" t="str">
            <v>Junta de dilatación vsl tx-50</v>
          </cell>
          <cell r="J1240" t="str">
            <v>M</v>
          </cell>
        </row>
        <row r="1241">
          <cell r="A1241" t="str">
            <v>5000858-0019</v>
          </cell>
          <cell r="B1241" t="str">
            <v>VÍA NUEVA</v>
          </cell>
          <cell r="C1241">
            <v>7</v>
          </cell>
          <cell r="D1241">
            <v>126</v>
          </cell>
          <cell r="E1241" t="str">
            <v>OBRAS DE ARTE MAYORES</v>
          </cell>
          <cell r="F1241" t="str">
            <v>C.VIT.V.N.1304/03.20.009</v>
          </cell>
          <cell r="G1241" t="str">
            <v>5000858</v>
          </cell>
          <cell r="H1241" t="str">
            <v>0019</v>
          </cell>
          <cell r="I1241" t="str">
            <v>Junta de dilatación vsl tx-75</v>
          </cell>
          <cell r="J1241" t="str">
            <v>M</v>
          </cell>
        </row>
        <row r="1242">
          <cell r="A1242" t="str">
            <v>5000858-0021</v>
          </cell>
          <cell r="B1242" t="str">
            <v>VÍA NUEVA</v>
          </cell>
          <cell r="C1242">
            <v>7</v>
          </cell>
          <cell r="D1242">
            <v>128</v>
          </cell>
          <cell r="E1242" t="str">
            <v>OBRAS DE ARTE MAYORES</v>
          </cell>
          <cell r="F1242" t="str">
            <v>C.VIT.V.N.1304/03.20.009</v>
          </cell>
          <cell r="G1242" t="str">
            <v>5000858</v>
          </cell>
          <cell r="H1242" t="str">
            <v>0021</v>
          </cell>
          <cell r="I1242" t="str">
            <v>Concreto 24.5mpa zapata estribos</v>
          </cell>
          <cell r="J1242" t="str">
            <v>M3</v>
          </cell>
        </row>
        <row r="1243">
          <cell r="A1243" t="str">
            <v>5000858-0022</v>
          </cell>
          <cell r="B1243" t="str">
            <v>VÍA NUEVA</v>
          </cell>
          <cell r="C1243">
            <v>7</v>
          </cell>
          <cell r="D1243">
            <v>129</v>
          </cell>
          <cell r="E1243" t="str">
            <v>OBRAS DE ARTE MAYORES</v>
          </cell>
          <cell r="F1243" t="str">
            <v>C.VIT.V.N.1304/03.20.009</v>
          </cell>
          <cell r="G1243" t="str">
            <v>5000858</v>
          </cell>
          <cell r="H1243" t="str">
            <v>0022</v>
          </cell>
          <cell r="I1243" t="str">
            <v>Concreto 21mpa vástago estribos</v>
          </cell>
          <cell r="J1243" t="str">
            <v>M3</v>
          </cell>
        </row>
        <row r="1244">
          <cell r="A1244" t="str">
            <v>5000858-0023</v>
          </cell>
          <cell r="B1244" t="str">
            <v>VÍA NUEVA</v>
          </cell>
          <cell r="C1244">
            <v>7</v>
          </cell>
          <cell r="D1244">
            <v>130</v>
          </cell>
          <cell r="E1244" t="str">
            <v>OBRAS DE ARTE MAYORES</v>
          </cell>
          <cell r="F1244" t="str">
            <v>C.VIT.V.N.1304/03.20.009</v>
          </cell>
          <cell r="G1244" t="str">
            <v>5000858</v>
          </cell>
          <cell r="H1244" t="str">
            <v>0023</v>
          </cell>
          <cell r="I1244" t="str">
            <v>Concreto 21mpa aletas estribos</v>
          </cell>
          <cell r="J1244" t="str">
            <v>M3</v>
          </cell>
        </row>
        <row r="1245">
          <cell r="A1245" t="str">
            <v>5000858-0024</v>
          </cell>
          <cell r="B1245" t="str">
            <v>VÍA NUEVA</v>
          </cell>
          <cell r="C1245">
            <v>7</v>
          </cell>
          <cell r="D1245">
            <v>131</v>
          </cell>
          <cell r="E1245" t="str">
            <v>OBRAS DE ARTE MAYORES</v>
          </cell>
          <cell r="F1245" t="str">
            <v>C.VIT.V.N.1304/03.20.009</v>
          </cell>
          <cell r="G1245" t="str">
            <v>5000858</v>
          </cell>
          <cell r="H1245" t="str">
            <v>0024</v>
          </cell>
          <cell r="I1245" t="str">
            <v>Concreto 24.5mpa para estribos y aletas</v>
          </cell>
          <cell r="J1245" t="str">
            <v>M3</v>
          </cell>
        </row>
        <row r="1246">
          <cell r="A1246" t="str">
            <v>5000858-0025</v>
          </cell>
          <cell r="B1246" t="str">
            <v>VÍA NUEVA</v>
          </cell>
          <cell r="C1246">
            <v>7</v>
          </cell>
          <cell r="D1246">
            <v>132</v>
          </cell>
          <cell r="E1246" t="str">
            <v>OBRAS DE ARTE MAYORES</v>
          </cell>
          <cell r="F1246" t="str">
            <v>C.VIT.V.N.1304/03.20.009</v>
          </cell>
          <cell r="G1246" t="str">
            <v>5000858</v>
          </cell>
          <cell r="H1246" t="str">
            <v>0025</v>
          </cell>
          <cell r="I1246" t="str">
            <v>Concreto 21mpa losas de aproximación</v>
          </cell>
          <cell r="J1246" t="str">
            <v>M3</v>
          </cell>
        </row>
        <row r="1247">
          <cell r="A1247" t="str">
            <v>5000858-0026</v>
          </cell>
          <cell r="B1247" t="str">
            <v>VÍA NUEVA</v>
          </cell>
          <cell r="C1247">
            <v>7</v>
          </cell>
          <cell r="D1247">
            <v>133</v>
          </cell>
          <cell r="E1247" t="str">
            <v>OBRAS DE ARTE MAYORES</v>
          </cell>
          <cell r="F1247" t="str">
            <v>C.VIT.V.N.1304/03.20.009</v>
          </cell>
          <cell r="G1247" t="str">
            <v>5000858</v>
          </cell>
          <cell r="H1247" t="str">
            <v>0026</v>
          </cell>
          <cell r="I1247" t="str">
            <v>Concreto 28mpa box-culvert</v>
          </cell>
          <cell r="J1247" t="str">
            <v>M3</v>
          </cell>
        </row>
        <row r="1248">
          <cell r="A1248" t="str">
            <v>5000858-0027</v>
          </cell>
          <cell r="B1248" t="str">
            <v>VÍA NUEVA</v>
          </cell>
          <cell r="C1248">
            <v>7</v>
          </cell>
          <cell r="D1248">
            <v>134</v>
          </cell>
          <cell r="E1248" t="str">
            <v>OBRAS DE ARTE MAYORES</v>
          </cell>
          <cell r="F1248" t="str">
            <v>C.VIT.V.N.1304/03.20.009</v>
          </cell>
          <cell r="G1248" t="str">
            <v>5000858</v>
          </cell>
          <cell r="H1248" t="str">
            <v>0027</v>
          </cell>
          <cell r="I1248" t="str">
            <v>Concreto 21mpa dados de pilotes</v>
          </cell>
          <cell r="J1248" t="str">
            <v>M3</v>
          </cell>
        </row>
        <row r="1249">
          <cell r="A1249" t="str">
            <v>5000858-0028</v>
          </cell>
          <cell r="B1249" t="str">
            <v>VÍA NUEVA</v>
          </cell>
          <cell r="C1249">
            <v>7</v>
          </cell>
          <cell r="D1249">
            <v>135</v>
          </cell>
          <cell r="E1249" t="str">
            <v>OBRAS DE ARTE MAYORES</v>
          </cell>
          <cell r="F1249" t="str">
            <v>C.VIT.V.N.1304/03.20.009</v>
          </cell>
          <cell r="G1249" t="str">
            <v>5000858</v>
          </cell>
          <cell r="H1249" t="str">
            <v>0028</v>
          </cell>
          <cell r="I1249" t="str">
            <v>Concreto 28mpa pilas</v>
          </cell>
          <cell r="J1249" t="str">
            <v>M3</v>
          </cell>
        </row>
        <row r="1250">
          <cell r="A1250" t="str">
            <v>5000858-0029</v>
          </cell>
          <cell r="B1250" t="str">
            <v>VÍA NUEVA</v>
          </cell>
          <cell r="C1250">
            <v>7</v>
          </cell>
          <cell r="D1250">
            <v>136</v>
          </cell>
          <cell r="E1250" t="str">
            <v>OBRAS DE ARTE MAYORES</v>
          </cell>
          <cell r="F1250" t="str">
            <v>C.VIT.V.N.1304/03.20.009</v>
          </cell>
          <cell r="G1250" t="str">
            <v>5000858</v>
          </cell>
          <cell r="H1250" t="str">
            <v>0029</v>
          </cell>
          <cell r="I1250" t="str">
            <v>Plataforma piloteadora</v>
          </cell>
          <cell r="J1250" t="str">
            <v>M3</v>
          </cell>
        </row>
        <row r="1251">
          <cell r="A1251" t="str">
            <v>5000858-0031</v>
          </cell>
          <cell r="B1251" t="str">
            <v>VÍA NUEVA</v>
          </cell>
          <cell r="C1251">
            <v>7</v>
          </cell>
          <cell r="D1251">
            <v>138</v>
          </cell>
          <cell r="E1251" t="str">
            <v>OBRAS DE ARTE MAYORES</v>
          </cell>
          <cell r="F1251" t="str">
            <v>C.VIT.V.N.1304/03.20.009</v>
          </cell>
          <cell r="G1251" t="str">
            <v>5000858</v>
          </cell>
          <cell r="H1251" t="str">
            <v>0031</v>
          </cell>
          <cell r="I1251" t="str">
            <v>Pilote  d=1m (excavación + concreto)</v>
          </cell>
          <cell r="J1251" t="str">
            <v>M</v>
          </cell>
        </row>
        <row r="1252">
          <cell r="A1252" t="str">
            <v>5000858-0032</v>
          </cell>
          <cell r="B1252" t="str">
            <v>VÍA NUEVA</v>
          </cell>
          <cell r="C1252">
            <v>7</v>
          </cell>
          <cell r="D1252">
            <v>139</v>
          </cell>
          <cell r="E1252" t="str">
            <v>OBRAS DE ARTE MAYORES</v>
          </cell>
          <cell r="F1252" t="str">
            <v>C.VIT.V.N.1304/03.20.009</v>
          </cell>
          <cell r="G1252" t="str">
            <v>5000858</v>
          </cell>
          <cell r="H1252" t="str">
            <v>0032</v>
          </cell>
          <cell r="I1252" t="str">
            <v>Acero de refuerzo pilotes fy=420mpa</v>
          </cell>
          <cell r="J1252" t="str">
            <v>KG</v>
          </cell>
        </row>
        <row r="1253">
          <cell r="A1253" t="str">
            <v>5000858-0033</v>
          </cell>
          <cell r="B1253" t="str">
            <v>VÍA NUEVA</v>
          </cell>
          <cell r="C1253">
            <v>7</v>
          </cell>
          <cell r="D1253">
            <v>140</v>
          </cell>
          <cell r="E1253" t="str">
            <v>OBRAS DE ARTE MAYORES</v>
          </cell>
          <cell r="F1253" t="str">
            <v>C.VIT.V.N.1304/03.20.009</v>
          </cell>
          <cell r="G1253" t="str">
            <v>5000858</v>
          </cell>
          <cell r="H1253" t="str">
            <v>0033</v>
          </cell>
          <cell r="I1253" t="str">
            <v>Concreto 28mpa vigas cabezales</v>
          </cell>
          <cell r="J1253" t="str">
            <v>M3</v>
          </cell>
        </row>
        <row r="1254">
          <cell r="A1254" t="str">
            <v>5000858-0034</v>
          </cell>
          <cell r="B1254" t="str">
            <v>VÍA NUEVA</v>
          </cell>
          <cell r="C1254">
            <v>7</v>
          </cell>
          <cell r="D1254">
            <v>141</v>
          </cell>
          <cell r="E1254" t="str">
            <v>OBRAS DE ARTE MAYORES</v>
          </cell>
          <cell r="F1254" t="str">
            <v>C.VIT.V.N.1304/03.20.009</v>
          </cell>
          <cell r="G1254" t="str">
            <v>5000858</v>
          </cell>
          <cell r="H1254" t="str">
            <v>0034</v>
          </cell>
          <cell r="I1254" t="str">
            <v>Concreto 17.5mpa solados</v>
          </cell>
          <cell r="J1254" t="str">
            <v>M3</v>
          </cell>
        </row>
        <row r="1255">
          <cell r="A1255" t="str">
            <v>5000858-0035</v>
          </cell>
          <cell r="B1255" t="str">
            <v>VÍA NUEVA</v>
          </cell>
          <cell r="C1255">
            <v>7</v>
          </cell>
          <cell r="D1255">
            <v>142</v>
          </cell>
          <cell r="E1255" t="str">
            <v>OBRAS DE ARTE MAYORES</v>
          </cell>
          <cell r="F1255" t="str">
            <v>C.VIT.V.N.1304/03.20.009</v>
          </cell>
          <cell r="G1255" t="str">
            <v>5000858</v>
          </cell>
          <cell r="H1255" t="str">
            <v>0035</v>
          </cell>
          <cell r="I1255" t="str">
            <v>Acero de refuerzo estribos, aletas y lo</v>
          </cell>
          <cell r="J1255" t="str">
            <v>KG</v>
          </cell>
        </row>
        <row r="1256">
          <cell r="A1256" t="str">
            <v>5000858-0036</v>
          </cell>
          <cell r="B1256" t="str">
            <v>VÍA NUEVA</v>
          </cell>
          <cell r="C1256">
            <v>7</v>
          </cell>
          <cell r="D1256">
            <v>143</v>
          </cell>
          <cell r="E1256" t="str">
            <v>OBRAS DE ARTE MAYORES</v>
          </cell>
          <cell r="F1256" t="str">
            <v>C.VIT.V.N.1304/03.20.009</v>
          </cell>
          <cell r="G1256" t="str">
            <v>5000858</v>
          </cell>
          <cell r="H1256" t="str">
            <v>0036</v>
          </cell>
          <cell r="I1256" t="str">
            <v>Acero de refuerzo box-culvert fy=420mpa</v>
          </cell>
          <cell r="J1256" t="str">
            <v>KG</v>
          </cell>
        </row>
        <row r="1257">
          <cell r="A1257" t="str">
            <v>5000858-0037</v>
          </cell>
          <cell r="B1257" t="str">
            <v>VÍA NUEVA</v>
          </cell>
          <cell r="C1257">
            <v>7</v>
          </cell>
          <cell r="D1257">
            <v>144</v>
          </cell>
          <cell r="E1257" t="str">
            <v>OBRAS DE ARTE MAYORES</v>
          </cell>
          <cell r="F1257" t="str">
            <v>C.VIT.V.N.1304/03.20.009</v>
          </cell>
          <cell r="G1257" t="str">
            <v>5000858</v>
          </cell>
          <cell r="H1257" t="str">
            <v>0037</v>
          </cell>
          <cell r="I1257" t="str">
            <v>Reparación protección de concreto</v>
          </cell>
          <cell r="J1257" t="str">
            <v>M2</v>
          </cell>
        </row>
        <row r="1258">
          <cell r="A1258" t="str">
            <v>5000858-0038</v>
          </cell>
          <cell r="B1258" t="str">
            <v>VÍA NUEVA</v>
          </cell>
          <cell r="C1258">
            <v>7</v>
          </cell>
          <cell r="D1258">
            <v>145</v>
          </cell>
          <cell r="E1258" t="str">
            <v>OBRAS DE ARTE MAYORES</v>
          </cell>
          <cell r="F1258" t="str">
            <v>C.VIT.V.N.1304/03.20.009</v>
          </cell>
          <cell r="G1258" t="str">
            <v>5000858</v>
          </cell>
          <cell r="H1258" t="str">
            <v>0038</v>
          </cell>
          <cell r="I1258" t="str">
            <v>Protección talud</v>
          </cell>
          <cell r="J1258" t="str">
            <v>M2</v>
          </cell>
        </row>
        <row r="1259">
          <cell r="A1259" t="str">
            <v>5000858-0041</v>
          </cell>
          <cell r="B1259" t="str">
            <v>VÍA NUEVA</v>
          </cell>
          <cell r="C1259">
            <v>7</v>
          </cell>
          <cell r="D1259">
            <v>148</v>
          </cell>
          <cell r="E1259" t="str">
            <v>OBRAS DE ARTE MAYORES</v>
          </cell>
          <cell r="F1259" t="str">
            <v>C.VIT.V.N.1304/03.20.009</v>
          </cell>
          <cell r="G1259" t="str">
            <v>5000858</v>
          </cell>
          <cell r="H1259" t="str">
            <v>0041</v>
          </cell>
          <cell r="I1259" t="str">
            <v>Anclaje epóxico</v>
          </cell>
          <cell r="J1259" t="str">
            <v>UN</v>
          </cell>
        </row>
        <row r="1260">
          <cell r="A1260" t="str">
            <v>5000858-0042</v>
          </cell>
          <cell r="B1260" t="str">
            <v>VÍA NUEVA</v>
          </cell>
          <cell r="C1260">
            <v>7</v>
          </cell>
          <cell r="D1260">
            <v>149</v>
          </cell>
          <cell r="E1260" t="str">
            <v>OBRAS DE ARTE MAYORES</v>
          </cell>
          <cell r="F1260" t="str">
            <v>C.VIT.V.N.1304/03.20.009</v>
          </cell>
          <cell r="G1260" t="str">
            <v>5000858</v>
          </cell>
          <cell r="H1260" t="str">
            <v>0042</v>
          </cell>
          <cell r="I1260" t="str">
            <v>Reforzamiento de tablero</v>
          </cell>
          <cell r="J1260" t="str">
            <v>M2</v>
          </cell>
        </row>
        <row r="1261">
          <cell r="A1261" t="str">
            <v>5000858-0043</v>
          </cell>
          <cell r="B1261" t="str">
            <v>VÍA NUEVA</v>
          </cell>
          <cell r="C1261">
            <v>7</v>
          </cell>
          <cell r="D1261">
            <v>150</v>
          </cell>
          <cell r="E1261" t="str">
            <v>OBRAS DE ARTE MAYORES</v>
          </cell>
          <cell r="F1261" t="str">
            <v>C.VIT.V.N.1304/03.20.009</v>
          </cell>
          <cell r="G1261" t="str">
            <v>5000858</v>
          </cell>
          <cell r="H1261" t="str">
            <v>0043</v>
          </cell>
          <cell r="I1261" t="str">
            <v>Reforzamiento de vigas</v>
          </cell>
          <cell r="J1261" t="str">
            <v>M2</v>
          </cell>
        </row>
        <row r="1262">
          <cell r="A1262" t="str">
            <v>5000858-0044</v>
          </cell>
          <cell r="B1262" t="str">
            <v>VÍA NUEVA</v>
          </cell>
          <cell r="C1262">
            <v>7</v>
          </cell>
          <cell r="D1262">
            <v>151</v>
          </cell>
          <cell r="E1262" t="str">
            <v>OBRAS DE ARTE MAYORES</v>
          </cell>
          <cell r="F1262" t="str">
            <v>C.VIT.V.N.1304/03.20.009</v>
          </cell>
          <cell r="G1262" t="str">
            <v>5000858</v>
          </cell>
          <cell r="H1262" t="str">
            <v>0044</v>
          </cell>
          <cell r="I1262" t="str">
            <v>Drenajes (incluye rejilla)</v>
          </cell>
          <cell r="J1262" t="str">
            <v>M</v>
          </cell>
        </row>
        <row r="1263">
          <cell r="A1263" t="str">
            <v>5000858-0045</v>
          </cell>
          <cell r="B1263" t="str">
            <v>VÍA NUEVA</v>
          </cell>
          <cell r="C1263">
            <v>7</v>
          </cell>
          <cell r="D1263">
            <v>152</v>
          </cell>
          <cell r="E1263" t="str">
            <v>OBRAS DE ARTE MAYORES</v>
          </cell>
          <cell r="F1263" t="str">
            <v>C.VIT.V.N.1304/03.20.009</v>
          </cell>
          <cell r="G1263" t="str">
            <v>5000858</v>
          </cell>
          <cell r="H1263" t="str">
            <v>0045</v>
          </cell>
          <cell r="I1263" t="str">
            <v>Concreto ciclópeo</v>
          </cell>
          <cell r="J1263" t="str">
            <v>M3</v>
          </cell>
        </row>
        <row r="1264">
          <cell r="A1264" t="str">
            <v>5000858-0046</v>
          </cell>
          <cell r="B1264" t="str">
            <v>VÍA NUEVA</v>
          </cell>
          <cell r="C1264">
            <v>7</v>
          </cell>
          <cell r="D1264">
            <v>153</v>
          </cell>
          <cell r="E1264" t="str">
            <v>OBRAS DE ARTE MAYORES</v>
          </cell>
          <cell r="F1264" t="str">
            <v>C.VIT.V.N.1304/03.20.009</v>
          </cell>
          <cell r="G1264" t="str">
            <v>5000858</v>
          </cell>
          <cell r="H1264" t="str">
            <v>0046</v>
          </cell>
          <cell r="I1264" t="str">
            <v>Concreto socavación</v>
          </cell>
          <cell r="J1264" t="str">
            <v>M3</v>
          </cell>
        </row>
        <row r="1265">
          <cell r="A1265" t="str">
            <v>5000858-0047</v>
          </cell>
          <cell r="B1265" t="str">
            <v>VÍA NUEVA</v>
          </cell>
          <cell r="C1265">
            <v>7</v>
          </cell>
          <cell r="D1265">
            <v>154</v>
          </cell>
          <cell r="E1265" t="str">
            <v>OBRAS DE ARTE MAYORES</v>
          </cell>
          <cell r="F1265" t="str">
            <v>C.VIT.V.N.1304/03.20.009</v>
          </cell>
          <cell r="G1265" t="str">
            <v>5000858</v>
          </cell>
          <cell r="H1265" t="str">
            <v>0047</v>
          </cell>
          <cell r="I1265" t="str">
            <v>Concreto fluído</v>
          </cell>
          <cell r="J1265" t="str">
            <v>M3</v>
          </cell>
        </row>
        <row r="1266">
          <cell r="A1266" t="str">
            <v>5000858-0049</v>
          </cell>
          <cell r="B1266" t="str">
            <v>VÍA NUEVA</v>
          </cell>
          <cell r="C1266">
            <v>7</v>
          </cell>
          <cell r="D1266">
            <v>156</v>
          </cell>
          <cell r="E1266" t="str">
            <v>OBRAS DE ARTE MAYORES</v>
          </cell>
          <cell r="F1266" t="str">
            <v>C.VIT.V.N.1304/03.20.009</v>
          </cell>
          <cell r="G1266" t="str">
            <v>5000858</v>
          </cell>
          <cell r="H1266" t="str">
            <v>0049</v>
          </cell>
          <cell r="I1266" t="str">
            <v>Excavación</v>
          </cell>
          <cell r="J1266" t="str">
            <v>M3</v>
          </cell>
        </row>
        <row r="1267">
          <cell r="A1267" t="str">
            <v>5000858-0050</v>
          </cell>
          <cell r="B1267" t="str">
            <v>VÍA NUEVA</v>
          </cell>
          <cell r="C1267">
            <v>7</v>
          </cell>
          <cell r="D1267">
            <v>157</v>
          </cell>
          <cell r="E1267" t="str">
            <v>OBRAS DE ARTE MAYORES</v>
          </cell>
          <cell r="F1267" t="str">
            <v>C.VIT.V.N.1304/03.20.009</v>
          </cell>
          <cell r="G1267" t="str">
            <v>5000858</v>
          </cell>
          <cell r="H1267" t="str">
            <v>0050</v>
          </cell>
          <cell r="I1267" t="str">
            <v>Relleno</v>
          </cell>
          <cell r="J1267" t="str">
            <v>M3</v>
          </cell>
        </row>
        <row r="1268">
          <cell r="A1268" t="str">
            <v>5000858-0052</v>
          </cell>
          <cell r="B1268" t="str">
            <v>VÍA NUEVA</v>
          </cell>
          <cell r="C1268">
            <v>7</v>
          </cell>
          <cell r="D1268">
            <v>159</v>
          </cell>
          <cell r="E1268" t="str">
            <v>OBRAS DE ARTE MAYORES</v>
          </cell>
          <cell r="F1268" t="str">
            <v>C.VIT.V.N.1304/03.20.009</v>
          </cell>
          <cell r="G1268" t="str">
            <v>5000858</v>
          </cell>
          <cell r="H1268" t="str">
            <v>0052</v>
          </cell>
          <cell r="I1268" t="str">
            <v>Manejo de aguas</v>
          </cell>
          <cell r="J1268" t="str">
            <v>UN</v>
          </cell>
        </row>
        <row r="1269">
          <cell r="A1269" t="str">
            <v>5000858-0053</v>
          </cell>
          <cell r="B1269" t="str">
            <v>VÍA NUEVA</v>
          </cell>
          <cell r="C1269">
            <v>7</v>
          </cell>
          <cell r="D1269">
            <v>160</v>
          </cell>
          <cell r="E1269" t="str">
            <v>OBRAS DE ARTE MAYORES</v>
          </cell>
          <cell r="F1269" t="str">
            <v>C.VIT.V.N.1304/03.20.009</v>
          </cell>
          <cell r="G1269" t="str">
            <v>5000858</v>
          </cell>
          <cell r="H1269" t="str">
            <v>0053</v>
          </cell>
          <cell r="I1269" t="str">
            <v>Transporte de excavaciones</v>
          </cell>
          <cell r="J1269" t="str">
            <v>M3K</v>
          </cell>
        </row>
        <row r="1270">
          <cell r="A1270" t="str">
            <v>5000858-0054</v>
          </cell>
          <cell r="B1270" t="str">
            <v>VÍA NUEVA</v>
          </cell>
          <cell r="C1270">
            <v>7</v>
          </cell>
          <cell r="D1270">
            <v>161</v>
          </cell>
          <cell r="E1270" t="str">
            <v>OBRAS DE ARTE MAYORES</v>
          </cell>
          <cell r="F1270" t="str">
            <v>C.VIT.V.N.1304/03.20.009</v>
          </cell>
          <cell r="G1270" t="str">
            <v>5000858</v>
          </cell>
          <cell r="H1270" t="str">
            <v>0054</v>
          </cell>
          <cell r="I1270" t="str">
            <v>Transporte material de rellenos</v>
          </cell>
          <cell r="J1270" t="str">
            <v>M3K</v>
          </cell>
        </row>
        <row r="1271">
          <cell r="A1271" t="str">
            <v>5000858-0055</v>
          </cell>
          <cell r="B1271" t="str">
            <v>VÍA NUEVA</v>
          </cell>
          <cell r="C1271">
            <v>7</v>
          </cell>
          <cell r="D1271">
            <v>162</v>
          </cell>
          <cell r="E1271" t="str">
            <v>OBRAS DE ARTE MAYORES</v>
          </cell>
          <cell r="F1271" t="str">
            <v>C.VIT.V.N.1304/03.20.009</v>
          </cell>
          <cell r="G1271" t="str">
            <v>5000858</v>
          </cell>
          <cell r="H1271" t="str">
            <v>0055</v>
          </cell>
          <cell r="I1271" t="str">
            <v>Transporte de concretos</v>
          </cell>
          <cell r="J1271" t="str">
            <v>M3K</v>
          </cell>
        </row>
        <row r="1272">
          <cell r="A1272" t="str">
            <v>5000858-0056</v>
          </cell>
          <cell r="B1272" t="str">
            <v>VÍA NUEVA</v>
          </cell>
          <cell r="C1272">
            <v>7</v>
          </cell>
          <cell r="D1272">
            <v>163</v>
          </cell>
          <cell r="E1272" t="str">
            <v>OBRAS DE ARTE MAYORES</v>
          </cell>
          <cell r="F1272" t="str">
            <v>C.VIT.V.N.1304/03.20.009</v>
          </cell>
          <cell r="G1272" t="str">
            <v>5000858</v>
          </cell>
          <cell r="H1272" t="str">
            <v>0056</v>
          </cell>
          <cell r="I1272" t="str">
            <v>Prueba de carga</v>
          </cell>
          <cell r="J1272" t="str">
            <v>UN</v>
          </cell>
        </row>
        <row r="1273">
          <cell r="A1273" t="str">
            <v>5000858-0057</v>
          </cell>
          <cell r="B1273" t="str">
            <v>VÍA NUEVA</v>
          </cell>
          <cell r="C1273">
            <v>7</v>
          </cell>
          <cell r="D1273">
            <v>164</v>
          </cell>
          <cell r="E1273" t="str">
            <v>OBRAS DE ARTE MAYORES</v>
          </cell>
          <cell r="F1273" t="str">
            <v>C.VIT.V.N.1304/03.20.009</v>
          </cell>
          <cell r="G1273" t="str">
            <v>5000858</v>
          </cell>
          <cell r="H1273" t="str">
            <v>0057</v>
          </cell>
          <cell r="I1273" t="str">
            <v>Prueba dinámica pilotes</v>
          </cell>
          <cell r="J1273" t="str">
            <v>UN</v>
          </cell>
        </row>
        <row r="1274">
          <cell r="A1274" t="str">
            <v>5000883-0002</v>
          </cell>
          <cell r="B1274" t="str">
            <v>VÍA NUEVA</v>
          </cell>
          <cell r="C1274">
            <v>8</v>
          </cell>
          <cell r="D1274">
            <v>4</v>
          </cell>
          <cell r="E1274" t="str">
            <v>EXCAVACIONES</v>
          </cell>
          <cell r="F1274" t="str">
            <v>C.VIT.V.N.1304/03.23.001</v>
          </cell>
          <cell r="G1274" t="str">
            <v>5000883</v>
          </cell>
          <cell r="H1274" t="str">
            <v>0002</v>
          </cell>
          <cell r="I1274" t="str">
            <v>Cerca nueva</v>
          </cell>
          <cell r="J1274" t="str">
            <v>M</v>
          </cell>
        </row>
        <row r="1275">
          <cell r="A1275" t="str">
            <v>5000883-0003</v>
          </cell>
          <cell r="B1275" t="str">
            <v>VÍA NUEVA</v>
          </cell>
          <cell r="C1275">
            <v>8</v>
          </cell>
          <cell r="D1275">
            <v>5</v>
          </cell>
          <cell r="E1275" t="str">
            <v>EXCAVACIONES</v>
          </cell>
          <cell r="F1275" t="str">
            <v>C.VIT.V.N.1304/03.23.001</v>
          </cell>
          <cell r="G1275" t="str">
            <v>5000883</v>
          </cell>
          <cell r="H1275" t="str">
            <v>0003</v>
          </cell>
          <cell r="I1275" t="str">
            <v>Cerca viva</v>
          </cell>
          <cell r="J1275" t="str">
            <v>M</v>
          </cell>
        </row>
        <row r="1276">
          <cell r="A1276" t="str">
            <v>5000883-0004</v>
          </cell>
          <cell r="B1276" t="str">
            <v>VÍA NUEVA</v>
          </cell>
          <cell r="C1276">
            <v>8</v>
          </cell>
          <cell r="D1276">
            <v>6</v>
          </cell>
          <cell r="E1276" t="str">
            <v>EXCAVACIONES</v>
          </cell>
          <cell r="F1276" t="str">
            <v>C.VIT.V.N.1304/03.23.001</v>
          </cell>
          <cell r="G1276" t="str">
            <v>5000883</v>
          </cell>
          <cell r="H1276" t="str">
            <v>0004</v>
          </cell>
          <cell r="I1276" t="str">
            <v>Tala de árboles</v>
          </cell>
          <cell r="J1276" t="str">
            <v>UN</v>
          </cell>
        </row>
        <row r="1277">
          <cell r="A1277" t="str">
            <v>5000883-0005</v>
          </cell>
          <cell r="B1277" t="str">
            <v>VÍA NUEVA</v>
          </cell>
          <cell r="C1277">
            <v>8</v>
          </cell>
          <cell r="D1277">
            <v>7</v>
          </cell>
          <cell r="E1277" t="str">
            <v>EXCAVACIONES</v>
          </cell>
          <cell r="F1277" t="str">
            <v>C.VIT.V.N.1304/03.23.001</v>
          </cell>
          <cell r="G1277" t="str">
            <v>5000883</v>
          </cell>
          <cell r="H1277" t="str">
            <v>0005</v>
          </cell>
          <cell r="I1277" t="str">
            <v>Retiro de tocones</v>
          </cell>
          <cell r="J1277" t="str">
            <v>UN</v>
          </cell>
        </row>
        <row r="1278">
          <cell r="A1278" t="str">
            <v>5000883-0006</v>
          </cell>
          <cell r="B1278" t="str">
            <v>VÍA NUEVA</v>
          </cell>
          <cell r="C1278">
            <v>8</v>
          </cell>
          <cell r="D1278">
            <v>8</v>
          </cell>
          <cell r="E1278" t="str">
            <v>EXCAVACIONES</v>
          </cell>
          <cell r="F1278" t="str">
            <v>C.VIT.V.N.1304/03.23.001</v>
          </cell>
          <cell r="G1278" t="str">
            <v>5000883</v>
          </cell>
          <cell r="H1278" t="str">
            <v>0006</v>
          </cell>
          <cell r="I1278" t="str">
            <v>Descapote</v>
          </cell>
          <cell r="J1278" t="str">
            <v>M2</v>
          </cell>
        </row>
        <row r="1279">
          <cell r="A1279" t="str">
            <v>5000883-0007</v>
          </cell>
          <cell r="B1279" t="str">
            <v>VÍA NUEVA</v>
          </cell>
          <cell r="C1279">
            <v>8</v>
          </cell>
          <cell r="D1279">
            <v>9</v>
          </cell>
          <cell r="E1279" t="str">
            <v>EXCAVACIONES</v>
          </cell>
          <cell r="F1279" t="str">
            <v>C.VIT.V.N.1304/03.23.001</v>
          </cell>
          <cell r="G1279" t="str">
            <v>5000883</v>
          </cell>
          <cell r="H1279" t="str">
            <v>0007</v>
          </cell>
          <cell r="I1279" t="str">
            <v>Cortes en material común</v>
          </cell>
          <cell r="J1279" t="str">
            <v>M3</v>
          </cell>
        </row>
        <row r="1280">
          <cell r="A1280" t="str">
            <v>5000883-0010</v>
          </cell>
          <cell r="B1280" t="str">
            <v>VÍA NUEVA</v>
          </cell>
          <cell r="C1280">
            <v>8</v>
          </cell>
          <cell r="D1280">
            <v>12</v>
          </cell>
          <cell r="E1280" t="str">
            <v>EXCAVACIONES</v>
          </cell>
          <cell r="F1280" t="str">
            <v>C.VIT.V.N.1304/03.23.001</v>
          </cell>
          <cell r="G1280" t="str">
            <v>5000883</v>
          </cell>
          <cell r="H1280" t="str">
            <v>0010</v>
          </cell>
          <cell r="I1280" t="str">
            <v>Cortes de la vía en roca fresca</v>
          </cell>
          <cell r="J1280" t="str">
            <v>M3</v>
          </cell>
        </row>
        <row r="1281">
          <cell r="A1281" t="str">
            <v>5000883-0013</v>
          </cell>
          <cell r="B1281" t="str">
            <v>VÍA NUEVA</v>
          </cell>
          <cell r="C1281">
            <v>8</v>
          </cell>
          <cell r="D1281">
            <v>15</v>
          </cell>
          <cell r="E1281" t="str">
            <v>EXCAVACIONES</v>
          </cell>
          <cell r="F1281" t="str">
            <v>C.VIT.V.N.1304/03.23.001</v>
          </cell>
          <cell r="G1281" t="str">
            <v>5000883</v>
          </cell>
          <cell r="H1281" t="str">
            <v>0013</v>
          </cell>
          <cell r="I1281" t="str">
            <v>Transporte de excavaciones</v>
          </cell>
          <cell r="J1281" t="str">
            <v>M3K</v>
          </cell>
        </row>
        <row r="1282">
          <cell r="A1282" t="str">
            <v>5000883-0014</v>
          </cell>
          <cell r="B1282" t="str">
            <v>VÍA NUEVA</v>
          </cell>
          <cell r="C1282">
            <v>8</v>
          </cell>
          <cell r="D1282">
            <v>15</v>
          </cell>
          <cell r="E1282" t="str">
            <v>EXCAVACIONES</v>
          </cell>
          <cell r="F1282" t="str">
            <v>C.VIT.V.N.1304/03.23.001</v>
          </cell>
          <cell r="G1282" t="str">
            <v>5000883</v>
          </cell>
          <cell r="H1282" t="str">
            <v>0014</v>
          </cell>
          <cell r="I1282" t="str">
            <v>Transporte de excavaciones</v>
          </cell>
          <cell r="J1282" t="str">
            <v>M3K</v>
          </cell>
        </row>
        <row r="1283">
          <cell r="A1283" t="str">
            <v>5000883-0015</v>
          </cell>
          <cell r="B1283" t="str">
            <v>VÍA NUEVA</v>
          </cell>
          <cell r="C1283">
            <v>8</v>
          </cell>
          <cell r="D1283">
            <v>16</v>
          </cell>
          <cell r="E1283" t="str">
            <v>EXCAVACIONES</v>
          </cell>
          <cell r="F1283" t="str">
            <v>C.VIT.V.N.1304/03.23.001</v>
          </cell>
          <cell r="G1283" t="str">
            <v>5000883</v>
          </cell>
          <cell r="H1283" t="str">
            <v>0015</v>
          </cell>
          <cell r="I1283" t="str">
            <v>Conformación de botaderos</v>
          </cell>
          <cell r="J1283" t="str">
            <v>M3</v>
          </cell>
        </row>
        <row r="1284">
          <cell r="A1284" t="str">
            <v>5000883-0016</v>
          </cell>
          <cell r="B1284" t="str">
            <v>VÍA NUEVA</v>
          </cell>
          <cell r="C1284">
            <v>8</v>
          </cell>
          <cell r="D1284">
            <v>17</v>
          </cell>
          <cell r="E1284" t="str">
            <v>EXCAVACIONES</v>
          </cell>
          <cell r="F1284" t="str">
            <v>C.VIT.V.N.1304/03.23.001</v>
          </cell>
          <cell r="G1284" t="str">
            <v>5000883</v>
          </cell>
          <cell r="H1284" t="str">
            <v>0016</v>
          </cell>
          <cell r="I1284" t="str">
            <v>Compensación forestal</v>
          </cell>
          <cell r="J1284" t="str">
            <v>UN</v>
          </cell>
        </row>
        <row r="1285">
          <cell r="A1285" t="str">
            <v>5000883-0025</v>
          </cell>
          <cell r="B1285" t="str">
            <v>VÍA NUEVA</v>
          </cell>
          <cell r="C1285">
            <v>8</v>
          </cell>
          <cell r="D1285">
            <v>8</v>
          </cell>
          <cell r="E1285" t="str">
            <v>EXCAVACIONES</v>
          </cell>
          <cell r="F1285" t="str">
            <v>C.VIT.V.N.1304/03.23.001</v>
          </cell>
          <cell r="G1285" t="str">
            <v>5000883</v>
          </cell>
          <cell r="H1285" t="str">
            <v>0025</v>
          </cell>
          <cell r="I1285" t="str">
            <v>Descapote</v>
          </cell>
          <cell r="J1285" t="str">
            <v>M2</v>
          </cell>
        </row>
        <row r="1286">
          <cell r="A1286" t="str">
            <v>5000883-0026</v>
          </cell>
          <cell r="B1286" t="str">
            <v>VÍA NUEVA</v>
          </cell>
          <cell r="C1286">
            <v>8</v>
          </cell>
          <cell r="D1286">
            <v>15</v>
          </cell>
          <cell r="E1286" t="str">
            <v>EXCAVACIONES</v>
          </cell>
          <cell r="F1286" t="str">
            <v>C.VIT.V.N.1304/03.23.001</v>
          </cell>
          <cell r="G1286" t="str">
            <v>5000883</v>
          </cell>
          <cell r="H1286" t="str">
            <v>0026</v>
          </cell>
          <cell r="I1286" t="str">
            <v>Transporte de excavaciones</v>
          </cell>
          <cell r="J1286" t="str">
            <v>M3K</v>
          </cell>
        </row>
        <row r="1287">
          <cell r="A1287" t="str">
            <v>5000883-0027</v>
          </cell>
          <cell r="B1287" t="str">
            <v>VÍA NUEVA</v>
          </cell>
          <cell r="C1287">
            <v>8</v>
          </cell>
          <cell r="D1287">
            <v>15</v>
          </cell>
          <cell r="E1287" t="str">
            <v>EXCAVACIONES</v>
          </cell>
          <cell r="F1287" t="str">
            <v>C.VIT.V.N.1304/03.23.001</v>
          </cell>
          <cell r="G1287" t="str">
            <v>5000883</v>
          </cell>
          <cell r="H1287" t="str">
            <v>0027</v>
          </cell>
          <cell r="I1287" t="str">
            <v>Transporte de excavaciones</v>
          </cell>
          <cell r="J1287" t="str">
            <v>M3K</v>
          </cell>
        </row>
        <row r="1288">
          <cell r="A1288" t="str">
            <v>5000884-0002</v>
          </cell>
          <cell r="B1288" t="str">
            <v>VÍA NUEVA</v>
          </cell>
          <cell r="C1288">
            <v>8</v>
          </cell>
          <cell r="D1288">
            <v>19</v>
          </cell>
          <cell r="E1288" t="str">
            <v>TERRAPLENES Y RELLENOS</v>
          </cell>
          <cell r="F1288" t="str">
            <v>C.VIT.V.N.1304/03.23.002</v>
          </cell>
          <cell r="G1288" t="str">
            <v>5000884</v>
          </cell>
          <cell r="H1288" t="str">
            <v>0002</v>
          </cell>
          <cell r="I1288" t="str">
            <v>Compactación de subrasante</v>
          </cell>
          <cell r="J1288" t="str">
            <v>M2</v>
          </cell>
        </row>
        <row r="1289">
          <cell r="A1289" t="str">
            <v>5000884-0004</v>
          </cell>
          <cell r="B1289" t="str">
            <v>VÍA NUEVA</v>
          </cell>
          <cell r="C1289">
            <v>8</v>
          </cell>
          <cell r="D1289">
            <v>21</v>
          </cell>
          <cell r="E1289" t="str">
            <v>TERRAPLENES Y RELLENOS</v>
          </cell>
          <cell r="F1289" t="str">
            <v>C.VIT.V.N.1304/03.23.002</v>
          </cell>
          <cell r="G1289" t="str">
            <v>5000884</v>
          </cell>
          <cell r="H1289" t="str">
            <v>0004</v>
          </cell>
          <cell r="I1289" t="str">
            <v>Rajón - mejoramiento de subrasante</v>
          </cell>
          <cell r="J1289" t="str">
            <v>M3</v>
          </cell>
        </row>
        <row r="1290">
          <cell r="A1290" t="str">
            <v>5000884-0005</v>
          </cell>
          <cell r="B1290" t="str">
            <v>VÍA NUEVA</v>
          </cell>
          <cell r="C1290">
            <v>8</v>
          </cell>
          <cell r="D1290">
            <v>22</v>
          </cell>
          <cell r="E1290" t="str">
            <v>TERRAPLENES Y RELLENOS</v>
          </cell>
          <cell r="F1290" t="str">
            <v>C.VIT.V.N.1304/03.23.002</v>
          </cell>
          <cell r="G1290" t="str">
            <v>5000884</v>
          </cell>
          <cell r="H1290" t="str">
            <v>0005</v>
          </cell>
          <cell r="I1290" t="str">
            <v>Terraplen con material de cantera</v>
          </cell>
          <cell r="J1290" t="str">
            <v>M3</v>
          </cell>
        </row>
        <row r="1291">
          <cell r="A1291" t="str">
            <v>5000884-0006</v>
          </cell>
          <cell r="B1291" t="str">
            <v>VÍA NUEVA</v>
          </cell>
          <cell r="C1291">
            <v>8</v>
          </cell>
          <cell r="D1291">
            <v>23</v>
          </cell>
          <cell r="E1291" t="str">
            <v>TERRAPLENES Y RELLENOS</v>
          </cell>
          <cell r="F1291" t="str">
            <v>C.VIT.V.N.1304/03.23.002</v>
          </cell>
          <cell r="G1291" t="str">
            <v>5000884</v>
          </cell>
          <cell r="H1291" t="str">
            <v>0006</v>
          </cell>
          <cell r="I1291" t="str">
            <v>Terraplen con material proveniente de co</v>
          </cell>
          <cell r="J1291" t="str">
            <v>M3</v>
          </cell>
        </row>
        <row r="1292">
          <cell r="A1292" t="str">
            <v>5000884-0007</v>
          </cell>
          <cell r="B1292" t="str">
            <v>VÍA NUEVA</v>
          </cell>
          <cell r="C1292">
            <v>8</v>
          </cell>
          <cell r="D1292">
            <v>24</v>
          </cell>
          <cell r="E1292" t="str">
            <v>TERRAPLENES Y RELLENOS</v>
          </cell>
          <cell r="F1292" t="str">
            <v>C.VIT.V.N.1304/03.23.002</v>
          </cell>
          <cell r="G1292" t="str">
            <v>5000884</v>
          </cell>
          <cell r="H1292" t="str">
            <v>0007</v>
          </cell>
          <cell r="I1292" t="str">
            <v>Transporte material de terraplén</v>
          </cell>
          <cell r="J1292" t="str">
            <v>M3K</v>
          </cell>
        </row>
        <row r="1293">
          <cell r="A1293" t="str">
            <v>5000884-0008</v>
          </cell>
          <cell r="B1293" t="str">
            <v>VÍA NUEVA</v>
          </cell>
          <cell r="C1293">
            <v>8</v>
          </cell>
          <cell r="D1293">
            <v>24</v>
          </cell>
          <cell r="E1293" t="str">
            <v>TERRAPLENES Y RELLENOS</v>
          </cell>
          <cell r="F1293" t="str">
            <v>C.VIT.V.N.1304/03.23.002</v>
          </cell>
          <cell r="G1293" t="str">
            <v>5000884</v>
          </cell>
          <cell r="H1293" t="str">
            <v>0008</v>
          </cell>
          <cell r="I1293" t="str">
            <v>Transporte material de terraplén</v>
          </cell>
          <cell r="J1293" t="str">
            <v>M3K</v>
          </cell>
        </row>
        <row r="1294">
          <cell r="A1294" t="str">
            <v>5000884-0009</v>
          </cell>
          <cell r="B1294" t="str">
            <v>VÍA NUEVA</v>
          </cell>
          <cell r="C1294">
            <v>8</v>
          </cell>
          <cell r="D1294">
            <v>24</v>
          </cell>
          <cell r="E1294" t="str">
            <v>TERRAPLENES Y RELLENOS</v>
          </cell>
          <cell r="F1294" t="str">
            <v>C.VIT.V.N.1304/03.23.002</v>
          </cell>
          <cell r="G1294" t="str">
            <v>5000884</v>
          </cell>
          <cell r="H1294" t="str">
            <v>0009</v>
          </cell>
          <cell r="I1294" t="str">
            <v>Transporte material de terraplén</v>
          </cell>
          <cell r="J1294" t="str">
            <v>M3K</v>
          </cell>
        </row>
        <row r="1295">
          <cell r="A1295" t="str">
            <v>5000884-0010</v>
          </cell>
          <cell r="B1295" t="str">
            <v>VÍA NUEVA</v>
          </cell>
          <cell r="C1295">
            <v>8</v>
          </cell>
          <cell r="D1295">
            <v>24</v>
          </cell>
          <cell r="E1295" t="str">
            <v>TERRAPLENES Y RELLENOS</v>
          </cell>
          <cell r="F1295" t="str">
            <v>C.VIT.V.N.1304/03.23.002</v>
          </cell>
          <cell r="G1295" t="str">
            <v>5000884</v>
          </cell>
          <cell r="H1295" t="str">
            <v>0010</v>
          </cell>
          <cell r="I1295" t="str">
            <v>Transporte material de terraplén</v>
          </cell>
          <cell r="J1295" t="str">
            <v>M3K</v>
          </cell>
        </row>
        <row r="1296">
          <cell r="A1296" t="str">
            <v>5000884-0019</v>
          </cell>
          <cell r="B1296" t="str">
            <v>VÍA NUEVA</v>
          </cell>
          <cell r="C1296">
            <v>8</v>
          </cell>
          <cell r="D1296">
            <v>19</v>
          </cell>
          <cell r="E1296" t="str">
            <v>TERRAPLENES Y RELLENOS</v>
          </cell>
          <cell r="F1296" t="str">
            <v>C.VIT.V.N.1304/03.23.002</v>
          </cell>
          <cell r="G1296" t="str">
            <v>5000884</v>
          </cell>
          <cell r="H1296" t="str">
            <v>0019</v>
          </cell>
          <cell r="I1296" t="str">
            <v>Compactación de subrasante</v>
          </cell>
          <cell r="J1296" t="str">
            <v>M2</v>
          </cell>
        </row>
        <row r="1297">
          <cell r="A1297" t="str">
            <v>5000884-0020</v>
          </cell>
          <cell r="B1297" t="str">
            <v>VÍA NUEVA</v>
          </cell>
          <cell r="C1297">
            <v>8</v>
          </cell>
          <cell r="D1297">
            <v>22</v>
          </cell>
          <cell r="E1297" t="str">
            <v>TERRAPLENES Y RELLENOS</v>
          </cell>
          <cell r="F1297" t="str">
            <v>C.VIT.V.N.1304/03.23.002</v>
          </cell>
          <cell r="G1297" t="str">
            <v>5000884</v>
          </cell>
          <cell r="H1297" t="str">
            <v>0020</v>
          </cell>
          <cell r="I1297" t="str">
            <v>Terraplen con material de cantera</v>
          </cell>
          <cell r="J1297" t="str">
            <v>M3</v>
          </cell>
        </row>
        <row r="1298">
          <cell r="A1298" t="str">
            <v>5000884-0021</v>
          </cell>
          <cell r="B1298" t="str">
            <v>VÍA NUEVA</v>
          </cell>
          <cell r="C1298">
            <v>8</v>
          </cell>
          <cell r="D1298">
            <v>22</v>
          </cell>
          <cell r="E1298" t="str">
            <v>TERRAPLENES Y RELLENOS</v>
          </cell>
          <cell r="F1298" t="str">
            <v>C.VIT.V.N.1304/03.23.002</v>
          </cell>
          <cell r="G1298" t="str">
            <v>5000884</v>
          </cell>
          <cell r="H1298" t="str">
            <v>0021</v>
          </cell>
          <cell r="I1298" t="str">
            <v>Terraplen con material de cantera</v>
          </cell>
          <cell r="J1298" t="str">
            <v>M3</v>
          </cell>
        </row>
        <row r="1299">
          <cell r="A1299" t="str">
            <v>5000884-0022</v>
          </cell>
          <cell r="B1299" t="str">
            <v>VÍA NUEVA</v>
          </cell>
          <cell r="C1299">
            <v>8</v>
          </cell>
          <cell r="D1299">
            <v>23</v>
          </cell>
          <cell r="E1299" t="str">
            <v>TERRAPLENES Y RELLENOS</v>
          </cell>
          <cell r="F1299" t="str">
            <v>C.VIT.V.N.1304/03.23.002</v>
          </cell>
          <cell r="G1299" t="str">
            <v>5000884</v>
          </cell>
          <cell r="H1299" t="str">
            <v>0022</v>
          </cell>
          <cell r="I1299" t="str">
            <v>Terraplen con material proveniente de co</v>
          </cell>
          <cell r="J1299" t="str">
            <v>M3</v>
          </cell>
        </row>
        <row r="1300">
          <cell r="A1300" t="str">
            <v>5000884-0023</v>
          </cell>
          <cell r="B1300" t="str">
            <v>VÍA NUEVA</v>
          </cell>
          <cell r="C1300">
            <v>8</v>
          </cell>
          <cell r="D1300">
            <v>23</v>
          </cell>
          <cell r="E1300" t="str">
            <v>TERRAPLENES Y RELLENOS</v>
          </cell>
          <cell r="F1300" t="str">
            <v>C.VIT.V.N.1304/03.23.002</v>
          </cell>
          <cell r="G1300" t="str">
            <v>5000884</v>
          </cell>
          <cell r="H1300" t="str">
            <v>0023</v>
          </cell>
          <cell r="I1300" t="str">
            <v>Terraplen con material proveniente de co</v>
          </cell>
          <cell r="J1300" t="str">
            <v>M3</v>
          </cell>
        </row>
        <row r="1301">
          <cell r="A1301" t="str">
            <v>5000884-0024</v>
          </cell>
          <cell r="B1301" t="str">
            <v>VÍA NUEVA</v>
          </cell>
          <cell r="C1301">
            <v>8</v>
          </cell>
          <cell r="D1301">
            <v>24</v>
          </cell>
          <cell r="E1301" t="str">
            <v>TERRAPLENES Y RELLENOS</v>
          </cell>
          <cell r="F1301" t="str">
            <v>C.VIT.V.N.1304/03.23.002</v>
          </cell>
          <cell r="G1301" t="str">
            <v>5000884</v>
          </cell>
          <cell r="H1301" t="str">
            <v>0024</v>
          </cell>
          <cell r="I1301" t="str">
            <v>Transporte material de terraplén</v>
          </cell>
          <cell r="J1301" t="str">
            <v>M3K</v>
          </cell>
        </row>
        <row r="1302">
          <cell r="A1302" t="str">
            <v>5000884-0025</v>
          </cell>
          <cell r="B1302" t="str">
            <v>VÍA NUEVA</v>
          </cell>
          <cell r="C1302">
            <v>8</v>
          </cell>
          <cell r="D1302">
            <v>24</v>
          </cell>
          <cell r="E1302" t="str">
            <v>TERRAPLENES Y RELLENOS</v>
          </cell>
          <cell r="F1302" t="str">
            <v>C.VIT.V.N.1304/03.23.002</v>
          </cell>
          <cell r="G1302" t="str">
            <v>5000884</v>
          </cell>
          <cell r="H1302" t="str">
            <v>0025</v>
          </cell>
          <cell r="I1302" t="str">
            <v>Transporte material de terraplén</v>
          </cell>
          <cell r="J1302" t="str">
            <v>M3K</v>
          </cell>
        </row>
        <row r="1303">
          <cell r="A1303" t="str">
            <v>5000884-0026</v>
          </cell>
          <cell r="B1303" t="str">
            <v>VÍA NUEVA</v>
          </cell>
          <cell r="C1303">
            <v>8</v>
          </cell>
          <cell r="D1303">
            <v>24</v>
          </cell>
          <cell r="E1303" t="str">
            <v>TERRAPLENES Y RELLENOS</v>
          </cell>
          <cell r="F1303" t="str">
            <v>C.VIT.V.N.1304/03.23.002</v>
          </cell>
          <cell r="G1303" t="str">
            <v>5000884</v>
          </cell>
          <cell r="H1303" t="str">
            <v>0026</v>
          </cell>
          <cell r="I1303" t="str">
            <v>Transporte material de terraplén</v>
          </cell>
          <cell r="J1303" t="str">
            <v>M3K</v>
          </cell>
        </row>
        <row r="1304">
          <cell r="A1304" t="str">
            <v>5000884-0027</v>
          </cell>
          <cell r="B1304" t="str">
            <v>VÍA NUEVA</v>
          </cell>
          <cell r="C1304">
            <v>8</v>
          </cell>
          <cell r="D1304">
            <v>24</v>
          </cell>
          <cell r="E1304" t="str">
            <v>TERRAPLENES Y RELLENOS</v>
          </cell>
          <cell r="F1304" t="str">
            <v>C.VIT.V.N.1304/03.23.002</v>
          </cell>
          <cell r="G1304" t="str">
            <v>5000884</v>
          </cell>
          <cell r="H1304" t="str">
            <v>0027</v>
          </cell>
          <cell r="I1304" t="str">
            <v>Transporte material de terraplén</v>
          </cell>
          <cell r="J1304" t="str">
            <v>M3K</v>
          </cell>
        </row>
        <row r="1305">
          <cell r="A1305" t="str">
            <v>5000884-0028</v>
          </cell>
          <cell r="B1305" t="str">
            <v>VÍA NUEVA</v>
          </cell>
          <cell r="C1305">
            <v>8</v>
          </cell>
          <cell r="D1305">
            <v>24</v>
          </cell>
          <cell r="E1305" t="str">
            <v>TERRAPLENES Y RELLENOS</v>
          </cell>
          <cell r="F1305" t="str">
            <v>C.VIT.V.N.1304/03.23.002</v>
          </cell>
          <cell r="G1305" t="str">
            <v>5000884</v>
          </cell>
          <cell r="H1305" t="str">
            <v>0028</v>
          </cell>
          <cell r="I1305" t="str">
            <v>Transporte material de terraplén</v>
          </cell>
          <cell r="J1305" t="str">
            <v>M3K</v>
          </cell>
        </row>
        <row r="1306">
          <cell r="A1306" t="str">
            <v>5000884-0029</v>
          </cell>
          <cell r="B1306" t="str">
            <v>VÍA NUEVA</v>
          </cell>
          <cell r="C1306">
            <v>8</v>
          </cell>
          <cell r="D1306">
            <v>24</v>
          </cell>
          <cell r="E1306" t="str">
            <v>TERRAPLENES Y RELLENOS</v>
          </cell>
          <cell r="F1306" t="str">
            <v>C.VIT.V.N.1304/03.23.002</v>
          </cell>
          <cell r="G1306" t="str">
            <v>5000884</v>
          </cell>
          <cell r="H1306" t="str">
            <v>0029</v>
          </cell>
          <cell r="I1306" t="str">
            <v>Transporte material de terraplén</v>
          </cell>
          <cell r="J1306" t="str">
            <v>M3K</v>
          </cell>
        </row>
        <row r="1307">
          <cell r="A1307" t="str">
            <v>5000884-0030</v>
          </cell>
          <cell r="B1307" t="str">
            <v>VÍA NUEVA</v>
          </cell>
          <cell r="C1307">
            <v>8</v>
          </cell>
          <cell r="D1307">
            <v>24</v>
          </cell>
          <cell r="E1307" t="str">
            <v>TERRAPLENES Y RELLENOS</v>
          </cell>
          <cell r="F1307" t="str">
            <v>C.VIT.V.N.1304/03.23.002</v>
          </cell>
          <cell r="G1307" t="str">
            <v>5000884</v>
          </cell>
          <cell r="H1307" t="str">
            <v>0030</v>
          </cell>
          <cell r="I1307" t="str">
            <v>Transporte material de terraplén</v>
          </cell>
          <cell r="J1307" t="str">
            <v>M3K</v>
          </cell>
        </row>
        <row r="1308">
          <cell r="A1308" t="str">
            <v>5000884-0031</v>
          </cell>
          <cell r="B1308" t="str">
            <v>VÍA NUEVA</v>
          </cell>
          <cell r="C1308">
            <v>8</v>
          </cell>
          <cell r="D1308">
            <v>24</v>
          </cell>
          <cell r="E1308" t="str">
            <v>TERRAPLENES Y RELLENOS</v>
          </cell>
          <cell r="F1308" t="str">
            <v>C.VIT.V.N.1304/03.23.002</v>
          </cell>
          <cell r="G1308" t="str">
            <v>5000884</v>
          </cell>
          <cell r="H1308" t="str">
            <v>0031</v>
          </cell>
          <cell r="I1308" t="str">
            <v>Transporte material de terraplén</v>
          </cell>
          <cell r="J1308" t="str">
            <v>M3K</v>
          </cell>
        </row>
        <row r="1309">
          <cell r="A1309" t="str">
            <v>5000884-0032</v>
          </cell>
          <cell r="B1309" t="str">
            <v>VÍA NUEVA</v>
          </cell>
          <cell r="C1309">
            <v>8</v>
          </cell>
          <cell r="D1309">
            <v>24</v>
          </cell>
          <cell r="E1309" t="str">
            <v>TERRAPLENES Y RELLENOS</v>
          </cell>
          <cell r="F1309" t="str">
            <v>C.VIT.V.N.1304/03.23.002</v>
          </cell>
          <cell r="G1309" t="str">
            <v>5000884</v>
          </cell>
          <cell r="H1309" t="str">
            <v>0032</v>
          </cell>
          <cell r="I1309" t="str">
            <v>Transporte material de terraplén</v>
          </cell>
          <cell r="J1309" t="str">
            <v>M3K</v>
          </cell>
        </row>
        <row r="1310">
          <cell r="A1310" t="str">
            <v>5000884-0033</v>
          </cell>
          <cell r="B1310" t="str">
            <v>VÍA NUEVA</v>
          </cell>
          <cell r="C1310">
            <v>8</v>
          </cell>
          <cell r="D1310">
            <v>24</v>
          </cell>
          <cell r="E1310" t="str">
            <v>TERRAPLENES Y RELLENOS</v>
          </cell>
          <cell r="F1310" t="str">
            <v>C.VIT.V.N.1304/03.23.002</v>
          </cell>
          <cell r="G1310" t="str">
            <v>5000884</v>
          </cell>
          <cell r="H1310" t="str">
            <v>0033</v>
          </cell>
          <cell r="I1310" t="str">
            <v>Transporte material de terraplén</v>
          </cell>
          <cell r="J1310" t="str">
            <v>M3K</v>
          </cell>
        </row>
        <row r="1311">
          <cell r="A1311" t="str">
            <v>5000884-0034</v>
          </cell>
          <cell r="B1311" t="str">
            <v>VÍA NUEVA</v>
          </cell>
          <cell r="C1311">
            <v>8</v>
          </cell>
          <cell r="D1311">
            <v>24</v>
          </cell>
          <cell r="E1311" t="str">
            <v>TERRAPLENES Y RELLENOS</v>
          </cell>
          <cell r="F1311" t="str">
            <v>C.VIT.V.N.1304/03.23.002</v>
          </cell>
          <cell r="G1311" t="str">
            <v>5000884</v>
          </cell>
          <cell r="H1311" t="str">
            <v>0034</v>
          </cell>
          <cell r="I1311" t="str">
            <v>Transporte material de terraplén</v>
          </cell>
          <cell r="J1311" t="str">
            <v>M3K</v>
          </cell>
        </row>
        <row r="1312">
          <cell r="A1312" t="str">
            <v>5000884-0035</v>
          </cell>
          <cell r="B1312" t="str">
            <v>VÍA NUEVA</v>
          </cell>
          <cell r="C1312">
            <v>8</v>
          </cell>
          <cell r="D1312">
            <v>24</v>
          </cell>
          <cell r="E1312" t="str">
            <v>TERRAPLENES Y RELLENOS</v>
          </cell>
          <cell r="F1312" t="str">
            <v>C.VIT.V.N.1304/03.23.002</v>
          </cell>
          <cell r="G1312" t="str">
            <v>5000884</v>
          </cell>
          <cell r="H1312" t="str">
            <v>0035</v>
          </cell>
          <cell r="I1312" t="str">
            <v>Transporte material de terraplén</v>
          </cell>
          <cell r="J1312" t="str">
            <v>M3K</v>
          </cell>
        </row>
        <row r="1313">
          <cell r="A1313" t="str">
            <v>5000884-0036</v>
          </cell>
          <cell r="B1313" t="str">
            <v>VÍA NUEVA</v>
          </cell>
          <cell r="C1313">
            <v>8</v>
          </cell>
          <cell r="D1313">
            <v>24</v>
          </cell>
          <cell r="E1313" t="str">
            <v>TERRAPLENES Y RELLENOS</v>
          </cell>
          <cell r="F1313" t="str">
            <v>C.VIT.V.N.1304/03.23.002</v>
          </cell>
          <cell r="G1313" t="str">
            <v>5000884</v>
          </cell>
          <cell r="H1313" t="str">
            <v>0036</v>
          </cell>
          <cell r="I1313" t="str">
            <v>Transporte material de terraplén</v>
          </cell>
          <cell r="J1313" t="str">
            <v>M3K</v>
          </cell>
        </row>
        <row r="1314">
          <cell r="A1314" t="str">
            <v>5000884-0037</v>
          </cell>
          <cell r="B1314" t="str">
            <v>VÍA NUEVA</v>
          </cell>
          <cell r="C1314">
            <v>8</v>
          </cell>
          <cell r="D1314">
            <v>24</v>
          </cell>
          <cell r="E1314" t="str">
            <v>TERRAPLENES Y RELLENOS</v>
          </cell>
          <cell r="F1314" t="str">
            <v>C.VIT.V.N.1304/03.23.002</v>
          </cell>
          <cell r="G1314" t="str">
            <v>5000884</v>
          </cell>
          <cell r="H1314" t="str">
            <v>0037</v>
          </cell>
          <cell r="I1314" t="str">
            <v>Transporte material de terraplén</v>
          </cell>
          <cell r="J1314" t="str">
            <v>M3K</v>
          </cell>
        </row>
        <row r="1315">
          <cell r="A1315" t="str">
            <v>5000884-0038</v>
          </cell>
          <cell r="B1315" t="str">
            <v>VÍA NUEVA</v>
          </cell>
          <cell r="C1315">
            <v>8</v>
          </cell>
          <cell r="D1315">
            <v>24</v>
          </cell>
          <cell r="E1315" t="str">
            <v>TERRAPLENES Y RELLENOS</v>
          </cell>
          <cell r="F1315" t="str">
            <v>C.VIT.V.N.1304/03.23.002</v>
          </cell>
          <cell r="G1315" t="str">
            <v>5000884</v>
          </cell>
          <cell r="H1315" t="str">
            <v>0038</v>
          </cell>
          <cell r="I1315" t="str">
            <v>Transporte material de terraplén</v>
          </cell>
          <cell r="J1315" t="str">
            <v>M3K</v>
          </cell>
        </row>
        <row r="1316">
          <cell r="A1316" t="str">
            <v>5000884-0039</v>
          </cell>
          <cell r="B1316" t="str">
            <v>VÍA NUEVA</v>
          </cell>
          <cell r="C1316">
            <v>8</v>
          </cell>
          <cell r="D1316">
            <v>24</v>
          </cell>
          <cell r="E1316" t="str">
            <v>TERRAPLENES Y RELLENOS</v>
          </cell>
          <cell r="F1316" t="str">
            <v>C.VIT.V.N.1304/03.23.002</v>
          </cell>
          <cell r="G1316" t="str">
            <v>5000884</v>
          </cell>
          <cell r="H1316" t="str">
            <v>0039</v>
          </cell>
          <cell r="I1316" t="str">
            <v>Transporte material de terraplén</v>
          </cell>
          <cell r="J1316" t="str">
            <v>M3K</v>
          </cell>
        </row>
        <row r="1317">
          <cell r="A1317" t="str">
            <v>5000884-0040</v>
          </cell>
          <cell r="B1317" t="str">
            <v>VÍA NUEVA</v>
          </cell>
          <cell r="C1317">
            <v>8</v>
          </cell>
          <cell r="D1317">
            <v>24</v>
          </cell>
          <cell r="E1317" t="str">
            <v>TERRAPLENES Y RELLENOS</v>
          </cell>
          <cell r="F1317" t="str">
            <v>C.VIT.V.N.1304/03.23.002</v>
          </cell>
          <cell r="G1317" t="str">
            <v>5000884</v>
          </cell>
          <cell r="H1317" t="str">
            <v>0040</v>
          </cell>
          <cell r="I1317" t="str">
            <v>Transporte material de terraplén</v>
          </cell>
          <cell r="J1317" t="str">
            <v>M3K</v>
          </cell>
        </row>
        <row r="1318">
          <cell r="A1318" t="str">
            <v>5000884-0041</v>
          </cell>
          <cell r="B1318" t="str">
            <v>VÍA NUEVA</v>
          </cell>
          <cell r="C1318">
            <v>8</v>
          </cell>
          <cell r="D1318">
            <v>24</v>
          </cell>
          <cell r="E1318" t="str">
            <v>TERRAPLENES Y RELLENOS</v>
          </cell>
          <cell r="F1318" t="str">
            <v>C.VIT.V.N.1304/03.23.002</v>
          </cell>
          <cell r="G1318" t="str">
            <v>5000884</v>
          </cell>
          <cell r="H1318" t="str">
            <v>0041</v>
          </cell>
          <cell r="I1318" t="str">
            <v>Transporte material de terraplén</v>
          </cell>
          <cell r="J1318" t="str">
            <v>M3K</v>
          </cell>
        </row>
        <row r="1319">
          <cell r="A1319" t="str">
            <v>5000884-0042</v>
          </cell>
          <cell r="B1319" t="str">
            <v>VÍA NUEVA</v>
          </cell>
          <cell r="C1319">
            <v>8</v>
          </cell>
          <cell r="D1319">
            <v>24</v>
          </cell>
          <cell r="E1319" t="str">
            <v>TERRAPLENES Y RELLENOS</v>
          </cell>
          <cell r="F1319" t="str">
            <v>C.VIT.V.N.1304/03.23.002</v>
          </cell>
          <cell r="G1319" t="str">
            <v>5000884</v>
          </cell>
          <cell r="H1319" t="str">
            <v>0042</v>
          </cell>
          <cell r="I1319" t="str">
            <v>Transporte material de terraplén</v>
          </cell>
          <cell r="J1319" t="str">
            <v>M3K</v>
          </cell>
        </row>
        <row r="1320">
          <cell r="A1320" t="str">
            <v>5000884-0043</v>
          </cell>
          <cell r="B1320" t="str">
            <v>VÍA NUEVA</v>
          </cell>
          <cell r="C1320">
            <v>8</v>
          </cell>
          <cell r="D1320">
            <v>24</v>
          </cell>
          <cell r="E1320" t="str">
            <v>TERRAPLENES Y RELLENOS</v>
          </cell>
          <cell r="F1320" t="str">
            <v>C.VIT.V.N.1304/03.23.002</v>
          </cell>
          <cell r="G1320" t="str">
            <v>5000884</v>
          </cell>
          <cell r="H1320" t="str">
            <v>0043</v>
          </cell>
          <cell r="I1320" t="str">
            <v>Transporte material de terraplén</v>
          </cell>
          <cell r="J1320" t="str">
            <v>M3K</v>
          </cell>
        </row>
        <row r="1321">
          <cell r="A1321" t="str">
            <v>5000884-0044</v>
          </cell>
          <cell r="B1321" t="str">
            <v>VÍA NUEVA</v>
          </cell>
          <cell r="C1321">
            <v>8</v>
          </cell>
          <cell r="D1321">
            <v>24</v>
          </cell>
          <cell r="E1321" t="str">
            <v>TERRAPLENES Y RELLENOS</v>
          </cell>
          <cell r="F1321" t="str">
            <v>C.VIT.V.N.1304/03.23.002</v>
          </cell>
          <cell r="G1321" t="str">
            <v>5000884</v>
          </cell>
          <cell r="H1321" t="str">
            <v>0044</v>
          </cell>
          <cell r="I1321" t="str">
            <v>Transporte material de terraplén</v>
          </cell>
          <cell r="J1321" t="str">
            <v>M3K</v>
          </cell>
        </row>
        <row r="1322">
          <cell r="A1322" t="str">
            <v>5000884-0045</v>
          </cell>
          <cell r="B1322" t="str">
            <v>VÍA NUEVA</v>
          </cell>
          <cell r="C1322">
            <v>8</v>
          </cell>
          <cell r="D1322">
            <v>24</v>
          </cell>
          <cell r="E1322" t="str">
            <v>TERRAPLENES Y RELLENOS</v>
          </cell>
          <cell r="F1322" t="str">
            <v>C.VIT.V.N.1304/03.23.002</v>
          </cell>
          <cell r="G1322" t="str">
            <v>5000884</v>
          </cell>
          <cell r="H1322" t="str">
            <v>0045</v>
          </cell>
          <cell r="I1322" t="str">
            <v>Transporte material de terraplén</v>
          </cell>
          <cell r="J1322" t="str">
            <v>M3K</v>
          </cell>
        </row>
        <row r="1323">
          <cell r="A1323" t="str">
            <v>5000884-0046</v>
          </cell>
          <cell r="B1323" t="str">
            <v>VÍA NUEVA</v>
          </cell>
          <cell r="C1323">
            <v>8</v>
          </cell>
          <cell r="D1323">
            <v>24</v>
          </cell>
          <cell r="E1323" t="str">
            <v>TERRAPLENES Y RELLENOS</v>
          </cell>
          <cell r="F1323" t="str">
            <v>C.VIT.V.N.1304/03.23.002</v>
          </cell>
          <cell r="G1323" t="str">
            <v>5000884</v>
          </cell>
          <cell r="H1323" t="str">
            <v>0046</v>
          </cell>
          <cell r="I1323" t="str">
            <v>Transporte material de terraplén</v>
          </cell>
          <cell r="J1323" t="str">
            <v>M3K</v>
          </cell>
        </row>
        <row r="1324">
          <cell r="A1324" t="str">
            <v>5000884-0047</v>
          </cell>
          <cell r="B1324" t="str">
            <v>VÍA NUEVA</v>
          </cell>
          <cell r="C1324">
            <v>8</v>
          </cell>
          <cell r="D1324">
            <v>24</v>
          </cell>
          <cell r="E1324" t="str">
            <v>TERRAPLENES Y RELLENOS</v>
          </cell>
          <cell r="F1324" t="str">
            <v>C.VIT.V.N.1304/03.23.002</v>
          </cell>
          <cell r="G1324" t="str">
            <v>5000884</v>
          </cell>
          <cell r="H1324" t="str">
            <v>0047</v>
          </cell>
          <cell r="I1324" t="str">
            <v>Transporte material de terraplén</v>
          </cell>
          <cell r="J1324" t="str">
            <v>M3K</v>
          </cell>
        </row>
        <row r="1325">
          <cell r="A1325" t="str">
            <v>5000884-0048</v>
          </cell>
          <cell r="B1325" t="str">
            <v>VÍA NUEVA</v>
          </cell>
          <cell r="C1325">
            <v>8</v>
          </cell>
          <cell r="D1325">
            <v>24</v>
          </cell>
          <cell r="E1325" t="str">
            <v>TERRAPLENES Y RELLENOS</v>
          </cell>
          <cell r="F1325" t="str">
            <v>C.VIT.V.N.1304/03.23.002</v>
          </cell>
          <cell r="G1325" t="str">
            <v>5000884</v>
          </cell>
          <cell r="H1325" t="str">
            <v>0048</v>
          </cell>
          <cell r="I1325" t="str">
            <v>Transporte material de terraplén</v>
          </cell>
          <cell r="J1325" t="str">
            <v>M3K</v>
          </cell>
        </row>
        <row r="1326">
          <cell r="A1326" t="str">
            <v>5000884-0049</v>
          </cell>
          <cell r="B1326" t="str">
            <v>VÍA NUEVA</v>
          </cell>
          <cell r="C1326">
            <v>8</v>
          </cell>
          <cell r="D1326">
            <v>24</v>
          </cell>
          <cell r="E1326" t="str">
            <v>TERRAPLENES Y RELLENOS</v>
          </cell>
          <cell r="F1326" t="str">
            <v>C.VIT.V.N.1304/03.23.002</v>
          </cell>
          <cell r="G1326" t="str">
            <v>5000884</v>
          </cell>
          <cell r="H1326" t="str">
            <v>0049</v>
          </cell>
          <cell r="I1326" t="str">
            <v>Transporte material de terraplén</v>
          </cell>
          <cell r="J1326" t="str">
            <v>M3K</v>
          </cell>
        </row>
        <row r="1327">
          <cell r="A1327" t="str">
            <v>5000884-0050</v>
          </cell>
          <cell r="B1327" t="str">
            <v>VÍA NUEVA</v>
          </cell>
          <cell r="C1327">
            <v>8</v>
          </cell>
          <cell r="D1327">
            <v>24</v>
          </cell>
          <cell r="E1327" t="str">
            <v>TERRAPLENES Y RELLENOS</v>
          </cell>
          <cell r="F1327" t="str">
            <v>C.VIT.V.N.1304/03.23.002</v>
          </cell>
          <cell r="G1327" t="str">
            <v>5000884</v>
          </cell>
          <cell r="H1327" t="str">
            <v>0050</v>
          </cell>
          <cell r="I1327" t="str">
            <v>Transporte material de terraplén</v>
          </cell>
          <cell r="J1327" t="str">
            <v>M3K</v>
          </cell>
        </row>
        <row r="1328">
          <cell r="A1328" t="str">
            <v>5000884-0051</v>
          </cell>
          <cell r="B1328" t="str">
            <v>VÍA NUEVA</v>
          </cell>
          <cell r="C1328">
            <v>8</v>
          </cell>
          <cell r="D1328">
            <v>24</v>
          </cell>
          <cell r="E1328" t="str">
            <v>TERRAPLENES Y RELLENOS</v>
          </cell>
          <cell r="F1328" t="str">
            <v>C.VIT.V.N.1304/03.23.002</v>
          </cell>
          <cell r="G1328" t="str">
            <v>5000884</v>
          </cell>
          <cell r="H1328" t="str">
            <v>0051</v>
          </cell>
          <cell r="I1328" t="str">
            <v>Transporte material de terraplén</v>
          </cell>
          <cell r="J1328" t="str">
            <v>M3K</v>
          </cell>
        </row>
        <row r="1329">
          <cell r="A1329" t="str">
            <v>5000884-0052</v>
          </cell>
          <cell r="B1329" t="str">
            <v>VÍA NUEVA</v>
          </cell>
          <cell r="C1329">
            <v>8</v>
          </cell>
          <cell r="D1329">
            <v>24</v>
          </cell>
          <cell r="E1329" t="str">
            <v>TERRAPLENES Y RELLENOS</v>
          </cell>
          <cell r="F1329" t="str">
            <v>C.VIT.V.N.1304/03.23.002</v>
          </cell>
          <cell r="G1329" t="str">
            <v>5000884</v>
          </cell>
          <cell r="H1329" t="str">
            <v>0052</v>
          </cell>
          <cell r="I1329" t="str">
            <v>Transporte material de terraplén</v>
          </cell>
          <cell r="J1329" t="str">
            <v>M3K</v>
          </cell>
        </row>
        <row r="1330">
          <cell r="A1330" t="str">
            <v>5000884-0053</v>
          </cell>
          <cell r="B1330" t="str">
            <v>VÍA NUEVA</v>
          </cell>
          <cell r="C1330">
            <v>8</v>
          </cell>
          <cell r="D1330">
            <v>24</v>
          </cell>
          <cell r="E1330" t="str">
            <v>TERRAPLENES Y RELLENOS</v>
          </cell>
          <cell r="F1330" t="str">
            <v>C.VIT.V.N.1304/03.23.002</v>
          </cell>
          <cell r="G1330" t="str">
            <v>5000884</v>
          </cell>
          <cell r="H1330" t="str">
            <v>0053</v>
          </cell>
          <cell r="I1330" t="str">
            <v>Transporte material de terraplén</v>
          </cell>
          <cell r="J1330" t="str">
            <v>M3K</v>
          </cell>
        </row>
        <row r="1331">
          <cell r="A1331" t="str">
            <v>5000884-0054</v>
          </cell>
          <cell r="B1331" t="str">
            <v>VÍA NUEVA</v>
          </cell>
          <cell r="C1331">
            <v>8</v>
          </cell>
          <cell r="D1331">
            <v>24</v>
          </cell>
          <cell r="E1331" t="str">
            <v>TERRAPLENES Y RELLENOS</v>
          </cell>
          <cell r="F1331" t="str">
            <v>C.VIT.V.N.1304/03.23.002</v>
          </cell>
          <cell r="G1331" t="str">
            <v>5000884</v>
          </cell>
          <cell r="H1331" t="str">
            <v>0054</v>
          </cell>
          <cell r="I1331" t="str">
            <v>Transporte material de terraplén</v>
          </cell>
          <cell r="J1331" t="str">
            <v>M3K</v>
          </cell>
        </row>
        <row r="1332">
          <cell r="A1332" t="str">
            <v>5000884-0055</v>
          </cell>
          <cell r="B1332" t="str">
            <v>VÍA NUEVA</v>
          </cell>
          <cell r="C1332">
            <v>8</v>
          </cell>
          <cell r="D1332">
            <v>24</v>
          </cell>
          <cell r="E1332" t="str">
            <v>TERRAPLENES Y RELLENOS</v>
          </cell>
          <cell r="F1332" t="str">
            <v>C.VIT.V.N.1304/03.23.002</v>
          </cell>
          <cell r="G1332" t="str">
            <v>5000884</v>
          </cell>
          <cell r="H1332" t="str">
            <v>0055</v>
          </cell>
          <cell r="I1332" t="str">
            <v>Transporte material de terraplén</v>
          </cell>
          <cell r="J1332" t="str">
            <v>M3K</v>
          </cell>
        </row>
        <row r="1333">
          <cell r="A1333" t="str">
            <v>5000884-0056</v>
          </cell>
          <cell r="B1333" t="str">
            <v>VÍA NUEVA</v>
          </cell>
          <cell r="C1333">
            <v>8</v>
          </cell>
          <cell r="D1333">
            <v>24</v>
          </cell>
          <cell r="E1333" t="str">
            <v>TERRAPLENES Y RELLENOS</v>
          </cell>
          <cell r="F1333" t="str">
            <v>C.VIT.V.N.1304/03.23.002</v>
          </cell>
          <cell r="G1333" t="str">
            <v>5000884</v>
          </cell>
          <cell r="H1333" t="str">
            <v>0056</v>
          </cell>
          <cell r="I1333" t="str">
            <v>Transporte material de terraplén</v>
          </cell>
          <cell r="J1333" t="str">
            <v>M3K</v>
          </cell>
        </row>
        <row r="1334">
          <cell r="A1334" t="str">
            <v>5000884-0057</v>
          </cell>
          <cell r="B1334" t="str">
            <v>VÍA NUEVA</v>
          </cell>
          <cell r="C1334">
            <v>8</v>
          </cell>
          <cell r="D1334">
            <v>24</v>
          </cell>
          <cell r="E1334" t="str">
            <v>TERRAPLENES Y RELLENOS</v>
          </cell>
          <cell r="F1334" t="str">
            <v>C.VIT.V.N.1304/03.23.002</v>
          </cell>
          <cell r="G1334" t="str">
            <v>5000884</v>
          </cell>
          <cell r="H1334" t="str">
            <v>0057</v>
          </cell>
          <cell r="I1334" t="str">
            <v>Transporte material de terraplén</v>
          </cell>
          <cell r="J1334" t="str">
            <v>M3K</v>
          </cell>
        </row>
        <row r="1335">
          <cell r="A1335" t="str">
            <v>5000884-0058</v>
          </cell>
          <cell r="B1335" t="str">
            <v>VÍA NUEVA</v>
          </cell>
          <cell r="C1335">
            <v>8</v>
          </cell>
          <cell r="D1335">
            <v>24</v>
          </cell>
          <cell r="E1335" t="str">
            <v>TERRAPLENES Y RELLENOS</v>
          </cell>
          <cell r="F1335" t="str">
            <v>C.VIT.V.N.1304/03.23.002</v>
          </cell>
          <cell r="G1335" t="str">
            <v>5000884</v>
          </cell>
          <cell r="H1335" t="str">
            <v>0058</v>
          </cell>
          <cell r="I1335" t="str">
            <v>Transporte material de terraplén</v>
          </cell>
          <cell r="J1335" t="str">
            <v>M3K</v>
          </cell>
        </row>
        <row r="1336">
          <cell r="A1336" t="str">
            <v>5000884-0059</v>
          </cell>
          <cell r="B1336" t="str">
            <v>VÍA NUEVA</v>
          </cell>
          <cell r="C1336">
            <v>8</v>
          </cell>
          <cell r="D1336">
            <v>24</v>
          </cell>
          <cell r="E1336" t="str">
            <v>TERRAPLENES Y RELLENOS</v>
          </cell>
          <cell r="F1336" t="str">
            <v>C.VIT.V.N.1304/03.23.002</v>
          </cell>
          <cell r="G1336" t="str">
            <v>5000884</v>
          </cell>
          <cell r="H1336" t="str">
            <v>0059</v>
          </cell>
          <cell r="I1336" t="str">
            <v>Transporte material de terraplén</v>
          </cell>
          <cell r="J1336" t="str">
            <v>M3K</v>
          </cell>
        </row>
        <row r="1337">
          <cell r="A1337" t="str">
            <v>5000884-0060</v>
          </cell>
          <cell r="B1337" t="str">
            <v>VÍA NUEVA</v>
          </cell>
          <cell r="C1337">
            <v>8</v>
          </cell>
          <cell r="D1337">
            <v>24</v>
          </cell>
          <cell r="E1337" t="str">
            <v>TERRAPLENES Y RELLENOS</v>
          </cell>
          <cell r="F1337" t="str">
            <v>C.VIT.V.N.1304/03.23.002</v>
          </cell>
          <cell r="G1337" t="str">
            <v>5000884</v>
          </cell>
          <cell r="H1337" t="str">
            <v>0060</v>
          </cell>
          <cell r="I1337" t="str">
            <v>Transporte material de terraplén</v>
          </cell>
          <cell r="J1337" t="str">
            <v>M3K</v>
          </cell>
        </row>
        <row r="1338">
          <cell r="A1338" t="str">
            <v>5000884-0061</v>
          </cell>
          <cell r="B1338" t="str">
            <v>VÍA NUEVA</v>
          </cell>
          <cell r="C1338">
            <v>8</v>
          </cell>
          <cell r="D1338">
            <v>24</v>
          </cell>
          <cell r="E1338" t="str">
            <v>TERRAPLENES Y RELLENOS</v>
          </cell>
          <cell r="F1338" t="str">
            <v>C.VIT.V.N.1304/03.23.002</v>
          </cell>
          <cell r="G1338" t="str">
            <v>5000884</v>
          </cell>
          <cell r="H1338" t="str">
            <v>0061</v>
          </cell>
          <cell r="I1338" t="str">
            <v>Transporte material de terraplén</v>
          </cell>
          <cell r="J1338" t="str">
            <v>M3K</v>
          </cell>
        </row>
        <row r="1339">
          <cell r="A1339" t="str">
            <v>5000884-0062</v>
          </cell>
          <cell r="B1339" t="str">
            <v>VÍA NUEVA</v>
          </cell>
          <cell r="C1339">
            <v>8</v>
          </cell>
          <cell r="D1339">
            <v>24</v>
          </cell>
          <cell r="E1339" t="str">
            <v>TERRAPLENES Y RELLENOS</v>
          </cell>
          <cell r="F1339" t="str">
            <v>C.VIT.V.N.1304/03.23.002</v>
          </cell>
          <cell r="G1339" t="str">
            <v>5000884</v>
          </cell>
          <cell r="H1339" t="str">
            <v>0062</v>
          </cell>
          <cell r="I1339" t="str">
            <v>Transporte material de terraplén</v>
          </cell>
          <cell r="J1339" t="str">
            <v>M3K</v>
          </cell>
        </row>
        <row r="1340">
          <cell r="A1340" t="str">
            <v>5000884-0063</v>
          </cell>
          <cell r="B1340" t="str">
            <v>VÍA NUEVA</v>
          </cell>
          <cell r="C1340">
            <v>8</v>
          </cell>
          <cell r="D1340">
            <v>24</v>
          </cell>
          <cell r="E1340" t="str">
            <v>TERRAPLENES Y RELLENOS</v>
          </cell>
          <cell r="F1340" t="str">
            <v>C.VIT.V.N.1304/03.23.002</v>
          </cell>
          <cell r="G1340" t="str">
            <v>5000884</v>
          </cell>
          <cell r="H1340" t="str">
            <v>0063</v>
          </cell>
          <cell r="I1340" t="str">
            <v>Transporte material de terraplén</v>
          </cell>
          <cell r="J1340" t="str">
            <v>M3K</v>
          </cell>
        </row>
        <row r="1341">
          <cell r="A1341" t="str">
            <v>5000884-0064</v>
          </cell>
          <cell r="B1341" t="str">
            <v>VÍA NUEVA</v>
          </cell>
          <cell r="C1341">
            <v>8</v>
          </cell>
          <cell r="D1341">
            <v>24</v>
          </cell>
          <cell r="E1341" t="str">
            <v>TERRAPLENES Y RELLENOS</v>
          </cell>
          <cell r="F1341" t="str">
            <v>C.VIT.V.N.1304/03.23.002</v>
          </cell>
          <cell r="G1341" t="str">
            <v>5000884</v>
          </cell>
          <cell r="H1341" t="str">
            <v>0064</v>
          </cell>
          <cell r="I1341" t="str">
            <v>Transporte material de terraplén</v>
          </cell>
          <cell r="J1341" t="str">
            <v>M3K</v>
          </cell>
        </row>
        <row r="1342">
          <cell r="A1342" t="str">
            <v>5000884-0065</v>
          </cell>
          <cell r="B1342" t="str">
            <v>VÍA NUEVA</v>
          </cell>
          <cell r="C1342">
            <v>8</v>
          </cell>
          <cell r="D1342">
            <v>24</v>
          </cell>
          <cell r="E1342" t="str">
            <v>TERRAPLENES Y RELLENOS</v>
          </cell>
          <cell r="F1342" t="str">
            <v>C.VIT.V.N.1304/03.23.002</v>
          </cell>
          <cell r="G1342" t="str">
            <v>5000884</v>
          </cell>
          <cell r="H1342" t="str">
            <v>0065</v>
          </cell>
          <cell r="I1342" t="str">
            <v>Transporte material de terraplén</v>
          </cell>
          <cell r="J1342" t="str">
            <v>M3K</v>
          </cell>
        </row>
        <row r="1343">
          <cell r="A1343" t="str">
            <v>5000884-0066</v>
          </cell>
          <cell r="B1343" t="str">
            <v>VÍA NUEVA</v>
          </cell>
          <cell r="C1343">
            <v>8</v>
          </cell>
          <cell r="D1343">
            <v>24</v>
          </cell>
          <cell r="E1343" t="str">
            <v>TERRAPLENES Y RELLENOS</v>
          </cell>
          <cell r="F1343" t="str">
            <v>C.VIT.V.N.1304/03.23.002</v>
          </cell>
          <cell r="G1343" t="str">
            <v>5000884</v>
          </cell>
          <cell r="H1343" t="str">
            <v>0066</v>
          </cell>
          <cell r="I1343" t="str">
            <v>Transporte material de terraplén</v>
          </cell>
          <cell r="J1343" t="str">
            <v>M3K</v>
          </cell>
        </row>
        <row r="1344">
          <cell r="A1344" t="str">
            <v>5000884-0067</v>
          </cell>
          <cell r="B1344" t="str">
            <v>VÍA NUEVA</v>
          </cell>
          <cell r="C1344">
            <v>8</v>
          </cell>
          <cell r="D1344">
            <v>24</v>
          </cell>
          <cell r="E1344" t="str">
            <v>TERRAPLENES Y RELLENOS</v>
          </cell>
          <cell r="F1344" t="str">
            <v>C.VIT.V.N.1304/03.23.002</v>
          </cell>
          <cell r="G1344" t="str">
            <v>5000884</v>
          </cell>
          <cell r="H1344" t="str">
            <v>0067</v>
          </cell>
          <cell r="I1344" t="str">
            <v>Transporte material de terraplén</v>
          </cell>
          <cell r="J1344" t="str">
            <v>M3K</v>
          </cell>
        </row>
        <row r="1345">
          <cell r="A1345" t="str">
            <v>5000884-0068</v>
          </cell>
          <cell r="B1345" t="str">
            <v>VÍA NUEVA</v>
          </cell>
          <cell r="C1345">
            <v>8</v>
          </cell>
          <cell r="D1345">
            <v>24</v>
          </cell>
          <cell r="E1345" t="str">
            <v>TERRAPLENES Y RELLENOS</v>
          </cell>
          <cell r="F1345" t="str">
            <v>C.VIT.V.N.1304/03.23.002</v>
          </cell>
          <cell r="G1345" t="str">
            <v>5000884</v>
          </cell>
          <cell r="H1345" t="str">
            <v>0068</v>
          </cell>
          <cell r="I1345" t="str">
            <v>Transporte material de terraplén</v>
          </cell>
          <cell r="J1345" t="str">
            <v>M3K</v>
          </cell>
        </row>
        <row r="1346">
          <cell r="A1346" t="str">
            <v>5000884-0069</v>
          </cell>
          <cell r="B1346" t="str">
            <v>VÍA NUEVA</v>
          </cell>
          <cell r="C1346">
            <v>8</v>
          </cell>
          <cell r="D1346">
            <v>24</v>
          </cell>
          <cell r="E1346" t="str">
            <v>TERRAPLENES Y RELLENOS</v>
          </cell>
          <cell r="F1346" t="str">
            <v>C.VIT.V.N.1304/03.23.002</v>
          </cell>
          <cell r="G1346" t="str">
            <v>5000884</v>
          </cell>
          <cell r="H1346" t="str">
            <v>0069</v>
          </cell>
          <cell r="I1346" t="str">
            <v>Transporte material de terraplén</v>
          </cell>
          <cell r="J1346" t="str">
            <v>M3K</v>
          </cell>
        </row>
        <row r="1347">
          <cell r="A1347" t="str">
            <v>5000884-0070</v>
          </cell>
          <cell r="B1347" t="str">
            <v>VÍA NUEVA</v>
          </cell>
          <cell r="C1347">
            <v>8</v>
          </cell>
          <cell r="D1347">
            <v>24</v>
          </cell>
          <cell r="E1347" t="str">
            <v>TERRAPLENES Y RELLENOS</v>
          </cell>
          <cell r="F1347" t="str">
            <v>C.VIT.V.N.1304/03.23.002</v>
          </cell>
          <cell r="G1347" t="str">
            <v>5000884</v>
          </cell>
          <cell r="H1347" t="str">
            <v>0070</v>
          </cell>
          <cell r="I1347" t="str">
            <v>Transporte material de terraplén</v>
          </cell>
          <cell r="J1347" t="str">
            <v>M3K</v>
          </cell>
        </row>
        <row r="1348">
          <cell r="A1348" t="str">
            <v>5000884-0071</v>
          </cell>
          <cell r="B1348" t="str">
            <v>VÍA NUEVA</v>
          </cell>
          <cell r="C1348">
            <v>8</v>
          </cell>
          <cell r="D1348">
            <v>24</v>
          </cell>
          <cell r="E1348" t="str">
            <v>TERRAPLENES Y RELLENOS</v>
          </cell>
          <cell r="F1348" t="str">
            <v>C.VIT.V.N.1304/03.23.002</v>
          </cell>
          <cell r="G1348" t="str">
            <v>5000884</v>
          </cell>
          <cell r="H1348" t="str">
            <v>0071</v>
          </cell>
          <cell r="I1348" t="str">
            <v>Transporte material de terraplén</v>
          </cell>
          <cell r="J1348" t="str">
            <v>M3K</v>
          </cell>
        </row>
        <row r="1349">
          <cell r="A1349" t="str">
            <v>5000884-0072</v>
          </cell>
          <cell r="B1349" t="str">
            <v>VÍA NUEVA</v>
          </cell>
          <cell r="C1349">
            <v>8</v>
          </cell>
          <cell r="D1349">
            <v>24</v>
          </cell>
          <cell r="E1349" t="str">
            <v>TERRAPLENES Y RELLENOS</v>
          </cell>
          <cell r="F1349" t="str">
            <v>C.VIT.V.N.1304/03.23.002</v>
          </cell>
          <cell r="G1349" t="str">
            <v>5000884</v>
          </cell>
          <cell r="H1349" t="str">
            <v>0072</v>
          </cell>
          <cell r="I1349" t="str">
            <v>Transporte material de terraplén</v>
          </cell>
          <cell r="J1349" t="str">
            <v>M3K</v>
          </cell>
        </row>
        <row r="1350">
          <cell r="A1350" t="str">
            <v>5000884-0073</v>
          </cell>
          <cell r="B1350" t="str">
            <v>VÍA NUEVA</v>
          </cell>
          <cell r="C1350">
            <v>8</v>
          </cell>
          <cell r="D1350">
            <v>24</v>
          </cell>
          <cell r="E1350" t="str">
            <v>TERRAPLENES Y RELLENOS</v>
          </cell>
          <cell r="F1350" t="str">
            <v>C.VIT.V.N.1304/03.23.002</v>
          </cell>
          <cell r="G1350" t="str">
            <v>5000884</v>
          </cell>
          <cell r="H1350" t="str">
            <v>0073</v>
          </cell>
          <cell r="I1350" t="str">
            <v>Transporte material de terraplén</v>
          </cell>
          <cell r="J1350" t="str">
            <v>M3K</v>
          </cell>
        </row>
        <row r="1351">
          <cell r="A1351" t="str">
            <v>5000884-0074</v>
          </cell>
          <cell r="B1351" t="str">
            <v>VÍA NUEVA</v>
          </cell>
          <cell r="C1351">
            <v>8</v>
          </cell>
          <cell r="D1351">
            <v>24</v>
          </cell>
          <cell r="E1351" t="str">
            <v>TERRAPLENES Y RELLENOS</v>
          </cell>
          <cell r="F1351" t="str">
            <v>C.VIT.V.N.1304/03.23.002</v>
          </cell>
          <cell r="G1351" t="str">
            <v>5000884</v>
          </cell>
          <cell r="H1351" t="str">
            <v>0074</v>
          </cell>
          <cell r="I1351" t="str">
            <v>Transporte material de terraplén</v>
          </cell>
          <cell r="J1351" t="str">
            <v>M3K</v>
          </cell>
        </row>
        <row r="1352">
          <cell r="A1352" t="str">
            <v>5000884-0075</v>
          </cell>
          <cell r="B1352" t="str">
            <v>VÍA NUEVA</v>
          </cell>
          <cell r="C1352">
            <v>8</v>
          </cell>
          <cell r="D1352">
            <v>24</v>
          </cell>
          <cell r="E1352" t="str">
            <v>TERRAPLENES Y RELLENOS</v>
          </cell>
          <cell r="F1352" t="str">
            <v>C.VIT.V.N.1304/03.23.002</v>
          </cell>
          <cell r="G1352" t="str">
            <v>5000884</v>
          </cell>
          <cell r="H1352" t="str">
            <v>0075</v>
          </cell>
          <cell r="I1352" t="str">
            <v>Transporte material de terraplén</v>
          </cell>
          <cell r="J1352" t="str">
            <v>M3K</v>
          </cell>
        </row>
        <row r="1353">
          <cell r="A1353" t="str">
            <v>5000884-0076</v>
          </cell>
          <cell r="B1353" t="str">
            <v>VÍA NUEVA</v>
          </cell>
          <cell r="C1353">
            <v>8</v>
          </cell>
          <cell r="D1353">
            <v>24</v>
          </cell>
          <cell r="E1353" t="str">
            <v>TERRAPLENES Y RELLENOS</v>
          </cell>
          <cell r="F1353" t="str">
            <v>C.VIT.V.N.1304/03.23.002</v>
          </cell>
          <cell r="G1353" t="str">
            <v>5000884</v>
          </cell>
          <cell r="H1353" t="str">
            <v>0076</v>
          </cell>
          <cell r="I1353" t="str">
            <v>Transporte material de terraplén</v>
          </cell>
          <cell r="J1353" t="str">
            <v>M3K</v>
          </cell>
        </row>
        <row r="1354">
          <cell r="A1354" t="str">
            <v>5000884-0077</v>
          </cell>
          <cell r="B1354" t="str">
            <v>VÍA NUEVA</v>
          </cell>
          <cell r="C1354">
            <v>8</v>
          </cell>
          <cell r="D1354">
            <v>24</v>
          </cell>
          <cell r="E1354" t="str">
            <v>TERRAPLENES Y RELLENOS</v>
          </cell>
          <cell r="F1354" t="str">
            <v>C.VIT.V.N.1304/03.23.002</v>
          </cell>
          <cell r="G1354" t="str">
            <v>5000884</v>
          </cell>
          <cell r="H1354" t="str">
            <v>0077</v>
          </cell>
          <cell r="I1354" t="str">
            <v>Transporte material de terraplén</v>
          </cell>
          <cell r="J1354" t="str">
            <v>M3K</v>
          </cell>
        </row>
        <row r="1355">
          <cell r="A1355" t="str">
            <v>5000884-0078</v>
          </cell>
          <cell r="B1355" t="str">
            <v>VÍA NUEVA</v>
          </cell>
          <cell r="C1355">
            <v>8</v>
          </cell>
          <cell r="D1355">
            <v>24</v>
          </cell>
          <cell r="E1355" t="str">
            <v>TERRAPLENES Y RELLENOS</v>
          </cell>
          <cell r="F1355" t="str">
            <v>C.VIT.V.N.1304/03.23.002</v>
          </cell>
          <cell r="G1355" t="str">
            <v>5000884</v>
          </cell>
          <cell r="H1355" t="str">
            <v>0078</v>
          </cell>
          <cell r="I1355" t="str">
            <v>Transporte material de terraplén</v>
          </cell>
          <cell r="J1355" t="str">
            <v>M3K</v>
          </cell>
        </row>
        <row r="1356">
          <cell r="A1356" t="str">
            <v>5000884-0079</v>
          </cell>
          <cell r="B1356" t="str">
            <v>VÍA NUEVA</v>
          </cell>
          <cell r="C1356">
            <v>8</v>
          </cell>
          <cell r="D1356">
            <v>24</v>
          </cell>
          <cell r="E1356" t="str">
            <v>TERRAPLENES Y RELLENOS</v>
          </cell>
          <cell r="F1356" t="str">
            <v>C.VIT.V.N.1304/03.23.002</v>
          </cell>
          <cell r="G1356" t="str">
            <v>5000884</v>
          </cell>
          <cell r="H1356" t="str">
            <v>0079</v>
          </cell>
          <cell r="I1356" t="str">
            <v>Transporte material de terraplén</v>
          </cell>
          <cell r="J1356" t="str">
            <v>M3K</v>
          </cell>
        </row>
        <row r="1357">
          <cell r="A1357" t="str">
            <v>5000884-0080</v>
          </cell>
          <cell r="B1357" t="str">
            <v>VÍA NUEVA</v>
          </cell>
          <cell r="C1357">
            <v>8</v>
          </cell>
          <cell r="D1357">
            <v>24</v>
          </cell>
          <cell r="E1357" t="str">
            <v>TERRAPLENES Y RELLENOS</v>
          </cell>
          <cell r="F1357" t="str">
            <v>C.VIT.V.N.1304/03.23.002</v>
          </cell>
          <cell r="G1357" t="str">
            <v>5000884</v>
          </cell>
          <cell r="H1357" t="str">
            <v>0080</v>
          </cell>
          <cell r="I1357" t="str">
            <v>Transporte material de terraplén</v>
          </cell>
          <cell r="J1357" t="str">
            <v>M3K</v>
          </cell>
        </row>
        <row r="1358">
          <cell r="A1358" t="str">
            <v>5000884-0081</v>
          </cell>
          <cell r="B1358" t="str">
            <v>VÍA NUEVA</v>
          </cell>
          <cell r="C1358">
            <v>8</v>
          </cell>
          <cell r="D1358">
            <v>24</v>
          </cell>
          <cell r="E1358" t="str">
            <v>TERRAPLENES Y RELLENOS</v>
          </cell>
          <cell r="F1358" t="str">
            <v>C.VIT.V.N.1304/03.23.002</v>
          </cell>
          <cell r="G1358" t="str">
            <v>5000884</v>
          </cell>
          <cell r="H1358" t="str">
            <v>0081</v>
          </cell>
          <cell r="I1358" t="str">
            <v>Transporte material de terraplén</v>
          </cell>
          <cell r="J1358" t="str">
            <v>M3K</v>
          </cell>
        </row>
        <row r="1359">
          <cell r="A1359" t="str">
            <v>5000884-0082</v>
          </cell>
          <cell r="B1359" t="str">
            <v>VÍA NUEVA</v>
          </cell>
          <cell r="C1359">
            <v>8</v>
          </cell>
          <cell r="D1359">
            <v>24</v>
          </cell>
          <cell r="E1359" t="str">
            <v>TERRAPLENES Y RELLENOS</v>
          </cell>
          <cell r="F1359" t="str">
            <v>C.VIT.V.N.1304/03.23.002</v>
          </cell>
          <cell r="G1359" t="str">
            <v>5000884</v>
          </cell>
          <cell r="H1359" t="str">
            <v>0082</v>
          </cell>
          <cell r="I1359" t="str">
            <v>Transporte material de terraplén</v>
          </cell>
          <cell r="J1359" t="str">
            <v>M3K</v>
          </cell>
        </row>
        <row r="1360">
          <cell r="A1360" t="str">
            <v>5000884-0083</v>
          </cell>
          <cell r="B1360" t="str">
            <v>VÍA NUEVA</v>
          </cell>
          <cell r="C1360">
            <v>8</v>
          </cell>
          <cell r="D1360">
            <v>24</v>
          </cell>
          <cell r="E1360" t="str">
            <v>TERRAPLENES Y RELLENOS</v>
          </cell>
          <cell r="F1360" t="str">
            <v>C.VIT.V.N.1304/03.23.002</v>
          </cell>
          <cell r="G1360" t="str">
            <v>5000884</v>
          </cell>
          <cell r="H1360" t="str">
            <v>0083</v>
          </cell>
          <cell r="I1360" t="str">
            <v>Transporte material de terraplén</v>
          </cell>
          <cell r="J1360" t="str">
            <v>M3K</v>
          </cell>
        </row>
        <row r="1361">
          <cell r="A1361" t="str">
            <v>5000884-0084</v>
          </cell>
          <cell r="B1361" t="str">
            <v>VÍA NUEVA</v>
          </cell>
          <cell r="C1361">
            <v>8</v>
          </cell>
          <cell r="D1361">
            <v>24</v>
          </cell>
          <cell r="E1361" t="str">
            <v>TERRAPLENES Y RELLENOS</v>
          </cell>
          <cell r="F1361" t="str">
            <v>C.VIT.V.N.1304/03.23.002</v>
          </cell>
          <cell r="G1361" t="str">
            <v>5000884</v>
          </cell>
          <cell r="H1361" t="str">
            <v>0084</v>
          </cell>
          <cell r="I1361" t="str">
            <v>Transporte material de terraplén</v>
          </cell>
          <cell r="J1361" t="str">
            <v>M3K</v>
          </cell>
        </row>
        <row r="1362">
          <cell r="A1362" t="str">
            <v>5000884-0085</v>
          </cell>
          <cell r="B1362" t="str">
            <v>VÍA NUEVA</v>
          </cell>
          <cell r="C1362">
            <v>8</v>
          </cell>
          <cell r="D1362">
            <v>24</v>
          </cell>
          <cell r="E1362" t="str">
            <v>TERRAPLENES Y RELLENOS</v>
          </cell>
          <cell r="F1362" t="str">
            <v>C.VIT.V.N.1304/03.23.002</v>
          </cell>
          <cell r="G1362" t="str">
            <v>5000884</v>
          </cell>
          <cell r="H1362" t="str">
            <v>0085</v>
          </cell>
          <cell r="I1362" t="str">
            <v>Transporte material de terraplén</v>
          </cell>
          <cell r="J1362" t="str">
            <v>M3K</v>
          </cell>
        </row>
        <row r="1363">
          <cell r="A1363" t="str">
            <v>5000884-0086</v>
          </cell>
          <cell r="B1363" t="str">
            <v>VÍA NUEVA</v>
          </cell>
          <cell r="C1363">
            <v>8</v>
          </cell>
          <cell r="D1363">
            <v>24</v>
          </cell>
          <cell r="E1363" t="str">
            <v>TERRAPLENES Y RELLENOS</v>
          </cell>
          <cell r="F1363" t="str">
            <v>C.VIT.V.N.1304/03.23.002</v>
          </cell>
          <cell r="G1363" t="str">
            <v>5000884</v>
          </cell>
          <cell r="H1363" t="str">
            <v>0086</v>
          </cell>
          <cell r="I1363" t="str">
            <v>Transporte material de terraplén</v>
          </cell>
          <cell r="J1363" t="str">
            <v>M3K</v>
          </cell>
        </row>
        <row r="1364">
          <cell r="A1364" t="str">
            <v>5000884-0087</v>
          </cell>
          <cell r="B1364" t="str">
            <v>VÍA NUEVA</v>
          </cell>
          <cell r="C1364">
            <v>8</v>
          </cell>
          <cell r="D1364">
            <v>24</v>
          </cell>
          <cell r="E1364" t="str">
            <v>TERRAPLENES Y RELLENOS</v>
          </cell>
          <cell r="F1364" t="str">
            <v>C.VIT.V.N.1304/03.23.002</v>
          </cell>
          <cell r="G1364" t="str">
            <v>5000884</v>
          </cell>
          <cell r="H1364" t="str">
            <v>0087</v>
          </cell>
          <cell r="I1364" t="str">
            <v>Transporte material de terraplén</v>
          </cell>
          <cell r="J1364" t="str">
            <v>M3K</v>
          </cell>
        </row>
        <row r="1365">
          <cell r="A1365" t="str">
            <v>5000884-0088</v>
          </cell>
          <cell r="B1365" t="str">
            <v>VÍA NUEVA</v>
          </cell>
          <cell r="C1365">
            <v>8</v>
          </cell>
          <cell r="D1365">
            <v>24</v>
          </cell>
          <cell r="E1365" t="str">
            <v>TERRAPLENES Y RELLENOS</v>
          </cell>
          <cell r="F1365" t="str">
            <v>C.VIT.V.N.1304/03.23.002</v>
          </cell>
          <cell r="G1365" t="str">
            <v>5000884</v>
          </cell>
          <cell r="H1365" t="str">
            <v>0088</v>
          </cell>
          <cell r="I1365" t="str">
            <v>Transporte material de terraplén</v>
          </cell>
          <cell r="J1365" t="str">
            <v>M3K</v>
          </cell>
        </row>
        <row r="1366">
          <cell r="A1366" t="str">
            <v>5000884-0089</v>
          </cell>
          <cell r="B1366" t="str">
            <v>VÍA NUEVA</v>
          </cell>
          <cell r="C1366">
            <v>8</v>
          </cell>
          <cell r="D1366">
            <v>24</v>
          </cell>
          <cell r="E1366" t="str">
            <v>TERRAPLENES Y RELLENOS</v>
          </cell>
          <cell r="F1366" t="str">
            <v>C.VIT.V.N.1304/03.23.002</v>
          </cell>
          <cell r="G1366" t="str">
            <v>5000884</v>
          </cell>
          <cell r="H1366" t="str">
            <v>0089</v>
          </cell>
          <cell r="I1366" t="str">
            <v>Transporte material de terraplén</v>
          </cell>
          <cell r="J1366" t="str">
            <v>M3K</v>
          </cell>
        </row>
        <row r="1367">
          <cell r="A1367" t="str">
            <v>5000884-0090</v>
          </cell>
          <cell r="B1367" t="str">
            <v>VÍA NUEVA</v>
          </cell>
          <cell r="C1367">
            <v>8</v>
          </cell>
          <cell r="D1367">
            <v>24</v>
          </cell>
          <cell r="E1367" t="str">
            <v>TERRAPLENES Y RELLENOS</v>
          </cell>
          <cell r="F1367" t="str">
            <v>C.VIT.V.N.1304/03.23.002</v>
          </cell>
          <cell r="G1367" t="str">
            <v>5000884</v>
          </cell>
          <cell r="H1367" t="str">
            <v>0090</v>
          </cell>
          <cell r="I1367" t="str">
            <v>Transporte material de terraplén</v>
          </cell>
          <cell r="J1367" t="str">
            <v>M3K</v>
          </cell>
        </row>
        <row r="1368">
          <cell r="A1368" t="str">
            <v>5000884-0091</v>
          </cell>
          <cell r="B1368" t="str">
            <v>VÍA NUEVA</v>
          </cell>
          <cell r="C1368">
            <v>8</v>
          </cell>
          <cell r="D1368">
            <v>24</v>
          </cell>
          <cell r="E1368" t="str">
            <v>TERRAPLENES Y RELLENOS</v>
          </cell>
          <cell r="F1368" t="str">
            <v>C.VIT.V.N.1304/03.23.002</v>
          </cell>
          <cell r="G1368" t="str">
            <v>5000884</v>
          </cell>
          <cell r="H1368" t="str">
            <v>0091</v>
          </cell>
          <cell r="I1368" t="str">
            <v>Transporte material de terraplén</v>
          </cell>
          <cell r="J1368" t="str">
            <v>M3K</v>
          </cell>
        </row>
        <row r="1369">
          <cell r="A1369" t="str">
            <v>5000884-0092</v>
          </cell>
          <cell r="B1369" t="str">
            <v>VÍA NUEVA</v>
          </cell>
          <cell r="C1369">
            <v>8</v>
          </cell>
          <cell r="D1369">
            <v>24</v>
          </cell>
          <cell r="E1369" t="str">
            <v>TERRAPLENES Y RELLENOS</v>
          </cell>
          <cell r="F1369" t="str">
            <v>C.VIT.V.N.1304/03.23.002</v>
          </cell>
          <cell r="G1369" t="str">
            <v>5000884</v>
          </cell>
          <cell r="H1369" t="str">
            <v>0092</v>
          </cell>
          <cell r="I1369" t="str">
            <v>Transporte material de terraplén</v>
          </cell>
          <cell r="J1369" t="str">
            <v>M3K</v>
          </cell>
        </row>
        <row r="1370">
          <cell r="A1370" t="str">
            <v>5000884-0093</v>
          </cell>
          <cell r="B1370" t="str">
            <v>VÍA NUEVA</v>
          </cell>
          <cell r="C1370">
            <v>8</v>
          </cell>
          <cell r="D1370">
            <v>24</v>
          </cell>
          <cell r="E1370" t="str">
            <v>TERRAPLENES Y RELLENOS</v>
          </cell>
          <cell r="F1370" t="str">
            <v>C.VIT.V.N.1304/03.23.002</v>
          </cell>
          <cell r="G1370" t="str">
            <v>5000884</v>
          </cell>
          <cell r="H1370" t="str">
            <v>0093</v>
          </cell>
          <cell r="I1370" t="str">
            <v>Transporte material de terraplén</v>
          </cell>
          <cell r="J1370" t="str">
            <v>M3K</v>
          </cell>
        </row>
        <row r="1371">
          <cell r="A1371" t="str">
            <v>5000884-0094</v>
          </cell>
          <cell r="B1371" t="str">
            <v>VÍA NUEVA</v>
          </cell>
          <cell r="C1371">
            <v>8</v>
          </cell>
          <cell r="D1371">
            <v>24</v>
          </cell>
          <cell r="E1371" t="str">
            <v>TERRAPLENES Y RELLENOS</v>
          </cell>
          <cell r="F1371" t="str">
            <v>C.VIT.V.N.1304/03.23.002</v>
          </cell>
          <cell r="G1371" t="str">
            <v>5000884</v>
          </cell>
          <cell r="H1371" t="str">
            <v>0094</v>
          </cell>
          <cell r="I1371" t="str">
            <v>Transporte material de terraplén</v>
          </cell>
          <cell r="J1371" t="str">
            <v>M3K</v>
          </cell>
        </row>
        <row r="1372">
          <cell r="A1372" t="str">
            <v>5000884-0095</v>
          </cell>
          <cell r="B1372" t="str">
            <v>VÍA NUEVA</v>
          </cell>
          <cell r="C1372">
            <v>8</v>
          </cell>
          <cell r="D1372">
            <v>24</v>
          </cell>
          <cell r="E1372" t="str">
            <v>TERRAPLENES Y RELLENOS</v>
          </cell>
          <cell r="F1372" t="str">
            <v>C.VIT.V.N.1304/03.23.002</v>
          </cell>
          <cell r="G1372" t="str">
            <v>5000884</v>
          </cell>
          <cell r="H1372" t="str">
            <v>0095</v>
          </cell>
          <cell r="I1372" t="str">
            <v>Transporte material de terraplén</v>
          </cell>
          <cell r="J1372" t="str">
            <v>M3K</v>
          </cell>
        </row>
        <row r="1373">
          <cell r="A1373" t="str">
            <v>5000884-0096</v>
          </cell>
          <cell r="B1373" t="str">
            <v>VÍA NUEVA</v>
          </cell>
          <cell r="C1373">
            <v>8</v>
          </cell>
          <cell r="D1373">
            <v>24</v>
          </cell>
          <cell r="E1373" t="str">
            <v>TERRAPLENES Y RELLENOS</v>
          </cell>
          <cell r="F1373" t="str">
            <v>C.VIT.V.N.1304/03.23.002</v>
          </cell>
          <cell r="G1373" t="str">
            <v>5000884</v>
          </cell>
          <cell r="H1373" t="str">
            <v>0096</v>
          </cell>
          <cell r="I1373" t="str">
            <v>Transporte material de terraplén</v>
          </cell>
          <cell r="J1373" t="str">
            <v>M3K</v>
          </cell>
        </row>
        <row r="1374">
          <cell r="A1374" t="str">
            <v>5000884-0097</v>
          </cell>
          <cell r="B1374" t="str">
            <v>VÍA NUEVA</v>
          </cell>
          <cell r="C1374">
            <v>8</v>
          </cell>
          <cell r="D1374">
            <v>24</v>
          </cell>
          <cell r="E1374" t="str">
            <v>TERRAPLENES Y RELLENOS</v>
          </cell>
          <cell r="F1374" t="str">
            <v>C.VIT.V.N.1304/03.23.002</v>
          </cell>
          <cell r="G1374" t="str">
            <v>5000884</v>
          </cell>
          <cell r="H1374" t="str">
            <v>0097</v>
          </cell>
          <cell r="I1374" t="str">
            <v>Transporte material de terraplén</v>
          </cell>
          <cell r="J1374" t="str">
            <v>M3K</v>
          </cell>
        </row>
        <row r="1375">
          <cell r="A1375" t="str">
            <v>5000884-0098</v>
          </cell>
          <cell r="B1375" t="str">
            <v>VÍA NUEVA</v>
          </cell>
          <cell r="C1375">
            <v>8</v>
          </cell>
          <cell r="D1375">
            <v>24</v>
          </cell>
          <cell r="E1375" t="str">
            <v>TERRAPLENES Y RELLENOS</v>
          </cell>
          <cell r="F1375" t="str">
            <v>C.VIT.V.N.1304/03.23.002</v>
          </cell>
          <cell r="G1375" t="str">
            <v>5000884</v>
          </cell>
          <cell r="H1375" t="str">
            <v>0098</v>
          </cell>
          <cell r="I1375" t="str">
            <v>Transporte material de terraplén</v>
          </cell>
          <cell r="J1375" t="str">
            <v>M3K</v>
          </cell>
        </row>
        <row r="1376">
          <cell r="A1376" t="str">
            <v>5000884-0099</v>
          </cell>
          <cell r="B1376" t="str">
            <v>VÍA NUEVA</v>
          </cell>
          <cell r="C1376">
            <v>8</v>
          </cell>
          <cell r="D1376">
            <v>24</v>
          </cell>
          <cell r="E1376" t="str">
            <v>TERRAPLENES Y RELLENOS</v>
          </cell>
          <cell r="F1376" t="str">
            <v>C.VIT.V.N.1304/03.23.002</v>
          </cell>
          <cell r="G1376" t="str">
            <v>5000884</v>
          </cell>
          <cell r="H1376" t="str">
            <v>0099</v>
          </cell>
          <cell r="I1376" t="str">
            <v>Transporte material de terraplén</v>
          </cell>
          <cell r="J1376" t="str">
            <v>M3K</v>
          </cell>
        </row>
        <row r="1377">
          <cell r="A1377" t="str">
            <v>5000884-0100</v>
          </cell>
          <cell r="B1377" t="str">
            <v>VÍA NUEVA</v>
          </cell>
          <cell r="C1377">
            <v>8</v>
          </cell>
          <cell r="D1377">
            <v>24</v>
          </cell>
          <cell r="E1377" t="str">
            <v>TERRAPLENES Y RELLENOS</v>
          </cell>
          <cell r="F1377" t="str">
            <v>C.VIT.V.N.1304/03.23.002</v>
          </cell>
          <cell r="G1377" t="str">
            <v>5000884</v>
          </cell>
          <cell r="H1377" t="str">
            <v>0100</v>
          </cell>
          <cell r="I1377" t="str">
            <v>Transporte material de terraplén</v>
          </cell>
          <cell r="J1377" t="str">
            <v>M3K</v>
          </cell>
        </row>
        <row r="1378">
          <cell r="A1378" t="str">
            <v>5000884-0101</v>
          </cell>
          <cell r="B1378" t="str">
            <v>VÍA NUEVA</v>
          </cell>
          <cell r="C1378">
            <v>8</v>
          </cell>
          <cell r="D1378">
            <v>24</v>
          </cell>
          <cell r="E1378" t="str">
            <v>TERRAPLENES Y RELLENOS</v>
          </cell>
          <cell r="F1378" t="str">
            <v>C.VIT.V.N.1304/03.23.002</v>
          </cell>
          <cell r="G1378" t="str">
            <v>5000884</v>
          </cell>
          <cell r="H1378" t="str">
            <v>0101</v>
          </cell>
          <cell r="I1378" t="str">
            <v>Transporte material de terraplén</v>
          </cell>
          <cell r="J1378" t="str">
            <v>M3K</v>
          </cell>
        </row>
        <row r="1379">
          <cell r="A1379" t="str">
            <v>5000884-0102</v>
          </cell>
          <cell r="B1379" t="str">
            <v>VÍA NUEVA</v>
          </cell>
          <cell r="C1379">
            <v>8</v>
          </cell>
          <cell r="D1379">
            <v>24</v>
          </cell>
          <cell r="E1379" t="str">
            <v>TERRAPLENES Y RELLENOS</v>
          </cell>
          <cell r="F1379" t="str">
            <v>C.VIT.V.N.1304/03.23.002</v>
          </cell>
          <cell r="G1379" t="str">
            <v>5000884</v>
          </cell>
          <cell r="H1379" t="str">
            <v>0102</v>
          </cell>
          <cell r="I1379" t="str">
            <v>Transporte material de terraplén</v>
          </cell>
          <cell r="J1379" t="str">
            <v>M3K</v>
          </cell>
        </row>
        <row r="1380">
          <cell r="A1380" t="str">
            <v>5000884-0103</v>
          </cell>
          <cell r="B1380" t="str">
            <v>VÍA NUEVA</v>
          </cell>
          <cell r="C1380">
            <v>8</v>
          </cell>
          <cell r="D1380">
            <v>24</v>
          </cell>
          <cell r="E1380" t="str">
            <v>TERRAPLENES Y RELLENOS</v>
          </cell>
          <cell r="F1380" t="str">
            <v>C.VIT.V.N.1304/03.23.002</v>
          </cell>
          <cell r="G1380" t="str">
            <v>5000884</v>
          </cell>
          <cell r="H1380" t="str">
            <v>0103</v>
          </cell>
          <cell r="I1380" t="str">
            <v>Transporte material de terraplén</v>
          </cell>
          <cell r="J1380" t="str">
            <v>M3K</v>
          </cell>
        </row>
        <row r="1381">
          <cell r="A1381" t="str">
            <v>5000884-0104</v>
          </cell>
          <cell r="B1381" t="str">
            <v>VÍA NUEVA</v>
          </cell>
          <cell r="C1381">
            <v>8</v>
          </cell>
          <cell r="D1381">
            <v>24</v>
          </cell>
          <cell r="E1381" t="str">
            <v>TERRAPLENES Y RELLENOS</v>
          </cell>
          <cell r="F1381" t="str">
            <v>C.VIT.V.N.1304/03.23.002</v>
          </cell>
          <cell r="G1381" t="str">
            <v>5000884</v>
          </cell>
          <cell r="H1381" t="str">
            <v>0104</v>
          </cell>
          <cell r="I1381" t="str">
            <v>Transporte material de terraplén</v>
          </cell>
          <cell r="J1381" t="str">
            <v>M3K</v>
          </cell>
        </row>
        <row r="1382">
          <cell r="A1382" t="str">
            <v>5000884-0105</v>
          </cell>
          <cell r="B1382" t="str">
            <v>VÍA NUEVA</v>
          </cell>
          <cell r="C1382">
            <v>8</v>
          </cell>
          <cell r="D1382">
            <v>24</v>
          </cell>
          <cell r="E1382" t="str">
            <v>TERRAPLENES Y RELLENOS</v>
          </cell>
          <cell r="F1382" t="str">
            <v>C.VIT.V.N.1304/03.23.002</v>
          </cell>
          <cell r="G1382" t="str">
            <v>5000884</v>
          </cell>
          <cell r="H1382" t="str">
            <v>0105</v>
          </cell>
          <cell r="I1382" t="str">
            <v>Transporte material de terraplén</v>
          </cell>
          <cell r="J1382" t="str">
            <v>M3K</v>
          </cell>
        </row>
        <row r="1383">
          <cell r="A1383" t="str">
            <v>5000884-0106</v>
          </cell>
          <cell r="B1383" t="str">
            <v>VÍA NUEVA</v>
          </cell>
          <cell r="C1383">
            <v>8</v>
          </cell>
          <cell r="D1383">
            <v>24</v>
          </cell>
          <cell r="E1383" t="str">
            <v>TERRAPLENES Y RELLENOS</v>
          </cell>
          <cell r="F1383" t="str">
            <v>C.VIT.V.N.1304/03.23.002</v>
          </cell>
          <cell r="G1383" t="str">
            <v>5000884</v>
          </cell>
          <cell r="H1383" t="str">
            <v>0106</v>
          </cell>
          <cell r="I1383" t="str">
            <v>Transporte material de terraplén</v>
          </cell>
          <cell r="J1383" t="str">
            <v>M3K</v>
          </cell>
        </row>
        <row r="1384">
          <cell r="A1384" t="str">
            <v>5000884-0107</v>
          </cell>
          <cell r="B1384" t="str">
            <v>VÍA NUEVA</v>
          </cell>
          <cell r="C1384">
            <v>8</v>
          </cell>
          <cell r="D1384">
            <v>24</v>
          </cell>
          <cell r="E1384" t="str">
            <v>TERRAPLENES Y RELLENOS</v>
          </cell>
          <cell r="F1384" t="str">
            <v>C.VIT.V.N.1304/03.23.002</v>
          </cell>
          <cell r="G1384" t="str">
            <v>5000884</v>
          </cell>
          <cell r="H1384" t="str">
            <v>0107</v>
          </cell>
          <cell r="I1384" t="str">
            <v>Transporte material de terraplén</v>
          </cell>
          <cell r="J1384" t="str">
            <v>M3K</v>
          </cell>
        </row>
        <row r="1385">
          <cell r="A1385" t="str">
            <v>5000884-0108</v>
          </cell>
          <cell r="B1385" t="str">
            <v>VÍA NUEVA</v>
          </cell>
          <cell r="C1385">
            <v>8</v>
          </cell>
          <cell r="D1385">
            <v>24</v>
          </cell>
          <cell r="E1385" t="str">
            <v>TERRAPLENES Y RELLENOS</v>
          </cell>
          <cell r="F1385" t="str">
            <v>C.VIT.V.N.1304/03.23.002</v>
          </cell>
          <cell r="G1385" t="str">
            <v>5000884</v>
          </cell>
          <cell r="H1385" t="str">
            <v>0108</v>
          </cell>
          <cell r="I1385" t="str">
            <v>Transporte material de terraplén</v>
          </cell>
          <cell r="J1385" t="str">
            <v>M3K</v>
          </cell>
        </row>
        <row r="1386">
          <cell r="A1386" t="str">
            <v>5000884-0109</v>
          </cell>
          <cell r="B1386" t="str">
            <v>VÍA NUEVA</v>
          </cell>
          <cell r="C1386">
            <v>8</v>
          </cell>
          <cell r="D1386">
            <v>24</v>
          </cell>
          <cell r="E1386" t="str">
            <v>TERRAPLENES Y RELLENOS</v>
          </cell>
          <cell r="F1386" t="str">
            <v>C.VIT.V.N.1304/03.23.002</v>
          </cell>
          <cell r="G1386" t="str">
            <v>5000884</v>
          </cell>
          <cell r="H1386" t="str">
            <v>0109</v>
          </cell>
          <cell r="I1386" t="str">
            <v>Transporte material de terraplén</v>
          </cell>
          <cell r="J1386" t="str">
            <v>M3K</v>
          </cell>
        </row>
        <row r="1387">
          <cell r="A1387" t="str">
            <v>5000884-0110</v>
          </cell>
          <cell r="B1387" t="str">
            <v>VÍA NUEVA</v>
          </cell>
          <cell r="C1387">
            <v>8</v>
          </cell>
          <cell r="D1387">
            <v>24</v>
          </cell>
          <cell r="E1387" t="str">
            <v>TERRAPLENES Y RELLENOS</v>
          </cell>
          <cell r="F1387" t="str">
            <v>C.VIT.V.N.1304/03.23.002</v>
          </cell>
          <cell r="G1387" t="str">
            <v>5000884</v>
          </cell>
          <cell r="H1387" t="str">
            <v>0110</v>
          </cell>
          <cell r="I1387" t="str">
            <v>Transporte material de terraplén</v>
          </cell>
          <cell r="J1387" t="str">
            <v>M3K</v>
          </cell>
        </row>
        <row r="1388">
          <cell r="A1388" t="str">
            <v>5000884-0111</v>
          </cell>
          <cell r="B1388" t="str">
            <v>VÍA NUEVA</v>
          </cell>
          <cell r="C1388">
            <v>8</v>
          </cell>
          <cell r="D1388">
            <v>24</v>
          </cell>
          <cell r="E1388" t="str">
            <v>TERRAPLENES Y RELLENOS</v>
          </cell>
          <cell r="F1388" t="str">
            <v>C.VIT.V.N.1304/03.23.002</v>
          </cell>
          <cell r="G1388" t="str">
            <v>5000884</v>
          </cell>
          <cell r="H1388" t="str">
            <v>0111</v>
          </cell>
          <cell r="I1388" t="str">
            <v>Transporte material de terraplén</v>
          </cell>
          <cell r="J1388" t="str">
            <v>M3K</v>
          </cell>
        </row>
        <row r="1389">
          <cell r="A1389" t="str">
            <v>5000884-0112</v>
          </cell>
          <cell r="B1389" t="str">
            <v>VÍA NUEVA</v>
          </cell>
          <cell r="C1389">
            <v>8</v>
          </cell>
          <cell r="D1389">
            <v>24</v>
          </cell>
          <cell r="E1389" t="str">
            <v>TERRAPLENES Y RELLENOS</v>
          </cell>
          <cell r="F1389" t="str">
            <v>C.VIT.V.N.1304/03.23.002</v>
          </cell>
          <cell r="G1389" t="str">
            <v>5000884</v>
          </cell>
          <cell r="H1389" t="str">
            <v>0112</v>
          </cell>
          <cell r="I1389" t="str">
            <v>Transporte material de terraplén</v>
          </cell>
          <cell r="J1389" t="str">
            <v>M3K</v>
          </cell>
        </row>
        <row r="1390">
          <cell r="A1390" t="str">
            <v>5000884-0113</v>
          </cell>
          <cell r="B1390" t="str">
            <v>VÍA NUEVA</v>
          </cell>
          <cell r="C1390">
            <v>8</v>
          </cell>
          <cell r="D1390">
            <v>24</v>
          </cell>
          <cell r="E1390" t="str">
            <v>TERRAPLENES Y RELLENOS</v>
          </cell>
          <cell r="F1390" t="str">
            <v>C.VIT.V.N.1304/03.23.002</v>
          </cell>
          <cell r="G1390" t="str">
            <v>5000884</v>
          </cell>
          <cell r="H1390" t="str">
            <v>0113</v>
          </cell>
          <cell r="I1390" t="str">
            <v>Transporte material de terraplén</v>
          </cell>
          <cell r="J1390" t="str">
            <v>M3K</v>
          </cell>
        </row>
        <row r="1391">
          <cell r="A1391" t="str">
            <v>5000884-0114</v>
          </cell>
          <cell r="B1391" t="str">
            <v>VÍA NUEVA</v>
          </cell>
          <cell r="C1391">
            <v>8</v>
          </cell>
          <cell r="D1391">
            <v>24</v>
          </cell>
          <cell r="E1391" t="str">
            <v>TERRAPLENES Y RELLENOS</v>
          </cell>
          <cell r="F1391" t="str">
            <v>C.VIT.V.N.1304/03.23.002</v>
          </cell>
          <cell r="G1391" t="str">
            <v>5000884</v>
          </cell>
          <cell r="H1391" t="str">
            <v>0114</v>
          </cell>
          <cell r="I1391" t="str">
            <v>Transporte material de terraplén</v>
          </cell>
          <cell r="J1391" t="str">
            <v>M3K</v>
          </cell>
        </row>
        <row r="1392">
          <cell r="A1392" t="str">
            <v>5000884-0115</v>
          </cell>
          <cell r="B1392" t="str">
            <v>VÍA NUEVA</v>
          </cell>
          <cell r="C1392">
            <v>8</v>
          </cell>
          <cell r="D1392">
            <v>24</v>
          </cell>
          <cell r="E1392" t="str">
            <v>TERRAPLENES Y RELLENOS</v>
          </cell>
          <cell r="F1392" t="str">
            <v>C.VIT.V.N.1304/03.23.002</v>
          </cell>
          <cell r="G1392" t="str">
            <v>5000884</v>
          </cell>
          <cell r="H1392" t="str">
            <v>0115</v>
          </cell>
          <cell r="I1392" t="str">
            <v>Transporte material de terraplén</v>
          </cell>
          <cell r="J1392" t="str">
            <v>M3K</v>
          </cell>
        </row>
        <row r="1393">
          <cell r="A1393" t="str">
            <v>5000884-0116</v>
          </cell>
          <cell r="B1393" t="str">
            <v>VÍA NUEVA</v>
          </cell>
          <cell r="C1393">
            <v>8</v>
          </cell>
          <cell r="D1393">
            <v>24</v>
          </cell>
          <cell r="E1393" t="str">
            <v>TERRAPLENES Y RELLENOS</v>
          </cell>
          <cell r="F1393" t="str">
            <v>C.VIT.V.N.1304/03.23.002</v>
          </cell>
          <cell r="G1393" t="str">
            <v>5000884</v>
          </cell>
          <cell r="H1393" t="str">
            <v>0116</v>
          </cell>
          <cell r="I1393" t="str">
            <v>Transporte material de terraplén</v>
          </cell>
          <cell r="J1393" t="str">
            <v>M3K</v>
          </cell>
        </row>
        <row r="1394">
          <cell r="A1394" t="str">
            <v>5000884-0117</v>
          </cell>
          <cell r="B1394" t="str">
            <v>VÍA NUEVA</v>
          </cell>
          <cell r="C1394">
            <v>8</v>
          </cell>
          <cell r="D1394">
            <v>24</v>
          </cell>
          <cell r="E1394" t="str">
            <v>TERRAPLENES Y RELLENOS</v>
          </cell>
          <cell r="F1394" t="str">
            <v>C.VIT.V.N.1304/03.23.002</v>
          </cell>
          <cell r="G1394" t="str">
            <v>5000884</v>
          </cell>
          <cell r="H1394" t="str">
            <v>0117</v>
          </cell>
          <cell r="I1394" t="str">
            <v>Transporte material de terraplén</v>
          </cell>
          <cell r="J1394" t="str">
            <v>M3K</v>
          </cell>
        </row>
        <row r="1395">
          <cell r="A1395" t="str">
            <v>5000884-0118</v>
          </cell>
          <cell r="B1395" t="str">
            <v>VÍA NUEVA</v>
          </cell>
          <cell r="C1395">
            <v>8</v>
          </cell>
          <cell r="D1395">
            <v>24</v>
          </cell>
          <cell r="E1395" t="str">
            <v>TERRAPLENES Y RELLENOS</v>
          </cell>
          <cell r="F1395" t="str">
            <v>C.VIT.V.N.1304/03.23.002</v>
          </cell>
          <cell r="G1395" t="str">
            <v>5000884</v>
          </cell>
          <cell r="H1395" t="str">
            <v>0118</v>
          </cell>
          <cell r="I1395" t="str">
            <v>Transporte material de terraplén</v>
          </cell>
          <cell r="J1395" t="str">
            <v>M3K</v>
          </cell>
        </row>
        <row r="1396">
          <cell r="A1396" t="str">
            <v>5000884-0119</v>
          </cell>
          <cell r="B1396" t="str">
            <v>VÍA NUEVA</v>
          </cell>
          <cell r="C1396">
            <v>8</v>
          </cell>
          <cell r="D1396">
            <v>24</v>
          </cell>
          <cell r="E1396" t="str">
            <v>TERRAPLENES Y RELLENOS</v>
          </cell>
          <cell r="F1396" t="str">
            <v>C.VIT.V.N.1304/03.23.002</v>
          </cell>
          <cell r="G1396" t="str">
            <v>5000884</v>
          </cell>
          <cell r="H1396" t="str">
            <v>0119</v>
          </cell>
          <cell r="I1396" t="str">
            <v>Transporte material de terraplén</v>
          </cell>
          <cell r="J1396" t="str">
            <v>M3K</v>
          </cell>
        </row>
        <row r="1397">
          <cell r="A1397" t="str">
            <v>5000884-0120</v>
          </cell>
          <cell r="B1397" t="str">
            <v>VÍA NUEVA</v>
          </cell>
          <cell r="C1397">
            <v>8</v>
          </cell>
          <cell r="D1397">
            <v>24</v>
          </cell>
          <cell r="E1397" t="str">
            <v>TERRAPLENES Y RELLENOS</v>
          </cell>
          <cell r="F1397" t="str">
            <v>C.VIT.V.N.1304/03.23.002</v>
          </cell>
          <cell r="G1397" t="str">
            <v>5000884</v>
          </cell>
          <cell r="H1397" t="str">
            <v>0120</v>
          </cell>
          <cell r="I1397" t="str">
            <v>Transporte material de terraplén</v>
          </cell>
          <cell r="J1397" t="str">
            <v>M3K</v>
          </cell>
        </row>
        <row r="1398">
          <cell r="A1398" t="str">
            <v>5000884-0121</v>
          </cell>
          <cell r="B1398" t="str">
            <v>VÍA NUEVA</v>
          </cell>
          <cell r="C1398">
            <v>8</v>
          </cell>
          <cell r="D1398">
            <v>24</v>
          </cell>
          <cell r="E1398" t="str">
            <v>TERRAPLENES Y RELLENOS</v>
          </cell>
          <cell r="F1398" t="str">
            <v>C.VIT.V.N.1304/03.23.002</v>
          </cell>
          <cell r="G1398" t="str">
            <v>5000884</v>
          </cell>
          <cell r="H1398" t="str">
            <v>0121</v>
          </cell>
          <cell r="I1398" t="str">
            <v>Transporte material de terraplén</v>
          </cell>
          <cell r="J1398" t="str">
            <v>M3K</v>
          </cell>
        </row>
        <row r="1399">
          <cell r="A1399" t="str">
            <v>5000884-0122</v>
          </cell>
          <cell r="B1399" t="str">
            <v>VÍA NUEVA</v>
          </cell>
          <cell r="C1399">
            <v>8</v>
          </cell>
          <cell r="D1399">
            <v>24</v>
          </cell>
          <cell r="E1399" t="str">
            <v>TERRAPLENES Y RELLENOS</v>
          </cell>
          <cell r="F1399" t="str">
            <v>C.VIT.V.N.1304/03.23.002</v>
          </cell>
          <cell r="G1399" t="str">
            <v>5000884</v>
          </cell>
          <cell r="H1399" t="str">
            <v>0122</v>
          </cell>
          <cell r="I1399" t="str">
            <v>Transporte material de terraplén</v>
          </cell>
          <cell r="J1399" t="str">
            <v>M3K</v>
          </cell>
        </row>
        <row r="1400">
          <cell r="A1400" t="str">
            <v>5000884-0123</v>
          </cell>
          <cell r="B1400" t="str">
            <v>VÍA NUEVA</v>
          </cell>
          <cell r="C1400">
            <v>8</v>
          </cell>
          <cell r="D1400">
            <v>24</v>
          </cell>
          <cell r="E1400" t="str">
            <v>TERRAPLENES Y RELLENOS</v>
          </cell>
          <cell r="F1400" t="str">
            <v>C.VIT.V.N.1304/03.23.002</v>
          </cell>
          <cell r="G1400" t="str">
            <v>5000884</v>
          </cell>
          <cell r="H1400" t="str">
            <v>0123</v>
          </cell>
          <cell r="I1400" t="str">
            <v>Transporte material de terraplén</v>
          </cell>
          <cell r="J1400" t="str">
            <v>M3K</v>
          </cell>
        </row>
        <row r="1401">
          <cell r="A1401" t="str">
            <v>5000884-0124</v>
          </cell>
          <cell r="B1401" t="str">
            <v>VÍA NUEVA</v>
          </cell>
          <cell r="C1401">
            <v>8</v>
          </cell>
          <cell r="D1401">
            <v>24</v>
          </cell>
          <cell r="E1401" t="str">
            <v>TERRAPLENES Y RELLENOS</v>
          </cell>
          <cell r="F1401" t="str">
            <v>C.VIT.V.N.1304/03.23.002</v>
          </cell>
          <cell r="G1401" t="str">
            <v>5000884</v>
          </cell>
          <cell r="H1401" t="str">
            <v>0124</v>
          </cell>
          <cell r="I1401" t="str">
            <v>Transporte material de terraplén</v>
          </cell>
          <cell r="J1401" t="str">
            <v>M3K</v>
          </cell>
        </row>
        <row r="1402">
          <cell r="A1402" t="str">
            <v>5000884-0125</v>
          </cell>
          <cell r="B1402" t="str">
            <v>VÍA NUEVA</v>
          </cell>
          <cell r="C1402">
            <v>8</v>
          </cell>
          <cell r="D1402">
            <v>24</v>
          </cell>
          <cell r="E1402" t="str">
            <v>TERRAPLENES Y RELLENOS</v>
          </cell>
          <cell r="F1402" t="str">
            <v>C.VIT.V.N.1304/03.23.002</v>
          </cell>
          <cell r="G1402" t="str">
            <v>5000884</v>
          </cell>
          <cell r="H1402" t="str">
            <v>0125</v>
          </cell>
          <cell r="I1402" t="str">
            <v>Transporte material de terraplén</v>
          </cell>
          <cell r="J1402" t="str">
            <v>M3K</v>
          </cell>
        </row>
        <row r="1403">
          <cell r="A1403" t="str">
            <v>5000884-0126</v>
          </cell>
          <cell r="B1403" t="str">
            <v>VÍA NUEVA</v>
          </cell>
          <cell r="C1403">
            <v>8</v>
          </cell>
          <cell r="D1403">
            <v>24</v>
          </cell>
          <cell r="E1403" t="str">
            <v>TERRAPLENES Y RELLENOS</v>
          </cell>
          <cell r="F1403" t="str">
            <v>C.VIT.V.N.1304/03.23.002</v>
          </cell>
          <cell r="G1403" t="str">
            <v>5000884</v>
          </cell>
          <cell r="H1403" t="str">
            <v>0126</v>
          </cell>
          <cell r="I1403" t="str">
            <v>Transporte material de terraplén</v>
          </cell>
          <cell r="J1403" t="str">
            <v>M3K</v>
          </cell>
        </row>
        <row r="1404">
          <cell r="A1404" t="str">
            <v>5000884-0127</v>
          </cell>
          <cell r="B1404" t="str">
            <v>VÍA NUEVA</v>
          </cell>
          <cell r="C1404">
            <v>8</v>
          </cell>
          <cell r="D1404">
            <v>24</v>
          </cell>
          <cell r="E1404" t="str">
            <v>TERRAPLENES Y RELLENOS</v>
          </cell>
          <cell r="F1404" t="str">
            <v>C.VIT.V.N.1304/03.23.002</v>
          </cell>
          <cell r="G1404" t="str">
            <v>5000884</v>
          </cell>
          <cell r="H1404" t="str">
            <v>0127</v>
          </cell>
          <cell r="I1404" t="str">
            <v>Transporte material de terraplén</v>
          </cell>
          <cell r="J1404" t="str">
            <v>M3K</v>
          </cell>
        </row>
        <row r="1405">
          <cell r="A1405" t="str">
            <v>5000885-0002</v>
          </cell>
          <cell r="B1405" t="str">
            <v>VÍA NUEVA</v>
          </cell>
          <cell r="C1405">
            <v>8</v>
          </cell>
          <cell r="D1405">
            <v>27</v>
          </cell>
          <cell r="E1405" t="str">
            <v>BASE Y SUBBASE</v>
          </cell>
          <cell r="F1405" t="str">
            <v>C.VIT.V.N.1304/03.23.003</v>
          </cell>
          <cell r="G1405" t="str">
            <v>5000885</v>
          </cell>
          <cell r="H1405" t="str">
            <v>0002</v>
          </cell>
          <cell r="I1405" t="str">
            <v>Subbase EL DORADO</v>
          </cell>
          <cell r="J1405" t="str">
            <v>M3</v>
          </cell>
        </row>
        <row r="1406">
          <cell r="A1406" t="str">
            <v>5000885-0003</v>
          </cell>
          <cell r="B1406" t="str">
            <v>VÍA NUEVA</v>
          </cell>
          <cell r="C1406">
            <v>8</v>
          </cell>
          <cell r="D1406">
            <v>28</v>
          </cell>
          <cell r="E1406" t="str">
            <v>BASE Y SUBBASE</v>
          </cell>
          <cell r="F1406" t="str">
            <v>C.VIT.V.N.1304/03.23.003</v>
          </cell>
          <cell r="G1406" t="str">
            <v>5000885</v>
          </cell>
          <cell r="H1406" t="str">
            <v>0003</v>
          </cell>
          <cell r="I1406" t="str">
            <v>Base</v>
          </cell>
          <cell r="J1406" t="str">
            <v>M3</v>
          </cell>
        </row>
        <row r="1407">
          <cell r="A1407" t="str">
            <v>5000885-0005</v>
          </cell>
          <cell r="B1407" t="str">
            <v>VÍA NUEVA</v>
          </cell>
          <cell r="C1407">
            <v>8</v>
          </cell>
          <cell r="D1407">
            <v>30</v>
          </cell>
          <cell r="E1407" t="str">
            <v>BASE Y SUBBASE</v>
          </cell>
          <cell r="F1407" t="str">
            <v>C.VIT.V.N.1304/03.23.003</v>
          </cell>
          <cell r="G1407" t="str">
            <v>5000885</v>
          </cell>
          <cell r="H1407" t="str">
            <v>0005</v>
          </cell>
          <cell r="I1407" t="str">
            <v>Afirmado para mejoramiento de subrasante</v>
          </cell>
          <cell r="J1407" t="str">
            <v>M3</v>
          </cell>
        </row>
        <row r="1408">
          <cell r="A1408" t="str">
            <v>5000885-0009</v>
          </cell>
          <cell r="B1408" t="str">
            <v>VÍA NUEVA</v>
          </cell>
          <cell r="C1408">
            <v>8</v>
          </cell>
          <cell r="D1408">
            <v>34</v>
          </cell>
          <cell r="E1408" t="str">
            <v>BASE Y SUBBASE</v>
          </cell>
          <cell r="F1408" t="str">
            <v>C.VIT.V.N.1304/03.23.003</v>
          </cell>
          <cell r="G1408" t="str">
            <v>5000885</v>
          </cell>
          <cell r="H1408" t="str">
            <v>0009</v>
          </cell>
          <cell r="I1408" t="str">
            <v>Imprimación</v>
          </cell>
          <cell r="J1408" t="str">
            <v>M2</v>
          </cell>
        </row>
        <row r="1409">
          <cell r="A1409" t="str">
            <v>5000885-0010</v>
          </cell>
          <cell r="B1409" t="str">
            <v>VÍA NUEVA</v>
          </cell>
          <cell r="C1409">
            <v>8</v>
          </cell>
          <cell r="D1409">
            <v>35</v>
          </cell>
          <cell r="E1409" t="str">
            <v>BASE Y SUBBASE</v>
          </cell>
          <cell r="F1409" t="str">
            <v>C.VIT.V.N.1304/03.23.003</v>
          </cell>
          <cell r="G1409" t="str">
            <v>5000885</v>
          </cell>
          <cell r="H1409" t="str">
            <v>0010</v>
          </cell>
          <cell r="I1409" t="str">
            <v>Transporte base y subbase</v>
          </cell>
          <cell r="J1409" t="str">
            <v>M3K</v>
          </cell>
        </row>
        <row r="1410">
          <cell r="A1410" t="str">
            <v>5000885-0011</v>
          </cell>
          <cell r="B1410" t="str">
            <v>VÍA NUEVA</v>
          </cell>
          <cell r="C1410">
            <v>8</v>
          </cell>
          <cell r="D1410">
            <v>35</v>
          </cell>
          <cell r="E1410" t="str">
            <v>BASE Y SUBBASE</v>
          </cell>
          <cell r="F1410" t="str">
            <v>C.VIT.V.N.1304/03.23.003</v>
          </cell>
          <cell r="G1410" t="str">
            <v>5000885</v>
          </cell>
          <cell r="H1410" t="str">
            <v>0011</v>
          </cell>
          <cell r="I1410" t="str">
            <v>Transporte base y subbase</v>
          </cell>
          <cell r="J1410" t="str">
            <v>M3K</v>
          </cell>
        </row>
        <row r="1411">
          <cell r="A1411" t="str">
            <v>5000885-0020</v>
          </cell>
          <cell r="B1411" t="str">
            <v>VÍA NUEVA</v>
          </cell>
          <cell r="C1411">
            <v>8</v>
          </cell>
          <cell r="D1411">
            <v>27</v>
          </cell>
          <cell r="E1411" t="str">
            <v>BASE Y SUBBASE</v>
          </cell>
          <cell r="F1411" t="str">
            <v>C.VIT.V.N.1304/03.23.003</v>
          </cell>
          <cell r="G1411" t="str">
            <v>5000885</v>
          </cell>
          <cell r="H1411" t="str">
            <v>0020</v>
          </cell>
          <cell r="I1411" t="str">
            <v>Subbase CPB</v>
          </cell>
          <cell r="J1411" t="str">
            <v>M3</v>
          </cell>
        </row>
        <row r="1412">
          <cell r="A1412" t="str">
            <v>5000885-0021</v>
          </cell>
          <cell r="B1412" t="str">
            <v>VÍA NUEVA</v>
          </cell>
          <cell r="C1412">
            <v>8</v>
          </cell>
          <cell r="D1412">
            <v>35</v>
          </cell>
          <cell r="E1412" t="str">
            <v>BASE Y SUBBASE</v>
          </cell>
          <cell r="F1412" t="str">
            <v>C.VIT.V.N.1304/03.23.003</v>
          </cell>
          <cell r="G1412" t="str">
            <v>5000885</v>
          </cell>
          <cell r="H1412" t="str">
            <v>0021</v>
          </cell>
          <cell r="I1412" t="str">
            <v>Transporte base y subbase</v>
          </cell>
          <cell r="J1412" t="str">
            <v>M3K</v>
          </cell>
        </row>
        <row r="1413">
          <cell r="A1413" t="str">
            <v>5000885-0022</v>
          </cell>
          <cell r="B1413" t="str">
            <v>VÍA NUEVA</v>
          </cell>
          <cell r="C1413">
            <v>8</v>
          </cell>
          <cell r="D1413">
            <v>35</v>
          </cell>
          <cell r="E1413" t="str">
            <v>BASE Y SUBBASE</v>
          </cell>
          <cell r="F1413" t="str">
            <v>C.VIT.V.N.1304/03.23.003</v>
          </cell>
          <cell r="G1413" t="str">
            <v>5000885</v>
          </cell>
          <cell r="H1413" t="str">
            <v>0022</v>
          </cell>
          <cell r="I1413" t="str">
            <v>Transporte base y subbase</v>
          </cell>
          <cell r="J1413" t="str">
            <v>M3K</v>
          </cell>
        </row>
        <row r="1414">
          <cell r="A1414" t="str">
            <v>5000885-0023</v>
          </cell>
          <cell r="B1414" t="str">
            <v>VÍA NUEVA</v>
          </cell>
          <cell r="C1414">
            <v>8</v>
          </cell>
          <cell r="D1414">
            <v>35</v>
          </cell>
          <cell r="E1414" t="str">
            <v>BASE Y SUBBASE</v>
          </cell>
          <cell r="F1414" t="str">
            <v>C.VIT.V.N.1304/03.23.003</v>
          </cell>
          <cell r="G1414" t="str">
            <v>5000885</v>
          </cell>
          <cell r="H1414" t="str">
            <v>0023</v>
          </cell>
          <cell r="I1414" t="str">
            <v>Transporte base y subbase</v>
          </cell>
          <cell r="J1414" t="str">
            <v>M3K</v>
          </cell>
        </row>
        <row r="1415">
          <cell r="A1415" t="str">
            <v>5000885-0024</v>
          </cell>
          <cell r="B1415" t="str">
            <v>VÍA NUEVA</v>
          </cell>
          <cell r="C1415">
            <v>8</v>
          </cell>
          <cell r="D1415">
            <v>35</v>
          </cell>
          <cell r="E1415" t="str">
            <v>BASE Y SUBBASE</v>
          </cell>
          <cell r="F1415" t="str">
            <v>C.VIT.V.N.1304/03.23.003</v>
          </cell>
          <cell r="G1415" t="str">
            <v>5000885</v>
          </cell>
          <cell r="H1415" t="str">
            <v>0024</v>
          </cell>
          <cell r="I1415" t="str">
            <v>Transporte base y subbase</v>
          </cell>
          <cell r="J1415" t="str">
            <v>M3K</v>
          </cell>
        </row>
        <row r="1416">
          <cell r="A1416" t="str">
            <v>5000885-0025</v>
          </cell>
          <cell r="B1416" t="str">
            <v>VÍA NUEVA</v>
          </cell>
          <cell r="C1416">
            <v>8</v>
          </cell>
          <cell r="D1416">
            <v>35</v>
          </cell>
          <cell r="E1416" t="str">
            <v>BASE Y SUBBASE</v>
          </cell>
          <cell r="F1416" t="str">
            <v>C.VIT.V.N.1304/03.23.003</v>
          </cell>
          <cell r="G1416" t="str">
            <v>5000885</v>
          </cell>
          <cell r="H1416" t="str">
            <v>0025</v>
          </cell>
          <cell r="I1416" t="str">
            <v>Transporte base y subbase</v>
          </cell>
          <cell r="J1416" t="str">
            <v>M3K</v>
          </cell>
        </row>
        <row r="1417">
          <cell r="A1417" t="str">
            <v>5000885-0026</v>
          </cell>
          <cell r="B1417" t="str">
            <v>VÍA NUEVA</v>
          </cell>
          <cell r="C1417">
            <v>8</v>
          </cell>
          <cell r="D1417">
            <v>35</v>
          </cell>
          <cell r="E1417" t="str">
            <v>BASE Y SUBBASE</v>
          </cell>
          <cell r="F1417" t="str">
            <v>C.VIT.V.N.1304/03.23.003</v>
          </cell>
          <cell r="G1417" t="str">
            <v>5000885</v>
          </cell>
          <cell r="H1417" t="str">
            <v>0026</v>
          </cell>
          <cell r="I1417" t="str">
            <v>Transporte base y subbase</v>
          </cell>
          <cell r="J1417" t="str">
            <v>M3K</v>
          </cell>
        </row>
        <row r="1418">
          <cell r="A1418" t="str">
            <v>5000885-0027</v>
          </cell>
          <cell r="B1418" t="str">
            <v>VÍA NUEVA</v>
          </cell>
          <cell r="C1418">
            <v>8</v>
          </cell>
          <cell r="D1418">
            <v>35</v>
          </cell>
          <cell r="E1418" t="str">
            <v>BASE Y SUBBASE</v>
          </cell>
          <cell r="F1418" t="str">
            <v>C.VIT.V.N.1304/03.23.003</v>
          </cell>
          <cell r="G1418" t="str">
            <v>5000885</v>
          </cell>
          <cell r="H1418" t="str">
            <v>0027</v>
          </cell>
          <cell r="I1418" t="str">
            <v>Transporte base y subbase</v>
          </cell>
          <cell r="J1418" t="str">
            <v>M3K</v>
          </cell>
        </row>
        <row r="1419">
          <cell r="A1419" t="str">
            <v>5000885-0028</v>
          </cell>
          <cell r="B1419" t="str">
            <v>VÍA NUEVA</v>
          </cell>
          <cell r="C1419">
            <v>8</v>
          </cell>
          <cell r="D1419">
            <v>35</v>
          </cell>
          <cell r="E1419" t="str">
            <v>BASE Y SUBBASE</v>
          </cell>
          <cell r="F1419" t="str">
            <v>C.VIT.V.N.1304/03.23.003</v>
          </cell>
          <cell r="G1419" t="str">
            <v>5000885</v>
          </cell>
          <cell r="H1419" t="str">
            <v>0028</v>
          </cell>
          <cell r="I1419" t="str">
            <v>Transporte base y subbase</v>
          </cell>
          <cell r="J1419" t="str">
            <v>M3K</v>
          </cell>
        </row>
        <row r="1420">
          <cell r="A1420" t="str">
            <v>5000885-0029</v>
          </cell>
          <cell r="B1420" t="str">
            <v>VÍA NUEVA</v>
          </cell>
          <cell r="C1420">
            <v>8</v>
          </cell>
          <cell r="D1420">
            <v>35</v>
          </cell>
          <cell r="E1420" t="str">
            <v>BASE Y SUBBASE</v>
          </cell>
          <cell r="F1420" t="str">
            <v>C.VIT.V.N.1304/03.23.003</v>
          </cell>
          <cell r="G1420" t="str">
            <v>5000885</v>
          </cell>
          <cell r="H1420" t="str">
            <v>0029</v>
          </cell>
          <cell r="I1420" t="str">
            <v>Transporte base y subbase</v>
          </cell>
          <cell r="J1420" t="str">
            <v>M3K</v>
          </cell>
        </row>
        <row r="1421">
          <cell r="A1421" t="str">
            <v>5000885-0030</v>
          </cell>
          <cell r="B1421" t="str">
            <v>VÍA NUEVA</v>
          </cell>
          <cell r="C1421">
            <v>8</v>
          </cell>
          <cell r="D1421">
            <v>35</v>
          </cell>
          <cell r="E1421" t="str">
            <v>BASE Y SUBBASE</v>
          </cell>
          <cell r="F1421" t="str">
            <v>C.VIT.V.N.1304/03.23.003</v>
          </cell>
          <cell r="G1421" t="str">
            <v>5000885</v>
          </cell>
          <cell r="H1421" t="str">
            <v>0030</v>
          </cell>
          <cell r="I1421" t="str">
            <v>Transporte base y subbase</v>
          </cell>
          <cell r="J1421" t="str">
            <v>M3K</v>
          </cell>
        </row>
        <row r="1422">
          <cell r="A1422" t="str">
            <v>5000885-0031</v>
          </cell>
          <cell r="B1422" t="str">
            <v>VÍA NUEVA</v>
          </cell>
          <cell r="C1422">
            <v>8</v>
          </cell>
          <cell r="D1422">
            <v>35</v>
          </cell>
          <cell r="E1422" t="str">
            <v>BASE Y SUBBASE</v>
          </cell>
          <cell r="F1422" t="str">
            <v>C.VIT.V.N.1304/03.23.003</v>
          </cell>
          <cell r="G1422" t="str">
            <v>5000885</v>
          </cell>
          <cell r="H1422" t="str">
            <v>0031</v>
          </cell>
          <cell r="I1422" t="str">
            <v>Transporte base y subbase</v>
          </cell>
          <cell r="J1422" t="str">
            <v>M3K</v>
          </cell>
        </row>
        <row r="1423">
          <cell r="A1423" t="str">
            <v>5000885-0032</v>
          </cell>
          <cell r="B1423" t="str">
            <v>VÍA NUEVA</v>
          </cell>
          <cell r="C1423">
            <v>8</v>
          </cell>
          <cell r="D1423">
            <v>35</v>
          </cell>
          <cell r="E1423" t="str">
            <v>BASE Y SUBBASE</v>
          </cell>
          <cell r="F1423" t="str">
            <v>C.VIT.V.N.1304/03.23.003</v>
          </cell>
          <cell r="G1423" t="str">
            <v>5000885</v>
          </cell>
          <cell r="H1423" t="str">
            <v>0032</v>
          </cell>
          <cell r="I1423" t="str">
            <v>Transporte base y subbase</v>
          </cell>
          <cell r="J1423" t="str">
            <v>M3K</v>
          </cell>
        </row>
        <row r="1424">
          <cell r="A1424" t="str">
            <v>5000885-0033</v>
          </cell>
          <cell r="B1424" t="str">
            <v>VÍA NUEVA</v>
          </cell>
          <cell r="C1424">
            <v>8</v>
          </cell>
          <cell r="D1424">
            <v>35</v>
          </cell>
          <cell r="E1424" t="str">
            <v>BASE Y SUBBASE</v>
          </cell>
          <cell r="F1424" t="str">
            <v>C.VIT.V.N.1304/03.23.003</v>
          </cell>
          <cell r="G1424" t="str">
            <v>5000885</v>
          </cell>
          <cell r="H1424" t="str">
            <v>0033</v>
          </cell>
          <cell r="I1424" t="str">
            <v>Transporte base y subbase</v>
          </cell>
          <cell r="J1424" t="str">
            <v>M3K</v>
          </cell>
        </row>
        <row r="1425">
          <cell r="A1425" t="str">
            <v>5000885-0034</v>
          </cell>
          <cell r="B1425" t="str">
            <v>VÍA NUEVA</v>
          </cell>
          <cell r="C1425">
            <v>8</v>
          </cell>
          <cell r="D1425">
            <v>35</v>
          </cell>
          <cell r="E1425" t="str">
            <v>BASE Y SUBBASE</v>
          </cell>
          <cell r="F1425" t="str">
            <v>C.VIT.V.N.1304/03.23.003</v>
          </cell>
          <cell r="G1425" t="str">
            <v>5000885</v>
          </cell>
          <cell r="H1425" t="str">
            <v>0034</v>
          </cell>
          <cell r="I1425" t="str">
            <v>Transporte base y subbase</v>
          </cell>
          <cell r="J1425" t="str">
            <v>M3K</v>
          </cell>
        </row>
        <row r="1426">
          <cell r="A1426" t="str">
            <v>5000885-0035</v>
          </cell>
          <cell r="B1426" t="str">
            <v>VÍA NUEVA</v>
          </cell>
          <cell r="C1426">
            <v>8</v>
          </cell>
          <cell r="D1426">
            <v>35</v>
          </cell>
          <cell r="E1426" t="str">
            <v>BASE Y SUBBASE</v>
          </cell>
          <cell r="F1426" t="str">
            <v>C.VIT.V.N.1304/03.23.003</v>
          </cell>
          <cell r="G1426" t="str">
            <v>5000885</v>
          </cell>
          <cell r="H1426" t="str">
            <v>0035</v>
          </cell>
          <cell r="I1426" t="str">
            <v>Transporte base y subbase</v>
          </cell>
          <cell r="J1426" t="str">
            <v>M3K</v>
          </cell>
        </row>
        <row r="1427">
          <cell r="A1427" t="str">
            <v>5000885-0036</v>
          </cell>
          <cell r="B1427" t="str">
            <v>VÍA NUEVA</v>
          </cell>
          <cell r="C1427">
            <v>8</v>
          </cell>
          <cell r="D1427">
            <v>35</v>
          </cell>
          <cell r="E1427" t="str">
            <v>BASE Y SUBBASE</v>
          </cell>
          <cell r="F1427" t="str">
            <v>C.VIT.V.N.1304/03.23.003</v>
          </cell>
          <cell r="G1427" t="str">
            <v>5000885</v>
          </cell>
          <cell r="H1427" t="str">
            <v>0036</v>
          </cell>
          <cell r="I1427" t="str">
            <v>Transporte base y subbase</v>
          </cell>
          <cell r="J1427" t="str">
            <v>M3K</v>
          </cell>
        </row>
        <row r="1428">
          <cell r="A1428" t="str">
            <v>5000885-0037</v>
          </cell>
          <cell r="B1428" t="str">
            <v>VÍA NUEVA</v>
          </cell>
          <cell r="C1428">
            <v>8</v>
          </cell>
          <cell r="D1428">
            <v>35</v>
          </cell>
          <cell r="E1428" t="str">
            <v>BASE Y SUBBASE</v>
          </cell>
          <cell r="F1428" t="str">
            <v>C.VIT.V.N.1304/03.23.003</v>
          </cell>
          <cell r="G1428" t="str">
            <v>5000885</v>
          </cell>
          <cell r="H1428" t="str">
            <v>0037</v>
          </cell>
          <cell r="I1428" t="str">
            <v>Transporte base y subbase</v>
          </cell>
          <cell r="J1428" t="str">
            <v>M3K</v>
          </cell>
        </row>
        <row r="1429">
          <cell r="A1429" t="str">
            <v>5000885-0038</v>
          </cell>
          <cell r="B1429" t="str">
            <v>VÍA NUEVA</v>
          </cell>
          <cell r="C1429">
            <v>8</v>
          </cell>
          <cell r="D1429">
            <v>35</v>
          </cell>
          <cell r="E1429" t="str">
            <v>BASE Y SUBBASE</v>
          </cell>
          <cell r="F1429" t="str">
            <v>C.VIT.V.N.1304/03.23.003</v>
          </cell>
          <cell r="G1429" t="str">
            <v>5000885</v>
          </cell>
          <cell r="H1429" t="str">
            <v>0038</v>
          </cell>
          <cell r="I1429" t="str">
            <v>Transporte base y subbase</v>
          </cell>
          <cell r="J1429" t="str">
            <v>M3K</v>
          </cell>
        </row>
        <row r="1430">
          <cell r="A1430" t="str">
            <v>5000885-0039</v>
          </cell>
          <cell r="B1430" t="str">
            <v>VÍA NUEVA</v>
          </cell>
          <cell r="C1430">
            <v>8</v>
          </cell>
          <cell r="D1430">
            <v>35</v>
          </cell>
          <cell r="E1430" t="str">
            <v>BASE Y SUBBASE</v>
          </cell>
          <cell r="F1430" t="str">
            <v>C.VIT.V.N.1304/03.23.003</v>
          </cell>
          <cell r="G1430" t="str">
            <v>5000885</v>
          </cell>
          <cell r="H1430" t="str">
            <v>0039</v>
          </cell>
          <cell r="I1430" t="str">
            <v>Transporte base y subbase</v>
          </cell>
          <cell r="J1430" t="str">
            <v>M3K</v>
          </cell>
        </row>
        <row r="1431">
          <cell r="A1431" t="str">
            <v>5000885-0040</v>
          </cell>
          <cell r="B1431" t="str">
            <v>VÍA NUEVA</v>
          </cell>
          <cell r="C1431">
            <v>8</v>
          </cell>
          <cell r="D1431">
            <v>35</v>
          </cell>
          <cell r="E1431" t="str">
            <v>BASE Y SUBBASE</v>
          </cell>
          <cell r="F1431" t="str">
            <v>C.VIT.V.N.1304/03.23.003</v>
          </cell>
          <cell r="G1431" t="str">
            <v>5000885</v>
          </cell>
          <cell r="H1431" t="str">
            <v>0040</v>
          </cell>
          <cell r="I1431" t="str">
            <v>Transporte base y subbase</v>
          </cell>
          <cell r="J1431" t="str">
            <v>M3K</v>
          </cell>
        </row>
        <row r="1432">
          <cell r="A1432" t="str">
            <v>5000885-0041</v>
          </cell>
          <cell r="B1432" t="str">
            <v>VÍA NUEVA</v>
          </cell>
          <cell r="C1432">
            <v>8</v>
          </cell>
          <cell r="D1432">
            <v>35</v>
          </cell>
          <cell r="E1432" t="str">
            <v>BASE Y SUBBASE</v>
          </cell>
          <cell r="F1432" t="str">
            <v>C.VIT.V.N.1304/03.23.003</v>
          </cell>
          <cell r="G1432" t="str">
            <v>5000885</v>
          </cell>
          <cell r="H1432" t="str">
            <v>0041</v>
          </cell>
          <cell r="I1432" t="str">
            <v>Transporte base y subbase</v>
          </cell>
          <cell r="J1432" t="str">
            <v>M3K</v>
          </cell>
        </row>
        <row r="1433">
          <cell r="A1433" t="str">
            <v>5000885-0042</v>
          </cell>
          <cell r="B1433" t="str">
            <v>VÍA NUEVA</v>
          </cell>
          <cell r="C1433">
            <v>8</v>
          </cell>
          <cell r="D1433">
            <v>35</v>
          </cell>
          <cell r="E1433" t="str">
            <v>BASE Y SUBBASE</v>
          </cell>
          <cell r="F1433" t="str">
            <v>C.VIT.V.N.1304/03.23.003</v>
          </cell>
          <cell r="G1433" t="str">
            <v>5000885</v>
          </cell>
          <cell r="H1433" t="str">
            <v>0042</v>
          </cell>
          <cell r="I1433" t="str">
            <v>Transporte base y subbase</v>
          </cell>
          <cell r="J1433" t="str">
            <v>M3K</v>
          </cell>
        </row>
        <row r="1434">
          <cell r="A1434" t="str">
            <v>5000886-0002</v>
          </cell>
          <cell r="B1434" t="str">
            <v>VÍA NUEVA</v>
          </cell>
          <cell r="C1434">
            <v>8</v>
          </cell>
          <cell r="D1434">
            <v>38</v>
          </cell>
          <cell r="E1434" t="str">
            <v>CAPAS ASFÁLTICAS</v>
          </cell>
          <cell r="F1434" t="str">
            <v>C.VIT.V.N.1304/03.23.004</v>
          </cell>
          <cell r="G1434" t="str">
            <v>5000886</v>
          </cell>
          <cell r="H1434" t="str">
            <v>0002</v>
          </cell>
          <cell r="I1434" t="str">
            <v>Carpeta asfáltica mdc2 CPB</v>
          </cell>
          <cell r="J1434" t="str">
            <v>M3</v>
          </cell>
        </row>
        <row r="1435">
          <cell r="A1435" t="str">
            <v>5000886-0004</v>
          </cell>
          <cell r="B1435" t="str">
            <v>VÍA NUEVA</v>
          </cell>
          <cell r="C1435">
            <v>8</v>
          </cell>
          <cell r="D1435">
            <v>40</v>
          </cell>
          <cell r="E1435" t="str">
            <v>CAPAS ASFÁLTICAS</v>
          </cell>
          <cell r="F1435" t="str">
            <v>C.VIT.V.N.1304/03.23.004</v>
          </cell>
          <cell r="G1435" t="str">
            <v>5000886</v>
          </cell>
          <cell r="H1435" t="str">
            <v>0004</v>
          </cell>
          <cell r="I1435" t="str">
            <v>Transporte de mezcla asfáltica</v>
          </cell>
          <cell r="J1435" t="str">
            <v>M3K</v>
          </cell>
        </row>
        <row r="1436">
          <cell r="A1436" t="str">
            <v>5000886-0013</v>
          </cell>
          <cell r="B1436" t="str">
            <v>VÍA NUEVA</v>
          </cell>
          <cell r="C1436">
            <v>8</v>
          </cell>
          <cell r="D1436">
            <v>38</v>
          </cell>
          <cell r="E1436" t="str">
            <v>CAPAS ASFÁLTICAS</v>
          </cell>
          <cell r="F1436" t="str">
            <v>C.VIT.V.N.1304/03.23.004</v>
          </cell>
          <cell r="G1436" t="str">
            <v>5000886</v>
          </cell>
          <cell r="H1436" t="str">
            <v>0013</v>
          </cell>
          <cell r="I1436" t="str">
            <v>Carpeta asfáltica mdc2 EL DORADO</v>
          </cell>
          <cell r="J1436" t="str">
            <v>M3</v>
          </cell>
        </row>
        <row r="1437">
          <cell r="A1437" t="str">
            <v>5000886-0014</v>
          </cell>
          <cell r="B1437" t="str">
            <v>VÍA NUEVA</v>
          </cell>
          <cell r="C1437">
            <v>8</v>
          </cell>
          <cell r="D1437">
            <v>40</v>
          </cell>
          <cell r="E1437" t="str">
            <v>CAPAS ASFÁLTICAS</v>
          </cell>
          <cell r="F1437" t="str">
            <v>C.VIT.V.N.1304/03.23.004</v>
          </cell>
          <cell r="G1437" t="str">
            <v>5000886</v>
          </cell>
          <cell r="H1437" t="str">
            <v>0014</v>
          </cell>
          <cell r="I1437" t="str">
            <v>Transporte de mezcla asfáltica</v>
          </cell>
          <cell r="J1437" t="str">
            <v>M3K</v>
          </cell>
        </row>
        <row r="1438">
          <cell r="A1438" t="str">
            <v>5000887-0003</v>
          </cell>
          <cell r="B1438" t="str">
            <v>VÍA NUEVA</v>
          </cell>
          <cell r="C1438">
            <v>8</v>
          </cell>
          <cell r="D1438">
            <v>43</v>
          </cell>
          <cell r="E1438" t="str">
            <v>SEÑALIZACIÓN</v>
          </cell>
          <cell r="F1438" t="str">
            <v>C.VIT.V.N.1304/03.23.005</v>
          </cell>
          <cell r="G1438" t="str">
            <v>5000887</v>
          </cell>
          <cell r="H1438" t="str">
            <v>0003</v>
          </cell>
          <cell r="I1438" t="str">
            <v>Tachas reflectivas bidireccionales</v>
          </cell>
          <cell r="J1438" t="str">
            <v>UN</v>
          </cell>
        </row>
        <row r="1439">
          <cell r="A1439" t="str">
            <v>5000887-0004</v>
          </cell>
          <cell r="B1439" t="str">
            <v>VÍA NUEVA</v>
          </cell>
          <cell r="C1439">
            <v>8</v>
          </cell>
          <cell r="D1439">
            <v>44</v>
          </cell>
          <cell r="E1439" t="str">
            <v>SEÑALIZACIÓN</v>
          </cell>
          <cell r="F1439" t="str">
            <v>C.VIT.V.N.1304/03.23.005</v>
          </cell>
          <cell r="G1439" t="str">
            <v>5000887</v>
          </cell>
          <cell r="H1439" t="str">
            <v>0004</v>
          </cell>
          <cell r="I1439" t="str">
            <v>Líneas de demarcación</v>
          </cell>
          <cell r="J1439" t="str">
            <v>M</v>
          </cell>
        </row>
        <row r="1440">
          <cell r="A1440" t="str">
            <v>5000887-0008</v>
          </cell>
          <cell r="B1440" t="str">
            <v>VÍA NUEVA</v>
          </cell>
          <cell r="C1440">
            <v>8</v>
          </cell>
          <cell r="D1440">
            <v>48</v>
          </cell>
          <cell r="E1440" t="str">
            <v>SEÑALIZACIÓN</v>
          </cell>
          <cell r="F1440" t="str">
            <v>C.VIT.V.N.1304/03.23.005</v>
          </cell>
          <cell r="G1440" t="str">
            <v>5000887</v>
          </cell>
          <cell r="H1440" t="str">
            <v>0008</v>
          </cell>
          <cell r="I1440" t="str">
            <v>Señales verticales de transito grupo 1</v>
          </cell>
          <cell r="J1440" t="str">
            <v>UN</v>
          </cell>
        </row>
        <row r="1441">
          <cell r="A1441" t="str">
            <v>5000887-0010</v>
          </cell>
          <cell r="B1441" t="str">
            <v>VÍA NUEVA</v>
          </cell>
          <cell r="C1441">
            <v>8</v>
          </cell>
          <cell r="D1441">
            <v>50</v>
          </cell>
          <cell r="E1441" t="str">
            <v>SEÑALIZACIÓN</v>
          </cell>
          <cell r="F1441" t="str">
            <v>C.VIT.V.N.1304/03.23.005</v>
          </cell>
          <cell r="G1441" t="str">
            <v>5000887</v>
          </cell>
          <cell r="H1441" t="str">
            <v>0010</v>
          </cell>
          <cell r="I1441" t="str">
            <v>Señales verticales de transito grupo 4</v>
          </cell>
          <cell r="J1441" t="str">
            <v>UN</v>
          </cell>
        </row>
        <row r="1442">
          <cell r="A1442" t="str">
            <v>5000887-0011</v>
          </cell>
          <cell r="B1442" t="str">
            <v>VÍA NUEVA</v>
          </cell>
          <cell r="C1442">
            <v>8</v>
          </cell>
          <cell r="D1442">
            <v>51</v>
          </cell>
          <cell r="E1442" t="str">
            <v>SEÑALIZACIÓN</v>
          </cell>
          <cell r="F1442" t="str">
            <v>C.VIT.V.N.1304/03.23.005</v>
          </cell>
          <cell r="G1442" t="str">
            <v>5000887</v>
          </cell>
          <cell r="H1442" t="str">
            <v>0011</v>
          </cell>
          <cell r="I1442" t="str">
            <v>Señales verticales de transito grupo 5</v>
          </cell>
          <cell r="J1442" t="str">
            <v>M2</v>
          </cell>
        </row>
        <row r="1443">
          <cell r="A1443" t="str">
            <v>5000887-0013</v>
          </cell>
          <cell r="B1443" t="str">
            <v>VÍA NUEVA</v>
          </cell>
          <cell r="C1443">
            <v>8</v>
          </cell>
          <cell r="D1443">
            <v>53</v>
          </cell>
          <cell r="E1443" t="str">
            <v>SEÑALIZACIÓN</v>
          </cell>
          <cell r="F1443" t="str">
            <v>C.VIT.V.N.1304/03.23.005</v>
          </cell>
          <cell r="G1443" t="str">
            <v>5000887</v>
          </cell>
          <cell r="H1443" t="str">
            <v>0013</v>
          </cell>
          <cell r="I1443" t="str">
            <v>Captafaros</v>
          </cell>
          <cell r="J1443" t="str">
            <v>UN</v>
          </cell>
        </row>
        <row r="1444">
          <cell r="A1444" t="str">
            <v>5000887-0014</v>
          </cell>
          <cell r="B1444" t="str">
            <v>VÍA NUEVA</v>
          </cell>
          <cell r="C1444">
            <v>8</v>
          </cell>
          <cell r="D1444">
            <v>54</v>
          </cell>
          <cell r="E1444" t="str">
            <v>SEÑALIZACIÓN</v>
          </cell>
          <cell r="F1444" t="str">
            <v>C.VIT.V.N.1304/03.23.005</v>
          </cell>
          <cell r="G1444" t="str">
            <v>5000887</v>
          </cell>
          <cell r="H1444" t="str">
            <v>0014</v>
          </cell>
          <cell r="I1444" t="str">
            <v>Postes de kilometraje</v>
          </cell>
          <cell r="J1444" t="str">
            <v>UN</v>
          </cell>
        </row>
        <row r="1445">
          <cell r="A1445" t="str">
            <v>5000887-0015</v>
          </cell>
          <cell r="B1445" t="str">
            <v>VÍA NUEVA</v>
          </cell>
          <cell r="C1445">
            <v>8</v>
          </cell>
          <cell r="D1445">
            <v>55</v>
          </cell>
          <cell r="E1445" t="str">
            <v>SEÑALIZACIÓN</v>
          </cell>
          <cell r="F1445" t="str">
            <v>C.VIT.V.N.1304/03.23.005</v>
          </cell>
          <cell r="G1445" t="str">
            <v>5000887</v>
          </cell>
          <cell r="H1445" t="str">
            <v>0015</v>
          </cell>
          <cell r="I1445" t="str">
            <v>Defensas metálicas</v>
          </cell>
          <cell r="J1445" t="str">
            <v>M</v>
          </cell>
        </row>
        <row r="1446">
          <cell r="A1446" t="str">
            <v>5000888-0009</v>
          </cell>
          <cell r="B1446" t="str">
            <v>VÍA NUEVA</v>
          </cell>
          <cell r="C1446">
            <v>8</v>
          </cell>
          <cell r="D1446">
            <v>67</v>
          </cell>
          <cell r="E1446" t="str">
            <v>OBRAS DE ESTABILIZACIÓN, FUNDACIÓN DE T</v>
          </cell>
          <cell r="F1446" t="str">
            <v>C.VIT.V.N.1304/03.23.006</v>
          </cell>
          <cell r="G1446" t="str">
            <v>5000888</v>
          </cell>
          <cell r="H1446" t="str">
            <v>0009</v>
          </cell>
          <cell r="I1446" t="str">
            <v>Filtro con material granular</v>
          </cell>
          <cell r="J1446" t="str">
            <v>M</v>
          </cell>
        </row>
        <row r="1447">
          <cell r="A1447" t="str">
            <v>5000888-0011</v>
          </cell>
          <cell r="B1447" t="str">
            <v>VÍA NUEVA</v>
          </cell>
          <cell r="C1447">
            <v>8</v>
          </cell>
          <cell r="D1447">
            <v>69</v>
          </cell>
          <cell r="E1447" t="str">
            <v>OBRAS DE ESTABILIZACIÓN, FUNDACIÓN DE T</v>
          </cell>
          <cell r="F1447" t="str">
            <v>C.VIT.V.N.1304/03.23.006</v>
          </cell>
          <cell r="G1447" t="str">
            <v>5000888</v>
          </cell>
          <cell r="H1447" t="str">
            <v>0011</v>
          </cell>
          <cell r="I1447" t="str">
            <v>Gaviones</v>
          </cell>
          <cell r="J1447" t="str">
            <v>M3</v>
          </cell>
        </row>
        <row r="1448">
          <cell r="A1448" t="str">
            <v>5000888-0012</v>
          </cell>
          <cell r="B1448" t="str">
            <v>VÍA NUEVA</v>
          </cell>
          <cell r="C1448">
            <v>8</v>
          </cell>
          <cell r="D1448">
            <v>70</v>
          </cell>
          <cell r="E1448" t="str">
            <v>OBRAS DE ESTABILIZACIÓN, FUNDACIÓN DE T</v>
          </cell>
          <cell r="F1448" t="str">
            <v>C.VIT.V.N.1304/03.23.006</v>
          </cell>
          <cell r="G1448" t="str">
            <v>5000888</v>
          </cell>
          <cell r="H1448" t="str">
            <v>0012</v>
          </cell>
          <cell r="I1448" t="str">
            <v>Empradización con semilla</v>
          </cell>
          <cell r="J1448" t="str">
            <v>M2</v>
          </cell>
        </row>
        <row r="1449">
          <cell r="A1449" t="str">
            <v>5000888-0013</v>
          </cell>
          <cell r="B1449" t="str">
            <v>VÍA NUEVA</v>
          </cell>
          <cell r="C1449">
            <v>8</v>
          </cell>
          <cell r="D1449">
            <v>71</v>
          </cell>
          <cell r="E1449" t="str">
            <v>OBRAS DE ESTABILIZACIÓN, FUNDACIÓN DE T</v>
          </cell>
          <cell r="F1449" t="str">
            <v>C.VIT.V.N.1304/03.23.006</v>
          </cell>
          <cell r="G1449" t="str">
            <v>5000888</v>
          </cell>
          <cell r="H1449" t="str">
            <v>0013</v>
          </cell>
          <cell r="I1449" t="str">
            <v>Concreto para cunetas y canales (21 mpa)</v>
          </cell>
          <cell r="J1449" t="str">
            <v>M3</v>
          </cell>
        </row>
        <row r="1450">
          <cell r="A1450" t="str">
            <v>5000888-0014</v>
          </cell>
          <cell r="B1450" t="str">
            <v>VÍA NUEVA</v>
          </cell>
          <cell r="C1450">
            <v>8</v>
          </cell>
          <cell r="D1450">
            <v>72</v>
          </cell>
          <cell r="E1450" t="str">
            <v>OBRAS DE ESTABILIZACIÓN, FUNDACIÓN DE T</v>
          </cell>
          <cell r="F1450" t="str">
            <v>C.VIT.V.N.1304/03.23.006</v>
          </cell>
          <cell r="G1450" t="str">
            <v>5000888</v>
          </cell>
          <cell r="H1450" t="str">
            <v>0014</v>
          </cell>
          <cell r="I1450" t="str">
            <v>Concreto zanja de coronación</v>
          </cell>
          <cell r="J1450" t="str">
            <v>M3</v>
          </cell>
        </row>
        <row r="1451">
          <cell r="A1451" t="str">
            <v>5000888-0015</v>
          </cell>
          <cell r="B1451" t="str">
            <v>VÍA NUEVA</v>
          </cell>
          <cell r="C1451">
            <v>8</v>
          </cell>
          <cell r="D1451">
            <v>73</v>
          </cell>
          <cell r="E1451" t="str">
            <v>OBRAS DE ESTABILIZACIÓN, FUNDACIÓN DE T</v>
          </cell>
          <cell r="F1451" t="str">
            <v>C.VIT.V.N.1304/03.23.006</v>
          </cell>
          <cell r="G1451" t="str">
            <v>5000888</v>
          </cell>
          <cell r="H1451" t="str">
            <v>0015</v>
          </cell>
          <cell r="I1451" t="str">
            <v>Concreto  21 mpa para disipadores</v>
          </cell>
          <cell r="J1451" t="str">
            <v>M3</v>
          </cell>
        </row>
        <row r="1452">
          <cell r="A1452" t="str">
            <v>5000888-0016</v>
          </cell>
          <cell r="B1452" t="str">
            <v>VÍA NUEVA</v>
          </cell>
          <cell r="C1452">
            <v>8</v>
          </cell>
          <cell r="D1452">
            <v>74</v>
          </cell>
          <cell r="E1452" t="str">
            <v>OBRAS DE ESTABILIZACIÓN, FUNDACIÓN DE T</v>
          </cell>
          <cell r="F1452" t="str">
            <v>C.VIT.V.N.1304/03.23.006</v>
          </cell>
          <cell r="G1452" t="str">
            <v>5000888</v>
          </cell>
          <cell r="H1452" t="str">
            <v>0016</v>
          </cell>
          <cell r="I1452" t="str">
            <v>Revestimiento en piedra pegada</v>
          </cell>
          <cell r="J1452" t="str">
            <v>M2</v>
          </cell>
        </row>
        <row r="1453">
          <cell r="A1453" t="str">
            <v>5000888-0017</v>
          </cell>
          <cell r="B1453" t="str">
            <v>VÍA NUEVA</v>
          </cell>
          <cell r="C1453">
            <v>8</v>
          </cell>
          <cell r="D1453">
            <v>75</v>
          </cell>
          <cell r="E1453" t="str">
            <v>OBRAS DE ESTABILIZACIÓN, FUNDACIÓN DE T</v>
          </cell>
          <cell r="F1453" t="str">
            <v>C.VIT.V.N.1304/03.23.006</v>
          </cell>
          <cell r="G1453" t="str">
            <v>5000888</v>
          </cell>
          <cell r="H1453" t="str">
            <v>0017</v>
          </cell>
          <cell r="I1453" t="str">
            <v>Muro de contención 4000 psi</v>
          </cell>
          <cell r="J1453" t="str">
            <v>M3</v>
          </cell>
        </row>
        <row r="1454">
          <cell r="A1454" t="str">
            <v>5000888-0018</v>
          </cell>
          <cell r="B1454" t="str">
            <v>VÍA NUEVA</v>
          </cell>
          <cell r="C1454">
            <v>8</v>
          </cell>
          <cell r="D1454">
            <v>76</v>
          </cell>
          <cell r="E1454" t="str">
            <v>OBRAS DE ESTABILIZACIÓN, FUNDACIÓN DE T</v>
          </cell>
          <cell r="F1454" t="str">
            <v>C.VIT.V.N.1304/03.23.006</v>
          </cell>
          <cell r="G1454" t="str">
            <v>5000888</v>
          </cell>
          <cell r="H1454" t="str">
            <v>0018</v>
          </cell>
          <cell r="I1454" t="str">
            <v>Transporte de concretos</v>
          </cell>
          <cell r="J1454" t="str">
            <v>M3K</v>
          </cell>
        </row>
        <row r="1455">
          <cell r="A1455" t="str">
            <v>5000889-0002</v>
          </cell>
          <cell r="B1455" t="str">
            <v>VÍA NUEVA</v>
          </cell>
          <cell r="C1455">
            <v>8</v>
          </cell>
          <cell r="D1455">
            <v>78</v>
          </cell>
          <cell r="E1455" t="str">
            <v>OBRAS DE DRENAJE</v>
          </cell>
          <cell r="F1455" t="str">
            <v>C.VIT.V.N.1304/03.23.007</v>
          </cell>
          <cell r="G1455" t="str">
            <v>5000889</v>
          </cell>
          <cell r="H1455" t="str">
            <v>0002</v>
          </cell>
          <cell r="I1455" t="str">
            <v>Demolición de estructuras</v>
          </cell>
          <cell r="J1455" t="str">
            <v>M3</v>
          </cell>
        </row>
        <row r="1456">
          <cell r="A1456" t="str">
            <v>5000889-0003</v>
          </cell>
          <cell r="B1456" t="str">
            <v>VÍA NUEVA</v>
          </cell>
          <cell r="C1456">
            <v>8</v>
          </cell>
          <cell r="D1456">
            <v>79</v>
          </cell>
          <cell r="E1456" t="str">
            <v>OBRAS DE DRENAJE</v>
          </cell>
          <cell r="F1456" t="str">
            <v>C.VIT.V.N.1304/03.23.007</v>
          </cell>
          <cell r="G1456" t="str">
            <v>5000889</v>
          </cell>
          <cell r="H1456" t="str">
            <v>0003</v>
          </cell>
          <cell r="I1456" t="str">
            <v>Tubería de concreto d 0.90 m</v>
          </cell>
          <cell r="J1456" t="str">
            <v>M</v>
          </cell>
        </row>
        <row r="1457">
          <cell r="A1457" t="str">
            <v>5000889-0005</v>
          </cell>
          <cell r="B1457" t="str">
            <v>VÍA NUEVA</v>
          </cell>
          <cell r="C1457">
            <v>8</v>
          </cell>
          <cell r="D1457">
            <v>81</v>
          </cell>
          <cell r="E1457" t="str">
            <v>OBRAS DE DRENAJE</v>
          </cell>
          <cell r="F1457" t="str">
            <v>C.VIT.V.N.1304/03.23.007</v>
          </cell>
          <cell r="G1457" t="str">
            <v>5000889</v>
          </cell>
          <cell r="H1457" t="str">
            <v>0005</v>
          </cell>
          <cell r="I1457" t="str">
            <v>Tubería de concreto d 1.20 m</v>
          </cell>
          <cell r="J1457" t="str">
            <v>M</v>
          </cell>
        </row>
        <row r="1458">
          <cell r="A1458" t="str">
            <v>5000889-0006</v>
          </cell>
          <cell r="B1458" t="str">
            <v>VÍA NUEVA</v>
          </cell>
          <cell r="C1458">
            <v>8</v>
          </cell>
          <cell r="D1458">
            <v>82</v>
          </cell>
          <cell r="E1458" t="str">
            <v>OBRAS DE DRENAJE</v>
          </cell>
          <cell r="F1458" t="str">
            <v>C.VIT.V.N.1304/03.23.007</v>
          </cell>
          <cell r="G1458" t="str">
            <v>5000889</v>
          </cell>
          <cell r="H1458" t="str">
            <v>0006</v>
          </cell>
          <cell r="I1458" t="str">
            <v>Tuberìa de concreto d 1.30 m</v>
          </cell>
          <cell r="J1458" t="str">
            <v>M</v>
          </cell>
        </row>
        <row r="1459">
          <cell r="A1459" t="str">
            <v>5000889-0010</v>
          </cell>
          <cell r="B1459" t="str">
            <v>VÍA NUEVA</v>
          </cell>
          <cell r="C1459">
            <v>8</v>
          </cell>
          <cell r="D1459">
            <v>86</v>
          </cell>
          <cell r="E1459" t="str">
            <v>OBRAS DE DRENAJE</v>
          </cell>
          <cell r="F1459" t="str">
            <v>C.VIT.V.N.1304/03.23.007</v>
          </cell>
          <cell r="G1459" t="str">
            <v>5000889</v>
          </cell>
          <cell r="H1459" t="str">
            <v>0010</v>
          </cell>
          <cell r="I1459" t="str">
            <v>Tuberìa de concreto d 2.00 m</v>
          </cell>
          <cell r="J1459" t="str">
            <v>M</v>
          </cell>
        </row>
        <row r="1460">
          <cell r="A1460" t="str">
            <v>5000889-0015</v>
          </cell>
          <cell r="B1460" t="str">
            <v>VÍA NUEVA</v>
          </cell>
          <cell r="C1460">
            <v>8</v>
          </cell>
          <cell r="D1460">
            <v>91</v>
          </cell>
          <cell r="E1460" t="str">
            <v>OBRAS DE DRENAJE</v>
          </cell>
          <cell r="F1460" t="str">
            <v>C.VIT.V.N.1304/03.23.007</v>
          </cell>
          <cell r="G1460" t="str">
            <v>5000889</v>
          </cell>
          <cell r="H1460" t="str">
            <v>0015</v>
          </cell>
          <cell r="I1460" t="str">
            <v>Concreto 28 mpa aletas y cabezales</v>
          </cell>
          <cell r="J1460" t="str">
            <v>M3</v>
          </cell>
        </row>
        <row r="1461">
          <cell r="A1461" t="str">
            <v>5000889-0017</v>
          </cell>
          <cell r="B1461" t="str">
            <v>VÍA NUEVA</v>
          </cell>
          <cell r="C1461">
            <v>8</v>
          </cell>
          <cell r="D1461">
            <v>93</v>
          </cell>
          <cell r="E1461" t="str">
            <v>OBRAS DE DRENAJE</v>
          </cell>
          <cell r="F1461" t="str">
            <v>C.VIT.V.N.1304/03.23.007</v>
          </cell>
          <cell r="G1461" t="str">
            <v>5000889</v>
          </cell>
          <cell r="H1461" t="str">
            <v>0017</v>
          </cell>
          <cell r="I1461" t="str">
            <v>Concreto ciclópeo</v>
          </cell>
          <cell r="J1461" t="str">
            <v>M3</v>
          </cell>
        </row>
        <row r="1462">
          <cell r="A1462" t="str">
            <v>5000889-0018</v>
          </cell>
          <cell r="B1462" t="str">
            <v>VÍA NUEVA</v>
          </cell>
          <cell r="C1462">
            <v>8</v>
          </cell>
          <cell r="D1462">
            <v>94</v>
          </cell>
          <cell r="E1462" t="str">
            <v>OBRAS DE DRENAJE</v>
          </cell>
          <cell r="F1462" t="str">
            <v>C.VIT.V.N.1304/03.23.007</v>
          </cell>
          <cell r="G1462" t="str">
            <v>5000889</v>
          </cell>
          <cell r="H1462" t="str">
            <v>0018</v>
          </cell>
          <cell r="I1462" t="str">
            <v>Concreto para bordillos</v>
          </cell>
          <cell r="J1462" t="str">
            <v>M</v>
          </cell>
        </row>
        <row r="1463">
          <cell r="A1463" t="str">
            <v>5000889-0019</v>
          </cell>
          <cell r="B1463" t="str">
            <v>VÍA NUEVA</v>
          </cell>
          <cell r="C1463">
            <v>8</v>
          </cell>
          <cell r="D1463">
            <v>95</v>
          </cell>
          <cell r="E1463" t="str">
            <v>OBRAS DE DRENAJE</v>
          </cell>
          <cell r="F1463" t="str">
            <v>C.VIT.V.N.1304/03.23.007</v>
          </cell>
          <cell r="G1463" t="str">
            <v>5000889</v>
          </cell>
          <cell r="H1463" t="str">
            <v>0019</v>
          </cell>
          <cell r="I1463" t="str">
            <v>Acero de refuerzo aletas,  cabezales,</v>
          </cell>
          <cell r="J1463" t="str">
            <v>KG</v>
          </cell>
        </row>
        <row r="1464">
          <cell r="A1464" t="str">
            <v>5000889-0020</v>
          </cell>
          <cell r="B1464" t="str">
            <v>VÍA NUEVA</v>
          </cell>
          <cell r="C1464">
            <v>8</v>
          </cell>
          <cell r="D1464">
            <v>96</v>
          </cell>
          <cell r="E1464" t="str">
            <v>OBRAS DE DRENAJE</v>
          </cell>
          <cell r="F1464" t="str">
            <v>C.VIT.V.N.1304/03.23.007</v>
          </cell>
          <cell r="G1464" t="str">
            <v>5000889</v>
          </cell>
          <cell r="H1464" t="str">
            <v>0020</v>
          </cell>
          <cell r="I1464" t="str">
            <v>Corte para ampliación de estructuras de</v>
          </cell>
          <cell r="J1464" t="str">
            <v>M</v>
          </cell>
        </row>
        <row r="1465">
          <cell r="A1465" t="str">
            <v>5000889-0021</v>
          </cell>
          <cell r="B1465" t="str">
            <v>VÍA NUEVA</v>
          </cell>
          <cell r="C1465">
            <v>8</v>
          </cell>
          <cell r="D1465">
            <v>97</v>
          </cell>
          <cell r="E1465" t="str">
            <v>OBRAS DE DRENAJE</v>
          </cell>
          <cell r="F1465" t="str">
            <v>C.VIT.V.N.1304/03.23.007</v>
          </cell>
          <cell r="G1465" t="str">
            <v>5000889</v>
          </cell>
          <cell r="H1465" t="str">
            <v>0021</v>
          </cell>
          <cell r="I1465" t="str">
            <v>Concreto para solados</v>
          </cell>
          <cell r="J1465" t="str">
            <v>M3</v>
          </cell>
        </row>
        <row r="1466">
          <cell r="A1466" t="str">
            <v>5000889-0023</v>
          </cell>
          <cell r="B1466" t="str">
            <v>VÍA NUEVA</v>
          </cell>
          <cell r="C1466">
            <v>8</v>
          </cell>
          <cell r="D1466">
            <v>99</v>
          </cell>
          <cell r="E1466" t="str">
            <v>OBRAS DE DRENAJE</v>
          </cell>
          <cell r="F1466" t="str">
            <v>C.VIT.V.N.1304/03.23.007</v>
          </cell>
          <cell r="G1466" t="str">
            <v>5000889</v>
          </cell>
          <cell r="H1466" t="str">
            <v>0023</v>
          </cell>
          <cell r="I1466" t="str">
            <v>Excavación manual</v>
          </cell>
          <cell r="J1466" t="str">
            <v>M3</v>
          </cell>
        </row>
        <row r="1467">
          <cell r="A1467" t="str">
            <v>5000889-0024</v>
          </cell>
          <cell r="B1467" t="str">
            <v>VÍA NUEVA</v>
          </cell>
          <cell r="C1467">
            <v>8</v>
          </cell>
          <cell r="D1467">
            <v>100</v>
          </cell>
          <cell r="E1467" t="str">
            <v>OBRAS DE DRENAJE</v>
          </cell>
          <cell r="F1467" t="str">
            <v>C.VIT.V.N.1304/03.23.007</v>
          </cell>
          <cell r="G1467" t="str">
            <v>5000889</v>
          </cell>
          <cell r="H1467" t="str">
            <v>0024</v>
          </cell>
          <cell r="I1467" t="str">
            <v>Entibado</v>
          </cell>
          <cell r="J1467" t="str">
            <v>M2</v>
          </cell>
        </row>
        <row r="1468">
          <cell r="A1468" t="str">
            <v>5000889-0025</v>
          </cell>
          <cell r="B1468" t="str">
            <v>VÍA NUEVA</v>
          </cell>
          <cell r="C1468">
            <v>8</v>
          </cell>
          <cell r="D1468">
            <v>101</v>
          </cell>
          <cell r="E1468" t="str">
            <v>OBRAS DE DRENAJE</v>
          </cell>
          <cell r="F1468" t="str">
            <v>C.VIT.V.N.1304/03.23.007</v>
          </cell>
          <cell r="G1468" t="str">
            <v>5000889</v>
          </cell>
          <cell r="H1468" t="str">
            <v>0025</v>
          </cell>
          <cell r="I1468" t="str">
            <v>Relleno</v>
          </cell>
          <cell r="J1468" t="str">
            <v>M3</v>
          </cell>
        </row>
        <row r="1469">
          <cell r="A1469" t="str">
            <v>5000889-0026</v>
          </cell>
          <cell r="B1469" t="str">
            <v>VÍA NUEVA</v>
          </cell>
          <cell r="C1469">
            <v>8</v>
          </cell>
          <cell r="D1469">
            <v>102</v>
          </cell>
          <cell r="E1469" t="str">
            <v>OBRAS DE DRENAJE</v>
          </cell>
          <cell r="F1469" t="str">
            <v>C.VIT.V.N.1304/03.23.007</v>
          </cell>
          <cell r="G1469" t="str">
            <v>5000889</v>
          </cell>
          <cell r="H1469" t="str">
            <v>0026</v>
          </cell>
          <cell r="I1469" t="str">
            <v>Atraque de tubería</v>
          </cell>
          <cell r="J1469" t="str">
            <v>M3</v>
          </cell>
        </row>
        <row r="1470">
          <cell r="A1470" t="str">
            <v>5000889-0027</v>
          </cell>
          <cell r="B1470" t="str">
            <v>VÍA NUEVA</v>
          </cell>
          <cell r="C1470">
            <v>8</v>
          </cell>
          <cell r="D1470">
            <v>103</v>
          </cell>
          <cell r="E1470" t="str">
            <v>OBRAS DE DRENAJE</v>
          </cell>
          <cell r="F1470" t="str">
            <v>C.VIT.V.N.1304/03.23.007</v>
          </cell>
          <cell r="G1470" t="str">
            <v>5000889</v>
          </cell>
          <cell r="H1470" t="str">
            <v>0027</v>
          </cell>
          <cell r="I1470" t="str">
            <v>Transporte de excavaciones</v>
          </cell>
          <cell r="J1470" t="str">
            <v>M3K</v>
          </cell>
        </row>
        <row r="1471">
          <cell r="A1471" t="str">
            <v>5000889-0028</v>
          </cell>
          <cell r="B1471" t="str">
            <v>VÍA NUEVA</v>
          </cell>
          <cell r="C1471">
            <v>8</v>
          </cell>
          <cell r="D1471">
            <v>104</v>
          </cell>
          <cell r="E1471" t="str">
            <v>OBRAS DE DRENAJE</v>
          </cell>
          <cell r="F1471" t="str">
            <v>C.VIT.V.N.1304/03.23.007</v>
          </cell>
          <cell r="G1471" t="str">
            <v>5000889</v>
          </cell>
          <cell r="H1471" t="str">
            <v>0028</v>
          </cell>
          <cell r="I1471" t="str">
            <v>Transporte material de rellenos</v>
          </cell>
          <cell r="J1471" t="str">
            <v>M3K</v>
          </cell>
        </row>
        <row r="1472">
          <cell r="A1472" t="str">
            <v>5000889-0029</v>
          </cell>
          <cell r="B1472" t="str">
            <v>VÍA NUEVA</v>
          </cell>
          <cell r="C1472">
            <v>8</v>
          </cell>
          <cell r="D1472">
            <v>105</v>
          </cell>
          <cell r="E1472" t="str">
            <v>OBRAS DE DRENAJE</v>
          </cell>
          <cell r="F1472" t="str">
            <v>C.VIT.V.N.1304/03.23.007</v>
          </cell>
          <cell r="G1472" t="str">
            <v>5000889</v>
          </cell>
          <cell r="H1472" t="str">
            <v>0029</v>
          </cell>
          <cell r="I1472" t="str">
            <v>Transporte de concretos</v>
          </cell>
          <cell r="J1472" t="str">
            <v>M3K</v>
          </cell>
        </row>
        <row r="1473">
          <cell r="A1473" t="str">
            <v>5000889-0038</v>
          </cell>
          <cell r="B1473" t="str">
            <v>VÍA NUEVA</v>
          </cell>
          <cell r="C1473">
            <v>8</v>
          </cell>
          <cell r="D1473">
            <v>103</v>
          </cell>
          <cell r="E1473" t="str">
            <v>OBRAS DE DRENAJE</v>
          </cell>
          <cell r="F1473" t="str">
            <v>C.VIT.V.N.1304/03.23.007</v>
          </cell>
          <cell r="G1473" t="str">
            <v>5000889</v>
          </cell>
          <cell r="H1473" t="str">
            <v>0038</v>
          </cell>
          <cell r="I1473" t="str">
            <v>Transporte de excavaciones</v>
          </cell>
          <cell r="J1473" t="str">
            <v>M3K</v>
          </cell>
        </row>
        <row r="1474">
          <cell r="A1474" t="str">
            <v>5000889-0039</v>
          </cell>
          <cell r="B1474" t="str">
            <v>VÍA NUEVA</v>
          </cell>
          <cell r="C1474">
            <v>8</v>
          </cell>
          <cell r="D1474">
            <v>103</v>
          </cell>
          <cell r="E1474" t="str">
            <v>OBRAS DE DRENAJE</v>
          </cell>
          <cell r="F1474" t="str">
            <v>C.VIT.V.N.1304/03.23.007</v>
          </cell>
          <cell r="G1474" t="str">
            <v>5000889</v>
          </cell>
          <cell r="H1474" t="str">
            <v>0039</v>
          </cell>
          <cell r="I1474" t="str">
            <v>Transporte de excavaciones</v>
          </cell>
          <cell r="J1474" t="str">
            <v>M3K</v>
          </cell>
        </row>
        <row r="1475">
          <cell r="A1475" t="str">
            <v>5000889-0040</v>
          </cell>
          <cell r="B1475" t="str">
            <v>VÍA NUEVA</v>
          </cell>
          <cell r="C1475">
            <v>8</v>
          </cell>
          <cell r="D1475">
            <v>103</v>
          </cell>
          <cell r="E1475" t="str">
            <v>OBRAS DE DRENAJE</v>
          </cell>
          <cell r="F1475" t="str">
            <v>C.VIT.V.N.1304/03.23.007</v>
          </cell>
          <cell r="G1475" t="str">
            <v>5000889</v>
          </cell>
          <cell r="H1475" t="str">
            <v>0040</v>
          </cell>
          <cell r="I1475" t="str">
            <v>Transporte de excavaciones</v>
          </cell>
          <cell r="J1475" t="str">
            <v>M3K</v>
          </cell>
        </row>
        <row r="1476">
          <cell r="A1476" t="str">
            <v>5000889-0041</v>
          </cell>
          <cell r="B1476" t="str">
            <v>VÍA NUEVA</v>
          </cell>
          <cell r="C1476">
            <v>8</v>
          </cell>
          <cell r="D1476">
            <v>103</v>
          </cell>
          <cell r="E1476" t="str">
            <v>OBRAS DE DRENAJE</v>
          </cell>
          <cell r="F1476" t="str">
            <v>C.VIT.V.N.1304/03.23.007</v>
          </cell>
          <cell r="G1476" t="str">
            <v>5000889</v>
          </cell>
          <cell r="H1476" t="str">
            <v>0041</v>
          </cell>
          <cell r="I1476" t="str">
            <v>Transporte de excavaciones</v>
          </cell>
          <cell r="J1476" t="str">
            <v>M3K</v>
          </cell>
        </row>
        <row r="1477">
          <cell r="A1477" t="str">
            <v>5000889-0042</v>
          </cell>
          <cell r="B1477" t="str">
            <v>VÍA NUEVA</v>
          </cell>
          <cell r="C1477">
            <v>8</v>
          </cell>
          <cell r="D1477">
            <v>103</v>
          </cell>
          <cell r="E1477" t="str">
            <v>OBRAS DE DRENAJE</v>
          </cell>
          <cell r="F1477" t="str">
            <v>C.VIT.V.N.1304/03.23.007</v>
          </cell>
          <cell r="G1477" t="str">
            <v>5000889</v>
          </cell>
          <cell r="H1477" t="str">
            <v>0042</v>
          </cell>
          <cell r="I1477" t="str">
            <v>Transporte de excavaciones</v>
          </cell>
          <cell r="J1477" t="str">
            <v>M3K</v>
          </cell>
        </row>
        <row r="1478">
          <cell r="A1478" t="str">
            <v>5000889-0043</v>
          </cell>
          <cell r="B1478" t="str">
            <v>VÍA NUEVA</v>
          </cell>
          <cell r="C1478">
            <v>8</v>
          </cell>
          <cell r="D1478">
            <v>103</v>
          </cell>
          <cell r="E1478" t="str">
            <v>OBRAS DE DRENAJE</v>
          </cell>
          <cell r="F1478" t="str">
            <v>C.VIT.V.N.1304/03.23.007</v>
          </cell>
          <cell r="G1478" t="str">
            <v>5000889</v>
          </cell>
          <cell r="H1478" t="str">
            <v>0043</v>
          </cell>
          <cell r="I1478" t="str">
            <v>Transporte de excavaciones</v>
          </cell>
          <cell r="J1478" t="str">
            <v>M3K</v>
          </cell>
        </row>
        <row r="1479">
          <cell r="A1479" t="str">
            <v>5000890-0001</v>
          </cell>
          <cell r="B1479" t="str">
            <v>VÍA NUEVA</v>
          </cell>
          <cell r="C1479">
            <v>8</v>
          </cell>
          <cell r="D1479">
            <v>107</v>
          </cell>
          <cell r="E1479" t="str">
            <v>ADECUACION DE DEPOSITOS</v>
          </cell>
          <cell r="F1479" t="str">
            <v>C.VIT.V.N.1304/03.23.008</v>
          </cell>
          <cell r="G1479" t="str">
            <v>5000890</v>
          </cell>
          <cell r="H1479" t="str">
            <v>0001</v>
          </cell>
          <cell r="I1479" t="str">
            <v>Obras de adecuación de depósitos</v>
          </cell>
          <cell r="J1479" t="str">
            <v>UN</v>
          </cell>
        </row>
        <row r="1480">
          <cell r="A1480" t="str">
            <v>5000892-0001</v>
          </cell>
          <cell r="B1480" t="str">
            <v>VÍA NUEVA</v>
          </cell>
          <cell r="C1480">
            <v>8</v>
          </cell>
          <cell r="D1480">
            <v>166</v>
          </cell>
          <cell r="E1480" t="str">
            <v>TRASLADO DE REDES</v>
          </cell>
          <cell r="F1480" t="str">
            <v>C.VIT.V.N.1304/03.23.010</v>
          </cell>
          <cell r="G1480" t="str">
            <v>5000892</v>
          </cell>
          <cell r="H1480" t="str">
            <v>0001</v>
          </cell>
          <cell r="I1480" t="str">
            <v>Traslado de redes aéreas</v>
          </cell>
          <cell r="J1480" t="str">
            <v>UN</v>
          </cell>
        </row>
        <row r="1481">
          <cell r="A1481" t="str">
            <v>5000892-0004</v>
          </cell>
          <cell r="B1481" t="str">
            <v>VÍA NUEVA</v>
          </cell>
          <cell r="C1481">
            <v>8</v>
          </cell>
          <cell r="D1481">
            <v>169</v>
          </cell>
          <cell r="E1481" t="str">
            <v>TRASLADO DE REDES</v>
          </cell>
          <cell r="F1481" t="str">
            <v>C.VIT.V.N.1304/03.23.010</v>
          </cell>
          <cell r="G1481" t="str">
            <v>5000892</v>
          </cell>
          <cell r="H1481" t="str">
            <v>0004</v>
          </cell>
          <cell r="I1481" t="str">
            <v>Cruces en vía para instalaciones de s.o.</v>
          </cell>
          <cell r="J1481" t="str">
            <v>UN</v>
          </cell>
        </row>
        <row r="1482">
          <cell r="A1482" t="str">
            <v>5000891-0005</v>
          </cell>
          <cell r="B1482" t="str">
            <v>VÍA NUEVA</v>
          </cell>
          <cell r="C1482">
            <v>8</v>
          </cell>
          <cell r="D1482">
            <v>112</v>
          </cell>
          <cell r="E1482" t="str">
            <v>OBRAS DE ARTE MAYORES</v>
          </cell>
          <cell r="F1482" t="str">
            <v>C.VIT.V.N.1304/03.23.009</v>
          </cell>
          <cell r="G1482" t="str">
            <v>5000891</v>
          </cell>
          <cell r="H1482" t="str">
            <v>0005</v>
          </cell>
          <cell r="I1482" t="str">
            <v>Concreto 35mpa vigas postensadas</v>
          </cell>
          <cell r="J1482" t="str">
            <v>M3</v>
          </cell>
        </row>
        <row r="1483">
          <cell r="A1483" t="str">
            <v>5000891-0007</v>
          </cell>
          <cell r="B1483" t="str">
            <v>VÍA NUEVA</v>
          </cell>
          <cell r="C1483">
            <v>8</v>
          </cell>
          <cell r="D1483">
            <v>114</v>
          </cell>
          <cell r="E1483" t="str">
            <v>OBRAS DE ARTE MAYORES</v>
          </cell>
          <cell r="F1483" t="str">
            <v>C.VIT.V.N.1304/03.23.009</v>
          </cell>
          <cell r="G1483" t="str">
            <v>5000891</v>
          </cell>
          <cell r="H1483" t="str">
            <v>0007</v>
          </cell>
          <cell r="I1483" t="str">
            <v>Concreto 28mpa vigas y riostras reforzad</v>
          </cell>
          <cell r="J1483" t="str">
            <v>M3</v>
          </cell>
        </row>
        <row r="1484">
          <cell r="A1484" t="str">
            <v>5000891-0008</v>
          </cell>
          <cell r="B1484" t="str">
            <v>VÍA NUEVA</v>
          </cell>
          <cell r="C1484">
            <v>8</v>
          </cell>
          <cell r="D1484">
            <v>115</v>
          </cell>
          <cell r="E1484" t="str">
            <v>OBRAS DE ARTE MAYORES</v>
          </cell>
          <cell r="F1484" t="str">
            <v>C.VIT.V.N.1304/03.23.009</v>
          </cell>
          <cell r="G1484" t="str">
            <v>5000891</v>
          </cell>
          <cell r="H1484" t="str">
            <v>0008</v>
          </cell>
          <cell r="I1484" t="str">
            <v>Concreto 28mpa tablero</v>
          </cell>
          <cell r="J1484" t="str">
            <v>M3</v>
          </cell>
        </row>
        <row r="1485">
          <cell r="A1485" t="str">
            <v>5000891-0012</v>
          </cell>
          <cell r="B1485" t="str">
            <v>VÍA NUEVA</v>
          </cell>
          <cell r="C1485">
            <v>8</v>
          </cell>
          <cell r="D1485">
            <v>119</v>
          </cell>
          <cell r="E1485" t="str">
            <v>OBRAS DE ARTE MAYORES</v>
          </cell>
          <cell r="F1485" t="str">
            <v>C.VIT.V.N.1304/03.23.009</v>
          </cell>
          <cell r="G1485" t="str">
            <v>5000891</v>
          </cell>
          <cell r="H1485" t="str">
            <v>0012</v>
          </cell>
          <cell r="I1485" t="str">
            <v>Acero de refuerzo vigas postensadas, re</v>
          </cell>
          <cell r="J1485" t="str">
            <v>KG</v>
          </cell>
        </row>
        <row r="1486">
          <cell r="A1486" t="str">
            <v>5000891-0013</v>
          </cell>
          <cell r="B1486" t="str">
            <v>VÍA NUEVA</v>
          </cell>
          <cell r="C1486">
            <v>8</v>
          </cell>
          <cell r="D1486">
            <v>120</v>
          </cell>
          <cell r="E1486" t="str">
            <v>OBRAS DE ARTE MAYORES</v>
          </cell>
          <cell r="F1486" t="str">
            <v>C.VIT.V.N.1304/03.23.009</v>
          </cell>
          <cell r="G1486" t="str">
            <v>5000891</v>
          </cell>
          <cell r="H1486" t="str">
            <v>0013</v>
          </cell>
          <cell r="I1486" t="str">
            <v>Acero para postensado fu=1900mpa</v>
          </cell>
          <cell r="J1486" t="str">
            <v>T/M</v>
          </cell>
        </row>
        <row r="1487">
          <cell r="A1487" t="str">
            <v>5000891-0014</v>
          </cell>
          <cell r="B1487" t="str">
            <v>VÍA NUEVA</v>
          </cell>
          <cell r="C1487">
            <v>8</v>
          </cell>
          <cell r="D1487">
            <v>121</v>
          </cell>
          <cell r="E1487" t="str">
            <v>OBRAS DE ARTE MAYORES</v>
          </cell>
          <cell r="F1487" t="str">
            <v>C.VIT.V.N.1304/03.23.009</v>
          </cell>
          <cell r="G1487" t="str">
            <v>5000891</v>
          </cell>
          <cell r="H1487" t="str">
            <v>0014</v>
          </cell>
          <cell r="I1487" t="str">
            <v>Concreto 21mpa opción parapeto</v>
          </cell>
          <cell r="J1487" t="str">
            <v>M3</v>
          </cell>
        </row>
        <row r="1488">
          <cell r="A1488" t="str">
            <v>5000891-0017</v>
          </cell>
          <cell r="B1488" t="str">
            <v>VÍA NUEVA</v>
          </cell>
          <cell r="C1488">
            <v>8</v>
          </cell>
          <cell r="D1488">
            <v>124</v>
          </cell>
          <cell r="E1488" t="str">
            <v>OBRAS DE ARTE MAYORES</v>
          </cell>
          <cell r="F1488" t="str">
            <v>C.VIT.V.N.1304/03.23.009</v>
          </cell>
          <cell r="G1488" t="str">
            <v>5000891</v>
          </cell>
          <cell r="H1488" t="str">
            <v>0017</v>
          </cell>
          <cell r="I1488" t="str">
            <v>Neopreno reforzado dureza 60</v>
          </cell>
          <cell r="J1488" t="str">
            <v>DM3</v>
          </cell>
        </row>
        <row r="1489">
          <cell r="A1489" t="str">
            <v>5000891-0019</v>
          </cell>
          <cell r="B1489" t="str">
            <v>VÍA NUEVA</v>
          </cell>
          <cell r="C1489">
            <v>8</v>
          </cell>
          <cell r="D1489">
            <v>126</v>
          </cell>
          <cell r="E1489" t="str">
            <v>OBRAS DE ARTE MAYORES</v>
          </cell>
          <cell r="F1489" t="str">
            <v>C.VIT.V.N.1304/03.23.009</v>
          </cell>
          <cell r="G1489" t="str">
            <v>5000891</v>
          </cell>
          <cell r="H1489" t="str">
            <v>0019</v>
          </cell>
          <cell r="I1489" t="str">
            <v>Junta de dilatación vsl tx-75</v>
          </cell>
          <cell r="J1489" t="str">
            <v>M</v>
          </cell>
        </row>
        <row r="1490">
          <cell r="A1490" t="str">
            <v>5000891-0024</v>
          </cell>
          <cell r="B1490" t="str">
            <v>VÍA NUEVA</v>
          </cell>
          <cell r="C1490">
            <v>8</v>
          </cell>
          <cell r="D1490">
            <v>131</v>
          </cell>
          <cell r="E1490" t="str">
            <v>OBRAS DE ARTE MAYORES</v>
          </cell>
          <cell r="F1490" t="str">
            <v>C.VIT.V.N.1304/03.23.009</v>
          </cell>
          <cell r="G1490" t="str">
            <v>5000891</v>
          </cell>
          <cell r="H1490" t="str">
            <v>0024</v>
          </cell>
          <cell r="I1490" t="str">
            <v>Concreto 24.5mpa para estribos y aletas</v>
          </cell>
          <cell r="J1490" t="str">
            <v>M3</v>
          </cell>
        </row>
        <row r="1491">
          <cell r="A1491" t="str">
            <v>5000891-0025</v>
          </cell>
          <cell r="B1491" t="str">
            <v>VÍA NUEVA</v>
          </cell>
          <cell r="C1491">
            <v>8</v>
          </cell>
          <cell r="D1491">
            <v>132</v>
          </cell>
          <cell r="E1491" t="str">
            <v>OBRAS DE ARTE MAYORES</v>
          </cell>
          <cell r="F1491" t="str">
            <v>C.VIT.V.N.1304/03.23.009</v>
          </cell>
          <cell r="G1491" t="str">
            <v>5000891</v>
          </cell>
          <cell r="H1491" t="str">
            <v>0025</v>
          </cell>
          <cell r="I1491" t="str">
            <v>Concreto 21mpa losas de aproximación</v>
          </cell>
          <cell r="J1491" t="str">
            <v>M3</v>
          </cell>
        </row>
        <row r="1492">
          <cell r="A1492" t="str">
            <v>5000891-0026</v>
          </cell>
          <cell r="B1492" t="str">
            <v>VÍA NUEVA</v>
          </cell>
          <cell r="C1492">
            <v>8</v>
          </cell>
          <cell r="D1492">
            <v>133</v>
          </cell>
          <cell r="E1492" t="str">
            <v>OBRAS DE ARTE MAYORES</v>
          </cell>
          <cell r="F1492" t="str">
            <v>C.VIT.V.N.1304/03.23.009</v>
          </cell>
          <cell r="G1492" t="str">
            <v>5000891</v>
          </cell>
          <cell r="H1492" t="str">
            <v>0026</v>
          </cell>
          <cell r="I1492" t="str">
            <v>Concreto 28mpa box-culvert</v>
          </cell>
          <cell r="J1492" t="str">
            <v>M3</v>
          </cell>
        </row>
        <row r="1493">
          <cell r="A1493" t="str">
            <v>5000891-0028</v>
          </cell>
          <cell r="B1493" t="str">
            <v>VÍA NUEVA</v>
          </cell>
          <cell r="C1493">
            <v>8</v>
          </cell>
          <cell r="D1493">
            <v>135</v>
          </cell>
          <cell r="E1493" t="str">
            <v>OBRAS DE ARTE MAYORES</v>
          </cell>
          <cell r="F1493" t="str">
            <v>C.VIT.V.N.1304/03.23.009</v>
          </cell>
          <cell r="G1493" t="str">
            <v>5000891</v>
          </cell>
          <cell r="H1493" t="str">
            <v>0028</v>
          </cell>
          <cell r="I1493" t="str">
            <v>Concreto 28mpa pilas</v>
          </cell>
          <cell r="J1493" t="str">
            <v>M3</v>
          </cell>
        </row>
        <row r="1494">
          <cell r="A1494" t="str">
            <v>5000891-0029</v>
          </cell>
          <cell r="B1494" t="str">
            <v>VÍA NUEVA</v>
          </cell>
          <cell r="C1494">
            <v>8</v>
          </cell>
          <cell r="D1494">
            <v>136</v>
          </cell>
          <cell r="E1494" t="str">
            <v>OBRAS DE ARTE MAYORES</v>
          </cell>
          <cell r="F1494" t="str">
            <v>C.VIT.V.N.1304/03.23.009</v>
          </cell>
          <cell r="G1494" t="str">
            <v>5000891</v>
          </cell>
          <cell r="H1494" t="str">
            <v>0029</v>
          </cell>
          <cell r="I1494" t="str">
            <v>Plataforma piloteadora</v>
          </cell>
          <cell r="J1494" t="str">
            <v>M3</v>
          </cell>
        </row>
        <row r="1495">
          <cell r="A1495" t="str">
            <v>5000891-0031</v>
          </cell>
          <cell r="B1495" t="str">
            <v>VÍA NUEVA</v>
          </cell>
          <cell r="C1495">
            <v>8</v>
          </cell>
          <cell r="D1495">
            <v>138</v>
          </cell>
          <cell r="E1495" t="str">
            <v>OBRAS DE ARTE MAYORES</v>
          </cell>
          <cell r="F1495" t="str">
            <v>C.VIT.V.N.1304/03.23.009</v>
          </cell>
          <cell r="G1495" t="str">
            <v>5000891</v>
          </cell>
          <cell r="H1495" t="str">
            <v>0031</v>
          </cell>
          <cell r="I1495" t="str">
            <v>Pilote  d=1m (excavación + concreto)</v>
          </cell>
          <cell r="J1495" t="str">
            <v>M</v>
          </cell>
        </row>
        <row r="1496">
          <cell r="A1496" t="str">
            <v>5000891-0032</v>
          </cell>
          <cell r="B1496" t="str">
            <v>VÍA NUEVA</v>
          </cell>
          <cell r="C1496">
            <v>8</v>
          </cell>
          <cell r="D1496">
            <v>139</v>
          </cell>
          <cell r="E1496" t="str">
            <v>OBRAS DE ARTE MAYORES</v>
          </cell>
          <cell r="F1496" t="str">
            <v>C.VIT.V.N.1304/03.23.009</v>
          </cell>
          <cell r="G1496" t="str">
            <v>5000891</v>
          </cell>
          <cell r="H1496" t="str">
            <v>0032</v>
          </cell>
          <cell r="I1496" t="str">
            <v>Acero de refuerzo pilotes fy=420mpa</v>
          </cell>
          <cell r="J1496" t="str">
            <v>KG</v>
          </cell>
        </row>
        <row r="1497">
          <cell r="A1497" t="str">
            <v>5000891-0033</v>
          </cell>
          <cell r="B1497" t="str">
            <v>VÍA NUEVA</v>
          </cell>
          <cell r="C1497">
            <v>8</v>
          </cell>
          <cell r="D1497">
            <v>140</v>
          </cell>
          <cell r="E1497" t="str">
            <v>OBRAS DE ARTE MAYORES</v>
          </cell>
          <cell r="F1497" t="str">
            <v>C.VIT.V.N.1304/03.23.009</v>
          </cell>
          <cell r="G1497" t="str">
            <v>5000891</v>
          </cell>
          <cell r="H1497" t="str">
            <v>0033</v>
          </cell>
          <cell r="I1497" t="str">
            <v>Concreto 28mpa vigas cabezales</v>
          </cell>
          <cell r="J1497" t="str">
            <v>M3</v>
          </cell>
        </row>
        <row r="1498">
          <cell r="A1498" t="str">
            <v>5000891-0034</v>
          </cell>
          <cell r="B1498" t="str">
            <v>VÍA NUEVA</v>
          </cell>
          <cell r="C1498">
            <v>8</v>
          </cell>
          <cell r="D1498">
            <v>141</v>
          </cell>
          <cell r="E1498" t="str">
            <v>OBRAS DE ARTE MAYORES</v>
          </cell>
          <cell r="F1498" t="str">
            <v>C.VIT.V.N.1304/03.23.009</v>
          </cell>
          <cell r="G1498" t="str">
            <v>5000891</v>
          </cell>
          <cell r="H1498" t="str">
            <v>0034</v>
          </cell>
          <cell r="I1498" t="str">
            <v>Concreto 17.5mpa solados</v>
          </cell>
          <cell r="J1498" t="str">
            <v>M3</v>
          </cell>
        </row>
        <row r="1499">
          <cell r="A1499" t="str">
            <v>5000891-0035</v>
          </cell>
          <cell r="B1499" t="str">
            <v>VÍA NUEVA</v>
          </cell>
          <cell r="C1499">
            <v>8</v>
          </cell>
          <cell r="D1499">
            <v>142</v>
          </cell>
          <cell r="E1499" t="str">
            <v>OBRAS DE ARTE MAYORES</v>
          </cell>
          <cell r="F1499" t="str">
            <v>C.VIT.V.N.1304/03.23.009</v>
          </cell>
          <cell r="G1499" t="str">
            <v>5000891</v>
          </cell>
          <cell r="H1499" t="str">
            <v>0035</v>
          </cell>
          <cell r="I1499" t="str">
            <v>Acero de refuerzo estribos, aletas y lo</v>
          </cell>
          <cell r="J1499" t="str">
            <v>KG</v>
          </cell>
        </row>
        <row r="1500">
          <cell r="A1500" t="str">
            <v>5000891-0036</v>
          </cell>
          <cell r="B1500" t="str">
            <v>VÍA NUEVA</v>
          </cell>
          <cell r="C1500">
            <v>8</v>
          </cell>
          <cell r="D1500">
            <v>143</v>
          </cell>
          <cell r="E1500" t="str">
            <v>OBRAS DE ARTE MAYORES</v>
          </cell>
          <cell r="F1500" t="str">
            <v>C.VIT.V.N.1304/03.23.009</v>
          </cell>
          <cell r="G1500" t="str">
            <v>5000891</v>
          </cell>
          <cell r="H1500" t="str">
            <v>0036</v>
          </cell>
          <cell r="I1500" t="str">
            <v>Acero de refuerzo box-culvert fy=420mpa</v>
          </cell>
          <cell r="J1500" t="str">
            <v>KG</v>
          </cell>
        </row>
        <row r="1501">
          <cell r="A1501" t="str">
            <v>5000891-0038</v>
          </cell>
          <cell r="B1501" t="str">
            <v>VÍA NUEVA</v>
          </cell>
          <cell r="C1501">
            <v>8</v>
          </cell>
          <cell r="D1501">
            <v>145</v>
          </cell>
          <cell r="E1501" t="str">
            <v>OBRAS DE ARTE MAYORES</v>
          </cell>
          <cell r="F1501" t="str">
            <v>C.VIT.V.N.1304/03.23.009</v>
          </cell>
          <cell r="G1501" t="str">
            <v>5000891</v>
          </cell>
          <cell r="H1501" t="str">
            <v>0038</v>
          </cell>
          <cell r="I1501" t="str">
            <v>Protección talud</v>
          </cell>
          <cell r="J1501" t="str">
            <v>M2</v>
          </cell>
        </row>
        <row r="1502">
          <cell r="A1502" t="str">
            <v>5000891-0049</v>
          </cell>
          <cell r="B1502" t="str">
            <v>VÍA NUEVA</v>
          </cell>
          <cell r="C1502">
            <v>8</v>
          </cell>
          <cell r="D1502">
            <v>156</v>
          </cell>
          <cell r="E1502" t="str">
            <v>OBRAS DE ARTE MAYORES</v>
          </cell>
          <cell r="F1502" t="str">
            <v>C.VIT.V.N.1304/03.23.009</v>
          </cell>
          <cell r="G1502" t="str">
            <v>5000891</v>
          </cell>
          <cell r="H1502" t="str">
            <v>0049</v>
          </cell>
          <cell r="I1502" t="str">
            <v>Excavación</v>
          </cell>
          <cell r="J1502" t="str">
            <v>M3</v>
          </cell>
        </row>
        <row r="1503">
          <cell r="A1503" t="str">
            <v>5000891-0050</v>
          </cell>
          <cell r="B1503" t="str">
            <v>VÍA NUEVA</v>
          </cell>
          <cell r="C1503">
            <v>8</v>
          </cell>
          <cell r="D1503">
            <v>157</v>
          </cell>
          <cell r="E1503" t="str">
            <v>OBRAS DE ARTE MAYORES</v>
          </cell>
          <cell r="F1503" t="str">
            <v>C.VIT.V.N.1304/03.23.009</v>
          </cell>
          <cell r="G1503" t="str">
            <v>5000891</v>
          </cell>
          <cell r="H1503" t="str">
            <v>0050</v>
          </cell>
          <cell r="I1503" t="str">
            <v>Relleno</v>
          </cell>
          <cell r="J1503" t="str">
            <v>M3</v>
          </cell>
        </row>
        <row r="1504">
          <cell r="A1504" t="str">
            <v>5000891-0052</v>
          </cell>
          <cell r="B1504" t="str">
            <v>VÍA NUEVA</v>
          </cell>
          <cell r="C1504">
            <v>8</v>
          </cell>
          <cell r="D1504">
            <v>159</v>
          </cell>
          <cell r="E1504" t="str">
            <v>OBRAS DE ARTE MAYORES</v>
          </cell>
          <cell r="F1504" t="str">
            <v>C.VIT.V.N.1304/03.23.009</v>
          </cell>
          <cell r="G1504" t="str">
            <v>5000891</v>
          </cell>
          <cell r="H1504" t="str">
            <v>0052</v>
          </cell>
          <cell r="I1504" t="str">
            <v>Manejo de aguas</v>
          </cell>
          <cell r="J1504" t="str">
            <v>UN</v>
          </cell>
        </row>
        <row r="1505">
          <cell r="A1505" t="str">
            <v>5000891-0054</v>
          </cell>
          <cell r="B1505" t="str">
            <v>VÍA NUEVA</v>
          </cell>
          <cell r="C1505">
            <v>8</v>
          </cell>
          <cell r="D1505">
            <v>161</v>
          </cell>
          <cell r="E1505" t="str">
            <v>OBRAS DE ARTE MAYORES</v>
          </cell>
          <cell r="F1505" t="str">
            <v>C.VIT.V.N.1304/03.23.009</v>
          </cell>
          <cell r="G1505" t="str">
            <v>5000891</v>
          </cell>
          <cell r="H1505" t="str">
            <v>0054</v>
          </cell>
          <cell r="I1505" t="str">
            <v>Transporte material de rellenos</v>
          </cell>
          <cell r="J1505" t="str">
            <v>M3K</v>
          </cell>
        </row>
        <row r="1506">
          <cell r="A1506" t="str">
            <v>5000891-0056</v>
          </cell>
          <cell r="B1506" t="str">
            <v>VÍA NUEVA</v>
          </cell>
          <cell r="C1506">
            <v>8</v>
          </cell>
          <cell r="D1506">
            <v>163</v>
          </cell>
          <cell r="E1506" t="str">
            <v>OBRAS DE ARTE MAYORES</v>
          </cell>
          <cell r="F1506" t="str">
            <v>C.VIT.V.N.1304/03.23.009</v>
          </cell>
          <cell r="G1506" t="str">
            <v>5000891</v>
          </cell>
          <cell r="H1506" t="str">
            <v>0056</v>
          </cell>
          <cell r="I1506" t="str">
            <v>Prueba de carga</v>
          </cell>
          <cell r="J1506" t="str">
            <v>UN</v>
          </cell>
        </row>
        <row r="1507">
          <cell r="A1507" t="str">
            <v>5000891-0057</v>
          </cell>
          <cell r="B1507" t="str">
            <v>VÍA NUEVA</v>
          </cell>
          <cell r="C1507">
            <v>8</v>
          </cell>
          <cell r="D1507">
            <v>164</v>
          </cell>
          <cell r="E1507" t="str">
            <v>OBRAS DE ARTE MAYORES</v>
          </cell>
          <cell r="F1507" t="str">
            <v>C.VIT.V.N.1304/03.23.009</v>
          </cell>
          <cell r="G1507" t="str">
            <v>5000891</v>
          </cell>
          <cell r="H1507" t="str">
            <v>0057</v>
          </cell>
          <cell r="I1507" t="str">
            <v>Prueba dinámica pilotes</v>
          </cell>
          <cell r="J1507" t="str">
            <v>UN</v>
          </cell>
        </row>
        <row r="1508">
          <cell r="A1508" t="str">
            <v>5000891-2021</v>
          </cell>
          <cell r="B1508" t="str">
            <v>VÍA NUEVA</v>
          </cell>
          <cell r="C1508">
            <v>8</v>
          </cell>
          <cell r="D1508">
            <v>128</v>
          </cell>
          <cell r="E1508" t="str">
            <v>OBRAS DE ARTE MAYORES</v>
          </cell>
          <cell r="F1508" t="str">
            <v>C.VIT.V.N.1304/03.23.009</v>
          </cell>
          <cell r="G1508" t="str">
            <v>5000891</v>
          </cell>
          <cell r="H1508" t="str">
            <v>2021</v>
          </cell>
          <cell r="I1508" t="str">
            <v>Concreto 24.5mpa zapata estribos</v>
          </cell>
          <cell r="J1508" t="str">
            <v>M3</v>
          </cell>
        </row>
        <row r="1509">
          <cell r="A1509" t="str">
            <v>5000982-0001</v>
          </cell>
          <cell r="B1509" t="str">
            <v>MANTENIMIENTO</v>
          </cell>
          <cell r="C1509">
            <v>4</v>
          </cell>
          <cell r="D1509">
            <v>0</v>
          </cell>
          <cell r="E1509" t="str">
            <v>MANTENIMIENTO</v>
          </cell>
          <cell r="F1509" t="str">
            <v>C.VIT.V.N.1304/04</v>
          </cell>
          <cell r="G1509" t="str">
            <v>5000982</v>
          </cell>
          <cell r="H1509" t="str">
            <v>0001</v>
          </cell>
          <cell r="I1509" t="str">
            <v>Mantenimiento fuera de vía</v>
          </cell>
          <cell r="J1509" t="str">
            <v>M</v>
          </cell>
        </row>
        <row r="1510">
          <cell r="A1510" t="str">
            <v>5000982-0002</v>
          </cell>
          <cell r="B1510" t="str">
            <v>MANTENIMIENTO</v>
          </cell>
          <cell r="C1510">
            <v>4</v>
          </cell>
          <cell r="D1510">
            <v>0</v>
          </cell>
          <cell r="E1510" t="str">
            <v>MANTENIMIENTO</v>
          </cell>
          <cell r="F1510" t="str">
            <v>C.VIT.V.N.1304/04</v>
          </cell>
          <cell r="G1510" t="str">
            <v>5000982</v>
          </cell>
          <cell r="H1510" t="str">
            <v>0002</v>
          </cell>
          <cell r="I1510" t="str">
            <v>Sello de fisuras</v>
          </cell>
          <cell r="J1510" t="str">
            <v>M</v>
          </cell>
        </row>
        <row r="1511">
          <cell r="A1511" t="str">
            <v>5000982-0003</v>
          </cell>
          <cell r="B1511" t="str">
            <v>MANTENIMIENTO</v>
          </cell>
          <cell r="C1511">
            <v>4</v>
          </cell>
          <cell r="D1511">
            <v>0</v>
          </cell>
          <cell r="E1511" t="str">
            <v>MANTENIMIENTO</v>
          </cell>
          <cell r="F1511" t="str">
            <v>C.VIT.V.N.1304/04</v>
          </cell>
          <cell r="G1511" t="str">
            <v>5000982</v>
          </cell>
          <cell r="H1511" t="str">
            <v>0003</v>
          </cell>
          <cell r="I1511" t="str">
            <v>Cargue de derumbes</v>
          </cell>
          <cell r="J1511" t="str">
            <v>M3</v>
          </cell>
        </row>
        <row r="1512">
          <cell r="A1512" t="str">
            <v>5000982-0004</v>
          </cell>
          <cell r="B1512" t="str">
            <v>MANTENIMIENTO</v>
          </cell>
          <cell r="C1512">
            <v>4</v>
          </cell>
          <cell r="D1512">
            <v>0</v>
          </cell>
          <cell r="E1512" t="str">
            <v>MANTENIMIENTO</v>
          </cell>
          <cell r="F1512" t="str">
            <v>C.VIT.V.N.1304/04</v>
          </cell>
          <cell r="G1512" t="str">
            <v>5000982</v>
          </cell>
          <cell r="H1512" t="str">
            <v>0004</v>
          </cell>
          <cell r="I1512" t="str">
            <v>Transporte de escombros</v>
          </cell>
          <cell r="J1512" t="str">
            <v>M3K</v>
          </cell>
        </row>
        <row r="1513">
          <cell r="A1513" t="str">
            <v>5000982-0005</v>
          </cell>
          <cell r="B1513" t="str">
            <v>MANTENIMIENTO</v>
          </cell>
          <cell r="C1513">
            <v>4</v>
          </cell>
          <cell r="D1513">
            <v>0</v>
          </cell>
          <cell r="E1513" t="str">
            <v>MANTENIMIENTO</v>
          </cell>
          <cell r="F1513" t="str">
            <v>C.VIT.V.N.1304/04</v>
          </cell>
          <cell r="G1513" t="str">
            <v>5000982</v>
          </cell>
          <cell r="H1513" t="str">
            <v>0005</v>
          </cell>
          <cell r="I1513" t="str">
            <v>Demarcación vial</v>
          </cell>
          <cell r="J1513" t="str">
            <v>M</v>
          </cell>
        </row>
        <row r="1514">
          <cell r="A1514" t="str">
            <v>5000982-0007</v>
          </cell>
          <cell r="B1514" t="str">
            <v>MANTENIMIENTO</v>
          </cell>
          <cell r="C1514">
            <v>4</v>
          </cell>
          <cell r="D1514">
            <v>0</v>
          </cell>
          <cell r="E1514" t="str">
            <v>MANTENIMIENTO</v>
          </cell>
          <cell r="F1514" t="str">
            <v>C.VIT.V.N.1304/04</v>
          </cell>
          <cell r="G1514" t="str">
            <v>5000982</v>
          </cell>
          <cell r="H1514" t="str">
            <v>0007</v>
          </cell>
          <cell r="I1514" t="str">
            <v>Postes de referencia (mantenimiento)</v>
          </cell>
          <cell r="J1514" t="str">
            <v>UN</v>
          </cell>
        </row>
        <row r="1515">
          <cell r="A1515" t="str">
            <v>5000982-0008</v>
          </cell>
          <cell r="B1515" t="str">
            <v>MANTENIMIENTO</v>
          </cell>
          <cell r="C1515">
            <v>4</v>
          </cell>
          <cell r="D1515">
            <v>0</v>
          </cell>
          <cell r="E1515" t="str">
            <v>MANTENIMIENTO</v>
          </cell>
          <cell r="F1515" t="str">
            <v>C.VIT.V.N.1304/04</v>
          </cell>
          <cell r="G1515" t="str">
            <v>5000982</v>
          </cell>
          <cell r="H1515" t="str">
            <v>0008</v>
          </cell>
          <cell r="I1515" t="str">
            <v>Defensas metálicas (mantenimiento)</v>
          </cell>
          <cell r="J1515" t="str">
            <v>M</v>
          </cell>
        </row>
        <row r="1516">
          <cell r="A1516" t="str">
            <v>5000982-0009</v>
          </cell>
          <cell r="B1516" t="str">
            <v>MANTENIMIENTO</v>
          </cell>
          <cell r="C1516">
            <v>4</v>
          </cell>
          <cell r="D1516">
            <v>0</v>
          </cell>
          <cell r="E1516" t="str">
            <v>MANTENIMIENTO</v>
          </cell>
          <cell r="F1516" t="str">
            <v>C.VIT.V.N.1304/04</v>
          </cell>
          <cell r="G1516" t="str">
            <v>5000982</v>
          </cell>
          <cell r="H1516" t="str">
            <v>0009</v>
          </cell>
          <cell r="I1516" t="str">
            <v>Recolección de basuras</v>
          </cell>
          <cell r="J1516" t="str">
            <v>M3</v>
          </cell>
        </row>
        <row r="1517">
          <cell r="A1517" t="str">
            <v>5000982-0010</v>
          </cell>
          <cell r="B1517" t="str">
            <v>MANTENIMIENTO</v>
          </cell>
          <cell r="C1517">
            <v>4</v>
          </cell>
          <cell r="D1517">
            <v>0</v>
          </cell>
          <cell r="E1517" t="str">
            <v>MANTENIMIENTO</v>
          </cell>
          <cell r="F1517" t="str">
            <v>C.VIT.V.N.1304/04</v>
          </cell>
          <cell r="G1517" t="str">
            <v>5000982</v>
          </cell>
          <cell r="H1517" t="str">
            <v>0010</v>
          </cell>
          <cell r="I1517" t="str">
            <v>Reconformación de base granular</v>
          </cell>
          <cell r="J1517" t="str">
            <v>M2</v>
          </cell>
        </row>
        <row r="1518">
          <cell r="A1518" t="str">
            <v>5000982-0011</v>
          </cell>
          <cell r="B1518" t="str">
            <v>MANTENIMIENTO</v>
          </cell>
          <cell r="C1518">
            <v>4</v>
          </cell>
          <cell r="D1518">
            <v>0</v>
          </cell>
          <cell r="E1518" t="str">
            <v>MANTENIMIENTO</v>
          </cell>
          <cell r="F1518" t="str">
            <v>C.VIT.V.N.1304/04</v>
          </cell>
          <cell r="G1518" t="str">
            <v>5000982</v>
          </cell>
          <cell r="H1518" t="str">
            <v>0011</v>
          </cell>
          <cell r="I1518" t="str">
            <v>Demolición de carpeta</v>
          </cell>
          <cell r="J1518" t="str">
            <v>M3</v>
          </cell>
        </row>
        <row r="1519">
          <cell r="A1519" t="str">
            <v>5000982-0012</v>
          </cell>
          <cell r="B1519" t="str">
            <v>MANTENIMIENTO</v>
          </cell>
          <cell r="C1519">
            <v>4</v>
          </cell>
          <cell r="D1519">
            <v>0</v>
          </cell>
          <cell r="E1519" t="str">
            <v>MANTENIMIENTO</v>
          </cell>
          <cell r="F1519" t="str">
            <v>C.VIT.V.N.1304/04</v>
          </cell>
          <cell r="G1519" t="str">
            <v>5000982</v>
          </cell>
          <cell r="H1519" t="str">
            <v>0012</v>
          </cell>
          <cell r="I1519" t="str">
            <v>Excavaciónes</v>
          </cell>
          <cell r="J1519" t="str">
            <v>M3</v>
          </cell>
        </row>
        <row r="1520">
          <cell r="A1520" t="str">
            <v>5000982-0013</v>
          </cell>
          <cell r="B1520" t="str">
            <v>MANTENIMIENTO</v>
          </cell>
          <cell r="C1520">
            <v>4</v>
          </cell>
          <cell r="D1520">
            <v>0</v>
          </cell>
          <cell r="E1520" t="str">
            <v>MANTENIMIENTO</v>
          </cell>
          <cell r="F1520" t="str">
            <v>C.VIT.V.N.1304/04</v>
          </cell>
          <cell r="G1520" t="str">
            <v>5000982</v>
          </cell>
          <cell r="H1520" t="str">
            <v>0013</v>
          </cell>
          <cell r="I1520" t="str">
            <v>Imprimación</v>
          </cell>
          <cell r="J1520" t="str">
            <v>M2</v>
          </cell>
        </row>
        <row r="1521">
          <cell r="A1521" t="str">
            <v>5000982-0014</v>
          </cell>
          <cell r="B1521" t="str">
            <v>MANTENIMIENTO</v>
          </cell>
          <cell r="C1521">
            <v>4</v>
          </cell>
          <cell r="D1521">
            <v>0</v>
          </cell>
          <cell r="E1521" t="str">
            <v>MANTENIMIENTO</v>
          </cell>
          <cell r="F1521" t="str">
            <v>C.VIT.V.N.1304/04</v>
          </cell>
          <cell r="G1521" t="str">
            <v>5000982</v>
          </cell>
          <cell r="H1521" t="str">
            <v>0014</v>
          </cell>
          <cell r="I1521" t="str">
            <v>Parcheo sin tratamiento-mezcla asfáltica</v>
          </cell>
          <cell r="J1521" t="str">
            <v>M2</v>
          </cell>
        </row>
        <row r="1522">
          <cell r="A1522" t="str">
            <v>5000982-0015</v>
          </cell>
          <cell r="B1522" t="str">
            <v>MANTENIMIENTO</v>
          </cell>
          <cell r="C1522">
            <v>4</v>
          </cell>
          <cell r="D1522">
            <v>0</v>
          </cell>
          <cell r="E1522" t="str">
            <v>MANTENIMIENTO</v>
          </cell>
          <cell r="F1522" t="str">
            <v>C.VIT.V.N.1304/04</v>
          </cell>
          <cell r="G1522" t="str">
            <v>5000982</v>
          </cell>
          <cell r="H1522" t="str">
            <v>0015</v>
          </cell>
          <cell r="I1522" t="str">
            <v>Relleno subbase granular</v>
          </cell>
          <cell r="J1522" t="str">
            <v>M3</v>
          </cell>
        </row>
        <row r="1523">
          <cell r="A1523" t="str">
            <v>5000982-0016</v>
          </cell>
          <cell r="B1523" t="str">
            <v>MANTENIMIENTO</v>
          </cell>
          <cell r="C1523">
            <v>4</v>
          </cell>
          <cell r="D1523">
            <v>0</v>
          </cell>
          <cell r="E1523" t="str">
            <v>MANTENIMIENTO</v>
          </cell>
          <cell r="F1523" t="str">
            <v>C.VIT.V.N.1304/04</v>
          </cell>
          <cell r="G1523" t="str">
            <v>5000982</v>
          </cell>
          <cell r="H1523" t="str">
            <v>0016</v>
          </cell>
          <cell r="I1523" t="str">
            <v>Transporte de mezcla asfáltica</v>
          </cell>
          <cell r="J1523" t="str">
            <v>M3K</v>
          </cell>
        </row>
        <row r="1524">
          <cell r="A1524" t="str">
            <v>5000982-0017</v>
          </cell>
          <cell r="B1524" t="str">
            <v>MANTENIMIENTO</v>
          </cell>
          <cell r="C1524">
            <v>4</v>
          </cell>
          <cell r="D1524">
            <v>0</v>
          </cell>
          <cell r="E1524" t="str">
            <v>MANTENIMIENTO</v>
          </cell>
          <cell r="F1524" t="str">
            <v>C.VIT.V.N.1304/04</v>
          </cell>
          <cell r="G1524" t="str">
            <v>5000982</v>
          </cell>
          <cell r="H1524" t="str">
            <v>0017</v>
          </cell>
          <cell r="I1524" t="str">
            <v>Transporte de materiales pétreos</v>
          </cell>
          <cell r="J1524" t="str">
            <v>M3K</v>
          </cell>
        </row>
        <row r="1525">
          <cell r="A1525" t="str">
            <v>5000982-0018</v>
          </cell>
          <cell r="B1525" t="str">
            <v>MANTENIMIENTO</v>
          </cell>
          <cell r="C1525">
            <v>4</v>
          </cell>
          <cell r="D1525">
            <v>0</v>
          </cell>
          <cell r="E1525" t="str">
            <v>MANTENIMIENTO</v>
          </cell>
          <cell r="F1525" t="str">
            <v>C.VIT.V.N.1304/04</v>
          </cell>
          <cell r="G1525" t="str">
            <v>5000982</v>
          </cell>
          <cell r="H1525" t="str">
            <v>0018</v>
          </cell>
          <cell r="I1525" t="str">
            <v>Transporte de escombros</v>
          </cell>
          <cell r="J1525" t="str">
            <v>M3K</v>
          </cell>
        </row>
        <row r="1526">
          <cell r="A1526" t="str">
            <v>5000982-0019</v>
          </cell>
          <cell r="B1526" t="str">
            <v>MANTENIMIENTO</v>
          </cell>
          <cell r="C1526">
            <v>4</v>
          </cell>
          <cell r="D1526">
            <v>0</v>
          </cell>
          <cell r="E1526" t="str">
            <v>MANTENIMIENTO</v>
          </cell>
          <cell r="F1526" t="str">
            <v>C.VIT.V.N.1304/04</v>
          </cell>
          <cell r="G1526" t="str">
            <v>5000982</v>
          </cell>
          <cell r="H1526" t="str">
            <v>0019</v>
          </cell>
          <cell r="I1526" t="str">
            <v>Pacs</v>
          </cell>
          <cell r="J1526" t="str">
            <v>UN</v>
          </cell>
        </row>
        <row r="1527">
          <cell r="A1527" t="str">
            <v>5000982-0020</v>
          </cell>
          <cell r="B1527" t="str">
            <v>MANTENIMIENTO</v>
          </cell>
          <cell r="C1527">
            <v>4</v>
          </cell>
          <cell r="D1527">
            <v>0</v>
          </cell>
          <cell r="E1527" t="str">
            <v>MANTENIMIENTO</v>
          </cell>
          <cell r="F1527" t="str">
            <v>C.VIT.V.N.1304/04</v>
          </cell>
          <cell r="G1527" t="str">
            <v>5000982</v>
          </cell>
          <cell r="H1527" t="str">
            <v>0020</v>
          </cell>
          <cell r="I1527" t="str">
            <v>Reparación de Puentes Formato E11</v>
          </cell>
          <cell r="J1527" t="str">
            <v>UN</v>
          </cell>
        </row>
        <row r="1528">
          <cell r="A1528" t="str">
            <v>5000982-0021</v>
          </cell>
          <cell r="B1528" t="str">
            <v>MANTENIMIENTO</v>
          </cell>
          <cell r="C1528">
            <v>4</v>
          </cell>
          <cell r="D1528">
            <v>0</v>
          </cell>
          <cell r="E1528" t="str">
            <v>MANTENIMIENTO</v>
          </cell>
          <cell r="F1528" t="str">
            <v>C.VIT.V.N.1304/04</v>
          </cell>
          <cell r="G1528" t="str">
            <v>5000982</v>
          </cell>
          <cell r="H1528" t="str">
            <v>0021</v>
          </cell>
          <cell r="I1528" t="str">
            <v>Demarcación vial</v>
          </cell>
          <cell r="J1528" t="str">
            <v>M</v>
          </cell>
        </row>
        <row r="1529">
          <cell r="A1529" t="str">
            <v>5000983-0001</v>
          </cell>
          <cell r="B1529" t="str">
            <v>MANTENIMIENTO</v>
          </cell>
          <cell r="C1529">
            <v>5</v>
          </cell>
          <cell r="D1529">
            <v>0</v>
          </cell>
          <cell r="E1529" t="str">
            <v>MANTENIMIENTO</v>
          </cell>
          <cell r="F1529" t="str">
            <v>C.VIT.V.N.1304/04.02</v>
          </cell>
          <cell r="G1529" t="str">
            <v>5000983</v>
          </cell>
          <cell r="H1529" t="str">
            <v>0001</v>
          </cell>
          <cell r="I1529" t="str">
            <v>Mantenimiento fuera de vía</v>
          </cell>
          <cell r="J1529" t="str">
            <v>M</v>
          </cell>
        </row>
        <row r="1530">
          <cell r="A1530" t="str">
            <v>5000983-0002</v>
          </cell>
          <cell r="B1530" t="str">
            <v>MANTENIMIENTO</v>
          </cell>
          <cell r="C1530">
            <v>5</v>
          </cell>
          <cell r="D1530">
            <v>0</v>
          </cell>
          <cell r="E1530" t="str">
            <v>MANTENIMIENTO</v>
          </cell>
          <cell r="F1530" t="str">
            <v>C.VIT.V.N.1304/04.02</v>
          </cell>
          <cell r="G1530" t="str">
            <v>5000983</v>
          </cell>
          <cell r="H1530" t="str">
            <v>0002</v>
          </cell>
          <cell r="I1530" t="str">
            <v>Sello de fisuras</v>
          </cell>
          <cell r="J1530" t="str">
            <v>M</v>
          </cell>
        </row>
        <row r="1531">
          <cell r="A1531" t="str">
            <v>5000983-0003</v>
          </cell>
          <cell r="B1531" t="str">
            <v>MANTENIMIENTO</v>
          </cell>
          <cell r="C1531">
            <v>5</v>
          </cell>
          <cell r="D1531">
            <v>0</v>
          </cell>
          <cell r="E1531" t="str">
            <v>MANTENIMIENTO</v>
          </cell>
          <cell r="F1531" t="str">
            <v>C.VIT.V.N.1304/04.02</v>
          </cell>
          <cell r="G1531" t="str">
            <v>5000983</v>
          </cell>
          <cell r="H1531" t="str">
            <v>0003</v>
          </cell>
          <cell r="I1531" t="str">
            <v>Cargue de derumbes</v>
          </cell>
          <cell r="J1531" t="str">
            <v>M3</v>
          </cell>
        </row>
        <row r="1532">
          <cell r="A1532" t="str">
            <v>5000983-0004</v>
          </cell>
          <cell r="B1532" t="str">
            <v>MANTENIMIENTO</v>
          </cell>
          <cell r="C1532">
            <v>5</v>
          </cell>
          <cell r="D1532">
            <v>0</v>
          </cell>
          <cell r="E1532" t="str">
            <v>MANTENIMIENTO</v>
          </cell>
          <cell r="F1532" t="str">
            <v>C.VIT.V.N.1304/04.02</v>
          </cell>
          <cell r="G1532" t="str">
            <v>5000983</v>
          </cell>
          <cell r="H1532" t="str">
            <v>0004</v>
          </cell>
          <cell r="I1532" t="str">
            <v>Transporte de escombros</v>
          </cell>
          <cell r="J1532" t="str">
            <v>M3K</v>
          </cell>
        </row>
        <row r="1533">
          <cell r="A1533" t="str">
            <v>5000983-0005</v>
          </cell>
          <cell r="B1533" t="str">
            <v>MANTENIMIENTO</v>
          </cell>
          <cell r="C1533">
            <v>5</v>
          </cell>
          <cell r="D1533">
            <v>0</v>
          </cell>
          <cell r="E1533" t="str">
            <v>MANTENIMIENTO</v>
          </cell>
          <cell r="F1533" t="str">
            <v>C.VIT.V.N.1304/04.02</v>
          </cell>
          <cell r="G1533" t="str">
            <v>5000983</v>
          </cell>
          <cell r="H1533" t="str">
            <v>0005</v>
          </cell>
          <cell r="I1533" t="str">
            <v>Demarcación vial</v>
          </cell>
          <cell r="J1533" t="str">
            <v>M</v>
          </cell>
        </row>
        <row r="1534">
          <cell r="A1534" t="str">
            <v>5000983-0006</v>
          </cell>
          <cell r="B1534" t="str">
            <v>MANTENIMIENTO</v>
          </cell>
          <cell r="C1534">
            <v>5</v>
          </cell>
          <cell r="D1534">
            <v>0</v>
          </cell>
          <cell r="E1534" t="str">
            <v>MANTENIMIENTO</v>
          </cell>
          <cell r="F1534" t="str">
            <v>C.VIT.V.N.1304/04.02</v>
          </cell>
          <cell r="G1534" t="str">
            <v>5000983</v>
          </cell>
          <cell r="H1534" t="str">
            <v>0006</v>
          </cell>
          <cell r="I1534" t="str">
            <v>Postes de referencia (mantenimiento)</v>
          </cell>
          <cell r="J1534" t="str">
            <v>UN</v>
          </cell>
        </row>
        <row r="1535">
          <cell r="A1535" t="str">
            <v>5000983-0007</v>
          </cell>
          <cell r="B1535" t="str">
            <v>MANTENIMIENTO</v>
          </cell>
          <cell r="C1535">
            <v>5</v>
          </cell>
          <cell r="D1535">
            <v>0</v>
          </cell>
          <cell r="E1535" t="str">
            <v>MANTENIMIENTO</v>
          </cell>
          <cell r="F1535" t="str">
            <v>C.VIT.V.N.1304/04.02</v>
          </cell>
          <cell r="G1535" t="str">
            <v>5000983</v>
          </cell>
          <cell r="H1535" t="str">
            <v>0007</v>
          </cell>
          <cell r="I1535" t="str">
            <v>Defensas metálicas (mantenimiento)</v>
          </cell>
          <cell r="J1535" t="str">
            <v>M</v>
          </cell>
        </row>
        <row r="1536">
          <cell r="A1536" t="str">
            <v>5000983-0008</v>
          </cell>
          <cell r="B1536" t="str">
            <v>MANTENIMIENTO</v>
          </cell>
          <cell r="C1536">
            <v>5</v>
          </cell>
          <cell r="D1536">
            <v>0</v>
          </cell>
          <cell r="E1536" t="str">
            <v>MANTENIMIENTO</v>
          </cell>
          <cell r="F1536" t="str">
            <v>C.VIT.V.N.1304/04.02</v>
          </cell>
          <cell r="G1536" t="str">
            <v>5000983</v>
          </cell>
          <cell r="H1536" t="str">
            <v>0008</v>
          </cell>
          <cell r="I1536" t="str">
            <v>Recolección de basuras</v>
          </cell>
          <cell r="J1536" t="str">
            <v>M3</v>
          </cell>
        </row>
        <row r="1537">
          <cell r="A1537" t="str">
            <v>5000983-0009</v>
          </cell>
          <cell r="B1537" t="str">
            <v>MANTENIMIENTO</v>
          </cell>
          <cell r="C1537">
            <v>5</v>
          </cell>
          <cell r="D1537">
            <v>0</v>
          </cell>
          <cell r="E1537" t="str">
            <v>MANTENIMIENTO</v>
          </cell>
          <cell r="F1537" t="str">
            <v>C.VIT.V.N.1304/04.02</v>
          </cell>
          <cell r="G1537" t="str">
            <v>5000983</v>
          </cell>
          <cell r="H1537" t="str">
            <v>0009</v>
          </cell>
          <cell r="I1537" t="str">
            <v>Reconformación de base granular</v>
          </cell>
          <cell r="J1537" t="str">
            <v>M2</v>
          </cell>
        </row>
        <row r="1538">
          <cell r="A1538" t="str">
            <v>5000983-0010</v>
          </cell>
          <cell r="B1538" t="str">
            <v>MANTENIMIENTO</v>
          </cell>
          <cell r="C1538">
            <v>5</v>
          </cell>
          <cell r="D1538">
            <v>0</v>
          </cell>
          <cell r="E1538" t="str">
            <v>MANTENIMIENTO</v>
          </cell>
          <cell r="F1538" t="str">
            <v>C.VIT.V.N.1304/04.02</v>
          </cell>
          <cell r="G1538" t="str">
            <v>5000983</v>
          </cell>
          <cell r="H1538" t="str">
            <v>0010</v>
          </cell>
          <cell r="I1538" t="str">
            <v>Demolición de carpeta</v>
          </cell>
          <cell r="J1538" t="str">
            <v>M3</v>
          </cell>
        </row>
        <row r="1539">
          <cell r="A1539" t="str">
            <v>5000983-0011</v>
          </cell>
          <cell r="B1539" t="str">
            <v>MANTENIMIENTO</v>
          </cell>
          <cell r="C1539">
            <v>5</v>
          </cell>
          <cell r="D1539">
            <v>0</v>
          </cell>
          <cell r="E1539" t="str">
            <v>MANTENIMIENTO</v>
          </cell>
          <cell r="F1539" t="str">
            <v>C.VIT.V.N.1304/04.02</v>
          </cell>
          <cell r="G1539" t="str">
            <v>5000983</v>
          </cell>
          <cell r="H1539" t="str">
            <v>0011</v>
          </cell>
          <cell r="I1539" t="str">
            <v>Excavaciónes</v>
          </cell>
          <cell r="J1539" t="str">
            <v>M3</v>
          </cell>
        </row>
        <row r="1540">
          <cell r="A1540" t="str">
            <v>5000983-0012</v>
          </cell>
          <cell r="B1540" t="str">
            <v>MANTENIMIENTO</v>
          </cell>
          <cell r="C1540">
            <v>5</v>
          </cell>
          <cell r="D1540">
            <v>0</v>
          </cell>
          <cell r="E1540" t="str">
            <v>MANTENIMIENTO</v>
          </cell>
          <cell r="F1540" t="str">
            <v>C.VIT.V.N.1304/04.02</v>
          </cell>
          <cell r="G1540" t="str">
            <v>5000983</v>
          </cell>
          <cell r="H1540" t="str">
            <v>0012</v>
          </cell>
          <cell r="I1540" t="str">
            <v>Imprimación</v>
          </cell>
          <cell r="J1540" t="str">
            <v>M2</v>
          </cell>
        </row>
        <row r="1541">
          <cell r="A1541" t="str">
            <v>5000983-0013</v>
          </cell>
          <cell r="B1541" t="str">
            <v>MANTENIMIENTO</v>
          </cell>
          <cell r="C1541">
            <v>5</v>
          </cell>
          <cell r="D1541">
            <v>0</v>
          </cell>
          <cell r="E1541" t="str">
            <v>MANTENIMIENTO</v>
          </cell>
          <cell r="F1541" t="str">
            <v>C.VIT.V.N.1304/04.02</v>
          </cell>
          <cell r="G1541" t="str">
            <v>5000983</v>
          </cell>
          <cell r="H1541" t="str">
            <v>0013</v>
          </cell>
          <cell r="I1541" t="str">
            <v>Parcheo sin tratamiento-mezcla asfáltica</v>
          </cell>
          <cell r="J1541" t="str">
            <v>M2</v>
          </cell>
        </row>
        <row r="1542">
          <cell r="A1542" t="str">
            <v>5000983-0014</v>
          </cell>
          <cell r="B1542" t="str">
            <v>MANTENIMIENTO</v>
          </cell>
          <cell r="C1542">
            <v>5</v>
          </cell>
          <cell r="D1542">
            <v>0</v>
          </cell>
          <cell r="E1542" t="str">
            <v>MANTENIMIENTO</v>
          </cell>
          <cell r="F1542" t="str">
            <v>C.VIT.V.N.1304/04.02</v>
          </cell>
          <cell r="G1542" t="str">
            <v>5000983</v>
          </cell>
          <cell r="H1542" t="str">
            <v>0014</v>
          </cell>
          <cell r="I1542" t="str">
            <v>Relleno subbase granular</v>
          </cell>
          <cell r="J1542" t="str">
            <v>M3</v>
          </cell>
        </row>
        <row r="1543">
          <cell r="A1543" t="str">
            <v>5000983-0015</v>
          </cell>
          <cell r="B1543" t="str">
            <v>MANTENIMIENTO</v>
          </cell>
          <cell r="C1543">
            <v>5</v>
          </cell>
          <cell r="D1543">
            <v>0</v>
          </cell>
          <cell r="E1543" t="str">
            <v>MANTENIMIENTO</v>
          </cell>
          <cell r="F1543" t="str">
            <v>C.VIT.V.N.1304/04.02</v>
          </cell>
          <cell r="G1543" t="str">
            <v>5000983</v>
          </cell>
          <cell r="H1543" t="str">
            <v>0015</v>
          </cell>
          <cell r="I1543" t="str">
            <v>Transporte de mezcla asfáltica</v>
          </cell>
          <cell r="J1543" t="str">
            <v>M3K</v>
          </cell>
        </row>
        <row r="1544">
          <cell r="A1544" t="str">
            <v>5000983-0016</v>
          </cell>
          <cell r="B1544" t="str">
            <v>MANTENIMIENTO</v>
          </cell>
          <cell r="C1544">
            <v>5</v>
          </cell>
          <cell r="D1544">
            <v>0</v>
          </cell>
          <cell r="E1544" t="str">
            <v>MANTENIMIENTO</v>
          </cell>
          <cell r="F1544" t="str">
            <v>C.VIT.V.N.1304/04.02</v>
          </cell>
          <cell r="G1544" t="str">
            <v>5000983</v>
          </cell>
          <cell r="H1544" t="str">
            <v>0016</v>
          </cell>
          <cell r="I1544" t="str">
            <v>Transporte de materiales pétreos</v>
          </cell>
          <cell r="J1544" t="str">
            <v>M3K</v>
          </cell>
        </row>
        <row r="1545">
          <cell r="A1545" t="str">
            <v>5000983-0017</v>
          </cell>
          <cell r="B1545" t="str">
            <v>MANTENIMIENTO</v>
          </cell>
          <cell r="C1545">
            <v>5</v>
          </cell>
          <cell r="D1545">
            <v>0</v>
          </cell>
          <cell r="E1545" t="str">
            <v>MANTENIMIENTO</v>
          </cell>
          <cell r="F1545" t="str">
            <v>C.VIT.V.N.1304/04.02</v>
          </cell>
          <cell r="G1545" t="str">
            <v>5000983</v>
          </cell>
          <cell r="H1545" t="str">
            <v>0017</v>
          </cell>
          <cell r="I1545" t="str">
            <v>Transporte escombros</v>
          </cell>
          <cell r="J1545" t="str">
            <v>M3K</v>
          </cell>
        </row>
        <row r="1546">
          <cell r="A1546" t="str">
            <v>5000983-0018</v>
          </cell>
          <cell r="B1546" t="str">
            <v>MANTENIMIENTO</v>
          </cell>
          <cell r="C1546">
            <v>5</v>
          </cell>
          <cell r="D1546">
            <v>0</v>
          </cell>
          <cell r="E1546" t="str">
            <v>MANTENIMIENTO</v>
          </cell>
          <cell r="F1546" t="str">
            <v>C.VIT.V.N.1304/04.02</v>
          </cell>
          <cell r="G1546" t="str">
            <v>5000983</v>
          </cell>
          <cell r="H1546" t="str">
            <v>0018</v>
          </cell>
          <cell r="I1546" t="str">
            <v>Pacs</v>
          </cell>
          <cell r="J1546" t="str">
            <v>UN</v>
          </cell>
        </row>
        <row r="1547">
          <cell r="A1547" t="str">
            <v>5000983-0019</v>
          </cell>
          <cell r="B1547" t="str">
            <v>MANTENIMIENTO</v>
          </cell>
          <cell r="C1547">
            <v>5</v>
          </cell>
          <cell r="D1547">
            <v>0</v>
          </cell>
          <cell r="E1547" t="str">
            <v>MANTENIMIENTO</v>
          </cell>
          <cell r="F1547" t="str">
            <v>C.VIT.V.N.1304/04.02</v>
          </cell>
          <cell r="G1547" t="str">
            <v>5000983</v>
          </cell>
          <cell r="H1547" t="str">
            <v>0019</v>
          </cell>
          <cell r="I1547" t="str">
            <v>Reparación de Puentes Formato E11</v>
          </cell>
          <cell r="J1547" t="str">
            <v>UN</v>
          </cell>
        </row>
        <row r="1548">
          <cell r="A1548" t="str">
            <v>5000984-0001</v>
          </cell>
          <cell r="B1548" t="str">
            <v>MANTENIMIENTO</v>
          </cell>
          <cell r="C1548">
            <v>6</v>
          </cell>
          <cell r="D1548">
            <v>0</v>
          </cell>
          <cell r="E1548" t="str">
            <v>MANTENIMIENTO</v>
          </cell>
          <cell r="F1548" t="str">
            <v>C.VIT.V.N.1304/04.03</v>
          </cell>
          <cell r="G1548" t="str">
            <v>5000984</v>
          </cell>
          <cell r="H1548" t="str">
            <v>0001</v>
          </cell>
          <cell r="I1548" t="str">
            <v>Mantenimiento fuera de vía</v>
          </cell>
          <cell r="J1548" t="str">
            <v>M</v>
          </cell>
        </row>
        <row r="1549">
          <cell r="A1549" t="str">
            <v>5000984-0002</v>
          </cell>
          <cell r="B1549" t="str">
            <v>MANTENIMIENTO</v>
          </cell>
          <cell r="C1549">
            <v>6</v>
          </cell>
          <cell r="D1549">
            <v>0</v>
          </cell>
          <cell r="E1549" t="str">
            <v>MANTENIMIENTO</v>
          </cell>
          <cell r="F1549" t="str">
            <v>C.VIT.V.N.1304/04.03</v>
          </cell>
          <cell r="G1549" t="str">
            <v>5000984</v>
          </cell>
          <cell r="H1549" t="str">
            <v>0002</v>
          </cell>
          <cell r="I1549" t="str">
            <v>Sello de fisuras</v>
          </cell>
          <cell r="J1549" t="str">
            <v>M</v>
          </cell>
        </row>
        <row r="1550">
          <cell r="A1550" t="str">
            <v>5000984-0003</v>
          </cell>
          <cell r="B1550" t="str">
            <v>MANTENIMIENTO</v>
          </cell>
          <cell r="C1550">
            <v>6</v>
          </cell>
          <cell r="D1550">
            <v>0</v>
          </cell>
          <cell r="E1550" t="str">
            <v>MANTENIMIENTO</v>
          </cell>
          <cell r="F1550" t="str">
            <v>C.VIT.V.N.1304/04.03</v>
          </cell>
          <cell r="G1550" t="str">
            <v>5000984</v>
          </cell>
          <cell r="H1550" t="str">
            <v>0003</v>
          </cell>
          <cell r="I1550" t="str">
            <v>Cargue de derumbes</v>
          </cell>
          <cell r="J1550" t="str">
            <v>M3</v>
          </cell>
        </row>
        <row r="1551">
          <cell r="A1551" t="str">
            <v>5000984-0004</v>
          </cell>
          <cell r="B1551" t="str">
            <v>MANTENIMIENTO</v>
          </cell>
          <cell r="C1551">
            <v>6</v>
          </cell>
          <cell r="D1551">
            <v>0</v>
          </cell>
          <cell r="E1551" t="str">
            <v>MANTENIMIENTO</v>
          </cell>
          <cell r="F1551" t="str">
            <v>C.VIT.V.N.1304/04.03</v>
          </cell>
          <cell r="G1551" t="str">
            <v>5000984</v>
          </cell>
          <cell r="H1551" t="str">
            <v>0004</v>
          </cell>
          <cell r="I1551" t="str">
            <v>Transporte de escombros</v>
          </cell>
          <cell r="J1551" t="str">
            <v>M3K</v>
          </cell>
        </row>
        <row r="1552">
          <cell r="A1552" t="str">
            <v>5000984-0005</v>
          </cell>
          <cell r="B1552" t="str">
            <v>MANTENIMIENTO</v>
          </cell>
          <cell r="C1552">
            <v>6</v>
          </cell>
          <cell r="D1552">
            <v>0</v>
          </cell>
          <cell r="E1552" t="str">
            <v>MANTENIMIENTO</v>
          </cell>
          <cell r="F1552" t="str">
            <v>C.VIT.V.N.1304/04.03</v>
          </cell>
          <cell r="G1552" t="str">
            <v>5000984</v>
          </cell>
          <cell r="H1552" t="str">
            <v>0005</v>
          </cell>
          <cell r="I1552" t="str">
            <v>Demarcación vial</v>
          </cell>
          <cell r="J1552" t="str">
            <v>M</v>
          </cell>
        </row>
        <row r="1553">
          <cell r="A1553" t="str">
            <v>5000984-0006</v>
          </cell>
          <cell r="B1553" t="str">
            <v>MANTENIMIENTO</v>
          </cell>
          <cell r="C1553">
            <v>6</v>
          </cell>
          <cell r="D1553">
            <v>0</v>
          </cell>
          <cell r="E1553" t="str">
            <v>MANTENIMIENTO</v>
          </cell>
          <cell r="F1553" t="str">
            <v>C.VIT.V.N.1304/04.03</v>
          </cell>
          <cell r="G1553" t="str">
            <v>5000984</v>
          </cell>
          <cell r="H1553" t="str">
            <v>0006</v>
          </cell>
          <cell r="I1553" t="str">
            <v>Postes de referencia (mantenimiento)</v>
          </cell>
          <cell r="J1553" t="str">
            <v>UN</v>
          </cell>
        </row>
        <row r="1554">
          <cell r="A1554" t="str">
            <v>5000984-0007</v>
          </cell>
          <cell r="B1554" t="str">
            <v>MANTENIMIENTO</v>
          </cell>
          <cell r="C1554">
            <v>6</v>
          </cell>
          <cell r="D1554">
            <v>0</v>
          </cell>
          <cell r="E1554" t="str">
            <v>MANTENIMIENTO</v>
          </cell>
          <cell r="F1554" t="str">
            <v>C.VIT.V.N.1304/04.03</v>
          </cell>
          <cell r="G1554" t="str">
            <v>5000984</v>
          </cell>
          <cell r="H1554" t="str">
            <v>0007</v>
          </cell>
          <cell r="I1554" t="str">
            <v>Defensas metálicas (mantenimiento)</v>
          </cell>
          <cell r="J1554" t="str">
            <v>M</v>
          </cell>
        </row>
        <row r="1555">
          <cell r="A1555" t="str">
            <v>5000984-0008</v>
          </cell>
          <cell r="B1555" t="str">
            <v>MANTENIMIENTO</v>
          </cell>
          <cell r="C1555">
            <v>6</v>
          </cell>
          <cell r="D1555">
            <v>0</v>
          </cell>
          <cell r="E1555" t="str">
            <v>MANTENIMIENTO</v>
          </cell>
          <cell r="F1555" t="str">
            <v>C.VIT.V.N.1304/04.03</v>
          </cell>
          <cell r="G1555" t="str">
            <v>5000984</v>
          </cell>
          <cell r="H1555" t="str">
            <v>0008</v>
          </cell>
          <cell r="I1555" t="str">
            <v>Recolección de basuras</v>
          </cell>
          <cell r="J1555" t="str">
            <v>M3</v>
          </cell>
        </row>
        <row r="1556">
          <cell r="A1556" t="str">
            <v>5000984-0009</v>
          </cell>
          <cell r="B1556" t="str">
            <v>MANTENIMIENTO</v>
          </cell>
          <cell r="C1556">
            <v>6</v>
          </cell>
          <cell r="D1556">
            <v>0</v>
          </cell>
          <cell r="E1556" t="str">
            <v>MANTENIMIENTO</v>
          </cell>
          <cell r="F1556" t="str">
            <v>C.VIT.V.N.1304/04.03</v>
          </cell>
          <cell r="G1556" t="str">
            <v>5000984</v>
          </cell>
          <cell r="H1556" t="str">
            <v>0009</v>
          </cell>
          <cell r="I1556" t="str">
            <v>Reconformación de base granular</v>
          </cell>
          <cell r="J1556" t="str">
            <v>M2</v>
          </cell>
        </row>
        <row r="1557">
          <cell r="A1557" t="str">
            <v>5000984-0010</v>
          </cell>
          <cell r="B1557" t="str">
            <v>MANTENIMIENTO</v>
          </cell>
          <cell r="C1557">
            <v>6</v>
          </cell>
          <cell r="D1557">
            <v>0</v>
          </cell>
          <cell r="E1557" t="str">
            <v>MANTENIMIENTO</v>
          </cell>
          <cell r="F1557" t="str">
            <v>C.VIT.V.N.1304/04.03</v>
          </cell>
          <cell r="G1557" t="str">
            <v>5000984</v>
          </cell>
          <cell r="H1557" t="str">
            <v>0010</v>
          </cell>
          <cell r="I1557" t="str">
            <v>Demolición de carpeta</v>
          </cell>
          <cell r="J1557" t="str">
            <v>M3</v>
          </cell>
        </row>
        <row r="1558">
          <cell r="A1558" t="str">
            <v>5000984-0011</v>
          </cell>
          <cell r="B1558" t="str">
            <v>MANTENIMIENTO</v>
          </cell>
          <cell r="C1558">
            <v>6</v>
          </cell>
          <cell r="D1558">
            <v>0</v>
          </cell>
          <cell r="E1558" t="str">
            <v>MANTENIMIENTO</v>
          </cell>
          <cell r="F1558" t="str">
            <v>C.VIT.V.N.1304/04.03</v>
          </cell>
          <cell r="G1558" t="str">
            <v>5000984</v>
          </cell>
          <cell r="H1558" t="str">
            <v>0011</v>
          </cell>
          <cell r="I1558" t="str">
            <v>Excavaciónes</v>
          </cell>
          <cell r="J1558" t="str">
            <v>M3</v>
          </cell>
        </row>
        <row r="1559">
          <cell r="A1559" t="str">
            <v>5000984-0012</v>
          </cell>
          <cell r="B1559" t="str">
            <v>MANTENIMIENTO</v>
          </cell>
          <cell r="C1559">
            <v>6</v>
          </cell>
          <cell r="D1559">
            <v>0</v>
          </cell>
          <cell r="E1559" t="str">
            <v>MANTENIMIENTO</v>
          </cell>
          <cell r="F1559" t="str">
            <v>C.VIT.V.N.1304/04.03</v>
          </cell>
          <cell r="G1559" t="str">
            <v>5000984</v>
          </cell>
          <cell r="H1559" t="str">
            <v>0012</v>
          </cell>
          <cell r="I1559" t="str">
            <v>Imprimación</v>
          </cell>
          <cell r="J1559" t="str">
            <v>M2</v>
          </cell>
        </row>
        <row r="1560">
          <cell r="A1560" t="str">
            <v>5000984-0013</v>
          </cell>
          <cell r="B1560" t="str">
            <v>MANTENIMIENTO</v>
          </cell>
          <cell r="C1560">
            <v>6</v>
          </cell>
          <cell r="D1560">
            <v>0</v>
          </cell>
          <cell r="E1560" t="str">
            <v>MANTENIMIENTO</v>
          </cell>
          <cell r="F1560" t="str">
            <v>C.VIT.V.N.1304/04.03</v>
          </cell>
          <cell r="G1560" t="str">
            <v>5000984</v>
          </cell>
          <cell r="H1560" t="str">
            <v>0013</v>
          </cell>
          <cell r="I1560" t="str">
            <v>Parcheo sin tratamiento-mezcla asfáltica</v>
          </cell>
          <cell r="J1560" t="str">
            <v>M2</v>
          </cell>
        </row>
        <row r="1561">
          <cell r="A1561" t="str">
            <v>5000984-0014</v>
          </cell>
          <cell r="B1561" t="str">
            <v>MANTENIMIENTO</v>
          </cell>
          <cell r="C1561">
            <v>6</v>
          </cell>
          <cell r="D1561">
            <v>0</v>
          </cell>
          <cell r="E1561" t="str">
            <v>MANTENIMIENTO</v>
          </cell>
          <cell r="F1561" t="str">
            <v>C.VIT.V.N.1304/04.03</v>
          </cell>
          <cell r="G1561" t="str">
            <v>5000984</v>
          </cell>
          <cell r="H1561" t="str">
            <v>0014</v>
          </cell>
          <cell r="I1561" t="str">
            <v>Relleno subbase granular</v>
          </cell>
          <cell r="J1561" t="str">
            <v>M3</v>
          </cell>
        </row>
        <row r="1562">
          <cell r="A1562" t="str">
            <v>5000984-0015</v>
          </cell>
          <cell r="B1562" t="str">
            <v>MANTENIMIENTO</v>
          </cell>
          <cell r="C1562">
            <v>6</v>
          </cell>
          <cell r="D1562">
            <v>0</v>
          </cell>
          <cell r="E1562" t="str">
            <v>MANTENIMIENTO</v>
          </cell>
          <cell r="F1562" t="str">
            <v>C.VIT.V.N.1304/04.03</v>
          </cell>
          <cell r="G1562" t="str">
            <v>5000984</v>
          </cell>
          <cell r="H1562" t="str">
            <v>0015</v>
          </cell>
          <cell r="I1562" t="str">
            <v>Transporte de mezcla asfáltica</v>
          </cell>
          <cell r="J1562" t="str">
            <v>M3K</v>
          </cell>
        </row>
        <row r="1563">
          <cell r="A1563" t="str">
            <v>5000984-0016</v>
          </cell>
          <cell r="B1563" t="str">
            <v>MANTENIMIENTO</v>
          </cell>
          <cell r="C1563">
            <v>6</v>
          </cell>
          <cell r="D1563">
            <v>0</v>
          </cell>
          <cell r="E1563" t="str">
            <v>MANTENIMIENTO</v>
          </cell>
          <cell r="F1563" t="str">
            <v>C.VIT.V.N.1304/04.03</v>
          </cell>
          <cell r="G1563" t="str">
            <v>5000984</v>
          </cell>
          <cell r="H1563" t="str">
            <v>0016</v>
          </cell>
          <cell r="I1563" t="str">
            <v>Transporte de materiales pétreos</v>
          </cell>
          <cell r="J1563" t="str">
            <v>M3K</v>
          </cell>
        </row>
        <row r="1564">
          <cell r="A1564" t="str">
            <v>5000984-0017</v>
          </cell>
          <cell r="B1564" t="str">
            <v>MANTENIMIENTO</v>
          </cell>
          <cell r="C1564">
            <v>6</v>
          </cell>
          <cell r="D1564">
            <v>0</v>
          </cell>
          <cell r="E1564" t="str">
            <v>MANTENIMIENTO</v>
          </cell>
          <cell r="F1564" t="str">
            <v>C.VIT.V.N.1304/04.03</v>
          </cell>
          <cell r="G1564" t="str">
            <v>5000984</v>
          </cell>
          <cell r="H1564" t="str">
            <v>0017</v>
          </cell>
          <cell r="I1564" t="str">
            <v>Transporte escombros</v>
          </cell>
          <cell r="J1564" t="str">
            <v>M3K</v>
          </cell>
        </row>
        <row r="1565">
          <cell r="A1565" t="str">
            <v>5000984-0018</v>
          </cell>
          <cell r="B1565" t="str">
            <v>MANTENIMIENTO</v>
          </cell>
          <cell r="C1565">
            <v>6</v>
          </cell>
          <cell r="D1565">
            <v>0</v>
          </cell>
          <cell r="E1565" t="str">
            <v>MANTENIMIENTO</v>
          </cell>
          <cell r="F1565" t="str">
            <v>C.VIT.V.N.1304/04.03</v>
          </cell>
          <cell r="G1565" t="str">
            <v>5000984</v>
          </cell>
          <cell r="H1565" t="str">
            <v>0018</v>
          </cell>
          <cell r="I1565" t="str">
            <v>Pacs</v>
          </cell>
          <cell r="J1565" t="str">
            <v>UN</v>
          </cell>
        </row>
        <row r="1566">
          <cell r="A1566" t="str">
            <v>5000984-0019</v>
          </cell>
          <cell r="B1566" t="str">
            <v>MANTENIMIENTO</v>
          </cell>
          <cell r="C1566">
            <v>6</v>
          </cell>
          <cell r="D1566">
            <v>0</v>
          </cell>
          <cell r="E1566" t="str">
            <v>MANTENIMIENTO</v>
          </cell>
          <cell r="F1566" t="str">
            <v>C.VIT.V.N.1304/04.03</v>
          </cell>
          <cell r="G1566" t="str">
            <v>5000984</v>
          </cell>
          <cell r="H1566" t="str">
            <v>0019</v>
          </cell>
          <cell r="I1566" t="str">
            <v>Reparación de Puentes Formato E11</v>
          </cell>
          <cell r="J1566" t="str">
            <v>UN</v>
          </cell>
        </row>
        <row r="1567">
          <cell r="A1567" t="str">
            <v>5000984-0020</v>
          </cell>
          <cell r="B1567" t="str">
            <v>MANTENIMIENTO</v>
          </cell>
          <cell r="C1567">
            <v>6</v>
          </cell>
          <cell r="D1567">
            <v>0</v>
          </cell>
          <cell r="E1567" t="str">
            <v>MANTENIMIENTO</v>
          </cell>
          <cell r="F1567" t="str">
            <v>C.VIT.V.N.1304/04.03</v>
          </cell>
          <cell r="G1567" t="str">
            <v>5000984</v>
          </cell>
          <cell r="H1567" t="str">
            <v>0020</v>
          </cell>
          <cell r="I1567" t="str">
            <v>Demarcación vial</v>
          </cell>
          <cell r="J1567" t="str">
            <v>M</v>
          </cell>
        </row>
        <row r="1568">
          <cell r="A1568" t="str">
            <v>5000985-0001</v>
          </cell>
          <cell r="B1568" t="str">
            <v>MANTENIMIENTO</v>
          </cell>
          <cell r="C1568">
            <v>7</v>
          </cell>
          <cell r="D1568">
            <v>0</v>
          </cell>
          <cell r="E1568" t="str">
            <v>MANTENIMIENTO</v>
          </cell>
          <cell r="F1568" t="str">
            <v>C.VIT.V.N.1304/04.04</v>
          </cell>
          <cell r="G1568" t="str">
            <v>5000985</v>
          </cell>
          <cell r="H1568" t="str">
            <v>0001</v>
          </cell>
          <cell r="I1568" t="str">
            <v>Mantenimiento fuera de vía</v>
          </cell>
          <cell r="J1568" t="str">
            <v>M</v>
          </cell>
        </row>
        <row r="1569">
          <cell r="A1569" t="str">
            <v>5000985-0002</v>
          </cell>
          <cell r="B1569" t="str">
            <v>MANTENIMIENTO</v>
          </cell>
          <cell r="C1569">
            <v>7</v>
          </cell>
          <cell r="D1569">
            <v>0</v>
          </cell>
          <cell r="E1569" t="str">
            <v>MANTENIMIENTO</v>
          </cell>
          <cell r="F1569" t="str">
            <v>C.VIT.V.N.1304/04.04</v>
          </cell>
          <cell r="G1569" t="str">
            <v>5000985</v>
          </cell>
          <cell r="H1569" t="str">
            <v>0002</v>
          </cell>
          <cell r="I1569" t="str">
            <v>Sello de fisuras</v>
          </cell>
          <cell r="J1569" t="str">
            <v>M</v>
          </cell>
        </row>
        <row r="1570">
          <cell r="A1570" t="str">
            <v>5000985-0003</v>
          </cell>
          <cell r="B1570" t="str">
            <v>MANTENIMIENTO</v>
          </cell>
          <cell r="C1570">
            <v>7</v>
          </cell>
          <cell r="D1570">
            <v>0</v>
          </cell>
          <cell r="E1570" t="str">
            <v>MANTENIMIENTO</v>
          </cell>
          <cell r="F1570" t="str">
            <v>C.VIT.V.N.1304/04.04</v>
          </cell>
          <cell r="G1570" t="str">
            <v>5000985</v>
          </cell>
          <cell r="H1570" t="str">
            <v>0003</v>
          </cell>
          <cell r="I1570" t="str">
            <v>Cargue de derumbes</v>
          </cell>
          <cell r="J1570" t="str">
            <v>M3</v>
          </cell>
        </row>
        <row r="1571">
          <cell r="A1571" t="str">
            <v>5000985-0004</v>
          </cell>
          <cell r="B1571" t="str">
            <v>MANTENIMIENTO</v>
          </cell>
          <cell r="C1571">
            <v>7</v>
          </cell>
          <cell r="D1571">
            <v>0</v>
          </cell>
          <cell r="E1571" t="str">
            <v>MANTENIMIENTO</v>
          </cell>
          <cell r="F1571" t="str">
            <v>C.VIT.V.N.1304/04.04</v>
          </cell>
          <cell r="G1571" t="str">
            <v>5000985</v>
          </cell>
          <cell r="H1571" t="str">
            <v>0004</v>
          </cell>
          <cell r="I1571" t="str">
            <v>Transporte de escombros</v>
          </cell>
          <cell r="J1571" t="str">
            <v>M3K</v>
          </cell>
        </row>
        <row r="1572">
          <cell r="A1572" t="str">
            <v>5000985-0005</v>
          </cell>
          <cell r="B1572" t="str">
            <v>MANTENIMIENTO</v>
          </cell>
          <cell r="C1572">
            <v>7</v>
          </cell>
          <cell r="D1572">
            <v>0</v>
          </cell>
          <cell r="E1572" t="str">
            <v>MANTENIMIENTO</v>
          </cell>
          <cell r="F1572" t="str">
            <v>C.VIT.V.N.1304/04.04</v>
          </cell>
          <cell r="G1572" t="str">
            <v>5000985</v>
          </cell>
          <cell r="H1572" t="str">
            <v>0005</v>
          </cell>
          <cell r="I1572" t="str">
            <v>Demarcación vial</v>
          </cell>
          <cell r="J1572" t="str">
            <v>M</v>
          </cell>
        </row>
        <row r="1573">
          <cell r="A1573" t="str">
            <v>5000985-0006</v>
          </cell>
          <cell r="B1573" t="str">
            <v>MANTENIMIENTO</v>
          </cell>
          <cell r="C1573">
            <v>7</v>
          </cell>
          <cell r="D1573">
            <v>0</v>
          </cell>
          <cell r="E1573" t="str">
            <v>MANTENIMIENTO</v>
          </cell>
          <cell r="F1573" t="str">
            <v>C.VIT.V.N.1304/04.04</v>
          </cell>
          <cell r="G1573" t="str">
            <v>5000985</v>
          </cell>
          <cell r="H1573" t="str">
            <v>0006</v>
          </cell>
          <cell r="I1573" t="str">
            <v>Postes de referencia (mantenimiento)</v>
          </cell>
          <cell r="J1573" t="str">
            <v>UN</v>
          </cell>
        </row>
        <row r="1574">
          <cell r="A1574" t="str">
            <v>5000985-0007</v>
          </cell>
          <cell r="B1574" t="str">
            <v>MANTENIMIENTO</v>
          </cell>
          <cell r="C1574">
            <v>7</v>
          </cell>
          <cell r="D1574">
            <v>0</v>
          </cell>
          <cell r="E1574" t="str">
            <v>MANTENIMIENTO</v>
          </cell>
          <cell r="F1574" t="str">
            <v>C.VIT.V.N.1304/04.04</v>
          </cell>
          <cell r="G1574" t="str">
            <v>5000985</v>
          </cell>
          <cell r="H1574" t="str">
            <v>0007</v>
          </cell>
          <cell r="I1574" t="str">
            <v>Defensas metálicas (mantenimiento)</v>
          </cell>
          <cell r="J1574" t="str">
            <v>M</v>
          </cell>
        </row>
        <row r="1575">
          <cell r="A1575" t="str">
            <v>5000985-0008</v>
          </cell>
          <cell r="B1575" t="str">
            <v>MANTENIMIENTO</v>
          </cell>
          <cell r="C1575">
            <v>7</v>
          </cell>
          <cell r="D1575">
            <v>0</v>
          </cell>
          <cell r="E1575" t="str">
            <v>MANTENIMIENTO</v>
          </cell>
          <cell r="F1575" t="str">
            <v>C.VIT.V.N.1304/04.04</v>
          </cell>
          <cell r="G1575" t="str">
            <v>5000985</v>
          </cell>
          <cell r="H1575" t="str">
            <v>0008</v>
          </cell>
          <cell r="I1575" t="str">
            <v>Recolección de basuras</v>
          </cell>
          <cell r="J1575" t="str">
            <v>M3</v>
          </cell>
        </row>
        <row r="1576">
          <cell r="A1576" t="str">
            <v>5000985-0009</v>
          </cell>
          <cell r="B1576" t="str">
            <v>MANTENIMIENTO</v>
          </cell>
          <cell r="C1576">
            <v>7</v>
          </cell>
          <cell r="D1576">
            <v>0</v>
          </cell>
          <cell r="E1576" t="str">
            <v>MANTENIMIENTO</v>
          </cell>
          <cell r="F1576" t="str">
            <v>C.VIT.V.N.1304/04.04</v>
          </cell>
          <cell r="G1576" t="str">
            <v>5000985</v>
          </cell>
          <cell r="H1576" t="str">
            <v>0009</v>
          </cell>
          <cell r="I1576" t="str">
            <v>Reconformación de base granular</v>
          </cell>
          <cell r="J1576" t="str">
            <v>M2</v>
          </cell>
        </row>
        <row r="1577">
          <cell r="A1577" t="str">
            <v>5000985-0010</v>
          </cell>
          <cell r="B1577" t="str">
            <v>MANTENIMIENTO</v>
          </cell>
          <cell r="C1577">
            <v>7</v>
          </cell>
          <cell r="D1577">
            <v>0</v>
          </cell>
          <cell r="E1577" t="str">
            <v>MANTENIMIENTO</v>
          </cell>
          <cell r="F1577" t="str">
            <v>C.VIT.V.N.1304/04.04</v>
          </cell>
          <cell r="G1577" t="str">
            <v>5000985</v>
          </cell>
          <cell r="H1577" t="str">
            <v>0010</v>
          </cell>
          <cell r="I1577" t="str">
            <v>Demolición de carpeta</v>
          </cell>
          <cell r="J1577" t="str">
            <v>M3</v>
          </cell>
        </row>
        <row r="1578">
          <cell r="A1578" t="str">
            <v>5000985-0011</v>
          </cell>
          <cell r="B1578" t="str">
            <v>MANTENIMIENTO</v>
          </cell>
          <cell r="C1578">
            <v>7</v>
          </cell>
          <cell r="D1578">
            <v>0</v>
          </cell>
          <cell r="E1578" t="str">
            <v>MANTENIMIENTO</v>
          </cell>
          <cell r="F1578" t="str">
            <v>C.VIT.V.N.1304/04.04</v>
          </cell>
          <cell r="G1578" t="str">
            <v>5000985</v>
          </cell>
          <cell r="H1578" t="str">
            <v>0011</v>
          </cell>
          <cell r="I1578" t="str">
            <v>Excavaciónes</v>
          </cell>
          <cell r="J1578" t="str">
            <v>M3</v>
          </cell>
        </row>
        <row r="1579">
          <cell r="A1579" t="str">
            <v>5000985-0012</v>
          </cell>
          <cell r="B1579" t="str">
            <v>MANTENIMIENTO</v>
          </cell>
          <cell r="C1579">
            <v>7</v>
          </cell>
          <cell r="D1579">
            <v>0</v>
          </cell>
          <cell r="E1579" t="str">
            <v>MANTENIMIENTO</v>
          </cell>
          <cell r="F1579" t="str">
            <v>C.VIT.V.N.1304/04.04</v>
          </cell>
          <cell r="G1579" t="str">
            <v>5000985</v>
          </cell>
          <cell r="H1579" t="str">
            <v>0012</v>
          </cell>
          <cell r="I1579" t="str">
            <v>Imprimación</v>
          </cell>
          <cell r="J1579" t="str">
            <v>M2</v>
          </cell>
        </row>
        <row r="1580">
          <cell r="A1580" t="str">
            <v>5000985-0013</v>
          </cell>
          <cell r="B1580" t="str">
            <v>MANTENIMIENTO</v>
          </cell>
          <cell r="C1580">
            <v>7</v>
          </cell>
          <cell r="D1580">
            <v>0</v>
          </cell>
          <cell r="E1580" t="str">
            <v>MANTENIMIENTO</v>
          </cell>
          <cell r="F1580" t="str">
            <v>C.VIT.V.N.1304/04.04</v>
          </cell>
          <cell r="G1580" t="str">
            <v>5000985</v>
          </cell>
          <cell r="H1580" t="str">
            <v>0013</v>
          </cell>
          <cell r="I1580" t="str">
            <v>Parcheo sin tratamiento-mezcla asfáltica</v>
          </cell>
          <cell r="J1580" t="str">
            <v>M2</v>
          </cell>
        </row>
        <row r="1581">
          <cell r="A1581" t="str">
            <v>5000985-0014</v>
          </cell>
          <cell r="B1581" t="str">
            <v>MANTENIMIENTO</v>
          </cell>
          <cell r="C1581">
            <v>7</v>
          </cell>
          <cell r="D1581">
            <v>0</v>
          </cell>
          <cell r="E1581" t="str">
            <v>MANTENIMIENTO</v>
          </cell>
          <cell r="F1581" t="str">
            <v>C.VIT.V.N.1304/04.04</v>
          </cell>
          <cell r="G1581" t="str">
            <v>5000985</v>
          </cell>
          <cell r="H1581" t="str">
            <v>0014</v>
          </cell>
          <cell r="I1581" t="str">
            <v>Relleno subbase granular</v>
          </cell>
          <cell r="J1581" t="str">
            <v>M3</v>
          </cell>
        </row>
        <row r="1582">
          <cell r="A1582" t="str">
            <v>5000985-0015</v>
          </cell>
          <cell r="B1582" t="str">
            <v>MANTENIMIENTO</v>
          </cell>
          <cell r="C1582">
            <v>7</v>
          </cell>
          <cell r="D1582">
            <v>0</v>
          </cell>
          <cell r="E1582" t="str">
            <v>MANTENIMIENTO</v>
          </cell>
          <cell r="F1582" t="str">
            <v>C.VIT.V.N.1304/04.04</v>
          </cell>
          <cell r="G1582" t="str">
            <v>5000985</v>
          </cell>
          <cell r="H1582" t="str">
            <v>0015</v>
          </cell>
          <cell r="I1582" t="str">
            <v>Transporte de mezcla asfáltica</v>
          </cell>
          <cell r="J1582" t="str">
            <v>M3K</v>
          </cell>
        </row>
        <row r="1583">
          <cell r="A1583" t="str">
            <v>5000985-0016</v>
          </cell>
          <cell r="B1583" t="str">
            <v>MANTENIMIENTO</v>
          </cell>
          <cell r="C1583">
            <v>7</v>
          </cell>
          <cell r="D1583">
            <v>0</v>
          </cell>
          <cell r="E1583" t="str">
            <v>MANTENIMIENTO</v>
          </cell>
          <cell r="F1583" t="str">
            <v>C.VIT.V.N.1304/04.04</v>
          </cell>
          <cell r="G1583" t="str">
            <v>5000985</v>
          </cell>
          <cell r="H1583" t="str">
            <v>0016</v>
          </cell>
          <cell r="I1583" t="str">
            <v>Transporte de materiales pétreos</v>
          </cell>
          <cell r="J1583" t="str">
            <v>M3K</v>
          </cell>
        </row>
        <row r="1584">
          <cell r="A1584" t="str">
            <v>5000985-0017</v>
          </cell>
          <cell r="B1584" t="str">
            <v>MANTENIMIENTO</v>
          </cell>
          <cell r="C1584">
            <v>7</v>
          </cell>
          <cell r="D1584">
            <v>0</v>
          </cell>
          <cell r="E1584" t="str">
            <v>MANTENIMIENTO</v>
          </cell>
          <cell r="F1584" t="str">
            <v>C.VIT.V.N.1304/04.04</v>
          </cell>
          <cell r="G1584" t="str">
            <v>5000985</v>
          </cell>
          <cell r="H1584" t="str">
            <v>0017</v>
          </cell>
          <cell r="I1584" t="str">
            <v>Transporte escombros</v>
          </cell>
          <cell r="J1584" t="str">
            <v>M3K</v>
          </cell>
        </row>
        <row r="1585">
          <cell r="A1585" t="str">
            <v>5000985-0018</v>
          </cell>
          <cell r="B1585" t="str">
            <v>MANTENIMIENTO</v>
          </cell>
          <cell r="C1585">
            <v>7</v>
          </cell>
          <cell r="D1585">
            <v>0</v>
          </cell>
          <cell r="E1585" t="str">
            <v>MANTENIMIENTO</v>
          </cell>
          <cell r="F1585" t="str">
            <v>C.VIT.V.N.1304/04.04</v>
          </cell>
          <cell r="G1585" t="str">
            <v>5000985</v>
          </cell>
          <cell r="H1585" t="str">
            <v>0018</v>
          </cell>
          <cell r="I1585" t="str">
            <v>Pacs</v>
          </cell>
          <cell r="J1585" t="str">
            <v>UN</v>
          </cell>
        </row>
        <row r="1586">
          <cell r="A1586" t="str">
            <v>5000985-0019</v>
          </cell>
          <cell r="B1586" t="str">
            <v>MANTENIMIENTO</v>
          </cell>
          <cell r="C1586">
            <v>7</v>
          </cell>
          <cell r="D1586">
            <v>0</v>
          </cell>
          <cell r="E1586" t="str">
            <v>MANTENIMIENTO</v>
          </cell>
          <cell r="F1586" t="str">
            <v>C.VIT.V.N.1304/04.04</v>
          </cell>
          <cell r="G1586" t="str">
            <v>5000985</v>
          </cell>
          <cell r="H1586" t="str">
            <v>0019</v>
          </cell>
          <cell r="I1586" t="str">
            <v>Reparación de Puentes Formato E11</v>
          </cell>
          <cell r="J1586" t="str">
            <v>UN</v>
          </cell>
        </row>
        <row r="1587">
          <cell r="A1587" t="str">
            <v>5000985-0020</v>
          </cell>
          <cell r="B1587" t="str">
            <v>MANTENIMIENTO</v>
          </cell>
          <cell r="C1587">
            <v>7</v>
          </cell>
          <cell r="D1587">
            <v>0</v>
          </cell>
          <cell r="E1587" t="str">
            <v>MANTENIMIENTO</v>
          </cell>
          <cell r="F1587" t="str">
            <v>C.VIT.V.N.1304/04.04</v>
          </cell>
          <cell r="G1587" t="str">
            <v>5000985</v>
          </cell>
          <cell r="H1587" t="str">
            <v>0020</v>
          </cell>
          <cell r="I1587" t="str">
            <v>Mantenimiento Resaltos</v>
          </cell>
          <cell r="J1587" t="str">
            <v>UN</v>
          </cell>
        </row>
        <row r="1588">
          <cell r="A1588" t="str">
            <v>5000985-0021</v>
          </cell>
          <cell r="B1588" t="str">
            <v>MANTENIMIENTO</v>
          </cell>
          <cell r="C1588">
            <v>7</v>
          </cell>
          <cell r="D1588">
            <v>0</v>
          </cell>
          <cell r="E1588" t="str">
            <v>MANTENIMIENTO</v>
          </cell>
          <cell r="F1588" t="str">
            <v>C.VIT.V.N.1304/04.04</v>
          </cell>
          <cell r="G1588" t="str">
            <v>5000985</v>
          </cell>
          <cell r="H1588" t="str">
            <v>0021</v>
          </cell>
          <cell r="I1588" t="str">
            <v>Transporte de concretos</v>
          </cell>
          <cell r="J1588" t="str">
            <v>M3K</v>
          </cell>
        </row>
        <row r="1589">
          <cell r="A1589" t="str">
            <v>5000986-0001</v>
          </cell>
          <cell r="B1589" t="str">
            <v>MANTENIMIENTO</v>
          </cell>
          <cell r="C1589">
            <v>8</v>
          </cell>
          <cell r="D1589">
            <v>0</v>
          </cell>
          <cell r="E1589" t="str">
            <v>MANTENIMIENTO</v>
          </cell>
          <cell r="F1589" t="str">
            <v>C.VIT.V.N.1304/04.05</v>
          </cell>
          <cell r="G1589" t="str">
            <v>5000986</v>
          </cell>
          <cell r="H1589" t="str">
            <v>0001</v>
          </cell>
          <cell r="I1589" t="str">
            <v>Mantenimiento fuera de vía</v>
          </cell>
          <cell r="J1589" t="str">
            <v>M</v>
          </cell>
        </row>
        <row r="1590">
          <cell r="A1590" t="str">
            <v>5000986-0002</v>
          </cell>
          <cell r="B1590" t="str">
            <v>MANTENIMIENTO</v>
          </cell>
          <cell r="C1590">
            <v>8</v>
          </cell>
          <cell r="D1590">
            <v>0</v>
          </cell>
          <cell r="E1590" t="str">
            <v>MANTENIMIENTO</v>
          </cell>
          <cell r="F1590" t="str">
            <v>C.VIT.V.N.1304/04.05</v>
          </cell>
          <cell r="G1590" t="str">
            <v>5000986</v>
          </cell>
          <cell r="H1590" t="str">
            <v>0002</v>
          </cell>
          <cell r="I1590" t="str">
            <v>Sello de fisuras</v>
          </cell>
          <cell r="J1590" t="str">
            <v>M</v>
          </cell>
        </row>
        <row r="1591">
          <cell r="A1591" t="str">
            <v>5000986-0003</v>
          </cell>
          <cell r="B1591" t="str">
            <v>MANTENIMIENTO</v>
          </cell>
          <cell r="C1591">
            <v>8</v>
          </cell>
          <cell r="D1591">
            <v>0</v>
          </cell>
          <cell r="E1591" t="str">
            <v>MANTENIMIENTO</v>
          </cell>
          <cell r="F1591" t="str">
            <v>C.VIT.V.N.1304/04.05</v>
          </cell>
          <cell r="G1591" t="str">
            <v>5000986</v>
          </cell>
          <cell r="H1591" t="str">
            <v>0003</v>
          </cell>
          <cell r="I1591" t="str">
            <v>Cargue de derumbes</v>
          </cell>
          <cell r="J1591" t="str">
            <v>M3</v>
          </cell>
        </row>
        <row r="1592">
          <cell r="A1592" t="str">
            <v>5000986-0004</v>
          </cell>
          <cell r="B1592" t="str">
            <v>MANTENIMIENTO</v>
          </cell>
          <cell r="C1592">
            <v>8</v>
          </cell>
          <cell r="D1592">
            <v>0</v>
          </cell>
          <cell r="E1592" t="str">
            <v>MANTENIMIENTO</v>
          </cell>
          <cell r="F1592" t="str">
            <v>C.VIT.V.N.1304/04.05</v>
          </cell>
          <cell r="G1592" t="str">
            <v>5000986</v>
          </cell>
          <cell r="H1592" t="str">
            <v>0004</v>
          </cell>
          <cell r="I1592" t="str">
            <v>Transporte de escombros</v>
          </cell>
          <cell r="J1592" t="str">
            <v>M3K</v>
          </cell>
        </row>
        <row r="1593">
          <cell r="A1593" t="str">
            <v>5000986-0005</v>
          </cell>
          <cell r="B1593" t="str">
            <v>MANTENIMIENTO</v>
          </cell>
          <cell r="C1593">
            <v>8</v>
          </cell>
          <cell r="D1593">
            <v>0</v>
          </cell>
          <cell r="E1593" t="str">
            <v>MANTENIMIENTO</v>
          </cell>
          <cell r="F1593" t="str">
            <v>C.VIT.V.N.1304/04.05</v>
          </cell>
          <cell r="G1593" t="str">
            <v>5000986</v>
          </cell>
          <cell r="H1593" t="str">
            <v>0005</v>
          </cell>
          <cell r="I1593" t="str">
            <v>Demarcación vial</v>
          </cell>
          <cell r="J1593" t="str">
            <v>M</v>
          </cell>
        </row>
        <row r="1594">
          <cell r="A1594" t="str">
            <v>5000986-0007</v>
          </cell>
          <cell r="B1594" t="str">
            <v>MANTENIMIENTO</v>
          </cell>
          <cell r="C1594">
            <v>8</v>
          </cell>
          <cell r="D1594">
            <v>0</v>
          </cell>
          <cell r="E1594" t="str">
            <v>MANTENIMIENTO</v>
          </cell>
          <cell r="F1594" t="str">
            <v>C.VIT.V.N.1304/04.05</v>
          </cell>
          <cell r="G1594" t="str">
            <v>5000986</v>
          </cell>
          <cell r="H1594" t="str">
            <v>0007</v>
          </cell>
          <cell r="I1594" t="str">
            <v>Postes de referencia (mantenimiento)</v>
          </cell>
          <cell r="J1594" t="str">
            <v>UN</v>
          </cell>
        </row>
        <row r="1595">
          <cell r="A1595" t="str">
            <v>5000986-0008</v>
          </cell>
          <cell r="B1595" t="str">
            <v>MANTENIMIENTO</v>
          </cell>
          <cell r="C1595">
            <v>8</v>
          </cell>
          <cell r="D1595">
            <v>0</v>
          </cell>
          <cell r="E1595" t="str">
            <v>MANTENIMIENTO</v>
          </cell>
          <cell r="F1595" t="str">
            <v>C.VIT.V.N.1304/04.05</v>
          </cell>
          <cell r="G1595" t="str">
            <v>5000986</v>
          </cell>
          <cell r="H1595" t="str">
            <v>0008</v>
          </cell>
          <cell r="I1595" t="str">
            <v>Defensas metálicas (mantenimiento)</v>
          </cell>
          <cell r="J1595" t="str">
            <v>M</v>
          </cell>
        </row>
        <row r="1596">
          <cell r="A1596" t="str">
            <v>5000986-0009</v>
          </cell>
          <cell r="B1596" t="str">
            <v>MANTENIMIENTO</v>
          </cell>
          <cell r="C1596">
            <v>8</v>
          </cell>
          <cell r="D1596">
            <v>0</v>
          </cell>
          <cell r="E1596" t="str">
            <v>MANTENIMIENTO</v>
          </cell>
          <cell r="F1596" t="str">
            <v>C.VIT.V.N.1304/04.05</v>
          </cell>
          <cell r="G1596" t="str">
            <v>5000986</v>
          </cell>
          <cell r="H1596" t="str">
            <v>0009</v>
          </cell>
          <cell r="I1596" t="str">
            <v>Recolección de basuras</v>
          </cell>
          <cell r="J1596" t="str">
            <v>M3</v>
          </cell>
        </row>
        <row r="1597">
          <cell r="A1597" t="str">
            <v>5000986-0010</v>
          </cell>
          <cell r="B1597" t="str">
            <v>MANTENIMIENTO</v>
          </cell>
          <cell r="C1597">
            <v>8</v>
          </cell>
          <cell r="D1597">
            <v>0</v>
          </cell>
          <cell r="E1597" t="str">
            <v>MANTENIMIENTO</v>
          </cell>
          <cell r="F1597" t="str">
            <v>C.VIT.V.N.1304/04.05</v>
          </cell>
          <cell r="G1597" t="str">
            <v>5000986</v>
          </cell>
          <cell r="H1597" t="str">
            <v>0010</v>
          </cell>
          <cell r="I1597" t="str">
            <v>Reconformación de base granular</v>
          </cell>
          <cell r="J1597" t="str">
            <v>M2</v>
          </cell>
        </row>
        <row r="1598">
          <cell r="A1598" t="str">
            <v>5000986-0011</v>
          </cell>
          <cell r="B1598" t="str">
            <v>MANTENIMIENTO</v>
          </cell>
          <cell r="C1598">
            <v>8</v>
          </cell>
          <cell r="D1598">
            <v>0</v>
          </cell>
          <cell r="E1598" t="str">
            <v>MANTENIMIENTO</v>
          </cell>
          <cell r="F1598" t="str">
            <v>C.VIT.V.N.1304/04.05</v>
          </cell>
          <cell r="G1598" t="str">
            <v>5000986</v>
          </cell>
          <cell r="H1598" t="str">
            <v>0011</v>
          </cell>
          <cell r="I1598" t="str">
            <v>Demolición de carpeta</v>
          </cell>
          <cell r="J1598" t="str">
            <v>M3</v>
          </cell>
        </row>
        <row r="1599">
          <cell r="A1599" t="str">
            <v>5000986-0012</v>
          </cell>
          <cell r="B1599" t="str">
            <v>MANTENIMIENTO</v>
          </cell>
          <cell r="C1599">
            <v>8</v>
          </cell>
          <cell r="D1599">
            <v>0</v>
          </cell>
          <cell r="E1599" t="str">
            <v>MANTENIMIENTO</v>
          </cell>
          <cell r="F1599" t="str">
            <v>C.VIT.V.N.1304/04.05</v>
          </cell>
          <cell r="G1599" t="str">
            <v>5000986</v>
          </cell>
          <cell r="H1599" t="str">
            <v>0012</v>
          </cell>
          <cell r="I1599" t="str">
            <v>Excavaciónes</v>
          </cell>
          <cell r="J1599" t="str">
            <v>M3</v>
          </cell>
        </row>
        <row r="1600">
          <cell r="A1600" t="str">
            <v>5000986-0013</v>
          </cell>
          <cell r="B1600" t="str">
            <v>MANTENIMIENTO</v>
          </cell>
          <cell r="C1600">
            <v>8</v>
          </cell>
          <cell r="D1600">
            <v>0</v>
          </cell>
          <cell r="E1600" t="str">
            <v>MANTENIMIENTO</v>
          </cell>
          <cell r="F1600" t="str">
            <v>C.VIT.V.N.1304/04.05</v>
          </cell>
          <cell r="G1600" t="str">
            <v>5000986</v>
          </cell>
          <cell r="H1600" t="str">
            <v>0013</v>
          </cell>
          <cell r="I1600" t="str">
            <v>Imprimación</v>
          </cell>
          <cell r="J1600" t="str">
            <v>M2</v>
          </cell>
        </row>
        <row r="1601">
          <cell r="A1601" t="str">
            <v>5000986-0014</v>
          </cell>
          <cell r="B1601" t="str">
            <v>MANTENIMIENTO</v>
          </cell>
          <cell r="C1601">
            <v>8</v>
          </cell>
          <cell r="D1601">
            <v>0</v>
          </cell>
          <cell r="E1601" t="str">
            <v>MANTENIMIENTO</v>
          </cell>
          <cell r="F1601" t="str">
            <v>C.VIT.V.N.1304/04.05</v>
          </cell>
          <cell r="G1601" t="str">
            <v>5000986</v>
          </cell>
          <cell r="H1601" t="str">
            <v>0014</v>
          </cell>
          <cell r="I1601" t="str">
            <v>Parcheo sin tratamiento-mezcla asfáltica</v>
          </cell>
          <cell r="J1601" t="str">
            <v>M2</v>
          </cell>
        </row>
        <row r="1602">
          <cell r="A1602" t="str">
            <v>5000986-0015</v>
          </cell>
          <cell r="B1602" t="str">
            <v>MANTENIMIENTO</v>
          </cell>
          <cell r="C1602">
            <v>8</v>
          </cell>
          <cell r="D1602">
            <v>0</v>
          </cell>
          <cell r="E1602" t="str">
            <v>MANTENIMIENTO</v>
          </cell>
          <cell r="F1602" t="str">
            <v>C.VIT.V.N.1304/04.05</v>
          </cell>
          <cell r="G1602" t="str">
            <v>5000986</v>
          </cell>
          <cell r="H1602" t="str">
            <v>0015</v>
          </cell>
          <cell r="I1602" t="str">
            <v>Relleno subbase granular</v>
          </cell>
          <cell r="J1602" t="str">
            <v>M3</v>
          </cell>
        </row>
        <row r="1603">
          <cell r="A1603" t="str">
            <v>5000986-0016</v>
          </cell>
          <cell r="B1603" t="str">
            <v>MANTENIMIENTO</v>
          </cell>
          <cell r="C1603">
            <v>8</v>
          </cell>
          <cell r="D1603">
            <v>0</v>
          </cell>
          <cell r="E1603" t="str">
            <v>MANTENIMIENTO</v>
          </cell>
          <cell r="F1603" t="str">
            <v>C.VIT.V.N.1304/04.05</v>
          </cell>
          <cell r="G1603" t="str">
            <v>5000986</v>
          </cell>
          <cell r="H1603" t="str">
            <v>0016</v>
          </cell>
          <cell r="I1603" t="str">
            <v>Transporte de mezcla asfáltica</v>
          </cell>
          <cell r="J1603" t="str">
            <v>M3K</v>
          </cell>
        </row>
        <row r="1604">
          <cell r="A1604" t="str">
            <v>5000986-0017</v>
          </cell>
          <cell r="B1604" t="str">
            <v>MANTENIMIENTO</v>
          </cell>
          <cell r="C1604">
            <v>8</v>
          </cell>
          <cell r="D1604">
            <v>0</v>
          </cell>
          <cell r="E1604" t="str">
            <v>MANTENIMIENTO</v>
          </cell>
          <cell r="F1604" t="str">
            <v>C.VIT.V.N.1304/04.05</v>
          </cell>
          <cell r="G1604" t="str">
            <v>5000986</v>
          </cell>
          <cell r="H1604" t="str">
            <v>0017</v>
          </cell>
          <cell r="I1604" t="str">
            <v>Transporte de materiales pétreos</v>
          </cell>
          <cell r="J1604" t="str">
            <v>M3K</v>
          </cell>
        </row>
        <row r="1605">
          <cell r="A1605" t="str">
            <v>5000986-0018</v>
          </cell>
          <cell r="B1605" t="str">
            <v>MANTENIMIENTO</v>
          </cell>
          <cell r="C1605">
            <v>8</v>
          </cell>
          <cell r="D1605">
            <v>0</v>
          </cell>
          <cell r="E1605" t="str">
            <v>MANTENIMIENTO</v>
          </cell>
          <cell r="F1605" t="str">
            <v>C.VIT.V.N.1304/04.05</v>
          </cell>
          <cell r="G1605" t="str">
            <v>5000986</v>
          </cell>
          <cell r="H1605" t="str">
            <v>0018</v>
          </cell>
          <cell r="I1605" t="str">
            <v>Transporte escombros</v>
          </cell>
          <cell r="J1605" t="str">
            <v>M3K</v>
          </cell>
        </row>
        <row r="1606">
          <cell r="A1606" t="str">
            <v>5000986-0019</v>
          </cell>
          <cell r="B1606" t="str">
            <v>MANTENIMIENTO</v>
          </cell>
          <cell r="C1606">
            <v>8</v>
          </cell>
          <cell r="D1606">
            <v>0</v>
          </cell>
          <cell r="E1606" t="str">
            <v>MANTENIMIENTO</v>
          </cell>
          <cell r="F1606" t="str">
            <v>C.VIT.V.N.1304/04.05</v>
          </cell>
          <cell r="G1606" t="str">
            <v>5000986</v>
          </cell>
          <cell r="H1606" t="str">
            <v>0019</v>
          </cell>
          <cell r="I1606" t="str">
            <v>Pacs</v>
          </cell>
          <cell r="J1606" t="str">
            <v>UN</v>
          </cell>
        </row>
        <row r="1607">
          <cell r="A1607" t="str">
            <v>5000986-0020</v>
          </cell>
          <cell r="B1607" t="str">
            <v>MANTENIMIENTO</v>
          </cell>
          <cell r="C1607">
            <v>8</v>
          </cell>
          <cell r="D1607">
            <v>0</v>
          </cell>
          <cell r="E1607" t="str">
            <v>MANTENIMIENTO</v>
          </cell>
          <cell r="F1607" t="str">
            <v>C.VIT.V.N.1304/04.05</v>
          </cell>
          <cell r="G1607" t="str">
            <v>5000986</v>
          </cell>
          <cell r="H1607" t="str">
            <v>0020</v>
          </cell>
          <cell r="I1607" t="str">
            <v>Reparación de Puentes Formato E11</v>
          </cell>
          <cell r="J1607" t="str">
            <v>UN</v>
          </cell>
        </row>
        <row r="1608">
          <cell r="A1608" t="str">
            <v>5000986-0021</v>
          </cell>
          <cell r="B1608" t="str">
            <v>MANTENIMIENTO</v>
          </cell>
          <cell r="C1608">
            <v>8</v>
          </cell>
          <cell r="D1608">
            <v>0</v>
          </cell>
          <cell r="E1608" t="str">
            <v>MANTENIMIENTO</v>
          </cell>
          <cell r="F1608" t="str">
            <v>C.VIT.V.N.1304/04.05</v>
          </cell>
          <cell r="G1608" t="str">
            <v>5000986</v>
          </cell>
          <cell r="H1608" t="str">
            <v>0021</v>
          </cell>
          <cell r="I1608" t="str">
            <v>Demarcación vial</v>
          </cell>
          <cell r="J1608" t="str">
            <v>M</v>
          </cell>
        </row>
        <row r="1609">
          <cell r="A1609" t="str">
            <v>5000986-0022</v>
          </cell>
          <cell r="B1609" t="str">
            <v>MANTENIMIENTO</v>
          </cell>
          <cell r="C1609">
            <v>8</v>
          </cell>
          <cell r="D1609">
            <v>0</v>
          </cell>
          <cell r="E1609" t="str">
            <v>MANTENIMIENTO</v>
          </cell>
          <cell r="F1609" t="str">
            <v>C.VIT.V.N.1304/04.05</v>
          </cell>
          <cell r="G1609" t="str">
            <v>5000986</v>
          </cell>
          <cell r="H1609" t="str">
            <v>0022</v>
          </cell>
          <cell r="I1609" t="str">
            <v>Mantenimiento Resaltos</v>
          </cell>
          <cell r="J1609" t="str">
            <v>UN</v>
          </cell>
        </row>
        <row r="1610">
          <cell r="A1610" t="str">
            <v>5000987-0001</v>
          </cell>
          <cell r="B1610" t="str">
            <v>ADMINISTRACION</v>
          </cell>
          <cell r="C1610" t="str">
            <v>ADMON</v>
          </cell>
          <cell r="D1610">
            <v>0</v>
          </cell>
          <cell r="E1610" t="str">
            <v>PROJECT MANAGEMENT / CONSTRUCTION MANAGE</v>
          </cell>
          <cell r="F1610" t="str">
            <v>C.VIT.V.N.1304/05.01</v>
          </cell>
          <cell r="G1610" t="str">
            <v>5000987</v>
          </cell>
          <cell r="H1610" t="str">
            <v>0001</v>
          </cell>
          <cell r="I1610" t="str">
            <v>Gerente Técnico</v>
          </cell>
          <cell r="J1610" t="str">
            <v>UN</v>
          </cell>
        </row>
        <row r="1611">
          <cell r="A1611" t="str">
            <v>5000987-0002</v>
          </cell>
          <cell r="B1611" t="str">
            <v>ADMINISTRACION</v>
          </cell>
          <cell r="C1611" t="str">
            <v>ADMON</v>
          </cell>
          <cell r="D1611">
            <v>0</v>
          </cell>
          <cell r="E1611" t="str">
            <v>PROJECT MANAGEMENT / CONSTRUCTION MANAGE</v>
          </cell>
          <cell r="F1611" t="str">
            <v>C.VIT.V.N.1304/05.01</v>
          </cell>
          <cell r="G1611" t="str">
            <v>5000987</v>
          </cell>
          <cell r="H1611" t="str">
            <v>0002</v>
          </cell>
          <cell r="I1611" t="str">
            <v>Auxiliar ingeniería</v>
          </cell>
          <cell r="J1611" t="str">
            <v>UN</v>
          </cell>
        </row>
        <row r="1612">
          <cell r="A1612" t="str">
            <v>5000987-0003</v>
          </cell>
          <cell r="B1612" t="str">
            <v>ADMINISTRACION</v>
          </cell>
          <cell r="C1612" t="str">
            <v>ADMON</v>
          </cell>
          <cell r="D1612">
            <v>0</v>
          </cell>
          <cell r="E1612" t="str">
            <v>PROJECT MANAGEMENT / CONSTRUCTION MANAGE</v>
          </cell>
          <cell r="F1612" t="str">
            <v>C.VIT.V.N.1304/05.01</v>
          </cell>
          <cell r="G1612" t="str">
            <v>5000987</v>
          </cell>
          <cell r="H1612" t="str">
            <v>0003</v>
          </cell>
          <cell r="I1612" t="str">
            <v>Asistente VP</v>
          </cell>
          <cell r="J1612" t="str">
            <v>UN</v>
          </cell>
        </row>
        <row r="1613">
          <cell r="A1613" t="str">
            <v>5000987-0004</v>
          </cell>
          <cell r="B1613" t="str">
            <v>ADMINISTRACION</v>
          </cell>
          <cell r="C1613" t="str">
            <v>ADMON</v>
          </cell>
          <cell r="D1613">
            <v>0</v>
          </cell>
          <cell r="E1613" t="str">
            <v>PROJECT MANAGEMENT / CONSTRUCTION MANAGE</v>
          </cell>
          <cell r="F1613" t="str">
            <v>C.VIT.V.N.1304/05.01</v>
          </cell>
          <cell r="G1613" t="str">
            <v>5000987</v>
          </cell>
          <cell r="H1613" t="str">
            <v>0004</v>
          </cell>
          <cell r="I1613" t="str">
            <v>Director Construcciones 5 y 6</v>
          </cell>
          <cell r="J1613" t="str">
            <v>UN</v>
          </cell>
        </row>
        <row r="1614">
          <cell r="A1614" t="str">
            <v>5000987-0005</v>
          </cell>
          <cell r="B1614" t="str">
            <v>ADMINISTRACION</v>
          </cell>
          <cell r="C1614" t="str">
            <v>ADMON</v>
          </cell>
          <cell r="D1614">
            <v>0</v>
          </cell>
          <cell r="E1614" t="str">
            <v>PROJECT MANAGEMENT / CONSTRUCTION MANAGE</v>
          </cell>
          <cell r="F1614" t="str">
            <v>C.VIT.V.N.1304/05.01</v>
          </cell>
          <cell r="G1614" t="str">
            <v>5000987</v>
          </cell>
          <cell r="H1614" t="str">
            <v>0005</v>
          </cell>
          <cell r="I1614" t="str">
            <v>Director Construcciones 4,7 y 8</v>
          </cell>
          <cell r="J1614" t="str">
            <v>UN</v>
          </cell>
        </row>
        <row r="1615">
          <cell r="A1615" t="str">
            <v>5000987-0006</v>
          </cell>
          <cell r="B1615" t="str">
            <v>ADMINISTRACION</v>
          </cell>
          <cell r="C1615" t="str">
            <v>ADMON</v>
          </cell>
          <cell r="D1615">
            <v>0</v>
          </cell>
          <cell r="E1615" t="str">
            <v>PROJECT MANAGEMENT / CONSTRUCTION MANAGE</v>
          </cell>
          <cell r="F1615" t="str">
            <v>C.VIT.V.N.1304/05.01</v>
          </cell>
          <cell r="G1615" t="str">
            <v>5000987</v>
          </cell>
          <cell r="H1615" t="str">
            <v>0006</v>
          </cell>
          <cell r="I1615" t="str">
            <v>Director Estructuras</v>
          </cell>
          <cell r="J1615" t="str">
            <v>UN</v>
          </cell>
        </row>
        <row r="1616">
          <cell r="A1616" t="str">
            <v>5000987-0007</v>
          </cell>
          <cell r="B1616" t="str">
            <v>ADMINISTRACION</v>
          </cell>
          <cell r="C1616" t="str">
            <v>ADMON</v>
          </cell>
          <cell r="D1616">
            <v>0</v>
          </cell>
          <cell r="E1616" t="str">
            <v>PROJECT MANAGEMENT / CONSTRUCTION MANAGE</v>
          </cell>
          <cell r="F1616" t="str">
            <v>C.VIT.V.N.1304/05.01</v>
          </cell>
          <cell r="G1616" t="str">
            <v>5000987</v>
          </cell>
          <cell r="H1616" t="str">
            <v>0007</v>
          </cell>
          <cell r="I1616" t="str">
            <v>Ing. Auxilliar tramo 5 y 6</v>
          </cell>
          <cell r="J1616" t="str">
            <v>UN</v>
          </cell>
        </row>
        <row r="1617">
          <cell r="A1617" t="str">
            <v>5000987-0008</v>
          </cell>
          <cell r="B1617" t="str">
            <v>ADMINISTRACION</v>
          </cell>
          <cell r="C1617" t="str">
            <v>ADMON</v>
          </cell>
          <cell r="D1617">
            <v>0</v>
          </cell>
          <cell r="E1617" t="str">
            <v>PROJECT MANAGEMENT / CONSTRUCTION MANAGE</v>
          </cell>
          <cell r="F1617" t="str">
            <v>C.VIT.V.N.1304/05.01</v>
          </cell>
          <cell r="G1617" t="str">
            <v>5000987</v>
          </cell>
          <cell r="H1617" t="str">
            <v>0008</v>
          </cell>
          <cell r="I1617" t="str">
            <v>Ing. Auxilliar tramo 4,7 y 8</v>
          </cell>
          <cell r="J1617" t="str">
            <v>UN</v>
          </cell>
        </row>
        <row r="1618">
          <cell r="A1618" t="str">
            <v>5000987-0009</v>
          </cell>
          <cell r="B1618" t="str">
            <v>ADMINISTRACION</v>
          </cell>
          <cell r="C1618" t="str">
            <v>ADMON</v>
          </cell>
          <cell r="D1618">
            <v>0</v>
          </cell>
          <cell r="E1618" t="str">
            <v>PROJECT MANAGEMENT / CONSTRUCTION MANAGE</v>
          </cell>
          <cell r="F1618" t="str">
            <v>C.VIT.V.N.1304/05.01</v>
          </cell>
          <cell r="G1618" t="str">
            <v>5000987</v>
          </cell>
          <cell r="H1618" t="str">
            <v>0009</v>
          </cell>
          <cell r="I1618" t="str">
            <v>Recibidor Despachador Obra</v>
          </cell>
          <cell r="J1618" t="str">
            <v>UN</v>
          </cell>
        </row>
        <row r="1619">
          <cell r="A1619" t="str">
            <v>5000987-0010</v>
          </cell>
          <cell r="B1619" t="str">
            <v>ADMINISTRACION</v>
          </cell>
          <cell r="C1619" t="str">
            <v>ADMON</v>
          </cell>
          <cell r="D1619">
            <v>0</v>
          </cell>
          <cell r="E1619" t="str">
            <v>PROJECT MANAGEMENT / CONSTRUCTION MANAGE</v>
          </cell>
          <cell r="F1619" t="str">
            <v>C.VIT.V.N.1304/05.01</v>
          </cell>
          <cell r="G1619" t="str">
            <v>5000987</v>
          </cell>
          <cell r="H1619" t="str">
            <v>0010</v>
          </cell>
          <cell r="I1619" t="str">
            <v>Coordinador de Redes</v>
          </cell>
          <cell r="J1619" t="str">
            <v>UN</v>
          </cell>
        </row>
        <row r="1620">
          <cell r="A1620" t="str">
            <v>5000987-0011</v>
          </cell>
          <cell r="B1620" t="str">
            <v>ADMINISTRACION</v>
          </cell>
          <cell r="C1620" t="str">
            <v>ADMON</v>
          </cell>
          <cell r="D1620">
            <v>0</v>
          </cell>
          <cell r="E1620" t="str">
            <v>PROJECT MANAGEMENT / CONSTRUCTION MANAGE</v>
          </cell>
          <cell r="F1620" t="str">
            <v>C.VIT.V.N.1304/05.01</v>
          </cell>
          <cell r="G1620" t="str">
            <v>5000987</v>
          </cell>
          <cell r="H1620" t="str">
            <v>0011</v>
          </cell>
          <cell r="I1620" t="str">
            <v>Recepcionista</v>
          </cell>
          <cell r="J1620" t="str">
            <v>UN</v>
          </cell>
        </row>
        <row r="1621">
          <cell r="A1621" t="str">
            <v>5000987-0012</v>
          </cell>
          <cell r="B1621" t="str">
            <v>ADMINISTRACION</v>
          </cell>
          <cell r="C1621" t="str">
            <v>ADMON</v>
          </cell>
          <cell r="D1621">
            <v>0</v>
          </cell>
          <cell r="E1621" t="str">
            <v>PROJECT MANAGEMENT / CONSTRUCTION MANAGE</v>
          </cell>
          <cell r="F1621" t="str">
            <v>C.VIT.V.N.1304/05.01</v>
          </cell>
          <cell r="G1621" t="str">
            <v>5000987</v>
          </cell>
          <cell r="H1621" t="str">
            <v>0012</v>
          </cell>
          <cell r="I1621" t="str">
            <v>Especialista de Tránsito</v>
          </cell>
          <cell r="J1621" t="str">
            <v>UN</v>
          </cell>
        </row>
        <row r="1622">
          <cell r="A1622" t="str">
            <v>5000987-0013</v>
          </cell>
          <cell r="B1622" t="str">
            <v>ADMINISTRACION</v>
          </cell>
          <cell r="C1622" t="str">
            <v>ADMON</v>
          </cell>
          <cell r="D1622">
            <v>0</v>
          </cell>
          <cell r="E1622" t="str">
            <v>PROJECT MANAGEMENT / CONSTRUCTION MANAGE</v>
          </cell>
          <cell r="F1622" t="str">
            <v>C.VIT.V.N.1304/05.01</v>
          </cell>
          <cell r="G1622" t="str">
            <v>5000987</v>
          </cell>
          <cell r="H1622" t="str">
            <v>0013</v>
          </cell>
          <cell r="I1622" t="str">
            <v>Inspectores de tráfico 7 y 8</v>
          </cell>
          <cell r="J1622" t="str">
            <v>UN</v>
          </cell>
        </row>
        <row r="1623">
          <cell r="A1623" t="str">
            <v>5000987-0014</v>
          </cell>
          <cell r="B1623" t="str">
            <v>ADMINISTRACION</v>
          </cell>
          <cell r="C1623" t="str">
            <v>ADMON</v>
          </cell>
          <cell r="D1623">
            <v>0</v>
          </cell>
          <cell r="E1623" t="str">
            <v>PROJECT MANAGEMENT / CONSTRUCTION MANAGE</v>
          </cell>
          <cell r="F1623" t="str">
            <v>C.VIT.V.N.1304/05.01</v>
          </cell>
          <cell r="G1623" t="str">
            <v>5000987</v>
          </cell>
          <cell r="H1623" t="str">
            <v>0014</v>
          </cell>
          <cell r="I1623" t="str">
            <v>Inspectores de tráfico 5 y 6</v>
          </cell>
          <cell r="J1623" t="str">
            <v>UN</v>
          </cell>
        </row>
        <row r="1624">
          <cell r="A1624" t="str">
            <v>5000987-0015</v>
          </cell>
          <cell r="B1624" t="str">
            <v>ADMINISTRACION</v>
          </cell>
          <cell r="C1624" t="str">
            <v>ADMON</v>
          </cell>
          <cell r="D1624">
            <v>0</v>
          </cell>
          <cell r="E1624" t="str">
            <v>PROJECT MANAGEMENT / CONSTRUCTION MANAGE</v>
          </cell>
          <cell r="F1624" t="str">
            <v>C.VIT.V.N.1304/05.01</v>
          </cell>
          <cell r="G1624" t="str">
            <v>5000987</v>
          </cell>
          <cell r="H1624" t="str">
            <v>0015</v>
          </cell>
          <cell r="I1624" t="str">
            <v>Inspectores de tráfico 4</v>
          </cell>
          <cell r="J1624" t="str">
            <v>UN</v>
          </cell>
        </row>
        <row r="1625">
          <cell r="A1625" t="str">
            <v>5000987-0016</v>
          </cell>
          <cell r="B1625" t="str">
            <v>ADMINISTRACION</v>
          </cell>
          <cell r="C1625" t="str">
            <v>ADMON</v>
          </cell>
          <cell r="D1625">
            <v>0</v>
          </cell>
          <cell r="E1625" t="str">
            <v>PROJECT MANAGEMENT / CONSTRUCTION MANAGE</v>
          </cell>
          <cell r="F1625" t="str">
            <v>C.VIT.V.N.1304/05.01</v>
          </cell>
          <cell r="G1625" t="str">
            <v>5000987</v>
          </cell>
          <cell r="H1625" t="str">
            <v>0016</v>
          </cell>
          <cell r="I1625" t="str">
            <v>Bandereros</v>
          </cell>
          <cell r="J1625" t="str">
            <v>UN</v>
          </cell>
        </row>
        <row r="1626">
          <cell r="A1626" t="str">
            <v>5000987-0022</v>
          </cell>
          <cell r="B1626" t="str">
            <v>ADMINISTRACION</v>
          </cell>
          <cell r="C1626" t="str">
            <v>ADMON</v>
          </cell>
          <cell r="D1626">
            <v>0</v>
          </cell>
          <cell r="E1626" t="str">
            <v>PROJECT MANAGEMENT / CONSTRUCTION MANAGE</v>
          </cell>
          <cell r="F1626" t="str">
            <v>C.VIT.V.N.1304/05.01</v>
          </cell>
          <cell r="G1626" t="str">
            <v>5000987</v>
          </cell>
          <cell r="H1626" t="str">
            <v>0022</v>
          </cell>
          <cell r="I1626" t="str">
            <v>Director de Obra tramo 7</v>
          </cell>
          <cell r="J1626" t="str">
            <v>UN</v>
          </cell>
        </row>
        <row r="1627">
          <cell r="A1627" t="str">
            <v>5000987-0023</v>
          </cell>
          <cell r="B1627" t="str">
            <v>ADMINISTRACION</v>
          </cell>
          <cell r="C1627" t="str">
            <v>ADMON</v>
          </cell>
          <cell r="D1627">
            <v>0</v>
          </cell>
          <cell r="E1627" t="str">
            <v>PROJECT MANAGEMENT / CONSTRUCTION MANAGE</v>
          </cell>
          <cell r="F1627" t="str">
            <v>C.VIT.V.N.1304/05.01</v>
          </cell>
          <cell r="G1627" t="str">
            <v>5000987</v>
          </cell>
          <cell r="H1627" t="str">
            <v>0023</v>
          </cell>
          <cell r="I1627" t="str">
            <v>Auxiliar Ingeniería Tramo 7</v>
          </cell>
          <cell r="J1627" t="str">
            <v>UN</v>
          </cell>
        </row>
        <row r="1628">
          <cell r="A1628" t="str">
            <v>5000987-0027</v>
          </cell>
          <cell r="B1628" t="str">
            <v>ADMINISTRACION</v>
          </cell>
          <cell r="C1628" t="str">
            <v>ADMON</v>
          </cell>
          <cell r="D1628">
            <v>0</v>
          </cell>
          <cell r="E1628" t="str">
            <v>PROJECT MANAGEMENT / CONSTRUCTION MANAGE</v>
          </cell>
          <cell r="F1628" t="str">
            <v>C.VIT.V.N.1304/05.01</v>
          </cell>
          <cell r="G1628" t="str">
            <v>5000987</v>
          </cell>
          <cell r="H1628" t="str">
            <v>0027</v>
          </cell>
          <cell r="I1628" t="str">
            <v>Residente Obra Tramo 7</v>
          </cell>
          <cell r="J1628" t="str">
            <v>UN</v>
          </cell>
        </row>
        <row r="1629">
          <cell r="A1629" t="str">
            <v>5000987-0028</v>
          </cell>
          <cell r="B1629" t="str">
            <v>ADMINISTRACION</v>
          </cell>
          <cell r="C1629" t="str">
            <v>ADMON</v>
          </cell>
          <cell r="D1629">
            <v>0</v>
          </cell>
          <cell r="E1629" t="str">
            <v>PROJECT MANAGEMENT / CONSTRUCTION MANAGE</v>
          </cell>
          <cell r="F1629" t="str">
            <v>C.VIT.V.N.1304/05.01</v>
          </cell>
          <cell r="G1629" t="str">
            <v>5000987</v>
          </cell>
          <cell r="H1629" t="str">
            <v>0028</v>
          </cell>
          <cell r="I1629" t="str">
            <v>Residente Obra Estructuras Tr 7</v>
          </cell>
          <cell r="J1629" t="str">
            <v>UN</v>
          </cell>
        </row>
        <row r="1630">
          <cell r="A1630" t="str">
            <v>5000987-0029</v>
          </cell>
          <cell r="B1630" t="str">
            <v>ADMINISTRACION</v>
          </cell>
          <cell r="C1630" t="str">
            <v>ADMON</v>
          </cell>
          <cell r="D1630">
            <v>0</v>
          </cell>
          <cell r="E1630" t="str">
            <v>PROJECT MANAGEMENT / CONSTRUCTION MANAGE</v>
          </cell>
          <cell r="F1630" t="str">
            <v>C.VIT.V.N.1304/05.01</v>
          </cell>
          <cell r="G1630" t="str">
            <v>5000987</v>
          </cell>
          <cell r="H1630" t="str">
            <v>0029</v>
          </cell>
          <cell r="I1630" t="str">
            <v>Inspector vías Tramo 7</v>
          </cell>
          <cell r="J1630" t="str">
            <v>UN</v>
          </cell>
        </row>
        <row r="1631">
          <cell r="A1631" t="str">
            <v>5000987-0030</v>
          </cell>
          <cell r="B1631" t="str">
            <v>ADMINISTRACION</v>
          </cell>
          <cell r="C1631" t="str">
            <v>ADMON</v>
          </cell>
          <cell r="D1631">
            <v>0</v>
          </cell>
          <cell r="E1631" t="str">
            <v>PROJECT MANAGEMENT / CONSTRUCTION MANAGE</v>
          </cell>
          <cell r="F1631" t="str">
            <v>C.VIT.V.N.1304/05.01</v>
          </cell>
          <cell r="G1631" t="str">
            <v>5000987</v>
          </cell>
          <cell r="H1631" t="str">
            <v>0030</v>
          </cell>
          <cell r="I1631" t="str">
            <v>Inspector estructuras Tramo 7</v>
          </cell>
          <cell r="J1631" t="str">
            <v>UN</v>
          </cell>
        </row>
        <row r="1632">
          <cell r="A1632" t="str">
            <v>5000987-0031</v>
          </cell>
          <cell r="B1632" t="str">
            <v>ADMINISTRACION</v>
          </cell>
          <cell r="C1632" t="str">
            <v>ADMON</v>
          </cell>
          <cell r="D1632">
            <v>0</v>
          </cell>
          <cell r="E1632" t="str">
            <v>PROJECT MANAGEMENT / CONSTRUCTION MANAGE</v>
          </cell>
          <cell r="F1632" t="str">
            <v>C.VIT.V.N.1304/05.01</v>
          </cell>
          <cell r="G1632" t="str">
            <v>5000987</v>
          </cell>
          <cell r="H1632" t="str">
            <v>0031</v>
          </cell>
          <cell r="I1632" t="str">
            <v>Director de Obra tramo 8</v>
          </cell>
          <cell r="J1632" t="str">
            <v>UN</v>
          </cell>
        </row>
        <row r="1633">
          <cell r="A1633" t="str">
            <v>5000987-0032</v>
          </cell>
          <cell r="B1633" t="str">
            <v>ADMINISTRACION</v>
          </cell>
          <cell r="C1633" t="str">
            <v>ADMON</v>
          </cell>
          <cell r="D1633">
            <v>0</v>
          </cell>
          <cell r="E1633" t="str">
            <v>PROJECT MANAGEMENT / CONSTRUCTION MANAGE</v>
          </cell>
          <cell r="F1633" t="str">
            <v>C.VIT.V.N.1304/05.01</v>
          </cell>
          <cell r="G1633" t="str">
            <v>5000987</v>
          </cell>
          <cell r="H1633" t="str">
            <v>0032</v>
          </cell>
          <cell r="I1633" t="str">
            <v>Auxiliar Ingeniería Tramo 8</v>
          </cell>
          <cell r="J1633" t="str">
            <v>UN</v>
          </cell>
        </row>
        <row r="1634">
          <cell r="A1634" t="str">
            <v>5000987-0036</v>
          </cell>
          <cell r="B1634" t="str">
            <v>ADMINISTRACION</v>
          </cell>
          <cell r="C1634" t="str">
            <v>ADMON</v>
          </cell>
          <cell r="D1634">
            <v>0</v>
          </cell>
          <cell r="E1634" t="str">
            <v>PROJECT MANAGEMENT / CONSTRUCTION MANAGE</v>
          </cell>
          <cell r="F1634" t="str">
            <v>C.VIT.V.N.1304/05.01</v>
          </cell>
          <cell r="G1634" t="str">
            <v>5000987</v>
          </cell>
          <cell r="H1634" t="str">
            <v>0036</v>
          </cell>
          <cell r="I1634" t="str">
            <v>Residente Obra Tramo 8</v>
          </cell>
          <cell r="J1634" t="str">
            <v>UN</v>
          </cell>
        </row>
        <row r="1635">
          <cell r="A1635" t="str">
            <v>5000987-0037</v>
          </cell>
          <cell r="B1635" t="str">
            <v>ADMINISTRACION</v>
          </cell>
          <cell r="C1635" t="str">
            <v>ADMON</v>
          </cell>
          <cell r="D1635">
            <v>0</v>
          </cell>
          <cell r="E1635" t="str">
            <v>PROJECT MANAGEMENT / CONSTRUCTION MANAGE</v>
          </cell>
          <cell r="F1635" t="str">
            <v>C.VIT.V.N.1304/05.01</v>
          </cell>
          <cell r="G1635" t="str">
            <v>5000987</v>
          </cell>
          <cell r="H1635" t="str">
            <v>0037</v>
          </cell>
          <cell r="I1635" t="str">
            <v>Residente Obra Estructuras Tr 8</v>
          </cell>
          <cell r="J1635" t="str">
            <v>UN</v>
          </cell>
        </row>
        <row r="1636">
          <cell r="A1636" t="str">
            <v>5000987-0038</v>
          </cell>
          <cell r="B1636" t="str">
            <v>ADMINISTRACION</v>
          </cell>
          <cell r="C1636" t="str">
            <v>ADMON</v>
          </cell>
          <cell r="D1636">
            <v>0</v>
          </cell>
          <cell r="E1636" t="str">
            <v>PROJECT MANAGEMENT / CONSTRUCTION MANAGE</v>
          </cell>
          <cell r="F1636" t="str">
            <v>C.VIT.V.N.1304/05.01</v>
          </cell>
          <cell r="G1636" t="str">
            <v>5000987</v>
          </cell>
          <cell r="H1636" t="str">
            <v>0038</v>
          </cell>
          <cell r="I1636" t="str">
            <v>Inspector vías Tramo 8</v>
          </cell>
          <cell r="J1636" t="str">
            <v>UN</v>
          </cell>
        </row>
        <row r="1637">
          <cell r="A1637" t="str">
            <v>5000987-0039</v>
          </cell>
          <cell r="B1637" t="str">
            <v>ADMINISTRACION</v>
          </cell>
          <cell r="C1637" t="str">
            <v>ADMON</v>
          </cell>
          <cell r="D1637">
            <v>0</v>
          </cell>
          <cell r="E1637" t="str">
            <v>PROJECT MANAGEMENT / CONSTRUCTION MANAGE</v>
          </cell>
          <cell r="F1637" t="str">
            <v>C.VIT.V.N.1304/05.01</v>
          </cell>
          <cell r="G1637" t="str">
            <v>5000987</v>
          </cell>
          <cell r="H1637" t="str">
            <v>0039</v>
          </cell>
          <cell r="I1637" t="str">
            <v>Inspector estructuras Tramo 8</v>
          </cell>
          <cell r="J1637" t="str">
            <v>UN</v>
          </cell>
        </row>
        <row r="1638">
          <cell r="A1638" t="str">
            <v>5000987-0049</v>
          </cell>
          <cell r="B1638" t="str">
            <v>ADMINISTRACION</v>
          </cell>
          <cell r="C1638" t="str">
            <v>ADMON</v>
          </cell>
          <cell r="D1638">
            <v>0</v>
          </cell>
          <cell r="E1638" t="str">
            <v>PROJECT MANAGEMENT / CONSTRUCTION MANAGE</v>
          </cell>
          <cell r="F1638" t="str">
            <v>C.VIT.V.N.1304/05.01</v>
          </cell>
          <cell r="G1638" t="str">
            <v>5000987</v>
          </cell>
          <cell r="H1638" t="str">
            <v>0049</v>
          </cell>
          <cell r="I1638" t="str">
            <v>Director de Obra tramo 5</v>
          </cell>
          <cell r="J1638" t="str">
            <v>UN</v>
          </cell>
        </row>
        <row r="1639">
          <cell r="A1639" t="str">
            <v>5000987-0050</v>
          </cell>
          <cell r="B1639" t="str">
            <v>ADMINISTRACION</v>
          </cell>
          <cell r="C1639" t="str">
            <v>ADMON</v>
          </cell>
          <cell r="D1639">
            <v>0</v>
          </cell>
          <cell r="E1639" t="str">
            <v>PROJECT MANAGEMENT / CONSTRUCTION MANAGE</v>
          </cell>
          <cell r="F1639" t="str">
            <v>C.VIT.V.N.1304/05.01</v>
          </cell>
          <cell r="G1639" t="str">
            <v>5000987</v>
          </cell>
          <cell r="H1639" t="str">
            <v>0050</v>
          </cell>
          <cell r="I1639" t="str">
            <v>Auxiliar Ingeniería Tramo 5</v>
          </cell>
          <cell r="J1639" t="str">
            <v>UN</v>
          </cell>
        </row>
        <row r="1640">
          <cell r="A1640" t="str">
            <v>5000987-0054</v>
          </cell>
          <cell r="B1640" t="str">
            <v>ADMINISTRACION</v>
          </cell>
          <cell r="C1640" t="str">
            <v>ADMON</v>
          </cell>
          <cell r="D1640">
            <v>0</v>
          </cell>
          <cell r="E1640" t="str">
            <v>PROJECT MANAGEMENT / CONSTRUCTION MANAGE</v>
          </cell>
          <cell r="F1640" t="str">
            <v>C.VIT.V.N.1304/05.01</v>
          </cell>
          <cell r="G1640" t="str">
            <v>5000987</v>
          </cell>
          <cell r="H1640" t="str">
            <v>0054</v>
          </cell>
          <cell r="I1640" t="str">
            <v>Residente Obra Tramo 5</v>
          </cell>
          <cell r="J1640" t="str">
            <v>UN</v>
          </cell>
        </row>
        <row r="1641">
          <cell r="A1641" t="str">
            <v>5000987-0055</v>
          </cell>
          <cell r="B1641" t="str">
            <v>ADMINISTRACION</v>
          </cell>
          <cell r="C1641" t="str">
            <v>ADMON</v>
          </cell>
          <cell r="D1641">
            <v>0</v>
          </cell>
          <cell r="E1641" t="str">
            <v>PROJECT MANAGEMENT / CONSTRUCTION MANAGE</v>
          </cell>
          <cell r="F1641" t="str">
            <v>C.VIT.V.N.1304/05.01</v>
          </cell>
          <cell r="G1641" t="str">
            <v>5000987</v>
          </cell>
          <cell r="H1641" t="str">
            <v>0055</v>
          </cell>
          <cell r="I1641" t="str">
            <v>Residente Obra Estructuras Tr 5</v>
          </cell>
          <cell r="J1641" t="str">
            <v>UN</v>
          </cell>
        </row>
        <row r="1642">
          <cell r="A1642" t="str">
            <v>5000987-0056</v>
          </cell>
          <cell r="B1642" t="str">
            <v>ADMINISTRACION</v>
          </cell>
          <cell r="C1642" t="str">
            <v>ADMON</v>
          </cell>
          <cell r="D1642">
            <v>0</v>
          </cell>
          <cell r="E1642" t="str">
            <v>PROJECT MANAGEMENT / CONSTRUCTION MANAGE</v>
          </cell>
          <cell r="F1642" t="str">
            <v>C.VIT.V.N.1304/05.01</v>
          </cell>
          <cell r="G1642" t="str">
            <v>5000987</v>
          </cell>
          <cell r="H1642" t="str">
            <v>0056</v>
          </cell>
          <cell r="I1642" t="str">
            <v>Inspector vías Tramo 5</v>
          </cell>
          <cell r="J1642" t="str">
            <v>UN</v>
          </cell>
        </row>
        <row r="1643">
          <cell r="A1643" t="str">
            <v>5000987-0057</v>
          </cell>
          <cell r="B1643" t="str">
            <v>ADMINISTRACION</v>
          </cell>
          <cell r="C1643" t="str">
            <v>ADMON</v>
          </cell>
          <cell r="D1643">
            <v>0</v>
          </cell>
          <cell r="E1643" t="str">
            <v>PROJECT MANAGEMENT / CONSTRUCTION MANAGE</v>
          </cell>
          <cell r="F1643" t="str">
            <v>C.VIT.V.N.1304/05.01</v>
          </cell>
          <cell r="G1643" t="str">
            <v>5000987</v>
          </cell>
          <cell r="H1643" t="str">
            <v>0057</v>
          </cell>
          <cell r="I1643" t="str">
            <v>Inspector estructuras Tramo 5</v>
          </cell>
          <cell r="J1643" t="str">
            <v>UN</v>
          </cell>
        </row>
        <row r="1644">
          <cell r="A1644" t="str">
            <v>5000987-0058</v>
          </cell>
          <cell r="B1644" t="str">
            <v>ADMINISTRACION</v>
          </cell>
          <cell r="C1644" t="str">
            <v>ADMON</v>
          </cell>
          <cell r="D1644">
            <v>0</v>
          </cell>
          <cell r="E1644" t="str">
            <v>PROJECT MANAGEMENT / CONSTRUCTION MANAGE</v>
          </cell>
          <cell r="F1644" t="str">
            <v>C.VIT.V.N.1304/05.01</v>
          </cell>
          <cell r="G1644" t="str">
            <v>5000987</v>
          </cell>
          <cell r="H1644" t="str">
            <v>0058</v>
          </cell>
          <cell r="I1644" t="str">
            <v>Director de Obra tramo 6</v>
          </cell>
          <cell r="J1644" t="str">
            <v>UN</v>
          </cell>
        </row>
        <row r="1645">
          <cell r="A1645" t="str">
            <v>5000987-0059</v>
          </cell>
          <cell r="B1645" t="str">
            <v>ADMINISTRACION</v>
          </cell>
          <cell r="C1645" t="str">
            <v>ADMON</v>
          </cell>
          <cell r="D1645">
            <v>0</v>
          </cell>
          <cell r="E1645" t="str">
            <v>PROJECT MANAGEMENT / CONSTRUCTION MANAGE</v>
          </cell>
          <cell r="F1645" t="str">
            <v>C.VIT.V.N.1304/05.01</v>
          </cell>
          <cell r="G1645" t="str">
            <v>5000987</v>
          </cell>
          <cell r="H1645" t="str">
            <v>0059</v>
          </cell>
          <cell r="I1645" t="str">
            <v>Auxiliar Ingeniería Tramo 6</v>
          </cell>
          <cell r="J1645" t="str">
            <v>UN</v>
          </cell>
        </row>
        <row r="1646">
          <cell r="A1646" t="str">
            <v>5000987-0063</v>
          </cell>
          <cell r="B1646" t="str">
            <v>ADMINISTRACION</v>
          </cell>
          <cell r="C1646" t="str">
            <v>ADMON</v>
          </cell>
          <cell r="D1646">
            <v>0</v>
          </cell>
          <cell r="E1646" t="str">
            <v>PROJECT MANAGEMENT / CONSTRUCTION MANAGE</v>
          </cell>
          <cell r="F1646" t="str">
            <v>C.VIT.V.N.1304/05.01</v>
          </cell>
          <cell r="G1646" t="str">
            <v>5000987</v>
          </cell>
          <cell r="H1646" t="str">
            <v>0063</v>
          </cell>
          <cell r="I1646" t="str">
            <v>Residente Obra Tramo 6</v>
          </cell>
          <cell r="J1646" t="str">
            <v>UN</v>
          </cell>
        </row>
        <row r="1647">
          <cell r="A1647" t="str">
            <v>5000987-0064</v>
          </cell>
          <cell r="B1647" t="str">
            <v>ADMINISTRACION</v>
          </cell>
          <cell r="C1647" t="str">
            <v>ADMON</v>
          </cell>
          <cell r="D1647">
            <v>0</v>
          </cell>
          <cell r="E1647" t="str">
            <v>PROJECT MANAGEMENT / CONSTRUCTION MANAGE</v>
          </cell>
          <cell r="F1647" t="str">
            <v>C.VIT.V.N.1304/05.01</v>
          </cell>
          <cell r="G1647" t="str">
            <v>5000987</v>
          </cell>
          <cell r="H1647" t="str">
            <v>0064</v>
          </cell>
          <cell r="I1647" t="str">
            <v>Residente Obra Estructuras Tr 6</v>
          </cell>
          <cell r="J1647" t="str">
            <v>UN</v>
          </cell>
        </row>
        <row r="1648">
          <cell r="A1648" t="str">
            <v>5000987-0065</v>
          </cell>
          <cell r="B1648" t="str">
            <v>ADMINISTRACION</v>
          </cell>
          <cell r="C1648" t="str">
            <v>ADMON</v>
          </cell>
          <cell r="D1648">
            <v>0</v>
          </cell>
          <cell r="E1648" t="str">
            <v>PROJECT MANAGEMENT / CONSTRUCTION MANAGE</v>
          </cell>
          <cell r="F1648" t="str">
            <v>C.VIT.V.N.1304/05.01</v>
          </cell>
          <cell r="G1648" t="str">
            <v>5000987</v>
          </cell>
          <cell r="H1648" t="str">
            <v>0065</v>
          </cell>
          <cell r="I1648" t="str">
            <v>Inspector vías Tramo 6</v>
          </cell>
          <cell r="J1648" t="str">
            <v>UN</v>
          </cell>
        </row>
        <row r="1649">
          <cell r="A1649" t="str">
            <v>5000987-0066</v>
          </cell>
          <cell r="B1649" t="str">
            <v>ADMINISTRACION</v>
          </cell>
          <cell r="C1649" t="str">
            <v>ADMON</v>
          </cell>
          <cell r="D1649">
            <v>0</v>
          </cell>
          <cell r="E1649" t="str">
            <v>PROJECT MANAGEMENT / CONSTRUCTION MANAGE</v>
          </cell>
          <cell r="F1649" t="str">
            <v>C.VIT.V.N.1304/05.01</v>
          </cell>
          <cell r="G1649" t="str">
            <v>5000987</v>
          </cell>
          <cell r="H1649" t="str">
            <v>0066</v>
          </cell>
          <cell r="I1649" t="str">
            <v>Inspector estructuras Tramo 6</v>
          </cell>
          <cell r="J1649" t="str">
            <v>UN</v>
          </cell>
        </row>
        <row r="1650">
          <cell r="A1650" t="str">
            <v>5000987-0067</v>
          </cell>
          <cell r="B1650" t="str">
            <v>ADMINISTRACION</v>
          </cell>
          <cell r="C1650" t="str">
            <v>ADMON</v>
          </cell>
          <cell r="D1650">
            <v>0</v>
          </cell>
          <cell r="E1650" t="str">
            <v>PROJECT MANAGEMENT / CONSTRUCTION MANAGE</v>
          </cell>
          <cell r="F1650" t="str">
            <v>C.VIT.V.N.1304/05.01</v>
          </cell>
          <cell r="G1650" t="str">
            <v>5000987</v>
          </cell>
          <cell r="H1650" t="str">
            <v>0067</v>
          </cell>
          <cell r="I1650" t="str">
            <v>Director de Obra tramo 4</v>
          </cell>
          <cell r="J1650" t="str">
            <v>UN</v>
          </cell>
        </row>
        <row r="1651">
          <cell r="A1651" t="str">
            <v>5000987-0068</v>
          </cell>
          <cell r="B1651" t="str">
            <v>ADMINISTRACION</v>
          </cell>
          <cell r="C1651" t="str">
            <v>ADMON</v>
          </cell>
          <cell r="D1651">
            <v>0</v>
          </cell>
          <cell r="E1651" t="str">
            <v>PROJECT MANAGEMENT / CONSTRUCTION MANAGE</v>
          </cell>
          <cell r="F1651" t="str">
            <v>C.VIT.V.N.1304/05.01</v>
          </cell>
          <cell r="G1651" t="str">
            <v>5000987</v>
          </cell>
          <cell r="H1651" t="str">
            <v>0068</v>
          </cell>
          <cell r="I1651" t="str">
            <v>Auxiliar Ingeniería Tramo 4</v>
          </cell>
          <cell r="J1651" t="str">
            <v>UN</v>
          </cell>
        </row>
        <row r="1652">
          <cell r="A1652" t="str">
            <v>5000987-0072</v>
          </cell>
          <cell r="B1652" t="str">
            <v>ADMINISTRACION</v>
          </cell>
          <cell r="C1652" t="str">
            <v>ADMON</v>
          </cell>
          <cell r="D1652">
            <v>0</v>
          </cell>
          <cell r="E1652" t="str">
            <v>PROJECT MANAGEMENT / CONSTRUCTION MANAGE</v>
          </cell>
          <cell r="F1652" t="str">
            <v>C.VIT.V.N.1304/05.01</v>
          </cell>
          <cell r="G1652" t="str">
            <v>5000987</v>
          </cell>
          <cell r="H1652" t="str">
            <v>0072</v>
          </cell>
          <cell r="I1652" t="str">
            <v>Residente Obra Tramo 4</v>
          </cell>
          <cell r="J1652" t="str">
            <v>UN</v>
          </cell>
        </row>
        <row r="1653">
          <cell r="A1653" t="str">
            <v>5000987-0073</v>
          </cell>
          <cell r="B1653" t="str">
            <v>ADMINISTRACION</v>
          </cell>
          <cell r="C1653" t="str">
            <v>ADMON</v>
          </cell>
          <cell r="D1653">
            <v>0</v>
          </cell>
          <cell r="E1653" t="str">
            <v>PROJECT MANAGEMENT / CONSTRUCTION MANAGE</v>
          </cell>
          <cell r="F1653" t="str">
            <v>C.VIT.V.N.1304/05.01</v>
          </cell>
          <cell r="G1653" t="str">
            <v>5000987</v>
          </cell>
          <cell r="H1653" t="str">
            <v>0073</v>
          </cell>
          <cell r="I1653" t="str">
            <v>Residente Obra Estructuras Tr 4</v>
          </cell>
          <cell r="J1653" t="str">
            <v>UN</v>
          </cell>
        </row>
        <row r="1654">
          <cell r="A1654" t="str">
            <v>5000987-0074</v>
          </cell>
          <cell r="B1654" t="str">
            <v>ADMINISTRACION</v>
          </cell>
          <cell r="C1654" t="str">
            <v>ADMON</v>
          </cell>
          <cell r="D1654">
            <v>0</v>
          </cell>
          <cell r="E1654" t="str">
            <v>PROJECT MANAGEMENT / CONSTRUCTION MANAGE</v>
          </cell>
          <cell r="F1654" t="str">
            <v>C.VIT.V.N.1304/05.01</v>
          </cell>
          <cell r="G1654" t="str">
            <v>5000987</v>
          </cell>
          <cell r="H1654" t="str">
            <v>0074</v>
          </cell>
          <cell r="I1654" t="str">
            <v>Inspector vías Tramo 4</v>
          </cell>
          <cell r="J1654" t="str">
            <v>UN</v>
          </cell>
        </row>
        <row r="1655">
          <cell r="A1655" t="str">
            <v>5000987-0075</v>
          </cell>
          <cell r="B1655" t="str">
            <v>ADMINISTRACION</v>
          </cell>
          <cell r="C1655" t="str">
            <v>ADMON</v>
          </cell>
          <cell r="D1655">
            <v>0</v>
          </cell>
          <cell r="E1655" t="str">
            <v>PROJECT MANAGEMENT / CONSTRUCTION MANAGE</v>
          </cell>
          <cell r="F1655" t="str">
            <v>C.VIT.V.N.1304/05.01</v>
          </cell>
          <cell r="G1655" t="str">
            <v>5000987</v>
          </cell>
          <cell r="H1655" t="str">
            <v>0075</v>
          </cell>
          <cell r="I1655" t="str">
            <v>Inspector estructuras Tramo 4</v>
          </cell>
          <cell r="J1655" t="str">
            <v>UN</v>
          </cell>
        </row>
        <row r="1656">
          <cell r="A1656" t="str">
            <v>5000987-0076</v>
          </cell>
          <cell r="B1656" t="str">
            <v>ADMINISTRACION</v>
          </cell>
          <cell r="C1656" t="str">
            <v>ADMON</v>
          </cell>
          <cell r="D1656">
            <v>0</v>
          </cell>
          <cell r="E1656" t="str">
            <v>PROJECT MANAGEMENT / CONSTRUCTION MANAGE</v>
          </cell>
          <cell r="F1656" t="str">
            <v>C.VIT.V.N.1304/05.01</v>
          </cell>
          <cell r="G1656" t="str">
            <v>5000987</v>
          </cell>
          <cell r="H1656" t="str">
            <v>0076</v>
          </cell>
          <cell r="I1656" t="str">
            <v>Ayudantes Construcción</v>
          </cell>
          <cell r="J1656" t="str">
            <v>UN</v>
          </cell>
        </row>
        <row r="1657">
          <cell r="A1657" t="str">
            <v>5000987-0077</v>
          </cell>
          <cell r="B1657" t="str">
            <v>ADMINISTRACION</v>
          </cell>
          <cell r="C1657" t="str">
            <v>ADMON</v>
          </cell>
          <cell r="D1657">
            <v>0</v>
          </cell>
          <cell r="E1657" t="str">
            <v>PROJECT MANAGEMENT / CONSTRUCTION MANAGE</v>
          </cell>
          <cell r="F1657" t="str">
            <v>C.VIT.V.N.1304/05.01</v>
          </cell>
          <cell r="G1657" t="str">
            <v>5000987</v>
          </cell>
          <cell r="H1657" t="str">
            <v>0077</v>
          </cell>
          <cell r="I1657" t="str">
            <v>Residente Reciclaje</v>
          </cell>
          <cell r="J1657" t="str">
            <v>UN</v>
          </cell>
        </row>
        <row r="1658">
          <cell r="A1658" t="str">
            <v>5000987-0078</v>
          </cell>
          <cell r="B1658" t="str">
            <v>ADMINISTRACION</v>
          </cell>
          <cell r="C1658" t="str">
            <v>ADMON</v>
          </cell>
          <cell r="D1658">
            <v>0</v>
          </cell>
          <cell r="E1658" t="str">
            <v>PROJECT MANAGEMENT / CONSTRUCTION MANAGE</v>
          </cell>
          <cell r="F1658" t="str">
            <v>C.VIT.V.N.1304/05.01</v>
          </cell>
          <cell r="G1658" t="str">
            <v>5000987</v>
          </cell>
          <cell r="H1658" t="str">
            <v>0078</v>
          </cell>
          <cell r="I1658" t="str">
            <v>Inspector Reciclaje</v>
          </cell>
          <cell r="J1658" t="str">
            <v>UN</v>
          </cell>
        </row>
        <row r="1659">
          <cell r="A1659" t="str">
            <v>5000989-0001</v>
          </cell>
          <cell r="B1659" t="str">
            <v>ADMINISTRACION</v>
          </cell>
          <cell r="C1659" t="str">
            <v>ADMON</v>
          </cell>
          <cell r="D1659">
            <v>0</v>
          </cell>
          <cell r="E1659" t="str">
            <v>HSE</v>
          </cell>
          <cell r="F1659" t="str">
            <v>C.VIT.V.N.1304/05.03</v>
          </cell>
          <cell r="G1659" t="str">
            <v>5000989</v>
          </cell>
          <cell r="H1659" t="str">
            <v>0001</v>
          </cell>
          <cell r="I1659" t="str">
            <v>Director HSE</v>
          </cell>
          <cell r="J1659" t="str">
            <v>UN</v>
          </cell>
        </row>
        <row r="1660">
          <cell r="A1660" t="str">
            <v>5000989-0002</v>
          </cell>
          <cell r="B1660" t="str">
            <v>ADMINISTRACION</v>
          </cell>
          <cell r="C1660" t="str">
            <v>ADMON</v>
          </cell>
          <cell r="D1660">
            <v>0</v>
          </cell>
          <cell r="E1660" t="str">
            <v>HSE</v>
          </cell>
          <cell r="F1660" t="str">
            <v>C.VIT.V.N.1304/05.03</v>
          </cell>
          <cell r="G1660" t="str">
            <v>5000989</v>
          </cell>
          <cell r="H1660" t="str">
            <v>0002</v>
          </cell>
          <cell r="I1660" t="str">
            <v>Gestión Social</v>
          </cell>
          <cell r="J1660" t="str">
            <v>UN</v>
          </cell>
        </row>
        <row r="1661">
          <cell r="A1661" t="str">
            <v>5000989-0003</v>
          </cell>
          <cell r="B1661" t="str">
            <v>ADMINISTRACION</v>
          </cell>
          <cell r="C1661" t="str">
            <v>ADMON</v>
          </cell>
          <cell r="D1661">
            <v>0</v>
          </cell>
          <cell r="E1661" t="str">
            <v>HSE</v>
          </cell>
          <cell r="F1661" t="str">
            <v>C.VIT.V.N.1304/05.03</v>
          </cell>
          <cell r="G1661" t="str">
            <v>5000989</v>
          </cell>
          <cell r="H1661" t="str">
            <v>0003</v>
          </cell>
          <cell r="I1661" t="str">
            <v>Residente SISO Tramo 5,6 Plato</v>
          </cell>
          <cell r="J1661" t="str">
            <v>UN</v>
          </cell>
        </row>
        <row r="1662">
          <cell r="A1662" t="str">
            <v>5000989-0004</v>
          </cell>
          <cell r="B1662" t="str">
            <v>ADMINISTRACION</v>
          </cell>
          <cell r="C1662" t="str">
            <v>ADMON</v>
          </cell>
          <cell r="D1662">
            <v>0</v>
          </cell>
          <cell r="E1662" t="str">
            <v>HSE</v>
          </cell>
          <cell r="F1662" t="str">
            <v>C.VIT.V.N.1304/05.03</v>
          </cell>
          <cell r="G1662" t="str">
            <v>5000989</v>
          </cell>
          <cell r="H1662" t="str">
            <v>0004</v>
          </cell>
          <cell r="I1662" t="str">
            <v>Residente SISO Tramo 4,7 y 8 Bosconia</v>
          </cell>
          <cell r="J1662" t="str">
            <v>UN</v>
          </cell>
        </row>
        <row r="1663">
          <cell r="A1663" t="str">
            <v>5000989-0005</v>
          </cell>
          <cell r="B1663" t="str">
            <v>ADMINISTRACION</v>
          </cell>
          <cell r="C1663" t="str">
            <v>ADMON</v>
          </cell>
          <cell r="D1663">
            <v>0</v>
          </cell>
          <cell r="E1663" t="str">
            <v>HSE</v>
          </cell>
          <cell r="F1663" t="str">
            <v>C.VIT.V.N.1304/05.03</v>
          </cell>
          <cell r="G1663" t="str">
            <v>5000989</v>
          </cell>
          <cell r="H1663" t="str">
            <v>0005</v>
          </cell>
          <cell r="I1663" t="str">
            <v>Residente Ambiental Tramo 5,6 Plato</v>
          </cell>
          <cell r="J1663" t="str">
            <v>UN</v>
          </cell>
        </row>
        <row r="1664">
          <cell r="A1664" t="str">
            <v xml:space="preserve">5000989-0006 </v>
          </cell>
          <cell r="B1664" t="str">
            <v>ADMINISTRACION</v>
          </cell>
          <cell r="C1664" t="str">
            <v>ADMON</v>
          </cell>
          <cell r="D1664">
            <v>0</v>
          </cell>
          <cell r="E1664" t="str">
            <v>HSE</v>
          </cell>
          <cell r="F1664" t="str">
            <v>C.VIT.V.N.1304/05.03</v>
          </cell>
          <cell r="G1664" t="str">
            <v>5000989</v>
          </cell>
          <cell r="H1664" t="str">
            <v xml:space="preserve">0006 </v>
          </cell>
          <cell r="I1664" t="str">
            <v>Residente Ambiental Tramo 4,7 y 8 Bosco</v>
          </cell>
          <cell r="J1664" t="str">
            <v>UN</v>
          </cell>
        </row>
        <row r="1665">
          <cell r="A1665" t="str">
            <v>5000989-0007</v>
          </cell>
          <cell r="B1665" t="str">
            <v>ADMINISTRACION</v>
          </cell>
          <cell r="C1665" t="str">
            <v>ADMON</v>
          </cell>
          <cell r="D1665">
            <v>0</v>
          </cell>
          <cell r="E1665" t="str">
            <v>HSE</v>
          </cell>
          <cell r="F1665" t="str">
            <v>C.VIT.V.N.1304/05.03</v>
          </cell>
          <cell r="G1665" t="str">
            <v>5000989</v>
          </cell>
          <cell r="H1665" t="str">
            <v>0007</v>
          </cell>
          <cell r="I1665" t="str">
            <v>Inspector SISO Tramo 5,6 Plato</v>
          </cell>
          <cell r="J1665" t="str">
            <v>UN</v>
          </cell>
        </row>
        <row r="1666">
          <cell r="A1666" t="str">
            <v>5000989-0008</v>
          </cell>
          <cell r="B1666" t="str">
            <v>ADMINISTRACION</v>
          </cell>
          <cell r="C1666" t="str">
            <v>ADMON</v>
          </cell>
          <cell r="D1666">
            <v>0</v>
          </cell>
          <cell r="E1666" t="str">
            <v>HSE</v>
          </cell>
          <cell r="F1666" t="str">
            <v>C.VIT.V.N.1304/05.03</v>
          </cell>
          <cell r="G1666" t="str">
            <v>5000989</v>
          </cell>
          <cell r="H1666" t="str">
            <v>0008</v>
          </cell>
          <cell r="I1666" t="str">
            <v>Inspector SISO Tramo 4,7 y 8 Bosconia</v>
          </cell>
          <cell r="J1666" t="str">
            <v>UN</v>
          </cell>
        </row>
        <row r="1667">
          <cell r="A1667" t="str">
            <v>5000989-0009</v>
          </cell>
          <cell r="B1667" t="str">
            <v>ADMINISTRACION</v>
          </cell>
          <cell r="C1667" t="str">
            <v>ADMON</v>
          </cell>
          <cell r="D1667">
            <v>0</v>
          </cell>
          <cell r="E1667" t="str">
            <v>HSE</v>
          </cell>
          <cell r="F1667" t="str">
            <v>C.VIT.V.N.1304/05.03</v>
          </cell>
          <cell r="G1667" t="str">
            <v>5000989</v>
          </cell>
          <cell r="H1667" t="str">
            <v>0009</v>
          </cell>
          <cell r="I1667" t="str">
            <v>Inspector Ambiental Tramo 5,6 Plato</v>
          </cell>
          <cell r="J1667" t="str">
            <v>UN</v>
          </cell>
        </row>
        <row r="1668">
          <cell r="A1668" t="str">
            <v xml:space="preserve">5000989-0010 </v>
          </cell>
          <cell r="B1668" t="str">
            <v>ADMINISTRACION</v>
          </cell>
          <cell r="C1668" t="str">
            <v>ADMON</v>
          </cell>
          <cell r="D1668">
            <v>0</v>
          </cell>
          <cell r="E1668" t="str">
            <v>HSE</v>
          </cell>
          <cell r="F1668" t="str">
            <v>C.VIT.V.N.1304/05.03</v>
          </cell>
          <cell r="G1668" t="str">
            <v>5000989</v>
          </cell>
          <cell r="H1668" t="str">
            <v xml:space="preserve">0010 </v>
          </cell>
          <cell r="I1668" t="str">
            <v>Inspector Ambiental Tramo 4,7 y 8 Bosco</v>
          </cell>
          <cell r="J1668" t="str">
            <v>UN</v>
          </cell>
        </row>
        <row r="1669">
          <cell r="A1669" t="str">
            <v>5000989-0011</v>
          </cell>
          <cell r="B1669" t="str">
            <v>ADMINISTRACION</v>
          </cell>
          <cell r="C1669" t="str">
            <v>ADMON</v>
          </cell>
          <cell r="D1669">
            <v>0</v>
          </cell>
          <cell r="E1669" t="str">
            <v>HSE</v>
          </cell>
          <cell r="F1669" t="str">
            <v>C.VIT.V.N.1304/05.03</v>
          </cell>
          <cell r="G1669" t="str">
            <v>5000989</v>
          </cell>
          <cell r="H1669" t="str">
            <v>0011</v>
          </cell>
          <cell r="I1669" t="str">
            <v>Auxiliar Administrativa HSE</v>
          </cell>
          <cell r="J1669" t="str">
            <v>UN</v>
          </cell>
        </row>
        <row r="1670">
          <cell r="A1670" t="str">
            <v>5000989-0012</v>
          </cell>
          <cell r="B1670" t="str">
            <v>ADMINISTRACION</v>
          </cell>
          <cell r="C1670" t="str">
            <v>ADMON</v>
          </cell>
          <cell r="D1670">
            <v>0</v>
          </cell>
          <cell r="E1670" t="str">
            <v>HSE</v>
          </cell>
          <cell r="F1670" t="str">
            <v>C.VIT.V.N.1304/05.03</v>
          </cell>
          <cell r="G1670" t="str">
            <v>5000989</v>
          </cell>
          <cell r="H1670" t="str">
            <v>0012</v>
          </cell>
          <cell r="I1670" t="str">
            <v>Inspector HSE CPB Bosconia</v>
          </cell>
          <cell r="J1670" t="str">
            <v>UN</v>
          </cell>
        </row>
        <row r="1671">
          <cell r="A1671" t="str">
            <v>5000989-0015</v>
          </cell>
          <cell r="B1671" t="str">
            <v>ADMINISTRACION</v>
          </cell>
          <cell r="C1671" t="str">
            <v>ADMON</v>
          </cell>
          <cell r="D1671">
            <v>0</v>
          </cell>
          <cell r="E1671" t="str">
            <v>HSE</v>
          </cell>
          <cell r="F1671" t="str">
            <v>C.VIT.V.N.1304/05.03</v>
          </cell>
          <cell r="G1671" t="str">
            <v>5000989</v>
          </cell>
          <cell r="H1671" t="str">
            <v>0015</v>
          </cell>
          <cell r="I1671" t="str">
            <v>Inspector HSE CP Jericó</v>
          </cell>
          <cell r="J1671" t="str">
            <v>UN</v>
          </cell>
        </row>
        <row r="1672">
          <cell r="A1672" t="str">
            <v>5000989-0016</v>
          </cell>
          <cell r="B1672" t="str">
            <v>ADMINISTRACION</v>
          </cell>
          <cell r="C1672" t="str">
            <v>ADMON</v>
          </cell>
          <cell r="D1672">
            <v>0</v>
          </cell>
          <cell r="E1672" t="str">
            <v>HSE</v>
          </cell>
          <cell r="F1672" t="str">
            <v>C.VIT.V.N.1304/05.03</v>
          </cell>
          <cell r="G1672" t="str">
            <v>5000989</v>
          </cell>
          <cell r="H1672" t="str">
            <v>0016</v>
          </cell>
          <cell r="I1672" t="str">
            <v>HSE-Ambiental</v>
          </cell>
          <cell r="J1672" t="str">
            <v>UN</v>
          </cell>
        </row>
        <row r="1673">
          <cell r="A1673" t="str">
            <v>5000990-0001</v>
          </cell>
          <cell r="B1673" t="str">
            <v>ADMINISTRACION</v>
          </cell>
          <cell r="C1673" t="str">
            <v>ADMON</v>
          </cell>
          <cell r="D1673">
            <v>0</v>
          </cell>
          <cell r="E1673" t="str">
            <v>QA / QC</v>
          </cell>
          <cell r="F1673" t="str">
            <v>C.VIT.V.N.1304/05.04</v>
          </cell>
          <cell r="G1673" t="str">
            <v>5000990</v>
          </cell>
          <cell r="H1673" t="str">
            <v>0001</v>
          </cell>
          <cell r="I1673" t="str">
            <v>Director QA/QC</v>
          </cell>
          <cell r="J1673" t="str">
            <v>UN</v>
          </cell>
        </row>
        <row r="1674">
          <cell r="A1674" t="str">
            <v>5000990-0002</v>
          </cell>
          <cell r="B1674" t="str">
            <v>ADMINISTRACION</v>
          </cell>
          <cell r="C1674" t="str">
            <v>ADMON</v>
          </cell>
          <cell r="D1674">
            <v>0</v>
          </cell>
          <cell r="E1674" t="str">
            <v>QA / QC</v>
          </cell>
          <cell r="F1674" t="str">
            <v>C.VIT.V.N.1304/05.04</v>
          </cell>
          <cell r="G1674" t="str">
            <v>5000990</v>
          </cell>
          <cell r="H1674" t="str">
            <v>0002</v>
          </cell>
          <cell r="I1674" t="str">
            <v>Residente QA/QC</v>
          </cell>
          <cell r="J1674" t="str">
            <v>UN</v>
          </cell>
        </row>
        <row r="1675">
          <cell r="A1675" t="str">
            <v>5000990-0003</v>
          </cell>
          <cell r="B1675" t="str">
            <v>ADMINISTRACION</v>
          </cell>
          <cell r="C1675" t="str">
            <v>ADMON</v>
          </cell>
          <cell r="D1675">
            <v>0</v>
          </cell>
          <cell r="E1675" t="str">
            <v>QA / QC</v>
          </cell>
          <cell r="F1675" t="str">
            <v>C.VIT.V.N.1304/05.04</v>
          </cell>
          <cell r="G1675" t="str">
            <v>5000990</v>
          </cell>
          <cell r="H1675" t="str">
            <v>0003</v>
          </cell>
          <cell r="I1675" t="str">
            <v>Residente Gestión Integral</v>
          </cell>
          <cell r="J1675" t="str">
            <v>UN</v>
          </cell>
        </row>
        <row r="1676">
          <cell r="A1676" t="str">
            <v>5000990-0004</v>
          </cell>
          <cell r="B1676" t="str">
            <v>ADMINISTRACION</v>
          </cell>
          <cell r="C1676" t="str">
            <v>ADMON</v>
          </cell>
          <cell r="D1676">
            <v>0</v>
          </cell>
          <cell r="E1676" t="str">
            <v>QA / QC</v>
          </cell>
          <cell r="F1676" t="str">
            <v>C.VIT.V.N.1304/05.04</v>
          </cell>
          <cell r="G1676" t="str">
            <v>5000990</v>
          </cell>
          <cell r="H1676" t="str">
            <v>0004</v>
          </cell>
          <cell r="I1676" t="str">
            <v>Laboratorista CPB</v>
          </cell>
          <cell r="J1676" t="str">
            <v>UN</v>
          </cell>
        </row>
        <row r="1677">
          <cell r="A1677" t="str">
            <v>5000990-0007</v>
          </cell>
          <cell r="B1677" t="str">
            <v>ADMINISTRACION</v>
          </cell>
          <cell r="C1677" t="str">
            <v>ADMON</v>
          </cell>
          <cell r="D1677">
            <v>0</v>
          </cell>
          <cell r="E1677" t="str">
            <v>QA / QC</v>
          </cell>
          <cell r="F1677" t="str">
            <v>C.VIT.V.N.1304/05.04</v>
          </cell>
          <cell r="G1677" t="str">
            <v>5000990</v>
          </cell>
          <cell r="H1677" t="str">
            <v>0007</v>
          </cell>
          <cell r="I1677" t="str">
            <v>Laboratorista Asfalto espumado</v>
          </cell>
          <cell r="J1677" t="str">
            <v>UN</v>
          </cell>
        </row>
        <row r="1678">
          <cell r="A1678" t="str">
            <v>5000990-0008</v>
          </cell>
          <cell r="B1678" t="str">
            <v>ADMINISTRACION</v>
          </cell>
          <cell r="C1678" t="str">
            <v>ADMON</v>
          </cell>
          <cell r="D1678">
            <v>0</v>
          </cell>
          <cell r="E1678" t="str">
            <v>QA / QC</v>
          </cell>
          <cell r="F1678" t="str">
            <v>C.VIT.V.N.1304/05.04</v>
          </cell>
          <cell r="G1678" t="str">
            <v>5000990</v>
          </cell>
          <cell r="H1678" t="str">
            <v>0008</v>
          </cell>
          <cell r="I1678" t="str">
            <v>Ingeniero auxiliar QA/QC</v>
          </cell>
          <cell r="J1678" t="str">
            <v>UN</v>
          </cell>
        </row>
        <row r="1679">
          <cell r="A1679" t="str">
            <v>5000990-0009</v>
          </cell>
          <cell r="B1679" t="str">
            <v>ADMINISTRACION</v>
          </cell>
          <cell r="C1679" t="str">
            <v>ADMON</v>
          </cell>
          <cell r="D1679">
            <v>0</v>
          </cell>
          <cell r="E1679" t="str">
            <v>QA / QC</v>
          </cell>
          <cell r="F1679" t="str">
            <v>C.VIT.V.N.1304/05.04</v>
          </cell>
          <cell r="G1679" t="str">
            <v>5000990</v>
          </cell>
          <cell r="H1679" t="str">
            <v>0009</v>
          </cell>
          <cell r="I1679" t="str">
            <v>Auxiliares Laboratorio</v>
          </cell>
          <cell r="J1679" t="str">
            <v>UN</v>
          </cell>
        </row>
        <row r="1680">
          <cell r="A1680" t="str">
            <v>5000990-0010</v>
          </cell>
          <cell r="B1680" t="str">
            <v>ADMINISTRACION</v>
          </cell>
          <cell r="C1680" t="str">
            <v>ADMON</v>
          </cell>
          <cell r="D1680">
            <v>0</v>
          </cell>
          <cell r="E1680" t="str">
            <v>QA / QC</v>
          </cell>
          <cell r="F1680" t="str">
            <v>C.VIT.V.N.1304/05.04</v>
          </cell>
          <cell r="G1680" t="str">
            <v>5000990</v>
          </cell>
          <cell r="H1680" t="str">
            <v>0010</v>
          </cell>
          <cell r="I1680" t="str">
            <v>Auxiliar de Documentación</v>
          </cell>
          <cell r="J1680" t="str">
            <v>UN</v>
          </cell>
        </row>
        <row r="1681">
          <cell r="A1681" t="str">
            <v>5000991-0001</v>
          </cell>
          <cell r="B1681" t="str">
            <v>ADMINISTRACION</v>
          </cell>
          <cell r="C1681" t="str">
            <v>ADMON</v>
          </cell>
          <cell r="D1681">
            <v>0</v>
          </cell>
          <cell r="E1681" t="str">
            <v>OFICINA TÉCNICA</v>
          </cell>
          <cell r="F1681" t="str">
            <v>C.VIT.V.N.1304/05.05</v>
          </cell>
          <cell r="G1681" t="str">
            <v>5000991</v>
          </cell>
          <cell r="H1681" t="str">
            <v>0001</v>
          </cell>
          <cell r="I1681" t="str">
            <v>Director Oficina Técnica</v>
          </cell>
          <cell r="J1681" t="str">
            <v>UN</v>
          </cell>
        </row>
        <row r="1682">
          <cell r="A1682" t="str">
            <v>5000991-0002</v>
          </cell>
          <cell r="B1682" t="str">
            <v>ADMINISTRACION</v>
          </cell>
          <cell r="C1682" t="str">
            <v>ADMON</v>
          </cell>
          <cell r="D1682">
            <v>0</v>
          </cell>
          <cell r="E1682" t="str">
            <v>OFICINA TÉCNICA</v>
          </cell>
          <cell r="F1682" t="str">
            <v>C.VIT.V.N.1304/05.05</v>
          </cell>
          <cell r="G1682" t="str">
            <v>5000991</v>
          </cell>
          <cell r="H1682" t="str">
            <v>0002</v>
          </cell>
          <cell r="I1682" t="str">
            <v>Ing. Control de Costos</v>
          </cell>
          <cell r="J1682" t="str">
            <v>UN</v>
          </cell>
        </row>
        <row r="1683">
          <cell r="A1683" t="str">
            <v>5000991-0003</v>
          </cell>
          <cell r="B1683" t="str">
            <v>ADMINISTRACION</v>
          </cell>
          <cell r="C1683" t="str">
            <v>ADMON</v>
          </cell>
          <cell r="D1683">
            <v>0</v>
          </cell>
          <cell r="E1683" t="str">
            <v>OFICINA TÉCNICA</v>
          </cell>
          <cell r="F1683" t="str">
            <v>C.VIT.V.N.1304/05.05</v>
          </cell>
          <cell r="G1683" t="str">
            <v>5000991</v>
          </cell>
          <cell r="H1683" t="str">
            <v>0003</v>
          </cell>
          <cell r="I1683" t="str">
            <v>Ingeniero de Programación</v>
          </cell>
          <cell r="J1683" t="str">
            <v>UN</v>
          </cell>
        </row>
        <row r="1684">
          <cell r="A1684" t="str">
            <v>5000991-0004</v>
          </cell>
          <cell r="B1684" t="str">
            <v>ADMINISTRACION</v>
          </cell>
          <cell r="C1684" t="str">
            <v>ADMON</v>
          </cell>
          <cell r="D1684">
            <v>0</v>
          </cell>
          <cell r="E1684" t="str">
            <v>OFICINA TÉCNICA</v>
          </cell>
          <cell r="F1684" t="str">
            <v>C.VIT.V.N.1304/05.05</v>
          </cell>
          <cell r="G1684" t="str">
            <v>5000991</v>
          </cell>
          <cell r="H1684" t="str">
            <v>0004</v>
          </cell>
          <cell r="I1684" t="str">
            <v>Estimación de costos (SAP)</v>
          </cell>
          <cell r="J1684" t="str">
            <v>UN</v>
          </cell>
        </row>
        <row r="1685">
          <cell r="A1685" t="str">
            <v>5000991-0005</v>
          </cell>
          <cell r="B1685" t="str">
            <v>ADMINISTRACION</v>
          </cell>
          <cell r="C1685" t="str">
            <v>ADMON</v>
          </cell>
          <cell r="D1685">
            <v>0</v>
          </cell>
          <cell r="E1685" t="str">
            <v>OFICINA TÉCNICA</v>
          </cell>
          <cell r="F1685" t="str">
            <v>C.VIT.V.N.1304/05.05</v>
          </cell>
          <cell r="G1685" t="str">
            <v>5000991</v>
          </cell>
          <cell r="H1685" t="str">
            <v>0005</v>
          </cell>
          <cell r="I1685" t="str">
            <v>Residente de Obra - Subcontratos</v>
          </cell>
          <cell r="J1685" t="str">
            <v>UN</v>
          </cell>
        </row>
        <row r="1686">
          <cell r="A1686" t="str">
            <v>5000991-0006</v>
          </cell>
          <cell r="B1686" t="str">
            <v>ADMINISTRACION</v>
          </cell>
          <cell r="C1686" t="str">
            <v>ADMON</v>
          </cell>
          <cell r="D1686">
            <v>0</v>
          </cell>
          <cell r="E1686" t="str">
            <v>OFICINA TÉCNICA</v>
          </cell>
          <cell r="F1686" t="str">
            <v>C.VIT.V.N.1304/05.05</v>
          </cell>
          <cell r="G1686" t="str">
            <v>5000991</v>
          </cell>
          <cell r="H1686" t="str">
            <v>0006</v>
          </cell>
          <cell r="I1686" t="str">
            <v>Ing. Auxiliar control Equipos</v>
          </cell>
          <cell r="J1686" t="str">
            <v>UN</v>
          </cell>
        </row>
        <row r="1687">
          <cell r="A1687" t="str">
            <v>5000991-0007</v>
          </cell>
          <cell r="B1687" t="str">
            <v>ADMINISTRACION</v>
          </cell>
          <cell r="C1687" t="str">
            <v>ADMON</v>
          </cell>
          <cell r="D1687">
            <v>0</v>
          </cell>
          <cell r="E1687" t="str">
            <v>OFICINA TÉCNICA</v>
          </cell>
          <cell r="F1687" t="str">
            <v>C.VIT.V.N.1304/05.05</v>
          </cell>
          <cell r="G1687" t="str">
            <v>5000991</v>
          </cell>
          <cell r="H1687" t="str">
            <v>0007</v>
          </cell>
          <cell r="I1687" t="str">
            <v>Ingeniero Auxiliar</v>
          </cell>
          <cell r="J1687" t="str">
            <v>UN</v>
          </cell>
        </row>
        <row r="1688">
          <cell r="A1688" t="str">
            <v>5000991-0008</v>
          </cell>
          <cell r="B1688" t="str">
            <v>ADMINISTRACION</v>
          </cell>
          <cell r="C1688" t="str">
            <v>ADMON</v>
          </cell>
          <cell r="D1688">
            <v>0</v>
          </cell>
          <cell r="E1688" t="str">
            <v>OFICINA TÉCNICA</v>
          </cell>
          <cell r="F1688" t="str">
            <v>C.VIT.V.N.1304/05.05</v>
          </cell>
          <cell r="G1688" t="str">
            <v>5000991</v>
          </cell>
          <cell r="H1688" t="str">
            <v>0008</v>
          </cell>
          <cell r="I1688" t="str">
            <v>Auxiliar control transporte</v>
          </cell>
          <cell r="J1688" t="str">
            <v>UN</v>
          </cell>
        </row>
        <row r="1689">
          <cell r="A1689" t="str">
            <v>5000991-0009</v>
          </cell>
          <cell r="B1689" t="str">
            <v>ADMINISTRACION</v>
          </cell>
          <cell r="C1689" t="str">
            <v>ADMON</v>
          </cell>
          <cell r="D1689">
            <v>0</v>
          </cell>
          <cell r="E1689" t="str">
            <v>OFICINA TÉCNICA</v>
          </cell>
          <cell r="F1689" t="str">
            <v>C.VIT.V.N.1304/05.05</v>
          </cell>
          <cell r="G1689" t="str">
            <v>5000991</v>
          </cell>
          <cell r="H1689" t="str">
            <v>0009</v>
          </cell>
          <cell r="I1689" t="str">
            <v>Ing. Auxiliar actas de obra mensual</v>
          </cell>
          <cell r="J1689" t="str">
            <v>UN</v>
          </cell>
        </row>
        <row r="1690">
          <cell r="A1690" t="str">
            <v>5000991-0010</v>
          </cell>
          <cell r="B1690" t="str">
            <v>ADMINISTRACION</v>
          </cell>
          <cell r="C1690" t="str">
            <v>ADMON</v>
          </cell>
          <cell r="D1690">
            <v>0</v>
          </cell>
          <cell r="E1690" t="str">
            <v>OFICINA TÉCNICA</v>
          </cell>
          <cell r="F1690" t="str">
            <v>C.VIT.V.N.1304/05.05</v>
          </cell>
          <cell r="G1690" t="str">
            <v>5000991</v>
          </cell>
          <cell r="H1690" t="str">
            <v>0010</v>
          </cell>
          <cell r="I1690" t="str">
            <v>Digitadores</v>
          </cell>
          <cell r="J1690" t="str">
            <v>UN</v>
          </cell>
        </row>
        <row r="1691">
          <cell r="A1691" t="str">
            <v>5000991-0011</v>
          </cell>
          <cell r="B1691" t="str">
            <v>ADMINISTRACION</v>
          </cell>
          <cell r="C1691" t="str">
            <v>ADMON</v>
          </cell>
          <cell r="D1691">
            <v>0</v>
          </cell>
          <cell r="E1691" t="str">
            <v>OFICINA TÉCNICA</v>
          </cell>
          <cell r="F1691" t="str">
            <v>C.VIT.V.N.1304/05.05</v>
          </cell>
          <cell r="G1691" t="str">
            <v>5000991</v>
          </cell>
          <cell r="H1691" t="str">
            <v>0011</v>
          </cell>
          <cell r="I1691" t="str">
            <v>Digitadores (Plato)</v>
          </cell>
          <cell r="J1691" t="str">
            <v>UN</v>
          </cell>
        </row>
        <row r="1692">
          <cell r="A1692" t="str">
            <v>5000991-0012</v>
          </cell>
          <cell r="B1692" t="str">
            <v>ADMINISTRACION</v>
          </cell>
          <cell r="C1692" t="str">
            <v>ADMON</v>
          </cell>
          <cell r="D1692">
            <v>0</v>
          </cell>
          <cell r="E1692" t="str">
            <v>OFICINA TÉCNICA</v>
          </cell>
          <cell r="F1692" t="str">
            <v>C.VIT.V.N.1304/05.05</v>
          </cell>
          <cell r="G1692" t="str">
            <v>5000991</v>
          </cell>
          <cell r="H1692" t="str">
            <v>0012</v>
          </cell>
          <cell r="I1692" t="str">
            <v>Director Oficina Técnica  (Plato)</v>
          </cell>
          <cell r="J1692" t="str">
            <v>UN</v>
          </cell>
        </row>
        <row r="1693">
          <cell r="A1693" t="str">
            <v>5000991-0013</v>
          </cell>
          <cell r="B1693" t="str">
            <v>ADMINISTRACION</v>
          </cell>
          <cell r="C1693" t="str">
            <v>ADMON</v>
          </cell>
          <cell r="D1693">
            <v>0</v>
          </cell>
          <cell r="E1693" t="str">
            <v>OFICINA TÉCNICA</v>
          </cell>
          <cell r="F1693" t="str">
            <v>C.VIT.V.N.1304/05.05</v>
          </cell>
          <cell r="G1693" t="str">
            <v>5000991</v>
          </cell>
          <cell r="H1693" t="str">
            <v>0013</v>
          </cell>
          <cell r="I1693" t="str">
            <v>Ingeniero de Programación  (Plato)</v>
          </cell>
          <cell r="J1693" t="str">
            <v>UN</v>
          </cell>
        </row>
        <row r="1694">
          <cell r="A1694" t="str">
            <v>5000991-0014</v>
          </cell>
          <cell r="B1694" t="str">
            <v>ADMINISTRACION</v>
          </cell>
          <cell r="C1694" t="str">
            <v>ADMON</v>
          </cell>
          <cell r="D1694">
            <v>0</v>
          </cell>
          <cell r="E1694" t="str">
            <v>OFICINA TÉCNICA</v>
          </cell>
          <cell r="F1694" t="str">
            <v>C.VIT.V.N.1304/05.05</v>
          </cell>
          <cell r="G1694" t="str">
            <v>5000991</v>
          </cell>
          <cell r="H1694" t="str">
            <v>0014</v>
          </cell>
          <cell r="I1694" t="str">
            <v>Ing. Control de Costos (Plato)</v>
          </cell>
          <cell r="J1694" t="str">
            <v>UN</v>
          </cell>
        </row>
        <row r="1695">
          <cell r="A1695" t="str">
            <v>5000991-0015</v>
          </cell>
          <cell r="B1695" t="str">
            <v>ADMINISTRACION</v>
          </cell>
          <cell r="C1695" t="str">
            <v>ADMON</v>
          </cell>
          <cell r="D1695">
            <v>0</v>
          </cell>
          <cell r="E1695" t="str">
            <v>OFICINA TÉCNICA</v>
          </cell>
          <cell r="F1695" t="str">
            <v>C.VIT.V.N.1304/05.05</v>
          </cell>
          <cell r="G1695" t="str">
            <v>5000991</v>
          </cell>
          <cell r="H1695" t="str">
            <v>0015</v>
          </cell>
          <cell r="I1695" t="str">
            <v>Ing. Auxiliar control Equipos (Plato)</v>
          </cell>
          <cell r="J1695" t="str">
            <v>UN</v>
          </cell>
        </row>
        <row r="1696">
          <cell r="A1696" t="str">
            <v>5000991-0016</v>
          </cell>
          <cell r="B1696" t="str">
            <v>ADMINISTRACION</v>
          </cell>
          <cell r="C1696" t="str">
            <v>ADMON</v>
          </cell>
          <cell r="D1696">
            <v>0</v>
          </cell>
          <cell r="E1696" t="str">
            <v>OFICINA TÉCNICA</v>
          </cell>
          <cell r="F1696" t="str">
            <v>C.VIT.V.N.1304/05.05</v>
          </cell>
          <cell r="G1696" t="str">
            <v>5000991</v>
          </cell>
          <cell r="H1696" t="str">
            <v>0016</v>
          </cell>
          <cell r="I1696" t="str">
            <v>Ing. Auxiliar Control de Costos (Plato)</v>
          </cell>
          <cell r="J1696" t="str">
            <v>UN</v>
          </cell>
        </row>
        <row r="1697">
          <cell r="A1697" t="str">
            <v>5000991-0017</v>
          </cell>
          <cell r="B1697" t="str">
            <v>ADMINISTRACION</v>
          </cell>
          <cell r="C1697" t="str">
            <v>ADMON</v>
          </cell>
          <cell r="D1697">
            <v>0</v>
          </cell>
          <cell r="E1697" t="str">
            <v>OFICINA TÉCNICA</v>
          </cell>
          <cell r="F1697" t="str">
            <v>C.VIT.V.N.1304/05.05</v>
          </cell>
          <cell r="G1697" t="str">
            <v>5000991</v>
          </cell>
          <cell r="H1697" t="str">
            <v>0017</v>
          </cell>
          <cell r="I1697" t="str">
            <v>Ing. Auxiliar Control Avance (Plato)</v>
          </cell>
          <cell r="J1697" t="str">
            <v>UN</v>
          </cell>
        </row>
        <row r="1698">
          <cell r="A1698" t="str">
            <v>5000991-0018</v>
          </cell>
          <cell r="B1698" t="str">
            <v>ADMINISTRACION</v>
          </cell>
          <cell r="C1698" t="str">
            <v>ADMON</v>
          </cell>
          <cell r="D1698">
            <v>0</v>
          </cell>
          <cell r="E1698" t="str">
            <v>OFICINA TÉCNICA</v>
          </cell>
          <cell r="F1698" t="str">
            <v>C.VIT.V.N.1304/05.05</v>
          </cell>
          <cell r="G1698" t="str">
            <v>5000991</v>
          </cell>
          <cell r="H1698" t="str">
            <v>0018</v>
          </cell>
          <cell r="I1698" t="str">
            <v>Ing. Auxiliar de Subcontratos (Plato)</v>
          </cell>
          <cell r="J1698" t="str">
            <v>UN</v>
          </cell>
        </row>
        <row r="1699">
          <cell r="A1699" t="str">
            <v>5000991-0019</v>
          </cell>
          <cell r="B1699" t="str">
            <v>ADMINISTRACION</v>
          </cell>
          <cell r="C1699" t="str">
            <v>ADMON</v>
          </cell>
          <cell r="D1699">
            <v>0</v>
          </cell>
          <cell r="E1699" t="str">
            <v>OFICINA TÉCNICA</v>
          </cell>
          <cell r="F1699" t="str">
            <v>C.VIT.V.N.1304/05.05</v>
          </cell>
          <cell r="G1699" t="str">
            <v>5000991</v>
          </cell>
          <cell r="H1699" t="str">
            <v>0019</v>
          </cell>
          <cell r="I1699" t="str">
            <v>Aux Ing control Equipos (Plato)</v>
          </cell>
          <cell r="J1699" t="str">
            <v>UN</v>
          </cell>
        </row>
        <row r="1700">
          <cell r="A1700" t="str">
            <v>5000991-0020</v>
          </cell>
          <cell r="B1700" t="str">
            <v>ADMINISTRACION</v>
          </cell>
          <cell r="C1700" t="str">
            <v>ADMON</v>
          </cell>
          <cell r="D1700">
            <v>0</v>
          </cell>
          <cell r="E1700" t="str">
            <v>OFICINA TÉCNICA</v>
          </cell>
          <cell r="F1700" t="str">
            <v>C.VIT.V.N.1304/05.05</v>
          </cell>
          <cell r="G1700" t="str">
            <v>5000991</v>
          </cell>
          <cell r="H1700" t="str">
            <v>0020</v>
          </cell>
          <cell r="I1700" t="str">
            <v>Aux Ing Programación (Plato)</v>
          </cell>
          <cell r="J1700" t="str">
            <v>UN</v>
          </cell>
        </row>
        <row r="1701">
          <cell r="A1701" t="str">
            <v>5000992-0001</v>
          </cell>
          <cell r="B1701" t="str">
            <v>ADMINISTRACION</v>
          </cell>
          <cell r="C1701" t="str">
            <v>ADMON</v>
          </cell>
          <cell r="D1701">
            <v>0</v>
          </cell>
          <cell r="E1701" t="str">
            <v>OFICINA DE INGENIERIA</v>
          </cell>
          <cell r="F1701" t="str">
            <v>C.VIT.V.N.1304/05.06</v>
          </cell>
          <cell r="G1701" t="str">
            <v>5000992</v>
          </cell>
          <cell r="H1701" t="str">
            <v>0001</v>
          </cell>
          <cell r="I1701" t="str">
            <v>Jefe de Topografía</v>
          </cell>
          <cell r="J1701" t="str">
            <v>UN</v>
          </cell>
        </row>
        <row r="1702">
          <cell r="A1702" t="str">
            <v>5000992-0002</v>
          </cell>
          <cell r="B1702" t="str">
            <v>ADMINISTRACION</v>
          </cell>
          <cell r="C1702" t="str">
            <v>ADMON</v>
          </cell>
          <cell r="D1702">
            <v>0</v>
          </cell>
          <cell r="E1702" t="str">
            <v>OFICINA DE INGENIERIA</v>
          </cell>
          <cell r="F1702" t="str">
            <v>C.VIT.V.N.1304/05.06</v>
          </cell>
          <cell r="G1702" t="str">
            <v>5000992</v>
          </cell>
          <cell r="H1702" t="str">
            <v>0002</v>
          </cell>
          <cell r="I1702" t="str">
            <v>Topografos (Obra)</v>
          </cell>
          <cell r="J1702" t="str">
            <v>UN</v>
          </cell>
        </row>
        <row r="1703">
          <cell r="A1703" t="str">
            <v>5000992-0003</v>
          </cell>
          <cell r="B1703" t="str">
            <v>ADMINISTRACION</v>
          </cell>
          <cell r="C1703" t="str">
            <v>ADMON</v>
          </cell>
          <cell r="D1703">
            <v>0</v>
          </cell>
          <cell r="E1703" t="str">
            <v>OFICINA DE INGENIERIA</v>
          </cell>
          <cell r="F1703" t="str">
            <v>C.VIT.V.N.1304/05.06</v>
          </cell>
          <cell r="G1703" t="str">
            <v>5000992</v>
          </cell>
          <cell r="H1703" t="str">
            <v>0003</v>
          </cell>
          <cell r="I1703" t="str">
            <v>Topografo (Comision Completa)</v>
          </cell>
          <cell r="J1703" t="str">
            <v>UN</v>
          </cell>
        </row>
        <row r="1704">
          <cell r="A1704" t="str">
            <v>5000992-0004</v>
          </cell>
          <cell r="B1704" t="str">
            <v>ADMINISTRACION</v>
          </cell>
          <cell r="C1704" t="str">
            <v>ADMON</v>
          </cell>
          <cell r="D1704">
            <v>0</v>
          </cell>
          <cell r="E1704" t="str">
            <v>OFICINA DE INGENIERIA</v>
          </cell>
          <cell r="F1704" t="str">
            <v>C.VIT.V.N.1304/05.06</v>
          </cell>
          <cell r="G1704" t="str">
            <v>5000992</v>
          </cell>
          <cell r="H1704" t="str">
            <v>0004</v>
          </cell>
          <cell r="I1704" t="str">
            <v>Topografo (Cantidades)</v>
          </cell>
          <cell r="J1704" t="str">
            <v>UN</v>
          </cell>
        </row>
        <row r="1705">
          <cell r="A1705" t="str">
            <v>5000992-0005</v>
          </cell>
          <cell r="B1705" t="str">
            <v>ADMINISTRACION</v>
          </cell>
          <cell r="C1705" t="str">
            <v>ADMON</v>
          </cell>
          <cell r="D1705">
            <v>0</v>
          </cell>
          <cell r="E1705" t="str">
            <v>OFICINA DE INGENIERIA</v>
          </cell>
          <cell r="F1705" t="str">
            <v>C.VIT.V.N.1304/05.06</v>
          </cell>
          <cell r="G1705" t="str">
            <v>5000992</v>
          </cell>
          <cell r="H1705" t="str">
            <v>0005</v>
          </cell>
          <cell r="I1705" t="str">
            <v>Cadenero I (Obra)</v>
          </cell>
          <cell r="J1705" t="str">
            <v>UN</v>
          </cell>
        </row>
        <row r="1706">
          <cell r="A1706" t="str">
            <v>5000992-0006</v>
          </cell>
          <cell r="B1706" t="str">
            <v>ADMINISTRACION</v>
          </cell>
          <cell r="C1706" t="str">
            <v>ADMON</v>
          </cell>
          <cell r="D1706">
            <v>0</v>
          </cell>
          <cell r="E1706" t="str">
            <v>OFICINA DE INGENIERIA</v>
          </cell>
          <cell r="F1706" t="str">
            <v>C.VIT.V.N.1304/05.06</v>
          </cell>
          <cell r="G1706" t="str">
            <v>5000992</v>
          </cell>
          <cell r="H1706" t="str">
            <v>0006</v>
          </cell>
          <cell r="I1706" t="str">
            <v>Cadenero I (Comision Completa)</v>
          </cell>
          <cell r="J1706" t="str">
            <v>UN</v>
          </cell>
        </row>
        <row r="1707">
          <cell r="A1707" t="str">
            <v>5000992-0007</v>
          </cell>
          <cell r="B1707" t="str">
            <v>ADMINISTRACION</v>
          </cell>
          <cell r="C1707" t="str">
            <v>ADMON</v>
          </cell>
          <cell r="D1707">
            <v>0</v>
          </cell>
          <cell r="E1707" t="str">
            <v>OFICINA DE INGENIERIA</v>
          </cell>
          <cell r="F1707" t="str">
            <v>C.VIT.V.N.1304/05.06</v>
          </cell>
          <cell r="G1707" t="str">
            <v>5000992</v>
          </cell>
          <cell r="H1707" t="str">
            <v>0007</v>
          </cell>
          <cell r="I1707" t="str">
            <v>Cadenero I (Cantidades)</v>
          </cell>
          <cell r="J1707" t="str">
            <v>UN</v>
          </cell>
        </row>
        <row r="1708">
          <cell r="A1708" t="str">
            <v>5000992-0008</v>
          </cell>
          <cell r="B1708" t="str">
            <v>ADMINISTRACION</v>
          </cell>
          <cell r="C1708" t="str">
            <v>ADMON</v>
          </cell>
          <cell r="D1708">
            <v>0</v>
          </cell>
          <cell r="E1708" t="str">
            <v>OFICINA DE INGENIERIA</v>
          </cell>
          <cell r="F1708" t="str">
            <v>C.VIT.V.N.1304/05.06</v>
          </cell>
          <cell r="G1708" t="str">
            <v>5000992</v>
          </cell>
          <cell r="H1708" t="str">
            <v>0008</v>
          </cell>
          <cell r="I1708" t="str">
            <v>Auxiliar topografía (Obra)</v>
          </cell>
          <cell r="J1708" t="str">
            <v>UN</v>
          </cell>
        </row>
        <row r="1709">
          <cell r="A1709" t="str">
            <v>5000992-0009</v>
          </cell>
          <cell r="B1709" t="str">
            <v>ADMINISTRACION</v>
          </cell>
          <cell r="C1709" t="str">
            <v>ADMON</v>
          </cell>
          <cell r="D1709">
            <v>0</v>
          </cell>
          <cell r="E1709" t="str">
            <v>OFICINA DE INGENIERIA</v>
          </cell>
          <cell r="F1709" t="str">
            <v>C.VIT.V.N.1304/05.06</v>
          </cell>
          <cell r="G1709" t="str">
            <v>5000992</v>
          </cell>
          <cell r="H1709" t="str">
            <v>0009</v>
          </cell>
          <cell r="I1709" t="str">
            <v>Auxiliar topografía (Comisión Completa)</v>
          </cell>
          <cell r="J1709" t="str">
            <v>UN</v>
          </cell>
        </row>
        <row r="1710">
          <cell r="A1710" t="str">
            <v>5000992-0010</v>
          </cell>
          <cell r="B1710" t="str">
            <v>ADMINISTRACION</v>
          </cell>
          <cell r="C1710" t="str">
            <v>ADMON</v>
          </cell>
          <cell r="D1710">
            <v>0</v>
          </cell>
          <cell r="E1710" t="str">
            <v>OFICINA DE INGENIERIA</v>
          </cell>
          <cell r="F1710" t="str">
            <v>C.VIT.V.N.1304/05.06</v>
          </cell>
          <cell r="G1710" t="str">
            <v>5000992</v>
          </cell>
          <cell r="H1710" t="str">
            <v>0010</v>
          </cell>
          <cell r="I1710" t="str">
            <v>Auxiliar topografía (Cantidades)</v>
          </cell>
          <cell r="J1710" t="str">
            <v>UN</v>
          </cell>
        </row>
        <row r="1711">
          <cell r="A1711" t="str">
            <v>5000992-0011</v>
          </cell>
          <cell r="B1711" t="str">
            <v>ADMINISTRACION</v>
          </cell>
          <cell r="C1711" t="str">
            <v>ADMON</v>
          </cell>
          <cell r="D1711">
            <v>0</v>
          </cell>
          <cell r="E1711" t="str">
            <v>OFICINA DE INGENIERIA</v>
          </cell>
          <cell r="F1711" t="str">
            <v>C.VIT.V.N.1304/05.06</v>
          </cell>
          <cell r="G1711" t="str">
            <v>5000992</v>
          </cell>
          <cell r="H1711" t="str">
            <v>0011</v>
          </cell>
          <cell r="I1711" t="str">
            <v>Director de Ingenieria</v>
          </cell>
          <cell r="J1711" t="str">
            <v>UN</v>
          </cell>
        </row>
        <row r="1712">
          <cell r="A1712" t="str">
            <v>5000992-0012</v>
          </cell>
          <cell r="B1712" t="str">
            <v>ADMINISTRACION</v>
          </cell>
          <cell r="C1712" t="str">
            <v>ADMON</v>
          </cell>
          <cell r="D1712">
            <v>0</v>
          </cell>
          <cell r="E1712" t="str">
            <v>OFICINA DE INGENIERIA</v>
          </cell>
          <cell r="F1712" t="str">
            <v>C.VIT.V.N.1304/05.06</v>
          </cell>
          <cell r="G1712" t="str">
            <v>5000992</v>
          </cell>
          <cell r="H1712" t="str">
            <v>0012</v>
          </cell>
          <cell r="I1712" t="str">
            <v>Residente Oficina de Ingeniería</v>
          </cell>
          <cell r="J1712" t="str">
            <v>UN</v>
          </cell>
        </row>
        <row r="1713">
          <cell r="A1713" t="str">
            <v>5000992-0013</v>
          </cell>
          <cell r="B1713" t="str">
            <v>ADMINISTRACION</v>
          </cell>
          <cell r="C1713" t="str">
            <v>ADMON</v>
          </cell>
          <cell r="D1713">
            <v>0</v>
          </cell>
          <cell r="E1713" t="str">
            <v>OFICINA DE INGENIERIA</v>
          </cell>
          <cell r="F1713" t="str">
            <v>C.VIT.V.N.1304/05.06</v>
          </cell>
          <cell r="G1713" t="str">
            <v>5000992</v>
          </cell>
          <cell r="H1713" t="str">
            <v>0013</v>
          </cell>
          <cell r="I1713" t="str">
            <v>Auxiliar de Ingeniería</v>
          </cell>
          <cell r="J1713" t="str">
            <v>UN</v>
          </cell>
        </row>
        <row r="1714">
          <cell r="A1714" t="str">
            <v>5000993-0001</v>
          </cell>
          <cell r="B1714" t="str">
            <v>ADMINISTRACION</v>
          </cell>
          <cell r="C1714" t="str">
            <v>ADMON</v>
          </cell>
          <cell r="D1714">
            <v>0</v>
          </cell>
          <cell r="E1714" t="str">
            <v>DIR. CONTRACTUAL</v>
          </cell>
          <cell r="F1714" t="str">
            <v>C.VIT.V.N.1304/05.07</v>
          </cell>
          <cell r="G1714" t="str">
            <v>5000993</v>
          </cell>
          <cell r="H1714" t="str">
            <v>0001</v>
          </cell>
          <cell r="I1714" t="str">
            <v>Ingeniero Contractual</v>
          </cell>
          <cell r="J1714" t="str">
            <v>UN</v>
          </cell>
        </row>
        <row r="1715">
          <cell r="A1715" t="str">
            <v>5000993-0002</v>
          </cell>
          <cell r="B1715" t="str">
            <v>ADMINISTRACION</v>
          </cell>
          <cell r="C1715" t="str">
            <v>ADMON</v>
          </cell>
          <cell r="D1715">
            <v>0</v>
          </cell>
          <cell r="E1715" t="str">
            <v>DIR. CONTRACTUAL</v>
          </cell>
          <cell r="F1715" t="str">
            <v>C.VIT.V.N.1304/05.07</v>
          </cell>
          <cell r="G1715" t="str">
            <v>5000993</v>
          </cell>
          <cell r="H1715" t="str">
            <v>0002</v>
          </cell>
          <cell r="I1715" t="str">
            <v>Coordinador Legal</v>
          </cell>
          <cell r="J1715" t="str">
            <v>UN</v>
          </cell>
        </row>
        <row r="1716">
          <cell r="A1716" t="str">
            <v>5000994-0001</v>
          </cell>
          <cell r="B1716" t="str">
            <v>ADMINISTRACION</v>
          </cell>
          <cell r="C1716" t="str">
            <v>ADMON</v>
          </cell>
          <cell r="D1716">
            <v>0</v>
          </cell>
          <cell r="E1716" t="str">
            <v>MOVILES Y EQUIPO MENOR</v>
          </cell>
          <cell r="F1716" t="str">
            <v>C.VIT.V.N.1304/05.08</v>
          </cell>
          <cell r="G1716" t="str">
            <v>5000994</v>
          </cell>
          <cell r="H1716" t="str">
            <v>0001</v>
          </cell>
          <cell r="I1716" t="str">
            <v>Camioneta</v>
          </cell>
          <cell r="J1716" t="str">
            <v>UN</v>
          </cell>
        </row>
        <row r="1717">
          <cell r="A1717" t="str">
            <v>5000994-0002</v>
          </cell>
          <cell r="B1717" t="str">
            <v>ADMINISTRACION</v>
          </cell>
          <cell r="C1717" t="str">
            <v>ADMON</v>
          </cell>
          <cell r="D1717">
            <v>0</v>
          </cell>
          <cell r="E1717" t="str">
            <v>MOVILES Y EQUIPO MENOR</v>
          </cell>
          <cell r="F1717" t="str">
            <v>C.VIT.V.N.1304/05.08</v>
          </cell>
          <cell r="G1717" t="str">
            <v>5000994</v>
          </cell>
          <cell r="H1717" t="str">
            <v>0002</v>
          </cell>
          <cell r="I1717" t="str">
            <v>Combi</v>
          </cell>
          <cell r="J1717" t="str">
            <v>UN</v>
          </cell>
        </row>
        <row r="1718">
          <cell r="A1718" t="str">
            <v>5000994-0003</v>
          </cell>
          <cell r="B1718" t="str">
            <v>ADMINISTRACION</v>
          </cell>
          <cell r="C1718" t="str">
            <v>ADMON</v>
          </cell>
          <cell r="D1718">
            <v>0</v>
          </cell>
          <cell r="E1718" t="str">
            <v>MOVILES Y EQUIPO MENOR</v>
          </cell>
          <cell r="F1718" t="str">
            <v>C.VIT.V.N.1304/05.08</v>
          </cell>
          <cell r="G1718" t="str">
            <v>5000994</v>
          </cell>
          <cell r="H1718" t="str">
            <v>0003</v>
          </cell>
          <cell r="I1718" t="str">
            <v>Camabaja</v>
          </cell>
          <cell r="J1718" t="str">
            <v>UN</v>
          </cell>
        </row>
        <row r="1719">
          <cell r="A1719" t="str">
            <v>5000994-0004</v>
          </cell>
          <cell r="B1719" t="str">
            <v>ADMINISTRACION</v>
          </cell>
          <cell r="C1719" t="str">
            <v>ADMON</v>
          </cell>
          <cell r="D1719">
            <v>0</v>
          </cell>
          <cell r="E1719" t="str">
            <v>MOVILES Y EQUIPO MENOR</v>
          </cell>
          <cell r="F1719" t="str">
            <v>C.VIT.V.N.1304/05.08</v>
          </cell>
          <cell r="G1719" t="str">
            <v>5000994</v>
          </cell>
          <cell r="H1719" t="str">
            <v>0004</v>
          </cell>
          <cell r="I1719" t="str">
            <v>EstacionTotal</v>
          </cell>
          <cell r="J1719" t="str">
            <v>UN</v>
          </cell>
        </row>
        <row r="1720">
          <cell r="A1720" t="str">
            <v>5000994-0005</v>
          </cell>
          <cell r="B1720" t="str">
            <v>ADMINISTRACION</v>
          </cell>
          <cell r="C1720" t="str">
            <v>ADMON</v>
          </cell>
          <cell r="D1720">
            <v>0</v>
          </cell>
          <cell r="E1720" t="str">
            <v>MOVILES Y EQUIPO MENOR</v>
          </cell>
          <cell r="F1720" t="str">
            <v>C.VIT.V.N.1304/05.08</v>
          </cell>
          <cell r="G1720" t="str">
            <v>5000994</v>
          </cell>
          <cell r="H1720" t="str">
            <v>0005</v>
          </cell>
          <cell r="I1720" t="str">
            <v>Luminarias</v>
          </cell>
          <cell r="J1720" t="str">
            <v>UN</v>
          </cell>
        </row>
        <row r="1721">
          <cell r="A1721" t="str">
            <v>5000994-0006</v>
          </cell>
          <cell r="B1721" t="str">
            <v>ADMINISTRACION</v>
          </cell>
          <cell r="C1721" t="str">
            <v>ADMON</v>
          </cell>
          <cell r="D1721">
            <v>0</v>
          </cell>
          <cell r="E1721" t="str">
            <v>MOVILES Y EQUIPO MENOR</v>
          </cell>
          <cell r="F1721" t="str">
            <v>C.VIT.V.N.1304/05.08</v>
          </cell>
          <cell r="G1721" t="str">
            <v>5000994</v>
          </cell>
          <cell r="H1721" t="str">
            <v>0006</v>
          </cell>
          <cell r="I1721" t="str">
            <v>Motobomba</v>
          </cell>
          <cell r="J1721" t="str">
            <v>UN</v>
          </cell>
        </row>
        <row r="1722">
          <cell r="A1722" t="str">
            <v>5000994-0007</v>
          </cell>
          <cell r="B1722" t="str">
            <v>ADMINISTRACION</v>
          </cell>
          <cell r="C1722" t="str">
            <v>ADMON</v>
          </cell>
          <cell r="D1722">
            <v>0</v>
          </cell>
          <cell r="E1722" t="str">
            <v>MOVILES Y EQUIPO MENOR</v>
          </cell>
          <cell r="F1722" t="str">
            <v>C.VIT.V.N.1304/05.08</v>
          </cell>
          <cell r="G1722" t="str">
            <v>5000994</v>
          </cell>
          <cell r="H1722" t="str">
            <v>0007</v>
          </cell>
          <cell r="I1722" t="str">
            <v>Buses</v>
          </cell>
          <cell r="J1722" t="str">
            <v>UN</v>
          </cell>
        </row>
        <row r="1723">
          <cell r="A1723" t="str">
            <v>5000994-0008</v>
          </cell>
          <cell r="B1723" t="str">
            <v>ADMINISTRACION</v>
          </cell>
          <cell r="C1723" t="str">
            <v>ADMON</v>
          </cell>
          <cell r="D1723">
            <v>0</v>
          </cell>
          <cell r="E1723" t="str">
            <v>MOVILES Y EQUIPO MENOR</v>
          </cell>
          <cell r="F1723" t="str">
            <v>C.VIT.V.N.1304/05.08</v>
          </cell>
          <cell r="G1723" t="str">
            <v>5000994</v>
          </cell>
          <cell r="H1723" t="str">
            <v>0008</v>
          </cell>
          <cell r="I1723" t="str">
            <v>Bascula</v>
          </cell>
          <cell r="J1723" t="str">
            <v>UN</v>
          </cell>
        </row>
        <row r="1724">
          <cell r="A1724" t="str">
            <v>5000994-0009</v>
          </cell>
          <cell r="B1724" t="str">
            <v>ADMINISTRACION</v>
          </cell>
          <cell r="C1724" t="str">
            <v>ADMON</v>
          </cell>
          <cell r="D1724">
            <v>0</v>
          </cell>
          <cell r="E1724" t="str">
            <v>MOVILES Y EQUIPO MENOR</v>
          </cell>
          <cell r="F1724" t="str">
            <v>C.VIT.V.N.1304/05.08</v>
          </cell>
          <cell r="G1724" t="str">
            <v>5000994</v>
          </cell>
          <cell r="H1724" t="str">
            <v>0009</v>
          </cell>
          <cell r="I1724" t="str">
            <v>AntenaRadio</v>
          </cell>
          <cell r="J1724" t="str">
            <v>UN</v>
          </cell>
        </row>
        <row r="1725">
          <cell r="A1725" t="str">
            <v>5000994-0010</v>
          </cell>
          <cell r="B1725" t="str">
            <v>ADMINISTRACION</v>
          </cell>
          <cell r="C1725" t="str">
            <v>ADMON</v>
          </cell>
          <cell r="D1725">
            <v>0</v>
          </cell>
          <cell r="E1725" t="str">
            <v>MOVILES Y EQUIPO MENOR</v>
          </cell>
          <cell r="F1725" t="str">
            <v>C.VIT.V.N.1304/05.08</v>
          </cell>
          <cell r="G1725" t="str">
            <v>5000994</v>
          </cell>
          <cell r="H1725" t="str">
            <v>0010</v>
          </cell>
          <cell r="I1725" t="str">
            <v>Radio</v>
          </cell>
          <cell r="J1725" t="str">
            <v>UN</v>
          </cell>
        </row>
        <row r="1726">
          <cell r="A1726" t="str">
            <v>5000994-0011</v>
          </cell>
          <cell r="B1726" t="str">
            <v>ADMINISTRACION</v>
          </cell>
          <cell r="C1726" t="str">
            <v>ADMON</v>
          </cell>
          <cell r="D1726">
            <v>0</v>
          </cell>
          <cell r="E1726" t="str">
            <v>MOVILES Y EQUIPO MENOR</v>
          </cell>
          <cell r="F1726" t="str">
            <v>C.VIT.V.N.1304/05.08</v>
          </cell>
          <cell r="G1726" t="str">
            <v>5000994</v>
          </cell>
          <cell r="H1726" t="str">
            <v>0011</v>
          </cell>
          <cell r="I1726" t="str">
            <v>Planta Electrica</v>
          </cell>
          <cell r="J1726" t="str">
            <v>UN</v>
          </cell>
        </row>
        <row r="1727">
          <cell r="A1727" t="str">
            <v>5000994-0012</v>
          </cell>
          <cell r="B1727" t="str">
            <v>ADMINISTRACION</v>
          </cell>
          <cell r="C1727" t="str">
            <v>ADMON</v>
          </cell>
          <cell r="D1727">
            <v>0</v>
          </cell>
          <cell r="E1727" t="str">
            <v>MOVILES Y EQUIPO MENOR</v>
          </cell>
          <cell r="F1727" t="str">
            <v>C.VIT.V.N.1304/05.08</v>
          </cell>
          <cell r="G1727" t="str">
            <v>5000994</v>
          </cell>
          <cell r="H1727" t="str">
            <v>0012</v>
          </cell>
          <cell r="I1727" t="str">
            <v>Depreciación acelerada de equipos</v>
          </cell>
          <cell r="J1727" t="str">
            <v>UN</v>
          </cell>
        </row>
        <row r="1728">
          <cell r="A1728" t="str">
            <v>5000994-0013</v>
          </cell>
          <cell r="B1728" t="str">
            <v>ADMINISTRACION</v>
          </cell>
          <cell r="C1728" t="str">
            <v>ADMON</v>
          </cell>
          <cell r="D1728">
            <v>0</v>
          </cell>
          <cell r="E1728" t="str">
            <v>MOVILES Y EQUIPO MENOR</v>
          </cell>
          <cell r="F1728" t="str">
            <v>C.VIT.V.N.1304/05.08</v>
          </cell>
          <cell r="G1728" t="str">
            <v>5000994</v>
          </cell>
          <cell r="H1728" t="str">
            <v>0013</v>
          </cell>
          <cell r="I1728" t="str">
            <v>Ajuste Diciembre</v>
          </cell>
          <cell r="J1728" t="str">
            <v>UN</v>
          </cell>
        </row>
        <row r="1729">
          <cell r="A1729" t="str">
            <v>5000995-0001</v>
          </cell>
          <cell r="B1729" t="str">
            <v>ADMINISTRACION</v>
          </cell>
          <cell r="C1729" t="str">
            <v>ADMON</v>
          </cell>
          <cell r="D1729">
            <v>0</v>
          </cell>
          <cell r="E1729" t="str">
            <v>VARIOS</v>
          </cell>
          <cell r="F1729" t="str">
            <v>C.VIT.V.N.1304/05.09</v>
          </cell>
          <cell r="G1729" t="str">
            <v>5000995</v>
          </cell>
          <cell r="H1729" t="str">
            <v>0001</v>
          </cell>
          <cell r="I1729" t="str">
            <v>Arriendo casas</v>
          </cell>
          <cell r="J1729" t="str">
            <v>UN</v>
          </cell>
        </row>
        <row r="1730">
          <cell r="A1730" t="str">
            <v>5000995-0002</v>
          </cell>
          <cell r="B1730" t="str">
            <v>ADMINISTRACION</v>
          </cell>
          <cell r="C1730" t="str">
            <v>ADMON</v>
          </cell>
          <cell r="D1730">
            <v>0</v>
          </cell>
          <cell r="E1730" t="str">
            <v>VARIOS</v>
          </cell>
          <cell r="F1730" t="str">
            <v>C.VIT.V.N.1304/05.09</v>
          </cell>
          <cell r="G1730" t="str">
            <v>5000995</v>
          </cell>
          <cell r="H1730" t="str">
            <v>0002</v>
          </cell>
          <cell r="I1730" t="str">
            <v>Servicios casas</v>
          </cell>
          <cell r="J1730" t="str">
            <v>UN</v>
          </cell>
        </row>
        <row r="1731">
          <cell r="A1731" t="str">
            <v>5000995-0003</v>
          </cell>
          <cell r="B1731" t="str">
            <v>ADMINISTRACION</v>
          </cell>
          <cell r="C1731" t="str">
            <v>ADMON</v>
          </cell>
          <cell r="D1731">
            <v>0</v>
          </cell>
          <cell r="E1731" t="str">
            <v>VARIOS</v>
          </cell>
          <cell r="F1731" t="str">
            <v>C.VIT.V.N.1304/05.09</v>
          </cell>
          <cell r="G1731" t="str">
            <v>5000995</v>
          </cell>
          <cell r="H1731" t="str">
            <v>0003</v>
          </cell>
          <cell r="I1731" t="str">
            <v>Dotación casas</v>
          </cell>
          <cell r="J1731" t="str">
            <v>UN</v>
          </cell>
        </row>
        <row r="1732">
          <cell r="A1732" t="str">
            <v>5000995-0004</v>
          </cell>
          <cell r="B1732" t="str">
            <v>ADMINISTRACION</v>
          </cell>
          <cell r="C1732" t="str">
            <v>ADMON</v>
          </cell>
          <cell r="D1732">
            <v>0</v>
          </cell>
          <cell r="E1732" t="str">
            <v>VARIOS</v>
          </cell>
          <cell r="F1732" t="str">
            <v>C.VIT.V.N.1304/05.09</v>
          </cell>
          <cell r="G1732" t="str">
            <v>5000995</v>
          </cell>
          <cell r="H1732" t="str">
            <v>0004</v>
          </cell>
          <cell r="I1732" t="str">
            <v>Mtto y Reparaciones</v>
          </cell>
          <cell r="J1732" t="str">
            <v>UN</v>
          </cell>
        </row>
        <row r="1733">
          <cell r="A1733" t="str">
            <v>5000995-0005</v>
          </cell>
          <cell r="B1733" t="str">
            <v>ADMINISTRACION</v>
          </cell>
          <cell r="C1733" t="str">
            <v>ADMON</v>
          </cell>
          <cell r="D1733">
            <v>0</v>
          </cell>
          <cell r="E1733" t="str">
            <v>VARIOS</v>
          </cell>
          <cell r="F1733" t="str">
            <v>C.VIT.V.N.1304/05.09</v>
          </cell>
          <cell r="G1733" t="str">
            <v>5000995</v>
          </cell>
          <cell r="H1733" t="str">
            <v>0005</v>
          </cell>
          <cell r="I1733" t="str">
            <v>Arriendo oficinas</v>
          </cell>
          <cell r="J1733" t="str">
            <v>UN</v>
          </cell>
        </row>
        <row r="1734">
          <cell r="A1734" t="str">
            <v>5000995-0006</v>
          </cell>
          <cell r="B1734" t="str">
            <v>ADMINISTRACION</v>
          </cell>
          <cell r="C1734" t="str">
            <v>ADMON</v>
          </cell>
          <cell r="D1734">
            <v>0</v>
          </cell>
          <cell r="E1734" t="str">
            <v>VARIOS</v>
          </cell>
          <cell r="F1734" t="str">
            <v>C.VIT.V.N.1304/05.09</v>
          </cell>
          <cell r="G1734" t="str">
            <v>5000995</v>
          </cell>
          <cell r="H1734" t="str">
            <v>0006</v>
          </cell>
          <cell r="I1734" t="str">
            <v>Servicios oficinas</v>
          </cell>
          <cell r="J1734" t="str">
            <v>UN</v>
          </cell>
        </row>
        <row r="1735">
          <cell r="A1735" t="str">
            <v>5000995-0007</v>
          </cell>
          <cell r="B1735" t="str">
            <v>ADMINISTRACION</v>
          </cell>
          <cell r="C1735" t="str">
            <v>ADMON</v>
          </cell>
          <cell r="D1735">
            <v>0</v>
          </cell>
          <cell r="E1735" t="str">
            <v>VARIOS</v>
          </cell>
          <cell r="F1735" t="str">
            <v>C.VIT.V.N.1304/05.09</v>
          </cell>
          <cell r="G1735" t="str">
            <v>5000995</v>
          </cell>
          <cell r="H1735" t="str">
            <v>0007</v>
          </cell>
          <cell r="I1735" t="str">
            <v>Constr. Oficinas</v>
          </cell>
          <cell r="J1735" t="str">
            <v>UN</v>
          </cell>
        </row>
        <row r="1736">
          <cell r="A1736" t="str">
            <v>5000995-0010</v>
          </cell>
          <cell r="B1736" t="str">
            <v>ADMINISTRACION</v>
          </cell>
          <cell r="C1736" t="str">
            <v>ADMON</v>
          </cell>
          <cell r="D1736">
            <v>0</v>
          </cell>
          <cell r="E1736" t="str">
            <v>VARIOS</v>
          </cell>
          <cell r="F1736" t="str">
            <v>C.VIT.V.N.1304/05.09</v>
          </cell>
          <cell r="G1736" t="str">
            <v>5000995</v>
          </cell>
          <cell r="H1736" t="str">
            <v>0010</v>
          </cell>
          <cell r="I1736" t="str">
            <v>Baños portatiles</v>
          </cell>
          <cell r="J1736" t="str">
            <v>UN</v>
          </cell>
        </row>
        <row r="1737">
          <cell r="A1737" t="str">
            <v>5000995-0011</v>
          </cell>
          <cell r="B1737" t="str">
            <v>ADMINISTRACION</v>
          </cell>
          <cell r="C1737" t="str">
            <v>ADMON</v>
          </cell>
          <cell r="D1737">
            <v>0</v>
          </cell>
          <cell r="E1737" t="str">
            <v>VARIOS</v>
          </cell>
          <cell r="F1737" t="str">
            <v>C.VIT.V.N.1304/05.09</v>
          </cell>
          <cell r="G1737" t="str">
            <v>5000995</v>
          </cell>
          <cell r="H1737" t="str">
            <v>0011</v>
          </cell>
          <cell r="I1737" t="str">
            <v>Agua</v>
          </cell>
          <cell r="J1737" t="str">
            <v>UN</v>
          </cell>
        </row>
        <row r="1738">
          <cell r="A1738" t="str">
            <v>5000995-0012</v>
          </cell>
          <cell r="B1738" t="str">
            <v>ADMINISTRACION</v>
          </cell>
          <cell r="C1738" t="str">
            <v>ADMON</v>
          </cell>
          <cell r="D1738">
            <v>0</v>
          </cell>
          <cell r="E1738" t="str">
            <v>VARIOS</v>
          </cell>
          <cell r="F1738" t="str">
            <v>C.VIT.V.N.1304/05.09</v>
          </cell>
          <cell r="G1738" t="str">
            <v>5000995</v>
          </cell>
          <cell r="H1738" t="str">
            <v>0012</v>
          </cell>
          <cell r="I1738" t="str">
            <v>Otros viajes+aloj</v>
          </cell>
          <cell r="J1738" t="str">
            <v>UN</v>
          </cell>
        </row>
        <row r="1739">
          <cell r="A1739" t="str">
            <v>5000995-0013</v>
          </cell>
          <cell r="B1739" t="str">
            <v>ADMINISTRACION</v>
          </cell>
          <cell r="C1739" t="str">
            <v>ADMON</v>
          </cell>
          <cell r="D1739">
            <v>0</v>
          </cell>
          <cell r="E1739" t="str">
            <v>VARIOS</v>
          </cell>
          <cell r="F1739" t="str">
            <v>C.VIT.V.N.1304/05.09</v>
          </cell>
          <cell r="G1739" t="str">
            <v>5000995</v>
          </cell>
          <cell r="H1739" t="str">
            <v>0013</v>
          </cell>
          <cell r="I1739" t="str">
            <v>Asesoría Técnica</v>
          </cell>
          <cell r="J1739" t="str">
            <v>UN</v>
          </cell>
        </row>
        <row r="1740">
          <cell r="A1740" t="str">
            <v>5000995-0014</v>
          </cell>
          <cell r="B1740" t="str">
            <v>ADMINISTRACION</v>
          </cell>
          <cell r="C1740" t="str">
            <v>ADMON</v>
          </cell>
          <cell r="D1740">
            <v>0</v>
          </cell>
          <cell r="E1740" t="str">
            <v>VARIOS</v>
          </cell>
          <cell r="F1740" t="str">
            <v>C.VIT.V.N.1304/05.09</v>
          </cell>
          <cell r="G1740" t="str">
            <v>5000995</v>
          </cell>
          <cell r="H1740" t="str">
            <v>0014</v>
          </cell>
          <cell r="I1740" t="str">
            <v>Polligrafía</v>
          </cell>
          <cell r="J1740" t="str">
            <v>UN</v>
          </cell>
        </row>
        <row r="1741">
          <cell r="A1741" t="str">
            <v>5000995-0015</v>
          </cell>
          <cell r="B1741" t="str">
            <v>ADMINISTRACION</v>
          </cell>
          <cell r="C1741" t="str">
            <v>ADMON</v>
          </cell>
          <cell r="D1741">
            <v>0</v>
          </cell>
          <cell r="E1741" t="str">
            <v>VARIOS</v>
          </cell>
          <cell r="F1741" t="str">
            <v>C.VIT.V.N.1304/05.09</v>
          </cell>
          <cell r="G1741" t="str">
            <v>5000995</v>
          </cell>
          <cell r="H1741" t="str">
            <v>0015</v>
          </cell>
          <cell r="I1741" t="str">
            <v>Aseo y Cafetería</v>
          </cell>
          <cell r="J1741" t="str">
            <v>UN</v>
          </cell>
        </row>
        <row r="1742">
          <cell r="A1742" t="str">
            <v>5000995-0016</v>
          </cell>
          <cell r="B1742" t="str">
            <v>ADMINISTRACION</v>
          </cell>
          <cell r="C1742" t="str">
            <v>ADMON</v>
          </cell>
          <cell r="D1742">
            <v>0</v>
          </cell>
          <cell r="E1742" t="str">
            <v>VARIOS</v>
          </cell>
          <cell r="F1742" t="str">
            <v>C.VIT.V.N.1304/05.09</v>
          </cell>
          <cell r="G1742" t="str">
            <v>5000995</v>
          </cell>
          <cell r="H1742" t="str">
            <v>0016</v>
          </cell>
          <cell r="I1742" t="str">
            <v>Caja menor</v>
          </cell>
          <cell r="J1742" t="str">
            <v>UN</v>
          </cell>
        </row>
        <row r="1743">
          <cell r="A1743" t="str">
            <v>5000995-0017</v>
          </cell>
          <cell r="B1743" t="str">
            <v>ADMINISTRACION</v>
          </cell>
          <cell r="C1743" t="str">
            <v>ADMON</v>
          </cell>
          <cell r="D1743">
            <v>0</v>
          </cell>
          <cell r="E1743" t="str">
            <v>VARIOS</v>
          </cell>
          <cell r="F1743" t="str">
            <v>C.VIT.V.N.1304/05.09</v>
          </cell>
          <cell r="G1743" t="str">
            <v>5000995</v>
          </cell>
          <cell r="H1743" t="str">
            <v>0017</v>
          </cell>
          <cell r="I1743" t="str">
            <v>Clima Organizac.</v>
          </cell>
          <cell r="J1743" t="str">
            <v>UN</v>
          </cell>
        </row>
        <row r="1744">
          <cell r="A1744" t="str">
            <v>5000995-0018</v>
          </cell>
          <cell r="B1744" t="str">
            <v>ADMINISTRACION</v>
          </cell>
          <cell r="C1744" t="str">
            <v>ADMON</v>
          </cell>
          <cell r="D1744">
            <v>0</v>
          </cell>
          <cell r="E1744" t="str">
            <v>VARIOS</v>
          </cell>
          <cell r="F1744" t="str">
            <v>C.VIT.V.N.1304/05.09</v>
          </cell>
          <cell r="G1744" t="str">
            <v>5000995</v>
          </cell>
          <cell r="H1744" t="str">
            <v>0018</v>
          </cell>
          <cell r="I1744" t="str">
            <v>Capacit/Gastos viaje</v>
          </cell>
          <cell r="J1744" t="str">
            <v>UN</v>
          </cell>
        </row>
        <row r="1745">
          <cell r="A1745" t="str">
            <v>5000995-0019</v>
          </cell>
          <cell r="B1745" t="str">
            <v>ADMINISTRACION</v>
          </cell>
          <cell r="C1745" t="str">
            <v>ADMON</v>
          </cell>
          <cell r="D1745">
            <v>0</v>
          </cell>
          <cell r="E1745" t="str">
            <v>VARIOS</v>
          </cell>
          <cell r="F1745" t="str">
            <v>C.VIT.V.N.1304/05.09</v>
          </cell>
          <cell r="G1745" t="str">
            <v>5000995</v>
          </cell>
          <cell r="H1745" t="str">
            <v>0019</v>
          </cell>
          <cell r="I1745" t="str">
            <v>Laboratorio-ensayos</v>
          </cell>
          <cell r="J1745" t="str">
            <v>UN</v>
          </cell>
        </row>
        <row r="1746">
          <cell r="A1746" t="str">
            <v>5000995-0020</v>
          </cell>
          <cell r="B1746" t="str">
            <v>ADMINISTRACION</v>
          </cell>
          <cell r="C1746" t="str">
            <v>ADMON</v>
          </cell>
          <cell r="D1746">
            <v>0</v>
          </cell>
          <cell r="E1746" t="str">
            <v>VARIOS</v>
          </cell>
          <cell r="F1746" t="str">
            <v>C.VIT.V.N.1304/05.09</v>
          </cell>
          <cell r="G1746" t="str">
            <v>5000995</v>
          </cell>
          <cell r="H1746" t="str">
            <v>0020</v>
          </cell>
          <cell r="I1746" t="str">
            <v>Prepagada</v>
          </cell>
          <cell r="J1746" t="str">
            <v>UN</v>
          </cell>
        </row>
        <row r="1747">
          <cell r="A1747" t="str">
            <v>5000995-0021</v>
          </cell>
          <cell r="B1747" t="str">
            <v>ADMINISTRACION</v>
          </cell>
          <cell r="C1747" t="str">
            <v>ADMON</v>
          </cell>
          <cell r="D1747">
            <v>0</v>
          </cell>
          <cell r="E1747" t="str">
            <v>VARIOS</v>
          </cell>
          <cell r="F1747" t="str">
            <v>C.VIT.V.N.1304/05.09</v>
          </cell>
          <cell r="G1747" t="str">
            <v>5000995</v>
          </cell>
          <cell r="H1747" t="str">
            <v>0021</v>
          </cell>
          <cell r="I1747" t="str">
            <v>Computadores</v>
          </cell>
          <cell r="J1747" t="str">
            <v>UN</v>
          </cell>
        </row>
        <row r="1748">
          <cell r="A1748" t="str">
            <v>5000995-0022</v>
          </cell>
          <cell r="B1748" t="str">
            <v>ADMINISTRACION</v>
          </cell>
          <cell r="C1748" t="str">
            <v>ADMON</v>
          </cell>
          <cell r="D1748">
            <v>0</v>
          </cell>
          <cell r="E1748" t="str">
            <v>VARIOS</v>
          </cell>
          <cell r="F1748" t="str">
            <v>C.VIT.V.N.1304/05.09</v>
          </cell>
          <cell r="G1748" t="str">
            <v>5000995</v>
          </cell>
          <cell r="H1748" t="str">
            <v>0022</v>
          </cell>
          <cell r="I1748" t="str">
            <v>Otras Licencias</v>
          </cell>
          <cell r="J1748" t="str">
            <v>UN</v>
          </cell>
        </row>
        <row r="1749">
          <cell r="A1749" t="str">
            <v>5000995-0023</v>
          </cell>
          <cell r="B1749" t="str">
            <v>ADMINISTRACION</v>
          </cell>
          <cell r="C1749" t="str">
            <v>ADMON</v>
          </cell>
          <cell r="D1749">
            <v>0</v>
          </cell>
          <cell r="E1749" t="str">
            <v>VARIOS</v>
          </cell>
          <cell r="F1749" t="str">
            <v>C.VIT.V.N.1304/05.09</v>
          </cell>
          <cell r="G1749" t="str">
            <v>5000995</v>
          </cell>
          <cell r="H1749" t="str">
            <v>0023</v>
          </cell>
          <cell r="I1749" t="str">
            <v>Útiles y Papelería</v>
          </cell>
          <cell r="J1749" t="str">
            <v>UN</v>
          </cell>
        </row>
        <row r="1750">
          <cell r="A1750" t="str">
            <v>5000995-0024</v>
          </cell>
          <cell r="B1750" t="str">
            <v>ADMINISTRACION</v>
          </cell>
          <cell r="C1750" t="str">
            <v>ADMON</v>
          </cell>
          <cell r="D1750">
            <v>0</v>
          </cell>
          <cell r="E1750" t="str">
            <v>VARIOS</v>
          </cell>
          <cell r="F1750" t="str">
            <v>C.VIT.V.N.1304/05.09</v>
          </cell>
          <cell r="G1750" t="str">
            <v>5000995</v>
          </cell>
          <cell r="H1750" t="str">
            <v>0024</v>
          </cell>
          <cell r="I1750" t="str">
            <v>Correspond/envios</v>
          </cell>
          <cell r="J1750" t="str">
            <v>UN</v>
          </cell>
        </row>
        <row r="1751">
          <cell r="A1751" t="str">
            <v>5000995-0025</v>
          </cell>
          <cell r="B1751" t="str">
            <v>ADMINISTRACION</v>
          </cell>
          <cell r="C1751" t="str">
            <v>ADMON</v>
          </cell>
          <cell r="D1751">
            <v>0</v>
          </cell>
          <cell r="E1751" t="str">
            <v>VARIOS</v>
          </cell>
          <cell r="F1751" t="str">
            <v>C.VIT.V.N.1304/05.09</v>
          </cell>
          <cell r="G1751" t="str">
            <v>5000995</v>
          </cell>
          <cell r="H1751" t="str">
            <v>0025</v>
          </cell>
          <cell r="I1751" t="str">
            <v>Vigilancia</v>
          </cell>
          <cell r="J1751" t="str">
            <v>UN</v>
          </cell>
        </row>
        <row r="1752">
          <cell r="A1752" t="str">
            <v>5000995-0026</v>
          </cell>
          <cell r="B1752" t="str">
            <v>ADMINISTRACION</v>
          </cell>
          <cell r="C1752" t="str">
            <v>ADMON</v>
          </cell>
          <cell r="D1752">
            <v>0</v>
          </cell>
          <cell r="E1752" t="str">
            <v>VARIOS</v>
          </cell>
          <cell r="F1752" t="str">
            <v>C.VIT.V.N.1304/05.09</v>
          </cell>
          <cell r="G1752" t="str">
            <v>5000995</v>
          </cell>
          <cell r="H1752" t="str">
            <v>0026</v>
          </cell>
          <cell r="I1752" t="str">
            <v>Asesoría Jurídica</v>
          </cell>
          <cell r="J1752" t="str">
            <v>UN</v>
          </cell>
        </row>
        <row r="1753">
          <cell r="A1753" t="str">
            <v>5000995-0027</v>
          </cell>
          <cell r="B1753" t="str">
            <v>ADMINISTRACION</v>
          </cell>
          <cell r="C1753" t="str">
            <v>ADMON</v>
          </cell>
          <cell r="D1753">
            <v>0</v>
          </cell>
          <cell r="E1753" t="str">
            <v>VARIOS</v>
          </cell>
          <cell r="F1753" t="str">
            <v>C.VIT.V.N.1304/05.09</v>
          </cell>
          <cell r="G1753" t="str">
            <v>5000995</v>
          </cell>
          <cell r="H1753" t="str">
            <v>0027</v>
          </cell>
          <cell r="I1753" t="str">
            <v>Peajes</v>
          </cell>
          <cell r="J1753" t="str">
            <v>UN</v>
          </cell>
        </row>
        <row r="1754">
          <cell r="A1754" t="str">
            <v>5000995-0035</v>
          </cell>
          <cell r="B1754" t="str">
            <v>ADMINISTRACION</v>
          </cell>
          <cell r="C1754" t="str">
            <v>ADMON</v>
          </cell>
          <cell r="D1754">
            <v>0</v>
          </cell>
          <cell r="E1754" t="str">
            <v>VARIOS</v>
          </cell>
          <cell r="F1754" t="str">
            <v>C.VIT.V.N.1304/05.09</v>
          </cell>
          <cell r="G1754" t="str">
            <v>5000995</v>
          </cell>
          <cell r="H1754" t="str">
            <v>0035</v>
          </cell>
          <cell r="I1754" t="str">
            <v>Bonificaciones</v>
          </cell>
          <cell r="J1754" t="str">
            <v>UN</v>
          </cell>
        </row>
        <row r="1755">
          <cell r="A1755" t="str">
            <v>5000997-0001</v>
          </cell>
          <cell r="B1755" t="str">
            <v>ADMINISTRACION</v>
          </cell>
          <cell r="C1755" t="str">
            <v>ADMON</v>
          </cell>
          <cell r="D1755">
            <v>0</v>
          </cell>
          <cell r="E1755" t="str">
            <v>LICENCIAS AMBIENTALES</v>
          </cell>
          <cell r="F1755" t="str">
            <v>C.VIT.V.N.1304/05.11</v>
          </cell>
          <cell r="G1755" t="str">
            <v>5000997</v>
          </cell>
          <cell r="H1755" t="str">
            <v>0001</v>
          </cell>
          <cell r="I1755" t="str">
            <v>Gestión Social</v>
          </cell>
          <cell r="J1755" t="str">
            <v>UN</v>
          </cell>
        </row>
        <row r="1756">
          <cell r="A1756" t="str">
            <v>5000997-0002</v>
          </cell>
          <cell r="B1756" t="str">
            <v>ADMINISTRACION</v>
          </cell>
          <cell r="C1756" t="str">
            <v>ADMON</v>
          </cell>
          <cell r="D1756">
            <v>0</v>
          </cell>
          <cell r="E1756" t="str">
            <v>LICENCIAS AMBIENTALES</v>
          </cell>
          <cell r="F1756" t="str">
            <v>C.VIT.V.N.1304/05.11</v>
          </cell>
          <cell r="G1756" t="str">
            <v>5000997</v>
          </cell>
          <cell r="H1756" t="str">
            <v>0002</v>
          </cell>
          <cell r="I1756" t="str">
            <v>Compensaciones</v>
          </cell>
          <cell r="J1756" t="str">
            <v>UN</v>
          </cell>
        </row>
        <row r="1757">
          <cell r="A1757" t="str">
            <v>5000997-0008</v>
          </cell>
          <cell r="B1757" t="str">
            <v>ADMINISTRACION</v>
          </cell>
          <cell r="C1757" t="str">
            <v>ADMON</v>
          </cell>
          <cell r="D1757">
            <v>0</v>
          </cell>
          <cell r="E1757" t="str">
            <v>LICENCIAS AMBIENTALES</v>
          </cell>
          <cell r="F1757" t="str">
            <v>C.VIT.V.N.1304/05.11</v>
          </cell>
          <cell r="G1757" t="str">
            <v>5000997</v>
          </cell>
          <cell r="H1757" t="str">
            <v>0008</v>
          </cell>
          <cell r="I1757" t="str">
            <v>Licencias</v>
          </cell>
          <cell r="J1757" t="str">
            <v>UN</v>
          </cell>
        </row>
        <row r="1758">
          <cell r="A1758" t="str">
            <v>5000998-0001</v>
          </cell>
          <cell r="B1758" t="str">
            <v>ADMINISTRACION</v>
          </cell>
          <cell r="C1758" t="str">
            <v>ADMON</v>
          </cell>
          <cell r="D1758">
            <v>0</v>
          </cell>
          <cell r="E1758" t="str">
            <v>POLIZAS E IMPUESTOS</v>
          </cell>
          <cell r="F1758" t="str">
            <v>C.VIT.V.N.1304/05.12</v>
          </cell>
          <cell r="G1758" t="str">
            <v>5000998</v>
          </cell>
          <cell r="H1758" t="str">
            <v>0001</v>
          </cell>
          <cell r="I1758" t="str">
            <v>4X1000</v>
          </cell>
          <cell r="J1758" t="str">
            <v>UN</v>
          </cell>
        </row>
        <row r="1759">
          <cell r="A1759" t="str">
            <v>5000998-0006</v>
          </cell>
          <cell r="B1759" t="str">
            <v>ADMINISTRACION</v>
          </cell>
          <cell r="C1759" t="str">
            <v>ADMON</v>
          </cell>
          <cell r="D1759">
            <v>0</v>
          </cell>
          <cell r="E1759" t="str">
            <v>POLIZAS E IMPUESTOS</v>
          </cell>
          <cell r="F1759" t="str">
            <v>C.VIT.V.N.1304/05.12</v>
          </cell>
          <cell r="G1759" t="str">
            <v>5000998</v>
          </cell>
          <cell r="H1759" t="str">
            <v>0006</v>
          </cell>
          <cell r="I1759" t="str">
            <v>Gastos Corporativos (2.6%)</v>
          </cell>
          <cell r="J1759" t="str">
            <v>UN</v>
          </cell>
        </row>
        <row r="1760">
          <cell r="A1760" t="str">
            <v>5000998-0034</v>
          </cell>
          <cell r="B1760" t="str">
            <v>ADMINISTRACION</v>
          </cell>
          <cell r="C1760" t="str">
            <v>ADMON</v>
          </cell>
          <cell r="D1760">
            <v>0</v>
          </cell>
          <cell r="E1760" t="str">
            <v>POLIZAS E IMPUESTOS</v>
          </cell>
          <cell r="F1760" t="str">
            <v>C.VIT.V.N.1304/05.12</v>
          </cell>
          <cell r="G1760" t="str">
            <v>5000998</v>
          </cell>
          <cell r="H1760" t="str">
            <v>0034</v>
          </cell>
          <cell r="I1760" t="str">
            <v>Casa Matriz (Conalvias Servicio)</v>
          </cell>
          <cell r="J1760" t="str">
            <v>UN</v>
          </cell>
        </row>
        <row r="1761">
          <cell r="A1761" t="str">
            <v>5000998-0036</v>
          </cell>
          <cell r="B1761" t="str">
            <v>ADMINISTRACION</v>
          </cell>
          <cell r="C1761" t="str">
            <v>ADMON</v>
          </cell>
          <cell r="D1761">
            <v>0</v>
          </cell>
          <cell r="E1761" t="str">
            <v>POLIZAS E IMPUESTOS</v>
          </cell>
          <cell r="F1761" t="str">
            <v>C.VIT.V.N.1304/05.12</v>
          </cell>
          <cell r="G1761" t="str">
            <v>5000998</v>
          </cell>
          <cell r="H1761" t="str">
            <v>0036</v>
          </cell>
          <cell r="I1761" t="str">
            <v>Impuestos</v>
          </cell>
          <cell r="J1761" t="str">
            <v>UN</v>
          </cell>
        </row>
        <row r="1762">
          <cell r="A1762" t="str">
            <v>5000998-0046</v>
          </cell>
          <cell r="B1762" t="str">
            <v>ADMINISTRACION</v>
          </cell>
          <cell r="C1762" t="str">
            <v>ADMON</v>
          </cell>
          <cell r="D1762">
            <v>0</v>
          </cell>
          <cell r="E1762" t="str">
            <v>POLIZAS E IMPUESTOS</v>
          </cell>
          <cell r="F1762" t="str">
            <v>C.VIT.V.N.1304/05.12</v>
          </cell>
          <cell r="G1762" t="str">
            <v>5000998</v>
          </cell>
          <cell r="H1762" t="str">
            <v>0046</v>
          </cell>
          <cell r="I1762" t="str">
            <v>Pólizas</v>
          </cell>
          <cell r="J1762" t="str">
            <v>UN</v>
          </cell>
        </row>
        <row r="1763">
          <cell r="A1763" t="str">
            <v>5001604-0001</v>
          </cell>
          <cell r="B1763" t="str">
            <v>ADMINISTRACION</v>
          </cell>
          <cell r="C1763" t="str">
            <v>ADMON</v>
          </cell>
          <cell r="D1763">
            <v>0</v>
          </cell>
          <cell r="E1763" t="str">
            <v>PLANTAS</v>
          </cell>
          <cell r="F1763" t="str">
            <v>C.VIT.V.N.1304/05.13</v>
          </cell>
          <cell r="G1763" t="str">
            <v>5001604</v>
          </cell>
          <cell r="H1763" t="str">
            <v>0001</v>
          </cell>
          <cell r="I1763" t="str">
            <v>Director de Plantas</v>
          </cell>
          <cell r="J1763" t="str">
            <v>UN</v>
          </cell>
        </row>
        <row r="1764">
          <cell r="A1764" t="str">
            <v>5001604-0002</v>
          </cell>
          <cell r="B1764" t="str">
            <v>ADMINISTRACION</v>
          </cell>
          <cell r="C1764" t="str">
            <v>ADMON</v>
          </cell>
          <cell r="D1764">
            <v>0</v>
          </cell>
          <cell r="E1764" t="str">
            <v>PLANTAS</v>
          </cell>
          <cell r="F1764" t="str">
            <v>C.VIT.V.N.1304/05.13</v>
          </cell>
          <cell r="G1764" t="str">
            <v>5001604</v>
          </cell>
          <cell r="H1764" t="str">
            <v>0002</v>
          </cell>
          <cell r="I1764" t="str">
            <v>Residente Planta Bosconia</v>
          </cell>
          <cell r="J1764" t="str">
            <v>UN</v>
          </cell>
        </row>
        <row r="1765">
          <cell r="A1765" t="str">
            <v>5001604-0005</v>
          </cell>
          <cell r="B1765" t="str">
            <v>ADMINISTRACION</v>
          </cell>
          <cell r="C1765" t="str">
            <v>ADMON</v>
          </cell>
          <cell r="D1765">
            <v>0</v>
          </cell>
          <cell r="E1765" t="str">
            <v>PLANTAS</v>
          </cell>
          <cell r="F1765" t="str">
            <v>C.VIT.V.N.1304/05.13</v>
          </cell>
          <cell r="G1765" t="str">
            <v>5001604</v>
          </cell>
          <cell r="H1765" t="str">
            <v>0005</v>
          </cell>
          <cell r="I1765" t="str">
            <v>Residente Cantera Bosconia (explosivos)</v>
          </cell>
          <cell r="J1765" t="str">
            <v>UN</v>
          </cell>
        </row>
        <row r="1766">
          <cell r="A1766" t="str">
            <v>5001604-0006</v>
          </cell>
          <cell r="B1766" t="str">
            <v>ADMINISTRACION</v>
          </cell>
          <cell r="C1766" t="str">
            <v>ADMON</v>
          </cell>
          <cell r="D1766">
            <v>0</v>
          </cell>
          <cell r="E1766" t="str">
            <v>PLANTAS</v>
          </cell>
          <cell r="F1766" t="str">
            <v>C.VIT.V.N.1304/05.13</v>
          </cell>
          <cell r="G1766" t="str">
            <v>5001604</v>
          </cell>
          <cell r="H1766" t="str">
            <v>0006</v>
          </cell>
          <cell r="I1766" t="str">
            <v>Recibidor Despachador CPB</v>
          </cell>
          <cell r="J1766" t="str">
            <v>UN</v>
          </cell>
        </row>
        <row r="1767">
          <cell r="A1767" t="str">
            <v>5001604-0008</v>
          </cell>
          <cell r="B1767" t="str">
            <v>ADMINISTRACION</v>
          </cell>
          <cell r="C1767" t="str">
            <v>ADMON</v>
          </cell>
          <cell r="D1767">
            <v>0</v>
          </cell>
          <cell r="E1767" t="str">
            <v>PLANTAS</v>
          </cell>
          <cell r="F1767" t="str">
            <v>C.VIT.V.N.1304/05.13</v>
          </cell>
          <cell r="G1767" t="str">
            <v>5001604</v>
          </cell>
          <cell r="H1767" t="str">
            <v>0008</v>
          </cell>
          <cell r="I1767" t="str">
            <v>Recibidor Despachador CPP</v>
          </cell>
          <cell r="J1767" t="str">
            <v>UN</v>
          </cell>
        </row>
        <row r="1768">
          <cell r="A1768" t="str">
            <v>5001604-0010</v>
          </cell>
          <cell r="B1768" t="str">
            <v>ADMINISTRACION</v>
          </cell>
          <cell r="C1768" t="str">
            <v>ADMON</v>
          </cell>
          <cell r="D1768">
            <v>0</v>
          </cell>
          <cell r="E1768" t="str">
            <v>PLANTAS</v>
          </cell>
          <cell r="F1768" t="str">
            <v>C.VIT.V.N.1304/05.13</v>
          </cell>
          <cell r="G1768" t="str">
            <v>5001604</v>
          </cell>
          <cell r="H1768" t="str">
            <v>0010</v>
          </cell>
          <cell r="I1768" t="str">
            <v>Jefe de Plantas</v>
          </cell>
          <cell r="J1768" t="str">
            <v>UN</v>
          </cell>
        </row>
        <row r="1769">
          <cell r="A1769" t="str">
            <v>5001604-0011</v>
          </cell>
          <cell r="B1769" t="str">
            <v>ADMINISTRACION</v>
          </cell>
          <cell r="C1769" t="str">
            <v>ADMON</v>
          </cell>
          <cell r="D1769">
            <v>0</v>
          </cell>
          <cell r="E1769" t="str">
            <v>PLANTAS</v>
          </cell>
          <cell r="F1769" t="str">
            <v>C.VIT.V.N.1304/05.13</v>
          </cell>
          <cell r="G1769" t="str">
            <v>5001604</v>
          </cell>
          <cell r="H1769" t="str">
            <v>0011</v>
          </cell>
          <cell r="I1769" t="str">
            <v>Auxiliar de Digitación CPB - CPP</v>
          </cell>
          <cell r="J1769" t="str">
            <v>UN</v>
          </cell>
        </row>
        <row r="1770">
          <cell r="A1770" t="str">
            <v>5001604-0013</v>
          </cell>
          <cell r="B1770" t="str">
            <v>ADMINISTRACION</v>
          </cell>
          <cell r="C1770" t="str">
            <v>ADMON</v>
          </cell>
          <cell r="D1770">
            <v>0</v>
          </cell>
          <cell r="E1770" t="str">
            <v>PLANTAS</v>
          </cell>
          <cell r="F1770" t="str">
            <v>C.VIT.V.N.1304/05.13</v>
          </cell>
          <cell r="G1770" t="str">
            <v>5001604</v>
          </cell>
          <cell r="H1770" t="str">
            <v>0013</v>
          </cell>
          <cell r="I1770" t="str">
            <v>Temporales Construcción  CPB - CPP</v>
          </cell>
          <cell r="J1770" t="str">
            <v>UN</v>
          </cell>
        </row>
        <row r="1771">
          <cell r="A1771" t="str">
            <v>5001604-0019</v>
          </cell>
          <cell r="B1771" t="str">
            <v>ADMINISTRACION</v>
          </cell>
          <cell r="C1771" t="str">
            <v>ADMON</v>
          </cell>
          <cell r="D1771">
            <v>0</v>
          </cell>
          <cell r="E1771" t="str">
            <v>PLANTAS</v>
          </cell>
          <cell r="F1771" t="str">
            <v>C.VIT.V.N.1304/05.13</v>
          </cell>
          <cell r="G1771" t="str">
            <v>5001604</v>
          </cell>
          <cell r="H1771" t="str">
            <v>0019</v>
          </cell>
          <cell r="I1771" t="str">
            <v>Inspectores Bosconia</v>
          </cell>
          <cell r="J1771" t="str">
            <v>UN</v>
          </cell>
        </row>
        <row r="1772">
          <cell r="A1772" t="str">
            <v>5001604-0020</v>
          </cell>
          <cell r="B1772" t="str">
            <v>ADMINISTRACION</v>
          </cell>
          <cell r="C1772" t="str">
            <v>ADMON</v>
          </cell>
          <cell r="D1772">
            <v>0</v>
          </cell>
          <cell r="E1772" t="str">
            <v>PLANTAS</v>
          </cell>
          <cell r="F1772" t="str">
            <v>C.VIT.V.N.1304/05.13</v>
          </cell>
          <cell r="G1772" t="str">
            <v>5001604</v>
          </cell>
          <cell r="H1772" t="str">
            <v>0020</v>
          </cell>
          <cell r="I1772" t="str">
            <v>Inspectores Jericó</v>
          </cell>
          <cell r="J1772" t="str">
            <v>UN</v>
          </cell>
        </row>
        <row r="1773">
          <cell r="A1773" t="str">
            <v>5001604-0021</v>
          </cell>
          <cell r="B1773" t="str">
            <v>ADMINISTRACION</v>
          </cell>
          <cell r="C1773" t="str">
            <v>ADMON</v>
          </cell>
          <cell r="D1773">
            <v>0</v>
          </cell>
          <cell r="E1773" t="str">
            <v>PLANTAS</v>
          </cell>
          <cell r="F1773" t="str">
            <v>C.VIT.V.N.1304/05.13</v>
          </cell>
          <cell r="G1773" t="str">
            <v>5001604</v>
          </cell>
          <cell r="H1773" t="str">
            <v>0021</v>
          </cell>
          <cell r="I1773" t="str">
            <v>Inspectores Aracataca</v>
          </cell>
          <cell r="J1773" t="str">
            <v>UN</v>
          </cell>
        </row>
        <row r="1774">
          <cell r="A1774" t="str">
            <v>5000990-0012</v>
          </cell>
          <cell r="B1774" t="str">
            <v>ADMINISTRACION</v>
          </cell>
          <cell r="C1774" t="str">
            <v>ADMON</v>
          </cell>
          <cell r="D1774">
            <v>0</v>
          </cell>
          <cell r="E1774" t="str">
            <v>ADMINISTRATION / GENERAL SERVICES</v>
          </cell>
          <cell r="F1774" t="str">
            <v>C.VIT.V.N.1304/05.14</v>
          </cell>
          <cell r="G1774" t="str">
            <v>5000990</v>
          </cell>
          <cell r="H1774" t="str">
            <v>0012</v>
          </cell>
          <cell r="I1774" t="str">
            <v>Director Administrativo</v>
          </cell>
          <cell r="J1774" t="str">
            <v>UN</v>
          </cell>
        </row>
        <row r="1775">
          <cell r="A1775" t="str">
            <v>5000990-0013</v>
          </cell>
          <cell r="B1775" t="str">
            <v>ADMINISTRACION</v>
          </cell>
          <cell r="C1775" t="str">
            <v>ADMON</v>
          </cell>
          <cell r="D1775">
            <v>0</v>
          </cell>
          <cell r="E1775" t="str">
            <v>ADMINISTRATION / GENERAL SERVICES</v>
          </cell>
          <cell r="F1775" t="str">
            <v>C.VIT.V.N.1304/05.14</v>
          </cell>
          <cell r="G1775" t="str">
            <v>5000990</v>
          </cell>
          <cell r="H1775" t="str">
            <v>0013</v>
          </cell>
          <cell r="I1775" t="str">
            <v>Jefe de Logística</v>
          </cell>
          <cell r="J1775" t="str">
            <v>UN</v>
          </cell>
        </row>
        <row r="1776">
          <cell r="A1776" t="str">
            <v>5000990-0015</v>
          </cell>
          <cell r="B1776" t="str">
            <v>ADMINISTRACION</v>
          </cell>
          <cell r="C1776" t="str">
            <v>ADMON</v>
          </cell>
          <cell r="D1776">
            <v>0</v>
          </cell>
          <cell r="E1776" t="str">
            <v>ADMINISTRATION / GENERAL SERVICES</v>
          </cell>
          <cell r="F1776" t="str">
            <v>C.VIT.V.N.1304/05.14</v>
          </cell>
          <cell r="G1776" t="str">
            <v>5000990</v>
          </cell>
          <cell r="H1776" t="str">
            <v>0015</v>
          </cell>
          <cell r="I1776" t="str">
            <v>Analista Contable</v>
          </cell>
          <cell r="J1776" t="str">
            <v>UN</v>
          </cell>
        </row>
        <row r="1777">
          <cell r="A1777" t="str">
            <v>5000990-0016</v>
          </cell>
          <cell r="B1777" t="str">
            <v>ADMINISTRACION</v>
          </cell>
          <cell r="C1777" t="str">
            <v>ADMON</v>
          </cell>
          <cell r="D1777">
            <v>0</v>
          </cell>
          <cell r="E1777" t="str">
            <v>ADMINISTRATION / GENERAL SERVICES</v>
          </cell>
          <cell r="F1777" t="str">
            <v>C.VIT.V.N.1304/05.14</v>
          </cell>
          <cell r="G1777" t="str">
            <v>5000990</v>
          </cell>
          <cell r="H1777" t="str">
            <v>0016</v>
          </cell>
          <cell r="I1777" t="str">
            <v>Contador</v>
          </cell>
          <cell r="J1777" t="str">
            <v>UN</v>
          </cell>
        </row>
        <row r="1778">
          <cell r="A1778" t="str">
            <v>5000990-0017</v>
          </cell>
          <cell r="B1778" t="str">
            <v>ADMINISTRACION</v>
          </cell>
          <cell r="C1778" t="str">
            <v>ADMON</v>
          </cell>
          <cell r="D1778">
            <v>0</v>
          </cell>
          <cell r="E1778" t="str">
            <v>ADMINISTRATION / GENERAL SERVICES</v>
          </cell>
          <cell r="F1778" t="str">
            <v>C.VIT.V.N.1304/05.14</v>
          </cell>
          <cell r="G1778" t="str">
            <v>5000990</v>
          </cell>
          <cell r="H1778" t="str">
            <v>0017</v>
          </cell>
          <cell r="I1778" t="str">
            <v>Auxiliar contable</v>
          </cell>
          <cell r="J1778" t="str">
            <v>UN</v>
          </cell>
        </row>
        <row r="1779">
          <cell r="A1779" t="str">
            <v>5000990-0018</v>
          </cell>
          <cell r="B1779" t="str">
            <v>ADMINISTRACION</v>
          </cell>
          <cell r="C1779" t="str">
            <v>ADMON</v>
          </cell>
          <cell r="D1779">
            <v>0</v>
          </cell>
          <cell r="E1779" t="str">
            <v>ADMINISTRATION / GENERAL SERVICES</v>
          </cell>
          <cell r="F1779" t="str">
            <v>C.VIT.V.N.1304/05.14</v>
          </cell>
          <cell r="G1779" t="str">
            <v>5000990</v>
          </cell>
          <cell r="H1779" t="str">
            <v>0018</v>
          </cell>
          <cell r="I1779" t="str">
            <v>Auxiliar Cuentas por pagar</v>
          </cell>
          <cell r="J1779" t="str">
            <v>UN</v>
          </cell>
        </row>
        <row r="1780">
          <cell r="A1780" t="str">
            <v>5000990-0019</v>
          </cell>
          <cell r="B1780" t="str">
            <v>ADMINISTRACION</v>
          </cell>
          <cell r="C1780" t="str">
            <v>ADMON</v>
          </cell>
          <cell r="D1780">
            <v>0</v>
          </cell>
          <cell r="E1780" t="str">
            <v>ADMINISTRATION / GENERAL SERVICES</v>
          </cell>
          <cell r="F1780" t="str">
            <v>C.VIT.V.N.1304/05.14</v>
          </cell>
          <cell r="G1780" t="str">
            <v>5000990</v>
          </cell>
          <cell r="H1780" t="str">
            <v>0019</v>
          </cell>
          <cell r="I1780" t="str">
            <v>Asistente Cuentas por pagar</v>
          </cell>
          <cell r="J1780" t="str">
            <v>UN</v>
          </cell>
        </row>
        <row r="1781">
          <cell r="A1781" t="str">
            <v>5000990-0020</v>
          </cell>
          <cell r="B1781" t="str">
            <v>ADMINISTRACION</v>
          </cell>
          <cell r="C1781" t="str">
            <v>ADMON</v>
          </cell>
          <cell r="D1781">
            <v>0</v>
          </cell>
          <cell r="E1781" t="str">
            <v>ADMINISTRATION / GENERAL SERVICES</v>
          </cell>
          <cell r="F1781" t="str">
            <v>C.VIT.V.N.1304/05.14</v>
          </cell>
          <cell r="G1781" t="str">
            <v>5000990</v>
          </cell>
          <cell r="H1781" t="str">
            <v>0020</v>
          </cell>
          <cell r="I1781" t="str">
            <v>Jefe Capital Humano</v>
          </cell>
          <cell r="J1781" t="str">
            <v>UN</v>
          </cell>
        </row>
        <row r="1782">
          <cell r="A1782" t="str">
            <v>5000990-0021</v>
          </cell>
          <cell r="B1782" t="str">
            <v>ADMINISTRACION</v>
          </cell>
          <cell r="C1782" t="str">
            <v>ADMON</v>
          </cell>
          <cell r="D1782">
            <v>0</v>
          </cell>
          <cell r="E1782" t="str">
            <v>ADMINISTRATION / GENERAL SERVICES</v>
          </cell>
          <cell r="F1782" t="str">
            <v>C.VIT.V.N.1304/05.14</v>
          </cell>
          <cell r="G1782" t="str">
            <v>5000990</v>
          </cell>
          <cell r="H1782" t="str">
            <v>0021</v>
          </cell>
          <cell r="I1782" t="str">
            <v>Asistente de Selección</v>
          </cell>
          <cell r="J1782" t="str">
            <v>UN</v>
          </cell>
        </row>
        <row r="1783">
          <cell r="A1783" t="str">
            <v>5000990-0022</v>
          </cell>
          <cell r="B1783" t="str">
            <v>ADMINISTRACION</v>
          </cell>
          <cell r="C1783" t="str">
            <v>ADMON</v>
          </cell>
          <cell r="D1783">
            <v>0</v>
          </cell>
          <cell r="E1783" t="str">
            <v>ADMINISTRATION / GENERAL SERVICES</v>
          </cell>
          <cell r="F1783" t="str">
            <v>C.VIT.V.N.1304/05.14</v>
          </cell>
          <cell r="G1783" t="str">
            <v>5000990</v>
          </cell>
          <cell r="H1783" t="str">
            <v>0022</v>
          </cell>
          <cell r="I1783" t="str">
            <v>Asistente de Contratación</v>
          </cell>
          <cell r="J1783" t="str">
            <v>UN</v>
          </cell>
        </row>
        <row r="1784">
          <cell r="A1784" t="str">
            <v>5000990-0023</v>
          </cell>
          <cell r="B1784" t="str">
            <v>ADMINISTRACION</v>
          </cell>
          <cell r="C1784" t="str">
            <v>ADMON</v>
          </cell>
          <cell r="D1784">
            <v>0</v>
          </cell>
          <cell r="E1784" t="str">
            <v>ADMINISTRATION / GENERAL SERVICES</v>
          </cell>
          <cell r="F1784" t="str">
            <v>C.VIT.V.N.1304/05.14</v>
          </cell>
          <cell r="G1784" t="str">
            <v>5000990</v>
          </cell>
          <cell r="H1784" t="str">
            <v>0023</v>
          </cell>
          <cell r="I1784" t="str">
            <v>Auxiliar de contratación</v>
          </cell>
          <cell r="J1784" t="str">
            <v>UN</v>
          </cell>
        </row>
        <row r="1785">
          <cell r="A1785" t="str">
            <v>5000990-0024</v>
          </cell>
          <cell r="B1785" t="str">
            <v>ADMINISTRACION</v>
          </cell>
          <cell r="C1785" t="str">
            <v>ADMON</v>
          </cell>
          <cell r="D1785">
            <v>0</v>
          </cell>
          <cell r="E1785" t="str">
            <v>ADMINISTRATION / GENERAL SERVICES</v>
          </cell>
          <cell r="F1785" t="str">
            <v>C.VIT.V.N.1304/05.14</v>
          </cell>
          <cell r="G1785" t="str">
            <v>5000990</v>
          </cell>
          <cell r="H1785" t="str">
            <v>0024</v>
          </cell>
          <cell r="I1785" t="str">
            <v>Asistente de Compensación</v>
          </cell>
          <cell r="J1785" t="str">
            <v>UN</v>
          </cell>
        </row>
        <row r="1786">
          <cell r="A1786" t="str">
            <v>5000990-0025</v>
          </cell>
          <cell r="B1786" t="str">
            <v>ADMINISTRACION</v>
          </cell>
          <cell r="C1786" t="str">
            <v>ADMON</v>
          </cell>
          <cell r="D1786">
            <v>0</v>
          </cell>
          <cell r="E1786" t="str">
            <v>ADMINISTRATION / GENERAL SERVICES</v>
          </cell>
          <cell r="F1786" t="str">
            <v>C.VIT.V.N.1304/05.14</v>
          </cell>
          <cell r="G1786" t="str">
            <v>5000990</v>
          </cell>
          <cell r="H1786" t="str">
            <v>0025</v>
          </cell>
          <cell r="I1786" t="str">
            <v>Asistente de Abastecimiento</v>
          </cell>
          <cell r="J1786" t="str">
            <v>UN</v>
          </cell>
        </row>
        <row r="1787">
          <cell r="A1787" t="str">
            <v>5000990-0026</v>
          </cell>
          <cell r="B1787" t="str">
            <v>ADMINISTRACION</v>
          </cell>
          <cell r="C1787" t="str">
            <v>ADMON</v>
          </cell>
          <cell r="D1787">
            <v>0</v>
          </cell>
          <cell r="E1787" t="str">
            <v>ADMINISTRATION / GENERAL SERVICES</v>
          </cell>
          <cell r="F1787" t="str">
            <v>C.VIT.V.N.1304/05.14</v>
          </cell>
          <cell r="G1787" t="str">
            <v>5000990</v>
          </cell>
          <cell r="H1787" t="str">
            <v>0026</v>
          </cell>
          <cell r="I1787" t="str">
            <v>Auxiliar de Abastecimiento</v>
          </cell>
          <cell r="J1787" t="str">
            <v>UN</v>
          </cell>
        </row>
        <row r="1788">
          <cell r="A1788" t="str">
            <v>5000990-0027</v>
          </cell>
          <cell r="B1788" t="str">
            <v>ADMINISTRACION</v>
          </cell>
          <cell r="C1788" t="str">
            <v>ADMON</v>
          </cell>
          <cell r="D1788">
            <v>0</v>
          </cell>
          <cell r="E1788" t="str">
            <v>ADMINISTRATION / GENERAL SERVICES</v>
          </cell>
          <cell r="F1788" t="str">
            <v>C.VIT.V.N.1304/05.14</v>
          </cell>
          <cell r="G1788" t="str">
            <v>5000990</v>
          </cell>
          <cell r="H1788" t="str">
            <v>0027</v>
          </cell>
          <cell r="I1788" t="str">
            <v>Asistente de Logística</v>
          </cell>
          <cell r="J1788" t="str">
            <v>UN</v>
          </cell>
        </row>
        <row r="1789">
          <cell r="A1789" t="str">
            <v>5000990-0028</v>
          </cell>
          <cell r="B1789" t="str">
            <v>ADMINISTRACION</v>
          </cell>
          <cell r="C1789" t="str">
            <v>ADMON</v>
          </cell>
          <cell r="D1789">
            <v>0</v>
          </cell>
          <cell r="E1789" t="str">
            <v>ADMINISTRATION / GENERAL SERVICES</v>
          </cell>
          <cell r="F1789" t="str">
            <v>C.VIT.V.N.1304/05.14</v>
          </cell>
          <cell r="G1789" t="str">
            <v>5000990</v>
          </cell>
          <cell r="H1789" t="str">
            <v>0028</v>
          </cell>
          <cell r="I1789" t="str">
            <v>Control personal - Auxiliar de Compensac</v>
          </cell>
          <cell r="J1789" t="str">
            <v>UN</v>
          </cell>
        </row>
        <row r="1790">
          <cell r="A1790" t="str">
            <v>5000990-0029</v>
          </cell>
          <cell r="B1790" t="str">
            <v>ADMINISTRACION</v>
          </cell>
          <cell r="C1790" t="str">
            <v>ADMON</v>
          </cell>
          <cell r="D1790">
            <v>0</v>
          </cell>
          <cell r="E1790" t="str">
            <v>ADMINISTRATION / GENERAL SERVICES</v>
          </cell>
          <cell r="F1790" t="str">
            <v>C.VIT.V.N.1304/05.14</v>
          </cell>
          <cell r="G1790" t="str">
            <v>5000990</v>
          </cell>
          <cell r="H1790" t="str">
            <v>0029</v>
          </cell>
          <cell r="I1790" t="str">
            <v>Servicios Generales</v>
          </cell>
          <cell r="J1790" t="str">
            <v>UN</v>
          </cell>
        </row>
        <row r="1791">
          <cell r="A1791" t="str">
            <v>5000990-0030</v>
          </cell>
          <cell r="B1791" t="str">
            <v>ADMINISTRACION</v>
          </cell>
          <cell r="C1791" t="str">
            <v>ADMON</v>
          </cell>
          <cell r="D1791">
            <v>0</v>
          </cell>
          <cell r="E1791" t="str">
            <v>ADMINISTRATION / GENERAL SERVICES</v>
          </cell>
          <cell r="F1791" t="str">
            <v>C.VIT.V.N.1304/05.14</v>
          </cell>
          <cell r="G1791" t="str">
            <v>5000990</v>
          </cell>
          <cell r="H1791" t="str">
            <v>0030</v>
          </cell>
          <cell r="I1791" t="str">
            <v>Jefe de Seguridad</v>
          </cell>
          <cell r="J1791" t="str">
            <v>UN</v>
          </cell>
        </row>
        <row r="1792">
          <cell r="A1792" t="str">
            <v>5000990-0032</v>
          </cell>
          <cell r="B1792" t="str">
            <v>ADMINISTRACION</v>
          </cell>
          <cell r="C1792" t="str">
            <v>ADMON</v>
          </cell>
          <cell r="D1792">
            <v>0</v>
          </cell>
          <cell r="E1792" t="str">
            <v>ADMINISTRATION / GENERAL SERVICES</v>
          </cell>
          <cell r="F1792" t="str">
            <v>C.VIT.V.N.1304/05.14</v>
          </cell>
          <cell r="G1792" t="str">
            <v>5000990</v>
          </cell>
          <cell r="H1792" t="str">
            <v>0032</v>
          </cell>
          <cell r="I1792" t="str">
            <v>Almacen Explosivos</v>
          </cell>
          <cell r="J1792" t="str">
            <v>UN</v>
          </cell>
        </row>
        <row r="1793">
          <cell r="A1793" t="str">
            <v>5000990-0033</v>
          </cell>
          <cell r="B1793" t="str">
            <v>ADMINISTRACION</v>
          </cell>
          <cell r="C1793" t="str">
            <v>ADMON</v>
          </cell>
          <cell r="D1793">
            <v>0</v>
          </cell>
          <cell r="E1793" t="str">
            <v>ADMINISTRATION / GENERAL SERVICES</v>
          </cell>
          <cell r="F1793" t="str">
            <v>C.VIT.V.N.1304/05.14</v>
          </cell>
          <cell r="G1793" t="str">
            <v>5000990</v>
          </cell>
          <cell r="H1793" t="str">
            <v>0033</v>
          </cell>
          <cell r="I1793" t="str">
            <v>IT/Comunicaciones</v>
          </cell>
          <cell r="J1793" t="str">
            <v>UN</v>
          </cell>
        </row>
        <row r="1794">
          <cell r="A1794" t="str">
            <v>5000990-0034</v>
          </cell>
          <cell r="B1794" t="str">
            <v>ADMINISTRACION</v>
          </cell>
          <cell r="C1794" t="str">
            <v>ADMON</v>
          </cell>
          <cell r="D1794">
            <v>0</v>
          </cell>
          <cell r="E1794" t="str">
            <v>ADMINISTRATION / GENERAL SERVICES</v>
          </cell>
          <cell r="F1794" t="str">
            <v>C.VIT.V.N.1304/05.14</v>
          </cell>
          <cell r="G1794" t="str">
            <v>5000990</v>
          </cell>
          <cell r="H1794" t="str">
            <v>0034</v>
          </cell>
          <cell r="I1794" t="str">
            <v>Auxiliar de Digitación</v>
          </cell>
          <cell r="J1794" t="str">
            <v>UN</v>
          </cell>
        </row>
        <row r="1795">
          <cell r="A1795" t="str">
            <v>5000990-0035</v>
          </cell>
          <cell r="B1795" t="str">
            <v>ADMINISTRACION</v>
          </cell>
          <cell r="C1795" t="str">
            <v>ADMON</v>
          </cell>
          <cell r="D1795">
            <v>0</v>
          </cell>
          <cell r="E1795" t="str">
            <v>ADMINISTRATION / GENERAL SERVICES</v>
          </cell>
          <cell r="F1795" t="str">
            <v>C.VIT.V.N.1304/05.14</v>
          </cell>
          <cell r="G1795" t="str">
            <v>5000990</v>
          </cell>
          <cell r="H1795" t="str">
            <v>0035</v>
          </cell>
          <cell r="I1795" t="str">
            <v>Almacenista Bosconia</v>
          </cell>
          <cell r="J1795" t="str">
            <v>UN</v>
          </cell>
        </row>
        <row r="1796">
          <cell r="A1796" t="str">
            <v>5000990-0036</v>
          </cell>
          <cell r="B1796" t="str">
            <v>ADMINISTRACION</v>
          </cell>
          <cell r="C1796" t="str">
            <v>ADMON</v>
          </cell>
          <cell r="D1796">
            <v>0</v>
          </cell>
          <cell r="E1796" t="str">
            <v>ADMINISTRATION / GENERAL SERVICES</v>
          </cell>
          <cell r="F1796" t="str">
            <v>C.VIT.V.N.1304/05.14</v>
          </cell>
          <cell r="G1796" t="str">
            <v>5000990</v>
          </cell>
          <cell r="H1796" t="str">
            <v>0036</v>
          </cell>
          <cell r="I1796" t="str">
            <v>Almacenista Plato</v>
          </cell>
          <cell r="J1796" t="str">
            <v>UN</v>
          </cell>
        </row>
        <row r="1797">
          <cell r="A1797" t="str">
            <v>5000990-0037</v>
          </cell>
          <cell r="B1797" t="str">
            <v>ADMINISTRACION</v>
          </cell>
          <cell r="C1797" t="str">
            <v>ADMON</v>
          </cell>
          <cell r="D1797">
            <v>0</v>
          </cell>
          <cell r="E1797" t="str">
            <v>ADMINISTRATION / GENERAL SERVICES</v>
          </cell>
          <cell r="F1797" t="str">
            <v>C.VIT.V.N.1304/05.14</v>
          </cell>
          <cell r="G1797" t="str">
            <v>5000990</v>
          </cell>
          <cell r="H1797" t="str">
            <v>0037</v>
          </cell>
          <cell r="I1797" t="str">
            <v>Auxiliar almacén</v>
          </cell>
          <cell r="J1797" t="str">
            <v>UN</v>
          </cell>
        </row>
        <row r="1798">
          <cell r="A1798" t="str">
            <v>5000990-0038</v>
          </cell>
          <cell r="B1798" t="str">
            <v>ADMINISTRACION</v>
          </cell>
          <cell r="C1798" t="str">
            <v>ADMON</v>
          </cell>
          <cell r="D1798">
            <v>0</v>
          </cell>
          <cell r="E1798" t="str">
            <v>ADMINISTRATION / GENERAL SERVICES</v>
          </cell>
          <cell r="F1798" t="str">
            <v>C.VIT.V.N.1304/05.14</v>
          </cell>
          <cell r="G1798" t="str">
            <v>5000990</v>
          </cell>
          <cell r="H1798" t="str">
            <v>0038</v>
          </cell>
          <cell r="I1798" t="str">
            <v>Auxiliar Tanqueo</v>
          </cell>
          <cell r="J1798" t="str">
            <v>UN</v>
          </cell>
        </row>
      </sheetData>
      <sheetData sheetId="5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PIO"/>
      <sheetName val="ALQUILADO"/>
      <sheetName val="ESTRUCTURA"/>
      <sheetName val="Datos de base"/>
      <sheetName val="Datos de base (2)"/>
    </sheetNames>
    <sheetDataSet>
      <sheetData sheetId="0" refreshError="1"/>
      <sheetData sheetId="1" refreshError="1"/>
      <sheetData sheetId="2">
        <row r="1">
          <cell r="B1" t="str">
            <v>CODIGO</v>
          </cell>
        </row>
      </sheetData>
      <sheetData sheetId="3">
        <row r="1">
          <cell r="B1" t="str">
            <v>CODIGO</v>
          </cell>
          <cell r="C1" t="str">
            <v>id</v>
          </cell>
          <cell r="D1" t="str">
            <v>GRUPO</v>
          </cell>
          <cell r="E1" t="str">
            <v>DESCRIPCION</v>
          </cell>
          <cell r="F1" t="str">
            <v>PLACA</v>
          </cell>
        </row>
        <row r="2">
          <cell r="B2">
            <v>4008408</v>
          </cell>
          <cell r="C2">
            <v>1001</v>
          </cell>
          <cell r="D2" t="str">
            <v>TRACTORES SOBRE ORUGAS D5</v>
          </cell>
          <cell r="E2" t="str">
            <v xml:space="preserve">BULLDOZER. CAT D5G INVESTIGAR S.A.S. </v>
          </cell>
          <cell r="F2" t="str">
            <v>D5GXL</v>
          </cell>
        </row>
        <row r="3">
          <cell r="B3">
            <v>4019449</v>
          </cell>
          <cell r="C3">
            <v>1002</v>
          </cell>
          <cell r="D3" t="str">
            <v>TRACTORES SOBRE ORUGAS D5</v>
          </cell>
          <cell r="E3" t="str">
            <v>BULLDOZER D5 MARCA: CAT; LINEA: D5G; AÑO: 2004 ONVESTIGAR S.A.S.</v>
          </cell>
          <cell r="F3" t="str">
            <v>D5-GX</v>
          </cell>
        </row>
        <row r="4">
          <cell r="B4" t="str">
            <v>4002410</v>
          </cell>
          <cell r="C4">
            <v>1003</v>
          </cell>
          <cell r="D4" t="str">
            <v>TRACTORES SOBRE ORUGAS D6</v>
          </cell>
          <cell r="E4" t="str">
            <v>BULLDOZER.- D6RXL M.AMARILLAS CAT -413</v>
          </cell>
          <cell r="F4" t="str">
            <v>D6RXL</v>
          </cell>
        </row>
        <row r="5">
          <cell r="B5" t="str">
            <v>4002409</v>
          </cell>
          <cell r="C5">
            <v>1004</v>
          </cell>
          <cell r="D5" t="str">
            <v>TRACTORES SOBRE ORUGAS D6</v>
          </cell>
          <cell r="E5" t="str">
            <v>BULLDOZER - D6T  M.AMARILLAS -414</v>
          </cell>
          <cell r="F5" t="str">
            <v>D6T</v>
          </cell>
        </row>
        <row r="6">
          <cell r="B6">
            <v>4022539</v>
          </cell>
          <cell r="C6">
            <v>1005</v>
          </cell>
          <cell r="D6" t="str">
            <v>TRACTORES SOBRE ORUGAS D6</v>
          </cell>
          <cell r="E6" t="str">
            <v>BULLDOZER.- D6R M.AMARILLAS -412</v>
          </cell>
          <cell r="F6" t="str">
            <v>D6R</v>
          </cell>
        </row>
        <row r="7">
          <cell r="B7">
            <v>4019453</v>
          </cell>
          <cell r="C7">
            <v>1006</v>
          </cell>
          <cell r="D7" t="str">
            <v>TRACTORES SOBRE ORUGAS D6</v>
          </cell>
          <cell r="E7" t="str">
            <v>BULLDOZER.- D6M MAQ.OBRAS CIVILES</v>
          </cell>
          <cell r="F7" t="str">
            <v>D6M</v>
          </cell>
        </row>
        <row r="8">
          <cell r="B8">
            <v>4010754</v>
          </cell>
          <cell r="C8">
            <v>1007</v>
          </cell>
          <cell r="D8" t="str">
            <v>TRACTORES SOBRE ORUGAS D8</v>
          </cell>
          <cell r="E8" t="str">
            <v xml:space="preserve">BULLDOZER D8 CON RIPPER </v>
          </cell>
          <cell r="F8" t="str">
            <v>D8R</v>
          </cell>
        </row>
        <row r="9">
          <cell r="B9">
            <v>4003745</v>
          </cell>
          <cell r="C9">
            <v>1008</v>
          </cell>
          <cell r="D9" t="str">
            <v>TRACTOCAMION DE 30 TON</v>
          </cell>
          <cell r="E9" t="str">
            <v>TRANSPORTE DE CAMABAJA KENWORTH T800 PLACA: SWM - 585, MODELO 2007</v>
          </cell>
          <cell r="F9" t="str">
            <v>SWM-585</v>
          </cell>
        </row>
        <row r="10">
          <cell r="B10">
            <v>4023261</v>
          </cell>
          <cell r="C10">
            <v>1009</v>
          </cell>
          <cell r="D10" t="str">
            <v>TRACTOCAMION DE 30 TON</v>
          </cell>
          <cell r="E10" t="str">
            <v xml:space="preserve">KENWORTH T800 SZN-262 CAMA BAJA </v>
          </cell>
          <cell r="F10" t="str">
            <v>SZN-262</v>
          </cell>
        </row>
        <row r="11">
          <cell r="B11" t="str">
            <v>4004154</v>
          </cell>
          <cell r="C11">
            <v>1010</v>
          </cell>
          <cell r="D11" t="str">
            <v>CAMION DE TRANSPORTE DE CEMENTO 12 TON</v>
          </cell>
          <cell r="E11" t="str">
            <v>CAMION DODGE 600 UVE-690 -490</v>
          </cell>
          <cell r="F11" t="str">
            <v>UVE-690</v>
          </cell>
        </row>
        <row r="12">
          <cell r="B12">
            <v>4010718</v>
          </cell>
          <cell r="C12">
            <v>1011</v>
          </cell>
          <cell r="D12" t="str">
            <v>CAMIONES DE 3.5  TONELADAS</v>
          </cell>
          <cell r="E12" t="str">
            <v>CAMION TIPO COMBI MARCA: DONG FENG; LINEA: L4400; PLACA: SZL-830; MODELO: 2014</v>
          </cell>
          <cell r="F12" t="str">
            <v>SZL-830</v>
          </cell>
        </row>
        <row r="13">
          <cell r="B13">
            <v>4025874</v>
          </cell>
          <cell r="C13">
            <v>1012</v>
          </cell>
          <cell r="D13" t="str">
            <v>CAMION DE TRANSPORTE DE CEMENTO 12 TON</v>
          </cell>
          <cell r="E13" t="str">
            <v>CAMION DE ESTACAS DE 5 TONELADAS PROVEEDOR ORLANDO MOSQUERA</v>
          </cell>
          <cell r="F13" t="str">
            <v>SUD-709</v>
          </cell>
        </row>
        <row r="14">
          <cell r="B14" t="str">
            <v>4004153</v>
          </cell>
          <cell r="C14">
            <v>1013</v>
          </cell>
          <cell r="D14" t="str">
            <v>CARROTANQUE DE AGUA(3000GLS)</v>
          </cell>
          <cell r="E14" t="str">
            <v>CARRO TANQUE CHEVROLET FVR SUG015 -485</v>
          </cell>
          <cell r="F14" t="str">
            <v>SUG-015</v>
          </cell>
        </row>
        <row r="15">
          <cell r="B15" t="str">
            <v>4001599</v>
          </cell>
          <cell r="C15">
            <v>1014</v>
          </cell>
          <cell r="D15" t="str">
            <v>CARROTANQUE DE AGUA(3000GLS)</v>
          </cell>
          <cell r="E15" t="str">
            <v xml:space="preserve">CARRO TANQUE  SYU-329 </v>
          </cell>
          <cell r="F15" t="str">
            <v>SYU-329</v>
          </cell>
        </row>
        <row r="16">
          <cell r="B16">
            <v>4021273</v>
          </cell>
          <cell r="C16">
            <v>1015</v>
          </cell>
          <cell r="D16" t="str">
            <v>CARROTANQUE DE AGUA(3000GLS)</v>
          </cell>
          <cell r="E16" t="str">
            <v>CAMION TANQUE CHEVROLET KODIAK241 MOD. 2007 PLACA XMB431 – CAP. 3000GL</v>
          </cell>
          <cell r="F16" t="str">
            <v>XMB-431</v>
          </cell>
        </row>
        <row r="17">
          <cell r="B17">
            <v>4022270</v>
          </cell>
          <cell r="C17">
            <v>1016</v>
          </cell>
          <cell r="D17" t="str">
            <v>CARROTANQUE DE AGUA(5000GLS)</v>
          </cell>
          <cell r="E17" t="str">
            <v>CARROTANQUE INTER 7600  4600 PLACA SVM-447</v>
          </cell>
          <cell r="F17" t="str">
            <v>SVM-447</v>
          </cell>
        </row>
        <row r="18">
          <cell r="B18">
            <v>4022267</v>
          </cell>
          <cell r="C18">
            <v>1017</v>
          </cell>
          <cell r="D18" t="str">
            <v>CARROTANQUE DE AGUA(5000GLS)</v>
          </cell>
          <cell r="E18" t="str">
            <v>CARROTANQUE INTER 7600  4550 PLACA SZX-197</v>
          </cell>
          <cell r="F18" t="str">
            <v>SZX-197</v>
          </cell>
        </row>
        <row r="19">
          <cell r="B19" t="str">
            <v>4003718</v>
          </cell>
          <cell r="C19">
            <v>1018</v>
          </cell>
          <cell r="D19" t="str">
            <v>MOVILES</v>
          </cell>
          <cell r="E19" t="str">
            <v>TRANSPORTE PARA EL DEPARTAMENTO DE TRAZABILIDAD TOYOTA LUX PLACA TAW -338 MOD 2012</v>
          </cell>
          <cell r="F19" t="str">
            <v>TAW-338</v>
          </cell>
        </row>
        <row r="20">
          <cell r="B20">
            <v>4007982</v>
          </cell>
          <cell r="C20">
            <v>1019</v>
          </cell>
          <cell r="D20" t="str">
            <v>MOVILES</v>
          </cell>
          <cell r="E20" t="str">
            <v>TRANSPORTE DE CAMIONETA 4X4 NISSAN NAVARA</v>
          </cell>
          <cell r="F20" t="str">
            <v>TLU-413</v>
          </cell>
        </row>
        <row r="21">
          <cell r="B21">
            <v>4020417</v>
          </cell>
          <cell r="C21">
            <v>1020</v>
          </cell>
          <cell r="D21" t="str">
            <v>MOVILES</v>
          </cell>
          <cell r="E21" t="str">
            <v xml:space="preserve">CAMIONETA 4X2 DOBLE CABINA PLACA: TMO-866; MODELO: 2012 NISSAN </v>
          </cell>
          <cell r="F21" t="str">
            <v>TMO-866</v>
          </cell>
        </row>
        <row r="22">
          <cell r="B22" t="str">
            <v>4019753</v>
          </cell>
          <cell r="C22">
            <v>1021</v>
          </cell>
          <cell r="D22" t="str">
            <v>MOVILES</v>
          </cell>
          <cell r="E22" t="str">
            <v>CAMIONETA 4 X4 DOBLE CABINA PLACA  SZL - 138</v>
          </cell>
          <cell r="F22" t="str">
            <v>SZL-138</v>
          </cell>
        </row>
        <row r="23">
          <cell r="B23">
            <v>4008972</v>
          </cell>
          <cell r="C23">
            <v>1022</v>
          </cell>
          <cell r="D23" t="str">
            <v>COMPACTADOR NEUMATICO DE 12 TON</v>
          </cell>
          <cell r="E23" t="str">
            <v>COMPACTADOR NEUMATICO INGERSOLL RAND PT125 MODELO 2007</v>
          </cell>
          <cell r="F23" t="str">
            <v>F2-22-10</v>
          </cell>
        </row>
        <row r="24">
          <cell r="B24">
            <v>4008974</v>
          </cell>
          <cell r="C24">
            <v>1023</v>
          </cell>
          <cell r="D24" t="str">
            <v>VIBROCOMPACTADOR DE ASFALTO 9 TON</v>
          </cell>
          <cell r="E24" t="str">
            <v>VIBROCOMPACTADOR TANDEM INGERSOLL RAND 90 HP MODELO 2005</v>
          </cell>
          <cell r="F24">
            <v>181966</v>
          </cell>
        </row>
        <row r="25">
          <cell r="B25" t="str">
            <v>4016368</v>
          </cell>
          <cell r="C25">
            <v>1024</v>
          </cell>
          <cell r="D25" t="str">
            <v>CARGADOR FRONTAL TIPO CAT 938</v>
          </cell>
          <cell r="E25" t="str">
            <v>CARGADOR FRONTAL S. LLANTAS LIUGONG CLG-856 AÑO 2012</v>
          </cell>
          <cell r="F25" t="str">
            <v>CLG-856</v>
          </cell>
        </row>
        <row r="26">
          <cell r="B26" t="str">
            <v>4007543</v>
          </cell>
          <cell r="C26">
            <v>1025</v>
          </cell>
          <cell r="D26" t="str">
            <v>EXCAVADORAS SOBRE ORUGAS DE 20 TONELADAS</v>
          </cell>
          <cell r="E26" t="str">
            <v>RETROEXC.  M.AMARILLAS S.A.S CAT  320D 2005 -410</v>
          </cell>
          <cell r="F26" t="str">
            <v>320D</v>
          </cell>
        </row>
        <row r="27">
          <cell r="B27">
            <v>4007615</v>
          </cell>
          <cell r="C27">
            <v>1026</v>
          </cell>
          <cell r="D27" t="str">
            <v>EXCAVADORAS SOBRE ORUGAS DE 20 TONELADAS</v>
          </cell>
          <cell r="E27" t="str">
            <v>EXCAVADORA 320  MARCA LIUGONG CLG 922 AÑO 2012</v>
          </cell>
          <cell r="F27" t="str">
            <v>E-922</v>
          </cell>
        </row>
        <row r="28">
          <cell r="B28">
            <v>4010112</v>
          </cell>
          <cell r="C28">
            <v>1027</v>
          </cell>
          <cell r="D28" t="str">
            <v>EXCAVADORAS SOBRE ORUGAS DE 20 TONELADAS</v>
          </cell>
          <cell r="E28" t="str">
            <v>EXCAVADORA 320 MARCA: SDLG 922 MODELO 2013</v>
          </cell>
          <cell r="F28" t="str">
            <v>SDLG</v>
          </cell>
        </row>
        <row r="29">
          <cell r="B29" t="str">
            <v>M-4010757</v>
          </cell>
          <cell r="C29">
            <v>1028</v>
          </cell>
          <cell r="D29" t="str">
            <v>MARTILLO HIDRAULICO EXCAVADORA 12 TON</v>
          </cell>
          <cell r="E29" t="str">
            <v>MARTILLO HIDRAULICO EXCAVADORA 12 TONELADAS</v>
          </cell>
          <cell r="F29" t="str">
            <v>M-4010757</v>
          </cell>
        </row>
        <row r="30">
          <cell r="B30" t="str">
            <v>4010757</v>
          </cell>
          <cell r="C30">
            <v>1029</v>
          </cell>
          <cell r="D30" t="str">
            <v>EXCAVADORAS SOBRE ORUGAS DE 20 TONELADAS</v>
          </cell>
          <cell r="E30" t="str">
            <v>EXCAVADORA 320 CON VALDE MARCA: CAT 320 D; AÑO: 2012</v>
          </cell>
          <cell r="F30" t="str">
            <v>320-D VALDE</v>
          </cell>
        </row>
        <row r="31">
          <cell r="B31">
            <v>4022666</v>
          </cell>
          <cell r="C31">
            <v>1030</v>
          </cell>
          <cell r="D31" t="str">
            <v>EXCAVADORAS SOBRE ORUGAS DE 20 TONELADAS</v>
          </cell>
          <cell r="E31" t="str">
            <v>EXCAVADORA 320 CON MARTILLO MARCA: LINK BELT 210 X; AÑO: 2011</v>
          </cell>
          <cell r="F31" t="str">
            <v>210-X MART</v>
          </cell>
        </row>
        <row r="32">
          <cell r="B32" t="str">
            <v>4007541</v>
          </cell>
          <cell r="C32">
            <v>1031</v>
          </cell>
          <cell r="D32" t="str">
            <v>EXCAVADORAS SOBRE ORUGAS DE 30 -36 TONELADAS</v>
          </cell>
          <cell r="E32" t="str">
            <v xml:space="preserve">EXCAVADORA SOBRE ORUGAS 350 MARCA: LINK BELT </v>
          </cell>
          <cell r="F32" t="str">
            <v>350 - O</v>
          </cell>
        </row>
        <row r="33">
          <cell r="B33" t="str">
            <v>4015120</v>
          </cell>
          <cell r="C33">
            <v>1032</v>
          </cell>
          <cell r="D33" t="str">
            <v>EXCAVADORAS SOBRE ORUGAS DE 30 -36 TONELADAS</v>
          </cell>
          <cell r="E33" t="str">
            <v xml:space="preserve">RETRO SOBRE ORUGAS 350 MARCA: LINK BELT </v>
          </cell>
          <cell r="F33" t="str">
            <v>350 - C</v>
          </cell>
        </row>
        <row r="34">
          <cell r="B34" t="str">
            <v>4002406</v>
          </cell>
          <cell r="C34">
            <v>1033</v>
          </cell>
          <cell r="D34" t="str">
            <v>EXCAVADORAS SOBRE ORUGAS DE 30 -36 TONELADAS</v>
          </cell>
          <cell r="E34" t="str">
            <v>RETROEXCAVADORA M.AMARILLAS HITACHY ZX-350</v>
          </cell>
          <cell r="F34" t="str">
            <v>ZX-350</v>
          </cell>
        </row>
        <row r="35">
          <cell r="B35" t="str">
            <v>4002423</v>
          </cell>
          <cell r="C35">
            <v>1034</v>
          </cell>
          <cell r="D35" t="str">
            <v>EXCAVADORAS SOBRE ORUGAS DE 30 -36 TONELADAS</v>
          </cell>
          <cell r="E35" t="str">
            <v>EXCAVADORA LIUGONG EQUIP. CLG 936 D -427</v>
          </cell>
          <cell r="F35" t="str">
            <v>CLG-936D</v>
          </cell>
        </row>
        <row r="36">
          <cell r="B36">
            <v>4007764</v>
          </cell>
          <cell r="C36">
            <v>1035</v>
          </cell>
          <cell r="D36" t="str">
            <v>EXCAVADORAS SOBRE ORUGAS DE 30 -36 TONELADAS</v>
          </cell>
          <cell r="E36" t="str">
            <v>EXCAVADORA 330 HITACHI AÑO 2006</v>
          </cell>
          <cell r="F36" t="str">
            <v>H-330</v>
          </cell>
        </row>
        <row r="37">
          <cell r="B37" t="str">
            <v>4007555</v>
          </cell>
          <cell r="C37">
            <v>1036</v>
          </cell>
          <cell r="D37" t="str">
            <v>EXCAVADORAS SOBRE ORUGAS DE 30 -36 TONELADAS</v>
          </cell>
          <cell r="E37" t="str">
            <v>EXCAVADORA G.S. ING. CONTRATISTA KOBELCO-350</v>
          </cell>
          <cell r="F37" t="str">
            <v>R-350</v>
          </cell>
        </row>
        <row r="38">
          <cell r="B38">
            <v>4009666</v>
          </cell>
          <cell r="C38">
            <v>1037</v>
          </cell>
          <cell r="D38" t="str">
            <v>EXCAVADORAS SOBRE ORUGAS DE 30 -36 TONELADAS</v>
          </cell>
          <cell r="E38" t="str">
            <v>EXCAVADORA CASE INGENIEROS CX-330</v>
          </cell>
          <cell r="F38" t="str">
            <v>CX-330</v>
          </cell>
        </row>
        <row r="39">
          <cell r="B39">
            <v>4017442</v>
          </cell>
          <cell r="C39">
            <v>1038</v>
          </cell>
          <cell r="D39" t="str">
            <v>EXCAVADORAS SOBRE ORUGAS DE 40 TONELADAS</v>
          </cell>
          <cell r="E39" t="str">
            <v>EXCAVADORA TIPO 345 HITACHI 450 AÑO 2005 MAQ OBRAS CIVILES SAS</v>
          </cell>
          <cell r="F39" t="str">
            <v>H-450</v>
          </cell>
        </row>
        <row r="40">
          <cell r="B40" t="str">
            <v>4002407</v>
          </cell>
          <cell r="C40">
            <v>1039</v>
          </cell>
          <cell r="D40" t="str">
            <v>MOTONIVELADORAS - 140</v>
          </cell>
          <cell r="E40" t="str">
            <v>MOTONIVELADORA M.AMARILLAS CAT 140 G -416</v>
          </cell>
          <cell r="F40" t="str">
            <v>140-G</v>
          </cell>
        </row>
        <row r="41">
          <cell r="B41" t="str">
            <v>4002420</v>
          </cell>
          <cell r="C41">
            <v>1040</v>
          </cell>
          <cell r="D41" t="str">
            <v>MOTONIVELADORAS - 140</v>
          </cell>
          <cell r="E41" t="str">
            <v>MOTONIVELADORA- EQUIP. LIUGANG-140 -424</v>
          </cell>
          <cell r="F41" t="str">
            <v>CLG-418</v>
          </cell>
        </row>
        <row r="42">
          <cell r="B42" t="str">
            <v>4011869</v>
          </cell>
          <cell r="C42">
            <v>1041</v>
          </cell>
          <cell r="D42" t="str">
            <v>MOTONIVELADORAS - 140</v>
          </cell>
          <cell r="E42" t="str">
            <v>MOTONIVELADORA- EXPERCOM S.A.S.-140 G170B</v>
          </cell>
          <cell r="F42" t="str">
            <v>G170B</v>
          </cell>
        </row>
        <row r="43">
          <cell r="B43">
            <v>4020512</v>
          </cell>
          <cell r="C43">
            <v>1042</v>
          </cell>
          <cell r="D43" t="str">
            <v>VOLQUETA DOBLETROQUE</v>
          </cell>
          <cell r="E43" t="str">
            <v>VOLQUETA DOBLE TROQUE MARCA: INTERNATIONAL; LINEA: 7600 SBA; MODELO: 2013; PLACA: SVM-327</v>
          </cell>
          <cell r="F43" t="str">
            <v>SVM-327</v>
          </cell>
        </row>
        <row r="44">
          <cell r="B44">
            <v>4020513</v>
          </cell>
          <cell r="C44">
            <v>1043</v>
          </cell>
          <cell r="D44" t="str">
            <v>VOLQUETA DOBLETROQUE</v>
          </cell>
          <cell r="E44" t="str">
            <v>VOLQUETA DOBLE TROQUE MARCA: INTERNATIONAL; LINEA: 7600 SBA; MODELO: 2013; PLACA: SVM-307</v>
          </cell>
          <cell r="F44" t="str">
            <v>SVM-307</v>
          </cell>
        </row>
        <row r="45">
          <cell r="B45">
            <v>4020514</v>
          </cell>
          <cell r="C45">
            <v>1044</v>
          </cell>
          <cell r="D45" t="str">
            <v>VOLQUETA DOBLETROQUE</v>
          </cell>
          <cell r="E45" t="str">
            <v>VOLQUETA DOBLE TROQUE MARCA: INTERNATIONAL; LINEA: 7600 SBA; MODELO: 2012; PLACA: SSZ-171</v>
          </cell>
          <cell r="F45" t="str">
            <v>SSZ-171</v>
          </cell>
        </row>
        <row r="46">
          <cell r="B46">
            <v>4020515</v>
          </cell>
          <cell r="C46">
            <v>1045</v>
          </cell>
          <cell r="D46" t="str">
            <v>VOLQUETA DOBLETROQUE</v>
          </cell>
          <cell r="E46" t="str">
            <v>VOLQUETA DOBLE TROQUE MARCA: INTERNATIONAL; LINEA: 7600 SBA; MODELO: 2012; PLACA: SXS-083</v>
          </cell>
          <cell r="F46" t="str">
            <v>SXS-083</v>
          </cell>
        </row>
        <row r="47">
          <cell r="B47" t="str">
            <v>4013409</v>
          </cell>
          <cell r="C47">
            <v>1046</v>
          </cell>
          <cell r="D47" t="str">
            <v>PLANTAS ELECTRICAS DE 60 KW</v>
          </cell>
          <cell r="E47" t="str">
            <v>MOTOPLANTAS BRISTOL PERKINS 1103A-33T -426</v>
          </cell>
          <cell r="F47" t="str">
            <v>1103A-3T</v>
          </cell>
        </row>
        <row r="48">
          <cell r="B48" t="str">
            <v>4004150</v>
          </cell>
          <cell r="C48">
            <v>1047</v>
          </cell>
          <cell r="D48" t="str">
            <v>TRACTOMULA DE TRANSPORTE DE ASFALTO</v>
          </cell>
          <cell r="E48" t="str">
            <v>CISTERNA DE ASFALTO R&amp;M MACK AMI-126 -473</v>
          </cell>
          <cell r="F48" t="str">
            <v>AMI-126</v>
          </cell>
        </row>
        <row r="49">
          <cell r="B49" t="str">
            <v>4002417</v>
          </cell>
          <cell r="C49">
            <v>1048</v>
          </cell>
          <cell r="D49" t="str">
            <v>VIBROCOMPACTADORES DE 9 A 10 TONELADAS</v>
          </cell>
          <cell r="E49" t="str">
            <v>VIBROC. AMMANN EQUIP. ASC-100 - 421</v>
          </cell>
          <cell r="F49" t="str">
            <v>ASC-100-4</v>
          </cell>
        </row>
        <row r="50">
          <cell r="B50" t="str">
            <v>4002419</v>
          </cell>
          <cell r="C50">
            <v>1049</v>
          </cell>
          <cell r="D50" t="str">
            <v>VIBROCOMPACTADORES DE 9 A 10 TONELADAS</v>
          </cell>
          <cell r="E50" t="str">
            <v>VIBROC. AMMANN EQUIP. ASC100  - 423</v>
          </cell>
          <cell r="F50" t="str">
            <v>ASC-100-1</v>
          </cell>
        </row>
        <row r="51">
          <cell r="B51" t="str">
            <v>4002426</v>
          </cell>
          <cell r="C51">
            <v>1050</v>
          </cell>
          <cell r="D51" t="str">
            <v>VIBROCOMPACTADORES DE 9 A 10 TONELADAS</v>
          </cell>
          <cell r="E51" t="str">
            <v>VIBROC. AMMANN EQUIP. ASC-100 - 425 (PATA DE CABRA)</v>
          </cell>
          <cell r="F51" t="str">
            <v>ASC-100-3</v>
          </cell>
        </row>
        <row r="52">
          <cell r="B52">
            <v>4007942</v>
          </cell>
          <cell r="C52">
            <v>1051</v>
          </cell>
          <cell r="D52" t="str">
            <v>VIBROCOMPACTADORES DE 9 A 10 TONELADAS</v>
          </cell>
          <cell r="E52" t="str">
            <v>VIBROCOMPACTADOR DE 10 TON MARCA AMMANN ASC 100 AÑO 2013</v>
          </cell>
          <cell r="F52" t="str">
            <v>ASC-100-6</v>
          </cell>
        </row>
        <row r="53">
          <cell r="B53">
            <v>4007941</v>
          </cell>
          <cell r="C53">
            <v>1052</v>
          </cell>
          <cell r="D53" t="str">
            <v>VIBROCOMPACTADORES DE 9 A 10 TONELADAS</v>
          </cell>
          <cell r="E53" t="str">
            <v>VIBROCOMPACTADOR DE 10 TON MARCA AMMANN ASC 100 AÑO 2011</v>
          </cell>
          <cell r="F53" t="str">
            <v>ASC-100-5</v>
          </cell>
        </row>
        <row r="54">
          <cell r="B54" t="str">
            <v>4002422</v>
          </cell>
          <cell r="C54">
            <v>1053</v>
          </cell>
          <cell r="D54" t="str">
            <v>EXCAVADORAS SOBRE ORUGAS DE 20 TONELADAS</v>
          </cell>
          <cell r="E54" t="str">
            <v xml:space="preserve">EXCAVADORA SOBRE ORUGAS 320 C MARCA: CAT  </v>
          </cell>
          <cell r="F54" t="str">
            <v>320-C</v>
          </cell>
        </row>
        <row r="55">
          <cell r="B55" t="str">
            <v>4015841</v>
          </cell>
          <cell r="C55">
            <v>1054</v>
          </cell>
          <cell r="D55" t="str">
            <v>EXCAVADORAS SOBRE ORUGAS DE 20 TONELADAS</v>
          </cell>
          <cell r="E55" t="str">
            <v xml:space="preserve">EXCAVADORA SOBRE ORUGAS 320 D MARCA: CAT  </v>
          </cell>
          <cell r="F55" t="str">
            <v xml:space="preserve">320-D </v>
          </cell>
        </row>
        <row r="56">
          <cell r="B56" t="str">
            <v>4006633</v>
          </cell>
          <cell r="C56">
            <v>1055</v>
          </cell>
          <cell r="D56" t="str">
            <v>MOTONIVELADORAS - 120</v>
          </cell>
          <cell r="E56" t="str">
            <v xml:space="preserve">MOTONIVELADORA M.AMARILLAS CAT 120 G </v>
          </cell>
          <cell r="F56" t="str">
            <v>120 G</v>
          </cell>
        </row>
        <row r="57">
          <cell r="B57" t="str">
            <v>4001606</v>
          </cell>
          <cell r="C57">
            <v>1056</v>
          </cell>
          <cell r="D57" t="str">
            <v>EXCAVADORAS SOBRE ORUGAS DE 20 TONELADAS</v>
          </cell>
          <cell r="E57" t="str">
            <v xml:space="preserve">EXCAVADORA SOBRE ORUGAS 320 D MARCA: CAT  </v>
          </cell>
          <cell r="F57" t="str">
            <v>R-320-D</v>
          </cell>
        </row>
        <row r="58">
          <cell r="B58" t="str">
            <v>4016740</v>
          </cell>
          <cell r="C58">
            <v>1057</v>
          </cell>
          <cell r="D58" t="str">
            <v>TORRE DE ILUMINACION</v>
          </cell>
          <cell r="E58" t="str">
            <v xml:space="preserve">TORRE DE ILUMINACION IR </v>
          </cell>
          <cell r="F58" t="str">
            <v>N/A</v>
          </cell>
        </row>
        <row r="59">
          <cell r="B59" t="str">
            <v>4001600</v>
          </cell>
          <cell r="C59">
            <v>1058</v>
          </cell>
          <cell r="D59" t="str">
            <v>EXCAVADORAS SOBRE ORUGAS DE 20 TONELADAS</v>
          </cell>
          <cell r="E59" t="str">
            <v xml:space="preserve">EXCAVADORA SOBRE ORUGAS 320 C  CAT INVESTIGAR </v>
          </cell>
          <cell r="F59" t="str">
            <v>R -320 - C</v>
          </cell>
        </row>
        <row r="60">
          <cell r="B60">
            <v>4017833</v>
          </cell>
          <cell r="C60">
            <v>1059</v>
          </cell>
          <cell r="D60" t="str">
            <v>TORRE DE ILUMINACION</v>
          </cell>
          <cell r="E60" t="str">
            <v xml:space="preserve">TORRE LUMINARIA DOOSAN No. 463680UEYE83 MAKELO RENTAL SAS
</v>
          </cell>
          <cell r="F60" t="str">
            <v>N/A</v>
          </cell>
        </row>
        <row r="61">
          <cell r="B61">
            <v>4017837</v>
          </cell>
          <cell r="C61">
            <v>1060</v>
          </cell>
          <cell r="D61" t="str">
            <v>TORRE DE ILUMINACION</v>
          </cell>
          <cell r="E61" t="str">
            <v xml:space="preserve">TORRE LUMINARIA DOOSAN No. 463680UEYE83 MAKELO RENTAL SAS
</v>
          </cell>
          <cell r="F61" t="str">
            <v>N/A</v>
          </cell>
        </row>
        <row r="62">
          <cell r="B62">
            <v>4017835</v>
          </cell>
          <cell r="C62">
            <v>1061</v>
          </cell>
          <cell r="D62" t="str">
            <v>TORRE DE ILUMINACION</v>
          </cell>
          <cell r="E62" t="str">
            <v>TORRE LUMINARIA DOOSAN No. 463669UEYE83  MAKELO RENTAL SAS</v>
          </cell>
          <cell r="F62" t="str">
            <v>N/A</v>
          </cell>
        </row>
        <row r="63">
          <cell r="B63">
            <v>4020499</v>
          </cell>
          <cell r="C63">
            <v>1062</v>
          </cell>
          <cell r="D63" t="str">
            <v>EXCAVADORAS SOBRE ORUGAS DE 12 TONELADAS</v>
          </cell>
          <cell r="E63" t="str">
            <v>EXCAVADORA CAT 312 AÑO 2008</v>
          </cell>
          <cell r="F63" t="str">
            <v>PC-300</v>
          </cell>
        </row>
        <row r="64">
          <cell r="B64" t="str">
            <v>M-4020499</v>
          </cell>
          <cell r="C64">
            <v>1063</v>
          </cell>
          <cell r="D64" t="str">
            <v>MARTILLO HIDRAULICO EXCAVADORA 12 TONELADAS</v>
          </cell>
          <cell r="E64" t="str">
            <v>MARTILLO DE 18 TON RETRO CAT 312 D</v>
          </cell>
          <cell r="F64" t="str">
            <v>N/A</v>
          </cell>
        </row>
        <row r="65">
          <cell r="B65">
            <v>4022127</v>
          </cell>
          <cell r="C65">
            <v>1064</v>
          </cell>
          <cell r="D65" t="str">
            <v>VIBROCOMPACTADORES DE 9 A 10 TONELADAS</v>
          </cell>
          <cell r="E65" t="str">
            <v xml:space="preserve">VIBROCOMPACTADOR CAT 250 </v>
          </cell>
          <cell r="F65" t="str">
            <v>CA-250</v>
          </cell>
        </row>
        <row r="66">
          <cell r="B66">
            <v>4015092</v>
          </cell>
          <cell r="C66">
            <v>1065</v>
          </cell>
          <cell r="D66" t="str">
            <v>PLANTAS ELECTRICAS DE 30-40 KW</v>
          </cell>
          <cell r="E66" t="str">
            <v>PLANTA ELECTRICA DE 30 KVA</v>
          </cell>
          <cell r="F66" t="str">
            <v>N/A</v>
          </cell>
        </row>
        <row r="67">
          <cell r="B67">
            <v>4021362</v>
          </cell>
          <cell r="C67">
            <v>1066</v>
          </cell>
          <cell r="D67" t="str">
            <v>EXCAVADORAS SOBRE ORUGAS DE 20 TONELADAS</v>
          </cell>
          <cell r="E67" t="str">
            <v>EXCAVADORA HITACHY 350 OBRAS CIVILES</v>
          </cell>
          <cell r="F67" t="str">
            <v>E.H-350</v>
          </cell>
        </row>
        <row r="68">
          <cell r="B68">
            <v>4021365</v>
          </cell>
          <cell r="C68">
            <v>1067</v>
          </cell>
          <cell r="D68" t="str">
            <v>VIBROCOMPACTADORES DE 9 A 10 TONELADAS</v>
          </cell>
          <cell r="E68" t="str">
            <v>VIBROCOMPACTADOR INGERSOLL RAND</v>
          </cell>
          <cell r="F68">
            <v>1030</v>
          </cell>
        </row>
        <row r="69">
          <cell r="B69">
            <v>4022363</v>
          </cell>
          <cell r="C69">
            <v>1068</v>
          </cell>
          <cell r="D69" t="str">
            <v>VIBROCOMPACTADORES DE 9 A 10 TONELADAS</v>
          </cell>
          <cell r="E69" t="str">
            <v>VIBROCOMPACTADOR MAQUINAS AMARILLAS</v>
          </cell>
          <cell r="F69">
            <v>1031</v>
          </cell>
        </row>
        <row r="70">
          <cell r="B70">
            <v>4023088</v>
          </cell>
          <cell r="C70">
            <v>1069</v>
          </cell>
          <cell r="D70" t="str">
            <v>MINICARGADOR TIPO CAT236</v>
          </cell>
          <cell r="E70" t="str">
            <v>MINICARGADOR BOBCAT S530 2013</v>
          </cell>
          <cell r="F70" t="str">
            <v>S530</v>
          </cell>
        </row>
        <row r="71">
          <cell r="B71">
            <v>4020690</v>
          </cell>
          <cell r="C71">
            <v>1070</v>
          </cell>
          <cell r="D71" t="str">
            <v>MOVILES</v>
          </cell>
          <cell r="E71" t="str">
            <v xml:space="preserve">CAMIONETA 4X4 DOBLE CABINA FRONTIER PLACA RIO-025 </v>
          </cell>
          <cell r="F71" t="str">
            <v>RIO-025</v>
          </cell>
        </row>
        <row r="73">
          <cell r="B73" t="str">
            <v>*</v>
          </cell>
          <cell r="C73" t="str">
            <v>*</v>
          </cell>
          <cell r="D73" t="str">
            <v>*</v>
          </cell>
          <cell r="E73" t="str">
            <v>*</v>
          </cell>
          <cell r="F73" t="str">
            <v>*</v>
          </cell>
        </row>
      </sheetData>
      <sheetData sheetId="4">
        <row r="1">
          <cell r="B1" t="str">
            <v>CODIGO</v>
          </cell>
          <cell r="C1" t="str">
            <v>id</v>
          </cell>
          <cell r="D1" t="str">
            <v>GRUPO</v>
          </cell>
          <cell r="E1" t="str">
            <v>DESCRIPCION</v>
          </cell>
          <cell r="F1" t="str">
            <v>PLACA</v>
          </cell>
        </row>
        <row r="2">
          <cell r="B2" t="str">
            <v>C9DMAX01</v>
          </cell>
          <cell r="C2">
            <v>1001</v>
          </cell>
          <cell r="D2" t="str">
            <v>MOVILES</v>
          </cell>
          <cell r="E2" t="str">
            <v>CAMIONETA CHEVROLET DMAX 3.0 4x4, SERIE 8LBTF3E2A0047250</v>
          </cell>
          <cell r="F2" t="str">
            <v>SPW-651</v>
          </cell>
        </row>
        <row r="3">
          <cell r="B3" t="str">
            <v>C9DMAX14</v>
          </cell>
          <cell r="C3">
            <v>1002</v>
          </cell>
          <cell r="D3" t="str">
            <v>MOVILES</v>
          </cell>
          <cell r="E3" t="str">
            <v>CAMIONETA DOBLE CABINA DMAX 4x4 SERIE 165996</v>
          </cell>
          <cell r="F3" t="str">
            <v>THY-350</v>
          </cell>
        </row>
        <row r="4">
          <cell r="B4" t="str">
            <v>C9DMAX22</v>
          </cell>
          <cell r="C4">
            <v>1003</v>
          </cell>
          <cell r="D4" t="str">
            <v>MOVILES</v>
          </cell>
          <cell r="E4" t="str">
            <v xml:space="preserve">CAMIONETA DOBLE CABINA DMAX 4x4 </v>
          </cell>
          <cell r="F4" t="str">
            <v>THY-280</v>
          </cell>
        </row>
        <row r="5">
          <cell r="B5" t="str">
            <v>E9DMAX92</v>
          </cell>
          <cell r="C5">
            <v>1004</v>
          </cell>
          <cell r="D5" t="str">
            <v>MOVILES</v>
          </cell>
          <cell r="E5" t="str">
            <v>CAMIONETA DOBLE CABINA DMAX 4x4 SERIE 0128171</v>
          </cell>
          <cell r="F5" t="str">
            <v>TMO-922</v>
          </cell>
        </row>
        <row r="6">
          <cell r="B6" t="str">
            <v>C9NISA27</v>
          </cell>
          <cell r="C6">
            <v>1005</v>
          </cell>
          <cell r="D6" t="str">
            <v>MOVILES</v>
          </cell>
          <cell r="E6" t="str">
            <v>CAMIONETA NISSAN D 22 FRONTIER SERIE JN1CPGD22Z0009878</v>
          </cell>
          <cell r="F6" t="str">
            <v>SMN-868</v>
          </cell>
        </row>
        <row r="7">
          <cell r="B7" t="str">
            <v>C13CABST07</v>
          </cell>
          <cell r="C7">
            <v>1006</v>
          </cell>
          <cell r="D7" t="str">
            <v>CAMIONES DE 3.5  TONELADAS</v>
          </cell>
          <cell r="E7" t="str">
            <v>CAMIONETA NISSAN CABSTART DOBLE CABINA SERIE B524EX103</v>
          </cell>
          <cell r="F7" t="str">
            <v>WCV-265</v>
          </cell>
        </row>
        <row r="8">
          <cell r="B8" t="str">
            <v>C13CABST08</v>
          </cell>
          <cell r="C8">
            <v>1007</v>
          </cell>
          <cell r="D8" t="str">
            <v>CAMIONES DE 3.5  TONELADAS</v>
          </cell>
          <cell r="E8" t="str">
            <v>CAMIONETA NISSAN CABSTART DOBLE CABINA SERIE EX299033</v>
          </cell>
          <cell r="F8" t="str">
            <v>WCV-266</v>
          </cell>
        </row>
        <row r="9">
          <cell r="B9" t="str">
            <v>C13CABST09</v>
          </cell>
          <cell r="C9">
            <v>1008</v>
          </cell>
          <cell r="D9" t="str">
            <v>CAMIONES DE 3.5  TONELADAS</v>
          </cell>
          <cell r="E9" t="str">
            <v>CAMIONETA NISSAN CABSTART DOBLE CABINA SERIE EX299050</v>
          </cell>
          <cell r="F9" t="str">
            <v>WCV-268</v>
          </cell>
        </row>
        <row r="10">
          <cell r="B10" t="str">
            <v>E13CABST23</v>
          </cell>
          <cell r="C10">
            <v>1009</v>
          </cell>
          <cell r="D10" t="str">
            <v>CAMIONES DE 3.5  TONELADAS</v>
          </cell>
          <cell r="E10" t="str">
            <v>CAMION DOBLE CABINA NISSAN  CABSTAR  SERIE 290405</v>
          </cell>
          <cell r="F10" t="str">
            <v>SZZ-668</v>
          </cell>
        </row>
        <row r="11">
          <cell r="B11" t="str">
            <v>E13HINO04</v>
          </cell>
          <cell r="C11">
            <v>1010</v>
          </cell>
          <cell r="D11" t="str">
            <v>CAMION GRUA HINO GD8J</v>
          </cell>
          <cell r="E11" t="str">
            <v>CAMION GRUA HINO-FASSI 210A SERIE X13009</v>
          </cell>
          <cell r="F11" t="str">
            <v>TLN-955</v>
          </cell>
        </row>
        <row r="12">
          <cell r="B12" t="str">
            <v>E13NPR08</v>
          </cell>
          <cell r="C12">
            <v>1011</v>
          </cell>
          <cell r="D12" t="str">
            <v>CAMIONES DE 3.5  TONELADAS</v>
          </cell>
          <cell r="E12" t="str">
            <v>CAMION CHEVROLET NPR ESTACAS SERIE 9GDNPR7197B009117</v>
          </cell>
          <cell r="F12" t="str">
            <v>SOO-391</v>
          </cell>
        </row>
        <row r="13">
          <cell r="B13" t="str">
            <v>C12INTD01</v>
          </cell>
          <cell r="C13">
            <v>1012</v>
          </cell>
          <cell r="D13" t="str">
            <v>VOLQUETAS DOBLE TROQUE</v>
          </cell>
          <cell r="E13" t="str">
            <v>VOLQUETA DOBLE TROQUE INTERNATIONAL MOD WORSTAR 7600 SBA 6x4 VIN 3HTWYAHT78N571062</v>
          </cell>
          <cell r="F13" t="str">
            <v>KUM-218</v>
          </cell>
        </row>
        <row r="14">
          <cell r="B14" t="str">
            <v>C12INTD02</v>
          </cell>
          <cell r="C14">
            <v>1013</v>
          </cell>
          <cell r="D14" t="str">
            <v>VOLQUETAS DOBLE TROQUE</v>
          </cell>
          <cell r="E14" t="str">
            <v>VOLQUETA DOBLE TROQUE INTERNATIONAL MOD WORSTAR 7600 SBA 6x4 VIN 3HTWYAHT78N571076</v>
          </cell>
          <cell r="F14" t="str">
            <v>KUM-223</v>
          </cell>
        </row>
        <row r="15">
          <cell r="B15" t="str">
            <v>C12INTD03</v>
          </cell>
          <cell r="C15">
            <v>1014</v>
          </cell>
          <cell r="D15" t="str">
            <v>VOLQUETAS DOBLE TROQUE</v>
          </cell>
          <cell r="E15" t="str">
            <v>VOLQUETA DOBLE TROQUE INTERNATIONAL MOD WORSTAR 7600 SBA 6x4 VIN 3HTWYAHT38N5791266</v>
          </cell>
          <cell r="F15" t="str">
            <v>KUM-129</v>
          </cell>
        </row>
        <row r="16">
          <cell r="B16" t="str">
            <v>C12INTD05</v>
          </cell>
          <cell r="C16">
            <v>1015</v>
          </cell>
          <cell r="D16" t="str">
            <v>VOLQUETAS DOBLE TROQUE</v>
          </cell>
          <cell r="E16" t="str">
            <v>VOLQUETA DOBLE TROQUE INTERNATIONAL MOD WORSTAR 7600 SBA 6x4 VIN 3HTWYAHT18N573230</v>
          </cell>
          <cell r="F16" t="str">
            <v>KUM-271</v>
          </cell>
        </row>
        <row r="17">
          <cell r="B17" t="str">
            <v>C12INTD22</v>
          </cell>
          <cell r="C17">
            <v>1016</v>
          </cell>
          <cell r="D17" t="str">
            <v>VOLQUETAS DOBLE TROQUE</v>
          </cell>
          <cell r="E17" t="str">
            <v>VOLQUETA DOBLE TROQUE INTERNATIONAL MOD WORSTAR 7600 SBA 6x4 VIN 774097</v>
          </cell>
          <cell r="F17" t="str">
            <v>WCV-606</v>
          </cell>
        </row>
        <row r="18">
          <cell r="B18" t="str">
            <v>E12INTD70</v>
          </cell>
          <cell r="C18">
            <v>1017</v>
          </cell>
          <cell r="D18" t="str">
            <v>VOLQUETAS DOBLE TROQUE</v>
          </cell>
          <cell r="E18" t="str">
            <v>VOLQUETA DOBLE TROQUE INTERNATIONAL MOD WORSTAR 7600  VIN 3HTWYAHT99N143222</v>
          </cell>
          <cell r="F18" t="str">
            <v>SOP-639</v>
          </cell>
        </row>
        <row r="19">
          <cell r="B19" t="str">
            <v>E12INTD73</v>
          </cell>
          <cell r="C19">
            <v>1018</v>
          </cell>
          <cell r="D19" t="str">
            <v>VOLQUETAS DOBLE TROQUE</v>
          </cell>
          <cell r="E19" t="str">
            <v>VOLQUETA DOBLE TROQUE INTERNATIONAL MOD WORSTAR 7600  VIN 3HTWYAHT09N143660</v>
          </cell>
          <cell r="F19" t="str">
            <v>SOP-646</v>
          </cell>
        </row>
        <row r="20">
          <cell r="B20" t="str">
            <v>E12INTD78</v>
          </cell>
          <cell r="C20">
            <v>1019</v>
          </cell>
          <cell r="D20" t="str">
            <v>VOLQUETAS DOBLE TROQUE</v>
          </cell>
          <cell r="E20" t="str">
            <v>VOLQUETA DOBLE TROQUE INTERNATIONAL MOD WORSTAR 7600  VIN 3HTWYAHT0BN337854</v>
          </cell>
          <cell r="F20" t="str">
            <v>SPM-540</v>
          </cell>
        </row>
        <row r="21">
          <cell r="B21" t="str">
            <v>E12INTD92</v>
          </cell>
          <cell r="C21">
            <v>1020</v>
          </cell>
          <cell r="D21" t="str">
            <v>VOLQUETAS DOBLE TROQUE</v>
          </cell>
          <cell r="E21" t="str">
            <v>VOLQUETA DOBLE TROQUE INTERNATIONAL MOD WORSTAR 7600  VIN 3HTWYAHT5CN534943</v>
          </cell>
          <cell r="F21" t="str">
            <v>SOQ-198</v>
          </cell>
        </row>
        <row r="22">
          <cell r="B22" t="str">
            <v>E12INTD95</v>
          </cell>
          <cell r="C22">
            <v>1021</v>
          </cell>
          <cell r="D22" t="str">
            <v>VOLQUETAS DOBLE TROQUE</v>
          </cell>
          <cell r="E22" t="str">
            <v>VOLQUETA DOBLE TROQUE  INTERNATIONAL  SERIE- CN534946</v>
          </cell>
          <cell r="F22" t="str">
            <v>SOQ-190</v>
          </cell>
        </row>
        <row r="23">
          <cell r="B23" t="str">
            <v>E12INTD98</v>
          </cell>
          <cell r="C23">
            <v>1022</v>
          </cell>
          <cell r="D23" t="str">
            <v>VOLQUETAS DOBLE TROQUE</v>
          </cell>
          <cell r="E23" t="str">
            <v>VOLQUETA DOBLE TROQUE INTERNATIONAL MOD WORSTAR 7600  VIN 3HTWYAHT2BN454240</v>
          </cell>
          <cell r="F23" t="str">
            <v>SOR-161</v>
          </cell>
        </row>
        <row r="24">
          <cell r="B24" t="str">
            <v>E12INTD103</v>
          </cell>
          <cell r="C24">
            <v>1023</v>
          </cell>
          <cell r="D24" t="str">
            <v>VOLQUETAS DOBLE TROQUE</v>
          </cell>
          <cell r="E24" t="str">
            <v>VOLQUETA DOBLE TROQUE INTERNATIONAL MOD WORSTAR 7600  VIN 3HTWYAHT4CN534981</v>
          </cell>
          <cell r="F24" t="str">
            <v>SOR-178</v>
          </cell>
        </row>
        <row r="25">
          <cell r="B25" t="str">
            <v>E12INTD107</v>
          </cell>
          <cell r="C25">
            <v>1024</v>
          </cell>
          <cell r="D25" t="str">
            <v>VOLQUETAS DOBLE TROQUE</v>
          </cell>
          <cell r="E25" t="str">
            <v>VOLQUETA DOBLE TROQUE  INTERNATIONAL  SERIE- 551088</v>
          </cell>
          <cell r="F25" t="str">
            <v>SOR-188</v>
          </cell>
        </row>
        <row r="26">
          <cell r="B26" t="str">
            <v>E12INTD117</v>
          </cell>
          <cell r="C26">
            <v>1025</v>
          </cell>
          <cell r="D26" t="str">
            <v>VOLQUETAS DOBLE TROQUE</v>
          </cell>
          <cell r="E26" t="str">
            <v>VOLQUETA DOBLE TROQUE INTERNATIONAL MOD WORSTAR 7600  VIN 3HTWYAHT5CN551144</v>
          </cell>
          <cell r="F26" t="str">
            <v>SOR-190</v>
          </cell>
        </row>
        <row r="27">
          <cell r="B27" t="str">
            <v>P12KOD02</v>
          </cell>
          <cell r="C27">
            <v>1026</v>
          </cell>
          <cell r="D27" t="str">
            <v>VOLQUETAS SENCILLAS</v>
          </cell>
          <cell r="E27" t="str">
            <v>VOLQ SENCILLA CHEVORLET KODIAK SERIE 4376</v>
          </cell>
          <cell r="F27" t="str">
            <v>SJQ-047</v>
          </cell>
        </row>
        <row r="28">
          <cell r="B28" t="str">
            <v>E17CB2416</v>
          </cell>
          <cell r="C28">
            <v>1027</v>
          </cell>
          <cell r="D28" t="str">
            <v>VIBROCOMPACTADORES DE MENOS DE 5 TONELADAS</v>
          </cell>
          <cell r="E28" t="str">
            <v>VIBROCOMPACTADOR CAT CB24 SERIE 24001104</v>
          </cell>
          <cell r="F28">
            <v>24001104</v>
          </cell>
        </row>
        <row r="29">
          <cell r="B29" t="str">
            <v>E17CS4422</v>
          </cell>
          <cell r="C29">
            <v>1028</v>
          </cell>
          <cell r="D29" t="str">
            <v>VIBROCOMPACTADORES DE 7 A 9 TONELADAS</v>
          </cell>
          <cell r="E29" t="str">
            <v>VIBROCOMPACTADOR CAT CS44 SERIE   M4C00108</v>
          </cell>
          <cell r="F29" t="str">
            <v>N/A</v>
          </cell>
        </row>
        <row r="30">
          <cell r="B30" t="str">
            <v>E17CS4423</v>
          </cell>
          <cell r="C30">
            <v>1029</v>
          </cell>
          <cell r="D30" t="str">
            <v>VIBROCOMPACTADORES DE 7 A 9 TONELADAS</v>
          </cell>
          <cell r="E30" t="str">
            <v>VIBROCOMPACTADOR CAT CS44 SERIAL M4C00109</v>
          </cell>
          <cell r="F30" t="str">
            <v>N/A</v>
          </cell>
        </row>
        <row r="31">
          <cell r="B31" t="str">
            <v>E17CS4424</v>
          </cell>
          <cell r="C31">
            <v>1030</v>
          </cell>
          <cell r="D31" t="str">
            <v>VIBROCOMPACTADORES DE 7 A 9 TONELADAS</v>
          </cell>
          <cell r="E31" t="str">
            <v>VIBROCOMPACTADOR CAT CS44 SERIAL M4C00110</v>
          </cell>
          <cell r="F31" t="str">
            <v>N/A</v>
          </cell>
        </row>
        <row r="32">
          <cell r="B32" t="str">
            <v>E17HAM1539</v>
          </cell>
          <cell r="C32">
            <v>1031</v>
          </cell>
          <cell r="D32" t="str">
            <v>COMPACTADORES NEUMATICOS</v>
          </cell>
          <cell r="E32" t="str">
            <v>COMPACTADOR VIBRATORIO HAMM MOD. GRW 15 SN H1901862</v>
          </cell>
          <cell r="F32" t="str">
            <v>H1901862</v>
          </cell>
        </row>
        <row r="33">
          <cell r="B33" t="str">
            <v>E18A18522</v>
          </cell>
          <cell r="C33">
            <v>1032</v>
          </cell>
          <cell r="D33" t="str">
            <v>COMPRESORES 185 CFM</v>
          </cell>
          <cell r="E33" t="str">
            <v xml:space="preserve">COMPRESOR ATLAS COPCO XAS 185  </v>
          </cell>
          <cell r="F33" t="str">
            <v>N/A</v>
          </cell>
        </row>
        <row r="34">
          <cell r="B34" t="str">
            <v>E18A18523</v>
          </cell>
          <cell r="C34">
            <v>1033</v>
          </cell>
          <cell r="D34" t="str">
            <v>COMPRESORES 185 CFM</v>
          </cell>
          <cell r="E34" t="str">
            <v>COMPRESOR ATLAS COPCO XAS 185  SERIE HOP034913</v>
          </cell>
          <cell r="F34" t="str">
            <v>HOP034913</v>
          </cell>
        </row>
        <row r="35">
          <cell r="B35" t="str">
            <v>C20SG6T01</v>
          </cell>
          <cell r="C35">
            <v>1077</v>
          </cell>
          <cell r="D35" t="str">
            <v xml:space="preserve">REMOLQUE </v>
          </cell>
          <cell r="E35" t="str">
            <v>REMOLQUE 6 TONELADAS MARCA SG INGENIERIA LTDA N° CHASIS 9F9P2SGS0E2308202</v>
          </cell>
          <cell r="F35" t="str">
            <v>S41401</v>
          </cell>
        </row>
        <row r="36">
          <cell r="B36" t="str">
            <v>E20INC1006</v>
          </cell>
          <cell r="C36">
            <v>1034</v>
          </cell>
          <cell r="D36" t="str">
            <v>REMOLQUE VOLTEO 10 MT3</v>
          </cell>
          <cell r="E36" t="str">
            <v xml:space="preserve">REMOLQUE </v>
          </cell>
          <cell r="F36">
            <v>76509</v>
          </cell>
        </row>
        <row r="37">
          <cell r="B37" t="str">
            <v>E20INC1007</v>
          </cell>
          <cell r="C37">
            <v>1035</v>
          </cell>
          <cell r="D37" t="str">
            <v>REMOLQUE VOLTEO 10 MT3</v>
          </cell>
          <cell r="E37" t="str">
            <v xml:space="preserve">REMOLQUE </v>
          </cell>
          <cell r="F37">
            <v>76516</v>
          </cell>
        </row>
        <row r="38">
          <cell r="B38" t="str">
            <v>E20INC1008</v>
          </cell>
          <cell r="C38">
            <v>1036</v>
          </cell>
          <cell r="D38" t="str">
            <v>REMOLQUE VOLTEO 10 MT3</v>
          </cell>
          <cell r="E38" t="str">
            <v xml:space="preserve">REMOLQUE </v>
          </cell>
          <cell r="F38">
            <v>76517</v>
          </cell>
        </row>
        <row r="39">
          <cell r="B39" t="str">
            <v>E20INC1010</v>
          </cell>
          <cell r="C39">
            <v>1037</v>
          </cell>
          <cell r="D39" t="str">
            <v>REMOLQUE VOLTEO 10 MT3</v>
          </cell>
          <cell r="E39" t="str">
            <v xml:space="preserve">REMOLQUE </v>
          </cell>
          <cell r="F39">
            <v>76515</v>
          </cell>
        </row>
        <row r="40">
          <cell r="B40" t="str">
            <v>E20INC1011</v>
          </cell>
          <cell r="C40">
            <v>1038</v>
          </cell>
          <cell r="D40" t="str">
            <v>REMOLQUE VOLTEO 10 MT3</v>
          </cell>
          <cell r="E40" t="str">
            <v xml:space="preserve">REMOLQUE </v>
          </cell>
          <cell r="F40">
            <v>76514</v>
          </cell>
        </row>
        <row r="41">
          <cell r="B41" t="str">
            <v>E20INC1012</v>
          </cell>
          <cell r="C41">
            <v>1039</v>
          </cell>
          <cell r="D41" t="str">
            <v>REMOLQUE VOLTEO 10 MT3</v>
          </cell>
          <cell r="E41" t="str">
            <v xml:space="preserve">REMOLQUE </v>
          </cell>
          <cell r="F41">
            <v>76513</v>
          </cell>
        </row>
        <row r="42">
          <cell r="B42" t="str">
            <v>E20INC1013</v>
          </cell>
          <cell r="C42">
            <v>1040</v>
          </cell>
          <cell r="D42" t="str">
            <v>REMOLQUE VOLTEO 10 MT3</v>
          </cell>
          <cell r="E42" t="str">
            <v xml:space="preserve">REMOLQUE </v>
          </cell>
          <cell r="F42">
            <v>76511</v>
          </cell>
        </row>
        <row r="43">
          <cell r="B43" t="str">
            <v>E20INC1014</v>
          </cell>
          <cell r="C43">
            <v>1041</v>
          </cell>
          <cell r="D43" t="str">
            <v>REMOLQUE VOLTEO 10 MT3</v>
          </cell>
          <cell r="E43" t="str">
            <v xml:space="preserve">REMOLQUE </v>
          </cell>
          <cell r="F43">
            <v>76512</v>
          </cell>
        </row>
        <row r="44">
          <cell r="B44" t="str">
            <v>E20INC1015</v>
          </cell>
          <cell r="C44">
            <v>1042</v>
          </cell>
          <cell r="D44" t="str">
            <v>REMOLQUE VOLTEO 10 MT3</v>
          </cell>
          <cell r="E44" t="str">
            <v xml:space="preserve">REMOLQUE </v>
          </cell>
          <cell r="F44">
            <v>76510</v>
          </cell>
        </row>
        <row r="45">
          <cell r="B45" t="str">
            <v>E21D6T22</v>
          </cell>
          <cell r="C45">
            <v>1043</v>
          </cell>
          <cell r="D45" t="str">
            <v>TRACTORES SOBRE ORUGAS D6</v>
          </cell>
          <cell r="E45" t="str">
            <v>TRACTOR SOBRE ORUGAS CAT D6T RIPER LAE00537</v>
          </cell>
          <cell r="F45" t="str">
            <v>N/A</v>
          </cell>
        </row>
        <row r="46">
          <cell r="B46" t="str">
            <v>E21D8T23</v>
          </cell>
          <cell r="C46">
            <v>1044</v>
          </cell>
          <cell r="D46" t="str">
            <v>TRACTORES SOBRE ORUGAS D8</v>
          </cell>
          <cell r="E46" t="str">
            <v>TRACTOR SOBRE ORUGAS CAT D8T S/N 0J8B03001</v>
          </cell>
          <cell r="F46" t="str">
            <v>N/A</v>
          </cell>
        </row>
        <row r="47">
          <cell r="B47" t="str">
            <v>E23140G06</v>
          </cell>
          <cell r="C47">
            <v>1045</v>
          </cell>
          <cell r="D47" t="str">
            <v>MOTONIVELADORAS - 140</v>
          </cell>
          <cell r="E47" t="str">
            <v>MOTONIVELADORA CATERPILLAR 140</v>
          </cell>
          <cell r="F47" t="str">
            <v>N/A</v>
          </cell>
        </row>
        <row r="48">
          <cell r="B48" t="str">
            <v>E23140K15</v>
          </cell>
          <cell r="C48">
            <v>1046</v>
          </cell>
          <cell r="D48" t="str">
            <v>MOTONIVELADORAS - 140</v>
          </cell>
          <cell r="E48" t="str">
            <v>MOTONIVELADORA CATERPILLAR 140K SERIE- JPA00379</v>
          </cell>
          <cell r="F48" t="str">
            <v>N/A</v>
          </cell>
        </row>
        <row r="49">
          <cell r="B49" t="str">
            <v>E23140K19</v>
          </cell>
          <cell r="C49">
            <v>1047</v>
          </cell>
          <cell r="D49" t="str">
            <v>MOTONIVELADORAS - 140</v>
          </cell>
          <cell r="E49" t="str">
            <v>MOTONIVELADORA CATERPILLAR 140K SERIE- SZL00230</v>
          </cell>
          <cell r="F49" t="str">
            <v>N/A</v>
          </cell>
        </row>
        <row r="50">
          <cell r="B50" t="str">
            <v>E23C12H7</v>
          </cell>
          <cell r="C50">
            <v>1048</v>
          </cell>
          <cell r="D50" t="str">
            <v>MOTONIVELADORAS - 140</v>
          </cell>
          <cell r="E50" t="str">
            <v>MOTONIVELADORA CATERPILLAR 12H SERIE- 4ER00360</v>
          </cell>
          <cell r="F50" t="str">
            <v>N/A</v>
          </cell>
        </row>
        <row r="51">
          <cell r="B51" t="str">
            <v>E23120H11</v>
          </cell>
          <cell r="C51">
            <v>1049</v>
          </cell>
          <cell r="D51" t="str">
            <v>MOTONIVELADORAS - 120</v>
          </cell>
          <cell r="E51" t="str">
            <v>MOTONIVELADORA CATERPILLAR 120 H SERIE 5FM06207</v>
          </cell>
          <cell r="F51" t="str">
            <v>N/A</v>
          </cell>
        </row>
        <row r="52">
          <cell r="B52" t="str">
            <v>E24420E13</v>
          </cell>
          <cell r="C52">
            <v>1050</v>
          </cell>
          <cell r="D52" t="str">
            <v>RETROCARGADORAS - 310 - 420</v>
          </cell>
          <cell r="E52" t="str">
            <v>RETROEXCAVADORA CARGADORA CATERPILLAR 420 E</v>
          </cell>
          <cell r="F52" t="str">
            <v>N/A</v>
          </cell>
        </row>
        <row r="53">
          <cell r="B53" t="str">
            <v>E24420E22</v>
          </cell>
          <cell r="C53">
            <v>1051</v>
          </cell>
          <cell r="D53" t="str">
            <v>RETROCARGADORAS - 310 - 420</v>
          </cell>
          <cell r="E53" t="str">
            <v>RETROEXCAVADORA CARGADORA CATERPILLAR 420 E</v>
          </cell>
          <cell r="F53" t="str">
            <v>N/A</v>
          </cell>
        </row>
        <row r="54">
          <cell r="B54" t="str">
            <v>E25320D30</v>
          </cell>
          <cell r="C54">
            <v>1052</v>
          </cell>
          <cell r="D54" t="str">
            <v>EXCAVADORAS SOBRE ORUGAS DE 20 TONELADAS</v>
          </cell>
          <cell r="E54" t="str">
            <v>EXCAVADORA SOBRE ORUGAS CATERPILLAR 320D SERIE- FAL04381</v>
          </cell>
          <cell r="F54" t="str">
            <v xml:space="preserve"> FAL04381</v>
          </cell>
        </row>
        <row r="55">
          <cell r="B55" t="str">
            <v>E25320D31</v>
          </cell>
          <cell r="C55">
            <v>1053</v>
          </cell>
          <cell r="D55" t="str">
            <v>EXCAVADORAS SOBRE ORUGAS DE 20 TONELADAS</v>
          </cell>
          <cell r="E55" t="str">
            <v>EXCAVADORA SOBRE ORUGAS CATERPILLAR 320D SERIE- FAL04599</v>
          </cell>
          <cell r="F55" t="str">
            <v>FAL04599</v>
          </cell>
        </row>
        <row r="56">
          <cell r="B56" t="str">
            <v>E25320D45</v>
          </cell>
          <cell r="C56">
            <v>1054</v>
          </cell>
          <cell r="D56" t="str">
            <v>EXCAVADORAS SOBRE ORUGAS DE 20 TONELADAS</v>
          </cell>
          <cell r="E56" t="str">
            <v>EXCAVADORA SOBRE DE ORUGAS CATERPILLAR 320D SERIE-FAL09509</v>
          </cell>
          <cell r="F56" t="str">
            <v>FAL09509</v>
          </cell>
        </row>
        <row r="57">
          <cell r="B57" t="str">
            <v>E25PC20023</v>
          </cell>
          <cell r="C57">
            <v>1055</v>
          </cell>
          <cell r="D57" t="str">
            <v>EXCAVADORAS SOBRE ORUGAS DE 20 TONELADAS</v>
          </cell>
          <cell r="E57" t="str">
            <v>EXCAVADORA SOBRE ORUGAS KOMATSU PC200-8 SERIE- C62653</v>
          </cell>
          <cell r="F57" t="str">
            <v xml:space="preserve"> C62653</v>
          </cell>
        </row>
        <row r="58">
          <cell r="B58" t="str">
            <v>E26966H11</v>
          </cell>
          <cell r="C58">
            <v>1056</v>
          </cell>
          <cell r="D58" t="str">
            <v>CARGADORES SOBRE LLANTAS 4 M3</v>
          </cell>
          <cell r="E58" t="str">
            <v>CARGADOR FRONTAL S. LLANTAS CAT 966H  SERIE A6D00187</v>
          </cell>
          <cell r="F58" t="str">
            <v>N/A</v>
          </cell>
        </row>
        <row r="59">
          <cell r="B59" t="str">
            <v>E27TR30013</v>
          </cell>
          <cell r="C59">
            <v>1057</v>
          </cell>
          <cell r="D59" t="str">
            <v>TRITURADORA PRIMARIA DE MANDIBULA SANDVIK UJ 300</v>
          </cell>
          <cell r="E59" t="str">
            <v>TRITURADORA PRIMARIA DE MANDIBULA SANVIK UJ 300 SERIE-12065</v>
          </cell>
          <cell r="F59" t="str">
            <v>N/A</v>
          </cell>
        </row>
        <row r="60">
          <cell r="B60" t="str">
            <v>E27TR32016</v>
          </cell>
          <cell r="C60">
            <v>1058</v>
          </cell>
          <cell r="D60" t="str">
            <v>TRITURADORA SECUNDARIA DE CONO SANDVIK UH 320</v>
          </cell>
          <cell r="E60" t="str">
            <v>TRITURADORA SECUNDARIA DE CONO SANDVIK UH 320</v>
          </cell>
          <cell r="F60" t="str">
            <v>N/A</v>
          </cell>
        </row>
        <row r="61">
          <cell r="B61" t="str">
            <v>E28TM1408</v>
          </cell>
          <cell r="C61">
            <v>1059</v>
          </cell>
          <cell r="D61" t="str">
            <v>PLANTA DE ASFALTO MAGNUM 140</v>
          </cell>
          <cell r="E61" t="str">
            <v>PLANTA DE ASFALTO CAMPAMENTO DEL BAJO</v>
          </cell>
          <cell r="F61" t="str">
            <v>N/A</v>
          </cell>
        </row>
        <row r="62">
          <cell r="B62" t="str">
            <v>E29555E06</v>
          </cell>
          <cell r="C62">
            <v>1060</v>
          </cell>
          <cell r="D62" t="str">
            <v>TERMINADORA ASFALTO CAT AP555E</v>
          </cell>
          <cell r="E62" t="str">
            <v>PAVIMENTADORA LLANTAS CAT AP555E</v>
          </cell>
          <cell r="F62" t="str">
            <v>N/A</v>
          </cell>
        </row>
        <row r="63">
          <cell r="B63" t="str">
            <v>A30ELE01</v>
          </cell>
          <cell r="C63">
            <v>1061</v>
          </cell>
          <cell r="D63" t="str">
            <v>PLANTAS ELECTRICAS DE 200 A 300 KW</v>
          </cell>
          <cell r="E63" t="str">
            <v xml:space="preserve">PLANTA ELECTRICA </v>
          </cell>
          <cell r="F63" t="str">
            <v>N/A</v>
          </cell>
        </row>
        <row r="64">
          <cell r="B64" t="str">
            <v>E30C45537</v>
          </cell>
          <cell r="C64">
            <v>1062</v>
          </cell>
          <cell r="D64" t="str">
            <v>PLANTAS ELECTRICAS DE MAS 300 KW</v>
          </cell>
          <cell r="E64" t="str">
            <v xml:space="preserve">PLANTA ELECTRICA CAT C9-455 455 KW  MODELO:C15-455 SERIE:C5H03062 </v>
          </cell>
          <cell r="F64" t="str">
            <v>N/A</v>
          </cell>
        </row>
        <row r="65">
          <cell r="B65" t="str">
            <v>E31W22003</v>
          </cell>
          <cell r="C65">
            <v>1063</v>
          </cell>
          <cell r="D65" t="str">
            <v>FRESADORA WIRTGEN DE 2.5 MTS</v>
          </cell>
          <cell r="E65" t="str">
            <v>FRESADORA WIRTGEN W220 SERIE 5220036</v>
          </cell>
          <cell r="F65" t="str">
            <v>N/A</v>
          </cell>
        </row>
        <row r="66">
          <cell r="B66" t="str">
            <v>E31WR25002</v>
          </cell>
          <cell r="C66">
            <v>1064</v>
          </cell>
          <cell r="D66" t="str">
            <v>RECICLADORAS WIRTGEN 2.5 M</v>
          </cell>
          <cell r="E66" t="str">
            <v>RECICLADORA WIRTGEN MOD. 2500 S, SERIAL 04WR0378</v>
          </cell>
          <cell r="F66" t="str">
            <v>04WR0378</v>
          </cell>
        </row>
        <row r="67">
          <cell r="B67" t="str">
            <v>E31PC20402</v>
          </cell>
          <cell r="C67">
            <v>1065</v>
          </cell>
          <cell r="D67" t="str">
            <v>FRESADORAS - MINICARGADOR</v>
          </cell>
          <cell r="E67" t="str">
            <v xml:space="preserve">FRESADORA BARREDORA </v>
          </cell>
          <cell r="F67" t="str">
            <v>N/A</v>
          </cell>
        </row>
        <row r="68">
          <cell r="B68" t="str">
            <v>E40CAL402</v>
          </cell>
          <cell r="C68">
            <v>1066</v>
          </cell>
          <cell r="D68" t="str">
            <v xml:space="preserve">PUNTO DE CALENTAMIENTO </v>
          </cell>
          <cell r="E68" t="str">
            <v>CALENTADOR DE ACEITE BOILER OH450D2</v>
          </cell>
          <cell r="F68" t="str">
            <v>OH-450-D2</v>
          </cell>
        </row>
        <row r="69">
          <cell r="B69" t="str">
            <v>E40ZANT9B01</v>
          </cell>
          <cell r="C69">
            <v>1067</v>
          </cell>
          <cell r="D69" t="str">
            <v>ZANJDORA</v>
          </cell>
          <cell r="E69" t="str">
            <v>ZANJADORA CATERPILLAR REF-T9B-05 - S/JAJ04173</v>
          </cell>
          <cell r="F69" t="str">
            <v>N/A</v>
          </cell>
        </row>
        <row r="70">
          <cell r="B70" t="str">
            <v>E4ILS6K18</v>
          </cell>
          <cell r="C70">
            <v>1068</v>
          </cell>
          <cell r="D70" t="str">
            <v>TORRE DE ILUMINACION</v>
          </cell>
          <cell r="E70" t="str">
            <v>TORRE DE ILUMINACION IR L6K SERIE 418623</v>
          </cell>
          <cell r="F70" t="str">
            <v>N/A</v>
          </cell>
        </row>
        <row r="71">
          <cell r="B71" t="str">
            <v>E4ILS6K27</v>
          </cell>
          <cell r="C71">
            <v>1069</v>
          </cell>
          <cell r="D71" t="str">
            <v>TORRE DE ILUMINACION</v>
          </cell>
          <cell r="E71" t="str">
            <v>TORRE DE ILUMINACION IR L6K SERIE 419042</v>
          </cell>
          <cell r="F71" t="str">
            <v>N/A</v>
          </cell>
        </row>
        <row r="72">
          <cell r="B72" t="str">
            <v>E5236B11</v>
          </cell>
          <cell r="C72">
            <v>1070</v>
          </cell>
          <cell r="D72" t="str">
            <v>MINICARGADOR</v>
          </cell>
          <cell r="E72" t="str">
            <v>MINICARGADOR…..CAT-236B………SERIE-HEN08755</v>
          </cell>
          <cell r="F72" t="str">
            <v>N/A</v>
          </cell>
        </row>
        <row r="73">
          <cell r="B73" t="str">
            <v>E5236B14</v>
          </cell>
          <cell r="C73">
            <v>1071</v>
          </cell>
          <cell r="D73" t="str">
            <v>MINICARGADOR</v>
          </cell>
          <cell r="E73" t="str">
            <v>MINICARGADOR…..CAT-236B………SERIE HEN09562</v>
          </cell>
          <cell r="F73" t="str">
            <v>N/A</v>
          </cell>
        </row>
        <row r="74">
          <cell r="B74" t="str">
            <v>E5236B16</v>
          </cell>
          <cell r="C74">
            <v>1072</v>
          </cell>
          <cell r="D74" t="str">
            <v>MINICARGADOR</v>
          </cell>
          <cell r="E74" t="str">
            <v>MINICARGADOR…..CAT-236B………SERIE A9H00339</v>
          </cell>
          <cell r="F74" t="str">
            <v>N/A</v>
          </cell>
        </row>
        <row r="75">
          <cell r="B75" t="str">
            <v>C65580003</v>
          </cell>
          <cell r="C75">
            <v>1073</v>
          </cell>
          <cell r="D75" t="str">
            <v>CARROTANQUE DE AGUA (5800 GLS)</v>
          </cell>
          <cell r="E75" t="str">
            <v>CARROTANQUE DE AGUA INTERNATIONAL 7600 SERIE 3HTWYAHT8EN783982</v>
          </cell>
          <cell r="F75" t="str">
            <v>WCW-672</v>
          </cell>
        </row>
        <row r="76">
          <cell r="B76" t="str">
            <v>C65580004</v>
          </cell>
          <cell r="C76">
            <v>1074</v>
          </cell>
          <cell r="D76" t="str">
            <v>CARROTANQUE DE AGUA (5800 GLS)</v>
          </cell>
          <cell r="E76" t="str">
            <v>CARROTANQUE DE AGUA INTERNATIONAL 7600 SERIE 3HTWYAHT7EN783990</v>
          </cell>
          <cell r="F76" t="str">
            <v>WCW-670</v>
          </cell>
        </row>
        <row r="77">
          <cell r="B77" t="str">
            <v>C65580009</v>
          </cell>
          <cell r="C77">
            <v>1075</v>
          </cell>
          <cell r="D77" t="str">
            <v>CARROTANQUE DE AGUA (5800 GLS)</v>
          </cell>
          <cell r="E77" t="str">
            <v>CARROTANQUE DE AGUA INTERNATIONAL 7600 SERIE 3HTWYAHT0EN783989</v>
          </cell>
          <cell r="F77" t="str">
            <v>WCW-669</v>
          </cell>
        </row>
        <row r="78">
          <cell r="B78" t="str">
            <v>C65580010</v>
          </cell>
          <cell r="C78">
            <v>1076</v>
          </cell>
          <cell r="D78" t="str">
            <v>CARROTANQUE DE AGUA (5800 GLS)</v>
          </cell>
          <cell r="E78" t="str">
            <v>CARROTANQUE DE AGUA INTERNATIONAL 7600 SERIE 3HTWYAHTXEN783983</v>
          </cell>
          <cell r="F78" t="str">
            <v>WCW-668</v>
          </cell>
        </row>
      </sheetData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3"/>
      <sheetName val="EQUIPO MAYOR PROPIO"/>
      <sheetName val="Hoja4"/>
      <sheetName val="EQUIPO MAYOR ALQUILADO"/>
      <sheetName val="FIE EQUIPO PROPIO"/>
      <sheetName val="FIE ALQUILADO"/>
      <sheetName val="ESTRUCTURA COMPLETA RUTA III"/>
      <sheetName val="INFORME"/>
    </sheetNames>
    <sheetDataSet>
      <sheetData sheetId="0"/>
      <sheetData sheetId="1"/>
      <sheetData sheetId="2"/>
      <sheetData sheetId="3">
        <row r="2">
          <cell r="B2" t="str">
            <v>CODIGO</v>
          </cell>
        </row>
      </sheetData>
      <sheetData sheetId="4">
        <row r="2">
          <cell r="B2" t="str">
            <v>CODIGO</v>
          </cell>
          <cell r="C2" t="str">
            <v>TRABAJADAS</v>
          </cell>
          <cell r="D2" t="str">
            <v xml:space="preserve">COSTO MENSUAL </v>
          </cell>
          <cell r="E2" t="str">
            <v>TARIFA</v>
          </cell>
        </row>
        <row r="3">
          <cell r="B3" t="str">
            <v>E21D6T22</v>
          </cell>
          <cell r="C3">
            <v>125.7</v>
          </cell>
          <cell r="D3">
            <v>25685384.672680236</v>
          </cell>
          <cell r="E3">
            <v>204338.78021225327</v>
          </cell>
        </row>
        <row r="4">
          <cell r="B4" t="str">
            <v>E21D8T23</v>
          </cell>
          <cell r="C4">
            <v>382.1</v>
          </cell>
          <cell r="D4">
            <v>77436600.462950483</v>
          </cell>
          <cell r="E4">
            <v>202660.56127440586</v>
          </cell>
        </row>
        <row r="5">
          <cell r="B5" t="str">
            <v>E13HINO04</v>
          </cell>
          <cell r="C5">
            <v>131.05000000000001</v>
          </cell>
          <cell r="D5">
            <v>11641197.62640718</v>
          </cell>
          <cell r="E5">
            <v>88830.199362130326</v>
          </cell>
        </row>
        <row r="6">
          <cell r="B6" t="str">
            <v>C13CABST07</v>
          </cell>
          <cell r="C6">
            <v>3666.28</v>
          </cell>
          <cell r="D6">
            <v>5249760.4993652636</v>
          </cell>
          <cell r="E6">
            <v>1431.903864234391</v>
          </cell>
        </row>
        <row r="7">
          <cell r="B7" t="str">
            <v>C13CABST08</v>
          </cell>
          <cell r="C7">
            <v>3432</v>
          </cell>
          <cell r="D7">
            <v>6268338.7646383177</v>
          </cell>
          <cell r="E7">
            <v>1826.4390339855238</v>
          </cell>
        </row>
        <row r="8">
          <cell r="B8" t="str">
            <v>C13CABST09</v>
          </cell>
          <cell r="C8">
            <v>5225.42</v>
          </cell>
          <cell r="D8">
            <v>7809683.9791573975</v>
          </cell>
          <cell r="E8">
            <v>1494.5562230705661</v>
          </cell>
        </row>
        <row r="9">
          <cell r="B9" t="str">
            <v>E26966H11</v>
          </cell>
          <cell r="C9">
            <v>406.1</v>
          </cell>
          <cell r="D9">
            <v>54645261.14068196</v>
          </cell>
          <cell r="E9">
            <v>134561.09613563644</v>
          </cell>
        </row>
        <row r="10">
          <cell r="B10" t="str">
            <v>C65580003</v>
          </cell>
          <cell r="C10">
            <v>45</v>
          </cell>
          <cell r="D10">
            <v>7953138.6639702804</v>
          </cell>
          <cell r="E10">
            <v>176736.41475489512</v>
          </cell>
        </row>
        <row r="11">
          <cell r="B11" t="str">
            <v>C65580004</v>
          </cell>
          <cell r="C11">
            <v>93.05</v>
          </cell>
          <cell r="D11">
            <v>10317299.386115773</v>
          </cell>
          <cell r="E11">
            <v>110879.09066217918</v>
          </cell>
        </row>
        <row r="12">
          <cell r="B12" t="str">
            <v>C65580009</v>
          </cell>
          <cell r="C12">
            <v>62.05</v>
          </cell>
          <cell r="D12">
            <v>8967555.5347259529</v>
          </cell>
          <cell r="E12">
            <v>144521.44294481794</v>
          </cell>
        </row>
        <row r="13">
          <cell r="B13" t="str">
            <v>C65580010</v>
          </cell>
          <cell r="C13">
            <v>98.05</v>
          </cell>
          <cell r="D13">
            <v>10275119.894217471</v>
          </cell>
          <cell r="E13">
            <v>104794.69550451271</v>
          </cell>
        </row>
        <row r="14">
          <cell r="B14" t="str">
            <v>E18A18523</v>
          </cell>
          <cell r="C14">
            <v>28.05</v>
          </cell>
          <cell r="D14">
            <v>5218110.1253446732</v>
          </cell>
          <cell r="E14">
            <v>186028.88147396338</v>
          </cell>
        </row>
        <row r="15">
          <cell r="B15" t="str">
            <v>E18A18522</v>
          </cell>
          <cell r="C15">
            <v>7</v>
          </cell>
          <cell r="D15">
            <v>2547423.5256204093</v>
          </cell>
          <cell r="E15">
            <v>363917.64651720133</v>
          </cell>
        </row>
        <row r="16">
          <cell r="B16" t="str">
            <v>E25320D30</v>
          </cell>
          <cell r="C16">
            <v>169.05</v>
          </cell>
          <cell r="D16">
            <v>19375081.565310184</v>
          </cell>
          <cell r="E16">
            <v>114611.54430825308</v>
          </cell>
        </row>
        <row r="17">
          <cell r="B17" t="str">
            <v>E25320D45</v>
          </cell>
          <cell r="C17">
            <v>95.05</v>
          </cell>
          <cell r="D17">
            <v>14799335.458292248</v>
          </cell>
          <cell r="E17">
            <v>155700.53086051813</v>
          </cell>
        </row>
        <row r="18">
          <cell r="B18" t="str">
            <v>E25PC20023</v>
          </cell>
          <cell r="C18">
            <v>163.05000000000001</v>
          </cell>
          <cell r="D18">
            <v>19486648.392286398</v>
          </cell>
          <cell r="E18">
            <v>119513.32960617232</v>
          </cell>
        </row>
        <row r="19">
          <cell r="B19" t="str">
            <v>E31WR25002</v>
          </cell>
          <cell r="C19">
            <v>43.05</v>
          </cell>
          <cell r="D19">
            <v>33510816.890386619</v>
          </cell>
          <cell r="E19">
            <v>778416.18793000281</v>
          </cell>
        </row>
        <row r="20">
          <cell r="B20" t="str">
            <v>E5236B11</v>
          </cell>
          <cell r="C20">
            <v>128.05000000000001</v>
          </cell>
          <cell r="D20">
            <v>8718097.3350129351</v>
          </cell>
          <cell r="E20">
            <v>68083.540296860083</v>
          </cell>
        </row>
        <row r="21">
          <cell r="B21" t="str">
            <v>E5236B16</v>
          </cell>
          <cell r="C21">
            <v>109.05</v>
          </cell>
          <cell r="D21">
            <v>8410716.2062028479</v>
          </cell>
          <cell r="E21">
            <v>77127.154573157706</v>
          </cell>
        </row>
        <row r="22">
          <cell r="B22" t="str">
            <v>E5236B14</v>
          </cell>
          <cell r="C22">
            <v>90.05</v>
          </cell>
          <cell r="D22">
            <v>7345026.2524915384</v>
          </cell>
          <cell r="E22">
            <v>81566.088311954896</v>
          </cell>
        </row>
        <row r="23">
          <cell r="B23" t="str">
            <v>E23120H11</v>
          </cell>
          <cell r="C23">
            <v>145.05000000000001</v>
          </cell>
          <cell r="D23">
            <v>16797502.428277433</v>
          </cell>
          <cell r="E23">
            <v>115804.91160480822</v>
          </cell>
        </row>
        <row r="24">
          <cell r="B24" t="str">
            <v>E23140K19</v>
          </cell>
          <cell r="C24">
            <v>145.05000000000001</v>
          </cell>
          <cell r="D24">
            <v>17921583.099564705</v>
          </cell>
          <cell r="E24">
            <v>123554.51981775045</v>
          </cell>
        </row>
        <row r="25">
          <cell r="B25" t="str">
            <v>E23140K15</v>
          </cell>
          <cell r="C25">
            <v>126.05</v>
          </cell>
          <cell r="D25">
            <v>17619091.510471445</v>
          </cell>
          <cell r="E25">
            <v>139778.59191171316</v>
          </cell>
        </row>
        <row r="26">
          <cell r="B26" t="str">
            <v>E23C12H7</v>
          </cell>
          <cell r="C26">
            <v>151.05000000000001</v>
          </cell>
          <cell r="D26">
            <v>18705186.117445461</v>
          </cell>
          <cell r="E26">
            <v>123834.39998308812</v>
          </cell>
        </row>
        <row r="27">
          <cell r="B27" t="str">
            <v>C9DMAX01</v>
          </cell>
          <cell r="C27">
            <v>3655.42</v>
          </cell>
          <cell r="D27">
            <v>5652477.2963613439</v>
          </cell>
          <cell r="E27">
            <v>1546.3277260509992</v>
          </cell>
        </row>
        <row r="28">
          <cell r="B28" t="str">
            <v>C9DMAX14</v>
          </cell>
          <cell r="C28">
            <v>9843.84</v>
          </cell>
          <cell r="D28">
            <v>11390169.357201632</v>
          </cell>
          <cell r="E28">
            <v>1157.0859905485697</v>
          </cell>
        </row>
        <row r="29">
          <cell r="B29" t="str">
            <v>C9DMAX11</v>
          </cell>
          <cell r="C29">
            <v>7588.84</v>
          </cell>
          <cell r="D29">
            <v>10471461.430486349</v>
          </cell>
          <cell r="E29">
            <v>1379.8500733295668</v>
          </cell>
        </row>
        <row r="30">
          <cell r="B30" t="str">
            <v>C9DMAX22</v>
          </cell>
          <cell r="C30">
            <v>4349.42</v>
          </cell>
          <cell r="D30">
            <v>6375840.6521321349</v>
          </cell>
          <cell r="E30">
            <v>1465.9059488695355</v>
          </cell>
        </row>
        <row r="31">
          <cell r="B31" t="str">
            <v>E40CAL402</v>
          </cell>
          <cell r="C31">
            <v>298.10000000000002</v>
          </cell>
          <cell r="D31">
            <v>21515757.556604877</v>
          </cell>
          <cell r="E31">
            <v>72176.308475695652</v>
          </cell>
        </row>
        <row r="32">
          <cell r="B32" t="str">
            <v>E28TM1408</v>
          </cell>
          <cell r="C32">
            <v>95.05</v>
          </cell>
          <cell r="D32">
            <v>41184313.577547163</v>
          </cell>
          <cell r="E32">
            <v>433291.04237293178</v>
          </cell>
        </row>
        <row r="33">
          <cell r="B33" t="str">
            <v>E30C45537</v>
          </cell>
          <cell r="C33">
            <v>421.1</v>
          </cell>
          <cell r="D33">
            <v>53961129.523310378</v>
          </cell>
          <cell r="E33">
            <v>128143.26650038085</v>
          </cell>
        </row>
        <row r="34">
          <cell r="B34" t="str">
            <v>E27TR30013</v>
          </cell>
          <cell r="C34">
            <v>277.60000000000002</v>
          </cell>
          <cell r="D34">
            <v>34012534.560406059</v>
          </cell>
          <cell r="E34">
            <v>122523.53948273075</v>
          </cell>
        </row>
        <row r="35">
          <cell r="B35" t="str">
            <v>E27TR32016</v>
          </cell>
          <cell r="C35">
            <v>277.60000000000002</v>
          </cell>
          <cell r="D35">
            <v>41863801.038461819</v>
          </cell>
          <cell r="E35">
            <v>150806.19970627455</v>
          </cell>
        </row>
        <row r="36">
          <cell r="B36" t="str">
            <v>E20INC1015</v>
          </cell>
          <cell r="C36">
            <v>197</v>
          </cell>
          <cell r="D36">
            <v>2091483.0655708432</v>
          </cell>
          <cell r="E36">
            <v>10616.665307466208</v>
          </cell>
        </row>
        <row r="37">
          <cell r="B37" t="str">
            <v>E20INC1012</v>
          </cell>
          <cell r="C37">
            <v>407</v>
          </cell>
          <cell r="D37">
            <v>2225916.7307223487</v>
          </cell>
          <cell r="E37">
            <v>5469.0828764676871</v>
          </cell>
        </row>
        <row r="38">
          <cell r="B38" t="str">
            <v>E20INC1006</v>
          </cell>
          <cell r="C38">
            <v>109</v>
          </cell>
          <cell r="D38">
            <v>1760801.8589203644</v>
          </cell>
          <cell r="E38">
            <v>16154.145494682241</v>
          </cell>
        </row>
        <row r="39">
          <cell r="B39" t="str">
            <v>E20INC1011</v>
          </cell>
          <cell r="C39">
            <v>457</v>
          </cell>
          <cell r="D39">
            <v>2111609.7010055254</v>
          </cell>
          <cell r="E39">
            <v>4620.590155373141</v>
          </cell>
        </row>
        <row r="40">
          <cell r="B40" t="str">
            <v>E20INC1008</v>
          </cell>
          <cell r="C40">
            <v>716.42</v>
          </cell>
          <cell r="D40">
            <v>2550106.7174962456</v>
          </cell>
          <cell r="E40">
            <v>3559.5135779239076</v>
          </cell>
        </row>
        <row r="41">
          <cell r="B41" t="str">
            <v>E20INC1010</v>
          </cell>
          <cell r="C41">
            <v>52</v>
          </cell>
          <cell r="D41">
            <v>2074198.7355050929</v>
          </cell>
          <cell r="E41">
            <v>39888.437221251785</v>
          </cell>
        </row>
        <row r="42">
          <cell r="B42" t="str">
            <v>E20INC1013</v>
          </cell>
          <cell r="C42">
            <v>125</v>
          </cell>
          <cell r="D42">
            <v>1869629.1102984785</v>
          </cell>
          <cell r="E42">
            <v>14957.032882387828</v>
          </cell>
        </row>
        <row r="43">
          <cell r="B43" t="str">
            <v>E20INC1007</v>
          </cell>
          <cell r="C43">
            <v>321.42</v>
          </cell>
          <cell r="D43">
            <v>1941595.9258538662</v>
          </cell>
          <cell r="E43">
            <v>6040.6817430585097</v>
          </cell>
        </row>
        <row r="44">
          <cell r="B44" t="str">
            <v>C20SG6T01</v>
          </cell>
          <cell r="C44">
            <v>0</v>
          </cell>
          <cell r="D44">
            <v>851000</v>
          </cell>
          <cell r="E44">
            <v>0</v>
          </cell>
        </row>
        <row r="45">
          <cell r="B45" t="str">
            <v>E24420E13</v>
          </cell>
          <cell r="C45">
            <v>168.05</v>
          </cell>
          <cell r="D45">
            <v>12342002.366594555</v>
          </cell>
          <cell r="E45">
            <v>73442.441931535577</v>
          </cell>
        </row>
        <row r="46">
          <cell r="B46" t="str">
            <v>E24420E22</v>
          </cell>
          <cell r="C46">
            <v>129.05000000000001</v>
          </cell>
          <cell r="D46">
            <v>11418887.759346915</v>
          </cell>
          <cell r="E46">
            <v>88484.213555574694</v>
          </cell>
        </row>
        <row r="47">
          <cell r="B47" t="str">
            <v>E24420E29</v>
          </cell>
          <cell r="C47">
            <v>123.05</v>
          </cell>
          <cell r="D47">
            <v>11444493.119443193</v>
          </cell>
          <cell r="E47">
            <v>93006.851844316887</v>
          </cell>
        </row>
        <row r="48">
          <cell r="B48" t="str">
            <v>E29555E06</v>
          </cell>
          <cell r="C48">
            <v>74.05</v>
          </cell>
          <cell r="D48">
            <v>15426077.362513384</v>
          </cell>
          <cell r="E48">
            <v>208319.74831213214</v>
          </cell>
        </row>
        <row r="49">
          <cell r="B49" t="str">
            <v>E4ILS6K27</v>
          </cell>
          <cell r="C49">
            <v>24</v>
          </cell>
          <cell r="D49">
            <v>827550.38224000495</v>
          </cell>
          <cell r="E49">
            <v>34481.265926666871</v>
          </cell>
        </row>
        <row r="50">
          <cell r="B50" t="str">
            <v>E4ILS6K18</v>
          </cell>
          <cell r="C50">
            <v>0</v>
          </cell>
          <cell r="D50">
            <v>971539.72639024677</v>
          </cell>
          <cell r="E50">
            <v>0</v>
          </cell>
        </row>
        <row r="51">
          <cell r="B51" t="str">
            <v>E17CB2416</v>
          </cell>
          <cell r="C51">
            <v>2</v>
          </cell>
          <cell r="D51">
            <v>1062696.7878586901</v>
          </cell>
          <cell r="E51">
            <v>531348.39392934507</v>
          </cell>
        </row>
        <row r="52">
          <cell r="B52" t="str">
            <v>E17CS4423</v>
          </cell>
          <cell r="C52">
            <v>111.05</v>
          </cell>
          <cell r="D52">
            <v>8390872.6258285772</v>
          </cell>
          <cell r="E52">
            <v>75559.411308676965</v>
          </cell>
        </row>
        <row r="53">
          <cell r="B53" t="str">
            <v>E17CS4424</v>
          </cell>
          <cell r="C53">
            <v>78.05</v>
          </cell>
          <cell r="D53">
            <v>7629203.8868808718</v>
          </cell>
          <cell r="E53">
            <v>97747.647493669079</v>
          </cell>
        </row>
        <row r="54">
          <cell r="B54" t="str">
            <v>E17HAM1539</v>
          </cell>
          <cell r="C54">
            <v>98.05</v>
          </cell>
          <cell r="D54">
            <v>9287987.5344464947</v>
          </cell>
          <cell r="E54">
            <v>94727.052875537935</v>
          </cell>
        </row>
        <row r="55">
          <cell r="B55" t="str">
            <v>E17CS4422</v>
          </cell>
          <cell r="C55">
            <v>124.05</v>
          </cell>
          <cell r="D55">
            <v>8502882.733598303</v>
          </cell>
          <cell r="E55">
            <v>68543.996240212044</v>
          </cell>
        </row>
        <row r="56">
          <cell r="B56" t="str">
            <v>C12INTD22</v>
          </cell>
          <cell r="C56">
            <v>223.05</v>
          </cell>
          <cell r="D56">
            <v>18237758.513855286</v>
          </cell>
          <cell r="E56">
            <v>81765.337430420463</v>
          </cell>
        </row>
        <row r="57">
          <cell r="B57" t="str">
            <v>E12INTD107</v>
          </cell>
          <cell r="C57">
            <v>186.05</v>
          </cell>
          <cell r="D57">
            <v>16829220.977174662</v>
          </cell>
          <cell r="E57">
            <v>90455.366714187912</v>
          </cell>
        </row>
        <row r="58">
          <cell r="B58" t="str">
            <v>E12INTD95</v>
          </cell>
          <cell r="C58">
            <v>106</v>
          </cell>
          <cell r="D58">
            <v>14229205.15390235</v>
          </cell>
          <cell r="E58">
            <v>134237.78447077688</v>
          </cell>
        </row>
        <row r="59">
          <cell r="B59" t="str">
            <v>E12INTD103</v>
          </cell>
          <cell r="C59">
            <v>128.05000000000001</v>
          </cell>
          <cell r="D59">
            <v>14852952.519136472</v>
          </cell>
          <cell r="E59">
            <v>115993.38164105015</v>
          </cell>
        </row>
        <row r="60">
          <cell r="B60" t="str">
            <v>E12INTD70</v>
          </cell>
          <cell r="C60">
            <v>163.05000000000001</v>
          </cell>
          <cell r="D60">
            <v>15962428.646269955</v>
          </cell>
          <cell r="E60">
            <v>97898.979737932867</v>
          </cell>
        </row>
        <row r="61">
          <cell r="B61" t="str">
            <v>C12INTD01</v>
          </cell>
          <cell r="C61">
            <v>100.05</v>
          </cell>
          <cell r="D61">
            <v>13412632.600650175</v>
          </cell>
          <cell r="E61">
            <v>134059.29635832258</v>
          </cell>
        </row>
        <row r="62">
          <cell r="B62" t="str">
            <v>C12INTD02</v>
          </cell>
          <cell r="C62">
            <v>59</v>
          </cell>
          <cell r="D62">
            <v>12341764.847845601</v>
          </cell>
          <cell r="E62">
            <v>209182.45504823053</v>
          </cell>
        </row>
        <row r="63">
          <cell r="B63" t="str">
            <v>C12INTD03</v>
          </cell>
          <cell r="C63">
            <v>121.5</v>
          </cell>
          <cell r="D63">
            <v>8990802.0696249008</v>
          </cell>
          <cell r="E63">
            <v>73998.370943414819</v>
          </cell>
        </row>
        <row r="64">
          <cell r="B64" t="str">
            <v>C12INTD05</v>
          </cell>
          <cell r="C64">
            <v>131.05000000000001</v>
          </cell>
          <cell r="D64">
            <v>12311785.50665516</v>
          </cell>
          <cell r="E64">
            <v>93947.237746319413</v>
          </cell>
        </row>
        <row r="65">
          <cell r="B65" t="str">
            <v>E12INTD73</v>
          </cell>
          <cell r="C65">
            <v>158.05000000000001</v>
          </cell>
          <cell r="D65">
            <v>15962428.648032671</v>
          </cell>
          <cell r="E65">
            <v>100996.06863671415</v>
          </cell>
        </row>
        <row r="66">
          <cell r="B66" t="str">
            <v>E12INTD78</v>
          </cell>
          <cell r="C66">
            <v>136.05000000000001</v>
          </cell>
          <cell r="D66">
            <v>14828492.889505047</v>
          </cell>
          <cell r="E66">
            <v>108992.96500922489</v>
          </cell>
        </row>
        <row r="67">
          <cell r="B67" t="str">
            <v>E12INTD92</v>
          </cell>
          <cell r="C67">
            <v>116.05</v>
          </cell>
          <cell r="D67">
            <v>14276553.677659422</v>
          </cell>
          <cell r="E67">
            <v>123020.71243136081</v>
          </cell>
        </row>
        <row r="68">
          <cell r="B68" t="str">
            <v>E12INTD98</v>
          </cell>
          <cell r="C68">
            <v>148.05000000000001</v>
          </cell>
          <cell r="D68">
            <v>15438037.348385042</v>
          </cell>
          <cell r="E68">
            <v>104275.83484218197</v>
          </cell>
        </row>
        <row r="69">
          <cell r="B69" t="str">
            <v>E12INTD117</v>
          </cell>
          <cell r="C69">
            <v>73.05</v>
          </cell>
          <cell r="D69">
            <v>12367443.57086874</v>
          </cell>
          <cell r="E69">
            <v>169301.07557657413</v>
          </cell>
        </row>
        <row r="70">
          <cell r="B70" t="str">
            <v>C12KOD59</v>
          </cell>
          <cell r="C70">
            <v>24</v>
          </cell>
          <cell r="D70">
            <v>368375.00373094622</v>
          </cell>
          <cell r="E70">
            <v>15348.958488789425</v>
          </cell>
        </row>
        <row r="71">
          <cell r="B71" t="str">
            <v>E17BW21937</v>
          </cell>
          <cell r="C71">
            <v>156.05000000000001</v>
          </cell>
          <cell r="D71">
            <v>18011845.083323091</v>
          </cell>
          <cell r="E71">
            <v>115423.55067813578</v>
          </cell>
        </row>
        <row r="72">
          <cell r="B72" t="str">
            <v>C17CS4404</v>
          </cell>
          <cell r="C72">
            <v>102.05</v>
          </cell>
          <cell r="D72">
            <v>8189254.4305340834</v>
          </cell>
          <cell r="E72">
            <v>80247.471146830809</v>
          </cell>
        </row>
        <row r="73">
          <cell r="B73" t="str">
            <v>C66FM80002</v>
          </cell>
          <cell r="C73">
            <v>0</v>
          </cell>
          <cell r="D73">
            <v>1560000</v>
          </cell>
          <cell r="E73">
            <v>0</v>
          </cell>
        </row>
        <row r="74">
          <cell r="B74" t="str">
            <v>C66FM80004</v>
          </cell>
          <cell r="C74">
            <v>0</v>
          </cell>
          <cell r="D74">
            <v>1560000</v>
          </cell>
          <cell r="E74">
            <v>0</v>
          </cell>
        </row>
        <row r="75">
          <cell r="B75" t="str">
            <v>E12INTD89</v>
          </cell>
          <cell r="C75">
            <v>163.05000000000001</v>
          </cell>
          <cell r="D75">
            <v>15890195.952066807</v>
          </cell>
          <cell r="E75">
            <v>97455.970267199053</v>
          </cell>
        </row>
        <row r="76">
          <cell r="B76" t="str">
            <v>E20INC1009</v>
          </cell>
          <cell r="C76">
            <v>25</v>
          </cell>
          <cell r="D76">
            <v>1770404.2605870846</v>
          </cell>
          <cell r="E76">
            <v>70816.170423483389</v>
          </cell>
        </row>
        <row r="77">
          <cell r="B77" t="str">
            <v>E21D6R05</v>
          </cell>
          <cell r="C77">
            <v>73.05</v>
          </cell>
          <cell r="D77">
            <v>13441487.372755915</v>
          </cell>
          <cell r="E77">
            <v>184003.93391862992</v>
          </cell>
        </row>
        <row r="78">
          <cell r="B78" t="str">
            <v>C66FM80003</v>
          </cell>
          <cell r="C78">
            <v>0</v>
          </cell>
          <cell r="D78">
            <v>1560000</v>
          </cell>
          <cell r="E78">
            <v>0</v>
          </cell>
        </row>
        <row r="79">
          <cell r="B79" t="str">
            <v>E27TR602</v>
          </cell>
          <cell r="C79">
            <v>278.10000000000002</v>
          </cell>
          <cell r="D79">
            <v>35242864.418338686</v>
          </cell>
          <cell r="E79">
            <v>126727.30822847423</v>
          </cell>
        </row>
        <row r="80">
          <cell r="B80" t="str">
            <v>C12INTD06</v>
          </cell>
          <cell r="C80">
            <v>204.1</v>
          </cell>
          <cell r="D80">
            <v>20213520.180083968</v>
          </cell>
          <cell r="E80">
            <v>99037.335522214446</v>
          </cell>
        </row>
        <row r="81">
          <cell r="B81" t="str">
            <v>C12INTD24</v>
          </cell>
          <cell r="C81">
            <v>299.10000000000002</v>
          </cell>
          <cell r="D81">
            <v>27747775.785493355</v>
          </cell>
          <cell r="E81">
            <v>92770.898647587266</v>
          </cell>
        </row>
        <row r="82">
          <cell r="B82" t="str">
            <v>C12INTD25</v>
          </cell>
          <cell r="C82">
            <v>294.10000000000002</v>
          </cell>
          <cell r="D82">
            <v>24071548.263243109</v>
          </cell>
          <cell r="E82">
            <v>81848.174985525693</v>
          </cell>
        </row>
        <row r="83">
          <cell r="B83" t="str">
            <v>C12INTD26</v>
          </cell>
          <cell r="C83">
            <v>245.1</v>
          </cell>
          <cell r="D83">
            <v>21872134.948296301</v>
          </cell>
          <cell r="E83">
            <v>89237.5966882754</v>
          </cell>
        </row>
        <row r="84">
          <cell r="B84" t="str">
            <v>C12INTD47</v>
          </cell>
          <cell r="C84">
            <v>304.10000000000002</v>
          </cell>
          <cell r="D84">
            <v>25792105.203984581</v>
          </cell>
          <cell r="E84">
            <v>84814.551805276482</v>
          </cell>
        </row>
        <row r="85">
          <cell r="B85" t="str">
            <v>E25320D16</v>
          </cell>
          <cell r="C85">
            <v>56</v>
          </cell>
          <cell r="D85">
            <v>2911916.512001859</v>
          </cell>
          <cell r="E85">
            <v>51998.50914289034</v>
          </cell>
        </row>
        <row r="86">
          <cell r="B86" t="str">
            <v>E26W20019</v>
          </cell>
          <cell r="C86">
            <v>142.05000000000001</v>
          </cell>
          <cell r="D86">
            <v>15065572.389857143</v>
          </cell>
          <cell r="E86">
            <v>106058.23576104993</v>
          </cell>
        </row>
        <row r="87">
          <cell r="B87" t="str">
            <v>E21D8T08</v>
          </cell>
          <cell r="C87">
            <v>208.1</v>
          </cell>
          <cell r="D87">
            <v>39819065.172015905</v>
          </cell>
          <cell r="E87">
            <v>191345.82014423789</v>
          </cell>
        </row>
        <row r="88">
          <cell r="B88" t="str">
            <v>E21D8T13</v>
          </cell>
          <cell r="C88">
            <v>89</v>
          </cell>
          <cell r="D88">
            <v>19644164.139222715</v>
          </cell>
          <cell r="E88">
            <v>220720.94538452488</v>
          </cell>
        </row>
        <row r="89">
          <cell r="B89" t="str">
            <v>E30C27535</v>
          </cell>
          <cell r="C89">
            <v>133.05000000000001</v>
          </cell>
          <cell r="D89">
            <v>11096914.164196435</v>
          </cell>
          <cell r="E89">
            <v>83404.089922558691</v>
          </cell>
        </row>
        <row r="90">
          <cell r="B90" t="str">
            <v>E33GA40D05</v>
          </cell>
          <cell r="C90">
            <v>61.05</v>
          </cell>
          <cell r="D90">
            <v>10015989.550000001</v>
          </cell>
          <cell r="E90">
            <v>164062.07289107292</v>
          </cell>
        </row>
        <row r="91">
          <cell r="B91" t="str">
            <v>E13CABST23</v>
          </cell>
          <cell r="C91">
            <v>3509.84</v>
          </cell>
          <cell r="D91">
            <v>7472429.8098659683</v>
          </cell>
          <cell r="E91">
            <v>2128.9944299073372</v>
          </cell>
        </row>
        <row r="92">
          <cell r="B92" t="str">
            <v>C9NISA31</v>
          </cell>
          <cell r="C92">
            <v>1519</v>
          </cell>
          <cell r="D92">
            <v>3942950.2340782424</v>
          </cell>
          <cell r="E92">
            <v>2595.753939485347</v>
          </cell>
        </row>
        <row r="93">
          <cell r="B93" t="str">
            <v>E18B26011</v>
          </cell>
          <cell r="C93">
            <v>0</v>
          </cell>
          <cell r="D93">
            <v>1166162</v>
          </cell>
          <cell r="E93">
            <v>0</v>
          </cell>
        </row>
        <row r="94">
          <cell r="B94" t="str">
            <v>E17CB2415</v>
          </cell>
          <cell r="C94">
            <v>72.05</v>
          </cell>
          <cell r="D94">
            <v>4700031.4202950448</v>
          </cell>
          <cell r="E94">
            <v>65232.913536364264</v>
          </cell>
        </row>
        <row r="95">
          <cell r="B95" t="str">
            <v>E19HC91014</v>
          </cell>
          <cell r="C95">
            <v>71.05</v>
          </cell>
          <cell r="D95">
            <v>9949305.5321047623</v>
          </cell>
          <cell r="E95">
            <v>140032.44943145337</v>
          </cell>
        </row>
        <row r="96">
          <cell r="B96" t="str">
            <v>E16570502</v>
          </cell>
          <cell r="C96">
            <v>1986</v>
          </cell>
          <cell r="D96">
            <v>0</v>
          </cell>
          <cell r="E96">
            <v>0</v>
          </cell>
        </row>
        <row r="97">
          <cell r="B97" t="str">
            <v>C65580006</v>
          </cell>
          <cell r="C97">
            <v>46.05</v>
          </cell>
          <cell r="D97">
            <v>4024150.4156549256</v>
          </cell>
          <cell r="E97">
            <v>87386.545399672657</v>
          </cell>
        </row>
      </sheetData>
      <sheetData sheetId="5">
        <row r="3">
          <cell r="B3" t="str">
            <v>CODIGO</v>
          </cell>
        </row>
      </sheetData>
      <sheetData sheetId="6"/>
      <sheetData sheetId="7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tura"/>
      <sheetName val="CONC"/>
      <sheetName val="Base de datos"/>
      <sheetName val="NUEVA EST SAP"/>
      <sheetName val="ESTRCT. SAP"/>
      <sheetName val="MATRIZ "/>
      <sheetName val="FSEM4"/>
      <sheetName val="RFSEM4"/>
      <sheetName val="FSEM1"/>
      <sheetName val="RFSEM1"/>
      <sheetName val="FSEM2"/>
      <sheetName val="RFSEM2"/>
      <sheetName val="FSEM3"/>
      <sheetName val="RFSEM3"/>
      <sheetName val="HTREAL"/>
      <sheetName val="FACTURA"/>
      <sheetName val="Hoja1"/>
      <sheetName val="%EQ"/>
      <sheetName val="centros de costo"/>
      <sheetName val="Datos de base"/>
      <sheetName val="ID. GRAFOS"/>
      <sheetName val="EQ PL"/>
      <sheetName val="TARIFAS 2014 (2)"/>
      <sheetName val="LIST REMQ"/>
      <sheetName val="Hoja4"/>
      <sheetName val="Hoja2"/>
    </sheetNames>
    <sheetDataSet>
      <sheetData sheetId="0">
        <row r="1">
          <cell r="E1">
            <v>3467</v>
          </cell>
        </row>
      </sheetData>
      <sheetData sheetId="1"/>
      <sheetData sheetId="2">
        <row r="1">
          <cell r="A1" t="str">
            <v>ID</v>
          </cell>
        </row>
      </sheetData>
      <sheetData sheetId="3">
        <row r="5">
          <cell r="A5" t="str">
            <v>C13CABST05</v>
          </cell>
        </row>
      </sheetData>
      <sheetData sheetId="4">
        <row r="1">
          <cell r="E1">
            <v>3467</v>
          </cell>
          <cell r="G1" t="str">
            <v>GRAFO+OPERACIÓN</v>
          </cell>
          <cell r="H1" t="str">
            <v>ELEMENTO PEP</v>
          </cell>
          <cell r="I1" t="str">
            <v xml:space="preserve"> </v>
          </cell>
          <cell r="J1">
            <v>0</v>
          </cell>
          <cell r="K1" t="str">
            <v>DESCRIPCION</v>
          </cell>
        </row>
        <row r="2">
          <cell r="G2" t="str">
            <v>50002120001</v>
          </cell>
          <cell r="H2" t="str">
            <v>C.VIT.V.N.1304/02.01</v>
          </cell>
          <cell r="K2" t="str">
            <v>Permisos ambientales PAGA</v>
          </cell>
        </row>
        <row r="3">
          <cell r="G3" t="str">
            <v>50002120002</v>
          </cell>
          <cell r="H3" t="str">
            <v>C.VIT.V.N.1304/02.01</v>
          </cell>
          <cell r="K3" t="str">
            <v>Entrega de predios (30%)</v>
          </cell>
        </row>
        <row r="4">
          <cell r="G4" t="str">
            <v>50002120003</v>
          </cell>
          <cell r="H4" t="str">
            <v>C.VIT.V.N.1304/02.01</v>
          </cell>
          <cell r="K4" t="str">
            <v>Plan de manejo de tráfico</v>
          </cell>
        </row>
        <row r="5">
          <cell r="G5" t="str">
            <v>50002120004</v>
          </cell>
          <cell r="H5" t="str">
            <v>C.VIT.V.N.1304/02.01</v>
          </cell>
          <cell r="K5" t="str">
            <v>Diseños</v>
          </cell>
        </row>
        <row r="6">
          <cell r="G6" t="str">
            <v>50002130001</v>
          </cell>
          <cell r="H6" t="str">
            <v>C.VIT.V.N.1304/02.01.001</v>
          </cell>
          <cell r="I6" t="str">
            <v>_01</v>
          </cell>
          <cell r="J6" t="str">
            <v>EXCAVACIONES</v>
          </cell>
          <cell r="K6" t="str">
            <v>Hito 18 1</v>
          </cell>
        </row>
        <row r="7">
          <cell r="G7" t="str">
            <v>50002130002</v>
          </cell>
          <cell r="H7" t="str">
            <v>C.VIT.V.N.1304/02.01.001</v>
          </cell>
          <cell r="I7" t="str">
            <v>_01</v>
          </cell>
          <cell r="J7" t="str">
            <v>EXCAVACIONES</v>
          </cell>
          <cell r="K7" t="str">
            <v>Cerca nueva</v>
          </cell>
        </row>
        <row r="8">
          <cell r="G8" t="str">
            <v>50002130003</v>
          </cell>
          <cell r="H8" t="str">
            <v>C.VIT.V.N.1304/02.01.001</v>
          </cell>
          <cell r="I8" t="str">
            <v>_01</v>
          </cell>
          <cell r="J8" t="str">
            <v>EXCAVACIONES</v>
          </cell>
          <cell r="K8" t="str">
            <v>Cerca viva</v>
          </cell>
        </row>
        <row r="9">
          <cell r="G9" t="str">
            <v>50002130004</v>
          </cell>
          <cell r="H9" t="str">
            <v>C.VIT.V.N.1304/02.01.001</v>
          </cell>
          <cell r="I9" t="str">
            <v>_01</v>
          </cell>
          <cell r="J9" t="str">
            <v>EXCAVACIONES</v>
          </cell>
          <cell r="K9" t="str">
            <v>Tala de árboles</v>
          </cell>
        </row>
        <row r="10">
          <cell r="G10" t="str">
            <v>50002130005</v>
          </cell>
          <cell r="H10" t="str">
            <v>C.VIT.V.N.1304/02.01.001</v>
          </cell>
          <cell r="I10" t="str">
            <v>_01</v>
          </cell>
          <cell r="J10" t="str">
            <v>EXCAVACIONES</v>
          </cell>
          <cell r="K10" t="str">
            <v>Retiro de tocones</v>
          </cell>
        </row>
        <row r="11">
          <cell r="G11" t="str">
            <v>50002130006</v>
          </cell>
          <cell r="H11" t="str">
            <v>C.VIT.V.N.1304/02.01.001</v>
          </cell>
          <cell r="I11" t="str">
            <v>_01</v>
          </cell>
          <cell r="J11" t="str">
            <v>EXCAVACIONES</v>
          </cell>
          <cell r="K11" t="str">
            <v>Descapote</v>
          </cell>
        </row>
        <row r="12">
          <cell r="G12" t="str">
            <v>50002130007</v>
          </cell>
          <cell r="H12" t="str">
            <v>C.VIT.V.N.1304/02.01.001</v>
          </cell>
          <cell r="I12" t="str">
            <v>_01</v>
          </cell>
          <cell r="J12" t="str">
            <v>EXCAVACIONES</v>
          </cell>
          <cell r="K12" t="str">
            <v>Cortes en material común</v>
          </cell>
        </row>
        <row r="13">
          <cell r="G13" t="str">
            <v>50002130008</v>
          </cell>
          <cell r="H13" t="str">
            <v>C.VIT.V.N.1304/02.01.001</v>
          </cell>
          <cell r="I13" t="str">
            <v>_01</v>
          </cell>
          <cell r="J13" t="str">
            <v>EXCAVACIONES</v>
          </cell>
          <cell r="K13" t="str">
            <v>Corte para ensanche de vía existente</v>
          </cell>
        </row>
        <row r="14">
          <cell r="G14" t="str">
            <v>50002130009</v>
          </cell>
          <cell r="H14" t="str">
            <v>C.VIT.V.N.1304/02.01.001</v>
          </cell>
          <cell r="I14" t="str">
            <v>_01</v>
          </cell>
          <cell r="J14" t="str">
            <v>EXCAVACIONES</v>
          </cell>
          <cell r="K14" t="str">
            <v>Cortes de la vía en roca blanda con ripp</v>
          </cell>
        </row>
        <row r="15">
          <cell r="G15" t="str">
            <v>50002130010</v>
          </cell>
          <cell r="H15" t="str">
            <v>C.VIT.V.N.1304/02.01.001</v>
          </cell>
          <cell r="I15" t="str">
            <v>_01</v>
          </cell>
          <cell r="J15" t="str">
            <v>EXCAVACIONES</v>
          </cell>
          <cell r="K15" t="str">
            <v>Cortes de la vía en roca fresca</v>
          </cell>
        </row>
        <row r="16">
          <cell r="G16" t="str">
            <v>50002130011</v>
          </cell>
          <cell r="H16" t="str">
            <v>C.VIT.V.N.1304/02.01.001</v>
          </cell>
          <cell r="I16" t="str">
            <v>_01</v>
          </cell>
          <cell r="J16" t="str">
            <v>EXCAVACIONES</v>
          </cell>
          <cell r="K16" t="str">
            <v>Demolición de carpeta para empalme con a</v>
          </cell>
        </row>
        <row r="17">
          <cell r="G17" t="str">
            <v>50002130012</v>
          </cell>
          <cell r="H17" t="str">
            <v>C.VIT.V.N.1304/02.01.001</v>
          </cell>
          <cell r="I17" t="str">
            <v>_01</v>
          </cell>
          <cell r="J17" t="str">
            <v>EXCAVACIONES</v>
          </cell>
          <cell r="K17" t="str">
            <v>Fresado</v>
          </cell>
        </row>
        <row r="18">
          <cell r="G18" t="str">
            <v>50002130013</v>
          </cell>
          <cell r="H18" t="str">
            <v>C.VIT.V.N.1304/02.01.001</v>
          </cell>
          <cell r="I18" t="str">
            <v>_01</v>
          </cell>
          <cell r="J18" t="str">
            <v>EXCAVACIONES</v>
          </cell>
          <cell r="K18" t="str">
            <v>Transporte de excavaciones</v>
          </cell>
        </row>
        <row r="19">
          <cell r="G19" t="str">
            <v>50002130014</v>
          </cell>
          <cell r="H19" t="str">
            <v>C.VIT.V.N.1304/02.01.001</v>
          </cell>
          <cell r="I19" t="str">
            <v>_01</v>
          </cell>
          <cell r="J19" t="str">
            <v>EXCAVACIONES</v>
          </cell>
          <cell r="K19" t="str">
            <v>Conformación de botaderos</v>
          </cell>
        </row>
        <row r="20">
          <cell r="G20" t="str">
            <v>50002130015</v>
          </cell>
          <cell r="H20" t="str">
            <v>C.VIT.V.N.1304/02.01.001</v>
          </cell>
          <cell r="I20" t="str">
            <v>_01</v>
          </cell>
          <cell r="J20" t="str">
            <v>EXCAVACIONES</v>
          </cell>
          <cell r="K20" t="str">
            <v>Compensación forestal</v>
          </cell>
        </row>
        <row r="21">
          <cell r="G21" t="str">
            <v>50002140001</v>
          </cell>
          <cell r="H21" t="str">
            <v>C.VIT.V.N.1304/02.01.002</v>
          </cell>
          <cell r="I21" t="str">
            <v>_02</v>
          </cell>
          <cell r="J21" t="str">
            <v>TERRAPLENES Y RELLENOS</v>
          </cell>
          <cell r="K21" t="str">
            <v>Hito 18 2</v>
          </cell>
        </row>
        <row r="22">
          <cell r="G22" t="str">
            <v>50002140002</v>
          </cell>
          <cell r="H22" t="str">
            <v>C.VIT.V.N.1304/02.01.002</v>
          </cell>
          <cell r="I22" t="str">
            <v>_02</v>
          </cell>
          <cell r="J22" t="str">
            <v>TERRAPLENES Y RELLENOS</v>
          </cell>
          <cell r="K22" t="str">
            <v>Compactación de subrasante</v>
          </cell>
        </row>
        <row r="23">
          <cell r="G23" t="str">
            <v>50002140003</v>
          </cell>
          <cell r="H23" t="str">
            <v>C.VIT.V.N.1304/02.01.002</v>
          </cell>
          <cell r="I23" t="str">
            <v>_02</v>
          </cell>
          <cell r="J23" t="str">
            <v>TERRAPLENES Y RELLENOS</v>
          </cell>
          <cell r="K23" t="str">
            <v>Reconformación de terraplenes</v>
          </cell>
        </row>
        <row r="24">
          <cell r="G24" t="str">
            <v>50002140004</v>
          </cell>
          <cell r="H24" t="str">
            <v>C.VIT.V.N.1304/02.01.002</v>
          </cell>
          <cell r="I24" t="str">
            <v>_02</v>
          </cell>
          <cell r="J24" t="str">
            <v>TERRAPLENES Y RELLENOS</v>
          </cell>
          <cell r="K24" t="str">
            <v>Rajón - mejoramiento de subrasante</v>
          </cell>
        </row>
        <row r="25">
          <cell r="G25" t="str">
            <v>50002140006</v>
          </cell>
          <cell r="H25" t="str">
            <v>C.VIT.V.N.1304/02.01.002</v>
          </cell>
          <cell r="I25" t="str">
            <v>_02</v>
          </cell>
          <cell r="J25" t="str">
            <v>TERRAPLENES Y RELLENOS</v>
          </cell>
          <cell r="K25" t="str">
            <v>Terraplén con material proveniente de co</v>
          </cell>
        </row>
        <row r="26">
          <cell r="G26" t="str">
            <v>50002140007</v>
          </cell>
          <cell r="H26" t="str">
            <v>C.VIT.V.N.1304/02.01.002</v>
          </cell>
          <cell r="I26" t="str">
            <v>_02</v>
          </cell>
          <cell r="J26" t="str">
            <v>TERRAPLENES Y RELLENOS</v>
          </cell>
          <cell r="K26" t="str">
            <v>Transporte material de terraplén</v>
          </cell>
        </row>
        <row r="27">
          <cell r="G27" t="str">
            <v>50002140011</v>
          </cell>
          <cell r="H27" t="str">
            <v>C.VIT.V.N.1304/02.01.002</v>
          </cell>
          <cell r="I27" t="str">
            <v>_02</v>
          </cell>
          <cell r="J27" t="str">
            <v>TERRAPLENES Y RELLENOS</v>
          </cell>
          <cell r="K27" t="str">
            <v>Terraplén con material de cantera</v>
          </cell>
        </row>
        <row r="28">
          <cell r="G28" t="str">
            <v>50002150001</v>
          </cell>
          <cell r="H28" t="str">
            <v>C.VIT.V.N.1304/02.01.003</v>
          </cell>
          <cell r="I28" t="str">
            <v>_03</v>
          </cell>
          <cell r="J28" t="str">
            <v>BASE Y SUBBASE</v>
          </cell>
          <cell r="K28" t="str">
            <v>Hito 18 3</v>
          </cell>
        </row>
        <row r="29">
          <cell r="G29" t="str">
            <v>50002150002</v>
          </cell>
          <cell r="H29" t="str">
            <v>C.VIT.V.N.1304/02.01.003</v>
          </cell>
          <cell r="I29" t="str">
            <v>_03</v>
          </cell>
          <cell r="J29" t="str">
            <v>BASE Y SUBBASE</v>
          </cell>
          <cell r="K29" t="str">
            <v>Subbase</v>
          </cell>
        </row>
        <row r="30">
          <cell r="G30" t="str">
            <v>50002150003</v>
          </cell>
          <cell r="H30" t="str">
            <v>C.VIT.V.N.1304/02.01.003</v>
          </cell>
          <cell r="I30" t="str">
            <v>_03</v>
          </cell>
          <cell r="J30" t="str">
            <v>BASE Y SUBBASE</v>
          </cell>
          <cell r="K30" t="str">
            <v>Base</v>
          </cell>
        </row>
        <row r="31">
          <cell r="G31" t="str">
            <v>50002150004</v>
          </cell>
          <cell r="H31" t="str">
            <v>C.VIT.V.N.1304/02.01.003</v>
          </cell>
          <cell r="I31" t="str">
            <v>_03</v>
          </cell>
          <cell r="J31" t="str">
            <v>BASE Y SUBBASE</v>
          </cell>
          <cell r="K31" t="str">
            <v>Base estabilizada asfalto espumado (beae</v>
          </cell>
        </row>
        <row r="32">
          <cell r="G32" t="str">
            <v>50002150005</v>
          </cell>
          <cell r="H32" t="str">
            <v>C.VIT.V.N.1304/02.01.003</v>
          </cell>
          <cell r="I32" t="str">
            <v>_03</v>
          </cell>
          <cell r="J32" t="str">
            <v>BASE Y SUBBASE</v>
          </cell>
          <cell r="K32" t="str">
            <v>Afirmado para mejoramiento de subrasante</v>
          </cell>
        </row>
        <row r="33">
          <cell r="G33" t="str">
            <v>50002150006</v>
          </cell>
          <cell r="H33" t="str">
            <v>C.VIT.V.N.1304/02.01.003</v>
          </cell>
          <cell r="I33" t="str">
            <v>_03</v>
          </cell>
          <cell r="J33" t="str">
            <v>BASE Y SUBBASE</v>
          </cell>
          <cell r="K33" t="str">
            <v>Asfalto espumado</v>
          </cell>
        </row>
        <row r="34">
          <cell r="G34" t="str">
            <v>50002150007</v>
          </cell>
          <cell r="H34" t="str">
            <v>C.VIT.V.N.1304/02.01.003</v>
          </cell>
          <cell r="I34" t="str">
            <v>_03</v>
          </cell>
          <cell r="J34" t="str">
            <v>BASE Y SUBBASE</v>
          </cell>
          <cell r="K34" t="str">
            <v>Rap +agregado</v>
          </cell>
        </row>
        <row r="35">
          <cell r="G35" t="str">
            <v>50002150008</v>
          </cell>
          <cell r="H35" t="str">
            <v>C.VIT.V.N.1304/02.01.003</v>
          </cell>
          <cell r="I35" t="str">
            <v>_03</v>
          </cell>
          <cell r="J35" t="str">
            <v>BASE Y SUBBASE</v>
          </cell>
          <cell r="K35" t="str">
            <v>Riego de liga</v>
          </cell>
        </row>
        <row r="36">
          <cell r="G36" t="str">
            <v>50002150009</v>
          </cell>
          <cell r="H36" t="str">
            <v>C.VIT.V.N.1304/02.01.003</v>
          </cell>
          <cell r="I36" t="str">
            <v>_03</v>
          </cell>
          <cell r="J36" t="str">
            <v>BASE Y SUBBASE</v>
          </cell>
          <cell r="K36" t="str">
            <v>Imprimación</v>
          </cell>
        </row>
        <row r="37">
          <cell r="G37" t="str">
            <v>50002150010</v>
          </cell>
          <cell r="H37" t="str">
            <v>C.VIT.V.N.1304/02.01.003</v>
          </cell>
          <cell r="I37" t="str">
            <v>_03</v>
          </cell>
          <cell r="J37" t="str">
            <v>BASE Y SUBBASE</v>
          </cell>
          <cell r="K37" t="str">
            <v>Transporte base y subbase</v>
          </cell>
        </row>
        <row r="38">
          <cell r="G38" t="str">
            <v>50002150011</v>
          </cell>
          <cell r="H38" t="str">
            <v>C.VIT.V.N.1304/02.01.003</v>
          </cell>
          <cell r="I38" t="str">
            <v>_03</v>
          </cell>
          <cell r="J38" t="str">
            <v>BASE Y SUBBASE</v>
          </cell>
          <cell r="K38" t="str">
            <v>Transporte base y subbase</v>
          </cell>
        </row>
        <row r="39">
          <cell r="G39" t="str">
            <v>50002170001</v>
          </cell>
          <cell r="H39" t="str">
            <v>C.VIT.V.N.1304/02.01.005</v>
          </cell>
          <cell r="I39" t="str">
            <v>_05</v>
          </cell>
          <cell r="J39" t="str">
            <v>SEÑALIZACION</v>
          </cell>
          <cell r="K39" t="str">
            <v>Hito 18 5</v>
          </cell>
        </row>
        <row r="40">
          <cell r="G40" t="str">
            <v>50002170003</v>
          </cell>
          <cell r="H40" t="str">
            <v>C.VIT.V.N.1304/02.01.005</v>
          </cell>
          <cell r="I40" t="str">
            <v>_05</v>
          </cell>
          <cell r="J40" t="str">
            <v>SEÑALIZACION</v>
          </cell>
          <cell r="K40" t="str">
            <v>Tachas reflectivas bidireccionales</v>
          </cell>
        </row>
        <row r="41">
          <cell r="G41" t="str">
            <v>50002170004</v>
          </cell>
          <cell r="H41" t="str">
            <v>C.VIT.V.N.1304/02.01.005</v>
          </cell>
          <cell r="I41" t="str">
            <v>_05</v>
          </cell>
          <cell r="J41" t="str">
            <v>SEÑALIZACION</v>
          </cell>
          <cell r="K41" t="str">
            <v>Líneas de demarcación</v>
          </cell>
        </row>
        <row r="42">
          <cell r="G42" t="str">
            <v>50002170005</v>
          </cell>
          <cell r="H42" t="str">
            <v>C.VIT.V.N.1304/02.01.005</v>
          </cell>
          <cell r="I42" t="str">
            <v>_05</v>
          </cell>
          <cell r="J42" t="str">
            <v>SEÑALIZACION</v>
          </cell>
          <cell r="K42" t="str">
            <v>Líneas de demarcación continua amarilla</v>
          </cell>
        </row>
        <row r="43">
          <cell r="G43" t="str">
            <v>50002170006</v>
          </cell>
          <cell r="H43" t="str">
            <v>C.VIT.V.N.1304/02.01.005</v>
          </cell>
          <cell r="I43" t="str">
            <v>_05</v>
          </cell>
          <cell r="J43" t="str">
            <v>SEÑALIZACION</v>
          </cell>
          <cell r="K43" t="str">
            <v>Líneas de demarcación discontinua blanca</v>
          </cell>
        </row>
        <row r="44">
          <cell r="G44" t="str">
            <v>50002170007</v>
          </cell>
          <cell r="H44" t="str">
            <v>C.VIT.V.N.1304/02.01.005</v>
          </cell>
          <cell r="I44" t="str">
            <v>_05</v>
          </cell>
          <cell r="J44" t="str">
            <v>SEÑALIZACION</v>
          </cell>
          <cell r="K44" t="str">
            <v>Líneas de demarcación discontinua amaril</v>
          </cell>
        </row>
        <row r="45">
          <cell r="G45" t="str">
            <v>50002170008</v>
          </cell>
          <cell r="H45" t="str">
            <v>C.VIT.V.N.1304/02.01.005</v>
          </cell>
          <cell r="I45" t="str">
            <v>_05</v>
          </cell>
          <cell r="J45" t="str">
            <v>SEÑALIZACION</v>
          </cell>
          <cell r="K45" t="str">
            <v>Señales verticales de transito grupo 1</v>
          </cell>
        </row>
        <row r="46">
          <cell r="G46" t="str">
            <v>50002170009</v>
          </cell>
          <cell r="H46" t="str">
            <v>C.VIT.V.N.1304/02.01.005</v>
          </cell>
          <cell r="I46" t="str">
            <v>_05</v>
          </cell>
          <cell r="J46" t="str">
            <v>SEÑALIZACION</v>
          </cell>
          <cell r="K46" t="str">
            <v>Señales verticales doble de transito gru</v>
          </cell>
        </row>
        <row r="47">
          <cell r="G47" t="str">
            <v>50002170010</v>
          </cell>
          <cell r="H47" t="str">
            <v>C.VIT.V.N.1304/02.01.005</v>
          </cell>
          <cell r="I47" t="str">
            <v>_05</v>
          </cell>
          <cell r="J47" t="str">
            <v>SEÑALIZACION</v>
          </cell>
          <cell r="K47" t="str">
            <v>Señales verticales de transito grupo 4</v>
          </cell>
        </row>
        <row r="48">
          <cell r="G48" t="str">
            <v>50002170011</v>
          </cell>
          <cell r="H48" t="str">
            <v>C.VIT.V.N.1304/02.01.005</v>
          </cell>
          <cell r="I48" t="str">
            <v>_05</v>
          </cell>
          <cell r="J48" t="str">
            <v>SEÑALIZACION</v>
          </cell>
          <cell r="K48" t="str">
            <v>Señales verticales de transito grupo 5</v>
          </cell>
        </row>
        <row r="49">
          <cell r="G49" t="str">
            <v>50002170012</v>
          </cell>
          <cell r="H49" t="str">
            <v>C.VIT.V.N.1304/02.01.005</v>
          </cell>
          <cell r="I49" t="str">
            <v>_05</v>
          </cell>
          <cell r="J49" t="str">
            <v>SEÑALIZACION</v>
          </cell>
          <cell r="K49" t="str">
            <v>Señales verticales de transito grupo 5 p</v>
          </cell>
        </row>
        <row r="50">
          <cell r="G50" t="str">
            <v>50002170013</v>
          </cell>
          <cell r="H50" t="str">
            <v>C.VIT.V.N.1304/02.01.005</v>
          </cell>
          <cell r="I50" t="str">
            <v>_05</v>
          </cell>
          <cell r="J50" t="str">
            <v>SEÑALIZACION</v>
          </cell>
          <cell r="K50" t="str">
            <v>Captafaros</v>
          </cell>
        </row>
        <row r="51">
          <cell r="G51" t="str">
            <v>50002170014</v>
          </cell>
          <cell r="H51" t="str">
            <v>C.VIT.V.N.1304/02.01.005</v>
          </cell>
          <cell r="I51" t="str">
            <v>_05</v>
          </cell>
          <cell r="J51" t="str">
            <v>SEÑALIZACION</v>
          </cell>
          <cell r="K51" t="str">
            <v>Postes de kilometraje</v>
          </cell>
        </row>
        <row r="52">
          <cell r="G52" t="str">
            <v>50002170015</v>
          </cell>
          <cell r="H52" t="str">
            <v>C.VIT.V.N.1304/02.01.005</v>
          </cell>
          <cell r="I52" t="str">
            <v>_05</v>
          </cell>
          <cell r="J52" t="str">
            <v>SEÑALIZACION</v>
          </cell>
          <cell r="K52" t="str">
            <v>Defensas metálicas</v>
          </cell>
        </row>
        <row r="53">
          <cell r="G53" t="str">
            <v>50002170016</v>
          </cell>
          <cell r="H53" t="str">
            <v>C.VIT.V.N.1304/02.01.005</v>
          </cell>
          <cell r="I53" t="str">
            <v>_05</v>
          </cell>
          <cell r="J53" t="str">
            <v>SEÑALIZACION</v>
          </cell>
          <cell r="K53" t="str">
            <v>Marcas viales</v>
          </cell>
        </row>
        <row r="54">
          <cell r="G54" t="str">
            <v>50002170017</v>
          </cell>
          <cell r="H54" t="str">
            <v>C.VIT.V.N.1304/02.01.005</v>
          </cell>
          <cell r="I54" t="str">
            <v>_05</v>
          </cell>
          <cell r="J54" t="str">
            <v>SEÑALIZACION</v>
          </cell>
          <cell r="K54" t="str">
            <v>Estoperoles</v>
          </cell>
        </row>
        <row r="55">
          <cell r="G55" t="str">
            <v>50002170018</v>
          </cell>
          <cell r="H55" t="str">
            <v>C.VIT.V.N.1304/02.01.005</v>
          </cell>
          <cell r="I55" t="str">
            <v>_05</v>
          </cell>
          <cell r="J55" t="str">
            <v>SEÑALIZACION</v>
          </cell>
          <cell r="K55" t="str">
            <v>Señalización preventiva de obra</v>
          </cell>
        </row>
        <row r="56">
          <cell r="G56" t="str">
            <v>50002180001</v>
          </cell>
          <cell r="H56" t="str">
            <v>C.VIT.V.N.1304/02.01.006</v>
          </cell>
          <cell r="I56" t="str">
            <v>_06</v>
          </cell>
          <cell r="J56" t="str">
            <v>OBRAS DE ESTABILIZACION Y DRENAJES</v>
          </cell>
          <cell r="K56" t="str">
            <v>Hito 18 6</v>
          </cell>
        </row>
        <row r="57">
          <cell r="G57" t="str">
            <v>50002180002</v>
          </cell>
          <cell r="H57" t="str">
            <v>C.VIT.V.N.1304/02.01.006</v>
          </cell>
          <cell r="I57" t="str">
            <v>_06</v>
          </cell>
          <cell r="J57" t="str">
            <v>OBRAS DE ESTABILIZACION Y DRENAJES</v>
          </cell>
          <cell r="K57" t="str">
            <v>Perforación profunda para drenaje d 3</v>
          </cell>
        </row>
        <row r="58">
          <cell r="G58" t="str">
            <v>50002180003</v>
          </cell>
          <cell r="H58" t="str">
            <v>C.VIT.V.N.1304/02.01.006</v>
          </cell>
          <cell r="I58" t="str">
            <v>_06</v>
          </cell>
          <cell r="J58" t="str">
            <v>OBRAS DE ESTABILIZACION Y DRENAJES</v>
          </cell>
          <cell r="K58" t="str">
            <v>Tubería pvc de diam 6 para drenajes</v>
          </cell>
        </row>
        <row r="59">
          <cell r="G59" t="str">
            <v>50002180004</v>
          </cell>
          <cell r="H59" t="str">
            <v>C.VIT.V.N.1304/02.01.006</v>
          </cell>
          <cell r="I59" t="str">
            <v>_06</v>
          </cell>
          <cell r="J59" t="str">
            <v>OBRAS DE ESTABILIZACION Y DRENAJES</v>
          </cell>
          <cell r="K59" t="str">
            <v>Lloraderos  pvc 2 l=0.5m</v>
          </cell>
        </row>
        <row r="60">
          <cell r="G60" t="str">
            <v>50002180005</v>
          </cell>
          <cell r="H60" t="str">
            <v>C.VIT.V.N.1304/02.01.006</v>
          </cell>
          <cell r="I60" t="str">
            <v>_06</v>
          </cell>
          <cell r="J60" t="str">
            <v>OBRAS DE ESTABILIZACION Y DRENAJES</v>
          </cell>
          <cell r="K60" t="str">
            <v>Tubería pvc ranurada d2.5  para drena</v>
          </cell>
        </row>
        <row r="61">
          <cell r="G61" t="str">
            <v>50002180006</v>
          </cell>
          <cell r="H61" t="str">
            <v>C.VIT.V.N.1304/02.01.006</v>
          </cell>
          <cell r="I61" t="str">
            <v>_06</v>
          </cell>
          <cell r="J61" t="str">
            <v>OBRAS DE ESTABILIZACION Y DRENAJES</v>
          </cell>
          <cell r="K61" t="str">
            <v>Pernos bal</v>
          </cell>
        </row>
        <row r="62">
          <cell r="G62" t="str">
            <v>50002180007</v>
          </cell>
          <cell r="H62" t="str">
            <v>C.VIT.V.N.1304/02.01.006</v>
          </cell>
          <cell r="I62" t="str">
            <v>_06</v>
          </cell>
          <cell r="J62" t="str">
            <v>OBRAS DE ESTABILIZACION Y DRENAJES</v>
          </cell>
          <cell r="K62" t="str">
            <v>Concreto lanzado (28 mpa)</v>
          </cell>
        </row>
        <row r="63">
          <cell r="G63" t="str">
            <v>50002180008</v>
          </cell>
          <cell r="H63" t="str">
            <v>C.VIT.V.N.1304/02.01.006</v>
          </cell>
          <cell r="I63" t="str">
            <v>_06</v>
          </cell>
          <cell r="J63" t="str">
            <v>OBRAS DE ESTABILIZACION Y DRENAJES</v>
          </cell>
          <cell r="K63" t="str">
            <v>Malla electrosoldada</v>
          </cell>
        </row>
        <row r="64">
          <cell r="G64" t="str">
            <v>50002180009</v>
          </cell>
          <cell r="H64" t="str">
            <v>C.VIT.V.N.1304/02.01.006</v>
          </cell>
          <cell r="I64" t="str">
            <v>_06</v>
          </cell>
          <cell r="J64" t="str">
            <v>OBRAS DE ESTABILIZACION Y DRENAJES</v>
          </cell>
          <cell r="K64" t="str">
            <v>Filtro con material granular</v>
          </cell>
        </row>
        <row r="65">
          <cell r="G65" t="str">
            <v>50002180010</v>
          </cell>
          <cell r="H65" t="str">
            <v>C.VIT.V.N.1304/02.01.006</v>
          </cell>
          <cell r="I65" t="str">
            <v>_06</v>
          </cell>
          <cell r="J65" t="str">
            <v>OBRAS DE ESTABILIZACION Y DRENAJES</v>
          </cell>
          <cell r="K65" t="str">
            <v>Geomalla para mejoramiento de capa de fu</v>
          </cell>
        </row>
        <row r="66">
          <cell r="G66" t="str">
            <v>50002180011</v>
          </cell>
          <cell r="H66" t="str">
            <v>C.VIT.V.N.1304/02.01.006</v>
          </cell>
          <cell r="I66" t="str">
            <v>_06</v>
          </cell>
          <cell r="J66" t="str">
            <v>OBRAS DE ESTABILIZACION Y DRENAJES</v>
          </cell>
          <cell r="K66" t="str">
            <v>Gaviones</v>
          </cell>
        </row>
        <row r="67">
          <cell r="G67" t="str">
            <v>50002180012</v>
          </cell>
          <cell r="H67" t="str">
            <v>C.VIT.V.N.1304/02.01.006</v>
          </cell>
          <cell r="I67" t="str">
            <v>_06</v>
          </cell>
          <cell r="J67" t="str">
            <v>OBRAS DE ESTABILIZACION Y DRENAJES</v>
          </cell>
          <cell r="K67" t="str">
            <v>Empradización con semilla</v>
          </cell>
        </row>
        <row r="68">
          <cell r="G68" t="str">
            <v>50002180013</v>
          </cell>
          <cell r="H68" t="str">
            <v>C.VIT.V.N.1304/02.01.006</v>
          </cell>
          <cell r="I68" t="str">
            <v>_06</v>
          </cell>
          <cell r="J68" t="str">
            <v>OBRAS DE ESTABILIZACION Y DRENAJES</v>
          </cell>
          <cell r="K68" t="str">
            <v>Concreto para cunetas y canales (21 mpa)</v>
          </cell>
        </row>
        <row r="69">
          <cell r="G69" t="str">
            <v>50002180014</v>
          </cell>
          <cell r="H69" t="str">
            <v>C.VIT.V.N.1304/02.01.006</v>
          </cell>
          <cell r="I69" t="str">
            <v>_06</v>
          </cell>
          <cell r="J69" t="str">
            <v>OBRAS DE ESTABILIZACION Y DRENAJES</v>
          </cell>
          <cell r="K69" t="str">
            <v>Concreto zanja de coronación</v>
          </cell>
        </row>
        <row r="70">
          <cell r="G70" t="str">
            <v>50002180015</v>
          </cell>
          <cell r="H70" t="str">
            <v>C.VIT.V.N.1304/02.01.006</v>
          </cell>
          <cell r="I70" t="str">
            <v>_06</v>
          </cell>
          <cell r="J70" t="str">
            <v>OBRAS DE ESTABILIZACION Y DRENAJES</v>
          </cell>
          <cell r="K70" t="str">
            <v>Concreto  21 mpa para disipadores</v>
          </cell>
        </row>
        <row r="71">
          <cell r="G71" t="str">
            <v>50002180016</v>
          </cell>
          <cell r="H71" t="str">
            <v>C.VIT.V.N.1304/02.01.006</v>
          </cell>
          <cell r="I71" t="str">
            <v>_06</v>
          </cell>
          <cell r="J71" t="str">
            <v>OBRAS DE ESTABILIZACION Y DRENAJES</v>
          </cell>
          <cell r="K71" t="str">
            <v>Revestimiento en piedra pegada</v>
          </cell>
        </row>
        <row r="72">
          <cell r="G72" t="str">
            <v>50002180017</v>
          </cell>
          <cell r="H72" t="str">
            <v>C.VIT.V.N.1304/02.01.006</v>
          </cell>
          <cell r="I72" t="str">
            <v>_06</v>
          </cell>
          <cell r="J72" t="str">
            <v>OBRAS DE ESTABILIZACION Y DRENAJES</v>
          </cell>
          <cell r="K72" t="str">
            <v>Muro de contención 4000 psi</v>
          </cell>
        </row>
        <row r="73">
          <cell r="G73" t="str">
            <v>50002180018</v>
          </cell>
          <cell r="H73" t="str">
            <v>C.VIT.V.N.1304/02.01.006</v>
          </cell>
          <cell r="I73" t="str">
            <v>_06</v>
          </cell>
          <cell r="J73" t="str">
            <v>OBRAS DE ESTABILIZACION Y DRENAJES</v>
          </cell>
          <cell r="K73" t="str">
            <v>Transporte de concretos</v>
          </cell>
        </row>
        <row r="74">
          <cell r="G74" t="str">
            <v>50002190001</v>
          </cell>
          <cell r="H74" t="str">
            <v>C.VIT.V.N.1304/02.01.007</v>
          </cell>
          <cell r="I74" t="str">
            <v>_07</v>
          </cell>
          <cell r="J74" t="str">
            <v>OBRAS DE DRENAJE</v>
          </cell>
          <cell r="K74" t="str">
            <v>Hito 18 7</v>
          </cell>
        </row>
        <row r="75">
          <cell r="G75" t="str">
            <v>50002190002</v>
          </cell>
          <cell r="H75" t="str">
            <v>C.VIT.V.N.1304/02.01.007</v>
          </cell>
          <cell r="I75" t="str">
            <v>_07</v>
          </cell>
          <cell r="J75" t="str">
            <v>OBRAS DE DRENAJE</v>
          </cell>
          <cell r="K75" t="str">
            <v>Demolición de estructuras</v>
          </cell>
        </row>
        <row r="76">
          <cell r="G76" t="str">
            <v>50002190003</v>
          </cell>
          <cell r="H76" t="str">
            <v>C.VIT.V.N.1304/02.01.007</v>
          </cell>
          <cell r="I76" t="str">
            <v>_07</v>
          </cell>
          <cell r="J76" t="str">
            <v>OBRAS DE DRENAJE</v>
          </cell>
          <cell r="K76" t="str">
            <v>Tubería de concreto d 0.90 m</v>
          </cell>
        </row>
        <row r="77">
          <cell r="G77" t="str">
            <v>50002190004</v>
          </cell>
          <cell r="H77" t="str">
            <v>C.VIT.V.N.1304/02.01.007</v>
          </cell>
          <cell r="I77" t="str">
            <v>_07</v>
          </cell>
          <cell r="J77" t="str">
            <v>OBRAS DE DRENAJE</v>
          </cell>
          <cell r="K77" t="str">
            <v>Tubería de concreto d 1.00 m</v>
          </cell>
        </row>
        <row r="78">
          <cell r="G78" t="str">
            <v>50002190005</v>
          </cell>
          <cell r="H78" t="str">
            <v>C.VIT.V.N.1304/02.01.007</v>
          </cell>
          <cell r="I78" t="str">
            <v>_07</v>
          </cell>
          <cell r="J78" t="str">
            <v>OBRAS DE DRENAJE</v>
          </cell>
          <cell r="K78" t="str">
            <v>Tubería de concreto d 1.20 m</v>
          </cell>
        </row>
        <row r="79">
          <cell r="G79" t="str">
            <v>50002190006</v>
          </cell>
          <cell r="H79" t="str">
            <v>C.VIT.V.N.1304/02.01.007</v>
          </cell>
          <cell r="I79" t="str">
            <v>_07</v>
          </cell>
          <cell r="J79" t="str">
            <v>OBRAS DE DRENAJE</v>
          </cell>
          <cell r="K79" t="str">
            <v>Tubería de concreto d 1.30 m</v>
          </cell>
        </row>
        <row r="80">
          <cell r="G80" t="str">
            <v>50002190007</v>
          </cell>
          <cell r="H80" t="str">
            <v>C.VIT.V.N.1304/02.01.007</v>
          </cell>
          <cell r="I80" t="str">
            <v>_07</v>
          </cell>
          <cell r="J80" t="str">
            <v>OBRAS DE DRENAJE</v>
          </cell>
          <cell r="K80" t="str">
            <v>Tubería de concreto d 1.50 m</v>
          </cell>
        </row>
        <row r="81">
          <cell r="G81" t="str">
            <v>50002190008</v>
          </cell>
          <cell r="H81" t="str">
            <v>C.VIT.V.N.1304/02.01.007</v>
          </cell>
          <cell r="I81" t="str">
            <v>_07</v>
          </cell>
          <cell r="J81" t="str">
            <v>OBRAS DE DRENAJE</v>
          </cell>
          <cell r="K81" t="str">
            <v>Tubería de concreto d 1.60 m</v>
          </cell>
        </row>
        <row r="82">
          <cell r="G82" t="str">
            <v>50002190009</v>
          </cell>
          <cell r="H82" t="str">
            <v>C.VIT.V.N.1304/02.01.007</v>
          </cell>
          <cell r="I82" t="str">
            <v>_07</v>
          </cell>
          <cell r="J82" t="str">
            <v>OBRAS DE DRENAJE</v>
          </cell>
          <cell r="K82" t="str">
            <v>Tubería de concreto d 1.80 m</v>
          </cell>
        </row>
        <row r="83">
          <cell r="G83" t="str">
            <v>50002190010</v>
          </cell>
          <cell r="H83" t="str">
            <v>C.VIT.V.N.1304/02.01.007</v>
          </cell>
          <cell r="I83" t="str">
            <v>_07</v>
          </cell>
          <cell r="J83" t="str">
            <v>OBRAS DE DRENAJE</v>
          </cell>
          <cell r="K83" t="str">
            <v>Tubería de concreto d 2.00 m</v>
          </cell>
        </row>
        <row r="84">
          <cell r="G84" t="str">
            <v>50002190011</v>
          </cell>
          <cell r="H84" t="str">
            <v>C.VIT.V.N.1304/02.01.007</v>
          </cell>
          <cell r="I84" t="str">
            <v>_07</v>
          </cell>
          <cell r="J84" t="str">
            <v>OBRAS DE DRENAJE</v>
          </cell>
          <cell r="K84" t="str">
            <v>Tubería de concreto d 2.15 m</v>
          </cell>
        </row>
        <row r="85">
          <cell r="G85" t="str">
            <v>50002190012</v>
          </cell>
          <cell r="H85" t="str">
            <v>C.VIT.V.N.1304/02.01.007</v>
          </cell>
          <cell r="I85" t="str">
            <v>_07</v>
          </cell>
          <cell r="J85" t="str">
            <v>OBRAS DE DRENAJE</v>
          </cell>
          <cell r="K85" t="str">
            <v>Tubería de concreto d 2.30 m</v>
          </cell>
        </row>
        <row r="86">
          <cell r="G86" t="str">
            <v>50002190013</v>
          </cell>
          <cell r="H86" t="str">
            <v>C.VIT.V.N.1304/02.01.007</v>
          </cell>
          <cell r="I86" t="str">
            <v>_07</v>
          </cell>
          <cell r="J86" t="str">
            <v>OBRAS DE DRENAJE</v>
          </cell>
          <cell r="K86" t="str">
            <v>Tubería de concreto d 2.50 m</v>
          </cell>
        </row>
        <row r="87">
          <cell r="G87" t="str">
            <v>50002190014</v>
          </cell>
          <cell r="H87" t="str">
            <v>C.VIT.V.N.1304/02.01.007</v>
          </cell>
          <cell r="I87" t="str">
            <v>_07</v>
          </cell>
          <cell r="J87" t="str">
            <v>OBRAS DE DRENAJE</v>
          </cell>
          <cell r="K87" t="str">
            <v>Box culverts a construir (3.0 x 3.0)</v>
          </cell>
        </row>
        <row r="88">
          <cell r="G88" t="str">
            <v>50002190015</v>
          </cell>
          <cell r="H88" t="str">
            <v>C.VIT.V.N.1304/02.01.007</v>
          </cell>
          <cell r="I88" t="str">
            <v>_07</v>
          </cell>
          <cell r="J88" t="str">
            <v>OBRAS DE DRENAJE</v>
          </cell>
          <cell r="K88" t="str">
            <v>Concreto 28 mpa aletas y cabezales</v>
          </cell>
        </row>
        <row r="89">
          <cell r="G89" t="str">
            <v>50002190016</v>
          </cell>
          <cell r="H89" t="str">
            <v>C.VIT.V.N.1304/02.01.007</v>
          </cell>
          <cell r="I89" t="str">
            <v>_07</v>
          </cell>
          <cell r="J89" t="str">
            <v>OBRAS DE DRENAJE</v>
          </cell>
          <cell r="K89" t="str">
            <v>Concreto 28 mpa ampliación de box</v>
          </cell>
        </row>
        <row r="90">
          <cell r="G90" t="str">
            <v>50002190017</v>
          </cell>
          <cell r="H90" t="str">
            <v>C.VIT.V.N.1304/02.01.007</v>
          </cell>
          <cell r="I90" t="str">
            <v>_07</v>
          </cell>
          <cell r="J90" t="str">
            <v>OBRAS DE DRENAJE</v>
          </cell>
          <cell r="K90" t="str">
            <v>Concreto ciclópeo</v>
          </cell>
        </row>
        <row r="91">
          <cell r="G91" t="str">
            <v>50002190018</v>
          </cell>
          <cell r="H91" t="str">
            <v>C.VIT.V.N.1304/02.01.007</v>
          </cell>
          <cell r="I91" t="str">
            <v>_07</v>
          </cell>
          <cell r="J91" t="str">
            <v>OBRAS DE DRENAJE</v>
          </cell>
          <cell r="K91" t="str">
            <v>Concreto para bordillos</v>
          </cell>
        </row>
        <row r="92">
          <cell r="G92" t="str">
            <v>50002190019</v>
          </cell>
          <cell r="H92" t="str">
            <v>C.VIT.V.N.1304/02.01.007</v>
          </cell>
          <cell r="I92" t="str">
            <v>_07</v>
          </cell>
          <cell r="J92" t="str">
            <v>OBRAS DE DRENAJE</v>
          </cell>
          <cell r="K92" t="str">
            <v>Acero de refuerzo aletas,  cabezales,</v>
          </cell>
        </row>
        <row r="93">
          <cell r="G93" t="str">
            <v>50002190020</v>
          </cell>
          <cell r="H93" t="str">
            <v>C.VIT.V.N.1304/02.01.007</v>
          </cell>
          <cell r="I93" t="str">
            <v>_07</v>
          </cell>
          <cell r="J93" t="str">
            <v>OBRAS DE DRENAJE</v>
          </cell>
          <cell r="K93" t="str">
            <v>Corte para ampliación de estructuras de</v>
          </cell>
        </row>
        <row r="94">
          <cell r="G94" t="str">
            <v>50002190021</v>
          </cell>
          <cell r="H94" t="str">
            <v>C.VIT.V.N.1304/02.01.007</v>
          </cell>
          <cell r="I94" t="str">
            <v>_07</v>
          </cell>
          <cell r="J94" t="str">
            <v>OBRAS DE DRENAJE</v>
          </cell>
          <cell r="K94" t="str">
            <v>Concreto para solados</v>
          </cell>
        </row>
        <row r="95">
          <cell r="G95" t="str">
            <v>50002190022</v>
          </cell>
          <cell r="H95" t="str">
            <v>C.VIT.V.N.1304/02.01.007</v>
          </cell>
          <cell r="I95" t="str">
            <v>_07</v>
          </cell>
          <cell r="J95" t="str">
            <v>OBRAS DE DRENAJE</v>
          </cell>
          <cell r="K95" t="str">
            <v>Excavaciones</v>
          </cell>
        </row>
        <row r="96">
          <cell r="G96" t="str">
            <v>50002190023</v>
          </cell>
          <cell r="H96" t="str">
            <v>C.VIT.V.N.1304/02.01.007</v>
          </cell>
          <cell r="I96" t="str">
            <v>_07</v>
          </cell>
          <cell r="J96" t="str">
            <v>OBRAS DE DRENAJE</v>
          </cell>
          <cell r="K96" t="str">
            <v>Excavación manual</v>
          </cell>
        </row>
        <row r="97">
          <cell r="G97" t="str">
            <v>50002190024</v>
          </cell>
          <cell r="H97" t="str">
            <v>C.VIT.V.N.1304/02.01.007</v>
          </cell>
          <cell r="I97" t="str">
            <v>_07</v>
          </cell>
          <cell r="J97" t="str">
            <v>OBRAS DE DRENAJE</v>
          </cell>
          <cell r="K97" t="str">
            <v>Entibado</v>
          </cell>
        </row>
        <row r="98">
          <cell r="G98" t="str">
            <v>50002190025</v>
          </cell>
          <cell r="H98" t="str">
            <v>C.VIT.V.N.1304/02.01.007</v>
          </cell>
          <cell r="I98" t="str">
            <v>_07</v>
          </cell>
          <cell r="J98" t="str">
            <v>OBRAS DE DRENAJE</v>
          </cell>
          <cell r="K98" t="str">
            <v>Rellenos</v>
          </cell>
        </row>
        <row r="99">
          <cell r="G99" t="str">
            <v>50002190026</v>
          </cell>
          <cell r="H99" t="str">
            <v>C.VIT.V.N.1304/02.01.007</v>
          </cell>
          <cell r="I99" t="str">
            <v>_07</v>
          </cell>
          <cell r="J99" t="str">
            <v>OBRAS DE DRENAJE</v>
          </cell>
          <cell r="K99" t="str">
            <v>Atraque de tubería</v>
          </cell>
        </row>
        <row r="100">
          <cell r="G100" t="str">
            <v>50002190027</v>
          </cell>
          <cell r="H100" t="str">
            <v>C.VIT.V.N.1304/02.01.007</v>
          </cell>
          <cell r="I100" t="str">
            <v>_07</v>
          </cell>
          <cell r="J100" t="str">
            <v>OBRAS DE DRENAJE</v>
          </cell>
          <cell r="K100" t="str">
            <v>Transporte de excavaciones</v>
          </cell>
        </row>
        <row r="101">
          <cell r="G101" t="str">
            <v>50002190028</v>
          </cell>
          <cell r="H101" t="str">
            <v>C.VIT.V.N.1304/02.01.007</v>
          </cell>
          <cell r="I101" t="str">
            <v>_07</v>
          </cell>
          <cell r="J101" t="str">
            <v>OBRAS DE DRENAJE</v>
          </cell>
          <cell r="K101" t="str">
            <v>Transporte material de rellenos</v>
          </cell>
        </row>
        <row r="102">
          <cell r="G102" t="str">
            <v>50002190029</v>
          </cell>
          <cell r="H102" t="str">
            <v>C.VIT.V.N.1304/02.01.007</v>
          </cell>
          <cell r="I102" t="str">
            <v>_07</v>
          </cell>
          <cell r="J102" t="str">
            <v>OBRAS DE DRENAJE</v>
          </cell>
          <cell r="K102" t="str">
            <v>Transporte de concretos</v>
          </cell>
        </row>
        <row r="103">
          <cell r="G103" t="str">
            <v>50002200001</v>
          </cell>
          <cell r="H103" t="str">
            <v>C.VIT.V.N.1304/02.01.008</v>
          </cell>
          <cell r="I103" t="str">
            <v>_08</v>
          </cell>
          <cell r="J103" t="str">
            <v>ADECUACION DE DEPOSITOS</v>
          </cell>
          <cell r="K103" t="str">
            <v>Obras de adecuación de depósitos</v>
          </cell>
        </row>
        <row r="104">
          <cell r="G104" t="str">
            <v>50002210001</v>
          </cell>
          <cell r="H104" t="str">
            <v>C.VIT.V.N.1304/02.01.009</v>
          </cell>
          <cell r="I104" t="str">
            <v>_09</v>
          </cell>
          <cell r="J104" t="str">
            <v>OBRAS DE ARTE MAYORES</v>
          </cell>
          <cell r="K104" t="str">
            <v>Hito 18 8</v>
          </cell>
        </row>
        <row r="105">
          <cell r="G105" t="str">
            <v>50002210002</v>
          </cell>
          <cell r="H105" t="str">
            <v>C.VIT.V.N.1304/02.01.009</v>
          </cell>
          <cell r="I105" t="str">
            <v>_09</v>
          </cell>
          <cell r="J105" t="str">
            <v>OBRAS DE ARTE MAYORES</v>
          </cell>
          <cell r="K105" t="str">
            <v>Demolición de estructuras</v>
          </cell>
        </row>
        <row r="106">
          <cell r="G106" t="str">
            <v>50002210003</v>
          </cell>
          <cell r="H106" t="str">
            <v>C.VIT.V.N.1304/02.01.009</v>
          </cell>
          <cell r="I106" t="str">
            <v>_09</v>
          </cell>
          <cell r="J106" t="str">
            <v>OBRAS DE ARTE MAYORES</v>
          </cell>
          <cell r="K106" t="str">
            <v>Retiro de baranda metálica</v>
          </cell>
        </row>
        <row r="107">
          <cell r="G107" t="str">
            <v>50002210004</v>
          </cell>
          <cell r="H107" t="str">
            <v>C.VIT.V.N.1304/02.01.009</v>
          </cell>
          <cell r="I107" t="str">
            <v>_09</v>
          </cell>
          <cell r="J107" t="str">
            <v>OBRAS DE ARTE MAYORES</v>
          </cell>
          <cell r="K107" t="str">
            <v>Mantenimiento y protección de baranda me</v>
          </cell>
        </row>
        <row r="108">
          <cell r="G108" t="str">
            <v>50002210005</v>
          </cell>
          <cell r="H108" t="str">
            <v>C.VIT.V.N.1304/02.01.009</v>
          </cell>
          <cell r="I108" t="str">
            <v>_09</v>
          </cell>
          <cell r="J108" t="str">
            <v>OBRAS DE ARTE MAYORES</v>
          </cell>
          <cell r="K108" t="str">
            <v>Concreto 35mpa vigas postensadas</v>
          </cell>
        </row>
        <row r="109">
          <cell r="G109" t="str">
            <v>50002210006</v>
          </cell>
          <cell r="H109" t="str">
            <v>C.VIT.V.N.1304/02.01.009</v>
          </cell>
          <cell r="I109" t="str">
            <v>_09</v>
          </cell>
          <cell r="J109" t="str">
            <v>OBRAS DE ARTE MAYORES</v>
          </cell>
          <cell r="K109" t="str">
            <v>Izaje de vigas</v>
          </cell>
        </row>
        <row r="110">
          <cell r="G110" t="str">
            <v>50002210007</v>
          </cell>
          <cell r="H110" t="str">
            <v>C.VIT.V.N.1304/02.01.009</v>
          </cell>
          <cell r="I110" t="str">
            <v>_09</v>
          </cell>
          <cell r="J110" t="str">
            <v>OBRAS DE ARTE MAYORES</v>
          </cell>
          <cell r="K110" t="str">
            <v>Concreto 28mpa vigas y riostras reforzad</v>
          </cell>
        </row>
        <row r="111">
          <cell r="G111" t="str">
            <v>50002210008</v>
          </cell>
          <cell r="H111" t="str">
            <v>C.VIT.V.N.1304/02.01.009</v>
          </cell>
          <cell r="I111" t="str">
            <v>_09</v>
          </cell>
          <cell r="J111" t="str">
            <v>OBRAS DE ARTE MAYORES</v>
          </cell>
          <cell r="K111" t="str">
            <v>Concreto 28mpa tablero</v>
          </cell>
        </row>
        <row r="112">
          <cell r="G112" t="str">
            <v>50002210009</v>
          </cell>
          <cell r="H112" t="str">
            <v>C.VIT.V.N.1304/02.01.009</v>
          </cell>
          <cell r="I112" t="str">
            <v>_09</v>
          </cell>
          <cell r="J112" t="str">
            <v>OBRAS DE ARTE MAYORES</v>
          </cell>
          <cell r="K112" t="str">
            <v>Acero estructural perfiles astm a-36</v>
          </cell>
        </row>
        <row r="113">
          <cell r="G113" t="str">
            <v>50002210010</v>
          </cell>
          <cell r="H113" t="str">
            <v>C.VIT.V.N.1304/02.01.009</v>
          </cell>
          <cell r="I113" t="str">
            <v>_09</v>
          </cell>
          <cell r="J113" t="str">
            <v>OBRAS DE ARTE MAYORES</v>
          </cell>
          <cell r="K113" t="str">
            <v>Acero estructural láminas astm a588</v>
          </cell>
        </row>
        <row r="114">
          <cell r="G114" t="str">
            <v>50002210011</v>
          </cell>
          <cell r="H114" t="str">
            <v>C.VIT.V.N.1304/02.01.009</v>
          </cell>
          <cell r="I114" t="str">
            <v>_09</v>
          </cell>
          <cell r="J114" t="str">
            <v>OBRAS DE ARTE MAYORES</v>
          </cell>
          <cell r="K114" t="str">
            <v>Soldadura</v>
          </cell>
        </row>
        <row r="115">
          <cell r="G115" t="str">
            <v>50002210012</v>
          </cell>
          <cell r="H115" t="str">
            <v>C.VIT.V.N.1304/02.01.009</v>
          </cell>
          <cell r="I115" t="str">
            <v>_09</v>
          </cell>
          <cell r="J115" t="str">
            <v>OBRAS DE ARTE MAYORES</v>
          </cell>
          <cell r="K115" t="str">
            <v>Acero de refuerzo vigas postensadas, re</v>
          </cell>
        </row>
        <row r="116">
          <cell r="G116" t="str">
            <v>50002210013</v>
          </cell>
          <cell r="H116" t="str">
            <v>C.VIT.V.N.1304/02.01.009</v>
          </cell>
          <cell r="I116" t="str">
            <v>_09</v>
          </cell>
          <cell r="J116" t="str">
            <v>OBRAS DE ARTE MAYORES</v>
          </cell>
          <cell r="K116" t="str">
            <v>Acero para postensado fu=1900mpa</v>
          </cell>
        </row>
        <row r="117">
          <cell r="G117" t="str">
            <v>50002210014</v>
          </cell>
          <cell r="H117" t="str">
            <v>C.VIT.V.N.1304/02.01.009</v>
          </cell>
          <cell r="I117" t="str">
            <v>_09</v>
          </cell>
          <cell r="J117" t="str">
            <v>OBRAS DE ARTE MAYORES</v>
          </cell>
          <cell r="K117" t="str">
            <v>Concreto 21mpa opción parapeto</v>
          </cell>
        </row>
        <row r="118">
          <cell r="G118" t="str">
            <v>50002210015</v>
          </cell>
          <cell r="H118" t="str">
            <v>C.VIT.V.N.1304/02.01.009</v>
          </cell>
          <cell r="I118" t="str">
            <v>_09</v>
          </cell>
          <cell r="J118" t="str">
            <v>OBRAS DE ARTE MAYORES</v>
          </cell>
          <cell r="K118" t="str">
            <v>Acero de refuerzo opción parapeto fy=420</v>
          </cell>
        </row>
        <row r="119">
          <cell r="G119" t="str">
            <v>50002210016</v>
          </cell>
          <cell r="H119" t="str">
            <v>C.VIT.V.N.1304/02.01.009</v>
          </cell>
          <cell r="I119" t="str">
            <v>_09</v>
          </cell>
          <cell r="J119" t="str">
            <v>OBRAS DE ARTE MAYORES</v>
          </cell>
          <cell r="K119" t="str">
            <v>Acero estructural opción baranda metálic</v>
          </cell>
        </row>
        <row r="120">
          <cell r="G120" t="str">
            <v>50002210017</v>
          </cell>
          <cell r="H120" t="str">
            <v>C.VIT.V.N.1304/02.01.009</v>
          </cell>
          <cell r="I120" t="str">
            <v>_09</v>
          </cell>
          <cell r="J120" t="str">
            <v>OBRAS DE ARTE MAYORES</v>
          </cell>
          <cell r="K120" t="str">
            <v>Neopreno reforzado dureza 60</v>
          </cell>
        </row>
        <row r="121">
          <cell r="G121" t="str">
            <v>50002210018</v>
          </cell>
          <cell r="H121" t="str">
            <v>C.VIT.V.N.1304/02.01.009</v>
          </cell>
          <cell r="I121" t="str">
            <v>_09</v>
          </cell>
          <cell r="J121" t="str">
            <v>OBRAS DE ARTE MAYORES</v>
          </cell>
          <cell r="K121" t="str">
            <v>Junta de dilatación vsl tx-50</v>
          </cell>
        </row>
        <row r="122">
          <cell r="G122" t="str">
            <v>50002210019</v>
          </cell>
          <cell r="H122" t="str">
            <v>C.VIT.V.N.1304/02.01.009</v>
          </cell>
          <cell r="I122" t="str">
            <v>_09</v>
          </cell>
          <cell r="J122" t="str">
            <v>OBRAS DE ARTE MAYORES</v>
          </cell>
          <cell r="K122" t="str">
            <v>Junta de dilatación vsl tx-75</v>
          </cell>
        </row>
        <row r="123">
          <cell r="G123" t="str">
            <v>50002210020</v>
          </cell>
          <cell r="H123" t="str">
            <v>C.VIT.V.N.1304/02.01.009</v>
          </cell>
          <cell r="I123" t="str">
            <v>_09</v>
          </cell>
          <cell r="J123" t="str">
            <v>OBRAS DE ARTE MAYORES</v>
          </cell>
          <cell r="K123" t="str">
            <v>Capa de rodadura e=0.05m</v>
          </cell>
        </row>
        <row r="124">
          <cell r="G124" t="str">
            <v>50002210021</v>
          </cell>
          <cell r="H124" t="str">
            <v>C.VIT.V.N.1304/02.01.009</v>
          </cell>
          <cell r="I124" t="str">
            <v>_09</v>
          </cell>
          <cell r="J124" t="str">
            <v>OBRAS DE ARTE MAYORES</v>
          </cell>
          <cell r="K124" t="str">
            <v>Concreto 24.5mpa zapata estribos</v>
          </cell>
        </row>
        <row r="125">
          <cell r="G125" t="str">
            <v>50002210022</v>
          </cell>
          <cell r="H125" t="str">
            <v>C.VIT.V.N.1304/02.01.009</v>
          </cell>
          <cell r="I125" t="str">
            <v>_09</v>
          </cell>
          <cell r="J125" t="str">
            <v>OBRAS DE ARTE MAYORES</v>
          </cell>
          <cell r="K125" t="str">
            <v>Concreto 21mpa vástago estribos</v>
          </cell>
        </row>
        <row r="126">
          <cell r="G126" t="str">
            <v>50002210023</v>
          </cell>
          <cell r="H126" t="str">
            <v>C.VIT.V.N.1304/02.01.009</v>
          </cell>
          <cell r="I126" t="str">
            <v>_09</v>
          </cell>
          <cell r="J126" t="str">
            <v>OBRAS DE ARTE MAYORES</v>
          </cell>
          <cell r="K126" t="str">
            <v>Concreto 21mpa aletas estribos</v>
          </cell>
        </row>
        <row r="127">
          <cell r="G127" t="str">
            <v>50002210024</v>
          </cell>
          <cell r="H127" t="str">
            <v>C.VIT.V.N.1304/02.01.009</v>
          </cell>
          <cell r="I127" t="str">
            <v>_09</v>
          </cell>
          <cell r="J127" t="str">
            <v>OBRAS DE ARTE MAYORES</v>
          </cell>
          <cell r="K127" t="str">
            <v>Concreto 24.5mpa para estribos y aletas</v>
          </cell>
        </row>
        <row r="128">
          <cell r="G128" t="str">
            <v>50002210025</v>
          </cell>
          <cell r="H128" t="str">
            <v>C.VIT.V.N.1304/02.01.009</v>
          </cell>
          <cell r="I128" t="str">
            <v>_09</v>
          </cell>
          <cell r="J128" t="str">
            <v>OBRAS DE ARTE MAYORES</v>
          </cell>
          <cell r="K128" t="str">
            <v>Concreto 21mpa losas de aproximación</v>
          </cell>
        </row>
        <row r="129">
          <cell r="G129" t="str">
            <v>50002210026</v>
          </cell>
          <cell r="H129" t="str">
            <v>C.VIT.V.N.1304/02.01.009</v>
          </cell>
          <cell r="I129" t="str">
            <v>_09</v>
          </cell>
          <cell r="J129" t="str">
            <v>OBRAS DE ARTE MAYORES</v>
          </cell>
          <cell r="K129" t="str">
            <v>Concreto 28mpa box-culvert</v>
          </cell>
        </row>
        <row r="130">
          <cell r="G130" t="str">
            <v>50002210027</v>
          </cell>
          <cell r="H130" t="str">
            <v>C.VIT.V.N.1304/02.01.009</v>
          </cell>
          <cell r="I130" t="str">
            <v>_09</v>
          </cell>
          <cell r="J130" t="str">
            <v>OBRAS DE ARTE MAYORES</v>
          </cell>
          <cell r="K130" t="str">
            <v>Concreto 21mpa dados de pilotes</v>
          </cell>
        </row>
        <row r="131">
          <cell r="G131" t="str">
            <v>50002210028</v>
          </cell>
          <cell r="H131" t="str">
            <v>C.VIT.V.N.1304/02.01.009</v>
          </cell>
          <cell r="I131" t="str">
            <v>_09</v>
          </cell>
          <cell r="J131" t="str">
            <v>OBRAS DE ARTE MAYORES</v>
          </cell>
          <cell r="K131" t="str">
            <v>Concreto 28mpa pilas</v>
          </cell>
        </row>
        <row r="132">
          <cell r="G132" t="str">
            <v>50002210029</v>
          </cell>
          <cell r="H132" t="str">
            <v>C.VIT.V.N.1304/02.01.009</v>
          </cell>
          <cell r="I132" t="str">
            <v>_09</v>
          </cell>
          <cell r="J132" t="str">
            <v>OBRAS DE ARTE MAYORES</v>
          </cell>
          <cell r="K132" t="str">
            <v>Plataforma piloteadora</v>
          </cell>
        </row>
        <row r="133">
          <cell r="G133" t="str">
            <v>50002210030</v>
          </cell>
          <cell r="H133" t="str">
            <v>C.VIT.V.N.1304/02.01.009</v>
          </cell>
          <cell r="I133" t="str">
            <v>_09</v>
          </cell>
          <cell r="J133" t="str">
            <v>OBRAS DE ARTE MAYORES</v>
          </cell>
          <cell r="K133" t="str">
            <v>Pilote  d=0.5m (excavación + concreto)</v>
          </cell>
        </row>
        <row r="134">
          <cell r="G134" t="str">
            <v>50002210031</v>
          </cell>
          <cell r="H134" t="str">
            <v>C.VIT.V.N.1304/02.01.009</v>
          </cell>
          <cell r="I134" t="str">
            <v>_09</v>
          </cell>
          <cell r="J134" t="str">
            <v>OBRAS DE ARTE MAYORES</v>
          </cell>
          <cell r="K134" t="str">
            <v>Pilote  d=1m (excavación + concreto)</v>
          </cell>
        </row>
        <row r="135">
          <cell r="G135" t="str">
            <v>50002210032</v>
          </cell>
          <cell r="H135" t="str">
            <v>C.VIT.V.N.1304/02.01.009</v>
          </cell>
          <cell r="I135" t="str">
            <v>_09</v>
          </cell>
          <cell r="J135" t="str">
            <v>OBRAS DE ARTE MAYORES</v>
          </cell>
          <cell r="K135" t="str">
            <v>Acero de refuerzo pilotes fy=420mpa</v>
          </cell>
        </row>
        <row r="136">
          <cell r="G136" t="str">
            <v>50002210033</v>
          </cell>
          <cell r="H136" t="str">
            <v>C.VIT.V.N.1304/02.01.009</v>
          </cell>
          <cell r="I136" t="str">
            <v>_09</v>
          </cell>
          <cell r="J136" t="str">
            <v>OBRAS DE ARTE MAYORES</v>
          </cell>
          <cell r="K136" t="str">
            <v>Concreto 28mpa vigas cabezales</v>
          </cell>
        </row>
        <row r="137">
          <cell r="G137" t="str">
            <v>50002210034</v>
          </cell>
          <cell r="H137" t="str">
            <v>C.VIT.V.N.1304/02.01.009</v>
          </cell>
          <cell r="I137" t="str">
            <v>_09</v>
          </cell>
          <cell r="J137" t="str">
            <v>OBRAS DE ARTE MAYORES</v>
          </cell>
          <cell r="K137" t="str">
            <v>Concreto 17.5mpa solados</v>
          </cell>
        </row>
        <row r="138">
          <cell r="G138" t="str">
            <v>50002210035</v>
          </cell>
          <cell r="H138" t="str">
            <v>C.VIT.V.N.1304/02.01.009</v>
          </cell>
          <cell r="I138" t="str">
            <v>_09</v>
          </cell>
          <cell r="J138" t="str">
            <v>OBRAS DE ARTE MAYORES</v>
          </cell>
          <cell r="K138" t="str">
            <v>Acero de refuerzo estribos, aletas y lo</v>
          </cell>
        </row>
        <row r="139">
          <cell r="G139" t="str">
            <v>50002210036</v>
          </cell>
          <cell r="H139" t="str">
            <v>C.VIT.V.N.1304/02.01.009</v>
          </cell>
          <cell r="I139" t="str">
            <v>_09</v>
          </cell>
          <cell r="J139" t="str">
            <v>OBRAS DE ARTE MAYORES</v>
          </cell>
          <cell r="K139" t="str">
            <v>Acero de refuerzo box-culvert fy=420mpa</v>
          </cell>
        </row>
        <row r="140">
          <cell r="G140" t="str">
            <v>50002210037</v>
          </cell>
          <cell r="H140" t="str">
            <v>C.VIT.V.N.1304/02.01.009</v>
          </cell>
          <cell r="I140" t="str">
            <v>_09</v>
          </cell>
          <cell r="J140" t="str">
            <v>OBRAS DE ARTE MAYORES</v>
          </cell>
          <cell r="K140" t="str">
            <v>Reparación protección de concreto</v>
          </cell>
        </row>
        <row r="141">
          <cell r="G141" t="str">
            <v>50002210038</v>
          </cell>
          <cell r="H141" t="str">
            <v>C.VIT.V.N.1304/02.01.009</v>
          </cell>
          <cell r="I141" t="str">
            <v>_09</v>
          </cell>
          <cell r="J141" t="str">
            <v>OBRAS DE ARTE MAYORES</v>
          </cell>
          <cell r="K141" t="str">
            <v>Protección talud</v>
          </cell>
        </row>
        <row r="142">
          <cell r="G142" t="str">
            <v>50002210039</v>
          </cell>
          <cell r="H142" t="str">
            <v>C.VIT.V.N.1304/02.01.009</v>
          </cell>
          <cell r="I142" t="str">
            <v>_09</v>
          </cell>
          <cell r="J142" t="str">
            <v>OBRAS DE ARTE MAYORES</v>
          </cell>
          <cell r="K142" t="str">
            <v>Junta de expansión asfáltica (incluye re</v>
          </cell>
        </row>
        <row r="143">
          <cell r="G143" t="str">
            <v>50002210040</v>
          </cell>
          <cell r="H143" t="str">
            <v>C.VIT.V.N.1304/02.01.009</v>
          </cell>
          <cell r="I143" t="str">
            <v>_09</v>
          </cell>
          <cell r="J143" t="str">
            <v>OBRAS DE ARTE MAYORES</v>
          </cell>
          <cell r="K143" t="str">
            <v>Inyección de fisuras</v>
          </cell>
        </row>
        <row r="144">
          <cell r="G144" t="str">
            <v>50002210041</v>
          </cell>
          <cell r="H144" t="str">
            <v>C.VIT.V.N.1304/02.01.009</v>
          </cell>
          <cell r="I144" t="str">
            <v>_09</v>
          </cell>
          <cell r="J144" t="str">
            <v>OBRAS DE ARTE MAYORES</v>
          </cell>
          <cell r="K144" t="str">
            <v>Anclaje epóxico</v>
          </cell>
        </row>
        <row r="145">
          <cell r="G145" t="str">
            <v>50002210042</v>
          </cell>
          <cell r="H145" t="str">
            <v>C.VIT.V.N.1304/02.01.009</v>
          </cell>
          <cell r="I145" t="str">
            <v>_09</v>
          </cell>
          <cell r="J145" t="str">
            <v>OBRAS DE ARTE MAYORES</v>
          </cell>
          <cell r="K145" t="str">
            <v>Reforzamiento de tablero</v>
          </cell>
        </row>
        <row r="146">
          <cell r="G146" t="str">
            <v>50002210043</v>
          </cell>
          <cell r="H146" t="str">
            <v>C.VIT.V.N.1304/02.01.009</v>
          </cell>
          <cell r="I146" t="str">
            <v>_09</v>
          </cell>
          <cell r="J146" t="str">
            <v>OBRAS DE ARTE MAYORES</v>
          </cell>
          <cell r="K146" t="str">
            <v>Reforzamiento de vigas</v>
          </cell>
        </row>
        <row r="147">
          <cell r="G147" t="str">
            <v>50002210044</v>
          </cell>
          <cell r="H147" t="str">
            <v>C.VIT.V.N.1304/02.01.009</v>
          </cell>
          <cell r="I147" t="str">
            <v>_09</v>
          </cell>
          <cell r="J147" t="str">
            <v>OBRAS DE ARTE MAYORES</v>
          </cell>
          <cell r="K147" t="str">
            <v>Drenajes (incluye rejilla)</v>
          </cell>
        </row>
        <row r="148">
          <cell r="G148" t="str">
            <v>50002210045</v>
          </cell>
          <cell r="H148" t="str">
            <v>C.VIT.V.N.1304/02.01.009</v>
          </cell>
          <cell r="I148" t="str">
            <v>_09</v>
          </cell>
          <cell r="J148" t="str">
            <v>OBRAS DE ARTE MAYORES</v>
          </cell>
          <cell r="K148" t="str">
            <v>Concreto ciclópeo</v>
          </cell>
        </row>
        <row r="149">
          <cell r="G149" t="str">
            <v>50002210046</v>
          </cell>
          <cell r="H149" t="str">
            <v>C.VIT.V.N.1304/02.01.009</v>
          </cell>
          <cell r="I149" t="str">
            <v>_09</v>
          </cell>
          <cell r="J149" t="str">
            <v>OBRAS DE ARTE MAYORES</v>
          </cell>
          <cell r="K149" t="str">
            <v>Concreto socavación</v>
          </cell>
        </row>
        <row r="150">
          <cell r="G150" t="str">
            <v>50002210047</v>
          </cell>
          <cell r="H150" t="str">
            <v>C.VIT.V.N.1304/02.01.009</v>
          </cell>
          <cell r="I150" t="str">
            <v>_09</v>
          </cell>
          <cell r="J150" t="str">
            <v>OBRAS DE ARTE MAYORES</v>
          </cell>
          <cell r="K150" t="str">
            <v>Concreto fluído</v>
          </cell>
        </row>
        <row r="151">
          <cell r="G151" t="str">
            <v>50002210048</v>
          </cell>
          <cell r="H151" t="str">
            <v>C.VIT.V.N.1304/02.01.009</v>
          </cell>
          <cell r="I151" t="str">
            <v>_09</v>
          </cell>
          <cell r="J151" t="str">
            <v>OBRAS DE ARTE MAYORES</v>
          </cell>
          <cell r="K151" t="str">
            <v>Gateo de vigas (por unidad de apoyo)</v>
          </cell>
        </row>
        <row r="152">
          <cell r="G152" t="str">
            <v>50002210049</v>
          </cell>
          <cell r="H152" t="str">
            <v>C.VIT.V.N.1304/02.01.009</v>
          </cell>
          <cell r="I152" t="str">
            <v>_09</v>
          </cell>
          <cell r="J152" t="str">
            <v>OBRAS DE ARTE MAYORES</v>
          </cell>
          <cell r="K152" t="str">
            <v>Excavación</v>
          </cell>
        </row>
        <row r="153">
          <cell r="G153" t="str">
            <v>50002210050</v>
          </cell>
          <cell r="H153" t="str">
            <v>C.VIT.V.N.1304/02.01.009</v>
          </cell>
          <cell r="I153" t="str">
            <v>_09</v>
          </cell>
          <cell r="J153" t="str">
            <v>OBRAS DE ARTE MAYORES</v>
          </cell>
          <cell r="K153" t="str">
            <v>Relleno</v>
          </cell>
        </row>
        <row r="154">
          <cell r="G154" t="str">
            <v>50002210051</v>
          </cell>
          <cell r="H154" t="str">
            <v>C.VIT.V.N.1304/02.01.009</v>
          </cell>
          <cell r="I154" t="str">
            <v>_09</v>
          </cell>
          <cell r="J154" t="str">
            <v>OBRAS DE ARTE MAYORES</v>
          </cell>
          <cell r="K154" t="str">
            <v>Vadeo</v>
          </cell>
        </row>
        <row r="155">
          <cell r="G155" t="str">
            <v>50002210052</v>
          </cell>
          <cell r="H155" t="str">
            <v>C.VIT.V.N.1304/02.01.009</v>
          </cell>
          <cell r="I155" t="str">
            <v>_09</v>
          </cell>
          <cell r="J155" t="str">
            <v>OBRAS DE ARTE MAYORES</v>
          </cell>
          <cell r="K155" t="str">
            <v>Manejo de aguas</v>
          </cell>
        </row>
        <row r="156">
          <cell r="G156" t="str">
            <v>50002210053</v>
          </cell>
          <cell r="H156" t="str">
            <v>C.VIT.V.N.1304/02.01.009</v>
          </cell>
          <cell r="I156" t="str">
            <v>_09</v>
          </cell>
          <cell r="J156" t="str">
            <v>OBRAS DE ARTE MAYORES</v>
          </cell>
          <cell r="K156" t="str">
            <v>Transporte de excavaciones</v>
          </cell>
        </row>
        <row r="157">
          <cell r="G157" t="str">
            <v>50002210054</v>
          </cell>
          <cell r="H157" t="str">
            <v>C.VIT.V.N.1304/02.01.009</v>
          </cell>
          <cell r="I157" t="str">
            <v>_09</v>
          </cell>
          <cell r="J157" t="str">
            <v>OBRAS DE ARTE MAYORES</v>
          </cell>
          <cell r="K157" t="str">
            <v>Transporte material de rellenos</v>
          </cell>
        </row>
        <row r="158">
          <cell r="G158" t="str">
            <v>50002210055</v>
          </cell>
          <cell r="H158" t="str">
            <v>C.VIT.V.N.1304/02.01.009</v>
          </cell>
          <cell r="I158" t="str">
            <v>_09</v>
          </cell>
          <cell r="J158" t="str">
            <v>OBRAS DE ARTE MAYORES</v>
          </cell>
          <cell r="K158" t="str">
            <v>Transporte de concretos</v>
          </cell>
        </row>
        <row r="159">
          <cell r="G159" t="str">
            <v>50002210056</v>
          </cell>
          <cell r="H159" t="str">
            <v>C.VIT.V.N.1304/02.01.009</v>
          </cell>
          <cell r="I159" t="str">
            <v>_09</v>
          </cell>
          <cell r="J159" t="str">
            <v>OBRAS DE ARTE MAYORES</v>
          </cell>
          <cell r="K159" t="str">
            <v>Prueba de carga</v>
          </cell>
        </row>
        <row r="160">
          <cell r="G160" t="str">
            <v>50002210057</v>
          </cell>
          <cell r="H160" t="str">
            <v>C.VIT.V.N.1304/02.01.009</v>
          </cell>
          <cell r="I160" t="str">
            <v>_09</v>
          </cell>
          <cell r="J160" t="str">
            <v>OBRAS DE ARTE MAYORES</v>
          </cell>
          <cell r="K160" t="str">
            <v>Prueba dinámica pilotes</v>
          </cell>
        </row>
        <row r="161">
          <cell r="G161" t="str">
            <v>50002220001</v>
          </cell>
          <cell r="H161" t="str">
            <v>C.VIT.V.N.1304/02.01.010</v>
          </cell>
          <cell r="I161" t="str">
            <v>_10</v>
          </cell>
          <cell r="J161" t="str">
            <v>TRASLADO DE REDES</v>
          </cell>
          <cell r="K161" t="str">
            <v>Traslado de redes aéreas</v>
          </cell>
        </row>
        <row r="162">
          <cell r="G162" t="str">
            <v>50002220002</v>
          </cell>
          <cell r="H162" t="str">
            <v>C.VIT.V.N.1304/02.01.010</v>
          </cell>
          <cell r="I162" t="str">
            <v>_10</v>
          </cell>
          <cell r="J162" t="str">
            <v>TRASLADO DE REDES</v>
          </cell>
          <cell r="K162" t="str">
            <v>Traslado de redes de acueducto</v>
          </cell>
        </row>
        <row r="163">
          <cell r="G163" t="str">
            <v>50002220003</v>
          </cell>
          <cell r="H163" t="str">
            <v>C.VIT.V.N.1304/02.01.010</v>
          </cell>
          <cell r="I163" t="str">
            <v>_10</v>
          </cell>
          <cell r="J163" t="str">
            <v>TRASLADO DE REDES</v>
          </cell>
          <cell r="K163" t="str">
            <v>Traslado de redes de secas</v>
          </cell>
        </row>
        <row r="164">
          <cell r="G164" t="str">
            <v>50002220004</v>
          </cell>
          <cell r="H164" t="str">
            <v>C.VIT.V.N.1304/02.01.010</v>
          </cell>
          <cell r="I164" t="str">
            <v>_10</v>
          </cell>
          <cell r="J164" t="str">
            <v>TRASLADO DE REDES</v>
          </cell>
          <cell r="K164" t="str">
            <v>Cruces en vía para instalaciones de s.o.</v>
          </cell>
        </row>
        <row r="165">
          <cell r="G165" t="str">
            <v>50002160001</v>
          </cell>
          <cell r="H165" t="str">
            <v>C.VIT.V.N.1304/02.01.004</v>
          </cell>
          <cell r="I165" t="str">
            <v>_04</v>
          </cell>
          <cell r="J165" t="str">
            <v>CAPAS ASFALTICAS</v>
          </cell>
          <cell r="K165" t="str">
            <v>HITO 18 4</v>
          </cell>
        </row>
        <row r="166">
          <cell r="G166" t="str">
            <v>50002160002</v>
          </cell>
          <cell r="H166" t="str">
            <v>C.VIT.V.N.1304/02.01.004</v>
          </cell>
          <cell r="I166" t="str">
            <v>_04</v>
          </cell>
          <cell r="J166" t="str">
            <v>CAPAS ASFALTICAS</v>
          </cell>
          <cell r="K166" t="str">
            <v>Carpeta asfáltica mdc2</v>
          </cell>
        </row>
        <row r="167">
          <cell r="G167" t="str">
            <v>50002160003</v>
          </cell>
          <cell r="H167" t="str">
            <v>C.VIT.V.N.1304/02.01.004</v>
          </cell>
          <cell r="I167" t="str">
            <v>_04</v>
          </cell>
          <cell r="J167" t="str">
            <v>CAPAS ASFALTICAS</v>
          </cell>
          <cell r="K167" t="str">
            <v>Geomalla de refuerzo</v>
          </cell>
        </row>
        <row r="168">
          <cell r="G168" t="str">
            <v>50002160004</v>
          </cell>
          <cell r="H168" t="str">
            <v>C.VIT.V.N.1304/02.01.004</v>
          </cell>
          <cell r="I168" t="str">
            <v>_04</v>
          </cell>
          <cell r="J168" t="str">
            <v>CAPAS ASFALTICAS</v>
          </cell>
          <cell r="K168" t="str">
            <v>Transporte de mezcla asfáltica</v>
          </cell>
        </row>
        <row r="169">
          <cell r="G169" t="str">
            <v>50002230001</v>
          </cell>
          <cell r="H169" t="str">
            <v>C.VIT.V.N.1304/02.02</v>
          </cell>
          <cell r="I169">
            <v>0</v>
          </cell>
          <cell r="K169" t="str">
            <v>Permisos ambientales paga</v>
          </cell>
        </row>
        <row r="170">
          <cell r="G170" t="str">
            <v>50002230002</v>
          </cell>
          <cell r="H170" t="str">
            <v>C.VIT.V.N.1304/02.02</v>
          </cell>
          <cell r="I170">
            <v>0</v>
          </cell>
          <cell r="K170" t="str">
            <v>Entrega de predios (30%)</v>
          </cell>
        </row>
        <row r="171">
          <cell r="G171" t="str">
            <v>50002230003</v>
          </cell>
          <cell r="H171" t="str">
            <v>C.VIT.V.N.1304/02.02</v>
          </cell>
          <cell r="I171">
            <v>0</v>
          </cell>
          <cell r="K171" t="str">
            <v>Plan de manejo de tráfico</v>
          </cell>
        </row>
        <row r="172">
          <cell r="G172" t="str">
            <v>50002230004</v>
          </cell>
          <cell r="H172" t="str">
            <v>C.VIT.V.N.1304/02.02</v>
          </cell>
          <cell r="I172">
            <v>0</v>
          </cell>
          <cell r="K172" t="str">
            <v>Diseños</v>
          </cell>
        </row>
        <row r="173">
          <cell r="G173" t="str">
            <v>50002240001</v>
          </cell>
          <cell r="H173" t="str">
            <v>C.VIT.V.N.1304/02.02.001</v>
          </cell>
          <cell r="I173" t="str">
            <v>_01</v>
          </cell>
          <cell r="J173" t="str">
            <v>EXCAVACIONES</v>
          </cell>
          <cell r="K173" t="str">
            <v>Hito 19 1</v>
          </cell>
        </row>
        <row r="174">
          <cell r="G174" t="str">
            <v>50002240002</v>
          </cell>
          <cell r="H174" t="str">
            <v>C.VIT.V.N.1304/02.02.001</v>
          </cell>
          <cell r="I174" t="str">
            <v>_01</v>
          </cell>
          <cell r="J174" t="str">
            <v>EXCAVACIONES</v>
          </cell>
          <cell r="K174" t="str">
            <v>Cerca nueva</v>
          </cell>
        </row>
        <row r="175">
          <cell r="G175" t="str">
            <v>50002240003</v>
          </cell>
          <cell r="H175" t="str">
            <v>C.VIT.V.N.1304/02.02.001</v>
          </cell>
          <cell r="I175" t="str">
            <v>_01</v>
          </cell>
          <cell r="J175" t="str">
            <v>EXCAVACIONES</v>
          </cell>
          <cell r="K175" t="str">
            <v>Cerca viva</v>
          </cell>
        </row>
        <row r="176">
          <cell r="G176" t="str">
            <v>50002240004</v>
          </cell>
          <cell r="H176" t="str">
            <v>C.VIT.V.N.1304/02.02.001</v>
          </cell>
          <cell r="I176" t="str">
            <v>_01</v>
          </cell>
          <cell r="J176" t="str">
            <v>EXCAVACIONES</v>
          </cell>
          <cell r="K176" t="str">
            <v>Tala de árboles</v>
          </cell>
        </row>
        <row r="177">
          <cell r="G177" t="str">
            <v>50002240005</v>
          </cell>
          <cell r="H177" t="str">
            <v>C.VIT.V.N.1304/02.02.001</v>
          </cell>
          <cell r="I177" t="str">
            <v>_01</v>
          </cell>
          <cell r="J177" t="str">
            <v>EXCAVACIONES</v>
          </cell>
          <cell r="K177" t="str">
            <v>Retiro de tocones</v>
          </cell>
        </row>
        <row r="178">
          <cell r="G178" t="str">
            <v>50002240006</v>
          </cell>
          <cell r="H178" t="str">
            <v>C.VIT.V.N.1304/02.02.001</v>
          </cell>
          <cell r="I178" t="str">
            <v>_01</v>
          </cell>
          <cell r="J178" t="str">
            <v>EXCAVACIONES</v>
          </cell>
          <cell r="K178" t="str">
            <v>Descapote</v>
          </cell>
        </row>
        <row r="179">
          <cell r="G179" t="str">
            <v>50002240007</v>
          </cell>
          <cell r="H179" t="str">
            <v>C.VIT.V.N.1304/02.02.001</v>
          </cell>
          <cell r="I179" t="str">
            <v>_01</v>
          </cell>
          <cell r="J179" t="str">
            <v>EXCAVACIONES</v>
          </cell>
          <cell r="K179" t="str">
            <v>Cortes en material común</v>
          </cell>
        </row>
        <row r="180">
          <cell r="G180" t="str">
            <v>50002240008</v>
          </cell>
          <cell r="H180" t="str">
            <v>C.VIT.V.N.1304/02.02.001</v>
          </cell>
          <cell r="I180" t="str">
            <v>_01</v>
          </cell>
          <cell r="J180" t="str">
            <v>EXCAVACIONES</v>
          </cell>
          <cell r="K180" t="str">
            <v>Corte para ensanche de vía existente</v>
          </cell>
        </row>
        <row r="181">
          <cell r="G181" t="str">
            <v>50002240009</v>
          </cell>
          <cell r="H181" t="str">
            <v>C.VIT.V.N.1304/02.02.001</v>
          </cell>
          <cell r="I181" t="str">
            <v>_01</v>
          </cell>
          <cell r="J181" t="str">
            <v>EXCAVACIONES</v>
          </cell>
          <cell r="K181" t="str">
            <v>Cortes de la vía en roca blanda con ripp</v>
          </cell>
        </row>
        <row r="182">
          <cell r="G182" t="str">
            <v>50002240010</v>
          </cell>
          <cell r="H182" t="str">
            <v>C.VIT.V.N.1304/02.02.001</v>
          </cell>
          <cell r="I182" t="str">
            <v>_01</v>
          </cell>
          <cell r="J182" t="str">
            <v>EXCAVACIONES</v>
          </cell>
          <cell r="K182" t="str">
            <v>Cortes de la vía en roca fresca</v>
          </cell>
        </row>
        <row r="183">
          <cell r="G183" t="str">
            <v>50002240011</v>
          </cell>
          <cell r="H183" t="str">
            <v>C.VIT.V.N.1304/02.02.001</v>
          </cell>
          <cell r="I183" t="str">
            <v>_01</v>
          </cell>
          <cell r="J183" t="str">
            <v>EXCAVACIONES</v>
          </cell>
          <cell r="K183" t="str">
            <v>Demolición de carpeta para empalme con a</v>
          </cell>
        </row>
        <row r="184">
          <cell r="G184" t="str">
            <v>50002240012</v>
          </cell>
          <cell r="H184" t="str">
            <v>C.VIT.V.N.1304/02.02.001</v>
          </cell>
          <cell r="I184" t="str">
            <v>_01</v>
          </cell>
          <cell r="J184" t="str">
            <v>EXCAVACIONES</v>
          </cell>
          <cell r="K184" t="str">
            <v>Fresado</v>
          </cell>
        </row>
        <row r="185">
          <cell r="G185" t="str">
            <v>50002240013</v>
          </cell>
          <cell r="H185" t="str">
            <v>C.VIT.V.N.1304/02.02.001</v>
          </cell>
          <cell r="I185" t="str">
            <v>_01</v>
          </cell>
          <cell r="J185" t="str">
            <v>EXCAVACIONES</v>
          </cell>
          <cell r="K185" t="str">
            <v>Transporte de excavaciones</v>
          </cell>
        </row>
        <row r="186">
          <cell r="G186" t="str">
            <v>50002240014</v>
          </cell>
          <cell r="H186" t="str">
            <v>C.VIT.V.N.1304/02.02.001</v>
          </cell>
          <cell r="I186" t="str">
            <v>_01</v>
          </cell>
          <cell r="J186" t="str">
            <v>EXCAVACIONES</v>
          </cell>
          <cell r="K186" t="str">
            <v>Conformación de botaderos</v>
          </cell>
        </row>
        <row r="187">
          <cell r="G187" t="str">
            <v>50002240015</v>
          </cell>
          <cell r="H187" t="str">
            <v>C.VIT.V.N.1304/02.02.001</v>
          </cell>
          <cell r="I187" t="str">
            <v>_01</v>
          </cell>
          <cell r="J187" t="str">
            <v>EXCAVACIONES</v>
          </cell>
          <cell r="K187" t="str">
            <v>Compensación forestal</v>
          </cell>
        </row>
        <row r="188">
          <cell r="G188" t="str">
            <v>50002250001</v>
          </cell>
          <cell r="H188" t="str">
            <v>C.VIT.V.N.1304/02.02.002</v>
          </cell>
          <cell r="I188" t="str">
            <v>_02</v>
          </cell>
          <cell r="J188" t="str">
            <v>TERRAPLENES Y RELLENOS</v>
          </cell>
          <cell r="K188" t="str">
            <v>Hito 19 2</v>
          </cell>
        </row>
        <row r="189">
          <cell r="G189" t="str">
            <v>50002250002</v>
          </cell>
          <cell r="H189" t="str">
            <v>C.VIT.V.N.1304/02.02.002</v>
          </cell>
          <cell r="I189" t="str">
            <v>_02</v>
          </cell>
          <cell r="J189" t="str">
            <v>TERRAPLENES Y RELLENOS</v>
          </cell>
          <cell r="K189" t="str">
            <v>Compactación de subrasante</v>
          </cell>
        </row>
        <row r="190">
          <cell r="G190" t="str">
            <v>50002250003</v>
          </cell>
          <cell r="H190" t="str">
            <v>C.VIT.V.N.1304/02.02.002</v>
          </cell>
          <cell r="I190" t="str">
            <v>_02</v>
          </cell>
          <cell r="J190" t="str">
            <v>TERRAPLENES Y RELLENOS</v>
          </cell>
          <cell r="K190" t="str">
            <v>Reconformación de terraplenes</v>
          </cell>
        </row>
        <row r="191">
          <cell r="G191" t="str">
            <v>50002250004</v>
          </cell>
          <cell r="H191" t="str">
            <v>C.VIT.V.N.1304/02.02.002</v>
          </cell>
          <cell r="I191" t="str">
            <v>_02</v>
          </cell>
          <cell r="J191" t="str">
            <v>TERRAPLENES Y RELLENOS</v>
          </cell>
          <cell r="K191" t="str">
            <v>Rajón - mejoramiento de subrasante</v>
          </cell>
        </row>
        <row r="192">
          <cell r="G192" t="str">
            <v>50002250005</v>
          </cell>
          <cell r="H192" t="str">
            <v>C.VIT.V.N.1304/02.02.002</v>
          </cell>
          <cell r="I192" t="str">
            <v>_02</v>
          </cell>
          <cell r="J192" t="str">
            <v>TERRAPLENES Y RELLENOS</v>
          </cell>
          <cell r="K192" t="str">
            <v>Terraplén con material de cantera</v>
          </cell>
        </row>
        <row r="193">
          <cell r="G193" t="str">
            <v>50002250006</v>
          </cell>
          <cell r="H193" t="str">
            <v>C.VIT.V.N.1304/02.02.002</v>
          </cell>
          <cell r="I193" t="str">
            <v>_02</v>
          </cell>
          <cell r="J193" t="str">
            <v>TERRAPLENES Y RELLENOS</v>
          </cell>
          <cell r="K193" t="str">
            <v>Terraplén con material proveniente de co</v>
          </cell>
        </row>
        <row r="194">
          <cell r="G194" t="str">
            <v>50002250007</v>
          </cell>
          <cell r="H194" t="str">
            <v>C.VIT.V.N.1304/02.02.002</v>
          </cell>
          <cell r="I194" t="str">
            <v>_02</v>
          </cell>
          <cell r="J194" t="str">
            <v>TERRAPLENES Y RELLENOS</v>
          </cell>
          <cell r="K194" t="str">
            <v>Transporte material de terraplén</v>
          </cell>
        </row>
        <row r="195">
          <cell r="G195" t="str">
            <v>50002260001</v>
          </cell>
          <cell r="H195" t="str">
            <v>C.VIT.V.N.1304/02.02.003</v>
          </cell>
          <cell r="I195" t="str">
            <v>_03</v>
          </cell>
          <cell r="J195" t="str">
            <v>BASE Y SUBBASE</v>
          </cell>
          <cell r="K195" t="str">
            <v>Hito 19 3</v>
          </cell>
        </row>
        <row r="196">
          <cell r="G196" t="str">
            <v>50002260002</v>
          </cell>
          <cell r="H196" t="str">
            <v>C.VIT.V.N.1304/02.02.003</v>
          </cell>
          <cell r="I196" t="str">
            <v>_03</v>
          </cell>
          <cell r="J196" t="str">
            <v>BASE Y SUBBASE</v>
          </cell>
          <cell r="K196" t="str">
            <v>Subbase</v>
          </cell>
        </row>
        <row r="197">
          <cell r="G197" t="str">
            <v>50002260003</v>
          </cell>
          <cell r="H197" t="str">
            <v>C.VIT.V.N.1304/02.02.003</v>
          </cell>
          <cell r="I197" t="str">
            <v>_03</v>
          </cell>
          <cell r="J197" t="str">
            <v>BASE Y SUBBASE</v>
          </cell>
          <cell r="K197" t="str">
            <v>Base</v>
          </cell>
        </row>
        <row r="198">
          <cell r="G198" t="str">
            <v>50002260004</v>
          </cell>
          <cell r="H198" t="str">
            <v>C.VIT.V.N.1304/02.02.003</v>
          </cell>
          <cell r="I198" t="str">
            <v>_03</v>
          </cell>
          <cell r="J198" t="str">
            <v>BASE Y SUBBASE</v>
          </cell>
          <cell r="K198" t="str">
            <v>Base estabilizada asfalto espumado (beae</v>
          </cell>
        </row>
        <row r="199">
          <cell r="G199" t="str">
            <v>50002260005</v>
          </cell>
          <cell r="H199" t="str">
            <v>C.VIT.V.N.1304/02.02.003</v>
          </cell>
          <cell r="I199" t="str">
            <v>_03</v>
          </cell>
          <cell r="J199" t="str">
            <v>BASE Y SUBBASE</v>
          </cell>
          <cell r="K199" t="str">
            <v>Afirmado para mejoramiento de subrasante</v>
          </cell>
        </row>
        <row r="200">
          <cell r="G200" t="str">
            <v>50002260006</v>
          </cell>
          <cell r="H200" t="str">
            <v>C.VIT.V.N.1304/02.02.003</v>
          </cell>
          <cell r="I200" t="str">
            <v>_03</v>
          </cell>
          <cell r="J200" t="str">
            <v>BASE Y SUBBASE</v>
          </cell>
          <cell r="K200" t="str">
            <v>Asfalto espumado</v>
          </cell>
        </row>
        <row r="201">
          <cell r="G201" t="str">
            <v>50002260007</v>
          </cell>
          <cell r="H201" t="str">
            <v>C.VIT.V.N.1304/02.02.003</v>
          </cell>
          <cell r="I201" t="str">
            <v>_03</v>
          </cell>
          <cell r="J201" t="str">
            <v>BASE Y SUBBASE</v>
          </cell>
          <cell r="K201" t="str">
            <v>Rap +agregado</v>
          </cell>
        </row>
        <row r="202">
          <cell r="G202" t="str">
            <v>50002260008</v>
          </cell>
          <cell r="H202" t="str">
            <v>C.VIT.V.N.1304/02.02.003</v>
          </cell>
          <cell r="I202" t="str">
            <v>_03</v>
          </cell>
          <cell r="J202" t="str">
            <v>BASE Y SUBBASE</v>
          </cell>
          <cell r="K202" t="str">
            <v>Riego de liga</v>
          </cell>
        </row>
        <row r="203">
          <cell r="G203" t="str">
            <v>50002260009</v>
          </cell>
          <cell r="H203" t="str">
            <v>C.VIT.V.N.1304/02.02.003</v>
          </cell>
          <cell r="I203" t="str">
            <v>_03</v>
          </cell>
          <cell r="J203" t="str">
            <v>BASE Y SUBBASE</v>
          </cell>
          <cell r="K203" t="str">
            <v>Imprimación</v>
          </cell>
        </row>
        <row r="204">
          <cell r="G204" t="str">
            <v>50002260010</v>
          </cell>
          <cell r="H204" t="str">
            <v>C.VIT.V.N.1304/02.02.003</v>
          </cell>
          <cell r="I204" t="str">
            <v>_03</v>
          </cell>
          <cell r="J204" t="str">
            <v>BASE Y SUBBASE</v>
          </cell>
          <cell r="K204" t="str">
            <v>Transporte base y subbase</v>
          </cell>
        </row>
        <row r="205">
          <cell r="G205" t="str">
            <v>50002270001</v>
          </cell>
          <cell r="H205" t="str">
            <v>C.VIT.V.N.1304/02.02.004</v>
          </cell>
          <cell r="I205" t="str">
            <v>_04</v>
          </cell>
          <cell r="J205" t="str">
            <v>CAPAS ASFALTICAS</v>
          </cell>
          <cell r="K205" t="str">
            <v>Hito 19 4</v>
          </cell>
        </row>
        <row r="206">
          <cell r="G206" t="str">
            <v>50002270002</v>
          </cell>
          <cell r="H206" t="str">
            <v>C.VIT.V.N.1304/02.02.004</v>
          </cell>
          <cell r="I206" t="str">
            <v>_04</v>
          </cell>
          <cell r="J206" t="str">
            <v>CAPAS ASFALTICAS</v>
          </cell>
          <cell r="K206" t="str">
            <v>Carpeta asfáltica mdc2</v>
          </cell>
        </row>
        <row r="207">
          <cell r="G207" t="str">
            <v>50002270003</v>
          </cell>
          <cell r="H207" t="str">
            <v>C.VIT.V.N.1304/02.02.004</v>
          </cell>
          <cell r="I207" t="str">
            <v>_04</v>
          </cell>
          <cell r="J207" t="str">
            <v>CAPAS ASFALTICAS</v>
          </cell>
          <cell r="K207" t="str">
            <v>Geomalla de refuerzo</v>
          </cell>
        </row>
        <row r="208">
          <cell r="G208" t="str">
            <v>50002270004</v>
          </cell>
          <cell r="H208" t="str">
            <v>C.VIT.V.N.1304/02.02.004</v>
          </cell>
          <cell r="I208" t="str">
            <v>_04</v>
          </cell>
          <cell r="J208" t="str">
            <v>CAPAS ASFALTICAS</v>
          </cell>
          <cell r="K208" t="str">
            <v>Transporte de mezcla asfáltica</v>
          </cell>
        </row>
        <row r="209">
          <cell r="G209" t="str">
            <v>50002280001</v>
          </cell>
          <cell r="H209" t="str">
            <v>C.VIT.V.N.1304/02.02.005</v>
          </cell>
          <cell r="I209" t="str">
            <v>_05</v>
          </cell>
          <cell r="J209" t="str">
            <v>SEÑALIZACION</v>
          </cell>
          <cell r="K209" t="str">
            <v>Hito 19 5</v>
          </cell>
        </row>
        <row r="210">
          <cell r="G210" t="str">
            <v>50002280002</v>
          </cell>
          <cell r="H210" t="str">
            <v>C.VIT.V.N.1304/02.02.005</v>
          </cell>
          <cell r="I210" t="str">
            <v>_05</v>
          </cell>
          <cell r="J210" t="str">
            <v>SEÑALIZACION</v>
          </cell>
          <cell r="K210" t="str">
            <v>Tachas reflectivas</v>
          </cell>
        </row>
        <row r="211">
          <cell r="G211" t="str">
            <v>50002280003</v>
          </cell>
          <cell r="H211" t="str">
            <v>C.VIT.V.N.1304/02.02.005</v>
          </cell>
          <cell r="I211" t="str">
            <v>_05</v>
          </cell>
          <cell r="J211" t="str">
            <v>SEÑALIZACION</v>
          </cell>
          <cell r="K211" t="str">
            <v>Tachas reflectivas bidireccionales</v>
          </cell>
        </row>
        <row r="212">
          <cell r="G212" t="str">
            <v>50002280004</v>
          </cell>
          <cell r="H212" t="str">
            <v>C.VIT.V.N.1304/02.02.005</v>
          </cell>
          <cell r="I212" t="str">
            <v>_05</v>
          </cell>
          <cell r="J212" t="str">
            <v>SEÑALIZACION</v>
          </cell>
          <cell r="K212" t="str">
            <v>Líneas de demarcación</v>
          </cell>
        </row>
        <row r="213">
          <cell r="G213" t="str">
            <v>50002280005</v>
          </cell>
          <cell r="H213" t="str">
            <v>C.VIT.V.N.1304/02.02.005</v>
          </cell>
          <cell r="I213" t="str">
            <v>_05</v>
          </cell>
          <cell r="J213" t="str">
            <v>SEÑALIZACION</v>
          </cell>
          <cell r="K213" t="str">
            <v>Líneas de demarcación continua amarilla</v>
          </cell>
        </row>
        <row r="214">
          <cell r="G214" t="str">
            <v>50002280006</v>
          </cell>
          <cell r="H214" t="str">
            <v>C.VIT.V.N.1304/02.02.005</v>
          </cell>
          <cell r="I214" t="str">
            <v>_05</v>
          </cell>
          <cell r="J214" t="str">
            <v>SEÑALIZACION</v>
          </cell>
          <cell r="K214" t="str">
            <v>Líneas de demarcación discontinua blanca</v>
          </cell>
        </row>
        <row r="215">
          <cell r="G215" t="str">
            <v>50002280007</v>
          </cell>
          <cell r="H215" t="str">
            <v>C.VIT.V.N.1304/02.02.005</v>
          </cell>
          <cell r="I215" t="str">
            <v>_05</v>
          </cell>
          <cell r="J215" t="str">
            <v>SEÑALIZACION</v>
          </cell>
          <cell r="K215" t="str">
            <v>Líneas de demarcación discontinua amaril</v>
          </cell>
        </row>
        <row r="216">
          <cell r="G216" t="str">
            <v>50002280008</v>
          </cell>
          <cell r="H216" t="str">
            <v>C.VIT.V.N.1304/02.02.005</v>
          </cell>
          <cell r="I216" t="str">
            <v>_05</v>
          </cell>
          <cell r="J216" t="str">
            <v>SEÑALIZACION</v>
          </cell>
          <cell r="K216" t="str">
            <v>Señales verticales de transito grupo 1</v>
          </cell>
        </row>
        <row r="217">
          <cell r="G217" t="str">
            <v>50002280009</v>
          </cell>
          <cell r="H217" t="str">
            <v>C.VIT.V.N.1304/02.02.005</v>
          </cell>
          <cell r="I217" t="str">
            <v>_05</v>
          </cell>
          <cell r="J217" t="str">
            <v>SEÑALIZACION</v>
          </cell>
          <cell r="K217" t="str">
            <v>Señales verticales doble de transito gru</v>
          </cell>
        </row>
        <row r="218">
          <cell r="G218" t="str">
            <v>50002280010</v>
          </cell>
          <cell r="H218" t="str">
            <v>C.VIT.V.N.1304/02.02.005</v>
          </cell>
          <cell r="I218" t="str">
            <v>_05</v>
          </cell>
          <cell r="J218" t="str">
            <v>SEÑALIZACION</v>
          </cell>
          <cell r="K218" t="str">
            <v>Señales verticales de transito grupo 4</v>
          </cell>
        </row>
        <row r="219">
          <cell r="G219" t="str">
            <v>50002280011</v>
          </cell>
          <cell r="H219" t="str">
            <v>C.VIT.V.N.1304/02.02.005</v>
          </cell>
          <cell r="I219" t="str">
            <v>_05</v>
          </cell>
          <cell r="J219" t="str">
            <v>SEÑALIZACION</v>
          </cell>
          <cell r="K219" t="str">
            <v>Señales verticales de transito grupo 5</v>
          </cell>
        </row>
        <row r="220">
          <cell r="G220" t="str">
            <v>50002280012</v>
          </cell>
          <cell r="H220" t="str">
            <v>C.VIT.V.N.1304/02.02.005</v>
          </cell>
          <cell r="I220" t="str">
            <v>_05</v>
          </cell>
          <cell r="J220" t="str">
            <v>SEÑALIZACION</v>
          </cell>
          <cell r="K220" t="str">
            <v>Señales verticales de transito grupo 5 p</v>
          </cell>
        </row>
        <row r="221">
          <cell r="G221" t="str">
            <v>50002280013</v>
          </cell>
          <cell r="H221" t="str">
            <v>C.VIT.V.N.1304/02.02.005</v>
          </cell>
          <cell r="I221" t="str">
            <v>_05</v>
          </cell>
          <cell r="J221" t="str">
            <v>SEÑALIZACION</v>
          </cell>
          <cell r="K221" t="str">
            <v>Captafaros</v>
          </cell>
        </row>
        <row r="222">
          <cell r="G222" t="str">
            <v>50002280014</v>
          </cell>
          <cell r="H222" t="str">
            <v>C.VIT.V.N.1304/02.02.005</v>
          </cell>
          <cell r="I222" t="str">
            <v>_05</v>
          </cell>
          <cell r="J222" t="str">
            <v>SEÑALIZACION</v>
          </cell>
          <cell r="K222" t="str">
            <v>Postes de kilometraje</v>
          </cell>
        </row>
        <row r="223">
          <cell r="G223" t="str">
            <v>50002280015</v>
          </cell>
          <cell r="H223" t="str">
            <v>C.VIT.V.N.1304/02.02.005</v>
          </cell>
          <cell r="I223" t="str">
            <v>_05</v>
          </cell>
          <cell r="J223" t="str">
            <v>SEÑALIZACION</v>
          </cell>
          <cell r="K223" t="str">
            <v>Defensas metálicas</v>
          </cell>
        </row>
        <row r="224">
          <cell r="G224" t="str">
            <v>50002280016</v>
          </cell>
          <cell r="H224" t="str">
            <v>C.VIT.V.N.1304/02.02.005</v>
          </cell>
          <cell r="I224" t="str">
            <v>_05</v>
          </cell>
          <cell r="J224" t="str">
            <v>SEÑALIZACION</v>
          </cell>
          <cell r="K224" t="str">
            <v>Marcas viales</v>
          </cell>
        </row>
        <row r="225">
          <cell r="G225" t="str">
            <v>50002280017</v>
          </cell>
          <cell r="H225" t="str">
            <v>C.VIT.V.N.1304/02.02.005</v>
          </cell>
          <cell r="I225" t="str">
            <v>_05</v>
          </cell>
          <cell r="J225" t="str">
            <v>SEÑALIZACION</v>
          </cell>
          <cell r="K225" t="str">
            <v>Estoperoles</v>
          </cell>
        </row>
        <row r="226">
          <cell r="G226" t="str">
            <v>50002280018</v>
          </cell>
          <cell r="H226" t="str">
            <v>C.VIT.V.N.1304/02.02.005</v>
          </cell>
          <cell r="I226" t="str">
            <v>_05</v>
          </cell>
          <cell r="J226" t="str">
            <v>SEÑALIZACION</v>
          </cell>
          <cell r="K226" t="str">
            <v>Señalización preventiva de obra</v>
          </cell>
        </row>
        <row r="227">
          <cell r="G227" t="str">
            <v>50002290001</v>
          </cell>
          <cell r="H227" t="str">
            <v>C.VIT.V.N.1304/02.02.006</v>
          </cell>
          <cell r="I227" t="str">
            <v>_06</v>
          </cell>
          <cell r="J227" t="str">
            <v>OBRAS DE ESTABILIZACION Y DRENAJES</v>
          </cell>
          <cell r="K227" t="str">
            <v>Hito 19 6</v>
          </cell>
        </row>
        <row r="228">
          <cell r="G228" t="str">
            <v>50002290002</v>
          </cell>
          <cell r="H228" t="str">
            <v>C.VIT.V.N.1304/02.02.006</v>
          </cell>
          <cell r="I228" t="str">
            <v>_06</v>
          </cell>
          <cell r="J228" t="str">
            <v>OBRAS DE ESTABILIZACION Y DRENAJES</v>
          </cell>
          <cell r="K228" t="str">
            <v>Perforación profunda para drenaje d 3</v>
          </cell>
        </row>
        <row r="229">
          <cell r="G229" t="str">
            <v>50002290003</v>
          </cell>
          <cell r="H229" t="str">
            <v>C.VIT.V.N.1304/02.02.006</v>
          </cell>
          <cell r="I229" t="str">
            <v>_06</v>
          </cell>
          <cell r="J229" t="str">
            <v>OBRAS DE ESTABILIZACION Y DRENAJES</v>
          </cell>
          <cell r="K229" t="str">
            <v>Tubería pvc de diam 6 para drenajes</v>
          </cell>
        </row>
        <row r="230">
          <cell r="G230" t="str">
            <v>50002290004</v>
          </cell>
          <cell r="H230" t="str">
            <v>C.VIT.V.N.1304/02.02.006</v>
          </cell>
          <cell r="I230" t="str">
            <v>_06</v>
          </cell>
          <cell r="J230" t="str">
            <v>OBRAS DE ESTABILIZACION Y DRENAJES</v>
          </cell>
          <cell r="K230" t="str">
            <v>Lloraderos  pvc 2 l=0.5m</v>
          </cell>
        </row>
        <row r="231">
          <cell r="G231" t="str">
            <v>50002290005</v>
          </cell>
          <cell r="H231" t="str">
            <v>C.VIT.V.N.1304/02.02.006</v>
          </cell>
          <cell r="I231" t="str">
            <v>_06</v>
          </cell>
          <cell r="J231" t="str">
            <v>OBRAS DE ESTABILIZACION Y DRENAJES</v>
          </cell>
          <cell r="K231" t="str">
            <v>Tubería pvc ranurada d2.5  para drenaje</v>
          </cell>
        </row>
        <row r="232">
          <cell r="G232" t="str">
            <v>50002290006</v>
          </cell>
          <cell r="H232" t="str">
            <v>C.VIT.V.N.1304/02.02.006</v>
          </cell>
          <cell r="I232" t="str">
            <v>_06</v>
          </cell>
          <cell r="J232" t="str">
            <v>OBRAS DE ESTABILIZACION Y DRENAJES</v>
          </cell>
          <cell r="K232" t="str">
            <v>Pernos bal</v>
          </cell>
        </row>
        <row r="233">
          <cell r="G233" t="str">
            <v>50002290007</v>
          </cell>
          <cell r="H233" t="str">
            <v>C.VIT.V.N.1304/02.02.006</v>
          </cell>
          <cell r="I233" t="str">
            <v>_06</v>
          </cell>
          <cell r="J233" t="str">
            <v>OBRAS DE ESTABILIZACION Y DRENAJES</v>
          </cell>
          <cell r="K233" t="str">
            <v>Concreto lanzado (28 mpa)</v>
          </cell>
        </row>
        <row r="234">
          <cell r="G234" t="str">
            <v>50002290008</v>
          </cell>
          <cell r="H234" t="str">
            <v>C.VIT.V.N.1304/02.02.006</v>
          </cell>
          <cell r="I234" t="str">
            <v>_06</v>
          </cell>
          <cell r="J234" t="str">
            <v>OBRAS DE ESTABILIZACION Y DRENAJES</v>
          </cell>
          <cell r="K234" t="str">
            <v>Malla electro soldada</v>
          </cell>
        </row>
        <row r="235">
          <cell r="G235" t="str">
            <v>50002290009</v>
          </cell>
          <cell r="H235" t="str">
            <v>C.VIT.V.N.1304/02.02.006</v>
          </cell>
          <cell r="I235" t="str">
            <v>_06</v>
          </cell>
          <cell r="J235" t="str">
            <v>OBRAS DE ESTABILIZACION Y DRENAJES</v>
          </cell>
          <cell r="K235" t="str">
            <v>Filtro con material granular</v>
          </cell>
        </row>
        <row r="236">
          <cell r="G236" t="str">
            <v>50002290010</v>
          </cell>
          <cell r="H236" t="str">
            <v>C.VIT.V.N.1304/02.02.006</v>
          </cell>
          <cell r="I236" t="str">
            <v>_06</v>
          </cell>
          <cell r="J236" t="str">
            <v>OBRAS DE ESTABILIZACION Y DRENAJES</v>
          </cell>
          <cell r="K236" t="str">
            <v>Geomalla para mejoramiento de capa de fu</v>
          </cell>
        </row>
        <row r="237">
          <cell r="G237" t="str">
            <v>50002290011</v>
          </cell>
          <cell r="H237" t="str">
            <v>C.VIT.V.N.1304/02.02.006</v>
          </cell>
          <cell r="I237" t="str">
            <v>_06</v>
          </cell>
          <cell r="J237" t="str">
            <v>OBRAS DE ESTABILIZACION Y DRENAJES</v>
          </cell>
          <cell r="K237" t="str">
            <v>Gaviones</v>
          </cell>
        </row>
        <row r="238">
          <cell r="G238" t="str">
            <v>50002290012</v>
          </cell>
          <cell r="H238" t="str">
            <v>C.VIT.V.N.1304/02.02.006</v>
          </cell>
          <cell r="I238" t="str">
            <v>_06</v>
          </cell>
          <cell r="J238" t="str">
            <v>OBRAS DE ESTABILIZACION Y DRENAJES</v>
          </cell>
          <cell r="K238" t="str">
            <v>Empradización con semilla</v>
          </cell>
        </row>
        <row r="239">
          <cell r="G239" t="str">
            <v>50002290013</v>
          </cell>
          <cell r="H239" t="str">
            <v>C.VIT.V.N.1304/02.02.006</v>
          </cell>
          <cell r="I239" t="str">
            <v>_06</v>
          </cell>
          <cell r="J239" t="str">
            <v>OBRAS DE ESTABILIZACION Y DRENAJES</v>
          </cell>
          <cell r="K239" t="str">
            <v>Concreto para cunetas y canales (21 mpa)</v>
          </cell>
        </row>
        <row r="240">
          <cell r="G240" t="str">
            <v>50002290014</v>
          </cell>
          <cell r="H240" t="str">
            <v>C.VIT.V.N.1304/02.02.006</v>
          </cell>
          <cell r="I240" t="str">
            <v>_06</v>
          </cell>
          <cell r="J240" t="str">
            <v>OBRAS DE ESTABILIZACION Y DRENAJES</v>
          </cell>
          <cell r="K240" t="str">
            <v>Concreto zanja de coronación</v>
          </cell>
        </row>
        <row r="241">
          <cell r="G241" t="str">
            <v>50002290015</v>
          </cell>
          <cell r="H241" t="str">
            <v>C.VIT.V.N.1304/02.02.006</v>
          </cell>
          <cell r="I241" t="str">
            <v>_06</v>
          </cell>
          <cell r="J241" t="str">
            <v>OBRAS DE ESTABILIZACION Y DRENAJES</v>
          </cell>
          <cell r="K241" t="str">
            <v>Concreto  21 mpa para disipadores</v>
          </cell>
        </row>
        <row r="242">
          <cell r="G242" t="str">
            <v>50002290016</v>
          </cell>
          <cell r="H242" t="str">
            <v>C.VIT.V.N.1304/02.02.006</v>
          </cell>
          <cell r="I242" t="str">
            <v>_06</v>
          </cell>
          <cell r="J242" t="str">
            <v>OBRAS DE ESTABILIZACION Y DRENAJES</v>
          </cell>
          <cell r="K242" t="str">
            <v>Revestimiento en piedra pegada</v>
          </cell>
        </row>
        <row r="243">
          <cell r="G243" t="str">
            <v>50002290017</v>
          </cell>
          <cell r="H243" t="str">
            <v>C.VIT.V.N.1304/02.02.006</v>
          </cell>
          <cell r="I243" t="str">
            <v>_06</v>
          </cell>
          <cell r="J243" t="str">
            <v>OBRAS DE ESTABILIZACION Y DRENAJES</v>
          </cell>
          <cell r="K243" t="str">
            <v>Muro de contención 4000 psi</v>
          </cell>
        </row>
        <row r="244">
          <cell r="G244" t="str">
            <v>50002290018</v>
          </cell>
          <cell r="H244" t="str">
            <v>C.VIT.V.N.1304/02.02.006</v>
          </cell>
          <cell r="I244" t="str">
            <v>_06</v>
          </cell>
          <cell r="J244" t="str">
            <v>OBRAS DE ESTABILIZACION Y DRENAJES</v>
          </cell>
          <cell r="K244" t="str">
            <v>Transporte de concretos</v>
          </cell>
        </row>
        <row r="245">
          <cell r="G245" t="str">
            <v>50002300001</v>
          </cell>
          <cell r="H245" t="str">
            <v>C.VIT.V.N.1304/02.02.007</v>
          </cell>
          <cell r="I245" t="str">
            <v>_07</v>
          </cell>
          <cell r="J245" t="str">
            <v>OBRAS DE DRENAJE</v>
          </cell>
          <cell r="K245" t="str">
            <v>Hito 19 7</v>
          </cell>
        </row>
        <row r="246">
          <cell r="G246" t="str">
            <v>50002300002</v>
          </cell>
          <cell r="H246" t="str">
            <v>C.VIT.V.N.1304/02.02.007</v>
          </cell>
          <cell r="I246" t="str">
            <v>_07</v>
          </cell>
          <cell r="J246" t="str">
            <v>OBRAS DE DRENAJE</v>
          </cell>
          <cell r="K246" t="str">
            <v>Demolición de estructuras</v>
          </cell>
        </row>
        <row r="247">
          <cell r="G247" t="str">
            <v>50002300003</v>
          </cell>
          <cell r="H247" t="str">
            <v>C.VIT.V.N.1304/02.02.007</v>
          </cell>
          <cell r="I247" t="str">
            <v>_07</v>
          </cell>
          <cell r="J247" t="str">
            <v>OBRAS DE DRENAJE</v>
          </cell>
          <cell r="K247" t="str">
            <v>Tubería de concreto d 0.90 m</v>
          </cell>
        </row>
        <row r="248">
          <cell r="G248" t="str">
            <v>50002300004</v>
          </cell>
          <cell r="H248" t="str">
            <v>C.VIT.V.N.1304/02.02.007</v>
          </cell>
          <cell r="I248" t="str">
            <v>_07</v>
          </cell>
          <cell r="J248" t="str">
            <v>OBRAS DE DRENAJE</v>
          </cell>
          <cell r="K248" t="str">
            <v>Tubería de concreto d 1.00 m</v>
          </cell>
        </row>
        <row r="249">
          <cell r="G249" t="str">
            <v>50002300005</v>
          </cell>
          <cell r="H249" t="str">
            <v>C.VIT.V.N.1304/02.02.007</v>
          </cell>
          <cell r="I249" t="str">
            <v>_07</v>
          </cell>
          <cell r="J249" t="str">
            <v>OBRAS DE DRENAJE</v>
          </cell>
          <cell r="K249" t="str">
            <v>Tubería de concreto d 1.20 m</v>
          </cell>
        </row>
        <row r="250">
          <cell r="G250" t="str">
            <v>50002300006</v>
          </cell>
          <cell r="H250" t="str">
            <v>C.VIT.V.N.1304/02.02.007</v>
          </cell>
          <cell r="I250" t="str">
            <v>_07</v>
          </cell>
          <cell r="J250" t="str">
            <v>OBRAS DE DRENAJE</v>
          </cell>
          <cell r="K250" t="str">
            <v>Tubería de concreto d 1.30 m</v>
          </cell>
        </row>
        <row r="251">
          <cell r="G251" t="str">
            <v>50002300007</v>
          </cell>
          <cell r="H251" t="str">
            <v>C.VIT.V.N.1304/02.02.007</v>
          </cell>
          <cell r="I251" t="str">
            <v>_07</v>
          </cell>
          <cell r="J251" t="str">
            <v>OBRAS DE DRENAJE</v>
          </cell>
          <cell r="K251" t="str">
            <v>Tubería de concreto d 1.50 m</v>
          </cell>
        </row>
        <row r="252">
          <cell r="G252" t="str">
            <v>50002300008</v>
          </cell>
          <cell r="H252" t="str">
            <v>C.VIT.V.N.1304/02.02.007</v>
          </cell>
          <cell r="I252" t="str">
            <v>_07</v>
          </cell>
          <cell r="J252" t="str">
            <v>OBRAS DE DRENAJE</v>
          </cell>
          <cell r="K252" t="str">
            <v>Tubería de concreto d 1.60 m</v>
          </cell>
        </row>
        <row r="253">
          <cell r="G253" t="str">
            <v>50002300009</v>
          </cell>
          <cell r="H253" t="str">
            <v>C.VIT.V.N.1304/02.02.007</v>
          </cell>
          <cell r="I253" t="str">
            <v>_07</v>
          </cell>
          <cell r="J253" t="str">
            <v>OBRAS DE DRENAJE</v>
          </cell>
          <cell r="K253" t="str">
            <v>Tubería de concreto d 1.80 m</v>
          </cell>
        </row>
        <row r="254">
          <cell r="G254" t="str">
            <v>50002300010</v>
          </cell>
          <cell r="H254" t="str">
            <v>C.VIT.V.N.1304/02.02.007</v>
          </cell>
          <cell r="I254" t="str">
            <v>_07</v>
          </cell>
          <cell r="J254" t="str">
            <v>OBRAS DE DRENAJE</v>
          </cell>
          <cell r="K254" t="str">
            <v>Tubería de concreto d 2.00 m</v>
          </cell>
        </row>
        <row r="255">
          <cell r="G255" t="str">
            <v>50002300011</v>
          </cell>
          <cell r="H255" t="str">
            <v>C.VIT.V.N.1304/02.02.007</v>
          </cell>
          <cell r="I255" t="str">
            <v>_07</v>
          </cell>
          <cell r="J255" t="str">
            <v>OBRAS DE DRENAJE</v>
          </cell>
          <cell r="K255" t="str">
            <v>Tubería de concreto d 2.15 m</v>
          </cell>
        </row>
        <row r="256">
          <cell r="G256" t="str">
            <v>50002300012</v>
          </cell>
          <cell r="H256" t="str">
            <v>C.VIT.V.N.1304/02.02.007</v>
          </cell>
          <cell r="I256" t="str">
            <v>_07</v>
          </cell>
          <cell r="J256" t="str">
            <v>OBRAS DE DRENAJE</v>
          </cell>
          <cell r="K256" t="str">
            <v>Tubería de concreto d 2.30 m</v>
          </cell>
        </row>
        <row r="257">
          <cell r="G257" t="str">
            <v>50002300013</v>
          </cell>
          <cell r="H257" t="str">
            <v>C.VIT.V.N.1304/02.02.007</v>
          </cell>
          <cell r="I257" t="str">
            <v>_07</v>
          </cell>
          <cell r="J257" t="str">
            <v>OBRAS DE DRENAJE</v>
          </cell>
          <cell r="K257" t="str">
            <v>Tubería de concreto d 2.50 m</v>
          </cell>
        </row>
        <row r="258">
          <cell r="G258" t="str">
            <v>50002300014</v>
          </cell>
          <cell r="H258" t="str">
            <v>C.VIT.V.N.1304/02.02.007</v>
          </cell>
          <cell r="I258" t="str">
            <v>_07</v>
          </cell>
          <cell r="J258" t="str">
            <v>OBRAS DE DRENAJE</v>
          </cell>
          <cell r="K258" t="str">
            <v>Box culverts a construir (3.0 x 3.0)</v>
          </cell>
        </row>
        <row r="259">
          <cell r="G259" t="str">
            <v>50002300015</v>
          </cell>
          <cell r="H259" t="str">
            <v>C.VIT.V.N.1304/02.02.007</v>
          </cell>
          <cell r="I259" t="str">
            <v>_07</v>
          </cell>
          <cell r="J259" t="str">
            <v>OBRAS DE DRENAJE</v>
          </cell>
          <cell r="K259" t="str">
            <v>Concreto 28 Mpa aletas y cabezales</v>
          </cell>
        </row>
        <row r="260">
          <cell r="G260" t="str">
            <v>50002300016</v>
          </cell>
          <cell r="H260" t="str">
            <v>C.VIT.V.N.1304/02.02.007</v>
          </cell>
          <cell r="I260" t="str">
            <v>_07</v>
          </cell>
          <cell r="J260" t="str">
            <v>OBRAS DE DRENAJE</v>
          </cell>
          <cell r="K260" t="str">
            <v>Concreto 28 Mpa ampliación de box</v>
          </cell>
        </row>
        <row r="261">
          <cell r="G261" t="str">
            <v>50002300017</v>
          </cell>
          <cell r="H261" t="str">
            <v>C.VIT.V.N.1304/02.02.007</v>
          </cell>
          <cell r="I261" t="str">
            <v>_07</v>
          </cell>
          <cell r="J261" t="str">
            <v>OBRAS DE DRENAJE</v>
          </cell>
          <cell r="K261" t="str">
            <v>Concreto ciclópeo</v>
          </cell>
        </row>
        <row r="262">
          <cell r="G262" t="str">
            <v>50002300018</v>
          </cell>
          <cell r="H262" t="str">
            <v>C.VIT.V.N.1304/02.02.007</v>
          </cell>
          <cell r="I262" t="str">
            <v>_07</v>
          </cell>
          <cell r="J262" t="str">
            <v>OBRAS DE DRENAJE</v>
          </cell>
          <cell r="K262" t="str">
            <v>Concreto para bordillos</v>
          </cell>
        </row>
        <row r="263">
          <cell r="G263" t="str">
            <v>50002300019</v>
          </cell>
          <cell r="H263" t="str">
            <v>C.VIT.V.N.1304/02.02.007</v>
          </cell>
          <cell r="I263" t="str">
            <v>_07</v>
          </cell>
          <cell r="J263" t="str">
            <v>OBRAS DE DRENAJE</v>
          </cell>
          <cell r="K263" t="str">
            <v>Acero de refuerzo aletas,  cabezales,</v>
          </cell>
        </row>
        <row r="264">
          <cell r="G264" t="str">
            <v>50002300020</v>
          </cell>
          <cell r="H264" t="str">
            <v>C.VIT.V.N.1304/02.02.007</v>
          </cell>
          <cell r="I264" t="str">
            <v>_07</v>
          </cell>
          <cell r="J264" t="str">
            <v>OBRAS DE DRENAJE</v>
          </cell>
          <cell r="K264" t="str">
            <v>Corte para ampliación de estructuras de</v>
          </cell>
        </row>
        <row r="265">
          <cell r="G265" t="str">
            <v>50002300021</v>
          </cell>
          <cell r="H265" t="str">
            <v>C.VIT.V.N.1304/02.02.007</v>
          </cell>
          <cell r="I265" t="str">
            <v>_07</v>
          </cell>
          <cell r="J265" t="str">
            <v>OBRAS DE DRENAJE</v>
          </cell>
          <cell r="K265" t="str">
            <v>Concreto para solados</v>
          </cell>
        </row>
        <row r="266">
          <cell r="G266" t="str">
            <v>50002300022</v>
          </cell>
          <cell r="H266" t="str">
            <v>C.VIT.V.N.1304/02.02.007</v>
          </cell>
          <cell r="I266" t="str">
            <v>_07</v>
          </cell>
          <cell r="J266" t="str">
            <v>OBRAS DE DRENAJE</v>
          </cell>
          <cell r="K266" t="str">
            <v>Excavaciones</v>
          </cell>
        </row>
        <row r="267">
          <cell r="G267" t="str">
            <v>50002300023</v>
          </cell>
          <cell r="H267" t="str">
            <v>C.VIT.V.N.1304/02.02.007</v>
          </cell>
          <cell r="I267" t="str">
            <v>_07</v>
          </cell>
          <cell r="J267" t="str">
            <v>OBRAS DE DRENAJE</v>
          </cell>
          <cell r="K267" t="str">
            <v>Excavacion manual</v>
          </cell>
        </row>
        <row r="268">
          <cell r="G268" t="str">
            <v>50002300024</v>
          </cell>
          <cell r="H268" t="str">
            <v>C.VIT.V.N.1304/02.02.007</v>
          </cell>
          <cell r="I268" t="str">
            <v>_07</v>
          </cell>
          <cell r="J268" t="str">
            <v>OBRAS DE DRENAJE</v>
          </cell>
          <cell r="K268" t="str">
            <v>Entibado</v>
          </cell>
        </row>
        <row r="269">
          <cell r="G269" t="str">
            <v>50002300025</v>
          </cell>
          <cell r="H269" t="str">
            <v>C.VIT.V.N.1304/02.02.007</v>
          </cell>
          <cell r="I269" t="str">
            <v>_07</v>
          </cell>
          <cell r="J269" t="str">
            <v>OBRAS DE DRENAJE</v>
          </cell>
          <cell r="K269" t="str">
            <v>Rellenos</v>
          </cell>
        </row>
        <row r="270">
          <cell r="G270" t="str">
            <v>50002300026</v>
          </cell>
          <cell r="H270" t="str">
            <v>C.VIT.V.N.1304/02.02.007</v>
          </cell>
          <cell r="I270" t="str">
            <v>_07</v>
          </cell>
          <cell r="J270" t="str">
            <v>OBRAS DE DRENAJE</v>
          </cell>
          <cell r="K270" t="str">
            <v>Atraque de tubería</v>
          </cell>
        </row>
        <row r="271">
          <cell r="G271" t="str">
            <v>50002300027</v>
          </cell>
          <cell r="H271" t="str">
            <v>C.VIT.V.N.1304/02.02.007</v>
          </cell>
          <cell r="I271" t="str">
            <v>_07</v>
          </cell>
          <cell r="J271" t="str">
            <v>OBRAS DE DRENAJE</v>
          </cell>
          <cell r="K271" t="str">
            <v>Transporte de excavaciones</v>
          </cell>
        </row>
        <row r="272">
          <cell r="G272" t="str">
            <v>50002300028</v>
          </cell>
          <cell r="H272" t="str">
            <v>C.VIT.V.N.1304/02.02.007</v>
          </cell>
          <cell r="I272" t="str">
            <v>_07</v>
          </cell>
          <cell r="J272" t="str">
            <v>OBRAS DE DRENAJE</v>
          </cell>
          <cell r="K272" t="str">
            <v>Transporte material de rellenos</v>
          </cell>
        </row>
        <row r="273">
          <cell r="G273" t="str">
            <v>50002300029</v>
          </cell>
          <cell r="H273" t="str">
            <v>C.VIT.V.N.1304/02.02.007</v>
          </cell>
          <cell r="I273" t="str">
            <v>_07</v>
          </cell>
          <cell r="J273" t="str">
            <v>OBRAS DE DRENAJE</v>
          </cell>
          <cell r="K273" t="str">
            <v>Transporte de concretos</v>
          </cell>
        </row>
        <row r="274">
          <cell r="G274" t="str">
            <v>50002310001</v>
          </cell>
          <cell r="H274" t="str">
            <v>C.VIT.V.N.1304/02.02.008</v>
          </cell>
          <cell r="I274" t="str">
            <v>_08</v>
          </cell>
          <cell r="J274" t="str">
            <v>ADECUACION DE DEPOSITOS</v>
          </cell>
          <cell r="K274" t="str">
            <v>Obras de adecuación de depósitos</v>
          </cell>
        </row>
        <row r="275">
          <cell r="G275" t="str">
            <v>50002320001</v>
          </cell>
          <cell r="H275" t="str">
            <v>C.VIT.V.N.1304/02.02.009</v>
          </cell>
          <cell r="I275" t="str">
            <v>_09</v>
          </cell>
          <cell r="J275" t="str">
            <v>OBRAS DE ARTE MAYORES</v>
          </cell>
          <cell r="K275" t="str">
            <v>Hito 19 8</v>
          </cell>
        </row>
        <row r="276">
          <cell r="G276" t="str">
            <v>50002320002</v>
          </cell>
          <cell r="H276" t="str">
            <v>C.VIT.V.N.1304/02.02.009</v>
          </cell>
          <cell r="I276" t="str">
            <v>_09</v>
          </cell>
          <cell r="J276" t="str">
            <v>OBRAS DE ARTE MAYORES</v>
          </cell>
          <cell r="K276" t="str">
            <v>Demolición de estructuras</v>
          </cell>
        </row>
        <row r="277">
          <cell r="G277" t="str">
            <v>50002320003</v>
          </cell>
          <cell r="H277" t="str">
            <v>C.VIT.V.N.1304/02.02.009</v>
          </cell>
          <cell r="I277" t="str">
            <v>_09</v>
          </cell>
          <cell r="J277" t="str">
            <v>OBRAS DE ARTE MAYORES</v>
          </cell>
          <cell r="K277" t="str">
            <v>Retiro de baranda metálica</v>
          </cell>
        </row>
        <row r="278">
          <cell r="G278" t="str">
            <v>50002320004</v>
          </cell>
          <cell r="H278" t="str">
            <v>C.VIT.V.N.1304/02.02.009</v>
          </cell>
          <cell r="I278" t="str">
            <v>_09</v>
          </cell>
          <cell r="J278" t="str">
            <v>OBRAS DE ARTE MAYORES</v>
          </cell>
          <cell r="K278" t="str">
            <v>Mantenimiento y protección de baranda me</v>
          </cell>
        </row>
        <row r="279">
          <cell r="G279" t="str">
            <v>50002320005</v>
          </cell>
          <cell r="H279" t="str">
            <v>C.VIT.V.N.1304/02.02.009</v>
          </cell>
          <cell r="I279" t="str">
            <v>_09</v>
          </cell>
          <cell r="J279" t="str">
            <v>OBRAS DE ARTE MAYORES</v>
          </cell>
          <cell r="K279" t="str">
            <v>Concreto 35mpa vigas postensadas</v>
          </cell>
        </row>
        <row r="280">
          <cell r="G280" t="str">
            <v>50002320006</v>
          </cell>
          <cell r="H280" t="str">
            <v>C.VIT.V.N.1304/02.02.009</v>
          </cell>
          <cell r="I280" t="str">
            <v>_09</v>
          </cell>
          <cell r="J280" t="str">
            <v>OBRAS DE ARTE MAYORES</v>
          </cell>
          <cell r="K280" t="str">
            <v>Izaje de vigas</v>
          </cell>
        </row>
        <row r="281">
          <cell r="G281" t="str">
            <v>50002320007</v>
          </cell>
          <cell r="H281" t="str">
            <v>C.VIT.V.N.1304/02.02.009</v>
          </cell>
          <cell r="I281" t="str">
            <v>_09</v>
          </cell>
          <cell r="J281" t="str">
            <v>OBRAS DE ARTE MAYORES</v>
          </cell>
          <cell r="K281" t="str">
            <v>Concreto 28mpa vigas y riostras reforzad</v>
          </cell>
        </row>
        <row r="282">
          <cell r="G282" t="str">
            <v>50002320008</v>
          </cell>
          <cell r="H282" t="str">
            <v>C.VIT.V.N.1304/02.02.009</v>
          </cell>
          <cell r="I282" t="str">
            <v>_09</v>
          </cell>
          <cell r="J282" t="str">
            <v>OBRAS DE ARTE MAYORES</v>
          </cell>
          <cell r="K282" t="str">
            <v>Concreto 28mpa tablero</v>
          </cell>
        </row>
        <row r="283">
          <cell r="G283" t="str">
            <v>50002320009</v>
          </cell>
          <cell r="H283" t="str">
            <v>C.VIT.V.N.1304/02.02.009</v>
          </cell>
          <cell r="I283" t="str">
            <v>_09</v>
          </cell>
          <cell r="J283" t="str">
            <v>OBRAS DE ARTE MAYORES</v>
          </cell>
          <cell r="K283" t="str">
            <v>Acero estructural perfiles astm a-36</v>
          </cell>
        </row>
        <row r="284">
          <cell r="G284" t="str">
            <v>50002320010</v>
          </cell>
          <cell r="H284" t="str">
            <v>C.VIT.V.N.1304/02.02.009</v>
          </cell>
          <cell r="I284" t="str">
            <v>_09</v>
          </cell>
          <cell r="J284" t="str">
            <v>OBRAS DE ARTE MAYORES</v>
          </cell>
          <cell r="K284" t="str">
            <v>Acero estructural láminas astm a588</v>
          </cell>
        </row>
        <row r="285">
          <cell r="G285" t="str">
            <v>50002320011</v>
          </cell>
          <cell r="H285" t="str">
            <v>C.VIT.V.N.1304/02.02.009</v>
          </cell>
          <cell r="I285" t="str">
            <v>_09</v>
          </cell>
          <cell r="J285" t="str">
            <v>OBRAS DE ARTE MAYORES</v>
          </cell>
          <cell r="K285" t="str">
            <v>Soldadura</v>
          </cell>
        </row>
        <row r="286">
          <cell r="G286" t="str">
            <v>50002320012</v>
          </cell>
          <cell r="H286" t="str">
            <v>C.VIT.V.N.1304/02.02.009</v>
          </cell>
          <cell r="I286" t="str">
            <v>_09</v>
          </cell>
          <cell r="J286" t="str">
            <v>OBRAS DE ARTE MAYORES</v>
          </cell>
          <cell r="K286" t="str">
            <v>Acero de refuerzo vigas postensadas, re</v>
          </cell>
        </row>
        <row r="287">
          <cell r="G287" t="str">
            <v>50002320013</v>
          </cell>
          <cell r="H287" t="str">
            <v>C.VIT.V.N.1304/02.02.009</v>
          </cell>
          <cell r="I287" t="str">
            <v>_09</v>
          </cell>
          <cell r="J287" t="str">
            <v>OBRAS DE ARTE MAYORES</v>
          </cell>
          <cell r="K287" t="str">
            <v>Acero para postensado fu=1900mpa</v>
          </cell>
        </row>
        <row r="288">
          <cell r="G288" t="str">
            <v>50002320014</v>
          </cell>
          <cell r="H288" t="str">
            <v>C.VIT.V.N.1304/02.02.009</v>
          </cell>
          <cell r="I288" t="str">
            <v>_09</v>
          </cell>
          <cell r="J288" t="str">
            <v>OBRAS DE ARTE MAYORES</v>
          </cell>
          <cell r="K288" t="str">
            <v>Concreto 21mpa opción parapeto</v>
          </cell>
        </row>
        <row r="289">
          <cell r="G289" t="str">
            <v>50002320015</v>
          </cell>
          <cell r="H289" t="str">
            <v>C.VIT.V.N.1304/02.02.009</v>
          </cell>
          <cell r="I289" t="str">
            <v>_09</v>
          </cell>
          <cell r="J289" t="str">
            <v>OBRAS DE ARTE MAYORES</v>
          </cell>
          <cell r="K289" t="str">
            <v>Acero de refuerzo opción parapeto fy=420</v>
          </cell>
        </row>
        <row r="290">
          <cell r="G290" t="str">
            <v>50002320016</v>
          </cell>
          <cell r="H290" t="str">
            <v>C.VIT.V.N.1304/02.02.009</v>
          </cell>
          <cell r="I290" t="str">
            <v>_09</v>
          </cell>
          <cell r="J290" t="str">
            <v>OBRAS DE ARTE MAYORES</v>
          </cell>
          <cell r="K290" t="str">
            <v>Acero estructural opción baranda metálic</v>
          </cell>
        </row>
        <row r="291">
          <cell r="G291" t="str">
            <v>50002320017</v>
          </cell>
          <cell r="H291" t="str">
            <v>C.VIT.V.N.1304/02.02.009</v>
          </cell>
          <cell r="I291" t="str">
            <v>_09</v>
          </cell>
          <cell r="J291" t="str">
            <v>OBRAS DE ARTE MAYORES</v>
          </cell>
          <cell r="K291" t="str">
            <v>Neopreno reforzado dureza 60</v>
          </cell>
        </row>
        <row r="292">
          <cell r="G292" t="str">
            <v>50002320018</v>
          </cell>
          <cell r="H292" t="str">
            <v>C.VIT.V.N.1304/02.02.009</v>
          </cell>
          <cell r="I292" t="str">
            <v>_09</v>
          </cell>
          <cell r="J292" t="str">
            <v>OBRAS DE ARTE MAYORES</v>
          </cell>
          <cell r="K292" t="str">
            <v>Junta de dilatación vsl tx-50</v>
          </cell>
        </row>
        <row r="293">
          <cell r="G293" t="str">
            <v>50002320019</v>
          </cell>
          <cell r="H293" t="str">
            <v>C.VIT.V.N.1304/02.02.009</v>
          </cell>
          <cell r="I293" t="str">
            <v>_09</v>
          </cell>
          <cell r="J293" t="str">
            <v>OBRAS DE ARTE MAYORES</v>
          </cell>
          <cell r="K293" t="str">
            <v>Junta de dilatación vsl tx-75</v>
          </cell>
        </row>
        <row r="294">
          <cell r="G294" t="str">
            <v>50002320020</v>
          </cell>
          <cell r="H294" t="str">
            <v>C.VIT.V.N.1304/02.02.009</v>
          </cell>
          <cell r="I294" t="str">
            <v>_09</v>
          </cell>
          <cell r="J294" t="str">
            <v>OBRAS DE ARTE MAYORES</v>
          </cell>
          <cell r="K294" t="str">
            <v>Capa de rodadura e=0.05m</v>
          </cell>
        </row>
        <row r="295">
          <cell r="G295" t="str">
            <v>50002320021</v>
          </cell>
          <cell r="H295" t="str">
            <v>C.VIT.V.N.1304/02.02.009</v>
          </cell>
          <cell r="I295" t="str">
            <v>_09</v>
          </cell>
          <cell r="J295" t="str">
            <v>OBRAS DE ARTE MAYORES</v>
          </cell>
          <cell r="K295" t="str">
            <v>Concreto 24.5mpa zapata estribos</v>
          </cell>
        </row>
        <row r="296">
          <cell r="G296" t="str">
            <v>50002320022</v>
          </cell>
          <cell r="H296" t="str">
            <v>C.VIT.V.N.1304/02.02.009</v>
          </cell>
          <cell r="I296" t="str">
            <v>_09</v>
          </cell>
          <cell r="J296" t="str">
            <v>OBRAS DE ARTE MAYORES</v>
          </cell>
          <cell r="K296" t="str">
            <v>Concreto 21mpa vástago estribos</v>
          </cell>
        </row>
        <row r="297">
          <cell r="G297" t="str">
            <v>50002320023</v>
          </cell>
          <cell r="H297" t="str">
            <v>C.VIT.V.N.1304/02.02.009</v>
          </cell>
          <cell r="I297" t="str">
            <v>_09</v>
          </cell>
          <cell r="J297" t="str">
            <v>OBRAS DE ARTE MAYORES</v>
          </cell>
          <cell r="K297" t="str">
            <v>Concreto 21mpa aletas estribos</v>
          </cell>
        </row>
        <row r="298">
          <cell r="G298" t="str">
            <v>50002320024</v>
          </cell>
          <cell r="H298" t="str">
            <v>C.VIT.V.N.1304/02.02.009</v>
          </cell>
          <cell r="I298" t="str">
            <v>_09</v>
          </cell>
          <cell r="J298" t="str">
            <v>OBRAS DE ARTE MAYORES</v>
          </cell>
          <cell r="K298" t="str">
            <v>Concreto 24.5mpa para estribos y aletas</v>
          </cell>
        </row>
        <row r="299">
          <cell r="G299" t="str">
            <v>50002320025</v>
          </cell>
          <cell r="H299" t="str">
            <v>C.VIT.V.N.1304/02.02.009</v>
          </cell>
          <cell r="I299" t="str">
            <v>_09</v>
          </cell>
          <cell r="J299" t="str">
            <v>OBRAS DE ARTE MAYORES</v>
          </cell>
          <cell r="K299" t="str">
            <v>Concreto 21mpa losas de aproximación</v>
          </cell>
        </row>
        <row r="300">
          <cell r="G300" t="str">
            <v>50002320026</v>
          </cell>
          <cell r="H300" t="str">
            <v>C.VIT.V.N.1304/02.02.009</v>
          </cell>
          <cell r="I300" t="str">
            <v>_09</v>
          </cell>
          <cell r="J300" t="str">
            <v>OBRAS DE ARTE MAYORES</v>
          </cell>
          <cell r="K300" t="str">
            <v>Concreto 28mpa box-culvert</v>
          </cell>
        </row>
        <row r="301">
          <cell r="G301" t="str">
            <v>50002320027</v>
          </cell>
          <cell r="H301" t="str">
            <v>C.VIT.V.N.1304/02.02.009</v>
          </cell>
          <cell r="I301" t="str">
            <v>_09</v>
          </cell>
          <cell r="J301" t="str">
            <v>OBRAS DE ARTE MAYORES</v>
          </cell>
          <cell r="K301" t="str">
            <v>Concreto 21mpa dados de pilotes</v>
          </cell>
        </row>
        <row r="302">
          <cell r="G302" t="str">
            <v>50002320028</v>
          </cell>
          <cell r="H302" t="str">
            <v>C.VIT.V.N.1304/02.02.009</v>
          </cell>
          <cell r="I302" t="str">
            <v>_09</v>
          </cell>
          <cell r="J302" t="str">
            <v>OBRAS DE ARTE MAYORES</v>
          </cell>
          <cell r="K302" t="str">
            <v>Concreto 28mpa pilas</v>
          </cell>
        </row>
        <row r="303">
          <cell r="G303" t="str">
            <v>50002320029</v>
          </cell>
          <cell r="H303" t="str">
            <v>C.VIT.V.N.1304/02.02.009</v>
          </cell>
          <cell r="I303" t="str">
            <v>_09</v>
          </cell>
          <cell r="J303" t="str">
            <v>OBRAS DE ARTE MAYORES</v>
          </cell>
          <cell r="K303" t="str">
            <v>Plataforma piloteadora</v>
          </cell>
        </row>
        <row r="304">
          <cell r="G304" t="str">
            <v>50002320030</v>
          </cell>
          <cell r="H304" t="str">
            <v>C.VIT.V.N.1304/02.02.009</v>
          </cell>
          <cell r="I304" t="str">
            <v>_09</v>
          </cell>
          <cell r="J304" t="str">
            <v>OBRAS DE ARTE MAYORES</v>
          </cell>
          <cell r="K304" t="str">
            <v>Pilote  d=0.5m (excavación + concreto)</v>
          </cell>
        </row>
        <row r="305">
          <cell r="G305" t="str">
            <v>50002320031</v>
          </cell>
          <cell r="H305" t="str">
            <v>C.VIT.V.N.1304/02.02.009</v>
          </cell>
          <cell r="I305" t="str">
            <v>_09</v>
          </cell>
          <cell r="J305" t="str">
            <v>OBRAS DE ARTE MAYORES</v>
          </cell>
          <cell r="K305" t="str">
            <v>Pilote  d=1m (excavación + concreto)</v>
          </cell>
        </row>
        <row r="306">
          <cell r="G306" t="str">
            <v>50002320032</v>
          </cell>
          <cell r="H306" t="str">
            <v>C.VIT.V.N.1304/02.02.009</v>
          </cell>
          <cell r="I306" t="str">
            <v>_09</v>
          </cell>
          <cell r="J306" t="str">
            <v>OBRAS DE ARTE MAYORES</v>
          </cell>
          <cell r="K306" t="str">
            <v>Acero de refuerzo pilotes fy=420mpa</v>
          </cell>
        </row>
        <row r="307">
          <cell r="G307" t="str">
            <v>50002320033</v>
          </cell>
          <cell r="H307" t="str">
            <v>C.VIT.V.N.1304/02.02.009</v>
          </cell>
          <cell r="I307" t="str">
            <v>_09</v>
          </cell>
          <cell r="J307" t="str">
            <v>OBRAS DE ARTE MAYORES</v>
          </cell>
          <cell r="K307" t="str">
            <v>Concreto 28mpa vigas cabezales</v>
          </cell>
        </row>
        <row r="308">
          <cell r="G308" t="str">
            <v>50002320034</v>
          </cell>
          <cell r="H308" t="str">
            <v>C.VIT.V.N.1304/02.02.009</v>
          </cell>
          <cell r="I308" t="str">
            <v>_09</v>
          </cell>
          <cell r="J308" t="str">
            <v>OBRAS DE ARTE MAYORES</v>
          </cell>
          <cell r="K308" t="str">
            <v>Concreto 17.5mpa solados</v>
          </cell>
        </row>
        <row r="309">
          <cell r="G309" t="str">
            <v>50002320035</v>
          </cell>
          <cell r="H309" t="str">
            <v>C.VIT.V.N.1304/02.02.009</v>
          </cell>
          <cell r="I309" t="str">
            <v>_09</v>
          </cell>
          <cell r="J309" t="str">
            <v>OBRAS DE ARTE MAYORES</v>
          </cell>
          <cell r="K309" t="str">
            <v>Acero de refuerzo estribos, aletas y lo</v>
          </cell>
        </row>
        <row r="310">
          <cell r="G310" t="str">
            <v>50002320036</v>
          </cell>
          <cell r="H310" t="str">
            <v>C.VIT.V.N.1304/02.02.009</v>
          </cell>
          <cell r="I310" t="str">
            <v>_09</v>
          </cell>
          <cell r="J310" t="str">
            <v>OBRAS DE ARTE MAYORES</v>
          </cell>
          <cell r="K310" t="str">
            <v>Acero de refuerzo box-culvert fy=420mpa</v>
          </cell>
        </row>
        <row r="311">
          <cell r="G311" t="str">
            <v>50002320037</v>
          </cell>
          <cell r="H311" t="str">
            <v>C.VIT.V.N.1304/02.02.009</v>
          </cell>
          <cell r="I311" t="str">
            <v>_09</v>
          </cell>
          <cell r="J311" t="str">
            <v>OBRAS DE ARTE MAYORES</v>
          </cell>
          <cell r="K311" t="str">
            <v>Reparación protección de concreto</v>
          </cell>
        </row>
        <row r="312">
          <cell r="G312" t="str">
            <v>50002320038</v>
          </cell>
          <cell r="H312" t="str">
            <v>C.VIT.V.N.1304/02.02.009</v>
          </cell>
          <cell r="I312" t="str">
            <v>_09</v>
          </cell>
          <cell r="J312" t="str">
            <v>OBRAS DE ARTE MAYORES</v>
          </cell>
          <cell r="K312" t="str">
            <v>Protección talud</v>
          </cell>
        </row>
        <row r="313">
          <cell r="G313" t="str">
            <v>50002320039</v>
          </cell>
          <cell r="H313" t="str">
            <v>C.VIT.V.N.1304/02.02.009</v>
          </cell>
          <cell r="I313" t="str">
            <v>_09</v>
          </cell>
          <cell r="J313" t="str">
            <v>OBRAS DE ARTE MAYORES</v>
          </cell>
          <cell r="K313" t="str">
            <v>Junta de expansión asfáltica (incluye re</v>
          </cell>
        </row>
        <row r="314">
          <cell r="G314" t="str">
            <v>50002320040</v>
          </cell>
          <cell r="H314" t="str">
            <v>C.VIT.V.N.1304/02.02.009</v>
          </cell>
          <cell r="I314" t="str">
            <v>_09</v>
          </cell>
          <cell r="J314" t="str">
            <v>OBRAS DE ARTE MAYORES</v>
          </cell>
          <cell r="K314" t="str">
            <v>Inyección de fisuras</v>
          </cell>
        </row>
        <row r="315">
          <cell r="G315" t="str">
            <v>50002320041</v>
          </cell>
          <cell r="H315" t="str">
            <v>C.VIT.V.N.1304/02.02.009</v>
          </cell>
          <cell r="I315" t="str">
            <v>_09</v>
          </cell>
          <cell r="J315" t="str">
            <v>OBRAS DE ARTE MAYORES</v>
          </cell>
          <cell r="K315" t="str">
            <v>Anclaje epóxico</v>
          </cell>
        </row>
        <row r="316">
          <cell r="G316" t="str">
            <v>50002320042</v>
          </cell>
          <cell r="H316" t="str">
            <v>C.VIT.V.N.1304/02.02.009</v>
          </cell>
          <cell r="I316" t="str">
            <v>_09</v>
          </cell>
          <cell r="J316" t="str">
            <v>OBRAS DE ARTE MAYORES</v>
          </cell>
          <cell r="K316" t="str">
            <v>Reforzamiento de tablero</v>
          </cell>
        </row>
        <row r="317">
          <cell r="G317" t="str">
            <v>50002320043</v>
          </cell>
          <cell r="H317" t="str">
            <v>C.VIT.V.N.1304/02.02.009</v>
          </cell>
          <cell r="I317" t="str">
            <v>_09</v>
          </cell>
          <cell r="J317" t="str">
            <v>OBRAS DE ARTE MAYORES</v>
          </cell>
          <cell r="K317" t="str">
            <v>Reforzamiento de vigas</v>
          </cell>
        </row>
        <row r="318">
          <cell r="G318" t="str">
            <v>50002320044</v>
          </cell>
          <cell r="H318" t="str">
            <v>C.VIT.V.N.1304/02.02.009</v>
          </cell>
          <cell r="I318" t="str">
            <v>_09</v>
          </cell>
          <cell r="J318" t="str">
            <v>OBRAS DE ARTE MAYORES</v>
          </cell>
          <cell r="K318" t="str">
            <v>Drenajes (incluye rejilla)</v>
          </cell>
        </row>
        <row r="319">
          <cell r="G319" t="str">
            <v>50002320045</v>
          </cell>
          <cell r="H319" t="str">
            <v>C.VIT.V.N.1304/02.02.009</v>
          </cell>
          <cell r="I319" t="str">
            <v>_09</v>
          </cell>
          <cell r="J319" t="str">
            <v>OBRAS DE ARTE MAYORES</v>
          </cell>
          <cell r="K319" t="str">
            <v>Concreto ciclópeo</v>
          </cell>
        </row>
        <row r="320">
          <cell r="G320" t="str">
            <v>50002320046</v>
          </cell>
          <cell r="H320" t="str">
            <v>C.VIT.V.N.1304/02.02.009</v>
          </cell>
          <cell r="I320" t="str">
            <v>_09</v>
          </cell>
          <cell r="J320" t="str">
            <v>OBRAS DE ARTE MAYORES</v>
          </cell>
          <cell r="K320" t="str">
            <v>Concreto socavación</v>
          </cell>
        </row>
        <row r="321">
          <cell r="G321" t="str">
            <v>50002320047</v>
          </cell>
          <cell r="H321" t="str">
            <v>C.VIT.V.N.1304/02.02.009</v>
          </cell>
          <cell r="I321" t="str">
            <v>_09</v>
          </cell>
          <cell r="J321" t="str">
            <v>OBRAS DE ARTE MAYORES</v>
          </cell>
          <cell r="K321" t="str">
            <v>Concreto fluído</v>
          </cell>
        </row>
        <row r="322">
          <cell r="G322" t="str">
            <v>50002320048</v>
          </cell>
          <cell r="H322" t="str">
            <v>C.VIT.V.N.1304/02.02.009</v>
          </cell>
          <cell r="I322" t="str">
            <v>_09</v>
          </cell>
          <cell r="J322" t="str">
            <v>OBRAS DE ARTE MAYORES</v>
          </cell>
          <cell r="K322" t="str">
            <v>Gateo de vigas (por unidad de apoyo)</v>
          </cell>
        </row>
        <row r="323">
          <cell r="G323" t="str">
            <v>50002320049</v>
          </cell>
          <cell r="H323" t="str">
            <v>C.VIT.V.N.1304/02.02.009</v>
          </cell>
          <cell r="I323" t="str">
            <v>_09</v>
          </cell>
          <cell r="J323" t="str">
            <v>OBRAS DE ARTE MAYORES</v>
          </cell>
          <cell r="K323" t="str">
            <v>Excavación</v>
          </cell>
        </row>
        <row r="324">
          <cell r="G324" t="str">
            <v>50002320050</v>
          </cell>
          <cell r="H324" t="str">
            <v>C.VIT.V.N.1304/02.02.009</v>
          </cell>
          <cell r="I324" t="str">
            <v>_09</v>
          </cell>
          <cell r="J324" t="str">
            <v>OBRAS DE ARTE MAYORES</v>
          </cell>
          <cell r="K324" t="str">
            <v>Relleno</v>
          </cell>
        </row>
        <row r="325">
          <cell r="G325" t="str">
            <v>50002320051</v>
          </cell>
          <cell r="H325" t="str">
            <v>C.VIT.V.N.1304/02.02.009</v>
          </cell>
          <cell r="I325" t="str">
            <v>_09</v>
          </cell>
          <cell r="J325" t="str">
            <v>OBRAS DE ARTE MAYORES</v>
          </cell>
          <cell r="K325" t="str">
            <v>Vadeo</v>
          </cell>
        </row>
        <row r="326">
          <cell r="G326" t="str">
            <v>50002320052</v>
          </cell>
          <cell r="H326" t="str">
            <v>C.VIT.V.N.1304/02.02.009</v>
          </cell>
          <cell r="I326" t="str">
            <v>_09</v>
          </cell>
          <cell r="J326" t="str">
            <v>OBRAS DE ARTE MAYORES</v>
          </cell>
          <cell r="K326" t="str">
            <v>Manejo de aguas</v>
          </cell>
        </row>
        <row r="327">
          <cell r="G327" t="str">
            <v>50002320053</v>
          </cell>
          <cell r="H327" t="str">
            <v>C.VIT.V.N.1304/02.02.009</v>
          </cell>
          <cell r="I327" t="str">
            <v>_09</v>
          </cell>
          <cell r="J327" t="str">
            <v>OBRAS DE ARTE MAYORES</v>
          </cell>
          <cell r="K327" t="str">
            <v>Transporte de excavaciones</v>
          </cell>
        </row>
        <row r="328">
          <cell r="G328" t="str">
            <v>50002320054</v>
          </cell>
          <cell r="H328" t="str">
            <v>C.VIT.V.N.1304/02.02.009</v>
          </cell>
          <cell r="I328" t="str">
            <v>_09</v>
          </cell>
          <cell r="J328" t="str">
            <v>OBRAS DE ARTE MAYORES</v>
          </cell>
          <cell r="K328" t="str">
            <v>Transporte material de rellenos</v>
          </cell>
        </row>
        <row r="329">
          <cell r="G329" t="str">
            <v>50002320055</v>
          </cell>
          <cell r="H329" t="str">
            <v>C.VIT.V.N.1304/02.02.009</v>
          </cell>
          <cell r="I329" t="str">
            <v>_09</v>
          </cell>
          <cell r="J329" t="str">
            <v>OBRAS DE ARTE MAYORES</v>
          </cell>
          <cell r="K329" t="str">
            <v>Transporte de concretos</v>
          </cell>
        </row>
        <row r="330">
          <cell r="G330" t="str">
            <v>50002320056</v>
          </cell>
          <cell r="H330" t="str">
            <v>C.VIT.V.N.1304/02.02.009</v>
          </cell>
          <cell r="I330" t="str">
            <v>_09</v>
          </cell>
          <cell r="J330" t="str">
            <v>OBRAS DE ARTE MAYORES</v>
          </cell>
          <cell r="K330" t="str">
            <v>Prueba de carga</v>
          </cell>
        </row>
        <row r="331">
          <cell r="G331" t="str">
            <v>50002320057</v>
          </cell>
          <cell r="H331" t="str">
            <v>C.VIT.V.N.1304/02.02.009</v>
          </cell>
          <cell r="I331" t="str">
            <v>_09</v>
          </cell>
          <cell r="J331" t="str">
            <v>OBRAS DE ARTE MAYORES</v>
          </cell>
          <cell r="K331" t="str">
            <v>Prueba dinamica pilotes</v>
          </cell>
        </row>
        <row r="332">
          <cell r="G332" t="str">
            <v>50002330001</v>
          </cell>
          <cell r="H332" t="str">
            <v>C.VIT.V.N.1304/02.02.010</v>
          </cell>
          <cell r="I332" t="str">
            <v>_10</v>
          </cell>
          <cell r="J332" t="str">
            <v>TRASLADO DE REDES</v>
          </cell>
          <cell r="K332" t="str">
            <v>Traslado de redes aereas</v>
          </cell>
        </row>
        <row r="333">
          <cell r="G333" t="str">
            <v>50002330002</v>
          </cell>
          <cell r="H333" t="str">
            <v>C.VIT.V.N.1304/02.02.010</v>
          </cell>
          <cell r="I333" t="str">
            <v>_10</v>
          </cell>
          <cell r="J333" t="str">
            <v>TRASLADO DE REDES</v>
          </cell>
          <cell r="K333" t="str">
            <v>Traslado de redes de acueducto</v>
          </cell>
        </row>
        <row r="334">
          <cell r="G334" t="str">
            <v>50002330003</v>
          </cell>
          <cell r="H334" t="str">
            <v>C.VIT.V.N.1304/02.02.010</v>
          </cell>
          <cell r="I334" t="str">
            <v>_10</v>
          </cell>
          <cell r="J334" t="str">
            <v>TRASLADO DE REDES</v>
          </cell>
          <cell r="K334" t="str">
            <v>Traslado de redes de secas</v>
          </cell>
        </row>
        <row r="335">
          <cell r="G335" t="str">
            <v>50002330004</v>
          </cell>
          <cell r="H335" t="str">
            <v>C.VIT.V.N.1304/02.02.010</v>
          </cell>
          <cell r="I335" t="str">
            <v>_10</v>
          </cell>
          <cell r="J335" t="str">
            <v>TRASLADO DE REDES</v>
          </cell>
          <cell r="K335" t="str">
            <v>Cruces en via para instalaciones de s.o.</v>
          </cell>
        </row>
        <row r="336">
          <cell r="G336" t="str">
            <v>50002340001</v>
          </cell>
          <cell r="H336" t="str">
            <v>C.VIT.V.N.1304/02.03</v>
          </cell>
          <cell r="I336">
            <v>0</v>
          </cell>
          <cell r="K336" t="str">
            <v>Permisos ambientales paga</v>
          </cell>
        </row>
        <row r="337">
          <cell r="G337" t="str">
            <v>50002340002</v>
          </cell>
          <cell r="H337" t="str">
            <v>C.VIT.V.N.1304/02.03</v>
          </cell>
          <cell r="I337">
            <v>0</v>
          </cell>
          <cell r="K337" t="str">
            <v>Entrega de predios (30%)</v>
          </cell>
        </row>
        <row r="338">
          <cell r="G338" t="str">
            <v>50002340003</v>
          </cell>
          <cell r="H338" t="str">
            <v>C.VIT.V.N.1304/02.03</v>
          </cell>
          <cell r="I338">
            <v>0</v>
          </cell>
          <cell r="K338" t="str">
            <v>Plan de manejo de tráfico</v>
          </cell>
        </row>
        <row r="339">
          <cell r="G339" t="str">
            <v>50002340004</v>
          </cell>
          <cell r="H339" t="str">
            <v>C.VIT.V.N.1304/02.03</v>
          </cell>
          <cell r="I339">
            <v>0</v>
          </cell>
          <cell r="K339" t="str">
            <v>Diseños</v>
          </cell>
        </row>
        <row r="340">
          <cell r="G340" t="str">
            <v>50002350001</v>
          </cell>
          <cell r="H340" t="str">
            <v>C.VIT.V.N.1304/02.03.001</v>
          </cell>
          <cell r="I340" t="str">
            <v>_01</v>
          </cell>
          <cell r="J340" t="str">
            <v>EXCAVACIONES</v>
          </cell>
          <cell r="K340" t="str">
            <v>Hito 20 1</v>
          </cell>
        </row>
        <row r="341">
          <cell r="G341" t="str">
            <v>50002350002</v>
          </cell>
          <cell r="H341" t="str">
            <v>C.VIT.V.N.1304/02.03.001</v>
          </cell>
          <cell r="I341" t="str">
            <v>_01</v>
          </cell>
          <cell r="J341" t="str">
            <v>EXCAVACIONES</v>
          </cell>
          <cell r="K341" t="str">
            <v>Cerca nueva</v>
          </cell>
        </row>
        <row r="342">
          <cell r="G342" t="str">
            <v>50002350003</v>
          </cell>
          <cell r="H342" t="str">
            <v>C.VIT.V.N.1304/02.03.001</v>
          </cell>
          <cell r="I342" t="str">
            <v>_01</v>
          </cell>
          <cell r="J342" t="str">
            <v>EXCAVACIONES</v>
          </cell>
          <cell r="K342" t="str">
            <v>Cerca viva</v>
          </cell>
        </row>
        <row r="343">
          <cell r="G343" t="str">
            <v>50002350004</v>
          </cell>
          <cell r="H343" t="str">
            <v>C.VIT.V.N.1304/02.03.001</v>
          </cell>
          <cell r="I343" t="str">
            <v>_01</v>
          </cell>
          <cell r="J343" t="str">
            <v>EXCAVACIONES</v>
          </cell>
          <cell r="K343" t="str">
            <v>Tala de árboles</v>
          </cell>
        </row>
        <row r="344">
          <cell r="G344" t="str">
            <v>50002350005</v>
          </cell>
          <cell r="H344" t="str">
            <v>C.VIT.V.N.1304/02.03.001</v>
          </cell>
          <cell r="I344" t="str">
            <v>_01</v>
          </cell>
          <cell r="J344" t="str">
            <v>EXCAVACIONES</v>
          </cell>
          <cell r="K344" t="str">
            <v>Retiro de tocones</v>
          </cell>
        </row>
        <row r="345">
          <cell r="G345" t="str">
            <v>50002350006</v>
          </cell>
          <cell r="H345" t="str">
            <v>C.VIT.V.N.1304/02.03.001</v>
          </cell>
          <cell r="I345" t="str">
            <v>_01</v>
          </cell>
          <cell r="J345" t="str">
            <v>EXCAVACIONES</v>
          </cell>
          <cell r="K345" t="str">
            <v>Descapote</v>
          </cell>
        </row>
        <row r="346">
          <cell r="G346" t="str">
            <v>50002350007</v>
          </cell>
          <cell r="H346" t="str">
            <v>C.VIT.V.N.1304/02.03.001</v>
          </cell>
          <cell r="I346" t="str">
            <v>_01</v>
          </cell>
          <cell r="J346" t="str">
            <v>EXCAVACIONES</v>
          </cell>
          <cell r="K346" t="str">
            <v>Cortes en material común</v>
          </cell>
        </row>
        <row r="347">
          <cell r="G347" t="str">
            <v>50002350008</v>
          </cell>
          <cell r="H347" t="str">
            <v>C.VIT.V.N.1304/02.03.001</v>
          </cell>
          <cell r="I347" t="str">
            <v>_01</v>
          </cell>
          <cell r="J347" t="str">
            <v>EXCAVACIONES</v>
          </cell>
          <cell r="K347" t="str">
            <v>Corte para ensanche de vía existente</v>
          </cell>
        </row>
        <row r="348">
          <cell r="G348" t="str">
            <v>50002350009</v>
          </cell>
          <cell r="H348" t="str">
            <v>C.VIT.V.N.1304/02.03.001</v>
          </cell>
          <cell r="I348" t="str">
            <v>_01</v>
          </cell>
          <cell r="J348" t="str">
            <v>EXCAVACIONES</v>
          </cell>
          <cell r="K348" t="str">
            <v>Cortes de la vía en roca blanda con ripp</v>
          </cell>
        </row>
        <row r="349">
          <cell r="G349" t="str">
            <v>50002350010</v>
          </cell>
          <cell r="H349" t="str">
            <v>C.VIT.V.N.1304/02.03.001</v>
          </cell>
          <cell r="I349" t="str">
            <v>_01</v>
          </cell>
          <cell r="J349" t="str">
            <v>EXCAVACIONES</v>
          </cell>
          <cell r="K349" t="str">
            <v>Cortes de la vía en roca fresca</v>
          </cell>
        </row>
        <row r="350">
          <cell r="G350" t="str">
            <v>50002350011</v>
          </cell>
          <cell r="H350" t="str">
            <v>C.VIT.V.N.1304/02.03.001</v>
          </cell>
          <cell r="I350" t="str">
            <v>_01</v>
          </cell>
          <cell r="J350" t="str">
            <v>EXCAVACIONES</v>
          </cell>
          <cell r="K350" t="str">
            <v>Demolición de carpeta para empalme con a</v>
          </cell>
        </row>
        <row r="351">
          <cell r="G351" t="str">
            <v>50002350012</v>
          </cell>
          <cell r="H351" t="str">
            <v>C.VIT.V.N.1304/02.03.001</v>
          </cell>
          <cell r="I351" t="str">
            <v>_01</v>
          </cell>
          <cell r="J351" t="str">
            <v>EXCAVACIONES</v>
          </cell>
          <cell r="K351" t="str">
            <v>Fresado</v>
          </cell>
        </row>
        <row r="352">
          <cell r="G352" t="str">
            <v>50002350013</v>
          </cell>
          <cell r="H352" t="str">
            <v>C.VIT.V.N.1304/02.03.001</v>
          </cell>
          <cell r="I352" t="str">
            <v>_01</v>
          </cell>
          <cell r="J352" t="str">
            <v>EXCAVACIONES</v>
          </cell>
          <cell r="K352" t="str">
            <v>Transporte de excavaciones</v>
          </cell>
        </row>
        <row r="353">
          <cell r="G353" t="str">
            <v>50002350014</v>
          </cell>
          <cell r="H353" t="str">
            <v>C.VIT.V.N.1304/02.03.001</v>
          </cell>
          <cell r="I353" t="str">
            <v>_01</v>
          </cell>
          <cell r="J353" t="str">
            <v>EXCAVACIONES</v>
          </cell>
          <cell r="K353" t="str">
            <v>Conformación de botaderos</v>
          </cell>
        </row>
        <row r="354">
          <cell r="G354" t="str">
            <v>50002350015</v>
          </cell>
          <cell r="H354" t="str">
            <v>C.VIT.V.N.1304/02.03.001</v>
          </cell>
          <cell r="I354" t="str">
            <v>_01</v>
          </cell>
          <cell r="J354" t="str">
            <v>EXCAVACIONES</v>
          </cell>
          <cell r="K354" t="str">
            <v>Compensación forestal</v>
          </cell>
        </row>
        <row r="355">
          <cell r="G355" t="str">
            <v>50002360001</v>
          </cell>
          <cell r="H355" t="str">
            <v>C.VIT.V.N.1304/02.03.002</v>
          </cell>
          <cell r="I355" t="str">
            <v>_02</v>
          </cell>
          <cell r="J355" t="str">
            <v>TERRAPLENES Y RELLENOS</v>
          </cell>
          <cell r="K355" t="str">
            <v>Hito 20 3</v>
          </cell>
        </row>
        <row r="356">
          <cell r="G356" t="str">
            <v>50002360002</v>
          </cell>
          <cell r="H356" t="str">
            <v>C.VIT.V.N.1304/02.03.002</v>
          </cell>
          <cell r="I356" t="str">
            <v>_02</v>
          </cell>
          <cell r="J356" t="str">
            <v>TERRAPLENES Y RELLENOS</v>
          </cell>
          <cell r="K356" t="str">
            <v>Compactación de subrasante</v>
          </cell>
        </row>
        <row r="357">
          <cell r="G357" t="str">
            <v>50002360003</v>
          </cell>
          <cell r="H357" t="str">
            <v>C.VIT.V.N.1304/02.03.002</v>
          </cell>
          <cell r="I357" t="str">
            <v>_02</v>
          </cell>
          <cell r="J357" t="str">
            <v>TERRAPLENES Y RELLENOS</v>
          </cell>
          <cell r="K357" t="str">
            <v>Reconformación de terraplenes</v>
          </cell>
        </row>
        <row r="358">
          <cell r="G358" t="str">
            <v>50002360004</v>
          </cell>
          <cell r="H358" t="str">
            <v>C.VIT.V.N.1304/02.03.002</v>
          </cell>
          <cell r="I358" t="str">
            <v>_02</v>
          </cell>
          <cell r="J358" t="str">
            <v>TERRAPLENES Y RELLENOS</v>
          </cell>
          <cell r="K358" t="str">
            <v>Rajón - mejoramiento de subrasante</v>
          </cell>
        </row>
        <row r="359">
          <cell r="G359" t="str">
            <v>50002360005</v>
          </cell>
          <cell r="H359" t="str">
            <v>C.VIT.V.N.1304/02.03.002</v>
          </cell>
          <cell r="I359" t="str">
            <v>_02</v>
          </cell>
          <cell r="J359" t="str">
            <v>TERRAPLENES Y RELLENOS</v>
          </cell>
          <cell r="K359" t="str">
            <v>Terraplen con material de cantera</v>
          </cell>
        </row>
        <row r="360">
          <cell r="G360" t="str">
            <v>50002360006</v>
          </cell>
          <cell r="H360" t="str">
            <v>C.VIT.V.N.1304/02.03.002</v>
          </cell>
          <cell r="I360" t="str">
            <v>_02</v>
          </cell>
          <cell r="J360" t="str">
            <v>TERRAPLENES Y RELLENOS</v>
          </cell>
          <cell r="K360" t="str">
            <v>Terraplen con material proveniente de co</v>
          </cell>
        </row>
        <row r="361">
          <cell r="G361" t="str">
            <v>50002360007</v>
          </cell>
          <cell r="H361" t="str">
            <v>C.VIT.V.N.1304/02.03.002</v>
          </cell>
          <cell r="I361" t="str">
            <v>_02</v>
          </cell>
          <cell r="J361" t="str">
            <v>TERRAPLENES Y RELLENOS</v>
          </cell>
          <cell r="K361" t="str">
            <v>Transporte material de terraplen</v>
          </cell>
        </row>
        <row r="362">
          <cell r="G362" t="str">
            <v>50002370001</v>
          </cell>
          <cell r="H362" t="str">
            <v>C.VIT.V.N.1304/02.03.003</v>
          </cell>
          <cell r="I362" t="str">
            <v>_03</v>
          </cell>
          <cell r="J362" t="str">
            <v>BASE Y SUBBASE</v>
          </cell>
          <cell r="K362" t="str">
            <v>Hito 20 4</v>
          </cell>
        </row>
        <row r="363">
          <cell r="G363" t="str">
            <v>50002370002</v>
          </cell>
          <cell r="H363" t="str">
            <v>C.VIT.V.N.1304/02.03.003</v>
          </cell>
          <cell r="I363" t="str">
            <v>_03</v>
          </cell>
          <cell r="J363" t="str">
            <v>BASE Y SUBBASE</v>
          </cell>
          <cell r="K363" t="str">
            <v>Subbase</v>
          </cell>
        </row>
        <row r="364">
          <cell r="G364" t="str">
            <v>50002370003</v>
          </cell>
          <cell r="H364" t="str">
            <v>C.VIT.V.N.1304/02.03.003</v>
          </cell>
          <cell r="I364" t="str">
            <v>_03</v>
          </cell>
          <cell r="J364" t="str">
            <v>BASE Y SUBBASE</v>
          </cell>
          <cell r="K364" t="str">
            <v>Base</v>
          </cell>
        </row>
        <row r="365">
          <cell r="G365" t="str">
            <v>50002370004</v>
          </cell>
          <cell r="H365" t="str">
            <v>C.VIT.V.N.1304/02.03.003</v>
          </cell>
          <cell r="I365" t="str">
            <v>_03</v>
          </cell>
          <cell r="J365" t="str">
            <v>BASE Y SUBBASE</v>
          </cell>
          <cell r="K365" t="str">
            <v>Base estabilizada asfalto espumado (beae</v>
          </cell>
        </row>
        <row r="366">
          <cell r="G366" t="str">
            <v>50002370005</v>
          </cell>
          <cell r="H366" t="str">
            <v>C.VIT.V.N.1304/02.03.003</v>
          </cell>
          <cell r="I366" t="str">
            <v>_03</v>
          </cell>
          <cell r="J366" t="str">
            <v>BASE Y SUBBASE</v>
          </cell>
          <cell r="K366" t="str">
            <v>Afirmado para mejoramiento de subrasante</v>
          </cell>
        </row>
        <row r="367">
          <cell r="G367" t="str">
            <v>50002370006</v>
          </cell>
          <cell r="H367" t="str">
            <v>C.VIT.V.N.1304/02.03.003</v>
          </cell>
          <cell r="I367" t="str">
            <v>_03</v>
          </cell>
          <cell r="J367" t="str">
            <v>BASE Y SUBBASE</v>
          </cell>
          <cell r="K367" t="str">
            <v>Asfálto espumado</v>
          </cell>
        </row>
        <row r="368">
          <cell r="G368" t="str">
            <v>50002370007</v>
          </cell>
          <cell r="H368" t="str">
            <v>C.VIT.V.N.1304/02.03.003</v>
          </cell>
          <cell r="I368" t="str">
            <v>_03</v>
          </cell>
          <cell r="J368" t="str">
            <v>BASE Y SUBBASE</v>
          </cell>
          <cell r="K368" t="str">
            <v>Rap +agregado</v>
          </cell>
        </row>
        <row r="369">
          <cell r="G369" t="str">
            <v>50002370008</v>
          </cell>
          <cell r="H369" t="str">
            <v>C.VIT.V.N.1304/02.03.003</v>
          </cell>
          <cell r="I369" t="str">
            <v>_03</v>
          </cell>
          <cell r="J369" t="str">
            <v>BASE Y SUBBASE</v>
          </cell>
          <cell r="K369" t="str">
            <v>Riego de liga</v>
          </cell>
        </row>
        <row r="370">
          <cell r="G370" t="str">
            <v>50002370009</v>
          </cell>
          <cell r="H370" t="str">
            <v>C.VIT.V.N.1304/02.03.003</v>
          </cell>
          <cell r="I370" t="str">
            <v>_03</v>
          </cell>
          <cell r="J370" t="str">
            <v>BASE Y SUBBASE</v>
          </cell>
          <cell r="K370" t="str">
            <v>Imprimación</v>
          </cell>
        </row>
        <row r="371">
          <cell r="G371" t="str">
            <v>50002370010</v>
          </cell>
          <cell r="H371" t="str">
            <v>C.VIT.V.N.1304/02.03.003</v>
          </cell>
          <cell r="I371" t="str">
            <v>_03</v>
          </cell>
          <cell r="J371" t="str">
            <v>BASE Y SUBBASE</v>
          </cell>
          <cell r="K371" t="str">
            <v>Transporte base y subbase</v>
          </cell>
        </row>
        <row r="372">
          <cell r="G372" t="str">
            <v>50002370011</v>
          </cell>
          <cell r="H372" t="str">
            <v>C.VIT.V.N.1304/02.03.003</v>
          </cell>
          <cell r="I372" t="str">
            <v>_03</v>
          </cell>
          <cell r="J372" t="str">
            <v>BASE Y SUBBASE</v>
          </cell>
          <cell r="K372" t="str">
            <v>Transporte base y subbase</v>
          </cell>
        </row>
        <row r="373">
          <cell r="G373" t="str">
            <v>50002380001</v>
          </cell>
          <cell r="H373" t="str">
            <v>C.VIT.V.N.1304/02.03.004</v>
          </cell>
          <cell r="I373" t="str">
            <v>_04</v>
          </cell>
          <cell r="J373" t="str">
            <v>CAPAS ASFALTICAS</v>
          </cell>
          <cell r="K373" t="str">
            <v>Hito 20 5</v>
          </cell>
        </row>
        <row r="374">
          <cell r="G374" t="str">
            <v>50002380002</v>
          </cell>
          <cell r="H374" t="str">
            <v>C.VIT.V.N.1304/02.03.004</v>
          </cell>
          <cell r="I374" t="str">
            <v>_04</v>
          </cell>
          <cell r="J374" t="str">
            <v>CAPAS ASFALTICAS</v>
          </cell>
          <cell r="K374" t="str">
            <v>Carpeta asfáltica mdc2</v>
          </cell>
        </row>
        <row r="375">
          <cell r="G375" t="str">
            <v>50002380003</v>
          </cell>
          <cell r="H375" t="str">
            <v>C.VIT.V.N.1304/02.03.004</v>
          </cell>
          <cell r="I375" t="str">
            <v>_04</v>
          </cell>
          <cell r="J375" t="str">
            <v>CAPAS ASFALTICAS</v>
          </cell>
          <cell r="K375" t="str">
            <v>Geomalla de refuerzo</v>
          </cell>
        </row>
        <row r="376">
          <cell r="G376" t="str">
            <v>50002380004</v>
          </cell>
          <cell r="H376" t="str">
            <v>C.VIT.V.N.1304/02.03.004</v>
          </cell>
          <cell r="I376" t="str">
            <v>_04</v>
          </cell>
          <cell r="J376" t="str">
            <v>CAPAS ASFALTICAS</v>
          </cell>
          <cell r="K376" t="str">
            <v>Transporte de mezcla asfáltica</v>
          </cell>
        </row>
        <row r="377">
          <cell r="G377" t="str">
            <v>50002390001</v>
          </cell>
          <cell r="H377" t="str">
            <v>C.VIT.V.N.1304/02.03.005</v>
          </cell>
          <cell r="I377" t="str">
            <v>_05</v>
          </cell>
          <cell r="J377" t="str">
            <v>SEÑALIZACION</v>
          </cell>
          <cell r="K377" t="str">
            <v>Hito 20 6</v>
          </cell>
        </row>
        <row r="378">
          <cell r="G378" t="str">
            <v>50002390002</v>
          </cell>
          <cell r="H378" t="str">
            <v>C.VIT.V.N.1304/02.03.005</v>
          </cell>
          <cell r="I378" t="str">
            <v>_05</v>
          </cell>
          <cell r="J378" t="str">
            <v>SEÑALIZACION</v>
          </cell>
          <cell r="K378" t="str">
            <v>Tachas reflectivas</v>
          </cell>
        </row>
        <row r="379">
          <cell r="G379" t="str">
            <v>50002390003</v>
          </cell>
          <cell r="H379" t="str">
            <v>C.VIT.V.N.1304/02.03.005</v>
          </cell>
          <cell r="I379" t="str">
            <v>_05</v>
          </cell>
          <cell r="J379" t="str">
            <v>SEÑALIZACION</v>
          </cell>
          <cell r="K379" t="str">
            <v>Tachas reflectivas bidireccionales</v>
          </cell>
        </row>
        <row r="380">
          <cell r="G380" t="str">
            <v>50002390004</v>
          </cell>
          <cell r="H380" t="str">
            <v>C.VIT.V.N.1304/02.03.005</v>
          </cell>
          <cell r="I380" t="str">
            <v>_05</v>
          </cell>
          <cell r="J380" t="str">
            <v>SEÑALIZACION</v>
          </cell>
          <cell r="K380" t="str">
            <v>Líneas de demarcación</v>
          </cell>
        </row>
        <row r="381">
          <cell r="G381" t="str">
            <v>50002390005</v>
          </cell>
          <cell r="H381" t="str">
            <v>C.VIT.V.N.1304/02.03.005</v>
          </cell>
          <cell r="I381" t="str">
            <v>_05</v>
          </cell>
          <cell r="J381" t="str">
            <v>SEÑALIZACION</v>
          </cell>
          <cell r="K381" t="str">
            <v>Líneas de demarcación continua amarilla</v>
          </cell>
        </row>
        <row r="382">
          <cell r="G382" t="str">
            <v>50002390006</v>
          </cell>
          <cell r="H382" t="str">
            <v>C.VIT.V.N.1304/02.03.005</v>
          </cell>
          <cell r="I382" t="str">
            <v>_05</v>
          </cell>
          <cell r="J382" t="str">
            <v>SEÑALIZACION</v>
          </cell>
          <cell r="K382" t="str">
            <v>Líneas de demarcación discontinua blanca</v>
          </cell>
        </row>
        <row r="383">
          <cell r="G383" t="str">
            <v>50002390007</v>
          </cell>
          <cell r="H383" t="str">
            <v>C.VIT.V.N.1304/02.03.005</v>
          </cell>
          <cell r="I383" t="str">
            <v>_05</v>
          </cell>
          <cell r="J383" t="str">
            <v>SEÑALIZACION</v>
          </cell>
          <cell r="K383" t="str">
            <v>Líneas de demarcación discontinua amaril</v>
          </cell>
        </row>
        <row r="384">
          <cell r="G384" t="str">
            <v>50002390008</v>
          </cell>
          <cell r="H384" t="str">
            <v>C.VIT.V.N.1304/02.03.005</v>
          </cell>
          <cell r="I384" t="str">
            <v>_05</v>
          </cell>
          <cell r="J384" t="str">
            <v>SEÑALIZACION</v>
          </cell>
          <cell r="K384" t="str">
            <v>Señales verticales de transito grupo 1</v>
          </cell>
        </row>
        <row r="385">
          <cell r="G385" t="str">
            <v>50002390009</v>
          </cell>
          <cell r="H385" t="str">
            <v>C.VIT.V.N.1304/02.03.005</v>
          </cell>
          <cell r="I385" t="str">
            <v>_05</v>
          </cell>
          <cell r="J385" t="str">
            <v>SEÑALIZACION</v>
          </cell>
          <cell r="K385" t="str">
            <v>Señales verticales doble de transito gru</v>
          </cell>
        </row>
        <row r="386">
          <cell r="G386" t="str">
            <v>50002390010</v>
          </cell>
          <cell r="H386" t="str">
            <v>C.VIT.V.N.1304/02.03.005</v>
          </cell>
          <cell r="I386" t="str">
            <v>_05</v>
          </cell>
          <cell r="J386" t="str">
            <v>SEÑALIZACION</v>
          </cell>
          <cell r="K386" t="str">
            <v>Señales verticales de transito grupo 4</v>
          </cell>
        </row>
        <row r="387">
          <cell r="G387" t="str">
            <v>50002390011</v>
          </cell>
          <cell r="H387" t="str">
            <v>C.VIT.V.N.1304/02.03.005</v>
          </cell>
          <cell r="I387" t="str">
            <v>_05</v>
          </cell>
          <cell r="J387" t="str">
            <v>SEÑALIZACION</v>
          </cell>
          <cell r="K387" t="str">
            <v>Señales verticales de transito grupo 5</v>
          </cell>
        </row>
        <row r="388">
          <cell r="G388" t="str">
            <v>50002390012</v>
          </cell>
          <cell r="H388" t="str">
            <v>C.VIT.V.N.1304/02.03.005</v>
          </cell>
          <cell r="I388" t="str">
            <v>_05</v>
          </cell>
          <cell r="J388" t="str">
            <v>SEÑALIZACION</v>
          </cell>
          <cell r="K388" t="str">
            <v>Señales verticales de transito grupo 5 p</v>
          </cell>
        </row>
        <row r="389">
          <cell r="G389" t="str">
            <v>50002390013</v>
          </cell>
          <cell r="H389" t="str">
            <v>C.VIT.V.N.1304/02.03.005</v>
          </cell>
          <cell r="I389" t="str">
            <v>_05</v>
          </cell>
          <cell r="J389" t="str">
            <v>SEÑALIZACION</v>
          </cell>
          <cell r="K389" t="str">
            <v>Captafaros</v>
          </cell>
        </row>
        <row r="390">
          <cell r="G390" t="str">
            <v>50002390014</v>
          </cell>
          <cell r="H390" t="str">
            <v>C.VIT.V.N.1304/02.03.005</v>
          </cell>
          <cell r="I390" t="str">
            <v>_05</v>
          </cell>
          <cell r="J390" t="str">
            <v>SEÑALIZACION</v>
          </cell>
          <cell r="K390" t="str">
            <v>Postes de kilometraje</v>
          </cell>
        </row>
        <row r="391">
          <cell r="G391" t="str">
            <v>50002390015</v>
          </cell>
          <cell r="H391" t="str">
            <v>C.VIT.V.N.1304/02.03.005</v>
          </cell>
          <cell r="I391" t="str">
            <v>_05</v>
          </cell>
          <cell r="J391" t="str">
            <v>SEÑALIZACION</v>
          </cell>
          <cell r="K391" t="str">
            <v>Defensas metálicas</v>
          </cell>
        </row>
        <row r="392">
          <cell r="G392" t="str">
            <v>50002390016</v>
          </cell>
          <cell r="H392" t="str">
            <v>C.VIT.V.N.1304/02.03.005</v>
          </cell>
          <cell r="I392" t="str">
            <v>_05</v>
          </cell>
          <cell r="J392" t="str">
            <v>SEÑALIZACION</v>
          </cell>
          <cell r="K392" t="str">
            <v>Marcas viales</v>
          </cell>
        </row>
        <row r="393">
          <cell r="G393" t="str">
            <v>50002390017</v>
          </cell>
          <cell r="H393" t="str">
            <v>C.VIT.V.N.1304/02.03.005</v>
          </cell>
          <cell r="I393" t="str">
            <v>_05</v>
          </cell>
          <cell r="J393" t="str">
            <v>SEÑALIZACION</v>
          </cell>
          <cell r="K393" t="str">
            <v>Estoperoles</v>
          </cell>
        </row>
        <row r="394">
          <cell r="G394" t="str">
            <v>50002390018</v>
          </cell>
          <cell r="H394" t="str">
            <v>C.VIT.V.N.1304/02.03.005</v>
          </cell>
          <cell r="I394" t="str">
            <v>_05</v>
          </cell>
          <cell r="J394" t="str">
            <v>SEÑALIZACION</v>
          </cell>
          <cell r="K394" t="str">
            <v>Señalización preventiva de obra</v>
          </cell>
        </row>
        <row r="395">
          <cell r="G395" t="str">
            <v>50002400001</v>
          </cell>
          <cell r="H395" t="str">
            <v>C.VIT.V.N.1304/02.03.006</v>
          </cell>
          <cell r="I395" t="str">
            <v>_06</v>
          </cell>
          <cell r="J395" t="str">
            <v>OBRAS DE ESTABILIZACION Y DRENAJES</v>
          </cell>
          <cell r="K395" t="str">
            <v>Hito 20 7</v>
          </cell>
        </row>
        <row r="396">
          <cell r="G396" t="str">
            <v>50002400002</v>
          </cell>
          <cell r="H396" t="str">
            <v>C.VIT.V.N.1304/02.03.006</v>
          </cell>
          <cell r="I396" t="str">
            <v>_06</v>
          </cell>
          <cell r="J396" t="str">
            <v>OBRAS DE ESTABILIZACION Y DRENAJES</v>
          </cell>
          <cell r="K396" t="str">
            <v>Perforaciòn profunda para drenaje d 3</v>
          </cell>
        </row>
        <row r="397">
          <cell r="G397" t="str">
            <v>50002400003</v>
          </cell>
          <cell r="H397" t="str">
            <v>C.VIT.V.N.1304/02.03.006</v>
          </cell>
          <cell r="I397" t="str">
            <v>_06</v>
          </cell>
          <cell r="J397" t="str">
            <v>OBRAS DE ESTABILIZACION Y DRENAJES</v>
          </cell>
          <cell r="K397" t="str">
            <v>Tubería pvc de diam 6 para drenajes</v>
          </cell>
        </row>
        <row r="398">
          <cell r="G398" t="str">
            <v>50002400004</v>
          </cell>
          <cell r="H398" t="str">
            <v>C.VIT.V.N.1304/02.03.006</v>
          </cell>
          <cell r="I398" t="str">
            <v>_06</v>
          </cell>
          <cell r="J398" t="str">
            <v>OBRAS DE ESTABILIZACION Y DRENAJES</v>
          </cell>
          <cell r="K398" t="str">
            <v>Lloraderos  pvc 2 l=0.5m</v>
          </cell>
        </row>
        <row r="399">
          <cell r="G399" t="str">
            <v>50002400005</v>
          </cell>
          <cell r="H399" t="str">
            <v>C.VIT.V.N.1304/02.03.006</v>
          </cell>
          <cell r="I399" t="str">
            <v>_06</v>
          </cell>
          <cell r="J399" t="str">
            <v>OBRAS DE ESTABILIZACION Y DRENAJES</v>
          </cell>
          <cell r="K399" t="str">
            <v>Tuberìa pvc ranurada d2.5  para drena</v>
          </cell>
        </row>
        <row r="400">
          <cell r="G400" t="str">
            <v>50002400006</v>
          </cell>
          <cell r="H400" t="str">
            <v>C.VIT.V.N.1304/02.03.006</v>
          </cell>
          <cell r="I400" t="str">
            <v>_06</v>
          </cell>
          <cell r="J400" t="str">
            <v>OBRAS DE ESTABILIZACION Y DRENAJES</v>
          </cell>
          <cell r="K400" t="str">
            <v>Pernos bal</v>
          </cell>
        </row>
        <row r="401">
          <cell r="G401" t="str">
            <v>50002400007</v>
          </cell>
          <cell r="H401" t="str">
            <v>C.VIT.V.N.1304/02.03.006</v>
          </cell>
          <cell r="I401" t="str">
            <v>_06</v>
          </cell>
          <cell r="J401" t="str">
            <v>OBRAS DE ESTABILIZACION Y DRENAJES</v>
          </cell>
          <cell r="K401" t="str">
            <v>Concreto lanzado (28 mpa)</v>
          </cell>
        </row>
        <row r="402">
          <cell r="G402" t="str">
            <v>50002400008</v>
          </cell>
          <cell r="H402" t="str">
            <v>C.VIT.V.N.1304/02.03.006</v>
          </cell>
          <cell r="I402" t="str">
            <v>_06</v>
          </cell>
          <cell r="J402" t="str">
            <v>OBRAS DE ESTABILIZACION Y DRENAJES</v>
          </cell>
          <cell r="K402" t="str">
            <v>Malla electrosoldada</v>
          </cell>
        </row>
        <row r="403">
          <cell r="G403" t="str">
            <v>50002400009</v>
          </cell>
          <cell r="H403" t="str">
            <v>C.VIT.V.N.1304/02.03.006</v>
          </cell>
          <cell r="I403" t="str">
            <v>_06</v>
          </cell>
          <cell r="J403" t="str">
            <v>OBRAS DE ESTABILIZACION Y DRENAJES</v>
          </cell>
          <cell r="K403" t="str">
            <v>Filtro con material granular</v>
          </cell>
        </row>
        <row r="404">
          <cell r="G404" t="str">
            <v>50002400010</v>
          </cell>
          <cell r="H404" t="str">
            <v>C.VIT.V.N.1304/02.03.006</v>
          </cell>
          <cell r="I404" t="str">
            <v>_06</v>
          </cell>
          <cell r="J404" t="str">
            <v>OBRAS DE ESTABILIZACION Y DRENAJES</v>
          </cell>
          <cell r="K404" t="str">
            <v>Geomalla para mejoramiento de capa de fu</v>
          </cell>
        </row>
        <row r="405">
          <cell r="G405" t="str">
            <v>50002400011</v>
          </cell>
          <cell r="H405" t="str">
            <v>C.VIT.V.N.1304/02.03.006</v>
          </cell>
          <cell r="I405" t="str">
            <v>_06</v>
          </cell>
          <cell r="J405" t="str">
            <v>OBRAS DE ESTABILIZACION Y DRENAJES</v>
          </cell>
          <cell r="K405" t="str">
            <v>Gaviones</v>
          </cell>
        </row>
        <row r="406">
          <cell r="G406" t="str">
            <v>50002400012</v>
          </cell>
          <cell r="H406" t="str">
            <v>C.VIT.V.N.1304/02.03.006</v>
          </cell>
          <cell r="I406" t="str">
            <v>_06</v>
          </cell>
          <cell r="J406" t="str">
            <v>OBRAS DE ESTABILIZACION Y DRENAJES</v>
          </cell>
          <cell r="K406" t="str">
            <v>Empradización con semilla</v>
          </cell>
        </row>
        <row r="407">
          <cell r="G407" t="str">
            <v>50002400013</v>
          </cell>
          <cell r="H407" t="str">
            <v>C.VIT.V.N.1304/02.03.006</v>
          </cell>
          <cell r="I407" t="str">
            <v>_06</v>
          </cell>
          <cell r="J407" t="str">
            <v>OBRAS DE ESTABILIZACION Y DRENAJES</v>
          </cell>
          <cell r="K407" t="str">
            <v>Concreto para cunetas y canales (21 mpa)</v>
          </cell>
        </row>
        <row r="408">
          <cell r="G408" t="str">
            <v>50002400014</v>
          </cell>
          <cell r="H408" t="str">
            <v>C.VIT.V.N.1304/02.03.006</v>
          </cell>
          <cell r="I408" t="str">
            <v>_06</v>
          </cell>
          <cell r="J408" t="str">
            <v>OBRAS DE ESTABILIZACION Y DRENAJES</v>
          </cell>
          <cell r="K408" t="str">
            <v>Concreto zanja de coronación</v>
          </cell>
        </row>
        <row r="409">
          <cell r="G409" t="str">
            <v>50002400015</v>
          </cell>
          <cell r="H409" t="str">
            <v>C.VIT.V.N.1304/02.03.006</v>
          </cell>
          <cell r="I409" t="str">
            <v>_06</v>
          </cell>
          <cell r="J409" t="str">
            <v>OBRAS DE ESTABILIZACION Y DRENAJES</v>
          </cell>
          <cell r="K409" t="str">
            <v>Concreto  21 mpa para disipadores</v>
          </cell>
        </row>
        <row r="410">
          <cell r="G410" t="str">
            <v>50002400016</v>
          </cell>
          <cell r="H410" t="str">
            <v>C.VIT.V.N.1304/02.03.006</v>
          </cell>
          <cell r="I410" t="str">
            <v>_06</v>
          </cell>
          <cell r="J410" t="str">
            <v>OBRAS DE ESTABILIZACION Y DRENAJES</v>
          </cell>
          <cell r="K410" t="str">
            <v>Revestimiento en piedra pegada</v>
          </cell>
        </row>
        <row r="411">
          <cell r="G411" t="str">
            <v>50002400017</v>
          </cell>
          <cell r="H411" t="str">
            <v>C.VIT.V.N.1304/02.03.006</v>
          </cell>
          <cell r="I411" t="str">
            <v>_06</v>
          </cell>
          <cell r="J411" t="str">
            <v>OBRAS DE ESTABILIZACION Y DRENAJES</v>
          </cell>
          <cell r="K411" t="str">
            <v>Muro de contención 4000 psi</v>
          </cell>
        </row>
        <row r="412">
          <cell r="G412" t="str">
            <v>50002400018</v>
          </cell>
          <cell r="H412" t="str">
            <v>C.VIT.V.N.1304/02.03.006</v>
          </cell>
          <cell r="I412" t="str">
            <v>_06</v>
          </cell>
          <cell r="J412" t="str">
            <v>OBRAS DE ESTABILIZACION Y DRENAJES</v>
          </cell>
          <cell r="K412" t="str">
            <v>Transporte de concretos</v>
          </cell>
        </row>
        <row r="413">
          <cell r="G413" t="str">
            <v>50002410001</v>
          </cell>
          <cell r="H413" t="str">
            <v>C.VIT.V.N.1304/02.03.007</v>
          </cell>
          <cell r="I413" t="str">
            <v>_07</v>
          </cell>
          <cell r="J413" t="str">
            <v>OBRAS DE DRENAJE</v>
          </cell>
          <cell r="K413" t="str">
            <v>Hito 20 8</v>
          </cell>
        </row>
        <row r="414">
          <cell r="G414" t="str">
            <v>50002410002</v>
          </cell>
          <cell r="H414" t="str">
            <v>C.VIT.V.N.1304/02.03.007</v>
          </cell>
          <cell r="I414" t="str">
            <v>_07</v>
          </cell>
          <cell r="J414" t="str">
            <v>OBRAS DE DRENAJE</v>
          </cell>
          <cell r="K414" t="str">
            <v>Demolición de estructuras</v>
          </cell>
        </row>
        <row r="415">
          <cell r="G415" t="str">
            <v>50002410003</v>
          </cell>
          <cell r="H415" t="str">
            <v>C.VIT.V.N.1304/02.03.007</v>
          </cell>
          <cell r="I415" t="str">
            <v>_07</v>
          </cell>
          <cell r="J415" t="str">
            <v>OBRAS DE DRENAJE</v>
          </cell>
          <cell r="K415" t="str">
            <v>Tuberìa de concreto d 0.90 m</v>
          </cell>
        </row>
        <row r="416">
          <cell r="G416" t="str">
            <v>50002410004</v>
          </cell>
          <cell r="H416" t="str">
            <v>C.VIT.V.N.1304/02.03.007</v>
          </cell>
          <cell r="I416" t="str">
            <v>_07</v>
          </cell>
          <cell r="J416" t="str">
            <v>OBRAS DE DRENAJE</v>
          </cell>
          <cell r="K416" t="str">
            <v>Tuberìa de concreto d 1.00 m</v>
          </cell>
        </row>
        <row r="417">
          <cell r="G417" t="str">
            <v>50002410005</v>
          </cell>
          <cell r="H417" t="str">
            <v>C.VIT.V.N.1304/02.03.007</v>
          </cell>
          <cell r="I417" t="str">
            <v>_07</v>
          </cell>
          <cell r="J417" t="str">
            <v>OBRAS DE DRENAJE</v>
          </cell>
          <cell r="K417" t="str">
            <v>Tuberìa de concreto d 1.20 m</v>
          </cell>
        </row>
        <row r="418">
          <cell r="G418" t="str">
            <v>50002410006</v>
          </cell>
          <cell r="H418" t="str">
            <v>C.VIT.V.N.1304/02.03.007</v>
          </cell>
          <cell r="I418" t="str">
            <v>_07</v>
          </cell>
          <cell r="J418" t="str">
            <v>OBRAS DE DRENAJE</v>
          </cell>
          <cell r="K418" t="str">
            <v>Tuberìa de concreto d 1.30 m</v>
          </cell>
        </row>
        <row r="419">
          <cell r="G419" t="str">
            <v>50002410007</v>
          </cell>
          <cell r="H419" t="str">
            <v>C.VIT.V.N.1304/02.03.007</v>
          </cell>
          <cell r="I419" t="str">
            <v>_07</v>
          </cell>
          <cell r="J419" t="str">
            <v>OBRAS DE DRENAJE</v>
          </cell>
          <cell r="K419" t="str">
            <v>Tuberìa de concreto d 1.50 m</v>
          </cell>
        </row>
        <row r="420">
          <cell r="G420" t="str">
            <v>50002410008</v>
          </cell>
          <cell r="H420" t="str">
            <v>C.VIT.V.N.1304/02.03.007</v>
          </cell>
          <cell r="I420" t="str">
            <v>_07</v>
          </cell>
          <cell r="J420" t="str">
            <v>OBRAS DE DRENAJE</v>
          </cell>
          <cell r="K420" t="str">
            <v>Tuberìa de concreto d 1.60 m</v>
          </cell>
        </row>
        <row r="421">
          <cell r="G421" t="str">
            <v>50002410009</v>
          </cell>
          <cell r="H421" t="str">
            <v>C.VIT.V.N.1304/02.03.007</v>
          </cell>
          <cell r="I421" t="str">
            <v>_07</v>
          </cell>
          <cell r="J421" t="str">
            <v>OBRAS DE DRENAJE</v>
          </cell>
          <cell r="K421" t="str">
            <v>Tuberìa de concreto d 1.80 m</v>
          </cell>
        </row>
        <row r="422">
          <cell r="G422" t="str">
            <v>50002410010</v>
          </cell>
          <cell r="H422" t="str">
            <v>C.VIT.V.N.1304/02.03.007</v>
          </cell>
          <cell r="I422" t="str">
            <v>_07</v>
          </cell>
          <cell r="J422" t="str">
            <v>OBRAS DE DRENAJE</v>
          </cell>
          <cell r="K422" t="str">
            <v>Tuberìa de concreto d 2.00 m</v>
          </cell>
        </row>
        <row r="423">
          <cell r="G423" t="str">
            <v>50002410011</v>
          </cell>
          <cell r="H423" t="str">
            <v>C.VIT.V.N.1304/02.03.007</v>
          </cell>
          <cell r="I423" t="str">
            <v>_07</v>
          </cell>
          <cell r="J423" t="str">
            <v>OBRAS DE DRENAJE</v>
          </cell>
          <cell r="K423" t="str">
            <v>Tuberìa de concreto d 2.15 m</v>
          </cell>
        </row>
        <row r="424">
          <cell r="G424" t="str">
            <v>50002410012</v>
          </cell>
          <cell r="H424" t="str">
            <v>C.VIT.V.N.1304/02.03.007</v>
          </cell>
          <cell r="I424" t="str">
            <v>_07</v>
          </cell>
          <cell r="J424" t="str">
            <v>OBRAS DE DRENAJE</v>
          </cell>
          <cell r="K424" t="str">
            <v>Tuberìa de concreto d 2.30 m</v>
          </cell>
        </row>
        <row r="425">
          <cell r="G425" t="str">
            <v>50002410013</v>
          </cell>
          <cell r="H425" t="str">
            <v>C.VIT.V.N.1304/02.03.007</v>
          </cell>
          <cell r="I425" t="str">
            <v>_07</v>
          </cell>
          <cell r="J425" t="str">
            <v>OBRAS DE DRENAJE</v>
          </cell>
          <cell r="K425" t="str">
            <v>Tuberìa de concreto d 2.50 m</v>
          </cell>
        </row>
        <row r="426">
          <cell r="G426" t="str">
            <v>50002410014</v>
          </cell>
          <cell r="H426" t="str">
            <v>C.VIT.V.N.1304/02.03.007</v>
          </cell>
          <cell r="I426" t="str">
            <v>_07</v>
          </cell>
          <cell r="J426" t="str">
            <v>OBRAS DE DRENAJE</v>
          </cell>
          <cell r="K426" t="str">
            <v>Box culverts a construir (3.0 x 3.0)</v>
          </cell>
        </row>
        <row r="427">
          <cell r="G427" t="str">
            <v>50002410015</v>
          </cell>
          <cell r="H427" t="str">
            <v>C.VIT.V.N.1304/02.03.007</v>
          </cell>
          <cell r="I427" t="str">
            <v>_07</v>
          </cell>
          <cell r="J427" t="str">
            <v>OBRAS DE DRENAJE</v>
          </cell>
          <cell r="K427" t="str">
            <v>Concreto 28 mpa aletas y cabezales</v>
          </cell>
        </row>
        <row r="428">
          <cell r="G428" t="str">
            <v>50002410016</v>
          </cell>
          <cell r="H428" t="str">
            <v>C.VIT.V.N.1304/02.03.007</v>
          </cell>
          <cell r="I428" t="str">
            <v>_07</v>
          </cell>
          <cell r="J428" t="str">
            <v>OBRAS DE DRENAJE</v>
          </cell>
          <cell r="K428" t="str">
            <v>Concreto 28 mpa ampliación de box</v>
          </cell>
        </row>
        <row r="429">
          <cell r="G429" t="str">
            <v>50002410017</v>
          </cell>
          <cell r="H429" t="str">
            <v>C.VIT.V.N.1304/02.03.007</v>
          </cell>
          <cell r="I429" t="str">
            <v>_07</v>
          </cell>
          <cell r="J429" t="str">
            <v>OBRAS DE DRENAJE</v>
          </cell>
          <cell r="K429" t="str">
            <v>Concreto ciclópeo</v>
          </cell>
        </row>
        <row r="430">
          <cell r="G430" t="str">
            <v>50002410018</v>
          </cell>
          <cell r="H430" t="str">
            <v>C.VIT.V.N.1304/02.03.007</v>
          </cell>
          <cell r="I430" t="str">
            <v>_07</v>
          </cell>
          <cell r="J430" t="str">
            <v>OBRAS DE DRENAJE</v>
          </cell>
          <cell r="K430" t="str">
            <v>Concreto para bordillos</v>
          </cell>
        </row>
        <row r="431">
          <cell r="G431" t="str">
            <v>50002410019</v>
          </cell>
          <cell r="H431" t="str">
            <v>C.VIT.V.N.1304/02.03.007</v>
          </cell>
          <cell r="I431" t="str">
            <v>_07</v>
          </cell>
          <cell r="J431" t="str">
            <v>OBRAS DE DRENAJE</v>
          </cell>
          <cell r="K431" t="str">
            <v>Acero de refuerzo aletas,  cabezales,</v>
          </cell>
        </row>
        <row r="432">
          <cell r="G432" t="str">
            <v>50002410020</v>
          </cell>
          <cell r="H432" t="str">
            <v>C.VIT.V.N.1304/02.03.007</v>
          </cell>
          <cell r="I432" t="str">
            <v>_07</v>
          </cell>
          <cell r="J432" t="str">
            <v>OBRAS DE DRENAJE</v>
          </cell>
          <cell r="K432" t="str">
            <v>Corte para ampliación de estructuras de</v>
          </cell>
        </row>
        <row r="433">
          <cell r="G433" t="str">
            <v>50002410021</v>
          </cell>
          <cell r="H433" t="str">
            <v>C.VIT.V.N.1304/02.03.007</v>
          </cell>
          <cell r="I433" t="str">
            <v>_07</v>
          </cell>
          <cell r="J433" t="str">
            <v>OBRAS DE DRENAJE</v>
          </cell>
          <cell r="K433" t="str">
            <v>Concreto para solados</v>
          </cell>
        </row>
        <row r="434">
          <cell r="G434" t="str">
            <v>50002410022</v>
          </cell>
          <cell r="H434" t="str">
            <v>C.VIT.V.N.1304/02.03.007</v>
          </cell>
          <cell r="I434" t="str">
            <v>_07</v>
          </cell>
          <cell r="J434" t="str">
            <v>OBRAS DE DRENAJE</v>
          </cell>
          <cell r="K434" t="str">
            <v>Excavaciones</v>
          </cell>
        </row>
        <row r="435">
          <cell r="G435" t="str">
            <v>50002410023</v>
          </cell>
          <cell r="H435" t="str">
            <v>C.VIT.V.N.1304/02.03.007</v>
          </cell>
          <cell r="I435" t="str">
            <v>_07</v>
          </cell>
          <cell r="J435" t="str">
            <v>OBRAS DE DRENAJE</v>
          </cell>
          <cell r="K435" t="str">
            <v>Excavacion manual</v>
          </cell>
        </row>
        <row r="436">
          <cell r="G436" t="str">
            <v>50002410024</v>
          </cell>
          <cell r="H436" t="str">
            <v>C.VIT.V.N.1304/02.03.007</v>
          </cell>
          <cell r="I436" t="str">
            <v>_07</v>
          </cell>
          <cell r="J436" t="str">
            <v>OBRAS DE DRENAJE</v>
          </cell>
          <cell r="K436" t="str">
            <v>Entibado</v>
          </cell>
        </row>
        <row r="437">
          <cell r="G437" t="str">
            <v>50002410025</v>
          </cell>
          <cell r="H437" t="str">
            <v>C.VIT.V.N.1304/02.03.007</v>
          </cell>
          <cell r="I437" t="str">
            <v>_07</v>
          </cell>
          <cell r="J437" t="str">
            <v>OBRAS DE DRENAJE</v>
          </cell>
          <cell r="K437" t="str">
            <v>Rellenos</v>
          </cell>
        </row>
        <row r="438">
          <cell r="G438" t="str">
            <v>50002410026</v>
          </cell>
          <cell r="H438" t="str">
            <v>C.VIT.V.N.1304/02.03.007</v>
          </cell>
          <cell r="I438" t="str">
            <v>_07</v>
          </cell>
          <cell r="J438" t="str">
            <v>OBRAS DE DRENAJE</v>
          </cell>
          <cell r="K438" t="str">
            <v>Atraque de tubería</v>
          </cell>
        </row>
        <row r="439">
          <cell r="G439" t="str">
            <v>50002410027</v>
          </cell>
          <cell r="H439" t="str">
            <v>C.VIT.V.N.1304/02.03.007</v>
          </cell>
          <cell r="I439" t="str">
            <v>_07</v>
          </cell>
          <cell r="J439" t="str">
            <v>OBRAS DE DRENAJE</v>
          </cell>
          <cell r="K439" t="str">
            <v>Transporte de excavaciones</v>
          </cell>
        </row>
        <row r="440">
          <cell r="G440" t="str">
            <v>50002410028</v>
          </cell>
          <cell r="H440" t="str">
            <v>C.VIT.V.N.1304/02.03.007</v>
          </cell>
          <cell r="I440" t="str">
            <v>_07</v>
          </cell>
          <cell r="J440" t="str">
            <v>OBRAS DE DRENAJE</v>
          </cell>
          <cell r="K440" t="str">
            <v>Transporte material de rellenos</v>
          </cell>
        </row>
        <row r="441">
          <cell r="G441" t="str">
            <v>50002410029</v>
          </cell>
          <cell r="H441" t="str">
            <v>C.VIT.V.N.1304/02.03.007</v>
          </cell>
          <cell r="I441" t="str">
            <v>_07</v>
          </cell>
          <cell r="J441" t="str">
            <v>OBRAS DE DRENAJE</v>
          </cell>
          <cell r="K441" t="str">
            <v>Transporte de concretos</v>
          </cell>
        </row>
        <row r="442">
          <cell r="G442" t="str">
            <v>50002420001</v>
          </cell>
          <cell r="H442" t="str">
            <v>C.VIT.V.N.1304/02.03.008</v>
          </cell>
          <cell r="I442" t="str">
            <v>_08</v>
          </cell>
          <cell r="J442" t="str">
            <v>ADECUACION DE DEPOSITOS</v>
          </cell>
          <cell r="K442" t="str">
            <v>Obras de adecuación de depósitos</v>
          </cell>
        </row>
        <row r="443">
          <cell r="G443" t="str">
            <v>50002430001</v>
          </cell>
          <cell r="H443" t="str">
            <v>C.VIT.V.N.1304/02.03.009</v>
          </cell>
          <cell r="I443" t="str">
            <v>_09</v>
          </cell>
          <cell r="J443" t="str">
            <v>OBRAS DE ARTE MAYORES</v>
          </cell>
          <cell r="K443" t="str">
            <v>Hito 20 9</v>
          </cell>
        </row>
        <row r="444">
          <cell r="G444" t="str">
            <v>50002430002</v>
          </cell>
          <cell r="H444" t="str">
            <v>C.VIT.V.N.1304/02.03.009</v>
          </cell>
          <cell r="I444" t="str">
            <v>_09</v>
          </cell>
          <cell r="J444" t="str">
            <v>OBRAS DE ARTE MAYORES</v>
          </cell>
          <cell r="K444" t="str">
            <v>Demolición de estructuras</v>
          </cell>
        </row>
        <row r="445">
          <cell r="G445" t="str">
            <v>50002430003</v>
          </cell>
          <cell r="H445" t="str">
            <v>C.VIT.V.N.1304/02.03.009</v>
          </cell>
          <cell r="I445" t="str">
            <v>_09</v>
          </cell>
          <cell r="J445" t="str">
            <v>OBRAS DE ARTE MAYORES</v>
          </cell>
          <cell r="K445" t="str">
            <v>Retiro de baranda metálica</v>
          </cell>
        </row>
        <row r="446">
          <cell r="G446" t="str">
            <v>50002430004</v>
          </cell>
          <cell r="H446" t="str">
            <v>C.VIT.V.N.1304/02.03.009</v>
          </cell>
          <cell r="I446" t="str">
            <v>_09</v>
          </cell>
          <cell r="J446" t="str">
            <v>OBRAS DE ARTE MAYORES</v>
          </cell>
          <cell r="K446" t="str">
            <v>Mantenimiento y protección de baranda me</v>
          </cell>
        </row>
        <row r="447">
          <cell r="G447" t="str">
            <v>50002430005</v>
          </cell>
          <cell r="H447" t="str">
            <v>C.VIT.V.N.1304/02.03.009</v>
          </cell>
          <cell r="I447" t="str">
            <v>_09</v>
          </cell>
          <cell r="J447" t="str">
            <v>OBRAS DE ARTE MAYORES</v>
          </cell>
          <cell r="K447" t="str">
            <v>Concreto 35mpa vigas postensadas</v>
          </cell>
        </row>
        <row r="448">
          <cell r="G448" t="str">
            <v>50002430006</v>
          </cell>
          <cell r="H448" t="str">
            <v>C.VIT.V.N.1304/02.03.009</v>
          </cell>
          <cell r="I448" t="str">
            <v>_09</v>
          </cell>
          <cell r="J448" t="str">
            <v>OBRAS DE ARTE MAYORES</v>
          </cell>
          <cell r="K448" t="str">
            <v>Izaje de vigas</v>
          </cell>
        </row>
        <row r="449">
          <cell r="G449" t="str">
            <v>50002430007</v>
          </cell>
          <cell r="H449" t="str">
            <v>C.VIT.V.N.1304/02.03.009</v>
          </cell>
          <cell r="I449" t="str">
            <v>_09</v>
          </cell>
          <cell r="J449" t="str">
            <v>OBRAS DE ARTE MAYORES</v>
          </cell>
          <cell r="K449" t="str">
            <v>Concreto 28mpa vigas y riostras reforzad</v>
          </cell>
        </row>
        <row r="450">
          <cell r="G450" t="str">
            <v>50002430008</v>
          </cell>
          <cell r="H450" t="str">
            <v>C.VIT.V.N.1304/02.03.009</v>
          </cell>
          <cell r="I450" t="str">
            <v>_09</v>
          </cell>
          <cell r="J450" t="str">
            <v>OBRAS DE ARTE MAYORES</v>
          </cell>
          <cell r="K450" t="str">
            <v>Concreto 28mpa tablero</v>
          </cell>
        </row>
        <row r="451">
          <cell r="G451" t="str">
            <v>50002430009</v>
          </cell>
          <cell r="H451" t="str">
            <v>C.VIT.V.N.1304/02.03.009</v>
          </cell>
          <cell r="I451" t="str">
            <v>_09</v>
          </cell>
          <cell r="J451" t="str">
            <v>OBRAS DE ARTE MAYORES</v>
          </cell>
          <cell r="K451" t="str">
            <v>Acero estructural perfiles astm a-36</v>
          </cell>
        </row>
        <row r="452">
          <cell r="G452" t="str">
            <v>50002430010</v>
          </cell>
          <cell r="H452" t="str">
            <v>C.VIT.V.N.1304/02.03.009</v>
          </cell>
          <cell r="I452" t="str">
            <v>_09</v>
          </cell>
          <cell r="J452" t="str">
            <v>OBRAS DE ARTE MAYORES</v>
          </cell>
          <cell r="K452" t="str">
            <v>Acero estructural láminas astm a588</v>
          </cell>
        </row>
        <row r="453">
          <cell r="G453" t="str">
            <v>50002430011</v>
          </cell>
          <cell r="H453" t="str">
            <v>C.VIT.V.N.1304/02.03.009</v>
          </cell>
          <cell r="I453" t="str">
            <v>_09</v>
          </cell>
          <cell r="J453" t="str">
            <v>OBRAS DE ARTE MAYORES</v>
          </cell>
          <cell r="K453" t="str">
            <v>Soldadura</v>
          </cell>
        </row>
        <row r="454">
          <cell r="G454" t="str">
            <v>50002430012</v>
          </cell>
          <cell r="H454" t="str">
            <v>C.VIT.V.N.1304/02.03.009</v>
          </cell>
          <cell r="I454" t="str">
            <v>_09</v>
          </cell>
          <cell r="J454" t="str">
            <v>OBRAS DE ARTE MAYORES</v>
          </cell>
          <cell r="K454" t="str">
            <v>Acero de refuerzo vigas postensadas, re</v>
          </cell>
        </row>
        <row r="455">
          <cell r="G455" t="str">
            <v>50002430013</v>
          </cell>
          <cell r="H455" t="str">
            <v>C.VIT.V.N.1304/02.03.009</v>
          </cell>
          <cell r="I455" t="str">
            <v>_09</v>
          </cell>
          <cell r="J455" t="str">
            <v>OBRAS DE ARTE MAYORES</v>
          </cell>
          <cell r="K455" t="str">
            <v>Acero para postensado fu=1900mpa</v>
          </cell>
        </row>
        <row r="456">
          <cell r="G456" t="str">
            <v>50002430014</v>
          </cell>
          <cell r="H456" t="str">
            <v>C.VIT.V.N.1304/02.03.009</v>
          </cell>
          <cell r="I456" t="str">
            <v>_09</v>
          </cell>
          <cell r="J456" t="str">
            <v>OBRAS DE ARTE MAYORES</v>
          </cell>
          <cell r="K456" t="str">
            <v>Concreto 21mpa opción parapeto</v>
          </cell>
        </row>
        <row r="457">
          <cell r="G457" t="str">
            <v>50002430015</v>
          </cell>
          <cell r="H457" t="str">
            <v>C.VIT.V.N.1304/02.03.009</v>
          </cell>
          <cell r="I457" t="str">
            <v>_09</v>
          </cell>
          <cell r="J457" t="str">
            <v>OBRAS DE ARTE MAYORES</v>
          </cell>
          <cell r="K457" t="str">
            <v>Acero de refuerzo opción parapeto fy=420</v>
          </cell>
        </row>
        <row r="458">
          <cell r="G458" t="str">
            <v>50002430016</v>
          </cell>
          <cell r="H458" t="str">
            <v>C.VIT.V.N.1304/02.03.009</v>
          </cell>
          <cell r="I458" t="str">
            <v>_09</v>
          </cell>
          <cell r="J458" t="str">
            <v>OBRAS DE ARTE MAYORES</v>
          </cell>
          <cell r="K458" t="str">
            <v>Acero estructural opción baranda metálic</v>
          </cell>
        </row>
        <row r="459">
          <cell r="G459" t="str">
            <v>50002430017</v>
          </cell>
          <cell r="H459" t="str">
            <v>C.VIT.V.N.1304/02.03.009</v>
          </cell>
          <cell r="I459" t="str">
            <v>_09</v>
          </cell>
          <cell r="J459" t="str">
            <v>OBRAS DE ARTE MAYORES</v>
          </cell>
          <cell r="K459" t="str">
            <v>Neopreno reforzado dureza 60</v>
          </cell>
        </row>
        <row r="460">
          <cell r="G460" t="str">
            <v>50002430018</v>
          </cell>
          <cell r="H460" t="str">
            <v>C.VIT.V.N.1304/02.03.009</v>
          </cell>
          <cell r="I460" t="str">
            <v>_09</v>
          </cell>
          <cell r="J460" t="str">
            <v>OBRAS DE ARTE MAYORES</v>
          </cell>
          <cell r="K460" t="str">
            <v>Junta de dilatación vsl tx-50</v>
          </cell>
        </row>
        <row r="461">
          <cell r="G461" t="str">
            <v>50002430019</v>
          </cell>
          <cell r="H461" t="str">
            <v>C.VIT.V.N.1304/02.03.009</v>
          </cell>
          <cell r="I461" t="str">
            <v>_09</v>
          </cell>
          <cell r="J461" t="str">
            <v>OBRAS DE ARTE MAYORES</v>
          </cell>
          <cell r="K461" t="str">
            <v>Junta de dilatación vsl tx-75</v>
          </cell>
        </row>
        <row r="462">
          <cell r="G462" t="str">
            <v>50002430020</v>
          </cell>
          <cell r="H462" t="str">
            <v>C.VIT.V.N.1304/02.03.009</v>
          </cell>
          <cell r="I462" t="str">
            <v>_09</v>
          </cell>
          <cell r="J462" t="str">
            <v>OBRAS DE ARTE MAYORES</v>
          </cell>
          <cell r="K462" t="str">
            <v>Capa de rodadura e=0.05m</v>
          </cell>
        </row>
        <row r="463">
          <cell r="G463" t="str">
            <v>50002430021</v>
          </cell>
          <cell r="H463" t="str">
            <v>C.VIT.V.N.1304/02.03.009</v>
          </cell>
          <cell r="I463" t="str">
            <v>_09</v>
          </cell>
          <cell r="J463" t="str">
            <v>OBRAS DE ARTE MAYORES</v>
          </cell>
          <cell r="K463" t="str">
            <v>Concreto 24.5mpa zapata estribos</v>
          </cell>
        </row>
        <row r="464">
          <cell r="G464" t="str">
            <v>50002430022</v>
          </cell>
          <cell r="H464" t="str">
            <v>C.VIT.V.N.1304/02.03.009</v>
          </cell>
          <cell r="I464" t="str">
            <v>_09</v>
          </cell>
          <cell r="J464" t="str">
            <v>OBRAS DE ARTE MAYORES</v>
          </cell>
          <cell r="K464" t="str">
            <v>Concreto 21mpa vástago estribos</v>
          </cell>
        </row>
        <row r="465">
          <cell r="G465" t="str">
            <v>50002430023</v>
          </cell>
          <cell r="H465" t="str">
            <v>C.VIT.V.N.1304/02.03.009</v>
          </cell>
          <cell r="I465" t="str">
            <v>_09</v>
          </cell>
          <cell r="J465" t="str">
            <v>OBRAS DE ARTE MAYORES</v>
          </cell>
          <cell r="K465" t="str">
            <v>Concreto 21mpa aletas estribos</v>
          </cell>
        </row>
        <row r="466">
          <cell r="G466" t="str">
            <v>50002430024</v>
          </cell>
          <cell r="H466" t="str">
            <v>C.VIT.V.N.1304/02.03.009</v>
          </cell>
          <cell r="I466" t="str">
            <v>_09</v>
          </cell>
          <cell r="J466" t="str">
            <v>OBRAS DE ARTE MAYORES</v>
          </cell>
          <cell r="K466" t="str">
            <v>Concreto 24.5mpa para estribos y aletas</v>
          </cell>
        </row>
        <row r="467">
          <cell r="G467" t="str">
            <v>50002430025</v>
          </cell>
          <cell r="H467" t="str">
            <v>C.VIT.V.N.1304/02.03.009</v>
          </cell>
          <cell r="I467" t="str">
            <v>_09</v>
          </cell>
          <cell r="J467" t="str">
            <v>OBRAS DE ARTE MAYORES</v>
          </cell>
          <cell r="K467" t="str">
            <v>Concreto 21mpa losas de aproximación</v>
          </cell>
        </row>
        <row r="468">
          <cell r="G468" t="str">
            <v>50002430026</v>
          </cell>
          <cell r="H468" t="str">
            <v>C.VIT.V.N.1304/02.03.009</v>
          </cell>
          <cell r="I468" t="str">
            <v>_09</v>
          </cell>
          <cell r="J468" t="str">
            <v>OBRAS DE ARTE MAYORES</v>
          </cell>
          <cell r="K468" t="str">
            <v>Concreto 28mpa box-culvert</v>
          </cell>
        </row>
        <row r="469">
          <cell r="G469" t="str">
            <v>50002430027</v>
          </cell>
          <cell r="H469" t="str">
            <v>C.VIT.V.N.1304/02.03.009</v>
          </cell>
          <cell r="I469" t="str">
            <v>_09</v>
          </cell>
          <cell r="J469" t="str">
            <v>OBRAS DE ARTE MAYORES</v>
          </cell>
          <cell r="K469" t="str">
            <v>Concreto 21mpa dados de pilotes</v>
          </cell>
        </row>
        <row r="470">
          <cell r="G470" t="str">
            <v>50002430028</v>
          </cell>
          <cell r="H470" t="str">
            <v>C.VIT.V.N.1304/02.03.009</v>
          </cell>
          <cell r="I470" t="str">
            <v>_09</v>
          </cell>
          <cell r="J470" t="str">
            <v>OBRAS DE ARTE MAYORES</v>
          </cell>
          <cell r="K470" t="str">
            <v>Concreto 28mpa pilas</v>
          </cell>
        </row>
        <row r="471">
          <cell r="G471" t="str">
            <v>50002430029</v>
          </cell>
          <cell r="H471" t="str">
            <v>C.VIT.V.N.1304/02.03.009</v>
          </cell>
          <cell r="I471" t="str">
            <v>_09</v>
          </cell>
          <cell r="J471" t="str">
            <v>OBRAS DE ARTE MAYORES</v>
          </cell>
          <cell r="K471" t="str">
            <v>Plataforma piloteadora</v>
          </cell>
        </row>
        <row r="472">
          <cell r="G472" t="str">
            <v>50002430030</v>
          </cell>
          <cell r="H472" t="str">
            <v>C.VIT.V.N.1304/02.03.009</v>
          </cell>
          <cell r="I472" t="str">
            <v>_09</v>
          </cell>
          <cell r="J472" t="str">
            <v>OBRAS DE ARTE MAYORES</v>
          </cell>
          <cell r="K472" t="str">
            <v>Pilote  d=0.5m (excavación + concreto)</v>
          </cell>
        </row>
        <row r="473">
          <cell r="G473" t="str">
            <v>50002430031</v>
          </cell>
          <cell r="H473" t="str">
            <v>C.VIT.V.N.1304/02.03.009</v>
          </cell>
          <cell r="I473" t="str">
            <v>_09</v>
          </cell>
          <cell r="J473" t="str">
            <v>OBRAS DE ARTE MAYORES</v>
          </cell>
          <cell r="K473" t="str">
            <v>Pilote  d=1m (excavación + concreto)</v>
          </cell>
        </row>
        <row r="474">
          <cell r="G474" t="str">
            <v>50002430032</v>
          </cell>
          <cell r="H474" t="str">
            <v>C.VIT.V.N.1304/02.03.009</v>
          </cell>
          <cell r="I474" t="str">
            <v>_09</v>
          </cell>
          <cell r="J474" t="str">
            <v>OBRAS DE ARTE MAYORES</v>
          </cell>
          <cell r="K474" t="str">
            <v>Acero de refuerzo pilotes fy=420mpa</v>
          </cell>
        </row>
        <row r="475">
          <cell r="G475" t="str">
            <v>50002430033</v>
          </cell>
          <cell r="H475" t="str">
            <v>C.VIT.V.N.1304/02.03.009</v>
          </cell>
          <cell r="I475" t="str">
            <v>_09</v>
          </cell>
          <cell r="J475" t="str">
            <v>OBRAS DE ARTE MAYORES</v>
          </cell>
          <cell r="K475" t="str">
            <v>Concreto 28mpa vigas cabezales</v>
          </cell>
        </row>
        <row r="476">
          <cell r="G476" t="str">
            <v>50002430034</v>
          </cell>
          <cell r="H476" t="str">
            <v>C.VIT.V.N.1304/02.03.009</v>
          </cell>
          <cell r="I476" t="str">
            <v>_09</v>
          </cell>
          <cell r="J476" t="str">
            <v>OBRAS DE ARTE MAYORES</v>
          </cell>
          <cell r="K476" t="str">
            <v>Concreto 17.5mpa solados</v>
          </cell>
        </row>
        <row r="477">
          <cell r="G477" t="str">
            <v>50002430035</v>
          </cell>
          <cell r="H477" t="str">
            <v>C.VIT.V.N.1304/02.03.009</v>
          </cell>
          <cell r="I477" t="str">
            <v>_09</v>
          </cell>
          <cell r="J477" t="str">
            <v>OBRAS DE ARTE MAYORES</v>
          </cell>
          <cell r="K477" t="str">
            <v>Acero de refuerzo estribos, aletas y lo</v>
          </cell>
        </row>
        <row r="478">
          <cell r="G478" t="str">
            <v>50002430036</v>
          </cell>
          <cell r="H478" t="str">
            <v>C.VIT.V.N.1304/02.03.009</v>
          </cell>
          <cell r="I478" t="str">
            <v>_09</v>
          </cell>
          <cell r="J478" t="str">
            <v>OBRAS DE ARTE MAYORES</v>
          </cell>
          <cell r="K478" t="str">
            <v>Acero de refuerzo box-culvert fy=420mpa</v>
          </cell>
        </row>
        <row r="479">
          <cell r="G479" t="str">
            <v>50002430037</v>
          </cell>
          <cell r="H479" t="str">
            <v>C.VIT.V.N.1304/02.03.009</v>
          </cell>
          <cell r="I479" t="str">
            <v>_09</v>
          </cell>
          <cell r="J479" t="str">
            <v>OBRAS DE ARTE MAYORES</v>
          </cell>
          <cell r="K479" t="str">
            <v>Reparación protección de concreto</v>
          </cell>
        </row>
        <row r="480">
          <cell r="G480" t="str">
            <v>50002430038</v>
          </cell>
          <cell r="H480" t="str">
            <v>C.VIT.V.N.1304/02.03.009</v>
          </cell>
          <cell r="I480" t="str">
            <v>_09</v>
          </cell>
          <cell r="J480" t="str">
            <v>OBRAS DE ARTE MAYORES</v>
          </cell>
          <cell r="K480" t="str">
            <v>Protección talud</v>
          </cell>
        </row>
        <row r="481">
          <cell r="G481" t="str">
            <v>50002430039</v>
          </cell>
          <cell r="H481" t="str">
            <v>C.VIT.V.N.1304/02.03.009</v>
          </cell>
          <cell r="I481" t="str">
            <v>_09</v>
          </cell>
          <cell r="J481" t="str">
            <v>OBRAS DE ARTE MAYORES</v>
          </cell>
          <cell r="K481" t="str">
            <v>Junta de expansión asfáltica (incluye re</v>
          </cell>
        </row>
        <row r="482">
          <cell r="G482" t="str">
            <v>50002430040</v>
          </cell>
          <cell r="H482" t="str">
            <v>C.VIT.V.N.1304/02.03.009</v>
          </cell>
          <cell r="I482" t="str">
            <v>_09</v>
          </cell>
          <cell r="J482" t="str">
            <v>OBRAS DE ARTE MAYORES</v>
          </cell>
          <cell r="K482" t="str">
            <v>Inyección de fisuras</v>
          </cell>
        </row>
        <row r="483">
          <cell r="G483" t="str">
            <v>50002430041</v>
          </cell>
          <cell r="H483" t="str">
            <v>C.VIT.V.N.1304/02.03.009</v>
          </cell>
          <cell r="I483" t="str">
            <v>_09</v>
          </cell>
          <cell r="J483" t="str">
            <v>OBRAS DE ARTE MAYORES</v>
          </cell>
          <cell r="K483" t="str">
            <v>Anclaje epóxico</v>
          </cell>
        </row>
        <row r="484">
          <cell r="G484" t="str">
            <v>50002430042</v>
          </cell>
          <cell r="H484" t="str">
            <v>C.VIT.V.N.1304/02.03.009</v>
          </cell>
          <cell r="I484" t="str">
            <v>_09</v>
          </cell>
          <cell r="J484" t="str">
            <v>OBRAS DE ARTE MAYORES</v>
          </cell>
          <cell r="K484" t="str">
            <v>Reforzamiento de tablero</v>
          </cell>
        </row>
        <row r="485">
          <cell r="G485" t="str">
            <v>50002430043</v>
          </cell>
          <cell r="H485" t="str">
            <v>C.VIT.V.N.1304/02.03.009</v>
          </cell>
          <cell r="I485" t="str">
            <v>_09</v>
          </cell>
          <cell r="J485" t="str">
            <v>OBRAS DE ARTE MAYORES</v>
          </cell>
          <cell r="K485" t="str">
            <v>Reforzamiento de vigas</v>
          </cell>
        </row>
        <row r="486">
          <cell r="G486" t="str">
            <v>50002430044</v>
          </cell>
          <cell r="H486" t="str">
            <v>C.VIT.V.N.1304/02.03.009</v>
          </cell>
          <cell r="I486" t="str">
            <v>_09</v>
          </cell>
          <cell r="J486" t="str">
            <v>OBRAS DE ARTE MAYORES</v>
          </cell>
          <cell r="K486" t="str">
            <v>Drenajes (incluye rejilla)</v>
          </cell>
        </row>
        <row r="487">
          <cell r="G487" t="str">
            <v>50002430045</v>
          </cell>
          <cell r="H487" t="str">
            <v>C.VIT.V.N.1304/02.03.009</v>
          </cell>
          <cell r="I487" t="str">
            <v>_09</v>
          </cell>
          <cell r="J487" t="str">
            <v>OBRAS DE ARTE MAYORES</v>
          </cell>
          <cell r="K487" t="str">
            <v>Concreto ciclópeo</v>
          </cell>
        </row>
        <row r="488">
          <cell r="G488" t="str">
            <v>50002430046</v>
          </cell>
          <cell r="H488" t="str">
            <v>C.VIT.V.N.1304/02.03.009</v>
          </cell>
          <cell r="I488" t="str">
            <v>_09</v>
          </cell>
          <cell r="J488" t="str">
            <v>OBRAS DE ARTE MAYORES</v>
          </cell>
          <cell r="K488" t="str">
            <v>Concreto socavación</v>
          </cell>
        </row>
        <row r="489">
          <cell r="G489" t="str">
            <v>50002430047</v>
          </cell>
          <cell r="H489" t="str">
            <v>C.VIT.V.N.1304/02.03.009</v>
          </cell>
          <cell r="I489" t="str">
            <v>_09</v>
          </cell>
          <cell r="J489" t="str">
            <v>OBRAS DE ARTE MAYORES</v>
          </cell>
          <cell r="K489" t="str">
            <v>Concreto fluído</v>
          </cell>
        </row>
        <row r="490">
          <cell r="G490" t="str">
            <v>50002430048</v>
          </cell>
          <cell r="H490" t="str">
            <v>C.VIT.V.N.1304/02.03.009</v>
          </cell>
          <cell r="I490" t="str">
            <v>_09</v>
          </cell>
          <cell r="J490" t="str">
            <v>OBRAS DE ARTE MAYORES</v>
          </cell>
          <cell r="K490" t="str">
            <v>Gateo de vigas (por unidad de apoyo)</v>
          </cell>
        </row>
        <row r="491">
          <cell r="G491" t="str">
            <v>50002430049</v>
          </cell>
          <cell r="H491" t="str">
            <v>C.VIT.V.N.1304/02.03.009</v>
          </cell>
          <cell r="I491" t="str">
            <v>_09</v>
          </cell>
          <cell r="J491" t="str">
            <v>OBRAS DE ARTE MAYORES</v>
          </cell>
          <cell r="K491" t="str">
            <v>Excavación</v>
          </cell>
        </row>
        <row r="492">
          <cell r="G492" t="str">
            <v>50002430050</v>
          </cell>
          <cell r="H492" t="str">
            <v>C.VIT.V.N.1304/02.03.009</v>
          </cell>
          <cell r="I492" t="str">
            <v>_09</v>
          </cell>
          <cell r="J492" t="str">
            <v>OBRAS DE ARTE MAYORES</v>
          </cell>
          <cell r="K492" t="str">
            <v>Relleno</v>
          </cell>
        </row>
        <row r="493">
          <cell r="G493" t="str">
            <v>50002430051</v>
          </cell>
          <cell r="H493" t="str">
            <v>C.VIT.V.N.1304/02.03.009</v>
          </cell>
          <cell r="I493" t="str">
            <v>_09</v>
          </cell>
          <cell r="J493" t="str">
            <v>OBRAS DE ARTE MAYORES</v>
          </cell>
          <cell r="K493" t="str">
            <v>Vadeo</v>
          </cell>
        </row>
        <row r="494">
          <cell r="G494" t="str">
            <v>50002430052</v>
          </cell>
          <cell r="H494" t="str">
            <v>C.VIT.V.N.1304/02.03.009</v>
          </cell>
          <cell r="I494" t="str">
            <v>_09</v>
          </cell>
          <cell r="J494" t="str">
            <v>OBRAS DE ARTE MAYORES</v>
          </cell>
          <cell r="K494" t="str">
            <v>Manejo de aguas</v>
          </cell>
        </row>
        <row r="495">
          <cell r="G495" t="str">
            <v>50002430053</v>
          </cell>
          <cell r="H495" t="str">
            <v>C.VIT.V.N.1304/02.03.009</v>
          </cell>
          <cell r="I495" t="str">
            <v>_09</v>
          </cell>
          <cell r="J495" t="str">
            <v>OBRAS DE ARTE MAYORES</v>
          </cell>
          <cell r="K495" t="str">
            <v>Transporte de excavaciones</v>
          </cell>
        </row>
        <row r="496">
          <cell r="G496" t="str">
            <v>50002430054</v>
          </cell>
          <cell r="H496" t="str">
            <v>C.VIT.V.N.1304/02.03.009</v>
          </cell>
          <cell r="I496" t="str">
            <v>_09</v>
          </cell>
          <cell r="J496" t="str">
            <v>OBRAS DE ARTE MAYORES</v>
          </cell>
          <cell r="K496" t="str">
            <v>Transporte material de rellenos</v>
          </cell>
        </row>
        <row r="497">
          <cell r="G497" t="str">
            <v>50002430055</v>
          </cell>
          <cell r="H497" t="str">
            <v>C.VIT.V.N.1304/02.03.009</v>
          </cell>
          <cell r="I497" t="str">
            <v>_09</v>
          </cell>
          <cell r="J497" t="str">
            <v>OBRAS DE ARTE MAYORES</v>
          </cell>
          <cell r="K497" t="str">
            <v>Transporte de concretos</v>
          </cell>
        </row>
        <row r="498">
          <cell r="G498" t="str">
            <v>50002430056</v>
          </cell>
          <cell r="H498" t="str">
            <v>C.VIT.V.N.1304/02.03.009</v>
          </cell>
          <cell r="I498" t="str">
            <v>_09</v>
          </cell>
          <cell r="J498" t="str">
            <v>OBRAS DE ARTE MAYORES</v>
          </cell>
          <cell r="K498" t="str">
            <v>Prueba de carga</v>
          </cell>
        </row>
        <row r="499">
          <cell r="G499" t="str">
            <v>50002430057</v>
          </cell>
          <cell r="H499" t="str">
            <v>C.VIT.V.N.1304/02.03.009</v>
          </cell>
          <cell r="I499" t="str">
            <v>_09</v>
          </cell>
          <cell r="J499" t="str">
            <v>OBRAS DE ARTE MAYORES</v>
          </cell>
          <cell r="K499" t="str">
            <v>Prueba dinamica pilotes</v>
          </cell>
        </row>
        <row r="500">
          <cell r="G500" t="str">
            <v>50002440001</v>
          </cell>
          <cell r="H500" t="str">
            <v>C.VIT.V.N.1304/02.03.010</v>
          </cell>
          <cell r="I500" t="str">
            <v>_10</v>
          </cell>
          <cell r="J500" t="str">
            <v>TRASLADO DE REDES</v>
          </cell>
          <cell r="K500" t="str">
            <v>Traslado de redes aereas</v>
          </cell>
        </row>
        <row r="501">
          <cell r="G501" t="str">
            <v>50002440002</v>
          </cell>
          <cell r="H501" t="str">
            <v>C.VIT.V.N.1304/02.03.010</v>
          </cell>
          <cell r="I501" t="str">
            <v>_10</v>
          </cell>
          <cell r="J501" t="str">
            <v>TRASLADO DE REDES</v>
          </cell>
          <cell r="K501" t="str">
            <v>Traslado de redes de acueducto</v>
          </cell>
        </row>
        <row r="502">
          <cell r="G502" t="str">
            <v>50002440003</v>
          </cell>
          <cell r="H502" t="str">
            <v>C.VIT.V.N.1304/02.03.010</v>
          </cell>
          <cell r="I502" t="str">
            <v>_10</v>
          </cell>
          <cell r="J502" t="str">
            <v>TRASLADO DE REDES</v>
          </cell>
          <cell r="K502" t="str">
            <v>Traslado de redes de secas</v>
          </cell>
        </row>
        <row r="503">
          <cell r="G503" t="str">
            <v>50002440004</v>
          </cell>
          <cell r="H503" t="str">
            <v>C.VIT.V.N.1304/02.03.010</v>
          </cell>
          <cell r="I503" t="str">
            <v>_10</v>
          </cell>
          <cell r="J503" t="str">
            <v>TRASLADO DE REDES</v>
          </cell>
          <cell r="K503" t="str">
            <v>Cruces en via para instalaciones de s.o.</v>
          </cell>
        </row>
        <row r="504">
          <cell r="G504" t="str">
            <v>50002450001</v>
          </cell>
          <cell r="H504" t="str">
            <v>C.VIT.V.N.1304/02.04</v>
          </cell>
          <cell r="I504">
            <v>0</v>
          </cell>
          <cell r="K504" t="str">
            <v>Permisos ambientales paga</v>
          </cell>
        </row>
        <row r="505">
          <cell r="G505" t="str">
            <v>50002450002</v>
          </cell>
          <cell r="H505" t="str">
            <v>C.VIT.V.N.1304/02.04</v>
          </cell>
          <cell r="I505">
            <v>0</v>
          </cell>
          <cell r="K505" t="str">
            <v>Entrega de predios (30%)</v>
          </cell>
        </row>
        <row r="506">
          <cell r="G506" t="str">
            <v>50002450003</v>
          </cell>
          <cell r="H506" t="str">
            <v>C.VIT.V.N.1304/02.04</v>
          </cell>
          <cell r="I506">
            <v>0</v>
          </cell>
          <cell r="K506" t="str">
            <v>Plan de manejo de tráfico</v>
          </cell>
        </row>
        <row r="507">
          <cell r="G507" t="str">
            <v>50002450004</v>
          </cell>
          <cell r="H507" t="str">
            <v>C.VIT.V.N.1304/02.04</v>
          </cell>
          <cell r="I507">
            <v>0</v>
          </cell>
          <cell r="K507" t="str">
            <v>Diseños</v>
          </cell>
        </row>
        <row r="508">
          <cell r="G508" t="str">
            <v>50002460001</v>
          </cell>
          <cell r="H508" t="str">
            <v>C.VIT.V.N.1304/02.04.001</v>
          </cell>
          <cell r="I508" t="str">
            <v>_01</v>
          </cell>
          <cell r="J508" t="str">
            <v>EXCAVACIONES</v>
          </cell>
          <cell r="K508" t="str">
            <v>Hito 21 1</v>
          </cell>
        </row>
        <row r="509">
          <cell r="G509" t="str">
            <v>50002460002</v>
          </cell>
          <cell r="H509" t="str">
            <v>C.VIT.V.N.1304/02.04.001</v>
          </cell>
          <cell r="I509" t="str">
            <v>_01</v>
          </cell>
          <cell r="J509" t="str">
            <v>EXCAVACIONES</v>
          </cell>
          <cell r="K509" t="str">
            <v>Cerca nueva</v>
          </cell>
        </row>
        <row r="510">
          <cell r="G510" t="str">
            <v>50002460003</v>
          </cell>
          <cell r="H510" t="str">
            <v>C.VIT.V.N.1304/02.04.001</v>
          </cell>
          <cell r="I510" t="str">
            <v>_01</v>
          </cell>
          <cell r="J510" t="str">
            <v>EXCAVACIONES</v>
          </cell>
          <cell r="K510" t="str">
            <v>Cerca viva</v>
          </cell>
        </row>
        <row r="511">
          <cell r="G511" t="str">
            <v>50002460004</v>
          </cell>
          <cell r="H511" t="str">
            <v>C.VIT.V.N.1304/02.04.001</v>
          </cell>
          <cell r="I511" t="str">
            <v>_01</v>
          </cell>
          <cell r="J511" t="str">
            <v>EXCAVACIONES</v>
          </cell>
          <cell r="K511" t="str">
            <v>Tala de árboles</v>
          </cell>
        </row>
        <row r="512">
          <cell r="G512" t="str">
            <v>50002460005</v>
          </cell>
          <cell r="H512" t="str">
            <v>C.VIT.V.N.1304/02.04.001</v>
          </cell>
          <cell r="I512" t="str">
            <v>_01</v>
          </cell>
          <cell r="J512" t="str">
            <v>EXCAVACIONES</v>
          </cell>
          <cell r="K512" t="str">
            <v>Retiro de tocones</v>
          </cell>
        </row>
        <row r="513">
          <cell r="G513" t="str">
            <v>50002460006</v>
          </cell>
          <cell r="H513" t="str">
            <v>C.VIT.V.N.1304/02.04.001</v>
          </cell>
          <cell r="I513" t="str">
            <v>_01</v>
          </cell>
          <cell r="J513" t="str">
            <v>EXCAVACIONES</v>
          </cell>
          <cell r="K513" t="str">
            <v>Descapote</v>
          </cell>
        </row>
        <row r="514">
          <cell r="G514" t="str">
            <v>50002460007</v>
          </cell>
          <cell r="H514" t="str">
            <v>C.VIT.V.N.1304/02.04.001</v>
          </cell>
          <cell r="I514" t="str">
            <v>_01</v>
          </cell>
          <cell r="J514" t="str">
            <v>EXCAVACIONES</v>
          </cell>
          <cell r="K514" t="str">
            <v>Cortes en material común</v>
          </cell>
        </row>
        <row r="515">
          <cell r="G515" t="str">
            <v>50002460008</v>
          </cell>
          <cell r="H515" t="str">
            <v>C.VIT.V.N.1304/02.04.001</v>
          </cell>
          <cell r="I515" t="str">
            <v>_01</v>
          </cell>
          <cell r="J515" t="str">
            <v>EXCAVACIONES</v>
          </cell>
          <cell r="K515" t="str">
            <v>Corte para ensanche de vía existente</v>
          </cell>
        </row>
        <row r="516">
          <cell r="G516" t="str">
            <v>50002460009</v>
          </cell>
          <cell r="H516" t="str">
            <v>C.VIT.V.N.1304/02.04.001</v>
          </cell>
          <cell r="I516" t="str">
            <v>_01</v>
          </cell>
          <cell r="J516" t="str">
            <v>EXCAVACIONES</v>
          </cell>
          <cell r="K516" t="str">
            <v>Cortes de la vía en roca blanda con ripp</v>
          </cell>
        </row>
        <row r="517">
          <cell r="G517" t="str">
            <v>50002460010</v>
          </cell>
          <cell r="H517" t="str">
            <v>C.VIT.V.N.1304/02.04.001</v>
          </cell>
          <cell r="I517" t="str">
            <v>_01</v>
          </cell>
          <cell r="J517" t="str">
            <v>EXCAVACIONES</v>
          </cell>
          <cell r="K517" t="str">
            <v>Cortes de la vía en roca fresca</v>
          </cell>
        </row>
        <row r="518">
          <cell r="G518" t="str">
            <v>50002460011</v>
          </cell>
          <cell r="H518" t="str">
            <v>C.VIT.V.N.1304/02.04.001</v>
          </cell>
          <cell r="I518" t="str">
            <v>_01</v>
          </cell>
          <cell r="J518" t="str">
            <v>EXCAVACIONES</v>
          </cell>
          <cell r="K518" t="str">
            <v>Demolición de carpeta para empalme con a</v>
          </cell>
        </row>
        <row r="519">
          <cell r="G519" t="str">
            <v>50002460012</v>
          </cell>
          <cell r="H519" t="str">
            <v>C.VIT.V.N.1304/02.04.001</v>
          </cell>
          <cell r="I519" t="str">
            <v>_01</v>
          </cell>
          <cell r="J519" t="str">
            <v>EXCAVACIONES</v>
          </cell>
          <cell r="K519" t="str">
            <v>Fresado</v>
          </cell>
        </row>
        <row r="520">
          <cell r="G520" t="str">
            <v>50002460013</v>
          </cell>
          <cell r="H520" t="str">
            <v>C.VIT.V.N.1304/02.04.001</v>
          </cell>
          <cell r="I520" t="str">
            <v>_01</v>
          </cell>
          <cell r="J520" t="str">
            <v>EXCAVACIONES</v>
          </cell>
          <cell r="K520" t="str">
            <v>Transporte de excavaciones</v>
          </cell>
        </row>
        <row r="521">
          <cell r="G521" t="str">
            <v>50002460014</v>
          </cell>
          <cell r="H521" t="str">
            <v>C.VIT.V.N.1304/02.04.001</v>
          </cell>
          <cell r="I521" t="str">
            <v>_01</v>
          </cell>
          <cell r="J521" t="str">
            <v>EXCAVACIONES</v>
          </cell>
          <cell r="K521" t="str">
            <v>Conformación de botaderos</v>
          </cell>
        </row>
        <row r="522">
          <cell r="G522" t="str">
            <v>50002460015</v>
          </cell>
          <cell r="H522" t="str">
            <v>C.VIT.V.N.1304/02.04.001</v>
          </cell>
          <cell r="I522" t="str">
            <v>_01</v>
          </cell>
          <cell r="J522" t="str">
            <v>EXCAVACIONES</v>
          </cell>
          <cell r="K522" t="str">
            <v>Compensacion forestal</v>
          </cell>
        </row>
        <row r="523">
          <cell r="G523" t="str">
            <v>50002470001</v>
          </cell>
          <cell r="H523" t="str">
            <v>C.VIT.V.N.1304/02.04.002</v>
          </cell>
          <cell r="I523" t="str">
            <v>_02</v>
          </cell>
          <cell r="J523" t="str">
            <v>TERRAPLENES Y RELLENOS</v>
          </cell>
          <cell r="K523" t="str">
            <v>Hito 21 2</v>
          </cell>
        </row>
        <row r="524">
          <cell r="G524" t="str">
            <v>50002470002</v>
          </cell>
          <cell r="H524" t="str">
            <v>C.VIT.V.N.1304/02.04.002</v>
          </cell>
          <cell r="I524" t="str">
            <v>_02</v>
          </cell>
          <cell r="J524" t="str">
            <v>TERRAPLENES Y RELLENOS</v>
          </cell>
          <cell r="K524" t="str">
            <v>Compactación de subrasante</v>
          </cell>
        </row>
        <row r="525">
          <cell r="G525" t="str">
            <v>50002470003</v>
          </cell>
          <cell r="H525" t="str">
            <v>C.VIT.V.N.1304/02.04.002</v>
          </cell>
          <cell r="I525" t="str">
            <v>_02</v>
          </cell>
          <cell r="J525" t="str">
            <v>TERRAPLENES Y RELLENOS</v>
          </cell>
          <cell r="K525" t="str">
            <v>Reconformación de terraplenes</v>
          </cell>
        </row>
        <row r="526">
          <cell r="G526" t="str">
            <v>50002470004</v>
          </cell>
          <cell r="H526" t="str">
            <v>C.VIT.V.N.1304/02.04.002</v>
          </cell>
          <cell r="I526" t="str">
            <v>_02</v>
          </cell>
          <cell r="J526" t="str">
            <v>TERRAPLENES Y RELLENOS</v>
          </cell>
          <cell r="K526" t="str">
            <v>Rajón - mejoramiento de subrasante</v>
          </cell>
        </row>
        <row r="527">
          <cell r="G527" t="str">
            <v>50002470005</v>
          </cell>
          <cell r="H527" t="str">
            <v>C.VIT.V.N.1304/02.04.002</v>
          </cell>
          <cell r="I527" t="str">
            <v>_02</v>
          </cell>
          <cell r="J527" t="str">
            <v>TERRAPLENES Y RELLENOS</v>
          </cell>
          <cell r="K527" t="str">
            <v>Terraplen con material de cantera</v>
          </cell>
        </row>
        <row r="528">
          <cell r="G528" t="str">
            <v>50002470006</v>
          </cell>
          <cell r="H528" t="str">
            <v>C.VIT.V.N.1304/02.04.002</v>
          </cell>
          <cell r="I528" t="str">
            <v>_02</v>
          </cell>
          <cell r="J528" t="str">
            <v>TERRAPLENES Y RELLENOS</v>
          </cell>
          <cell r="K528" t="str">
            <v>Terraplen con material proveniente de co</v>
          </cell>
        </row>
        <row r="529">
          <cell r="G529" t="str">
            <v>50002470007</v>
          </cell>
          <cell r="H529" t="str">
            <v>C.VIT.V.N.1304/02.04.002</v>
          </cell>
          <cell r="I529" t="str">
            <v>_02</v>
          </cell>
          <cell r="J529" t="str">
            <v>TERRAPLENES Y RELLENOS</v>
          </cell>
          <cell r="K529" t="str">
            <v>Transporte material de terraplen</v>
          </cell>
        </row>
        <row r="530">
          <cell r="G530" t="str">
            <v>50002470008</v>
          </cell>
          <cell r="H530" t="str">
            <v>C.VIT.V.N.1304/02.04.002</v>
          </cell>
          <cell r="I530" t="str">
            <v>_02</v>
          </cell>
          <cell r="J530" t="str">
            <v>TERRAPLENES Y RELLENOS</v>
          </cell>
          <cell r="K530" t="str">
            <v>Transporte material de terraplen</v>
          </cell>
        </row>
        <row r="531">
          <cell r="G531" t="str">
            <v>50002480001</v>
          </cell>
          <cell r="H531" t="str">
            <v>C.VIT.V.N.1304/02.04.003</v>
          </cell>
          <cell r="I531" t="str">
            <v>_03</v>
          </cell>
          <cell r="J531" t="str">
            <v>BASE Y SUBBASE</v>
          </cell>
          <cell r="K531" t="str">
            <v>Hito 21 3</v>
          </cell>
        </row>
        <row r="532">
          <cell r="G532" t="str">
            <v>50002480002</v>
          </cell>
          <cell r="H532" t="str">
            <v>C.VIT.V.N.1304/02.04.003</v>
          </cell>
          <cell r="I532" t="str">
            <v>_03</v>
          </cell>
          <cell r="J532" t="str">
            <v>BASE Y SUBBASE</v>
          </cell>
          <cell r="K532" t="str">
            <v>Subbase</v>
          </cell>
        </row>
        <row r="533">
          <cell r="G533" t="str">
            <v>50002480003</v>
          </cell>
          <cell r="H533" t="str">
            <v>C.VIT.V.N.1304/02.04.003</v>
          </cell>
          <cell r="I533" t="str">
            <v>_03</v>
          </cell>
          <cell r="J533" t="str">
            <v>BASE Y SUBBASE</v>
          </cell>
          <cell r="K533" t="str">
            <v>Base</v>
          </cell>
        </row>
        <row r="534">
          <cell r="G534" t="str">
            <v>50002480004</v>
          </cell>
          <cell r="H534" t="str">
            <v>C.VIT.V.N.1304/02.04.003</v>
          </cell>
          <cell r="I534" t="str">
            <v>_03</v>
          </cell>
          <cell r="J534" t="str">
            <v>BASE Y SUBBASE</v>
          </cell>
          <cell r="K534" t="str">
            <v>Base estabilizada asfalto espumado (beae</v>
          </cell>
        </row>
        <row r="535">
          <cell r="G535" t="str">
            <v>50002480005</v>
          </cell>
          <cell r="H535" t="str">
            <v>C.VIT.V.N.1304/02.04.003</v>
          </cell>
          <cell r="I535" t="str">
            <v>_03</v>
          </cell>
          <cell r="J535" t="str">
            <v>BASE Y SUBBASE</v>
          </cell>
          <cell r="K535" t="str">
            <v>Afirmado para mejoramiento de subrasante</v>
          </cell>
        </row>
        <row r="536">
          <cell r="G536" t="str">
            <v>50002480006</v>
          </cell>
          <cell r="H536" t="str">
            <v>C.VIT.V.N.1304/02.04.003</v>
          </cell>
          <cell r="I536" t="str">
            <v>_03</v>
          </cell>
          <cell r="J536" t="str">
            <v>BASE Y SUBBASE</v>
          </cell>
          <cell r="K536" t="str">
            <v>Asfálto espumado</v>
          </cell>
        </row>
        <row r="537">
          <cell r="G537" t="str">
            <v>50002480007</v>
          </cell>
          <cell r="H537" t="str">
            <v>C.VIT.V.N.1304/02.04.003</v>
          </cell>
          <cell r="I537" t="str">
            <v>_03</v>
          </cell>
          <cell r="J537" t="str">
            <v>BASE Y SUBBASE</v>
          </cell>
          <cell r="K537" t="str">
            <v>Rap +agregado</v>
          </cell>
        </row>
        <row r="538">
          <cell r="G538" t="str">
            <v>50002480008</v>
          </cell>
          <cell r="H538" t="str">
            <v>C.VIT.V.N.1304/02.04.003</v>
          </cell>
          <cell r="I538" t="str">
            <v>_03</v>
          </cell>
          <cell r="J538" t="str">
            <v>BASE Y SUBBASE</v>
          </cell>
          <cell r="K538" t="str">
            <v>Riego de liga</v>
          </cell>
        </row>
        <row r="539">
          <cell r="G539" t="str">
            <v>50002480009</v>
          </cell>
          <cell r="H539" t="str">
            <v>C.VIT.V.N.1304/02.04.003</v>
          </cell>
          <cell r="I539" t="str">
            <v>_03</v>
          </cell>
          <cell r="J539" t="str">
            <v>BASE Y SUBBASE</v>
          </cell>
          <cell r="K539" t="str">
            <v>Imprimación</v>
          </cell>
        </row>
        <row r="540">
          <cell r="G540" t="str">
            <v>50002480010</v>
          </cell>
          <cell r="H540" t="str">
            <v>C.VIT.V.N.1304/02.04.003</v>
          </cell>
          <cell r="I540" t="str">
            <v>_03</v>
          </cell>
          <cell r="J540" t="str">
            <v>BASE Y SUBBASE</v>
          </cell>
          <cell r="K540" t="str">
            <v>Transporte base y subbase</v>
          </cell>
        </row>
        <row r="541">
          <cell r="G541" t="str">
            <v>50002480011</v>
          </cell>
          <cell r="H541" t="str">
            <v>C.VIT.V.N.1304/02.04.003</v>
          </cell>
          <cell r="I541" t="str">
            <v>_03</v>
          </cell>
          <cell r="J541" t="str">
            <v>BASE Y SUBBASE</v>
          </cell>
          <cell r="K541" t="str">
            <v>Transporte base y subbase</v>
          </cell>
        </row>
        <row r="542">
          <cell r="G542" t="str">
            <v>50002490001</v>
          </cell>
          <cell r="H542" t="str">
            <v>C.VIT.V.N.1304/02.04.004</v>
          </cell>
          <cell r="I542" t="str">
            <v>_04</v>
          </cell>
          <cell r="J542" t="str">
            <v>CAPAS ASFALTICAS</v>
          </cell>
          <cell r="K542" t="str">
            <v>Hito 21 4</v>
          </cell>
        </row>
        <row r="543">
          <cell r="G543" t="str">
            <v>50002490002</v>
          </cell>
          <cell r="H543" t="str">
            <v>C.VIT.V.N.1304/02.04.004</v>
          </cell>
          <cell r="I543" t="str">
            <v>_04</v>
          </cell>
          <cell r="J543" t="str">
            <v>CAPAS ASFALTICAS</v>
          </cell>
          <cell r="K543" t="str">
            <v>Carpeta asfáltica mdc2</v>
          </cell>
        </row>
        <row r="544">
          <cell r="G544" t="str">
            <v>50002490003</v>
          </cell>
          <cell r="H544" t="str">
            <v>C.VIT.V.N.1304/02.04.004</v>
          </cell>
          <cell r="I544" t="str">
            <v>_04</v>
          </cell>
          <cell r="J544" t="str">
            <v>CAPAS ASFALTICAS</v>
          </cell>
          <cell r="K544" t="str">
            <v>Geomalla de refuerzo</v>
          </cell>
        </row>
        <row r="545">
          <cell r="G545" t="str">
            <v>50002490004</v>
          </cell>
          <cell r="H545" t="str">
            <v>C.VIT.V.N.1304/02.04.004</v>
          </cell>
          <cell r="I545" t="str">
            <v>_04</v>
          </cell>
          <cell r="J545" t="str">
            <v>CAPAS ASFALTICAS</v>
          </cell>
          <cell r="K545" t="str">
            <v>Transporte de mezcla asfáltica</v>
          </cell>
        </row>
        <row r="546">
          <cell r="G546" t="str">
            <v>50002500001</v>
          </cell>
          <cell r="H546" t="str">
            <v>C.VIT.V.N.1304/02.04.005</v>
          </cell>
          <cell r="I546" t="str">
            <v>_05</v>
          </cell>
          <cell r="J546" t="str">
            <v>SEÑALIZACION</v>
          </cell>
          <cell r="K546" t="str">
            <v>Hito 21 5</v>
          </cell>
        </row>
        <row r="547">
          <cell r="G547" t="str">
            <v>50002500002</v>
          </cell>
          <cell r="H547" t="str">
            <v>C.VIT.V.N.1304/02.04.005</v>
          </cell>
          <cell r="I547" t="str">
            <v>_05</v>
          </cell>
          <cell r="J547" t="str">
            <v>SEÑALIZACION</v>
          </cell>
          <cell r="K547" t="str">
            <v>Tachas reflectivas</v>
          </cell>
        </row>
        <row r="548">
          <cell r="G548" t="str">
            <v>50002500003</v>
          </cell>
          <cell r="H548" t="str">
            <v>C.VIT.V.N.1304/02.04.005</v>
          </cell>
          <cell r="I548" t="str">
            <v>_05</v>
          </cell>
          <cell r="J548" t="str">
            <v>SEÑALIZACION</v>
          </cell>
          <cell r="K548" t="str">
            <v>Tachas reflectivas bidireccionales</v>
          </cell>
        </row>
        <row r="549">
          <cell r="G549" t="str">
            <v>50002500004</v>
          </cell>
          <cell r="H549" t="str">
            <v>C.VIT.V.N.1304/02.04.005</v>
          </cell>
          <cell r="I549" t="str">
            <v>_05</v>
          </cell>
          <cell r="J549" t="str">
            <v>SEÑALIZACION</v>
          </cell>
          <cell r="K549" t="str">
            <v>Líneas de demarcación</v>
          </cell>
        </row>
        <row r="550">
          <cell r="G550" t="str">
            <v>50002500005</v>
          </cell>
          <cell r="H550" t="str">
            <v>C.VIT.V.N.1304/02.04.005</v>
          </cell>
          <cell r="I550" t="str">
            <v>_05</v>
          </cell>
          <cell r="J550" t="str">
            <v>SEÑALIZACION</v>
          </cell>
          <cell r="K550" t="str">
            <v>Líneas de demarcación continua amarilla</v>
          </cell>
        </row>
        <row r="551">
          <cell r="G551" t="str">
            <v>50002500006</v>
          </cell>
          <cell r="H551" t="str">
            <v>C.VIT.V.N.1304/02.04.005</v>
          </cell>
          <cell r="I551" t="str">
            <v>_05</v>
          </cell>
          <cell r="J551" t="str">
            <v>SEÑALIZACION</v>
          </cell>
          <cell r="K551" t="str">
            <v>Líneas de demarcación discontinua blanca</v>
          </cell>
        </row>
        <row r="552">
          <cell r="G552" t="str">
            <v>50002500007</v>
          </cell>
          <cell r="H552" t="str">
            <v>C.VIT.V.N.1304/02.04.005</v>
          </cell>
          <cell r="I552" t="str">
            <v>_05</v>
          </cell>
          <cell r="J552" t="str">
            <v>SEÑALIZACION</v>
          </cell>
          <cell r="K552" t="str">
            <v>Líneas de demarcación discontinua amaril</v>
          </cell>
        </row>
        <row r="553">
          <cell r="G553" t="str">
            <v>50002500008</v>
          </cell>
          <cell r="H553" t="str">
            <v>C.VIT.V.N.1304/02.04.005</v>
          </cell>
          <cell r="I553" t="str">
            <v>_05</v>
          </cell>
          <cell r="J553" t="str">
            <v>SEÑALIZACION</v>
          </cell>
          <cell r="K553" t="str">
            <v>Señales verticales de transito grupo 1</v>
          </cell>
        </row>
        <row r="554">
          <cell r="G554" t="str">
            <v>50002500009</v>
          </cell>
          <cell r="H554" t="str">
            <v>C.VIT.V.N.1304/02.04.005</v>
          </cell>
          <cell r="I554" t="str">
            <v>_05</v>
          </cell>
          <cell r="J554" t="str">
            <v>SEÑALIZACION</v>
          </cell>
          <cell r="K554" t="str">
            <v>Señales verticales doble de transito gru</v>
          </cell>
        </row>
        <row r="555">
          <cell r="G555" t="str">
            <v>50002500010</v>
          </cell>
          <cell r="H555" t="str">
            <v>C.VIT.V.N.1304/02.04.005</v>
          </cell>
          <cell r="I555" t="str">
            <v>_05</v>
          </cell>
          <cell r="J555" t="str">
            <v>SEÑALIZACION</v>
          </cell>
          <cell r="K555" t="str">
            <v>Señales verticales de transito grupo 4</v>
          </cell>
        </row>
        <row r="556">
          <cell r="G556" t="str">
            <v>50002500011</v>
          </cell>
          <cell r="H556" t="str">
            <v>C.VIT.V.N.1304/02.04.005</v>
          </cell>
          <cell r="I556" t="str">
            <v>_05</v>
          </cell>
          <cell r="J556" t="str">
            <v>SEÑALIZACION</v>
          </cell>
          <cell r="K556" t="str">
            <v>Señales verticales de transito grupo 5</v>
          </cell>
        </row>
        <row r="557">
          <cell r="G557" t="str">
            <v>50002500012</v>
          </cell>
          <cell r="H557" t="str">
            <v>C.VIT.V.N.1304/02.04.005</v>
          </cell>
          <cell r="I557" t="str">
            <v>_05</v>
          </cell>
          <cell r="J557" t="str">
            <v>SEÑALIZACION</v>
          </cell>
          <cell r="K557" t="str">
            <v>Señales verticales de transito grupo 5 p</v>
          </cell>
        </row>
        <row r="558">
          <cell r="G558" t="str">
            <v>50002500013</v>
          </cell>
          <cell r="H558" t="str">
            <v>C.VIT.V.N.1304/02.04.005</v>
          </cell>
          <cell r="I558" t="str">
            <v>_05</v>
          </cell>
          <cell r="J558" t="str">
            <v>SEÑALIZACION</v>
          </cell>
          <cell r="K558" t="str">
            <v>Captafaros</v>
          </cell>
        </row>
        <row r="559">
          <cell r="G559" t="str">
            <v>50002500014</v>
          </cell>
          <cell r="H559" t="str">
            <v>C.VIT.V.N.1304/02.04.005</v>
          </cell>
          <cell r="I559" t="str">
            <v>_05</v>
          </cell>
          <cell r="J559" t="str">
            <v>SEÑALIZACION</v>
          </cell>
          <cell r="K559" t="str">
            <v>Postes de kilometraje</v>
          </cell>
        </row>
        <row r="560">
          <cell r="G560" t="str">
            <v>50002500015</v>
          </cell>
          <cell r="H560" t="str">
            <v>C.VIT.V.N.1304/02.04.005</v>
          </cell>
          <cell r="I560" t="str">
            <v>_05</v>
          </cell>
          <cell r="J560" t="str">
            <v>SEÑALIZACION</v>
          </cell>
          <cell r="K560" t="str">
            <v>Defensas metálicas</v>
          </cell>
        </row>
        <row r="561">
          <cell r="G561" t="str">
            <v>50002500016</v>
          </cell>
          <cell r="H561" t="str">
            <v>C.VIT.V.N.1304/02.04.005</v>
          </cell>
          <cell r="I561" t="str">
            <v>_05</v>
          </cell>
          <cell r="J561" t="str">
            <v>SEÑALIZACION</v>
          </cell>
          <cell r="K561" t="str">
            <v>Marcas viales</v>
          </cell>
        </row>
        <row r="562">
          <cell r="G562" t="str">
            <v>50002500017</v>
          </cell>
          <cell r="H562" t="str">
            <v>C.VIT.V.N.1304/02.04.005</v>
          </cell>
          <cell r="I562" t="str">
            <v>_05</v>
          </cell>
          <cell r="J562" t="str">
            <v>SEÑALIZACION</v>
          </cell>
          <cell r="K562" t="str">
            <v>Estoperoles</v>
          </cell>
        </row>
        <row r="563">
          <cell r="G563" t="str">
            <v>50002500018</v>
          </cell>
          <cell r="H563" t="str">
            <v>C.VIT.V.N.1304/02.04.005</v>
          </cell>
          <cell r="I563" t="str">
            <v>_05</v>
          </cell>
          <cell r="J563" t="str">
            <v>SEÑALIZACION</v>
          </cell>
          <cell r="K563" t="str">
            <v>Señalización preventiva de obra</v>
          </cell>
        </row>
        <row r="564">
          <cell r="G564" t="str">
            <v>50002510001</v>
          </cell>
          <cell r="H564" t="str">
            <v>C.VIT.V.N.1304/02.04.006</v>
          </cell>
          <cell r="I564" t="str">
            <v>_06</v>
          </cell>
          <cell r="J564" t="str">
            <v>OBRAS DE ESTABILIZACION Y DRENAJES</v>
          </cell>
          <cell r="K564" t="str">
            <v>Hito 21 6</v>
          </cell>
        </row>
        <row r="565">
          <cell r="G565" t="str">
            <v>50002510002</v>
          </cell>
          <cell r="H565" t="str">
            <v>C.VIT.V.N.1304/02.04.006</v>
          </cell>
          <cell r="I565" t="str">
            <v>_06</v>
          </cell>
          <cell r="J565" t="str">
            <v>OBRAS DE ESTABILIZACION Y DRENAJES</v>
          </cell>
          <cell r="K565" t="str">
            <v>Perforación profunda para drenaje d 3</v>
          </cell>
        </row>
        <row r="566">
          <cell r="G566" t="str">
            <v>50002510003</v>
          </cell>
          <cell r="H566" t="str">
            <v>C.VIT.V.N.1304/02.04.006</v>
          </cell>
          <cell r="I566" t="str">
            <v>_06</v>
          </cell>
          <cell r="J566" t="str">
            <v>OBRAS DE ESTABILIZACION Y DRENAJES</v>
          </cell>
          <cell r="K566" t="str">
            <v>Tubería PVC de diam 6 para drenajes</v>
          </cell>
        </row>
        <row r="567">
          <cell r="G567" t="str">
            <v>50002510004</v>
          </cell>
          <cell r="H567" t="str">
            <v>C.VIT.V.N.1304/02.04.006</v>
          </cell>
          <cell r="I567" t="str">
            <v>_06</v>
          </cell>
          <cell r="J567" t="str">
            <v>OBRAS DE ESTABILIZACION Y DRENAJES</v>
          </cell>
          <cell r="K567" t="str">
            <v>Lloraderos  pvc 2 l=0.5m</v>
          </cell>
        </row>
        <row r="568">
          <cell r="G568" t="str">
            <v>50002510005</v>
          </cell>
          <cell r="H568" t="str">
            <v>C.VIT.V.N.1304/02.04.006</v>
          </cell>
          <cell r="I568" t="str">
            <v>_06</v>
          </cell>
          <cell r="J568" t="str">
            <v>OBRAS DE ESTABILIZACION Y DRENAJES</v>
          </cell>
          <cell r="K568" t="str">
            <v>Tubería pvc ranurada d2.5  para drena</v>
          </cell>
        </row>
        <row r="569">
          <cell r="G569" t="str">
            <v>50002510006</v>
          </cell>
          <cell r="H569" t="str">
            <v>C.VIT.V.N.1304/02.04.006</v>
          </cell>
          <cell r="I569" t="str">
            <v>_06</v>
          </cell>
          <cell r="J569" t="str">
            <v>OBRAS DE ESTABILIZACION Y DRENAJES</v>
          </cell>
          <cell r="K569" t="str">
            <v>Pernos bal</v>
          </cell>
        </row>
        <row r="570">
          <cell r="G570" t="str">
            <v>50002510007</v>
          </cell>
          <cell r="H570" t="str">
            <v>C.VIT.V.N.1304/02.04.006</v>
          </cell>
          <cell r="I570" t="str">
            <v>_06</v>
          </cell>
          <cell r="J570" t="str">
            <v>OBRAS DE ESTABILIZACION Y DRENAJES</v>
          </cell>
          <cell r="K570" t="str">
            <v>Concreto lanzado (28 mpa)</v>
          </cell>
        </row>
        <row r="571">
          <cell r="G571" t="str">
            <v>50002510008</v>
          </cell>
          <cell r="H571" t="str">
            <v>C.VIT.V.N.1304/02.04.006</v>
          </cell>
          <cell r="I571" t="str">
            <v>_06</v>
          </cell>
          <cell r="J571" t="str">
            <v>OBRAS DE ESTABILIZACION Y DRENAJES</v>
          </cell>
          <cell r="K571" t="str">
            <v>Malla electrosoldada</v>
          </cell>
        </row>
        <row r="572">
          <cell r="G572" t="str">
            <v>50002510009</v>
          </cell>
          <cell r="H572" t="str">
            <v>C.VIT.V.N.1304/02.04.006</v>
          </cell>
          <cell r="I572" t="str">
            <v>_06</v>
          </cell>
          <cell r="J572" t="str">
            <v>OBRAS DE ESTABILIZACION Y DRENAJES</v>
          </cell>
          <cell r="K572" t="str">
            <v>Filtro con material granular</v>
          </cell>
        </row>
        <row r="573">
          <cell r="G573" t="str">
            <v>50002510010</v>
          </cell>
          <cell r="H573" t="str">
            <v>C.VIT.V.N.1304/02.04.006</v>
          </cell>
          <cell r="I573" t="str">
            <v>_06</v>
          </cell>
          <cell r="J573" t="str">
            <v>OBRAS DE ESTABILIZACION Y DRENAJES</v>
          </cell>
          <cell r="K573" t="str">
            <v>Geomalla para mejoramiento de capa de fu</v>
          </cell>
        </row>
        <row r="574">
          <cell r="G574" t="str">
            <v>50002510011</v>
          </cell>
          <cell r="H574" t="str">
            <v>C.VIT.V.N.1304/02.04.006</v>
          </cell>
          <cell r="I574" t="str">
            <v>_06</v>
          </cell>
          <cell r="J574" t="str">
            <v>OBRAS DE ESTABILIZACION Y DRENAJES</v>
          </cell>
          <cell r="K574" t="str">
            <v>Gaviones</v>
          </cell>
        </row>
        <row r="575">
          <cell r="G575" t="str">
            <v>50002510012</v>
          </cell>
          <cell r="H575" t="str">
            <v>C.VIT.V.N.1304/02.04.006</v>
          </cell>
          <cell r="I575" t="str">
            <v>_06</v>
          </cell>
          <cell r="J575" t="str">
            <v>OBRAS DE ESTABILIZACION Y DRENAJES</v>
          </cell>
          <cell r="K575" t="str">
            <v>Empradización con semilla</v>
          </cell>
        </row>
        <row r="576">
          <cell r="G576" t="str">
            <v>50002510013</v>
          </cell>
          <cell r="H576" t="str">
            <v>C.VIT.V.N.1304/02.04.006</v>
          </cell>
          <cell r="I576" t="str">
            <v>_06</v>
          </cell>
          <cell r="J576" t="str">
            <v>OBRAS DE ESTABILIZACION Y DRENAJES</v>
          </cell>
          <cell r="K576" t="str">
            <v>Concreto para cunetas y canales (21 mpa)</v>
          </cell>
        </row>
        <row r="577">
          <cell r="G577" t="str">
            <v>50002510014</v>
          </cell>
          <cell r="H577" t="str">
            <v>C.VIT.V.N.1304/02.04.006</v>
          </cell>
          <cell r="I577" t="str">
            <v>_06</v>
          </cell>
          <cell r="J577" t="str">
            <v>OBRAS DE ESTABILIZACION Y DRENAJES</v>
          </cell>
          <cell r="K577" t="str">
            <v>Concreto zanja de coronación</v>
          </cell>
        </row>
        <row r="578">
          <cell r="G578" t="str">
            <v>50002510015</v>
          </cell>
          <cell r="H578" t="str">
            <v>C.VIT.V.N.1304/02.04.006</v>
          </cell>
          <cell r="I578" t="str">
            <v>_06</v>
          </cell>
          <cell r="J578" t="str">
            <v>OBRAS DE ESTABILIZACION Y DRENAJES</v>
          </cell>
          <cell r="K578" t="str">
            <v>Concreto  21 mpa para disipadores</v>
          </cell>
        </row>
        <row r="579">
          <cell r="G579" t="str">
            <v>50002510016</v>
          </cell>
          <cell r="H579" t="str">
            <v>C.VIT.V.N.1304/02.04.006</v>
          </cell>
          <cell r="I579" t="str">
            <v>_06</v>
          </cell>
          <cell r="J579" t="str">
            <v>OBRAS DE ESTABILIZACION Y DRENAJES</v>
          </cell>
          <cell r="K579" t="str">
            <v>Revestimiento en piedra pegada</v>
          </cell>
        </row>
        <row r="580">
          <cell r="G580" t="str">
            <v>50002510017</v>
          </cell>
          <cell r="H580" t="str">
            <v>C.VIT.V.N.1304/02.04.006</v>
          </cell>
          <cell r="I580" t="str">
            <v>_06</v>
          </cell>
          <cell r="J580" t="str">
            <v>OBRAS DE ESTABILIZACION Y DRENAJES</v>
          </cell>
          <cell r="K580" t="str">
            <v>Muro de contención 4000 psi</v>
          </cell>
        </row>
        <row r="581">
          <cell r="G581" t="str">
            <v>50002510018</v>
          </cell>
          <cell r="H581" t="str">
            <v>C.VIT.V.N.1304/02.04.006</v>
          </cell>
          <cell r="I581" t="str">
            <v>_06</v>
          </cell>
          <cell r="J581" t="str">
            <v>OBRAS DE ESTABILIZACION Y DRENAJES</v>
          </cell>
          <cell r="K581" t="str">
            <v>Transporte de concretos</v>
          </cell>
        </row>
        <row r="582">
          <cell r="G582" t="str">
            <v>50002520001</v>
          </cell>
          <cell r="H582" t="str">
            <v>C.VIT.V.N.1304/02.04.007</v>
          </cell>
          <cell r="I582" t="str">
            <v>_07</v>
          </cell>
          <cell r="J582" t="str">
            <v>OBRAS DE DRENAJE</v>
          </cell>
          <cell r="K582" t="str">
            <v>Hito 21 7</v>
          </cell>
        </row>
        <row r="583">
          <cell r="G583" t="str">
            <v>50002520002</v>
          </cell>
          <cell r="H583" t="str">
            <v>C.VIT.V.N.1304/02.04.007</v>
          </cell>
          <cell r="I583" t="str">
            <v>_07</v>
          </cell>
          <cell r="J583" t="str">
            <v>OBRAS DE DRENAJE</v>
          </cell>
          <cell r="K583" t="str">
            <v>Demolición de estructuras</v>
          </cell>
        </row>
        <row r="584">
          <cell r="G584" t="str">
            <v>50002520003</v>
          </cell>
          <cell r="H584" t="str">
            <v>C.VIT.V.N.1304/02.04.007</v>
          </cell>
          <cell r="I584" t="str">
            <v>_07</v>
          </cell>
          <cell r="J584" t="str">
            <v>OBRAS DE DRENAJE</v>
          </cell>
          <cell r="K584" t="str">
            <v>Tubería de concreto d 0.90 m</v>
          </cell>
        </row>
        <row r="585">
          <cell r="G585" t="str">
            <v>50002520004</v>
          </cell>
          <cell r="H585" t="str">
            <v>C.VIT.V.N.1304/02.04.007</v>
          </cell>
          <cell r="I585" t="str">
            <v>_07</v>
          </cell>
          <cell r="J585" t="str">
            <v>OBRAS DE DRENAJE</v>
          </cell>
          <cell r="K585" t="str">
            <v>Tubería de concreto d 1.00 m</v>
          </cell>
        </row>
        <row r="586">
          <cell r="G586" t="str">
            <v>50002520005</v>
          </cell>
          <cell r="H586" t="str">
            <v>C.VIT.V.N.1304/02.04.007</v>
          </cell>
          <cell r="I586" t="str">
            <v>_07</v>
          </cell>
          <cell r="J586" t="str">
            <v>OBRAS DE DRENAJE</v>
          </cell>
          <cell r="K586" t="str">
            <v>Tubería de concreto d 1.20 m</v>
          </cell>
        </row>
        <row r="587">
          <cell r="G587" t="str">
            <v>50002520006</v>
          </cell>
          <cell r="H587" t="str">
            <v>C.VIT.V.N.1304/02.04.007</v>
          </cell>
          <cell r="I587" t="str">
            <v>_07</v>
          </cell>
          <cell r="J587" t="str">
            <v>OBRAS DE DRENAJE</v>
          </cell>
          <cell r="K587" t="str">
            <v>Tubería de concreto d 1.30 m</v>
          </cell>
        </row>
        <row r="588">
          <cell r="G588" t="str">
            <v>50002520007</v>
          </cell>
          <cell r="H588" t="str">
            <v>C.VIT.V.N.1304/02.04.007</v>
          </cell>
          <cell r="I588" t="str">
            <v>_07</v>
          </cell>
          <cell r="J588" t="str">
            <v>OBRAS DE DRENAJE</v>
          </cell>
          <cell r="K588" t="str">
            <v>Tubería de concreto d 1.50 m</v>
          </cell>
        </row>
        <row r="589">
          <cell r="G589" t="str">
            <v>50002520008</v>
          </cell>
          <cell r="H589" t="str">
            <v>C.VIT.V.N.1304/02.04.007</v>
          </cell>
          <cell r="I589" t="str">
            <v>_07</v>
          </cell>
          <cell r="J589" t="str">
            <v>OBRAS DE DRENAJE</v>
          </cell>
          <cell r="K589" t="str">
            <v>Tubería de concreto d 1.60 m</v>
          </cell>
        </row>
        <row r="590">
          <cell r="G590" t="str">
            <v>50002520009</v>
          </cell>
          <cell r="H590" t="str">
            <v>C.VIT.V.N.1304/02.04.007</v>
          </cell>
          <cell r="I590" t="str">
            <v>_07</v>
          </cell>
          <cell r="J590" t="str">
            <v>OBRAS DE DRENAJE</v>
          </cell>
          <cell r="K590" t="str">
            <v>Tubería de concreto d 1.80 m</v>
          </cell>
        </row>
        <row r="591">
          <cell r="G591" t="str">
            <v>50002520010</v>
          </cell>
          <cell r="H591" t="str">
            <v>C.VIT.V.N.1304/02.04.007</v>
          </cell>
          <cell r="I591" t="str">
            <v>_07</v>
          </cell>
          <cell r="J591" t="str">
            <v>OBRAS DE DRENAJE</v>
          </cell>
          <cell r="K591" t="str">
            <v>Tubería de concreto d 2.00 m</v>
          </cell>
        </row>
        <row r="592">
          <cell r="G592" t="str">
            <v>50002520011</v>
          </cell>
          <cell r="H592" t="str">
            <v>C.VIT.V.N.1304/02.04.007</v>
          </cell>
          <cell r="I592" t="str">
            <v>_07</v>
          </cell>
          <cell r="J592" t="str">
            <v>OBRAS DE DRENAJE</v>
          </cell>
          <cell r="K592" t="str">
            <v>Tubería de concreto d 2.15 m</v>
          </cell>
        </row>
        <row r="593">
          <cell r="G593" t="str">
            <v>50002520012</v>
          </cell>
          <cell r="H593" t="str">
            <v>C.VIT.V.N.1304/02.04.007</v>
          </cell>
          <cell r="I593" t="str">
            <v>_07</v>
          </cell>
          <cell r="J593" t="str">
            <v>OBRAS DE DRENAJE</v>
          </cell>
          <cell r="K593" t="str">
            <v>Tubería de concreto d 2.30 m</v>
          </cell>
        </row>
        <row r="594">
          <cell r="G594" t="str">
            <v>50002520013</v>
          </cell>
          <cell r="H594" t="str">
            <v>C.VIT.V.N.1304/02.04.007</v>
          </cell>
          <cell r="I594" t="str">
            <v>_07</v>
          </cell>
          <cell r="J594" t="str">
            <v>OBRAS DE DRENAJE</v>
          </cell>
          <cell r="K594" t="str">
            <v>Tubería de concreto d 2.50 m</v>
          </cell>
        </row>
        <row r="595">
          <cell r="G595" t="str">
            <v>50002520014</v>
          </cell>
          <cell r="H595" t="str">
            <v>C.VIT.V.N.1304/02.04.007</v>
          </cell>
          <cell r="I595" t="str">
            <v>_07</v>
          </cell>
          <cell r="J595" t="str">
            <v>OBRAS DE DRENAJE</v>
          </cell>
          <cell r="K595" t="str">
            <v>Box culverts a construir (3.0 x 3.0)</v>
          </cell>
        </row>
        <row r="596">
          <cell r="G596" t="str">
            <v>50002520015</v>
          </cell>
          <cell r="H596" t="str">
            <v>C.VIT.V.N.1304/02.04.007</v>
          </cell>
          <cell r="I596" t="str">
            <v>_07</v>
          </cell>
          <cell r="J596" t="str">
            <v>OBRAS DE DRENAJE</v>
          </cell>
          <cell r="K596" t="str">
            <v>Concreto 28 mpa aletas y cabezales</v>
          </cell>
        </row>
        <row r="597">
          <cell r="G597" t="str">
            <v>50002520016</v>
          </cell>
          <cell r="H597" t="str">
            <v>C.VIT.V.N.1304/02.04.007</v>
          </cell>
          <cell r="I597" t="str">
            <v>_07</v>
          </cell>
          <cell r="J597" t="str">
            <v>OBRAS DE DRENAJE</v>
          </cell>
          <cell r="K597" t="str">
            <v>Concreto 28 mpa ampliación de box</v>
          </cell>
        </row>
        <row r="598">
          <cell r="G598" t="str">
            <v>50002520017</v>
          </cell>
          <cell r="H598" t="str">
            <v>C.VIT.V.N.1304/02.04.007</v>
          </cell>
          <cell r="I598" t="str">
            <v>_07</v>
          </cell>
          <cell r="J598" t="str">
            <v>OBRAS DE DRENAJE</v>
          </cell>
          <cell r="K598" t="str">
            <v>Concreto ciclópeo</v>
          </cell>
        </row>
        <row r="599">
          <cell r="G599" t="str">
            <v>50002520018</v>
          </cell>
          <cell r="H599" t="str">
            <v>C.VIT.V.N.1304/02.04.007</v>
          </cell>
          <cell r="I599" t="str">
            <v>_07</v>
          </cell>
          <cell r="J599" t="str">
            <v>OBRAS DE DRENAJE</v>
          </cell>
          <cell r="K599" t="str">
            <v>Concreto para bordillos</v>
          </cell>
        </row>
        <row r="600">
          <cell r="G600" t="str">
            <v>50002520019</v>
          </cell>
          <cell r="H600" t="str">
            <v>C.VIT.V.N.1304/02.04.007</v>
          </cell>
          <cell r="I600" t="str">
            <v>_07</v>
          </cell>
          <cell r="J600" t="str">
            <v>OBRAS DE DRENAJE</v>
          </cell>
          <cell r="K600" t="str">
            <v>Acero de refuerzo aletas,  cabezales,</v>
          </cell>
        </row>
        <row r="601">
          <cell r="G601" t="str">
            <v>50002520020</v>
          </cell>
          <cell r="H601" t="str">
            <v>C.VIT.V.N.1304/02.04.007</v>
          </cell>
          <cell r="I601" t="str">
            <v>_07</v>
          </cell>
          <cell r="J601" t="str">
            <v>OBRAS DE DRENAJE</v>
          </cell>
          <cell r="K601" t="str">
            <v>Corte para ampliación de estructuras de</v>
          </cell>
        </row>
        <row r="602">
          <cell r="G602" t="str">
            <v>50002520021</v>
          </cell>
          <cell r="H602" t="str">
            <v>C.VIT.V.N.1304/02.04.007</v>
          </cell>
          <cell r="I602" t="str">
            <v>_07</v>
          </cell>
          <cell r="J602" t="str">
            <v>OBRAS DE DRENAJE</v>
          </cell>
          <cell r="K602" t="str">
            <v>Concreto para solados</v>
          </cell>
        </row>
        <row r="603">
          <cell r="G603" t="str">
            <v>50002520022</v>
          </cell>
          <cell r="H603" t="str">
            <v>C.VIT.V.N.1304/02.04.007</v>
          </cell>
          <cell r="I603" t="str">
            <v>_07</v>
          </cell>
          <cell r="J603" t="str">
            <v>OBRAS DE DRENAJE</v>
          </cell>
          <cell r="K603" t="str">
            <v>Excavaciones</v>
          </cell>
        </row>
        <row r="604">
          <cell r="G604" t="str">
            <v>50002520023</v>
          </cell>
          <cell r="H604" t="str">
            <v>C.VIT.V.N.1304/02.04.007</v>
          </cell>
          <cell r="I604" t="str">
            <v>_07</v>
          </cell>
          <cell r="J604" t="str">
            <v>OBRAS DE DRENAJE</v>
          </cell>
          <cell r="K604" t="str">
            <v>Excavacion manual</v>
          </cell>
        </row>
        <row r="605">
          <cell r="G605" t="str">
            <v>50002520024</v>
          </cell>
          <cell r="H605" t="str">
            <v>C.VIT.V.N.1304/02.04.007</v>
          </cell>
          <cell r="I605" t="str">
            <v>_07</v>
          </cell>
          <cell r="J605" t="str">
            <v>OBRAS DE DRENAJE</v>
          </cell>
          <cell r="K605" t="str">
            <v>Entibado</v>
          </cell>
        </row>
        <row r="606">
          <cell r="G606" t="str">
            <v>50002520025</v>
          </cell>
          <cell r="H606" t="str">
            <v>C.VIT.V.N.1304/02.04.007</v>
          </cell>
          <cell r="I606" t="str">
            <v>_07</v>
          </cell>
          <cell r="J606" t="str">
            <v>OBRAS DE DRENAJE</v>
          </cell>
          <cell r="K606" t="str">
            <v>Rellenos</v>
          </cell>
        </row>
        <row r="607">
          <cell r="G607" t="str">
            <v>50002520026</v>
          </cell>
          <cell r="H607" t="str">
            <v>C.VIT.V.N.1304/02.04.007</v>
          </cell>
          <cell r="I607" t="str">
            <v>_07</v>
          </cell>
          <cell r="J607" t="str">
            <v>OBRAS DE DRENAJE</v>
          </cell>
          <cell r="K607" t="str">
            <v>Atraque de tubería</v>
          </cell>
        </row>
        <row r="608">
          <cell r="G608" t="str">
            <v>50002520027</v>
          </cell>
          <cell r="H608" t="str">
            <v>C.VIT.V.N.1304/02.04.007</v>
          </cell>
          <cell r="I608" t="str">
            <v>_07</v>
          </cell>
          <cell r="J608" t="str">
            <v>OBRAS DE DRENAJE</v>
          </cell>
          <cell r="K608" t="str">
            <v>Transporte de excavaciones</v>
          </cell>
        </row>
        <row r="609">
          <cell r="G609" t="str">
            <v>50002520028</v>
          </cell>
          <cell r="H609" t="str">
            <v>C.VIT.V.N.1304/02.04.007</v>
          </cell>
          <cell r="I609" t="str">
            <v>_07</v>
          </cell>
          <cell r="J609" t="str">
            <v>OBRAS DE DRENAJE</v>
          </cell>
          <cell r="K609" t="str">
            <v>Transporte material de rellenos</v>
          </cell>
        </row>
        <row r="610">
          <cell r="G610" t="str">
            <v>50002520029</v>
          </cell>
          <cell r="H610" t="str">
            <v>C.VIT.V.N.1304/02.04.007</v>
          </cell>
          <cell r="I610" t="str">
            <v>_07</v>
          </cell>
          <cell r="J610" t="str">
            <v>OBRAS DE DRENAJE</v>
          </cell>
          <cell r="K610" t="str">
            <v>Transporte de concretos</v>
          </cell>
        </row>
        <row r="611">
          <cell r="G611" t="str">
            <v>50002530001</v>
          </cell>
          <cell r="H611" t="str">
            <v>C.VIT.V.N.1304/02.04.008</v>
          </cell>
          <cell r="I611" t="str">
            <v>_08</v>
          </cell>
          <cell r="J611" t="str">
            <v>ADECUACION DE DEPOSITOS</v>
          </cell>
          <cell r="K611" t="str">
            <v>Obras de adecuación de depósitos</v>
          </cell>
        </row>
        <row r="612">
          <cell r="G612" t="str">
            <v>50002540001</v>
          </cell>
          <cell r="H612" t="str">
            <v>C.VIT.V.N.1304/02.04.009</v>
          </cell>
          <cell r="I612" t="str">
            <v>_09</v>
          </cell>
          <cell r="J612" t="str">
            <v>OBRAS DE ARTE MAYORES</v>
          </cell>
          <cell r="K612" t="str">
            <v>Hito 21 8</v>
          </cell>
        </row>
        <row r="613">
          <cell r="G613" t="str">
            <v>50002540002</v>
          </cell>
          <cell r="H613" t="str">
            <v>C.VIT.V.N.1304/02.04.009</v>
          </cell>
          <cell r="I613" t="str">
            <v>_09</v>
          </cell>
          <cell r="J613" t="str">
            <v>OBRAS DE ARTE MAYORES</v>
          </cell>
          <cell r="K613" t="str">
            <v>Demolición de estructuras</v>
          </cell>
        </row>
        <row r="614">
          <cell r="G614" t="str">
            <v>50002540003</v>
          </cell>
          <cell r="H614" t="str">
            <v>C.VIT.V.N.1304/02.04.009</v>
          </cell>
          <cell r="I614" t="str">
            <v>_09</v>
          </cell>
          <cell r="J614" t="str">
            <v>OBRAS DE ARTE MAYORES</v>
          </cell>
          <cell r="K614" t="str">
            <v>Retiro de baranda metálica</v>
          </cell>
        </row>
        <row r="615">
          <cell r="G615" t="str">
            <v>50002540004</v>
          </cell>
          <cell r="H615" t="str">
            <v>C.VIT.V.N.1304/02.04.009</v>
          </cell>
          <cell r="I615" t="str">
            <v>_09</v>
          </cell>
          <cell r="J615" t="str">
            <v>OBRAS DE ARTE MAYORES</v>
          </cell>
          <cell r="K615" t="str">
            <v>Mantenimiento y protección de baranda me</v>
          </cell>
        </row>
        <row r="616">
          <cell r="G616" t="str">
            <v>50002540005</v>
          </cell>
          <cell r="H616" t="str">
            <v>C.VIT.V.N.1304/02.04.009</v>
          </cell>
          <cell r="I616" t="str">
            <v>_09</v>
          </cell>
          <cell r="J616" t="str">
            <v>OBRAS DE ARTE MAYORES</v>
          </cell>
          <cell r="K616" t="str">
            <v>Concreto 35mpa vigas postensadas</v>
          </cell>
        </row>
        <row r="617">
          <cell r="G617" t="str">
            <v>50002540006</v>
          </cell>
          <cell r="H617" t="str">
            <v>C.VIT.V.N.1304/02.04.009</v>
          </cell>
          <cell r="I617" t="str">
            <v>_09</v>
          </cell>
          <cell r="J617" t="str">
            <v>OBRAS DE ARTE MAYORES</v>
          </cell>
          <cell r="K617" t="str">
            <v>Izaje de vigas</v>
          </cell>
        </row>
        <row r="618">
          <cell r="G618" t="str">
            <v>50002540007</v>
          </cell>
          <cell r="H618" t="str">
            <v>C.VIT.V.N.1304/02.04.009</v>
          </cell>
          <cell r="I618" t="str">
            <v>_09</v>
          </cell>
          <cell r="J618" t="str">
            <v>OBRAS DE ARTE MAYORES</v>
          </cell>
          <cell r="K618" t="str">
            <v>Concreto 28mpa vigas y riostras reforzad</v>
          </cell>
        </row>
        <row r="619">
          <cell r="G619" t="str">
            <v>50002540008</v>
          </cell>
          <cell r="H619" t="str">
            <v>C.VIT.V.N.1304/02.04.009</v>
          </cell>
          <cell r="I619" t="str">
            <v>_09</v>
          </cell>
          <cell r="J619" t="str">
            <v>OBRAS DE ARTE MAYORES</v>
          </cell>
          <cell r="K619" t="str">
            <v>Concreto 28mpa tablero</v>
          </cell>
        </row>
        <row r="620">
          <cell r="G620" t="str">
            <v>50002540009</v>
          </cell>
          <cell r="H620" t="str">
            <v>C.VIT.V.N.1304/02.04.009</v>
          </cell>
          <cell r="I620" t="str">
            <v>_09</v>
          </cell>
          <cell r="J620" t="str">
            <v>OBRAS DE ARTE MAYORES</v>
          </cell>
          <cell r="K620" t="str">
            <v>Acero estructural perfiles astm a-36</v>
          </cell>
        </row>
        <row r="621">
          <cell r="G621" t="str">
            <v>50002540010</v>
          </cell>
          <cell r="H621" t="str">
            <v>C.VIT.V.N.1304/02.04.009</v>
          </cell>
          <cell r="I621" t="str">
            <v>_09</v>
          </cell>
          <cell r="J621" t="str">
            <v>OBRAS DE ARTE MAYORES</v>
          </cell>
          <cell r="K621" t="str">
            <v>Acero estructural láminas astm a588</v>
          </cell>
        </row>
        <row r="622">
          <cell r="G622" t="str">
            <v>50002540011</v>
          </cell>
          <cell r="H622" t="str">
            <v>C.VIT.V.N.1304/02.04.009</v>
          </cell>
          <cell r="I622" t="str">
            <v>_09</v>
          </cell>
          <cell r="J622" t="str">
            <v>OBRAS DE ARTE MAYORES</v>
          </cell>
          <cell r="K622" t="str">
            <v>Soldadura</v>
          </cell>
        </row>
        <row r="623">
          <cell r="G623" t="str">
            <v>50002540012</v>
          </cell>
          <cell r="H623" t="str">
            <v>C.VIT.V.N.1304/02.04.009</v>
          </cell>
          <cell r="I623" t="str">
            <v>_09</v>
          </cell>
          <cell r="J623" t="str">
            <v>OBRAS DE ARTE MAYORES</v>
          </cell>
          <cell r="K623" t="str">
            <v>Acero de refuerzo vigas postensadas, re</v>
          </cell>
        </row>
        <row r="624">
          <cell r="G624" t="str">
            <v>50002540013</v>
          </cell>
          <cell r="H624" t="str">
            <v>C.VIT.V.N.1304/02.04.009</v>
          </cell>
          <cell r="I624" t="str">
            <v>_09</v>
          </cell>
          <cell r="J624" t="str">
            <v>OBRAS DE ARTE MAYORES</v>
          </cell>
          <cell r="K624" t="str">
            <v>Acero para postensado fu=1900mpa</v>
          </cell>
        </row>
        <row r="625">
          <cell r="G625" t="str">
            <v>50002540014</v>
          </cell>
          <cell r="H625" t="str">
            <v>C.VIT.V.N.1304/02.04.009</v>
          </cell>
          <cell r="I625" t="str">
            <v>_09</v>
          </cell>
          <cell r="J625" t="str">
            <v>OBRAS DE ARTE MAYORES</v>
          </cell>
          <cell r="K625" t="str">
            <v>Concreto 21mpa opción parapeto</v>
          </cell>
        </row>
        <row r="626">
          <cell r="G626" t="str">
            <v>50002540015</v>
          </cell>
          <cell r="H626" t="str">
            <v>C.VIT.V.N.1304/02.04.009</v>
          </cell>
          <cell r="I626" t="str">
            <v>_09</v>
          </cell>
          <cell r="J626" t="str">
            <v>OBRAS DE ARTE MAYORES</v>
          </cell>
          <cell r="K626" t="str">
            <v>Acero de refuerzo opción parapeto fy=420</v>
          </cell>
        </row>
        <row r="627">
          <cell r="G627" t="str">
            <v>50002540016</v>
          </cell>
          <cell r="H627" t="str">
            <v>C.VIT.V.N.1304/02.04.009</v>
          </cell>
          <cell r="I627" t="str">
            <v>_09</v>
          </cell>
          <cell r="J627" t="str">
            <v>OBRAS DE ARTE MAYORES</v>
          </cell>
          <cell r="K627" t="str">
            <v>Acero estructural opción baranda metálic</v>
          </cell>
        </row>
        <row r="628">
          <cell r="G628" t="str">
            <v>50002540017</v>
          </cell>
          <cell r="H628" t="str">
            <v>C.VIT.V.N.1304/02.04.009</v>
          </cell>
          <cell r="I628" t="str">
            <v>_09</v>
          </cell>
          <cell r="J628" t="str">
            <v>OBRAS DE ARTE MAYORES</v>
          </cell>
          <cell r="K628" t="str">
            <v>Neopreno reforzado dureza 60</v>
          </cell>
        </row>
        <row r="629">
          <cell r="G629" t="str">
            <v>50002540018</v>
          </cell>
          <cell r="H629" t="str">
            <v>C.VIT.V.N.1304/02.04.009</v>
          </cell>
          <cell r="I629" t="str">
            <v>_09</v>
          </cell>
          <cell r="J629" t="str">
            <v>OBRAS DE ARTE MAYORES</v>
          </cell>
          <cell r="K629" t="str">
            <v>Junta de dilatación vsl tx-50</v>
          </cell>
        </row>
        <row r="630">
          <cell r="G630" t="str">
            <v>50002540019</v>
          </cell>
          <cell r="H630" t="str">
            <v>C.VIT.V.N.1304/02.04.009</v>
          </cell>
          <cell r="I630" t="str">
            <v>_09</v>
          </cell>
          <cell r="J630" t="str">
            <v>OBRAS DE ARTE MAYORES</v>
          </cell>
          <cell r="K630" t="str">
            <v>Junta de dilatación vsl tx-75</v>
          </cell>
        </row>
        <row r="631">
          <cell r="G631" t="str">
            <v>50002540020</v>
          </cell>
          <cell r="H631" t="str">
            <v>C.VIT.V.N.1304/02.04.009</v>
          </cell>
          <cell r="I631" t="str">
            <v>_09</v>
          </cell>
          <cell r="J631" t="str">
            <v>OBRAS DE ARTE MAYORES</v>
          </cell>
          <cell r="K631" t="str">
            <v>Capa de rodadura e=0.05m</v>
          </cell>
        </row>
        <row r="632">
          <cell r="G632" t="str">
            <v>50002540021</v>
          </cell>
          <cell r="H632" t="str">
            <v>C.VIT.V.N.1304/02.04.009</v>
          </cell>
          <cell r="I632" t="str">
            <v>_09</v>
          </cell>
          <cell r="J632" t="str">
            <v>OBRAS DE ARTE MAYORES</v>
          </cell>
          <cell r="K632" t="str">
            <v>Concreto 24.5mpa zapata estribos</v>
          </cell>
        </row>
        <row r="633">
          <cell r="G633" t="str">
            <v>50002540022</v>
          </cell>
          <cell r="H633" t="str">
            <v>C.VIT.V.N.1304/02.04.009</v>
          </cell>
          <cell r="I633" t="str">
            <v>_09</v>
          </cell>
          <cell r="J633" t="str">
            <v>OBRAS DE ARTE MAYORES</v>
          </cell>
          <cell r="K633" t="str">
            <v>Concreto 21mpa vástago estribos</v>
          </cell>
        </row>
        <row r="634">
          <cell r="G634" t="str">
            <v>50002540023</v>
          </cell>
          <cell r="H634" t="str">
            <v>C.VIT.V.N.1304/02.04.009</v>
          </cell>
          <cell r="I634" t="str">
            <v>_09</v>
          </cell>
          <cell r="J634" t="str">
            <v>OBRAS DE ARTE MAYORES</v>
          </cell>
          <cell r="K634" t="str">
            <v>Concreto 21mpa aletas estribos</v>
          </cell>
        </row>
        <row r="635">
          <cell r="G635" t="str">
            <v>50002540024</v>
          </cell>
          <cell r="H635" t="str">
            <v>C.VIT.V.N.1304/02.04.009</v>
          </cell>
          <cell r="I635" t="str">
            <v>_09</v>
          </cell>
          <cell r="J635" t="str">
            <v>OBRAS DE ARTE MAYORES</v>
          </cell>
          <cell r="K635" t="str">
            <v>Concreto 24.5mpa para estribos y aletas</v>
          </cell>
        </row>
        <row r="636">
          <cell r="G636" t="str">
            <v>50002540025</v>
          </cell>
          <cell r="H636" t="str">
            <v>C.VIT.V.N.1304/02.04.009</v>
          </cell>
          <cell r="I636" t="str">
            <v>_09</v>
          </cell>
          <cell r="J636" t="str">
            <v>OBRAS DE ARTE MAYORES</v>
          </cell>
          <cell r="K636" t="str">
            <v>Concreto 21mpa losas de aproximación</v>
          </cell>
        </row>
        <row r="637">
          <cell r="G637" t="str">
            <v>50002540026</v>
          </cell>
          <cell r="H637" t="str">
            <v>C.VIT.V.N.1304/02.04.009</v>
          </cell>
          <cell r="I637" t="str">
            <v>_09</v>
          </cell>
          <cell r="J637" t="str">
            <v>OBRAS DE ARTE MAYORES</v>
          </cell>
          <cell r="K637" t="str">
            <v>Concreto 28mpa box-culvert</v>
          </cell>
        </row>
        <row r="638">
          <cell r="G638" t="str">
            <v>50002540027</v>
          </cell>
          <cell r="H638" t="str">
            <v>C.VIT.V.N.1304/02.04.009</v>
          </cell>
          <cell r="I638" t="str">
            <v>_09</v>
          </cell>
          <cell r="J638" t="str">
            <v>OBRAS DE ARTE MAYORES</v>
          </cell>
          <cell r="K638" t="str">
            <v>Concreto 21mpa dados de pilotes</v>
          </cell>
        </row>
        <row r="639">
          <cell r="G639" t="str">
            <v>50002540028</v>
          </cell>
          <cell r="H639" t="str">
            <v>C.VIT.V.N.1304/02.04.009</v>
          </cell>
          <cell r="I639" t="str">
            <v>_09</v>
          </cell>
          <cell r="J639" t="str">
            <v>OBRAS DE ARTE MAYORES</v>
          </cell>
          <cell r="K639" t="str">
            <v>Concreto 28mpa pilas</v>
          </cell>
        </row>
        <row r="640">
          <cell r="G640" t="str">
            <v>50002540029</v>
          </cell>
          <cell r="H640" t="str">
            <v>C.VIT.V.N.1304/02.04.009</v>
          </cell>
          <cell r="I640" t="str">
            <v>_09</v>
          </cell>
          <cell r="J640" t="str">
            <v>OBRAS DE ARTE MAYORES</v>
          </cell>
          <cell r="K640" t="str">
            <v>Plataforma piloteadora</v>
          </cell>
        </row>
        <row r="641">
          <cell r="G641" t="str">
            <v>50002540030</v>
          </cell>
          <cell r="H641" t="str">
            <v>C.VIT.V.N.1304/02.04.009</v>
          </cell>
          <cell r="I641" t="str">
            <v>_09</v>
          </cell>
          <cell r="J641" t="str">
            <v>OBRAS DE ARTE MAYORES</v>
          </cell>
          <cell r="K641" t="str">
            <v>Pilote  d=0.5m (excavación + concreto)</v>
          </cell>
        </row>
        <row r="642">
          <cell r="G642" t="str">
            <v>50002540031</v>
          </cell>
          <cell r="H642" t="str">
            <v>C.VIT.V.N.1304/02.04.009</v>
          </cell>
          <cell r="I642" t="str">
            <v>_09</v>
          </cell>
          <cell r="J642" t="str">
            <v>OBRAS DE ARTE MAYORES</v>
          </cell>
          <cell r="K642" t="str">
            <v>Pilote  d=1m (excavación + concreto)</v>
          </cell>
        </row>
        <row r="643">
          <cell r="G643" t="str">
            <v>50002540032</v>
          </cell>
          <cell r="H643" t="str">
            <v>C.VIT.V.N.1304/02.04.009</v>
          </cell>
          <cell r="I643" t="str">
            <v>_09</v>
          </cell>
          <cell r="J643" t="str">
            <v>OBRAS DE ARTE MAYORES</v>
          </cell>
          <cell r="K643" t="str">
            <v>Acero de refuerzo pilotes fy=420mpa</v>
          </cell>
        </row>
        <row r="644">
          <cell r="G644" t="str">
            <v>50002540033</v>
          </cell>
          <cell r="H644" t="str">
            <v>C.VIT.V.N.1304/02.04.009</v>
          </cell>
          <cell r="I644" t="str">
            <v>_09</v>
          </cell>
          <cell r="J644" t="str">
            <v>OBRAS DE ARTE MAYORES</v>
          </cell>
          <cell r="K644" t="str">
            <v>Concreto 28mpa vigas cabezales</v>
          </cell>
        </row>
        <row r="645">
          <cell r="G645" t="str">
            <v>50002540034</v>
          </cell>
          <cell r="H645" t="str">
            <v>C.VIT.V.N.1304/02.04.009</v>
          </cell>
          <cell r="I645" t="str">
            <v>_09</v>
          </cell>
          <cell r="J645" t="str">
            <v>OBRAS DE ARTE MAYORES</v>
          </cell>
          <cell r="K645" t="str">
            <v>Concreto 17.5mpa solados</v>
          </cell>
        </row>
        <row r="646">
          <cell r="G646" t="str">
            <v>50002540035</v>
          </cell>
          <cell r="H646" t="str">
            <v>C.VIT.V.N.1304/02.04.009</v>
          </cell>
          <cell r="I646" t="str">
            <v>_09</v>
          </cell>
          <cell r="J646" t="str">
            <v>OBRAS DE ARTE MAYORES</v>
          </cell>
          <cell r="K646" t="str">
            <v>Acero de refuerzo estribos, aletas y lo</v>
          </cell>
        </row>
        <row r="647">
          <cell r="G647" t="str">
            <v>50002540036</v>
          </cell>
          <cell r="H647" t="str">
            <v>C.VIT.V.N.1304/02.04.009</v>
          </cell>
          <cell r="I647" t="str">
            <v>_09</v>
          </cell>
          <cell r="J647" t="str">
            <v>OBRAS DE ARTE MAYORES</v>
          </cell>
          <cell r="K647" t="str">
            <v>Acero de refuerzo box-culvert fy=420mpa</v>
          </cell>
        </row>
        <row r="648">
          <cell r="G648" t="str">
            <v>50002540037</v>
          </cell>
          <cell r="H648" t="str">
            <v>C.VIT.V.N.1304/02.04.009</v>
          </cell>
          <cell r="I648" t="str">
            <v>_09</v>
          </cell>
          <cell r="J648" t="str">
            <v>OBRAS DE ARTE MAYORES</v>
          </cell>
          <cell r="K648" t="str">
            <v>Reparación protección de concreto</v>
          </cell>
        </row>
        <row r="649">
          <cell r="G649" t="str">
            <v>50002540038</v>
          </cell>
          <cell r="H649" t="str">
            <v>C.VIT.V.N.1304/02.04.009</v>
          </cell>
          <cell r="I649" t="str">
            <v>_09</v>
          </cell>
          <cell r="J649" t="str">
            <v>OBRAS DE ARTE MAYORES</v>
          </cell>
          <cell r="K649" t="str">
            <v>Protección talud</v>
          </cell>
        </row>
        <row r="650">
          <cell r="G650" t="str">
            <v>50002540039</v>
          </cell>
          <cell r="H650" t="str">
            <v>C.VIT.V.N.1304/02.04.009</v>
          </cell>
          <cell r="I650" t="str">
            <v>_09</v>
          </cell>
          <cell r="J650" t="str">
            <v>OBRAS DE ARTE MAYORES</v>
          </cell>
          <cell r="K650" t="str">
            <v>Junta de expansión asfáltica (incluye re</v>
          </cell>
        </row>
        <row r="651">
          <cell r="G651" t="str">
            <v>50002540040</v>
          </cell>
          <cell r="H651" t="str">
            <v>C.VIT.V.N.1304/02.04.009</v>
          </cell>
          <cell r="I651" t="str">
            <v>_09</v>
          </cell>
          <cell r="J651" t="str">
            <v>OBRAS DE ARTE MAYORES</v>
          </cell>
          <cell r="K651" t="str">
            <v>Inyección de fisuras</v>
          </cell>
        </row>
        <row r="652">
          <cell r="G652" t="str">
            <v>50002540041</v>
          </cell>
          <cell r="H652" t="str">
            <v>C.VIT.V.N.1304/02.04.009</v>
          </cell>
          <cell r="I652" t="str">
            <v>_09</v>
          </cell>
          <cell r="J652" t="str">
            <v>OBRAS DE ARTE MAYORES</v>
          </cell>
          <cell r="K652" t="str">
            <v>Anclaje epóxico</v>
          </cell>
        </row>
        <row r="653">
          <cell r="G653" t="str">
            <v>50002540042</v>
          </cell>
          <cell r="H653" t="str">
            <v>C.VIT.V.N.1304/02.04.009</v>
          </cell>
          <cell r="I653" t="str">
            <v>_09</v>
          </cell>
          <cell r="J653" t="str">
            <v>OBRAS DE ARTE MAYORES</v>
          </cell>
          <cell r="K653" t="str">
            <v>Reforzamiento de tablero</v>
          </cell>
        </row>
        <row r="654">
          <cell r="G654" t="str">
            <v>50002540043</v>
          </cell>
          <cell r="H654" t="str">
            <v>C.VIT.V.N.1304/02.04.009</v>
          </cell>
          <cell r="I654" t="str">
            <v>_09</v>
          </cell>
          <cell r="J654" t="str">
            <v>OBRAS DE ARTE MAYORES</v>
          </cell>
          <cell r="K654" t="str">
            <v>Reforzamiento de vigas</v>
          </cell>
        </row>
        <row r="655">
          <cell r="G655" t="str">
            <v>50002540044</v>
          </cell>
          <cell r="H655" t="str">
            <v>C.VIT.V.N.1304/02.04.009</v>
          </cell>
          <cell r="I655" t="str">
            <v>_09</v>
          </cell>
          <cell r="J655" t="str">
            <v>OBRAS DE ARTE MAYORES</v>
          </cell>
          <cell r="K655" t="str">
            <v>Drenajes (incluye rejilla)</v>
          </cell>
        </row>
        <row r="656">
          <cell r="G656" t="str">
            <v>50002540045</v>
          </cell>
          <cell r="H656" t="str">
            <v>C.VIT.V.N.1304/02.04.009</v>
          </cell>
          <cell r="I656" t="str">
            <v>_09</v>
          </cell>
          <cell r="J656" t="str">
            <v>OBRAS DE ARTE MAYORES</v>
          </cell>
          <cell r="K656" t="str">
            <v>Concreto ciclópeo</v>
          </cell>
        </row>
        <row r="657">
          <cell r="G657" t="str">
            <v>50002540046</v>
          </cell>
          <cell r="H657" t="str">
            <v>C.VIT.V.N.1304/02.04.009</v>
          </cell>
          <cell r="I657" t="str">
            <v>_09</v>
          </cell>
          <cell r="J657" t="str">
            <v>OBRAS DE ARTE MAYORES</v>
          </cell>
          <cell r="K657" t="str">
            <v>Concreto socavación</v>
          </cell>
        </row>
        <row r="658">
          <cell r="G658" t="str">
            <v>50002540047</v>
          </cell>
          <cell r="H658" t="str">
            <v>C.VIT.V.N.1304/02.04.009</v>
          </cell>
          <cell r="I658" t="str">
            <v>_09</v>
          </cell>
          <cell r="J658" t="str">
            <v>OBRAS DE ARTE MAYORES</v>
          </cell>
          <cell r="K658" t="str">
            <v>Concreto fluído</v>
          </cell>
        </row>
        <row r="659">
          <cell r="G659" t="str">
            <v>50002540048</v>
          </cell>
          <cell r="H659" t="str">
            <v>C.VIT.V.N.1304/02.04.009</v>
          </cell>
          <cell r="I659" t="str">
            <v>_09</v>
          </cell>
          <cell r="J659" t="str">
            <v>OBRAS DE ARTE MAYORES</v>
          </cell>
          <cell r="K659" t="str">
            <v>Gateo de vigas (por unidad de apoyo)</v>
          </cell>
        </row>
        <row r="660">
          <cell r="G660" t="str">
            <v>50002540049</v>
          </cell>
          <cell r="H660" t="str">
            <v>C.VIT.V.N.1304/02.04.009</v>
          </cell>
          <cell r="I660" t="str">
            <v>_09</v>
          </cell>
          <cell r="J660" t="str">
            <v>OBRAS DE ARTE MAYORES</v>
          </cell>
          <cell r="K660" t="str">
            <v>Excavación</v>
          </cell>
        </row>
        <row r="661">
          <cell r="G661" t="str">
            <v>50002540050</v>
          </cell>
          <cell r="H661" t="str">
            <v>C.VIT.V.N.1304/02.04.009</v>
          </cell>
          <cell r="I661" t="str">
            <v>_09</v>
          </cell>
          <cell r="J661" t="str">
            <v>OBRAS DE ARTE MAYORES</v>
          </cell>
          <cell r="K661" t="str">
            <v>Relleno</v>
          </cell>
        </row>
        <row r="662">
          <cell r="G662" t="str">
            <v>50002540051</v>
          </cell>
          <cell r="H662" t="str">
            <v>C.VIT.V.N.1304/02.04.009</v>
          </cell>
          <cell r="I662" t="str">
            <v>_09</v>
          </cell>
          <cell r="J662" t="str">
            <v>OBRAS DE ARTE MAYORES</v>
          </cell>
          <cell r="K662" t="str">
            <v>Vadeo</v>
          </cell>
        </row>
        <row r="663">
          <cell r="G663" t="str">
            <v>50002540052</v>
          </cell>
          <cell r="H663" t="str">
            <v>C.VIT.V.N.1304/02.04.009</v>
          </cell>
          <cell r="I663" t="str">
            <v>_09</v>
          </cell>
          <cell r="J663" t="str">
            <v>OBRAS DE ARTE MAYORES</v>
          </cell>
          <cell r="K663" t="str">
            <v>Manejo de aguas</v>
          </cell>
        </row>
        <row r="664">
          <cell r="G664" t="str">
            <v>50002540053</v>
          </cell>
          <cell r="H664" t="str">
            <v>C.VIT.V.N.1304/02.04.009</v>
          </cell>
          <cell r="I664" t="str">
            <v>_09</v>
          </cell>
          <cell r="J664" t="str">
            <v>OBRAS DE ARTE MAYORES</v>
          </cell>
          <cell r="K664" t="str">
            <v>Transporte de excavaciones</v>
          </cell>
        </row>
        <row r="665">
          <cell r="G665" t="str">
            <v>50002540054</v>
          </cell>
          <cell r="H665" t="str">
            <v>C.VIT.V.N.1304/02.04.009</v>
          </cell>
          <cell r="I665" t="str">
            <v>_09</v>
          </cell>
          <cell r="J665" t="str">
            <v>OBRAS DE ARTE MAYORES</v>
          </cell>
          <cell r="K665" t="str">
            <v>Transporte material de rellenos</v>
          </cell>
        </row>
        <row r="666">
          <cell r="G666" t="str">
            <v>50002540055</v>
          </cell>
          <cell r="H666" t="str">
            <v>C.VIT.V.N.1304/02.04.009</v>
          </cell>
          <cell r="I666" t="str">
            <v>_09</v>
          </cell>
          <cell r="J666" t="str">
            <v>OBRAS DE ARTE MAYORES</v>
          </cell>
          <cell r="K666" t="str">
            <v>Transporte de concretos</v>
          </cell>
        </row>
        <row r="667">
          <cell r="G667" t="str">
            <v>50002540056</v>
          </cell>
          <cell r="H667" t="str">
            <v>C.VIT.V.N.1304/02.04.009</v>
          </cell>
          <cell r="I667" t="str">
            <v>_09</v>
          </cell>
          <cell r="J667" t="str">
            <v>OBRAS DE ARTE MAYORES</v>
          </cell>
          <cell r="K667" t="str">
            <v>Prueba de carga</v>
          </cell>
        </row>
        <row r="668">
          <cell r="G668" t="str">
            <v>50002540057</v>
          </cell>
          <cell r="H668" t="str">
            <v>C.VIT.V.N.1304/02.04.009</v>
          </cell>
          <cell r="I668" t="str">
            <v>_09</v>
          </cell>
          <cell r="J668" t="str">
            <v>OBRAS DE ARTE MAYORES</v>
          </cell>
          <cell r="K668" t="str">
            <v>Prueba dinamica pilotes</v>
          </cell>
        </row>
        <row r="669">
          <cell r="G669" t="str">
            <v>50002550001</v>
          </cell>
          <cell r="H669" t="str">
            <v>C.VIT.V.N.1304/02.04.010</v>
          </cell>
          <cell r="I669" t="str">
            <v>_10</v>
          </cell>
          <cell r="J669" t="str">
            <v>TRASLADO DE REDES</v>
          </cell>
          <cell r="K669" t="str">
            <v>Traslado de redes aereas</v>
          </cell>
        </row>
        <row r="670">
          <cell r="G670" t="str">
            <v>50002550002</v>
          </cell>
          <cell r="H670" t="str">
            <v>C.VIT.V.N.1304/02.04.010</v>
          </cell>
          <cell r="I670" t="str">
            <v>_10</v>
          </cell>
          <cell r="J670" t="str">
            <v>TRASLADO DE REDES</v>
          </cell>
          <cell r="K670" t="str">
            <v>Traslado de redes de acueducto</v>
          </cell>
        </row>
        <row r="671">
          <cell r="G671" t="str">
            <v>50002550003</v>
          </cell>
          <cell r="H671" t="str">
            <v>C.VIT.V.N.1304/02.04.010</v>
          </cell>
          <cell r="I671" t="str">
            <v>_10</v>
          </cell>
          <cell r="J671" t="str">
            <v>TRASLADO DE REDES</v>
          </cell>
          <cell r="K671" t="str">
            <v>Traslado de redes de secas</v>
          </cell>
        </row>
        <row r="672">
          <cell r="G672" t="str">
            <v>50002550004</v>
          </cell>
          <cell r="H672" t="str">
            <v>C.VIT.V.N.1304/02.04.010</v>
          </cell>
          <cell r="I672" t="str">
            <v>_10</v>
          </cell>
          <cell r="J672" t="str">
            <v>TRASLADO DE REDES</v>
          </cell>
          <cell r="K672" t="str">
            <v>Cruces en via para instalaciones de s.o.</v>
          </cell>
        </row>
        <row r="673">
          <cell r="G673" t="str">
            <v>50002560001</v>
          </cell>
          <cell r="H673" t="str">
            <v>C.VIT.V.N.1304/02.05</v>
          </cell>
          <cell r="I673">
            <v>0</v>
          </cell>
          <cell r="K673" t="str">
            <v>Permisos ambientales paga</v>
          </cell>
        </row>
        <row r="674">
          <cell r="G674" t="str">
            <v>50002560002</v>
          </cell>
          <cell r="H674" t="str">
            <v>C.VIT.V.N.1304/02.05</v>
          </cell>
          <cell r="I674">
            <v>0</v>
          </cell>
          <cell r="K674" t="str">
            <v>Entrega de predios (30%)</v>
          </cell>
        </row>
        <row r="675">
          <cell r="G675" t="str">
            <v>50002560003</v>
          </cell>
          <cell r="H675" t="str">
            <v>C.VIT.V.N.1304/02.05</v>
          </cell>
          <cell r="I675">
            <v>0</v>
          </cell>
          <cell r="K675" t="str">
            <v>Plan de manejo de tráfico</v>
          </cell>
        </row>
        <row r="676">
          <cell r="G676" t="str">
            <v>50002560004</v>
          </cell>
          <cell r="H676" t="str">
            <v>C.VIT.V.N.1304/02.05</v>
          </cell>
          <cell r="I676">
            <v>0</v>
          </cell>
          <cell r="K676" t="str">
            <v>Diseños</v>
          </cell>
        </row>
        <row r="677">
          <cell r="G677" t="str">
            <v>50002570001</v>
          </cell>
          <cell r="H677" t="str">
            <v>C.VIT.V.N.1304/02.05.001</v>
          </cell>
          <cell r="I677" t="str">
            <v>_01</v>
          </cell>
          <cell r="J677" t="str">
            <v>EXCAVACIONES</v>
          </cell>
          <cell r="K677" t="str">
            <v>Hito 22 1</v>
          </cell>
        </row>
        <row r="678">
          <cell r="G678" t="str">
            <v>50002570002</v>
          </cell>
          <cell r="H678" t="str">
            <v>C.VIT.V.N.1304/02.05.001</v>
          </cell>
          <cell r="I678" t="str">
            <v>_01</v>
          </cell>
          <cell r="J678" t="str">
            <v>EXCAVACIONES</v>
          </cell>
          <cell r="K678" t="str">
            <v>Cerca nueva</v>
          </cell>
        </row>
        <row r="679">
          <cell r="G679" t="str">
            <v>50002570003</v>
          </cell>
          <cell r="H679" t="str">
            <v>C.VIT.V.N.1304/02.05.001</v>
          </cell>
          <cell r="I679" t="str">
            <v>_01</v>
          </cell>
          <cell r="J679" t="str">
            <v>EXCAVACIONES</v>
          </cell>
          <cell r="K679" t="str">
            <v>Cerca viva</v>
          </cell>
        </row>
        <row r="680">
          <cell r="G680" t="str">
            <v>50002570004</v>
          </cell>
          <cell r="H680" t="str">
            <v>C.VIT.V.N.1304/02.05.001</v>
          </cell>
          <cell r="I680" t="str">
            <v>_01</v>
          </cell>
          <cell r="J680" t="str">
            <v>EXCAVACIONES</v>
          </cell>
          <cell r="K680" t="str">
            <v>Tala de árboles</v>
          </cell>
        </row>
        <row r="681">
          <cell r="G681" t="str">
            <v>50002570005</v>
          </cell>
          <cell r="H681" t="str">
            <v>C.VIT.V.N.1304/02.05.001</v>
          </cell>
          <cell r="I681" t="str">
            <v>_01</v>
          </cell>
          <cell r="J681" t="str">
            <v>EXCAVACIONES</v>
          </cell>
          <cell r="K681" t="str">
            <v>Retiro de tocones</v>
          </cell>
        </row>
        <row r="682">
          <cell r="G682" t="str">
            <v>50002570006</v>
          </cell>
          <cell r="H682" t="str">
            <v>C.VIT.V.N.1304/02.05.001</v>
          </cell>
          <cell r="I682" t="str">
            <v>_01</v>
          </cell>
          <cell r="J682" t="str">
            <v>EXCAVACIONES</v>
          </cell>
          <cell r="K682" t="str">
            <v>Descapote</v>
          </cell>
        </row>
        <row r="683">
          <cell r="G683" t="str">
            <v>50002570007</v>
          </cell>
          <cell r="H683" t="str">
            <v>C.VIT.V.N.1304/02.05.001</v>
          </cell>
          <cell r="I683" t="str">
            <v>_01</v>
          </cell>
          <cell r="J683" t="str">
            <v>EXCAVACIONES</v>
          </cell>
          <cell r="K683" t="str">
            <v>Cortes en material común</v>
          </cell>
        </row>
        <row r="684">
          <cell r="G684" t="str">
            <v>50002570008</v>
          </cell>
          <cell r="H684" t="str">
            <v>C.VIT.V.N.1304/02.05.001</v>
          </cell>
          <cell r="I684" t="str">
            <v>_01</v>
          </cell>
          <cell r="J684" t="str">
            <v>EXCAVACIONES</v>
          </cell>
          <cell r="K684" t="str">
            <v>Corte para ensanche de vía existente</v>
          </cell>
        </row>
        <row r="685">
          <cell r="G685" t="str">
            <v>50002570009</v>
          </cell>
          <cell r="H685" t="str">
            <v>C.VIT.V.N.1304/02.05.001</v>
          </cell>
          <cell r="I685" t="str">
            <v>_01</v>
          </cell>
          <cell r="J685" t="str">
            <v>EXCAVACIONES</v>
          </cell>
          <cell r="K685" t="str">
            <v>Cortes de la vía en roca blanda con ripp</v>
          </cell>
        </row>
        <row r="686">
          <cell r="G686" t="str">
            <v>50002570010</v>
          </cell>
          <cell r="H686" t="str">
            <v>C.VIT.V.N.1304/02.05.001</v>
          </cell>
          <cell r="I686" t="str">
            <v>_01</v>
          </cell>
          <cell r="J686" t="str">
            <v>EXCAVACIONES</v>
          </cell>
          <cell r="K686" t="str">
            <v>Cortes de la vía en roca fresca</v>
          </cell>
        </row>
        <row r="687">
          <cell r="G687" t="str">
            <v>50002570011</v>
          </cell>
          <cell r="H687" t="str">
            <v>C.VIT.V.N.1304/02.05.001</v>
          </cell>
          <cell r="I687" t="str">
            <v>_01</v>
          </cell>
          <cell r="J687" t="str">
            <v>EXCAVACIONES</v>
          </cell>
          <cell r="K687" t="str">
            <v>Demolición de carpeta para empalme con a</v>
          </cell>
        </row>
        <row r="688">
          <cell r="G688" t="str">
            <v>50002570012</v>
          </cell>
          <cell r="H688" t="str">
            <v>C.VIT.V.N.1304/02.05.001</v>
          </cell>
          <cell r="I688" t="str">
            <v>_01</v>
          </cell>
          <cell r="J688" t="str">
            <v>EXCAVACIONES</v>
          </cell>
          <cell r="K688" t="str">
            <v>Fresado</v>
          </cell>
        </row>
        <row r="689">
          <cell r="G689" t="str">
            <v>50002570013</v>
          </cell>
          <cell r="H689" t="str">
            <v>C.VIT.V.N.1304/02.05.001</v>
          </cell>
          <cell r="I689" t="str">
            <v>_01</v>
          </cell>
          <cell r="J689" t="str">
            <v>EXCAVACIONES</v>
          </cell>
          <cell r="K689" t="str">
            <v>Transporte de excavaciones</v>
          </cell>
        </row>
        <row r="690">
          <cell r="G690" t="str">
            <v>50002570014</v>
          </cell>
          <cell r="H690" t="str">
            <v>C.VIT.V.N.1304/02.05.001</v>
          </cell>
          <cell r="I690" t="str">
            <v>_01</v>
          </cell>
          <cell r="J690" t="str">
            <v>EXCAVACIONES</v>
          </cell>
          <cell r="K690" t="str">
            <v>Conformación de botaderos</v>
          </cell>
        </row>
        <row r="691">
          <cell r="G691" t="str">
            <v>50002570015</v>
          </cell>
          <cell r="H691" t="str">
            <v>C.VIT.V.N.1304/02.05.001</v>
          </cell>
          <cell r="I691" t="str">
            <v>_01</v>
          </cell>
          <cell r="J691" t="str">
            <v>EXCAVACIONES</v>
          </cell>
          <cell r="K691" t="str">
            <v>Compensacion forestal</v>
          </cell>
        </row>
        <row r="692">
          <cell r="G692" t="str">
            <v>50002580001</v>
          </cell>
          <cell r="H692" t="str">
            <v>C.VIT.V.N.1304/02.05.002</v>
          </cell>
          <cell r="I692" t="str">
            <v>_02</v>
          </cell>
          <cell r="J692" t="str">
            <v>TERRAPLENES Y RELLENOS</v>
          </cell>
          <cell r="K692" t="str">
            <v>Hito 22 2</v>
          </cell>
        </row>
        <row r="693">
          <cell r="G693" t="str">
            <v>50002580002</v>
          </cell>
          <cell r="H693" t="str">
            <v>C.VIT.V.N.1304/02.05.002</v>
          </cell>
          <cell r="I693" t="str">
            <v>_02</v>
          </cell>
          <cell r="J693" t="str">
            <v>TERRAPLENES Y RELLENOS</v>
          </cell>
          <cell r="K693" t="str">
            <v>Compactación de subrasante</v>
          </cell>
        </row>
        <row r="694">
          <cell r="G694" t="str">
            <v>50002580003</v>
          </cell>
          <cell r="H694" t="str">
            <v>C.VIT.V.N.1304/02.05.002</v>
          </cell>
          <cell r="I694" t="str">
            <v>_02</v>
          </cell>
          <cell r="J694" t="str">
            <v>TERRAPLENES Y RELLENOS</v>
          </cell>
          <cell r="K694" t="str">
            <v>Reconformación de terraplenes</v>
          </cell>
        </row>
        <row r="695">
          <cell r="G695" t="str">
            <v>50002580004</v>
          </cell>
          <cell r="H695" t="str">
            <v>C.VIT.V.N.1304/02.05.002</v>
          </cell>
          <cell r="I695" t="str">
            <v>_02</v>
          </cell>
          <cell r="J695" t="str">
            <v>TERRAPLENES Y RELLENOS</v>
          </cell>
          <cell r="K695" t="str">
            <v>Rajón - mejoramiento de subrasante</v>
          </cell>
        </row>
        <row r="696">
          <cell r="G696" t="str">
            <v>50002580005</v>
          </cell>
          <cell r="H696" t="str">
            <v>C.VIT.V.N.1304/02.05.002</v>
          </cell>
          <cell r="I696" t="str">
            <v>_02</v>
          </cell>
          <cell r="J696" t="str">
            <v>TERRAPLENES Y RELLENOS</v>
          </cell>
          <cell r="K696" t="str">
            <v>Terraplen con material de cantera</v>
          </cell>
        </row>
        <row r="697">
          <cell r="G697" t="str">
            <v>50002580006</v>
          </cell>
          <cell r="H697" t="str">
            <v>C.VIT.V.N.1304/02.05.002</v>
          </cell>
          <cell r="I697" t="str">
            <v>_02</v>
          </cell>
          <cell r="J697" t="str">
            <v>TERRAPLENES Y RELLENOS</v>
          </cell>
          <cell r="K697" t="str">
            <v>Terraplen con material proveniente de co</v>
          </cell>
        </row>
        <row r="698">
          <cell r="G698" t="str">
            <v>50002580007</v>
          </cell>
          <cell r="H698" t="str">
            <v>C.VIT.V.N.1304/02.05.002</v>
          </cell>
          <cell r="I698" t="str">
            <v>_02</v>
          </cell>
          <cell r="J698" t="str">
            <v>TERRAPLENES Y RELLENOS</v>
          </cell>
          <cell r="K698" t="str">
            <v>Transporte material de terraplen</v>
          </cell>
        </row>
        <row r="699">
          <cell r="G699" t="str">
            <v>50002580008</v>
          </cell>
          <cell r="H699" t="str">
            <v>C.VIT.V.N.1304/02.05.002</v>
          </cell>
          <cell r="I699" t="str">
            <v>_02</v>
          </cell>
          <cell r="J699" t="str">
            <v>TERRAPLENES Y RELLENOS</v>
          </cell>
          <cell r="K699" t="str">
            <v>Transporte material de terraplen</v>
          </cell>
        </row>
        <row r="700">
          <cell r="G700" t="str">
            <v>50002590001</v>
          </cell>
          <cell r="H700" t="str">
            <v>C.VIT.V.N.1304/02.05.003</v>
          </cell>
          <cell r="I700" t="str">
            <v>_03</v>
          </cell>
          <cell r="J700" t="str">
            <v>BASE Y SUBBASE</v>
          </cell>
          <cell r="K700" t="str">
            <v>Hito 22 3</v>
          </cell>
        </row>
        <row r="701">
          <cell r="G701" t="str">
            <v>50002590002</v>
          </cell>
          <cell r="H701" t="str">
            <v>C.VIT.V.N.1304/02.05.003</v>
          </cell>
          <cell r="I701" t="str">
            <v>_03</v>
          </cell>
          <cell r="J701" t="str">
            <v>BASE Y SUBBASE</v>
          </cell>
          <cell r="K701" t="str">
            <v>Subbase</v>
          </cell>
        </row>
        <row r="702">
          <cell r="G702" t="str">
            <v>50002590003</v>
          </cell>
          <cell r="H702" t="str">
            <v>C.VIT.V.N.1304/02.05.003</v>
          </cell>
          <cell r="I702" t="str">
            <v>_03</v>
          </cell>
          <cell r="J702" t="str">
            <v>BASE Y SUBBASE</v>
          </cell>
          <cell r="K702" t="str">
            <v>Base</v>
          </cell>
        </row>
        <row r="703">
          <cell r="G703" t="str">
            <v>50002590004</v>
          </cell>
          <cell r="H703" t="str">
            <v>C.VIT.V.N.1304/02.05.003</v>
          </cell>
          <cell r="I703" t="str">
            <v>_03</v>
          </cell>
          <cell r="J703" t="str">
            <v>BASE Y SUBBASE</v>
          </cell>
          <cell r="K703" t="str">
            <v>Base estabilizada asfalto espumado (beae</v>
          </cell>
        </row>
        <row r="704">
          <cell r="G704" t="str">
            <v>50002590005</v>
          </cell>
          <cell r="H704" t="str">
            <v>C.VIT.V.N.1304/02.05.003</v>
          </cell>
          <cell r="I704" t="str">
            <v>_03</v>
          </cell>
          <cell r="J704" t="str">
            <v>BASE Y SUBBASE</v>
          </cell>
          <cell r="K704" t="str">
            <v>Afirmado para mejoramiento de subrasante</v>
          </cell>
        </row>
        <row r="705">
          <cell r="G705" t="str">
            <v>50002590006</v>
          </cell>
          <cell r="H705" t="str">
            <v>C.VIT.V.N.1304/02.05.003</v>
          </cell>
          <cell r="I705" t="str">
            <v>_03</v>
          </cell>
          <cell r="J705" t="str">
            <v>BASE Y SUBBASE</v>
          </cell>
          <cell r="K705" t="str">
            <v>Asfálto espumado</v>
          </cell>
        </row>
        <row r="706">
          <cell r="G706" t="str">
            <v>50002590007</v>
          </cell>
          <cell r="H706" t="str">
            <v>C.VIT.V.N.1304/02.05.003</v>
          </cell>
          <cell r="I706" t="str">
            <v>_03</v>
          </cell>
          <cell r="J706" t="str">
            <v>BASE Y SUBBASE</v>
          </cell>
          <cell r="K706" t="str">
            <v>Rap +agregado</v>
          </cell>
        </row>
        <row r="707">
          <cell r="G707" t="str">
            <v>50002590008</v>
          </cell>
          <cell r="H707" t="str">
            <v>C.VIT.V.N.1304/02.05.003</v>
          </cell>
          <cell r="I707" t="str">
            <v>_03</v>
          </cell>
          <cell r="J707" t="str">
            <v>BASE Y SUBBASE</v>
          </cell>
          <cell r="K707" t="str">
            <v>Riego de liga</v>
          </cell>
        </row>
        <row r="708">
          <cell r="G708" t="str">
            <v>50002590009</v>
          </cell>
          <cell r="H708" t="str">
            <v>C.VIT.V.N.1304/02.05.003</v>
          </cell>
          <cell r="I708" t="str">
            <v>_03</v>
          </cell>
          <cell r="J708" t="str">
            <v>BASE Y SUBBASE</v>
          </cell>
          <cell r="K708" t="str">
            <v>Imprimación</v>
          </cell>
        </row>
        <row r="709">
          <cell r="G709" t="str">
            <v>50002590010</v>
          </cell>
          <cell r="H709" t="str">
            <v>C.VIT.V.N.1304/02.05.003</v>
          </cell>
          <cell r="I709" t="str">
            <v>_03</v>
          </cell>
          <cell r="J709" t="str">
            <v>BASE Y SUBBASE</v>
          </cell>
          <cell r="K709" t="str">
            <v>Transporte base y subbase</v>
          </cell>
        </row>
        <row r="710">
          <cell r="G710" t="str">
            <v>50002590011</v>
          </cell>
          <cell r="H710" t="str">
            <v>C.VIT.V.N.1304/02.05.003</v>
          </cell>
          <cell r="I710" t="str">
            <v>_03</v>
          </cell>
          <cell r="J710" t="str">
            <v>BASE Y SUBBASE</v>
          </cell>
          <cell r="K710" t="str">
            <v>Transporte base y subbase</v>
          </cell>
        </row>
        <row r="711">
          <cell r="G711" t="str">
            <v>50002600001</v>
          </cell>
          <cell r="H711" t="str">
            <v>C.VIT.V.N.1304/02.05.004</v>
          </cell>
          <cell r="I711" t="str">
            <v>_04</v>
          </cell>
          <cell r="J711" t="str">
            <v>CAPAS ASFALTICAS</v>
          </cell>
          <cell r="K711" t="str">
            <v>Hito 22 4</v>
          </cell>
        </row>
        <row r="712">
          <cell r="G712" t="str">
            <v>50002600002</v>
          </cell>
          <cell r="H712" t="str">
            <v>C.VIT.V.N.1304/02.05.004</v>
          </cell>
          <cell r="I712" t="str">
            <v>_04</v>
          </cell>
          <cell r="J712" t="str">
            <v>CAPAS ASFALTICAS</v>
          </cell>
          <cell r="K712" t="str">
            <v>Carpeta asfáltica mdc2</v>
          </cell>
        </row>
        <row r="713">
          <cell r="G713" t="str">
            <v>50002600003</v>
          </cell>
          <cell r="H713" t="str">
            <v>C.VIT.V.N.1304/02.05.004</v>
          </cell>
          <cell r="I713" t="str">
            <v>_04</v>
          </cell>
          <cell r="J713" t="str">
            <v>CAPAS ASFALTICAS</v>
          </cell>
          <cell r="K713" t="str">
            <v>Geomalla de refuerzo</v>
          </cell>
        </row>
        <row r="714">
          <cell r="G714" t="str">
            <v>50002600004</v>
          </cell>
          <cell r="H714" t="str">
            <v>C.VIT.V.N.1304/02.05.004</v>
          </cell>
          <cell r="I714" t="str">
            <v>_04</v>
          </cell>
          <cell r="J714" t="str">
            <v>CAPAS ASFALTICAS</v>
          </cell>
          <cell r="K714" t="str">
            <v>Transporte de mezcla asfáltica</v>
          </cell>
        </row>
        <row r="715">
          <cell r="G715" t="str">
            <v>50002610001</v>
          </cell>
          <cell r="H715" t="str">
            <v>C.VIT.V.N.1304/02.05.005</v>
          </cell>
          <cell r="I715" t="str">
            <v>_05</v>
          </cell>
          <cell r="J715" t="str">
            <v>SEÑALIZACION</v>
          </cell>
          <cell r="K715" t="str">
            <v>Hito 22 5</v>
          </cell>
        </row>
        <row r="716">
          <cell r="G716" t="str">
            <v>50002610002</v>
          </cell>
          <cell r="H716" t="str">
            <v>C.VIT.V.N.1304/02.05.005</v>
          </cell>
          <cell r="I716" t="str">
            <v>_05</v>
          </cell>
          <cell r="J716" t="str">
            <v>SEÑALIZACION</v>
          </cell>
          <cell r="K716" t="str">
            <v>Tachas reflectivas</v>
          </cell>
        </row>
        <row r="717">
          <cell r="G717" t="str">
            <v>50002610003</v>
          </cell>
          <cell r="H717" t="str">
            <v>C.VIT.V.N.1304/02.05.005</v>
          </cell>
          <cell r="I717" t="str">
            <v>_05</v>
          </cell>
          <cell r="J717" t="str">
            <v>SEÑALIZACION</v>
          </cell>
          <cell r="K717" t="str">
            <v>Tachas reflectivas bidireccionales</v>
          </cell>
        </row>
        <row r="718">
          <cell r="G718" t="str">
            <v>50002610004</v>
          </cell>
          <cell r="H718" t="str">
            <v>C.VIT.V.N.1304/02.05.005</v>
          </cell>
          <cell r="I718" t="str">
            <v>_05</v>
          </cell>
          <cell r="J718" t="str">
            <v>SEÑALIZACION</v>
          </cell>
          <cell r="K718" t="str">
            <v>Líneas de demarcación</v>
          </cell>
        </row>
        <row r="719">
          <cell r="G719" t="str">
            <v>50002610005</v>
          </cell>
          <cell r="H719" t="str">
            <v>C.VIT.V.N.1304/02.05.005</v>
          </cell>
          <cell r="I719" t="str">
            <v>_05</v>
          </cell>
          <cell r="J719" t="str">
            <v>SEÑALIZACION</v>
          </cell>
          <cell r="K719" t="str">
            <v>Líneas de demarcación continua amarilla</v>
          </cell>
        </row>
        <row r="720">
          <cell r="G720" t="str">
            <v>50002610006</v>
          </cell>
          <cell r="H720" t="str">
            <v>C.VIT.V.N.1304/02.05.005</v>
          </cell>
          <cell r="I720" t="str">
            <v>_05</v>
          </cell>
          <cell r="J720" t="str">
            <v>SEÑALIZACION</v>
          </cell>
          <cell r="K720" t="str">
            <v>Líneas de demarcación discontinua blanca</v>
          </cell>
        </row>
        <row r="721">
          <cell r="G721" t="str">
            <v>50002610007</v>
          </cell>
          <cell r="H721" t="str">
            <v>C.VIT.V.N.1304/02.05.005</v>
          </cell>
          <cell r="I721" t="str">
            <v>_05</v>
          </cell>
          <cell r="J721" t="str">
            <v>SEÑALIZACION</v>
          </cell>
          <cell r="K721" t="str">
            <v>Líneas de demarcación discontinua amaril</v>
          </cell>
        </row>
        <row r="722">
          <cell r="G722" t="str">
            <v>50002610008</v>
          </cell>
          <cell r="H722" t="str">
            <v>C.VIT.V.N.1304/02.05.005</v>
          </cell>
          <cell r="I722" t="str">
            <v>_05</v>
          </cell>
          <cell r="J722" t="str">
            <v>SEÑALIZACION</v>
          </cell>
          <cell r="K722" t="str">
            <v>Señales verticales de transito grupo 1</v>
          </cell>
        </row>
        <row r="723">
          <cell r="G723" t="str">
            <v>50002610009</v>
          </cell>
          <cell r="H723" t="str">
            <v>C.VIT.V.N.1304/02.05.005</v>
          </cell>
          <cell r="I723" t="str">
            <v>_05</v>
          </cell>
          <cell r="J723" t="str">
            <v>SEÑALIZACION</v>
          </cell>
          <cell r="K723" t="str">
            <v>Señales verticales doble de transito gru</v>
          </cell>
        </row>
        <row r="724">
          <cell r="G724" t="str">
            <v>50002610010</v>
          </cell>
          <cell r="H724" t="str">
            <v>C.VIT.V.N.1304/02.05.005</v>
          </cell>
          <cell r="I724" t="str">
            <v>_05</v>
          </cell>
          <cell r="J724" t="str">
            <v>SEÑALIZACION</v>
          </cell>
          <cell r="K724" t="str">
            <v>Señales verticales de transito grupo 4</v>
          </cell>
        </row>
        <row r="725">
          <cell r="G725" t="str">
            <v>50002610011</v>
          </cell>
          <cell r="H725" t="str">
            <v>C.VIT.V.N.1304/02.05.005</v>
          </cell>
          <cell r="I725" t="str">
            <v>_05</v>
          </cell>
          <cell r="J725" t="str">
            <v>SEÑALIZACION</v>
          </cell>
          <cell r="K725" t="str">
            <v>Señales verticales de transito grupo 5</v>
          </cell>
        </row>
        <row r="726">
          <cell r="G726" t="str">
            <v>50002610012</v>
          </cell>
          <cell r="H726" t="str">
            <v>C.VIT.V.N.1304/02.05.005</v>
          </cell>
          <cell r="I726" t="str">
            <v>_05</v>
          </cell>
          <cell r="J726" t="str">
            <v>SEÑALIZACION</v>
          </cell>
          <cell r="K726" t="str">
            <v>Señales verticales de transito grupo 5 p</v>
          </cell>
        </row>
        <row r="727">
          <cell r="G727" t="str">
            <v>50002610013</v>
          </cell>
          <cell r="H727" t="str">
            <v>C.VIT.V.N.1304/02.05.005</v>
          </cell>
          <cell r="I727" t="str">
            <v>_05</v>
          </cell>
          <cell r="J727" t="str">
            <v>SEÑALIZACION</v>
          </cell>
          <cell r="K727" t="str">
            <v>Captafaros</v>
          </cell>
        </row>
        <row r="728">
          <cell r="G728" t="str">
            <v>50002610014</v>
          </cell>
          <cell r="H728" t="str">
            <v>C.VIT.V.N.1304/02.05.005</v>
          </cell>
          <cell r="I728" t="str">
            <v>_05</v>
          </cell>
          <cell r="J728" t="str">
            <v>SEÑALIZACION</v>
          </cell>
          <cell r="K728" t="str">
            <v>Postes de kilometraje</v>
          </cell>
        </row>
        <row r="729">
          <cell r="G729" t="str">
            <v>50002610015</v>
          </cell>
          <cell r="H729" t="str">
            <v>C.VIT.V.N.1304/02.05.005</v>
          </cell>
          <cell r="I729" t="str">
            <v>_05</v>
          </cell>
          <cell r="J729" t="str">
            <v>SEÑALIZACION</v>
          </cell>
          <cell r="K729" t="str">
            <v>Defensas metálicas</v>
          </cell>
        </row>
        <row r="730">
          <cell r="G730" t="str">
            <v>50002610016</v>
          </cell>
          <cell r="H730" t="str">
            <v>C.VIT.V.N.1304/02.05.005</v>
          </cell>
          <cell r="I730" t="str">
            <v>_05</v>
          </cell>
          <cell r="J730" t="str">
            <v>SEÑALIZACION</v>
          </cell>
          <cell r="K730" t="str">
            <v>Marcas viales</v>
          </cell>
        </row>
        <row r="731">
          <cell r="G731" t="str">
            <v>50002610017</v>
          </cell>
          <cell r="H731" t="str">
            <v>C.VIT.V.N.1304/02.05.005</v>
          </cell>
          <cell r="I731" t="str">
            <v>_05</v>
          </cell>
          <cell r="J731" t="str">
            <v>SEÑALIZACION</v>
          </cell>
          <cell r="K731" t="str">
            <v>Estoperoles</v>
          </cell>
        </row>
        <row r="732">
          <cell r="G732" t="str">
            <v>50002610018</v>
          </cell>
          <cell r="H732" t="str">
            <v>C.VIT.V.N.1304/02.05.005</v>
          </cell>
          <cell r="I732" t="str">
            <v>_05</v>
          </cell>
          <cell r="J732" t="str">
            <v>SEÑALIZACION</v>
          </cell>
          <cell r="K732" t="str">
            <v>Señalización preventiva de obra</v>
          </cell>
        </row>
        <row r="733">
          <cell r="G733" t="str">
            <v>50002620001</v>
          </cell>
          <cell r="H733" t="str">
            <v>C.VIT.V.N.1304/02.05.006</v>
          </cell>
          <cell r="I733" t="str">
            <v>_06</v>
          </cell>
          <cell r="J733" t="str">
            <v>OBRAS DE ESTABILIZACION Y DRENAJES</v>
          </cell>
          <cell r="K733" t="str">
            <v>Hito 22 6</v>
          </cell>
        </row>
        <row r="734">
          <cell r="G734" t="str">
            <v>50002620002</v>
          </cell>
          <cell r="H734" t="str">
            <v>C.VIT.V.N.1304/02.05.006</v>
          </cell>
          <cell r="I734" t="str">
            <v>_06</v>
          </cell>
          <cell r="J734" t="str">
            <v>OBRAS DE ESTABILIZACION Y DRENAJES</v>
          </cell>
          <cell r="K734" t="str">
            <v>Perforaciòn profunda para drenaje d 3</v>
          </cell>
        </row>
        <row r="735">
          <cell r="G735" t="str">
            <v>50002620003</v>
          </cell>
          <cell r="H735" t="str">
            <v>C.VIT.V.N.1304/02.05.006</v>
          </cell>
          <cell r="I735" t="str">
            <v>_06</v>
          </cell>
          <cell r="J735" t="str">
            <v>OBRAS DE ESTABILIZACION Y DRENAJES</v>
          </cell>
          <cell r="K735" t="str">
            <v>Tubería pvc de diam 6 para drenajes</v>
          </cell>
        </row>
        <row r="736">
          <cell r="G736" t="str">
            <v>50002620004</v>
          </cell>
          <cell r="H736" t="str">
            <v>C.VIT.V.N.1304/02.05.006</v>
          </cell>
          <cell r="I736" t="str">
            <v>_06</v>
          </cell>
          <cell r="J736" t="str">
            <v>OBRAS DE ESTABILIZACION Y DRENAJES</v>
          </cell>
          <cell r="K736" t="str">
            <v>Lloraderos  pvc 2 l=0.5m</v>
          </cell>
        </row>
        <row r="737">
          <cell r="G737" t="str">
            <v>50002620005</v>
          </cell>
          <cell r="H737" t="str">
            <v>C.VIT.V.N.1304/02.05.006</v>
          </cell>
          <cell r="I737" t="str">
            <v>_06</v>
          </cell>
          <cell r="J737" t="str">
            <v>OBRAS DE ESTABILIZACION Y DRENAJES</v>
          </cell>
          <cell r="K737" t="str">
            <v>Tuberìa pvc ranurada d2.5  para drena</v>
          </cell>
        </row>
        <row r="738">
          <cell r="G738" t="str">
            <v>50002620006</v>
          </cell>
          <cell r="H738" t="str">
            <v>C.VIT.V.N.1304/02.05.006</v>
          </cell>
          <cell r="I738" t="str">
            <v>_06</v>
          </cell>
          <cell r="J738" t="str">
            <v>OBRAS DE ESTABILIZACION Y DRENAJES</v>
          </cell>
          <cell r="K738" t="str">
            <v>Pernos bal</v>
          </cell>
        </row>
        <row r="739">
          <cell r="G739" t="str">
            <v>50002620007</v>
          </cell>
          <cell r="H739" t="str">
            <v>C.VIT.V.N.1304/02.05.006</v>
          </cell>
          <cell r="I739" t="str">
            <v>_06</v>
          </cell>
          <cell r="J739" t="str">
            <v>OBRAS DE ESTABILIZACION Y DRENAJES</v>
          </cell>
          <cell r="K739" t="str">
            <v>Concreto lanzado (28 mpa)</v>
          </cell>
        </row>
        <row r="740">
          <cell r="G740" t="str">
            <v>50002620008</v>
          </cell>
          <cell r="H740" t="str">
            <v>C.VIT.V.N.1304/02.05.006</v>
          </cell>
          <cell r="I740" t="str">
            <v>_06</v>
          </cell>
          <cell r="J740" t="str">
            <v>OBRAS DE ESTABILIZACION Y DRENAJES</v>
          </cell>
          <cell r="K740" t="str">
            <v>Malla electrosoldada</v>
          </cell>
        </row>
        <row r="741">
          <cell r="G741" t="str">
            <v>50002620009</v>
          </cell>
          <cell r="H741" t="str">
            <v>C.VIT.V.N.1304/02.05.006</v>
          </cell>
          <cell r="I741" t="str">
            <v>_06</v>
          </cell>
          <cell r="J741" t="str">
            <v>OBRAS DE ESTABILIZACION Y DRENAJES</v>
          </cell>
          <cell r="K741" t="str">
            <v>Filtro con material granular</v>
          </cell>
        </row>
        <row r="742">
          <cell r="G742" t="str">
            <v>50002620010</v>
          </cell>
          <cell r="H742" t="str">
            <v>C.VIT.V.N.1304/02.05.006</v>
          </cell>
          <cell r="I742" t="str">
            <v>_06</v>
          </cell>
          <cell r="J742" t="str">
            <v>OBRAS DE ESTABILIZACION Y DRENAJES</v>
          </cell>
          <cell r="K742" t="str">
            <v>Geomalla para mejoramiento de capa de fu</v>
          </cell>
        </row>
        <row r="743">
          <cell r="G743" t="str">
            <v>50002620011</v>
          </cell>
          <cell r="H743" t="str">
            <v>C.VIT.V.N.1304/02.05.006</v>
          </cell>
          <cell r="I743" t="str">
            <v>_06</v>
          </cell>
          <cell r="J743" t="str">
            <v>OBRAS DE ESTABILIZACION Y DRENAJES</v>
          </cell>
          <cell r="K743" t="str">
            <v>Gaviones</v>
          </cell>
        </row>
        <row r="744">
          <cell r="G744" t="str">
            <v>50002620012</v>
          </cell>
          <cell r="H744" t="str">
            <v>C.VIT.V.N.1304/02.05.006</v>
          </cell>
          <cell r="I744" t="str">
            <v>_06</v>
          </cell>
          <cell r="J744" t="str">
            <v>OBRAS DE ESTABILIZACION Y DRENAJES</v>
          </cell>
          <cell r="K744" t="str">
            <v>Empradización con semilla</v>
          </cell>
        </row>
        <row r="745">
          <cell r="G745" t="str">
            <v>50002620013</v>
          </cell>
          <cell r="H745" t="str">
            <v>C.VIT.V.N.1304/02.05.006</v>
          </cell>
          <cell r="I745" t="str">
            <v>_06</v>
          </cell>
          <cell r="J745" t="str">
            <v>OBRAS DE ESTABILIZACION Y DRENAJES</v>
          </cell>
          <cell r="K745" t="str">
            <v>Concreto para cunetas y canales (21 mpa)</v>
          </cell>
        </row>
        <row r="746">
          <cell r="G746" t="str">
            <v>50002620014</v>
          </cell>
          <cell r="H746" t="str">
            <v>C.VIT.V.N.1304/02.05.006</v>
          </cell>
          <cell r="I746" t="str">
            <v>_06</v>
          </cell>
          <cell r="J746" t="str">
            <v>OBRAS DE ESTABILIZACION Y DRENAJES</v>
          </cell>
          <cell r="K746" t="str">
            <v>Concreto zanja de coronación</v>
          </cell>
        </row>
        <row r="747">
          <cell r="G747" t="str">
            <v>50002620015</v>
          </cell>
          <cell r="H747" t="str">
            <v>C.VIT.V.N.1304/02.05.006</v>
          </cell>
          <cell r="I747" t="str">
            <v>_06</v>
          </cell>
          <cell r="J747" t="str">
            <v>OBRAS DE ESTABILIZACION Y DRENAJES</v>
          </cell>
          <cell r="K747" t="str">
            <v>Concreto  21 mpa para disipadores</v>
          </cell>
        </row>
        <row r="748">
          <cell r="G748" t="str">
            <v>50002620016</v>
          </cell>
          <cell r="H748" t="str">
            <v>C.VIT.V.N.1304/02.05.006</v>
          </cell>
          <cell r="I748" t="str">
            <v>_06</v>
          </cell>
          <cell r="J748" t="str">
            <v>OBRAS DE ESTABILIZACION Y DRENAJES</v>
          </cell>
          <cell r="K748" t="str">
            <v>Revestimiento en piedra pegada</v>
          </cell>
        </row>
        <row r="749">
          <cell r="G749" t="str">
            <v>50002620017</v>
          </cell>
          <cell r="H749" t="str">
            <v>C.VIT.V.N.1304/02.05.006</v>
          </cell>
          <cell r="I749" t="str">
            <v>_06</v>
          </cell>
          <cell r="J749" t="str">
            <v>OBRAS DE ESTABILIZACION Y DRENAJES</v>
          </cell>
          <cell r="K749" t="str">
            <v>Muro de contención 4000 psi</v>
          </cell>
        </row>
        <row r="750">
          <cell r="G750" t="str">
            <v>50002620018</v>
          </cell>
          <cell r="H750" t="str">
            <v>C.VIT.V.N.1304/02.05.006</v>
          </cell>
          <cell r="I750" t="str">
            <v>_06</v>
          </cell>
          <cell r="J750" t="str">
            <v>OBRAS DE ESTABILIZACION Y DRENAJES</v>
          </cell>
          <cell r="K750" t="str">
            <v>Transporte de concretos</v>
          </cell>
        </row>
        <row r="751">
          <cell r="G751" t="str">
            <v>50002630001</v>
          </cell>
          <cell r="H751" t="str">
            <v>C.VIT.V.N.1304/02.05.007</v>
          </cell>
          <cell r="I751" t="str">
            <v>_07</v>
          </cell>
          <cell r="J751" t="str">
            <v>OBRAS DE DRENAJE</v>
          </cell>
          <cell r="K751" t="str">
            <v>Hito 22 7</v>
          </cell>
        </row>
        <row r="752">
          <cell r="G752" t="str">
            <v>50002630002</v>
          </cell>
          <cell r="H752" t="str">
            <v>C.VIT.V.N.1304/02.05.007</v>
          </cell>
          <cell r="I752" t="str">
            <v>_07</v>
          </cell>
          <cell r="J752" t="str">
            <v>OBRAS DE DRENAJE</v>
          </cell>
          <cell r="K752" t="str">
            <v>Demolición de estructuras</v>
          </cell>
        </row>
        <row r="753">
          <cell r="G753" t="str">
            <v>50002630003</v>
          </cell>
          <cell r="H753" t="str">
            <v>C.VIT.V.N.1304/02.05.007</v>
          </cell>
          <cell r="I753" t="str">
            <v>_07</v>
          </cell>
          <cell r="J753" t="str">
            <v>OBRAS DE DRENAJE</v>
          </cell>
          <cell r="K753" t="str">
            <v>Tuberìa de concreto d 0.90 m</v>
          </cell>
        </row>
        <row r="754">
          <cell r="G754" t="str">
            <v>50002630004</v>
          </cell>
          <cell r="H754" t="str">
            <v>C.VIT.V.N.1304/02.05.007</v>
          </cell>
          <cell r="I754" t="str">
            <v>_07</v>
          </cell>
          <cell r="J754" t="str">
            <v>OBRAS DE DRENAJE</v>
          </cell>
          <cell r="K754" t="str">
            <v>Tuberìa de concreto d 1.00 m</v>
          </cell>
        </row>
        <row r="755">
          <cell r="G755" t="str">
            <v>50002630005</v>
          </cell>
          <cell r="H755" t="str">
            <v>C.VIT.V.N.1304/02.05.007</v>
          </cell>
          <cell r="I755" t="str">
            <v>_07</v>
          </cell>
          <cell r="J755" t="str">
            <v>OBRAS DE DRENAJE</v>
          </cell>
          <cell r="K755" t="str">
            <v>Tuberìa de concreto d 1.20 m</v>
          </cell>
        </row>
        <row r="756">
          <cell r="G756" t="str">
            <v>50002630006</v>
          </cell>
          <cell r="H756" t="str">
            <v>C.VIT.V.N.1304/02.05.007</v>
          </cell>
          <cell r="I756" t="str">
            <v>_07</v>
          </cell>
          <cell r="J756" t="str">
            <v>OBRAS DE DRENAJE</v>
          </cell>
          <cell r="K756" t="str">
            <v>Tuberìa de concreto d 1.30 m</v>
          </cell>
        </row>
        <row r="757">
          <cell r="G757" t="str">
            <v>50002630007</v>
          </cell>
          <cell r="H757" t="str">
            <v>C.VIT.V.N.1304/02.05.007</v>
          </cell>
          <cell r="I757" t="str">
            <v>_07</v>
          </cell>
          <cell r="J757" t="str">
            <v>OBRAS DE DRENAJE</v>
          </cell>
          <cell r="K757" t="str">
            <v>Tuberìa de concreto d 1.50 m</v>
          </cell>
        </row>
        <row r="758">
          <cell r="G758" t="str">
            <v>50002630008</v>
          </cell>
          <cell r="H758" t="str">
            <v>C.VIT.V.N.1304/02.05.007</v>
          </cell>
          <cell r="I758" t="str">
            <v>_07</v>
          </cell>
          <cell r="J758" t="str">
            <v>OBRAS DE DRENAJE</v>
          </cell>
          <cell r="K758" t="str">
            <v>Tuberìa de concreto d 1.60 m</v>
          </cell>
        </row>
        <row r="759">
          <cell r="G759" t="str">
            <v>50002630009</v>
          </cell>
          <cell r="H759" t="str">
            <v>C.VIT.V.N.1304/02.05.007</v>
          </cell>
          <cell r="I759" t="str">
            <v>_07</v>
          </cell>
          <cell r="J759" t="str">
            <v>OBRAS DE DRENAJE</v>
          </cell>
          <cell r="K759" t="str">
            <v>Tuberìa de concreto d 1.80 m</v>
          </cell>
        </row>
        <row r="760">
          <cell r="G760" t="str">
            <v>50002630010</v>
          </cell>
          <cell r="H760" t="str">
            <v>C.VIT.V.N.1304/02.05.007</v>
          </cell>
          <cell r="I760" t="str">
            <v>_07</v>
          </cell>
          <cell r="J760" t="str">
            <v>OBRAS DE DRENAJE</v>
          </cell>
          <cell r="K760" t="str">
            <v>Tuberìa de concreto d 2.00 m</v>
          </cell>
        </row>
        <row r="761">
          <cell r="G761" t="str">
            <v>50002630011</v>
          </cell>
          <cell r="H761" t="str">
            <v>C.VIT.V.N.1304/02.05.007</v>
          </cell>
          <cell r="I761" t="str">
            <v>_07</v>
          </cell>
          <cell r="J761" t="str">
            <v>OBRAS DE DRENAJE</v>
          </cell>
          <cell r="K761" t="str">
            <v>Tuberìa de concreto d 2.15 m</v>
          </cell>
        </row>
        <row r="762">
          <cell r="G762" t="str">
            <v>50002630012</v>
          </cell>
          <cell r="H762" t="str">
            <v>C.VIT.V.N.1304/02.05.007</v>
          </cell>
          <cell r="I762" t="str">
            <v>_07</v>
          </cell>
          <cell r="J762" t="str">
            <v>OBRAS DE DRENAJE</v>
          </cell>
          <cell r="K762" t="str">
            <v>Tuberìa de concreto d 2.30 m</v>
          </cell>
        </row>
        <row r="763">
          <cell r="G763" t="str">
            <v>50002630013</v>
          </cell>
          <cell r="H763" t="str">
            <v>C.VIT.V.N.1304/02.05.007</v>
          </cell>
          <cell r="I763" t="str">
            <v>_07</v>
          </cell>
          <cell r="J763" t="str">
            <v>OBRAS DE DRENAJE</v>
          </cell>
          <cell r="K763" t="str">
            <v>Tuberìa de concreto d 2.50 m</v>
          </cell>
        </row>
        <row r="764">
          <cell r="G764" t="str">
            <v>50002630014</v>
          </cell>
          <cell r="H764" t="str">
            <v>C.VIT.V.N.1304/02.05.007</v>
          </cell>
          <cell r="I764" t="str">
            <v>_07</v>
          </cell>
          <cell r="J764" t="str">
            <v>OBRAS DE DRENAJE</v>
          </cell>
          <cell r="K764" t="str">
            <v>Box culverts a construir (3.0 x 3.0)</v>
          </cell>
        </row>
        <row r="765">
          <cell r="G765" t="str">
            <v>50002630015</v>
          </cell>
          <cell r="H765" t="str">
            <v>C.VIT.V.N.1304/02.05.007</v>
          </cell>
          <cell r="I765" t="str">
            <v>_07</v>
          </cell>
          <cell r="J765" t="str">
            <v>OBRAS DE DRENAJE</v>
          </cell>
          <cell r="K765" t="str">
            <v>Concreto 28 mpa aletas y cabezales</v>
          </cell>
        </row>
        <row r="766">
          <cell r="G766" t="str">
            <v>50002630016</v>
          </cell>
          <cell r="H766" t="str">
            <v>C.VIT.V.N.1304/02.05.007</v>
          </cell>
          <cell r="I766" t="str">
            <v>_07</v>
          </cell>
          <cell r="J766" t="str">
            <v>OBRAS DE DRENAJE</v>
          </cell>
          <cell r="K766" t="str">
            <v>Concreto 28 mpa ampliación de box</v>
          </cell>
        </row>
        <row r="767">
          <cell r="G767" t="str">
            <v>50002630017</v>
          </cell>
          <cell r="H767" t="str">
            <v>C.VIT.V.N.1304/02.05.007</v>
          </cell>
          <cell r="I767" t="str">
            <v>_07</v>
          </cell>
          <cell r="J767" t="str">
            <v>OBRAS DE DRENAJE</v>
          </cell>
          <cell r="K767" t="str">
            <v>Concreto ciclópeo</v>
          </cell>
        </row>
        <row r="768">
          <cell r="G768" t="str">
            <v>50002630018</v>
          </cell>
          <cell r="H768" t="str">
            <v>C.VIT.V.N.1304/02.05.007</v>
          </cell>
          <cell r="I768" t="str">
            <v>_07</v>
          </cell>
          <cell r="J768" t="str">
            <v>OBRAS DE DRENAJE</v>
          </cell>
          <cell r="K768" t="str">
            <v>Concreto para bordillos</v>
          </cell>
        </row>
        <row r="769">
          <cell r="G769" t="str">
            <v>50002630019</v>
          </cell>
          <cell r="H769" t="str">
            <v>C.VIT.V.N.1304/02.05.007</v>
          </cell>
          <cell r="I769" t="str">
            <v>_07</v>
          </cell>
          <cell r="J769" t="str">
            <v>OBRAS DE DRENAJE</v>
          </cell>
          <cell r="K769" t="str">
            <v>Acero de refuerzo aletas,  cabezales,</v>
          </cell>
        </row>
        <row r="770">
          <cell r="G770" t="str">
            <v>50002630020</v>
          </cell>
          <cell r="H770" t="str">
            <v>C.VIT.V.N.1304/02.05.007</v>
          </cell>
          <cell r="I770" t="str">
            <v>_07</v>
          </cell>
          <cell r="J770" t="str">
            <v>OBRAS DE DRENAJE</v>
          </cell>
          <cell r="K770" t="str">
            <v>Corte para ampliación de estructuras de</v>
          </cell>
        </row>
        <row r="771">
          <cell r="G771" t="str">
            <v>50002630021</v>
          </cell>
          <cell r="H771" t="str">
            <v>C.VIT.V.N.1304/02.05.007</v>
          </cell>
          <cell r="I771" t="str">
            <v>_07</v>
          </cell>
          <cell r="J771" t="str">
            <v>OBRAS DE DRENAJE</v>
          </cell>
          <cell r="K771" t="str">
            <v>Concreto para solados</v>
          </cell>
        </row>
        <row r="772">
          <cell r="G772" t="str">
            <v>50002630022</v>
          </cell>
          <cell r="H772" t="str">
            <v>C.VIT.V.N.1304/02.05.007</v>
          </cell>
          <cell r="I772" t="str">
            <v>_07</v>
          </cell>
          <cell r="J772" t="str">
            <v>OBRAS DE DRENAJE</v>
          </cell>
          <cell r="K772" t="str">
            <v>Excavaciones</v>
          </cell>
        </row>
        <row r="773">
          <cell r="G773" t="str">
            <v>50002630023</v>
          </cell>
          <cell r="H773" t="str">
            <v>C.VIT.V.N.1304/02.05.007</v>
          </cell>
          <cell r="I773" t="str">
            <v>_07</v>
          </cell>
          <cell r="J773" t="str">
            <v>OBRAS DE DRENAJE</v>
          </cell>
          <cell r="K773" t="str">
            <v>Excavacion manual</v>
          </cell>
        </row>
        <row r="774">
          <cell r="G774" t="str">
            <v>50002630024</v>
          </cell>
          <cell r="H774" t="str">
            <v>C.VIT.V.N.1304/02.05.007</v>
          </cell>
          <cell r="I774" t="str">
            <v>_07</v>
          </cell>
          <cell r="J774" t="str">
            <v>OBRAS DE DRENAJE</v>
          </cell>
          <cell r="K774" t="str">
            <v>Entibado</v>
          </cell>
        </row>
        <row r="775">
          <cell r="G775" t="str">
            <v>50002630025</v>
          </cell>
          <cell r="H775" t="str">
            <v>C.VIT.V.N.1304/02.05.007</v>
          </cell>
          <cell r="I775" t="str">
            <v>_07</v>
          </cell>
          <cell r="J775" t="str">
            <v>OBRAS DE DRENAJE</v>
          </cell>
          <cell r="K775" t="str">
            <v>Rellenos</v>
          </cell>
        </row>
        <row r="776">
          <cell r="G776" t="str">
            <v>50002630026</v>
          </cell>
          <cell r="H776" t="str">
            <v>C.VIT.V.N.1304/02.05.007</v>
          </cell>
          <cell r="I776" t="str">
            <v>_07</v>
          </cell>
          <cell r="J776" t="str">
            <v>OBRAS DE DRENAJE</v>
          </cell>
          <cell r="K776" t="str">
            <v>Atraque de tubería</v>
          </cell>
        </row>
        <row r="777">
          <cell r="G777" t="str">
            <v>50002630027</v>
          </cell>
          <cell r="H777" t="str">
            <v>C.VIT.V.N.1304/02.05.007</v>
          </cell>
          <cell r="I777" t="str">
            <v>_07</v>
          </cell>
          <cell r="J777" t="str">
            <v>OBRAS DE DRENAJE</v>
          </cell>
          <cell r="K777" t="str">
            <v>Transporte de excavaciones</v>
          </cell>
        </row>
        <row r="778">
          <cell r="G778" t="str">
            <v>50002630028</v>
          </cell>
          <cell r="H778" t="str">
            <v>C.VIT.V.N.1304/02.05.007</v>
          </cell>
          <cell r="I778" t="str">
            <v>_07</v>
          </cell>
          <cell r="J778" t="str">
            <v>OBRAS DE DRENAJE</v>
          </cell>
          <cell r="K778" t="str">
            <v>Transporte material de rellenos</v>
          </cell>
        </row>
        <row r="779">
          <cell r="G779" t="str">
            <v>50002630029</v>
          </cell>
          <cell r="H779" t="str">
            <v>C.VIT.V.N.1304/02.05.007</v>
          </cell>
          <cell r="I779" t="str">
            <v>_07</v>
          </cell>
          <cell r="J779" t="str">
            <v>OBRAS DE DRENAJE</v>
          </cell>
          <cell r="K779" t="str">
            <v>Transporte de concretos</v>
          </cell>
        </row>
        <row r="780">
          <cell r="G780" t="str">
            <v>50002640001</v>
          </cell>
          <cell r="H780" t="str">
            <v>C.VIT.V.N.1304/02.05.008</v>
          </cell>
          <cell r="I780" t="str">
            <v>_08</v>
          </cell>
          <cell r="J780" t="str">
            <v>ADECUACION DE DEPOSITOS</v>
          </cell>
          <cell r="K780" t="str">
            <v>Obras de adecuación de depósitos</v>
          </cell>
        </row>
        <row r="781">
          <cell r="G781" t="str">
            <v>50002650001</v>
          </cell>
          <cell r="H781" t="str">
            <v>C.VIT.V.N.1304/02.05.009</v>
          </cell>
          <cell r="I781" t="str">
            <v>_09</v>
          </cell>
          <cell r="J781" t="str">
            <v>OBRAS DE ARTE MAYORES</v>
          </cell>
          <cell r="K781" t="str">
            <v>Hito 22 8</v>
          </cell>
        </row>
        <row r="782">
          <cell r="G782" t="str">
            <v>50002650002</v>
          </cell>
          <cell r="H782" t="str">
            <v>C.VIT.V.N.1304/02.05.009</v>
          </cell>
          <cell r="I782" t="str">
            <v>_09</v>
          </cell>
          <cell r="J782" t="str">
            <v>OBRAS DE ARTE MAYORES</v>
          </cell>
          <cell r="K782" t="str">
            <v>Demolición de estructuras</v>
          </cell>
        </row>
        <row r="783">
          <cell r="G783" t="str">
            <v>50002650003</v>
          </cell>
          <cell r="H783" t="str">
            <v>C.VIT.V.N.1304/02.05.009</v>
          </cell>
          <cell r="I783" t="str">
            <v>_09</v>
          </cell>
          <cell r="J783" t="str">
            <v>OBRAS DE ARTE MAYORES</v>
          </cell>
          <cell r="K783" t="str">
            <v>Retiro de baranda metálica</v>
          </cell>
        </row>
        <row r="784">
          <cell r="G784" t="str">
            <v>50002650004</v>
          </cell>
          <cell r="H784" t="str">
            <v>C.VIT.V.N.1304/02.05.009</v>
          </cell>
          <cell r="I784" t="str">
            <v>_09</v>
          </cell>
          <cell r="J784" t="str">
            <v>OBRAS DE ARTE MAYORES</v>
          </cell>
          <cell r="K784" t="str">
            <v>Mantenimiento y protección de baranda me</v>
          </cell>
        </row>
        <row r="785">
          <cell r="G785" t="str">
            <v>50002650005</v>
          </cell>
          <cell r="H785" t="str">
            <v>C.VIT.V.N.1304/02.05.009</v>
          </cell>
          <cell r="I785" t="str">
            <v>_09</v>
          </cell>
          <cell r="J785" t="str">
            <v>OBRAS DE ARTE MAYORES</v>
          </cell>
          <cell r="K785" t="str">
            <v>Concreto 35mpa vigas postensadas</v>
          </cell>
        </row>
        <row r="786">
          <cell r="G786" t="str">
            <v>50002650006</v>
          </cell>
          <cell r="H786" t="str">
            <v>C.VIT.V.N.1304/02.05.009</v>
          </cell>
          <cell r="I786" t="str">
            <v>_09</v>
          </cell>
          <cell r="J786" t="str">
            <v>OBRAS DE ARTE MAYORES</v>
          </cell>
          <cell r="K786" t="str">
            <v>Izaje de vigas</v>
          </cell>
        </row>
        <row r="787">
          <cell r="G787" t="str">
            <v>50002650007</v>
          </cell>
          <cell r="H787" t="str">
            <v>C.VIT.V.N.1304/02.05.009</v>
          </cell>
          <cell r="I787" t="str">
            <v>_09</v>
          </cell>
          <cell r="J787" t="str">
            <v>OBRAS DE ARTE MAYORES</v>
          </cell>
          <cell r="K787" t="str">
            <v>Concreto 28mpa vigas y riostras reforzad</v>
          </cell>
        </row>
        <row r="788">
          <cell r="G788" t="str">
            <v>50002650008</v>
          </cell>
          <cell r="H788" t="str">
            <v>C.VIT.V.N.1304/02.05.009</v>
          </cell>
          <cell r="I788" t="str">
            <v>_09</v>
          </cell>
          <cell r="J788" t="str">
            <v>OBRAS DE ARTE MAYORES</v>
          </cell>
          <cell r="K788" t="str">
            <v>Concreto 28mpa tablero</v>
          </cell>
        </row>
        <row r="789">
          <cell r="G789" t="str">
            <v>50002650009</v>
          </cell>
          <cell r="H789" t="str">
            <v>C.VIT.V.N.1304/02.05.009</v>
          </cell>
          <cell r="I789" t="str">
            <v>_09</v>
          </cell>
          <cell r="J789" t="str">
            <v>OBRAS DE ARTE MAYORES</v>
          </cell>
          <cell r="K789" t="str">
            <v>Acero estructural perfiles astm a-36</v>
          </cell>
        </row>
        <row r="790">
          <cell r="G790" t="str">
            <v>50002650010</v>
          </cell>
          <cell r="H790" t="str">
            <v>C.VIT.V.N.1304/02.05.009</v>
          </cell>
          <cell r="I790" t="str">
            <v>_09</v>
          </cell>
          <cell r="J790" t="str">
            <v>OBRAS DE ARTE MAYORES</v>
          </cell>
          <cell r="K790" t="str">
            <v>Acero estructural láminas astm a588</v>
          </cell>
        </row>
        <row r="791">
          <cell r="G791" t="str">
            <v>50002650011</v>
          </cell>
          <cell r="H791" t="str">
            <v>C.VIT.V.N.1304/02.05.009</v>
          </cell>
          <cell r="I791" t="str">
            <v>_09</v>
          </cell>
          <cell r="J791" t="str">
            <v>OBRAS DE ARTE MAYORES</v>
          </cell>
          <cell r="K791" t="str">
            <v>Soldadura</v>
          </cell>
        </row>
        <row r="792">
          <cell r="G792" t="str">
            <v>50002650012</v>
          </cell>
          <cell r="H792" t="str">
            <v>C.VIT.V.N.1304/02.05.009</v>
          </cell>
          <cell r="I792" t="str">
            <v>_09</v>
          </cell>
          <cell r="J792" t="str">
            <v>OBRAS DE ARTE MAYORES</v>
          </cell>
          <cell r="K792" t="str">
            <v>Acero de refuerzo vigas postensadas, re</v>
          </cell>
        </row>
        <row r="793">
          <cell r="G793" t="str">
            <v>50002650013</v>
          </cell>
          <cell r="H793" t="str">
            <v>C.VIT.V.N.1304/02.05.009</v>
          </cell>
          <cell r="I793" t="str">
            <v>_09</v>
          </cell>
          <cell r="J793" t="str">
            <v>OBRAS DE ARTE MAYORES</v>
          </cell>
          <cell r="K793" t="str">
            <v>Acero para postensado fu=1900mpa</v>
          </cell>
        </row>
        <row r="794">
          <cell r="G794" t="str">
            <v>50002650014</v>
          </cell>
          <cell r="H794" t="str">
            <v>C.VIT.V.N.1304/02.05.009</v>
          </cell>
          <cell r="I794" t="str">
            <v>_09</v>
          </cell>
          <cell r="J794" t="str">
            <v>OBRAS DE ARTE MAYORES</v>
          </cell>
          <cell r="K794" t="str">
            <v>Concreto 21mpa opción parapeto</v>
          </cell>
        </row>
        <row r="795">
          <cell r="G795" t="str">
            <v>50002650015</v>
          </cell>
          <cell r="H795" t="str">
            <v>C.VIT.V.N.1304/02.05.009</v>
          </cell>
          <cell r="I795" t="str">
            <v>_09</v>
          </cell>
          <cell r="J795" t="str">
            <v>OBRAS DE ARTE MAYORES</v>
          </cell>
          <cell r="K795" t="str">
            <v>Acero de refuerzo opción parapeto fy=420</v>
          </cell>
        </row>
        <row r="796">
          <cell r="G796" t="str">
            <v>50002650016</v>
          </cell>
          <cell r="H796" t="str">
            <v>C.VIT.V.N.1304/02.05.009</v>
          </cell>
          <cell r="I796" t="str">
            <v>_09</v>
          </cell>
          <cell r="J796" t="str">
            <v>OBRAS DE ARTE MAYORES</v>
          </cell>
          <cell r="K796" t="str">
            <v>Acero estructural opción baranda metálic</v>
          </cell>
        </row>
        <row r="797">
          <cell r="G797" t="str">
            <v>50002650017</v>
          </cell>
          <cell r="H797" t="str">
            <v>C.VIT.V.N.1304/02.05.009</v>
          </cell>
          <cell r="I797" t="str">
            <v>_09</v>
          </cell>
          <cell r="J797" t="str">
            <v>OBRAS DE ARTE MAYORES</v>
          </cell>
          <cell r="K797" t="str">
            <v>Neopreno reforzado dureza 60</v>
          </cell>
        </row>
        <row r="798">
          <cell r="G798" t="str">
            <v>50002650018</v>
          </cell>
          <cell r="H798" t="str">
            <v>C.VIT.V.N.1304/02.05.009</v>
          </cell>
          <cell r="I798" t="str">
            <v>_09</v>
          </cell>
          <cell r="J798" t="str">
            <v>OBRAS DE ARTE MAYORES</v>
          </cell>
          <cell r="K798" t="str">
            <v>Junta de dilatación vsl tx-50</v>
          </cell>
        </row>
        <row r="799">
          <cell r="G799" t="str">
            <v>50002650019</v>
          </cell>
          <cell r="H799" t="str">
            <v>C.VIT.V.N.1304/02.05.009</v>
          </cell>
          <cell r="I799" t="str">
            <v>_09</v>
          </cell>
          <cell r="J799" t="str">
            <v>OBRAS DE ARTE MAYORES</v>
          </cell>
          <cell r="K799" t="str">
            <v>Junta de dilatación vsl tx-75</v>
          </cell>
        </row>
        <row r="800">
          <cell r="G800" t="str">
            <v>50002650020</v>
          </cell>
          <cell r="H800" t="str">
            <v>C.VIT.V.N.1304/02.05.009</v>
          </cell>
          <cell r="I800" t="str">
            <v>_09</v>
          </cell>
          <cell r="J800" t="str">
            <v>OBRAS DE ARTE MAYORES</v>
          </cell>
          <cell r="K800" t="str">
            <v>Capa de rodadura e=0.05m</v>
          </cell>
        </row>
        <row r="801">
          <cell r="G801" t="str">
            <v>50002650021</v>
          </cell>
          <cell r="H801" t="str">
            <v>C.VIT.V.N.1304/02.05.009</v>
          </cell>
          <cell r="I801" t="str">
            <v>_09</v>
          </cell>
          <cell r="J801" t="str">
            <v>OBRAS DE ARTE MAYORES</v>
          </cell>
          <cell r="K801" t="str">
            <v>Concreto 24.5mpa zapata estribos</v>
          </cell>
        </row>
        <row r="802">
          <cell r="G802" t="str">
            <v>50002650022</v>
          </cell>
          <cell r="H802" t="str">
            <v>C.VIT.V.N.1304/02.05.009</v>
          </cell>
          <cell r="I802" t="str">
            <v>_09</v>
          </cell>
          <cell r="J802" t="str">
            <v>OBRAS DE ARTE MAYORES</v>
          </cell>
          <cell r="K802" t="str">
            <v>Concreto 21mpa vástago estribos</v>
          </cell>
        </row>
        <row r="803">
          <cell r="G803" t="str">
            <v>50002650023</v>
          </cell>
          <cell r="H803" t="str">
            <v>C.VIT.V.N.1304/02.05.009</v>
          </cell>
          <cell r="I803" t="str">
            <v>_09</v>
          </cell>
          <cell r="J803" t="str">
            <v>OBRAS DE ARTE MAYORES</v>
          </cell>
          <cell r="K803" t="str">
            <v>Concreto 21mpa aletas estribos</v>
          </cell>
        </row>
        <row r="804">
          <cell r="G804" t="str">
            <v>50002650024</v>
          </cell>
          <cell r="H804" t="str">
            <v>C.VIT.V.N.1304/02.05.009</v>
          </cell>
          <cell r="I804" t="str">
            <v>_09</v>
          </cell>
          <cell r="J804" t="str">
            <v>OBRAS DE ARTE MAYORES</v>
          </cell>
          <cell r="K804" t="str">
            <v>Concreto 24.5mpa para estribos y aletas</v>
          </cell>
        </row>
        <row r="805">
          <cell r="G805" t="str">
            <v>50002650025</v>
          </cell>
          <cell r="H805" t="str">
            <v>C.VIT.V.N.1304/02.05.009</v>
          </cell>
          <cell r="I805" t="str">
            <v>_09</v>
          </cell>
          <cell r="J805" t="str">
            <v>OBRAS DE ARTE MAYORES</v>
          </cell>
          <cell r="K805" t="str">
            <v>Concreto 21mpa losas de aproximación</v>
          </cell>
        </row>
        <row r="806">
          <cell r="G806" t="str">
            <v>50002650026</v>
          </cell>
          <cell r="H806" t="str">
            <v>C.VIT.V.N.1304/02.05.009</v>
          </cell>
          <cell r="I806" t="str">
            <v>_09</v>
          </cell>
          <cell r="J806" t="str">
            <v>OBRAS DE ARTE MAYORES</v>
          </cell>
          <cell r="K806" t="str">
            <v>Concreto 28mpa box-culvert</v>
          </cell>
        </row>
        <row r="807">
          <cell r="G807" t="str">
            <v>50002650027</v>
          </cell>
          <cell r="H807" t="str">
            <v>C.VIT.V.N.1304/02.05.009</v>
          </cell>
          <cell r="I807" t="str">
            <v>_09</v>
          </cell>
          <cell r="J807" t="str">
            <v>OBRAS DE ARTE MAYORES</v>
          </cell>
          <cell r="K807" t="str">
            <v>Concreto 21mpa dados de pilotes</v>
          </cell>
        </row>
        <row r="808">
          <cell r="G808" t="str">
            <v>50002650028</v>
          </cell>
          <cell r="H808" t="str">
            <v>C.VIT.V.N.1304/02.05.009</v>
          </cell>
          <cell r="I808" t="str">
            <v>_09</v>
          </cell>
          <cell r="J808" t="str">
            <v>OBRAS DE ARTE MAYORES</v>
          </cell>
          <cell r="K808" t="str">
            <v>Concreto 28mpa pilas</v>
          </cell>
        </row>
        <row r="809">
          <cell r="G809" t="str">
            <v>50002650029</v>
          </cell>
          <cell r="H809" t="str">
            <v>C.VIT.V.N.1304/02.05.009</v>
          </cell>
          <cell r="I809" t="str">
            <v>_09</v>
          </cell>
          <cell r="J809" t="str">
            <v>OBRAS DE ARTE MAYORES</v>
          </cell>
          <cell r="K809" t="str">
            <v>Plataforma piloteadora</v>
          </cell>
        </row>
        <row r="810">
          <cell r="G810" t="str">
            <v>50002650030</v>
          </cell>
          <cell r="H810" t="str">
            <v>C.VIT.V.N.1304/02.05.009</v>
          </cell>
          <cell r="I810" t="str">
            <v>_09</v>
          </cell>
          <cell r="J810" t="str">
            <v>OBRAS DE ARTE MAYORES</v>
          </cell>
          <cell r="K810" t="str">
            <v>Pilote  d=0.5m (excavación + concreto)</v>
          </cell>
        </row>
        <row r="811">
          <cell r="G811" t="str">
            <v>50002650031</v>
          </cell>
          <cell r="H811" t="str">
            <v>C.VIT.V.N.1304/02.05.009</v>
          </cell>
          <cell r="I811" t="str">
            <v>_09</v>
          </cell>
          <cell r="J811" t="str">
            <v>OBRAS DE ARTE MAYORES</v>
          </cell>
          <cell r="K811" t="str">
            <v>Pilote  d=1m (excavación + concreto)</v>
          </cell>
        </row>
        <row r="812">
          <cell r="G812" t="str">
            <v>50002650032</v>
          </cell>
          <cell r="H812" t="str">
            <v>C.VIT.V.N.1304/02.05.009</v>
          </cell>
          <cell r="I812" t="str">
            <v>_09</v>
          </cell>
          <cell r="J812" t="str">
            <v>OBRAS DE ARTE MAYORES</v>
          </cell>
          <cell r="K812" t="str">
            <v>Acero de refuerzo pilotes fy=420mpa</v>
          </cell>
        </row>
        <row r="813">
          <cell r="G813" t="str">
            <v>50002650033</v>
          </cell>
          <cell r="H813" t="str">
            <v>C.VIT.V.N.1304/02.05.009</v>
          </cell>
          <cell r="I813" t="str">
            <v>_09</v>
          </cell>
          <cell r="J813" t="str">
            <v>OBRAS DE ARTE MAYORES</v>
          </cell>
          <cell r="K813" t="str">
            <v>Concreto 28mpa vigas cabezales</v>
          </cell>
        </row>
        <row r="814">
          <cell r="G814" t="str">
            <v>50002650034</v>
          </cell>
          <cell r="H814" t="str">
            <v>C.VIT.V.N.1304/02.05.009</v>
          </cell>
          <cell r="I814" t="str">
            <v>_09</v>
          </cell>
          <cell r="J814" t="str">
            <v>OBRAS DE ARTE MAYORES</v>
          </cell>
          <cell r="K814" t="str">
            <v>Concreto 17.5mpa solados</v>
          </cell>
        </row>
        <row r="815">
          <cell r="G815" t="str">
            <v>50002650035</v>
          </cell>
          <cell r="H815" t="str">
            <v>C.VIT.V.N.1304/02.05.009</v>
          </cell>
          <cell r="I815" t="str">
            <v>_09</v>
          </cell>
          <cell r="J815" t="str">
            <v>OBRAS DE ARTE MAYORES</v>
          </cell>
          <cell r="K815" t="str">
            <v>Acero de refuerzo estribos, aletas y lo</v>
          </cell>
        </row>
        <row r="816">
          <cell r="G816" t="str">
            <v>50002650036</v>
          </cell>
          <cell r="H816" t="str">
            <v>C.VIT.V.N.1304/02.05.009</v>
          </cell>
          <cell r="I816" t="str">
            <v>_09</v>
          </cell>
          <cell r="J816" t="str">
            <v>OBRAS DE ARTE MAYORES</v>
          </cell>
          <cell r="K816" t="str">
            <v>Acero de refuerzo box-culvert fy=420mpa</v>
          </cell>
        </row>
        <row r="817">
          <cell r="G817" t="str">
            <v>50002650037</v>
          </cell>
          <cell r="H817" t="str">
            <v>C.VIT.V.N.1304/02.05.009</v>
          </cell>
          <cell r="I817" t="str">
            <v>_09</v>
          </cell>
          <cell r="J817" t="str">
            <v>OBRAS DE ARTE MAYORES</v>
          </cell>
          <cell r="K817" t="str">
            <v>Reparación protección de concreto</v>
          </cell>
        </row>
        <row r="818">
          <cell r="G818" t="str">
            <v>50002650038</v>
          </cell>
          <cell r="H818" t="str">
            <v>C.VIT.V.N.1304/02.05.009</v>
          </cell>
          <cell r="I818" t="str">
            <v>_09</v>
          </cell>
          <cell r="J818" t="str">
            <v>OBRAS DE ARTE MAYORES</v>
          </cell>
          <cell r="K818" t="str">
            <v>Protección talud</v>
          </cell>
        </row>
        <row r="819">
          <cell r="G819" t="str">
            <v>50002650039</v>
          </cell>
          <cell r="H819" t="str">
            <v>C.VIT.V.N.1304/02.05.009</v>
          </cell>
          <cell r="I819" t="str">
            <v>_09</v>
          </cell>
          <cell r="J819" t="str">
            <v>OBRAS DE ARTE MAYORES</v>
          </cell>
          <cell r="K819" t="str">
            <v>Junta de expansión asfáltica (incluye re</v>
          </cell>
        </row>
        <row r="820">
          <cell r="G820" t="str">
            <v>50002650040</v>
          </cell>
          <cell r="H820" t="str">
            <v>C.VIT.V.N.1304/02.05.009</v>
          </cell>
          <cell r="I820" t="str">
            <v>_09</v>
          </cell>
          <cell r="J820" t="str">
            <v>OBRAS DE ARTE MAYORES</v>
          </cell>
          <cell r="K820" t="str">
            <v>Inyección de fisuras</v>
          </cell>
        </row>
        <row r="821">
          <cell r="G821" t="str">
            <v>50002650041</v>
          </cell>
          <cell r="H821" t="str">
            <v>C.VIT.V.N.1304/02.05.009</v>
          </cell>
          <cell r="I821" t="str">
            <v>_09</v>
          </cell>
          <cell r="J821" t="str">
            <v>OBRAS DE ARTE MAYORES</v>
          </cell>
          <cell r="K821" t="str">
            <v>Anclaje epóxico</v>
          </cell>
        </row>
        <row r="822">
          <cell r="G822" t="str">
            <v>50002650042</v>
          </cell>
          <cell r="H822" t="str">
            <v>C.VIT.V.N.1304/02.05.009</v>
          </cell>
          <cell r="I822" t="str">
            <v>_09</v>
          </cell>
          <cell r="J822" t="str">
            <v>OBRAS DE ARTE MAYORES</v>
          </cell>
          <cell r="K822" t="str">
            <v>Reforzamiento de tablero</v>
          </cell>
        </row>
        <row r="823">
          <cell r="G823" t="str">
            <v>50002650043</v>
          </cell>
          <cell r="H823" t="str">
            <v>C.VIT.V.N.1304/02.05.009</v>
          </cell>
          <cell r="I823" t="str">
            <v>_09</v>
          </cell>
          <cell r="J823" t="str">
            <v>OBRAS DE ARTE MAYORES</v>
          </cell>
          <cell r="K823" t="str">
            <v>Reforzamiento de vigas</v>
          </cell>
        </row>
        <row r="824">
          <cell r="G824" t="str">
            <v>50002650044</v>
          </cell>
          <cell r="H824" t="str">
            <v>C.VIT.V.N.1304/02.05.009</v>
          </cell>
          <cell r="I824" t="str">
            <v>_09</v>
          </cell>
          <cell r="J824" t="str">
            <v>OBRAS DE ARTE MAYORES</v>
          </cell>
          <cell r="K824" t="str">
            <v>Drenajes (incluye rejilla)</v>
          </cell>
        </row>
        <row r="825">
          <cell r="G825" t="str">
            <v>50002650045</v>
          </cell>
          <cell r="H825" t="str">
            <v>C.VIT.V.N.1304/02.05.009</v>
          </cell>
          <cell r="I825" t="str">
            <v>_09</v>
          </cell>
          <cell r="J825" t="str">
            <v>OBRAS DE ARTE MAYORES</v>
          </cell>
          <cell r="K825" t="str">
            <v>Concreto ciclópeo</v>
          </cell>
        </row>
        <row r="826">
          <cell r="G826" t="str">
            <v>50002650046</v>
          </cell>
          <cell r="H826" t="str">
            <v>C.VIT.V.N.1304/02.05.009</v>
          </cell>
          <cell r="I826" t="str">
            <v>_09</v>
          </cell>
          <cell r="J826" t="str">
            <v>OBRAS DE ARTE MAYORES</v>
          </cell>
          <cell r="K826" t="str">
            <v>Concreto socavación</v>
          </cell>
        </row>
        <row r="827">
          <cell r="G827" t="str">
            <v>50002650047</v>
          </cell>
          <cell r="H827" t="str">
            <v>C.VIT.V.N.1304/02.05.009</v>
          </cell>
          <cell r="I827" t="str">
            <v>_09</v>
          </cell>
          <cell r="J827" t="str">
            <v>OBRAS DE ARTE MAYORES</v>
          </cell>
          <cell r="K827" t="str">
            <v>Concreto fluído</v>
          </cell>
        </row>
        <row r="828">
          <cell r="G828" t="str">
            <v>50002650048</v>
          </cell>
          <cell r="H828" t="str">
            <v>C.VIT.V.N.1304/02.05.009</v>
          </cell>
          <cell r="I828" t="str">
            <v>_09</v>
          </cell>
          <cell r="J828" t="str">
            <v>OBRAS DE ARTE MAYORES</v>
          </cell>
          <cell r="K828" t="str">
            <v>Gateo de vigas (por unidad de apoyo)</v>
          </cell>
        </row>
        <row r="829">
          <cell r="G829" t="str">
            <v>50002650049</v>
          </cell>
          <cell r="H829" t="str">
            <v>C.VIT.V.N.1304/02.05.009</v>
          </cell>
          <cell r="I829" t="str">
            <v>_09</v>
          </cell>
          <cell r="J829" t="str">
            <v>OBRAS DE ARTE MAYORES</v>
          </cell>
          <cell r="K829" t="str">
            <v>Excavación</v>
          </cell>
        </row>
        <row r="830">
          <cell r="G830" t="str">
            <v>50002650050</v>
          </cell>
          <cell r="H830" t="str">
            <v>C.VIT.V.N.1304/02.05.009</v>
          </cell>
          <cell r="I830" t="str">
            <v>_09</v>
          </cell>
          <cell r="J830" t="str">
            <v>OBRAS DE ARTE MAYORES</v>
          </cell>
          <cell r="K830" t="str">
            <v>Relleno</v>
          </cell>
        </row>
        <row r="831">
          <cell r="G831" t="str">
            <v>50002650051</v>
          </cell>
          <cell r="H831" t="str">
            <v>C.VIT.V.N.1304/02.05.009</v>
          </cell>
          <cell r="I831" t="str">
            <v>_09</v>
          </cell>
          <cell r="J831" t="str">
            <v>OBRAS DE ARTE MAYORES</v>
          </cell>
          <cell r="K831" t="str">
            <v>Vadeo</v>
          </cell>
        </row>
        <row r="832">
          <cell r="G832" t="str">
            <v>50002650052</v>
          </cell>
          <cell r="H832" t="str">
            <v>C.VIT.V.N.1304/02.05.009</v>
          </cell>
          <cell r="I832" t="str">
            <v>_09</v>
          </cell>
          <cell r="J832" t="str">
            <v>OBRAS DE ARTE MAYORES</v>
          </cell>
          <cell r="K832" t="str">
            <v>Manejo de aguas</v>
          </cell>
        </row>
        <row r="833">
          <cell r="G833" t="str">
            <v>50002650053</v>
          </cell>
          <cell r="H833" t="str">
            <v>C.VIT.V.N.1304/02.05.009</v>
          </cell>
          <cell r="I833" t="str">
            <v>_09</v>
          </cell>
          <cell r="J833" t="str">
            <v>OBRAS DE ARTE MAYORES</v>
          </cell>
          <cell r="K833" t="str">
            <v>Transporte de excavaciones</v>
          </cell>
        </row>
        <row r="834">
          <cell r="G834" t="str">
            <v>50002650054</v>
          </cell>
          <cell r="H834" t="str">
            <v>C.VIT.V.N.1304/02.05.009</v>
          </cell>
          <cell r="I834" t="str">
            <v>_09</v>
          </cell>
          <cell r="J834" t="str">
            <v>OBRAS DE ARTE MAYORES</v>
          </cell>
          <cell r="K834" t="str">
            <v>Transporte material de rellenos</v>
          </cell>
        </row>
        <row r="835">
          <cell r="G835" t="str">
            <v>50002650055</v>
          </cell>
          <cell r="H835" t="str">
            <v>C.VIT.V.N.1304/02.05.009</v>
          </cell>
          <cell r="I835" t="str">
            <v>_09</v>
          </cell>
          <cell r="J835" t="str">
            <v>OBRAS DE ARTE MAYORES</v>
          </cell>
          <cell r="K835" t="str">
            <v>Transporte de concretos</v>
          </cell>
        </row>
        <row r="836">
          <cell r="G836" t="str">
            <v>50002650056</v>
          </cell>
          <cell r="H836" t="str">
            <v>C.VIT.V.N.1304/02.05.009</v>
          </cell>
          <cell r="I836" t="str">
            <v>_09</v>
          </cell>
          <cell r="J836" t="str">
            <v>OBRAS DE ARTE MAYORES</v>
          </cell>
          <cell r="K836" t="str">
            <v>Prueba de carga</v>
          </cell>
        </row>
        <row r="837">
          <cell r="G837" t="str">
            <v>50002650057</v>
          </cell>
          <cell r="H837" t="str">
            <v>C.VIT.V.N.1304/02.05.009</v>
          </cell>
          <cell r="I837" t="str">
            <v>_09</v>
          </cell>
          <cell r="J837" t="str">
            <v>OBRAS DE ARTE MAYORES</v>
          </cell>
          <cell r="K837" t="str">
            <v>Prueba dinamica pilotes</v>
          </cell>
        </row>
        <row r="838">
          <cell r="G838" t="str">
            <v>50002660001</v>
          </cell>
          <cell r="H838" t="str">
            <v>C.VIT.V.N.1304/02.05.010</v>
          </cell>
          <cell r="I838" t="str">
            <v>_10</v>
          </cell>
          <cell r="J838" t="str">
            <v>TRASLADO DE REDES</v>
          </cell>
          <cell r="K838" t="str">
            <v>Traslado de redes aereas</v>
          </cell>
        </row>
        <row r="839">
          <cell r="G839" t="str">
            <v>50002660002</v>
          </cell>
          <cell r="H839" t="str">
            <v>C.VIT.V.N.1304/02.05.010</v>
          </cell>
          <cell r="I839" t="str">
            <v>_10</v>
          </cell>
          <cell r="J839" t="str">
            <v>TRASLADO DE REDES</v>
          </cell>
          <cell r="K839" t="str">
            <v>Traslado de redes de acueducto</v>
          </cell>
        </row>
        <row r="840">
          <cell r="G840" t="str">
            <v>50002660003</v>
          </cell>
          <cell r="H840" t="str">
            <v>C.VIT.V.N.1304/02.05.010</v>
          </cell>
          <cell r="I840" t="str">
            <v>_10</v>
          </cell>
          <cell r="J840" t="str">
            <v>TRASLADO DE REDES</v>
          </cell>
          <cell r="K840" t="str">
            <v>Traslado de redes de secas</v>
          </cell>
        </row>
        <row r="841">
          <cell r="G841" t="str">
            <v>50002660004</v>
          </cell>
          <cell r="H841" t="str">
            <v>C.VIT.V.N.1304/02.05.010</v>
          </cell>
          <cell r="I841" t="str">
            <v>_10</v>
          </cell>
          <cell r="J841" t="str">
            <v>TRASLADO DE REDES</v>
          </cell>
          <cell r="K841" t="str">
            <v>Cruces en via para instalaciones de s.o.</v>
          </cell>
        </row>
        <row r="842">
          <cell r="G842" t="str">
            <v>50002670001</v>
          </cell>
          <cell r="H842" t="str">
            <v>C.VIT.V.N.1304/02.06</v>
          </cell>
          <cell r="I842">
            <v>0</v>
          </cell>
          <cell r="K842" t="str">
            <v>Permisos ambientales paga</v>
          </cell>
        </row>
        <row r="843">
          <cell r="G843" t="str">
            <v>50002670002</v>
          </cell>
          <cell r="H843" t="str">
            <v>C.VIT.V.N.1304/02.06</v>
          </cell>
          <cell r="I843">
            <v>0</v>
          </cell>
          <cell r="K843" t="str">
            <v>Entrega de predios (30%)</v>
          </cell>
        </row>
        <row r="844">
          <cell r="G844" t="str">
            <v>50002670003</v>
          </cell>
          <cell r="H844" t="str">
            <v>C.VIT.V.N.1304/02.06</v>
          </cell>
          <cell r="I844">
            <v>0</v>
          </cell>
          <cell r="K844" t="str">
            <v>Plan de manejo de tráfico</v>
          </cell>
        </row>
        <row r="845">
          <cell r="G845" t="str">
            <v>50002670004</v>
          </cell>
          <cell r="H845" t="str">
            <v>C.VIT.V.N.1304/02.06</v>
          </cell>
          <cell r="I845">
            <v>0</v>
          </cell>
          <cell r="K845" t="str">
            <v>Diseños</v>
          </cell>
        </row>
        <row r="846">
          <cell r="G846" t="str">
            <v>50002680001</v>
          </cell>
          <cell r="H846" t="str">
            <v>C.VIT.V.N.1304/02.06.001</v>
          </cell>
          <cell r="I846" t="str">
            <v>_01</v>
          </cell>
          <cell r="J846" t="str">
            <v>EXCAVACIONES</v>
          </cell>
          <cell r="K846" t="str">
            <v>Hito 23 1</v>
          </cell>
        </row>
        <row r="847">
          <cell r="G847" t="str">
            <v>50002680002</v>
          </cell>
          <cell r="H847" t="str">
            <v>C.VIT.V.N.1304/02.06.001</v>
          </cell>
          <cell r="I847" t="str">
            <v>_01</v>
          </cell>
          <cell r="J847" t="str">
            <v>EXCAVACIONES</v>
          </cell>
          <cell r="K847" t="str">
            <v>Cerca nueva</v>
          </cell>
        </row>
        <row r="848">
          <cell r="G848" t="str">
            <v>50002680003</v>
          </cell>
          <cell r="H848" t="str">
            <v>C.VIT.V.N.1304/02.06.001</v>
          </cell>
          <cell r="I848" t="str">
            <v>_01</v>
          </cell>
          <cell r="J848" t="str">
            <v>EXCAVACIONES</v>
          </cell>
          <cell r="K848" t="str">
            <v>Cerca viva</v>
          </cell>
        </row>
        <row r="849">
          <cell r="G849" t="str">
            <v>50002680004</v>
          </cell>
          <cell r="H849" t="str">
            <v>C.VIT.V.N.1304/02.06.001</v>
          </cell>
          <cell r="I849" t="str">
            <v>_01</v>
          </cell>
          <cell r="J849" t="str">
            <v>EXCAVACIONES</v>
          </cell>
          <cell r="K849" t="str">
            <v>Tala de árboles</v>
          </cell>
        </row>
        <row r="850">
          <cell r="G850" t="str">
            <v>50002680005</v>
          </cell>
          <cell r="H850" t="str">
            <v>C.VIT.V.N.1304/02.06.001</v>
          </cell>
          <cell r="I850" t="str">
            <v>_01</v>
          </cell>
          <cell r="J850" t="str">
            <v>EXCAVACIONES</v>
          </cell>
          <cell r="K850" t="str">
            <v>Retiro de tocones</v>
          </cell>
        </row>
        <row r="851">
          <cell r="G851" t="str">
            <v>50002680006</v>
          </cell>
          <cell r="H851" t="str">
            <v>C.VIT.V.N.1304/02.06.001</v>
          </cell>
          <cell r="I851" t="str">
            <v>_01</v>
          </cell>
          <cell r="J851" t="str">
            <v>EXCAVACIONES</v>
          </cell>
          <cell r="K851" t="str">
            <v>Descapote</v>
          </cell>
        </row>
        <row r="852">
          <cell r="G852" t="str">
            <v>50002680007</v>
          </cell>
          <cell r="H852" t="str">
            <v>C.VIT.V.N.1304/02.06.001</v>
          </cell>
          <cell r="I852" t="str">
            <v>_01</v>
          </cell>
          <cell r="J852" t="str">
            <v>EXCAVACIONES</v>
          </cell>
          <cell r="K852" t="str">
            <v>Cortes en material común</v>
          </cell>
        </row>
        <row r="853">
          <cell r="G853" t="str">
            <v>50002680008</v>
          </cell>
          <cell r="H853" t="str">
            <v>C.VIT.V.N.1304/02.06.001</v>
          </cell>
          <cell r="I853" t="str">
            <v>_01</v>
          </cell>
          <cell r="J853" t="str">
            <v>EXCAVACIONES</v>
          </cell>
          <cell r="K853" t="str">
            <v>Corte para ensanche de vía existente</v>
          </cell>
        </row>
        <row r="854">
          <cell r="G854" t="str">
            <v>50002680009</v>
          </cell>
          <cell r="H854" t="str">
            <v>C.VIT.V.N.1304/02.06.001</v>
          </cell>
          <cell r="I854" t="str">
            <v>_01</v>
          </cell>
          <cell r="J854" t="str">
            <v>EXCAVACIONES</v>
          </cell>
          <cell r="K854" t="str">
            <v>Cortes de la vía en roca blanda con ripp</v>
          </cell>
        </row>
        <row r="855">
          <cell r="G855" t="str">
            <v>50002680010</v>
          </cell>
          <cell r="H855" t="str">
            <v>C.VIT.V.N.1304/02.06.001</v>
          </cell>
          <cell r="I855" t="str">
            <v>_01</v>
          </cell>
          <cell r="J855" t="str">
            <v>EXCAVACIONES</v>
          </cell>
          <cell r="K855" t="str">
            <v>Cortes de la vía en roca fresca</v>
          </cell>
        </row>
        <row r="856">
          <cell r="G856" t="str">
            <v>50002680011</v>
          </cell>
          <cell r="H856" t="str">
            <v>C.VIT.V.N.1304/02.06.001</v>
          </cell>
          <cell r="I856" t="str">
            <v>_01</v>
          </cell>
          <cell r="J856" t="str">
            <v>EXCAVACIONES</v>
          </cell>
          <cell r="K856" t="str">
            <v>Demolición de carpeta para empalme con a</v>
          </cell>
        </row>
        <row r="857">
          <cell r="G857" t="str">
            <v>50002680012</v>
          </cell>
          <cell r="H857" t="str">
            <v>C.VIT.V.N.1304/02.06.001</v>
          </cell>
          <cell r="I857" t="str">
            <v>_01</v>
          </cell>
          <cell r="J857" t="str">
            <v>EXCAVACIONES</v>
          </cell>
          <cell r="K857" t="str">
            <v>Fresado</v>
          </cell>
        </row>
        <row r="858">
          <cell r="G858" t="str">
            <v>50002680013</v>
          </cell>
          <cell r="H858" t="str">
            <v>C.VIT.V.N.1304/02.06.001</v>
          </cell>
          <cell r="I858" t="str">
            <v>_01</v>
          </cell>
          <cell r="J858" t="str">
            <v>EXCAVACIONES</v>
          </cell>
          <cell r="K858" t="str">
            <v>Transporte de excavaciones</v>
          </cell>
        </row>
        <row r="859">
          <cell r="G859" t="str">
            <v>50002680014</v>
          </cell>
          <cell r="H859" t="str">
            <v>C.VIT.V.N.1304/02.06.001</v>
          </cell>
          <cell r="I859" t="str">
            <v>_01</v>
          </cell>
          <cell r="J859" t="str">
            <v>EXCAVACIONES</v>
          </cell>
          <cell r="K859" t="str">
            <v>Conformación de botaderos</v>
          </cell>
        </row>
        <row r="860">
          <cell r="G860" t="str">
            <v>50002680015</v>
          </cell>
          <cell r="H860" t="str">
            <v>C.VIT.V.N.1304/02.06.001</v>
          </cell>
          <cell r="I860" t="str">
            <v>_01</v>
          </cell>
          <cell r="J860" t="str">
            <v>EXCAVACIONES</v>
          </cell>
          <cell r="K860" t="str">
            <v>Compensacion forestal</v>
          </cell>
        </row>
        <row r="861">
          <cell r="G861" t="str">
            <v>50002690001</v>
          </cell>
          <cell r="H861" t="str">
            <v>C.VIT.V.N.1304/02.06.002</v>
          </cell>
          <cell r="I861" t="str">
            <v>_02</v>
          </cell>
          <cell r="J861" t="str">
            <v>TERRAPLENES Y RELLENOS</v>
          </cell>
          <cell r="K861" t="str">
            <v>Hito 23 2</v>
          </cell>
        </row>
        <row r="862">
          <cell r="G862" t="str">
            <v>50002690002</v>
          </cell>
          <cell r="H862" t="str">
            <v>C.VIT.V.N.1304/02.06.002</v>
          </cell>
          <cell r="I862" t="str">
            <v>_02</v>
          </cell>
          <cell r="J862" t="str">
            <v>TERRAPLENES Y RELLENOS</v>
          </cell>
          <cell r="K862" t="str">
            <v>Compactación de subrasante</v>
          </cell>
        </row>
        <row r="863">
          <cell r="G863" t="str">
            <v>50002690003</v>
          </cell>
          <cell r="H863" t="str">
            <v>C.VIT.V.N.1304/02.06.002</v>
          </cell>
          <cell r="I863" t="str">
            <v>_02</v>
          </cell>
          <cell r="J863" t="str">
            <v>TERRAPLENES Y RELLENOS</v>
          </cell>
          <cell r="K863" t="str">
            <v>Reconformación de terraplenes</v>
          </cell>
        </row>
        <row r="864">
          <cell r="G864" t="str">
            <v>50002690004</v>
          </cell>
          <cell r="H864" t="str">
            <v>C.VIT.V.N.1304/02.06.002</v>
          </cell>
          <cell r="I864" t="str">
            <v>_02</v>
          </cell>
          <cell r="J864" t="str">
            <v>TERRAPLENES Y RELLENOS</v>
          </cell>
          <cell r="K864" t="str">
            <v>Rajón - mejoramiento de subrasante</v>
          </cell>
        </row>
        <row r="865">
          <cell r="G865" t="str">
            <v>50002690005</v>
          </cell>
          <cell r="H865" t="str">
            <v>C.VIT.V.N.1304/02.06.002</v>
          </cell>
          <cell r="I865" t="str">
            <v>_02</v>
          </cell>
          <cell r="J865" t="str">
            <v>TERRAPLENES Y RELLENOS</v>
          </cell>
          <cell r="K865" t="str">
            <v>Terraplen con material de cantera</v>
          </cell>
        </row>
        <row r="866">
          <cell r="G866" t="str">
            <v>50002690006</v>
          </cell>
          <cell r="H866" t="str">
            <v>C.VIT.V.N.1304/02.06.002</v>
          </cell>
          <cell r="I866" t="str">
            <v>_02</v>
          </cell>
          <cell r="J866" t="str">
            <v>TERRAPLENES Y RELLENOS</v>
          </cell>
          <cell r="K866" t="str">
            <v>Terraplen con material proveniente de co</v>
          </cell>
        </row>
        <row r="867">
          <cell r="G867" t="str">
            <v>50002690007</v>
          </cell>
          <cell r="H867" t="str">
            <v>C.VIT.V.N.1304/02.06.002</v>
          </cell>
          <cell r="I867" t="str">
            <v>_02</v>
          </cell>
          <cell r="J867" t="str">
            <v>TERRAPLENES Y RELLENOS</v>
          </cell>
          <cell r="K867" t="str">
            <v>Transporte material de terraplen</v>
          </cell>
        </row>
        <row r="868">
          <cell r="G868" t="str">
            <v>50002700001</v>
          </cell>
          <cell r="H868" t="str">
            <v>C.VIT.V.N.1304/02.06.003</v>
          </cell>
          <cell r="I868" t="str">
            <v>_03</v>
          </cell>
          <cell r="J868" t="str">
            <v>BASE Y SUBBASE</v>
          </cell>
          <cell r="K868" t="str">
            <v>Hito 23 3</v>
          </cell>
        </row>
        <row r="869">
          <cell r="G869" t="str">
            <v>50002700002</v>
          </cell>
          <cell r="H869" t="str">
            <v>C.VIT.V.N.1304/02.06.003</v>
          </cell>
          <cell r="I869" t="str">
            <v>_03</v>
          </cell>
          <cell r="J869" t="str">
            <v>BASE Y SUBBASE</v>
          </cell>
          <cell r="K869" t="str">
            <v>Subbase</v>
          </cell>
        </row>
        <row r="870">
          <cell r="G870" t="str">
            <v>50002700003</v>
          </cell>
          <cell r="H870" t="str">
            <v>C.VIT.V.N.1304/02.06.003</v>
          </cell>
          <cell r="I870" t="str">
            <v>_03</v>
          </cell>
          <cell r="J870" t="str">
            <v>BASE Y SUBBASE</v>
          </cell>
          <cell r="K870" t="str">
            <v>Base</v>
          </cell>
        </row>
        <row r="871">
          <cell r="G871" t="str">
            <v>50002700004</v>
          </cell>
          <cell r="H871" t="str">
            <v>C.VIT.V.N.1304/02.06.003</v>
          </cell>
          <cell r="I871" t="str">
            <v>_03</v>
          </cell>
          <cell r="J871" t="str">
            <v>BASE Y SUBBASE</v>
          </cell>
          <cell r="K871" t="str">
            <v>Base estabilizada asfalto espumado (beae</v>
          </cell>
        </row>
        <row r="872">
          <cell r="G872" t="str">
            <v>50002700005</v>
          </cell>
          <cell r="H872" t="str">
            <v>C.VIT.V.N.1304/02.06.003</v>
          </cell>
          <cell r="I872" t="str">
            <v>_03</v>
          </cell>
          <cell r="J872" t="str">
            <v>BASE Y SUBBASE</v>
          </cell>
          <cell r="K872" t="str">
            <v>Afirmado para mejoramiento de subrasante</v>
          </cell>
        </row>
        <row r="873">
          <cell r="G873" t="str">
            <v>50002700006</v>
          </cell>
          <cell r="H873" t="str">
            <v>C.VIT.V.N.1304/02.06.003</v>
          </cell>
          <cell r="I873" t="str">
            <v>_03</v>
          </cell>
          <cell r="J873" t="str">
            <v>BASE Y SUBBASE</v>
          </cell>
          <cell r="K873" t="str">
            <v>Asfálto espumado</v>
          </cell>
        </row>
        <row r="874">
          <cell r="G874" t="str">
            <v>50002700007</v>
          </cell>
          <cell r="H874" t="str">
            <v>C.VIT.V.N.1304/02.06.003</v>
          </cell>
          <cell r="I874" t="str">
            <v>_03</v>
          </cell>
          <cell r="J874" t="str">
            <v>BASE Y SUBBASE</v>
          </cell>
          <cell r="K874" t="str">
            <v>Rap +agregado</v>
          </cell>
        </row>
        <row r="875">
          <cell r="G875" t="str">
            <v>50002700008</v>
          </cell>
          <cell r="H875" t="str">
            <v>C.VIT.V.N.1304/02.06.003</v>
          </cell>
          <cell r="I875" t="str">
            <v>_03</v>
          </cell>
          <cell r="J875" t="str">
            <v>BASE Y SUBBASE</v>
          </cell>
          <cell r="K875" t="str">
            <v>Riego de liga</v>
          </cell>
        </row>
        <row r="876">
          <cell r="G876" t="str">
            <v>50002700009</v>
          </cell>
          <cell r="H876" t="str">
            <v>C.VIT.V.N.1304/02.06.003</v>
          </cell>
          <cell r="I876" t="str">
            <v>_03</v>
          </cell>
          <cell r="J876" t="str">
            <v>BASE Y SUBBASE</v>
          </cell>
          <cell r="K876" t="str">
            <v>Imprimación</v>
          </cell>
        </row>
        <row r="877">
          <cell r="G877" t="str">
            <v>50002700010</v>
          </cell>
          <cell r="H877" t="str">
            <v>C.VIT.V.N.1304/02.06.003</v>
          </cell>
          <cell r="I877" t="str">
            <v>_03</v>
          </cell>
          <cell r="J877" t="str">
            <v>BASE Y SUBBASE</v>
          </cell>
          <cell r="K877" t="str">
            <v>Transporte base y subbase</v>
          </cell>
        </row>
        <row r="878">
          <cell r="G878" t="str">
            <v>50002710001</v>
          </cell>
          <cell r="H878" t="str">
            <v>C.VIT.V.N.1304/02.06.004</v>
          </cell>
          <cell r="I878" t="str">
            <v>_04</v>
          </cell>
          <cell r="J878" t="str">
            <v>CAPAS ASFALTICAS</v>
          </cell>
          <cell r="K878" t="str">
            <v>Hito 23 4</v>
          </cell>
        </row>
        <row r="879">
          <cell r="G879" t="str">
            <v>50002710002</v>
          </cell>
          <cell r="H879" t="str">
            <v>C.VIT.V.N.1304/02.06.004</v>
          </cell>
          <cell r="I879" t="str">
            <v>_04</v>
          </cell>
          <cell r="J879" t="str">
            <v>CAPAS ASFALTICAS</v>
          </cell>
          <cell r="K879" t="str">
            <v>Carpeta asfáltica mdc2</v>
          </cell>
        </row>
        <row r="880">
          <cell r="G880" t="str">
            <v>50002710003</v>
          </cell>
          <cell r="H880" t="str">
            <v>C.VIT.V.N.1304/02.06.004</v>
          </cell>
          <cell r="I880" t="str">
            <v>_04</v>
          </cell>
          <cell r="J880" t="str">
            <v>CAPAS ASFALTICAS</v>
          </cell>
          <cell r="K880" t="str">
            <v>Geomalla de refuerzo</v>
          </cell>
        </row>
        <row r="881">
          <cell r="G881" t="str">
            <v>50002710004</v>
          </cell>
          <cell r="H881" t="str">
            <v>C.VIT.V.N.1304/02.06.004</v>
          </cell>
          <cell r="I881" t="str">
            <v>_04</v>
          </cell>
          <cell r="J881" t="str">
            <v>CAPAS ASFALTICAS</v>
          </cell>
          <cell r="K881" t="str">
            <v>Transporte de mezcla asfáltica</v>
          </cell>
        </row>
        <row r="882">
          <cell r="G882" t="str">
            <v>50002720001</v>
          </cell>
          <cell r="H882" t="str">
            <v>C.VIT.V.N.1304/02.06.005</v>
          </cell>
          <cell r="I882" t="str">
            <v>_05</v>
          </cell>
          <cell r="J882" t="str">
            <v>SEÑALIZACION</v>
          </cell>
          <cell r="K882" t="str">
            <v>Hito 23 5</v>
          </cell>
        </row>
        <row r="883">
          <cell r="G883" t="str">
            <v>50002720002</v>
          </cell>
          <cell r="H883" t="str">
            <v>C.VIT.V.N.1304/02.06.005</v>
          </cell>
          <cell r="I883" t="str">
            <v>_05</v>
          </cell>
          <cell r="J883" t="str">
            <v>SEÑALIZACION</v>
          </cell>
          <cell r="K883" t="str">
            <v>Tachas reflectivas</v>
          </cell>
        </row>
        <row r="884">
          <cell r="G884" t="str">
            <v>50002720003</v>
          </cell>
          <cell r="H884" t="str">
            <v>C.VIT.V.N.1304/02.06.005</v>
          </cell>
          <cell r="I884" t="str">
            <v>_05</v>
          </cell>
          <cell r="J884" t="str">
            <v>SEÑALIZACION</v>
          </cell>
          <cell r="K884" t="str">
            <v>Tachas reflectivas bidireccionales</v>
          </cell>
        </row>
        <row r="885">
          <cell r="G885" t="str">
            <v>50002720004</v>
          </cell>
          <cell r="H885" t="str">
            <v>C.VIT.V.N.1304/02.06.005</v>
          </cell>
          <cell r="I885" t="str">
            <v>_05</v>
          </cell>
          <cell r="J885" t="str">
            <v>SEÑALIZACION</v>
          </cell>
          <cell r="K885" t="str">
            <v>Líneas de demarcación</v>
          </cell>
        </row>
        <row r="886">
          <cell r="G886" t="str">
            <v>50002720005</v>
          </cell>
          <cell r="H886" t="str">
            <v>C.VIT.V.N.1304/02.06.005</v>
          </cell>
          <cell r="I886" t="str">
            <v>_05</v>
          </cell>
          <cell r="J886" t="str">
            <v>SEÑALIZACION</v>
          </cell>
          <cell r="K886" t="str">
            <v>Líneas de demarcación continua amarilla</v>
          </cell>
        </row>
        <row r="887">
          <cell r="G887" t="str">
            <v>50002720006</v>
          </cell>
          <cell r="H887" t="str">
            <v>C.VIT.V.N.1304/02.06.005</v>
          </cell>
          <cell r="I887" t="str">
            <v>_05</v>
          </cell>
          <cell r="J887" t="str">
            <v>SEÑALIZACION</v>
          </cell>
          <cell r="K887" t="str">
            <v>Líneas de demarcación discontinua blanca</v>
          </cell>
        </row>
        <row r="888">
          <cell r="G888" t="str">
            <v>50002720007</v>
          </cell>
          <cell r="H888" t="str">
            <v>C.VIT.V.N.1304/02.06.005</v>
          </cell>
          <cell r="I888" t="str">
            <v>_05</v>
          </cell>
          <cell r="J888" t="str">
            <v>SEÑALIZACION</v>
          </cell>
          <cell r="K888" t="str">
            <v>Líneas de demarcación discontinua amaril</v>
          </cell>
        </row>
        <row r="889">
          <cell r="G889" t="str">
            <v>50002720008</v>
          </cell>
          <cell r="H889" t="str">
            <v>C.VIT.V.N.1304/02.06.005</v>
          </cell>
          <cell r="I889" t="str">
            <v>_05</v>
          </cell>
          <cell r="J889" t="str">
            <v>SEÑALIZACION</v>
          </cell>
          <cell r="K889" t="str">
            <v>Señales verticales de transito grupo 1</v>
          </cell>
        </row>
        <row r="890">
          <cell r="G890" t="str">
            <v>50002720009</v>
          </cell>
          <cell r="H890" t="str">
            <v>C.VIT.V.N.1304/02.06.005</v>
          </cell>
          <cell r="I890" t="str">
            <v>_05</v>
          </cell>
          <cell r="J890" t="str">
            <v>SEÑALIZACION</v>
          </cell>
          <cell r="K890" t="str">
            <v>Señales verticales doble de transito gru</v>
          </cell>
        </row>
        <row r="891">
          <cell r="G891" t="str">
            <v>50002720010</v>
          </cell>
          <cell r="H891" t="str">
            <v>C.VIT.V.N.1304/02.06.005</v>
          </cell>
          <cell r="I891" t="str">
            <v>_05</v>
          </cell>
          <cell r="J891" t="str">
            <v>SEÑALIZACION</v>
          </cell>
          <cell r="K891" t="str">
            <v>Señales verticales de transito grupo 4</v>
          </cell>
        </row>
        <row r="892">
          <cell r="G892" t="str">
            <v>50002720011</v>
          </cell>
          <cell r="H892" t="str">
            <v>C.VIT.V.N.1304/02.06.005</v>
          </cell>
          <cell r="I892" t="str">
            <v>_05</v>
          </cell>
          <cell r="J892" t="str">
            <v>SEÑALIZACION</v>
          </cell>
          <cell r="K892" t="str">
            <v>Señales verticales de transito grupo 5</v>
          </cell>
        </row>
        <row r="893">
          <cell r="G893" t="str">
            <v>50002720012</v>
          </cell>
          <cell r="H893" t="str">
            <v>C.VIT.V.N.1304/02.06.005</v>
          </cell>
          <cell r="I893" t="str">
            <v>_05</v>
          </cell>
          <cell r="J893" t="str">
            <v>SEÑALIZACION</v>
          </cell>
          <cell r="K893" t="str">
            <v>Señales verticales de transito grupo 5 p</v>
          </cell>
        </row>
        <row r="894">
          <cell r="G894" t="str">
            <v>50002720013</v>
          </cell>
          <cell r="H894" t="str">
            <v>C.VIT.V.N.1304/02.06.005</v>
          </cell>
          <cell r="I894" t="str">
            <v>_05</v>
          </cell>
          <cell r="J894" t="str">
            <v>SEÑALIZACION</v>
          </cell>
          <cell r="K894" t="str">
            <v>Captafaros</v>
          </cell>
        </row>
        <row r="895">
          <cell r="G895" t="str">
            <v>50002720014</v>
          </cell>
          <cell r="H895" t="str">
            <v>C.VIT.V.N.1304/02.06.005</v>
          </cell>
          <cell r="I895" t="str">
            <v>_05</v>
          </cell>
          <cell r="J895" t="str">
            <v>SEÑALIZACION</v>
          </cell>
          <cell r="K895" t="str">
            <v>Postes de kilometraje</v>
          </cell>
        </row>
        <row r="896">
          <cell r="G896" t="str">
            <v>50002720015</v>
          </cell>
          <cell r="H896" t="str">
            <v>C.VIT.V.N.1304/02.06.005</v>
          </cell>
          <cell r="I896" t="str">
            <v>_05</v>
          </cell>
          <cell r="J896" t="str">
            <v>SEÑALIZACION</v>
          </cell>
          <cell r="K896" t="str">
            <v>Defensas metálicas</v>
          </cell>
        </row>
        <row r="897">
          <cell r="G897" t="str">
            <v>50002720016</v>
          </cell>
          <cell r="H897" t="str">
            <v>C.VIT.V.N.1304/02.06.005</v>
          </cell>
          <cell r="I897" t="str">
            <v>_05</v>
          </cell>
          <cell r="J897" t="str">
            <v>SEÑALIZACION</v>
          </cell>
          <cell r="K897" t="str">
            <v>Marcas viales</v>
          </cell>
        </row>
        <row r="898">
          <cell r="G898" t="str">
            <v>50002720017</v>
          </cell>
          <cell r="H898" t="str">
            <v>C.VIT.V.N.1304/02.06.005</v>
          </cell>
          <cell r="I898" t="str">
            <v>_05</v>
          </cell>
          <cell r="J898" t="str">
            <v>SEÑALIZACION</v>
          </cell>
          <cell r="K898" t="str">
            <v>Estoperoles</v>
          </cell>
        </row>
        <row r="899">
          <cell r="G899" t="str">
            <v>50002720018</v>
          </cell>
          <cell r="H899" t="str">
            <v>C.VIT.V.N.1304/02.06.005</v>
          </cell>
          <cell r="I899" t="str">
            <v>_05</v>
          </cell>
          <cell r="J899" t="str">
            <v>SEÑALIZACION</v>
          </cell>
          <cell r="K899" t="str">
            <v>Señalización preventiva de obra</v>
          </cell>
        </row>
        <row r="900">
          <cell r="G900" t="str">
            <v>50002730001</v>
          </cell>
          <cell r="H900" t="str">
            <v>C.VIT.V.N.1304/02.06.006</v>
          </cell>
          <cell r="I900" t="str">
            <v>_06</v>
          </cell>
          <cell r="J900" t="str">
            <v>OBRAS DE ESTABILIZACION Y DRENAJES</v>
          </cell>
          <cell r="K900" t="str">
            <v>Hito 23 6</v>
          </cell>
        </row>
        <row r="901">
          <cell r="G901" t="str">
            <v>50002730002</v>
          </cell>
          <cell r="H901" t="str">
            <v>C.VIT.V.N.1304/02.06.006</v>
          </cell>
          <cell r="I901" t="str">
            <v>_06</v>
          </cell>
          <cell r="J901" t="str">
            <v>OBRAS DE ESTABILIZACION Y DRENAJES</v>
          </cell>
          <cell r="K901" t="str">
            <v>Perforaciòn profunda para drenaje d 3</v>
          </cell>
        </row>
        <row r="902">
          <cell r="G902" t="str">
            <v>50002730003</v>
          </cell>
          <cell r="H902" t="str">
            <v>C.VIT.V.N.1304/02.06.006</v>
          </cell>
          <cell r="I902" t="str">
            <v>_06</v>
          </cell>
          <cell r="J902" t="str">
            <v>OBRAS DE ESTABILIZACION Y DRENAJES</v>
          </cell>
          <cell r="K902" t="str">
            <v>Tubería pvc de diam 6 para drenajes</v>
          </cell>
        </row>
        <row r="903">
          <cell r="G903" t="str">
            <v>50002730004</v>
          </cell>
          <cell r="H903" t="str">
            <v>C.VIT.V.N.1304/02.06.006</v>
          </cell>
          <cell r="I903" t="str">
            <v>_06</v>
          </cell>
          <cell r="J903" t="str">
            <v>OBRAS DE ESTABILIZACION Y DRENAJES</v>
          </cell>
          <cell r="K903" t="str">
            <v>Lloraderos  pvc 2 l=0.5m</v>
          </cell>
        </row>
        <row r="904">
          <cell r="G904" t="str">
            <v>50002730005</v>
          </cell>
          <cell r="H904" t="str">
            <v>C.VIT.V.N.1304/02.06.006</v>
          </cell>
          <cell r="I904" t="str">
            <v>_06</v>
          </cell>
          <cell r="J904" t="str">
            <v>OBRAS DE ESTABILIZACION Y DRENAJES</v>
          </cell>
          <cell r="K904" t="str">
            <v>Tuberìa pvc ranurada d2.5  para drena</v>
          </cell>
        </row>
        <row r="905">
          <cell r="G905" t="str">
            <v>50002730006</v>
          </cell>
          <cell r="H905" t="str">
            <v>C.VIT.V.N.1304/02.06.006</v>
          </cell>
          <cell r="I905" t="str">
            <v>_06</v>
          </cell>
          <cell r="J905" t="str">
            <v>OBRAS DE ESTABILIZACION Y DRENAJES</v>
          </cell>
          <cell r="K905" t="str">
            <v>Pernos bal</v>
          </cell>
        </row>
        <row r="906">
          <cell r="G906" t="str">
            <v>50002730007</v>
          </cell>
          <cell r="H906" t="str">
            <v>C.VIT.V.N.1304/02.06.006</v>
          </cell>
          <cell r="I906" t="str">
            <v>_06</v>
          </cell>
          <cell r="J906" t="str">
            <v>OBRAS DE ESTABILIZACION Y DRENAJES</v>
          </cell>
          <cell r="K906" t="str">
            <v>Concreto lanzado (28 mpa)</v>
          </cell>
        </row>
        <row r="907">
          <cell r="G907" t="str">
            <v>50002730008</v>
          </cell>
          <cell r="H907" t="str">
            <v>C.VIT.V.N.1304/02.06.006</v>
          </cell>
          <cell r="I907" t="str">
            <v>_06</v>
          </cell>
          <cell r="J907" t="str">
            <v>OBRAS DE ESTABILIZACION Y DRENAJES</v>
          </cell>
          <cell r="K907" t="str">
            <v>Malla electrosoldada</v>
          </cell>
        </row>
        <row r="908">
          <cell r="G908" t="str">
            <v>50002730009</v>
          </cell>
          <cell r="H908" t="str">
            <v>C.VIT.V.N.1304/02.06.006</v>
          </cell>
          <cell r="I908" t="str">
            <v>_06</v>
          </cell>
          <cell r="J908" t="str">
            <v>OBRAS DE ESTABILIZACION Y DRENAJES</v>
          </cell>
          <cell r="K908" t="str">
            <v>Filtro con material granular</v>
          </cell>
        </row>
        <row r="909">
          <cell r="G909" t="str">
            <v>50002730010</v>
          </cell>
          <cell r="H909" t="str">
            <v>C.VIT.V.N.1304/02.06.006</v>
          </cell>
          <cell r="I909" t="str">
            <v>_06</v>
          </cell>
          <cell r="J909" t="str">
            <v>OBRAS DE ESTABILIZACION Y DRENAJES</v>
          </cell>
          <cell r="K909" t="str">
            <v>Geomalla para mejoramiento de capa de fu</v>
          </cell>
        </row>
        <row r="910">
          <cell r="G910" t="str">
            <v>50002730011</v>
          </cell>
          <cell r="H910" t="str">
            <v>C.VIT.V.N.1304/02.06.006</v>
          </cell>
          <cell r="I910" t="str">
            <v>_06</v>
          </cell>
          <cell r="J910" t="str">
            <v>OBRAS DE ESTABILIZACION Y DRENAJES</v>
          </cell>
          <cell r="K910" t="str">
            <v>Gaviones</v>
          </cell>
        </row>
        <row r="911">
          <cell r="G911" t="str">
            <v>50002730012</v>
          </cell>
          <cell r="H911" t="str">
            <v>C.VIT.V.N.1304/02.06.006</v>
          </cell>
          <cell r="I911" t="str">
            <v>_06</v>
          </cell>
          <cell r="J911" t="str">
            <v>OBRAS DE ESTABILIZACION Y DRENAJES</v>
          </cell>
          <cell r="K911" t="str">
            <v>Empradización con semilla</v>
          </cell>
        </row>
        <row r="912">
          <cell r="G912" t="str">
            <v>50002730013</v>
          </cell>
          <cell r="H912" t="str">
            <v>C.VIT.V.N.1304/02.06.006</v>
          </cell>
          <cell r="I912" t="str">
            <v>_06</v>
          </cell>
          <cell r="J912" t="str">
            <v>OBRAS DE ESTABILIZACION Y DRENAJES</v>
          </cell>
          <cell r="K912" t="str">
            <v>Concreto para cunetas y canales (21 mpa)</v>
          </cell>
        </row>
        <row r="913">
          <cell r="G913" t="str">
            <v>50002730014</v>
          </cell>
          <cell r="H913" t="str">
            <v>C.VIT.V.N.1304/02.06.006</v>
          </cell>
          <cell r="I913" t="str">
            <v>_06</v>
          </cell>
          <cell r="J913" t="str">
            <v>OBRAS DE ESTABILIZACION Y DRENAJES</v>
          </cell>
          <cell r="K913" t="str">
            <v>Concreto zanja de coronación</v>
          </cell>
        </row>
        <row r="914">
          <cell r="G914" t="str">
            <v>50002730015</v>
          </cell>
          <cell r="H914" t="str">
            <v>C.VIT.V.N.1304/02.06.006</v>
          </cell>
          <cell r="I914" t="str">
            <v>_06</v>
          </cell>
          <cell r="J914" t="str">
            <v>OBRAS DE ESTABILIZACION Y DRENAJES</v>
          </cell>
          <cell r="K914" t="str">
            <v>Concreto  21 mpa para disipadores</v>
          </cell>
        </row>
        <row r="915">
          <cell r="G915" t="str">
            <v>50002730016</v>
          </cell>
          <cell r="H915" t="str">
            <v>C.VIT.V.N.1304/02.06.006</v>
          </cell>
          <cell r="I915" t="str">
            <v>_06</v>
          </cell>
          <cell r="J915" t="str">
            <v>OBRAS DE ESTABILIZACION Y DRENAJES</v>
          </cell>
          <cell r="K915" t="str">
            <v>Revestimiento en piedra pegada</v>
          </cell>
        </row>
        <row r="916">
          <cell r="G916" t="str">
            <v>50002730017</v>
          </cell>
          <cell r="H916" t="str">
            <v>C.VIT.V.N.1304/02.06.006</v>
          </cell>
          <cell r="I916" t="str">
            <v>_06</v>
          </cell>
          <cell r="J916" t="str">
            <v>OBRAS DE ESTABILIZACION Y DRENAJES</v>
          </cell>
          <cell r="K916" t="str">
            <v>Muro de contención 4000 psi</v>
          </cell>
        </row>
        <row r="917">
          <cell r="G917" t="str">
            <v>50002730018</v>
          </cell>
          <cell r="H917" t="str">
            <v>C.VIT.V.N.1304/02.06.006</v>
          </cell>
          <cell r="I917" t="str">
            <v>_06</v>
          </cell>
          <cell r="J917" t="str">
            <v>OBRAS DE ESTABILIZACION Y DRENAJES</v>
          </cell>
          <cell r="K917" t="str">
            <v>Transporte de concretos</v>
          </cell>
        </row>
        <row r="918">
          <cell r="G918" t="str">
            <v>50002740001</v>
          </cell>
          <cell r="H918" t="str">
            <v>C.VIT.V.N.1304/02.06.007</v>
          </cell>
          <cell r="I918" t="str">
            <v>_07</v>
          </cell>
          <cell r="J918" t="str">
            <v>OBRAS DE DRENAJE</v>
          </cell>
          <cell r="K918" t="str">
            <v>Hito 23 7</v>
          </cell>
        </row>
        <row r="919">
          <cell r="G919" t="str">
            <v>50002740002</v>
          </cell>
          <cell r="H919" t="str">
            <v>C.VIT.V.N.1304/02.06.007</v>
          </cell>
          <cell r="I919" t="str">
            <v>_07</v>
          </cell>
          <cell r="J919" t="str">
            <v>OBRAS DE DRENAJE</v>
          </cell>
          <cell r="K919" t="str">
            <v>Demolición de estructuras</v>
          </cell>
        </row>
        <row r="920">
          <cell r="G920" t="str">
            <v>50002740003</v>
          </cell>
          <cell r="H920" t="str">
            <v>C.VIT.V.N.1304/02.06.007</v>
          </cell>
          <cell r="I920" t="str">
            <v>_07</v>
          </cell>
          <cell r="J920" t="str">
            <v>OBRAS DE DRENAJE</v>
          </cell>
          <cell r="K920" t="str">
            <v>Tuberìa de concreto d 0.90 m</v>
          </cell>
        </row>
        <row r="921">
          <cell r="G921" t="str">
            <v>50002740004</v>
          </cell>
          <cell r="H921" t="str">
            <v>C.VIT.V.N.1304/02.06.007</v>
          </cell>
          <cell r="I921" t="str">
            <v>_07</v>
          </cell>
          <cell r="J921" t="str">
            <v>OBRAS DE DRENAJE</v>
          </cell>
          <cell r="K921" t="str">
            <v>Tuberìa de concreto d 1.00 m</v>
          </cell>
        </row>
        <row r="922">
          <cell r="G922" t="str">
            <v>50002740005</v>
          </cell>
          <cell r="H922" t="str">
            <v>C.VIT.V.N.1304/02.06.007</v>
          </cell>
          <cell r="I922" t="str">
            <v>_07</v>
          </cell>
          <cell r="J922" t="str">
            <v>OBRAS DE DRENAJE</v>
          </cell>
          <cell r="K922" t="str">
            <v>Tuberìa de concreto d 1.20 m</v>
          </cell>
        </row>
        <row r="923">
          <cell r="G923" t="str">
            <v>50002740006</v>
          </cell>
          <cell r="H923" t="str">
            <v>C.VIT.V.N.1304/02.06.007</v>
          </cell>
          <cell r="I923" t="str">
            <v>_07</v>
          </cell>
          <cell r="J923" t="str">
            <v>OBRAS DE DRENAJE</v>
          </cell>
          <cell r="K923" t="str">
            <v>Tuberìa de concreto d 1.30 m</v>
          </cell>
        </row>
        <row r="924">
          <cell r="G924" t="str">
            <v>50002740007</v>
          </cell>
          <cell r="H924" t="str">
            <v>C.VIT.V.N.1304/02.06.007</v>
          </cell>
          <cell r="I924" t="str">
            <v>_07</v>
          </cell>
          <cell r="J924" t="str">
            <v>OBRAS DE DRENAJE</v>
          </cell>
          <cell r="K924" t="str">
            <v>Tuberìa de concreto d 1.50 m</v>
          </cell>
        </row>
        <row r="925">
          <cell r="G925" t="str">
            <v>50002740008</v>
          </cell>
          <cell r="H925" t="str">
            <v>C.VIT.V.N.1304/02.06.007</v>
          </cell>
          <cell r="I925" t="str">
            <v>_07</v>
          </cell>
          <cell r="J925" t="str">
            <v>OBRAS DE DRENAJE</v>
          </cell>
          <cell r="K925" t="str">
            <v>Tuberìa de concreto d 1.60 m</v>
          </cell>
        </row>
        <row r="926">
          <cell r="G926" t="str">
            <v>50002740009</v>
          </cell>
          <cell r="H926" t="str">
            <v>C.VIT.V.N.1304/02.06.007</v>
          </cell>
          <cell r="I926" t="str">
            <v>_07</v>
          </cell>
          <cell r="J926" t="str">
            <v>OBRAS DE DRENAJE</v>
          </cell>
          <cell r="K926" t="str">
            <v>Tuberìa de concreto d 1.80 m</v>
          </cell>
        </row>
        <row r="927">
          <cell r="G927" t="str">
            <v>50002740010</v>
          </cell>
          <cell r="H927" t="str">
            <v>C.VIT.V.N.1304/02.06.007</v>
          </cell>
          <cell r="I927" t="str">
            <v>_07</v>
          </cell>
          <cell r="J927" t="str">
            <v>OBRAS DE DRENAJE</v>
          </cell>
          <cell r="K927" t="str">
            <v>Tuberìa de concreto d 2.00 m</v>
          </cell>
        </row>
        <row r="928">
          <cell r="G928" t="str">
            <v>50002740011</v>
          </cell>
          <cell r="H928" t="str">
            <v>C.VIT.V.N.1304/02.06.007</v>
          </cell>
          <cell r="I928" t="str">
            <v>_07</v>
          </cell>
          <cell r="J928" t="str">
            <v>OBRAS DE DRENAJE</v>
          </cell>
          <cell r="K928" t="str">
            <v>Tuberìa de concreto d 2.15 m</v>
          </cell>
        </row>
        <row r="929">
          <cell r="G929" t="str">
            <v>50002740012</v>
          </cell>
          <cell r="H929" t="str">
            <v>C.VIT.V.N.1304/02.06.007</v>
          </cell>
          <cell r="I929" t="str">
            <v>_07</v>
          </cell>
          <cell r="J929" t="str">
            <v>OBRAS DE DRENAJE</v>
          </cell>
          <cell r="K929" t="str">
            <v>Tuberìa de concreto d 2.30 m</v>
          </cell>
        </row>
        <row r="930">
          <cell r="G930" t="str">
            <v>50002740013</v>
          </cell>
          <cell r="H930" t="str">
            <v>C.VIT.V.N.1304/02.06.007</v>
          </cell>
          <cell r="I930" t="str">
            <v>_07</v>
          </cell>
          <cell r="J930" t="str">
            <v>OBRAS DE DRENAJE</v>
          </cell>
          <cell r="K930" t="str">
            <v>Tuberìa de concreto d 2.50 m</v>
          </cell>
        </row>
        <row r="931">
          <cell r="G931" t="str">
            <v>50002740014</v>
          </cell>
          <cell r="H931" t="str">
            <v>C.VIT.V.N.1304/02.06.007</v>
          </cell>
          <cell r="I931" t="str">
            <v>_07</v>
          </cell>
          <cell r="J931" t="str">
            <v>OBRAS DE DRENAJE</v>
          </cell>
          <cell r="K931" t="str">
            <v>Box culverts a construir (3.0 x 3.0)</v>
          </cell>
        </row>
        <row r="932">
          <cell r="G932" t="str">
            <v>50002740015</v>
          </cell>
          <cell r="H932" t="str">
            <v>C.VIT.V.N.1304/02.06.007</v>
          </cell>
          <cell r="I932" t="str">
            <v>_07</v>
          </cell>
          <cell r="J932" t="str">
            <v>OBRAS DE DRENAJE</v>
          </cell>
          <cell r="K932" t="str">
            <v>Concreto 28 mpa aletas y cabezales</v>
          </cell>
        </row>
        <row r="933">
          <cell r="G933" t="str">
            <v>50002740016</v>
          </cell>
          <cell r="H933" t="str">
            <v>C.VIT.V.N.1304/02.06.007</v>
          </cell>
          <cell r="I933" t="str">
            <v>_07</v>
          </cell>
          <cell r="J933" t="str">
            <v>OBRAS DE DRENAJE</v>
          </cell>
          <cell r="K933" t="str">
            <v>Concreto 28 mpa ampliación de box</v>
          </cell>
        </row>
        <row r="934">
          <cell r="G934" t="str">
            <v>50002740017</v>
          </cell>
          <cell r="H934" t="str">
            <v>C.VIT.V.N.1304/02.06.007</v>
          </cell>
          <cell r="I934" t="str">
            <v>_07</v>
          </cell>
          <cell r="J934" t="str">
            <v>OBRAS DE DRENAJE</v>
          </cell>
          <cell r="K934" t="str">
            <v>Concreto ciclópeo</v>
          </cell>
        </row>
        <row r="935">
          <cell r="G935" t="str">
            <v>50002740018</v>
          </cell>
          <cell r="H935" t="str">
            <v>C.VIT.V.N.1304/02.06.007</v>
          </cell>
          <cell r="I935" t="str">
            <v>_07</v>
          </cell>
          <cell r="J935" t="str">
            <v>OBRAS DE DRENAJE</v>
          </cell>
          <cell r="K935" t="str">
            <v>Concreto para bordillos</v>
          </cell>
        </row>
        <row r="936">
          <cell r="G936" t="str">
            <v>50002740019</v>
          </cell>
          <cell r="H936" t="str">
            <v>C.VIT.V.N.1304/02.06.007</v>
          </cell>
          <cell r="I936" t="str">
            <v>_07</v>
          </cell>
          <cell r="J936" t="str">
            <v>OBRAS DE DRENAJE</v>
          </cell>
          <cell r="K936" t="str">
            <v>Acero de refuerzo aletas,  cabezales,</v>
          </cell>
        </row>
        <row r="937">
          <cell r="G937" t="str">
            <v>50002740020</v>
          </cell>
          <cell r="H937" t="str">
            <v>C.VIT.V.N.1304/02.06.007</v>
          </cell>
          <cell r="I937" t="str">
            <v>_07</v>
          </cell>
          <cell r="J937" t="str">
            <v>OBRAS DE DRENAJE</v>
          </cell>
          <cell r="K937" t="str">
            <v>Corte para ampliación de estructuras de</v>
          </cell>
        </row>
        <row r="938">
          <cell r="G938" t="str">
            <v>50002740021</v>
          </cell>
          <cell r="H938" t="str">
            <v>C.VIT.V.N.1304/02.06.007</v>
          </cell>
          <cell r="I938" t="str">
            <v>_07</v>
          </cell>
          <cell r="J938" t="str">
            <v>OBRAS DE DRENAJE</v>
          </cell>
          <cell r="K938" t="str">
            <v>Concreto para solados</v>
          </cell>
        </row>
        <row r="939">
          <cell r="G939" t="str">
            <v>50002740022</v>
          </cell>
          <cell r="H939" t="str">
            <v>C.VIT.V.N.1304/02.06.007</v>
          </cell>
          <cell r="I939" t="str">
            <v>_07</v>
          </cell>
          <cell r="J939" t="str">
            <v>OBRAS DE DRENAJE</v>
          </cell>
          <cell r="K939" t="str">
            <v>Excavaciones</v>
          </cell>
        </row>
        <row r="940">
          <cell r="G940" t="str">
            <v>50002740023</v>
          </cell>
          <cell r="H940" t="str">
            <v>C.VIT.V.N.1304/02.06.007</v>
          </cell>
          <cell r="I940" t="str">
            <v>_07</v>
          </cell>
          <cell r="J940" t="str">
            <v>OBRAS DE DRENAJE</v>
          </cell>
          <cell r="K940" t="str">
            <v>Excavacion manual</v>
          </cell>
        </row>
        <row r="941">
          <cell r="G941" t="str">
            <v>50002740024</v>
          </cell>
          <cell r="H941" t="str">
            <v>C.VIT.V.N.1304/02.06.007</v>
          </cell>
          <cell r="I941" t="str">
            <v>_07</v>
          </cell>
          <cell r="J941" t="str">
            <v>OBRAS DE DRENAJE</v>
          </cell>
          <cell r="K941" t="str">
            <v>Entibado</v>
          </cell>
        </row>
        <row r="942">
          <cell r="G942" t="str">
            <v>50002740025</v>
          </cell>
          <cell r="H942" t="str">
            <v>C.VIT.V.N.1304/02.06.007</v>
          </cell>
          <cell r="I942" t="str">
            <v>_07</v>
          </cell>
          <cell r="J942" t="str">
            <v>OBRAS DE DRENAJE</v>
          </cell>
          <cell r="K942" t="str">
            <v>Rellenos</v>
          </cell>
        </row>
        <row r="943">
          <cell r="G943" t="str">
            <v>50002740026</v>
          </cell>
          <cell r="H943" t="str">
            <v>C.VIT.V.N.1304/02.06.007</v>
          </cell>
          <cell r="I943" t="str">
            <v>_07</v>
          </cell>
          <cell r="J943" t="str">
            <v>OBRAS DE DRENAJE</v>
          </cell>
          <cell r="K943" t="str">
            <v>Atraque de tubería</v>
          </cell>
        </row>
        <row r="944">
          <cell r="G944" t="str">
            <v>50002740027</v>
          </cell>
          <cell r="H944" t="str">
            <v>C.VIT.V.N.1304/02.06.007</v>
          </cell>
          <cell r="I944" t="str">
            <v>_07</v>
          </cell>
          <cell r="J944" t="str">
            <v>OBRAS DE DRENAJE</v>
          </cell>
          <cell r="K944" t="str">
            <v>Transporte de excavaciones</v>
          </cell>
        </row>
        <row r="945">
          <cell r="G945" t="str">
            <v>50002740028</v>
          </cell>
          <cell r="H945" t="str">
            <v>C.VIT.V.N.1304/02.06.007</v>
          </cell>
          <cell r="I945" t="str">
            <v>_07</v>
          </cell>
          <cell r="J945" t="str">
            <v>OBRAS DE DRENAJE</v>
          </cell>
          <cell r="K945" t="str">
            <v>Transporte de excavaciones</v>
          </cell>
        </row>
        <row r="946">
          <cell r="G946" t="str">
            <v>50002740029</v>
          </cell>
          <cell r="H946" t="str">
            <v>C.VIT.V.N.1304/02.06.007</v>
          </cell>
          <cell r="I946" t="str">
            <v>_07</v>
          </cell>
          <cell r="J946" t="str">
            <v>OBRAS DE DRENAJE</v>
          </cell>
          <cell r="K946" t="str">
            <v>Transporte material de rellenos</v>
          </cell>
        </row>
        <row r="947">
          <cell r="G947" t="str">
            <v>50002740030</v>
          </cell>
          <cell r="H947" t="str">
            <v>C.VIT.V.N.1304/02.06.007</v>
          </cell>
          <cell r="I947" t="str">
            <v>_07</v>
          </cell>
          <cell r="J947" t="str">
            <v>OBRAS DE DRENAJE</v>
          </cell>
          <cell r="K947" t="str">
            <v>Transporte de concretos</v>
          </cell>
        </row>
        <row r="948">
          <cell r="G948" t="str">
            <v>50002750001</v>
          </cell>
          <cell r="H948" t="str">
            <v>C.VIT.V.N.1304/02.06.008</v>
          </cell>
          <cell r="I948" t="str">
            <v>_08</v>
          </cell>
          <cell r="J948" t="str">
            <v>ADECUACION DE DEPOSITOS</v>
          </cell>
          <cell r="K948" t="str">
            <v>Obras de adecuación de depósitos</v>
          </cell>
        </row>
        <row r="949">
          <cell r="G949" t="str">
            <v>50002760001</v>
          </cell>
          <cell r="H949" t="str">
            <v>C.VIT.V.N.1304/02.06.009</v>
          </cell>
          <cell r="I949" t="str">
            <v>_09</v>
          </cell>
          <cell r="J949" t="str">
            <v>OBRAS DE ARTE MAYORES</v>
          </cell>
          <cell r="K949" t="str">
            <v>Hito 23 8</v>
          </cell>
        </row>
        <row r="950">
          <cell r="G950" t="str">
            <v>50002760002</v>
          </cell>
          <cell r="H950" t="str">
            <v>C.VIT.V.N.1304/02.06.009</v>
          </cell>
          <cell r="I950" t="str">
            <v>_09</v>
          </cell>
          <cell r="J950" t="str">
            <v>OBRAS DE ARTE MAYORES</v>
          </cell>
          <cell r="K950" t="str">
            <v>Demolición de estructuras</v>
          </cell>
        </row>
        <row r="951">
          <cell r="G951" t="str">
            <v>50002760003</v>
          </cell>
          <cell r="H951" t="str">
            <v>C.VIT.V.N.1304/02.06.009</v>
          </cell>
          <cell r="I951" t="str">
            <v>_09</v>
          </cell>
          <cell r="J951" t="str">
            <v>OBRAS DE ARTE MAYORES</v>
          </cell>
          <cell r="K951" t="str">
            <v>Retiro de baranda metálica</v>
          </cell>
        </row>
        <row r="952">
          <cell r="G952" t="str">
            <v>50002760004</v>
          </cell>
          <cell r="H952" t="str">
            <v>C.VIT.V.N.1304/02.06.009</v>
          </cell>
          <cell r="I952" t="str">
            <v>_09</v>
          </cell>
          <cell r="J952" t="str">
            <v>OBRAS DE ARTE MAYORES</v>
          </cell>
          <cell r="K952" t="str">
            <v>Mantenimiento y protección de baranda me</v>
          </cell>
        </row>
        <row r="953">
          <cell r="G953" t="str">
            <v>50002760005</v>
          </cell>
          <cell r="H953" t="str">
            <v>C.VIT.V.N.1304/02.06.009</v>
          </cell>
          <cell r="I953" t="str">
            <v>_09</v>
          </cell>
          <cell r="J953" t="str">
            <v>OBRAS DE ARTE MAYORES</v>
          </cell>
          <cell r="K953" t="str">
            <v>Concreto 35mpa vigas postensadas</v>
          </cell>
        </row>
        <row r="954">
          <cell r="G954" t="str">
            <v>50002760006</v>
          </cell>
          <cell r="H954" t="str">
            <v>C.VIT.V.N.1304/02.06.009</v>
          </cell>
          <cell r="I954" t="str">
            <v>_09</v>
          </cell>
          <cell r="J954" t="str">
            <v>OBRAS DE ARTE MAYORES</v>
          </cell>
          <cell r="K954" t="str">
            <v>Izaje de vigas</v>
          </cell>
        </row>
        <row r="955">
          <cell r="G955" t="str">
            <v>50002760007</v>
          </cell>
          <cell r="H955" t="str">
            <v>C.VIT.V.N.1304/02.06.009</v>
          </cell>
          <cell r="I955" t="str">
            <v>_09</v>
          </cell>
          <cell r="J955" t="str">
            <v>OBRAS DE ARTE MAYORES</v>
          </cell>
          <cell r="K955" t="str">
            <v>Concreto 28mpa vigas y riostras reforzad</v>
          </cell>
        </row>
        <row r="956">
          <cell r="G956" t="str">
            <v>50002760008</v>
          </cell>
          <cell r="H956" t="str">
            <v>C.VIT.V.N.1304/02.06.009</v>
          </cell>
          <cell r="I956" t="str">
            <v>_09</v>
          </cell>
          <cell r="J956" t="str">
            <v>OBRAS DE ARTE MAYORES</v>
          </cell>
          <cell r="K956" t="str">
            <v>Concreto 28mpa tablero</v>
          </cell>
        </row>
        <row r="957">
          <cell r="G957" t="str">
            <v>50002760009</v>
          </cell>
          <cell r="H957" t="str">
            <v>C.VIT.V.N.1304/02.06.009</v>
          </cell>
          <cell r="I957" t="str">
            <v>_09</v>
          </cell>
          <cell r="J957" t="str">
            <v>OBRAS DE ARTE MAYORES</v>
          </cell>
          <cell r="K957" t="str">
            <v>Acero estructural perfiles astm a-36</v>
          </cell>
        </row>
        <row r="958">
          <cell r="G958" t="str">
            <v>50002760010</v>
          </cell>
          <cell r="H958" t="str">
            <v>C.VIT.V.N.1304/02.06.009</v>
          </cell>
          <cell r="I958" t="str">
            <v>_09</v>
          </cell>
          <cell r="J958" t="str">
            <v>OBRAS DE ARTE MAYORES</v>
          </cell>
          <cell r="K958" t="str">
            <v>Acero estructural láminas astm a588</v>
          </cell>
        </row>
        <row r="959">
          <cell r="G959" t="str">
            <v>50002760011</v>
          </cell>
          <cell r="H959" t="str">
            <v>C.VIT.V.N.1304/02.06.009</v>
          </cell>
          <cell r="I959" t="str">
            <v>_09</v>
          </cell>
          <cell r="J959" t="str">
            <v>OBRAS DE ARTE MAYORES</v>
          </cell>
          <cell r="K959" t="str">
            <v>Soldadura</v>
          </cell>
        </row>
        <row r="960">
          <cell r="G960" t="str">
            <v>50002760012</v>
          </cell>
          <cell r="H960" t="str">
            <v>C.VIT.V.N.1304/02.06.009</v>
          </cell>
          <cell r="I960" t="str">
            <v>_09</v>
          </cell>
          <cell r="J960" t="str">
            <v>OBRAS DE ARTE MAYORES</v>
          </cell>
          <cell r="K960" t="str">
            <v>Acero de refuerzo vigas postensadas, re</v>
          </cell>
        </row>
        <row r="961">
          <cell r="G961" t="str">
            <v>50002760013</v>
          </cell>
          <cell r="H961" t="str">
            <v>C.VIT.V.N.1304/02.06.009</v>
          </cell>
          <cell r="I961" t="str">
            <v>_09</v>
          </cell>
          <cell r="J961" t="str">
            <v>OBRAS DE ARTE MAYORES</v>
          </cell>
          <cell r="K961" t="str">
            <v>Acero para postensado fu=1900mpa</v>
          </cell>
        </row>
        <row r="962">
          <cell r="G962" t="str">
            <v>50002760014</v>
          </cell>
          <cell r="H962" t="str">
            <v>C.VIT.V.N.1304/02.06.009</v>
          </cell>
          <cell r="I962" t="str">
            <v>_09</v>
          </cell>
          <cell r="J962" t="str">
            <v>OBRAS DE ARTE MAYORES</v>
          </cell>
          <cell r="K962" t="str">
            <v>Concreto 21mpa opción parapeto</v>
          </cell>
        </row>
        <row r="963">
          <cell r="G963" t="str">
            <v>50002760015</v>
          </cell>
          <cell r="H963" t="str">
            <v>C.VIT.V.N.1304/02.06.009</v>
          </cell>
          <cell r="I963" t="str">
            <v>_09</v>
          </cell>
          <cell r="J963" t="str">
            <v>OBRAS DE ARTE MAYORES</v>
          </cell>
          <cell r="K963" t="str">
            <v>Acero de refuerzo opción parapeto fy=420</v>
          </cell>
        </row>
        <row r="964">
          <cell r="G964" t="str">
            <v>50002760016</v>
          </cell>
          <cell r="H964" t="str">
            <v>C.VIT.V.N.1304/02.06.009</v>
          </cell>
          <cell r="I964" t="str">
            <v>_09</v>
          </cell>
          <cell r="J964" t="str">
            <v>OBRAS DE ARTE MAYORES</v>
          </cell>
          <cell r="K964" t="str">
            <v>Acero estructural opción baranda metálic</v>
          </cell>
        </row>
        <row r="965">
          <cell r="G965" t="str">
            <v>50002760017</v>
          </cell>
          <cell r="H965" t="str">
            <v>C.VIT.V.N.1304/02.06.009</v>
          </cell>
          <cell r="I965" t="str">
            <v>_09</v>
          </cell>
          <cell r="J965" t="str">
            <v>OBRAS DE ARTE MAYORES</v>
          </cell>
          <cell r="K965" t="str">
            <v>Neopreno reforzado dureza 60</v>
          </cell>
        </row>
        <row r="966">
          <cell r="G966" t="str">
            <v>50002760018</v>
          </cell>
          <cell r="H966" t="str">
            <v>C.VIT.V.N.1304/02.06.009</v>
          </cell>
          <cell r="I966" t="str">
            <v>_09</v>
          </cell>
          <cell r="J966" t="str">
            <v>OBRAS DE ARTE MAYORES</v>
          </cell>
          <cell r="K966" t="str">
            <v>Junta de dilatación vsl tx-50</v>
          </cell>
        </row>
        <row r="967">
          <cell r="G967" t="str">
            <v>50002760019</v>
          </cell>
          <cell r="H967" t="str">
            <v>C.VIT.V.N.1304/02.06.009</v>
          </cell>
          <cell r="I967" t="str">
            <v>_09</v>
          </cell>
          <cell r="J967" t="str">
            <v>OBRAS DE ARTE MAYORES</v>
          </cell>
          <cell r="K967" t="str">
            <v>Junta de dilatación vsl tx-75</v>
          </cell>
        </row>
        <row r="968">
          <cell r="G968" t="str">
            <v>50002760020</v>
          </cell>
          <cell r="H968" t="str">
            <v>C.VIT.V.N.1304/02.06.009</v>
          </cell>
          <cell r="I968" t="str">
            <v>_09</v>
          </cell>
          <cell r="J968" t="str">
            <v>OBRAS DE ARTE MAYORES</v>
          </cell>
          <cell r="K968" t="str">
            <v>Capa de rodadura e=0.05m</v>
          </cell>
        </row>
        <row r="969">
          <cell r="G969" t="str">
            <v>50002760021</v>
          </cell>
          <cell r="H969" t="str">
            <v>C.VIT.V.N.1304/02.06.009</v>
          </cell>
          <cell r="I969" t="str">
            <v>_09</v>
          </cell>
          <cell r="J969" t="str">
            <v>OBRAS DE ARTE MAYORES</v>
          </cell>
          <cell r="K969" t="str">
            <v>Concreto 24.5mpa zapata estribos</v>
          </cell>
        </row>
        <row r="970">
          <cell r="G970" t="str">
            <v>50002760022</v>
          </cell>
          <cell r="H970" t="str">
            <v>C.VIT.V.N.1304/02.06.009</v>
          </cell>
          <cell r="I970" t="str">
            <v>_09</v>
          </cell>
          <cell r="J970" t="str">
            <v>OBRAS DE ARTE MAYORES</v>
          </cell>
          <cell r="K970" t="str">
            <v>Concreto 21mpa vástago estribos</v>
          </cell>
        </row>
        <row r="971">
          <cell r="G971" t="str">
            <v>50002760023</v>
          </cell>
          <cell r="H971" t="str">
            <v>C.VIT.V.N.1304/02.06.009</v>
          </cell>
          <cell r="I971" t="str">
            <v>_09</v>
          </cell>
          <cell r="J971" t="str">
            <v>OBRAS DE ARTE MAYORES</v>
          </cell>
          <cell r="K971" t="str">
            <v>Concreto 21mpa aletas estribos</v>
          </cell>
        </row>
        <row r="972">
          <cell r="G972" t="str">
            <v>50002760024</v>
          </cell>
          <cell r="H972" t="str">
            <v>C.VIT.V.N.1304/02.06.009</v>
          </cell>
          <cell r="I972" t="str">
            <v>_09</v>
          </cell>
          <cell r="J972" t="str">
            <v>OBRAS DE ARTE MAYORES</v>
          </cell>
          <cell r="K972" t="str">
            <v>Concreto 24.5mpa para estribos y aletas</v>
          </cell>
        </row>
        <row r="973">
          <cell r="G973" t="str">
            <v>50002760025</v>
          </cell>
          <cell r="H973" t="str">
            <v>C.VIT.V.N.1304/02.06.009</v>
          </cell>
          <cell r="I973" t="str">
            <v>_09</v>
          </cell>
          <cell r="J973" t="str">
            <v>OBRAS DE ARTE MAYORES</v>
          </cell>
          <cell r="K973" t="str">
            <v>Concreto 21mpa losas de aproximación</v>
          </cell>
        </row>
        <row r="974">
          <cell r="G974" t="str">
            <v>50002760026</v>
          </cell>
          <cell r="H974" t="str">
            <v>C.VIT.V.N.1304/02.06.009</v>
          </cell>
          <cell r="I974" t="str">
            <v>_09</v>
          </cell>
          <cell r="J974" t="str">
            <v>OBRAS DE ARTE MAYORES</v>
          </cell>
          <cell r="K974" t="str">
            <v>Concreto 28mpa box-culvert</v>
          </cell>
        </row>
        <row r="975">
          <cell r="G975" t="str">
            <v>50002760027</v>
          </cell>
          <cell r="H975" t="str">
            <v>C.VIT.V.N.1304/02.06.009</v>
          </cell>
          <cell r="I975" t="str">
            <v>_09</v>
          </cell>
          <cell r="J975" t="str">
            <v>OBRAS DE ARTE MAYORES</v>
          </cell>
          <cell r="K975" t="str">
            <v>Concreto 21mpa dados de pilotes</v>
          </cell>
        </row>
        <row r="976">
          <cell r="G976" t="str">
            <v>50002760028</v>
          </cell>
          <cell r="H976" t="str">
            <v>C.VIT.V.N.1304/02.06.009</v>
          </cell>
          <cell r="I976" t="str">
            <v>_09</v>
          </cell>
          <cell r="J976" t="str">
            <v>OBRAS DE ARTE MAYORES</v>
          </cell>
          <cell r="K976" t="str">
            <v>Concreto 28mpa pilas</v>
          </cell>
        </row>
        <row r="977">
          <cell r="G977" t="str">
            <v>50002760029</v>
          </cell>
          <cell r="H977" t="str">
            <v>C.VIT.V.N.1304/02.06.009</v>
          </cell>
          <cell r="I977" t="str">
            <v>_09</v>
          </cell>
          <cell r="J977" t="str">
            <v>OBRAS DE ARTE MAYORES</v>
          </cell>
          <cell r="K977" t="str">
            <v>Plataforma piloteadora</v>
          </cell>
        </row>
        <row r="978">
          <cell r="G978" t="str">
            <v>50002760030</v>
          </cell>
          <cell r="H978" t="str">
            <v>C.VIT.V.N.1304/02.06.009</v>
          </cell>
          <cell r="I978" t="str">
            <v>_09</v>
          </cell>
          <cell r="J978" t="str">
            <v>OBRAS DE ARTE MAYORES</v>
          </cell>
          <cell r="K978" t="str">
            <v>Pilote  d=0.5m (excavación + concreto)</v>
          </cell>
        </row>
        <row r="979">
          <cell r="G979" t="str">
            <v>50002760031</v>
          </cell>
          <cell r="H979" t="str">
            <v>C.VIT.V.N.1304/02.06.009</v>
          </cell>
          <cell r="I979" t="str">
            <v>_09</v>
          </cell>
          <cell r="J979" t="str">
            <v>OBRAS DE ARTE MAYORES</v>
          </cell>
          <cell r="K979" t="str">
            <v>Pilote  d=1m (excavación + concreto)</v>
          </cell>
        </row>
        <row r="980">
          <cell r="G980" t="str">
            <v>50002760032</v>
          </cell>
          <cell r="H980" t="str">
            <v>C.VIT.V.N.1304/02.06.009</v>
          </cell>
          <cell r="I980" t="str">
            <v>_09</v>
          </cell>
          <cell r="J980" t="str">
            <v>OBRAS DE ARTE MAYORES</v>
          </cell>
          <cell r="K980" t="str">
            <v>Acero de refuerzo pilotes fy=420mpa</v>
          </cell>
        </row>
        <row r="981">
          <cell r="G981" t="str">
            <v>50002760033</v>
          </cell>
          <cell r="H981" t="str">
            <v>C.VIT.V.N.1304/02.06.009</v>
          </cell>
          <cell r="I981" t="str">
            <v>_09</v>
          </cell>
          <cell r="J981" t="str">
            <v>OBRAS DE ARTE MAYORES</v>
          </cell>
          <cell r="K981" t="str">
            <v>Concreto 28mpa vigas cabezales</v>
          </cell>
        </row>
        <row r="982">
          <cell r="G982" t="str">
            <v>50002760034</v>
          </cell>
          <cell r="H982" t="str">
            <v>C.VIT.V.N.1304/02.06.009</v>
          </cell>
          <cell r="I982" t="str">
            <v>_09</v>
          </cell>
          <cell r="J982" t="str">
            <v>OBRAS DE ARTE MAYORES</v>
          </cell>
          <cell r="K982" t="str">
            <v>Concreto 17.5mpa solados</v>
          </cell>
        </row>
        <row r="983">
          <cell r="G983" t="str">
            <v>50002760035</v>
          </cell>
          <cell r="H983" t="str">
            <v>C.VIT.V.N.1304/02.06.009</v>
          </cell>
          <cell r="I983" t="str">
            <v>_09</v>
          </cell>
          <cell r="J983" t="str">
            <v>OBRAS DE ARTE MAYORES</v>
          </cell>
          <cell r="K983" t="str">
            <v>Acero de refuerzo estribos, aletas y lo</v>
          </cell>
        </row>
        <row r="984">
          <cell r="G984" t="str">
            <v>50002760036</v>
          </cell>
          <cell r="H984" t="str">
            <v>C.VIT.V.N.1304/02.06.009</v>
          </cell>
          <cell r="I984" t="str">
            <v>_09</v>
          </cell>
          <cell r="J984" t="str">
            <v>OBRAS DE ARTE MAYORES</v>
          </cell>
          <cell r="K984" t="str">
            <v>Acero de refuerzo box-culvert fy=420mpa</v>
          </cell>
        </row>
        <row r="985">
          <cell r="G985" t="str">
            <v>50002760037</v>
          </cell>
          <cell r="H985" t="str">
            <v>C.VIT.V.N.1304/02.06.009</v>
          </cell>
          <cell r="I985" t="str">
            <v>_09</v>
          </cell>
          <cell r="J985" t="str">
            <v>OBRAS DE ARTE MAYORES</v>
          </cell>
          <cell r="K985" t="str">
            <v>Reparación protección de concreto</v>
          </cell>
        </row>
        <row r="986">
          <cell r="G986" t="str">
            <v>50002760038</v>
          </cell>
          <cell r="H986" t="str">
            <v>C.VIT.V.N.1304/02.06.009</v>
          </cell>
          <cell r="I986" t="str">
            <v>_09</v>
          </cell>
          <cell r="J986" t="str">
            <v>OBRAS DE ARTE MAYORES</v>
          </cell>
          <cell r="K986" t="str">
            <v>Protección talud</v>
          </cell>
        </row>
        <row r="987">
          <cell r="G987" t="str">
            <v>50002760039</v>
          </cell>
          <cell r="H987" t="str">
            <v>C.VIT.V.N.1304/02.06.009</v>
          </cell>
          <cell r="I987" t="str">
            <v>_09</v>
          </cell>
          <cell r="J987" t="str">
            <v>OBRAS DE ARTE MAYORES</v>
          </cell>
          <cell r="K987" t="str">
            <v>Junta de expansión asfáltica (incluye re</v>
          </cell>
        </row>
        <row r="988">
          <cell r="G988" t="str">
            <v>50002760040</v>
          </cell>
          <cell r="H988" t="str">
            <v>C.VIT.V.N.1304/02.06.009</v>
          </cell>
          <cell r="I988" t="str">
            <v>_09</v>
          </cell>
          <cell r="J988" t="str">
            <v>OBRAS DE ARTE MAYORES</v>
          </cell>
          <cell r="K988" t="str">
            <v>Inyección de fisuras</v>
          </cell>
        </row>
        <row r="989">
          <cell r="G989" t="str">
            <v>50002760041</v>
          </cell>
          <cell r="H989" t="str">
            <v>C.VIT.V.N.1304/02.06.009</v>
          </cell>
          <cell r="I989" t="str">
            <v>_09</v>
          </cell>
          <cell r="J989" t="str">
            <v>OBRAS DE ARTE MAYORES</v>
          </cell>
          <cell r="K989" t="str">
            <v>Anclaje epóxico</v>
          </cell>
        </row>
        <row r="990">
          <cell r="G990" t="str">
            <v>50002760042</v>
          </cell>
          <cell r="H990" t="str">
            <v>C.VIT.V.N.1304/02.06.009</v>
          </cell>
          <cell r="I990" t="str">
            <v>_09</v>
          </cell>
          <cell r="J990" t="str">
            <v>OBRAS DE ARTE MAYORES</v>
          </cell>
          <cell r="K990" t="str">
            <v>Reforzamiento de tablero</v>
          </cell>
        </row>
        <row r="991">
          <cell r="G991" t="str">
            <v>50002760043</v>
          </cell>
          <cell r="H991" t="str">
            <v>C.VIT.V.N.1304/02.06.009</v>
          </cell>
          <cell r="I991" t="str">
            <v>_09</v>
          </cell>
          <cell r="J991" t="str">
            <v>OBRAS DE ARTE MAYORES</v>
          </cell>
          <cell r="K991" t="str">
            <v>Reforzamiento de vigas</v>
          </cell>
        </row>
        <row r="992">
          <cell r="G992" t="str">
            <v>50002760044</v>
          </cell>
          <cell r="H992" t="str">
            <v>C.VIT.V.N.1304/02.06.009</v>
          </cell>
          <cell r="I992" t="str">
            <v>_09</v>
          </cell>
          <cell r="J992" t="str">
            <v>OBRAS DE ARTE MAYORES</v>
          </cell>
          <cell r="K992" t="str">
            <v>Drenajes (incluye rejilla)</v>
          </cell>
        </row>
        <row r="993">
          <cell r="G993" t="str">
            <v>50002760045</v>
          </cell>
          <cell r="H993" t="str">
            <v>C.VIT.V.N.1304/02.06.009</v>
          </cell>
          <cell r="I993" t="str">
            <v>_09</v>
          </cell>
          <cell r="J993" t="str">
            <v>OBRAS DE ARTE MAYORES</v>
          </cell>
          <cell r="K993" t="str">
            <v>Concreto ciclópeo</v>
          </cell>
        </row>
        <row r="994">
          <cell r="G994" t="str">
            <v>50002760046</v>
          </cell>
          <cell r="H994" t="str">
            <v>C.VIT.V.N.1304/02.06.009</v>
          </cell>
          <cell r="I994" t="str">
            <v>_09</v>
          </cell>
          <cell r="J994" t="str">
            <v>OBRAS DE ARTE MAYORES</v>
          </cell>
          <cell r="K994" t="str">
            <v>Concreto socavación</v>
          </cell>
        </row>
        <row r="995">
          <cell r="G995" t="str">
            <v>50002760047</v>
          </cell>
          <cell r="H995" t="str">
            <v>C.VIT.V.N.1304/02.06.009</v>
          </cell>
          <cell r="I995" t="str">
            <v>_09</v>
          </cell>
          <cell r="J995" t="str">
            <v>OBRAS DE ARTE MAYORES</v>
          </cell>
          <cell r="K995" t="str">
            <v>Concreto fluído</v>
          </cell>
        </row>
        <row r="996">
          <cell r="G996" t="str">
            <v>50002760048</v>
          </cell>
          <cell r="H996" t="str">
            <v>C.VIT.V.N.1304/02.06.009</v>
          </cell>
          <cell r="I996" t="str">
            <v>_09</v>
          </cell>
          <cell r="J996" t="str">
            <v>OBRAS DE ARTE MAYORES</v>
          </cell>
          <cell r="K996" t="str">
            <v>Gateo de vigas (por unidad de apoyo)</v>
          </cell>
        </row>
        <row r="997">
          <cell r="G997" t="str">
            <v>50002760049</v>
          </cell>
          <cell r="H997" t="str">
            <v>C.VIT.V.N.1304/02.06.009</v>
          </cell>
          <cell r="I997" t="str">
            <v>_09</v>
          </cell>
          <cell r="J997" t="str">
            <v>OBRAS DE ARTE MAYORES</v>
          </cell>
          <cell r="K997" t="str">
            <v>Excavación</v>
          </cell>
        </row>
        <row r="998">
          <cell r="G998" t="str">
            <v>50002760050</v>
          </cell>
          <cell r="H998" t="str">
            <v>C.VIT.V.N.1304/02.06.009</v>
          </cell>
          <cell r="I998" t="str">
            <v>_09</v>
          </cell>
          <cell r="J998" t="str">
            <v>OBRAS DE ARTE MAYORES</v>
          </cell>
          <cell r="K998" t="str">
            <v>Relleno</v>
          </cell>
        </row>
        <row r="999">
          <cell r="G999" t="str">
            <v>50002760051</v>
          </cell>
          <cell r="H999" t="str">
            <v>C.VIT.V.N.1304/02.06.009</v>
          </cell>
          <cell r="I999" t="str">
            <v>_09</v>
          </cell>
          <cell r="J999" t="str">
            <v>OBRAS DE ARTE MAYORES</v>
          </cell>
          <cell r="K999" t="str">
            <v>Vadeo</v>
          </cell>
        </row>
        <row r="1000">
          <cell r="G1000" t="str">
            <v>50002760052</v>
          </cell>
          <cell r="H1000" t="str">
            <v>C.VIT.V.N.1304/02.06.009</v>
          </cell>
          <cell r="I1000" t="str">
            <v>_09</v>
          </cell>
          <cell r="J1000" t="str">
            <v>OBRAS DE ARTE MAYORES</v>
          </cell>
          <cell r="K1000" t="str">
            <v>Manejo de aguas</v>
          </cell>
        </row>
        <row r="1001">
          <cell r="G1001" t="str">
            <v>50002760053</v>
          </cell>
          <cell r="H1001" t="str">
            <v>C.VIT.V.N.1304/02.06.009</v>
          </cell>
          <cell r="I1001" t="str">
            <v>_09</v>
          </cell>
          <cell r="J1001" t="str">
            <v>OBRAS DE ARTE MAYORES</v>
          </cell>
          <cell r="K1001" t="str">
            <v>Transporte de excavaciones</v>
          </cell>
        </row>
        <row r="1002">
          <cell r="G1002" t="str">
            <v>50002760054</v>
          </cell>
          <cell r="H1002" t="str">
            <v>C.VIT.V.N.1304/02.06.009</v>
          </cell>
          <cell r="I1002" t="str">
            <v>_09</v>
          </cell>
          <cell r="J1002" t="str">
            <v>OBRAS DE ARTE MAYORES</v>
          </cell>
          <cell r="K1002" t="str">
            <v>Transporte material de rellenos</v>
          </cell>
        </row>
        <row r="1003">
          <cell r="G1003" t="str">
            <v>50002760055</v>
          </cell>
          <cell r="H1003" t="str">
            <v>C.VIT.V.N.1304/02.06.009</v>
          </cell>
          <cell r="I1003" t="str">
            <v>_09</v>
          </cell>
          <cell r="J1003" t="str">
            <v>OBRAS DE ARTE MAYORES</v>
          </cell>
          <cell r="K1003" t="str">
            <v>Transporte de concretos</v>
          </cell>
        </row>
        <row r="1004">
          <cell r="G1004" t="str">
            <v>50002760056</v>
          </cell>
          <cell r="H1004" t="str">
            <v>C.VIT.V.N.1304/02.06.009</v>
          </cell>
          <cell r="I1004" t="str">
            <v>_09</v>
          </cell>
          <cell r="J1004" t="str">
            <v>OBRAS DE ARTE MAYORES</v>
          </cell>
          <cell r="K1004" t="str">
            <v>Prueba de carga</v>
          </cell>
        </row>
        <row r="1005">
          <cell r="G1005" t="str">
            <v>50002760057</v>
          </cell>
          <cell r="H1005" t="str">
            <v>C.VIT.V.N.1304/02.06.009</v>
          </cell>
          <cell r="I1005" t="str">
            <v>_09</v>
          </cell>
          <cell r="J1005" t="str">
            <v>OBRAS DE ARTE MAYORES</v>
          </cell>
          <cell r="K1005" t="str">
            <v>Prueba dinamica pilotes</v>
          </cell>
        </row>
        <row r="1006">
          <cell r="G1006" t="str">
            <v>50002770001</v>
          </cell>
          <cell r="H1006" t="str">
            <v>C.VIT.V.N.1304/02.06.010</v>
          </cell>
          <cell r="I1006" t="str">
            <v>_10</v>
          </cell>
          <cell r="J1006" t="str">
            <v>TRASLADO DE REDES</v>
          </cell>
          <cell r="K1006" t="str">
            <v>Traslado de redes aereas</v>
          </cell>
        </row>
        <row r="1007">
          <cell r="G1007" t="str">
            <v>50002770002</v>
          </cell>
          <cell r="H1007" t="str">
            <v>C.VIT.V.N.1304/02.06.010</v>
          </cell>
          <cell r="I1007" t="str">
            <v>_10</v>
          </cell>
          <cell r="J1007" t="str">
            <v>TRASLADO DE REDES</v>
          </cell>
          <cell r="K1007" t="str">
            <v>Traslado de redes de acueducto</v>
          </cell>
        </row>
        <row r="1008">
          <cell r="G1008" t="str">
            <v>50002770003</v>
          </cell>
          <cell r="H1008" t="str">
            <v>C.VIT.V.N.1304/02.06.010</v>
          </cell>
          <cell r="I1008" t="str">
            <v>_10</v>
          </cell>
          <cell r="J1008" t="str">
            <v>TRASLADO DE REDES</v>
          </cell>
          <cell r="K1008" t="str">
            <v>Traslado de redes de secas</v>
          </cell>
        </row>
        <row r="1009">
          <cell r="G1009" t="str">
            <v>50002770004</v>
          </cell>
          <cell r="H1009" t="str">
            <v>C.VIT.V.N.1304/02.06.010</v>
          </cell>
          <cell r="I1009" t="str">
            <v>_10</v>
          </cell>
          <cell r="J1009" t="str">
            <v>TRASLADO DE REDES</v>
          </cell>
          <cell r="K1009" t="str">
            <v>Cruces en via para instalaciones de s.o.</v>
          </cell>
        </row>
        <row r="1010">
          <cell r="G1010" t="str">
            <v>50002780001</v>
          </cell>
          <cell r="H1010" t="str">
            <v>C.VIT.V.N.1304/02.07</v>
          </cell>
          <cell r="I1010">
            <v>0</v>
          </cell>
          <cell r="K1010" t="str">
            <v>Permisos ambientales paga</v>
          </cell>
        </row>
        <row r="1011">
          <cell r="G1011" t="str">
            <v>50002780002</v>
          </cell>
          <cell r="H1011" t="str">
            <v>C.VIT.V.N.1304/02.07</v>
          </cell>
          <cell r="I1011">
            <v>0</v>
          </cell>
          <cell r="K1011" t="str">
            <v>Entrega de predios (30%)</v>
          </cell>
        </row>
        <row r="1012">
          <cell r="G1012" t="str">
            <v>50002780003</v>
          </cell>
          <cell r="H1012" t="str">
            <v>C.VIT.V.N.1304/02.07</v>
          </cell>
          <cell r="I1012">
            <v>0</v>
          </cell>
          <cell r="K1012" t="str">
            <v>Plan de manejo de tráfico</v>
          </cell>
        </row>
        <row r="1013">
          <cell r="G1013" t="str">
            <v>50002780004</v>
          </cell>
          <cell r="H1013" t="str">
            <v>C.VIT.V.N.1304/02.07</v>
          </cell>
          <cell r="I1013">
            <v>0</v>
          </cell>
          <cell r="K1013" t="str">
            <v>Diseños</v>
          </cell>
        </row>
        <row r="1014">
          <cell r="G1014" t="str">
            <v>50002790001</v>
          </cell>
          <cell r="H1014" t="str">
            <v>C.VIT.V.N.1304/02.07.001</v>
          </cell>
          <cell r="I1014" t="str">
            <v>_01</v>
          </cell>
          <cell r="J1014" t="str">
            <v>EXCAVACIONES</v>
          </cell>
          <cell r="K1014" t="str">
            <v>Hito 49 1</v>
          </cell>
        </row>
        <row r="1015">
          <cell r="G1015" t="str">
            <v>50002790002</v>
          </cell>
          <cell r="H1015" t="str">
            <v>C.VIT.V.N.1304/02.07.001</v>
          </cell>
          <cell r="I1015" t="str">
            <v>_01</v>
          </cell>
          <cell r="J1015" t="str">
            <v>EXCAVACIONES</v>
          </cell>
          <cell r="K1015" t="str">
            <v>Cerca nueva</v>
          </cell>
        </row>
        <row r="1016">
          <cell r="G1016" t="str">
            <v>50002790003</v>
          </cell>
          <cell r="H1016" t="str">
            <v>C.VIT.V.N.1304/02.07.001</v>
          </cell>
          <cell r="I1016" t="str">
            <v>_01</v>
          </cell>
          <cell r="J1016" t="str">
            <v>EXCAVACIONES</v>
          </cell>
          <cell r="K1016" t="str">
            <v>Cerca viva</v>
          </cell>
        </row>
        <row r="1017">
          <cell r="G1017" t="str">
            <v>50002790004</v>
          </cell>
          <cell r="H1017" t="str">
            <v>C.VIT.V.N.1304/02.07.001</v>
          </cell>
          <cell r="I1017" t="str">
            <v>_01</v>
          </cell>
          <cell r="J1017" t="str">
            <v>EXCAVACIONES</v>
          </cell>
          <cell r="K1017" t="str">
            <v>Tala de árboles</v>
          </cell>
        </row>
        <row r="1018">
          <cell r="G1018" t="str">
            <v>50002790005</v>
          </cell>
          <cell r="H1018" t="str">
            <v>C.VIT.V.N.1304/02.07.001</v>
          </cell>
          <cell r="I1018" t="str">
            <v>_01</v>
          </cell>
          <cell r="J1018" t="str">
            <v>EXCAVACIONES</v>
          </cell>
          <cell r="K1018" t="str">
            <v>Retiro de tocones</v>
          </cell>
        </row>
        <row r="1019">
          <cell r="G1019" t="str">
            <v>50002790006</v>
          </cell>
          <cell r="H1019" t="str">
            <v>C.VIT.V.N.1304/02.07.001</v>
          </cell>
          <cell r="I1019" t="str">
            <v>_01</v>
          </cell>
          <cell r="J1019" t="str">
            <v>EXCAVACIONES</v>
          </cell>
          <cell r="K1019" t="str">
            <v>Descapote</v>
          </cell>
        </row>
        <row r="1020">
          <cell r="G1020" t="str">
            <v>50002790007</v>
          </cell>
          <cell r="H1020" t="str">
            <v>C.VIT.V.N.1304/02.07.001</v>
          </cell>
          <cell r="I1020" t="str">
            <v>_01</v>
          </cell>
          <cell r="J1020" t="str">
            <v>EXCAVACIONES</v>
          </cell>
          <cell r="K1020" t="str">
            <v>Cortes en material común</v>
          </cell>
        </row>
        <row r="1021">
          <cell r="G1021" t="str">
            <v>50002790008</v>
          </cell>
          <cell r="H1021" t="str">
            <v>C.VIT.V.N.1304/02.07.001</v>
          </cell>
          <cell r="I1021" t="str">
            <v>_01</v>
          </cell>
          <cell r="J1021" t="str">
            <v>EXCAVACIONES</v>
          </cell>
          <cell r="K1021" t="str">
            <v>Corte para ensanche de vía existente</v>
          </cell>
        </row>
        <row r="1022">
          <cell r="G1022" t="str">
            <v>50002790009</v>
          </cell>
          <cell r="H1022" t="str">
            <v>C.VIT.V.N.1304/02.07.001</v>
          </cell>
          <cell r="I1022" t="str">
            <v>_01</v>
          </cell>
          <cell r="J1022" t="str">
            <v>EXCAVACIONES</v>
          </cell>
          <cell r="K1022" t="str">
            <v>Cortes de la vía en roca blanda con ripp</v>
          </cell>
        </row>
        <row r="1023">
          <cell r="G1023" t="str">
            <v>50002790010</v>
          </cell>
          <cell r="H1023" t="str">
            <v>C.VIT.V.N.1304/02.07.001</v>
          </cell>
          <cell r="I1023" t="str">
            <v>_01</v>
          </cell>
          <cell r="J1023" t="str">
            <v>EXCAVACIONES</v>
          </cell>
          <cell r="K1023" t="str">
            <v>Cortes de la vía en roca fresca</v>
          </cell>
        </row>
        <row r="1024">
          <cell r="G1024" t="str">
            <v>50002790011</v>
          </cell>
          <cell r="H1024" t="str">
            <v>C.VIT.V.N.1304/02.07.001</v>
          </cell>
          <cell r="I1024" t="str">
            <v>_01</v>
          </cell>
          <cell r="J1024" t="str">
            <v>EXCAVACIONES</v>
          </cell>
          <cell r="K1024" t="str">
            <v>Demolición de carpeta para empalme con a</v>
          </cell>
        </row>
        <row r="1025">
          <cell r="G1025" t="str">
            <v>50002790012</v>
          </cell>
          <cell r="H1025" t="str">
            <v>C.VIT.V.N.1304/02.07.001</v>
          </cell>
          <cell r="I1025" t="str">
            <v>_01</v>
          </cell>
          <cell r="J1025" t="str">
            <v>EXCAVACIONES</v>
          </cell>
          <cell r="K1025" t="str">
            <v>Fresado</v>
          </cell>
        </row>
        <row r="1026">
          <cell r="G1026" t="str">
            <v>50002790013</v>
          </cell>
          <cell r="H1026" t="str">
            <v>C.VIT.V.N.1304/02.07.001</v>
          </cell>
          <cell r="I1026" t="str">
            <v>_01</v>
          </cell>
          <cell r="J1026" t="str">
            <v>EXCAVACIONES</v>
          </cell>
          <cell r="K1026" t="str">
            <v>Transporte de excavaciones</v>
          </cell>
        </row>
        <row r="1027">
          <cell r="G1027" t="str">
            <v>50002790014</v>
          </cell>
          <cell r="H1027" t="str">
            <v>C.VIT.V.N.1304/02.07.001</v>
          </cell>
          <cell r="I1027" t="str">
            <v>_01</v>
          </cell>
          <cell r="J1027" t="str">
            <v>EXCAVACIONES</v>
          </cell>
          <cell r="K1027" t="str">
            <v>Transporte de excavaciones</v>
          </cell>
        </row>
        <row r="1028">
          <cell r="G1028" t="str">
            <v>50002790015</v>
          </cell>
          <cell r="H1028" t="str">
            <v>C.VIT.V.N.1304/02.07.001</v>
          </cell>
          <cell r="I1028" t="str">
            <v>_01</v>
          </cell>
          <cell r="J1028" t="str">
            <v>EXCAVACIONES</v>
          </cell>
          <cell r="K1028" t="str">
            <v>Transporte de excavaciones</v>
          </cell>
        </row>
        <row r="1029">
          <cell r="G1029" t="str">
            <v>50002790016</v>
          </cell>
          <cell r="H1029" t="str">
            <v>C.VIT.V.N.1304/02.07.001</v>
          </cell>
          <cell r="I1029" t="str">
            <v>_01</v>
          </cell>
          <cell r="J1029" t="str">
            <v>EXCAVACIONES</v>
          </cell>
          <cell r="K1029" t="str">
            <v>Transporte de excavaciones</v>
          </cell>
        </row>
        <row r="1030">
          <cell r="G1030" t="str">
            <v>50002790017</v>
          </cell>
          <cell r="H1030" t="str">
            <v>C.VIT.V.N.1304/02.07.001</v>
          </cell>
          <cell r="I1030" t="str">
            <v>_01</v>
          </cell>
          <cell r="J1030" t="str">
            <v>EXCAVACIONES</v>
          </cell>
          <cell r="K1030" t="str">
            <v>Conformación de botaderos</v>
          </cell>
        </row>
        <row r="1031">
          <cell r="G1031" t="str">
            <v>50002790018</v>
          </cell>
          <cell r="H1031" t="str">
            <v>C.VIT.V.N.1304/02.07.001</v>
          </cell>
          <cell r="I1031" t="str">
            <v>_01</v>
          </cell>
          <cell r="J1031" t="str">
            <v>EXCAVACIONES</v>
          </cell>
          <cell r="K1031" t="str">
            <v>Compensacion forestal</v>
          </cell>
        </row>
        <row r="1032">
          <cell r="G1032" t="str">
            <v>50002800001</v>
          </cell>
          <cell r="H1032" t="str">
            <v>C.VIT.V.N.1304/02.07.002</v>
          </cell>
          <cell r="I1032" t="str">
            <v>_02</v>
          </cell>
          <cell r="J1032" t="str">
            <v>TERRAPLENES Y RELLENOS</v>
          </cell>
          <cell r="K1032" t="str">
            <v>Hito 49 2</v>
          </cell>
        </row>
        <row r="1033">
          <cell r="G1033" t="str">
            <v>50002800002</v>
          </cell>
          <cell r="H1033" t="str">
            <v>C.VIT.V.N.1304/02.07.002</v>
          </cell>
          <cell r="I1033" t="str">
            <v>_02</v>
          </cell>
          <cell r="J1033" t="str">
            <v>TERRAPLENES Y RELLENOS</v>
          </cell>
          <cell r="K1033" t="str">
            <v>Compactación de subrasante</v>
          </cell>
        </row>
        <row r="1034">
          <cell r="G1034" t="str">
            <v>50002800003</v>
          </cell>
          <cell r="H1034" t="str">
            <v>C.VIT.V.N.1304/02.07.002</v>
          </cell>
          <cell r="I1034" t="str">
            <v>_02</v>
          </cell>
          <cell r="J1034" t="str">
            <v>TERRAPLENES Y RELLENOS</v>
          </cell>
          <cell r="K1034" t="str">
            <v>Reconformación de terraplenes</v>
          </cell>
        </row>
        <row r="1035">
          <cell r="G1035" t="str">
            <v>50002800004</v>
          </cell>
          <cell r="H1035" t="str">
            <v>C.VIT.V.N.1304/02.07.002</v>
          </cell>
          <cell r="I1035" t="str">
            <v>_02</v>
          </cell>
          <cell r="J1035" t="str">
            <v>TERRAPLENES Y RELLENOS</v>
          </cell>
          <cell r="K1035" t="str">
            <v>Rajón - mejoramiento de subrasante</v>
          </cell>
        </row>
        <row r="1036">
          <cell r="G1036" t="str">
            <v>50002800005</v>
          </cell>
          <cell r="H1036" t="str">
            <v>C.VIT.V.N.1304/02.07.002</v>
          </cell>
          <cell r="I1036" t="str">
            <v>_02</v>
          </cell>
          <cell r="J1036" t="str">
            <v>TERRAPLENES Y RELLENOS</v>
          </cell>
          <cell r="K1036" t="str">
            <v>Terraplen con material de cantera</v>
          </cell>
        </row>
        <row r="1037">
          <cell r="G1037" t="str">
            <v>50002800006</v>
          </cell>
          <cell r="H1037" t="str">
            <v>C.VIT.V.N.1304/02.07.002</v>
          </cell>
          <cell r="I1037" t="str">
            <v>_02</v>
          </cell>
          <cell r="J1037" t="str">
            <v>TERRAPLENES Y RELLENOS</v>
          </cell>
          <cell r="K1037" t="str">
            <v>Terraplen con material proveniente de co</v>
          </cell>
        </row>
        <row r="1038">
          <cell r="G1038" t="str">
            <v>50002800007</v>
          </cell>
          <cell r="H1038" t="str">
            <v>C.VIT.V.N.1304/02.07.002</v>
          </cell>
          <cell r="I1038" t="str">
            <v>_02</v>
          </cell>
          <cell r="J1038" t="str">
            <v>TERRAPLENES Y RELLENOS</v>
          </cell>
          <cell r="K1038" t="str">
            <v>Transporte material de terraplen</v>
          </cell>
        </row>
        <row r="1039">
          <cell r="G1039" t="str">
            <v>50002800008</v>
          </cell>
          <cell r="H1039" t="str">
            <v>C.VIT.V.N.1304/02.07.002</v>
          </cell>
          <cell r="I1039" t="str">
            <v>_02</v>
          </cell>
          <cell r="J1039" t="str">
            <v>TERRAPLENES Y RELLENOS</v>
          </cell>
          <cell r="K1039" t="str">
            <v>Transporte material de terraplen</v>
          </cell>
        </row>
        <row r="1040">
          <cell r="G1040" t="str">
            <v>50002800009</v>
          </cell>
          <cell r="H1040" t="str">
            <v>C.VIT.V.N.1304/02.07.002</v>
          </cell>
          <cell r="I1040" t="str">
            <v>_02</v>
          </cell>
          <cell r="J1040" t="str">
            <v>TERRAPLENES Y RELLENOS</v>
          </cell>
          <cell r="K1040" t="str">
            <v>Transporte material de terraplen</v>
          </cell>
        </row>
        <row r="1041">
          <cell r="G1041" t="str">
            <v>50002800010</v>
          </cell>
          <cell r="H1041" t="str">
            <v>C.VIT.V.N.1304/02.07.002</v>
          </cell>
          <cell r="I1041" t="str">
            <v>_02</v>
          </cell>
          <cell r="J1041" t="str">
            <v>TERRAPLENES Y RELLENOS</v>
          </cell>
          <cell r="K1041" t="str">
            <v>Transporte material de terraplen</v>
          </cell>
        </row>
        <row r="1042">
          <cell r="G1042" t="str">
            <v>50002800011</v>
          </cell>
          <cell r="H1042" t="str">
            <v>C.VIT.V.N.1304/02.07.002</v>
          </cell>
          <cell r="I1042" t="str">
            <v>_02</v>
          </cell>
          <cell r="J1042" t="str">
            <v>TERRAPLENES Y RELLENOS</v>
          </cell>
          <cell r="K1042" t="str">
            <v>Transporte material de terraplen</v>
          </cell>
        </row>
        <row r="1043">
          <cell r="G1043" t="str">
            <v>50002800012</v>
          </cell>
          <cell r="H1043" t="str">
            <v>C.VIT.V.N.1304/02.07.002</v>
          </cell>
          <cell r="I1043" t="str">
            <v>_02</v>
          </cell>
          <cell r="J1043" t="str">
            <v>TERRAPLENES Y RELLENOS</v>
          </cell>
          <cell r="K1043" t="str">
            <v>Transporte material de terraplen</v>
          </cell>
        </row>
        <row r="1044">
          <cell r="G1044" t="str">
            <v>50002800013</v>
          </cell>
          <cell r="H1044" t="str">
            <v>C.VIT.V.N.1304/02.07.002</v>
          </cell>
          <cell r="I1044" t="str">
            <v>_02</v>
          </cell>
          <cell r="J1044" t="str">
            <v>TERRAPLENES Y RELLENOS</v>
          </cell>
          <cell r="K1044" t="str">
            <v>Transporte material de terraplen</v>
          </cell>
        </row>
        <row r="1045">
          <cell r="G1045" t="str">
            <v>50002800014</v>
          </cell>
          <cell r="H1045" t="str">
            <v>C.VIT.V.N.1304/02.07.002</v>
          </cell>
          <cell r="I1045" t="str">
            <v>_02</v>
          </cell>
          <cell r="J1045" t="str">
            <v>TERRAPLENES Y RELLENOS</v>
          </cell>
          <cell r="K1045" t="str">
            <v>Transporte material de terraplen</v>
          </cell>
        </row>
        <row r="1046">
          <cell r="G1046" t="str">
            <v>50002800015</v>
          </cell>
          <cell r="H1046" t="str">
            <v>C.VIT.V.N.1304/02.07.002</v>
          </cell>
          <cell r="I1046" t="str">
            <v>_02</v>
          </cell>
          <cell r="J1046" t="str">
            <v>TERRAPLENES Y RELLENOS</v>
          </cell>
          <cell r="K1046" t="str">
            <v>Transporte material de terraplen</v>
          </cell>
        </row>
        <row r="1047">
          <cell r="G1047" t="str">
            <v>50002800016</v>
          </cell>
          <cell r="H1047" t="str">
            <v>C.VIT.V.N.1304/02.07.002</v>
          </cell>
          <cell r="I1047" t="str">
            <v>_02</v>
          </cell>
          <cell r="J1047" t="str">
            <v>TERRAPLENES Y RELLENOS</v>
          </cell>
          <cell r="K1047" t="str">
            <v>Transporte material de terraplen</v>
          </cell>
        </row>
        <row r="1048">
          <cell r="G1048" t="str">
            <v>50002800017</v>
          </cell>
          <cell r="H1048" t="str">
            <v>C.VIT.V.N.1304/02.07.002</v>
          </cell>
          <cell r="I1048" t="str">
            <v>_02</v>
          </cell>
          <cell r="J1048" t="str">
            <v>TERRAPLENES Y RELLENOS</v>
          </cell>
          <cell r="K1048" t="str">
            <v>Transporte material de terraplen</v>
          </cell>
        </row>
        <row r="1049">
          <cell r="G1049" t="str">
            <v>50002810001</v>
          </cell>
          <cell r="H1049" t="str">
            <v>C.VIT.V.N.1304/02.07.003</v>
          </cell>
          <cell r="I1049" t="str">
            <v>_03</v>
          </cell>
          <cell r="J1049" t="str">
            <v>BASE Y SUBBASE</v>
          </cell>
          <cell r="K1049" t="str">
            <v>Hito 49 3</v>
          </cell>
        </row>
        <row r="1050">
          <cell r="G1050" t="str">
            <v>50002810002</v>
          </cell>
          <cell r="H1050" t="str">
            <v>C.VIT.V.N.1304/02.07.003</v>
          </cell>
          <cell r="I1050" t="str">
            <v>_03</v>
          </cell>
          <cell r="J1050" t="str">
            <v>BASE Y SUBBASE</v>
          </cell>
          <cell r="K1050" t="str">
            <v>Subbase</v>
          </cell>
        </row>
        <row r="1051">
          <cell r="G1051" t="str">
            <v>50002810003</v>
          </cell>
          <cell r="H1051" t="str">
            <v>C.VIT.V.N.1304/02.07.003</v>
          </cell>
          <cell r="I1051" t="str">
            <v>_03</v>
          </cell>
          <cell r="J1051" t="str">
            <v>BASE Y SUBBASE</v>
          </cell>
          <cell r="K1051" t="str">
            <v>Base</v>
          </cell>
        </row>
        <row r="1052">
          <cell r="G1052" t="str">
            <v>50002810004</v>
          </cell>
          <cell r="H1052" t="str">
            <v>C.VIT.V.N.1304/02.07.003</v>
          </cell>
          <cell r="I1052" t="str">
            <v>_03</v>
          </cell>
          <cell r="J1052" t="str">
            <v>BASE Y SUBBASE</v>
          </cell>
          <cell r="K1052" t="str">
            <v>Base estabilizada asfalto espumado (beae</v>
          </cell>
        </row>
        <row r="1053">
          <cell r="G1053" t="str">
            <v>50002810005</v>
          </cell>
          <cell r="H1053" t="str">
            <v>C.VIT.V.N.1304/02.07.003</v>
          </cell>
          <cell r="I1053" t="str">
            <v>_03</v>
          </cell>
          <cell r="J1053" t="str">
            <v>BASE Y SUBBASE</v>
          </cell>
          <cell r="K1053" t="str">
            <v>Afirmado para mejoramiento de subrasante</v>
          </cell>
        </row>
        <row r="1054">
          <cell r="G1054" t="str">
            <v>50002810006</v>
          </cell>
          <cell r="H1054" t="str">
            <v>C.VIT.V.N.1304/02.07.003</v>
          </cell>
          <cell r="I1054" t="str">
            <v>_03</v>
          </cell>
          <cell r="J1054" t="str">
            <v>BASE Y SUBBASE</v>
          </cell>
          <cell r="K1054" t="str">
            <v>Asfálto espumado</v>
          </cell>
        </row>
        <row r="1055">
          <cell r="G1055" t="str">
            <v>50002810007</v>
          </cell>
          <cell r="H1055" t="str">
            <v>C.VIT.V.N.1304/02.07.003</v>
          </cell>
          <cell r="I1055" t="str">
            <v>_03</v>
          </cell>
          <cell r="J1055" t="str">
            <v>BASE Y SUBBASE</v>
          </cell>
          <cell r="K1055" t="str">
            <v>Rap +agregado</v>
          </cell>
        </row>
        <row r="1056">
          <cell r="G1056" t="str">
            <v>50002810008</v>
          </cell>
          <cell r="H1056" t="str">
            <v>C.VIT.V.N.1304/02.07.003</v>
          </cell>
          <cell r="I1056" t="str">
            <v>_03</v>
          </cell>
          <cell r="J1056" t="str">
            <v>BASE Y SUBBASE</v>
          </cell>
          <cell r="K1056" t="str">
            <v>Riego de liga</v>
          </cell>
        </row>
        <row r="1057">
          <cell r="G1057" t="str">
            <v>50002810009</v>
          </cell>
          <cell r="H1057" t="str">
            <v>C.VIT.V.N.1304/02.07.003</v>
          </cell>
          <cell r="I1057" t="str">
            <v>_03</v>
          </cell>
          <cell r="J1057" t="str">
            <v>BASE Y SUBBASE</v>
          </cell>
          <cell r="K1057" t="str">
            <v>Imprimación</v>
          </cell>
        </row>
        <row r="1058">
          <cell r="G1058" t="str">
            <v>50002810010</v>
          </cell>
          <cell r="H1058" t="str">
            <v>C.VIT.V.N.1304/02.07.003</v>
          </cell>
          <cell r="I1058" t="str">
            <v>_03</v>
          </cell>
          <cell r="J1058" t="str">
            <v>BASE Y SUBBASE</v>
          </cell>
          <cell r="K1058" t="str">
            <v>Transporte base y subbase</v>
          </cell>
        </row>
        <row r="1059">
          <cell r="G1059" t="str">
            <v>50002810011</v>
          </cell>
          <cell r="H1059" t="str">
            <v>C.VIT.V.N.1304/02.07.003</v>
          </cell>
          <cell r="I1059" t="str">
            <v>_03</v>
          </cell>
          <cell r="J1059" t="str">
            <v>BASE Y SUBBASE</v>
          </cell>
          <cell r="K1059" t="str">
            <v>Transporte base y subbase</v>
          </cell>
        </row>
        <row r="1060">
          <cell r="G1060" t="str">
            <v>50002810012</v>
          </cell>
          <cell r="H1060" t="str">
            <v>C.VIT.V.N.1304/02.07.003</v>
          </cell>
          <cell r="I1060" t="str">
            <v>_03</v>
          </cell>
          <cell r="J1060" t="str">
            <v>BASE Y SUBBASE</v>
          </cell>
          <cell r="K1060" t="str">
            <v>Transporte base y subbase</v>
          </cell>
        </row>
        <row r="1061">
          <cell r="G1061" t="str">
            <v>50002820001</v>
          </cell>
          <cell r="H1061" t="str">
            <v>C.VIT.V.N.1304/02.07.004</v>
          </cell>
          <cell r="I1061" t="str">
            <v>_04</v>
          </cell>
          <cell r="J1061" t="str">
            <v>CAPAS ASFALTICAS</v>
          </cell>
          <cell r="K1061" t="str">
            <v>Hito 49 4</v>
          </cell>
        </row>
        <row r="1062">
          <cell r="G1062" t="str">
            <v>50002820002</v>
          </cell>
          <cell r="H1062" t="str">
            <v>C.VIT.V.N.1304/02.07.004</v>
          </cell>
          <cell r="I1062" t="str">
            <v>_04</v>
          </cell>
          <cell r="J1062" t="str">
            <v>CAPAS ASFALTICAS</v>
          </cell>
          <cell r="K1062" t="str">
            <v>Carpeta asfáltica mdc2</v>
          </cell>
        </row>
        <row r="1063">
          <cell r="G1063" t="str">
            <v>50002820003</v>
          </cell>
          <cell r="H1063" t="str">
            <v>C.VIT.V.N.1304/02.07.004</v>
          </cell>
          <cell r="I1063" t="str">
            <v>_04</v>
          </cell>
          <cell r="J1063" t="str">
            <v>CAPAS ASFALTICAS</v>
          </cell>
          <cell r="K1063" t="str">
            <v>Geomalla de refuerzo</v>
          </cell>
        </row>
        <row r="1064">
          <cell r="G1064" t="str">
            <v>50002820004</v>
          </cell>
          <cell r="H1064" t="str">
            <v>C.VIT.V.N.1304/02.07.004</v>
          </cell>
          <cell r="I1064" t="str">
            <v>_04</v>
          </cell>
          <cell r="J1064" t="str">
            <v>CAPAS ASFALTICAS</v>
          </cell>
          <cell r="K1064" t="str">
            <v>Transporte de mezcla asfáltica</v>
          </cell>
        </row>
        <row r="1065">
          <cell r="G1065" t="str">
            <v>50002830001</v>
          </cell>
          <cell r="H1065" t="str">
            <v>C.VIT.V.N.1304/02.07.005</v>
          </cell>
          <cell r="I1065" t="str">
            <v>_05</v>
          </cell>
          <cell r="J1065" t="str">
            <v>SEÑALIZACION</v>
          </cell>
          <cell r="K1065" t="str">
            <v>Hito 49 5</v>
          </cell>
        </row>
        <row r="1066">
          <cell r="G1066" t="str">
            <v>50002830002</v>
          </cell>
          <cell r="H1066" t="str">
            <v>C.VIT.V.N.1304/02.07.005</v>
          </cell>
          <cell r="I1066" t="str">
            <v>_05</v>
          </cell>
          <cell r="J1066" t="str">
            <v>SEÑALIZACION</v>
          </cell>
          <cell r="K1066" t="str">
            <v>Tachas reflectivas</v>
          </cell>
        </row>
        <row r="1067">
          <cell r="G1067" t="str">
            <v>50002830003</v>
          </cell>
          <cell r="H1067" t="str">
            <v>C.VIT.V.N.1304/02.07.005</v>
          </cell>
          <cell r="I1067" t="str">
            <v>_05</v>
          </cell>
          <cell r="J1067" t="str">
            <v>SEÑALIZACION</v>
          </cell>
          <cell r="K1067" t="str">
            <v>Tachas reflectivas bidireccionales</v>
          </cell>
        </row>
        <row r="1068">
          <cell r="G1068" t="str">
            <v>50002830004</v>
          </cell>
          <cell r="H1068" t="str">
            <v>C.VIT.V.N.1304/02.07.005</v>
          </cell>
          <cell r="I1068" t="str">
            <v>_05</v>
          </cell>
          <cell r="J1068" t="str">
            <v>SEÑALIZACION</v>
          </cell>
          <cell r="K1068" t="str">
            <v>Líneas de demarcación</v>
          </cell>
        </row>
        <row r="1069">
          <cell r="G1069" t="str">
            <v>50002830005</v>
          </cell>
          <cell r="H1069" t="str">
            <v>C.VIT.V.N.1304/02.07.005</v>
          </cell>
          <cell r="I1069" t="str">
            <v>_05</v>
          </cell>
          <cell r="J1069" t="str">
            <v>SEÑALIZACION</v>
          </cell>
          <cell r="K1069" t="str">
            <v>Líneas de demarcación continua amarilla</v>
          </cell>
        </row>
        <row r="1070">
          <cell r="G1070" t="str">
            <v>50002830006</v>
          </cell>
          <cell r="H1070" t="str">
            <v>C.VIT.V.N.1304/02.07.005</v>
          </cell>
          <cell r="I1070" t="str">
            <v>_05</v>
          </cell>
          <cell r="J1070" t="str">
            <v>SEÑALIZACION</v>
          </cell>
          <cell r="K1070" t="str">
            <v>Líneas de demarcación discontinua blanca</v>
          </cell>
        </row>
        <row r="1071">
          <cell r="G1071" t="str">
            <v>50002830007</v>
          </cell>
          <cell r="H1071" t="str">
            <v>C.VIT.V.N.1304/02.07.005</v>
          </cell>
          <cell r="I1071" t="str">
            <v>_05</v>
          </cell>
          <cell r="J1071" t="str">
            <v>SEÑALIZACION</v>
          </cell>
          <cell r="K1071" t="str">
            <v>Líneas de demarcación discontinua amaril</v>
          </cell>
        </row>
        <row r="1072">
          <cell r="G1072" t="str">
            <v>50002830008</v>
          </cell>
          <cell r="H1072" t="str">
            <v>C.VIT.V.N.1304/02.07.005</v>
          </cell>
          <cell r="I1072" t="str">
            <v>_05</v>
          </cell>
          <cell r="J1072" t="str">
            <v>SEÑALIZACION</v>
          </cell>
          <cell r="K1072" t="str">
            <v>Señales verticales de transito grupo 1</v>
          </cell>
        </row>
        <row r="1073">
          <cell r="G1073" t="str">
            <v>50002830009</v>
          </cell>
          <cell r="H1073" t="str">
            <v>C.VIT.V.N.1304/02.07.005</v>
          </cell>
          <cell r="I1073" t="str">
            <v>_05</v>
          </cell>
          <cell r="J1073" t="str">
            <v>SEÑALIZACION</v>
          </cell>
          <cell r="K1073" t="str">
            <v>Señales verticales doble de transito gru</v>
          </cell>
        </row>
        <row r="1074">
          <cell r="G1074" t="str">
            <v>50002830010</v>
          </cell>
          <cell r="H1074" t="str">
            <v>C.VIT.V.N.1304/02.07.005</v>
          </cell>
          <cell r="I1074" t="str">
            <v>_05</v>
          </cell>
          <cell r="J1074" t="str">
            <v>SEÑALIZACION</v>
          </cell>
          <cell r="K1074" t="str">
            <v>Señales verticales de transito grupo 4</v>
          </cell>
        </row>
        <row r="1075">
          <cell r="G1075" t="str">
            <v>50002830011</v>
          </cell>
          <cell r="H1075" t="str">
            <v>C.VIT.V.N.1304/02.07.005</v>
          </cell>
          <cell r="I1075" t="str">
            <v>_05</v>
          </cell>
          <cell r="J1075" t="str">
            <v>SEÑALIZACION</v>
          </cell>
          <cell r="K1075" t="str">
            <v>Señales verticales de transito grupo 5</v>
          </cell>
        </row>
        <row r="1076">
          <cell r="G1076" t="str">
            <v>50002830012</v>
          </cell>
          <cell r="H1076" t="str">
            <v>C.VIT.V.N.1304/02.07.005</v>
          </cell>
          <cell r="I1076" t="str">
            <v>_05</v>
          </cell>
          <cell r="J1076" t="str">
            <v>SEÑALIZACION</v>
          </cell>
          <cell r="K1076" t="str">
            <v>Señales verticales de transito grupo 5 p</v>
          </cell>
        </row>
        <row r="1077">
          <cell r="G1077" t="str">
            <v>50002830013</v>
          </cell>
          <cell r="H1077" t="str">
            <v>C.VIT.V.N.1304/02.07.005</v>
          </cell>
          <cell r="I1077" t="str">
            <v>_05</v>
          </cell>
          <cell r="J1077" t="str">
            <v>SEÑALIZACION</v>
          </cell>
          <cell r="K1077" t="str">
            <v>Captafaros</v>
          </cell>
        </row>
        <row r="1078">
          <cell r="G1078" t="str">
            <v>50002830014</v>
          </cell>
          <cell r="H1078" t="str">
            <v>C.VIT.V.N.1304/02.07.005</v>
          </cell>
          <cell r="I1078" t="str">
            <v>_05</v>
          </cell>
          <cell r="J1078" t="str">
            <v>SEÑALIZACION</v>
          </cell>
          <cell r="K1078" t="str">
            <v>Postes de kilometraje</v>
          </cell>
        </row>
        <row r="1079">
          <cell r="G1079" t="str">
            <v>50002830015</v>
          </cell>
          <cell r="H1079" t="str">
            <v>C.VIT.V.N.1304/02.07.005</v>
          </cell>
          <cell r="I1079" t="str">
            <v>_05</v>
          </cell>
          <cell r="J1079" t="str">
            <v>SEÑALIZACION</v>
          </cell>
          <cell r="K1079" t="str">
            <v>Defensas metálicas</v>
          </cell>
        </row>
        <row r="1080">
          <cell r="G1080" t="str">
            <v>50002830016</v>
          </cell>
          <cell r="H1080" t="str">
            <v>C.VIT.V.N.1304/02.07.005</v>
          </cell>
          <cell r="I1080" t="str">
            <v>_05</v>
          </cell>
          <cell r="J1080" t="str">
            <v>SEÑALIZACION</v>
          </cell>
          <cell r="K1080" t="str">
            <v>Marcas viales</v>
          </cell>
        </row>
        <row r="1081">
          <cell r="G1081" t="str">
            <v>50002830017</v>
          </cell>
          <cell r="H1081" t="str">
            <v>C.VIT.V.N.1304/02.07.005</v>
          </cell>
          <cell r="I1081" t="str">
            <v>_05</v>
          </cell>
          <cell r="J1081" t="str">
            <v>SEÑALIZACION</v>
          </cell>
          <cell r="K1081" t="str">
            <v>Estoperoles</v>
          </cell>
        </row>
        <row r="1082">
          <cell r="G1082" t="str">
            <v>50002830018</v>
          </cell>
          <cell r="H1082" t="str">
            <v>C.VIT.V.N.1304/02.07.005</v>
          </cell>
          <cell r="I1082" t="str">
            <v>_05</v>
          </cell>
          <cell r="J1082" t="str">
            <v>SEÑALIZACION</v>
          </cell>
          <cell r="K1082" t="str">
            <v>Señalización preventiva de obra</v>
          </cell>
        </row>
        <row r="1083">
          <cell r="G1083" t="str">
            <v>50002840001</v>
          </cell>
          <cell r="H1083" t="str">
            <v>C.VIT.V.N.1304/02.07.006</v>
          </cell>
          <cell r="I1083" t="str">
            <v>_06</v>
          </cell>
          <cell r="J1083" t="str">
            <v>OBRAS DE ESTABILIZACION Y DRENAJES</v>
          </cell>
          <cell r="K1083" t="str">
            <v>Hito 49 6</v>
          </cell>
        </row>
        <row r="1084">
          <cell r="G1084" t="str">
            <v>50002840002</v>
          </cell>
          <cell r="H1084" t="str">
            <v>C.VIT.V.N.1304/02.07.006</v>
          </cell>
          <cell r="I1084" t="str">
            <v>_06</v>
          </cell>
          <cell r="J1084" t="str">
            <v>OBRAS DE ESTABILIZACION Y DRENAJES</v>
          </cell>
          <cell r="K1084" t="str">
            <v>Perforaciòn profunda para drenaje d 3</v>
          </cell>
        </row>
        <row r="1085">
          <cell r="G1085" t="str">
            <v>50002840003</v>
          </cell>
          <cell r="H1085" t="str">
            <v>C.VIT.V.N.1304/02.07.006</v>
          </cell>
          <cell r="I1085" t="str">
            <v>_06</v>
          </cell>
          <cell r="J1085" t="str">
            <v>OBRAS DE ESTABILIZACION Y DRENAJES</v>
          </cell>
          <cell r="K1085" t="str">
            <v>Tubería pvc de diam 6 para drenajes</v>
          </cell>
        </row>
        <row r="1086">
          <cell r="G1086" t="str">
            <v>50002840004</v>
          </cell>
          <cell r="H1086" t="str">
            <v>C.VIT.V.N.1304/02.07.006</v>
          </cell>
          <cell r="I1086" t="str">
            <v>_06</v>
          </cell>
          <cell r="J1086" t="str">
            <v>OBRAS DE ESTABILIZACION Y DRENAJES</v>
          </cell>
          <cell r="K1086" t="str">
            <v>Lloraderos  pvc 2 l=0.5m</v>
          </cell>
        </row>
        <row r="1087">
          <cell r="G1087" t="str">
            <v>50002840005</v>
          </cell>
          <cell r="H1087" t="str">
            <v>C.VIT.V.N.1304/02.07.006</v>
          </cell>
          <cell r="I1087" t="str">
            <v>_06</v>
          </cell>
          <cell r="J1087" t="str">
            <v>OBRAS DE ESTABILIZACION Y DRENAJES</v>
          </cell>
          <cell r="K1087" t="str">
            <v>Tuberìa pvc ranurada d2.5  para drena</v>
          </cell>
        </row>
        <row r="1088">
          <cell r="G1088" t="str">
            <v>50002840006</v>
          </cell>
          <cell r="H1088" t="str">
            <v>C.VIT.V.N.1304/02.07.006</v>
          </cell>
          <cell r="I1088" t="str">
            <v>_06</v>
          </cell>
          <cell r="J1088" t="str">
            <v>OBRAS DE ESTABILIZACION Y DRENAJES</v>
          </cell>
          <cell r="K1088" t="str">
            <v>Pernos bal</v>
          </cell>
        </row>
        <row r="1089">
          <cell r="G1089" t="str">
            <v>50002840007</v>
          </cell>
          <cell r="H1089" t="str">
            <v>C.VIT.V.N.1304/02.07.006</v>
          </cell>
          <cell r="I1089" t="str">
            <v>_06</v>
          </cell>
          <cell r="J1089" t="str">
            <v>OBRAS DE ESTABILIZACION Y DRENAJES</v>
          </cell>
          <cell r="K1089" t="str">
            <v>Concreto lanzado (28 mpa)</v>
          </cell>
        </row>
        <row r="1090">
          <cell r="G1090" t="str">
            <v>50002840008</v>
          </cell>
          <cell r="H1090" t="str">
            <v>C.VIT.V.N.1304/02.07.006</v>
          </cell>
          <cell r="I1090" t="str">
            <v>_06</v>
          </cell>
          <cell r="J1090" t="str">
            <v>OBRAS DE ESTABILIZACION Y DRENAJES</v>
          </cell>
          <cell r="K1090" t="str">
            <v>Malla electrosoldada</v>
          </cell>
        </row>
        <row r="1091">
          <cell r="G1091" t="str">
            <v>50002840009</v>
          </cell>
          <cell r="H1091" t="str">
            <v>C.VIT.V.N.1304/02.07.006</v>
          </cell>
          <cell r="I1091" t="str">
            <v>_06</v>
          </cell>
          <cell r="J1091" t="str">
            <v>OBRAS DE ESTABILIZACION Y DRENAJES</v>
          </cell>
          <cell r="K1091" t="str">
            <v>Filtro con material granular</v>
          </cell>
        </row>
        <row r="1092">
          <cell r="G1092" t="str">
            <v>50002840010</v>
          </cell>
          <cell r="H1092" t="str">
            <v>C.VIT.V.N.1304/02.07.006</v>
          </cell>
          <cell r="I1092" t="str">
            <v>_06</v>
          </cell>
          <cell r="J1092" t="str">
            <v>OBRAS DE ESTABILIZACION Y DRENAJES</v>
          </cell>
          <cell r="K1092" t="str">
            <v>Geomalla para mejoramiento de capa de fu</v>
          </cell>
        </row>
        <row r="1093">
          <cell r="G1093" t="str">
            <v>50002840011</v>
          </cell>
          <cell r="H1093" t="str">
            <v>C.VIT.V.N.1304/02.07.006</v>
          </cell>
          <cell r="I1093" t="str">
            <v>_06</v>
          </cell>
          <cell r="J1093" t="str">
            <v>OBRAS DE ESTABILIZACION Y DRENAJES</v>
          </cell>
          <cell r="K1093" t="str">
            <v>Gaviones</v>
          </cell>
        </row>
        <row r="1094">
          <cell r="G1094" t="str">
            <v>50002840012</v>
          </cell>
          <cell r="H1094" t="str">
            <v>C.VIT.V.N.1304/02.07.006</v>
          </cell>
          <cell r="I1094" t="str">
            <v>_06</v>
          </cell>
          <cell r="J1094" t="str">
            <v>OBRAS DE ESTABILIZACION Y DRENAJES</v>
          </cell>
          <cell r="K1094" t="str">
            <v>Empradización con semilla</v>
          </cell>
        </row>
        <row r="1095">
          <cell r="G1095" t="str">
            <v>50002840013</v>
          </cell>
          <cell r="H1095" t="str">
            <v>C.VIT.V.N.1304/02.07.006</v>
          </cell>
          <cell r="I1095" t="str">
            <v>_06</v>
          </cell>
          <cell r="J1095" t="str">
            <v>OBRAS DE ESTABILIZACION Y DRENAJES</v>
          </cell>
          <cell r="K1095" t="str">
            <v>Concreto para cunetas y canales (21 mpa)</v>
          </cell>
        </row>
        <row r="1096">
          <cell r="G1096" t="str">
            <v>50002840014</v>
          </cell>
          <cell r="H1096" t="str">
            <v>C.VIT.V.N.1304/02.07.006</v>
          </cell>
          <cell r="I1096" t="str">
            <v>_06</v>
          </cell>
          <cell r="J1096" t="str">
            <v>OBRAS DE ESTABILIZACION Y DRENAJES</v>
          </cell>
          <cell r="K1096" t="str">
            <v>Concreto zanja de coronación</v>
          </cell>
        </row>
        <row r="1097">
          <cell r="G1097" t="str">
            <v>50002840015</v>
          </cell>
          <cell r="H1097" t="str">
            <v>C.VIT.V.N.1304/02.07.006</v>
          </cell>
          <cell r="I1097" t="str">
            <v>_06</v>
          </cell>
          <cell r="J1097" t="str">
            <v>OBRAS DE ESTABILIZACION Y DRENAJES</v>
          </cell>
          <cell r="K1097" t="str">
            <v>Concreto  21 mpa para disipadores</v>
          </cell>
        </row>
        <row r="1098">
          <cell r="G1098" t="str">
            <v>50002840016</v>
          </cell>
          <cell r="H1098" t="str">
            <v>C.VIT.V.N.1304/02.07.006</v>
          </cell>
          <cell r="I1098" t="str">
            <v>_06</v>
          </cell>
          <cell r="J1098" t="str">
            <v>OBRAS DE ESTABILIZACION Y DRENAJES</v>
          </cell>
          <cell r="K1098" t="str">
            <v>Revestimiento en piedra pegada</v>
          </cell>
        </row>
        <row r="1099">
          <cell r="G1099" t="str">
            <v>50002840017</v>
          </cell>
          <cell r="H1099" t="str">
            <v>C.VIT.V.N.1304/02.07.006</v>
          </cell>
          <cell r="I1099" t="str">
            <v>_06</v>
          </cell>
          <cell r="J1099" t="str">
            <v>OBRAS DE ESTABILIZACION Y DRENAJES</v>
          </cell>
          <cell r="K1099" t="str">
            <v>Muro de contención 4000 psi</v>
          </cell>
        </row>
        <row r="1100">
          <cell r="G1100" t="str">
            <v>50002840018</v>
          </cell>
          <cell r="H1100" t="str">
            <v>C.VIT.V.N.1304/02.07.006</v>
          </cell>
          <cell r="I1100" t="str">
            <v>_06</v>
          </cell>
          <cell r="J1100" t="str">
            <v>OBRAS DE ESTABILIZACION Y DRENAJES</v>
          </cell>
          <cell r="K1100" t="str">
            <v>Transporte de concretos</v>
          </cell>
        </row>
        <row r="1101">
          <cell r="G1101" t="str">
            <v>50002850001</v>
          </cell>
          <cell r="H1101" t="str">
            <v>C.VIT.V.N.1304/02.07.007</v>
          </cell>
          <cell r="I1101" t="str">
            <v>_07</v>
          </cell>
          <cell r="J1101" t="str">
            <v>OBRAS DE DRENAJE</v>
          </cell>
          <cell r="K1101" t="str">
            <v>Hito 49 7</v>
          </cell>
        </row>
        <row r="1102">
          <cell r="G1102" t="str">
            <v>50002850002</v>
          </cell>
          <cell r="H1102" t="str">
            <v>C.VIT.V.N.1304/02.07.007</v>
          </cell>
          <cell r="I1102" t="str">
            <v>_07</v>
          </cell>
          <cell r="J1102" t="str">
            <v>OBRAS DE DRENAJE</v>
          </cell>
          <cell r="K1102" t="str">
            <v>Demolición de estructuras</v>
          </cell>
        </row>
        <row r="1103">
          <cell r="G1103" t="str">
            <v>50002850003</v>
          </cell>
          <cell r="H1103" t="str">
            <v>C.VIT.V.N.1304/02.07.007</v>
          </cell>
          <cell r="I1103" t="str">
            <v>_07</v>
          </cell>
          <cell r="J1103" t="str">
            <v>OBRAS DE DRENAJE</v>
          </cell>
          <cell r="K1103" t="str">
            <v>Tuberìa de concreto d 0.90 m</v>
          </cell>
        </row>
        <row r="1104">
          <cell r="G1104" t="str">
            <v>50002850004</v>
          </cell>
          <cell r="H1104" t="str">
            <v>C.VIT.V.N.1304/02.07.007</v>
          </cell>
          <cell r="I1104" t="str">
            <v>_07</v>
          </cell>
          <cell r="J1104" t="str">
            <v>OBRAS DE DRENAJE</v>
          </cell>
          <cell r="K1104" t="str">
            <v>Tuberìa de concreto d 1.00 m</v>
          </cell>
        </row>
        <row r="1105">
          <cell r="G1105" t="str">
            <v>50002850005</v>
          </cell>
          <cell r="H1105" t="str">
            <v>C.VIT.V.N.1304/02.07.007</v>
          </cell>
          <cell r="I1105" t="str">
            <v>_07</v>
          </cell>
          <cell r="J1105" t="str">
            <v>OBRAS DE DRENAJE</v>
          </cell>
          <cell r="K1105" t="str">
            <v>Tuberìa de concreto d 1.20 m</v>
          </cell>
        </row>
        <row r="1106">
          <cell r="G1106" t="str">
            <v>50002850006</v>
          </cell>
          <cell r="H1106" t="str">
            <v>C.VIT.V.N.1304/02.07.007</v>
          </cell>
          <cell r="I1106" t="str">
            <v>_07</v>
          </cell>
          <cell r="J1106" t="str">
            <v>OBRAS DE DRENAJE</v>
          </cell>
          <cell r="K1106" t="str">
            <v>Tuberìa de concreto d 1.30 m</v>
          </cell>
        </row>
        <row r="1107">
          <cell r="G1107" t="str">
            <v>50002850007</v>
          </cell>
          <cell r="H1107" t="str">
            <v>C.VIT.V.N.1304/02.07.007</v>
          </cell>
          <cell r="I1107" t="str">
            <v>_07</v>
          </cell>
          <cell r="J1107" t="str">
            <v>OBRAS DE DRENAJE</v>
          </cell>
          <cell r="K1107" t="str">
            <v>Tuberìa de concreto d 1.50 m</v>
          </cell>
        </row>
        <row r="1108">
          <cell r="G1108" t="str">
            <v>50002850008</v>
          </cell>
          <cell r="H1108" t="str">
            <v>C.VIT.V.N.1304/02.07.007</v>
          </cell>
          <cell r="I1108" t="str">
            <v>_07</v>
          </cell>
          <cell r="J1108" t="str">
            <v>OBRAS DE DRENAJE</v>
          </cell>
          <cell r="K1108" t="str">
            <v>Tuberìa de concreto d 1.60 m</v>
          </cell>
        </row>
        <row r="1109">
          <cell r="G1109" t="str">
            <v>50002850009</v>
          </cell>
          <cell r="H1109" t="str">
            <v>C.VIT.V.N.1304/02.07.007</v>
          </cell>
          <cell r="I1109" t="str">
            <v>_07</v>
          </cell>
          <cell r="J1109" t="str">
            <v>OBRAS DE DRENAJE</v>
          </cell>
          <cell r="K1109" t="str">
            <v>Tuberìa de concreto d 1.80 m</v>
          </cell>
        </row>
        <row r="1110">
          <cell r="G1110" t="str">
            <v>50002850010</v>
          </cell>
          <cell r="H1110" t="str">
            <v>C.VIT.V.N.1304/02.07.007</v>
          </cell>
          <cell r="I1110" t="str">
            <v>_07</v>
          </cell>
          <cell r="J1110" t="str">
            <v>OBRAS DE DRENAJE</v>
          </cell>
          <cell r="K1110" t="str">
            <v>Tuberìa de concreto d 2.00 m</v>
          </cell>
        </row>
        <row r="1111">
          <cell r="G1111" t="str">
            <v>50002850011</v>
          </cell>
          <cell r="H1111" t="str">
            <v>C.VIT.V.N.1304/02.07.007</v>
          </cell>
          <cell r="I1111" t="str">
            <v>_07</v>
          </cell>
          <cell r="J1111" t="str">
            <v>OBRAS DE DRENAJE</v>
          </cell>
          <cell r="K1111" t="str">
            <v>Tuberìa de concreto d 2.15 m</v>
          </cell>
        </row>
        <row r="1112">
          <cell r="G1112" t="str">
            <v>50002850012</v>
          </cell>
          <cell r="H1112" t="str">
            <v>C.VIT.V.N.1304/02.07.007</v>
          </cell>
          <cell r="I1112" t="str">
            <v>_07</v>
          </cell>
          <cell r="J1112" t="str">
            <v>OBRAS DE DRENAJE</v>
          </cell>
          <cell r="K1112" t="str">
            <v>Tuberìa de concreto d 2.30 m</v>
          </cell>
        </row>
        <row r="1113">
          <cell r="G1113" t="str">
            <v>50002850013</v>
          </cell>
          <cell r="H1113" t="str">
            <v>C.VIT.V.N.1304/02.07.007</v>
          </cell>
          <cell r="I1113" t="str">
            <v>_07</v>
          </cell>
          <cell r="J1113" t="str">
            <v>OBRAS DE DRENAJE</v>
          </cell>
          <cell r="K1113" t="str">
            <v>Tuberìa de concreto d 2.50 m</v>
          </cell>
        </row>
        <row r="1114">
          <cell r="G1114" t="str">
            <v>50002850014</v>
          </cell>
          <cell r="H1114" t="str">
            <v>C.VIT.V.N.1304/02.07.007</v>
          </cell>
          <cell r="I1114" t="str">
            <v>_07</v>
          </cell>
          <cell r="J1114" t="str">
            <v>OBRAS DE DRENAJE</v>
          </cell>
          <cell r="K1114" t="str">
            <v>Box culverts a construir (3.0 x 3.0)</v>
          </cell>
        </row>
        <row r="1115">
          <cell r="G1115" t="str">
            <v>50002850015</v>
          </cell>
          <cell r="H1115" t="str">
            <v>C.VIT.V.N.1304/02.07.007</v>
          </cell>
          <cell r="I1115" t="str">
            <v>_07</v>
          </cell>
          <cell r="J1115" t="str">
            <v>OBRAS DE DRENAJE</v>
          </cell>
          <cell r="K1115" t="str">
            <v>Concreto 28 mpa aletas y cabezales</v>
          </cell>
        </row>
        <row r="1116">
          <cell r="G1116" t="str">
            <v>50002850016</v>
          </cell>
          <cell r="H1116" t="str">
            <v>C.VIT.V.N.1304/02.07.007</v>
          </cell>
          <cell r="I1116" t="str">
            <v>_07</v>
          </cell>
          <cell r="J1116" t="str">
            <v>OBRAS DE DRENAJE</v>
          </cell>
          <cell r="K1116" t="str">
            <v>Concreto 28 mpa ampliación de box</v>
          </cell>
        </row>
        <row r="1117">
          <cell r="G1117" t="str">
            <v>50002850017</v>
          </cell>
          <cell r="H1117" t="str">
            <v>C.VIT.V.N.1304/02.07.007</v>
          </cell>
          <cell r="I1117" t="str">
            <v>_07</v>
          </cell>
          <cell r="J1117" t="str">
            <v>OBRAS DE DRENAJE</v>
          </cell>
          <cell r="K1117" t="str">
            <v>Concreto ciclópeo</v>
          </cell>
        </row>
        <row r="1118">
          <cell r="G1118" t="str">
            <v>50002850018</v>
          </cell>
          <cell r="H1118" t="str">
            <v>C.VIT.V.N.1304/02.07.007</v>
          </cell>
          <cell r="I1118" t="str">
            <v>_07</v>
          </cell>
          <cell r="J1118" t="str">
            <v>OBRAS DE DRENAJE</v>
          </cell>
          <cell r="K1118" t="str">
            <v>Concreto para bordillos</v>
          </cell>
        </row>
        <row r="1119">
          <cell r="G1119" t="str">
            <v>50002850019</v>
          </cell>
          <cell r="H1119" t="str">
            <v>C.VIT.V.N.1304/02.07.007</v>
          </cell>
          <cell r="I1119" t="str">
            <v>_07</v>
          </cell>
          <cell r="J1119" t="str">
            <v>OBRAS DE DRENAJE</v>
          </cell>
          <cell r="K1119" t="str">
            <v>Acero de refuerzo aletas,  cabezales,</v>
          </cell>
        </row>
        <row r="1120">
          <cell r="G1120" t="str">
            <v>50002850020</v>
          </cell>
          <cell r="H1120" t="str">
            <v>C.VIT.V.N.1304/02.07.007</v>
          </cell>
          <cell r="I1120" t="str">
            <v>_07</v>
          </cell>
          <cell r="J1120" t="str">
            <v>OBRAS DE DRENAJE</v>
          </cell>
          <cell r="K1120" t="str">
            <v>Corte para ampliación de estructuras de</v>
          </cell>
        </row>
        <row r="1121">
          <cell r="G1121" t="str">
            <v>50002850021</v>
          </cell>
          <cell r="H1121" t="str">
            <v>C.VIT.V.N.1304/02.07.007</v>
          </cell>
          <cell r="I1121" t="str">
            <v>_07</v>
          </cell>
          <cell r="J1121" t="str">
            <v>OBRAS DE DRENAJE</v>
          </cell>
          <cell r="K1121" t="str">
            <v>Concreto para solados</v>
          </cell>
        </row>
        <row r="1122">
          <cell r="G1122" t="str">
            <v>50002850022</v>
          </cell>
          <cell r="H1122" t="str">
            <v>C.VIT.V.N.1304/02.07.007</v>
          </cell>
          <cell r="I1122" t="str">
            <v>_07</v>
          </cell>
          <cell r="J1122" t="str">
            <v>OBRAS DE DRENAJE</v>
          </cell>
          <cell r="K1122" t="str">
            <v>Excavaciones</v>
          </cell>
        </row>
        <row r="1123">
          <cell r="G1123" t="str">
            <v>50002850023</v>
          </cell>
          <cell r="H1123" t="str">
            <v>C.VIT.V.N.1304/02.07.007</v>
          </cell>
          <cell r="I1123" t="str">
            <v>_07</v>
          </cell>
          <cell r="J1123" t="str">
            <v>OBRAS DE DRENAJE</v>
          </cell>
          <cell r="K1123" t="str">
            <v>Excavacion manual</v>
          </cell>
        </row>
        <row r="1124">
          <cell r="G1124" t="str">
            <v>50002850024</v>
          </cell>
          <cell r="H1124" t="str">
            <v>C.VIT.V.N.1304/02.07.007</v>
          </cell>
          <cell r="I1124" t="str">
            <v>_07</v>
          </cell>
          <cell r="J1124" t="str">
            <v>OBRAS DE DRENAJE</v>
          </cell>
          <cell r="K1124" t="str">
            <v>Entibado</v>
          </cell>
        </row>
        <row r="1125">
          <cell r="G1125" t="str">
            <v>50002850025</v>
          </cell>
          <cell r="H1125" t="str">
            <v>C.VIT.V.N.1304/02.07.007</v>
          </cell>
          <cell r="I1125" t="str">
            <v>_07</v>
          </cell>
          <cell r="J1125" t="str">
            <v>OBRAS DE DRENAJE</v>
          </cell>
          <cell r="K1125" t="str">
            <v>Rellenos</v>
          </cell>
        </row>
        <row r="1126">
          <cell r="G1126" t="str">
            <v>50002850026</v>
          </cell>
          <cell r="H1126" t="str">
            <v>C.VIT.V.N.1304/02.07.007</v>
          </cell>
          <cell r="I1126" t="str">
            <v>_07</v>
          </cell>
          <cell r="J1126" t="str">
            <v>OBRAS DE DRENAJE</v>
          </cell>
          <cell r="K1126" t="str">
            <v>Atraque de tubería</v>
          </cell>
        </row>
        <row r="1127">
          <cell r="G1127" t="str">
            <v>50002850027</v>
          </cell>
          <cell r="H1127" t="str">
            <v>C.VIT.V.N.1304/02.07.007</v>
          </cell>
          <cell r="I1127" t="str">
            <v>_07</v>
          </cell>
          <cell r="J1127" t="str">
            <v>OBRAS DE DRENAJE</v>
          </cell>
          <cell r="K1127" t="str">
            <v>Transporte de excavaciones</v>
          </cell>
        </row>
        <row r="1128">
          <cell r="G1128" t="str">
            <v>50002850028</v>
          </cell>
          <cell r="H1128" t="str">
            <v>C.VIT.V.N.1304/02.07.007</v>
          </cell>
          <cell r="I1128" t="str">
            <v>_07</v>
          </cell>
          <cell r="J1128" t="str">
            <v>OBRAS DE DRENAJE</v>
          </cell>
          <cell r="K1128" t="str">
            <v>Transporte material de rellenos</v>
          </cell>
        </row>
        <row r="1129">
          <cell r="G1129" t="str">
            <v>50002850029</v>
          </cell>
          <cell r="H1129" t="str">
            <v>C.VIT.V.N.1304/02.07.007</v>
          </cell>
          <cell r="I1129" t="str">
            <v>_07</v>
          </cell>
          <cell r="J1129" t="str">
            <v>OBRAS DE DRENAJE</v>
          </cell>
          <cell r="K1129" t="str">
            <v>Transporte de concretos</v>
          </cell>
        </row>
        <row r="1130">
          <cell r="G1130" t="str">
            <v>50002860001</v>
          </cell>
          <cell r="H1130" t="str">
            <v>C.VIT.V.N.1304/02.07.008</v>
          </cell>
          <cell r="I1130" t="str">
            <v>_08</v>
          </cell>
          <cell r="J1130" t="str">
            <v>ADECUACION DE DEPOSITOS</v>
          </cell>
          <cell r="K1130" t="str">
            <v>Obras de adecuación de depósitos</v>
          </cell>
        </row>
        <row r="1131">
          <cell r="G1131" t="str">
            <v>50002870001</v>
          </cell>
          <cell r="H1131" t="str">
            <v>C.VIT.V.N.1304/02.07.009</v>
          </cell>
          <cell r="I1131" t="str">
            <v>_09</v>
          </cell>
          <cell r="J1131" t="str">
            <v>OBRAS DE ARTE MAYORES</v>
          </cell>
          <cell r="K1131" t="str">
            <v>Hito 49 8</v>
          </cell>
        </row>
        <row r="1132">
          <cell r="G1132" t="str">
            <v>50002870002</v>
          </cell>
          <cell r="H1132" t="str">
            <v>C.VIT.V.N.1304/02.07.009</v>
          </cell>
          <cell r="I1132" t="str">
            <v>_09</v>
          </cell>
          <cell r="J1132" t="str">
            <v>OBRAS DE ARTE MAYORES</v>
          </cell>
          <cell r="K1132" t="str">
            <v>Demolición de estructuras</v>
          </cell>
        </row>
        <row r="1133">
          <cell r="G1133" t="str">
            <v>50002870003</v>
          </cell>
          <cell r="H1133" t="str">
            <v>C.VIT.V.N.1304/02.07.009</v>
          </cell>
          <cell r="I1133" t="str">
            <v>_09</v>
          </cell>
          <cell r="J1133" t="str">
            <v>OBRAS DE ARTE MAYORES</v>
          </cell>
          <cell r="K1133" t="str">
            <v>Retiro de baranda metálica</v>
          </cell>
        </row>
        <row r="1134">
          <cell r="G1134" t="str">
            <v>50002870004</v>
          </cell>
          <cell r="H1134" t="str">
            <v>C.VIT.V.N.1304/02.07.009</v>
          </cell>
          <cell r="I1134" t="str">
            <v>_09</v>
          </cell>
          <cell r="J1134" t="str">
            <v>OBRAS DE ARTE MAYORES</v>
          </cell>
          <cell r="K1134" t="str">
            <v>Mantenimiento y protección de baranda me</v>
          </cell>
        </row>
        <row r="1135">
          <cell r="G1135" t="str">
            <v>50002870005</v>
          </cell>
          <cell r="H1135" t="str">
            <v>C.VIT.V.N.1304/02.07.009</v>
          </cell>
          <cell r="I1135" t="str">
            <v>_09</v>
          </cell>
          <cell r="J1135" t="str">
            <v>OBRAS DE ARTE MAYORES</v>
          </cell>
          <cell r="K1135" t="str">
            <v>Concreto 35mpa vigas postensadas</v>
          </cell>
        </row>
        <row r="1136">
          <cell r="G1136" t="str">
            <v>50002870006</v>
          </cell>
          <cell r="H1136" t="str">
            <v>C.VIT.V.N.1304/02.07.009</v>
          </cell>
          <cell r="I1136" t="str">
            <v>_09</v>
          </cell>
          <cell r="J1136" t="str">
            <v>OBRAS DE ARTE MAYORES</v>
          </cell>
          <cell r="K1136" t="str">
            <v>Izaje de vigas</v>
          </cell>
        </row>
        <row r="1137">
          <cell r="G1137" t="str">
            <v>50002870007</v>
          </cell>
          <cell r="H1137" t="str">
            <v>C.VIT.V.N.1304/02.07.009</v>
          </cell>
          <cell r="I1137" t="str">
            <v>_09</v>
          </cell>
          <cell r="J1137" t="str">
            <v>OBRAS DE ARTE MAYORES</v>
          </cell>
          <cell r="K1137" t="str">
            <v>Concreto 28mpa vigas y riostras reforzad</v>
          </cell>
        </row>
        <row r="1138">
          <cell r="G1138" t="str">
            <v>50002870008</v>
          </cell>
          <cell r="H1138" t="str">
            <v>C.VIT.V.N.1304/02.07.009</v>
          </cell>
          <cell r="I1138" t="str">
            <v>_09</v>
          </cell>
          <cell r="J1138" t="str">
            <v>OBRAS DE ARTE MAYORES</v>
          </cell>
          <cell r="K1138" t="str">
            <v>Concreto 28mpa tablero</v>
          </cell>
        </row>
        <row r="1139">
          <cell r="G1139" t="str">
            <v>50002870009</v>
          </cell>
          <cell r="H1139" t="str">
            <v>C.VIT.V.N.1304/02.07.009</v>
          </cell>
          <cell r="I1139" t="str">
            <v>_09</v>
          </cell>
          <cell r="J1139" t="str">
            <v>OBRAS DE ARTE MAYORES</v>
          </cell>
          <cell r="K1139" t="str">
            <v>Acero estructural perfiles astm a-36</v>
          </cell>
        </row>
        <row r="1140">
          <cell r="G1140" t="str">
            <v>50002870010</v>
          </cell>
          <cell r="H1140" t="str">
            <v>C.VIT.V.N.1304/02.07.009</v>
          </cell>
          <cell r="I1140" t="str">
            <v>_09</v>
          </cell>
          <cell r="J1140" t="str">
            <v>OBRAS DE ARTE MAYORES</v>
          </cell>
          <cell r="K1140" t="str">
            <v>Acero estructural láminas astm a588</v>
          </cell>
        </row>
        <row r="1141">
          <cell r="G1141" t="str">
            <v>50002870011</v>
          </cell>
          <cell r="H1141" t="str">
            <v>C.VIT.V.N.1304/02.07.009</v>
          </cell>
          <cell r="I1141" t="str">
            <v>_09</v>
          </cell>
          <cell r="J1141" t="str">
            <v>OBRAS DE ARTE MAYORES</v>
          </cell>
          <cell r="K1141" t="str">
            <v>Soldadura</v>
          </cell>
        </row>
        <row r="1142">
          <cell r="G1142" t="str">
            <v>50002870012</v>
          </cell>
          <cell r="H1142" t="str">
            <v>C.VIT.V.N.1304/02.07.009</v>
          </cell>
          <cell r="I1142" t="str">
            <v>_09</v>
          </cell>
          <cell r="J1142" t="str">
            <v>OBRAS DE ARTE MAYORES</v>
          </cell>
          <cell r="K1142" t="str">
            <v>Acero de refuerzo vigas postensadas, re</v>
          </cell>
        </row>
        <row r="1143">
          <cell r="G1143" t="str">
            <v>50002870013</v>
          </cell>
          <cell r="H1143" t="str">
            <v>C.VIT.V.N.1304/02.07.009</v>
          </cell>
          <cell r="I1143" t="str">
            <v>_09</v>
          </cell>
          <cell r="J1143" t="str">
            <v>OBRAS DE ARTE MAYORES</v>
          </cell>
          <cell r="K1143" t="str">
            <v>Acero para postensado fu=1900mpa</v>
          </cell>
        </row>
        <row r="1144">
          <cell r="G1144" t="str">
            <v>50002870014</v>
          </cell>
          <cell r="H1144" t="str">
            <v>C.VIT.V.N.1304/02.07.009</v>
          </cell>
          <cell r="I1144" t="str">
            <v>_09</v>
          </cell>
          <cell r="J1144" t="str">
            <v>OBRAS DE ARTE MAYORES</v>
          </cell>
          <cell r="K1144" t="str">
            <v>Concreto 21mpa opción parapeto</v>
          </cell>
        </row>
        <row r="1145">
          <cell r="G1145" t="str">
            <v>50002870015</v>
          </cell>
          <cell r="H1145" t="str">
            <v>C.VIT.V.N.1304/02.07.009</v>
          </cell>
          <cell r="I1145" t="str">
            <v>_09</v>
          </cell>
          <cell r="J1145" t="str">
            <v>OBRAS DE ARTE MAYORES</v>
          </cell>
          <cell r="K1145" t="str">
            <v>Acero de refuerzo opción parapeto fy=420</v>
          </cell>
        </row>
        <row r="1146">
          <cell r="G1146" t="str">
            <v>50002870016</v>
          </cell>
          <cell r="H1146" t="str">
            <v>C.VIT.V.N.1304/02.07.009</v>
          </cell>
          <cell r="I1146" t="str">
            <v>_09</v>
          </cell>
          <cell r="J1146" t="str">
            <v>OBRAS DE ARTE MAYORES</v>
          </cell>
          <cell r="K1146" t="str">
            <v>Acero estructural opción baranda metálic</v>
          </cell>
        </row>
        <row r="1147">
          <cell r="G1147" t="str">
            <v>50002870017</v>
          </cell>
          <cell r="H1147" t="str">
            <v>C.VIT.V.N.1304/02.07.009</v>
          </cell>
          <cell r="I1147" t="str">
            <v>_09</v>
          </cell>
          <cell r="J1147" t="str">
            <v>OBRAS DE ARTE MAYORES</v>
          </cell>
          <cell r="K1147" t="str">
            <v>Neopreno reforzado dureza 60</v>
          </cell>
        </row>
        <row r="1148">
          <cell r="G1148" t="str">
            <v>50002870018</v>
          </cell>
          <cell r="H1148" t="str">
            <v>C.VIT.V.N.1304/02.07.009</v>
          </cell>
          <cell r="I1148" t="str">
            <v>_09</v>
          </cell>
          <cell r="J1148" t="str">
            <v>OBRAS DE ARTE MAYORES</v>
          </cell>
          <cell r="K1148" t="str">
            <v>Junta de dilatación vsl tx-50</v>
          </cell>
        </row>
        <row r="1149">
          <cell r="G1149" t="str">
            <v>50002870019</v>
          </cell>
          <cell r="H1149" t="str">
            <v>C.VIT.V.N.1304/02.07.009</v>
          </cell>
          <cell r="I1149" t="str">
            <v>_09</v>
          </cell>
          <cell r="J1149" t="str">
            <v>OBRAS DE ARTE MAYORES</v>
          </cell>
          <cell r="K1149" t="str">
            <v>Junta de dilatación vsl tx-75</v>
          </cell>
        </row>
        <row r="1150">
          <cell r="G1150" t="str">
            <v>50002870020</v>
          </cell>
          <cell r="H1150" t="str">
            <v>C.VIT.V.N.1304/02.07.009</v>
          </cell>
          <cell r="I1150" t="str">
            <v>_09</v>
          </cell>
          <cell r="J1150" t="str">
            <v>OBRAS DE ARTE MAYORES</v>
          </cell>
          <cell r="K1150" t="str">
            <v>Capa de rodadura e=0.05m</v>
          </cell>
        </row>
        <row r="1151">
          <cell r="G1151" t="str">
            <v>50002870021</v>
          </cell>
          <cell r="H1151" t="str">
            <v>C.VIT.V.N.1304/02.07.009</v>
          </cell>
          <cell r="I1151" t="str">
            <v>_09</v>
          </cell>
          <cell r="J1151" t="str">
            <v>OBRAS DE ARTE MAYORES</v>
          </cell>
          <cell r="K1151" t="str">
            <v>Concreto 24.5mpa zapata estribos</v>
          </cell>
        </row>
        <row r="1152">
          <cell r="G1152" t="str">
            <v>50002870022</v>
          </cell>
          <cell r="H1152" t="str">
            <v>C.VIT.V.N.1304/02.07.009</v>
          </cell>
          <cell r="I1152" t="str">
            <v>_09</v>
          </cell>
          <cell r="J1152" t="str">
            <v>OBRAS DE ARTE MAYORES</v>
          </cell>
          <cell r="K1152" t="str">
            <v>Concreto 21mpa vástago estribos</v>
          </cell>
        </row>
        <row r="1153">
          <cell r="G1153" t="str">
            <v>50002870023</v>
          </cell>
          <cell r="H1153" t="str">
            <v>C.VIT.V.N.1304/02.07.009</v>
          </cell>
          <cell r="I1153" t="str">
            <v>_09</v>
          </cell>
          <cell r="J1153" t="str">
            <v>OBRAS DE ARTE MAYORES</v>
          </cell>
          <cell r="K1153" t="str">
            <v>Concreto 21mpa aletas estribos</v>
          </cell>
        </row>
        <row r="1154">
          <cell r="G1154" t="str">
            <v>50002870024</v>
          </cell>
          <cell r="H1154" t="str">
            <v>C.VIT.V.N.1304/02.07.009</v>
          </cell>
          <cell r="I1154" t="str">
            <v>_09</v>
          </cell>
          <cell r="J1154" t="str">
            <v>OBRAS DE ARTE MAYORES</v>
          </cell>
          <cell r="K1154" t="str">
            <v>Concreto 24.5mpa para estribos y aletas</v>
          </cell>
        </row>
        <row r="1155">
          <cell r="G1155" t="str">
            <v>50002870025</v>
          </cell>
          <cell r="H1155" t="str">
            <v>C.VIT.V.N.1304/02.07.009</v>
          </cell>
          <cell r="I1155" t="str">
            <v>_09</v>
          </cell>
          <cell r="J1155" t="str">
            <v>OBRAS DE ARTE MAYORES</v>
          </cell>
          <cell r="K1155" t="str">
            <v>Concreto 21mpa losas de aproximación</v>
          </cell>
        </row>
        <row r="1156">
          <cell r="G1156" t="str">
            <v>50002870026</v>
          </cell>
          <cell r="H1156" t="str">
            <v>C.VIT.V.N.1304/02.07.009</v>
          </cell>
          <cell r="I1156" t="str">
            <v>_09</v>
          </cell>
          <cell r="J1156" t="str">
            <v>OBRAS DE ARTE MAYORES</v>
          </cell>
          <cell r="K1156" t="str">
            <v>Concreto 28mpa box-culvert</v>
          </cell>
        </row>
        <row r="1157">
          <cell r="G1157" t="str">
            <v>50002870027</v>
          </cell>
          <cell r="H1157" t="str">
            <v>C.VIT.V.N.1304/02.07.009</v>
          </cell>
          <cell r="I1157" t="str">
            <v>_09</v>
          </cell>
          <cell r="J1157" t="str">
            <v>OBRAS DE ARTE MAYORES</v>
          </cell>
          <cell r="K1157" t="str">
            <v>Concreto 21mpa dados de pilotes</v>
          </cell>
        </row>
        <row r="1158">
          <cell r="G1158" t="str">
            <v>50002870028</v>
          </cell>
          <cell r="H1158" t="str">
            <v>C.VIT.V.N.1304/02.07.009</v>
          </cell>
          <cell r="I1158" t="str">
            <v>_09</v>
          </cell>
          <cell r="J1158" t="str">
            <v>OBRAS DE ARTE MAYORES</v>
          </cell>
          <cell r="K1158" t="str">
            <v>Concreto 28mpa pilas</v>
          </cell>
        </row>
        <row r="1159">
          <cell r="G1159" t="str">
            <v>50002870029</v>
          </cell>
          <cell r="H1159" t="str">
            <v>C.VIT.V.N.1304/02.07.009</v>
          </cell>
          <cell r="I1159" t="str">
            <v>_09</v>
          </cell>
          <cell r="J1159" t="str">
            <v>OBRAS DE ARTE MAYORES</v>
          </cell>
          <cell r="K1159" t="str">
            <v>Plataforma piloteadora</v>
          </cell>
        </row>
        <row r="1160">
          <cell r="G1160" t="str">
            <v>50002870030</v>
          </cell>
          <cell r="H1160" t="str">
            <v>C.VIT.V.N.1304/02.07.009</v>
          </cell>
          <cell r="I1160" t="str">
            <v>_09</v>
          </cell>
          <cell r="J1160" t="str">
            <v>OBRAS DE ARTE MAYORES</v>
          </cell>
          <cell r="K1160" t="str">
            <v>Pilote  d=0.5m (excavación + concreto)</v>
          </cell>
        </row>
        <row r="1161">
          <cell r="G1161" t="str">
            <v>50002870031</v>
          </cell>
          <cell r="H1161" t="str">
            <v>C.VIT.V.N.1304/02.07.009</v>
          </cell>
          <cell r="I1161" t="str">
            <v>_09</v>
          </cell>
          <cell r="J1161" t="str">
            <v>OBRAS DE ARTE MAYORES</v>
          </cell>
          <cell r="K1161" t="str">
            <v>Pilote  d=1m (excavación + concreto)</v>
          </cell>
        </row>
        <row r="1162">
          <cell r="G1162" t="str">
            <v>50002870032</v>
          </cell>
          <cell r="H1162" t="str">
            <v>C.VIT.V.N.1304/02.07.009</v>
          </cell>
          <cell r="I1162" t="str">
            <v>_09</v>
          </cell>
          <cell r="J1162" t="str">
            <v>OBRAS DE ARTE MAYORES</v>
          </cell>
          <cell r="K1162" t="str">
            <v>Acero de refuerzo pilotes fy=420mpa</v>
          </cell>
        </row>
        <row r="1163">
          <cell r="G1163" t="str">
            <v>50002870033</v>
          </cell>
          <cell r="H1163" t="str">
            <v>C.VIT.V.N.1304/02.07.009</v>
          </cell>
          <cell r="I1163" t="str">
            <v>_09</v>
          </cell>
          <cell r="J1163" t="str">
            <v>OBRAS DE ARTE MAYORES</v>
          </cell>
          <cell r="K1163" t="str">
            <v>Concreto 28mpa vigas cabezales</v>
          </cell>
        </row>
        <row r="1164">
          <cell r="G1164" t="str">
            <v>50002870034</v>
          </cell>
          <cell r="H1164" t="str">
            <v>C.VIT.V.N.1304/02.07.009</v>
          </cell>
          <cell r="I1164" t="str">
            <v>_09</v>
          </cell>
          <cell r="J1164" t="str">
            <v>OBRAS DE ARTE MAYORES</v>
          </cell>
          <cell r="K1164" t="str">
            <v>Concreto 17.5mpa solados</v>
          </cell>
        </row>
        <row r="1165">
          <cell r="G1165" t="str">
            <v>50002870035</v>
          </cell>
          <cell r="H1165" t="str">
            <v>C.VIT.V.N.1304/02.07.009</v>
          </cell>
          <cell r="I1165" t="str">
            <v>_09</v>
          </cell>
          <cell r="J1165" t="str">
            <v>OBRAS DE ARTE MAYORES</v>
          </cell>
          <cell r="K1165" t="str">
            <v>Acero de refuerzo estribos, aletas y lo</v>
          </cell>
        </row>
        <row r="1166">
          <cell r="G1166" t="str">
            <v>50002870036</v>
          </cell>
          <cell r="H1166" t="str">
            <v>C.VIT.V.N.1304/02.07.009</v>
          </cell>
          <cell r="I1166" t="str">
            <v>_09</v>
          </cell>
          <cell r="J1166" t="str">
            <v>OBRAS DE ARTE MAYORES</v>
          </cell>
          <cell r="K1166" t="str">
            <v>Acero de refuerzo box-culvert fy=420mpa</v>
          </cell>
        </row>
        <row r="1167">
          <cell r="G1167" t="str">
            <v>50002870037</v>
          </cell>
          <cell r="H1167" t="str">
            <v>C.VIT.V.N.1304/02.07.009</v>
          </cell>
          <cell r="I1167" t="str">
            <v>_09</v>
          </cell>
          <cell r="J1167" t="str">
            <v>OBRAS DE ARTE MAYORES</v>
          </cell>
          <cell r="K1167" t="str">
            <v>Reparación protección de concreto</v>
          </cell>
        </row>
        <row r="1168">
          <cell r="G1168" t="str">
            <v>50002870038</v>
          </cell>
          <cell r="H1168" t="str">
            <v>C.VIT.V.N.1304/02.07.009</v>
          </cell>
          <cell r="I1168" t="str">
            <v>_09</v>
          </cell>
          <cell r="J1168" t="str">
            <v>OBRAS DE ARTE MAYORES</v>
          </cell>
          <cell r="K1168" t="str">
            <v>Protección talud</v>
          </cell>
        </row>
        <row r="1169">
          <cell r="G1169" t="str">
            <v>50002870039</v>
          </cell>
          <cell r="H1169" t="str">
            <v>C.VIT.V.N.1304/02.07.009</v>
          </cell>
          <cell r="I1169" t="str">
            <v>_09</v>
          </cell>
          <cell r="J1169" t="str">
            <v>OBRAS DE ARTE MAYORES</v>
          </cell>
          <cell r="K1169" t="str">
            <v>Junta de expansión asfáltica (incluye re</v>
          </cell>
        </row>
        <row r="1170">
          <cell r="G1170" t="str">
            <v>50002870040</v>
          </cell>
          <cell r="H1170" t="str">
            <v>C.VIT.V.N.1304/02.07.009</v>
          </cell>
          <cell r="I1170" t="str">
            <v>_09</v>
          </cell>
          <cell r="J1170" t="str">
            <v>OBRAS DE ARTE MAYORES</v>
          </cell>
          <cell r="K1170" t="str">
            <v>Inyección de fisuras</v>
          </cell>
        </row>
        <row r="1171">
          <cell r="G1171" t="str">
            <v>50002870041</v>
          </cell>
          <cell r="H1171" t="str">
            <v>C.VIT.V.N.1304/02.07.009</v>
          </cell>
          <cell r="I1171" t="str">
            <v>_09</v>
          </cell>
          <cell r="J1171" t="str">
            <v>OBRAS DE ARTE MAYORES</v>
          </cell>
          <cell r="K1171" t="str">
            <v>Anclaje epóxico</v>
          </cell>
        </row>
        <row r="1172">
          <cell r="G1172" t="str">
            <v>50002870042</v>
          </cell>
          <cell r="H1172" t="str">
            <v>C.VIT.V.N.1304/02.07.009</v>
          </cell>
          <cell r="I1172" t="str">
            <v>_09</v>
          </cell>
          <cell r="J1172" t="str">
            <v>OBRAS DE ARTE MAYORES</v>
          </cell>
          <cell r="K1172" t="str">
            <v>Reforzamiento de tablero</v>
          </cell>
        </row>
        <row r="1173">
          <cell r="G1173" t="str">
            <v>50002870043</v>
          </cell>
          <cell r="H1173" t="str">
            <v>C.VIT.V.N.1304/02.07.009</v>
          </cell>
          <cell r="I1173" t="str">
            <v>_09</v>
          </cell>
          <cell r="J1173" t="str">
            <v>OBRAS DE ARTE MAYORES</v>
          </cell>
          <cell r="K1173" t="str">
            <v>Reforzamiento de vigas</v>
          </cell>
        </row>
        <row r="1174">
          <cell r="G1174" t="str">
            <v>50002870044</v>
          </cell>
          <cell r="H1174" t="str">
            <v>C.VIT.V.N.1304/02.07.009</v>
          </cell>
          <cell r="I1174" t="str">
            <v>_09</v>
          </cell>
          <cell r="J1174" t="str">
            <v>OBRAS DE ARTE MAYORES</v>
          </cell>
          <cell r="K1174" t="str">
            <v>Drenajes (incluye rejilla)</v>
          </cell>
        </row>
        <row r="1175">
          <cell r="G1175" t="str">
            <v>50002870045</v>
          </cell>
          <cell r="H1175" t="str">
            <v>C.VIT.V.N.1304/02.07.009</v>
          </cell>
          <cell r="I1175" t="str">
            <v>_09</v>
          </cell>
          <cell r="J1175" t="str">
            <v>OBRAS DE ARTE MAYORES</v>
          </cell>
          <cell r="K1175" t="str">
            <v>Concreto ciclópeo</v>
          </cell>
        </row>
        <row r="1176">
          <cell r="G1176" t="str">
            <v>50002870046</v>
          </cell>
          <cell r="H1176" t="str">
            <v>C.VIT.V.N.1304/02.07.009</v>
          </cell>
          <cell r="I1176" t="str">
            <v>_09</v>
          </cell>
          <cell r="J1176" t="str">
            <v>OBRAS DE ARTE MAYORES</v>
          </cell>
          <cell r="K1176" t="str">
            <v>Concreto socavación</v>
          </cell>
        </row>
        <row r="1177">
          <cell r="G1177" t="str">
            <v>50002870047</v>
          </cell>
          <cell r="H1177" t="str">
            <v>C.VIT.V.N.1304/02.07.009</v>
          </cell>
          <cell r="I1177" t="str">
            <v>_09</v>
          </cell>
          <cell r="J1177" t="str">
            <v>OBRAS DE ARTE MAYORES</v>
          </cell>
          <cell r="K1177" t="str">
            <v>Concreto fluído</v>
          </cell>
        </row>
        <row r="1178">
          <cell r="G1178" t="str">
            <v>50002870048</v>
          </cell>
          <cell r="H1178" t="str">
            <v>C.VIT.V.N.1304/02.07.009</v>
          </cell>
          <cell r="I1178" t="str">
            <v>_09</v>
          </cell>
          <cell r="J1178" t="str">
            <v>OBRAS DE ARTE MAYORES</v>
          </cell>
          <cell r="K1178" t="str">
            <v>Gateo de vigas (por unidad de apoyo)</v>
          </cell>
        </row>
        <row r="1179">
          <cell r="G1179" t="str">
            <v>50002870049</v>
          </cell>
          <cell r="H1179" t="str">
            <v>C.VIT.V.N.1304/02.07.009</v>
          </cell>
          <cell r="I1179" t="str">
            <v>_09</v>
          </cell>
          <cell r="J1179" t="str">
            <v>OBRAS DE ARTE MAYORES</v>
          </cell>
          <cell r="K1179" t="str">
            <v>Excavación</v>
          </cell>
        </row>
        <row r="1180">
          <cell r="G1180" t="str">
            <v>50002870050</v>
          </cell>
          <cell r="H1180" t="str">
            <v>C.VIT.V.N.1304/02.07.009</v>
          </cell>
          <cell r="I1180" t="str">
            <v>_09</v>
          </cell>
          <cell r="J1180" t="str">
            <v>OBRAS DE ARTE MAYORES</v>
          </cell>
          <cell r="K1180" t="str">
            <v>Relleno</v>
          </cell>
        </row>
        <row r="1181">
          <cell r="G1181" t="str">
            <v>50002870051</v>
          </cell>
          <cell r="H1181" t="str">
            <v>C.VIT.V.N.1304/02.07.009</v>
          </cell>
          <cell r="I1181" t="str">
            <v>_09</v>
          </cell>
          <cell r="J1181" t="str">
            <v>OBRAS DE ARTE MAYORES</v>
          </cell>
          <cell r="K1181" t="str">
            <v>Vadeo</v>
          </cell>
        </row>
        <row r="1182">
          <cell r="G1182" t="str">
            <v>50002870052</v>
          </cell>
          <cell r="H1182" t="str">
            <v>C.VIT.V.N.1304/02.07.009</v>
          </cell>
          <cell r="I1182" t="str">
            <v>_09</v>
          </cell>
          <cell r="J1182" t="str">
            <v>OBRAS DE ARTE MAYORES</v>
          </cell>
          <cell r="K1182" t="str">
            <v>Manejo de aguas</v>
          </cell>
        </row>
        <row r="1183">
          <cell r="G1183" t="str">
            <v>50002870053</v>
          </cell>
          <cell r="H1183" t="str">
            <v>C.VIT.V.N.1304/02.07.009</v>
          </cell>
          <cell r="I1183" t="str">
            <v>_09</v>
          </cell>
          <cell r="J1183" t="str">
            <v>OBRAS DE ARTE MAYORES</v>
          </cell>
          <cell r="K1183" t="str">
            <v>Transporte de excavaciones</v>
          </cell>
        </row>
        <row r="1184">
          <cell r="G1184" t="str">
            <v>50002870054</v>
          </cell>
          <cell r="H1184" t="str">
            <v>C.VIT.V.N.1304/02.07.009</v>
          </cell>
          <cell r="I1184" t="str">
            <v>_09</v>
          </cell>
          <cell r="J1184" t="str">
            <v>OBRAS DE ARTE MAYORES</v>
          </cell>
          <cell r="K1184" t="str">
            <v>Transporte material de rellenos</v>
          </cell>
        </row>
        <row r="1185">
          <cell r="G1185" t="str">
            <v>50002870055</v>
          </cell>
          <cell r="H1185" t="str">
            <v>C.VIT.V.N.1304/02.07.009</v>
          </cell>
          <cell r="I1185" t="str">
            <v>_09</v>
          </cell>
          <cell r="J1185" t="str">
            <v>OBRAS DE ARTE MAYORES</v>
          </cell>
          <cell r="K1185" t="str">
            <v>Transporte de concretos</v>
          </cell>
        </row>
        <row r="1186">
          <cell r="G1186" t="str">
            <v>50002870056</v>
          </cell>
          <cell r="H1186" t="str">
            <v>C.VIT.V.N.1304/02.07.009</v>
          </cell>
          <cell r="I1186" t="str">
            <v>_09</v>
          </cell>
          <cell r="J1186" t="str">
            <v>OBRAS DE ARTE MAYORES</v>
          </cell>
          <cell r="K1186" t="str">
            <v>Prueba de carga</v>
          </cell>
        </row>
        <row r="1187">
          <cell r="G1187" t="str">
            <v>50002870057</v>
          </cell>
          <cell r="H1187" t="str">
            <v>C.VIT.V.N.1304/02.07.009</v>
          </cell>
          <cell r="I1187" t="str">
            <v>_09</v>
          </cell>
          <cell r="J1187" t="str">
            <v>OBRAS DE ARTE MAYORES</v>
          </cell>
          <cell r="K1187" t="str">
            <v>Prueba dinamica pilotes</v>
          </cell>
        </row>
        <row r="1188">
          <cell r="G1188" t="str">
            <v>50002880001</v>
          </cell>
          <cell r="H1188" t="str">
            <v>C.VIT.V.N.1304/02.07.010</v>
          </cell>
          <cell r="I1188" t="str">
            <v>_10</v>
          </cell>
          <cell r="J1188" t="str">
            <v>TRASLADO DE REDES</v>
          </cell>
          <cell r="K1188" t="str">
            <v>Traslado de redes aereas</v>
          </cell>
        </row>
        <row r="1189">
          <cell r="G1189" t="str">
            <v>50002880002</v>
          </cell>
          <cell r="H1189" t="str">
            <v>C.VIT.V.N.1304/02.07.010</v>
          </cell>
          <cell r="I1189" t="str">
            <v>_10</v>
          </cell>
          <cell r="J1189" t="str">
            <v>TRASLADO DE REDES</v>
          </cell>
          <cell r="K1189" t="str">
            <v>Traslado de redes de acueducto</v>
          </cell>
        </row>
        <row r="1190">
          <cell r="G1190" t="str">
            <v>50002880003</v>
          </cell>
          <cell r="H1190" t="str">
            <v>C.VIT.V.N.1304/02.07.010</v>
          </cell>
          <cell r="I1190" t="str">
            <v>_10</v>
          </cell>
          <cell r="J1190" t="str">
            <v>TRASLADO DE REDES</v>
          </cell>
          <cell r="K1190" t="str">
            <v>Traslado de redes de secas</v>
          </cell>
        </row>
        <row r="1191">
          <cell r="G1191" t="str">
            <v>50002880004</v>
          </cell>
          <cell r="H1191" t="str">
            <v>C.VIT.V.N.1304/02.07.010</v>
          </cell>
          <cell r="I1191" t="str">
            <v>_10</v>
          </cell>
          <cell r="J1191" t="str">
            <v>TRASLADO DE REDES</v>
          </cell>
          <cell r="K1191" t="str">
            <v>Cruces en via para instalaciones de s.o.</v>
          </cell>
        </row>
        <row r="1192">
          <cell r="G1192" t="str">
            <v>50002890001</v>
          </cell>
          <cell r="H1192" t="str">
            <v>C.VIT.V.N.1304/02.08</v>
          </cell>
          <cell r="I1192">
            <v>0</v>
          </cell>
          <cell r="K1192" t="str">
            <v>Permisos ambientales PAGA</v>
          </cell>
        </row>
        <row r="1193">
          <cell r="G1193" t="str">
            <v>50002890002</v>
          </cell>
          <cell r="H1193" t="str">
            <v>C.VIT.V.N.1304/02.08</v>
          </cell>
          <cell r="I1193">
            <v>0</v>
          </cell>
          <cell r="K1193" t="str">
            <v>Entrega de predios (30%)</v>
          </cell>
        </row>
        <row r="1194">
          <cell r="G1194" t="str">
            <v>50002890003</v>
          </cell>
          <cell r="H1194" t="str">
            <v>C.VIT.V.N.1304/02.08</v>
          </cell>
          <cell r="I1194">
            <v>0</v>
          </cell>
          <cell r="K1194" t="str">
            <v>Plan de manejo de tráfico</v>
          </cell>
        </row>
        <row r="1195">
          <cell r="G1195" t="str">
            <v>50002890004</v>
          </cell>
          <cell r="H1195" t="str">
            <v>C.VIT.V.N.1304/02.08</v>
          </cell>
          <cell r="I1195">
            <v>0</v>
          </cell>
          <cell r="K1195" t="str">
            <v>Diseños</v>
          </cell>
        </row>
        <row r="1196">
          <cell r="G1196" t="str">
            <v>50002900001</v>
          </cell>
          <cell r="H1196" t="str">
            <v>C.VIT.V.N.1304/02.08.001</v>
          </cell>
          <cell r="I1196" t="str">
            <v>_01</v>
          </cell>
          <cell r="J1196" t="str">
            <v>EXCAVACIONES</v>
          </cell>
          <cell r="K1196" t="str">
            <v>Hito 50 1</v>
          </cell>
        </row>
        <row r="1197">
          <cell r="G1197" t="str">
            <v>50002900002</v>
          </cell>
          <cell r="H1197" t="str">
            <v>C.VIT.V.N.1304/02.08.001</v>
          </cell>
          <cell r="I1197" t="str">
            <v>_01</v>
          </cell>
          <cell r="J1197" t="str">
            <v>EXCAVACIONES</v>
          </cell>
          <cell r="K1197" t="str">
            <v>Cerca nueva</v>
          </cell>
        </row>
        <row r="1198">
          <cell r="G1198" t="str">
            <v>50002900003</v>
          </cell>
          <cell r="H1198" t="str">
            <v>C.VIT.V.N.1304/02.08.001</v>
          </cell>
          <cell r="I1198" t="str">
            <v>_01</v>
          </cell>
          <cell r="J1198" t="str">
            <v>EXCAVACIONES</v>
          </cell>
          <cell r="K1198" t="str">
            <v>Cerca viva</v>
          </cell>
        </row>
        <row r="1199">
          <cell r="G1199" t="str">
            <v>50002900004</v>
          </cell>
          <cell r="H1199" t="str">
            <v>C.VIT.V.N.1304/02.08.001</v>
          </cell>
          <cell r="I1199" t="str">
            <v>_01</v>
          </cell>
          <cell r="J1199" t="str">
            <v>EXCAVACIONES</v>
          </cell>
          <cell r="K1199" t="str">
            <v>Tala de árboles</v>
          </cell>
        </row>
        <row r="1200">
          <cell r="G1200" t="str">
            <v>50002900005</v>
          </cell>
          <cell r="H1200" t="str">
            <v>C.VIT.V.N.1304/02.08.001</v>
          </cell>
          <cell r="I1200" t="str">
            <v>_01</v>
          </cell>
          <cell r="J1200" t="str">
            <v>EXCAVACIONES</v>
          </cell>
          <cell r="K1200" t="str">
            <v>Retiro de tocones</v>
          </cell>
        </row>
        <row r="1201">
          <cell r="G1201" t="str">
            <v>50002900006</v>
          </cell>
          <cell r="H1201" t="str">
            <v>C.VIT.V.N.1304/02.08.001</v>
          </cell>
          <cell r="I1201" t="str">
            <v>_01</v>
          </cell>
          <cell r="J1201" t="str">
            <v>EXCAVACIONES</v>
          </cell>
          <cell r="K1201" t="str">
            <v>Descapote</v>
          </cell>
        </row>
        <row r="1202">
          <cell r="G1202" t="str">
            <v>50002900007</v>
          </cell>
          <cell r="H1202" t="str">
            <v>C.VIT.V.N.1304/02.08.001</v>
          </cell>
          <cell r="I1202" t="str">
            <v>_01</v>
          </cell>
          <cell r="J1202" t="str">
            <v>EXCAVACIONES</v>
          </cell>
          <cell r="K1202" t="str">
            <v>Cortes en material común</v>
          </cell>
        </row>
        <row r="1203">
          <cell r="G1203" t="str">
            <v>50002900008</v>
          </cell>
          <cell r="H1203" t="str">
            <v>C.VIT.V.N.1304/02.08.001</v>
          </cell>
          <cell r="I1203" t="str">
            <v>_01</v>
          </cell>
          <cell r="J1203" t="str">
            <v>EXCAVACIONES</v>
          </cell>
          <cell r="K1203" t="str">
            <v>Corte para ensanche de vía existente</v>
          </cell>
        </row>
        <row r="1204">
          <cell r="G1204" t="str">
            <v>50002900009</v>
          </cell>
          <cell r="H1204" t="str">
            <v>C.VIT.V.N.1304/02.08.001</v>
          </cell>
          <cell r="I1204" t="str">
            <v>_01</v>
          </cell>
          <cell r="J1204" t="str">
            <v>EXCAVACIONES</v>
          </cell>
          <cell r="K1204" t="str">
            <v>Cortes de la vía en roca blanda con ripp</v>
          </cell>
        </row>
        <row r="1205">
          <cell r="G1205" t="str">
            <v>50002900010</v>
          </cell>
          <cell r="H1205" t="str">
            <v>C.VIT.V.N.1304/02.08.001</v>
          </cell>
          <cell r="I1205" t="str">
            <v>_01</v>
          </cell>
          <cell r="J1205" t="str">
            <v>EXCAVACIONES</v>
          </cell>
          <cell r="K1205" t="str">
            <v>Cortes de la vía en roca fresca</v>
          </cell>
        </row>
        <row r="1206">
          <cell r="G1206" t="str">
            <v>50002900011</v>
          </cell>
          <cell r="H1206" t="str">
            <v>C.VIT.V.N.1304/02.08.001</v>
          </cell>
          <cell r="I1206" t="str">
            <v>_01</v>
          </cell>
          <cell r="J1206" t="str">
            <v>EXCAVACIONES</v>
          </cell>
          <cell r="K1206" t="str">
            <v>Demolición de carpeta para empalme con a</v>
          </cell>
        </row>
        <row r="1207">
          <cell r="G1207" t="str">
            <v>50002900012</v>
          </cell>
          <cell r="H1207" t="str">
            <v>C.VIT.V.N.1304/02.08.001</v>
          </cell>
          <cell r="I1207" t="str">
            <v>_01</v>
          </cell>
          <cell r="J1207" t="str">
            <v>EXCAVACIONES</v>
          </cell>
          <cell r="K1207" t="str">
            <v>Fresado</v>
          </cell>
        </row>
        <row r="1208">
          <cell r="G1208" t="str">
            <v>50002900013</v>
          </cell>
          <cell r="H1208" t="str">
            <v>C.VIT.V.N.1304/02.08.001</v>
          </cell>
          <cell r="I1208" t="str">
            <v>_01</v>
          </cell>
          <cell r="J1208" t="str">
            <v>EXCAVACIONES</v>
          </cell>
          <cell r="K1208" t="str">
            <v>Transporte de excavaciones</v>
          </cell>
        </row>
        <row r="1209">
          <cell r="G1209" t="str">
            <v>50002900014</v>
          </cell>
          <cell r="H1209" t="str">
            <v>C.VIT.V.N.1304/02.08.001</v>
          </cell>
          <cell r="I1209" t="str">
            <v>_01</v>
          </cell>
          <cell r="J1209" t="str">
            <v>EXCAVACIONES</v>
          </cell>
          <cell r="K1209" t="str">
            <v>Transporte de excavaciones</v>
          </cell>
        </row>
        <row r="1210">
          <cell r="G1210" t="str">
            <v>50002900015</v>
          </cell>
          <cell r="H1210" t="str">
            <v>C.VIT.V.N.1304/02.08.001</v>
          </cell>
          <cell r="I1210" t="str">
            <v>_01</v>
          </cell>
          <cell r="J1210" t="str">
            <v>EXCAVACIONES</v>
          </cell>
          <cell r="K1210" t="str">
            <v>Transporte de excavaciones</v>
          </cell>
        </row>
        <row r="1211">
          <cell r="G1211" t="str">
            <v>50002900016</v>
          </cell>
          <cell r="H1211" t="str">
            <v>C.VIT.V.N.1304/02.08.001</v>
          </cell>
          <cell r="I1211" t="str">
            <v>_01</v>
          </cell>
          <cell r="J1211" t="str">
            <v>EXCAVACIONES</v>
          </cell>
          <cell r="K1211" t="str">
            <v>Conformación de botaderos</v>
          </cell>
        </row>
        <row r="1212">
          <cell r="G1212" t="str">
            <v>50002900017</v>
          </cell>
          <cell r="H1212" t="str">
            <v>C.VIT.V.N.1304/02.08.001</v>
          </cell>
          <cell r="I1212" t="str">
            <v>_01</v>
          </cell>
          <cell r="J1212" t="str">
            <v>EXCAVACIONES</v>
          </cell>
          <cell r="K1212" t="str">
            <v>Compensacion forestal</v>
          </cell>
        </row>
        <row r="1213">
          <cell r="G1213" t="str">
            <v>50002910001</v>
          </cell>
          <cell r="H1213" t="str">
            <v>C.VIT.V.N.1304/02.08.002</v>
          </cell>
          <cell r="I1213" t="str">
            <v>_02</v>
          </cell>
          <cell r="J1213" t="str">
            <v>TERRAPLENES Y RELLENOS</v>
          </cell>
          <cell r="K1213" t="str">
            <v>Hito 50 2</v>
          </cell>
        </row>
        <row r="1214">
          <cell r="G1214" t="str">
            <v>50002910002</v>
          </cell>
          <cell r="H1214" t="str">
            <v>C.VIT.V.N.1304/02.08.002</v>
          </cell>
          <cell r="I1214" t="str">
            <v>_02</v>
          </cell>
          <cell r="J1214" t="str">
            <v>TERRAPLENES Y RELLENOS</v>
          </cell>
          <cell r="K1214" t="str">
            <v>Compactación de subrasante</v>
          </cell>
        </row>
        <row r="1215">
          <cell r="G1215" t="str">
            <v>50002910003</v>
          </cell>
          <cell r="H1215" t="str">
            <v>C.VIT.V.N.1304/02.08.002</v>
          </cell>
          <cell r="I1215" t="str">
            <v>_02</v>
          </cell>
          <cell r="J1215" t="str">
            <v>TERRAPLENES Y RELLENOS</v>
          </cell>
          <cell r="K1215" t="str">
            <v>Reconformación de terraplenes</v>
          </cell>
        </row>
        <row r="1216">
          <cell r="G1216" t="str">
            <v>50002910004</v>
          </cell>
          <cell r="H1216" t="str">
            <v>C.VIT.V.N.1304/02.08.002</v>
          </cell>
          <cell r="I1216" t="str">
            <v>_02</v>
          </cell>
          <cell r="J1216" t="str">
            <v>TERRAPLENES Y RELLENOS</v>
          </cell>
          <cell r="K1216" t="str">
            <v>Rajón - mejoramiento de subrasante</v>
          </cell>
        </row>
        <row r="1217">
          <cell r="G1217" t="str">
            <v>50002910005</v>
          </cell>
          <cell r="H1217" t="str">
            <v>C.VIT.V.N.1304/02.08.002</v>
          </cell>
          <cell r="I1217" t="str">
            <v>_02</v>
          </cell>
          <cell r="J1217" t="str">
            <v>TERRAPLENES Y RELLENOS</v>
          </cell>
          <cell r="K1217" t="str">
            <v>Terraplen con material de cantera</v>
          </cell>
        </row>
        <row r="1218">
          <cell r="G1218" t="str">
            <v>50002910006</v>
          </cell>
          <cell r="H1218" t="str">
            <v>C.VIT.V.N.1304/02.08.002</v>
          </cell>
          <cell r="I1218" t="str">
            <v>_02</v>
          </cell>
          <cell r="J1218" t="str">
            <v>TERRAPLENES Y RELLENOS</v>
          </cell>
          <cell r="K1218" t="str">
            <v>Terraplen con material proveniente de co</v>
          </cell>
        </row>
        <row r="1219">
          <cell r="G1219" t="str">
            <v>50002910007</v>
          </cell>
          <cell r="H1219" t="str">
            <v>C.VIT.V.N.1304/02.08.002</v>
          </cell>
          <cell r="I1219" t="str">
            <v>_02</v>
          </cell>
          <cell r="J1219" t="str">
            <v>TERRAPLENES Y RELLENOS</v>
          </cell>
          <cell r="K1219" t="str">
            <v>Transporte material de terraplen</v>
          </cell>
        </row>
        <row r="1220">
          <cell r="G1220" t="str">
            <v>50002910008</v>
          </cell>
          <cell r="H1220" t="str">
            <v>C.VIT.V.N.1304/02.08.002</v>
          </cell>
          <cell r="I1220" t="str">
            <v>_02</v>
          </cell>
          <cell r="J1220" t="str">
            <v>TERRAPLENES Y RELLENOS</v>
          </cell>
          <cell r="K1220" t="str">
            <v>Transporte material de terraplen</v>
          </cell>
        </row>
        <row r="1221">
          <cell r="G1221" t="str">
            <v>50002910009</v>
          </cell>
          <cell r="H1221" t="str">
            <v>C.VIT.V.N.1304/02.08.002</v>
          </cell>
          <cell r="I1221" t="str">
            <v>_02</v>
          </cell>
          <cell r="J1221" t="str">
            <v>TERRAPLENES Y RELLENOS</v>
          </cell>
          <cell r="K1221" t="str">
            <v>Transporte material de terraplen</v>
          </cell>
        </row>
        <row r="1222">
          <cell r="G1222" t="str">
            <v>50002910010</v>
          </cell>
          <cell r="H1222" t="str">
            <v>C.VIT.V.N.1304/02.08.002</v>
          </cell>
          <cell r="I1222" t="str">
            <v>_02</v>
          </cell>
          <cell r="J1222" t="str">
            <v>TERRAPLENES Y RELLENOS</v>
          </cell>
          <cell r="K1222" t="str">
            <v>Transporte material de terraplen</v>
          </cell>
        </row>
        <row r="1223">
          <cell r="G1223" t="str">
            <v>50002910011</v>
          </cell>
          <cell r="H1223" t="str">
            <v>C.VIT.V.N.1304/02.08.002</v>
          </cell>
          <cell r="I1223" t="str">
            <v>_02</v>
          </cell>
          <cell r="J1223" t="str">
            <v>TERRAPLENES Y RELLENOS</v>
          </cell>
          <cell r="K1223" t="str">
            <v>Transporte material de terraplen</v>
          </cell>
        </row>
        <row r="1224">
          <cell r="G1224" t="str">
            <v>50002910012</v>
          </cell>
          <cell r="H1224" t="str">
            <v>C.VIT.V.N.1304/02.08.002</v>
          </cell>
          <cell r="I1224" t="str">
            <v>_02</v>
          </cell>
          <cell r="J1224" t="str">
            <v>TERRAPLENES Y RELLENOS</v>
          </cell>
          <cell r="K1224" t="str">
            <v>Transporte material de terraplen</v>
          </cell>
        </row>
        <row r="1225">
          <cell r="G1225" t="str">
            <v>50002910013</v>
          </cell>
          <cell r="H1225" t="str">
            <v>C.VIT.V.N.1304/02.08.002</v>
          </cell>
          <cell r="I1225" t="str">
            <v>_02</v>
          </cell>
          <cell r="J1225" t="str">
            <v>TERRAPLENES Y RELLENOS</v>
          </cell>
          <cell r="K1225" t="str">
            <v>Transporte material de terraplen</v>
          </cell>
        </row>
        <row r="1226">
          <cell r="G1226" t="str">
            <v>50002910014</v>
          </cell>
          <cell r="H1226" t="str">
            <v>C.VIT.V.N.1304/02.08.002</v>
          </cell>
          <cell r="I1226" t="str">
            <v>_02</v>
          </cell>
          <cell r="J1226" t="str">
            <v>TERRAPLENES Y RELLENOS</v>
          </cell>
          <cell r="K1226" t="str">
            <v>Transporte material de terraplen</v>
          </cell>
        </row>
        <row r="1227">
          <cell r="G1227" t="str">
            <v>50002910015</v>
          </cell>
          <cell r="H1227" t="str">
            <v>C.VIT.V.N.1304/02.08.002</v>
          </cell>
          <cell r="I1227" t="str">
            <v>_02</v>
          </cell>
          <cell r="J1227" t="str">
            <v>TERRAPLENES Y RELLENOS</v>
          </cell>
          <cell r="K1227" t="str">
            <v>Transporte material de terraplen</v>
          </cell>
        </row>
        <row r="1228">
          <cell r="G1228" t="str">
            <v>50002920001</v>
          </cell>
          <cell r="H1228" t="str">
            <v>C.VIT.V.N.1304/02.08.003</v>
          </cell>
          <cell r="I1228" t="str">
            <v>_03</v>
          </cell>
          <cell r="J1228" t="str">
            <v>BASE Y SUBBASE</v>
          </cell>
          <cell r="K1228" t="str">
            <v>Hito 50 3</v>
          </cell>
        </row>
        <row r="1229">
          <cell r="G1229" t="str">
            <v>50002920002</v>
          </cell>
          <cell r="H1229" t="str">
            <v>C.VIT.V.N.1304/02.08.003</v>
          </cell>
          <cell r="I1229" t="str">
            <v>_03</v>
          </cell>
          <cell r="J1229" t="str">
            <v>BASE Y SUBBASE</v>
          </cell>
          <cell r="K1229" t="str">
            <v>Subbase</v>
          </cell>
        </row>
        <row r="1230">
          <cell r="G1230" t="str">
            <v>50002920003</v>
          </cell>
          <cell r="H1230" t="str">
            <v>C.VIT.V.N.1304/02.08.003</v>
          </cell>
          <cell r="I1230" t="str">
            <v>_03</v>
          </cell>
          <cell r="J1230" t="str">
            <v>BASE Y SUBBASE</v>
          </cell>
          <cell r="K1230" t="str">
            <v>Base</v>
          </cell>
        </row>
        <row r="1231">
          <cell r="G1231" t="str">
            <v>50002920004</v>
          </cell>
          <cell r="H1231" t="str">
            <v>C.VIT.V.N.1304/02.08.003</v>
          </cell>
          <cell r="I1231" t="str">
            <v>_03</v>
          </cell>
          <cell r="J1231" t="str">
            <v>BASE Y SUBBASE</v>
          </cell>
          <cell r="K1231" t="str">
            <v>Base estabilizada asfalto espumado (beae</v>
          </cell>
        </row>
        <row r="1232">
          <cell r="G1232" t="str">
            <v>50002920005</v>
          </cell>
          <cell r="H1232" t="str">
            <v>C.VIT.V.N.1304/02.08.003</v>
          </cell>
          <cell r="I1232" t="str">
            <v>_03</v>
          </cell>
          <cell r="J1232" t="str">
            <v>BASE Y SUBBASE</v>
          </cell>
          <cell r="K1232" t="str">
            <v>Afirmado para mejoramiento de subrasante</v>
          </cell>
        </row>
        <row r="1233">
          <cell r="G1233" t="str">
            <v>50002920006</v>
          </cell>
          <cell r="H1233" t="str">
            <v>C.VIT.V.N.1304/02.08.003</v>
          </cell>
          <cell r="I1233" t="str">
            <v>_03</v>
          </cell>
          <cell r="J1233" t="str">
            <v>BASE Y SUBBASE</v>
          </cell>
          <cell r="K1233" t="str">
            <v>Asfálto espumado</v>
          </cell>
        </row>
        <row r="1234">
          <cell r="G1234" t="str">
            <v>50002920007</v>
          </cell>
          <cell r="H1234" t="str">
            <v>C.VIT.V.N.1304/02.08.003</v>
          </cell>
          <cell r="I1234" t="str">
            <v>_03</v>
          </cell>
          <cell r="J1234" t="str">
            <v>BASE Y SUBBASE</v>
          </cell>
          <cell r="K1234" t="str">
            <v>Rap +agregado</v>
          </cell>
        </row>
        <row r="1235">
          <cell r="G1235" t="str">
            <v>50002920008</v>
          </cell>
          <cell r="H1235" t="str">
            <v>C.VIT.V.N.1304/02.08.003</v>
          </cell>
          <cell r="I1235" t="str">
            <v>_03</v>
          </cell>
          <cell r="J1235" t="str">
            <v>BASE Y SUBBASE</v>
          </cell>
          <cell r="K1235" t="str">
            <v>Riego de liga</v>
          </cell>
        </row>
        <row r="1236">
          <cell r="G1236" t="str">
            <v>50002920009</v>
          </cell>
          <cell r="H1236" t="str">
            <v>C.VIT.V.N.1304/02.08.003</v>
          </cell>
          <cell r="I1236" t="str">
            <v>_03</v>
          </cell>
          <cell r="J1236" t="str">
            <v>BASE Y SUBBASE</v>
          </cell>
          <cell r="K1236" t="str">
            <v>Imprimación</v>
          </cell>
        </row>
        <row r="1237">
          <cell r="G1237" t="str">
            <v>50002920010</v>
          </cell>
          <cell r="H1237" t="str">
            <v>C.VIT.V.N.1304/02.08.003</v>
          </cell>
          <cell r="I1237" t="str">
            <v>_03</v>
          </cell>
          <cell r="J1237" t="str">
            <v>BASE Y SUBBASE</v>
          </cell>
          <cell r="K1237" t="str">
            <v>Transporte base y subbase</v>
          </cell>
        </row>
        <row r="1238">
          <cell r="G1238" t="str">
            <v>50002920011</v>
          </cell>
          <cell r="H1238" t="str">
            <v>C.VIT.V.N.1304/02.08.003</v>
          </cell>
          <cell r="I1238" t="str">
            <v>_03</v>
          </cell>
          <cell r="J1238" t="str">
            <v>BASE Y SUBBASE</v>
          </cell>
          <cell r="K1238" t="str">
            <v>Transporte base y subbase</v>
          </cell>
        </row>
        <row r="1239">
          <cell r="G1239" t="str">
            <v>50002920012</v>
          </cell>
          <cell r="H1239" t="str">
            <v>C.VIT.V.N.1304/02.08.003</v>
          </cell>
          <cell r="I1239" t="str">
            <v>_03</v>
          </cell>
          <cell r="J1239" t="str">
            <v>BASE Y SUBBASE</v>
          </cell>
          <cell r="K1239" t="str">
            <v>Transporte base y subbase</v>
          </cell>
        </row>
        <row r="1240">
          <cell r="G1240" t="str">
            <v>50002930001</v>
          </cell>
          <cell r="H1240" t="str">
            <v>C.VIT.V.N.1304/02.08.004</v>
          </cell>
          <cell r="I1240" t="str">
            <v>_04</v>
          </cell>
          <cell r="J1240" t="str">
            <v>CAPAS ASFALTICAS</v>
          </cell>
          <cell r="K1240" t="str">
            <v>Hito 50 4</v>
          </cell>
        </row>
        <row r="1241">
          <cell r="G1241" t="str">
            <v>50002930002</v>
          </cell>
          <cell r="H1241" t="str">
            <v>C.VIT.V.N.1304/02.08.004</v>
          </cell>
          <cell r="I1241" t="str">
            <v>_04</v>
          </cell>
          <cell r="J1241" t="str">
            <v>CAPAS ASFALTICAS</v>
          </cell>
          <cell r="K1241" t="str">
            <v>Carpeta asfáltica mdc2</v>
          </cell>
        </row>
        <row r="1242">
          <cell r="G1242" t="str">
            <v>50002930003</v>
          </cell>
          <cell r="H1242" t="str">
            <v>C.VIT.V.N.1304/02.08.004</v>
          </cell>
          <cell r="I1242" t="str">
            <v>_04</v>
          </cell>
          <cell r="J1242" t="str">
            <v>CAPAS ASFALTICAS</v>
          </cell>
          <cell r="K1242" t="str">
            <v>Geomalla de refuerzo</v>
          </cell>
        </row>
        <row r="1243">
          <cell r="G1243" t="str">
            <v>50002930004</v>
          </cell>
          <cell r="H1243" t="str">
            <v>C.VIT.V.N.1304/02.08.004</v>
          </cell>
          <cell r="I1243" t="str">
            <v>_04</v>
          </cell>
          <cell r="J1243" t="str">
            <v>CAPAS ASFALTICAS</v>
          </cell>
          <cell r="K1243" t="str">
            <v>Transporte de mezcla asfáltica</v>
          </cell>
        </row>
        <row r="1244">
          <cell r="G1244" t="str">
            <v>50002940001</v>
          </cell>
          <cell r="H1244" t="str">
            <v>C.VIT.V.N.1304/02.08.005</v>
          </cell>
          <cell r="I1244" t="str">
            <v>_05</v>
          </cell>
          <cell r="J1244" t="str">
            <v>SEÑALIZACION</v>
          </cell>
          <cell r="K1244" t="str">
            <v>Hito 50 5</v>
          </cell>
        </row>
        <row r="1245">
          <cell r="G1245" t="str">
            <v>50002940003</v>
          </cell>
          <cell r="H1245" t="str">
            <v>C.VIT.V.N.1304/02.08.005</v>
          </cell>
          <cell r="I1245" t="str">
            <v>_05</v>
          </cell>
          <cell r="J1245" t="str">
            <v>SEÑALIZACION</v>
          </cell>
          <cell r="K1245" t="str">
            <v>Tachas reflectivas bidireccionales</v>
          </cell>
        </row>
        <row r="1246">
          <cell r="G1246" t="str">
            <v>50002940004</v>
          </cell>
          <cell r="H1246" t="str">
            <v>C.VIT.V.N.1304/02.08.005</v>
          </cell>
          <cell r="I1246" t="str">
            <v>_05</v>
          </cell>
          <cell r="J1246" t="str">
            <v>SEÑALIZACION</v>
          </cell>
          <cell r="K1246" t="str">
            <v>Líneas de demarcación</v>
          </cell>
        </row>
        <row r="1247">
          <cell r="G1247" t="str">
            <v>50002940005</v>
          </cell>
          <cell r="H1247" t="str">
            <v>C.VIT.V.N.1304/02.08.005</v>
          </cell>
          <cell r="I1247" t="str">
            <v>_05</v>
          </cell>
          <cell r="J1247" t="str">
            <v>SEÑALIZACION</v>
          </cell>
          <cell r="K1247" t="str">
            <v>Líneas de demarcación continua amarilla</v>
          </cell>
        </row>
        <row r="1248">
          <cell r="G1248" t="str">
            <v>50002940006</v>
          </cell>
          <cell r="H1248" t="str">
            <v>C.VIT.V.N.1304/02.08.005</v>
          </cell>
          <cell r="I1248" t="str">
            <v>_05</v>
          </cell>
          <cell r="J1248" t="str">
            <v>SEÑALIZACION</v>
          </cell>
          <cell r="K1248" t="str">
            <v>Líneas de demarcación discontinua blanca</v>
          </cell>
        </row>
        <row r="1249">
          <cell r="G1249" t="str">
            <v>50002940007</v>
          </cell>
          <cell r="H1249" t="str">
            <v>C.VIT.V.N.1304/02.08.005</v>
          </cell>
          <cell r="I1249" t="str">
            <v>_05</v>
          </cell>
          <cell r="J1249" t="str">
            <v>SEÑALIZACION</v>
          </cell>
          <cell r="K1249" t="str">
            <v>Líneas de demarcación discontinua amaril</v>
          </cell>
        </row>
        <row r="1250">
          <cell r="G1250" t="str">
            <v>50002940008</v>
          </cell>
          <cell r="H1250" t="str">
            <v>C.VIT.V.N.1304/02.08.005</v>
          </cell>
          <cell r="I1250" t="str">
            <v>_05</v>
          </cell>
          <cell r="J1250" t="str">
            <v>SEÑALIZACION</v>
          </cell>
          <cell r="K1250" t="str">
            <v>Señales verticales de transito grupo 1</v>
          </cell>
        </row>
        <row r="1251">
          <cell r="G1251" t="str">
            <v>50002940009</v>
          </cell>
          <cell r="H1251" t="str">
            <v>C.VIT.V.N.1304/02.08.005</v>
          </cell>
          <cell r="I1251" t="str">
            <v>_05</v>
          </cell>
          <cell r="J1251" t="str">
            <v>SEÑALIZACION</v>
          </cell>
          <cell r="K1251" t="str">
            <v>Señales verticales doble de transito gru</v>
          </cell>
        </row>
        <row r="1252">
          <cell r="G1252" t="str">
            <v>50002940010</v>
          </cell>
          <cell r="H1252" t="str">
            <v>C.VIT.V.N.1304/02.08.005</v>
          </cell>
          <cell r="I1252" t="str">
            <v>_05</v>
          </cell>
          <cell r="J1252" t="str">
            <v>SEÑALIZACION</v>
          </cell>
          <cell r="K1252" t="str">
            <v>Señales verticales de transito grupo 4</v>
          </cell>
        </row>
        <row r="1253">
          <cell r="G1253" t="str">
            <v>50002940011</v>
          </cell>
          <cell r="H1253" t="str">
            <v>C.VIT.V.N.1304/02.08.005</v>
          </cell>
          <cell r="I1253" t="str">
            <v>_05</v>
          </cell>
          <cell r="J1253" t="str">
            <v>SEÑALIZACION</v>
          </cell>
          <cell r="K1253" t="str">
            <v>Señales verticales de transito grupo 5</v>
          </cell>
        </row>
        <row r="1254">
          <cell r="G1254" t="str">
            <v>50002940012</v>
          </cell>
          <cell r="H1254" t="str">
            <v>C.VIT.V.N.1304/02.08.005</v>
          </cell>
          <cell r="I1254" t="str">
            <v>_05</v>
          </cell>
          <cell r="J1254" t="str">
            <v>SEÑALIZACION</v>
          </cell>
          <cell r="K1254" t="str">
            <v>Señales verticales de transito grupo 5 p</v>
          </cell>
        </row>
        <row r="1255">
          <cell r="G1255" t="str">
            <v>50002940013</v>
          </cell>
          <cell r="H1255" t="str">
            <v>C.VIT.V.N.1304/02.08.005</v>
          </cell>
          <cell r="I1255" t="str">
            <v>_05</v>
          </cell>
          <cell r="J1255" t="str">
            <v>SEÑALIZACION</v>
          </cell>
          <cell r="K1255" t="str">
            <v>Captafaros</v>
          </cell>
        </row>
        <row r="1256">
          <cell r="G1256" t="str">
            <v>50002940014</v>
          </cell>
          <cell r="H1256" t="str">
            <v>C.VIT.V.N.1304/02.08.005</v>
          </cell>
          <cell r="I1256" t="str">
            <v>_05</v>
          </cell>
          <cell r="J1256" t="str">
            <v>SEÑALIZACION</v>
          </cell>
          <cell r="K1256" t="str">
            <v>Postes de kilometraje</v>
          </cell>
        </row>
        <row r="1257">
          <cell r="G1257" t="str">
            <v>50002940015</v>
          </cell>
          <cell r="H1257" t="str">
            <v>C.VIT.V.N.1304/02.08.005</v>
          </cell>
          <cell r="I1257" t="str">
            <v>_05</v>
          </cell>
          <cell r="J1257" t="str">
            <v>SEÑALIZACION</v>
          </cell>
          <cell r="K1257" t="str">
            <v>Defensas metálicas</v>
          </cell>
        </row>
        <row r="1258">
          <cell r="G1258" t="str">
            <v>50002940016</v>
          </cell>
          <cell r="H1258" t="str">
            <v>C.VIT.V.N.1304/02.08.005</v>
          </cell>
          <cell r="I1258" t="str">
            <v>_05</v>
          </cell>
          <cell r="J1258" t="str">
            <v>SEÑALIZACION</v>
          </cell>
          <cell r="K1258" t="str">
            <v>Marcas viales</v>
          </cell>
        </row>
        <row r="1259">
          <cell r="G1259" t="str">
            <v>50002940017</v>
          </cell>
          <cell r="H1259" t="str">
            <v>C.VIT.V.N.1304/02.08.005</v>
          </cell>
          <cell r="I1259" t="str">
            <v>_05</v>
          </cell>
          <cell r="J1259" t="str">
            <v>SEÑALIZACION</v>
          </cell>
          <cell r="K1259" t="str">
            <v>Estoperoles</v>
          </cell>
        </row>
        <row r="1260">
          <cell r="G1260" t="str">
            <v>50002940018</v>
          </cell>
          <cell r="H1260" t="str">
            <v>C.VIT.V.N.1304/02.08.005</v>
          </cell>
          <cell r="I1260" t="str">
            <v>_05</v>
          </cell>
          <cell r="J1260" t="str">
            <v>SEÑALIZACION</v>
          </cell>
          <cell r="K1260" t="str">
            <v>Señalización preventiva de obra</v>
          </cell>
        </row>
        <row r="1261">
          <cell r="G1261" t="str">
            <v>50002950001</v>
          </cell>
          <cell r="H1261" t="str">
            <v>C.VIT.V.N.1304/02.08.006</v>
          </cell>
          <cell r="I1261" t="str">
            <v>_06</v>
          </cell>
          <cell r="J1261" t="str">
            <v>OBRAS DE ESTABILIZACION Y DRENAJES</v>
          </cell>
          <cell r="K1261" t="str">
            <v>Hito 50 6</v>
          </cell>
        </row>
        <row r="1262">
          <cell r="G1262" t="str">
            <v>50002950002</v>
          </cell>
          <cell r="H1262" t="str">
            <v>C.VIT.V.N.1304/02.08.006</v>
          </cell>
          <cell r="I1262" t="str">
            <v>_06</v>
          </cell>
          <cell r="J1262" t="str">
            <v>OBRAS DE ESTABILIZACION Y DRENAJES</v>
          </cell>
          <cell r="K1262" t="str">
            <v>Perforaciòn profunda para drenaje d 3</v>
          </cell>
        </row>
        <row r="1263">
          <cell r="G1263" t="str">
            <v>50002950003</v>
          </cell>
          <cell r="H1263" t="str">
            <v>C.VIT.V.N.1304/02.08.006</v>
          </cell>
          <cell r="I1263" t="str">
            <v>_06</v>
          </cell>
          <cell r="J1263" t="str">
            <v>OBRAS DE ESTABILIZACION Y DRENAJES</v>
          </cell>
          <cell r="K1263" t="str">
            <v>Tubería pvc de diam 6 para drenajes</v>
          </cell>
        </row>
        <row r="1264">
          <cell r="G1264" t="str">
            <v>50002950004</v>
          </cell>
          <cell r="H1264" t="str">
            <v>C.VIT.V.N.1304/02.08.006</v>
          </cell>
          <cell r="I1264" t="str">
            <v>_06</v>
          </cell>
          <cell r="J1264" t="str">
            <v>OBRAS DE ESTABILIZACION Y DRENAJES</v>
          </cell>
          <cell r="K1264" t="str">
            <v>Lloraderos  pvc 2 l=0.5m</v>
          </cell>
        </row>
        <row r="1265">
          <cell r="G1265" t="str">
            <v>50002950005</v>
          </cell>
          <cell r="H1265" t="str">
            <v>C.VIT.V.N.1304/02.08.006</v>
          </cell>
          <cell r="I1265" t="str">
            <v>_06</v>
          </cell>
          <cell r="J1265" t="str">
            <v>OBRAS DE ESTABILIZACION Y DRENAJES</v>
          </cell>
          <cell r="K1265" t="str">
            <v>Tuberìa pvc ranurada d2.5  para drena</v>
          </cell>
        </row>
        <row r="1266">
          <cell r="G1266" t="str">
            <v>50002950006</v>
          </cell>
          <cell r="H1266" t="str">
            <v>C.VIT.V.N.1304/02.08.006</v>
          </cell>
          <cell r="I1266" t="str">
            <v>_06</v>
          </cell>
          <cell r="J1266" t="str">
            <v>OBRAS DE ESTABILIZACION Y DRENAJES</v>
          </cell>
          <cell r="K1266" t="str">
            <v>Pernos bal</v>
          </cell>
        </row>
        <row r="1267">
          <cell r="G1267" t="str">
            <v>50002950007</v>
          </cell>
          <cell r="H1267" t="str">
            <v>C.VIT.V.N.1304/02.08.006</v>
          </cell>
          <cell r="I1267" t="str">
            <v>_06</v>
          </cell>
          <cell r="J1267" t="str">
            <v>OBRAS DE ESTABILIZACION Y DRENAJES</v>
          </cell>
          <cell r="K1267" t="str">
            <v>Concreto lanzado (28 mpa)</v>
          </cell>
        </row>
        <row r="1268">
          <cell r="G1268" t="str">
            <v>50002950008</v>
          </cell>
          <cell r="H1268" t="str">
            <v>C.VIT.V.N.1304/02.08.006</v>
          </cell>
          <cell r="I1268" t="str">
            <v>_06</v>
          </cell>
          <cell r="J1268" t="str">
            <v>OBRAS DE ESTABILIZACION Y DRENAJES</v>
          </cell>
          <cell r="K1268" t="str">
            <v>Malla electrosoldada</v>
          </cell>
        </row>
        <row r="1269">
          <cell r="G1269" t="str">
            <v>50002950009</v>
          </cell>
          <cell r="H1269" t="str">
            <v>C.VIT.V.N.1304/02.08.006</v>
          </cell>
          <cell r="I1269" t="str">
            <v>_06</v>
          </cell>
          <cell r="J1269" t="str">
            <v>OBRAS DE ESTABILIZACION Y DRENAJES</v>
          </cell>
          <cell r="K1269" t="str">
            <v>Filtro con material granular</v>
          </cell>
        </row>
        <row r="1270">
          <cell r="G1270" t="str">
            <v>50002950010</v>
          </cell>
          <cell r="H1270" t="str">
            <v>C.VIT.V.N.1304/02.08.006</v>
          </cell>
          <cell r="I1270" t="str">
            <v>_06</v>
          </cell>
          <cell r="J1270" t="str">
            <v>OBRAS DE ESTABILIZACION Y DRENAJES</v>
          </cell>
          <cell r="K1270" t="str">
            <v>Geomalla para mejoramiento de capa de fu</v>
          </cell>
        </row>
        <row r="1271">
          <cell r="G1271" t="str">
            <v>50002950011</v>
          </cell>
          <cell r="H1271" t="str">
            <v>C.VIT.V.N.1304/02.08.006</v>
          </cell>
          <cell r="I1271" t="str">
            <v>_06</v>
          </cell>
          <cell r="J1271" t="str">
            <v>OBRAS DE ESTABILIZACION Y DRENAJES</v>
          </cell>
          <cell r="K1271" t="str">
            <v>Gaviones</v>
          </cell>
        </row>
        <row r="1272">
          <cell r="G1272" t="str">
            <v>50002950012</v>
          </cell>
          <cell r="H1272" t="str">
            <v>C.VIT.V.N.1304/02.08.006</v>
          </cell>
          <cell r="I1272" t="str">
            <v>_06</v>
          </cell>
          <cell r="J1272" t="str">
            <v>OBRAS DE ESTABILIZACION Y DRENAJES</v>
          </cell>
          <cell r="K1272" t="str">
            <v>Empradización con semilla</v>
          </cell>
        </row>
        <row r="1273">
          <cell r="G1273" t="str">
            <v>50002950013</v>
          </cell>
          <cell r="H1273" t="str">
            <v>C.VIT.V.N.1304/02.08.006</v>
          </cell>
          <cell r="I1273" t="str">
            <v>_06</v>
          </cell>
          <cell r="J1273" t="str">
            <v>OBRAS DE ESTABILIZACION Y DRENAJES</v>
          </cell>
          <cell r="K1273" t="str">
            <v>Concreto para cunetas y canales (21 mpa)</v>
          </cell>
        </row>
        <row r="1274">
          <cell r="G1274" t="str">
            <v>50002950014</v>
          </cell>
          <cell r="H1274" t="str">
            <v>C.VIT.V.N.1304/02.08.006</v>
          </cell>
          <cell r="I1274" t="str">
            <v>_06</v>
          </cell>
          <cell r="J1274" t="str">
            <v>OBRAS DE ESTABILIZACION Y DRENAJES</v>
          </cell>
          <cell r="K1274" t="str">
            <v>Concreto zanja de coronación</v>
          </cell>
        </row>
        <row r="1275">
          <cell r="G1275" t="str">
            <v>50002950015</v>
          </cell>
          <cell r="H1275" t="str">
            <v>C.VIT.V.N.1304/02.08.006</v>
          </cell>
          <cell r="I1275" t="str">
            <v>_06</v>
          </cell>
          <cell r="J1275" t="str">
            <v>OBRAS DE ESTABILIZACION Y DRENAJES</v>
          </cell>
          <cell r="K1275" t="str">
            <v>Concreto  21 mpa para disipadores</v>
          </cell>
        </row>
        <row r="1276">
          <cell r="G1276" t="str">
            <v>50002950016</v>
          </cell>
          <cell r="H1276" t="str">
            <v>C.VIT.V.N.1304/02.08.006</v>
          </cell>
          <cell r="I1276" t="str">
            <v>_06</v>
          </cell>
          <cell r="J1276" t="str">
            <v>OBRAS DE ESTABILIZACION Y DRENAJES</v>
          </cell>
          <cell r="K1276" t="str">
            <v>Revestimiento en piedra pegada</v>
          </cell>
        </row>
        <row r="1277">
          <cell r="G1277" t="str">
            <v>50002950017</v>
          </cell>
          <cell r="H1277" t="str">
            <v>C.VIT.V.N.1304/02.08.006</v>
          </cell>
          <cell r="I1277" t="str">
            <v>_06</v>
          </cell>
          <cell r="J1277" t="str">
            <v>OBRAS DE ESTABILIZACION Y DRENAJES</v>
          </cell>
          <cell r="K1277" t="str">
            <v>Muro de contención 4000 psi</v>
          </cell>
        </row>
        <row r="1278">
          <cell r="G1278" t="str">
            <v>50002950018</v>
          </cell>
          <cell r="H1278" t="str">
            <v>C.VIT.V.N.1304/02.08.006</v>
          </cell>
          <cell r="I1278" t="str">
            <v>_06</v>
          </cell>
          <cell r="J1278" t="str">
            <v>OBRAS DE ESTABILIZACION Y DRENAJES</v>
          </cell>
          <cell r="K1278" t="str">
            <v>Transporte de concretos</v>
          </cell>
        </row>
        <row r="1279">
          <cell r="G1279" t="str">
            <v>50002960001</v>
          </cell>
          <cell r="H1279" t="str">
            <v>C.VIT.V.N.1304/02.08.007</v>
          </cell>
          <cell r="I1279" t="str">
            <v>_07</v>
          </cell>
          <cell r="J1279" t="str">
            <v>OBRAS DE DRENAJE</v>
          </cell>
          <cell r="K1279" t="str">
            <v>Hito 50 7</v>
          </cell>
        </row>
        <row r="1280">
          <cell r="G1280" t="str">
            <v>50002960002</v>
          </cell>
          <cell r="H1280" t="str">
            <v>C.VIT.V.N.1304/02.08.007</v>
          </cell>
          <cell r="I1280" t="str">
            <v>_07</v>
          </cell>
          <cell r="J1280" t="str">
            <v>OBRAS DE DRENAJE</v>
          </cell>
          <cell r="K1280" t="str">
            <v>Demolición de estructuras</v>
          </cell>
        </row>
        <row r="1281">
          <cell r="G1281" t="str">
            <v>50002960003</v>
          </cell>
          <cell r="H1281" t="str">
            <v>C.VIT.V.N.1304/02.08.007</v>
          </cell>
          <cell r="I1281" t="str">
            <v>_07</v>
          </cell>
          <cell r="J1281" t="str">
            <v>OBRAS DE DRENAJE</v>
          </cell>
          <cell r="K1281" t="str">
            <v>Tuberìa de concreto d 0.90 m</v>
          </cell>
        </row>
        <row r="1282">
          <cell r="G1282" t="str">
            <v>50002960004</v>
          </cell>
          <cell r="H1282" t="str">
            <v>C.VIT.V.N.1304/02.08.007</v>
          </cell>
          <cell r="I1282" t="str">
            <v>_07</v>
          </cell>
          <cell r="J1282" t="str">
            <v>OBRAS DE DRENAJE</v>
          </cell>
          <cell r="K1282" t="str">
            <v>Tuberìa de concreto d 1.00 m</v>
          </cell>
        </row>
        <row r="1283">
          <cell r="G1283" t="str">
            <v>50002960005</v>
          </cell>
          <cell r="H1283" t="str">
            <v>C.VIT.V.N.1304/02.08.007</v>
          </cell>
          <cell r="I1283" t="str">
            <v>_07</v>
          </cell>
          <cell r="J1283" t="str">
            <v>OBRAS DE DRENAJE</v>
          </cell>
          <cell r="K1283" t="str">
            <v>Tuberìa de concreto d 1.20 m</v>
          </cell>
        </row>
        <row r="1284">
          <cell r="G1284" t="str">
            <v>50002960006</v>
          </cell>
          <cell r="H1284" t="str">
            <v>C.VIT.V.N.1304/02.08.007</v>
          </cell>
          <cell r="I1284" t="str">
            <v>_07</v>
          </cell>
          <cell r="J1284" t="str">
            <v>OBRAS DE DRENAJE</v>
          </cell>
          <cell r="K1284" t="str">
            <v>Tuberìa de concreto d 1.30 m</v>
          </cell>
        </row>
        <row r="1285">
          <cell r="G1285" t="str">
            <v>50002960007</v>
          </cell>
          <cell r="H1285" t="str">
            <v>C.VIT.V.N.1304/02.08.007</v>
          </cell>
          <cell r="I1285" t="str">
            <v>_07</v>
          </cell>
          <cell r="J1285" t="str">
            <v>OBRAS DE DRENAJE</v>
          </cell>
          <cell r="K1285" t="str">
            <v>Tuberìa de concreto d 1.50 m</v>
          </cell>
        </row>
        <row r="1286">
          <cell r="G1286" t="str">
            <v>50002960008</v>
          </cell>
          <cell r="H1286" t="str">
            <v>C.VIT.V.N.1304/02.08.007</v>
          </cell>
          <cell r="I1286" t="str">
            <v>_07</v>
          </cell>
          <cell r="J1286" t="str">
            <v>OBRAS DE DRENAJE</v>
          </cell>
          <cell r="K1286" t="str">
            <v>Tuberìa de concreto d 1.60 m</v>
          </cell>
        </row>
        <row r="1287">
          <cell r="G1287" t="str">
            <v>50002960009</v>
          </cell>
          <cell r="H1287" t="str">
            <v>C.VIT.V.N.1304/02.08.007</v>
          </cell>
          <cell r="I1287" t="str">
            <v>_07</v>
          </cell>
          <cell r="J1287" t="str">
            <v>OBRAS DE DRENAJE</v>
          </cell>
          <cell r="K1287" t="str">
            <v>Tuberìa de concreto d 1.80 m</v>
          </cell>
        </row>
        <row r="1288">
          <cell r="G1288" t="str">
            <v>50002960010</v>
          </cell>
          <cell r="H1288" t="str">
            <v>C.VIT.V.N.1304/02.08.007</v>
          </cell>
          <cell r="I1288" t="str">
            <v>_07</v>
          </cell>
          <cell r="J1288" t="str">
            <v>OBRAS DE DRENAJE</v>
          </cell>
          <cell r="K1288" t="str">
            <v>Tuberìa de concreto d 2.00 m</v>
          </cell>
        </row>
        <row r="1289">
          <cell r="G1289" t="str">
            <v>50002960011</v>
          </cell>
          <cell r="H1289" t="str">
            <v>C.VIT.V.N.1304/02.08.007</v>
          </cell>
          <cell r="I1289" t="str">
            <v>_07</v>
          </cell>
          <cell r="J1289" t="str">
            <v>OBRAS DE DRENAJE</v>
          </cell>
          <cell r="K1289" t="str">
            <v>Tuberìa de concreto d 2.15 m</v>
          </cell>
        </row>
        <row r="1290">
          <cell r="G1290" t="str">
            <v>50002960012</v>
          </cell>
          <cell r="H1290" t="str">
            <v>C.VIT.V.N.1304/02.08.007</v>
          </cell>
          <cell r="I1290" t="str">
            <v>_07</v>
          </cell>
          <cell r="J1290" t="str">
            <v>OBRAS DE DRENAJE</v>
          </cell>
          <cell r="K1290" t="str">
            <v>Tuberìa de concreto d 2.30 m</v>
          </cell>
        </row>
        <row r="1291">
          <cell r="G1291" t="str">
            <v>50002960013</v>
          </cell>
          <cell r="H1291" t="str">
            <v>C.VIT.V.N.1304/02.08.007</v>
          </cell>
          <cell r="I1291" t="str">
            <v>_07</v>
          </cell>
          <cell r="J1291" t="str">
            <v>OBRAS DE DRENAJE</v>
          </cell>
          <cell r="K1291" t="str">
            <v>Tuberìa de concreto d 2.50 m</v>
          </cell>
        </row>
        <row r="1292">
          <cell r="G1292" t="str">
            <v>50002960014</v>
          </cell>
          <cell r="H1292" t="str">
            <v>C.VIT.V.N.1304/02.08.007</v>
          </cell>
          <cell r="I1292" t="str">
            <v>_07</v>
          </cell>
          <cell r="J1292" t="str">
            <v>OBRAS DE DRENAJE</v>
          </cell>
          <cell r="K1292" t="str">
            <v>Box culverts a construir (3.0 x 3.0)</v>
          </cell>
        </row>
        <row r="1293">
          <cell r="G1293" t="str">
            <v>50002960015</v>
          </cell>
          <cell r="H1293" t="str">
            <v>C.VIT.V.N.1304/02.08.007</v>
          </cell>
          <cell r="I1293" t="str">
            <v>_07</v>
          </cell>
          <cell r="J1293" t="str">
            <v>OBRAS DE DRENAJE</v>
          </cell>
          <cell r="K1293" t="str">
            <v>Concreto 28 mpa aletas y cabezales</v>
          </cell>
        </row>
        <row r="1294">
          <cell r="G1294" t="str">
            <v>50002960016</v>
          </cell>
          <cell r="H1294" t="str">
            <v>C.VIT.V.N.1304/02.08.007</v>
          </cell>
          <cell r="I1294" t="str">
            <v>_07</v>
          </cell>
          <cell r="J1294" t="str">
            <v>OBRAS DE DRENAJE</v>
          </cell>
          <cell r="K1294" t="str">
            <v>Concreto 28 mpa ampliación de box</v>
          </cell>
        </row>
        <row r="1295">
          <cell r="G1295" t="str">
            <v>50002960017</v>
          </cell>
          <cell r="H1295" t="str">
            <v>C.VIT.V.N.1304/02.08.007</v>
          </cell>
          <cell r="I1295" t="str">
            <v>_07</v>
          </cell>
          <cell r="J1295" t="str">
            <v>OBRAS DE DRENAJE</v>
          </cell>
          <cell r="K1295" t="str">
            <v>Concreto ciclópeo</v>
          </cell>
        </row>
        <row r="1296">
          <cell r="G1296" t="str">
            <v>50002960018</v>
          </cell>
          <cell r="H1296" t="str">
            <v>C.VIT.V.N.1304/02.08.007</v>
          </cell>
          <cell r="I1296" t="str">
            <v>_07</v>
          </cell>
          <cell r="J1296" t="str">
            <v>OBRAS DE DRENAJE</v>
          </cell>
          <cell r="K1296" t="str">
            <v>Concreto para bordillos</v>
          </cell>
        </row>
        <row r="1297">
          <cell r="G1297" t="str">
            <v>50002960019</v>
          </cell>
          <cell r="H1297" t="str">
            <v>C.VIT.V.N.1304/02.08.007</v>
          </cell>
          <cell r="I1297" t="str">
            <v>_07</v>
          </cell>
          <cell r="J1297" t="str">
            <v>OBRAS DE DRENAJE</v>
          </cell>
          <cell r="K1297" t="str">
            <v>Acero de refuerzo aletas,  cabezales,</v>
          </cell>
        </row>
        <row r="1298">
          <cell r="G1298" t="str">
            <v>50002960020</v>
          </cell>
          <cell r="H1298" t="str">
            <v>C.VIT.V.N.1304/02.08.007</v>
          </cell>
          <cell r="I1298" t="str">
            <v>_07</v>
          </cell>
          <cell r="J1298" t="str">
            <v>OBRAS DE DRENAJE</v>
          </cell>
          <cell r="K1298" t="str">
            <v>Corte para ampliación de estructuras de</v>
          </cell>
        </row>
        <row r="1299">
          <cell r="G1299" t="str">
            <v>50002960021</v>
          </cell>
          <cell r="H1299" t="str">
            <v>C.VIT.V.N.1304/02.08.007</v>
          </cell>
          <cell r="I1299" t="str">
            <v>_07</v>
          </cell>
          <cell r="J1299" t="str">
            <v>OBRAS DE DRENAJE</v>
          </cell>
          <cell r="K1299" t="str">
            <v>Concreto para solados</v>
          </cell>
        </row>
        <row r="1300">
          <cell r="G1300" t="str">
            <v>50002960022</v>
          </cell>
          <cell r="H1300" t="str">
            <v>C.VIT.V.N.1304/02.08.007</v>
          </cell>
          <cell r="I1300" t="str">
            <v>_07</v>
          </cell>
          <cell r="J1300" t="str">
            <v>OBRAS DE DRENAJE</v>
          </cell>
          <cell r="K1300" t="str">
            <v>Excavaciones</v>
          </cell>
        </row>
        <row r="1301">
          <cell r="G1301" t="str">
            <v>50002960023</v>
          </cell>
          <cell r="H1301" t="str">
            <v>C.VIT.V.N.1304/02.08.007</v>
          </cell>
          <cell r="I1301" t="str">
            <v>_07</v>
          </cell>
          <cell r="J1301" t="str">
            <v>OBRAS DE DRENAJE</v>
          </cell>
          <cell r="K1301" t="str">
            <v>Excavacion manual</v>
          </cell>
        </row>
        <row r="1302">
          <cell r="G1302" t="str">
            <v>50002960024</v>
          </cell>
          <cell r="H1302" t="str">
            <v>C.VIT.V.N.1304/02.08.007</v>
          </cell>
          <cell r="I1302" t="str">
            <v>_07</v>
          </cell>
          <cell r="J1302" t="str">
            <v>OBRAS DE DRENAJE</v>
          </cell>
          <cell r="K1302" t="str">
            <v>Entibado</v>
          </cell>
        </row>
        <row r="1303">
          <cell r="G1303" t="str">
            <v>50002960025</v>
          </cell>
          <cell r="H1303" t="str">
            <v>C.VIT.V.N.1304/02.08.007</v>
          </cell>
          <cell r="I1303" t="str">
            <v>_07</v>
          </cell>
          <cell r="J1303" t="str">
            <v>OBRAS DE DRENAJE</v>
          </cell>
          <cell r="K1303" t="str">
            <v>Rellenos</v>
          </cell>
        </row>
        <row r="1304">
          <cell r="G1304" t="str">
            <v>50002960026</v>
          </cell>
          <cell r="H1304" t="str">
            <v>C.VIT.V.N.1304/02.08.007</v>
          </cell>
          <cell r="I1304" t="str">
            <v>_07</v>
          </cell>
          <cell r="J1304" t="str">
            <v>OBRAS DE DRENAJE</v>
          </cell>
          <cell r="K1304" t="str">
            <v>Atraque de tubería</v>
          </cell>
        </row>
        <row r="1305">
          <cell r="G1305" t="str">
            <v>50002960027</v>
          </cell>
          <cell r="H1305" t="str">
            <v>C.VIT.V.N.1304/02.08.007</v>
          </cell>
          <cell r="I1305" t="str">
            <v>_07</v>
          </cell>
          <cell r="J1305" t="str">
            <v>OBRAS DE DRENAJE</v>
          </cell>
          <cell r="K1305" t="str">
            <v>Transporte de excavaciones</v>
          </cell>
        </row>
        <row r="1306">
          <cell r="G1306" t="str">
            <v>50002960028</v>
          </cell>
          <cell r="H1306" t="str">
            <v>C.VIT.V.N.1304/02.08.007</v>
          </cell>
          <cell r="I1306" t="str">
            <v>_07</v>
          </cell>
          <cell r="J1306" t="str">
            <v>OBRAS DE DRENAJE</v>
          </cell>
          <cell r="K1306" t="str">
            <v>Transporte material de rellenos</v>
          </cell>
        </row>
        <row r="1307">
          <cell r="G1307" t="str">
            <v>50002960029</v>
          </cell>
          <cell r="H1307" t="str">
            <v>C.VIT.V.N.1304/02.08.007</v>
          </cell>
          <cell r="I1307" t="str">
            <v>_07</v>
          </cell>
          <cell r="J1307" t="str">
            <v>OBRAS DE DRENAJE</v>
          </cell>
          <cell r="K1307" t="str">
            <v>Transporte de concretos</v>
          </cell>
        </row>
        <row r="1308">
          <cell r="G1308" t="str">
            <v>50002970001</v>
          </cell>
          <cell r="H1308" t="str">
            <v>C.VIT.V.N.1304/02.08.008</v>
          </cell>
          <cell r="I1308" t="str">
            <v>_08</v>
          </cell>
          <cell r="J1308" t="str">
            <v>ADECUACION DE DEPOSITOS</v>
          </cell>
          <cell r="K1308" t="str">
            <v>Obras de adecuación de depósitos</v>
          </cell>
        </row>
        <row r="1309">
          <cell r="G1309" t="str">
            <v>50002980001</v>
          </cell>
          <cell r="H1309" t="str">
            <v>C.VIT.V.N.1304/02.08.009</v>
          </cell>
          <cell r="I1309" t="str">
            <v>_09</v>
          </cell>
          <cell r="J1309" t="str">
            <v>OBRAS DE ARTE MAYORES</v>
          </cell>
          <cell r="K1309" t="str">
            <v>Hito 50 8</v>
          </cell>
        </row>
        <row r="1310">
          <cell r="G1310" t="str">
            <v>50002980002</v>
          </cell>
          <cell r="H1310" t="str">
            <v>C.VIT.V.N.1304/02.08.009</v>
          </cell>
          <cell r="I1310" t="str">
            <v>_09</v>
          </cell>
          <cell r="J1310" t="str">
            <v>OBRAS DE ARTE MAYORES</v>
          </cell>
          <cell r="K1310" t="str">
            <v>Demolición de estructuras</v>
          </cell>
        </row>
        <row r="1311">
          <cell r="G1311" t="str">
            <v>50002980003</v>
          </cell>
          <cell r="H1311" t="str">
            <v>C.VIT.V.N.1304/02.08.009</v>
          </cell>
          <cell r="I1311" t="str">
            <v>_09</v>
          </cell>
          <cell r="J1311" t="str">
            <v>OBRAS DE ARTE MAYORES</v>
          </cell>
          <cell r="K1311" t="str">
            <v>Retiro de baranda metálica</v>
          </cell>
        </row>
        <row r="1312">
          <cell r="G1312" t="str">
            <v>50002980004</v>
          </cell>
          <cell r="H1312" t="str">
            <v>C.VIT.V.N.1304/02.08.009</v>
          </cell>
          <cell r="I1312" t="str">
            <v>_09</v>
          </cell>
          <cell r="J1312" t="str">
            <v>OBRAS DE ARTE MAYORES</v>
          </cell>
          <cell r="K1312" t="str">
            <v>Mantenimiento y protección de baranda me</v>
          </cell>
        </row>
        <row r="1313">
          <cell r="G1313" t="str">
            <v>50002980005</v>
          </cell>
          <cell r="H1313" t="str">
            <v>C.VIT.V.N.1304/02.08.009</v>
          </cell>
          <cell r="I1313" t="str">
            <v>_09</v>
          </cell>
          <cell r="J1313" t="str">
            <v>OBRAS DE ARTE MAYORES</v>
          </cell>
          <cell r="K1313" t="str">
            <v>Concreto 35mpa vigas postensadas</v>
          </cell>
        </row>
        <row r="1314">
          <cell r="G1314" t="str">
            <v>50002980006</v>
          </cell>
          <cell r="H1314" t="str">
            <v>C.VIT.V.N.1304/02.08.009</v>
          </cell>
          <cell r="I1314" t="str">
            <v>_09</v>
          </cell>
          <cell r="J1314" t="str">
            <v>OBRAS DE ARTE MAYORES</v>
          </cell>
          <cell r="K1314" t="str">
            <v>Izaje de vigas</v>
          </cell>
        </row>
        <row r="1315">
          <cell r="G1315" t="str">
            <v>50002980007</v>
          </cell>
          <cell r="H1315" t="str">
            <v>C.VIT.V.N.1304/02.08.009</v>
          </cell>
          <cell r="I1315" t="str">
            <v>_09</v>
          </cell>
          <cell r="J1315" t="str">
            <v>OBRAS DE ARTE MAYORES</v>
          </cell>
          <cell r="K1315" t="str">
            <v>Concreto 28mpa vigas y riostras reforzad</v>
          </cell>
        </row>
        <row r="1316">
          <cell r="G1316" t="str">
            <v>50002980008</v>
          </cell>
          <cell r="H1316" t="str">
            <v>C.VIT.V.N.1304/02.08.009</v>
          </cell>
          <cell r="I1316" t="str">
            <v>_09</v>
          </cell>
          <cell r="J1316" t="str">
            <v>OBRAS DE ARTE MAYORES</v>
          </cell>
          <cell r="K1316" t="str">
            <v>Concreto 28mpa tablero</v>
          </cell>
        </row>
        <row r="1317">
          <cell r="G1317" t="str">
            <v>50002980009</v>
          </cell>
          <cell r="H1317" t="str">
            <v>C.VIT.V.N.1304/02.08.009</v>
          </cell>
          <cell r="I1317" t="str">
            <v>_09</v>
          </cell>
          <cell r="J1317" t="str">
            <v>OBRAS DE ARTE MAYORES</v>
          </cell>
          <cell r="K1317" t="str">
            <v>Acero estructural perfiles astm a-36</v>
          </cell>
        </row>
        <row r="1318">
          <cell r="G1318" t="str">
            <v>50002980010</v>
          </cell>
          <cell r="H1318" t="str">
            <v>C.VIT.V.N.1304/02.08.009</v>
          </cell>
          <cell r="I1318" t="str">
            <v>_09</v>
          </cell>
          <cell r="J1318" t="str">
            <v>OBRAS DE ARTE MAYORES</v>
          </cell>
          <cell r="K1318" t="str">
            <v>Acero estructural láminas astm a588</v>
          </cell>
        </row>
        <row r="1319">
          <cell r="G1319" t="str">
            <v>50002980011</v>
          </cell>
          <cell r="H1319" t="str">
            <v>C.VIT.V.N.1304/02.08.009</v>
          </cell>
          <cell r="I1319" t="str">
            <v>_09</v>
          </cell>
          <cell r="J1319" t="str">
            <v>OBRAS DE ARTE MAYORES</v>
          </cell>
          <cell r="K1319" t="str">
            <v>Soldadura</v>
          </cell>
        </row>
        <row r="1320">
          <cell r="G1320" t="str">
            <v>50002980012</v>
          </cell>
          <cell r="H1320" t="str">
            <v>C.VIT.V.N.1304/02.08.009</v>
          </cell>
          <cell r="I1320" t="str">
            <v>_09</v>
          </cell>
          <cell r="J1320" t="str">
            <v>OBRAS DE ARTE MAYORES</v>
          </cell>
          <cell r="K1320" t="str">
            <v>Acero de refuerzo vigas postensadas, re</v>
          </cell>
        </row>
        <row r="1321">
          <cell r="G1321" t="str">
            <v>50002980013</v>
          </cell>
          <cell r="H1321" t="str">
            <v>C.VIT.V.N.1304/02.08.009</v>
          </cell>
          <cell r="I1321" t="str">
            <v>_09</v>
          </cell>
          <cell r="J1321" t="str">
            <v>OBRAS DE ARTE MAYORES</v>
          </cell>
          <cell r="K1321" t="str">
            <v>Acero para postensado fu=1900mpa</v>
          </cell>
        </row>
        <row r="1322">
          <cell r="G1322" t="str">
            <v>50002980014</v>
          </cell>
          <cell r="H1322" t="str">
            <v>C.VIT.V.N.1304/02.08.009</v>
          </cell>
          <cell r="I1322" t="str">
            <v>_09</v>
          </cell>
          <cell r="J1322" t="str">
            <v>OBRAS DE ARTE MAYORES</v>
          </cell>
          <cell r="K1322" t="str">
            <v>Concreto 21mpa opción parapeto</v>
          </cell>
        </row>
        <row r="1323">
          <cell r="G1323" t="str">
            <v>50002980015</v>
          </cell>
          <cell r="H1323" t="str">
            <v>C.VIT.V.N.1304/02.08.009</v>
          </cell>
          <cell r="I1323" t="str">
            <v>_09</v>
          </cell>
          <cell r="J1323" t="str">
            <v>OBRAS DE ARTE MAYORES</v>
          </cell>
          <cell r="K1323" t="str">
            <v>Acero de refuerzo opción parapeto fy=420</v>
          </cell>
        </row>
        <row r="1324">
          <cell r="G1324" t="str">
            <v>50002980016</v>
          </cell>
          <cell r="H1324" t="str">
            <v>C.VIT.V.N.1304/02.08.009</v>
          </cell>
          <cell r="I1324" t="str">
            <v>_09</v>
          </cell>
          <cell r="J1324" t="str">
            <v>OBRAS DE ARTE MAYORES</v>
          </cell>
          <cell r="K1324" t="str">
            <v>Acero estructural opción baranda metálic</v>
          </cell>
        </row>
        <row r="1325">
          <cell r="G1325" t="str">
            <v>50002980017</v>
          </cell>
          <cell r="H1325" t="str">
            <v>C.VIT.V.N.1304/02.08.009</v>
          </cell>
          <cell r="I1325" t="str">
            <v>_09</v>
          </cell>
          <cell r="J1325" t="str">
            <v>OBRAS DE ARTE MAYORES</v>
          </cell>
          <cell r="K1325" t="str">
            <v>Neopreno reforzado dureza 60</v>
          </cell>
        </row>
        <row r="1326">
          <cell r="G1326" t="str">
            <v>50002980018</v>
          </cell>
          <cell r="H1326" t="str">
            <v>C.VIT.V.N.1304/02.08.009</v>
          </cell>
          <cell r="I1326" t="str">
            <v>_09</v>
          </cell>
          <cell r="J1326" t="str">
            <v>OBRAS DE ARTE MAYORES</v>
          </cell>
          <cell r="K1326" t="str">
            <v>Junta de dilatación vsl tx-50</v>
          </cell>
        </row>
        <row r="1327">
          <cell r="G1327" t="str">
            <v>50002980019</v>
          </cell>
          <cell r="H1327" t="str">
            <v>C.VIT.V.N.1304/02.08.009</v>
          </cell>
          <cell r="I1327" t="str">
            <v>_09</v>
          </cell>
          <cell r="J1327" t="str">
            <v>OBRAS DE ARTE MAYORES</v>
          </cell>
          <cell r="K1327" t="str">
            <v>Junta de dilatación vsl tx-75</v>
          </cell>
        </row>
        <row r="1328">
          <cell r="G1328" t="str">
            <v>50002980020</v>
          </cell>
          <cell r="H1328" t="str">
            <v>C.VIT.V.N.1304/02.08.009</v>
          </cell>
          <cell r="I1328" t="str">
            <v>_09</v>
          </cell>
          <cell r="J1328" t="str">
            <v>OBRAS DE ARTE MAYORES</v>
          </cell>
          <cell r="K1328" t="str">
            <v>Capa de rodadura e=0.05m</v>
          </cell>
        </row>
        <row r="1329">
          <cell r="G1329" t="str">
            <v>50002980021</v>
          </cell>
          <cell r="H1329" t="str">
            <v>C.VIT.V.N.1304/02.08.009</v>
          </cell>
          <cell r="I1329" t="str">
            <v>_09</v>
          </cell>
          <cell r="J1329" t="str">
            <v>OBRAS DE ARTE MAYORES</v>
          </cell>
          <cell r="K1329" t="str">
            <v>Concreto 24.5mpa zapata estribos</v>
          </cell>
        </row>
        <row r="1330">
          <cell r="G1330" t="str">
            <v>50002980022</v>
          </cell>
          <cell r="H1330" t="str">
            <v>C.VIT.V.N.1304/02.08.009</v>
          </cell>
          <cell r="I1330" t="str">
            <v>_09</v>
          </cell>
          <cell r="J1330" t="str">
            <v>OBRAS DE ARTE MAYORES</v>
          </cell>
          <cell r="K1330" t="str">
            <v>Concreto 21mpa vástago estribos</v>
          </cell>
        </row>
        <row r="1331">
          <cell r="G1331" t="str">
            <v>50002980023</v>
          </cell>
          <cell r="H1331" t="str">
            <v>C.VIT.V.N.1304/02.08.009</v>
          </cell>
          <cell r="I1331" t="str">
            <v>_09</v>
          </cell>
          <cell r="J1331" t="str">
            <v>OBRAS DE ARTE MAYORES</v>
          </cell>
          <cell r="K1331" t="str">
            <v>Concreto 21mpa aletas estribos</v>
          </cell>
        </row>
        <row r="1332">
          <cell r="G1332" t="str">
            <v>50002980024</v>
          </cell>
          <cell r="H1332" t="str">
            <v>C.VIT.V.N.1304/02.08.009</v>
          </cell>
          <cell r="I1332" t="str">
            <v>_09</v>
          </cell>
          <cell r="J1332" t="str">
            <v>OBRAS DE ARTE MAYORES</v>
          </cell>
          <cell r="K1332" t="str">
            <v>Concreto 24.5mpa para estribos y aletas</v>
          </cell>
        </row>
        <row r="1333">
          <cell r="G1333" t="str">
            <v>50002980025</v>
          </cell>
          <cell r="H1333" t="str">
            <v>C.VIT.V.N.1304/02.08.009</v>
          </cell>
          <cell r="I1333" t="str">
            <v>_09</v>
          </cell>
          <cell r="J1333" t="str">
            <v>OBRAS DE ARTE MAYORES</v>
          </cell>
          <cell r="K1333" t="str">
            <v>Concreto 21mpa losas de aproximación</v>
          </cell>
        </row>
        <row r="1334">
          <cell r="G1334" t="str">
            <v>50002980026</v>
          </cell>
          <cell r="H1334" t="str">
            <v>C.VIT.V.N.1304/02.08.009</v>
          </cell>
          <cell r="I1334" t="str">
            <v>_09</v>
          </cell>
          <cell r="J1334" t="str">
            <v>OBRAS DE ARTE MAYORES</v>
          </cell>
          <cell r="K1334" t="str">
            <v>Concreto 28mpa box-culvert</v>
          </cell>
        </row>
        <row r="1335">
          <cell r="G1335" t="str">
            <v>50002980027</v>
          </cell>
          <cell r="H1335" t="str">
            <v>C.VIT.V.N.1304/02.08.009</v>
          </cell>
          <cell r="I1335" t="str">
            <v>_09</v>
          </cell>
          <cell r="J1335" t="str">
            <v>OBRAS DE ARTE MAYORES</v>
          </cell>
          <cell r="K1335" t="str">
            <v>Concreto 21mpa dados de pilotes</v>
          </cell>
        </row>
        <row r="1336">
          <cell r="G1336" t="str">
            <v>50002980028</v>
          </cell>
          <cell r="H1336" t="str">
            <v>C.VIT.V.N.1304/02.08.009</v>
          </cell>
          <cell r="I1336" t="str">
            <v>_09</v>
          </cell>
          <cell r="J1336" t="str">
            <v>OBRAS DE ARTE MAYORES</v>
          </cell>
          <cell r="K1336" t="str">
            <v>Concreto 28mpa pilas</v>
          </cell>
        </row>
        <row r="1337">
          <cell r="G1337" t="str">
            <v>50002980029</v>
          </cell>
          <cell r="H1337" t="str">
            <v>C.VIT.V.N.1304/02.08.009</v>
          </cell>
          <cell r="I1337" t="str">
            <v>_09</v>
          </cell>
          <cell r="J1337" t="str">
            <v>OBRAS DE ARTE MAYORES</v>
          </cell>
          <cell r="K1337" t="str">
            <v>Plataforma piloteadora</v>
          </cell>
        </row>
        <row r="1338">
          <cell r="G1338" t="str">
            <v>50002980030</v>
          </cell>
          <cell r="H1338" t="str">
            <v>C.VIT.V.N.1304/02.08.009</v>
          </cell>
          <cell r="I1338" t="str">
            <v>_09</v>
          </cell>
          <cell r="J1338" t="str">
            <v>OBRAS DE ARTE MAYORES</v>
          </cell>
          <cell r="K1338" t="str">
            <v>Pilote  d=0.5m (excavación + concreto)</v>
          </cell>
        </row>
        <row r="1339">
          <cell r="G1339" t="str">
            <v>50002980031</v>
          </cell>
          <cell r="H1339" t="str">
            <v>C.VIT.V.N.1304/02.08.009</v>
          </cell>
          <cell r="I1339" t="str">
            <v>_09</v>
          </cell>
          <cell r="J1339" t="str">
            <v>OBRAS DE ARTE MAYORES</v>
          </cell>
          <cell r="K1339" t="str">
            <v>Pilote  d=1m (excavación + concreto)</v>
          </cell>
        </row>
        <row r="1340">
          <cell r="G1340" t="str">
            <v>50002980032</v>
          </cell>
          <cell r="H1340" t="str">
            <v>C.VIT.V.N.1304/02.08.009</v>
          </cell>
          <cell r="I1340" t="str">
            <v>_09</v>
          </cell>
          <cell r="J1340" t="str">
            <v>OBRAS DE ARTE MAYORES</v>
          </cell>
          <cell r="K1340" t="str">
            <v>Acero de refuerzo pilotes fy=420mpa</v>
          </cell>
        </row>
        <row r="1341">
          <cell r="G1341" t="str">
            <v>50002980033</v>
          </cell>
          <cell r="H1341" t="str">
            <v>C.VIT.V.N.1304/02.08.009</v>
          </cell>
          <cell r="I1341" t="str">
            <v>_09</v>
          </cell>
          <cell r="J1341" t="str">
            <v>OBRAS DE ARTE MAYORES</v>
          </cell>
          <cell r="K1341" t="str">
            <v>Concreto 28mpa vigas cabezales</v>
          </cell>
        </row>
        <row r="1342">
          <cell r="G1342" t="str">
            <v>50002980034</v>
          </cell>
          <cell r="H1342" t="str">
            <v>C.VIT.V.N.1304/02.08.009</v>
          </cell>
          <cell r="I1342" t="str">
            <v>_09</v>
          </cell>
          <cell r="J1342" t="str">
            <v>OBRAS DE ARTE MAYORES</v>
          </cell>
          <cell r="K1342" t="str">
            <v>Concreto 17.5mpa solados</v>
          </cell>
        </row>
        <row r="1343">
          <cell r="G1343" t="str">
            <v>50002980035</v>
          </cell>
          <cell r="H1343" t="str">
            <v>C.VIT.V.N.1304/02.08.009</v>
          </cell>
          <cell r="I1343" t="str">
            <v>_09</v>
          </cell>
          <cell r="J1343" t="str">
            <v>OBRAS DE ARTE MAYORES</v>
          </cell>
          <cell r="K1343" t="str">
            <v>Acero de refuerzo estribos, aletas y lo</v>
          </cell>
        </row>
        <row r="1344">
          <cell r="G1344" t="str">
            <v>50002980036</v>
          </cell>
          <cell r="H1344" t="str">
            <v>C.VIT.V.N.1304/02.08.009</v>
          </cell>
          <cell r="I1344" t="str">
            <v>_09</v>
          </cell>
          <cell r="J1344" t="str">
            <v>OBRAS DE ARTE MAYORES</v>
          </cell>
          <cell r="K1344" t="str">
            <v>Acero de refuerzo box-culvert fy=420mpa</v>
          </cell>
        </row>
        <row r="1345">
          <cell r="G1345" t="str">
            <v>50002980037</v>
          </cell>
          <cell r="H1345" t="str">
            <v>C.VIT.V.N.1304/02.08.009</v>
          </cell>
          <cell r="I1345" t="str">
            <v>_09</v>
          </cell>
          <cell r="J1345" t="str">
            <v>OBRAS DE ARTE MAYORES</v>
          </cell>
          <cell r="K1345" t="str">
            <v>Reparación protección de concreto</v>
          </cell>
        </row>
        <row r="1346">
          <cell r="G1346" t="str">
            <v>50002980038</v>
          </cell>
          <cell r="H1346" t="str">
            <v>C.VIT.V.N.1304/02.08.009</v>
          </cell>
          <cell r="I1346" t="str">
            <v>_09</v>
          </cell>
          <cell r="J1346" t="str">
            <v>OBRAS DE ARTE MAYORES</v>
          </cell>
          <cell r="K1346" t="str">
            <v>Protección talud</v>
          </cell>
        </row>
        <row r="1347">
          <cell r="G1347" t="str">
            <v>50002980039</v>
          </cell>
          <cell r="H1347" t="str">
            <v>C.VIT.V.N.1304/02.08.009</v>
          </cell>
          <cell r="I1347" t="str">
            <v>_09</v>
          </cell>
          <cell r="J1347" t="str">
            <v>OBRAS DE ARTE MAYORES</v>
          </cell>
          <cell r="K1347" t="str">
            <v>Junta de expansión asfáltica (incluye re</v>
          </cell>
        </row>
        <row r="1348">
          <cell r="G1348" t="str">
            <v>50002980040</v>
          </cell>
          <cell r="H1348" t="str">
            <v>C.VIT.V.N.1304/02.08.009</v>
          </cell>
          <cell r="I1348" t="str">
            <v>_09</v>
          </cell>
          <cell r="J1348" t="str">
            <v>OBRAS DE ARTE MAYORES</v>
          </cell>
          <cell r="K1348" t="str">
            <v>Inyección de fisuras</v>
          </cell>
        </row>
        <row r="1349">
          <cell r="G1349" t="str">
            <v>50002980041</v>
          </cell>
          <cell r="H1349" t="str">
            <v>C.VIT.V.N.1304/02.08.009</v>
          </cell>
          <cell r="I1349" t="str">
            <v>_09</v>
          </cell>
          <cell r="J1349" t="str">
            <v>OBRAS DE ARTE MAYORES</v>
          </cell>
          <cell r="K1349" t="str">
            <v>Anclaje epóxico</v>
          </cell>
        </row>
        <row r="1350">
          <cell r="G1350" t="str">
            <v>50002980042</v>
          </cell>
          <cell r="H1350" t="str">
            <v>C.VIT.V.N.1304/02.08.009</v>
          </cell>
          <cell r="I1350" t="str">
            <v>_09</v>
          </cell>
          <cell r="J1350" t="str">
            <v>OBRAS DE ARTE MAYORES</v>
          </cell>
          <cell r="K1350" t="str">
            <v>Reforzamiento de tablero</v>
          </cell>
        </row>
        <row r="1351">
          <cell r="G1351" t="str">
            <v>50002980043</v>
          </cell>
          <cell r="H1351" t="str">
            <v>C.VIT.V.N.1304/02.08.009</v>
          </cell>
          <cell r="I1351" t="str">
            <v>_09</v>
          </cell>
          <cell r="J1351" t="str">
            <v>OBRAS DE ARTE MAYORES</v>
          </cell>
          <cell r="K1351" t="str">
            <v>Reforzamiento de vigas</v>
          </cell>
        </row>
        <row r="1352">
          <cell r="G1352" t="str">
            <v>50002980044</v>
          </cell>
          <cell r="H1352" t="str">
            <v>C.VIT.V.N.1304/02.08.009</v>
          </cell>
          <cell r="I1352" t="str">
            <v>_09</v>
          </cell>
          <cell r="J1352" t="str">
            <v>OBRAS DE ARTE MAYORES</v>
          </cell>
          <cell r="K1352" t="str">
            <v>Drenajes (incluye rejilla)</v>
          </cell>
        </row>
        <row r="1353">
          <cell r="G1353" t="str">
            <v>50002980045</v>
          </cell>
          <cell r="H1353" t="str">
            <v>C.VIT.V.N.1304/02.08.009</v>
          </cell>
          <cell r="I1353" t="str">
            <v>_09</v>
          </cell>
          <cell r="J1353" t="str">
            <v>OBRAS DE ARTE MAYORES</v>
          </cell>
          <cell r="K1353" t="str">
            <v>Concreto ciclópeo</v>
          </cell>
        </row>
        <row r="1354">
          <cell r="G1354" t="str">
            <v>50002980046</v>
          </cell>
          <cell r="H1354" t="str">
            <v>C.VIT.V.N.1304/02.08.009</v>
          </cell>
          <cell r="I1354" t="str">
            <v>_09</v>
          </cell>
          <cell r="J1354" t="str">
            <v>OBRAS DE ARTE MAYORES</v>
          </cell>
          <cell r="K1354" t="str">
            <v>Concreto socavación</v>
          </cell>
        </row>
        <row r="1355">
          <cell r="G1355" t="str">
            <v>50002980047</v>
          </cell>
          <cell r="H1355" t="str">
            <v>C.VIT.V.N.1304/02.08.009</v>
          </cell>
          <cell r="I1355" t="str">
            <v>_09</v>
          </cell>
          <cell r="J1355" t="str">
            <v>OBRAS DE ARTE MAYORES</v>
          </cell>
          <cell r="K1355" t="str">
            <v>Concreto fluído</v>
          </cell>
        </row>
        <row r="1356">
          <cell r="G1356" t="str">
            <v>50002980048</v>
          </cell>
          <cell r="H1356" t="str">
            <v>C.VIT.V.N.1304/02.08.009</v>
          </cell>
          <cell r="I1356" t="str">
            <v>_09</v>
          </cell>
          <cell r="J1356" t="str">
            <v>OBRAS DE ARTE MAYORES</v>
          </cell>
          <cell r="K1356" t="str">
            <v>Gateo de vigas (por unidad de apoyo)</v>
          </cell>
        </row>
        <row r="1357">
          <cell r="G1357" t="str">
            <v>50002980049</v>
          </cell>
          <cell r="H1357" t="str">
            <v>C.VIT.V.N.1304/02.08.009</v>
          </cell>
          <cell r="I1357" t="str">
            <v>_09</v>
          </cell>
          <cell r="J1357" t="str">
            <v>OBRAS DE ARTE MAYORES</v>
          </cell>
          <cell r="K1357" t="str">
            <v>Excavación</v>
          </cell>
        </row>
        <row r="1358">
          <cell r="G1358" t="str">
            <v>50002980050</v>
          </cell>
          <cell r="H1358" t="str">
            <v>C.VIT.V.N.1304/02.08.009</v>
          </cell>
          <cell r="I1358" t="str">
            <v>_09</v>
          </cell>
          <cell r="J1358" t="str">
            <v>OBRAS DE ARTE MAYORES</v>
          </cell>
          <cell r="K1358" t="str">
            <v>Relleno</v>
          </cell>
        </row>
        <row r="1359">
          <cell r="G1359" t="str">
            <v>50002980051</v>
          </cell>
          <cell r="H1359" t="str">
            <v>C.VIT.V.N.1304/02.08.009</v>
          </cell>
          <cell r="I1359" t="str">
            <v>_09</v>
          </cell>
          <cell r="J1359" t="str">
            <v>OBRAS DE ARTE MAYORES</v>
          </cell>
          <cell r="K1359" t="str">
            <v>Vadeo</v>
          </cell>
        </row>
        <row r="1360">
          <cell r="G1360" t="str">
            <v>50002980052</v>
          </cell>
          <cell r="H1360" t="str">
            <v>C.VIT.V.N.1304/02.08.009</v>
          </cell>
          <cell r="I1360" t="str">
            <v>_09</v>
          </cell>
          <cell r="J1360" t="str">
            <v>OBRAS DE ARTE MAYORES</v>
          </cell>
          <cell r="K1360" t="str">
            <v>Manejo de aguas</v>
          </cell>
        </row>
        <row r="1361">
          <cell r="G1361" t="str">
            <v>50002980053</v>
          </cell>
          <cell r="H1361" t="str">
            <v>C.VIT.V.N.1304/02.08.009</v>
          </cell>
          <cell r="I1361" t="str">
            <v>_09</v>
          </cell>
          <cell r="J1361" t="str">
            <v>OBRAS DE ARTE MAYORES</v>
          </cell>
          <cell r="K1361" t="str">
            <v>Transporte de excavaciones</v>
          </cell>
        </row>
        <row r="1362">
          <cell r="G1362" t="str">
            <v>50002980054</v>
          </cell>
          <cell r="H1362" t="str">
            <v>C.VIT.V.N.1304/02.08.009</v>
          </cell>
          <cell r="I1362" t="str">
            <v>_09</v>
          </cell>
          <cell r="J1362" t="str">
            <v>OBRAS DE ARTE MAYORES</v>
          </cell>
          <cell r="K1362" t="str">
            <v>Transporte material de rellenos</v>
          </cell>
        </row>
        <row r="1363">
          <cell r="G1363" t="str">
            <v>50002980055</v>
          </cell>
          <cell r="H1363" t="str">
            <v>C.VIT.V.N.1304/02.08.009</v>
          </cell>
          <cell r="I1363" t="str">
            <v>_09</v>
          </cell>
          <cell r="J1363" t="str">
            <v>OBRAS DE ARTE MAYORES</v>
          </cell>
          <cell r="K1363" t="str">
            <v>Transporte de concretos</v>
          </cell>
        </row>
        <row r="1364">
          <cell r="G1364" t="str">
            <v>50002980056</v>
          </cell>
          <cell r="H1364" t="str">
            <v>C.VIT.V.N.1304/02.08.009</v>
          </cell>
          <cell r="I1364" t="str">
            <v>_09</v>
          </cell>
          <cell r="J1364" t="str">
            <v>OBRAS DE ARTE MAYORES</v>
          </cell>
          <cell r="K1364" t="str">
            <v>Prueba de carga</v>
          </cell>
        </row>
        <row r="1365">
          <cell r="G1365" t="str">
            <v>50002980057</v>
          </cell>
          <cell r="H1365" t="str">
            <v>C.VIT.V.N.1304/02.08.009</v>
          </cell>
          <cell r="I1365" t="str">
            <v>_09</v>
          </cell>
          <cell r="J1365" t="str">
            <v>OBRAS DE ARTE MAYORES</v>
          </cell>
          <cell r="K1365" t="str">
            <v>Prueba dinamica pilotes</v>
          </cell>
        </row>
        <row r="1366">
          <cell r="G1366" t="str">
            <v>50002990001</v>
          </cell>
          <cell r="H1366" t="str">
            <v>C.VIT.V.N.1304/02.08.010</v>
          </cell>
          <cell r="I1366" t="str">
            <v>_10</v>
          </cell>
          <cell r="J1366" t="str">
            <v>TRASLADO DE REDES</v>
          </cell>
          <cell r="K1366" t="str">
            <v>Traslado de redes aereas</v>
          </cell>
        </row>
        <row r="1367">
          <cell r="G1367" t="str">
            <v>50002990002</v>
          </cell>
          <cell r="H1367" t="str">
            <v>C.VIT.V.N.1304/02.08.010</v>
          </cell>
          <cell r="I1367" t="str">
            <v>_10</v>
          </cell>
          <cell r="J1367" t="str">
            <v>TRASLADO DE REDES</v>
          </cell>
          <cell r="K1367" t="str">
            <v>Traslado de redes de acueducto</v>
          </cell>
        </row>
        <row r="1368">
          <cell r="G1368" t="str">
            <v>50002990003</v>
          </cell>
          <cell r="H1368" t="str">
            <v>C.VIT.V.N.1304/02.08.010</v>
          </cell>
          <cell r="I1368" t="str">
            <v>_10</v>
          </cell>
          <cell r="J1368" t="str">
            <v>TRASLADO DE REDES</v>
          </cell>
          <cell r="K1368" t="str">
            <v>Traslado de redes de secas</v>
          </cell>
        </row>
        <row r="1369">
          <cell r="G1369" t="str">
            <v>50002990004</v>
          </cell>
          <cell r="H1369" t="str">
            <v>C.VIT.V.N.1304/02.08.010</v>
          </cell>
          <cell r="I1369" t="str">
            <v>_10</v>
          </cell>
          <cell r="J1369" t="str">
            <v>TRASLADO DE REDES</v>
          </cell>
          <cell r="K1369" t="str">
            <v>Cruces en via para instalaciones de s.o.</v>
          </cell>
        </row>
        <row r="1370">
          <cell r="G1370" t="str">
            <v>50003000001</v>
          </cell>
          <cell r="H1370" t="str">
            <v>C.VIT.V.N.1304/02.09</v>
          </cell>
          <cell r="I1370">
            <v>0</v>
          </cell>
          <cell r="K1370" t="str">
            <v>Permisos ambientales PAGA</v>
          </cell>
        </row>
        <row r="1371">
          <cell r="G1371" t="str">
            <v>50003000002</v>
          </cell>
          <cell r="H1371" t="str">
            <v>C.VIT.V.N.1304/02.09</v>
          </cell>
          <cell r="I1371">
            <v>0</v>
          </cell>
          <cell r="K1371" t="str">
            <v>Entrega de predios (30%)</v>
          </cell>
        </row>
        <row r="1372">
          <cell r="G1372" t="str">
            <v>50003000003</v>
          </cell>
          <cell r="H1372" t="str">
            <v>C.VIT.V.N.1304/02.09</v>
          </cell>
          <cell r="I1372">
            <v>0</v>
          </cell>
          <cell r="K1372" t="str">
            <v>Plan de manejo de tráfico</v>
          </cell>
        </row>
        <row r="1373">
          <cell r="G1373" t="str">
            <v>50003000004</v>
          </cell>
          <cell r="H1373" t="str">
            <v>C.VIT.V.N.1304/02.09</v>
          </cell>
          <cell r="I1373">
            <v>0</v>
          </cell>
          <cell r="K1373" t="str">
            <v>Diseños</v>
          </cell>
        </row>
        <row r="1374">
          <cell r="G1374" t="str">
            <v>50003010001</v>
          </cell>
          <cell r="H1374" t="str">
            <v>C.VIT.V.N.1304/02.09.001</v>
          </cell>
          <cell r="I1374" t="str">
            <v>_01</v>
          </cell>
          <cell r="J1374" t="str">
            <v>EXCAVACIONES</v>
          </cell>
          <cell r="K1374" t="str">
            <v>Hito  51 1</v>
          </cell>
        </row>
        <row r="1375">
          <cell r="G1375" t="str">
            <v>50003010002</v>
          </cell>
          <cell r="H1375" t="str">
            <v>C.VIT.V.N.1304/02.09.001</v>
          </cell>
          <cell r="I1375" t="str">
            <v>_01</v>
          </cell>
          <cell r="J1375" t="str">
            <v>EXCAVACIONES</v>
          </cell>
          <cell r="K1375" t="str">
            <v>Cerca nueva</v>
          </cell>
        </row>
        <row r="1376">
          <cell r="G1376" t="str">
            <v>50003010003</v>
          </cell>
          <cell r="H1376" t="str">
            <v>C.VIT.V.N.1304/02.09.001</v>
          </cell>
          <cell r="I1376" t="str">
            <v>_01</v>
          </cell>
          <cell r="J1376" t="str">
            <v>EXCAVACIONES</v>
          </cell>
          <cell r="K1376" t="str">
            <v>Cerca viva</v>
          </cell>
        </row>
        <row r="1377">
          <cell r="G1377" t="str">
            <v>50003010004</v>
          </cell>
          <cell r="H1377" t="str">
            <v>C.VIT.V.N.1304/02.09.001</v>
          </cell>
          <cell r="I1377" t="str">
            <v>_01</v>
          </cell>
          <cell r="J1377" t="str">
            <v>EXCAVACIONES</v>
          </cell>
          <cell r="K1377" t="str">
            <v>Tala de árboles</v>
          </cell>
        </row>
        <row r="1378">
          <cell r="G1378" t="str">
            <v>50003010005</v>
          </cell>
          <cell r="H1378" t="str">
            <v>C.VIT.V.N.1304/02.09.001</v>
          </cell>
          <cell r="I1378" t="str">
            <v>_01</v>
          </cell>
          <cell r="J1378" t="str">
            <v>EXCAVACIONES</v>
          </cell>
          <cell r="K1378" t="str">
            <v>Retiro de tocones</v>
          </cell>
        </row>
        <row r="1379">
          <cell r="G1379" t="str">
            <v>50003010006</v>
          </cell>
          <cell r="H1379" t="str">
            <v>C.VIT.V.N.1304/02.09.001</v>
          </cell>
          <cell r="I1379" t="str">
            <v>_01</v>
          </cell>
          <cell r="J1379" t="str">
            <v>EXCAVACIONES</v>
          </cell>
          <cell r="K1379" t="str">
            <v>Descapote</v>
          </cell>
        </row>
        <row r="1380">
          <cell r="G1380" t="str">
            <v>50003010007</v>
          </cell>
          <cell r="H1380" t="str">
            <v>C.VIT.V.N.1304/02.09.001</v>
          </cell>
          <cell r="I1380" t="str">
            <v>_01</v>
          </cell>
          <cell r="J1380" t="str">
            <v>EXCAVACIONES</v>
          </cell>
          <cell r="K1380" t="str">
            <v>Cortes en material común</v>
          </cell>
        </row>
        <row r="1381">
          <cell r="G1381" t="str">
            <v>50003010008</v>
          </cell>
          <cell r="H1381" t="str">
            <v>C.VIT.V.N.1304/02.09.001</v>
          </cell>
          <cell r="I1381" t="str">
            <v>_01</v>
          </cell>
          <cell r="J1381" t="str">
            <v>EXCAVACIONES</v>
          </cell>
          <cell r="K1381" t="str">
            <v>Corte para ensanche de vía existente</v>
          </cell>
        </row>
        <row r="1382">
          <cell r="G1382" t="str">
            <v>50003010009</v>
          </cell>
          <cell r="H1382" t="str">
            <v>C.VIT.V.N.1304/02.09.001</v>
          </cell>
          <cell r="I1382" t="str">
            <v>_01</v>
          </cell>
          <cell r="J1382" t="str">
            <v>EXCAVACIONES</v>
          </cell>
          <cell r="K1382" t="str">
            <v>Cortes de la vía en roca blanda con ripp</v>
          </cell>
        </row>
        <row r="1383">
          <cell r="G1383" t="str">
            <v>50003010010</v>
          </cell>
          <cell r="H1383" t="str">
            <v>C.VIT.V.N.1304/02.09.001</v>
          </cell>
          <cell r="I1383" t="str">
            <v>_01</v>
          </cell>
          <cell r="J1383" t="str">
            <v>EXCAVACIONES</v>
          </cell>
          <cell r="K1383" t="str">
            <v>Cortes de la vía en roca fresca</v>
          </cell>
        </row>
        <row r="1384">
          <cell r="G1384" t="str">
            <v>50003010011</v>
          </cell>
          <cell r="H1384" t="str">
            <v>C.VIT.V.N.1304/02.09.001</v>
          </cell>
          <cell r="I1384" t="str">
            <v>_01</v>
          </cell>
          <cell r="J1384" t="str">
            <v>EXCAVACIONES</v>
          </cell>
          <cell r="K1384" t="str">
            <v>Demolición de carpeta para empalme con a</v>
          </cell>
        </row>
        <row r="1385">
          <cell r="G1385" t="str">
            <v>50003010012</v>
          </cell>
          <cell r="H1385" t="str">
            <v>C.VIT.V.N.1304/02.09.001</v>
          </cell>
          <cell r="I1385" t="str">
            <v>_01</v>
          </cell>
          <cell r="J1385" t="str">
            <v>EXCAVACIONES</v>
          </cell>
          <cell r="K1385" t="str">
            <v>Fresado</v>
          </cell>
        </row>
        <row r="1386">
          <cell r="G1386" t="str">
            <v>50003010013</v>
          </cell>
          <cell r="H1386" t="str">
            <v>C.VIT.V.N.1304/02.09.001</v>
          </cell>
          <cell r="I1386" t="str">
            <v>_01</v>
          </cell>
          <cell r="J1386" t="str">
            <v>EXCAVACIONES</v>
          </cell>
          <cell r="K1386" t="str">
            <v>Transporte de excavaciones</v>
          </cell>
        </row>
        <row r="1387">
          <cell r="G1387" t="str">
            <v>50003010014</v>
          </cell>
          <cell r="H1387" t="str">
            <v>C.VIT.V.N.1304/02.09.001</v>
          </cell>
          <cell r="I1387" t="str">
            <v>_01</v>
          </cell>
          <cell r="J1387" t="str">
            <v>EXCAVACIONES</v>
          </cell>
          <cell r="K1387" t="str">
            <v>Transporte de excavaciones</v>
          </cell>
        </row>
        <row r="1388">
          <cell r="G1388" t="str">
            <v>50003010015</v>
          </cell>
          <cell r="H1388" t="str">
            <v>C.VIT.V.N.1304/02.09.001</v>
          </cell>
          <cell r="I1388" t="str">
            <v>_01</v>
          </cell>
          <cell r="J1388" t="str">
            <v>EXCAVACIONES</v>
          </cell>
          <cell r="K1388" t="str">
            <v>Conformación de botaderos</v>
          </cell>
        </row>
        <row r="1389">
          <cell r="G1389" t="str">
            <v>50003010016</v>
          </cell>
          <cell r="H1389" t="str">
            <v>C.VIT.V.N.1304/02.09.001</v>
          </cell>
          <cell r="I1389" t="str">
            <v>_01</v>
          </cell>
          <cell r="J1389" t="str">
            <v>EXCAVACIONES</v>
          </cell>
          <cell r="K1389" t="str">
            <v>Compensacion forestal</v>
          </cell>
        </row>
        <row r="1390">
          <cell r="G1390" t="str">
            <v>50003020001</v>
          </cell>
          <cell r="H1390" t="str">
            <v>C.VIT.V.N.1304/02.09.002</v>
          </cell>
          <cell r="I1390" t="str">
            <v>_02</v>
          </cell>
          <cell r="J1390" t="str">
            <v>TERRAPLENES Y RELLENOS</v>
          </cell>
          <cell r="K1390" t="str">
            <v>Hito 51 2</v>
          </cell>
        </row>
        <row r="1391">
          <cell r="G1391" t="str">
            <v>50003020002</v>
          </cell>
          <cell r="H1391" t="str">
            <v>C.VIT.V.N.1304/02.09.002</v>
          </cell>
          <cell r="I1391" t="str">
            <v>_02</v>
          </cell>
          <cell r="J1391" t="str">
            <v>TERRAPLENES Y RELLENOS</v>
          </cell>
          <cell r="K1391" t="str">
            <v>Compactación de subrasante</v>
          </cell>
        </row>
        <row r="1392">
          <cell r="G1392" t="str">
            <v>50003020003</v>
          </cell>
          <cell r="H1392" t="str">
            <v>C.VIT.V.N.1304/02.09.002</v>
          </cell>
          <cell r="I1392" t="str">
            <v>_02</v>
          </cell>
          <cell r="J1392" t="str">
            <v>TERRAPLENES Y RELLENOS</v>
          </cell>
          <cell r="K1392" t="str">
            <v>Reconformación de terraplenes</v>
          </cell>
        </row>
        <row r="1393">
          <cell r="G1393" t="str">
            <v>50003020004</v>
          </cell>
          <cell r="H1393" t="str">
            <v>C.VIT.V.N.1304/02.09.002</v>
          </cell>
          <cell r="I1393" t="str">
            <v>_02</v>
          </cell>
          <cell r="J1393" t="str">
            <v>TERRAPLENES Y RELLENOS</v>
          </cell>
          <cell r="K1393" t="str">
            <v>Rajón - mejoramiento de subrasante</v>
          </cell>
        </row>
        <row r="1394">
          <cell r="G1394" t="str">
            <v>50003020005</v>
          </cell>
          <cell r="H1394" t="str">
            <v>C.VIT.V.N.1304/02.09.002</v>
          </cell>
          <cell r="I1394" t="str">
            <v>_02</v>
          </cell>
          <cell r="J1394" t="str">
            <v>TERRAPLENES Y RELLENOS</v>
          </cell>
          <cell r="K1394" t="str">
            <v>Terraplen con material de cantera</v>
          </cell>
        </row>
        <row r="1395">
          <cell r="G1395" t="str">
            <v>50003020006</v>
          </cell>
          <cell r="H1395" t="str">
            <v>C.VIT.V.N.1304/02.09.002</v>
          </cell>
          <cell r="I1395" t="str">
            <v>_02</v>
          </cell>
          <cell r="J1395" t="str">
            <v>TERRAPLENES Y RELLENOS</v>
          </cell>
          <cell r="K1395" t="str">
            <v>Terraplen con material proveniente de co</v>
          </cell>
        </row>
        <row r="1396">
          <cell r="G1396" t="str">
            <v>50003020007</v>
          </cell>
          <cell r="H1396" t="str">
            <v>C.VIT.V.N.1304/02.09.002</v>
          </cell>
          <cell r="I1396" t="str">
            <v>_02</v>
          </cell>
          <cell r="J1396" t="str">
            <v>TERRAPLENES Y RELLENOS</v>
          </cell>
          <cell r="K1396" t="str">
            <v>Transporte material de terraplen</v>
          </cell>
        </row>
        <row r="1397">
          <cell r="G1397" t="str">
            <v>50003020008</v>
          </cell>
          <cell r="H1397" t="str">
            <v>C.VIT.V.N.1304/02.09.002</v>
          </cell>
          <cell r="I1397" t="str">
            <v>_02</v>
          </cell>
          <cell r="J1397" t="str">
            <v>TERRAPLENES Y RELLENOS</v>
          </cell>
          <cell r="K1397" t="str">
            <v>Transporte material de terraplen</v>
          </cell>
        </row>
        <row r="1398">
          <cell r="G1398" t="str">
            <v>50003020009</v>
          </cell>
          <cell r="H1398" t="str">
            <v>C.VIT.V.N.1304/02.09.002</v>
          </cell>
          <cell r="I1398" t="str">
            <v>_02</v>
          </cell>
          <cell r="J1398" t="str">
            <v>TERRAPLENES Y RELLENOS</v>
          </cell>
          <cell r="K1398" t="str">
            <v>Transporte material de terraplen</v>
          </cell>
        </row>
        <row r="1399">
          <cell r="G1399" t="str">
            <v>50003020010</v>
          </cell>
          <cell r="H1399" t="str">
            <v>C.VIT.V.N.1304/02.09.002</v>
          </cell>
          <cell r="I1399" t="str">
            <v>_02</v>
          </cell>
          <cell r="J1399" t="str">
            <v>TERRAPLENES Y RELLENOS</v>
          </cell>
          <cell r="K1399" t="str">
            <v>Transporte material de terraplen</v>
          </cell>
        </row>
        <row r="1400">
          <cell r="G1400" t="str">
            <v>50003030001</v>
          </cell>
          <cell r="H1400" t="str">
            <v>C.VIT.V.N.1304/02.09.003</v>
          </cell>
          <cell r="I1400" t="str">
            <v>_03</v>
          </cell>
          <cell r="J1400" t="str">
            <v>BASE Y SUBBASE</v>
          </cell>
          <cell r="K1400" t="str">
            <v>Hito 51 3</v>
          </cell>
        </row>
        <row r="1401">
          <cell r="G1401" t="str">
            <v>50003030002</v>
          </cell>
          <cell r="H1401" t="str">
            <v>C.VIT.V.N.1304/02.09.003</v>
          </cell>
          <cell r="I1401" t="str">
            <v>_03</v>
          </cell>
          <cell r="J1401" t="str">
            <v>BASE Y SUBBASE</v>
          </cell>
          <cell r="K1401" t="str">
            <v>Subbase</v>
          </cell>
        </row>
        <row r="1402">
          <cell r="G1402" t="str">
            <v>50003030003</v>
          </cell>
          <cell r="H1402" t="str">
            <v>C.VIT.V.N.1304/02.09.003</v>
          </cell>
          <cell r="I1402" t="str">
            <v>_03</v>
          </cell>
          <cell r="J1402" t="str">
            <v>BASE Y SUBBASE</v>
          </cell>
          <cell r="K1402" t="str">
            <v>Base</v>
          </cell>
        </row>
        <row r="1403">
          <cell r="G1403" t="str">
            <v>50003030004</v>
          </cell>
          <cell r="H1403" t="str">
            <v>C.VIT.V.N.1304/02.09.003</v>
          </cell>
          <cell r="I1403" t="str">
            <v>_03</v>
          </cell>
          <cell r="J1403" t="str">
            <v>BASE Y SUBBASE</v>
          </cell>
          <cell r="K1403" t="str">
            <v>Base estabilizada asfalto espumado (beae</v>
          </cell>
        </row>
        <row r="1404">
          <cell r="G1404" t="str">
            <v>50003030005</v>
          </cell>
          <cell r="H1404" t="str">
            <v>C.VIT.V.N.1304/02.09.003</v>
          </cell>
          <cell r="I1404" t="str">
            <v>_03</v>
          </cell>
          <cell r="J1404" t="str">
            <v>BASE Y SUBBASE</v>
          </cell>
          <cell r="K1404" t="str">
            <v>Afirmado para mejoramiento de subrasante</v>
          </cell>
        </row>
        <row r="1405">
          <cell r="G1405" t="str">
            <v>50003030006</v>
          </cell>
          <cell r="H1405" t="str">
            <v>C.VIT.V.N.1304/02.09.003</v>
          </cell>
          <cell r="I1405" t="str">
            <v>_03</v>
          </cell>
          <cell r="J1405" t="str">
            <v>BASE Y SUBBASE</v>
          </cell>
          <cell r="K1405" t="str">
            <v>Asfálto espumado</v>
          </cell>
        </row>
        <row r="1406">
          <cell r="G1406" t="str">
            <v>50003030007</v>
          </cell>
          <cell r="H1406" t="str">
            <v>C.VIT.V.N.1304/02.09.003</v>
          </cell>
          <cell r="I1406" t="str">
            <v>_03</v>
          </cell>
          <cell r="J1406" t="str">
            <v>BASE Y SUBBASE</v>
          </cell>
          <cell r="K1406" t="str">
            <v>Rap +agregado</v>
          </cell>
        </row>
        <row r="1407">
          <cell r="G1407" t="str">
            <v>50003030008</v>
          </cell>
          <cell r="H1407" t="str">
            <v>C.VIT.V.N.1304/02.09.003</v>
          </cell>
          <cell r="I1407" t="str">
            <v>_03</v>
          </cell>
          <cell r="J1407" t="str">
            <v>BASE Y SUBBASE</v>
          </cell>
          <cell r="K1407" t="str">
            <v>Riego de liga</v>
          </cell>
        </row>
        <row r="1408">
          <cell r="G1408" t="str">
            <v>50003030009</v>
          </cell>
          <cell r="H1408" t="str">
            <v>C.VIT.V.N.1304/02.09.003</v>
          </cell>
          <cell r="I1408" t="str">
            <v>_03</v>
          </cell>
          <cell r="J1408" t="str">
            <v>BASE Y SUBBASE</v>
          </cell>
          <cell r="K1408" t="str">
            <v>Imprimación</v>
          </cell>
        </row>
        <row r="1409">
          <cell r="G1409" t="str">
            <v>50003030010</v>
          </cell>
          <cell r="H1409" t="str">
            <v>C.VIT.V.N.1304/02.09.003</v>
          </cell>
          <cell r="I1409" t="str">
            <v>_03</v>
          </cell>
          <cell r="J1409" t="str">
            <v>BASE Y SUBBASE</v>
          </cell>
          <cell r="K1409" t="str">
            <v>Transporte base y subbase</v>
          </cell>
        </row>
        <row r="1410">
          <cell r="G1410" t="str">
            <v>50003030011</v>
          </cell>
          <cell r="H1410" t="str">
            <v>C.VIT.V.N.1304/02.09.003</v>
          </cell>
          <cell r="I1410" t="str">
            <v>_03</v>
          </cell>
          <cell r="J1410" t="str">
            <v>BASE Y SUBBASE</v>
          </cell>
          <cell r="K1410" t="str">
            <v>Transporte base y subbase</v>
          </cell>
        </row>
        <row r="1411">
          <cell r="G1411" t="str">
            <v>50003040001</v>
          </cell>
          <cell r="H1411" t="str">
            <v>C.VIT.V.N.1304/02.09.004</v>
          </cell>
          <cell r="I1411" t="str">
            <v>_04</v>
          </cell>
          <cell r="J1411" t="str">
            <v>CAPAS ASFALTICAS</v>
          </cell>
          <cell r="K1411" t="str">
            <v>Hito 51 4</v>
          </cell>
        </row>
        <row r="1412">
          <cell r="G1412" t="str">
            <v>50003040002</v>
          </cell>
          <cell r="H1412" t="str">
            <v>C.VIT.V.N.1304/02.09.004</v>
          </cell>
          <cell r="I1412" t="str">
            <v>_04</v>
          </cell>
          <cell r="J1412" t="str">
            <v>CAPAS ASFALTICAS</v>
          </cell>
          <cell r="K1412" t="str">
            <v>Carpeta asfáltica mdc2</v>
          </cell>
        </row>
        <row r="1413">
          <cell r="G1413" t="str">
            <v>50003040003</v>
          </cell>
          <cell r="H1413" t="str">
            <v>C.VIT.V.N.1304/02.09.004</v>
          </cell>
          <cell r="I1413" t="str">
            <v>_04</v>
          </cell>
          <cell r="J1413" t="str">
            <v>CAPAS ASFALTICAS</v>
          </cell>
          <cell r="K1413" t="str">
            <v>Geomalla de refuerzo</v>
          </cell>
        </row>
        <row r="1414">
          <cell r="G1414" t="str">
            <v>50003040004</v>
          </cell>
          <cell r="H1414" t="str">
            <v>C.VIT.V.N.1304/02.09.004</v>
          </cell>
          <cell r="I1414" t="str">
            <v>_04</v>
          </cell>
          <cell r="J1414" t="str">
            <v>CAPAS ASFALTICAS</v>
          </cell>
          <cell r="K1414" t="str">
            <v>Transporte de mezcla asfáltica</v>
          </cell>
        </row>
        <row r="1415">
          <cell r="G1415" t="str">
            <v>50003050001</v>
          </cell>
          <cell r="H1415" t="str">
            <v>C.VIT.V.N.1304/02.09.005</v>
          </cell>
          <cell r="I1415" t="str">
            <v>_05</v>
          </cell>
          <cell r="J1415" t="str">
            <v>SEÑALIZACION</v>
          </cell>
          <cell r="K1415" t="str">
            <v>Hito 51 5</v>
          </cell>
        </row>
        <row r="1416">
          <cell r="G1416" t="str">
            <v>50003050002</v>
          </cell>
          <cell r="H1416" t="str">
            <v>C.VIT.V.N.1304/02.09.005</v>
          </cell>
          <cell r="I1416" t="str">
            <v>_05</v>
          </cell>
          <cell r="J1416" t="str">
            <v>SEÑALIZACION</v>
          </cell>
          <cell r="K1416" t="str">
            <v>Tachas reflectivas</v>
          </cell>
        </row>
        <row r="1417">
          <cell r="G1417" t="str">
            <v>50003050003</v>
          </cell>
          <cell r="H1417" t="str">
            <v>C.VIT.V.N.1304/02.09.005</v>
          </cell>
          <cell r="I1417" t="str">
            <v>_05</v>
          </cell>
          <cell r="J1417" t="str">
            <v>SEÑALIZACION</v>
          </cell>
          <cell r="K1417" t="str">
            <v>Tachas reflectivas bidireccionales</v>
          </cell>
        </row>
        <row r="1418">
          <cell r="G1418" t="str">
            <v>50003050004</v>
          </cell>
          <cell r="H1418" t="str">
            <v>C.VIT.V.N.1304/02.09.005</v>
          </cell>
          <cell r="I1418" t="str">
            <v>_05</v>
          </cell>
          <cell r="J1418" t="str">
            <v>SEÑALIZACION</v>
          </cell>
          <cell r="K1418" t="str">
            <v>Líneas de demarcación</v>
          </cell>
        </row>
        <row r="1419">
          <cell r="G1419" t="str">
            <v>50003050005</v>
          </cell>
          <cell r="H1419" t="str">
            <v>C.VIT.V.N.1304/02.09.005</v>
          </cell>
          <cell r="I1419" t="str">
            <v>_05</v>
          </cell>
          <cell r="J1419" t="str">
            <v>SEÑALIZACION</v>
          </cell>
          <cell r="K1419" t="str">
            <v>Líneas de demarcación continua amarilla</v>
          </cell>
        </row>
        <row r="1420">
          <cell r="G1420" t="str">
            <v>50003050006</v>
          </cell>
          <cell r="H1420" t="str">
            <v>C.VIT.V.N.1304/02.09.005</v>
          </cell>
          <cell r="I1420" t="str">
            <v>_05</v>
          </cell>
          <cell r="J1420" t="str">
            <v>SEÑALIZACION</v>
          </cell>
          <cell r="K1420" t="str">
            <v>Líneas de demarcación discontinua blanca</v>
          </cell>
        </row>
        <row r="1421">
          <cell r="G1421" t="str">
            <v>50003050007</v>
          </cell>
          <cell r="H1421" t="str">
            <v>C.VIT.V.N.1304/02.09.005</v>
          </cell>
          <cell r="I1421" t="str">
            <v>_05</v>
          </cell>
          <cell r="J1421" t="str">
            <v>SEÑALIZACION</v>
          </cell>
          <cell r="K1421" t="str">
            <v>Líneas de demarcación discontinua amaril</v>
          </cell>
        </row>
        <row r="1422">
          <cell r="G1422" t="str">
            <v>50003050008</v>
          </cell>
          <cell r="H1422" t="str">
            <v>C.VIT.V.N.1304/02.09.005</v>
          </cell>
          <cell r="I1422" t="str">
            <v>_05</v>
          </cell>
          <cell r="J1422" t="str">
            <v>SEÑALIZACION</v>
          </cell>
          <cell r="K1422" t="str">
            <v>Señales verticales de transito grupo 1</v>
          </cell>
        </row>
        <row r="1423">
          <cell r="G1423" t="str">
            <v>50003050009</v>
          </cell>
          <cell r="H1423" t="str">
            <v>C.VIT.V.N.1304/02.09.005</v>
          </cell>
          <cell r="I1423" t="str">
            <v>_05</v>
          </cell>
          <cell r="J1423" t="str">
            <v>SEÑALIZACION</v>
          </cell>
          <cell r="K1423" t="str">
            <v>Señales verticales doble de transito gru</v>
          </cell>
        </row>
        <row r="1424">
          <cell r="G1424" t="str">
            <v>50003050010</v>
          </cell>
          <cell r="H1424" t="str">
            <v>C.VIT.V.N.1304/02.09.005</v>
          </cell>
          <cell r="I1424" t="str">
            <v>_05</v>
          </cell>
          <cell r="J1424" t="str">
            <v>SEÑALIZACION</v>
          </cell>
          <cell r="K1424" t="str">
            <v>Señales verticales de transito grupo 4</v>
          </cell>
        </row>
        <row r="1425">
          <cell r="G1425" t="str">
            <v>50003050011</v>
          </cell>
          <cell r="H1425" t="str">
            <v>C.VIT.V.N.1304/02.09.005</v>
          </cell>
          <cell r="I1425" t="str">
            <v>_05</v>
          </cell>
          <cell r="J1425" t="str">
            <v>SEÑALIZACION</v>
          </cell>
          <cell r="K1425" t="str">
            <v>Señales verticales de transito grupo 5</v>
          </cell>
        </row>
        <row r="1426">
          <cell r="G1426" t="str">
            <v>50003050012</v>
          </cell>
          <cell r="H1426" t="str">
            <v>C.VIT.V.N.1304/02.09.005</v>
          </cell>
          <cell r="I1426" t="str">
            <v>_05</v>
          </cell>
          <cell r="J1426" t="str">
            <v>SEÑALIZACION</v>
          </cell>
          <cell r="K1426" t="str">
            <v>Señales verticales de transito grupo 5 p</v>
          </cell>
        </row>
        <row r="1427">
          <cell r="G1427" t="str">
            <v>50003050013</v>
          </cell>
          <cell r="H1427" t="str">
            <v>C.VIT.V.N.1304/02.09.005</v>
          </cell>
          <cell r="I1427" t="str">
            <v>_05</v>
          </cell>
          <cell r="J1427" t="str">
            <v>SEÑALIZACION</v>
          </cell>
          <cell r="K1427" t="str">
            <v>Captafaros</v>
          </cell>
        </row>
        <row r="1428">
          <cell r="G1428" t="str">
            <v>50003050014</v>
          </cell>
          <cell r="H1428" t="str">
            <v>C.VIT.V.N.1304/02.09.005</v>
          </cell>
          <cell r="I1428" t="str">
            <v>_05</v>
          </cell>
          <cell r="J1428" t="str">
            <v>SEÑALIZACION</v>
          </cell>
          <cell r="K1428" t="str">
            <v>Postes de kilometraje</v>
          </cell>
        </row>
        <row r="1429">
          <cell r="G1429" t="str">
            <v>50003050015</v>
          </cell>
          <cell r="H1429" t="str">
            <v>C.VIT.V.N.1304/02.09.005</v>
          </cell>
          <cell r="I1429" t="str">
            <v>_05</v>
          </cell>
          <cell r="J1429" t="str">
            <v>SEÑALIZACION</v>
          </cell>
          <cell r="K1429" t="str">
            <v>Defensas metálicas</v>
          </cell>
        </row>
        <row r="1430">
          <cell r="G1430" t="str">
            <v>50003050016</v>
          </cell>
          <cell r="H1430" t="str">
            <v>C.VIT.V.N.1304/02.09.005</v>
          </cell>
          <cell r="I1430" t="str">
            <v>_05</v>
          </cell>
          <cell r="J1430" t="str">
            <v>SEÑALIZACION</v>
          </cell>
          <cell r="K1430" t="str">
            <v>Marcas viales</v>
          </cell>
        </row>
        <row r="1431">
          <cell r="G1431" t="str">
            <v>50003050017</v>
          </cell>
          <cell r="H1431" t="str">
            <v>C.VIT.V.N.1304/02.09.005</v>
          </cell>
          <cell r="I1431" t="str">
            <v>_05</v>
          </cell>
          <cell r="J1431" t="str">
            <v>SEÑALIZACION</v>
          </cell>
          <cell r="K1431" t="str">
            <v>Estoperoles</v>
          </cell>
        </row>
        <row r="1432">
          <cell r="G1432" t="str">
            <v>50003050018</v>
          </cell>
          <cell r="H1432" t="str">
            <v>C.VIT.V.N.1304/02.09.005</v>
          </cell>
          <cell r="I1432" t="str">
            <v>_05</v>
          </cell>
          <cell r="J1432" t="str">
            <v>SEÑALIZACION</v>
          </cell>
          <cell r="K1432" t="str">
            <v>Señalización preventiva de obra</v>
          </cell>
        </row>
        <row r="1433">
          <cell r="G1433" t="str">
            <v>50003060001</v>
          </cell>
          <cell r="H1433" t="str">
            <v>C.VIT.V.N.1304/02.09.006</v>
          </cell>
          <cell r="I1433" t="str">
            <v>_06</v>
          </cell>
          <cell r="J1433" t="str">
            <v>OBRAS DE ESTABILIZACION Y DRENAJES</v>
          </cell>
          <cell r="K1433" t="str">
            <v>Hito 51 6</v>
          </cell>
        </row>
        <row r="1434">
          <cell r="G1434" t="str">
            <v>50003060002</v>
          </cell>
          <cell r="H1434" t="str">
            <v>C.VIT.V.N.1304/02.09.006</v>
          </cell>
          <cell r="I1434" t="str">
            <v>_06</v>
          </cell>
          <cell r="J1434" t="str">
            <v>OBRAS DE ESTABILIZACION Y DRENAJES</v>
          </cell>
          <cell r="K1434" t="str">
            <v>Perforaciòn profunda para drenaje d 3</v>
          </cell>
        </row>
        <row r="1435">
          <cell r="G1435" t="str">
            <v>50003060003</v>
          </cell>
          <cell r="H1435" t="str">
            <v>C.VIT.V.N.1304/02.09.006</v>
          </cell>
          <cell r="I1435" t="str">
            <v>_06</v>
          </cell>
          <cell r="J1435" t="str">
            <v>OBRAS DE ESTABILIZACION Y DRENAJES</v>
          </cell>
          <cell r="K1435" t="str">
            <v>Tubería pvc de diam 6 para drenajes</v>
          </cell>
        </row>
        <row r="1436">
          <cell r="G1436" t="str">
            <v>50003060004</v>
          </cell>
          <cell r="H1436" t="str">
            <v>C.VIT.V.N.1304/02.09.006</v>
          </cell>
          <cell r="I1436" t="str">
            <v>_06</v>
          </cell>
          <cell r="J1436" t="str">
            <v>OBRAS DE ESTABILIZACION Y DRENAJES</v>
          </cell>
          <cell r="K1436" t="str">
            <v>Lloraderos  pvc 2 l=0.5m</v>
          </cell>
        </row>
        <row r="1437">
          <cell r="G1437" t="str">
            <v>50003060005</v>
          </cell>
          <cell r="H1437" t="str">
            <v>C.VIT.V.N.1304/02.09.006</v>
          </cell>
          <cell r="I1437" t="str">
            <v>_06</v>
          </cell>
          <cell r="J1437" t="str">
            <v>OBRAS DE ESTABILIZACION Y DRENAJES</v>
          </cell>
          <cell r="K1437" t="str">
            <v>Tuberìa pvc ranurada d2.5  para drena</v>
          </cell>
        </row>
        <row r="1438">
          <cell r="G1438" t="str">
            <v>50003060006</v>
          </cell>
          <cell r="H1438" t="str">
            <v>C.VIT.V.N.1304/02.09.006</v>
          </cell>
          <cell r="I1438" t="str">
            <v>_06</v>
          </cell>
          <cell r="J1438" t="str">
            <v>OBRAS DE ESTABILIZACION Y DRENAJES</v>
          </cell>
          <cell r="K1438" t="str">
            <v>Pernos bal</v>
          </cell>
        </row>
        <row r="1439">
          <cell r="G1439" t="str">
            <v>50003060007</v>
          </cell>
          <cell r="H1439" t="str">
            <v>C.VIT.V.N.1304/02.09.006</v>
          </cell>
          <cell r="I1439" t="str">
            <v>_06</v>
          </cell>
          <cell r="J1439" t="str">
            <v>OBRAS DE ESTABILIZACION Y DRENAJES</v>
          </cell>
          <cell r="K1439" t="str">
            <v>Concreto lanzado (28 mpa)</v>
          </cell>
        </row>
        <row r="1440">
          <cell r="G1440" t="str">
            <v>50003060008</v>
          </cell>
          <cell r="H1440" t="str">
            <v>C.VIT.V.N.1304/02.09.006</v>
          </cell>
          <cell r="I1440" t="str">
            <v>_06</v>
          </cell>
          <cell r="J1440" t="str">
            <v>OBRAS DE ESTABILIZACION Y DRENAJES</v>
          </cell>
          <cell r="K1440" t="str">
            <v>Malla electrosoldada</v>
          </cell>
        </row>
        <row r="1441">
          <cell r="G1441" t="str">
            <v>50003060009</v>
          </cell>
          <cell r="H1441" t="str">
            <v>C.VIT.V.N.1304/02.09.006</v>
          </cell>
          <cell r="I1441" t="str">
            <v>_06</v>
          </cell>
          <cell r="J1441" t="str">
            <v>OBRAS DE ESTABILIZACION Y DRENAJES</v>
          </cell>
          <cell r="K1441" t="str">
            <v>Filtro con material granular</v>
          </cell>
        </row>
        <row r="1442">
          <cell r="G1442" t="str">
            <v>50003060010</v>
          </cell>
          <cell r="H1442" t="str">
            <v>C.VIT.V.N.1304/02.09.006</v>
          </cell>
          <cell r="I1442" t="str">
            <v>_06</v>
          </cell>
          <cell r="J1442" t="str">
            <v>OBRAS DE ESTABILIZACION Y DRENAJES</v>
          </cell>
          <cell r="K1442" t="str">
            <v>Geomalla para mejoramiento de capa de fu</v>
          </cell>
        </row>
        <row r="1443">
          <cell r="G1443" t="str">
            <v>50003060011</v>
          </cell>
          <cell r="H1443" t="str">
            <v>C.VIT.V.N.1304/02.09.006</v>
          </cell>
          <cell r="I1443" t="str">
            <v>_06</v>
          </cell>
          <cell r="J1443" t="str">
            <v>OBRAS DE ESTABILIZACION Y DRENAJES</v>
          </cell>
          <cell r="K1443" t="str">
            <v>Gaviones</v>
          </cell>
        </row>
        <row r="1444">
          <cell r="G1444" t="str">
            <v>50003060012</v>
          </cell>
          <cell r="H1444" t="str">
            <v>C.VIT.V.N.1304/02.09.006</v>
          </cell>
          <cell r="I1444" t="str">
            <v>_06</v>
          </cell>
          <cell r="J1444" t="str">
            <v>OBRAS DE ESTABILIZACION Y DRENAJES</v>
          </cell>
          <cell r="K1444" t="str">
            <v>Empradización con semilla</v>
          </cell>
        </row>
        <row r="1445">
          <cell r="G1445" t="str">
            <v>50003060013</v>
          </cell>
          <cell r="H1445" t="str">
            <v>C.VIT.V.N.1304/02.09.006</v>
          </cell>
          <cell r="I1445" t="str">
            <v>_06</v>
          </cell>
          <cell r="J1445" t="str">
            <v>OBRAS DE ESTABILIZACION Y DRENAJES</v>
          </cell>
          <cell r="K1445" t="str">
            <v>Concreto para cunetas y canales (21 mpa)</v>
          </cell>
        </row>
        <row r="1446">
          <cell r="G1446" t="str">
            <v>50003060014</v>
          </cell>
          <cell r="H1446" t="str">
            <v>C.VIT.V.N.1304/02.09.006</v>
          </cell>
          <cell r="I1446" t="str">
            <v>_06</v>
          </cell>
          <cell r="J1446" t="str">
            <v>OBRAS DE ESTABILIZACION Y DRENAJES</v>
          </cell>
          <cell r="K1446" t="str">
            <v>Concreto zanja de coronación</v>
          </cell>
        </row>
        <row r="1447">
          <cell r="G1447" t="str">
            <v>50003060015</v>
          </cell>
          <cell r="H1447" t="str">
            <v>C.VIT.V.N.1304/02.09.006</v>
          </cell>
          <cell r="I1447" t="str">
            <v>_06</v>
          </cell>
          <cell r="J1447" t="str">
            <v>OBRAS DE ESTABILIZACION Y DRENAJES</v>
          </cell>
          <cell r="K1447" t="str">
            <v>Concreto  21 mpa para disipadores</v>
          </cell>
        </row>
        <row r="1448">
          <cell r="G1448" t="str">
            <v>50003060016</v>
          </cell>
          <cell r="H1448" t="str">
            <v>C.VIT.V.N.1304/02.09.006</v>
          </cell>
          <cell r="I1448" t="str">
            <v>_06</v>
          </cell>
          <cell r="J1448" t="str">
            <v>OBRAS DE ESTABILIZACION Y DRENAJES</v>
          </cell>
          <cell r="K1448" t="str">
            <v>Revestimiento en piedra pegada</v>
          </cell>
        </row>
        <row r="1449">
          <cell r="G1449" t="str">
            <v>50003060017</v>
          </cell>
          <cell r="H1449" t="str">
            <v>C.VIT.V.N.1304/02.09.006</v>
          </cell>
          <cell r="I1449" t="str">
            <v>_06</v>
          </cell>
          <cell r="J1449" t="str">
            <v>OBRAS DE ESTABILIZACION Y DRENAJES</v>
          </cell>
          <cell r="K1449" t="str">
            <v>Muro de contención 4000 psi</v>
          </cell>
        </row>
        <row r="1450">
          <cell r="G1450" t="str">
            <v>50003060018</v>
          </cell>
          <cell r="H1450" t="str">
            <v>C.VIT.V.N.1304/02.09.006</v>
          </cell>
          <cell r="I1450" t="str">
            <v>_06</v>
          </cell>
          <cell r="J1450" t="str">
            <v>OBRAS DE ESTABILIZACION Y DRENAJES</v>
          </cell>
          <cell r="K1450" t="str">
            <v>Transporte de concretos</v>
          </cell>
        </row>
        <row r="1451">
          <cell r="G1451" t="str">
            <v>50003070001</v>
          </cell>
          <cell r="H1451" t="str">
            <v>C.VIT.V.N.1304/02.09.007</v>
          </cell>
          <cell r="I1451" t="str">
            <v>_07</v>
          </cell>
          <cell r="J1451" t="str">
            <v>OBRAS DE DRENAJE</v>
          </cell>
          <cell r="K1451" t="str">
            <v>Hito 51 7</v>
          </cell>
        </row>
        <row r="1452">
          <cell r="G1452" t="str">
            <v>50003070002</v>
          </cell>
          <cell r="H1452" t="str">
            <v>C.VIT.V.N.1304/02.09.007</v>
          </cell>
          <cell r="I1452" t="str">
            <v>_07</v>
          </cell>
          <cell r="J1452" t="str">
            <v>OBRAS DE DRENAJE</v>
          </cell>
          <cell r="K1452" t="str">
            <v>Demolición de estructuras</v>
          </cell>
        </row>
        <row r="1453">
          <cell r="G1453" t="str">
            <v>50003070003</v>
          </cell>
          <cell r="H1453" t="str">
            <v>C.VIT.V.N.1304/02.09.007</v>
          </cell>
          <cell r="I1453" t="str">
            <v>_07</v>
          </cell>
          <cell r="J1453" t="str">
            <v>OBRAS DE DRENAJE</v>
          </cell>
          <cell r="K1453" t="str">
            <v>Tuberìa de concreto d 0.90 m</v>
          </cell>
        </row>
        <row r="1454">
          <cell r="G1454" t="str">
            <v>50003070004</v>
          </cell>
          <cell r="H1454" t="str">
            <v>C.VIT.V.N.1304/02.09.007</v>
          </cell>
          <cell r="I1454" t="str">
            <v>_07</v>
          </cell>
          <cell r="J1454" t="str">
            <v>OBRAS DE DRENAJE</v>
          </cell>
          <cell r="K1454" t="str">
            <v>Tuberìa de concreto d 1.00 m</v>
          </cell>
        </row>
        <row r="1455">
          <cell r="G1455" t="str">
            <v>50003070005</v>
          </cell>
          <cell r="H1455" t="str">
            <v>C.VIT.V.N.1304/02.09.007</v>
          </cell>
          <cell r="I1455" t="str">
            <v>_07</v>
          </cell>
          <cell r="J1455" t="str">
            <v>OBRAS DE DRENAJE</v>
          </cell>
          <cell r="K1455" t="str">
            <v>Tuberìa de concreto d 1.20 m</v>
          </cell>
        </row>
        <row r="1456">
          <cell r="G1456" t="str">
            <v>50003070006</v>
          </cell>
          <cell r="H1456" t="str">
            <v>C.VIT.V.N.1304/02.09.007</v>
          </cell>
          <cell r="I1456" t="str">
            <v>_07</v>
          </cell>
          <cell r="J1456" t="str">
            <v>OBRAS DE DRENAJE</v>
          </cell>
          <cell r="K1456" t="str">
            <v>Tuberìa de concreto d 1.30 m</v>
          </cell>
        </row>
        <row r="1457">
          <cell r="G1457" t="str">
            <v>50003070007</v>
          </cell>
          <cell r="H1457" t="str">
            <v>C.VIT.V.N.1304/02.09.007</v>
          </cell>
          <cell r="I1457" t="str">
            <v>_07</v>
          </cell>
          <cell r="J1457" t="str">
            <v>OBRAS DE DRENAJE</v>
          </cell>
          <cell r="K1457" t="str">
            <v>Tuberìa de concreto d 1.50 m</v>
          </cell>
        </row>
        <row r="1458">
          <cell r="G1458" t="str">
            <v>50003070008</v>
          </cell>
          <cell r="H1458" t="str">
            <v>C.VIT.V.N.1304/02.09.007</v>
          </cell>
          <cell r="I1458" t="str">
            <v>_07</v>
          </cell>
          <cell r="J1458" t="str">
            <v>OBRAS DE DRENAJE</v>
          </cell>
          <cell r="K1458" t="str">
            <v>Tuberìa de concreto d 1.60 m</v>
          </cell>
        </row>
        <row r="1459">
          <cell r="G1459" t="str">
            <v>50003070009</v>
          </cell>
          <cell r="H1459" t="str">
            <v>C.VIT.V.N.1304/02.09.007</v>
          </cell>
          <cell r="I1459" t="str">
            <v>_07</v>
          </cell>
          <cell r="J1459" t="str">
            <v>OBRAS DE DRENAJE</v>
          </cell>
          <cell r="K1459" t="str">
            <v>Tuberìa de concreto d 1.80 m</v>
          </cell>
        </row>
        <row r="1460">
          <cell r="G1460" t="str">
            <v>50003070010</v>
          </cell>
          <cell r="H1460" t="str">
            <v>C.VIT.V.N.1304/02.09.007</v>
          </cell>
          <cell r="I1460" t="str">
            <v>_07</v>
          </cell>
          <cell r="J1460" t="str">
            <v>OBRAS DE DRENAJE</v>
          </cell>
          <cell r="K1460" t="str">
            <v>Tuberìa de concreto d 2.00 m</v>
          </cell>
        </row>
        <row r="1461">
          <cell r="G1461" t="str">
            <v>50003070011</v>
          </cell>
          <cell r="H1461" t="str">
            <v>C.VIT.V.N.1304/02.09.007</v>
          </cell>
          <cell r="I1461" t="str">
            <v>_07</v>
          </cell>
          <cell r="J1461" t="str">
            <v>OBRAS DE DRENAJE</v>
          </cell>
          <cell r="K1461" t="str">
            <v>Tuberìa de concreto d 2.15 m</v>
          </cell>
        </row>
        <row r="1462">
          <cell r="G1462" t="str">
            <v>50003070012</v>
          </cell>
          <cell r="H1462" t="str">
            <v>C.VIT.V.N.1304/02.09.007</v>
          </cell>
          <cell r="I1462" t="str">
            <v>_07</v>
          </cell>
          <cell r="J1462" t="str">
            <v>OBRAS DE DRENAJE</v>
          </cell>
          <cell r="K1462" t="str">
            <v>Tuberìa de concreto d 2.30 m</v>
          </cell>
        </row>
        <row r="1463">
          <cell r="G1463" t="str">
            <v>50003070013</v>
          </cell>
          <cell r="H1463" t="str">
            <v>C.VIT.V.N.1304/02.09.007</v>
          </cell>
          <cell r="I1463" t="str">
            <v>_07</v>
          </cell>
          <cell r="J1463" t="str">
            <v>OBRAS DE DRENAJE</v>
          </cell>
          <cell r="K1463" t="str">
            <v>Tuberìa de concreto d 2.50 m</v>
          </cell>
        </row>
        <row r="1464">
          <cell r="G1464" t="str">
            <v>50003070014</v>
          </cell>
          <cell r="H1464" t="str">
            <v>C.VIT.V.N.1304/02.09.007</v>
          </cell>
          <cell r="I1464" t="str">
            <v>_07</v>
          </cell>
          <cell r="J1464" t="str">
            <v>OBRAS DE DRENAJE</v>
          </cell>
          <cell r="K1464" t="str">
            <v>Box culverts a construir (3.0 x 3.0)</v>
          </cell>
        </row>
        <row r="1465">
          <cell r="G1465" t="str">
            <v>50003070015</v>
          </cell>
          <cell r="H1465" t="str">
            <v>C.VIT.V.N.1304/02.09.007</v>
          </cell>
          <cell r="I1465" t="str">
            <v>_07</v>
          </cell>
          <cell r="J1465" t="str">
            <v>OBRAS DE DRENAJE</v>
          </cell>
          <cell r="K1465" t="str">
            <v>Concreto 28 mpa aletas y cabezales</v>
          </cell>
        </row>
        <row r="1466">
          <cell r="G1466" t="str">
            <v>50003070016</v>
          </cell>
          <cell r="H1466" t="str">
            <v>C.VIT.V.N.1304/02.09.007</v>
          </cell>
          <cell r="I1466" t="str">
            <v>_07</v>
          </cell>
          <cell r="J1466" t="str">
            <v>OBRAS DE DRENAJE</v>
          </cell>
          <cell r="K1466" t="str">
            <v>Concreto 28 mpa ampliación de box</v>
          </cell>
        </row>
        <row r="1467">
          <cell r="G1467" t="str">
            <v>50003070017</v>
          </cell>
          <cell r="H1467" t="str">
            <v>C.VIT.V.N.1304/02.09.007</v>
          </cell>
          <cell r="I1467" t="str">
            <v>_07</v>
          </cell>
          <cell r="J1467" t="str">
            <v>OBRAS DE DRENAJE</v>
          </cell>
          <cell r="K1467" t="str">
            <v>Concreto ciclópeo</v>
          </cell>
        </row>
        <row r="1468">
          <cell r="G1468" t="str">
            <v>50003070018</v>
          </cell>
          <cell r="H1468" t="str">
            <v>C.VIT.V.N.1304/02.09.007</v>
          </cell>
          <cell r="I1468" t="str">
            <v>_07</v>
          </cell>
          <cell r="J1468" t="str">
            <v>OBRAS DE DRENAJE</v>
          </cell>
          <cell r="K1468" t="str">
            <v>Concreto para bordillos</v>
          </cell>
        </row>
        <row r="1469">
          <cell r="G1469" t="str">
            <v>50003070019</v>
          </cell>
          <cell r="H1469" t="str">
            <v>C.VIT.V.N.1304/02.09.007</v>
          </cell>
          <cell r="I1469" t="str">
            <v>_07</v>
          </cell>
          <cell r="J1469" t="str">
            <v>OBRAS DE DRENAJE</v>
          </cell>
          <cell r="K1469" t="str">
            <v>Acero de refuerzo aletas,  cabezales,</v>
          </cell>
        </row>
        <row r="1470">
          <cell r="G1470" t="str">
            <v>50003070020</v>
          </cell>
          <cell r="H1470" t="str">
            <v>C.VIT.V.N.1304/02.09.007</v>
          </cell>
          <cell r="I1470" t="str">
            <v>_07</v>
          </cell>
          <cell r="J1470" t="str">
            <v>OBRAS DE DRENAJE</v>
          </cell>
          <cell r="K1470" t="str">
            <v>Corte para ampliación de estructuras de</v>
          </cell>
        </row>
        <row r="1471">
          <cell r="G1471" t="str">
            <v>50003070021</v>
          </cell>
          <cell r="H1471" t="str">
            <v>C.VIT.V.N.1304/02.09.007</v>
          </cell>
          <cell r="I1471" t="str">
            <v>_07</v>
          </cell>
          <cell r="J1471" t="str">
            <v>OBRAS DE DRENAJE</v>
          </cell>
          <cell r="K1471" t="str">
            <v>Concreto para solados</v>
          </cell>
        </row>
        <row r="1472">
          <cell r="G1472" t="str">
            <v>50003070022</v>
          </cell>
          <cell r="H1472" t="str">
            <v>C.VIT.V.N.1304/02.09.007</v>
          </cell>
          <cell r="I1472" t="str">
            <v>_07</v>
          </cell>
          <cell r="J1472" t="str">
            <v>OBRAS DE DRENAJE</v>
          </cell>
          <cell r="K1472" t="str">
            <v>Excavaciones</v>
          </cell>
        </row>
        <row r="1473">
          <cell r="G1473" t="str">
            <v>50003070023</v>
          </cell>
          <cell r="H1473" t="str">
            <v>C.VIT.V.N.1304/02.09.007</v>
          </cell>
          <cell r="I1473" t="str">
            <v>_07</v>
          </cell>
          <cell r="J1473" t="str">
            <v>OBRAS DE DRENAJE</v>
          </cell>
          <cell r="K1473" t="str">
            <v>Excavacion manual</v>
          </cell>
        </row>
        <row r="1474">
          <cell r="G1474" t="str">
            <v>50003070024</v>
          </cell>
          <cell r="H1474" t="str">
            <v>C.VIT.V.N.1304/02.09.007</v>
          </cell>
          <cell r="I1474" t="str">
            <v>_07</v>
          </cell>
          <cell r="J1474" t="str">
            <v>OBRAS DE DRENAJE</v>
          </cell>
          <cell r="K1474" t="str">
            <v>Entibado</v>
          </cell>
        </row>
        <row r="1475">
          <cell r="G1475" t="str">
            <v>50003070025</v>
          </cell>
          <cell r="H1475" t="str">
            <v>C.VIT.V.N.1304/02.09.007</v>
          </cell>
          <cell r="I1475" t="str">
            <v>_07</v>
          </cell>
          <cell r="J1475" t="str">
            <v>OBRAS DE DRENAJE</v>
          </cell>
          <cell r="K1475" t="str">
            <v>Rellenos</v>
          </cell>
        </row>
        <row r="1476">
          <cell r="G1476" t="str">
            <v>50003070026</v>
          </cell>
          <cell r="H1476" t="str">
            <v>C.VIT.V.N.1304/02.09.007</v>
          </cell>
          <cell r="I1476" t="str">
            <v>_07</v>
          </cell>
          <cell r="J1476" t="str">
            <v>OBRAS DE DRENAJE</v>
          </cell>
          <cell r="K1476" t="str">
            <v>Atraque de tubería</v>
          </cell>
        </row>
        <row r="1477">
          <cell r="G1477" t="str">
            <v>50003070027</v>
          </cell>
          <cell r="H1477" t="str">
            <v>C.VIT.V.N.1304/02.09.007</v>
          </cell>
          <cell r="I1477" t="str">
            <v>_07</v>
          </cell>
          <cell r="J1477" t="str">
            <v>OBRAS DE DRENAJE</v>
          </cell>
          <cell r="K1477" t="str">
            <v>Transporte de excavaciones</v>
          </cell>
        </row>
        <row r="1478">
          <cell r="G1478" t="str">
            <v>50003070028</v>
          </cell>
          <cell r="H1478" t="str">
            <v>C.VIT.V.N.1304/02.09.007</v>
          </cell>
          <cell r="I1478" t="str">
            <v>_07</v>
          </cell>
          <cell r="J1478" t="str">
            <v>OBRAS DE DRENAJE</v>
          </cell>
          <cell r="K1478" t="str">
            <v>Transporte material de rellenos</v>
          </cell>
        </row>
        <row r="1479">
          <cell r="G1479" t="str">
            <v>50003070029</v>
          </cell>
          <cell r="H1479" t="str">
            <v>C.VIT.V.N.1304/02.09.007</v>
          </cell>
          <cell r="I1479" t="str">
            <v>_07</v>
          </cell>
          <cell r="J1479" t="str">
            <v>OBRAS DE DRENAJE</v>
          </cell>
          <cell r="K1479" t="str">
            <v>Transporte de concretos</v>
          </cell>
        </row>
        <row r="1480">
          <cell r="G1480" t="str">
            <v>50003080001</v>
          </cell>
          <cell r="H1480" t="str">
            <v>C.VIT.V.N.1304/02.09.008</v>
          </cell>
          <cell r="I1480" t="str">
            <v>_08</v>
          </cell>
          <cell r="J1480" t="str">
            <v>ADECUACION DE DEPOSITOS</v>
          </cell>
          <cell r="K1480" t="str">
            <v>Obras de adecuación de depósitos</v>
          </cell>
        </row>
        <row r="1481">
          <cell r="G1481" t="str">
            <v>50003090001</v>
          </cell>
          <cell r="H1481" t="str">
            <v>C.VIT.V.N.1304/02.09.009</v>
          </cell>
          <cell r="I1481" t="str">
            <v>_09</v>
          </cell>
          <cell r="J1481" t="str">
            <v>OBRAS DE ARTE MAYORES</v>
          </cell>
          <cell r="K1481" t="str">
            <v>Hito 51 8</v>
          </cell>
        </row>
        <row r="1482">
          <cell r="G1482" t="str">
            <v>50003090002</v>
          </cell>
          <cell r="H1482" t="str">
            <v>C.VIT.V.N.1304/02.09.009</v>
          </cell>
          <cell r="I1482" t="str">
            <v>_09</v>
          </cell>
          <cell r="J1482" t="str">
            <v>OBRAS DE ARTE MAYORES</v>
          </cell>
          <cell r="K1482" t="str">
            <v>Demolición de estructuras</v>
          </cell>
        </row>
        <row r="1483">
          <cell r="G1483" t="str">
            <v>50003090003</v>
          </cell>
          <cell r="H1483" t="str">
            <v>C.VIT.V.N.1304/02.09.009</v>
          </cell>
          <cell r="I1483" t="str">
            <v>_09</v>
          </cell>
          <cell r="J1483" t="str">
            <v>OBRAS DE ARTE MAYORES</v>
          </cell>
          <cell r="K1483" t="str">
            <v>Retiro de baranda metálica</v>
          </cell>
        </row>
        <row r="1484">
          <cell r="G1484" t="str">
            <v>50003090004</v>
          </cell>
          <cell r="H1484" t="str">
            <v>C.VIT.V.N.1304/02.09.009</v>
          </cell>
          <cell r="I1484" t="str">
            <v>_09</v>
          </cell>
          <cell r="J1484" t="str">
            <v>OBRAS DE ARTE MAYORES</v>
          </cell>
          <cell r="K1484" t="str">
            <v>Mantenimiento y protección de baranda me</v>
          </cell>
        </row>
        <row r="1485">
          <cell r="G1485" t="str">
            <v>50003090005</v>
          </cell>
          <cell r="H1485" t="str">
            <v>C.VIT.V.N.1304/02.09.009</v>
          </cell>
          <cell r="I1485" t="str">
            <v>_09</v>
          </cell>
          <cell r="J1485" t="str">
            <v>OBRAS DE ARTE MAYORES</v>
          </cell>
          <cell r="K1485" t="str">
            <v>Concreto 35mpa vigas postensadas</v>
          </cell>
        </row>
        <row r="1486">
          <cell r="G1486" t="str">
            <v>50003090006</v>
          </cell>
          <cell r="H1486" t="str">
            <v>C.VIT.V.N.1304/02.09.009</v>
          </cell>
          <cell r="I1486" t="str">
            <v>_09</v>
          </cell>
          <cell r="J1486" t="str">
            <v>OBRAS DE ARTE MAYORES</v>
          </cell>
          <cell r="K1486" t="str">
            <v>Izaje de vigas</v>
          </cell>
        </row>
        <row r="1487">
          <cell r="G1487" t="str">
            <v>50003090007</v>
          </cell>
          <cell r="H1487" t="str">
            <v>C.VIT.V.N.1304/02.09.009</v>
          </cell>
          <cell r="I1487" t="str">
            <v>_09</v>
          </cell>
          <cell r="J1487" t="str">
            <v>OBRAS DE ARTE MAYORES</v>
          </cell>
          <cell r="K1487" t="str">
            <v>Concreto 28mpa vigas y riostras reforzad</v>
          </cell>
        </row>
        <row r="1488">
          <cell r="G1488" t="str">
            <v>50003090008</v>
          </cell>
          <cell r="H1488" t="str">
            <v>C.VIT.V.N.1304/02.09.009</v>
          </cell>
          <cell r="I1488" t="str">
            <v>_09</v>
          </cell>
          <cell r="J1488" t="str">
            <v>OBRAS DE ARTE MAYORES</v>
          </cell>
          <cell r="K1488" t="str">
            <v>Concreto 28mpa tablero</v>
          </cell>
        </row>
        <row r="1489">
          <cell r="G1489" t="str">
            <v>50003090009</v>
          </cell>
          <cell r="H1489" t="str">
            <v>C.VIT.V.N.1304/02.09.009</v>
          </cell>
          <cell r="I1489" t="str">
            <v>_09</v>
          </cell>
          <cell r="J1489" t="str">
            <v>OBRAS DE ARTE MAYORES</v>
          </cell>
          <cell r="K1489" t="str">
            <v>Acero estructural perfiles astm a-36</v>
          </cell>
        </row>
        <row r="1490">
          <cell r="G1490" t="str">
            <v>50003090010</v>
          </cell>
          <cell r="H1490" t="str">
            <v>C.VIT.V.N.1304/02.09.009</v>
          </cell>
          <cell r="I1490" t="str">
            <v>_09</v>
          </cell>
          <cell r="J1490" t="str">
            <v>OBRAS DE ARTE MAYORES</v>
          </cell>
          <cell r="K1490" t="str">
            <v>Acero estructural láminas astm a588</v>
          </cell>
        </row>
        <row r="1491">
          <cell r="G1491" t="str">
            <v>50003090011</v>
          </cell>
          <cell r="H1491" t="str">
            <v>C.VIT.V.N.1304/02.09.009</v>
          </cell>
          <cell r="I1491" t="str">
            <v>_09</v>
          </cell>
          <cell r="J1491" t="str">
            <v>OBRAS DE ARTE MAYORES</v>
          </cell>
          <cell r="K1491" t="str">
            <v>Soldadura</v>
          </cell>
        </row>
        <row r="1492">
          <cell r="G1492" t="str">
            <v>50003090012</v>
          </cell>
          <cell r="H1492" t="str">
            <v>C.VIT.V.N.1304/02.09.009</v>
          </cell>
          <cell r="I1492" t="str">
            <v>_09</v>
          </cell>
          <cell r="J1492" t="str">
            <v>OBRAS DE ARTE MAYORES</v>
          </cell>
          <cell r="K1492" t="str">
            <v>Acero de refuerzo vigas postensadas, re</v>
          </cell>
        </row>
        <row r="1493">
          <cell r="G1493" t="str">
            <v>50003090013</v>
          </cell>
          <cell r="H1493" t="str">
            <v>C.VIT.V.N.1304/02.09.009</v>
          </cell>
          <cell r="I1493" t="str">
            <v>_09</v>
          </cell>
          <cell r="J1493" t="str">
            <v>OBRAS DE ARTE MAYORES</v>
          </cell>
          <cell r="K1493" t="str">
            <v>Acero para postensado fu=1900mpa</v>
          </cell>
        </row>
        <row r="1494">
          <cell r="G1494" t="str">
            <v>50003090014</v>
          </cell>
          <cell r="H1494" t="str">
            <v>C.VIT.V.N.1304/02.09.009</v>
          </cell>
          <cell r="I1494" t="str">
            <v>_09</v>
          </cell>
          <cell r="J1494" t="str">
            <v>OBRAS DE ARTE MAYORES</v>
          </cell>
          <cell r="K1494" t="str">
            <v>Concreto 21mpa opción parapeto</v>
          </cell>
        </row>
        <row r="1495">
          <cell r="G1495" t="str">
            <v>50003090015</v>
          </cell>
          <cell r="H1495" t="str">
            <v>C.VIT.V.N.1304/02.09.009</v>
          </cell>
          <cell r="I1495" t="str">
            <v>_09</v>
          </cell>
          <cell r="J1495" t="str">
            <v>OBRAS DE ARTE MAYORES</v>
          </cell>
          <cell r="K1495" t="str">
            <v>Acero de refuerzo opción parapeto fy=420</v>
          </cell>
        </row>
        <row r="1496">
          <cell r="G1496" t="str">
            <v>50003090016</v>
          </cell>
          <cell r="H1496" t="str">
            <v>C.VIT.V.N.1304/02.09.009</v>
          </cell>
          <cell r="I1496" t="str">
            <v>_09</v>
          </cell>
          <cell r="J1496" t="str">
            <v>OBRAS DE ARTE MAYORES</v>
          </cell>
          <cell r="K1496" t="str">
            <v>Acero estructural opción baranda metálic</v>
          </cell>
        </row>
        <row r="1497">
          <cell r="G1497" t="str">
            <v>50003090017</v>
          </cell>
          <cell r="H1497" t="str">
            <v>C.VIT.V.N.1304/02.09.009</v>
          </cell>
          <cell r="I1497" t="str">
            <v>_09</v>
          </cell>
          <cell r="J1497" t="str">
            <v>OBRAS DE ARTE MAYORES</v>
          </cell>
          <cell r="K1497" t="str">
            <v>Neopreno reforzado dureza 60</v>
          </cell>
        </row>
        <row r="1498">
          <cell r="G1498" t="str">
            <v>50003090018</v>
          </cell>
          <cell r="H1498" t="str">
            <v>C.VIT.V.N.1304/02.09.009</v>
          </cell>
          <cell r="I1498" t="str">
            <v>_09</v>
          </cell>
          <cell r="J1498" t="str">
            <v>OBRAS DE ARTE MAYORES</v>
          </cell>
          <cell r="K1498" t="str">
            <v>Junta de dilatación vsl tx-50</v>
          </cell>
        </row>
        <row r="1499">
          <cell r="G1499" t="str">
            <v>50003090019</v>
          </cell>
          <cell r="H1499" t="str">
            <v>C.VIT.V.N.1304/02.09.009</v>
          </cell>
          <cell r="I1499" t="str">
            <v>_09</v>
          </cell>
          <cell r="J1499" t="str">
            <v>OBRAS DE ARTE MAYORES</v>
          </cell>
          <cell r="K1499" t="str">
            <v>Junta de dilatación vsl tx-75</v>
          </cell>
        </row>
        <row r="1500">
          <cell r="G1500" t="str">
            <v>50003090020</v>
          </cell>
          <cell r="H1500" t="str">
            <v>C.VIT.V.N.1304/02.09.009</v>
          </cell>
          <cell r="I1500" t="str">
            <v>_09</v>
          </cell>
          <cell r="J1500" t="str">
            <v>OBRAS DE ARTE MAYORES</v>
          </cell>
          <cell r="K1500" t="str">
            <v>Capa de rodadura e=0.05m</v>
          </cell>
        </row>
        <row r="1501">
          <cell r="G1501" t="str">
            <v>50003090021</v>
          </cell>
          <cell r="H1501" t="str">
            <v>C.VIT.V.N.1304/02.09.009</v>
          </cell>
          <cell r="I1501" t="str">
            <v>_09</v>
          </cell>
          <cell r="J1501" t="str">
            <v>OBRAS DE ARTE MAYORES</v>
          </cell>
          <cell r="K1501" t="str">
            <v>Concreto 24.5mpa zapata estribos</v>
          </cell>
        </row>
        <row r="1502">
          <cell r="G1502" t="str">
            <v>50003090022</v>
          </cell>
          <cell r="H1502" t="str">
            <v>C.VIT.V.N.1304/02.09.009</v>
          </cell>
          <cell r="I1502" t="str">
            <v>_09</v>
          </cell>
          <cell r="J1502" t="str">
            <v>OBRAS DE ARTE MAYORES</v>
          </cell>
          <cell r="K1502" t="str">
            <v>Concreto 21mpa vástago estribos</v>
          </cell>
        </row>
        <row r="1503">
          <cell r="G1503" t="str">
            <v>50003090023</v>
          </cell>
          <cell r="H1503" t="str">
            <v>C.VIT.V.N.1304/02.09.009</v>
          </cell>
          <cell r="I1503" t="str">
            <v>_09</v>
          </cell>
          <cell r="J1503" t="str">
            <v>OBRAS DE ARTE MAYORES</v>
          </cell>
          <cell r="K1503" t="str">
            <v>Concreto 21mpa aletas estribos</v>
          </cell>
        </row>
        <row r="1504">
          <cell r="G1504" t="str">
            <v>50003090024</v>
          </cell>
          <cell r="H1504" t="str">
            <v>C.VIT.V.N.1304/02.09.009</v>
          </cell>
          <cell r="I1504" t="str">
            <v>_09</v>
          </cell>
          <cell r="J1504" t="str">
            <v>OBRAS DE ARTE MAYORES</v>
          </cell>
          <cell r="K1504" t="str">
            <v>Concreto 24.5mpa para estribos y aletas</v>
          </cell>
        </row>
        <row r="1505">
          <cell r="G1505" t="str">
            <v>50003090025</v>
          </cell>
          <cell r="H1505" t="str">
            <v>C.VIT.V.N.1304/02.09.009</v>
          </cell>
          <cell r="I1505" t="str">
            <v>_09</v>
          </cell>
          <cell r="J1505" t="str">
            <v>OBRAS DE ARTE MAYORES</v>
          </cell>
          <cell r="K1505" t="str">
            <v>Concreto 21mpa losas de aproximación</v>
          </cell>
        </row>
        <row r="1506">
          <cell r="G1506" t="str">
            <v>50003090026</v>
          </cell>
          <cell r="H1506" t="str">
            <v>C.VIT.V.N.1304/02.09.009</v>
          </cell>
          <cell r="I1506" t="str">
            <v>_09</v>
          </cell>
          <cell r="J1506" t="str">
            <v>OBRAS DE ARTE MAYORES</v>
          </cell>
          <cell r="K1506" t="str">
            <v>Concreto 28mpa box-culvert</v>
          </cell>
        </row>
        <row r="1507">
          <cell r="G1507" t="str">
            <v>50003090027</v>
          </cell>
          <cell r="H1507" t="str">
            <v>C.VIT.V.N.1304/02.09.009</v>
          </cell>
          <cell r="I1507" t="str">
            <v>_09</v>
          </cell>
          <cell r="J1507" t="str">
            <v>OBRAS DE ARTE MAYORES</v>
          </cell>
          <cell r="K1507" t="str">
            <v>Concreto 21mpa dados de pilotes</v>
          </cell>
        </row>
        <row r="1508">
          <cell r="G1508" t="str">
            <v>50003090028</v>
          </cell>
          <cell r="H1508" t="str">
            <v>C.VIT.V.N.1304/02.09.009</v>
          </cell>
          <cell r="I1508" t="str">
            <v>_09</v>
          </cell>
          <cell r="J1508" t="str">
            <v>OBRAS DE ARTE MAYORES</v>
          </cell>
          <cell r="K1508" t="str">
            <v>Concreto 28mpa pilas</v>
          </cell>
        </row>
        <row r="1509">
          <cell r="G1509" t="str">
            <v>50003090029</v>
          </cell>
          <cell r="H1509" t="str">
            <v>C.VIT.V.N.1304/02.09.009</v>
          </cell>
          <cell r="I1509" t="str">
            <v>_09</v>
          </cell>
          <cell r="J1509" t="str">
            <v>OBRAS DE ARTE MAYORES</v>
          </cell>
          <cell r="K1509" t="str">
            <v>Plataforma piloteadora</v>
          </cell>
        </row>
        <row r="1510">
          <cell r="G1510" t="str">
            <v>50003090030</v>
          </cell>
          <cell r="H1510" t="str">
            <v>C.VIT.V.N.1304/02.09.009</v>
          </cell>
          <cell r="I1510" t="str">
            <v>_09</v>
          </cell>
          <cell r="J1510" t="str">
            <v>OBRAS DE ARTE MAYORES</v>
          </cell>
          <cell r="K1510" t="str">
            <v>Pilote  d=0.5m (excavación + concreto)</v>
          </cell>
        </row>
        <row r="1511">
          <cell r="G1511" t="str">
            <v>50003090031</v>
          </cell>
          <cell r="H1511" t="str">
            <v>C.VIT.V.N.1304/02.09.009</v>
          </cell>
          <cell r="I1511" t="str">
            <v>_09</v>
          </cell>
          <cell r="J1511" t="str">
            <v>OBRAS DE ARTE MAYORES</v>
          </cell>
          <cell r="K1511" t="str">
            <v>Pilote  d=1m (excavación + concreto)</v>
          </cell>
        </row>
        <row r="1512">
          <cell r="G1512" t="str">
            <v>50003090032</v>
          </cell>
          <cell r="H1512" t="str">
            <v>C.VIT.V.N.1304/02.09.009</v>
          </cell>
          <cell r="I1512" t="str">
            <v>_09</v>
          </cell>
          <cell r="J1512" t="str">
            <v>OBRAS DE ARTE MAYORES</v>
          </cell>
          <cell r="K1512" t="str">
            <v>Acero de refuerzo pilotes fy=420mpa</v>
          </cell>
        </row>
        <row r="1513">
          <cell r="G1513" t="str">
            <v>50003090033</v>
          </cell>
          <cell r="H1513" t="str">
            <v>C.VIT.V.N.1304/02.09.009</v>
          </cell>
          <cell r="I1513" t="str">
            <v>_09</v>
          </cell>
          <cell r="J1513" t="str">
            <v>OBRAS DE ARTE MAYORES</v>
          </cell>
          <cell r="K1513" t="str">
            <v>Concreto 28mpa vigas cabezales</v>
          </cell>
        </row>
        <row r="1514">
          <cell r="G1514" t="str">
            <v>50003090034</v>
          </cell>
          <cell r="H1514" t="str">
            <v>C.VIT.V.N.1304/02.09.009</v>
          </cell>
          <cell r="I1514" t="str">
            <v>_09</v>
          </cell>
          <cell r="J1514" t="str">
            <v>OBRAS DE ARTE MAYORES</v>
          </cell>
          <cell r="K1514" t="str">
            <v>Concreto 17.5mpa solados</v>
          </cell>
        </row>
        <row r="1515">
          <cell r="G1515" t="str">
            <v>50003090035</v>
          </cell>
          <cell r="H1515" t="str">
            <v>C.VIT.V.N.1304/02.09.009</v>
          </cell>
          <cell r="I1515" t="str">
            <v>_09</v>
          </cell>
          <cell r="J1515" t="str">
            <v>OBRAS DE ARTE MAYORES</v>
          </cell>
          <cell r="K1515" t="str">
            <v>Acero de refuerzo estribos, aletas y lo</v>
          </cell>
        </row>
        <row r="1516">
          <cell r="G1516" t="str">
            <v>50003090036</v>
          </cell>
          <cell r="H1516" t="str">
            <v>C.VIT.V.N.1304/02.09.009</v>
          </cell>
          <cell r="I1516" t="str">
            <v>_09</v>
          </cell>
          <cell r="J1516" t="str">
            <v>OBRAS DE ARTE MAYORES</v>
          </cell>
          <cell r="K1516" t="str">
            <v>Acero de refuerzo box-culvert fy=420mpa</v>
          </cell>
        </row>
        <row r="1517">
          <cell r="G1517" t="str">
            <v>50003090037</v>
          </cell>
          <cell r="H1517" t="str">
            <v>C.VIT.V.N.1304/02.09.009</v>
          </cell>
          <cell r="I1517" t="str">
            <v>_09</v>
          </cell>
          <cell r="J1517" t="str">
            <v>OBRAS DE ARTE MAYORES</v>
          </cell>
          <cell r="K1517" t="str">
            <v>Reparación protección de concreto</v>
          </cell>
        </row>
        <row r="1518">
          <cell r="G1518" t="str">
            <v>50003090038</v>
          </cell>
          <cell r="H1518" t="str">
            <v>C.VIT.V.N.1304/02.09.009</v>
          </cell>
          <cell r="I1518" t="str">
            <v>_09</v>
          </cell>
          <cell r="J1518" t="str">
            <v>OBRAS DE ARTE MAYORES</v>
          </cell>
          <cell r="K1518" t="str">
            <v>Protección talud</v>
          </cell>
        </row>
        <row r="1519">
          <cell r="G1519" t="str">
            <v>50003090039</v>
          </cell>
          <cell r="H1519" t="str">
            <v>C.VIT.V.N.1304/02.09.009</v>
          </cell>
          <cell r="I1519" t="str">
            <v>_09</v>
          </cell>
          <cell r="J1519" t="str">
            <v>OBRAS DE ARTE MAYORES</v>
          </cell>
          <cell r="K1519" t="str">
            <v>Junta de expansión asfáltica (incluye re</v>
          </cell>
        </row>
        <row r="1520">
          <cell r="G1520" t="str">
            <v>50003090040</v>
          </cell>
          <cell r="H1520" t="str">
            <v>C.VIT.V.N.1304/02.09.009</v>
          </cell>
          <cell r="I1520" t="str">
            <v>_09</v>
          </cell>
          <cell r="J1520" t="str">
            <v>OBRAS DE ARTE MAYORES</v>
          </cell>
          <cell r="K1520" t="str">
            <v>Inyección de fisuras</v>
          </cell>
        </row>
        <row r="1521">
          <cell r="G1521" t="str">
            <v>50003090041</v>
          </cell>
          <cell r="H1521" t="str">
            <v>C.VIT.V.N.1304/02.09.009</v>
          </cell>
          <cell r="I1521" t="str">
            <v>_09</v>
          </cell>
          <cell r="J1521" t="str">
            <v>OBRAS DE ARTE MAYORES</v>
          </cell>
          <cell r="K1521" t="str">
            <v>Anclaje epóxico</v>
          </cell>
        </row>
        <row r="1522">
          <cell r="G1522" t="str">
            <v>50003090042</v>
          </cell>
          <cell r="H1522" t="str">
            <v>C.VIT.V.N.1304/02.09.009</v>
          </cell>
          <cell r="I1522" t="str">
            <v>_09</v>
          </cell>
          <cell r="J1522" t="str">
            <v>OBRAS DE ARTE MAYORES</v>
          </cell>
          <cell r="K1522" t="str">
            <v>Reforzamiento de tablero</v>
          </cell>
        </row>
        <row r="1523">
          <cell r="G1523" t="str">
            <v>50003090043</v>
          </cell>
          <cell r="H1523" t="str">
            <v>C.VIT.V.N.1304/02.09.009</v>
          </cell>
          <cell r="I1523" t="str">
            <v>_09</v>
          </cell>
          <cell r="J1523" t="str">
            <v>OBRAS DE ARTE MAYORES</v>
          </cell>
          <cell r="K1523" t="str">
            <v>Reforzamiento de vigas</v>
          </cell>
        </row>
        <row r="1524">
          <cell r="G1524" t="str">
            <v>50003090044</v>
          </cell>
          <cell r="H1524" t="str">
            <v>C.VIT.V.N.1304/02.09.009</v>
          </cell>
          <cell r="I1524" t="str">
            <v>_09</v>
          </cell>
          <cell r="J1524" t="str">
            <v>OBRAS DE ARTE MAYORES</v>
          </cell>
          <cell r="K1524" t="str">
            <v>Drenajes (incluye rejilla)</v>
          </cell>
        </row>
        <row r="1525">
          <cell r="G1525" t="str">
            <v>50003090045</v>
          </cell>
          <cell r="H1525" t="str">
            <v>C.VIT.V.N.1304/02.09.009</v>
          </cell>
          <cell r="I1525" t="str">
            <v>_09</v>
          </cell>
          <cell r="J1525" t="str">
            <v>OBRAS DE ARTE MAYORES</v>
          </cell>
          <cell r="K1525" t="str">
            <v>Concreto ciclópeo</v>
          </cell>
        </row>
        <row r="1526">
          <cell r="G1526" t="str">
            <v>50003090046</v>
          </cell>
          <cell r="H1526" t="str">
            <v>C.VIT.V.N.1304/02.09.009</v>
          </cell>
          <cell r="I1526" t="str">
            <v>_09</v>
          </cell>
          <cell r="J1526" t="str">
            <v>OBRAS DE ARTE MAYORES</v>
          </cell>
          <cell r="K1526" t="str">
            <v>Concreto socavación</v>
          </cell>
        </row>
        <row r="1527">
          <cell r="G1527" t="str">
            <v>50003090047</v>
          </cell>
          <cell r="H1527" t="str">
            <v>C.VIT.V.N.1304/02.09.009</v>
          </cell>
          <cell r="I1527" t="str">
            <v>_09</v>
          </cell>
          <cell r="J1527" t="str">
            <v>OBRAS DE ARTE MAYORES</v>
          </cell>
          <cell r="K1527" t="str">
            <v>Concreto fluído</v>
          </cell>
        </row>
        <row r="1528">
          <cell r="G1528" t="str">
            <v>50003090048</v>
          </cell>
          <cell r="H1528" t="str">
            <v>C.VIT.V.N.1304/02.09.009</v>
          </cell>
          <cell r="I1528" t="str">
            <v>_09</v>
          </cell>
          <cell r="J1528" t="str">
            <v>OBRAS DE ARTE MAYORES</v>
          </cell>
          <cell r="K1528" t="str">
            <v>Gateo de vigas (por unidad de apoyo)</v>
          </cell>
        </row>
        <row r="1529">
          <cell r="G1529" t="str">
            <v>50003090049</v>
          </cell>
          <cell r="H1529" t="str">
            <v>C.VIT.V.N.1304/02.09.009</v>
          </cell>
          <cell r="I1529" t="str">
            <v>_09</v>
          </cell>
          <cell r="J1529" t="str">
            <v>OBRAS DE ARTE MAYORES</v>
          </cell>
          <cell r="K1529" t="str">
            <v>Excavación</v>
          </cell>
        </row>
        <row r="1530">
          <cell r="G1530" t="str">
            <v>50003090050</v>
          </cell>
          <cell r="H1530" t="str">
            <v>C.VIT.V.N.1304/02.09.009</v>
          </cell>
          <cell r="I1530" t="str">
            <v>_09</v>
          </cell>
          <cell r="J1530" t="str">
            <v>OBRAS DE ARTE MAYORES</v>
          </cell>
          <cell r="K1530" t="str">
            <v>Relleno</v>
          </cell>
        </row>
        <row r="1531">
          <cell r="G1531" t="str">
            <v>50003090051</v>
          </cell>
          <cell r="H1531" t="str">
            <v>C.VIT.V.N.1304/02.09.009</v>
          </cell>
          <cell r="I1531" t="str">
            <v>_09</v>
          </cell>
          <cell r="J1531" t="str">
            <v>OBRAS DE ARTE MAYORES</v>
          </cell>
          <cell r="K1531" t="str">
            <v>Vadeo</v>
          </cell>
        </row>
        <row r="1532">
          <cell r="G1532" t="str">
            <v>50003090052</v>
          </cell>
          <cell r="H1532" t="str">
            <v>C.VIT.V.N.1304/02.09.009</v>
          </cell>
          <cell r="I1532" t="str">
            <v>_09</v>
          </cell>
          <cell r="J1532" t="str">
            <v>OBRAS DE ARTE MAYORES</v>
          </cell>
          <cell r="K1532" t="str">
            <v>Manejo de aguas</v>
          </cell>
        </row>
        <row r="1533">
          <cell r="G1533" t="str">
            <v>50003090053</v>
          </cell>
          <cell r="H1533" t="str">
            <v>C.VIT.V.N.1304/02.09.009</v>
          </cell>
          <cell r="I1533" t="str">
            <v>_09</v>
          </cell>
          <cell r="J1533" t="str">
            <v>OBRAS DE ARTE MAYORES</v>
          </cell>
          <cell r="K1533" t="str">
            <v>Transporte de excavaciones</v>
          </cell>
        </row>
        <row r="1534">
          <cell r="G1534" t="str">
            <v>50003090054</v>
          </cell>
          <cell r="H1534" t="str">
            <v>C.VIT.V.N.1304/02.09.009</v>
          </cell>
          <cell r="I1534" t="str">
            <v>_09</v>
          </cell>
          <cell r="J1534" t="str">
            <v>OBRAS DE ARTE MAYORES</v>
          </cell>
          <cell r="K1534" t="str">
            <v>Transporte material de rellenos</v>
          </cell>
        </row>
        <row r="1535">
          <cell r="G1535" t="str">
            <v>50003090055</v>
          </cell>
          <cell r="H1535" t="str">
            <v>C.VIT.V.N.1304/02.09.009</v>
          </cell>
          <cell r="I1535" t="str">
            <v>_09</v>
          </cell>
          <cell r="J1535" t="str">
            <v>OBRAS DE ARTE MAYORES</v>
          </cell>
          <cell r="K1535" t="str">
            <v>Transporte de concretos</v>
          </cell>
        </row>
        <row r="1536">
          <cell r="G1536" t="str">
            <v>50003090056</v>
          </cell>
          <cell r="H1536" t="str">
            <v>C.VIT.V.N.1304/02.09.009</v>
          </cell>
          <cell r="I1536" t="str">
            <v>_09</v>
          </cell>
          <cell r="J1536" t="str">
            <v>OBRAS DE ARTE MAYORES</v>
          </cell>
          <cell r="K1536" t="str">
            <v>Prueba de carga</v>
          </cell>
        </row>
        <row r="1537">
          <cell r="G1537" t="str">
            <v>50003090057</v>
          </cell>
          <cell r="H1537" t="str">
            <v>C.VIT.V.N.1304/02.09.009</v>
          </cell>
          <cell r="I1537" t="str">
            <v>_09</v>
          </cell>
          <cell r="J1537" t="str">
            <v>OBRAS DE ARTE MAYORES</v>
          </cell>
          <cell r="K1537" t="str">
            <v>Prueba dinamica pilotes</v>
          </cell>
        </row>
        <row r="1538">
          <cell r="G1538" t="str">
            <v>50003100001</v>
          </cell>
          <cell r="H1538" t="str">
            <v>C.VIT.V.N.1304/02.09.010</v>
          </cell>
          <cell r="I1538" t="str">
            <v>_10</v>
          </cell>
          <cell r="J1538" t="str">
            <v>TRASLADO DE REDES</v>
          </cell>
          <cell r="K1538" t="str">
            <v>Traslado de redes aereas</v>
          </cell>
        </row>
        <row r="1539">
          <cell r="G1539" t="str">
            <v>50003100002</v>
          </cell>
          <cell r="H1539" t="str">
            <v>C.VIT.V.N.1304/02.09.010</v>
          </cell>
          <cell r="I1539" t="str">
            <v>_10</v>
          </cell>
          <cell r="J1539" t="str">
            <v>TRASLADO DE REDES</v>
          </cell>
          <cell r="K1539" t="str">
            <v>Traslado de redes de acueducto</v>
          </cell>
        </row>
        <row r="1540">
          <cell r="G1540" t="str">
            <v>50003100003</v>
          </cell>
          <cell r="H1540" t="str">
            <v>C.VIT.V.N.1304/02.09.010</v>
          </cell>
          <cell r="I1540" t="str">
            <v>_10</v>
          </cell>
          <cell r="J1540" t="str">
            <v>TRASLADO DE REDES</v>
          </cell>
          <cell r="K1540" t="str">
            <v>Traslado de redes de secas</v>
          </cell>
        </row>
        <row r="1541">
          <cell r="G1541" t="str">
            <v>50003100004</v>
          </cell>
          <cell r="H1541" t="str">
            <v>C.VIT.V.N.1304/02.09.010</v>
          </cell>
          <cell r="I1541" t="str">
            <v>_10</v>
          </cell>
          <cell r="J1541" t="str">
            <v>TRASLADO DE REDES</v>
          </cell>
          <cell r="K1541" t="str">
            <v>Cruces en via para instalaciones de s.o.</v>
          </cell>
        </row>
        <row r="1542">
          <cell r="G1542" t="str">
            <v>50003110001</v>
          </cell>
          <cell r="H1542" t="str">
            <v>C.VIT.V.N.1304/02.10</v>
          </cell>
          <cell r="I1542">
            <v>0</v>
          </cell>
          <cell r="K1542" t="str">
            <v>Permisos ambientales PAGA</v>
          </cell>
        </row>
        <row r="1543">
          <cell r="G1543" t="str">
            <v>50003110002</v>
          </cell>
          <cell r="H1543" t="str">
            <v>C.VIT.V.N.1304/02.10</v>
          </cell>
          <cell r="I1543">
            <v>0</v>
          </cell>
          <cell r="K1543" t="str">
            <v>Entrega de predios (30%)</v>
          </cell>
        </row>
        <row r="1544">
          <cell r="G1544" t="str">
            <v>50003110003</v>
          </cell>
          <cell r="H1544" t="str">
            <v>C.VIT.V.N.1304/02.10</v>
          </cell>
          <cell r="I1544">
            <v>0</v>
          </cell>
          <cell r="K1544" t="str">
            <v>Plan de manejo de tráfico</v>
          </cell>
        </row>
        <row r="1545">
          <cell r="G1545" t="str">
            <v>50003110004</v>
          </cell>
          <cell r="H1545" t="str">
            <v>C.VIT.V.N.1304/02.10</v>
          </cell>
          <cell r="I1545">
            <v>0</v>
          </cell>
          <cell r="K1545" t="str">
            <v>Diseños</v>
          </cell>
        </row>
        <row r="1546">
          <cell r="G1546" t="str">
            <v>50003120001</v>
          </cell>
          <cell r="H1546" t="str">
            <v>C.VIT.V.N.1304/02.10.001</v>
          </cell>
          <cell r="I1546" t="str">
            <v>_01</v>
          </cell>
          <cell r="J1546" t="str">
            <v>EXCAVACIONES</v>
          </cell>
          <cell r="K1546" t="str">
            <v>Hito 52 1</v>
          </cell>
        </row>
        <row r="1547">
          <cell r="G1547" t="str">
            <v>50003120002</v>
          </cell>
          <cell r="H1547" t="str">
            <v>C.VIT.V.N.1304/02.10.001</v>
          </cell>
          <cell r="I1547" t="str">
            <v>_01</v>
          </cell>
          <cell r="J1547" t="str">
            <v>EXCAVACIONES</v>
          </cell>
          <cell r="K1547" t="str">
            <v>Cerca nueva</v>
          </cell>
        </row>
        <row r="1548">
          <cell r="G1548" t="str">
            <v>50003120003</v>
          </cell>
          <cell r="H1548" t="str">
            <v>C.VIT.V.N.1304/02.10.001</v>
          </cell>
          <cell r="I1548" t="str">
            <v>_01</v>
          </cell>
          <cell r="J1548" t="str">
            <v>EXCAVACIONES</v>
          </cell>
          <cell r="K1548" t="str">
            <v>Cerca viva</v>
          </cell>
        </row>
        <row r="1549">
          <cell r="G1549" t="str">
            <v>50003120004</v>
          </cell>
          <cell r="H1549" t="str">
            <v>C.VIT.V.N.1304/02.10.001</v>
          </cell>
          <cell r="I1549" t="str">
            <v>_01</v>
          </cell>
          <cell r="J1549" t="str">
            <v>EXCAVACIONES</v>
          </cell>
          <cell r="K1549" t="str">
            <v>Tala de árboles</v>
          </cell>
        </row>
        <row r="1550">
          <cell r="G1550" t="str">
            <v>50003120005</v>
          </cell>
          <cell r="H1550" t="str">
            <v>C.VIT.V.N.1304/02.10.001</v>
          </cell>
          <cell r="I1550" t="str">
            <v>_01</v>
          </cell>
          <cell r="J1550" t="str">
            <v>EXCAVACIONES</v>
          </cell>
          <cell r="K1550" t="str">
            <v>Retiro de tocones</v>
          </cell>
        </row>
        <row r="1551">
          <cell r="G1551" t="str">
            <v>50003120006</v>
          </cell>
          <cell r="H1551" t="str">
            <v>C.VIT.V.N.1304/02.10.001</v>
          </cell>
          <cell r="I1551" t="str">
            <v>_01</v>
          </cell>
          <cell r="J1551" t="str">
            <v>EXCAVACIONES</v>
          </cell>
          <cell r="K1551" t="str">
            <v>Descapote</v>
          </cell>
        </row>
        <row r="1552">
          <cell r="G1552" t="str">
            <v>50003120007</v>
          </cell>
          <cell r="H1552" t="str">
            <v>C.VIT.V.N.1304/02.10.001</v>
          </cell>
          <cell r="I1552" t="str">
            <v>_01</v>
          </cell>
          <cell r="J1552" t="str">
            <v>EXCAVACIONES</v>
          </cell>
          <cell r="K1552" t="str">
            <v>Cortes en material común</v>
          </cell>
        </row>
        <row r="1553">
          <cell r="G1553" t="str">
            <v>50003120008</v>
          </cell>
          <cell r="H1553" t="str">
            <v>C.VIT.V.N.1304/02.10.001</v>
          </cell>
          <cell r="I1553" t="str">
            <v>_01</v>
          </cell>
          <cell r="J1553" t="str">
            <v>EXCAVACIONES</v>
          </cell>
          <cell r="K1553" t="str">
            <v>Corte para ensanche de vía existente</v>
          </cell>
        </row>
        <row r="1554">
          <cell r="G1554" t="str">
            <v>50003120009</v>
          </cell>
          <cell r="H1554" t="str">
            <v>C.VIT.V.N.1304/02.10.001</v>
          </cell>
          <cell r="I1554" t="str">
            <v>_01</v>
          </cell>
          <cell r="J1554" t="str">
            <v>EXCAVACIONES</v>
          </cell>
          <cell r="K1554" t="str">
            <v>Cortes de la vía en roca blanda con ripp</v>
          </cell>
        </row>
        <row r="1555">
          <cell r="G1555" t="str">
            <v>50003120010</v>
          </cell>
          <cell r="H1555" t="str">
            <v>C.VIT.V.N.1304/02.10.001</v>
          </cell>
          <cell r="I1555" t="str">
            <v>_01</v>
          </cell>
          <cell r="J1555" t="str">
            <v>EXCAVACIONES</v>
          </cell>
          <cell r="K1555" t="str">
            <v>Cortes de la vía en roca fresca</v>
          </cell>
        </row>
        <row r="1556">
          <cell r="G1556" t="str">
            <v>50003120011</v>
          </cell>
          <cell r="H1556" t="str">
            <v>C.VIT.V.N.1304/02.10.001</v>
          </cell>
          <cell r="I1556" t="str">
            <v>_01</v>
          </cell>
          <cell r="J1556" t="str">
            <v>EXCAVACIONES</v>
          </cell>
          <cell r="K1556" t="str">
            <v>Demolición de carpeta para empalme con a</v>
          </cell>
        </row>
        <row r="1557">
          <cell r="G1557" t="str">
            <v>50003120012</v>
          </cell>
          <cell r="H1557" t="str">
            <v>C.VIT.V.N.1304/02.10.001</v>
          </cell>
          <cell r="I1557" t="str">
            <v>_01</v>
          </cell>
          <cell r="J1557" t="str">
            <v>EXCAVACIONES</v>
          </cell>
          <cell r="K1557" t="str">
            <v>Fresado</v>
          </cell>
        </row>
        <row r="1558">
          <cell r="G1558" t="str">
            <v>50003120013</v>
          </cell>
          <cell r="H1558" t="str">
            <v>C.VIT.V.N.1304/02.10.001</v>
          </cell>
          <cell r="I1558" t="str">
            <v>_01</v>
          </cell>
          <cell r="J1558" t="str">
            <v>EXCAVACIONES</v>
          </cell>
          <cell r="K1558" t="str">
            <v>Transporte de excavaciones</v>
          </cell>
        </row>
        <row r="1559">
          <cell r="G1559" t="str">
            <v>50003120014</v>
          </cell>
          <cell r="H1559" t="str">
            <v>C.VIT.V.N.1304/02.10.001</v>
          </cell>
          <cell r="I1559" t="str">
            <v>_01</v>
          </cell>
          <cell r="J1559" t="str">
            <v>EXCAVACIONES</v>
          </cell>
          <cell r="K1559" t="str">
            <v>Conformación de botaderos</v>
          </cell>
        </row>
        <row r="1560">
          <cell r="G1560" t="str">
            <v>50003120015</v>
          </cell>
          <cell r="H1560" t="str">
            <v>C.VIT.V.N.1304/02.10.001</v>
          </cell>
          <cell r="I1560" t="str">
            <v>_01</v>
          </cell>
          <cell r="J1560" t="str">
            <v>EXCAVACIONES</v>
          </cell>
          <cell r="K1560" t="str">
            <v>Compensacion forestal</v>
          </cell>
        </row>
        <row r="1561">
          <cell r="G1561" t="str">
            <v>50003130001</v>
          </cell>
          <cell r="H1561" t="str">
            <v>C.VIT.V.N.1304/02.10.002</v>
          </cell>
          <cell r="I1561" t="str">
            <v>_02</v>
          </cell>
          <cell r="J1561" t="str">
            <v>TERRAPLENES Y RELLENOS</v>
          </cell>
          <cell r="K1561" t="str">
            <v>Hito 52 2</v>
          </cell>
        </row>
        <row r="1562">
          <cell r="G1562" t="str">
            <v>50003130002</v>
          </cell>
          <cell r="H1562" t="str">
            <v>C.VIT.V.N.1304/02.10.002</v>
          </cell>
          <cell r="I1562" t="str">
            <v>_02</v>
          </cell>
          <cell r="J1562" t="str">
            <v>TERRAPLENES Y RELLENOS</v>
          </cell>
          <cell r="K1562" t="str">
            <v>Compactación de subrasante</v>
          </cell>
        </row>
        <row r="1563">
          <cell r="G1563" t="str">
            <v>50003130003</v>
          </cell>
          <cell r="H1563" t="str">
            <v>C.VIT.V.N.1304/02.10.002</v>
          </cell>
          <cell r="I1563" t="str">
            <v>_02</v>
          </cell>
          <cell r="J1563" t="str">
            <v>TERRAPLENES Y RELLENOS</v>
          </cell>
          <cell r="K1563" t="str">
            <v>Reconformación de terraplenes</v>
          </cell>
        </row>
        <row r="1564">
          <cell r="G1564" t="str">
            <v>50003130004</v>
          </cell>
          <cell r="H1564" t="str">
            <v>C.VIT.V.N.1304/02.10.002</v>
          </cell>
          <cell r="I1564" t="str">
            <v>_02</v>
          </cell>
          <cell r="J1564" t="str">
            <v>TERRAPLENES Y RELLENOS</v>
          </cell>
          <cell r="K1564" t="str">
            <v>Rajón - mejoramiento de subrasante</v>
          </cell>
        </row>
        <row r="1565">
          <cell r="G1565" t="str">
            <v>50003130005</v>
          </cell>
          <cell r="H1565" t="str">
            <v>C.VIT.V.N.1304/02.10.002</v>
          </cell>
          <cell r="I1565" t="str">
            <v>_02</v>
          </cell>
          <cell r="J1565" t="str">
            <v>TERRAPLENES Y RELLENOS</v>
          </cell>
          <cell r="K1565" t="str">
            <v>Terraplen con material de cantera</v>
          </cell>
        </row>
        <row r="1566">
          <cell r="G1566" t="str">
            <v>50003130006</v>
          </cell>
          <cell r="H1566" t="str">
            <v>C.VIT.V.N.1304/02.10.002</v>
          </cell>
          <cell r="I1566" t="str">
            <v>_02</v>
          </cell>
          <cell r="J1566" t="str">
            <v>TERRAPLENES Y RELLENOS</v>
          </cell>
          <cell r="K1566" t="str">
            <v>Terraplen con material proveniente de co</v>
          </cell>
        </row>
        <row r="1567">
          <cell r="G1567" t="str">
            <v>50003130007</v>
          </cell>
          <cell r="H1567" t="str">
            <v>C.VIT.V.N.1304/02.10.002</v>
          </cell>
          <cell r="I1567" t="str">
            <v>_02</v>
          </cell>
          <cell r="J1567" t="str">
            <v>TERRAPLENES Y RELLENOS</v>
          </cell>
          <cell r="K1567" t="str">
            <v>Transporte material de terraplen</v>
          </cell>
        </row>
        <row r="1568">
          <cell r="G1568" t="str">
            <v>50003140001</v>
          </cell>
          <cell r="H1568" t="str">
            <v>C.VIT.V.N.1304/02.10.003</v>
          </cell>
          <cell r="I1568" t="str">
            <v>_03</v>
          </cell>
          <cell r="J1568" t="str">
            <v>BASE Y SUBBASE</v>
          </cell>
          <cell r="K1568" t="str">
            <v>Hito 52 3</v>
          </cell>
        </row>
        <row r="1569">
          <cell r="G1569" t="str">
            <v>50003140002</v>
          </cell>
          <cell r="H1569" t="str">
            <v>C.VIT.V.N.1304/02.10.003</v>
          </cell>
          <cell r="I1569" t="str">
            <v>_03</v>
          </cell>
          <cell r="J1569" t="str">
            <v>BASE Y SUBBASE</v>
          </cell>
          <cell r="K1569" t="str">
            <v>Subbase</v>
          </cell>
        </row>
        <row r="1570">
          <cell r="G1570" t="str">
            <v>50003140003</v>
          </cell>
          <cell r="H1570" t="str">
            <v>C.VIT.V.N.1304/02.10.003</v>
          </cell>
          <cell r="I1570" t="str">
            <v>_03</v>
          </cell>
          <cell r="J1570" t="str">
            <v>BASE Y SUBBASE</v>
          </cell>
          <cell r="K1570" t="str">
            <v>Base</v>
          </cell>
        </row>
        <row r="1571">
          <cell r="G1571" t="str">
            <v>50003140004</v>
          </cell>
          <cell r="H1571" t="str">
            <v>C.VIT.V.N.1304/02.10.003</v>
          </cell>
          <cell r="I1571" t="str">
            <v>_03</v>
          </cell>
          <cell r="J1571" t="str">
            <v>BASE Y SUBBASE</v>
          </cell>
          <cell r="K1571" t="str">
            <v>Base estabilizada asfalto espumado (beae</v>
          </cell>
        </row>
        <row r="1572">
          <cell r="G1572" t="str">
            <v>50003140005</v>
          </cell>
          <cell r="H1572" t="str">
            <v>C.VIT.V.N.1304/02.10.003</v>
          </cell>
          <cell r="I1572" t="str">
            <v>_03</v>
          </cell>
          <cell r="J1572" t="str">
            <v>BASE Y SUBBASE</v>
          </cell>
          <cell r="K1572" t="str">
            <v>Afirmado para mejoramiento de subrasante</v>
          </cell>
        </row>
        <row r="1573">
          <cell r="G1573" t="str">
            <v>50003140006</v>
          </cell>
          <cell r="H1573" t="str">
            <v>C.VIT.V.N.1304/02.10.003</v>
          </cell>
          <cell r="I1573" t="str">
            <v>_03</v>
          </cell>
          <cell r="J1573" t="str">
            <v>BASE Y SUBBASE</v>
          </cell>
          <cell r="K1573" t="str">
            <v>Asfálto espumado</v>
          </cell>
        </row>
        <row r="1574">
          <cell r="G1574" t="str">
            <v>50003140007</v>
          </cell>
          <cell r="H1574" t="str">
            <v>C.VIT.V.N.1304/02.10.003</v>
          </cell>
          <cell r="I1574" t="str">
            <v>_03</v>
          </cell>
          <cell r="J1574" t="str">
            <v>BASE Y SUBBASE</v>
          </cell>
          <cell r="K1574" t="str">
            <v>Rap +agregado</v>
          </cell>
        </row>
        <row r="1575">
          <cell r="G1575" t="str">
            <v>50003140008</v>
          </cell>
          <cell r="H1575" t="str">
            <v>C.VIT.V.N.1304/02.10.003</v>
          </cell>
          <cell r="I1575" t="str">
            <v>_03</v>
          </cell>
          <cell r="J1575" t="str">
            <v>BASE Y SUBBASE</v>
          </cell>
          <cell r="K1575" t="str">
            <v>Riego de liga</v>
          </cell>
        </row>
        <row r="1576">
          <cell r="G1576" t="str">
            <v>50003140009</v>
          </cell>
          <cell r="H1576" t="str">
            <v>C.VIT.V.N.1304/02.10.003</v>
          </cell>
          <cell r="I1576" t="str">
            <v>_03</v>
          </cell>
          <cell r="J1576" t="str">
            <v>BASE Y SUBBASE</v>
          </cell>
          <cell r="K1576" t="str">
            <v>Imprimación</v>
          </cell>
        </row>
        <row r="1577">
          <cell r="G1577" t="str">
            <v>50003140010</v>
          </cell>
          <cell r="H1577" t="str">
            <v>C.VIT.V.N.1304/02.10.003</v>
          </cell>
          <cell r="I1577" t="str">
            <v>_03</v>
          </cell>
          <cell r="J1577" t="str">
            <v>BASE Y SUBBASE</v>
          </cell>
          <cell r="K1577" t="str">
            <v>Transporte base y subbase</v>
          </cell>
        </row>
        <row r="1578">
          <cell r="G1578" t="str">
            <v>50003150001</v>
          </cell>
          <cell r="H1578" t="str">
            <v>C.VIT.V.N.1304/02.10.004</v>
          </cell>
          <cell r="I1578" t="str">
            <v>_04</v>
          </cell>
          <cell r="J1578" t="str">
            <v>CAPAS ASFALTICAS</v>
          </cell>
          <cell r="K1578" t="str">
            <v>Hito 52 4</v>
          </cell>
        </row>
        <row r="1579">
          <cell r="G1579" t="str">
            <v>50003150002</v>
          </cell>
          <cell r="H1579" t="str">
            <v>C.VIT.V.N.1304/02.10.004</v>
          </cell>
          <cell r="I1579" t="str">
            <v>_04</v>
          </cell>
          <cell r="J1579" t="str">
            <v>CAPAS ASFALTICAS</v>
          </cell>
          <cell r="K1579" t="str">
            <v>Carpeta asfáltica mdc2</v>
          </cell>
        </row>
        <row r="1580">
          <cell r="G1580" t="str">
            <v>50003150003</v>
          </cell>
          <cell r="H1580" t="str">
            <v>C.VIT.V.N.1304/02.10.004</v>
          </cell>
          <cell r="I1580" t="str">
            <v>_04</v>
          </cell>
          <cell r="J1580" t="str">
            <v>CAPAS ASFALTICAS</v>
          </cell>
          <cell r="K1580" t="str">
            <v>Geomalla de refuerzo</v>
          </cell>
        </row>
        <row r="1581">
          <cell r="G1581" t="str">
            <v>50003150004</v>
          </cell>
          <cell r="H1581" t="str">
            <v>C.VIT.V.N.1304/02.10.004</v>
          </cell>
          <cell r="I1581" t="str">
            <v>_04</v>
          </cell>
          <cell r="J1581" t="str">
            <v>CAPAS ASFALTICAS</v>
          </cell>
          <cell r="K1581" t="str">
            <v>Transporte de mezcla asfáltica</v>
          </cell>
        </row>
        <row r="1582">
          <cell r="G1582" t="str">
            <v>50003160001</v>
          </cell>
          <cell r="H1582" t="str">
            <v>C.VIT.V.N.1304/02.10.005</v>
          </cell>
          <cell r="I1582" t="str">
            <v>_05</v>
          </cell>
          <cell r="J1582" t="str">
            <v>SEÑALIZACION</v>
          </cell>
          <cell r="K1582" t="str">
            <v>Hito 52 5</v>
          </cell>
        </row>
        <row r="1583">
          <cell r="G1583" t="str">
            <v>50003160003</v>
          </cell>
          <cell r="H1583" t="str">
            <v>C.VIT.V.N.1304/02.10.005</v>
          </cell>
          <cell r="I1583" t="str">
            <v>_05</v>
          </cell>
          <cell r="J1583" t="str">
            <v>SEÑALIZACION</v>
          </cell>
          <cell r="K1583" t="str">
            <v>Tachas reflectivas bidireccionales</v>
          </cell>
        </row>
        <row r="1584">
          <cell r="G1584" t="str">
            <v>50003160004</v>
          </cell>
          <cell r="H1584" t="str">
            <v>C.VIT.V.N.1304/02.10.005</v>
          </cell>
          <cell r="I1584" t="str">
            <v>_05</v>
          </cell>
          <cell r="J1584" t="str">
            <v>SEÑALIZACION</v>
          </cell>
          <cell r="K1584" t="str">
            <v>Líneas de demarcación</v>
          </cell>
        </row>
        <row r="1585">
          <cell r="G1585" t="str">
            <v>50003160005</v>
          </cell>
          <cell r="H1585" t="str">
            <v>C.VIT.V.N.1304/02.10.005</v>
          </cell>
          <cell r="I1585" t="str">
            <v>_05</v>
          </cell>
          <cell r="J1585" t="str">
            <v>SEÑALIZACION</v>
          </cell>
          <cell r="K1585" t="str">
            <v>Líneas de demarcación continua amarilla</v>
          </cell>
        </row>
        <row r="1586">
          <cell r="G1586" t="str">
            <v>50003160006</v>
          </cell>
          <cell r="H1586" t="str">
            <v>C.VIT.V.N.1304/02.10.005</v>
          </cell>
          <cell r="I1586" t="str">
            <v>_05</v>
          </cell>
          <cell r="J1586" t="str">
            <v>SEÑALIZACION</v>
          </cell>
          <cell r="K1586" t="str">
            <v>Líneas de demarcación discontinua blanca</v>
          </cell>
        </row>
        <row r="1587">
          <cell r="G1587" t="str">
            <v>50003160007</v>
          </cell>
          <cell r="H1587" t="str">
            <v>C.VIT.V.N.1304/02.10.005</v>
          </cell>
          <cell r="I1587" t="str">
            <v>_05</v>
          </cell>
          <cell r="J1587" t="str">
            <v>SEÑALIZACION</v>
          </cell>
          <cell r="K1587" t="str">
            <v>Líneas de demarcación discontinua amaril</v>
          </cell>
        </row>
        <row r="1588">
          <cell r="G1588" t="str">
            <v>50003160008</v>
          </cell>
          <cell r="H1588" t="str">
            <v>C.VIT.V.N.1304/02.10.005</v>
          </cell>
          <cell r="I1588" t="str">
            <v>_05</v>
          </cell>
          <cell r="J1588" t="str">
            <v>SEÑALIZACION</v>
          </cell>
          <cell r="K1588" t="str">
            <v>Señales verticales de transito grupo 1</v>
          </cell>
        </row>
        <row r="1589">
          <cell r="G1589" t="str">
            <v>50003160009</v>
          </cell>
          <cell r="H1589" t="str">
            <v>C.VIT.V.N.1304/02.10.005</v>
          </cell>
          <cell r="I1589" t="str">
            <v>_05</v>
          </cell>
          <cell r="J1589" t="str">
            <v>SEÑALIZACION</v>
          </cell>
          <cell r="K1589" t="str">
            <v>Señales verticales doble de transito gru</v>
          </cell>
        </row>
        <row r="1590">
          <cell r="G1590" t="str">
            <v>50003160010</v>
          </cell>
          <cell r="H1590" t="str">
            <v>C.VIT.V.N.1304/02.10.005</v>
          </cell>
          <cell r="I1590" t="str">
            <v>_05</v>
          </cell>
          <cell r="J1590" t="str">
            <v>SEÑALIZACION</v>
          </cell>
          <cell r="K1590" t="str">
            <v>Señales verticales de transito grupo 4</v>
          </cell>
        </row>
        <row r="1591">
          <cell r="G1591" t="str">
            <v>50003160011</v>
          </cell>
          <cell r="H1591" t="str">
            <v>C.VIT.V.N.1304/02.10.005</v>
          </cell>
          <cell r="I1591" t="str">
            <v>_05</v>
          </cell>
          <cell r="J1591" t="str">
            <v>SEÑALIZACION</v>
          </cell>
          <cell r="K1591" t="str">
            <v>Señales verticales de transito grupo 5</v>
          </cell>
        </row>
        <row r="1592">
          <cell r="G1592" t="str">
            <v>50003160012</v>
          </cell>
          <cell r="H1592" t="str">
            <v>C.VIT.V.N.1304/02.10.005</v>
          </cell>
          <cell r="I1592" t="str">
            <v>_05</v>
          </cell>
          <cell r="J1592" t="str">
            <v>SEÑALIZACION</v>
          </cell>
          <cell r="K1592" t="str">
            <v>Señales verticales de transito grupo 5 p</v>
          </cell>
        </row>
        <row r="1593">
          <cell r="G1593" t="str">
            <v>50003160013</v>
          </cell>
          <cell r="H1593" t="str">
            <v>C.VIT.V.N.1304/02.10.005</v>
          </cell>
          <cell r="I1593" t="str">
            <v>_05</v>
          </cell>
          <cell r="J1593" t="str">
            <v>SEÑALIZACION</v>
          </cell>
          <cell r="K1593" t="str">
            <v>Captafaros</v>
          </cell>
        </row>
        <row r="1594">
          <cell r="G1594" t="str">
            <v>50003160014</v>
          </cell>
          <cell r="H1594" t="str">
            <v>C.VIT.V.N.1304/02.10.005</v>
          </cell>
          <cell r="I1594" t="str">
            <v>_05</v>
          </cell>
          <cell r="J1594" t="str">
            <v>SEÑALIZACION</v>
          </cell>
          <cell r="K1594" t="str">
            <v>Postes de kilometraje</v>
          </cell>
        </row>
        <row r="1595">
          <cell r="G1595" t="str">
            <v>50003160015</v>
          </cell>
          <cell r="H1595" t="str">
            <v>C.VIT.V.N.1304/02.10.005</v>
          </cell>
          <cell r="I1595" t="str">
            <v>_05</v>
          </cell>
          <cell r="J1595" t="str">
            <v>SEÑALIZACION</v>
          </cell>
          <cell r="K1595" t="str">
            <v>Defensas metálicas</v>
          </cell>
        </row>
        <row r="1596">
          <cell r="G1596" t="str">
            <v>50003160016</v>
          </cell>
          <cell r="H1596" t="str">
            <v>C.VIT.V.N.1304/02.10.005</v>
          </cell>
          <cell r="I1596" t="str">
            <v>_05</v>
          </cell>
          <cell r="J1596" t="str">
            <v>SEÑALIZACION</v>
          </cell>
          <cell r="K1596" t="str">
            <v>Marcas viales</v>
          </cell>
        </row>
        <row r="1597">
          <cell r="G1597" t="str">
            <v>50003160017</v>
          </cell>
          <cell r="H1597" t="str">
            <v>C.VIT.V.N.1304/02.10.005</v>
          </cell>
          <cell r="I1597" t="str">
            <v>_05</v>
          </cell>
          <cell r="J1597" t="str">
            <v>SEÑALIZACION</v>
          </cell>
          <cell r="K1597" t="str">
            <v>Estoperoles</v>
          </cell>
        </row>
        <row r="1598">
          <cell r="G1598" t="str">
            <v>50003160018</v>
          </cell>
          <cell r="H1598" t="str">
            <v>C.VIT.V.N.1304/02.10.005</v>
          </cell>
          <cell r="I1598" t="str">
            <v>_05</v>
          </cell>
          <cell r="J1598" t="str">
            <v>SEÑALIZACION</v>
          </cell>
          <cell r="K1598" t="str">
            <v>Señalización preventiva de obra</v>
          </cell>
        </row>
        <row r="1599">
          <cell r="G1599" t="str">
            <v>50003170001</v>
          </cell>
          <cell r="H1599" t="str">
            <v>C.VIT.V.N.1304/02.10.006</v>
          </cell>
          <cell r="I1599" t="str">
            <v>_06</v>
          </cell>
          <cell r="J1599" t="str">
            <v>OBRAS DE ESTABILIZACION Y DRENAJES</v>
          </cell>
          <cell r="K1599" t="str">
            <v>Hito 52 6</v>
          </cell>
        </row>
        <row r="1600">
          <cell r="G1600" t="str">
            <v>50003170002</v>
          </cell>
          <cell r="H1600" t="str">
            <v>C.VIT.V.N.1304/02.10.006</v>
          </cell>
          <cell r="I1600" t="str">
            <v>_06</v>
          </cell>
          <cell r="J1600" t="str">
            <v>OBRAS DE ESTABILIZACION Y DRENAJES</v>
          </cell>
          <cell r="K1600" t="str">
            <v>Perforaciòn profunda para drenaje d 3</v>
          </cell>
        </row>
        <row r="1601">
          <cell r="G1601" t="str">
            <v>50003170003</v>
          </cell>
          <cell r="H1601" t="str">
            <v>C.VIT.V.N.1304/02.10.006</v>
          </cell>
          <cell r="I1601" t="str">
            <v>_06</v>
          </cell>
          <cell r="J1601" t="str">
            <v>OBRAS DE ESTABILIZACION Y DRENAJES</v>
          </cell>
          <cell r="K1601" t="str">
            <v>Tubería pvc de diam 6 para drenajes</v>
          </cell>
        </row>
        <row r="1602">
          <cell r="G1602" t="str">
            <v>50003170004</v>
          </cell>
          <cell r="H1602" t="str">
            <v>C.VIT.V.N.1304/02.10.006</v>
          </cell>
          <cell r="I1602" t="str">
            <v>_06</v>
          </cell>
          <cell r="J1602" t="str">
            <v>OBRAS DE ESTABILIZACION Y DRENAJES</v>
          </cell>
          <cell r="K1602" t="str">
            <v>Lloraderos  pvc 2 l=0.5m</v>
          </cell>
        </row>
        <row r="1603">
          <cell r="G1603" t="str">
            <v>50003170005</v>
          </cell>
          <cell r="H1603" t="str">
            <v>C.VIT.V.N.1304/02.10.006</v>
          </cell>
          <cell r="I1603" t="str">
            <v>_06</v>
          </cell>
          <cell r="J1603" t="str">
            <v>OBRAS DE ESTABILIZACION Y DRENAJES</v>
          </cell>
          <cell r="K1603" t="str">
            <v>Tuberìa pvc ranurada d2.5  para drena</v>
          </cell>
        </row>
        <row r="1604">
          <cell r="G1604" t="str">
            <v>50003170006</v>
          </cell>
          <cell r="H1604" t="str">
            <v>C.VIT.V.N.1304/02.10.006</v>
          </cell>
          <cell r="I1604" t="str">
            <v>_06</v>
          </cell>
          <cell r="J1604" t="str">
            <v>OBRAS DE ESTABILIZACION Y DRENAJES</v>
          </cell>
          <cell r="K1604" t="str">
            <v>Pernos bal</v>
          </cell>
        </row>
        <row r="1605">
          <cell r="G1605" t="str">
            <v>50003170007</v>
          </cell>
          <cell r="H1605" t="str">
            <v>C.VIT.V.N.1304/02.10.006</v>
          </cell>
          <cell r="I1605" t="str">
            <v>_06</v>
          </cell>
          <cell r="J1605" t="str">
            <v>OBRAS DE ESTABILIZACION Y DRENAJES</v>
          </cell>
          <cell r="K1605" t="str">
            <v>Concreto lanzado (28 mpa)</v>
          </cell>
        </row>
        <row r="1606">
          <cell r="G1606" t="str">
            <v>50003170008</v>
          </cell>
          <cell r="H1606" t="str">
            <v>C.VIT.V.N.1304/02.10.006</v>
          </cell>
          <cell r="I1606" t="str">
            <v>_06</v>
          </cell>
          <cell r="J1606" t="str">
            <v>OBRAS DE ESTABILIZACION Y DRENAJES</v>
          </cell>
          <cell r="K1606" t="str">
            <v>Malla electrosoldada</v>
          </cell>
        </row>
        <row r="1607">
          <cell r="G1607" t="str">
            <v>50003170009</v>
          </cell>
          <cell r="H1607" t="str">
            <v>C.VIT.V.N.1304/02.10.006</v>
          </cell>
          <cell r="I1607" t="str">
            <v>_06</v>
          </cell>
          <cell r="J1607" t="str">
            <v>OBRAS DE ESTABILIZACION Y DRENAJES</v>
          </cell>
          <cell r="K1607" t="str">
            <v>Filtro con material granular</v>
          </cell>
        </row>
        <row r="1608">
          <cell r="G1608" t="str">
            <v>50003170010</v>
          </cell>
          <cell r="H1608" t="str">
            <v>C.VIT.V.N.1304/02.10.006</v>
          </cell>
          <cell r="I1608" t="str">
            <v>_06</v>
          </cell>
          <cell r="J1608" t="str">
            <v>OBRAS DE ESTABILIZACION Y DRENAJES</v>
          </cell>
          <cell r="K1608" t="str">
            <v>Geomalla para mejoramiento de capa de fu</v>
          </cell>
        </row>
        <row r="1609">
          <cell r="G1609" t="str">
            <v>50003170011</v>
          </cell>
          <cell r="H1609" t="str">
            <v>C.VIT.V.N.1304/02.10.006</v>
          </cell>
          <cell r="I1609" t="str">
            <v>_06</v>
          </cell>
          <cell r="J1609" t="str">
            <v>OBRAS DE ESTABILIZACION Y DRENAJES</v>
          </cell>
          <cell r="K1609" t="str">
            <v>Gaviones</v>
          </cell>
        </row>
        <row r="1610">
          <cell r="G1610" t="str">
            <v>50003170012</v>
          </cell>
          <cell r="H1610" t="str">
            <v>C.VIT.V.N.1304/02.10.006</v>
          </cell>
          <cell r="I1610" t="str">
            <v>_06</v>
          </cell>
          <cell r="J1610" t="str">
            <v>OBRAS DE ESTABILIZACION Y DRENAJES</v>
          </cell>
          <cell r="K1610" t="str">
            <v>Empradización con semilla</v>
          </cell>
        </row>
        <row r="1611">
          <cell r="G1611" t="str">
            <v>50003170013</v>
          </cell>
          <cell r="H1611" t="str">
            <v>C.VIT.V.N.1304/02.10.006</v>
          </cell>
          <cell r="I1611" t="str">
            <v>_06</v>
          </cell>
          <cell r="J1611" t="str">
            <v>OBRAS DE ESTABILIZACION Y DRENAJES</v>
          </cell>
          <cell r="K1611" t="str">
            <v>Concreto para cunetas y canales (21 mpa)</v>
          </cell>
        </row>
        <row r="1612">
          <cell r="G1612" t="str">
            <v>50003170014</v>
          </cell>
          <cell r="H1612" t="str">
            <v>C.VIT.V.N.1304/02.10.006</v>
          </cell>
          <cell r="I1612" t="str">
            <v>_06</v>
          </cell>
          <cell r="J1612" t="str">
            <v>OBRAS DE ESTABILIZACION Y DRENAJES</v>
          </cell>
          <cell r="K1612" t="str">
            <v>Concreto zanja de coronación</v>
          </cell>
        </row>
        <row r="1613">
          <cell r="G1613" t="str">
            <v>50003170015</v>
          </cell>
          <cell r="H1613" t="str">
            <v>C.VIT.V.N.1304/02.10.006</v>
          </cell>
          <cell r="I1613" t="str">
            <v>_06</v>
          </cell>
          <cell r="J1613" t="str">
            <v>OBRAS DE ESTABILIZACION Y DRENAJES</v>
          </cell>
          <cell r="K1613" t="str">
            <v>Concreto  21 mpa para disipadores</v>
          </cell>
        </row>
        <row r="1614">
          <cell r="G1614" t="str">
            <v>50003170016</v>
          </cell>
          <cell r="H1614" t="str">
            <v>C.VIT.V.N.1304/02.10.006</v>
          </cell>
          <cell r="I1614" t="str">
            <v>_06</v>
          </cell>
          <cell r="J1614" t="str">
            <v>OBRAS DE ESTABILIZACION Y DRENAJES</v>
          </cell>
          <cell r="K1614" t="str">
            <v>Revestimiento en piedra pegada</v>
          </cell>
        </row>
        <row r="1615">
          <cell r="G1615" t="str">
            <v>50003170017</v>
          </cell>
          <cell r="H1615" t="str">
            <v>C.VIT.V.N.1304/02.10.006</v>
          </cell>
          <cell r="I1615" t="str">
            <v>_06</v>
          </cell>
          <cell r="J1615" t="str">
            <v>OBRAS DE ESTABILIZACION Y DRENAJES</v>
          </cell>
          <cell r="K1615" t="str">
            <v>Muro de contención 4000 psi</v>
          </cell>
        </row>
        <row r="1616">
          <cell r="G1616" t="str">
            <v>50003170018</v>
          </cell>
          <cell r="H1616" t="str">
            <v>C.VIT.V.N.1304/02.10.006</v>
          </cell>
          <cell r="I1616" t="str">
            <v>_06</v>
          </cell>
          <cell r="J1616" t="str">
            <v>OBRAS DE ESTABILIZACION Y DRENAJES</v>
          </cell>
          <cell r="K1616" t="str">
            <v>Transporte de concretos</v>
          </cell>
        </row>
        <row r="1617">
          <cell r="G1617" t="str">
            <v>50003180001</v>
          </cell>
          <cell r="H1617" t="str">
            <v>C.VIT.V.N.1304/02.10.007</v>
          </cell>
          <cell r="I1617" t="str">
            <v>_07</v>
          </cell>
          <cell r="J1617" t="str">
            <v>OBRAS DE DRENAJE</v>
          </cell>
          <cell r="K1617" t="str">
            <v>Hito 52 7</v>
          </cell>
        </row>
        <row r="1618">
          <cell r="G1618" t="str">
            <v>50003180002</v>
          </cell>
          <cell r="H1618" t="str">
            <v>C.VIT.V.N.1304/02.10.007</v>
          </cell>
          <cell r="I1618" t="str">
            <v>_07</v>
          </cell>
          <cell r="J1618" t="str">
            <v>OBRAS DE DRENAJE</v>
          </cell>
          <cell r="K1618" t="str">
            <v>Demolición de estructuras</v>
          </cell>
        </row>
        <row r="1619">
          <cell r="G1619" t="str">
            <v>50003180003</v>
          </cell>
          <cell r="H1619" t="str">
            <v>C.VIT.V.N.1304/02.10.007</v>
          </cell>
          <cell r="I1619" t="str">
            <v>_07</v>
          </cell>
          <cell r="J1619" t="str">
            <v>OBRAS DE DRENAJE</v>
          </cell>
          <cell r="K1619" t="str">
            <v>Tuberìa de concreto d 0.90 m</v>
          </cell>
        </row>
        <row r="1620">
          <cell r="G1620" t="str">
            <v>50003180004</v>
          </cell>
          <cell r="H1620" t="str">
            <v>C.VIT.V.N.1304/02.10.007</v>
          </cell>
          <cell r="I1620" t="str">
            <v>_07</v>
          </cell>
          <cell r="J1620" t="str">
            <v>OBRAS DE DRENAJE</v>
          </cell>
          <cell r="K1620" t="str">
            <v>Tuberìa de concreto d 1.00 m</v>
          </cell>
        </row>
        <row r="1621">
          <cell r="G1621" t="str">
            <v>50003180005</v>
          </cell>
          <cell r="H1621" t="str">
            <v>C.VIT.V.N.1304/02.10.007</v>
          </cell>
          <cell r="I1621" t="str">
            <v>_07</v>
          </cell>
          <cell r="J1621" t="str">
            <v>OBRAS DE DRENAJE</v>
          </cell>
          <cell r="K1621" t="str">
            <v>Tuberìa de concreto d 1.20 m</v>
          </cell>
        </row>
        <row r="1622">
          <cell r="G1622" t="str">
            <v>50003180006</v>
          </cell>
          <cell r="H1622" t="str">
            <v>C.VIT.V.N.1304/02.10.007</v>
          </cell>
          <cell r="I1622" t="str">
            <v>_07</v>
          </cell>
          <cell r="J1622" t="str">
            <v>OBRAS DE DRENAJE</v>
          </cell>
          <cell r="K1622" t="str">
            <v>Tuberìa de concreto d 1.30 m</v>
          </cell>
        </row>
        <row r="1623">
          <cell r="G1623" t="str">
            <v>50003180007</v>
          </cell>
          <cell r="H1623" t="str">
            <v>C.VIT.V.N.1304/02.10.007</v>
          </cell>
          <cell r="I1623" t="str">
            <v>_07</v>
          </cell>
          <cell r="J1623" t="str">
            <v>OBRAS DE DRENAJE</v>
          </cell>
          <cell r="K1623" t="str">
            <v>Tuberìa de concreto d 1.50 m</v>
          </cell>
        </row>
        <row r="1624">
          <cell r="G1624" t="str">
            <v>50003180008</v>
          </cell>
          <cell r="H1624" t="str">
            <v>C.VIT.V.N.1304/02.10.007</v>
          </cell>
          <cell r="I1624" t="str">
            <v>_07</v>
          </cell>
          <cell r="J1624" t="str">
            <v>OBRAS DE DRENAJE</v>
          </cell>
          <cell r="K1624" t="str">
            <v>Tuberìa de concreto d 1.60 m</v>
          </cell>
        </row>
        <row r="1625">
          <cell r="G1625" t="str">
            <v>50003180009</v>
          </cell>
          <cell r="H1625" t="str">
            <v>C.VIT.V.N.1304/02.10.007</v>
          </cell>
          <cell r="I1625" t="str">
            <v>_07</v>
          </cell>
          <cell r="J1625" t="str">
            <v>OBRAS DE DRENAJE</v>
          </cell>
          <cell r="K1625" t="str">
            <v>Tuberìa de concreto d 1.80 m</v>
          </cell>
        </row>
        <row r="1626">
          <cell r="G1626" t="str">
            <v>50003180010</v>
          </cell>
          <cell r="H1626" t="str">
            <v>C.VIT.V.N.1304/02.10.007</v>
          </cell>
          <cell r="I1626" t="str">
            <v>_07</v>
          </cell>
          <cell r="J1626" t="str">
            <v>OBRAS DE DRENAJE</v>
          </cell>
          <cell r="K1626" t="str">
            <v>Tuberìa de concreto d 2.00 m</v>
          </cell>
        </row>
        <row r="1627">
          <cell r="G1627" t="str">
            <v>50003180011</v>
          </cell>
          <cell r="H1627" t="str">
            <v>C.VIT.V.N.1304/02.10.007</v>
          </cell>
          <cell r="I1627" t="str">
            <v>_07</v>
          </cell>
          <cell r="J1627" t="str">
            <v>OBRAS DE DRENAJE</v>
          </cell>
          <cell r="K1627" t="str">
            <v>Tuberìa de concreto d 2.15 m</v>
          </cell>
        </row>
        <row r="1628">
          <cell r="G1628" t="str">
            <v>50003180012</v>
          </cell>
          <cell r="H1628" t="str">
            <v>C.VIT.V.N.1304/02.10.007</v>
          </cell>
          <cell r="I1628" t="str">
            <v>_07</v>
          </cell>
          <cell r="J1628" t="str">
            <v>OBRAS DE DRENAJE</v>
          </cell>
          <cell r="K1628" t="str">
            <v>Tuberìa de concreto d 2.30 m</v>
          </cell>
        </row>
        <row r="1629">
          <cell r="G1629" t="str">
            <v>50003180013</v>
          </cell>
          <cell r="H1629" t="str">
            <v>C.VIT.V.N.1304/02.10.007</v>
          </cell>
          <cell r="I1629" t="str">
            <v>_07</v>
          </cell>
          <cell r="J1629" t="str">
            <v>OBRAS DE DRENAJE</v>
          </cell>
          <cell r="K1629" t="str">
            <v>Tuberìa de concreto d 2.50 m</v>
          </cell>
        </row>
        <row r="1630">
          <cell r="G1630" t="str">
            <v>50003180014</v>
          </cell>
          <cell r="H1630" t="str">
            <v>C.VIT.V.N.1304/02.10.007</v>
          </cell>
          <cell r="I1630" t="str">
            <v>_07</v>
          </cell>
          <cell r="J1630" t="str">
            <v>OBRAS DE DRENAJE</v>
          </cell>
          <cell r="K1630" t="str">
            <v>Box culverts a construir (3.0 x 3.0)</v>
          </cell>
        </row>
        <row r="1631">
          <cell r="G1631" t="str">
            <v>50003180015</v>
          </cell>
          <cell r="H1631" t="str">
            <v>C.VIT.V.N.1304/02.10.007</v>
          </cell>
          <cell r="I1631" t="str">
            <v>_07</v>
          </cell>
          <cell r="J1631" t="str">
            <v>OBRAS DE DRENAJE</v>
          </cell>
          <cell r="K1631" t="str">
            <v>Concreto 28 mpa aletas y cabezales</v>
          </cell>
        </row>
        <row r="1632">
          <cell r="G1632" t="str">
            <v>50003180016</v>
          </cell>
          <cell r="H1632" t="str">
            <v>C.VIT.V.N.1304/02.10.007</v>
          </cell>
          <cell r="I1632" t="str">
            <v>_07</v>
          </cell>
          <cell r="J1632" t="str">
            <v>OBRAS DE DRENAJE</v>
          </cell>
          <cell r="K1632" t="str">
            <v>Concreto 28 mpa ampliación de box</v>
          </cell>
        </row>
        <row r="1633">
          <cell r="G1633" t="str">
            <v>50003180017</v>
          </cell>
          <cell r="H1633" t="str">
            <v>C.VIT.V.N.1304/02.10.007</v>
          </cell>
          <cell r="I1633" t="str">
            <v>_07</v>
          </cell>
          <cell r="J1633" t="str">
            <v>OBRAS DE DRENAJE</v>
          </cell>
          <cell r="K1633" t="str">
            <v>Concreto ciclópeo</v>
          </cell>
        </row>
        <row r="1634">
          <cell r="G1634" t="str">
            <v>50003180018</v>
          </cell>
          <cell r="H1634" t="str">
            <v>C.VIT.V.N.1304/02.10.007</v>
          </cell>
          <cell r="I1634" t="str">
            <v>_07</v>
          </cell>
          <cell r="J1634" t="str">
            <v>OBRAS DE DRENAJE</v>
          </cell>
          <cell r="K1634" t="str">
            <v>Concreto para bordillos</v>
          </cell>
        </row>
        <row r="1635">
          <cell r="G1635" t="str">
            <v>50003180019</v>
          </cell>
          <cell r="H1635" t="str">
            <v>C.VIT.V.N.1304/02.10.007</v>
          </cell>
          <cell r="I1635" t="str">
            <v>_07</v>
          </cell>
          <cell r="J1635" t="str">
            <v>OBRAS DE DRENAJE</v>
          </cell>
          <cell r="K1635" t="str">
            <v>Acero de refuerzo aletas,  cabezales,</v>
          </cell>
        </row>
        <row r="1636">
          <cell r="G1636" t="str">
            <v>50003180020</v>
          </cell>
          <cell r="H1636" t="str">
            <v>C.VIT.V.N.1304/02.10.007</v>
          </cell>
          <cell r="I1636" t="str">
            <v>_07</v>
          </cell>
          <cell r="J1636" t="str">
            <v>OBRAS DE DRENAJE</v>
          </cell>
          <cell r="K1636" t="str">
            <v>Corte para ampliación de estructuras de</v>
          </cell>
        </row>
        <row r="1637">
          <cell r="G1637" t="str">
            <v>50003180021</v>
          </cell>
          <cell r="H1637" t="str">
            <v>C.VIT.V.N.1304/02.10.007</v>
          </cell>
          <cell r="I1637" t="str">
            <v>_07</v>
          </cell>
          <cell r="J1637" t="str">
            <v>OBRAS DE DRENAJE</v>
          </cell>
          <cell r="K1637" t="str">
            <v>Concreto para solados</v>
          </cell>
        </row>
        <row r="1638">
          <cell r="G1638" t="str">
            <v>50003180022</v>
          </cell>
          <cell r="H1638" t="str">
            <v>C.VIT.V.N.1304/02.10.007</v>
          </cell>
          <cell r="I1638" t="str">
            <v>_07</v>
          </cell>
          <cell r="J1638" t="str">
            <v>OBRAS DE DRENAJE</v>
          </cell>
          <cell r="K1638" t="str">
            <v>Excavaciones</v>
          </cell>
        </row>
        <row r="1639">
          <cell r="G1639" t="str">
            <v>50003180023</v>
          </cell>
          <cell r="H1639" t="str">
            <v>C.VIT.V.N.1304/02.10.007</v>
          </cell>
          <cell r="I1639" t="str">
            <v>_07</v>
          </cell>
          <cell r="J1639" t="str">
            <v>OBRAS DE DRENAJE</v>
          </cell>
          <cell r="K1639" t="str">
            <v>Excavacion manual</v>
          </cell>
        </row>
        <row r="1640">
          <cell r="G1640" t="str">
            <v>50003180024</v>
          </cell>
          <cell r="H1640" t="str">
            <v>C.VIT.V.N.1304/02.10.007</v>
          </cell>
          <cell r="I1640" t="str">
            <v>_07</v>
          </cell>
          <cell r="J1640" t="str">
            <v>OBRAS DE DRENAJE</v>
          </cell>
          <cell r="K1640" t="str">
            <v>Entibado</v>
          </cell>
        </row>
        <row r="1641">
          <cell r="G1641" t="str">
            <v>50003180025</v>
          </cell>
          <cell r="H1641" t="str">
            <v>C.VIT.V.N.1304/02.10.007</v>
          </cell>
          <cell r="I1641" t="str">
            <v>_07</v>
          </cell>
          <cell r="J1641" t="str">
            <v>OBRAS DE DRENAJE</v>
          </cell>
          <cell r="K1641" t="str">
            <v>Rellenos</v>
          </cell>
        </row>
        <row r="1642">
          <cell r="G1642" t="str">
            <v>50003180026</v>
          </cell>
          <cell r="H1642" t="str">
            <v>C.VIT.V.N.1304/02.10.007</v>
          </cell>
          <cell r="I1642" t="str">
            <v>_07</v>
          </cell>
          <cell r="J1642" t="str">
            <v>OBRAS DE DRENAJE</v>
          </cell>
          <cell r="K1642" t="str">
            <v>Atraque de tubería</v>
          </cell>
        </row>
        <row r="1643">
          <cell r="G1643" t="str">
            <v>50003180027</v>
          </cell>
          <cell r="H1643" t="str">
            <v>C.VIT.V.N.1304/02.10.007</v>
          </cell>
          <cell r="I1643" t="str">
            <v>_07</v>
          </cell>
          <cell r="J1643" t="str">
            <v>OBRAS DE DRENAJE</v>
          </cell>
          <cell r="K1643" t="str">
            <v>Transporte de excavaciones</v>
          </cell>
        </row>
        <row r="1644">
          <cell r="G1644" t="str">
            <v>50003180028</v>
          </cell>
          <cell r="H1644" t="str">
            <v>C.VIT.V.N.1304/02.10.007</v>
          </cell>
          <cell r="I1644" t="str">
            <v>_07</v>
          </cell>
          <cell r="J1644" t="str">
            <v>OBRAS DE DRENAJE</v>
          </cell>
          <cell r="K1644" t="str">
            <v>Transporte material de rellenos</v>
          </cell>
        </row>
        <row r="1645">
          <cell r="G1645" t="str">
            <v>50003180029</v>
          </cell>
          <cell r="H1645" t="str">
            <v>C.VIT.V.N.1304/02.10.007</v>
          </cell>
          <cell r="I1645" t="str">
            <v>_07</v>
          </cell>
          <cell r="J1645" t="str">
            <v>OBRAS DE DRENAJE</v>
          </cell>
          <cell r="K1645" t="str">
            <v>Transporte de concretos</v>
          </cell>
        </row>
        <row r="1646">
          <cell r="G1646" t="str">
            <v>50003190001</v>
          </cell>
          <cell r="H1646" t="str">
            <v>C.VIT.V.N.1304/02.10.008</v>
          </cell>
          <cell r="I1646" t="str">
            <v>_08</v>
          </cell>
          <cell r="J1646" t="str">
            <v>ADECUACION DE DEPOSITOS</v>
          </cell>
          <cell r="K1646" t="str">
            <v>Obras de adecuación de depósitos</v>
          </cell>
        </row>
        <row r="1647">
          <cell r="G1647" t="str">
            <v>50003200001</v>
          </cell>
          <cell r="H1647" t="str">
            <v>C.VIT.V.N.1304/02.10.009</v>
          </cell>
          <cell r="I1647" t="str">
            <v>_09</v>
          </cell>
          <cell r="J1647" t="str">
            <v>OBRAS DE ARTE MAYORES</v>
          </cell>
          <cell r="K1647" t="str">
            <v>Hito 52 8</v>
          </cell>
        </row>
        <row r="1648">
          <cell r="G1648" t="str">
            <v>50003200002</v>
          </cell>
          <cell r="H1648" t="str">
            <v>C.VIT.V.N.1304/02.10.009</v>
          </cell>
          <cell r="I1648" t="str">
            <v>_09</v>
          </cell>
          <cell r="J1648" t="str">
            <v>OBRAS DE ARTE MAYORES</v>
          </cell>
          <cell r="K1648" t="str">
            <v>Demolición de estructuras</v>
          </cell>
        </row>
        <row r="1649">
          <cell r="G1649" t="str">
            <v>50003200003</v>
          </cell>
          <cell r="H1649" t="str">
            <v>C.VIT.V.N.1304/02.10.009</v>
          </cell>
          <cell r="I1649" t="str">
            <v>_09</v>
          </cell>
          <cell r="J1649" t="str">
            <v>OBRAS DE ARTE MAYORES</v>
          </cell>
          <cell r="K1649" t="str">
            <v>Retiro de baranda metálica</v>
          </cell>
        </row>
        <row r="1650">
          <cell r="G1650" t="str">
            <v>50003200004</v>
          </cell>
          <cell r="H1650" t="str">
            <v>C.VIT.V.N.1304/02.10.009</v>
          </cell>
          <cell r="I1650" t="str">
            <v>_09</v>
          </cell>
          <cell r="J1650" t="str">
            <v>OBRAS DE ARTE MAYORES</v>
          </cell>
          <cell r="K1650" t="str">
            <v>Mantenimiento y protección de baranda me</v>
          </cell>
        </row>
        <row r="1651">
          <cell r="G1651" t="str">
            <v>50003200005</v>
          </cell>
          <cell r="H1651" t="str">
            <v>C.VIT.V.N.1304/02.10.009</v>
          </cell>
          <cell r="I1651" t="str">
            <v>_09</v>
          </cell>
          <cell r="J1651" t="str">
            <v>OBRAS DE ARTE MAYORES</v>
          </cell>
          <cell r="K1651" t="str">
            <v>Concreto 35mpa vigas postensadas</v>
          </cell>
        </row>
        <row r="1652">
          <cell r="G1652" t="str">
            <v>50003200006</v>
          </cell>
          <cell r="H1652" t="str">
            <v>C.VIT.V.N.1304/02.10.009</v>
          </cell>
          <cell r="I1652" t="str">
            <v>_09</v>
          </cell>
          <cell r="J1652" t="str">
            <v>OBRAS DE ARTE MAYORES</v>
          </cell>
          <cell r="K1652" t="str">
            <v>Izaje de vigas</v>
          </cell>
        </row>
        <row r="1653">
          <cell r="G1653" t="str">
            <v>50003200007</v>
          </cell>
          <cell r="H1653" t="str">
            <v>C.VIT.V.N.1304/02.10.009</v>
          </cell>
          <cell r="I1653" t="str">
            <v>_09</v>
          </cell>
          <cell r="J1653" t="str">
            <v>OBRAS DE ARTE MAYORES</v>
          </cell>
          <cell r="K1653" t="str">
            <v>Concreto 28mpa vigas y riostras reforzad</v>
          </cell>
        </row>
        <row r="1654">
          <cell r="G1654" t="str">
            <v>50003200008</v>
          </cell>
          <cell r="H1654" t="str">
            <v>C.VIT.V.N.1304/02.10.009</v>
          </cell>
          <cell r="I1654" t="str">
            <v>_09</v>
          </cell>
          <cell r="J1654" t="str">
            <v>OBRAS DE ARTE MAYORES</v>
          </cell>
          <cell r="K1654" t="str">
            <v>Concreto 28mpa tablero</v>
          </cell>
        </row>
        <row r="1655">
          <cell r="G1655" t="str">
            <v>50003200009</v>
          </cell>
          <cell r="H1655" t="str">
            <v>C.VIT.V.N.1304/02.10.009</v>
          </cell>
          <cell r="I1655" t="str">
            <v>_09</v>
          </cell>
          <cell r="J1655" t="str">
            <v>OBRAS DE ARTE MAYORES</v>
          </cell>
          <cell r="K1655" t="str">
            <v>Acero estructural perfiles astm a-36</v>
          </cell>
        </row>
        <row r="1656">
          <cell r="G1656" t="str">
            <v>50003200010</v>
          </cell>
          <cell r="H1656" t="str">
            <v>C.VIT.V.N.1304/02.10.009</v>
          </cell>
          <cell r="I1656" t="str">
            <v>_09</v>
          </cell>
          <cell r="J1656" t="str">
            <v>OBRAS DE ARTE MAYORES</v>
          </cell>
          <cell r="K1656" t="str">
            <v>Acero estructural láminas astm a588</v>
          </cell>
        </row>
        <row r="1657">
          <cell r="G1657" t="str">
            <v>50003200011</v>
          </cell>
          <cell r="H1657" t="str">
            <v>C.VIT.V.N.1304/02.10.009</v>
          </cell>
          <cell r="I1657" t="str">
            <v>_09</v>
          </cell>
          <cell r="J1657" t="str">
            <v>OBRAS DE ARTE MAYORES</v>
          </cell>
          <cell r="K1657" t="str">
            <v>Soldadura</v>
          </cell>
        </row>
        <row r="1658">
          <cell r="G1658" t="str">
            <v>50003200012</v>
          </cell>
          <cell r="H1658" t="str">
            <v>C.VIT.V.N.1304/02.10.009</v>
          </cell>
          <cell r="I1658" t="str">
            <v>_09</v>
          </cell>
          <cell r="J1658" t="str">
            <v>OBRAS DE ARTE MAYORES</v>
          </cell>
          <cell r="K1658" t="str">
            <v>Acero de refuerzo vigas postensadas, re</v>
          </cell>
        </row>
        <row r="1659">
          <cell r="G1659" t="str">
            <v>50003200013</v>
          </cell>
          <cell r="H1659" t="str">
            <v>C.VIT.V.N.1304/02.10.009</v>
          </cell>
          <cell r="I1659" t="str">
            <v>_09</v>
          </cell>
          <cell r="J1659" t="str">
            <v>OBRAS DE ARTE MAYORES</v>
          </cell>
          <cell r="K1659" t="str">
            <v>Acero para postensado fu=1900mpa</v>
          </cell>
        </row>
        <row r="1660">
          <cell r="G1660" t="str">
            <v>50003200014</v>
          </cell>
          <cell r="H1660" t="str">
            <v>C.VIT.V.N.1304/02.10.009</v>
          </cell>
          <cell r="I1660" t="str">
            <v>_09</v>
          </cell>
          <cell r="J1660" t="str">
            <v>OBRAS DE ARTE MAYORES</v>
          </cell>
          <cell r="K1660" t="str">
            <v>Concreto 21mpa opción parapeto</v>
          </cell>
        </row>
        <row r="1661">
          <cell r="G1661" t="str">
            <v>50003200015</v>
          </cell>
          <cell r="H1661" t="str">
            <v>C.VIT.V.N.1304/02.10.009</v>
          </cell>
          <cell r="I1661" t="str">
            <v>_09</v>
          </cell>
          <cell r="J1661" t="str">
            <v>OBRAS DE ARTE MAYORES</v>
          </cell>
          <cell r="K1661" t="str">
            <v>Acero de refuerzo opción parapeto fy=420</v>
          </cell>
        </row>
        <row r="1662">
          <cell r="G1662" t="str">
            <v>50003200016</v>
          </cell>
          <cell r="H1662" t="str">
            <v>C.VIT.V.N.1304/02.10.009</v>
          </cell>
          <cell r="I1662" t="str">
            <v>_09</v>
          </cell>
          <cell r="J1662" t="str">
            <v>OBRAS DE ARTE MAYORES</v>
          </cell>
          <cell r="K1662" t="str">
            <v>Acero estructural opción baranda metálic</v>
          </cell>
        </row>
        <row r="1663">
          <cell r="G1663" t="str">
            <v>50003200017</v>
          </cell>
          <cell r="H1663" t="str">
            <v>C.VIT.V.N.1304/02.10.009</v>
          </cell>
          <cell r="I1663" t="str">
            <v>_09</v>
          </cell>
          <cell r="J1663" t="str">
            <v>OBRAS DE ARTE MAYORES</v>
          </cell>
          <cell r="K1663" t="str">
            <v>Neopreno reforzado dureza 60</v>
          </cell>
        </row>
        <row r="1664">
          <cell r="G1664" t="str">
            <v>50003200018</v>
          </cell>
          <cell r="H1664" t="str">
            <v>C.VIT.V.N.1304/02.10.009</v>
          </cell>
          <cell r="I1664" t="str">
            <v>_09</v>
          </cell>
          <cell r="J1664" t="str">
            <v>OBRAS DE ARTE MAYORES</v>
          </cell>
          <cell r="K1664" t="str">
            <v>Junta de dilatación vsl tx-50</v>
          </cell>
        </row>
        <row r="1665">
          <cell r="G1665" t="str">
            <v>50003200019</v>
          </cell>
          <cell r="H1665" t="str">
            <v>C.VIT.V.N.1304/02.10.009</v>
          </cell>
          <cell r="I1665" t="str">
            <v>_09</v>
          </cell>
          <cell r="J1665" t="str">
            <v>OBRAS DE ARTE MAYORES</v>
          </cell>
          <cell r="K1665" t="str">
            <v>Junta de dilatación vsl tx-75</v>
          </cell>
        </row>
        <row r="1666">
          <cell r="G1666" t="str">
            <v>50003200020</v>
          </cell>
          <cell r="H1666" t="str">
            <v>C.VIT.V.N.1304/02.10.009</v>
          </cell>
          <cell r="I1666" t="str">
            <v>_09</v>
          </cell>
          <cell r="J1666" t="str">
            <v>OBRAS DE ARTE MAYORES</v>
          </cell>
          <cell r="K1666" t="str">
            <v>Capa de rodadura e=0.05m</v>
          </cell>
        </row>
        <row r="1667">
          <cell r="G1667" t="str">
            <v>50003200021</v>
          </cell>
          <cell r="H1667" t="str">
            <v>C.VIT.V.N.1304/02.10.009</v>
          </cell>
          <cell r="I1667" t="str">
            <v>_09</v>
          </cell>
          <cell r="J1667" t="str">
            <v>OBRAS DE ARTE MAYORES</v>
          </cell>
          <cell r="K1667" t="str">
            <v>Concreto 24.5mpa zapata estribos</v>
          </cell>
        </row>
        <row r="1668">
          <cell r="G1668" t="str">
            <v>50003200022</v>
          </cell>
          <cell r="H1668" t="str">
            <v>C.VIT.V.N.1304/02.10.009</v>
          </cell>
          <cell r="I1668" t="str">
            <v>_09</v>
          </cell>
          <cell r="J1668" t="str">
            <v>OBRAS DE ARTE MAYORES</v>
          </cell>
          <cell r="K1668" t="str">
            <v>Concreto 21mpa vástago estribos</v>
          </cell>
        </row>
        <row r="1669">
          <cell r="G1669" t="str">
            <v>50003200023</v>
          </cell>
          <cell r="H1669" t="str">
            <v>C.VIT.V.N.1304/02.10.009</v>
          </cell>
          <cell r="I1669" t="str">
            <v>_09</v>
          </cell>
          <cell r="J1669" t="str">
            <v>OBRAS DE ARTE MAYORES</v>
          </cell>
          <cell r="K1669" t="str">
            <v>Concreto 21mpa aletas estribos</v>
          </cell>
        </row>
        <row r="1670">
          <cell r="G1670" t="str">
            <v>50003200024</v>
          </cell>
          <cell r="H1670" t="str">
            <v>C.VIT.V.N.1304/02.10.009</v>
          </cell>
          <cell r="I1670" t="str">
            <v>_09</v>
          </cell>
          <cell r="J1670" t="str">
            <v>OBRAS DE ARTE MAYORES</v>
          </cell>
          <cell r="K1670" t="str">
            <v>Concreto 24.5mpa para estribos y aletas</v>
          </cell>
        </row>
        <row r="1671">
          <cell r="G1671" t="str">
            <v>50003200025</v>
          </cell>
          <cell r="H1671" t="str">
            <v>C.VIT.V.N.1304/02.10.009</v>
          </cell>
          <cell r="I1671" t="str">
            <v>_09</v>
          </cell>
          <cell r="J1671" t="str">
            <v>OBRAS DE ARTE MAYORES</v>
          </cell>
          <cell r="K1671" t="str">
            <v>Concreto 21mpa losas de aproximación</v>
          </cell>
        </row>
        <row r="1672">
          <cell r="G1672" t="str">
            <v>50003200026</v>
          </cell>
          <cell r="H1672" t="str">
            <v>C.VIT.V.N.1304/02.10.009</v>
          </cell>
          <cell r="I1672" t="str">
            <v>_09</v>
          </cell>
          <cell r="J1672" t="str">
            <v>OBRAS DE ARTE MAYORES</v>
          </cell>
          <cell r="K1672" t="str">
            <v>Concreto 28mpa box-culvert</v>
          </cell>
        </row>
        <row r="1673">
          <cell r="G1673" t="str">
            <v>50003200027</v>
          </cell>
          <cell r="H1673" t="str">
            <v>C.VIT.V.N.1304/02.10.009</v>
          </cell>
          <cell r="I1673" t="str">
            <v>_09</v>
          </cell>
          <cell r="J1673" t="str">
            <v>OBRAS DE ARTE MAYORES</v>
          </cell>
          <cell r="K1673" t="str">
            <v>Concreto 21mpa dados de pilotes</v>
          </cell>
        </row>
        <row r="1674">
          <cell r="G1674" t="str">
            <v>50003200028</v>
          </cell>
          <cell r="H1674" t="str">
            <v>C.VIT.V.N.1304/02.10.009</v>
          </cell>
          <cell r="I1674" t="str">
            <v>_09</v>
          </cell>
          <cell r="J1674" t="str">
            <v>OBRAS DE ARTE MAYORES</v>
          </cell>
          <cell r="K1674" t="str">
            <v>Concreto 28mpa pilas</v>
          </cell>
        </row>
        <row r="1675">
          <cell r="G1675" t="str">
            <v>50003200029</v>
          </cell>
          <cell r="H1675" t="str">
            <v>C.VIT.V.N.1304/02.10.009</v>
          </cell>
          <cell r="I1675" t="str">
            <v>_09</v>
          </cell>
          <cell r="J1675" t="str">
            <v>OBRAS DE ARTE MAYORES</v>
          </cell>
          <cell r="K1675" t="str">
            <v>Plataforma piloteadora</v>
          </cell>
        </row>
        <row r="1676">
          <cell r="G1676" t="str">
            <v>50003200030</v>
          </cell>
          <cell r="H1676" t="str">
            <v>C.VIT.V.N.1304/02.10.009</v>
          </cell>
          <cell r="I1676" t="str">
            <v>_09</v>
          </cell>
          <cell r="J1676" t="str">
            <v>OBRAS DE ARTE MAYORES</v>
          </cell>
          <cell r="K1676" t="str">
            <v>Pilote  d=0.5m (excavación + concreto)</v>
          </cell>
        </row>
        <row r="1677">
          <cell r="G1677" t="str">
            <v>50003200031</v>
          </cell>
          <cell r="H1677" t="str">
            <v>C.VIT.V.N.1304/02.10.009</v>
          </cell>
          <cell r="I1677" t="str">
            <v>_09</v>
          </cell>
          <cell r="J1677" t="str">
            <v>OBRAS DE ARTE MAYORES</v>
          </cell>
          <cell r="K1677" t="str">
            <v>Pilote  d=1m (excavación + concreto)</v>
          </cell>
        </row>
        <row r="1678">
          <cell r="G1678" t="str">
            <v>50003200032</v>
          </cell>
          <cell r="H1678" t="str">
            <v>C.VIT.V.N.1304/02.10.009</v>
          </cell>
          <cell r="I1678" t="str">
            <v>_09</v>
          </cell>
          <cell r="J1678" t="str">
            <v>OBRAS DE ARTE MAYORES</v>
          </cell>
          <cell r="K1678" t="str">
            <v>Acero de refuerzo pilotes fy=420mpa</v>
          </cell>
        </row>
        <row r="1679">
          <cell r="G1679" t="str">
            <v>50003200033</v>
          </cell>
          <cell r="H1679" t="str">
            <v>C.VIT.V.N.1304/02.10.009</v>
          </cell>
          <cell r="I1679" t="str">
            <v>_09</v>
          </cell>
          <cell r="J1679" t="str">
            <v>OBRAS DE ARTE MAYORES</v>
          </cell>
          <cell r="K1679" t="str">
            <v>Concreto 28mpa vigas cabezales</v>
          </cell>
        </row>
        <row r="1680">
          <cell r="G1680" t="str">
            <v>50003200034</v>
          </cell>
          <cell r="H1680" t="str">
            <v>C.VIT.V.N.1304/02.10.009</v>
          </cell>
          <cell r="I1680" t="str">
            <v>_09</v>
          </cell>
          <cell r="J1680" t="str">
            <v>OBRAS DE ARTE MAYORES</v>
          </cell>
          <cell r="K1680" t="str">
            <v>Concreto 17.5mpa solados</v>
          </cell>
        </row>
        <row r="1681">
          <cell r="G1681" t="str">
            <v>50003200035</v>
          </cell>
          <cell r="H1681" t="str">
            <v>C.VIT.V.N.1304/02.10.009</v>
          </cell>
          <cell r="I1681" t="str">
            <v>_09</v>
          </cell>
          <cell r="J1681" t="str">
            <v>OBRAS DE ARTE MAYORES</v>
          </cell>
          <cell r="K1681" t="str">
            <v>Acero de refuerzo estribos, aletas y lo</v>
          </cell>
        </row>
        <row r="1682">
          <cell r="G1682" t="str">
            <v>50003200036</v>
          </cell>
          <cell r="H1682" t="str">
            <v>C.VIT.V.N.1304/02.10.009</v>
          </cell>
          <cell r="I1682" t="str">
            <v>_09</v>
          </cell>
          <cell r="J1682" t="str">
            <v>OBRAS DE ARTE MAYORES</v>
          </cell>
          <cell r="K1682" t="str">
            <v>Acero de refuerzo box-culvert fy=420mpa</v>
          </cell>
        </row>
        <row r="1683">
          <cell r="G1683" t="str">
            <v>50003200037</v>
          </cell>
          <cell r="H1683" t="str">
            <v>C.VIT.V.N.1304/02.10.009</v>
          </cell>
          <cell r="I1683" t="str">
            <v>_09</v>
          </cell>
          <cell r="J1683" t="str">
            <v>OBRAS DE ARTE MAYORES</v>
          </cell>
          <cell r="K1683" t="str">
            <v>Reparación protección de concreto</v>
          </cell>
        </row>
        <row r="1684">
          <cell r="G1684" t="str">
            <v>50003200038</v>
          </cell>
          <cell r="H1684" t="str">
            <v>C.VIT.V.N.1304/02.10.009</v>
          </cell>
          <cell r="I1684" t="str">
            <v>_09</v>
          </cell>
          <cell r="J1684" t="str">
            <v>OBRAS DE ARTE MAYORES</v>
          </cell>
          <cell r="K1684" t="str">
            <v>Protección talud</v>
          </cell>
        </row>
        <row r="1685">
          <cell r="G1685" t="str">
            <v>50003200039</v>
          </cell>
          <cell r="H1685" t="str">
            <v>C.VIT.V.N.1304/02.10.009</v>
          </cell>
          <cell r="I1685" t="str">
            <v>_09</v>
          </cell>
          <cell r="J1685" t="str">
            <v>OBRAS DE ARTE MAYORES</v>
          </cell>
          <cell r="K1685" t="str">
            <v>Junta de expansión asfáltica (incluye re</v>
          </cell>
        </row>
        <row r="1686">
          <cell r="G1686" t="str">
            <v>50003200040</v>
          </cell>
          <cell r="H1686" t="str">
            <v>C.VIT.V.N.1304/02.10.009</v>
          </cell>
          <cell r="I1686" t="str">
            <v>_09</v>
          </cell>
          <cell r="J1686" t="str">
            <v>OBRAS DE ARTE MAYORES</v>
          </cell>
          <cell r="K1686" t="str">
            <v>Inyección de fisuras</v>
          </cell>
        </row>
        <row r="1687">
          <cell r="G1687" t="str">
            <v>50003200041</v>
          </cell>
          <cell r="H1687" t="str">
            <v>C.VIT.V.N.1304/02.10.009</v>
          </cell>
          <cell r="I1687" t="str">
            <v>_09</v>
          </cell>
          <cell r="J1687" t="str">
            <v>OBRAS DE ARTE MAYORES</v>
          </cell>
          <cell r="K1687" t="str">
            <v>Anclaje epóxico</v>
          </cell>
        </row>
        <row r="1688">
          <cell r="G1688" t="str">
            <v>50003200042</v>
          </cell>
          <cell r="H1688" t="str">
            <v>C.VIT.V.N.1304/02.10.009</v>
          </cell>
          <cell r="I1688" t="str">
            <v>_09</v>
          </cell>
          <cell r="J1688" t="str">
            <v>OBRAS DE ARTE MAYORES</v>
          </cell>
          <cell r="K1688" t="str">
            <v>Reforzamiento de tablero</v>
          </cell>
        </row>
        <row r="1689">
          <cell r="G1689" t="str">
            <v>50003200043</v>
          </cell>
          <cell r="H1689" t="str">
            <v>C.VIT.V.N.1304/02.10.009</v>
          </cell>
          <cell r="I1689" t="str">
            <v>_09</v>
          </cell>
          <cell r="J1689" t="str">
            <v>OBRAS DE ARTE MAYORES</v>
          </cell>
          <cell r="K1689" t="str">
            <v>Reforzamiento de vigas</v>
          </cell>
        </row>
        <row r="1690">
          <cell r="G1690" t="str">
            <v>50003200044</v>
          </cell>
          <cell r="H1690" t="str">
            <v>C.VIT.V.N.1304/02.10.009</v>
          </cell>
          <cell r="I1690" t="str">
            <v>_09</v>
          </cell>
          <cell r="J1690" t="str">
            <v>OBRAS DE ARTE MAYORES</v>
          </cell>
          <cell r="K1690" t="str">
            <v>Drenajes (incluye rejilla)</v>
          </cell>
        </row>
        <row r="1691">
          <cell r="G1691" t="str">
            <v>50003200045</v>
          </cell>
          <cell r="H1691" t="str">
            <v>C.VIT.V.N.1304/02.10.009</v>
          </cell>
          <cell r="I1691" t="str">
            <v>_09</v>
          </cell>
          <cell r="J1691" t="str">
            <v>OBRAS DE ARTE MAYORES</v>
          </cell>
          <cell r="K1691" t="str">
            <v>Concreto ciclópeo</v>
          </cell>
        </row>
        <row r="1692">
          <cell r="G1692" t="str">
            <v>50003200046</v>
          </cell>
          <cell r="H1692" t="str">
            <v>C.VIT.V.N.1304/02.10.009</v>
          </cell>
          <cell r="I1692" t="str">
            <v>_09</v>
          </cell>
          <cell r="J1692" t="str">
            <v>OBRAS DE ARTE MAYORES</v>
          </cell>
          <cell r="K1692" t="str">
            <v>Concreto socavación</v>
          </cell>
        </row>
        <row r="1693">
          <cell r="G1693" t="str">
            <v>50003200047</v>
          </cell>
          <cell r="H1693" t="str">
            <v>C.VIT.V.N.1304/02.10.009</v>
          </cell>
          <cell r="I1693" t="str">
            <v>_09</v>
          </cell>
          <cell r="J1693" t="str">
            <v>OBRAS DE ARTE MAYORES</v>
          </cell>
          <cell r="K1693" t="str">
            <v>Concreto fluído</v>
          </cell>
        </row>
        <row r="1694">
          <cell r="G1694" t="str">
            <v>50003200048</v>
          </cell>
          <cell r="H1694" t="str">
            <v>C.VIT.V.N.1304/02.10.009</v>
          </cell>
          <cell r="I1694" t="str">
            <v>_09</v>
          </cell>
          <cell r="J1694" t="str">
            <v>OBRAS DE ARTE MAYORES</v>
          </cell>
          <cell r="K1694" t="str">
            <v>Gateo de vigas (por unidad de apoyo)</v>
          </cell>
        </row>
        <row r="1695">
          <cell r="G1695" t="str">
            <v>50003200049</v>
          </cell>
          <cell r="H1695" t="str">
            <v>C.VIT.V.N.1304/02.10.009</v>
          </cell>
          <cell r="I1695" t="str">
            <v>_09</v>
          </cell>
          <cell r="J1695" t="str">
            <v>OBRAS DE ARTE MAYORES</v>
          </cell>
          <cell r="K1695" t="str">
            <v>Excavación</v>
          </cell>
        </row>
        <row r="1696">
          <cell r="G1696" t="str">
            <v>50003200050</v>
          </cell>
          <cell r="H1696" t="str">
            <v>C.VIT.V.N.1304/02.10.009</v>
          </cell>
          <cell r="I1696" t="str">
            <v>_09</v>
          </cell>
          <cell r="J1696" t="str">
            <v>OBRAS DE ARTE MAYORES</v>
          </cell>
          <cell r="K1696" t="str">
            <v>Relleno</v>
          </cell>
        </row>
        <row r="1697">
          <cell r="G1697" t="str">
            <v>50003200051</v>
          </cell>
          <cell r="H1697" t="str">
            <v>C.VIT.V.N.1304/02.10.009</v>
          </cell>
          <cell r="I1697" t="str">
            <v>_09</v>
          </cell>
          <cell r="J1697" t="str">
            <v>OBRAS DE ARTE MAYORES</v>
          </cell>
          <cell r="K1697" t="str">
            <v>Vadeo</v>
          </cell>
        </row>
        <row r="1698">
          <cell r="G1698" t="str">
            <v>50003200052</v>
          </cell>
          <cell r="H1698" t="str">
            <v>C.VIT.V.N.1304/02.10.009</v>
          </cell>
          <cell r="I1698" t="str">
            <v>_09</v>
          </cell>
          <cell r="J1698" t="str">
            <v>OBRAS DE ARTE MAYORES</v>
          </cell>
          <cell r="K1698" t="str">
            <v>Manejo de aguas</v>
          </cell>
        </row>
        <row r="1699">
          <cell r="G1699" t="str">
            <v>50003200053</v>
          </cell>
          <cell r="H1699" t="str">
            <v>C.VIT.V.N.1304/02.10.009</v>
          </cell>
          <cell r="I1699" t="str">
            <v>_09</v>
          </cell>
          <cell r="J1699" t="str">
            <v>OBRAS DE ARTE MAYORES</v>
          </cell>
          <cell r="K1699" t="str">
            <v>Transporte de excavaciones</v>
          </cell>
        </row>
        <row r="1700">
          <cell r="G1700" t="str">
            <v>50003200054</v>
          </cell>
          <cell r="H1700" t="str">
            <v>C.VIT.V.N.1304/02.10.009</v>
          </cell>
          <cell r="I1700" t="str">
            <v>_09</v>
          </cell>
          <cell r="J1700" t="str">
            <v>OBRAS DE ARTE MAYORES</v>
          </cell>
          <cell r="K1700" t="str">
            <v>Transporte material de rellenos</v>
          </cell>
        </row>
        <row r="1701">
          <cell r="G1701" t="str">
            <v>50003200055</v>
          </cell>
          <cell r="H1701" t="str">
            <v>C.VIT.V.N.1304/02.10.009</v>
          </cell>
          <cell r="I1701" t="str">
            <v>_09</v>
          </cell>
          <cell r="J1701" t="str">
            <v>OBRAS DE ARTE MAYORES</v>
          </cell>
          <cell r="K1701" t="str">
            <v>Transporte de concretos</v>
          </cell>
        </row>
        <row r="1702">
          <cell r="G1702" t="str">
            <v>50003200056</v>
          </cell>
          <cell r="H1702" t="str">
            <v>C.VIT.V.N.1304/02.10.009</v>
          </cell>
          <cell r="I1702" t="str">
            <v>_09</v>
          </cell>
          <cell r="J1702" t="str">
            <v>OBRAS DE ARTE MAYORES</v>
          </cell>
          <cell r="K1702" t="str">
            <v>Prueba de carga</v>
          </cell>
        </row>
        <row r="1703">
          <cell r="G1703" t="str">
            <v>50003200057</v>
          </cell>
          <cell r="H1703" t="str">
            <v>C.VIT.V.N.1304/02.10.009</v>
          </cell>
          <cell r="I1703" t="str">
            <v>_09</v>
          </cell>
          <cell r="J1703" t="str">
            <v>OBRAS DE ARTE MAYORES</v>
          </cell>
          <cell r="K1703" t="str">
            <v>Prueba dinamica pilotes</v>
          </cell>
        </row>
        <row r="1704">
          <cell r="G1704" t="str">
            <v>50003210001</v>
          </cell>
          <cell r="H1704" t="str">
            <v>C.VIT.V.N.1304/02.10.010</v>
          </cell>
          <cell r="I1704" t="str">
            <v>_10</v>
          </cell>
          <cell r="J1704" t="str">
            <v>TRASLADO DE REDES</v>
          </cell>
          <cell r="K1704" t="str">
            <v>Traslado de redes aereas</v>
          </cell>
        </row>
        <row r="1705">
          <cell r="G1705" t="str">
            <v>50003210002</v>
          </cell>
          <cell r="H1705" t="str">
            <v>C.VIT.V.N.1304/02.10.010</v>
          </cell>
          <cell r="I1705" t="str">
            <v>_10</v>
          </cell>
          <cell r="J1705" t="str">
            <v>TRASLADO DE REDES</v>
          </cell>
          <cell r="K1705" t="str">
            <v>Traslado de redes de acueducto</v>
          </cell>
        </row>
        <row r="1706">
          <cell r="G1706" t="str">
            <v>50003210003</v>
          </cell>
          <cell r="H1706" t="str">
            <v>C.VIT.V.N.1304/02.10.010</v>
          </cell>
          <cell r="I1706" t="str">
            <v>_10</v>
          </cell>
          <cell r="J1706" t="str">
            <v>TRASLADO DE REDES</v>
          </cell>
          <cell r="K1706" t="str">
            <v>Traslado de redes de secas</v>
          </cell>
        </row>
        <row r="1707">
          <cell r="G1707" t="str">
            <v>50003210004</v>
          </cell>
          <cell r="H1707" t="str">
            <v>C.VIT.V.N.1304/02.10.010</v>
          </cell>
          <cell r="I1707" t="str">
            <v>_10</v>
          </cell>
          <cell r="J1707" t="str">
            <v>TRASLADO DE REDES</v>
          </cell>
          <cell r="K1707" t="str">
            <v>Cruces en via para instalaciones de s.o.</v>
          </cell>
        </row>
        <row r="1708">
          <cell r="G1708" t="str">
            <v>50003220001</v>
          </cell>
          <cell r="H1708" t="str">
            <v>C.VIT.V.N.1304/02.11</v>
          </cell>
          <cell r="I1708">
            <v>0</v>
          </cell>
          <cell r="K1708" t="str">
            <v>Permisos ambientales PAGA</v>
          </cell>
        </row>
        <row r="1709">
          <cell r="G1709" t="str">
            <v>50003220002</v>
          </cell>
          <cell r="H1709" t="str">
            <v>C.VIT.V.N.1304/02.11</v>
          </cell>
          <cell r="I1709">
            <v>0</v>
          </cell>
          <cell r="K1709" t="str">
            <v>Entrega de predios (30%)</v>
          </cell>
        </row>
        <row r="1710">
          <cell r="G1710" t="str">
            <v>50003220003</v>
          </cell>
          <cell r="H1710" t="str">
            <v>C.VIT.V.N.1304/02.11</v>
          </cell>
          <cell r="I1710">
            <v>0</v>
          </cell>
          <cell r="K1710" t="str">
            <v>Plan de manejo de tráfico</v>
          </cell>
        </row>
        <row r="1711">
          <cell r="G1711" t="str">
            <v>50003220004</v>
          </cell>
          <cell r="H1711" t="str">
            <v>C.VIT.V.N.1304/02.11</v>
          </cell>
          <cell r="I1711">
            <v>0</v>
          </cell>
          <cell r="K1711" t="str">
            <v>Diseños</v>
          </cell>
        </row>
        <row r="1712">
          <cell r="G1712" t="str">
            <v>50003230001</v>
          </cell>
          <cell r="H1712" t="str">
            <v>C.VIT.V.N.1304/02.11.001</v>
          </cell>
          <cell r="I1712" t="str">
            <v>_01</v>
          </cell>
          <cell r="J1712" t="str">
            <v>EXCAVACIONES</v>
          </cell>
          <cell r="K1712" t="str">
            <v>Hito 38 1</v>
          </cell>
        </row>
        <row r="1713">
          <cell r="G1713" t="str">
            <v>50003230002</v>
          </cell>
          <cell r="H1713" t="str">
            <v>C.VIT.V.N.1304/02.11.001</v>
          </cell>
          <cell r="I1713" t="str">
            <v>_01</v>
          </cell>
          <cell r="J1713" t="str">
            <v>EXCAVACIONES</v>
          </cell>
          <cell r="K1713" t="str">
            <v>Cerca nueva</v>
          </cell>
        </row>
        <row r="1714">
          <cell r="G1714" t="str">
            <v>50003230003</v>
          </cell>
          <cell r="H1714" t="str">
            <v>C.VIT.V.N.1304/02.11.001</v>
          </cell>
          <cell r="I1714" t="str">
            <v>_01</v>
          </cell>
          <cell r="J1714" t="str">
            <v>EXCAVACIONES</v>
          </cell>
          <cell r="K1714" t="str">
            <v>Cerca viva</v>
          </cell>
        </row>
        <row r="1715">
          <cell r="G1715" t="str">
            <v>50003230004</v>
          </cell>
          <cell r="H1715" t="str">
            <v>C.VIT.V.N.1304/02.11.001</v>
          </cell>
          <cell r="I1715" t="str">
            <v>_01</v>
          </cell>
          <cell r="J1715" t="str">
            <v>EXCAVACIONES</v>
          </cell>
          <cell r="K1715" t="str">
            <v>Tala de árboles</v>
          </cell>
        </row>
        <row r="1716">
          <cell r="G1716" t="str">
            <v>50003230005</v>
          </cell>
          <cell r="H1716" t="str">
            <v>C.VIT.V.N.1304/02.11.001</v>
          </cell>
          <cell r="I1716" t="str">
            <v>_01</v>
          </cell>
          <cell r="J1716" t="str">
            <v>EXCAVACIONES</v>
          </cell>
          <cell r="K1716" t="str">
            <v>Retiro de tocones</v>
          </cell>
        </row>
        <row r="1717">
          <cell r="G1717" t="str">
            <v>50003230006</v>
          </cell>
          <cell r="H1717" t="str">
            <v>C.VIT.V.N.1304/02.11.001</v>
          </cell>
          <cell r="I1717" t="str">
            <v>_01</v>
          </cell>
          <cell r="J1717" t="str">
            <v>EXCAVACIONES</v>
          </cell>
          <cell r="K1717" t="str">
            <v>Descapote</v>
          </cell>
        </row>
        <row r="1718">
          <cell r="G1718" t="str">
            <v>50003230007</v>
          </cell>
          <cell r="H1718" t="str">
            <v>C.VIT.V.N.1304/02.11.001</v>
          </cell>
          <cell r="I1718" t="str">
            <v>_01</v>
          </cell>
          <cell r="J1718" t="str">
            <v>EXCAVACIONES</v>
          </cell>
          <cell r="K1718" t="str">
            <v>Cortes en material común</v>
          </cell>
        </row>
        <row r="1719">
          <cell r="G1719" t="str">
            <v>50003230008</v>
          </cell>
          <cell r="H1719" t="str">
            <v>C.VIT.V.N.1304/02.11.001</v>
          </cell>
          <cell r="I1719" t="str">
            <v>_01</v>
          </cell>
          <cell r="J1719" t="str">
            <v>EXCAVACIONES</v>
          </cell>
          <cell r="K1719" t="str">
            <v>Corte para ensanche de vía existente</v>
          </cell>
        </row>
        <row r="1720">
          <cell r="G1720" t="str">
            <v>50003230009</v>
          </cell>
          <cell r="H1720" t="str">
            <v>C.VIT.V.N.1304/02.11.001</v>
          </cell>
          <cell r="I1720" t="str">
            <v>_01</v>
          </cell>
          <cell r="J1720" t="str">
            <v>EXCAVACIONES</v>
          </cell>
          <cell r="K1720" t="str">
            <v>Cortes de la vía en roca blanda con ripp</v>
          </cell>
        </row>
        <row r="1721">
          <cell r="G1721" t="str">
            <v>50003230010</v>
          </cell>
          <cell r="H1721" t="str">
            <v>C.VIT.V.N.1304/02.11.001</v>
          </cell>
          <cell r="I1721" t="str">
            <v>_01</v>
          </cell>
          <cell r="J1721" t="str">
            <v>EXCAVACIONES</v>
          </cell>
          <cell r="K1721" t="str">
            <v>Cortes de la vía en roca fresca</v>
          </cell>
        </row>
        <row r="1722">
          <cell r="G1722" t="str">
            <v>50003230011</v>
          </cell>
          <cell r="H1722" t="str">
            <v>C.VIT.V.N.1304/02.11.001</v>
          </cell>
          <cell r="I1722" t="str">
            <v>_01</v>
          </cell>
          <cell r="J1722" t="str">
            <v>EXCAVACIONES</v>
          </cell>
          <cell r="K1722" t="str">
            <v>Demolición de carpeta para empalme con a</v>
          </cell>
        </row>
        <row r="1723">
          <cell r="G1723" t="str">
            <v>50003230012</v>
          </cell>
          <cell r="H1723" t="str">
            <v>C.VIT.V.N.1304/02.11.001</v>
          </cell>
          <cell r="I1723" t="str">
            <v>_01</v>
          </cell>
          <cell r="J1723" t="str">
            <v>EXCAVACIONES</v>
          </cell>
          <cell r="K1723" t="str">
            <v>Fresado</v>
          </cell>
        </row>
        <row r="1724">
          <cell r="G1724" t="str">
            <v>50003230013</v>
          </cell>
          <cell r="H1724" t="str">
            <v>C.VIT.V.N.1304/02.11.001</v>
          </cell>
          <cell r="I1724" t="str">
            <v>_01</v>
          </cell>
          <cell r="J1724" t="str">
            <v>EXCAVACIONES</v>
          </cell>
          <cell r="K1724" t="str">
            <v>Transporte de excavaciones</v>
          </cell>
        </row>
        <row r="1725">
          <cell r="G1725" t="str">
            <v>50003230014</v>
          </cell>
          <cell r="H1725" t="str">
            <v>C.VIT.V.N.1304/02.11.001</v>
          </cell>
          <cell r="I1725" t="str">
            <v>_01</v>
          </cell>
          <cell r="J1725" t="str">
            <v>EXCAVACIONES</v>
          </cell>
          <cell r="K1725" t="str">
            <v>Conformación de botaderos</v>
          </cell>
        </row>
        <row r="1726">
          <cell r="G1726" t="str">
            <v>50003230015</v>
          </cell>
          <cell r="H1726" t="str">
            <v>C.VIT.V.N.1304/02.11.001</v>
          </cell>
          <cell r="I1726" t="str">
            <v>_01</v>
          </cell>
          <cell r="J1726" t="str">
            <v>EXCAVACIONES</v>
          </cell>
          <cell r="K1726" t="str">
            <v>Compensacion forestal</v>
          </cell>
        </row>
        <row r="1727">
          <cell r="G1727" t="str">
            <v>50003240001</v>
          </cell>
          <cell r="H1727" t="str">
            <v>C.VIT.V.N.1304/02.11.002</v>
          </cell>
          <cell r="I1727" t="str">
            <v>_02</v>
          </cell>
          <cell r="J1727" t="str">
            <v>TERRAPLENES Y RELLENOS</v>
          </cell>
          <cell r="K1727" t="str">
            <v>Hito 38 2</v>
          </cell>
        </row>
        <row r="1728">
          <cell r="G1728" t="str">
            <v>50003240002</v>
          </cell>
          <cell r="H1728" t="str">
            <v>C.VIT.V.N.1304/02.11.002</v>
          </cell>
          <cell r="I1728" t="str">
            <v>_02</v>
          </cell>
          <cell r="J1728" t="str">
            <v>TERRAPLENES Y RELLENOS</v>
          </cell>
          <cell r="K1728" t="str">
            <v>Compactación de subrasante</v>
          </cell>
        </row>
        <row r="1729">
          <cell r="G1729" t="str">
            <v>50003240003</v>
          </cell>
          <cell r="H1729" t="str">
            <v>C.VIT.V.N.1304/02.11.002</v>
          </cell>
          <cell r="I1729" t="str">
            <v>_02</v>
          </cell>
          <cell r="J1729" t="str">
            <v>TERRAPLENES Y RELLENOS</v>
          </cell>
          <cell r="K1729" t="str">
            <v>Reconformación de terraplenes</v>
          </cell>
        </row>
        <row r="1730">
          <cell r="G1730" t="str">
            <v>50003240004</v>
          </cell>
          <cell r="H1730" t="str">
            <v>C.VIT.V.N.1304/02.11.002</v>
          </cell>
          <cell r="I1730" t="str">
            <v>_02</v>
          </cell>
          <cell r="J1730" t="str">
            <v>TERRAPLENES Y RELLENOS</v>
          </cell>
          <cell r="K1730" t="str">
            <v>Rajón - mejoramiento de subrasante</v>
          </cell>
        </row>
        <row r="1731">
          <cell r="G1731" t="str">
            <v>50003240005</v>
          </cell>
          <cell r="H1731" t="str">
            <v>C.VIT.V.N.1304/02.11.002</v>
          </cell>
          <cell r="I1731" t="str">
            <v>_02</v>
          </cell>
          <cell r="J1731" t="str">
            <v>TERRAPLENES Y RELLENOS</v>
          </cell>
          <cell r="K1731" t="str">
            <v>Terraplen con material de cantera</v>
          </cell>
        </row>
        <row r="1732">
          <cell r="G1732" t="str">
            <v>50003240006</v>
          </cell>
          <cell r="H1732" t="str">
            <v>C.VIT.V.N.1304/02.11.002</v>
          </cell>
          <cell r="I1732" t="str">
            <v>_02</v>
          </cell>
          <cell r="J1732" t="str">
            <v>TERRAPLENES Y RELLENOS</v>
          </cell>
          <cell r="K1732" t="str">
            <v>Terraplen con material proveniente de co</v>
          </cell>
        </row>
        <row r="1733">
          <cell r="G1733" t="str">
            <v>50003240007</v>
          </cell>
          <cell r="H1733" t="str">
            <v>C.VIT.V.N.1304/02.11.002</v>
          </cell>
          <cell r="I1733" t="str">
            <v>_02</v>
          </cell>
          <cell r="J1733" t="str">
            <v>TERRAPLENES Y RELLENOS</v>
          </cell>
          <cell r="K1733" t="str">
            <v>Transporte material de terraplen</v>
          </cell>
        </row>
        <row r="1734">
          <cell r="G1734" t="str">
            <v>50003250001</v>
          </cell>
          <cell r="H1734" t="str">
            <v>C.VIT.V.N.1304/02.11.003</v>
          </cell>
          <cell r="I1734" t="str">
            <v>_03</v>
          </cell>
          <cell r="J1734" t="str">
            <v>BASE Y SUBBASE</v>
          </cell>
          <cell r="K1734" t="str">
            <v>Hito 38 3</v>
          </cell>
        </row>
        <row r="1735">
          <cell r="G1735" t="str">
            <v>50003250002</v>
          </cell>
          <cell r="H1735" t="str">
            <v>C.VIT.V.N.1304/02.11.003</v>
          </cell>
          <cell r="I1735" t="str">
            <v>_03</v>
          </cell>
          <cell r="J1735" t="str">
            <v>BASE Y SUBBASE</v>
          </cell>
          <cell r="K1735" t="str">
            <v>Subbase</v>
          </cell>
        </row>
        <row r="1736">
          <cell r="G1736" t="str">
            <v>50003250003</v>
          </cell>
          <cell r="H1736" t="str">
            <v>C.VIT.V.N.1304/02.11.003</v>
          </cell>
          <cell r="I1736" t="str">
            <v>_03</v>
          </cell>
          <cell r="J1736" t="str">
            <v>BASE Y SUBBASE</v>
          </cell>
          <cell r="K1736" t="str">
            <v>Base</v>
          </cell>
        </row>
        <row r="1737">
          <cell r="G1737" t="str">
            <v>50003250004</v>
          </cell>
          <cell r="H1737" t="str">
            <v>C.VIT.V.N.1304/02.11.003</v>
          </cell>
          <cell r="I1737" t="str">
            <v>_03</v>
          </cell>
          <cell r="J1737" t="str">
            <v>BASE Y SUBBASE</v>
          </cell>
          <cell r="K1737" t="str">
            <v>Base estabilizada asfalto espumado (beae</v>
          </cell>
        </row>
        <row r="1738">
          <cell r="G1738" t="str">
            <v>50003250005</v>
          </cell>
          <cell r="H1738" t="str">
            <v>C.VIT.V.N.1304/02.11.003</v>
          </cell>
          <cell r="I1738" t="str">
            <v>_03</v>
          </cell>
          <cell r="J1738" t="str">
            <v>BASE Y SUBBASE</v>
          </cell>
          <cell r="K1738" t="str">
            <v>Afirmado para mejoramiento de subrasante</v>
          </cell>
        </row>
        <row r="1739">
          <cell r="G1739" t="str">
            <v>50003250006</v>
          </cell>
          <cell r="H1739" t="str">
            <v>C.VIT.V.N.1304/02.11.003</v>
          </cell>
          <cell r="I1739" t="str">
            <v>_03</v>
          </cell>
          <cell r="J1739" t="str">
            <v>BASE Y SUBBASE</v>
          </cell>
          <cell r="K1739" t="str">
            <v>Asfálto espumado</v>
          </cell>
        </row>
        <row r="1740">
          <cell r="G1740" t="str">
            <v>50003250007</v>
          </cell>
          <cell r="H1740" t="str">
            <v>C.VIT.V.N.1304/02.11.003</v>
          </cell>
          <cell r="I1740" t="str">
            <v>_03</v>
          </cell>
          <cell r="J1740" t="str">
            <v>BASE Y SUBBASE</v>
          </cell>
          <cell r="K1740" t="str">
            <v>Rap +agregado</v>
          </cell>
        </row>
        <row r="1741">
          <cell r="G1741" t="str">
            <v>50003250008</v>
          </cell>
          <cell r="H1741" t="str">
            <v>C.VIT.V.N.1304/02.11.003</v>
          </cell>
          <cell r="I1741" t="str">
            <v>_03</v>
          </cell>
          <cell r="J1741" t="str">
            <v>BASE Y SUBBASE</v>
          </cell>
          <cell r="K1741" t="str">
            <v>Riego de liga</v>
          </cell>
        </row>
        <row r="1742">
          <cell r="G1742" t="str">
            <v>50003250009</v>
          </cell>
          <cell r="H1742" t="str">
            <v>C.VIT.V.N.1304/02.11.003</v>
          </cell>
          <cell r="I1742" t="str">
            <v>_03</v>
          </cell>
          <cell r="J1742" t="str">
            <v>BASE Y SUBBASE</v>
          </cell>
          <cell r="K1742" t="str">
            <v>Imprimación</v>
          </cell>
        </row>
        <row r="1743">
          <cell r="G1743" t="str">
            <v>50003250010</v>
          </cell>
          <cell r="H1743" t="str">
            <v>C.VIT.V.N.1304/02.11.003</v>
          </cell>
          <cell r="I1743" t="str">
            <v>_03</v>
          </cell>
          <cell r="J1743" t="str">
            <v>BASE Y SUBBASE</v>
          </cell>
          <cell r="K1743" t="str">
            <v>Transporte base y subbase</v>
          </cell>
        </row>
        <row r="1744">
          <cell r="G1744" t="str">
            <v>50003260001</v>
          </cell>
          <cell r="H1744" t="str">
            <v>C.VIT.V.N.1304/02.11.004</v>
          </cell>
          <cell r="I1744" t="str">
            <v>_04</v>
          </cell>
          <cell r="J1744" t="str">
            <v>CAPAS ASFALTICAS</v>
          </cell>
          <cell r="K1744" t="str">
            <v>Hito 38 4</v>
          </cell>
        </row>
        <row r="1745">
          <cell r="G1745" t="str">
            <v>50003260002</v>
          </cell>
          <cell r="H1745" t="str">
            <v>C.VIT.V.N.1304/02.11.004</v>
          </cell>
          <cell r="I1745" t="str">
            <v>_04</v>
          </cell>
          <cell r="J1745" t="str">
            <v>CAPAS ASFALTICAS</v>
          </cell>
          <cell r="K1745" t="str">
            <v>Carpeta asfáltica mdc2</v>
          </cell>
        </row>
        <row r="1746">
          <cell r="G1746" t="str">
            <v>50003260003</v>
          </cell>
          <cell r="H1746" t="str">
            <v>C.VIT.V.N.1304/02.11.004</v>
          </cell>
          <cell r="I1746" t="str">
            <v>_04</v>
          </cell>
          <cell r="J1746" t="str">
            <v>CAPAS ASFALTICAS</v>
          </cell>
          <cell r="K1746" t="str">
            <v>Geomalla de refuerzo</v>
          </cell>
        </row>
        <row r="1747">
          <cell r="G1747" t="str">
            <v>50003260004</v>
          </cell>
          <cell r="H1747" t="str">
            <v>C.VIT.V.N.1304/02.11.004</v>
          </cell>
          <cell r="I1747" t="str">
            <v>_04</v>
          </cell>
          <cell r="J1747" t="str">
            <v>CAPAS ASFALTICAS</v>
          </cell>
          <cell r="K1747" t="str">
            <v>Transporte de mezcla asfáltica</v>
          </cell>
        </row>
        <row r="1748">
          <cell r="G1748" t="str">
            <v>50003270001</v>
          </cell>
          <cell r="H1748" t="str">
            <v>C.VIT.V.N.1304/02.11.005</v>
          </cell>
          <cell r="I1748" t="str">
            <v>_05</v>
          </cell>
          <cell r="J1748" t="str">
            <v>SEÑALIZACION</v>
          </cell>
          <cell r="K1748" t="str">
            <v>Hito 38 5</v>
          </cell>
        </row>
        <row r="1749">
          <cell r="G1749" t="str">
            <v>50003270003</v>
          </cell>
          <cell r="H1749" t="str">
            <v>C.VIT.V.N.1304/02.11.005</v>
          </cell>
          <cell r="I1749" t="str">
            <v>_05</v>
          </cell>
          <cell r="J1749" t="str">
            <v>SEÑALIZACION</v>
          </cell>
          <cell r="K1749" t="str">
            <v>Tachas reflectivas bidireccionales</v>
          </cell>
        </row>
        <row r="1750">
          <cell r="G1750" t="str">
            <v>50003270004</v>
          </cell>
          <cell r="H1750" t="str">
            <v>C.VIT.V.N.1304/02.11.005</v>
          </cell>
          <cell r="I1750" t="str">
            <v>_05</v>
          </cell>
          <cell r="J1750" t="str">
            <v>SEÑALIZACION</v>
          </cell>
          <cell r="K1750" t="str">
            <v>Líneas de demarcación</v>
          </cell>
        </row>
        <row r="1751">
          <cell r="G1751" t="str">
            <v>50003270005</v>
          </cell>
          <cell r="H1751" t="str">
            <v>C.VIT.V.N.1304/02.11.005</v>
          </cell>
          <cell r="I1751" t="str">
            <v>_05</v>
          </cell>
          <cell r="J1751" t="str">
            <v>SEÑALIZACION</v>
          </cell>
          <cell r="K1751" t="str">
            <v>Líneas de demarcación continua amarilla</v>
          </cell>
        </row>
        <row r="1752">
          <cell r="G1752" t="str">
            <v>50003270006</v>
          </cell>
          <cell r="H1752" t="str">
            <v>C.VIT.V.N.1304/02.11.005</v>
          </cell>
          <cell r="I1752" t="str">
            <v>_05</v>
          </cell>
          <cell r="J1752" t="str">
            <v>SEÑALIZACION</v>
          </cell>
          <cell r="K1752" t="str">
            <v>Líneas de demarcación discontinua blanca</v>
          </cell>
        </row>
        <row r="1753">
          <cell r="G1753" t="str">
            <v>50003270007</v>
          </cell>
          <cell r="H1753" t="str">
            <v>C.VIT.V.N.1304/02.11.005</v>
          </cell>
          <cell r="I1753" t="str">
            <v>_05</v>
          </cell>
          <cell r="J1753" t="str">
            <v>SEÑALIZACION</v>
          </cell>
          <cell r="K1753" t="str">
            <v>Líneas de demarcación discontinua amaril</v>
          </cell>
        </row>
        <row r="1754">
          <cell r="G1754" t="str">
            <v>50003270008</v>
          </cell>
          <cell r="H1754" t="str">
            <v>C.VIT.V.N.1304/02.11.005</v>
          </cell>
          <cell r="I1754" t="str">
            <v>_05</v>
          </cell>
          <cell r="J1754" t="str">
            <v>SEÑALIZACION</v>
          </cell>
          <cell r="K1754" t="str">
            <v>Señales verticales de transito grupo 1</v>
          </cell>
        </row>
        <row r="1755">
          <cell r="G1755" t="str">
            <v>50003270009</v>
          </cell>
          <cell r="H1755" t="str">
            <v>C.VIT.V.N.1304/02.11.005</v>
          </cell>
          <cell r="I1755" t="str">
            <v>_05</v>
          </cell>
          <cell r="J1755" t="str">
            <v>SEÑALIZACION</v>
          </cell>
          <cell r="K1755" t="str">
            <v>Señales verticales doble de transito gru</v>
          </cell>
        </row>
        <row r="1756">
          <cell r="G1756" t="str">
            <v>50003270010</v>
          </cell>
          <cell r="H1756" t="str">
            <v>C.VIT.V.N.1304/02.11.005</v>
          </cell>
          <cell r="I1756" t="str">
            <v>_05</v>
          </cell>
          <cell r="J1756" t="str">
            <v>SEÑALIZACION</v>
          </cell>
          <cell r="K1756" t="str">
            <v>Señales verticales de transito grupo 4</v>
          </cell>
        </row>
        <row r="1757">
          <cell r="G1757" t="str">
            <v>50003270011</v>
          </cell>
          <cell r="H1757" t="str">
            <v>C.VIT.V.N.1304/02.11.005</v>
          </cell>
          <cell r="I1757" t="str">
            <v>_05</v>
          </cell>
          <cell r="J1757" t="str">
            <v>SEÑALIZACION</v>
          </cell>
          <cell r="K1757" t="str">
            <v>Señales verticales de transito grupo 5</v>
          </cell>
        </row>
        <row r="1758">
          <cell r="G1758" t="str">
            <v>50003270012</v>
          </cell>
          <cell r="H1758" t="str">
            <v>C.VIT.V.N.1304/02.11.005</v>
          </cell>
          <cell r="I1758" t="str">
            <v>_05</v>
          </cell>
          <cell r="J1758" t="str">
            <v>SEÑALIZACION</v>
          </cell>
          <cell r="K1758" t="str">
            <v>Señales verticales de transito grupo 5 p</v>
          </cell>
        </row>
        <row r="1759">
          <cell r="G1759" t="str">
            <v>50003270013</v>
          </cell>
          <cell r="H1759" t="str">
            <v>C.VIT.V.N.1304/02.11.005</v>
          </cell>
          <cell r="I1759" t="str">
            <v>_05</v>
          </cell>
          <cell r="J1759" t="str">
            <v>SEÑALIZACION</v>
          </cell>
          <cell r="K1759" t="str">
            <v>Captafaros</v>
          </cell>
        </row>
        <row r="1760">
          <cell r="G1760" t="str">
            <v>50003270014</v>
          </cell>
          <cell r="H1760" t="str">
            <v>C.VIT.V.N.1304/02.11.005</v>
          </cell>
          <cell r="I1760" t="str">
            <v>_05</v>
          </cell>
          <cell r="J1760" t="str">
            <v>SEÑALIZACION</v>
          </cell>
          <cell r="K1760" t="str">
            <v>Postes de kilometraje</v>
          </cell>
        </row>
        <row r="1761">
          <cell r="G1761" t="str">
            <v>50003270015</v>
          </cell>
          <cell r="H1761" t="str">
            <v>C.VIT.V.N.1304/02.11.005</v>
          </cell>
          <cell r="I1761" t="str">
            <v>_05</v>
          </cell>
          <cell r="J1761" t="str">
            <v>SEÑALIZACION</v>
          </cell>
          <cell r="K1761" t="str">
            <v>Defensas metálicas</v>
          </cell>
        </row>
        <row r="1762">
          <cell r="G1762" t="str">
            <v>50003270016</v>
          </cell>
          <cell r="H1762" t="str">
            <v>C.VIT.V.N.1304/02.11.005</v>
          </cell>
          <cell r="I1762" t="str">
            <v>_05</v>
          </cell>
          <cell r="J1762" t="str">
            <v>SEÑALIZACION</v>
          </cell>
          <cell r="K1762" t="str">
            <v>Marcas viales</v>
          </cell>
        </row>
        <row r="1763">
          <cell r="G1763" t="str">
            <v>50003270017</v>
          </cell>
          <cell r="H1763" t="str">
            <v>C.VIT.V.N.1304/02.11.005</v>
          </cell>
          <cell r="I1763" t="str">
            <v>_05</v>
          </cell>
          <cell r="J1763" t="str">
            <v>SEÑALIZACION</v>
          </cell>
          <cell r="K1763" t="str">
            <v>Estoperoles</v>
          </cell>
        </row>
        <row r="1764">
          <cell r="G1764" t="str">
            <v>50003270018</v>
          </cell>
          <cell r="H1764" t="str">
            <v>C.VIT.V.N.1304/02.11.005</v>
          </cell>
          <cell r="I1764" t="str">
            <v>_05</v>
          </cell>
          <cell r="J1764" t="str">
            <v>SEÑALIZACION</v>
          </cell>
          <cell r="K1764" t="str">
            <v>Señalización preventiva de obra</v>
          </cell>
        </row>
        <row r="1765">
          <cell r="G1765" t="str">
            <v>50003280001</v>
          </cell>
          <cell r="H1765" t="str">
            <v>C.VIT.V.N.1304/02.11.006</v>
          </cell>
          <cell r="I1765" t="str">
            <v>_06</v>
          </cell>
          <cell r="J1765" t="str">
            <v>OBRAS DE ESTABILIZACION Y DRENAJES</v>
          </cell>
          <cell r="K1765" t="str">
            <v>Hito 38 6</v>
          </cell>
        </row>
        <row r="1766">
          <cell r="G1766" t="str">
            <v>50003280002</v>
          </cell>
          <cell r="H1766" t="str">
            <v>C.VIT.V.N.1304/02.11.006</v>
          </cell>
          <cell r="I1766" t="str">
            <v>_06</v>
          </cell>
          <cell r="J1766" t="str">
            <v>OBRAS DE ESTABILIZACION Y DRENAJES</v>
          </cell>
          <cell r="K1766" t="str">
            <v>Perforaciòn profunda para drenaje d 3</v>
          </cell>
        </row>
        <row r="1767">
          <cell r="G1767" t="str">
            <v>50003280003</v>
          </cell>
          <cell r="H1767" t="str">
            <v>C.VIT.V.N.1304/02.11.006</v>
          </cell>
          <cell r="I1767" t="str">
            <v>_06</v>
          </cell>
          <cell r="J1767" t="str">
            <v>OBRAS DE ESTABILIZACION Y DRENAJES</v>
          </cell>
          <cell r="K1767" t="str">
            <v>Tubería pvc de diam 6 para drenajes</v>
          </cell>
        </row>
        <row r="1768">
          <cell r="G1768" t="str">
            <v>50003280004</v>
          </cell>
          <cell r="H1768" t="str">
            <v>C.VIT.V.N.1304/02.11.006</v>
          </cell>
          <cell r="I1768" t="str">
            <v>_06</v>
          </cell>
          <cell r="J1768" t="str">
            <v>OBRAS DE ESTABILIZACION Y DRENAJES</v>
          </cell>
          <cell r="K1768" t="str">
            <v>Lloraderos  pvc 2 l=0.5m</v>
          </cell>
        </row>
        <row r="1769">
          <cell r="G1769" t="str">
            <v>50003280005</v>
          </cell>
          <cell r="H1769" t="str">
            <v>C.VIT.V.N.1304/02.11.006</v>
          </cell>
          <cell r="I1769" t="str">
            <v>_06</v>
          </cell>
          <cell r="J1769" t="str">
            <v>OBRAS DE ESTABILIZACION Y DRENAJES</v>
          </cell>
          <cell r="K1769" t="str">
            <v>Tuberìa pvc ranurada d2.5  para drena</v>
          </cell>
        </row>
        <row r="1770">
          <cell r="G1770" t="str">
            <v>50003280006</v>
          </cell>
          <cell r="H1770" t="str">
            <v>C.VIT.V.N.1304/02.11.006</v>
          </cell>
          <cell r="I1770" t="str">
            <v>_06</v>
          </cell>
          <cell r="J1770" t="str">
            <v>OBRAS DE ESTABILIZACION Y DRENAJES</v>
          </cell>
          <cell r="K1770" t="str">
            <v>Pernos bal</v>
          </cell>
        </row>
        <row r="1771">
          <cell r="G1771" t="str">
            <v>50003280007</v>
          </cell>
          <cell r="H1771" t="str">
            <v>C.VIT.V.N.1304/02.11.006</v>
          </cell>
          <cell r="I1771" t="str">
            <v>_06</v>
          </cell>
          <cell r="J1771" t="str">
            <v>OBRAS DE ESTABILIZACION Y DRENAJES</v>
          </cell>
          <cell r="K1771" t="str">
            <v>Concreto lanzado (28 mpa)</v>
          </cell>
        </row>
        <row r="1772">
          <cell r="G1772" t="str">
            <v>50003280008</v>
          </cell>
          <cell r="H1772" t="str">
            <v>C.VIT.V.N.1304/02.11.006</v>
          </cell>
          <cell r="I1772" t="str">
            <v>_06</v>
          </cell>
          <cell r="J1772" t="str">
            <v>OBRAS DE ESTABILIZACION Y DRENAJES</v>
          </cell>
          <cell r="K1772" t="str">
            <v>Malla electrosoldada</v>
          </cell>
        </row>
        <row r="1773">
          <cell r="G1773" t="str">
            <v>50003280009</v>
          </cell>
          <cell r="H1773" t="str">
            <v>C.VIT.V.N.1304/02.11.006</v>
          </cell>
          <cell r="I1773" t="str">
            <v>_06</v>
          </cell>
          <cell r="J1773" t="str">
            <v>OBRAS DE ESTABILIZACION Y DRENAJES</v>
          </cell>
          <cell r="K1773" t="str">
            <v>Filtro con material granular</v>
          </cell>
        </row>
        <row r="1774">
          <cell r="G1774" t="str">
            <v>50003280010</v>
          </cell>
          <cell r="H1774" t="str">
            <v>C.VIT.V.N.1304/02.11.006</v>
          </cell>
          <cell r="I1774" t="str">
            <v>_06</v>
          </cell>
          <cell r="J1774" t="str">
            <v>OBRAS DE ESTABILIZACION Y DRENAJES</v>
          </cell>
          <cell r="K1774" t="str">
            <v>Geomalla para mejoramiento de capa de fu</v>
          </cell>
        </row>
        <row r="1775">
          <cell r="G1775" t="str">
            <v>50003280011</v>
          </cell>
          <cell r="H1775" t="str">
            <v>C.VIT.V.N.1304/02.11.006</v>
          </cell>
          <cell r="I1775" t="str">
            <v>_06</v>
          </cell>
          <cell r="J1775" t="str">
            <v>OBRAS DE ESTABILIZACION Y DRENAJES</v>
          </cell>
          <cell r="K1775" t="str">
            <v>Gaviones</v>
          </cell>
        </row>
        <row r="1776">
          <cell r="G1776" t="str">
            <v>50003280012</v>
          </cell>
          <cell r="H1776" t="str">
            <v>C.VIT.V.N.1304/02.11.006</v>
          </cell>
          <cell r="I1776" t="str">
            <v>_06</v>
          </cell>
          <cell r="J1776" t="str">
            <v>OBRAS DE ESTABILIZACION Y DRENAJES</v>
          </cell>
          <cell r="K1776" t="str">
            <v>Empradización con semilla</v>
          </cell>
        </row>
        <row r="1777">
          <cell r="G1777" t="str">
            <v>50003280013</v>
          </cell>
          <cell r="H1777" t="str">
            <v>C.VIT.V.N.1304/02.11.006</v>
          </cell>
          <cell r="I1777" t="str">
            <v>_06</v>
          </cell>
          <cell r="J1777" t="str">
            <v>OBRAS DE ESTABILIZACION Y DRENAJES</v>
          </cell>
          <cell r="K1777" t="str">
            <v>Concreto para cunetas y canales (21 mpa)</v>
          </cell>
        </row>
        <row r="1778">
          <cell r="G1778" t="str">
            <v>50003280014</v>
          </cell>
          <cell r="H1778" t="str">
            <v>C.VIT.V.N.1304/02.11.006</v>
          </cell>
          <cell r="I1778" t="str">
            <v>_06</v>
          </cell>
          <cell r="J1778" t="str">
            <v>OBRAS DE ESTABILIZACION Y DRENAJES</v>
          </cell>
          <cell r="K1778" t="str">
            <v>Concreto zanja de coronación</v>
          </cell>
        </row>
        <row r="1779">
          <cell r="G1779" t="str">
            <v>50003280015</v>
          </cell>
          <cell r="H1779" t="str">
            <v>C.VIT.V.N.1304/02.11.006</v>
          </cell>
          <cell r="I1779" t="str">
            <v>_06</v>
          </cell>
          <cell r="J1779" t="str">
            <v>OBRAS DE ESTABILIZACION Y DRENAJES</v>
          </cell>
          <cell r="K1779" t="str">
            <v>Concreto  21 mpa para disipadores</v>
          </cell>
        </row>
        <row r="1780">
          <cell r="G1780" t="str">
            <v>50003280016</v>
          </cell>
          <cell r="H1780" t="str">
            <v>C.VIT.V.N.1304/02.11.006</v>
          </cell>
          <cell r="I1780" t="str">
            <v>_06</v>
          </cell>
          <cell r="J1780" t="str">
            <v>OBRAS DE ESTABILIZACION Y DRENAJES</v>
          </cell>
          <cell r="K1780" t="str">
            <v>Revestimiento en piedra pegada</v>
          </cell>
        </row>
        <row r="1781">
          <cell r="G1781" t="str">
            <v>50003280017</v>
          </cell>
          <cell r="H1781" t="str">
            <v>C.VIT.V.N.1304/02.11.006</v>
          </cell>
          <cell r="I1781" t="str">
            <v>_06</v>
          </cell>
          <cell r="J1781" t="str">
            <v>OBRAS DE ESTABILIZACION Y DRENAJES</v>
          </cell>
          <cell r="K1781" t="str">
            <v>Muro de contención 4000 psi</v>
          </cell>
        </row>
        <row r="1782">
          <cell r="G1782" t="str">
            <v>50003280018</v>
          </cell>
          <cell r="H1782" t="str">
            <v>C.VIT.V.N.1304/02.11.006</v>
          </cell>
          <cell r="I1782" t="str">
            <v>_06</v>
          </cell>
          <cell r="J1782" t="str">
            <v>OBRAS DE ESTABILIZACION Y DRENAJES</v>
          </cell>
          <cell r="K1782" t="str">
            <v>Transporte de concretos</v>
          </cell>
        </row>
        <row r="1783">
          <cell r="G1783" t="str">
            <v>50003290001</v>
          </cell>
          <cell r="H1783" t="str">
            <v>C.VIT.V.N.1304/02.11.007</v>
          </cell>
          <cell r="I1783" t="str">
            <v>_07</v>
          </cell>
          <cell r="J1783" t="str">
            <v>OBRAS DE DRENAJE</v>
          </cell>
          <cell r="K1783" t="str">
            <v>Hito 38 7</v>
          </cell>
        </row>
        <row r="1784">
          <cell r="G1784" t="str">
            <v>50003290002</v>
          </cell>
          <cell r="H1784" t="str">
            <v>C.VIT.V.N.1304/02.11.007</v>
          </cell>
          <cell r="I1784" t="str">
            <v>_07</v>
          </cell>
          <cell r="J1784" t="str">
            <v>OBRAS DE DRENAJE</v>
          </cell>
          <cell r="K1784" t="str">
            <v>Demolición de estructuras</v>
          </cell>
        </row>
        <row r="1785">
          <cell r="G1785" t="str">
            <v>50003290003</v>
          </cell>
          <cell r="H1785" t="str">
            <v>C.VIT.V.N.1304/02.11.007</v>
          </cell>
          <cell r="I1785" t="str">
            <v>_07</v>
          </cell>
          <cell r="J1785" t="str">
            <v>OBRAS DE DRENAJE</v>
          </cell>
          <cell r="K1785" t="str">
            <v>Tuberìa de concreto d 0.90 m</v>
          </cell>
        </row>
        <row r="1786">
          <cell r="G1786" t="str">
            <v>50003290004</v>
          </cell>
          <cell r="H1786" t="str">
            <v>C.VIT.V.N.1304/02.11.007</v>
          </cell>
          <cell r="I1786" t="str">
            <v>_07</v>
          </cell>
          <cell r="J1786" t="str">
            <v>OBRAS DE DRENAJE</v>
          </cell>
          <cell r="K1786" t="str">
            <v>Tuberìa de concreto d 1.00 m</v>
          </cell>
        </row>
        <row r="1787">
          <cell r="G1787" t="str">
            <v>50003290005</v>
          </cell>
          <cell r="H1787" t="str">
            <v>C.VIT.V.N.1304/02.11.007</v>
          </cell>
          <cell r="I1787" t="str">
            <v>_07</v>
          </cell>
          <cell r="J1787" t="str">
            <v>OBRAS DE DRENAJE</v>
          </cell>
          <cell r="K1787" t="str">
            <v>Tuberìa de concreto d 1.20 m</v>
          </cell>
        </row>
        <row r="1788">
          <cell r="G1788" t="str">
            <v>50003290006</v>
          </cell>
          <cell r="H1788" t="str">
            <v>C.VIT.V.N.1304/02.11.007</v>
          </cell>
          <cell r="I1788" t="str">
            <v>_07</v>
          </cell>
          <cell r="J1788" t="str">
            <v>OBRAS DE DRENAJE</v>
          </cell>
          <cell r="K1788" t="str">
            <v>Tuberìa de concreto d 1.30 m</v>
          </cell>
        </row>
        <row r="1789">
          <cell r="G1789" t="str">
            <v>50003290007</v>
          </cell>
          <cell r="H1789" t="str">
            <v>C.VIT.V.N.1304/02.11.007</v>
          </cell>
          <cell r="I1789" t="str">
            <v>_07</v>
          </cell>
          <cell r="J1789" t="str">
            <v>OBRAS DE DRENAJE</v>
          </cell>
          <cell r="K1789" t="str">
            <v>Tuberìa de concreto d 1.50 m</v>
          </cell>
        </row>
        <row r="1790">
          <cell r="G1790" t="str">
            <v>50003290008</v>
          </cell>
          <cell r="H1790" t="str">
            <v>C.VIT.V.N.1304/02.11.007</v>
          </cell>
          <cell r="I1790" t="str">
            <v>_07</v>
          </cell>
          <cell r="J1790" t="str">
            <v>OBRAS DE DRENAJE</v>
          </cell>
          <cell r="K1790" t="str">
            <v>Tuberìa de concreto d 1.60 m</v>
          </cell>
        </row>
        <row r="1791">
          <cell r="G1791" t="str">
            <v>50003290009</v>
          </cell>
          <cell r="H1791" t="str">
            <v>C.VIT.V.N.1304/02.11.007</v>
          </cell>
          <cell r="I1791" t="str">
            <v>_07</v>
          </cell>
          <cell r="J1791" t="str">
            <v>OBRAS DE DRENAJE</v>
          </cell>
          <cell r="K1791" t="str">
            <v>Tuberìa de concreto d 1.80 m</v>
          </cell>
        </row>
        <row r="1792">
          <cell r="G1792" t="str">
            <v>50003290010</v>
          </cell>
          <cell r="H1792" t="str">
            <v>C.VIT.V.N.1304/02.11.007</v>
          </cell>
          <cell r="I1792" t="str">
            <v>_07</v>
          </cell>
          <cell r="J1792" t="str">
            <v>OBRAS DE DRENAJE</v>
          </cell>
          <cell r="K1792" t="str">
            <v>Tuberìa de concreto d 2.00 m</v>
          </cell>
        </row>
        <row r="1793">
          <cell r="G1793" t="str">
            <v>50003290011</v>
          </cell>
          <cell r="H1793" t="str">
            <v>C.VIT.V.N.1304/02.11.007</v>
          </cell>
          <cell r="I1793" t="str">
            <v>_07</v>
          </cell>
          <cell r="J1793" t="str">
            <v>OBRAS DE DRENAJE</v>
          </cell>
          <cell r="K1793" t="str">
            <v>Tuberìa de concreto d 2.15 m</v>
          </cell>
        </row>
        <row r="1794">
          <cell r="G1794" t="str">
            <v>50003290012</v>
          </cell>
          <cell r="H1794" t="str">
            <v>C.VIT.V.N.1304/02.11.007</v>
          </cell>
          <cell r="I1794" t="str">
            <v>_07</v>
          </cell>
          <cell r="J1794" t="str">
            <v>OBRAS DE DRENAJE</v>
          </cell>
          <cell r="K1794" t="str">
            <v>Tuberìa de concreto d 2.30 m</v>
          </cell>
        </row>
        <row r="1795">
          <cell r="G1795" t="str">
            <v>50003290013</v>
          </cell>
          <cell r="H1795" t="str">
            <v>C.VIT.V.N.1304/02.11.007</v>
          </cell>
          <cell r="I1795" t="str">
            <v>_07</v>
          </cell>
          <cell r="J1795" t="str">
            <v>OBRAS DE DRENAJE</v>
          </cell>
          <cell r="K1795" t="str">
            <v>Tuberìa de concreto d 2.50 m</v>
          </cell>
        </row>
        <row r="1796">
          <cell r="G1796" t="str">
            <v>50003290014</v>
          </cell>
          <cell r="H1796" t="str">
            <v>C.VIT.V.N.1304/02.11.007</v>
          </cell>
          <cell r="I1796" t="str">
            <v>_07</v>
          </cell>
          <cell r="J1796" t="str">
            <v>OBRAS DE DRENAJE</v>
          </cell>
          <cell r="K1796" t="str">
            <v>Box culverts a construir (3.0 x 3.0)</v>
          </cell>
        </row>
        <row r="1797">
          <cell r="G1797" t="str">
            <v>50003290015</v>
          </cell>
          <cell r="H1797" t="str">
            <v>C.VIT.V.N.1304/02.11.007</v>
          </cell>
          <cell r="I1797" t="str">
            <v>_07</v>
          </cell>
          <cell r="J1797" t="str">
            <v>OBRAS DE DRENAJE</v>
          </cell>
          <cell r="K1797" t="str">
            <v>Concreto 28 mpa aletas y cabezales</v>
          </cell>
        </row>
        <row r="1798">
          <cell r="G1798" t="str">
            <v>50003290016</v>
          </cell>
          <cell r="H1798" t="str">
            <v>C.VIT.V.N.1304/02.11.007</v>
          </cell>
          <cell r="I1798" t="str">
            <v>_07</v>
          </cell>
          <cell r="J1798" t="str">
            <v>OBRAS DE DRENAJE</v>
          </cell>
          <cell r="K1798" t="str">
            <v>Concreto 28 mpa ampliación de box</v>
          </cell>
        </row>
        <row r="1799">
          <cell r="G1799" t="str">
            <v>50003290017</v>
          </cell>
          <cell r="H1799" t="str">
            <v>C.VIT.V.N.1304/02.11.007</v>
          </cell>
          <cell r="I1799" t="str">
            <v>_07</v>
          </cell>
          <cell r="J1799" t="str">
            <v>OBRAS DE DRENAJE</v>
          </cell>
          <cell r="K1799" t="str">
            <v>Concreto ciclópeo</v>
          </cell>
        </row>
        <row r="1800">
          <cell r="G1800" t="str">
            <v>50003290018</v>
          </cell>
          <cell r="H1800" t="str">
            <v>C.VIT.V.N.1304/02.11.007</v>
          </cell>
          <cell r="I1800" t="str">
            <v>_07</v>
          </cell>
          <cell r="J1800" t="str">
            <v>OBRAS DE DRENAJE</v>
          </cell>
          <cell r="K1800" t="str">
            <v>Concreto para bordillos</v>
          </cell>
        </row>
        <row r="1801">
          <cell r="G1801" t="str">
            <v>50003290019</v>
          </cell>
          <cell r="H1801" t="str">
            <v>C.VIT.V.N.1304/02.11.007</v>
          </cell>
          <cell r="I1801" t="str">
            <v>_07</v>
          </cell>
          <cell r="J1801" t="str">
            <v>OBRAS DE DRENAJE</v>
          </cell>
          <cell r="K1801" t="str">
            <v>Acero de refuerzo aletas,  cabezales,</v>
          </cell>
        </row>
        <row r="1802">
          <cell r="G1802" t="str">
            <v>50003290020</v>
          </cell>
          <cell r="H1802" t="str">
            <v>C.VIT.V.N.1304/02.11.007</v>
          </cell>
          <cell r="I1802" t="str">
            <v>_07</v>
          </cell>
          <cell r="J1802" t="str">
            <v>OBRAS DE DRENAJE</v>
          </cell>
          <cell r="K1802" t="str">
            <v>Corte para ampliación de estructuras de</v>
          </cell>
        </row>
        <row r="1803">
          <cell r="G1803" t="str">
            <v>50003290021</v>
          </cell>
          <cell r="H1803" t="str">
            <v>C.VIT.V.N.1304/02.11.007</v>
          </cell>
          <cell r="I1803" t="str">
            <v>_07</v>
          </cell>
          <cell r="J1803" t="str">
            <v>OBRAS DE DRENAJE</v>
          </cell>
          <cell r="K1803" t="str">
            <v>Concreto para solados</v>
          </cell>
        </row>
        <row r="1804">
          <cell r="G1804" t="str">
            <v>50003290022</v>
          </cell>
          <cell r="H1804" t="str">
            <v>C.VIT.V.N.1304/02.11.007</v>
          </cell>
          <cell r="I1804" t="str">
            <v>_07</v>
          </cell>
          <cell r="J1804" t="str">
            <v>OBRAS DE DRENAJE</v>
          </cell>
          <cell r="K1804" t="str">
            <v>Excavaciones</v>
          </cell>
        </row>
        <row r="1805">
          <cell r="G1805" t="str">
            <v>50003290023</v>
          </cell>
          <cell r="H1805" t="str">
            <v>C.VIT.V.N.1304/02.11.007</v>
          </cell>
          <cell r="I1805" t="str">
            <v>_07</v>
          </cell>
          <cell r="J1805" t="str">
            <v>OBRAS DE DRENAJE</v>
          </cell>
          <cell r="K1805" t="str">
            <v>Excavacion manual</v>
          </cell>
        </row>
        <row r="1806">
          <cell r="G1806" t="str">
            <v>50003290024</v>
          </cell>
          <cell r="H1806" t="str">
            <v>C.VIT.V.N.1304/02.11.007</v>
          </cell>
          <cell r="I1806" t="str">
            <v>_07</v>
          </cell>
          <cell r="J1806" t="str">
            <v>OBRAS DE DRENAJE</v>
          </cell>
          <cell r="K1806" t="str">
            <v>Entibado</v>
          </cell>
        </row>
        <row r="1807">
          <cell r="G1807" t="str">
            <v>50003290025</v>
          </cell>
          <cell r="H1807" t="str">
            <v>C.VIT.V.N.1304/02.11.007</v>
          </cell>
          <cell r="I1807" t="str">
            <v>_07</v>
          </cell>
          <cell r="J1807" t="str">
            <v>OBRAS DE DRENAJE</v>
          </cell>
          <cell r="K1807" t="str">
            <v>Rellenos</v>
          </cell>
        </row>
        <row r="1808">
          <cell r="G1808" t="str">
            <v>50003290026</v>
          </cell>
          <cell r="H1808" t="str">
            <v>C.VIT.V.N.1304/02.11.007</v>
          </cell>
          <cell r="I1808" t="str">
            <v>_07</v>
          </cell>
          <cell r="J1808" t="str">
            <v>OBRAS DE DRENAJE</v>
          </cell>
          <cell r="K1808" t="str">
            <v>Atraque de tubería</v>
          </cell>
        </row>
        <row r="1809">
          <cell r="G1809" t="str">
            <v>50003290027</v>
          </cell>
          <cell r="H1809" t="str">
            <v>C.VIT.V.N.1304/02.11.007</v>
          </cell>
          <cell r="I1809" t="str">
            <v>_07</v>
          </cell>
          <cell r="J1809" t="str">
            <v>OBRAS DE DRENAJE</v>
          </cell>
          <cell r="K1809" t="str">
            <v>Transporte de excavaciones</v>
          </cell>
        </row>
        <row r="1810">
          <cell r="G1810" t="str">
            <v>50003290028</v>
          </cell>
          <cell r="H1810" t="str">
            <v>C.VIT.V.N.1304/02.11.007</v>
          </cell>
          <cell r="I1810" t="str">
            <v>_07</v>
          </cell>
          <cell r="J1810" t="str">
            <v>OBRAS DE DRENAJE</v>
          </cell>
          <cell r="K1810" t="str">
            <v>Transporte material de rellenos</v>
          </cell>
        </row>
        <row r="1811">
          <cell r="G1811" t="str">
            <v>50003290029</v>
          </cell>
          <cell r="H1811" t="str">
            <v>C.VIT.V.N.1304/02.11.007</v>
          </cell>
          <cell r="I1811" t="str">
            <v>_07</v>
          </cell>
          <cell r="J1811" t="str">
            <v>OBRAS DE DRENAJE</v>
          </cell>
          <cell r="K1811" t="str">
            <v>Transporte de concretos</v>
          </cell>
        </row>
        <row r="1812">
          <cell r="G1812" t="str">
            <v>50003300001</v>
          </cell>
          <cell r="H1812" t="str">
            <v>C.VIT.V.N.1304/02.11.008</v>
          </cell>
          <cell r="I1812" t="str">
            <v>_08</v>
          </cell>
          <cell r="J1812" t="str">
            <v>ADECUACION DE DEPOSITOS</v>
          </cell>
          <cell r="K1812" t="str">
            <v>Obras de adecuación de depósitos</v>
          </cell>
        </row>
        <row r="1813">
          <cell r="G1813" t="str">
            <v>50003310001</v>
          </cell>
          <cell r="H1813" t="str">
            <v>C.VIT.V.N.1304/02.11.009</v>
          </cell>
          <cell r="I1813" t="str">
            <v>_09</v>
          </cell>
          <cell r="J1813" t="str">
            <v>OBRAS DE ARTE MAYORES</v>
          </cell>
          <cell r="K1813" t="str">
            <v>Hito 38 8</v>
          </cell>
        </row>
        <row r="1814">
          <cell r="G1814" t="str">
            <v>50003310002</v>
          </cell>
          <cell r="H1814" t="str">
            <v>C.VIT.V.N.1304/02.11.009</v>
          </cell>
          <cell r="I1814" t="str">
            <v>_09</v>
          </cell>
          <cell r="J1814" t="str">
            <v>OBRAS DE ARTE MAYORES</v>
          </cell>
          <cell r="K1814" t="str">
            <v>Demolición de estructuras</v>
          </cell>
        </row>
        <row r="1815">
          <cell r="G1815" t="str">
            <v>50003310003</v>
          </cell>
          <cell r="H1815" t="str">
            <v>C.VIT.V.N.1304/02.11.009</v>
          </cell>
          <cell r="I1815" t="str">
            <v>_09</v>
          </cell>
          <cell r="J1815" t="str">
            <v>OBRAS DE ARTE MAYORES</v>
          </cell>
          <cell r="K1815" t="str">
            <v>Retiro de baranda metálica</v>
          </cell>
        </row>
        <row r="1816">
          <cell r="G1816" t="str">
            <v>50003310004</v>
          </cell>
          <cell r="H1816" t="str">
            <v>C.VIT.V.N.1304/02.11.009</v>
          </cell>
          <cell r="I1816" t="str">
            <v>_09</v>
          </cell>
          <cell r="J1816" t="str">
            <v>OBRAS DE ARTE MAYORES</v>
          </cell>
          <cell r="K1816" t="str">
            <v>Mantenimiento y protección de baranda me</v>
          </cell>
        </row>
        <row r="1817">
          <cell r="G1817" t="str">
            <v>50003310005</v>
          </cell>
          <cell r="H1817" t="str">
            <v>C.VIT.V.N.1304/02.11.009</v>
          </cell>
          <cell r="I1817" t="str">
            <v>_09</v>
          </cell>
          <cell r="J1817" t="str">
            <v>OBRAS DE ARTE MAYORES</v>
          </cell>
          <cell r="K1817" t="str">
            <v>Concreto 35mpa vigas postensadas</v>
          </cell>
        </row>
        <row r="1818">
          <cell r="G1818" t="str">
            <v>50003310006</v>
          </cell>
          <cell r="H1818" t="str">
            <v>C.VIT.V.N.1304/02.11.009</v>
          </cell>
          <cell r="I1818" t="str">
            <v>_09</v>
          </cell>
          <cell r="J1818" t="str">
            <v>OBRAS DE ARTE MAYORES</v>
          </cell>
          <cell r="K1818" t="str">
            <v>Izaje de vigas</v>
          </cell>
        </row>
        <row r="1819">
          <cell r="G1819" t="str">
            <v>50003310007</v>
          </cell>
          <cell r="H1819" t="str">
            <v>C.VIT.V.N.1304/02.11.009</v>
          </cell>
          <cell r="I1819" t="str">
            <v>_09</v>
          </cell>
          <cell r="J1819" t="str">
            <v>OBRAS DE ARTE MAYORES</v>
          </cell>
          <cell r="K1819" t="str">
            <v>Concreto 28mpa vigas y riostras reforzad</v>
          </cell>
        </row>
        <row r="1820">
          <cell r="G1820" t="str">
            <v>50003310008</v>
          </cell>
          <cell r="H1820" t="str">
            <v>C.VIT.V.N.1304/02.11.009</v>
          </cell>
          <cell r="I1820" t="str">
            <v>_09</v>
          </cell>
          <cell r="J1820" t="str">
            <v>OBRAS DE ARTE MAYORES</v>
          </cell>
          <cell r="K1820" t="str">
            <v>Concreto 28mpa tablero</v>
          </cell>
        </row>
        <row r="1821">
          <cell r="G1821" t="str">
            <v>50003310009</v>
          </cell>
          <cell r="H1821" t="str">
            <v>C.VIT.V.N.1304/02.11.009</v>
          </cell>
          <cell r="I1821" t="str">
            <v>_09</v>
          </cell>
          <cell r="J1821" t="str">
            <v>OBRAS DE ARTE MAYORES</v>
          </cell>
          <cell r="K1821" t="str">
            <v>Acero estructural perfiles astm a-36</v>
          </cell>
        </row>
        <row r="1822">
          <cell r="G1822" t="str">
            <v>50003310010</v>
          </cell>
          <cell r="H1822" t="str">
            <v>C.VIT.V.N.1304/02.11.009</v>
          </cell>
          <cell r="I1822" t="str">
            <v>_09</v>
          </cell>
          <cell r="J1822" t="str">
            <v>OBRAS DE ARTE MAYORES</v>
          </cell>
          <cell r="K1822" t="str">
            <v>Acero estructural láminas astm a588</v>
          </cell>
        </row>
        <row r="1823">
          <cell r="G1823" t="str">
            <v>50003310011</v>
          </cell>
          <cell r="H1823" t="str">
            <v>C.VIT.V.N.1304/02.11.009</v>
          </cell>
          <cell r="I1823" t="str">
            <v>_09</v>
          </cell>
          <cell r="J1823" t="str">
            <v>OBRAS DE ARTE MAYORES</v>
          </cell>
          <cell r="K1823" t="str">
            <v>Soldadura</v>
          </cell>
        </row>
        <row r="1824">
          <cell r="G1824" t="str">
            <v>50003310012</v>
          </cell>
          <cell r="H1824" t="str">
            <v>C.VIT.V.N.1304/02.11.009</v>
          </cell>
          <cell r="I1824" t="str">
            <v>_09</v>
          </cell>
          <cell r="J1824" t="str">
            <v>OBRAS DE ARTE MAYORES</v>
          </cell>
          <cell r="K1824" t="str">
            <v>Acero de refuerzo vigas postensadas, re</v>
          </cell>
        </row>
        <row r="1825">
          <cell r="G1825" t="str">
            <v>50003310013</v>
          </cell>
          <cell r="H1825" t="str">
            <v>C.VIT.V.N.1304/02.11.009</v>
          </cell>
          <cell r="I1825" t="str">
            <v>_09</v>
          </cell>
          <cell r="J1825" t="str">
            <v>OBRAS DE ARTE MAYORES</v>
          </cell>
          <cell r="K1825" t="str">
            <v>Acero para postensado fu=1900mpa</v>
          </cell>
        </row>
        <row r="1826">
          <cell r="G1826" t="str">
            <v>50003310014</v>
          </cell>
          <cell r="H1826" t="str">
            <v>C.VIT.V.N.1304/02.11.009</v>
          </cell>
          <cell r="I1826" t="str">
            <v>_09</v>
          </cell>
          <cell r="J1826" t="str">
            <v>OBRAS DE ARTE MAYORES</v>
          </cell>
          <cell r="K1826" t="str">
            <v>Concreto 21mpa opción parapeto</v>
          </cell>
        </row>
        <row r="1827">
          <cell r="G1827" t="str">
            <v>50003310015</v>
          </cell>
          <cell r="H1827" t="str">
            <v>C.VIT.V.N.1304/02.11.009</v>
          </cell>
          <cell r="I1827" t="str">
            <v>_09</v>
          </cell>
          <cell r="J1827" t="str">
            <v>OBRAS DE ARTE MAYORES</v>
          </cell>
          <cell r="K1827" t="str">
            <v>Acero de refuerzo opción parapeto fy=420</v>
          </cell>
        </row>
        <row r="1828">
          <cell r="G1828" t="str">
            <v>50003310016</v>
          </cell>
          <cell r="H1828" t="str">
            <v>C.VIT.V.N.1304/02.11.009</v>
          </cell>
          <cell r="I1828" t="str">
            <v>_09</v>
          </cell>
          <cell r="J1828" t="str">
            <v>OBRAS DE ARTE MAYORES</v>
          </cell>
          <cell r="K1828" t="str">
            <v>Acero estructural opción baranda metálic</v>
          </cell>
        </row>
        <row r="1829">
          <cell r="G1829" t="str">
            <v>50003310017</v>
          </cell>
          <cell r="H1829" t="str">
            <v>C.VIT.V.N.1304/02.11.009</v>
          </cell>
          <cell r="I1829" t="str">
            <v>_09</v>
          </cell>
          <cell r="J1829" t="str">
            <v>OBRAS DE ARTE MAYORES</v>
          </cell>
          <cell r="K1829" t="str">
            <v>Neopreno reforzado dureza 60</v>
          </cell>
        </row>
        <row r="1830">
          <cell r="G1830" t="str">
            <v>50003310018</v>
          </cell>
          <cell r="H1830" t="str">
            <v>C.VIT.V.N.1304/02.11.009</v>
          </cell>
          <cell r="I1830" t="str">
            <v>_09</v>
          </cell>
          <cell r="J1830" t="str">
            <v>OBRAS DE ARTE MAYORES</v>
          </cell>
          <cell r="K1830" t="str">
            <v>Junta de dilatación vsl tx-50</v>
          </cell>
        </row>
        <row r="1831">
          <cell r="G1831" t="str">
            <v>50003310019</v>
          </cell>
          <cell r="H1831" t="str">
            <v>C.VIT.V.N.1304/02.11.009</v>
          </cell>
          <cell r="I1831" t="str">
            <v>_09</v>
          </cell>
          <cell r="J1831" t="str">
            <v>OBRAS DE ARTE MAYORES</v>
          </cell>
          <cell r="K1831" t="str">
            <v>Junta de dilatación vsl tx-75</v>
          </cell>
        </row>
        <row r="1832">
          <cell r="G1832" t="str">
            <v>50003310020</v>
          </cell>
          <cell r="H1832" t="str">
            <v>C.VIT.V.N.1304/02.11.009</v>
          </cell>
          <cell r="I1832" t="str">
            <v>_09</v>
          </cell>
          <cell r="J1832" t="str">
            <v>OBRAS DE ARTE MAYORES</v>
          </cell>
          <cell r="K1832" t="str">
            <v>Capa de rodadura e=0.05m</v>
          </cell>
        </row>
        <row r="1833">
          <cell r="G1833" t="str">
            <v>50003310021</v>
          </cell>
          <cell r="H1833" t="str">
            <v>C.VIT.V.N.1304/02.11.009</v>
          </cell>
          <cell r="I1833" t="str">
            <v>_09</v>
          </cell>
          <cell r="J1833" t="str">
            <v>OBRAS DE ARTE MAYORES</v>
          </cell>
          <cell r="K1833" t="str">
            <v>Concreto 24.5mpa zapata estribos</v>
          </cell>
        </row>
        <row r="1834">
          <cell r="G1834" t="str">
            <v>50003310022</v>
          </cell>
          <cell r="H1834" t="str">
            <v>C.VIT.V.N.1304/02.11.009</v>
          </cell>
          <cell r="I1834" t="str">
            <v>_09</v>
          </cell>
          <cell r="J1834" t="str">
            <v>OBRAS DE ARTE MAYORES</v>
          </cell>
          <cell r="K1834" t="str">
            <v>Concreto 21mpa vástago estribos</v>
          </cell>
        </row>
        <row r="1835">
          <cell r="G1835" t="str">
            <v>50003310023</v>
          </cell>
          <cell r="H1835" t="str">
            <v>C.VIT.V.N.1304/02.11.009</v>
          </cell>
          <cell r="I1835" t="str">
            <v>_09</v>
          </cell>
          <cell r="J1835" t="str">
            <v>OBRAS DE ARTE MAYORES</v>
          </cell>
          <cell r="K1835" t="str">
            <v>Concreto 21mpa aletas estribos</v>
          </cell>
        </row>
        <row r="1836">
          <cell r="G1836" t="str">
            <v>50003310024</v>
          </cell>
          <cell r="H1836" t="str">
            <v>C.VIT.V.N.1304/02.11.009</v>
          </cell>
          <cell r="I1836" t="str">
            <v>_09</v>
          </cell>
          <cell r="J1836" t="str">
            <v>OBRAS DE ARTE MAYORES</v>
          </cell>
          <cell r="K1836" t="str">
            <v>Concreto 24.5mpa para estribos y aletas</v>
          </cell>
        </row>
        <row r="1837">
          <cell r="G1837" t="str">
            <v>50003310025</v>
          </cell>
          <cell r="H1837" t="str">
            <v>C.VIT.V.N.1304/02.11.009</v>
          </cell>
          <cell r="I1837" t="str">
            <v>_09</v>
          </cell>
          <cell r="J1837" t="str">
            <v>OBRAS DE ARTE MAYORES</v>
          </cell>
          <cell r="K1837" t="str">
            <v>Concreto 21mpa losas de aproximación</v>
          </cell>
        </row>
        <row r="1838">
          <cell r="G1838" t="str">
            <v>50003310026</v>
          </cell>
          <cell r="H1838" t="str">
            <v>C.VIT.V.N.1304/02.11.009</v>
          </cell>
          <cell r="I1838" t="str">
            <v>_09</v>
          </cell>
          <cell r="J1838" t="str">
            <v>OBRAS DE ARTE MAYORES</v>
          </cell>
          <cell r="K1838" t="str">
            <v>Concreto 28mpa box-culvert</v>
          </cell>
        </row>
        <row r="1839">
          <cell r="G1839" t="str">
            <v>50003310027</v>
          </cell>
          <cell r="H1839" t="str">
            <v>C.VIT.V.N.1304/02.11.009</v>
          </cell>
          <cell r="I1839" t="str">
            <v>_09</v>
          </cell>
          <cell r="J1839" t="str">
            <v>OBRAS DE ARTE MAYORES</v>
          </cell>
          <cell r="K1839" t="str">
            <v>Concreto 21mpa dados de pilotes</v>
          </cell>
        </row>
        <row r="1840">
          <cell r="G1840" t="str">
            <v>50003310028</v>
          </cell>
          <cell r="H1840" t="str">
            <v>C.VIT.V.N.1304/02.11.009</v>
          </cell>
          <cell r="I1840" t="str">
            <v>_09</v>
          </cell>
          <cell r="J1840" t="str">
            <v>OBRAS DE ARTE MAYORES</v>
          </cell>
          <cell r="K1840" t="str">
            <v>Concreto 28mpa pilas</v>
          </cell>
        </row>
        <row r="1841">
          <cell r="G1841" t="str">
            <v>50003310029</v>
          </cell>
          <cell r="H1841" t="str">
            <v>C.VIT.V.N.1304/02.11.009</v>
          </cell>
          <cell r="I1841" t="str">
            <v>_09</v>
          </cell>
          <cell r="J1841" t="str">
            <v>OBRAS DE ARTE MAYORES</v>
          </cell>
          <cell r="K1841" t="str">
            <v>Plataforma piloteadora</v>
          </cell>
        </row>
        <row r="1842">
          <cell r="G1842" t="str">
            <v>50003310030</v>
          </cell>
          <cell r="H1842" t="str">
            <v>C.VIT.V.N.1304/02.11.009</v>
          </cell>
          <cell r="I1842" t="str">
            <v>_09</v>
          </cell>
          <cell r="J1842" t="str">
            <v>OBRAS DE ARTE MAYORES</v>
          </cell>
          <cell r="K1842" t="str">
            <v>Pilote  d=0.5m (excavación + concreto)</v>
          </cell>
        </row>
        <row r="1843">
          <cell r="G1843" t="str">
            <v>50003310031</v>
          </cell>
          <cell r="H1843" t="str">
            <v>C.VIT.V.N.1304/02.11.009</v>
          </cell>
          <cell r="I1843" t="str">
            <v>_09</v>
          </cell>
          <cell r="J1843" t="str">
            <v>OBRAS DE ARTE MAYORES</v>
          </cell>
          <cell r="K1843" t="str">
            <v>Pilote  d=1m (excavación + concreto)</v>
          </cell>
        </row>
        <row r="1844">
          <cell r="G1844" t="str">
            <v>50003310032</v>
          </cell>
          <cell r="H1844" t="str">
            <v>C.VIT.V.N.1304/02.11.009</v>
          </cell>
          <cell r="I1844" t="str">
            <v>_09</v>
          </cell>
          <cell r="J1844" t="str">
            <v>OBRAS DE ARTE MAYORES</v>
          </cell>
          <cell r="K1844" t="str">
            <v>Acero de refuerzo pilotes fy=420mpa</v>
          </cell>
        </row>
        <row r="1845">
          <cell r="G1845" t="str">
            <v>50003310033</v>
          </cell>
          <cell r="H1845" t="str">
            <v>C.VIT.V.N.1304/02.11.009</v>
          </cell>
          <cell r="I1845" t="str">
            <v>_09</v>
          </cell>
          <cell r="J1845" t="str">
            <v>OBRAS DE ARTE MAYORES</v>
          </cell>
          <cell r="K1845" t="str">
            <v>Concreto 28mpa vigas cabezales</v>
          </cell>
        </row>
        <row r="1846">
          <cell r="G1846" t="str">
            <v>50003310034</v>
          </cell>
          <cell r="H1846" t="str">
            <v>C.VIT.V.N.1304/02.11.009</v>
          </cell>
          <cell r="I1846" t="str">
            <v>_09</v>
          </cell>
          <cell r="J1846" t="str">
            <v>OBRAS DE ARTE MAYORES</v>
          </cell>
          <cell r="K1846" t="str">
            <v>Concreto 17.5mpa solados</v>
          </cell>
        </row>
        <row r="1847">
          <cell r="G1847" t="str">
            <v>50003310035</v>
          </cell>
          <cell r="H1847" t="str">
            <v>C.VIT.V.N.1304/02.11.009</v>
          </cell>
          <cell r="I1847" t="str">
            <v>_09</v>
          </cell>
          <cell r="J1847" t="str">
            <v>OBRAS DE ARTE MAYORES</v>
          </cell>
          <cell r="K1847" t="str">
            <v>Acero de refuerzo estribos, aletas y lo</v>
          </cell>
        </row>
        <row r="1848">
          <cell r="G1848" t="str">
            <v>50003310036</v>
          </cell>
          <cell r="H1848" t="str">
            <v>C.VIT.V.N.1304/02.11.009</v>
          </cell>
          <cell r="I1848" t="str">
            <v>_09</v>
          </cell>
          <cell r="J1848" t="str">
            <v>OBRAS DE ARTE MAYORES</v>
          </cell>
          <cell r="K1848" t="str">
            <v>Acero de refuerzo box-culvert fy=420mpa</v>
          </cell>
        </row>
        <row r="1849">
          <cell r="G1849" t="str">
            <v>50003310037</v>
          </cell>
          <cell r="H1849" t="str">
            <v>C.VIT.V.N.1304/02.11.009</v>
          </cell>
          <cell r="I1849" t="str">
            <v>_09</v>
          </cell>
          <cell r="J1849" t="str">
            <v>OBRAS DE ARTE MAYORES</v>
          </cell>
          <cell r="K1849" t="str">
            <v>Reparación protección de concreto</v>
          </cell>
        </row>
        <row r="1850">
          <cell r="G1850" t="str">
            <v>50003310038</v>
          </cell>
          <cell r="H1850" t="str">
            <v>C.VIT.V.N.1304/02.11.009</v>
          </cell>
          <cell r="I1850" t="str">
            <v>_09</v>
          </cell>
          <cell r="J1850" t="str">
            <v>OBRAS DE ARTE MAYORES</v>
          </cell>
          <cell r="K1850" t="str">
            <v>Protección talud</v>
          </cell>
        </row>
        <row r="1851">
          <cell r="G1851" t="str">
            <v>50003310039</v>
          </cell>
          <cell r="H1851" t="str">
            <v>C.VIT.V.N.1304/02.11.009</v>
          </cell>
          <cell r="I1851" t="str">
            <v>_09</v>
          </cell>
          <cell r="J1851" t="str">
            <v>OBRAS DE ARTE MAYORES</v>
          </cell>
          <cell r="K1851" t="str">
            <v>Junta de expansión asfáltica (incluye re</v>
          </cell>
        </row>
        <row r="1852">
          <cell r="G1852" t="str">
            <v>50003310040</v>
          </cell>
          <cell r="H1852" t="str">
            <v>C.VIT.V.N.1304/02.11.009</v>
          </cell>
          <cell r="I1852" t="str">
            <v>_09</v>
          </cell>
          <cell r="J1852" t="str">
            <v>OBRAS DE ARTE MAYORES</v>
          </cell>
          <cell r="K1852" t="str">
            <v>Inyección de fisuras</v>
          </cell>
        </row>
        <row r="1853">
          <cell r="G1853" t="str">
            <v>50003310041</v>
          </cell>
          <cell r="H1853" t="str">
            <v>C.VIT.V.N.1304/02.11.009</v>
          </cell>
          <cell r="I1853" t="str">
            <v>_09</v>
          </cell>
          <cell r="J1853" t="str">
            <v>OBRAS DE ARTE MAYORES</v>
          </cell>
          <cell r="K1853" t="str">
            <v>Anclaje epóxico</v>
          </cell>
        </row>
        <row r="1854">
          <cell r="G1854" t="str">
            <v>50003310042</v>
          </cell>
          <cell r="H1854" t="str">
            <v>C.VIT.V.N.1304/02.11.009</v>
          </cell>
          <cell r="I1854" t="str">
            <v>_09</v>
          </cell>
          <cell r="J1854" t="str">
            <v>OBRAS DE ARTE MAYORES</v>
          </cell>
          <cell r="K1854" t="str">
            <v>Reforzamiento de tablero</v>
          </cell>
        </row>
        <row r="1855">
          <cell r="G1855" t="str">
            <v>50003310043</v>
          </cell>
          <cell r="H1855" t="str">
            <v>C.VIT.V.N.1304/02.11.009</v>
          </cell>
          <cell r="I1855" t="str">
            <v>_09</v>
          </cell>
          <cell r="J1855" t="str">
            <v>OBRAS DE ARTE MAYORES</v>
          </cell>
          <cell r="K1855" t="str">
            <v>Reforzamiento de vigas</v>
          </cell>
        </row>
        <row r="1856">
          <cell r="G1856" t="str">
            <v>50003310044</v>
          </cell>
          <cell r="H1856" t="str">
            <v>C.VIT.V.N.1304/02.11.009</v>
          </cell>
          <cell r="I1856" t="str">
            <v>_09</v>
          </cell>
          <cell r="J1856" t="str">
            <v>OBRAS DE ARTE MAYORES</v>
          </cell>
          <cell r="K1856" t="str">
            <v>Drenajes (incluye rejilla)</v>
          </cell>
        </row>
        <row r="1857">
          <cell r="G1857" t="str">
            <v>50003310045</v>
          </cell>
          <cell r="H1857" t="str">
            <v>C.VIT.V.N.1304/02.11.009</v>
          </cell>
          <cell r="I1857" t="str">
            <v>_09</v>
          </cell>
          <cell r="J1857" t="str">
            <v>OBRAS DE ARTE MAYORES</v>
          </cell>
          <cell r="K1857" t="str">
            <v>Concreto ciclópeo</v>
          </cell>
        </row>
        <row r="1858">
          <cell r="G1858" t="str">
            <v>50003310046</v>
          </cell>
          <cell r="H1858" t="str">
            <v>C.VIT.V.N.1304/02.11.009</v>
          </cell>
          <cell r="I1858" t="str">
            <v>_09</v>
          </cell>
          <cell r="J1858" t="str">
            <v>OBRAS DE ARTE MAYORES</v>
          </cell>
          <cell r="K1858" t="str">
            <v>Concreto socavación</v>
          </cell>
        </row>
        <row r="1859">
          <cell r="G1859" t="str">
            <v>50003310047</v>
          </cell>
          <cell r="H1859" t="str">
            <v>C.VIT.V.N.1304/02.11.009</v>
          </cell>
          <cell r="I1859" t="str">
            <v>_09</v>
          </cell>
          <cell r="J1859" t="str">
            <v>OBRAS DE ARTE MAYORES</v>
          </cell>
          <cell r="K1859" t="str">
            <v>Concreto fluído</v>
          </cell>
        </row>
        <row r="1860">
          <cell r="G1860" t="str">
            <v>50003310048</v>
          </cell>
          <cell r="H1860" t="str">
            <v>C.VIT.V.N.1304/02.11.009</v>
          </cell>
          <cell r="I1860" t="str">
            <v>_09</v>
          </cell>
          <cell r="J1860" t="str">
            <v>OBRAS DE ARTE MAYORES</v>
          </cell>
          <cell r="K1860" t="str">
            <v>Gateo de vigas (por unidad de apoyo)</v>
          </cell>
        </row>
        <row r="1861">
          <cell r="G1861" t="str">
            <v>50003310049</v>
          </cell>
          <cell r="H1861" t="str">
            <v>C.VIT.V.N.1304/02.11.009</v>
          </cell>
          <cell r="I1861" t="str">
            <v>_09</v>
          </cell>
          <cell r="J1861" t="str">
            <v>OBRAS DE ARTE MAYORES</v>
          </cell>
          <cell r="K1861" t="str">
            <v>Excavación</v>
          </cell>
        </row>
        <row r="1862">
          <cell r="G1862" t="str">
            <v>50003310050</v>
          </cell>
          <cell r="H1862" t="str">
            <v>C.VIT.V.N.1304/02.11.009</v>
          </cell>
          <cell r="I1862" t="str">
            <v>_09</v>
          </cell>
          <cell r="J1862" t="str">
            <v>OBRAS DE ARTE MAYORES</v>
          </cell>
          <cell r="K1862" t="str">
            <v>Relleno</v>
          </cell>
        </row>
        <row r="1863">
          <cell r="G1863" t="str">
            <v>50003310051</v>
          </cell>
          <cell r="H1863" t="str">
            <v>C.VIT.V.N.1304/02.11.009</v>
          </cell>
          <cell r="I1863" t="str">
            <v>_09</v>
          </cell>
          <cell r="J1863" t="str">
            <v>OBRAS DE ARTE MAYORES</v>
          </cell>
          <cell r="K1863" t="str">
            <v>Vadeo</v>
          </cell>
        </row>
        <row r="1864">
          <cell r="G1864" t="str">
            <v>50003310052</v>
          </cell>
          <cell r="H1864" t="str">
            <v>C.VIT.V.N.1304/02.11.009</v>
          </cell>
          <cell r="I1864" t="str">
            <v>_09</v>
          </cell>
          <cell r="J1864" t="str">
            <v>OBRAS DE ARTE MAYORES</v>
          </cell>
          <cell r="K1864" t="str">
            <v>Manejo de aguas</v>
          </cell>
        </row>
        <row r="1865">
          <cell r="G1865" t="str">
            <v>50003310053</v>
          </cell>
          <cell r="H1865" t="str">
            <v>C.VIT.V.N.1304/02.11.009</v>
          </cell>
          <cell r="I1865" t="str">
            <v>_09</v>
          </cell>
          <cell r="J1865" t="str">
            <v>OBRAS DE ARTE MAYORES</v>
          </cell>
          <cell r="K1865" t="str">
            <v>Transporte de excavaciones</v>
          </cell>
        </row>
        <row r="1866">
          <cell r="G1866" t="str">
            <v>50003310054</v>
          </cell>
          <cell r="H1866" t="str">
            <v>C.VIT.V.N.1304/02.11.009</v>
          </cell>
          <cell r="I1866" t="str">
            <v>_09</v>
          </cell>
          <cell r="J1866" t="str">
            <v>OBRAS DE ARTE MAYORES</v>
          </cell>
          <cell r="K1866" t="str">
            <v>Transporte material de rellenos</v>
          </cell>
        </row>
        <row r="1867">
          <cell r="G1867" t="str">
            <v>50003310055</v>
          </cell>
          <cell r="H1867" t="str">
            <v>C.VIT.V.N.1304/02.11.009</v>
          </cell>
          <cell r="I1867" t="str">
            <v>_09</v>
          </cell>
          <cell r="J1867" t="str">
            <v>OBRAS DE ARTE MAYORES</v>
          </cell>
          <cell r="K1867" t="str">
            <v>Transporte de concretos</v>
          </cell>
        </row>
        <row r="1868">
          <cell r="G1868" t="str">
            <v>50003310056</v>
          </cell>
          <cell r="H1868" t="str">
            <v>C.VIT.V.N.1304/02.11.009</v>
          </cell>
          <cell r="I1868" t="str">
            <v>_09</v>
          </cell>
          <cell r="J1868" t="str">
            <v>OBRAS DE ARTE MAYORES</v>
          </cell>
          <cell r="K1868" t="str">
            <v>Prueba de carga</v>
          </cell>
        </row>
        <row r="1869">
          <cell r="G1869" t="str">
            <v>50003310057</v>
          </cell>
          <cell r="H1869" t="str">
            <v>C.VIT.V.N.1304/02.11.009</v>
          </cell>
          <cell r="I1869" t="str">
            <v>_09</v>
          </cell>
          <cell r="J1869" t="str">
            <v>OBRAS DE ARTE MAYORES</v>
          </cell>
          <cell r="K1869" t="str">
            <v>Prueba dinamica pilotes</v>
          </cell>
        </row>
        <row r="1870">
          <cell r="G1870" t="str">
            <v>50003320001</v>
          </cell>
          <cell r="H1870" t="str">
            <v>C.VIT.V.N.1304/02.11.010</v>
          </cell>
          <cell r="I1870" t="str">
            <v>_10</v>
          </cell>
          <cell r="J1870" t="str">
            <v>TRASLADO DE REDES</v>
          </cell>
          <cell r="K1870" t="str">
            <v>Traslado de redes aereas</v>
          </cell>
        </row>
        <row r="1871">
          <cell r="G1871" t="str">
            <v>50003320002</v>
          </cell>
          <cell r="H1871" t="str">
            <v>C.VIT.V.N.1304/02.11.010</v>
          </cell>
          <cell r="I1871" t="str">
            <v>_10</v>
          </cell>
          <cell r="J1871" t="str">
            <v>TRASLADO DE REDES</v>
          </cell>
          <cell r="K1871" t="str">
            <v>Traslado de redes de acueducto</v>
          </cell>
        </row>
        <row r="1872">
          <cell r="G1872" t="str">
            <v>50003320003</v>
          </cell>
          <cell r="H1872" t="str">
            <v>C.VIT.V.N.1304/02.11.010</v>
          </cell>
          <cell r="I1872" t="str">
            <v>_10</v>
          </cell>
          <cell r="J1872" t="str">
            <v>TRASLADO DE REDES</v>
          </cell>
          <cell r="K1872" t="str">
            <v>Traslado de redes de secas</v>
          </cell>
        </row>
        <row r="1873">
          <cell r="G1873" t="str">
            <v>50003320004</v>
          </cell>
          <cell r="H1873" t="str">
            <v>C.VIT.V.N.1304/02.11.010</v>
          </cell>
          <cell r="I1873" t="str">
            <v>_10</v>
          </cell>
          <cell r="J1873" t="str">
            <v>TRASLADO DE REDES</v>
          </cell>
          <cell r="K1873" t="str">
            <v>Cruces en via para instalaciones de s.o.</v>
          </cell>
        </row>
        <row r="1874">
          <cell r="G1874" t="str">
            <v>50003330001</v>
          </cell>
          <cell r="H1874" t="str">
            <v>C.VIT.V.N.1304/02.12</v>
          </cell>
          <cell r="I1874">
            <v>0</v>
          </cell>
          <cell r="K1874" t="str">
            <v>Permisos ambientales PAGA</v>
          </cell>
        </row>
        <row r="1875">
          <cell r="G1875" t="str">
            <v>50003330002</v>
          </cell>
          <cell r="H1875" t="str">
            <v>C.VIT.V.N.1304/02.12</v>
          </cell>
          <cell r="I1875">
            <v>0</v>
          </cell>
          <cell r="K1875" t="str">
            <v>Entrega de predios (30%)</v>
          </cell>
        </row>
        <row r="1876">
          <cell r="G1876" t="str">
            <v>50003330003</v>
          </cell>
          <cell r="H1876" t="str">
            <v>C.VIT.V.N.1304/02.12</v>
          </cell>
          <cell r="I1876">
            <v>0</v>
          </cell>
          <cell r="K1876" t="str">
            <v>Plan de manejo de tráfico</v>
          </cell>
        </row>
        <row r="1877">
          <cell r="G1877" t="str">
            <v>50003330004</v>
          </cell>
          <cell r="H1877" t="str">
            <v>C.VIT.V.N.1304/02.12</v>
          </cell>
          <cell r="I1877">
            <v>0</v>
          </cell>
          <cell r="K1877" t="str">
            <v>Diseños</v>
          </cell>
        </row>
        <row r="1878">
          <cell r="G1878" t="str">
            <v>50003340001</v>
          </cell>
          <cell r="H1878" t="str">
            <v>C.VIT.V.N.1304/02.12.001</v>
          </cell>
          <cell r="I1878" t="str">
            <v>_01</v>
          </cell>
          <cell r="J1878" t="str">
            <v>EXCAVACIONES</v>
          </cell>
          <cell r="K1878" t="str">
            <v>Hito 39 1</v>
          </cell>
        </row>
        <row r="1879">
          <cell r="G1879" t="str">
            <v>50003340002</v>
          </cell>
          <cell r="H1879" t="str">
            <v>C.VIT.V.N.1304/02.12.001</v>
          </cell>
          <cell r="I1879" t="str">
            <v>_01</v>
          </cell>
          <cell r="J1879" t="str">
            <v>EXCAVACIONES</v>
          </cell>
          <cell r="K1879" t="str">
            <v>Cerca nueva</v>
          </cell>
        </row>
        <row r="1880">
          <cell r="G1880" t="str">
            <v>50003340003</v>
          </cell>
          <cell r="H1880" t="str">
            <v>C.VIT.V.N.1304/02.12.001</v>
          </cell>
          <cell r="I1880" t="str">
            <v>_01</v>
          </cell>
          <cell r="J1880" t="str">
            <v>EXCAVACIONES</v>
          </cell>
          <cell r="K1880" t="str">
            <v>Cerca viva</v>
          </cell>
        </row>
        <row r="1881">
          <cell r="G1881" t="str">
            <v>50003340004</v>
          </cell>
          <cell r="H1881" t="str">
            <v>C.VIT.V.N.1304/02.12.001</v>
          </cell>
          <cell r="I1881" t="str">
            <v>_01</v>
          </cell>
          <cell r="J1881" t="str">
            <v>EXCAVACIONES</v>
          </cell>
          <cell r="K1881" t="str">
            <v>Tala de árboles</v>
          </cell>
        </row>
        <row r="1882">
          <cell r="G1882" t="str">
            <v>50003340005</v>
          </cell>
          <cell r="H1882" t="str">
            <v>C.VIT.V.N.1304/02.12.001</v>
          </cell>
          <cell r="I1882" t="str">
            <v>_01</v>
          </cell>
          <cell r="J1882" t="str">
            <v>EXCAVACIONES</v>
          </cell>
          <cell r="K1882" t="str">
            <v>Retiro de tocones</v>
          </cell>
        </row>
        <row r="1883">
          <cell r="G1883" t="str">
            <v>50003340006</v>
          </cell>
          <cell r="H1883" t="str">
            <v>C.VIT.V.N.1304/02.12.001</v>
          </cell>
          <cell r="I1883" t="str">
            <v>_01</v>
          </cell>
          <cell r="J1883" t="str">
            <v>EXCAVACIONES</v>
          </cell>
          <cell r="K1883" t="str">
            <v>Descapote</v>
          </cell>
        </row>
        <row r="1884">
          <cell r="G1884" t="str">
            <v>50003340007</v>
          </cell>
          <cell r="H1884" t="str">
            <v>C.VIT.V.N.1304/02.12.001</v>
          </cell>
          <cell r="I1884" t="str">
            <v>_01</v>
          </cell>
          <cell r="J1884" t="str">
            <v>EXCAVACIONES</v>
          </cell>
          <cell r="K1884" t="str">
            <v>Cortes en material común</v>
          </cell>
        </row>
        <row r="1885">
          <cell r="G1885" t="str">
            <v>50003340008</v>
          </cell>
          <cell r="H1885" t="str">
            <v>C.VIT.V.N.1304/02.12.001</v>
          </cell>
          <cell r="I1885" t="str">
            <v>_01</v>
          </cell>
          <cell r="J1885" t="str">
            <v>EXCAVACIONES</v>
          </cell>
          <cell r="K1885" t="str">
            <v>Corte para ensanche de vía existente</v>
          </cell>
        </row>
        <row r="1886">
          <cell r="G1886" t="str">
            <v>50003340009</v>
          </cell>
          <cell r="H1886" t="str">
            <v>C.VIT.V.N.1304/02.12.001</v>
          </cell>
          <cell r="I1886" t="str">
            <v>_01</v>
          </cell>
          <cell r="J1886" t="str">
            <v>EXCAVACIONES</v>
          </cell>
          <cell r="K1886" t="str">
            <v>Cortes de la vía en roca blanda con ripp</v>
          </cell>
        </row>
        <row r="1887">
          <cell r="G1887" t="str">
            <v>50003340010</v>
          </cell>
          <cell r="H1887" t="str">
            <v>C.VIT.V.N.1304/02.12.001</v>
          </cell>
          <cell r="I1887" t="str">
            <v>_01</v>
          </cell>
          <cell r="J1887" t="str">
            <v>EXCAVACIONES</v>
          </cell>
          <cell r="K1887" t="str">
            <v>Cortes de la vía en roca fresca</v>
          </cell>
        </row>
        <row r="1888">
          <cell r="G1888" t="str">
            <v>50003340011</v>
          </cell>
          <cell r="H1888" t="str">
            <v>C.VIT.V.N.1304/02.12.001</v>
          </cell>
          <cell r="I1888" t="str">
            <v>_01</v>
          </cell>
          <cell r="J1888" t="str">
            <v>EXCAVACIONES</v>
          </cell>
          <cell r="K1888" t="str">
            <v>Demolición de carpeta para empalme con a</v>
          </cell>
        </row>
        <row r="1889">
          <cell r="G1889" t="str">
            <v>50003340012</v>
          </cell>
          <cell r="H1889" t="str">
            <v>C.VIT.V.N.1304/02.12.001</v>
          </cell>
          <cell r="I1889" t="str">
            <v>_01</v>
          </cell>
          <cell r="J1889" t="str">
            <v>EXCAVACIONES</v>
          </cell>
          <cell r="K1889" t="str">
            <v>Fresado</v>
          </cell>
        </row>
        <row r="1890">
          <cell r="G1890" t="str">
            <v>50003340013</v>
          </cell>
          <cell r="H1890" t="str">
            <v>C.VIT.V.N.1304/02.12.001</v>
          </cell>
          <cell r="I1890" t="str">
            <v>_01</v>
          </cell>
          <cell r="J1890" t="str">
            <v>EXCAVACIONES</v>
          </cell>
          <cell r="K1890" t="str">
            <v>Transporte de excavaciones</v>
          </cell>
        </row>
        <row r="1891">
          <cell r="G1891" t="str">
            <v>50003340014</v>
          </cell>
          <cell r="H1891" t="str">
            <v>C.VIT.V.N.1304/02.12.001</v>
          </cell>
          <cell r="I1891" t="str">
            <v>_01</v>
          </cell>
          <cell r="J1891" t="str">
            <v>EXCAVACIONES</v>
          </cell>
          <cell r="K1891" t="str">
            <v>Conformación de botaderos</v>
          </cell>
        </row>
        <row r="1892">
          <cell r="G1892" t="str">
            <v>50003340015</v>
          </cell>
          <cell r="H1892" t="str">
            <v>C.VIT.V.N.1304/02.12.001</v>
          </cell>
          <cell r="I1892" t="str">
            <v>_01</v>
          </cell>
          <cell r="J1892" t="str">
            <v>EXCAVACIONES</v>
          </cell>
          <cell r="K1892" t="str">
            <v>Compensacion forestal</v>
          </cell>
        </row>
        <row r="1893">
          <cell r="G1893" t="str">
            <v>50003350001</v>
          </cell>
          <cell r="H1893" t="str">
            <v>C.VIT.V.N.1304/02.12.002</v>
          </cell>
          <cell r="I1893" t="str">
            <v>_02</v>
          </cell>
          <cell r="J1893" t="str">
            <v>TERRAPLENES Y RELLENOS</v>
          </cell>
          <cell r="K1893" t="str">
            <v>Hito 39 2</v>
          </cell>
        </row>
        <row r="1894">
          <cell r="G1894" t="str">
            <v>50003350002</v>
          </cell>
          <cell r="H1894" t="str">
            <v>C.VIT.V.N.1304/02.12.002</v>
          </cell>
          <cell r="I1894" t="str">
            <v>_02</v>
          </cell>
          <cell r="J1894" t="str">
            <v>TERRAPLENES Y RELLENOS</v>
          </cell>
          <cell r="K1894" t="str">
            <v>Compactación de subrasante</v>
          </cell>
        </row>
        <row r="1895">
          <cell r="G1895" t="str">
            <v>50003350003</v>
          </cell>
          <cell r="H1895" t="str">
            <v>C.VIT.V.N.1304/02.12.002</v>
          </cell>
          <cell r="I1895" t="str">
            <v>_02</v>
          </cell>
          <cell r="J1895" t="str">
            <v>TERRAPLENES Y RELLENOS</v>
          </cell>
          <cell r="K1895" t="str">
            <v>Reconformación de terraplenes</v>
          </cell>
        </row>
        <row r="1896">
          <cell r="G1896" t="str">
            <v>50003350004</v>
          </cell>
          <cell r="H1896" t="str">
            <v>C.VIT.V.N.1304/02.12.002</v>
          </cell>
          <cell r="I1896" t="str">
            <v>_02</v>
          </cell>
          <cell r="J1896" t="str">
            <v>TERRAPLENES Y RELLENOS</v>
          </cell>
          <cell r="K1896" t="str">
            <v>Rajón - mejoramiento de subrasante</v>
          </cell>
        </row>
        <row r="1897">
          <cell r="G1897" t="str">
            <v>50003350005</v>
          </cell>
          <cell r="H1897" t="str">
            <v>C.VIT.V.N.1304/02.12.002</v>
          </cell>
          <cell r="I1897" t="str">
            <v>_02</v>
          </cell>
          <cell r="J1897" t="str">
            <v>TERRAPLENES Y RELLENOS</v>
          </cell>
          <cell r="K1897" t="str">
            <v>Terraplen con material de cantera</v>
          </cell>
        </row>
        <row r="1898">
          <cell r="G1898" t="str">
            <v>50003350006</v>
          </cell>
          <cell r="H1898" t="str">
            <v>C.VIT.V.N.1304/02.12.002</v>
          </cell>
          <cell r="I1898" t="str">
            <v>_02</v>
          </cell>
          <cell r="J1898" t="str">
            <v>TERRAPLENES Y RELLENOS</v>
          </cell>
          <cell r="K1898" t="str">
            <v>Terraplen con material proveniente de co</v>
          </cell>
        </row>
        <row r="1899">
          <cell r="G1899" t="str">
            <v>50003350007</v>
          </cell>
          <cell r="H1899" t="str">
            <v>C.VIT.V.N.1304/02.12.002</v>
          </cell>
          <cell r="I1899" t="str">
            <v>_02</v>
          </cell>
          <cell r="J1899" t="str">
            <v>TERRAPLENES Y RELLENOS</v>
          </cell>
          <cell r="K1899" t="str">
            <v>Transporte material de terraplen</v>
          </cell>
        </row>
        <row r="1900">
          <cell r="G1900" t="str">
            <v>50003360001</v>
          </cell>
          <cell r="H1900" t="str">
            <v>C.VIT.V.N.1304/02.12.003</v>
          </cell>
          <cell r="I1900" t="str">
            <v>_03</v>
          </cell>
          <cell r="J1900" t="str">
            <v>BASE Y SUBBASE</v>
          </cell>
          <cell r="K1900" t="str">
            <v>Hito 39 3</v>
          </cell>
        </row>
        <row r="1901">
          <cell r="G1901" t="str">
            <v>50003360002</v>
          </cell>
          <cell r="H1901" t="str">
            <v>C.VIT.V.N.1304/02.12.003</v>
          </cell>
          <cell r="I1901" t="str">
            <v>_03</v>
          </cell>
          <cell r="J1901" t="str">
            <v>BASE Y SUBBASE</v>
          </cell>
          <cell r="K1901" t="str">
            <v>Subbase</v>
          </cell>
        </row>
        <row r="1902">
          <cell r="G1902" t="str">
            <v>50003360003</v>
          </cell>
          <cell r="H1902" t="str">
            <v>C.VIT.V.N.1304/02.12.003</v>
          </cell>
          <cell r="I1902" t="str">
            <v>_03</v>
          </cell>
          <cell r="J1902" t="str">
            <v>BASE Y SUBBASE</v>
          </cell>
          <cell r="K1902" t="str">
            <v>Base</v>
          </cell>
        </row>
        <row r="1903">
          <cell r="G1903" t="str">
            <v>50003360004</v>
          </cell>
          <cell r="H1903" t="str">
            <v>C.VIT.V.N.1304/02.12.003</v>
          </cell>
          <cell r="I1903" t="str">
            <v>_03</v>
          </cell>
          <cell r="J1903" t="str">
            <v>BASE Y SUBBASE</v>
          </cell>
          <cell r="K1903" t="str">
            <v>Base estabilizada asfalto espumado (beae</v>
          </cell>
        </row>
        <row r="1904">
          <cell r="G1904" t="str">
            <v>50003360005</v>
          </cell>
          <cell r="H1904" t="str">
            <v>C.VIT.V.N.1304/02.12.003</v>
          </cell>
          <cell r="I1904" t="str">
            <v>_03</v>
          </cell>
          <cell r="J1904" t="str">
            <v>BASE Y SUBBASE</v>
          </cell>
          <cell r="K1904" t="str">
            <v>Afirmado para mejoramiento de subrasante</v>
          </cell>
        </row>
        <row r="1905">
          <cell r="G1905" t="str">
            <v>50003360006</v>
          </cell>
          <cell r="H1905" t="str">
            <v>C.VIT.V.N.1304/02.12.003</v>
          </cell>
          <cell r="I1905" t="str">
            <v>_03</v>
          </cell>
          <cell r="J1905" t="str">
            <v>BASE Y SUBBASE</v>
          </cell>
          <cell r="K1905" t="str">
            <v>Asfálto espumado</v>
          </cell>
        </row>
        <row r="1906">
          <cell r="G1906" t="str">
            <v>50003360007</v>
          </cell>
          <cell r="H1906" t="str">
            <v>C.VIT.V.N.1304/02.12.003</v>
          </cell>
          <cell r="I1906" t="str">
            <v>_03</v>
          </cell>
          <cell r="J1906" t="str">
            <v>BASE Y SUBBASE</v>
          </cell>
          <cell r="K1906" t="str">
            <v>Rap +agregado</v>
          </cell>
        </row>
        <row r="1907">
          <cell r="G1907" t="str">
            <v>50003360008</v>
          </cell>
          <cell r="H1907" t="str">
            <v>C.VIT.V.N.1304/02.12.003</v>
          </cell>
          <cell r="I1907" t="str">
            <v>_03</v>
          </cell>
          <cell r="J1907" t="str">
            <v>BASE Y SUBBASE</v>
          </cell>
          <cell r="K1907" t="str">
            <v>Riego de liga</v>
          </cell>
        </row>
        <row r="1908">
          <cell r="G1908" t="str">
            <v>50003360009</v>
          </cell>
          <cell r="H1908" t="str">
            <v>C.VIT.V.N.1304/02.12.003</v>
          </cell>
          <cell r="I1908" t="str">
            <v>_03</v>
          </cell>
          <cell r="J1908" t="str">
            <v>BASE Y SUBBASE</v>
          </cell>
          <cell r="K1908" t="str">
            <v>Imprimación</v>
          </cell>
        </row>
        <row r="1909">
          <cell r="G1909" t="str">
            <v>50003360010</v>
          </cell>
          <cell r="H1909" t="str">
            <v>C.VIT.V.N.1304/02.12.003</v>
          </cell>
          <cell r="I1909" t="str">
            <v>_03</v>
          </cell>
          <cell r="J1909" t="str">
            <v>BASE Y SUBBASE</v>
          </cell>
          <cell r="K1909" t="str">
            <v>Transporte base y subbase</v>
          </cell>
        </row>
        <row r="1910">
          <cell r="G1910" t="str">
            <v>50003370001</v>
          </cell>
          <cell r="H1910" t="str">
            <v>C.VIT.V.N.1304/02.12.004</v>
          </cell>
          <cell r="I1910" t="str">
            <v>_04</v>
          </cell>
          <cell r="J1910" t="str">
            <v>CAPAS ASFALTICAS</v>
          </cell>
          <cell r="K1910" t="str">
            <v>Hito 39 4</v>
          </cell>
        </row>
        <row r="1911">
          <cell r="G1911" t="str">
            <v>50003370002</v>
          </cell>
          <cell r="H1911" t="str">
            <v>C.VIT.V.N.1304/02.12.004</v>
          </cell>
          <cell r="I1911" t="str">
            <v>_04</v>
          </cell>
          <cell r="J1911" t="str">
            <v>CAPAS ASFALTICAS</v>
          </cell>
          <cell r="K1911" t="str">
            <v>Carpeta asfáltica mdc2</v>
          </cell>
        </row>
        <row r="1912">
          <cell r="G1912" t="str">
            <v>50003370003</v>
          </cell>
          <cell r="H1912" t="str">
            <v>C.VIT.V.N.1304/02.12.004</v>
          </cell>
          <cell r="I1912" t="str">
            <v>_04</v>
          </cell>
          <cell r="J1912" t="str">
            <v>CAPAS ASFALTICAS</v>
          </cell>
          <cell r="K1912" t="str">
            <v>Geomalla de refuerzo</v>
          </cell>
        </row>
        <row r="1913">
          <cell r="G1913" t="str">
            <v>50003370004</v>
          </cell>
          <cell r="H1913" t="str">
            <v>C.VIT.V.N.1304/02.12.004</v>
          </cell>
          <cell r="I1913" t="str">
            <v>_04</v>
          </cell>
          <cell r="J1913" t="str">
            <v>CAPAS ASFALTICAS</v>
          </cell>
          <cell r="K1913" t="str">
            <v>Transporte de mezcla asfáltica</v>
          </cell>
        </row>
        <row r="1914">
          <cell r="G1914" t="str">
            <v>50003380001</v>
          </cell>
          <cell r="H1914" t="str">
            <v>C.VIT.V.N.1304/02.12.005</v>
          </cell>
          <cell r="I1914" t="str">
            <v>_05</v>
          </cell>
          <cell r="J1914" t="str">
            <v>SEÑALIZACION</v>
          </cell>
          <cell r="K1914" t="str">
            <v>Hito 39 5</v>
          </cell>
        </row>
        <row r="1915">
          <cell r="G1915" t="str">
            <v>50003380002</v>
          </cell>
          <cell r="H1915" t="str">
            <v>C.VIT.V.N.1304/02.12.005</v>
          </cell>
          <cell r="I1915" t="str">
            <v>_05</v>
          </cell>
          <cell r="J1915" t="str">
            <v>SEÑALIZACION</v>
          </cell>
          <cell r="K1915" t="str">
            <v>Tachas reflectivas</v>
          </cell>
        </row>
        <row r="1916">
          <cell r="G1916" t="str">
            <v>50003380003</v>
          </cell>
          <cell r="H1916" t="str">
            <v>C.VIT.V.N.1304/02.12.005</v>
          </cell>
          <cell r="I1916" t="str">
            <v>_05</v>
          </cell>
          <cell r="J1916" t="str">
            <v>SEÑALIZACION</v>
          </cell>
          <cell r="K1916" t="str">
            <v>Tachas reflectivas bidireccionales</v>
          </cell>
        </row>
        <row r="1917">
          <cell r="G1917" t="str">
            <v>50003380004</v>
          </cell>
          <cell r="H1917" t="str">
            <v>C.VIT.V.N.1304/02.12.005</v>
          </cell>
          <cell r="I1917" t="str">
            <v>_05</v>
          </cell>
          <cell r="J1917" t="str">
            <v>SEÑALIZACION</v>
          </cell>
          <cell r="K1917" t="str">
            <v>Líneas de demarcación</v>
          </cell>
        </row>
        <row r="1918">
          <cell r="G1918" t="str">
            <v>50003380005</v>
          </cell>
          <cell r="H1918" t="str">
            <v>C.VIT.V.N.1304/02.12.005</v>
          </cell>
          <cell r="I1918" t="str">
            <v>_05</v>
          </cell>
          <cell r="J1918" t="str">
            <v>SEÑALIZACION</v>
          </cell>
          <cell r="K1918" t="str">
            <v>Líneas de demarcación continua amarilla</v>
          </cell>
        </row>
        <row r="1919">
          <cell r="G1919" t="str">
            <v>50003380006</v>
          </cell>
          <cell r="H1919" t="str">
            <v>C.VIT.V.N.1304/02.12.005</v>
          </cell>
          <cell r="I1919" t="str">
            <v>_05</v>
          </cell>
          <cell r="J1919" t="str">
            <v>SEÑALIZACION</v>
          </cell>
          <cell r="K1919" t="str">
            <v>Líneas de demarcación discontinua blanca</v>
          </cell>
        </row>
        <row r="1920">
          <cell r="G1920" t="str">
            <v>50003380007</v>
          </cell>
          <cell r="H1920" t="str">
            <v>C.VIT.V.N.1304/02.12.005</v>
          </cell>
          <cell r="I1920" t="str">
            <v>_05</v>
          </cell>
          <cell r="J1920" t="str">
            <v>SEÑALIZACION</v>
          </cell>
          <cell r="K1920" t="str">
            <v>Líneas de demarcación discontinua amaril</v>
          </cell>
        </row>
        <row r="1921">
          <cell r="G1921" t="str">
            <v>50003380008</v>
          </cell>
          <cell r="H1921" t="str">
            <v>C.VIT.V.N.1304/02.12.005</v>
          </cell>
          <cell r="I1921" t="str">
            <v>_05</v>
          </cell>
          <cell r="J1921" t="str">
            <v>SEÑALIZACION</v>
          </cell>
          <cell r="K1921" t="str">
            <v>Señales verticales de transito grupo 1</v>
          </cell>
        </row>
        <row r="1922">
          <cell r="G1922" t="str">
            <v>50003380009</v>
          </cell>
          <cell r="H1922" t="str">
            <v>C.VIT.V.N.1304/02.12.005</v>
          </cell>
          <cell r="I1922" t="str">
            <v>_05</v>
          </cell>
          <cell r="J1922" t="str">
            <v>SEÑALIZACION</v>
          </cell>
          <cell r="K1922" t="str">
            <v>Señales verticales doble de transito gru</v>
          </cell>
        </row>
        <row r="1923">
          <cell r="G1923" t="str">
            <v>50003380010</v>
          </cell>
          <cell r="H1923" t="str">
            <v>C.VIT.V.N.1304/02.12.005</v>
          </cell>
          <cell r="I1923" t="str">
            <v>_05</v>
          </cell>
          <cell r="J1923" t="str">
            <v>SEÑALIZACION</v>
          </cell>
          <cell r="K1923" t="str">
            <v>Señales verticales de transito grupo 4</v>
          </cell>
        </row>
        <row r="1924">
          <cell r="G1924" t="str">
            <v>50003380011</v>
          </cell>
          <cell r="H1924" t="str">
            <v>C.VIT.V.N.1304/02.12.005</v>
          </cell>
          <cell r="I1924" t="str">
            <v>_05</v>
          </cell>
          <cell r="J1924" t="str">
            <v>SEÑALIZACION</v>
          </cell>
          <cell r="K1924" t="str">
            <v>Señales verticales de transito grupo 5</v>
          </cell>
        </row>
        <row r="1925">
          <cell r="G1925" t="str">
            <v>50003380012</v>
          </cell>
          <cell r="H1925" t="str">
            <v>C.VIT.V.N.1304/02.12.005</v>
          </cell>
          <cell r="I1925" t="str">
            <v>_05</v>
          </cell>
          <cell r="J1925" t="str">
            <v>SEÑALIZACION</v>
          </cell>
          <cell r="K1925" t="str">
            <v>Señales verticales de transito grupo 5 p</v>
          </cell>
        </row>
        <row r="1926">
          <cell r="G1926" t="str">
            <v>50003380013</v>
          </cell>
          <cell r="H1926" t="str">
            <v>C.VIT.V.N.1304/02.12.005</v>
          </cell>
          <cell r="I1926" t="str">
            <v>_05</v>
          </cell>
          <cell r="J1926" t="str">
            <v>SEÑALIZACION</v>
          </cell>
          <cell r="K1926" t="str">
            <v>Captafaros</v>
          </cell>
        </row>
        <row r="1927">
          <cell r="G1927" t="str">
            <v>50003380014</v>
          </cell>
          <cell r="H1927" t="str">
            <v>C.VIT.V.N.1304/02.12.005</v>
          </cell>
          <cell r="I1927" t="str">
            <v>_05</v>
          </cell>
          <cell r="J1927" t="str">
            <v>SEÑALIZACION</v>
          </cell>
          <cell r="K1927" t="str">
            <v>Postes de kilometraje</v>
          </cell>
        </row>
        <row r="1928">
          <cell r="G1928" t="str">
            <v>50003380015</v>
          </cell>
          <cell r="H1928" t="str">
            <v>C.VIT.V.N.1304/02.12.005</v>
          </cell>
          <cell r="I1928" t="str">
            <v>_05</v>
          </cell>
          <cell r="J1928" t="str">
            <v>SEÑALIZACION</v>
          </cell>
          <cell r="K1928" t="str">
            <v>Defensas metálicas</v>
          </cell>
        </row>
        <row r="1929">
          <cell r="G1929" t="str">
            <v>50003380016</v>
          </cell>
          <cell r="H1929" t="str">
            <v>C.VIT.V.N.1304/02.12.005</v>
          </cell>
          <cell r="I1929" t="str">
            <v>_05</v>
          </cell>
          <cell r="J1929" t="str">
            <v>SEÑALIZACION</v>
          </cell>
          <cell r="K1929" t="str">
            <v>Marcas viales</v>
          </cell>
        </row>
        <row r="1930">
          <cell r="G1930" t="str">
            <v>50003380017</v>
          </cell>
          <cell r="H1930" t="str">
            <v>C.VIT.V.N.1304/02.12.005</v>
          </cell>
          <cell r="I1930" t="str">
            <v>_05</v>
          </cell>
          <cell r="J1930" t="str">
            <v>SEÑALIZACION</v>
          </cell>
          <cell r="K1930" t="str">
            <v>Estoperoles</v>
          </cell>
        </row>
        <row r="1931">
          <cell r="G1931" t="str">
            <v>50003380018</v>
          </cell>
          <cell r="H1931" t="str">
            <v>C.VIT.V.N.1304/02.12.005</v>
          </cell>
          <cell r="I1931" t="str">
            <v>_05</v>
          </cell>
          <cell r="J1931" t="str">
            <v>SEÑALIZACION</v>
          </cell>
          <cell r="K1931" t="str">
            <v>Señalización preventiva de obra</v>
          </cell>
        </row>
        <row r="1932">
          <cell r="G1932" t="str">
            <v>50003390001</v>
          </cell>
          <cell r="H1932" t="str">
            <v>C.VIT.V.N.1304/02.12.006</v>
          </cell>
          <cell r="I1932" t="str">
            <v>_06</v>
          </cell>
          <cell r="J1932" t="str">
            <v>OBRAS DE ESTABILIZACION Y DRENAJES</v>
          </cell>
          <cell r="K1932" t="str">
            <v>Hito 39 6</v>
          </cell>
        </row>
        <row r="1933">
          <cell r="G1933" t="str">
            <v>50003390002</v>
          </cell>
          <cell r="H1933" t="str">
            <v>C.VIT.V.N.1304/02.12.006</v>
          </cell>
          <cell r="I1933" t="str">
            <v>_06</v>
          </cell>
          <cell r="J1933" t="str">
            <v>OBRAS DE ESTABILIZACION Y DRENAJES</v>
          </cell>
          <cell r="K1933" t="str">
            <v>Perforaciòn profunda para drenaje d 3</v>
          </cell>
        </row>
        <row r="1934">
          <cell r="G1934" t="str">
            <v>50003390003</v>
          </cell>
          <cell r="H1934" t="str">
            <v>C.VIT.V.N.1304/02.12.006</v>
          </cell>
          <cell r="I1934" t="str">
            <v>_06</v>
          </cell>
          <cell r="J1934" t="str">
            <v>OBRAS DE ESTABILIZACION Y DRENAJES</v>
          </cell>
          <cell r="K1934" t="str">
            <v>Tubería pvc de diam 6 para drenajes</v>
          </cell>
        </row>
        <row r="1935">
          <cell r="G1935" t="str">
            <v>50003390004</v>
          </cell>
          <cell r="H1935" t="str">
            <v>C.VIT.V.N.1304/02.12.006</v>
          </cell>
          <cell r="I1935" t="str">
            <v>_06</v>
          </cell>
          <cell r="J1935" t="str">
            <v>OBRAS DE ESTABILIZACION Y DRENAJES</v>
          </cell>
          <cell r="K1935" t="str">
            <v>Lloraderos  pvc 2 l=0.5m</v>
          </cell>
        </row>
        <row r="1936">
          <cell r="G1936" t="str">
            <v>50003390005</v>
          </cell>
          <cell r="H1936" t="str">
            <v>C.VIT.V.N.1304/02.12.006</v>
          </cell>
          <cell r="I1936" t="str">
            <v>_06</v>
          </cell>
          <cell r="J1936" t="str">
            <v>OBRAS DE ESTABILIZACION Y DRENAJES</v>
          </cell>
          <cell r="K1936" t="str">
            <v>Tuberìa pvc ranurada d2.5  para drena</v>
          </cell>
        </row>
        <row r="1937">
          <cell r="G1937" t="str">
            <v>50003390006</v>
          </cell>
          <cell r="H1937" t="str">
            <v>C.VIT.V.N.1304/02.12.006</v>
          </cell>
          <cell r="I1937" t="str">
            <v>_06</v>
          </cell>
          <cell r="J1937" t="str">
            <v>OBRAS DE ESTABILIZACION Y DRENAJES</v>
          </cell>
          <cell r="K1937" t="str">
            <v>Pernos bal</v>
          </cell>
        </row>
        <row r="1938">
          <cell r="G1938" t="str">
            <v>50003390007</v>
          </cell>
          <cell r="H1938" t="str">
            <v>C.VIT.V.N.1304/02.12.006</v>
          </cell>
          <cell r="I1938" t="str">
            <v>_06</v>
          </cell>
          <cell r="J1938" t="str">
            <v>OBRAS DE ESTABILIZACION Y DRENAJES</v>
          </cell>
          <cell r="K1938" t="str">
            <v>Concreto lanzado (28 mpa)</v>
          </cell>
        </row>
        <row r="1939">
          <cell r="G1939" t="str">
            <v>50003390008</v>
          </cell>
          <cell r="H1939" t="str">
            <v>C.VIT.V.N.1304/02.12.006</v>
          </cell>
          <cell r="I1939" t="str">
            <v>_06</v>
          </cell>
          <cell r="J1939" t="str">
            <v>OBRAS DE ESTABILIZACION Y DRENAJES</v>
          </cell>
          <cell r="K1939" t="str">
            <v>Malla electrosoldada</v>
          </cell>
        </row>
        <row r="1940">
          <cell r="G1940" t="str">
            <v>50003390009</v>
          </cell>
          <cell r="H1940" t="str">
            <v>C.VIT.V.N.1304/02.12.006</v>
          </cell>
          <cell r="I1940" t="str">
            <v>_06</v>
          </cell>
          <cell r="J1940" t="str">
            <v>OBRAS DE ESTABILIZACION Y DRENAJES</v>
          </cell>
          <cell r="K1940" t="str">
            <v>Filtro con material granular</v>
          </cell>
        </row>
        <row r="1941">
          <cell r="G1941" t="str">
            <v>50003390010</v>
          </cell>
          <cell r="H1941" t="str">
            <v>C.VIT.V.N.1304/02.12.006</v>
          </cell>
          <cell r="I1941" t="str">
            <v>_06</v>
          </cell>
          <cell r="J1941" t="str">
            <v>OBRAS DE ESTABILIZACION Y DRENAJES</v>
          </cell>
          <cell r="K1941" t="str">
            <v>Geomalla para mejoramiento de capa de fu</v>
          </cell>
        </row>
        <row r="1942">
          <cell r="G1942" t="str">
            <v>50003390011</v>
          </cell>
          <cell r="H1942" t="str">
            <v>C.VIT.V.N.1304/02.12.006</v>
          </cell>
          <cell r="I1942" t="str">
            <v>_06</v>
          </cell>
          <cell r="J1942" t="str">
            <v>OBRAS DE ESTABILIZACION Y DRENAJES</v>
          </cell>
          <cell r="K1942" t="str">
            <v>Gaviones</v>
          </cell>
        </row>
        <row r="1943">
          <cell r="G1943" t="str">
            <v>50003390012</v>
          </cell>
          <cell r="H1943" t="str">
            <v>C.VIT.V.N.1304/02.12.006</v>
          </cell>
          <cell r="I1943" t="str">
            <v>_06</v>
          </cell>
          <cell r="J1943" t="str">
            <v>OBRAS DE ESTABILIZACION Y DRENAJES</v>
          </cell>
          <cell r="K1943" t="str">
            <v>Empradización con semilla</v>
          </cell>
        </row>
        <row r="1944">
          <cell r="G1944" t="str">
            <v>50003390013</v>
          </cell>
          <cell r="H1944" t="str">
            <v>C.VIT.V.N.1304/02.12.006</v>
          </cell>
          <cell r="I1944" t="str">
            <v>_06</v>
          </cell>
          <cell r="J1944" t="str">
            <v>OBRAS DE ESTABILIZACION Y DRENAJES</v>
          </cell>
          <cell r="K1944" t="str">
            <v>Concreto para cunetas y canales (21 mpa)</v>
          </cell>
        </row>
        <row r="1945">
          <cell r="G1945" t="str">
            <v>50003390014</v>
          </cell>
          <cell r="H1945" t="str">
            <v>C.VIT.V.N.1304/02.12.006</v>
          </cell>
          <cell r="I1945" t="str">
            <v>_06</v>
          </cell>
          <cell r="J1945" t="str">
            <v>OBRAS DE ESTABILIZACION Y DRENAJES</v>
          </cell>
          <cell r="K1945" t="str">
            <v>Concreto zanja de coronación</v>
          </cell>
        </row>
        <row r="1946">
          <cell r="G1946" t="str">
            <v>50003390015</v>
          </cell>
          <cell r="H1946" t="str">
            <v>C.VIT.V.N.1304/02.12.006</v>
          </cell>
          <cell r="I1946" t="str">
            <v>_06</v>
          </cell>
          <cell r="J1946" t="str">
            <v>OBRAS DE ESTABILIZACION Y DRENAJES</v>
          </cell>
          <cell r="K1946" t="str">
            <v>Concreto  21 mpa para disipadores</v>
          </cell>
        </row>
        <row r="1947">
          <cell r="G1947" t="str">
            <v>50003390016</v>
          </cell>
          <cell r="H1947" t="str">
            <v>C.VIT.V.N.1304/02.12.006</v>
          </cell>
          <cell r="I1947" t="str">
            <v>_06</v>
          </cell>
          <cell r="J1947" t="str">
            <v>OBRAS DE ESTABILIZACION Y DRENAJES</v>
          </cell>
          <cell r="K1947" t="str">
            <v>Revestimiento en piedra pegada</v>
          </cell>
        </row>
        <row r="1948">
          <cell r="G1948" t="str">
            <v>50003390017</v>
          </cell>
          <cell r="H1948" t="str">
            <v>C.VIT.V.N.1304/02.12.006</v>
          </cell>
          <cell r="I1948" t="str">
            <v>_06</v>
          </cell>
          <cell r="J1948" t="str">
            <v>OBRAS DE ESTABILIZACION Y DRENAJES</v>
          </cell>
          <cell r="K1948" t="str">
            <v>Muro de contención 4000 psi</v>
          </cell>
        </row>
        <row r="1949">
          <cell r="G1949" t="str">
            <v>50003390018</v>
          </cell>
          <cell r="H1949" t="str">
            <v>C.VIT.V.N.1304/02.12.006</v>
          </cell>
          <cell r="I1949" t="str">
            <v>_06</v>
          </cell>
          <cell r="J1949" t="str">
            <v>OBRAS DE ESTABILIZACION Y DRENAJES</v>
          </cell>
          <cell r="K1949" t="str">
            <v>Transporte de concretos</v>
          </cell>
        </row>
        <row r="1950">
          <cell r="G1950" t="str">
            <v>50003400001</v>
          </cell>
          <cell r="H1950" t="str">
            <v>C.VIT.V.N.1304/02.12.007</v>
          </cell>
          <cell r="I1950" t="str">
            <v>_07</v>
          </cell>
          <cell r="J1950" t="str">
            <v>OBRAS DE DRENAJE</v>
          </cell>
          <cell r="K1950" t="str">
            <v>Hito 39 7</v>
          </cell>
        </row>
        <row r="1951">
          <cell r="G1951" t="str">
            <v>50003400002</v>
          </cell>
          <cell r="H1951" t="str">
            <v>C.VIT.V.N.1304/02.12.007</v>
          </cell>
          <cell r="I1951" t="str">
            <v>_07</v>
          </cell>
          <cell r="J1951" t="str">
            <v>OBRAS DE DRENAJE</v>
          </cell>
          <cell r="K1951" t="str">
            <v>Demolición de estructuras</v>
          </cell>
        </row>
        <row r="1952">
          <cell r="G1952" t="str">
            <v>50003400003</v>
          </cell>
          <cell r="H1952" t="str">
            <v>C.VIT.V.N.1304/02.12.007</v>
          </cell>
          <cell r="I1952" t="str">
            <v>_07</v>
          </cell>
          <cell r="J1952" t="str">
            <v>OBRAS DE DRENAJE</v>
          </cell>
          <cell r="K1952" t="str">
            <v>Tuberìa de concreto d 0.90 m</v>
          </cell>
        </row>
        <row r="1953">
          <cell r="G1953" t="str">
            <v>50003400004</v>
          </cell>
          <cell r="H1953" t="str">
            <v>C.VIT.V.N.1304/02.12.007</v>
          </cell>
          <cell r="I1953" t="str">
            <v>_07</v>
          </cell>
          <cell r="J1953" t="str">
            <v>OBRAS DE DRENAJE</v>
          </cell>
          <cell r="K1953" t="str">
            <v>Tuberìa de concreto d 1.00 m</v>
          </cell>
        </row>
        <row r="1954">
          <cell r="G1954" t="str">
            <v>50003400005</v>
          </cell>
          <cell r="H1954" t="str">
            <v>C.VIT.V.N.1304/02.12.007</v>
          </cell>
          <cell r="I1954" t="str">
            <v>_07</v>
          </cell>
          <cell r="J1954" t="str">
            <v>OBRAS DE DRENAJE</v>
          </cell>
          <cell r="K1954" t="str">
            <v>Tuberìa de concreto d 1.20 m</v>
          </cell>
        </row>
        <row r="1955">
          <cell r="G1955" t="str">
            <v>50003400006</v>
          </cell>
          <cell r="H1955" t="str">
            <v>C.VIT.V.N.1304/02.12.007</v>
          </cell>
          <cell r="I1955" t="str">
            <v>_07</v>
          </cell>
          <cell r="J1955" t="str">
            <v>OBRAS DE DRENAJE</v>
          </cell>
          <cell r="K1955" t="str">
            <v>Tuberìa de concreto d 1.30 m</v>
          </cell>
        </row>
        <row r="1956">
          <cell r="G1956" t="str">
            <v>50003400007</v>
          </cell>
          <cell r="H1956" t="str">
            <v>C.VIT.V.N.1304/02.12.007</v>
          </cell>
          <cell r="I1956" t="str">
            <v>_07</v>
          </cell>
          <cell r="J1956" t="str">
            <v>OBRAS DE DRENAJE</v>
          </cell>
          <cell r="K1956" t="str">
            <v>Tuberìa de concreto d 1.50 m</v>
          </cell>
        </row>
        <row r="1957">
          <cell r="G1957" t="str">
            <v>50003400008</v>
          </cell>
          <cell r="H1957" t="str">
            <v>C.VIT.V.N.1304/02.12.007</v>
          </cell>
          <cell r="I1957" t="str">
            <v>_07</v>
          </cell>
          <cell r="J1957" t="str">
            <v>OBRAS DE DRENAJE</v>
          </cell>
          <cell r="K1957" t="str">
            <v>Tuberìa de concreto d 1.60 m</v>
          </cell>
        </row>
        <row r="1958">
          <cell r="G1958" t="str">
            <v>50003400009</v>
          </cell>
          <cell r="H1958" t="str">
            <v>C.VIT.V.N.1304/02.12.007</v>
          </cell>
          <cell r="I1958" t="str">
            <v>_07</v>
          </cell>
          <cell r="J1958" t="str">
            <v>OBRAS DE DRENAJE</v>
          </cell>
          <cell r="K1958" t="str">
            <v>Tuberìa de concreto d 1.80 m</v>
          </cell>
        </row>
        <row r="1959">
          <cell r="G1959" t="str">
            <v>50003400010</v>
          </cell>
          <cell r="H1959" t="str">
            <v>C.VIT.V.N.1304/02.12.007</v>
          </cell>
          <cell r="I1959" t="str">
            <v>_07</v>
          </cell>
          <cell r="J1959" t="str">
            <v>OBRAS DE DRENAJE</v>
          </cell>
          <cell r="K1959" t="str">
            <v>Tuberìa de concreto d 2.00 m</v>
          </cell>
        </row>
        <row r="1960">
          <cell r="G1960" t="str">
            <v>50003400011</v>
          </cell>
          <cell r="H1960" t="str">
            <v>C.VIT.V.N.1304/02.12.007</v>
          </cell>
          <cell r="I1960" t="str">
            <v>_07</v>
          </cell>
          <cell r="J1960" t="str">
            <v>OBRAS DE DRENAJE</v>
          </cell>
          <cell r="K1960" t="str">
            <v>Tuberìa de concreto d 2.15 m</v>
          </cell>
        </row>
        <row r="1961">
          <cell r="G1961" t="str">
            <v>50003400012</v>
          </cell>
          <cell r="H1961" t="str">
            <v>C.VIT.V.N.1304/02.12.007</v>
          </cell>
          <cell r="I1961" t="str">
            <v>_07</v>
          </cell>
          <cell r="J1961" t="str">
            <v>OBRAS DE DRENAJE</v>
          </cell>
          <cell r="K1961" t="str">
            <v>Tuberìa de concreto d 2.30 m</v>
          </cell>
        </row>
        <row r="1962">
          <cell r="G1962" t="str">
            <v>50003400013</v>
          </cell>
          <cell r="H1962" t="str">
            <v>C.VIT.V.N.1304/02.12.007</v>
          </cell>
          <cell r="I1962" t="str">
            <v>_07</v>
          </cell>
          <cell r="J1962" t="str">
            <v>OBRAS DE DRENAJE</v>
          </cell>
          <cell r="K1962" t="str">
            <v>Tuberìa de concreto d 2.50 m</v>
          </cell>
        </row>
        <row r="1963">
          <cell r="G1963" t="str">
            <v>50003400014</v>
          </cell>
          <cell r="H1963" t="str">
            <v>C.VIT.V.N.1304/02.12.007</v>
          </cell>
          <cell r="I1963" t="str">
            <v>_07</v>
          </cell>
          <cell r="J1963" t="str">
            <v>OBRAS DE DRENAJE</v>
          </cell>
          <cell r="K1963" t="str">
            <v>Box culverts a construir (3.0 x 3.0)</v>
          </cell>
        </row>
        <row r="1964">
          <cell r="G1964" t="str">
            <v>50003400015</v>
          </cell>
          <cell r="H1964" t="str">
            <v>C.VIT.V.N.1304/02.12.007</v>
          </cell>
          <cell r="I1964" t="str">
            <v>_07</v>
          </cell>
          <cell r="J1964" t="str">
            <v>OBRAS DE DRENAJE</v>
          </cell>
          <cell r="K1964" t="str">
            <v>Concreto 28 mpa aletas y cabezales</v>
          </cell>
        </row>
        <row r="1965">
          <cell r="G1965" t="str">
            <v>50003400016</v>
          </cell>
          <cell r="H1965" t="str">
            <v>C.VIT.V.N.1304/02.12.007</v>
          </cell>
          <cell r="I1965" t="str">
            <v>_07</v>
          </cell>
          <cell r="J1965" t="str">
            <v>OBRAS DE DRENAJE</v>
          </cell>
          <cell r="K1965" t="str">
            <v>Concreto 28 mpa ampliación de box</v>
          </cell>
        </row>
        <row r="1966">
          <cell r="G1966" t="str">
            <v>50003400017</v>
          </cell>
          <cell r="H1966" t="str">
            <v>C.VIT.V.N.1304/02.12.007</v>
          </cell>
          <cell r="I1966" t="str">
            <v>_07</v>
          </cell>
          <cell r="J1966" t="str">
            <v>OBRAS DE DRENAJE</v>
          </cell>
          <cell r="K1966" t="str">
            <v>Concreto ciclópeo</v>
          </cell>
        </row>
        <row r="1967">
          <cell r="G1967" t="str">
            <v>50003400018</v>
          </cell>
          <cell r="H1967" t="str">
            <v>C.VIT.V.N.1304/02.12.007</v>
          </cell>
          <cell r="I1967" t="str">
            <v>_07</v>
          </cell>
          <cell r="J1967" t="str">
            <v>OBRAS DE DRENAJE</v>
          </cell>
          <cell r="K1967" t="str">
            <v>Concreto para bordillos</v>
          </cell>
        </row>
        <row r="1968">
          <cell r="G1968" t="str">
            <v>50003400019</v>
          </cell>
          <cell r="H1968" t="str">
            <v>C.VIT.V.N.1304/02.12.007</v>
          </cell>
          <cell r="I1968" t="str">
            <v>_07</v>
          </cell>
          <cell r="J1968" t="str">
            <v>OBRAS DE DRENAJE</v>
          </cell>
          <cell r="K1968" t="str">
            <v>Acero de refuerzo aletas,  cabezales,</v>
          </cell>
        </row>
        <row r="1969">
          <cell r="G1969" t="str">
            <v>50003400020</v>
          </cell>
          <cell r="H1969" t="str">
            <v>C.VIT.V.N.1304/02.12.007</v>
          </cell>
          <cell r="I1969" t="str">
            <v>_07</v>
          </cell>
          <cell r="J1969" t="str">
            <v>OBRAS DE DRENAJE</v>
          </cell>
          <cell r="K1969" t="str">
            <v>Corte para ampliación de estructuras de</v>
          </cell>
        </row>
        <row r="1970">
          <cell r="G1970" t="str">
            <v>50003400021</v>
          </cell>
          <cell r="H1970" t="str">
            <v>C.VIT.V.N.1304/02.12.007</v>
          </cell>
          <cell r="I1970" t="str">
            <v>_07</v>
          </cell>
          <cell r="J1970" t="str">
            <v>OBRAS DE DRENAJE</v>
          </cell>
          <cell r="K1970" t="str">
            <v>Concreto para solados</v>
          </cell>
        </row>
        <row r="1971">
          <cell r="G1971" t="str">
            <v>50003400022</v>
          </cell>
          <cell r="H1971" t="str">
            <v>C.VIT.V.N.1304/02.12.007</v>
          </cell>
          <cell r="I1971" t="str">
            <v>_07</v>
          </cell>
          <cell r="J1971" t="str">
            <v>OBRAS DE DRENAJE</v>
          </cell>
          <cell r="K1971" t="str">
            <v>Excavaciones</v>
          </cell>
        </row>
        <row r="1972">
          <cell r="G1972" t="str">
            <v>50003400023</v>
          </cell>
          <cell r="H1972" t="str">
            <v>C.VIT.V.N.1304/02.12.007</v>
          </cell>
          <cell r="I1972" t="str">
            <v>_07</v>
          </cell>
          <cell r="J1972" t="str">
            <v>OBRAS DE DRENAJE</v>
          </cell>
          <cell r="K1972" t="str">
            <v>Excavacion manual</v>
          </cell>
        </row>
        <row r="1973">
          <cell r="G1973" t="str">
            <v>50003400024</v>
          </cell>
          <cell r="H1973" t="str">
            <v>C.VIT.V.N.1304/02.12.007</v>
          </cell>
          <cell r="I1973" t="str">
            <v>_07</v>
          </cell>
          <cell r="J1973" t="str">
            <v>OBRAS DE DRENAJE</v>
          </cell>
          <cell r="K1973" t="str">
            <v>Entibado</v>
          </cell>
        </row>
        <row r="1974">
          <cell r="G1974" t="str">
            <v>50003400025</v>
          </cell>
          <cell r="H1974" t="str">
            <v>C.VIT.V.N.1304/02.12.007</v>
          </cell>
          <cell r="I1974" t="str">
            <v>_07</v>
          </cell>
          <cell r="J1974" t="str">
            <v>OBRAS DE DRENAJE</v>
          </cell>
          <cell r="K1974" t="str">
            <v>Rellenos</v>
          </cell>
        </row>
        <row r="1975">
          <cell r="G1975" t="str">
            <v>50003400026</v>
          </cell>
          <cell r="H1975" t="str">
            <v>C.VIT.V.N.1304/02.12.007</v>
          </cell>
          <cell r="I1975" t="str">
            <v>_07</v>
          </cell>
          <cell r="J1975" t="str">
            <v>OBRAS DE DRENAJE</v>
          </cell>
          <cell r="K1975" t="str">
            <v>Atraque de tubería</v>
          </cell>
        </row>
        <row r="1976">
          <cell r="G1976" t="str">
            <v>50003400027</v>
          </cell>
          <cell r="H1976" t="str">
            <v>C.VIT.V.N.1304/02.12.007</v>
          </cell>
          <cell r="I1976" t="str">
            <v>_07</v>
          </cell>
          <cell r="J1976" t="str">
            <v>OBRAS DE DRENAJE</v>
          </cell>
          <cell r="K1976" t="str">
            <v>Transporte de excavaciones</v>
          </cell>
        </row>
        <row r="1977">
          <cell r="G1977" t="str">
            <v>50003400028</v>
          </cell>
          <cell r="H1977" t="str">
            <v>C.VIT.V.N.1304/02.12.007</v>
          </cell>
          <cell r="I1977" t="str">
            <v>_07</v>
          </cell>
          <cell r="J1977" t="str">
            <v>OBRAS DE DRENAJE</v>
          </cell>
          <cell r="K1977" t="str">
            <v>Transporte material de rellenos</v>
          </cell>
        </row>
        <row r="1978">
          <cell r="G1978" t="str">
            <v>50003400029</v>
          </cell>
          <cell r="H1978" t="str">
            <v>C.VIT.V.N.1304/02.12.007</v>
          </cell>
          <cell r="I1978" t="str">
            <v>_07</v>
          </cell>
          <cell r="J1978" t="str">
            <v>OBRAS DE DRENAJE</v>
          </cell>
          <cell r="K1978" t="str">
            <v>Transporte de concretos</v>
          </cell>
        </row>
        <row r="1979">
          <cell r="G1979" t="str">
            <v>50003410001</v>
          </cell>
          <cell r="H1979" t="str">
            <v>C.VIT.V.N.1304/02.12.008</v>
          </cell>
          <cell r="I1979" t="str">
            <v>_08</v>
          </cell>
          <cell r="J1979" t="str">
            <v>ADECUACION DE DEPOSITOS</v>
          </cell>
          <cell r="K1979" t="str">
            <v>Obras de adecuación de depósitos</v>
          </cell>
        </row>
        <row r="1980">
          <cell r="G1980" t="str">
            <v>50003420001</v>
          </cell>
          <cell r="H1980" t="str">
            <v>C.VIT.V.N.1304/02.12.009</v>
          </cell>
          <cell r="I1980" t="str">
            <v>_09</v>
          </cell>
          <cell r="J1980" t="str">
            <v>OBRAS DE ARTE MAYORES</v>
          </cell>
          <cell r="K1980" t="str">
            <v>Hito 39 8</v>
          </cell>
        </row>
        <row r="1981">
          <cell r="G1981" t="str">
            <v>50003420002</v>
          </cell>
          <cell r="H1981" t="str">
            <v>C.VIT.V.N.1304/02.12.009</v>
          </cell>
          <cell r="I1981" t="str">
            <v>_09</v>
          </cell>
          <cell r="J1981" t="str">
            <v>OBRAS DE ARTE MAYORES</v>
          </cell>
          <cell r="K1981" t="str">
            <v>Demolición de estructuras</v>
          </cell>
        </row>
        <row r="1982">
          <cell r="G1982" t="str">
            <v>50003420003</v>
          </cell>
          <cell r="H1982" t="str">
            <v>C.VIT.V.N.1304/02.12.009</v>
          </cell>
          <cell r="I1982" t="str">
            <v>_09</v>
          </cell>
          <cell r="J1982" t="str">
            <v>OBRAS DE ARTE MAYORES</v>
          </cell>
          <cell r="K1982" t="str">
            <v>Retiro de baranda metálica</v>
          </cell>
        </row>
        <row r="1983">
          <cell r="G1983" t="str">
            <v>50003420004</v>
          </cell>
          <cell r="H1983" t="str">
            <v>C.VIT.V.N.1304/02.12.009</v>
          </cell>
          <cell r="I1983" t="str">
            <v>_09</v>
          </cell>
          <cell r="J1983" t="str">
            <v>OBRAS DE ARTE MAYORES</v>
          </cell>
          <cell r="K1983" t="str">
            <v>Mantenimiento y protección de baranda me</v>
          </cell>
        </row>
        <row r="1984">
          <cell r="G1984" t="str">
            <v>50003420005</v>
          </cell>
          <cell r="H1984" t="str">
            <v>C.VIT.V.N.1304/02.12.009</v>
          </cell>
          <cell r="I1984" t="str">
            <v>_09</v>
          </cell>
          <cell r="J1984" t="str">
            <v>OBRAS DE ARTE MAYORES</v>
          </cell>
          <cell r="K1984" t="str">
            <v>Concreto 35mpa vigas postensadas</v>
          </cell>
        </row>
        <row r="1985">
          <cell r="G1985" t="str">
            <v>50003420006</v>
          </cell>
          <cell r="H1985" t="str">
            <v>C.VIT.V.N.1304/02.12.009</v>
          </cell>
          <cell r="I1985" t="str">
            <v>_09</v>
          </cell>
          <cell r="J1985" t="str">
            <v>OBRAS DE ARTE MAYORES</v>
          </cell>
          <cell r="K1985" t="str">
            <v>Izaje de vigas</v>
          </cell>
        </row>
        <row r="1986">
          <cell r="G1986" t="str">
            <v>50003420007</v>
          </cell>
          <cell r="H1986" t="str">
            <v>C.VIT.V.N.1304/02.12.009</v>
          </cell>
          <cell r="I1986" t="str">
            <v>_09</v>
          </cell>
          <cell r="J1986" t="str">
            <v>OBRAS DE ARTE MAYORES</v>
          </cell>
          <cell r="K1986" t="str">
            <v>Concreto 28mpa vigas y riostras reforzad</v>
          </cell>
        </row>
        <row r="1987">
          <cell r="G1987" t="str">
            <v>50003420008</v>
          </cell>
          <cell r="H1987" t="str">
            <v>C.VIT.V.N.1304/02.12.009</v>
          </cell>
          <cell r="I1987" t="str">
            <v>_09</v>
          </cell>
          <cell r="J1987" t="str">
            <v>OBRAS DE ARTE MAYORES</v>
          </cell>
          <cell r="K1987" t="str">
            <v>Concreto 28mpa tablero</v>
          </cell>
        </row>
        <row r="1988">
          <cell r="G1988" t="str">
            <v>50003420009</v>
          </cell>
          <cell r="H1988" t="str">
            <v>C.VIT.V.N.1304/02.12.009</v>
          </cell>
          <cell r="I1988" t="str">
            <v>_09</v>
          </cell>
          <cell r="J1988" t="str">
            <v>OBRAS DE ARTE MAYORES</v>
          </cell>
          <cell r="K1988" t="str">
            <v>Acero estructural perfiles astm a-36</v>
          </cell>
        </row>
        <row r="1989">
          <cell r="G1989" t="str">
            <v>50003420010</v>
          </cell>
          <cell r="H1989" t="str">
            <v>C.VIT.V.N.1304/02.12.009</v>
          </cell>
          <cell r="I1989" t="str">
            <v>_09</v>
          </cell>
          <cell r="J1989" t="str">
            <v>OBRAS DE ARTE MAYORES</v>
          </cell>
          <cell r="K1989" t="str">
            <v>Acero estructural láminas astm a588</v>
          </cell>
        </row>
        <row r="1990">
          <cell r="G1990" t="str">
            <v>50003420011</v>
          </cell>
          <cell r="H1990" t="str">
            <v>C.VIT.V.N.1304/02.12.009</v>
          </cell>
          <cell r="I1990" t="str">
            <v>_09</v>
          </cell>
          <cell r="J1990" t="str">
            <v>OBRAS DE ARTE MAYORES</v>
          </cell>
          <cell r="K1990" t="str">
            <v>Soldadura</v>
          </cell>
        </row>
        <row r="1991">
          <cell r="G1991" t="str">
            <v>50003420012</v>
          </cell>
          <cell r="H1991" t="str">
            <v>C.VIT.V.N.1304/02.12.009</v>
          </cell>
          <cell r="I1991" t="str">
            <v>_09</v>
          </cell>
          <cell r="J1991" t="str">
            <v>OBRAS DE ARTE MAYORES</v>
          </cell>
          <cell r="K1991" t="str">
            <v>Acero de refuerzo vigas postensadas, re</v>
          </cell>
        </row>
        <row r="1992">
          <cell r="G1992" t="str">
            <v>50003420013</v>
          </cell>
          <cell r="H1992" t="str">
            <v>C.VIT.V.N.1304/02.12.009</v>
          </cell>
          <cell r="I1992" t="str">
            <v>_09</v>
          </cell>
          <cell r="J1992" t="str">
            <v>OBRAS DE ARTE MAYORES</v>
          </cell>
          <cell r="K1992" t="str">
            <v>Acero para postensado fu=1900mpa</v>
          </cell>
        </row>
        <row r="1993">
          <cell r="G1993" t="str">
            <v>50003420014</v>
          </cell>
          <cell r="H1993" t="str">
            <v>C.VIT.V.N.1304/02.12.009</v>
          </cell>
          <cell r="I1993" t="str">
            <v>_09</v>
          </cell>
          <cell r="J1993" t="str">
            <v>OBRAS DE ARTE MAYORES</v>
          </cell>
          <cell r="K1993" t="str">
            <v>Concreto 21mpa opción parapeto</v>
          </cell>
        </row>
        <row r="1994">
          <cell r="G1994" t="str">
            <v>50003420015</v>
          </cell>
          <cell r="H1994" t="str">
            <v>C.VIT.V.N.1304/02.12.009</v>
          </cell>
          <cell r="I1994" t="str">
            <v>_09</v>
          </cell>
          <cell r="J1994" t="str">
            <v>OBRAS DE ARTE MAYORES</v>
          </cell>
          <cell r="K1994" t="str">
            <v>Acero de refuerzo opción parapeto fy=420</v>
          </cell>
        </row>
        <row r="1995">
          <cell r="G1995" t="str">
            <v>50003420016</v>
          </cell>
          <cell r="H1995" t="str">
            <v>C.VIT.V.N.1304/02.12.009</v>
          </cell>
          <cell r="I1995" t="str">
            <v>_09</v>
          </cell>
          <cell r="J1995" t="str">
            <v>OBRAS DE ARTE MAYORES</v>
          </cell>
          <cell r="K1995" t="str">
            <v>Acero estructural opción baranda metálic</v>
          </cell>
        </row>
        <row r="1996">
          <cell r="G1996" t="str">
            <v>50003420017</v>
          </cell>
          <cell r="H1996" t="str">
            <v>C.VIT.V.N.1304/02.12.009</v>
          </cell>
          <cell r="I1996" t="str">
            <v>_09</v>
          </cell>
          <cell r="J1996" t="str">
            <v>OBRAS DE ARTE MAYORES</v>
          </cell>
          <cell r="K1996" t="str">
            <v>Neopreno reforzado dureza 60</v>
          </cell>
        </row>
        <row r="1997">
          <cell r="G1997" t="str">
            <v>50003420018</v>
          </cell>
          <cell r="H1997" t="str">
            <v>C.VIT.V.N.1304/02.12.009</v>
          </cell>
          <cell r="I1997" t="str">
            <v>_09</v>
          </cell>
          <cell r="J1997" t="str">
            <v>OBRAS DE ARTE MAYORES</v>
          </cell>
          <cell r="K1997" t="str">
            <v>Junta de dilatación vsl tx-50</v>
          </cell>
        </row>
        <row r="1998">
          <cell r="G1998" t="str">
            <v>50003420019</v>
          </cell>
          <cell r="H1998" t="str">
            <v>C.VIT.V.N.1304/02.12.009</v>
          </cell>
          <cell r="I1998" t="str">
            <v>_09</v>
          </cell>
          <cell r="J1998" t="str">
            <v>OBRAS DE ARTE MAYORES</v>
          </cell>
          <cell r="K1998" t="str">
            <v>Junta de dilatación vsl tx-75</v>
          </cell>
        </row>
        <row r="1999">
          <cell r="G1999" t="str">
            <v>50003420020</v>
          </cell>
          <cell r="H1999" t="str">
            <v>C.VIT.V.N.1304/02.12.009</v>
          </cell>
          <cell r="I1999" t="str">
            <v>_09</v>
          </cell>
          <cell r="J1999" t="str">
            <v>OBRAS DE ARTE MAYORES</v>
          </cell>
          <cell r="K1999" t="str">
            <v>Capa de rodadura e=0.05m</v>
          </cell>
        </row>
        <row r="2000">
          <cell r="G2000" t="str">
            <v>50003420021</v>
          </cell>
          <cell r="H2000" t="str">
            <v>C.VIT.V.N.1304/02.12.009</v>
          </cell>
          <cell r="I2000" t="str">
            <v>_09</v>
          </cell>
          <cell r="J2000" t="str">
            <v>OBRAS DE ARTE MAYORES</v>
          </cell>
          <cell r="K2000" t="str">
            <v>Concreto 24.5mpa zapata estribos</v>
          </cell>
        </row>
        <row r="2001">
          <cell r="G2001" t="str">
            <v>50003420022</v>
          </cell>
          <cell r="H2001" t="str">
            <v>C.VIT.V.N.1304/02.12.009</v>
          </cell>
          <cell r="I2001" t="str">
            <v>_09</v>
          </cell>
          <cell r="J2001" t="str">
            <v>OBRAS DE ARTE MAYORES</v>
          </cell>
          <cell r="K2001" t="str">
            <v>Concreto 21mpa vástago estribos</v>
          </cell>
        </row>
        <row r="2002">
          <cell r="G2002" t="str">
            <v>50003420023</v>
          </cell>
          <cell r="H2002" t="str">
            <v>C.VIT.V.N.1304/02.12.009</v>
          </cell>
          <cell r="I2002" t="str">
            <v>_09</v>
          </cell>
          <cell r="J2002" t="str">
            <v>OBRAS DE ARTE MAYORES</v>
          </cell>
          <cell r="K2002" t="str">
            <v>Concreto 21mpa aletas estribos</v>
          </cell>
        </row>
        <row r="2003">
          <cell r="G2003" t="str">
            <v>50003420024</v>
          </cell>
          <cell r="H2003" t="str">
            <v>C.VIT.V.N.1304/02.12.009</v>
          </cell>
          <cell r="I2003" t="str">
            <v>_09</v>
          </cell>
          <cell r="J2003" t="str">
            <v>OBRAS DE ARTE MAYORES</v>
          </cell>
          <cell r="K2003" t="str">
            <v>Concreto 24.5mpa para estribos y aletas</v>
          </cell>
        </row>
        <row r="2004">
          <cell r="G2004" t="str">
            <v>50003420025</v>
          </cell>
          <cell r="H2004" t="str">
            <v>C.VIT.V.N.1304/02.12.009</v>
          </cell>
          <cell r="I2004" t="str">
            <v>_09</v>
          </cell>
          <cell r="J2004" t="str">
            <v>OBRAS DE ARTE MAYORES</v>
          </cell>
          <cell r="K2004" t="str">
            <v>Concreto 21mpa losas de aproximación</v>
          </cell>
        </row>
        <row r="2005">
          <cell r="G2005" t="str">
            <v>50003420026</v>
          </cell>
          <cell r="H2005" t="str">
            <v>C.VIT.V.N.1304/02.12.009</v>
          </cell>
          <cell r="I2005" t="str">
            <v>_09</v>
          </cell>
          <cell r="J2005" t="str">
            <v>OBRAS DE ARTE MAYORES</v>
          </cell>
          <cell r="K2005" t="str">
            <v>Concreto 28mpa box-culvert</v>
          </cell>
        </row>
        <row r="2006">
          <cell r="G2006" t="str">
            <v>50003420027</v>
          </cell>
          <cell r="H2006" t="str">
            <v>C.VIT.V.N.1304/02.12.009</v>
          </cell>
          <cell r="I2006" t="str">
            <v>_09</v>
          </cell>
          <cell r="J2006" t="str">
            <v>OBRAS DE ARTE MAYORES</v>
          </cell>
          <cell r="K2006" t="str">
            <v>Concreto 21mpa dados de pilotes</v>
          </cell>
        </row>
        <row r="2007">
          <cell r="G2007" t="str">
            <v>50003420028</v>
          </cell>
          <cell r="H2007" t="str">
            <v>C.VIT.V.N.1304/02.12.009</v>
          </cell>
          <cell r="I2007" t="str">
            <v>_09</v>
          </cell>
          <cell r="J2007" t="str">
            <v>OBRAS DE ARTE MAYORES</v>
          </cell>
          <cell r="K2007" t="str">
            <v>Concreto 28mpa pilas</v>
          </cell>
        </row>
        <row r="2008">
          <cell r="G2008" t="str">
            <v>50003420029</v>
          </cell>
          <cell r="H2008" t="str">
            <v>C.VIT.V.N.1304/02.12.009</v>
          </cell>
          <cell r="I2008" t="str">
            <v>_09</v>
          </cell>
          <cell r="J2008" t="str">
            <v>OBRAS DE ARTE MAYORES</v>
          </cell>
          <cell r="K2008" t="str">
            <v>Plataforma piloteadora</v>
          </cell>
        </row>
        <row r="2009">
          <cell r="G2009" t="str">
            <v>50003420030</v>
          </cell>
          <cell r="H2009" t="str">
            <v>C.VIT.V.N.1304/02.12.009</v>
          </cell>
          <cell r="I2009" t="str">
            <v>_09</v>
          </cell>
          <cell r="J2009" t="str">
            <v>OBRAS DE ARTE MAYORES</v>
          </cell>
          <cell r="K2009" t="str">
            <v>Pilote  d=0.5m (excavación + concreto)</v>
          </cell>
        </row>
        <row r="2010">
          <cell r="G2010" t="str">
            <v>50003420031</v>
          </cell>
          <cell r="H2010" t="str">
            <v>C.VIT.V.N.1304/02.12.009</v>
          </cell>
          <cell r="I2010" t="str">
            <v>_09</v>
          </cell>
          <cell r="J2010" t="str">
            <v>OBRAS DE ARTE MAYORES</v>
          </cell>
          <cell r="K2010" t="str">
            <v>Pilote  d=1m (excavación + concreto)</v>
          </cell>
        </row>
        <row r="2011">
          <cell r="G2011" t="str">
            <v>50003420032</v>
          </cell>
          <cell r="H2011" t="str">
            <v>C.VIT.V.N.1304/02.12.009</v>
          </cell>
          <cell r="I2011" t="str">
            <v>_09</v>
          </cell>
          <cell r="J2011" t="str">
            <v>OBRAS DE ARTE MAYORES</v>
          </cell>
          <cell r="K2011" t="str">
            <v>Acero de refuerzo pilotes fy=420mpa</v>
          </cell>
        </row>
        <row r="2012">
          <cell r="G2012" t="str">
            <v>50003420033</v>
          </cell>
          <cell r="H2012" t="str">
            <v>C.VIT.V.N.1304/02.12.009</v>
          </cell>
          <cell r="I2012" t="str">
            <v>_09</v>
          </cell>
          <cell r="J2012" t="str">
            <v>OBRAS DE ARTE MAYORES</v>
          </cell>
          <cell r="K2012" t="str">
            <v>Concreto 28mpa vigas cabezales</v>
          </cell>
        </row>
        <row r="2013">
          <cell r="G2013" t="str">
            <v>50003420034</v>
          </cell>
          <cell r="H2013" t="str">
            <v>C.VIT.V.N.1304/02.12.009</v>
          </cell>
          <cell r="I2013" t="str">
            <v>_09</v>
          </cell>
          <cell r="J2013" t="str">
            <v>OBRAS DE ARTE MAYORES</v>
          </cell>
          <cell r="K2013" t="str">
            <v>Concreto 17.5mpa solados</v>
          </cell>
        </row>
        <row r="2014">
          <cell r="G2014" t="str">
            <v>50003420035</v>
          </cell>
          <cell r="H2014" t="str">
            <v>C.VIT.V.N.1304/02.12.009</v>
          </cell>
          <cell r="I2014" t="str">
            <v>_09</v>
          </cell>
          <cell r="J2014" t="str">
            <v>OBRAS DE ARTE MAYORES</v>
          </cell>
          <cell r="K2014" t="str">
            <v>Acero de refuerzo estribos, aletas y lo</v>
          </cell>
        </row>
        <row r="2015">
          <cell r="G2015" t="str">
            <v>50003420036</v>
          </cell>
          <cell r="H2015" t="str">
            <v>C.VIT.V.N.1304/02.12.009</v>
          </cell>
          <cell r="I2015" t="str">
            <v>_09</v>
          </cell>
          <cell r="J2015" t="str">
            <v>OBRAS DE ARTE MAYORES</v>
          </cell>
          <cell r="K2015" t="str">
            <v>Acero de refuerzo box-culvert fy=420mpa</v>
          </cell>
        </row>
        <row r="2016">
          <cell r="G2016" t="str">
            <v>50003420037</v>
          </cell>
          <cell r="H2016" t="str">
            <v>C.VIT.V.N.1304/02.12.009</v>
          </cell>
          <cell r="I2016" t="str">
            <v>_09</v>
          </cell>
          <cell r="J2016" t="str">
            <v>OBRAS DE ARTE MAYORES</v>
          </cell>
          <cell r="K2016" t="str">
            <v>Reparación protección de concreto</v>
          </cell>
        </row>
        <row r="2017">
          <cell r="G2017" t="str">
            <v>50003420038</v>
          </cell>
          <cell r="H2017" t="str">
            <v>C.VIT.V.N.1304/02.12.009</v>
          </cell>
          <cell r="I2017" t="str">
            <v>_09</v>
          </cell>
          <cell r="J2017" t="str">
            <v>OBRAS DE ARTE MAYORES</v>
          </cell>
          <cell r="K2017" t="str">
            <v>Protección talud</v>
          </cell>
        </row>
        <row r="2018">
          <cell r="G2018" t="str">
            <v>50003420039</v>
          </cell>
          <cell r="H2018" t="str">
            <v>C.VIT.V.N.1304/02.12.009</v>
          </cell>
          <cell r="I2018" t="str">
            <v>_09</v>
          </cell>
          <cell r="J2018" t="str">
            <v>OBRAS DE ARTE MAYORES</v>
          </cell>
          <cell r="K2018" t="str">
            <v>Junta de expansión asfáltica (incluye re</v>
          </cell>
        </row>
        <row r="2019">
          <cell r="G2019" t="str">
            <v>50003420040</v>
          </cell>
          <cell r="H2019" t="str">
            <v>C.VIT.V.N.1304/02.12.009</v>
          </cell>
          <cell r="I2019" t="str">
            <v>_09</v>
          </cell>
          <cell r="J2019" t="str">
            <v>OBRAS DE ARTE MAYORES</v>
          </cell>
          <cell r="K2019" t="str">
            <v>Inyección de fisuras</v>
          </cell>
        </row>
        <row r="2020">
          <cell r="G2020" t="str">
            <v>50003420041</v>
          </cell>
          <cell r="H2020" t="str">
            <v>C.VIT.V.N.1304/02.12.009</v>
          </cell>
          <cell r="I2020" t="str">
            <v>_09</v>
          </cell>
          <cell r="J2020" t="str">
            <v>OBRAS DE ARTE MAYORES</v>
          </cell>
          <cell r="K2020" t="str">
            <v>Anclaje epóxico</v>
          </cell>
        </row>
        <row r="2021">
          <cell r="G2021" t="str">
            <v>50003420042</v>
          </cell>
          <cell r="H2021" t="str">
            <v>C.VIT.V.N.1304/02.12.009</v>
          </cell>
          <cell r="I2021" t="str">
            <v>_09</v>
          </cell>
          <cell r="J2021" t="str">
            <v>OBRAS DE ARTE MAYORES</v>
          </cell>
          <cell r="K2021" t="str">
            <v>Reforzamiento de tablero</v>
          </cell>
        </row>
        <row r="2022">
          <cell r="G2022" t="str">
            <v>50003420043</v>
          </cell>
          <cell r="H2022" t="str">
            <v>C.VIT.V.N.1304/02.12.009</v>
          </cell>
          <cell r="I2022" t="str">
            <v>_09</v>
          </cell>
          <cell r="J2022" t="str">
            <v>OBRAS DE ARTE MAYORES</v>
          </cell>
          <cell r="K2022" t="str">
            <v>Reforzamiento de vigas</v>
          </cell>
        </row>
        <row r="2023">
          <cell r="G2023" t="str">
            <v>50003420044</v>
          </cell>
          <cell r="H2023" t="str">
            <v>C.VIT.V.N.1304/02.12.009</v>
          </cell>
          <cell r="I2023" t="str">
            <v>_09</v>
          </cell>
          <cell r="J2023" t="str">
            <v>OBRAS DE ARTE MAYORES</v>
          </cell>
          <cell r="K2023" t="str">
            <v>Drenajes (incluye rejilla)</v>
          </cell>
        </row>
        <row r="2024">
          <cell r="G2024" t="str">
            <v>50003420045</v>
          </cell>
          <cell r="H2024" t="str">
            <v>C.VIT.V.N.1304/02.12.009</v>
          </cell>
          <cell r="I2024" t="str">
            <v>_09</v>
          </cell>
          <cell r="J2024" t="str">
            <v>OBRAS DE ARTE MAYORES</v>
          </cell>
          <cell r="K2024" t="str">
            <v>Concreto ciclópeo</v>
          </cell>
        </row>
        <row r="2025">
          <cell r="G2025" t="str">
            <v>50003420046</v>
          </cell>
          <cell r="H2025" t="str">
            <v>C.VIT.V.N.1304/02.12.009</v>
          </cell>
          <cell r="I2025" t="str">
            <v>_09</v>
          </cell>
          <cell r="J2025" t="str">
            <v>OBRAS DE ARTE MAYORES</v>
          </cell>
          <cell r="K2025" t="str">
            <v>Concreto socavación</v>
          </cell>
        </row>
        <row r="2026">
          <cell r="G2026" t="str">
            <v>50003420047</v>
          </cell>
          <cell r="H2026" t="str">
            <v>C.VIT.V.N.1304/02.12.009</v>
          </cell>
          <cell r="I2026" t="str">
            <v>_09</v>
          </cell>
          <cell r="J2026" t="str">
            <v>OBRAS DE ARTE MAYORES</v>
          </cell>
          <cell r="K2026" t="str">
            <v>Concreto fluído</v>
          </cell>
        </row>
        <row r="2027">
          <cell r="G2027" t="str">
            <v>50003420048</v>
          </cell>
          <cell r="H2027" t="str">
            <v>C.VIT.V.N.1304/02.12.009</v>
          </cell>
          <cell r="I2027" t="str">
            <v>_09</v>
          </cell>
          <cell r="J2027" t="str">
            <v>OBRAS DE ARTE MAYORES</v>
          </cell>
          <cell r="K2027" t="str">
            <v>Gateo de vigas (por unidad de apoyo)</v>
          </cell>
        </row>
        <row r="2028">
          <cell r="G2028" t="str">
            <v>50003420049</v>
          </cell>
          <cell r="H2028" t="str">
            <v>C.VIT.V.N.1304/02.12.009</v>
          </cell>
          <cell r="I2028" t="str">
            <v>_09</v>
          </cell>
          <cell r="J2028" t="str">
            <v>OBRAS DE ARTE MAYORES</v>
          </cell>
          <cell r="K2028" t="str">
            <v>Excavación</v>
          </cell>
        </row>
        <row r="2029">
          <cell r="G2029" t="str">
            <v>50003420050</v>
          </cell>
          <cell r="H2029" t="str">
            <v>C.VIT.V.N.1304/02.12.009</v>
          </cell>
          <cell r="I2029" t="str">
            <v>_09</v>
          </cell>
          <cell r="J2029" t="str">
            <v>OBRAS DE ARTE MAYORES</v>
          </cell>
          <cell r="K2029" t="str">
            <v>Relleno</v>
          </cell>
        </row>
        <row r="2030">
          <cell r="G2030" t="str">
            <v>50003420051</v>
          </cell>
          <cell r="H2030" t="str">
            <v>C.VIT.V.N.1304/02.12.009</v>
          </cell>
          <cell r="I2030" t="str">
            <v>_09</v>
          </cell>
          <cell r="J2030" t="str">
            <v>OBRAS DE ARTE MAYORES</v>
          </cell>
          <cell r="K2030" t="str">
            <v>Vadeo</v>
          </cell>
        </row>
        <row r="2031">
          <cell r="G2031" t="str">
            <v>50003420052</v>
          </cell>
          <cell r="H2031" t="str">
            <v>C.VIT.V.N.1304/02.12.009</v>
          </cell>
          <cell r="I2031" t="str">
            <v>_09</v>
          </cell>
          <cell r="J2031" t="str">
            <v>OBRAS DE ARTE MAYORES</v>
          </cell>
          <cell r="K2031" t="str">
            <v>Manejo de aguas</v>
          </cell>
        </row>
        <row r="2032">
          <cell r="G2032" t="str">
            <v>50003420053</v>
          </cell>
          <cell r="H2032" t="str">
            <v>C.VIT.V.N.1304/02.12.009</v>
          </cell>
          <cell r="I2032" t="str">
            <v>_09</v>
          </cell>
          <cell r="J2032" t="str">
            <v>OBRAS DE ARTE MAYORES</v>
          </cell>
          <cell r="K2032" t="str">
            <v>Transporte de excavaciones</v>
          </cell>
        </row>
        <row r="2033">
          <cell r="G2033" t="str">
            <v>50003420054</v>
          </cell>
          <cell r="H2033" t="str">
            <v>C.VIT.V.N.1304/02.12.009</v>
          </cell>
          <cell r="I2033" t="str">
            <v>_09</v>
          </cell>
          <cell r="J2033" t="str">
            <v>OBRAS DE ARTE MAYORES</v>
          </cell>
          <cell r="K2033" t="str">
            <v>Transporte material de rellenos</v>
          </cell>
        </row>
        <row r="2034">
          <cell r="G2034" t="str">
            <v>50003420055</v>
          </cell>
          <cell r="H2034" t="str">
            <v>C.VIT.V.N.1304/02.12.009</v>
          </cell>
          <cell r="I2034" t="str">
            <v>_09</v>
          </cell>
          <cell r="J2034" t="str">
            <v>OBRAS DE ARTE MAYORES</v>
          </cell>
          <cell r="K2034" t="str">
            <v>Transporte de concretos</v>
          </cell>
        </row>
        <row r="2035">
          <cell r="G2035" t="str">
            <v>50003420056</v>
          </cell>
          <cell r="H2035" t="str">
            <v>C.VIT.V.N.1304/02.12.009</v>
          </cell>
          <cell r="I2035" t="str">
            <v>_09</v>
          </cell>
          <cell r="J2035" t="str">
            <v>OBRAS DE ARTE MAYORES</v>
          </cell>
          <cell r="K2035" t="str">
            <v>Prueba de carga</v>
          </cell>
        </row>
        <row r="2036">
          <cell r="G2036" t="str">
            <v>50003420057</v>
          </cell>
          <cell r="H2036" t="str">
            <v>C.VIT.V.N.1304/02.12.009</v>
          </cell>
          <cell r="I2036" t="str">
            <v>_09</v>
          </cell>
          <cell r="J2036" t="str">
            <v>OBRAS DE ARTE MAYORES</v>
          </cell>
          <cell r="K2036" t="str">
            <v>Prueba dinamica pilotes</v>
          </cell>
        </row>
        <row r="2037">
          <cell r="G2037" t="str">
            <v>50003430001</v>
          </cell>
          <cell r="H2037" t="str">
            <v>C.VIT.V.N.1304/02.12.010</v>
          </cell>
          <cell r="I2037" t="str">
            <v>_10</v>
          </cell>
          <cell r="J2037" t="str">
            <v>TRASLADO DE REDES</v>
          </cell>
          <cell r="K2037" t="str">
            <v>Traslado de redes aereas</v>
          </cell>
        </row>
        <row r="2038">
          <cell r="G2038" t="str">
            <v>50003430002</v>
          </cell>
          <cell r="H2038" t="str">
            <v>C.VIT.V.N.1304/02.12.010</v>
          </cell>
          <cell r="I2038" t="str">
            <v>_10</v>
          </cell>
          <cell r="J2038" t="str">
            <v>TRASLADO DE REDES</v>
          </cell>
          <cell r="K2038" t="str">
            <v>Traslado de redes de acueducto</v>
          </cell>
        </row>
        <row r="2039">
          <cell r="G2039" t="str">
            <v>50003430003</v>
          </cell>
          <cell r="H2039" t="str">
            <v>C.VIT.V.N.1304/02.12.010</v>
          </cell>
          <cell r="I2039" t="str">
            <v>_10</v>
          </cell>
          <cell r="J2039" t="str">
            <v>TRASLADO DE REDES</v>
          </cell>
          <cell r="K2039" t="str">
            <v>Traslado de redes de secas</v>
          </cell>
        </row>
        <row r="2040">
          <cell r="G2040" t="str">
            <v>50003430004</v>
          </cell>
          <cell r="H2040" t="str">
            <v>C.VIT.V.N.1304/02.12.010</v>
          </cell>
          <cell r="I2040" t="str">
            <v>_10</v>
          </cell>
          <cell r="J2040" t="str">
            <v>TRASLADO DE REDES</v>
          </cell>
          <cell r="K2040" t="str">
            <v>Cruces en via para instalaciones de s.o.</v>
          </cell>
        </row>
        <row r="2041">
          <cell r="G2041" t="str">
            <v>50003440001</v>
          </cell>
          <cell r="H2041" t="str">
            <v>C.VIT.V.N.1304/02.13</v>
          </cell>
          <cell r="I2041">
            <v>0</v>
          </cell>
          <cell r="K2041" t="str">
            <v>Permisos ambientales PAGA</v>
          </cell>
        </row>
        <row r="2042">
          <cell r="G2042" t="str">
            <v>50003440002</v>
          </cell>
          <cell r="H2042" t="str">
            <v>C.VIT.V.N.1304/02.13</v>
          </cell>
          <cell r="I2042">
            <v>0</v>
          </cell>
          <cell r="K2042" t="str">
            <v>Entrega de predios (30%)</v>
          </cell>
        </row>
        <row r="2043">
          <cell r="G2043" t="str">
            <v>50003440003</v>
          </cell>
          <cell r="H2043" t="str">
            <v>C.VIT.V.N.1304/02.13</v>
          </cell>
          <cell r="I2043">
            <v>0</v>
          </cell>
          <cell r="K2043" t="str">
            <v>Plan de manejo de tráfico</v>
          </cell>
        </row>
        <row r="2044">
          <cell r="G2044" t="str">
            <v>50003440004</v>
          </cell>
          <cell r="H2044" t="str">
            <v>C.VIT.V.N.1304/02.13</v>
          </cell>
          <cell r="I2044">
            <v>0</v>
          </cell>
          <cell r="K2044" t="str">
            <v>Diseños</v>
          </cell>
        </row>
        <row r="2045">
          <cell r="G2045" t="str">
            <v>50003450001</v>
          </cell>
          <cell r="H2045" t="str">
            <v>C.VIT.V.N.1304/02.13.001</v>
          </cell>
          <cell r="I2045" t="str">
            <v>_01</v>
          </cell>
          <cell r="J2045" t="str">
            <v>EXCAVACIONES</v>
          </cell>
          <cell r="K2045" t="str">
            <v>Hito 40 1</v>
          </cell>
        </row>
        <row r="2046">
          <cell r="G2046" t="str">
            <v>50003450002</v>
          </cell>
          <cell r="H2046" t="str">
            <v>C.VIT.V.N.1304/02.13.001</v>
          </cell>
          <cell r="I2046" t="str">
            <v>_01</v>
          </cell>
          <cell r="J2046" t="str">
            <v>EXCAVACIONES</v>
          </cell>
          <cell r="K2046" t="str">
            <v>Cerca nueva</v>
          </cell>
        </row>
        <row r="2047">
          <cell r="G2047" t="str">
            <v>50003450003</v>
          </cell>
          <cell r="H2047" t="str">
            <v>C.VIT.V.N.1304/02.13.001</v>
          </cell>
          <cell r="I2047" t="str">
            <v>_01</v>
          </cell>
          <cell r="J2047" t="str">
            <v>EXCAVACIONES</v>
          </cell>
          <cell r="K2047" t="str">
            <v>Cerca viva</v>
          </cell>
        </row>
        <row r="2048">
          <cell r="G2048" t="str">
            <v>50003450004</v>
          </cell>
          <cell r="H2048" t="str">
            <v>C.VIT.V.N.1304/02.13.001</v>
          </cell>
          <cell r="I2048" t="str">
            <v>_01</v>
          </cell>
          <cell r="J2048" t="str">
            <v>EXCAVACIONES</v>
          </cell>
          <cell r="K2048" t="str">
            <v>Tala de árboles</v>
          </cell>
        </row>
        <row r="2049">
          <cell r="G2049" t="str">
            <v>50003450005</v>
          </cell>
          <cell r="H2049" t="str">
            <v>C.VIT.V.N.1304/02.13.001</v>
          </cell>
          <cell r="I2049" t="str">
            <v>_01</v>
          </cell>
          <cell r="J2049" t="str">
            <v>EXCAVACIONES</v>
          </cell>
          <cell r="K2049" t="str">
            <v>Retiro de tocones</v>
          </cell>
        </row>
        <row r="2050">
          <cell r="G2050" t="str">
            <v>50003450006</v>
          </cell>
          <cell r="H2050" t="str">
            <v>C.VIT.V.N.1304/02.13.001</v>
          </cell>
          <cell r="I2050" t="str">
            <v>_01</v>
          </cell>
          <cell r="J2050" t="str">
            <v>EXCAVACIONES</v>
          </cell>
          <cell r="K2050" t="str">
            <v>Descapote</v>
          </cell>
        </row>
        <row r="2051">
          <cell r="G2051" t="str">
            <v>50003450007</v>
          </cell>
          <cell r="H2051" t="str">
            <v>C.VIT.V.N.1304/02.13.001</v>
          </cell>
          <cell r="I2051" t="str">
            <v>_01</v>
          </cell>
          <cell r="J2051" t="str">
            <v>EXCAVACIONES</v>
          </cell>
          <cell r="K2051" t="str">
            <v>Cortes en material común</v>
          </cell>
        </row>
        <row r="2052">
          <cell r="G2052" t="str">
            <v>50003450008</v>
          </cell>
          <cell r="H2052" t="str">
            <v>C.VIT.V.N.1304/02.13.001</v>
          </cell>
          <cell r="I2052" t="str">
            <v>_01</v>
          </cell>
          <cell r="J2052" t="str">
            <v>EXCAVACIONES</v>
          </cell>
          <cell r="K2052" t="str">
            <v>Corte para ensanche de vía existente</v>
          </cell>
        </row>
        <row r="2053">
          <cell r="G2053" t="str">
            <v>50003450009</v>
          </cell>
          <cell r="H2053" t="str">
            <v>C.VIT.V.N.1304/02.13.001</v>
          </cell>
          <cell r="I2053" t="str">
            <v>_01</v>
          </cell>
          <cell r="J2053" t="str">
            <v>EXCAVACIONES</v>
          </cell>
          <cell r="K2053" t="str">
            <v>Cortes de la vía en roca blanda con ripp</v>
          </cell>
        </row>
        <row r="2054">
          <cell r="G2054" t="str">
            <v>50003450010</v>
          </cell>
          <cell r="H2054" t="str">
            <v>C.VIT.V.N.1304/02.13.001</v>
          </cell>
          <cell r="I2054" t="str">
            <v>_01</v>
          </cell>
          <cell r="J2054" t="str">
            <v>EXCAVACIONES</v>
          </cell>
          <cell r="K2054" t="str">
            <v>Cortes de la vía en roca fresca</v>
          </cell>
        </row>
        <row r="2055">
          <cell r="G2055" t="str">
            <v>50003450011</v>
          </cell>
          <cell r="H2055" t="str">
            <v>C.VIT.V.N.1304/02.13.001</v>
          </cell>
          <cell r="I2055" t="str">
            <v>_01</v>
          </cell>
          <cell r="J2055" t="str">
            <v>EXCAVACIONES</v>
          </cell>
          <cell r="K2055" t="str">
            <v>Demolición de carpeta para empalme con a</v>
          </cell>
        </row>
        <row r="2056">
          <cell r="G2056" t="str">
            <v>50003450012</v>
          </cell>
          <cell r="H2056" t="str">
            <v>C.VIT.V.N.1304/02.13.001</v>
          </cell>
          <cell r="I2056" t="str">
            <v>_01</v>
          </cell>
          <cell r="J2056" t="str">
            <v>EXCAVACIONES</v>
          </cell>
          <cell r="K2056" t="str">
            <v>Fresado</v>
          </cell>
        </row>
        <row r="2057">
          <cell r="G2057" t="str">
            <v>50003450013</v>
          </cell>
          <cell r="H2057" t="str">
            <v>C.VIT.V.N.1304/02.13.001</v>
          </cell>
          <cell r="I2057" t="str">
            <v>_01</v>
          </cell>
          <cell r="J2057" t="str">
            <v>EXCAVACIONES</v>
          </cell>
          <cell r="K2057" t="str">
            <v>Transporte de excavaciones</v>
          </cell>
        </row>
        <row r="2058">
          <cell r="G2058" t="str">
            <v>50003450014</v>
          </cell>
          <cell r="H2058" t="str">
            <v>C.VIT.V.N.1304/02.13.001</v>
          </cell>
          <cell r="I2058" t="str">
            <v>_01</v>
          </cell>
          <cell r="J2058" t="str">
            <v>EXCAVACIONES</v>
          </cell>
          <cell r="K2058" t="str">
            <v>Conformación de botaderos</v>
          </cell>
        </row>
        <row r="2059">
          <cell r="G2059" t="str">
            <v>50003450015</v>
          </cell>
          <cell r="H2059" t="str">
            <v>C.VIT.V.N.1304/02.13.001</v>
          </cell>
          <cell r="I2059" t="str">
            <v>_01</v>
          </cell>
          <cell r="J2059" t="str">
            <v>EXCAVACIONES</v>
          </cell>
          <cell r="K2059" t="str">
            <v>Compensacion forestal</v>
          </cell>
        </row>
        <row r="2060">
          <cell r="G2060" t="str">
            <v>50003460001</v>
          </cell>
          <cell r="H2060" t="str">
            <v>C.VIT.V.N.1304/02.13.002</v>
          </cell>
          <cell r="I2060" t="str">
            <v>_02</v>
          </cell>
          <cell r="J2060" t="str">
            <v>TERRAPLENES Y RELLENOS</v>
          </cell>
          <cell r="K2060" t="str">
            <v>Hito 40 2</v>
          </cell>
        </row>
        <row r="2061">
          <cell r="G2061" t="str">
            <v>50003460002</v>
          </cell>
          <cell r="H2061" t="str">
            <v>C.VIT.V.N.1304/02.13.002</v>
          </cell>
          <cell r="I2061" t="str">
            <v>_02</v>
          </cell>
          <cell r="J2061" t="str">
            <v>TERRAPLENES Y RELLENOS</v>
          </cell>
          <cell r="K2061" t="str">
            <v>Compactación de subrasante</v>
          </cell>
        </row>
        <row r="2062">
          <cell r="G2062" t="str">
            <v>50003460003</v>
          </cell>
          <cell r="H2062" t="str">
            <v>C.VIT.V.N.1304/02.13.002</v>
          </cell>
          <cell r="I2062" t="str">
            <v>_02</v>
          </cell>
          <cell r="J2062" t="str">
            <v>TERRAPLENES Y RELLENOS</v>
          </cell>
          <cell r="K2062" t="str">
            <v>Reconformación de terraplenes</v>
          </cell>
        </row>
        <row r="2063">
          <cell r="G2063" t="str">
            <v>50003460004</v>
          </cell>
          <cell r="H2063" t="str">
            <v>C.VIT.V.N.1304/02.13.002</v>
          </cell>
          <cell r="I2063" t="str">
            <v>_02</v>
          </cell>
          <cell r="J2063" t="str">
            <v>TERRAPLENES Y RELLENOS</v>
          </cell>
          <cell r="K2063" t="str">
            <v>Rajón - mejoramiento de subrasante</v>
          </cell>
        </row>
        <row r="2064">
          <cell r="G2064" t="str">
            <v>50003460005</v>
          </cell>
          <cell r="H2064" t="str">
            <v>C.VIT.V.N.1304/02.13.002</v>
          </cell>
          <cell r="I2064" t="str">
            <v>_02</v>
          </cell>
          <cell r="J2064" t="str">
            <v>TERRAPLENES Y RELLENOS</v>
          </cell>
          <cell r="K2064" t="str">
            <v>Terraplen con material de cantera</v>
          </cell>
        </row>
        <row r="2065">
          <cell r="G2065" t="str">
            <v>50003460006</v>
          </cell>
          <cell r="H2065" t="str">
            <v>C.VIT.V.N.1304/02.13.002</v>
          </cell>
          <cell r="I2065" t="str">
            <v>_02</v>
          </cell>
          <cell r="J2065" t="str">
            <v>TERRAPLENES Y RELLENOS</v>
          </cell>
          <cell r="K2065" t="str">
            <v>Terraplen con material proveniente de co</v>
          </cell>
        </row>
        <row r="2066">
          <cell r="G2066" t="str">
            <v>50003460007</v>
          </cell>
          <cell r="H2066" t="str">
            <v>C.VIT.V.N.1304/02.13.002</v>
          </cell>
          <cell r="I2066" t="str">
            <v>_02</v>
          </cell>
          <cell r="J2066" t="str">
            <v>TERRAPLENES Y RELLENOS</v>
          </cell>
          <cell r="K2066" t="str">
            <v>Transporte material de terraplen</v>
          </cell>
        </row>
        <row r="2067">
          <cell r="G2067" t="str">
            <v>50003470001</v>
          </cell>
          <cell r="H2067" t="str">
            <v>C.VIT.V.N.1304/02.13.003</v>
          </cell>
          <cell r="I2067" t="str">
            <v>_03</v>
          </cell>
          <cell r="J2067" t="str">
            <v>BASE Y SUBBASE</v>
          </cell>
          <cell r="K2067" t="str">
            <v>Hito 40 3</v>
          </cell>
        </row>
        <row r="2068">
          <cell r="G2068" t="str">
            <v>50003470002</v>
          </cell>
          <cell r="H2068" t="str">
            <v>C.VIT.V.N.1304/02.13.003</v>
          </cell>
          <cell r="I2068" t="str">
            <v>_03</v>
          </cell>
          <cell r="J2068" t="str">
            <v>BASE Y SUBBASE</v>
          </cell>
          <cell r="K2068" t="str">
            <v>Subbase</v>
          </cell>
        </row>
        <row r="2069">
          <cell r="G2069" t="str">
            <v>50003470003</v>
          </cell>
          <cell r="H2069" t="str">
            <v>C.VIT.V.N.1304/02.13.003</v>
          </cell>
          <cell r="I2069" t="str">
            <v>_03</v>
          </cell>
          <cell r="J2069" t="str">
            <v>BASE Y SUBBASE</v>
          </cell>
          <cell r="K2069" t="str">
            <v>Base</v>
          </cell>
        </row>
        <row r="2070">
          <cell r="G2070" t="str">
            <v>50003470004</v>
          </cell>
          <cell r="H2070" t="str">
            <v>C.VIT.V.N.1304/02.13.003</v>
          </cell>
          <cell r="I2070" t="str">
            <v>_03</v>
          </cell>
          <cell r="J2070" t="str">
            <v>BASE Y SUBBASE</v>
          </cell>
          <cell r="K2070" t="str">
            <v>Base estabilizada asfalto espumado (beae</v>
          </cell>
        </row>
        <row r="2071">
          <cell r="G2071" t="str">
            <v>50003470005</v>
          </cell>
          <cell r="H2071" t="str">
            <v>C.VIT.V.N.1304/02.13.003</v>
          </cell>
          <cell r="I2071" t="str">
            <v>_03</v>
          </cell>
          <cell r="J2071" t="str">
            <v>BASE Y SUBBASE</v>
          </cell>
          <cell r="K2071" t="str">
            <v>Afirmado para mejoramiento de subrasante</v>
          </cell>
        </row>
        <row r="2072">
          <cell r="G2072" t="str">
            <v>50003470006</v>
          </cell>
          <cell r="H2072" t="str">
            <v>C.VIT.V.N.1304/02.13.003</v>
          </cell>
          <cell r="I2072" t="str">
            <v>_03</v>
          </cell>
          <cell r="J2072" t="str">
            <v>BASE Y SUBBASE</v>
          </cell>
          <cell r="K2072" t="str">
            <v>Asfálto espumado</v>
          </cell>
        </row>
        <row r="2073">
          <cell r="G2073" t="str">
            <v>50003470007</v>
          </cell>
          <cell r="H2073" t="str">
            <v>C.VIT.V.N.1304/02.13.003</v>
          </cell>
          <cell r="I2073" t="str">
            <v>_03</v>
          </cell>
          <cell r="J2073" t="str">
            <v>BASE Y SUBBASE</v>
          </cell>
          <cell r="K2073" t="str">
            <v>Rap +agregado</v>
          </cell>
        </row>
        <row r="2074">
          <cell r="G2074" t="str">
            <v>50003470008</v>
          </cell>
          <cell r="H2074" t="str">
            <v>C.VIT.V.N.1304/02.13.003</v>
          </cell>
          <cell r="I2074" t="str">
            <v>_03</v>
          </cell>
          <cell r="J2074" t="str">
            <v>BASE Y SUBBASE</v>
          </cell>
          <cell r="K2074" t="str">
            <v>Riego de liga</v>
          </cell>
        </row>
        <row r="2075">
          <cell r="G2075" t="str">
            <v>50003470009</v>
          </cell>
          <cell r="H2075" t="str">
            <v>C.VIT.V.N.1304/02.13.003</v>
          </cell>
          <cell r="I2075" t="str">
            <v>_03</v>
          </cell>
          <cell r="J2075" t="str">
            <v>BASE Y SUBBASE</v>
          </cell>
          <cell r="K2075" t="str">
            <v>Imprimación</v>
          </cell>
        </row>
        <row r="2076">
          <cell r="G2076" t="str">
            <v>50003470010</v>
          </cell>
          <cell r="H2076" t="str">
            <v>C.VIT.V.N.1304/02.13.003</v>
          </cell>
          <cell r="I2076" t="str">
            <v>_03</v>
          </cell>
          <cell r="J2076" t="str">
            <v>BASE Y SUBBASE</v>
          </cell>
          <cell r="K2076" t="str">
            <v>Transporte base y subbase</v>
          </cell>
        </row>
        <row r="2077">
          <cell r="G2077" t="str">
            <v>50003480001</v>
          </cell>
          <cell r="H2077" t="str">
            <v>C.VIT.V.N.1304/02.13.004</v>
          </cell>
          <cell r="I2077" t="str">
            <v>_04</v>
          </cell>
          <cell r="J2077" t="str">
            <v>CAPAS ASFALTICAS</v>
          </cell>
          <cell r="K2077" t="str">
            <v>Hito 40 4</v>
          </cell>
        </row>
        <row r="2078">
          <cell r="G2078" t="str">
            <v>50003480002</v>
          </cell>
          <cell r="H2078" t="str">
            <v>C.VIT.V.N.1304/02.13.004</v>
          </cell>
          <cell r="I2078" t="str">
            <v>_04</v>
          </cell>
          <cell r="J2078" t="str">
            <v>CAPAS ASFALTICAS</v>
          </cell>
          <cell r="K2078" t="str">
            <v>Carpeta asfáltica mdc2</v>
          </cell>
        </row>
        <row r="2079">
          <cell r="G2079" t="str">
            <v>50003480003</v>
          </cell>
          <cell r="H2079" t="str">
            <v>C.VIT.V.N.1304/02.13.004</v>
          </cell>
          <cell r="I2079" t="str">
            <v>_04</v>
          </cell>
          <cell r="J2079" t="str">
            <v>CAPAS ASFALTICAS</v>
          </cell>
          <cell r="K2079" t="str">
            <v>Geomalla de refuerzo</v>
          </cell>
        </row>
        <row r="2080">
          <cell r="G2080" t="str">
            <v>50003480004</v>
          </cell>
          <cell r="H2080" t="str">
            <v>C.VIT.V.N.1304/02.13.004</v>
          </cell>
          <cell r="I2080" t="str">
            <v>_04</v>
          </cell>
          <cell r="J2080" t="str">
            <v>CAPAS ASFALTICAS</v>
          </cell>
          <cell r="K2080" t="str">
            <v>Transporte de mezcla asfáltica</v>
          </cell>
        </row>
        <row r="2081">
          <cell r="G2081" t="str">
            <v>50003490001</v>
          </cell>
          <cell r="H2081" t="str">
            <v>C.VIT.V.N.1304/02.13.005</v>
          </cell>
          <cell r="I2081" t="str">
            <v>_05</v>
          </cell>
          <cell r="J2081" t="str">
            <v>SEÑALIZACION</v>
          </cell>
          <cell r="K2081" t="str">
            <v>Hito 40 5</v>
          </cell>
        </row>
        <row r="2082">
          <cell r="G2082" t="str">
            <v>50003490002</v>
          </cell>
          <cell r="H2082" t="str">
            <v>C.VIT.V.N.1304/02.13.005</v>
          </cell>
          <cell r="I2082" t="str">
            <v>_05</v>
          </cell>
          <cell r="J2082" t="str">
            <v>SEÑALIZACION</v>
          </cell>
          <cell r="K2082" t="str">
            <v>Tachas reflectivas</v>
          </cell>
        </row>
        <row r="2083">
          <cell r="G2083" t="str">
            <v>50003490003</v>
          </cell>
          <cell r="H2083" t="str">
            <v>C.VIT.V.N.1304/02.13.005</v>
          </cell>
          <cell r="I2083" t="str">
            <v>_05</v>
          </cell>
          <cell r="J2083" t="str">
            <v>SEÑALIZACION</v>
          </cell>
          <cell r="K2083" t="str">
            <v>Tachas reflectivas bidireccionales</v>
          </cell>
        </row>
        <row r="2084">
          <cell r="G2084" t="str">
            <v>50003490004</v>
          </cell>
          <cell r="H2084" t="str">
            <v>C.VIT.V.N.1304/02.13.005</v>
          </cell>
          <cell r="I2084" t="str">
            <v>_05</v>
          </cell>
          <cell r="J2084" t="str">
            <v>SEÑALIZACION</v>
          </cell>
          <cell r="K2084" t="str">
            <v>Líneas de demarcación</v>
          </cell>
        </row>
        <row r="2085">
          <cell r="G2085" t="str">
            <v>50003490005</v>
          </cell>
          <cell r="H2085" t="str">
            <v>C.VIT.V.N.1304/02.13.005</v>
          </cell>
          <cell r="I2085" t="str">
            <v>_05</v>
          </cell>
          <cell r="J2085" t="str">
            <v>SEÑALIZACION</v>
          </cell>
          <cell r="K2085" t="str">
            <v>Líneas de demarcación continua amarilla</v>
          </cell>
        </row>
        <row r="2086">
          <cell r="G2086" t="str">
            <v>50003490006</v>
          </cell>
          <cell r="H2086" t="str">
            <v>C.VIT.V.N.1304/02.13.005</v>
          </cell>
          <cell r="I2086" t="str">
            <v>_05</v>
          </cell>
          <cell r="J2086" t="str">
            <v>SEÑALIZACION</v>
          </cell>
          <cell r="K2086" t="str">
            <v>Líneas de demarcación discontinua blanca</v>
          </cell>
        </row>
        <row r="2087">
          <cell r="G2087" t="str">
            <v>50003490007</v>
          </cell>
          <cell r="H2087" t="str">
            <v>C.VIT.V.N.1304/02.13.005</v>
          </cell>
          <cell r="I2087" t="str">
            <v>_05</v>
          </cell>
          <cell r="J2087" t="str">
            <v>SEÑALIZACION</v>
          </cell>
          <cell r="K2087" t="str">
            <v>Líneas de demarcación discontinua amaril</v>
          </cell>
        </row>
        <row r="2088">
          <cell r="G2088" t="str">
            <v>50003490008</v>
          </cell>
          <cell r="H2088" t="str">
            <v>C.VIT.V.N.1304/02.13.005</v>
          </cell>
          <cell r="I2088" t="str">
            <v>_05</v>
          </cell>
          <cell r="J2088" t="str">
            <v>SEÑALIZACION</v>
          </cell>
          <cell r="K2088" t="str">
            <v>Señales verticales de transito grupo 1</v>
          </cell>
        </row>
        <row r="2089">
          <cell r="G2089" t="str">
            <v>50003490009</v>
          </cell>
          <cell r="H2089" t="str">
            <v>C.VIT.V.N.1304/02.13.005</v>
          </cell>
          <cell r="I2089" t="str">
            <v>_05</v>
          </cell>
          <cell r="J2089" t="str">
            <v>SEÑALIZACION</v>
          </cell>
          <cell r="K2089" t="str">
            <v>Señales verticales doble de transito gru</v>
          </cell>
        </row>
        <row r="2090">
          <cell r="G2090" t="str">
            <v>50003490010</v>
          </cell>
          <cell r="H2090" t="str">
            <v>C.VIT.V.N.1304/02.13.005</v>
          </cell>
          <cell r="I2090" t="str">
            <v>_05</v>
          </cell>
          <cell r="J2090" t="str">
            <v>SEÑALIZACION</v>
          </cell>
          <cell r="K2090" t="str">
            <v>Señales verticales de transito grupo 4</v>
          </cell>
        </row>
        <row r="2091">
          <cell r="G2091" t="str">
            <v>50003490011</v>
          </cell>
          <cell r="H2091" t="str">
            <v>C.VIT.V.N.1304/02.13.005</v>
          </cell>
          <cell r="I2091" t="str">
            <v>_05</v>
          </cell>
          <cell r="J2091" t="str">
            <v>SEÑALIZACION</v>
          </cell>
          <cell r="K2091" t="str">
            <v>Señales verticales de transito grupo 5</v>
          </cell>
        </row>
        <row r="2092">
          <cell r="G2092" t="str">
            <v>50003490012</v>
          </cell>
          <cell r="H2092" t="str">
            <v>C.VIT.V.N.1304/02.13.005</v>
          </cell>
          <cell r="I2092" t="str">
            <v>_05</v>
          </cell>
          <cell r="J2092" t="str">
            <v>SEÑALIZACION</v>
          </cell>
          <cell r="K2092" t="str">
            <v>Señales verticales de transito grupo 5 p</v>
          </cell>
        </row>
        <row r="2093">
          <cell r="G2093" t="str">
            <v>50003490013</v>
          </cell>
          <cell r="H2093" t="str">
            <v>C.VIT.V.N.1304/02.13.005</v>
          </cell>
          <cell r="I2093" t="str">
            <v>_05</v>
          </cell>
          <cell r="J2093" t="str">
            <v>SEÑALIZACION</v>
          </cell>
          <cell r="K2093" t="str">
            <v>Captafaros</v>
          </cell>
        </row>
        <row r="2094">
          <cell r="G2094" t="str">
            <v>50003490014</v>
          </cell>
          <cell r="H2094" t="str">
            <v>C.VIT.V.N.1304/02.13.005</v>
          </cell>
          <cell r="I2094" t="str">
            <v>_05</v>
          </cell>
          <cell r="J2094" t="str">
            <v>SEÑALIZACION</v>
          </cell>
          <cell r="K2094" t="str">
            <v>Postes de kilometraje</v>
          </cell>
        </row>
        <row r="2095">
          <cell r="G2095" t="str">
            <v>50003490015</v>
          </cell>
          <cell r="H2095" t="str">
            <v>C.VIT.V.N.1304/02.13.005</v>
          </cell>
          <cell r="I2095" t="str">
            <v>_05</v>
          </cell>
          <cell r="J2095" t="str">
            <v>SEÑALIZACION</v>
          </cell>
          <cell r="K2095" t="str">
            <v>Defensas metálicas</v>
          </cell>
        </row>
        <row r="2096">
          <cell r="G2096" t="str">
            <v>50003490016</v>
          </cell>
          <cell r="H2096" t="str">
            <v>C.VIT.V.N.1304/02.13.005</v>
          </cell>
          <cell r="I2096" t="str">
            <v>_05</v>
          </cell>
          <cell r="J2096" t="str">
            <v>SEÑALIZACION</v>
          </cell>
          <cell r="K2096" t="str">
            <v>Marcas viales</v>
          </cell>
        </row>
        <row r="2097">
          <cell r="G2097" t="str">
            <v>50003490017</v>
          </cell>
          <cell r="H2097" t="str">
            <v>C.VIT.V.N.1304/02.13.005</v>
          </cell>
          <cell r="I2097" t="str">
            <v>_05</v>
          </cell>
          <cell r="J2097" t="str">
            <v>SEÑALIZACION</v>
          </cell>
          <cell r="K2097" t="str">
            <v>Estoperoles</v>
          </cell>
        </row>
        <row r="2098">
          <cell r="G2098" t="str">
            <v>50003490018</v>
          </cell>
          <cell r="H2098" t="str">
            <v>C.VIT.V.N.1304/02.13.005</v>
          </cell>
          <cell r="I2098" t="str">
            <v>_05</v>
          </cell>
          <cell r="J2098" t="str">
            <v>SEÑALIZACION</v>
          </cell>
          <cell r="K2098" t="str">
            <v>Señalización preventiva de obra</v>
          </cell>
        </row>
        <row r="2099">
          <cell r="G2099" t="str">
            <v>50003500001</v>
          </cell>
          <cell r="H2099" t="str">
            <v>C.VIT.V.N.1304/02.13.006</v>
          </cell>
          <cell r="I2099" t="str">
            <v>_06</v>
          </cell>
          <cell r="J2099" t="str">
            <v>OBRAS DE ESTABILIZACION Y DRENAJES</v>
          </cell>
          <cell r="K2099" t="str">
            <v>Hito 40 6</v>
          </cell>
        </row>
        <row r="2100">
          <cell r="G2100" t="str">
            <v>50003500002</v>
          </cell>
          <cell r="H2100" t="str">
            <v>C.VIT.V.N.1304/02.13.006</v>
          </cell>
          <cell r="I2100" t="str">
            <v>_06</v>
          </cell>
          <cell r="J2100" t="str">
            <v>OBRAS DE ESTABILIZACION Y DRENAJES</v>
          </cell>
          <cell r="K2100" t="str">
            <v>Perforaciòn profunda para drenaje d 3</v>
          </cell>
        </row>
        <row r="2101">
          <cell r="G2101" t="str">
            <v>50003500003</v>
          </cell>
          <cell r="H2101" t="str">
            <v>C.VIT.V.N.1304/02.13.006</v>
          </cell>
          <cell r="I2101" t="str">
            <v>_06</v>
          </cell>
          <cell r="J2101" t="str">
            <v>OBRAS DE ESTABILIZACION Y DRENAJES</v>
          </cell>
          <cell r="K2101" t="str">
            <v>Tubería pvc de diam 6 para drenajes</v>
          </cell>
        </row>
        <row r="2102">
          <cell r="G2102" t="str">
            <v>50003500004</v>
          </cell>
          <cell r="H2102" t="str">
            <v>C.VIT.V.N.1304/02.13.006</v>
          </cell>
          <cell r="I2102" t="str">
            <v>_06</v>
          </cell>
          <cell r="J2102" t="str">
            <v>OBRAS DE ESTABILIZACION Y DRENAJES</v>
          </cell>
          <cell r="K2102" t="str">
            <v>Lloraderos  pvc 2 l=0.5m</v>
          </cell>
        </row>
        <row r="2103">
          <cell r="G2103" t="str">
            <v>50003500005</v>
          </cell>
          <cell r="H2103" t="str">
            <v>C.VIT.V.N.1304/02.13.006</v>
          </cell>
          <cell r="I2103" t="str">
            <v>_06</v>
          </cell>
          <cell r="J2103" t="str">
            <v>OBRAS DE ESTABILIZACION Y DRENAJES</v>
          </cell>
          <cell r="K2103" t="str">
            <v>Tuberìa pvc ranurada d2.5  para drena</v>
          </cell>
        </row>
        <row r="2104">
          <cell r="G2104" t="str">
            <v>50003500006</v>
          </cell>
          <cell r="H2104" t="str">
            <v>C.VIT.V.N.1304/02.13.006</v>
          </cell>
          <cell r="I2104" t="str">
            <v>_06</v>
          </cell>
          <cell r="J2104" t="str">
            <v>OBRAS DE ESTABILIZACION Y DRENAJES</v>
          </cell>
          <cell r="K2104" t="str">
            <v>Pernos bal</v>
          </cell>
        </row>
        <row r="2105">
          <cell r="G2105" t="str">
            <v>50003500007</v>
          </cell>
          <cell r="H2105" t="str">
            <v>C.VIT.V.N.1304/02.13.006</v>
          </cell>
          <cell r="I2105" t="str">
            <v>_06</v>
          </cell>
          <cell r="J2105" t="str">
            <v>OBRAS DE ESTABILIZACION Y DRENAJES</v>
          </cell>
          <cell r="K2105" t="str">
            <v>Concreto lanzado (28 mpa)</v>
          </cell>
        </row>
        <row r="2106">
          <cell r="G2106" t="str">
            <v>50003500008</v>
          </cell>
          <cell r="H2106" t="str">
            <v>C.VIT.V.N.1304/02.13.006</v>
          </cell>
          <cell r="I2106" t="str">
            <v>_06</v>
          </cell>
          <cell r="J2106" t="str">
            <v>OBRAS DE ESTABILIZACION Y DRENAJES</v>
          </cell>
          <cell r="K2106" t="str">
            <v>Malla electrosoldada</v>
          </cell>
        </row>
        <row r="2107">
          <cell r="G2107" t="str">
            <v>50003500009</v>
          </cell>
          <cell r="H2107" t="str">
            <v>C.VIT.V.N.1304/02.13.006</v>
          </cell>
          <cell r="I2107" t="str">
            <v>_06</v>
          </cell>
          <cell r="J2107" t="str">
            <v>OBRAS DE ESTABILIZACION Y DRENAJES</v>
          </cell>
          <cell r="K2107" t="str">
            <v>Filtro con material granular</v>
          </cell>
        </row>
        <row r="2108">
          <cell r="G2108" t="str">
            <v>50003500010</v>
          </cell>
          <cell r="H2108" t="str">
            <v>C.VIT.V.N.1304/02.13.006</v>
          </cell>
          <cell r="I2108" t="str">
            <v>_06</v>
          </cell>
          <cell r="J2108" t="str">
            <v>OBRAS DE ESTABILIZACION Y DRENAJES</v>
          </cell>
          <cell r="K2108" t="str">
            <v>Geomalla para mejoramiento de capa de fu</v>
          </cell>
        </row>
        <row r="2109">
          <cell r="G2109" t="str">
            <v>50003500011</v>
          </cell>
          <cell r="H2109" t="str">
            <v>C.VIT.V.N.1304/02.13.006</v>
          </cell>
          <cell r="I2109" t="str">
            <v>_06</v>
          </cell>
          <cell r="J2109" t="str">
            <v>OBRAS DE ESTABILIZACION Y DRENAJES</v>
          </cell>
          <cell r="K2109" t="str">
            <v>Gaviones</v>
          </cell>
        </row>
        <row r="2110">
          <cell r="G2110" t="str">
            <v>50003500012</v>
          </cell>
          <cell r="H2110" t="str">
            <v>C.VIT.V.N.1304/02.13.006</v>
          </cell>
          <cell r="I2110" t="str">
            <v>_06</v>
          </cell>
          <cell r="J2110" t="str">
            <v>OBRAS DE ESTABILIZACION Y DRENAJES</v>
          </cell>
          <cell r="K2110" t="str">
            <v>Empradización con semilla</v>
          </cell>
        </row>
        <row r="2111">
          <cell r="G2111" t="str">
            <v>50003500013</v>
          </cell>
          <cell r="H2111" t="str">
            <v>C.VIT.V.N.1304/02.13.006</v>
          </cell>
          <cell r="I2111" t="str">
            <v>_06</v>
          </cell>
          <cell r="J2111" t="str">
            <v>OBRAS DE ESTABILIZACION Y DRENAJES</v>
          </cell>
          <cell r="K2111" t="str">
            <v>Concreto para cunetas y canales (21 mpa)</v>
          </cell>
        </row>
        <row r="2112">
          <cell r="G2112" t="str">
            <v>50003500014</v>
          </cell>
          <cell r="H2112" t="str">
            <v>C.VIT.V.N.1304/02.13.006</v>
          </cell>
          <cell r="I2112" t="str">
            <v>_06</v>
          </cell>
          <cell r="J2112" t="str">
            <v>OBRAS DE ESTABILIZACION Y DRENAJES</v>
          </cell>
          <cell r="K2112" t="str">
            <v>Concreto zanja de coronación</v>
          </cell>
        </row>
        <row r="2113">
          <cell r="G2113" t="str">
            <v>50003500015</v>
          </cell>
          <cell r="H2113" t="str">
            <v>C.VIT.V.N.1304/02.13.006</v>
          </cell>
          <cell r="I2113" t="str">
            <v>_06</v>
          </cell>
          <cell r="J2113" t="str">
            <v>OBRAS DE ESTABILIZACION Y DRENAJES</v>
          </cell>
          <cell r="K2113" t="str">
            <v>Concreto  21 mpa para disipadores</v>
          </cell>
        </row>
        <row r="2114">
          <cell r="G2114" t="str">
            <v>50003500016</v>
          </cell>
          <cell r="H2114" t="str">
            <v>C.VIT.V.N.1304/02.13.006</v>
          </cell>
          <cell r="I2114" t="str">
            <v>_06</v>
          </cell>
          <cell r="J2114" t="str">
            <v>OBRAS DE ESTABILIZACION Y DRENAJES</v>
          </cell>
          <cell r="K2114" t="str">
            <v>Revestimiento en piedra pegada</v>
          </cell>
        </row>
        <row r="2115">
          <cell r="G2115" t="str">
            <v>50003500017</v>
          </cell>
          <cell r="H2115" t="str">
            <v>C.VIT.V.N.1304/02.13.006</v>
          </cell>
          <cell r="I2115" t="str">
            <v>_06</v>
          </cell>
          <cell r="J2115" t="str">
            <v>OBRAS DE ESTABILIZACION Y DRENAJES</v>
          </cell>
          <cell r="K2115" t="str">
            <v>Muro de contención 4000 psi</v>
          </cell>
        </row>
        <row r="2116">
          <cell r="G2116" t="str">
            <v>50003500018</v>
          </cell>
          <cell r="H2116" t="str">
            <v>C.VIT.V.N.1304/02.13.006</v>
          </cell>
          <cell r="I2116" t="str">
            <v>_06</v>
          </cell>
          <cell r="J2116" t="str">
            <v>OBRAS DE ESTABILIZACION Y DRENAJES</v>
          </cell>
          <cell r="K2116" t="str">
            <v>Transporte de concretos</v>
          </cell>
        </row>
        <row r="2117">
          <cell r="G2117" t="str">
            <v>50003510001</v>
          </cell>
          <cell r="H2117" t="str">
            <v>C.VIT.V.N.1304/02.13.007</v>
          </cell>
          <cell r="I2117" t="str">
            <v>_07</v>
          </cell>
          <cell r="J2117" t="str">
            <v>OBRAS DE DRENAJE</v>
          </cell>
          <cell r="K2117" t="str">
            <v>Hito 40 7</v>
          </cell>
        </row>
        <row r="2118">
          <cell r="G2118" t="str">
            <v>50003510002</v>
          </cell>
          <cell r="H2118" t="str">
            <v>C.VIT.V.N.1304/02.13.007</v>
          </cell>
          <cell r="I2118" t="str">
            <v>_07</v>
          </cell>
          <cell r="J2118" t="str">
            <v>OBRAS DE DRENAJE</v>
          </cell>
          <cell r="K2118" t="str">
            <v>Demolición de estructuras</v>
          </cell>
        </row>
        <row r="2119">
          <cell r="G2119" t="str">
            <v>50003510003</v>
          </cell>
          <cell r="H2119" t="str">
            <v>C.VIT.V.N.1304/02.13.007</v>
          </cell>
          <cell r="I2119" t="str">
            <v>_07</v>
          </cell>
          <cell r="J2119" t="str">
            <v>OBRAS DE DRENAJE</v>
          </cell>
          <cell r="K2119" t="str">
            <v>Tuberìa de concreto d 0.90 m</v>
          </cell>
        </row>
        <row r="2120">
          <cell r="G2120" t="str">
            <v>50003510004</v>
          </cell>
          <cell r="H2120" t="str">
            <v>C.VIT.V.N.1304/02.13.007</v>
          </cell>
          <cell r="I2120" t="str">
            <v>_07</v>
          </cell>
          <cell r="J2120" t="str">
            <v>OBRAS DE DRENAJE</v>
          </cell>
          <cell r="K2120" t="str">
            <v>Tuberìa de concreto d 1.00 m</v>
          </cell>
        </row>
        <row r="2121">
          <cell r="G2121" t="str">
            <v>50003510005</v>
          </cell>
          <cell r="H2121" t="str">
            <v>C.VIT.V.N.1304/02.13.007</v>
          </cell>
          <cell r="I2121" t="str">
            <v>_07</v>
          </cell>
          <cell r="J2121" t="str">
            <v>OBRAS DE DRENAJE</v>
          </cell>
          <cell r="K2121" t="str">
            <v>Tuberìa de concreto d 1.20 m</v>
          </cell>
        </row>
        <row r="2122">
          <cell r="G2122" t="str">
            <v>50003510006</v>
          </cell>
          <cell r="H2122" t="str">
            <v>C.VIT.V.N.1304/02.13.007</v>
          </cell>
          <cell r="I2122" t="str">
            <v>_07</v>
          </cell>
          <cell r="J2122" t="str">
            <v>OBRAS DE DRENAJE</v>
          </cell>
          <cell r="K2122" t="str">
            <v>Tuberìa de concreto d 1.30 m</v>
          </cell>
        </row>
        <row r="2123">
          <cell r="G2123" t="str">
            <v>50003510007</v>
          </cell>
          <cell r="H2123" t="str">
            <v>C.VIT.V.N.1304/02.13.007</v>
          </cell>
          <cell r="I2123" t="str">
            <v>_07</v>
          </cell>
          <cell r="J2123" t="str">
            <v>OBRAS DE DRENAJE</v>
          </cell>
          <cell r="K2123" t="str">
            <v>Tuberìa de concreto d 1.50 m</v>
          </cell>
        </row>
        <row r="2124">
          <cell r="G2124" t="str">
            <v>50003510008</v>
          </cell>
          <cell r="H2124" t="str">
            <v>C.VIT.V.N.1304/02.13.007</v>
          </cell>
          <cell r="I2124" t="str">
            <v>_07</v>
          </cell>
          <cell r="J2124" t="str">
            <v>OBRAS DE DRENAJE</v>
          </cell>
          <cell r="K2124" t="str">
            <v>Tuberìa de concreto d 1.60 m</v>
          </cell>
        </row>
        <row r="2125">
          <cell r="G2125" t="str">
            <v>50003510009</v>
          </cell>
          <cell r="H2125" t="str">
            <v>C.VIT.V.N.1304/02.13.007</v>
          </cell>
          <cell r="I2125" t="str">
            <v>_07</v>
          </cell>
          <cell r="J2125" t="str">
            <v>OBRAS DE DRENAJE</v>
          </cell>
          <cell r="K2125" t="str">
            <v>Tuberìa de concreto d 1.80 m</v>
          </cell>
        </row>
        <row r="2126">
          <cell r="G2126" t="str">
            <v>50003510010</v>
          </cell>
          <cell r="H2126" t="str">
            <v>C.VIT.V.N.1304/02.13.007</v>
          </cell>
          <cell r="I2126" t="str">
            <v>_07</v>
          </cell>
          <cell r="J2126" t="str">
            <v>OBRAS DE DRENAJE</v>
          </cell>
          <cell r="K2126" t="str">
            <v>Tuberìa de concreto d 2.00 m</v>
          </cell>
        </row>
        <row r="2127">
          <cell r="G2127" t="str">
            <v>50003510011</v>
          </cell>
          <cell r="H2127" t="str">
            <v>C.VIT.V.N.1304/02.13.007</v>
          </cell>
          <cell r="I2127" t="str">
            <v>_07</v>
          </cell>
          <cell r="J2127" t="str">
            <v>OBRAS DE DRENAJE</v>
          </cell>
          <cell r="K2127" t="str">
            <v>Tuberìa de concreto d 2.15 m</v>
          </cell>
        </row>
        <row r="2128">
          <cell r="G2128" t="str">
            <v>50003510012</v>
          </cell>
          <cell r="H2128" t="str">
            <v>C.VIT.V.N.1304/02.13.007</v>
          </cell>
          <cell r="I2128" t="str">
            <v>_07</v>
          </cell>
          <cell r="J2128" t="str">
            <v>OBRAS DE DRENAJE</v>
          </cell>
          <cell r="K2128" t="str">
            <v>Tuberìa de concreto d 2.30 m</v>
          </cell>
        </row>
        <row r="2129">
          <cell r="G2129" t="str">
            <v>50003510013</v>
          </cell>
          <cell r="H2129" t="str">
            <v>C.VIT.V.N.1304/02.13.007</v>
          </cell>
          <cell r="I2129" t="str">
            <v>_07</v>
          </cell>
          <cell r="J2129" t="str">
            <v>OBRAS DE DRENAJE</v>
          </cell>
          <cell r="K2129" t="str">
            <v>Tuberìa de concreto d 2.50 m</v>
          </cell>
        </row>
        <row r="2130">
          <cell r="G2130" t="str">
            <v>50003510014</v>
          </cell>
          <cell r="H2130" t="str">
            <v>C.VIT.V.N.1304/02.13.007</v>
          </cell>
          <cell r="I2130" t="str">
            <v>_07</v>
          </cell>
          <cell r="J2130" t="str">
            <v>OBRAS DE DRENAJE</v>
          </cell>
          <cell r="K2130" t="str">
            <v>Box culverts a construir (3.0 x 3.0)</v>
          </cell>
        </row>
        <row r="2131">
          <cell r="G2131" t="str">
            <v>50003510015</v>
          </cell>
          <cell r="H2131" t="str">
            <v>C.VIT.V.N.1304/02.13.007</v>
          </cell>
          <cell r="I2131" t="str">
            <v>_07</v>
          </cell>
          <cell r="J2131" t="str">
            <v>OBRAS DE DRENAJE</v>
          </cell>
          <cell r="K2131" t="str">
            <v>Concreto 28 mpa aletas y cabezales</v>
          </cell>
        </row>
        <row r="2132">
          <cell r="G2132" t="str">
            <v>50003510016</v>
          </cell>
          <cell r="H2132" t="str">
            <v>C.VIT.V.N.1304/02.13.007</v>
          </cell>
          <cell r="I2132" t="str">
            <v>_07</v>
          </cell>
          <cell r="J2132" t="str">
            <v>OBRAS DE DRENAJE</v>
          </cell>
          <cell r="K2132" t="str">
            <v>Concreto 28 mpa ampliación de box</v>
          </cell>
        </row>
        <row r="2133">
          <cell r="G2133" t="str">
            <v>50003510017</v>
          </cell>
          <cell r="H2133" t="str">
            <v>C.VIT.V.N.1304/02.13.007</v>
          </cell>
          <cell r="I2133" t="str">
            <v>_07</v>
          </cell>
          <cell r="J2133" t="str">
            <v>OBRAS DE DRENAJE</v>
          </cell>
          <cell r="K2133" t="str">
            <v>Concreto ciclópeo</v>
          </cell>
        </row>
        <row r="2134">
          <cell r="G2134" t="str">
            <v>50003510018</v>
          </cell>
          <cell r="H2134" t="str">
            <v>C.VIT.V.N.1304/02.13.007</v>
          </cell>
          <cell r="I2134" t="str">
            <v>_07</v>
          </cell>
          <cell r="J2134" t="str">
            <v>OBRAS DE DRENAJE</v>
          </cell>
          <cell r="K2134" t="str">
            <v>Concreto para bordillos</v>
          </cell>
        </row>
        <row r="2135">
          <cell r="G2135" t="str">
            <v>50003510019</v>
          </cell>
          <cell r="H2135" t="str">
            <v>C.VIT.V.N.1304/02.13.007</v>
          </cell>
          <cell r="I2135" t="str">
            <v>_07</v>
          </cell>
          <cell r="J2135" t="str">
            <v>OBRAS DE DRENAJE</v>
          </cell>
          <cell r="K2135" t="str">
            <v>Acero de refuerzo aletas,  cabezales,</v>
          </cell>
        </row>
        <row r="2136">
          <cell r="G2136" t="str">
            <v>50003510020</v>
          </cell>
          <cell r="H2136" t="str">
            <v>C.VIT.V.N.1304/02.13.007</v>
          </cell>
          <cell r="I2136" t="str">
            <v>_07</v>
          </cell>
          <cell r="J2136" t="str">
            <v>OBRAS DE DRENAJE</v>
          </cell>
          <cell r="K2136" t="str">
            <v>Corte para ampliación de estructuras de</v>
          </cell>
        </row>
        <row r="2137">
          <cell r="G2137" t="str">
            <v>50003510021</v>
          </cell>
          <cell r="H2137" t="str">
            <v>C.VIT.V.N.1304/02.13.007</v>
          </cell>
          <cell r="I2137" t="str">
            <v>_07</v>
          </cell>
          <cell r="J2137" t="str">
            <v>OBRAS DE DRENAJE</v>
          </cell>
          <cell r="K2137" t="str">
            <v>Concreto para solados</v>
          </cell>
        </row>
        <row r="2138">
          <cell r="G2138" t="str">
            <v>50003510022</v>
          </cell>
          <cell r="H2138" t="str">
            <v>C.VIT.V.N.1304/02.13.007</v>
          </cell>
          <cell r="I2138" t="str">
            <v>_07</v>
          </cell>
          <cell r="J2138" t="str">
            <v>OBRAS DE DRENAJE</v>
          </cell>
          <cell r="K2138" t="str">
            <v>Excavaciones</v>
          </cell>
        </row>
        <row r="2139">
          <cell r="G2139" t="str">
            <v>50003510023</v>
          </cell>
          <cell r="H2139" t="str">
            <v>C.VIT.V.N.1304/02.13.007</v>
          </cell>
          <cell r="I2139" t="str">
            <v>_07</v>
          </cell>
          <cell r="J2139" t="str">
            <v>OBRAS DE DRENAJE</v>
          </cell>
          <cell r="K2139" t="str">
            <v>Excavacion manual</v>
          </cell>
        </row>
        <row r="2140">
          <cell r="G2140" t="str">
            <v>50003510024</v>
          </cell>
          <cell r="H2140" t="str">
            <v>C.VIT.V.N.1304/02.13.007</v>
          </cell>
          <cell r="I2140" t="str">
            <v>_07</v>
          </cell>
          <cell r="J2140" t="str">
            <v>OBRAS DE DRENAJE</v>
          </cell>
          <cell r="K2140" t="str">
            <v>Entibado</v>
          </cell>
        </row>
        <row r="2141">
          <cell r="G2141" t="str">
            <v>50003510025</v>
          </cell>
          <cell r="H2141" t="str">
            <v>C.VIT.V.N.1304/02.13.007</v>
          </cell>
          <cell r="I2141" t="str">
            <v>_07</v>
          </cell>
          <cell r="J2141" t="str">
            <v>OBRAS DE DRENAJE</v>
          </cell>
          <cell r="K2141" t="str">
            <v>Rellenos</v>
          </cell>
        </row>
        <row r="2142">
          <cell r="G2142" t="str">
            <v>50003510026</v>
          </cell>
          <cell r="H2142" t="str">
            <v>C.VIT.V.N.1304/02.13.007</v>
          </cell>
          <cell r="I2142" t="str">
            <v>_07</v>
          </cell>
          <cell r="J2142" t="str">
            <v>OBRAS DE DRENAJE</v>
          </cell>
          <cell r="K2142" t="str">
            <v>Atraque de tubería</v>
          </cell>
        </row>
        <row r="2143">
          <cell r="G2143" t="str">
            <v>50003510027</v>
          </cell>
          <cell r="H2143" t="str">
            <v>C.VIT.V.N.1304/02.13.007</v>
          </cell>
          <cell r="I2143" t="str">
            <v>_07</v>
          </cell>
          <cell r="J2143" t="str">
            <v>OBRAS DE DRENAJE</v>
          </cell>
          <cell r="K2143" t="str">
            <v>Transporte de excavaciones</v>
          </cell>
        </row>
        <row r="2144">
          <cell r="G2144" t="str">
            <v>50003510028</v>
          </cell>
          <cell r="H2144" t="str">
            <v>C.VIT.V.N.1304/02.13.007</v>
          </cell>
          <cell r="I2144" t="str">
            <v>_07</v>
          </cell>
          <cell r="J2144" t="str">
            <v>OBRAS DE DRENAJE</v>
          </cell>
          <cell r="K2144" t="str">
            <v>Transporte material de rellenos</v>
          </cell>
        </row>
        <row r="2145">
          <cell r="G2145" t="str">
            <v>50003510029</v>
          </cell>
          <cell r="H2145" t="str">
            <v>C.VIT.V.N.1304/02.13.007</v>
          </cell>
          <cell r="I2145" t="str">
            <v>_07</v>
          </cell>
          <cell r="J2145" t="str">
            <v>OBRAS DE DRENAJE</v>
          </cell>
          <cell r="K2145" t="str">
            <v>Transporte de concretos</v>
          </cell>
        </row>
        <row r="2146">
          <cell r="G2146" t="str">
            <v>50003520001</v>
          </cell>
          <cell r="H2146" t="str">
            <v>C.VIT.V.N.1304/02.13.008</v>
          </cell>
          <cell r="I2146" t="str">
            <v>_08</v>
          </cell>
          <cell r="J2146" t="str">
            <v>ADECUACION DE DEPOSITOS</v>
          </cell>
          <cell r="K2146" t="str">
            <v>Obras de adecuación de depósitos</v>
          </cell>
        </row>
        <row r="2147">
          <cell r="G2147" t="str">
            <v>50003530001</v>
          </cell>
          <cell r="H2147" t="str">
            <v>C.VIT.V.N.1304/02.13.009</v>
          </cell>
          <cell r="I2147" t="str">
            <v>_09</v>
          </cell>
          <cell r="J2147" t="str">
            <v>OBRAS DE ARTE MAYORES</v>
          </cell>
          <cell r="K2147" t="str">
            <v>Hito 40 8</v>
          </cell>
        </row>
        <row r="2148">
          <cell r="G2148" t="str">
            <v>50003530002</v>
          </cell>
          <cell r="H2148" t="str">
            <v>C.VIT.V.N.1304/02.13.009</v>
          </cell>
          <cell r="I2148" t="str">
            <v>_09</v>
          </cell>
          <cell r="J2148" t="str">
            <v>OBRAS DE ARTE MAYORES</v>
          </cell>
          <cell r="K2148" t="str">
            <v>Demolición de estructuras</v>
          </cell>
        </row>
        <row r="2149">
          <cell r="G2149" t="str">
            <v>50003530003</v>
          </cell>
          <cell r="H2149" t="str">
            <v>C.VIT.V.N.1304/02.13.009</v>
          </cell>
          <cell r="I2149" t="str">
            <v>_09</v>
          </cell>
          <cell r="J2149" t="str">
            <v>OBRAS DE ARTE MAYORES</v>
          </cell>
          <cell r="K2149" t="str">
            <v>Retiro de baranda metálica</v>
          </cell>
        </row>
        <row r="2150">
          <cell r="G2150" t="str">
            <v>50003530004</v>
          </cell>
          <cell r="H2150" t="str">
            <v>C.VIT.V.N.1304/02.13.009</v>
          </cell>
          <cell r="I2150" t="str">
            <v>_09</v>
          </cell>
          <cell r="J2150" t="str">
            <v>OBRAS DE ARTE MAYORES</v>
          </cell>
          <cell r="K2150" t="str">
            <v>Mantenimiento y protección de baranda me</v>
          </cell>
        </row>
        <row r="2151">
          <cell r="G2151" t="str">
            <v>50003530005</v>
          </cell>
          <cell r="H2151" t="str">
            <v>C.VIT.V.N.1304/02.13.009</v>
          </cell>
          <cell r="I2151" t="str">
            <v>_09</v>
          </cell>
          <cell r="J2151" t="str">
            <v>OBRAS DE ARTE MAYORES</v>
          </cell>
          <cell r="K2151" t="str">
            <v>Concreto 35mpa vigas postensadas</v>
          </cell>
        </row>
        <row r="2152">
          <cell r="G2152" t="str">
            <v>50003530006</v>
          </cell>
          <cell r="H2152" t="str">
            <v>C.VIT.V.N.1304/02.13.009</v>
          </cell>
          <cell r="I2152" t="str">
            <v>_09</v>
          </cell>
          <cell r="J2152" t="str">
            <v>OBRAS DE ARTE MAYORES</v>
          </cell>
          <cell r="K2152" t="str">
            <v>Izaje de vigas</v>
          </cell>
        </row>
        <row r="2153">
          <cell r="G2153" t="str">
            <v>50003530007</v>
          </cell>
          <cell r="H2153" t="str">
            <v>C.VIT.V.N.1304/02.13.009</v>
          </cell>
          <cell r="I2153" t="str">
            <v>_09</v>
          </cell>
          <cell r="J2153" t="str">
            <v>OBRAS DE ARTE MAYORES</v>
          </cell>
          <cell r="K2153" t="str">
            <v>Concreto 28mpa vigas y riostras reforzad</v>
          </cell>
        </row>
        <row r="2154">
          <cell r="G2154" t="str">
            <v>50003530008</v>
          </cell>
          <cell r="H2154" t="str">
            <v>C.VIT.V.N.1304/02.13.009</v>
          </cell>
          <cell r="I2154" t="str">
            <v>_09</v>
          </cell>
          <cell r="J2154" t="str">
            <v>OBRAS DE ARTE MAYORES</v>
          </cell>
          <cell r="K2154" t="str">
            <v>Concreto 28mpa tablero</v>
          </cell>
        </row>
        <row r="2155">
          <cell r="G2155" t="str">
            <v>50003530009</v>
          </cell>
          <cell r="H2155" t="str">
            <v>C.VIT.V.N.1304/02.13.009</v>
          </cell>
          <cell r="I2155" t="str">
            <v>_09</v>
          </cell>
          <cell r="J2155" t="str">
            <v>OBRAS DE ARTE MAYORES</v>
          </cell>
          <cell r="K2155" t="str">
            <v>Acero estructural perfiles astm a-36</v>
          </cell>
        </row>
        <row r="2156">
          <cell r="G2156" t="str">
            <v>50003530010</v>
          </cell>
          <cell r="H2156" t="str">
            <v>C.VIT.V.N.1304/02.13.009</v>
          </cell>
          <cell r="I2156" t="str">
            <v>_09</v>
          </cell>
          <cell r="J2156" t="str">
            <v>OBRAS DE ARTE MAYORES</v>
          </cell>
          <cell r="K2156" t="str">
            <v>Acero estructural láminas astm a588</v>
          </cell>
        </row>
        <row r="2157">
          <cell r="G2157" t="str">
            <v>50003530011</v>
          </cell>
          <cell r="H2157" t="str">
            <v>C.VIT.V.N.1304/02.13.009</v>
          </cell>
          <cell r="I2157" t="str">
            <v>_09</v>
          </cell>
          <cell r="J2157" t="str">
            <v>OBRAS DE ARTE MAYORES</v>
          </cell>
          <cell r="K2157" t="str">
            <v>Soldadura</v>
          </cell>
        </row>
        <row r="2158">
          <cell r="G2158" t="str">
            <v>50003530012</v>
          </cell>
          <cell r="H2158" t="str">
            <v>C.VIT.V.N.1304/02.13.009</v>
          </cell>
          <cell r="I2158" t="str">
            <v>_09</v>
          </cell>
          <cell r="J2158" t="str">
            <v>OBRAS DE ARTE MAYORES</v>
          </cell>
          <cell r="K2158" t="str">
            <v>Acero de refuerzo vigas postensadas, re</v>
          </cell>
        </row>
        <row r="2159">
          <cell r="G2159" t="str">
            <v>50003530013</v>
          </cell>
          <cell r="H2159" t="str">
            <v>C.VIT.V.N.1304/02.13.009</v>
          </cell>
          <cell r="I2159" t="str">
            <v>_09</v>
          </cell>
          <cell r="J2159" t="str">
            <v>OBRAS DE ARTE MAYORES</v>
          </cell>
          <cell r="K2159" t="str">
            <v>Acero para postensado fu=1900mpa</v>
          </cell>
        </row>
        <row r="2160">
          <cell r="G2160" t="str">
            <v>50003530014</v>
          </cell>
          <cell r="H2160" t="str">
            <v>C.VIT.V.N.1304/02.13.009</v>
          </cell>
          <cell r="I2160" t="str">
            <v>_09</v>
          </cell>
          <cell r="J2160" t="str">
            <v>OBRAS DE ARTE MAYORES</v>
          </cell>
          <cell r="K2160" t="str">
            <v>Concreto 21mpa opción parapeto</v>
          </cell>
        </row>
        <row r="2161">
          <cell r="G2161" t="str">
            <v>50003530015</v>
          </cell>
          <cell r="H2161" t="str">
            <v>C.VIT.V.N.1304/02.13.009</v>
          </cell>
          <cell r="I2161" t="str">
            <v>_09</v>
          </cell>
          <cell r="J2161" t="str">
            <v>OBRAS DE ARTE MAYORES</v>
          </cell>
          <cell r="K2161" t="str">
            <v>Acero de refuerzo opción parapeto fy=420</v>
          </cell>
        </row>
        <row r="2162">
          <cell r="G2162" t="str">
            <v>50003530016</v>
          </cell>
          <cell r="H2162" t="str">
            <v>C.VIT.V.N.1304/02.13.009</v>
          </cell>
          <cell r="I2162" t="str">
            <v>_09</v>
          </cell>
          <cell r="J2162" t="str">
            <v>OBRAS DE ARTE MAYORES</v>
          </cell>
          <cell r="K2162" t="str">
            <v>Acero estructural opción baranda metálic</v>
          </cell>
        </row>
        <row r="2163">
          <cell r="G2163" t="str">
            <v>50003530017</v>
          </cell>
          <cell r="H2163" t="str">
            <v>C.VIT.V.N.1304/02.13.009</v>
          </cell>
          <cell r="I2163" t="str">
            <v>_09</v>
          </cell>
          <cell r="J2163" t="str">
            <v>OBRAS DE ARTE MAYORES</v>
          </cell>
          <cell r="K2163" t="str">
            <v>Neopreno reforzado dureza 60</v>
          </cell>
        </row>
        <row r="2164">
          <cell r="G2164" t="str">
            <v>50003530018</v>
          </cell>
          <cell r="H2164" t="str">
            <v>C.VIT.V.N.1304/02.13.009</v>
          </cell>
          <cell r="I2164" t="str">
            <v>_09</v>
          </cell>
          <cell r="J2164" t="str">
            <v>OBRAS DE ARTE MAYORES</v>
          </cell>
          <cell r="K2164" t="str">
            <v>Junta de dilatación vsl tx-50</v>
          </cell>
        </row>
        <row r="2165">
          <cell r="G2165" t="str">
            <v>50003530019</v>
          </cell>
          <cell r="H2165" t="str">
            <v>C.VIT.V.N.1304/02.13.009</v>
          </cell>
          <cell r="I2165" t="str">
            <v>_09</v>
          </cell>
          <cell r="J2165" t="str">
            <v>OBRAS DE ARTE MAYORES</v>
          </cell>
          <cell r="K2165" t="str">
            <v>Junta de dilatación vsl tx-75</v>
          </cell>
        </row>
        <row r="2166">
          <cell r="G2166" t="str">
            <v>50003530020</v>
          </cell>
          <cell r="H2166" t="str">
            <v>C.VIT.V.N.1304/02.13.009</v>
          </cell>
          <cell r="I2166" t="str">
            <v>_09</v>
          </cell>
          <cell r="J2166" t="str">
            <v>OBRAS DE ARTE MAYORES</v>
          </cell>
          <cell r="K2166" t="str">
            <v>Capa de rodadura e=0.05m</v>
          </cell>
        </row>
        <row r="2167">
          <cell r="G2167" t="str">
            <v>50003530021</v>
          </cell>
          <cell r="H2167" t="str">
            <v>C.VIT.V.N.1304/02.13.009</v>
          </cell>
          <cell r="I2167" t="str">
            <v>_09</v>
          </cell>
          <cell r="J2167" t="str">
            <v>OBRAS DE ARTE MAYORES</v>
          </cell>
          <cell r="K2167" t="str">
            <v>Concreto 24.5mpa zapata estribos</v>
          </cell>
        </row>
        <row r="2168">
          <cell r="G2168" t="str">
            <v>50003530022</v>
          </cell>
          <cell r="H2168" t="str">
            <v>C.VIT.V.N.1304/02.13.009</v>
          </cell>
          <cell r="I2168" t="str">
            <v>_09</v>
          </cell>
          <cell r="J2168" t="str">
            <v>OBRAS DE ARTE MAYORES</v>
          </cell>
          <cell r="K2168" t="str">
            <v>Concreto 21mpa vástago estribos</v>
          </cell>
        </row>
        <row r="2169">
          <cell r="G2169" t="str">
            <v>50003530023</v>
          </cell>
          <cell r="H2169" t="str">
            <v>C.VIT.V.N.1304/02.13.009</v>
          </cell>
          <cell r="I2169" t="str">
            <v>_09</v>
          </cell>
          <cell r="J2169" t="str">
            <v>OBRAS DE ARTE MAYORES</v>
          </cell>
          <cell r="K2169" t="str">
            <v>Concreto 21mpa aletas estribos</v>
          </cell>
        </row>
        <row r="2170">
          <cell r="G2170" t="str">
            <v>50003530024</v>
          </cell>
          <cell r="H2170" t="str">
            <v>C.VIT.V.N.1304/02.13.009</v>
          </cell>
          <cell r="I2170" t="str">
            <v>_09</v>
          </cell>
          <cell r="J2170" t="str">
            <v>OBRAS DE ARTE MAYORES</v>
          </cell>
          <cell r="K2170" t="str">
            <v>Concreto 24.5mpa para estribos y aletas</v>
          </cell>
        </row>
        <row r="2171">
          <cell r="G2171" t="str">
            <v>50003530025</v>
          </cell>
          <cell r="H2171" t="str">
            <v>C.VIT.V.N.1304/02.13.009</v>
          </cell>
          <cell r="I2171" t="str">
            <v>_09</v>
          </cell>
          <cell r="J2171" t="str">
            <v>OBRAS DE ARTE MAYORES</v>
          </cell>
          <cell r="K2171" t="str">
            <v>Concreto 21mpa losas de aproximación</v>
          </cell>
        </row>
        <row r="2172">
          <cell r="G2172" t="str">
            <v>50003530026</v>
          </cell>
          <cell r="H2172" t="str">
            <v>C.VIT.V.N.1304/02.13.009</v>
          </cell>
          <cell r="I2172" t="str">
            <v>_09</v>
          </cell>
          <cell r="J2172" t="str">
            <v>OBRAS DE ARTE MAYORES</v>
          </cell>
          <cell r="K2172" t="str">
            <v>Concreto 28mpa box-culvert</v>
          </cell>
        </row>
        <row r="2173">
          <cell r="G2173" t="str">
            <v>50003530027</v>
          </cell>
          <cell r="H2173" t="str">
            <v>C.VIT.V.N.1304/02.13.009</v>
          </cell>
          <cell r="I2173" t="str">
            <v>_09</v>
          </cell>
          <cell r="J2173" t="str">
            <v>OBRAS DE ARTE MAYORES</v>
          </cell>
          <cell r="K2173" t="str">
            <v>Concreto 21mpa dados de pilotes</v>
          </cell>
        </row>
        <row r="2174">
          <cell r="G2174" t="str">
            <v>50003530028</v>
          </cell>
          <cell r="H2174" t="str">
            <v>C.VIT.V.N.1304/02.13.009</v>
          </cell>
          <cell r="I2174" t="str">
            <v>_09</v>
          </cell>
          <cell r="J2174" t="str">
            <v>OBRAS DE ARTE MAYORES</v>
          </cell>
          <cell r="K2174" t="str">
            <v>Concreto 28mpa pilas</v>
          </cell>
        </row>
        <row r="2175">
          <cell r="G2175" t="str">
            <v>50003530029</v>
          </cell>
          <cell r="H2175" t="str">
            <v>C.VIT.V.N.1304/02.13.009</v>
          </cell>
          <cell r="I2175" t="str">
            <v>_09</v>
          </cell>
          <cell r="J2175" t="str">
            <v>OBRAS DE ARTE MAYORES</v>
          </cell>
          <cell r="K2175" t="str">
            <v>Plataforma piloteadora</v>
          </cell>
        </row>
        <row r="2176">
          <cell r="G2176" t="str">
            <v>50003530030</v>
          </cell>
          <cell r="H2176" t="str">
            <v>C.VIT.V.N.1304/02.13.009</v>
          </cell>
          <cell r="I2176" t="str">
            <v>_09</v>
          </cell>
          <cell r="J2176" t="str">
            <v>OBRAS DE ARTE MAYORES</v>
          </cell>
          <cell r="K2176" t="str">
            <v>Pilote  d=0.5m (excavación + concreto)</v>
          </cell>
        </row>
        <row r="2177">
          <cell r="G2177" t="str">
            <v>50003530031</v>
          </cell>
          <cell r="H2177" t="str">
            <v>C.VIT.V.N.1304/02.13.009</v>
          </cell>
          <cell r="I2177" t="str">
            <v>_09</v>
          </cell>
          <cell r="J2177" t="str">
            <v>OBRAS DE ARTE MAYORES</v>
          </cell>
          <cell r="K2177" t="str">
            <v>Pilote  d=1m (excavación + concreto)</v>
          </cell>
        </row>
        <row r="2178">
          <cell r="G2178" t="str">
            <v>50003530032</v>
          </cell>
          <cell r="H2178" t="str">
            <v>C.VIT.V.N.1304/02.13.009</v>
          </cell>
          <cell r="I2178" t="str">
            <v>_09</v>
          </cell>
          <cell r="J2178" t="str">
            <v>OBRAS DE ARTE MAYORES</v>
          </cell>
          <cell r="K2178" t="str">
            <v>Acero de refuerzo pilotes fy=420mpa</v>
          </cell>
        </row>
        <row r="2179">
          <cell r="G2179" t="str">
            <v>50003530033</v>
          </cell>
          <cell r="H2179" t="str">
            <v>C.VIT.V.N.1304/02.13.009</v>
          </cell>
          <cell r="I2179" t="str">
            <v>_09</v>
          </cell>
          <cell r="J2179" t="str">
            <v>OBRAS DE ARTE MAYORES</v>
          </cell>
          <cell r="K2179" t="str">
            <v>Concreto 28mpa vigas cabezales</v>
          </cell>
        </row>
        <row r="2180">
          <cell r="G2180" t="str">
            <v>50003530034</v>
          </cell>
          <cell r="H2180" t="str">
            <v>C.VIT.V.N.1304/02.13.009</v>
          </cell>
          <cell r="I2180" t="str">
            <v>_09</v>
          </cell>
          <cell r="J2180" t="str">
            <v>OBRAS DE ARTE MAYORES</v>
          </cell>
          <cell r="K2180" t="str">
            <v>Concreto 17.5mpa solados</v>
          </cell>
        </row>
        <row r="2181">
          <cell r="G2181" t="str">
            <v>50003530035</v>
          </cell>
          <cell r="H2181" t="str">
            <v>C.VIT.V.N.1304/02.13.009</v>
          </cell>
          <cell r="I2181" t="str">
            <v>_09</v>
          </cell>
          <cell r="J2181" t="str">
            <v>OBRAS DE ARTE MAYORES</v>
          </cell>
          <cell r="K2181" t="str">
            <v>Acero de refuerzo estribos, aletas y lo</v>
          </cell>
        </row>
        <row r="2182">
          <cell r="G2182" t="str">
            <v>50003530036</v>
          </cell>
          <cell r="H2182" t="str">
            <v>C.VIT.V.N.1304/02.13.009</v>
          </cell>
          <cell r="I2182" t="str">
            <v>_09</v>
          </cell>
          <cell r="J2182" t="str">
            <v>OBRAS DE ARTE MAYORES</v>
          </cell>
          <cell r="K2182" t="str">
            <v>Acero de refuerzo box-culvert fy=420mpa</v>
          </cell>
        </row>
        <row r="2183">
          <cell r="G2183" t="str">
            <v>50003530037</v>
          </cell>
          <cell r="H2183" t="str">
            <v>C.VIT.V.N.1304/02.13.009</v>
          </cell>
          <cell r="I2183" t="str">
            <v>_09</v>
          </cell>
          <cell r="J2183" t="str">
            <v>OBRAS DE ARTE MAYORES</v>
          </cell>
          <cell r="K2183" t="str">
            <v>Reparación protección de concreto</v>
          </cell>
        </row>
        <row r="2184">
          <cell r="G2184" t="str">
            <v>50003530038</v>
          </cell>
          <cell r="H2184" t="str">
            <v>C.VIT.V.N.1304/02.13.009</v>
          </cell>
          <cell r="I2184" t="str">
            <v>_09</v>
          </cell>
          <cell r="J2184" t="str">
            <v>OBRAS DE ARTE MAYORES</v>
          </cell>
          <cell r="K2184" t="str">
            <v>Protección talud</v>
          </cell>
        </row>
        <row r="2185">
          <cell r="G2185" t="str">
            <v>50003530039</v>
          </cell>
          <cell r="H2185" t="str">
            <v>C.VIT.V.N.1304/02.13.009</v>
          </cell>
          <cell r="I2185" t="str">
            <v>_09</v>
          </cell>
          <cell r="J2185" t="str">
            <v>OBRAS DE ARTE MAYORES</v>
          </cell>
          <cell r="K2185" t="str">
            <v>Junta de expansión asfáltica (incluye re</v>
          </cell>
        </row>
        <row r="2186">
          <cell r="G2186" t="str">
            <v>50003530040</v>
          </cell>
          <cell r="H2186" t="str">
            <v>C.VIT.V.N.1304/02.13.009</v>
          </cell>
          <cell r="I2186" t="str">
            <v>_09</v>
          </cell>
          <cell r="J2186" t="str">
            <v>OBRAS DE ARTE MAYORES</v>
          </cell>
          <cell r="K2186" t="str">
            <v>Inyección de fisuras</v>
          </cell>
        </row>
        <row r="2187">
          <cell r="G2187" t="str">
            <v>50003530041</v>
          </cell>
          <cell r="H2187" t="str">
            <v>C.VIT.V.N.1304/02.13.009</v>
          </cell>
          <cell r="I2187" t="str">
            <v>_09</v>
          </cell>
          <cell r="J2187" t="str">
            <v>OBRAS DE ARTE MAYORES</v>
          </cell>
          <cell r="K2187" t="str">
            <v>Anclaje epóxico</v>
          </cell>
        </row>
        <row r="2188">
          <cell r="G2188" t="str">
            <v>50003530042</v>
          </cell>
          <cell r="H2188" t="str">
            <v>C.VIT.V.N.1304/02.13.009</v>
          </cell>
          <cell r="I2188" t="str">
            <v>_09</v>
          </cell>
          <cell r="J2188" t="str">
            <v>OBRAS DE ARTE MAYORES</v>
          </cell>
          <cell r="K2188" t="str">
            <v>Reforzamiento de tablero</v>
          </cell>
        </row>
        <row r="2189">
          <cell r="G2189" t="str">
            <v>50003530043</v>
          </cell>
          <cell r="H2189" t="str">
            <v>C.VIT.V.N.1304/02.13.009</v>
          </cell>
          <cell r="I2189" t="str">
            <v>_09</v>
          </cell>
          <cell r="J2189" t="str">
            <v>OBRAS DE ARTE MAYORES</v>
          </cell>
          <cell r="K2189" t="str">
            <v>Reforzamiento de vigas</v>
          </cell>
        </row>
        <row r="2190">
          <cell r="G2190" t="str">
            <v>50003530044</v>
          </cell>
          <cell r="H2190" t="str">
            <v>C.VIT.V.N.1304/02.13.009</v>
          </cell>
          <cell r="I2190" t="str">
            <v>_09</v>
          </cell>
          <cell r="J2190" t="str">
            <v>OBRAS DE ARTE MAYORES</v>
          </cell>
          <cell r="K2190" t="str">
            <v>Drenajes (incluye rejilla)</v>
          </cell>
        </row>
        <row r="2191">
          <cell r="G2191" t="str">
            <v>50003530045</v>
          </cell>
          <cell r="H2191" t="str">
            <v>C.VIT.V.N.1304/02.13.009</v>
          </cell>
          <cell r="I2191" t="str">
            <v>_09</v>
          </cell>
          <cell r="J2191" t="str">
            <v>OBRAS DE ARTE MAYORES</v>
          </cell>
          <cell r="K2191" t="str">
            <v>Concreto ciclópeo</v>
          </cell>
        </row>
        <row r="2192">
          <cell r="G2192" t="str">
            <v>50003530046</v>
          </cell>
          <cell r="H2192" t="str">
            <v>C.VIT.V.N.1304/02.13.009</v>
          </cell>
          <cell r="I2192" t="str">
            <v>_09</v>
          </cell>
          <cell r="J2192" t="str">
            <v>OBRAS DE ARTE MAYORES</v>
          </cell>
          <cell r="K2192" t="str">
            <v>Concreto socavación</v>
          </cell>
        </row>
        <row r="2193">
          <cell r="G2193" t="str">
            <v>50003530047</v>
          </cell>
          <cell r="H2193" t="str">
            <v>C.VIT.V.N.1304/02.13.009</v>
          </cell>
          <cell r="I2193" t="str">
            <v>_09</v>
          </cell>
          <cell r="J2193" t="str">
            <v>OBRAS DE ARTE MAYORES</v>
          </cell>
          <cell r="K2193" t="str">
            <v>Concreto fluído</v>
          </cell>
        </row>
        <row r="2194">
          <cell r="G2194" t="str">
            <v>50003530048</v>
          </cell>
          <cell r="H2194" t="str">
            <v>C.VIT.V.N.1304/02.13.009</v>
          </cell>
          <cell r="I2194" t="str">
            <v>_09</v>
          </cell>
          <cell r="J2194" t="str">
            <v>OBRAS DE ARTE MAYORES</v>
          </cell>
          <cell r="K2194" t="str">
            <v>Gateo de vigas (por unidad de apoyo)</v>
          </cell>
        </row>
        <row r="2195">
          <cell r="G2195" t="str">
            <v>50003530049</v>
          </cell>
          <cell r="H2195" t="str">
            <v>C.VIT.V.N.1304/02.13.009</v>
          </cell>
          <cell r="I2195" t="str">
            <v>_09</v>
          </cell>
          <cell r="J2195" t="str">
            <v>OBRAS DE ARTE MAYORES</v>
          </cell>
          <cell r="K2195" t="str">
            <v>Excavación</v>
          </cell>
        </row>
        <row r="2196">
          <cell r="G2196" t="str">
            <v>50003530050</v>
          </cell>
          <cell r="H2196" t="str">
            <v>C.VIT.V.N.1304/02.13.009</v>
          </cell>
          <cell r="I2196" t="str">
            <v>_09</v>
          </cell>
          <cell r="J2196" t="str">
            <v>OBRAS DE ARTE MAYORES</v>
          </cell>
          <cell r="K2196" t="str">
            <v>Relleno</v>
          </cell>
        </row>
        <row r="2197">
          <cell r="G2197" t="str">
            <v>50003530051</v>
          </cell>
          <cell r="H2197" t="str">
            <v>C.VIT.V.N.1304/02.13.009</v>
          </cell>
          <cell r="I2197" t="str">
            <v>_09</v>
          </cell>
          <cell r="J2197" t="str">
            <v>OBRAS DE ARTE MAYORES</v>
          </cell>
          <cell r="K2197" t="str">
            <v>Vadeo</v>
          </cell>
        </row>
        <row r="2198">
          <cell r="G2198" t="str">
            <v>50003530052</v>
          </cell>
          <cell r="H2198" t="str">
            <v>C.VIT.V.N.1304/02.13.009</v>
          </cell>
          <cell r="I2198" t="str">
            <v>_09</v>
          </cell>
          <cell r="J2198" t="str">
            <v>OBRAS DE ARTE MAYORES</v>
          </cell>
          <cell r="K2198" t="str">
            <v>Manejo de aguas</v>
          </cell>
        </row>
        <row r="2199">
          <cell r="G2199" t="str">
            <v>50003530053</v>
          </cell>
          <cell r="H2199" t="str">
            <v>C.VIT.V.N.1304/02.13.009</v>
          </cell>
          <cell r="I2199" t="str">
            <v>_09</v>
          </cell>
          <cell r="J2199" t="str">
            <v>OBRAS DE ARTE MAYORES</v>
          </cell>
          <cell r="K2199" t="str">
            <v>Transporte de excavaciones</v>
          </cell>
        </row>
        <row r="2200">
          <cell r="G2200" t="str">
            <v>50003530054</v>
          </cell>
          <cell r="H2200" t="str">
            <v>C.VIT.V.N.1304/02.13.009</v>
          </cell>
          <cell r="I2200" t="str">
            <v>_09</v>
          </cell>
          <cell r="J2200" t="str">
            <v>OBRAS DE ARTE MAYORES</v>
          </cell>
          <cell r="K2200" t="str">
            <v>Transporte material de rellenos</v>
          </cell>
        </row>
        <row r="2201">
          <cell r="G2201" t="str">
            <v>50003530055</v>
          </cell>
          <cell r="H2201" t="str">
            <v>C.VIT.V.N.1304/02.13.009</v>
          </cell>
          <cell r="I2201" t="str">
            <v>_09</v>
          </cell>
          <cell r="J2201" t="str">
            <v>OBRAS DE ARTE MAYORES</v>
          </cell>
          <cell r="K2201" t="str">
            <v>Transporte de concretos</v>
          </cell>
        </row>
        <row r="2202">
          <cell r="G2202" t="str">
            <v>50003530056</v>
          </cell>
          <cell r="H2202" t="str">
            <v>C.VIT.V.N.1304/02.13.009</v>
          </cell>
          <cell r="I2202" t="str">
            <v>_09</v>
          </cell>
          <cell r="J2202" t="str">
            <v>OBRAS DE ARTE MAYORES</v>
          </cell>
          <cell r="K2202" t="str">
            <v>Prueba de carga</v>
          </cell>
        </row>
        <row r="2203">
          <cell r="G2203" t="str">
            <v>50003530057</v>
          </cell>
          <cell r="H2203" t="str">
            <v>C.VIT.V.N.1304/02.13.009</v>
          </cell>
          <cell r="I2203" t="str">
            <v>_09</v>
          </cell>
          <cell r="J2203" t="str">
            <v>OBRAS DE ARTE MAYORES</v>
          </cell>
          <cell r="K2203" t="str">
            <v>Prueba dinamica pilotes</v>
          </cell>
        </row>
        <row r="2204">
          <cell r="G2204" t="str">
            <v>50003540001</v>
          </cell>
          <cell r="H2204" t="str">
            <v>C.VIT.V.N.1304/02.13.010</v>
          </cell>
          <cell r="I2204" t="str">
            <v>_10</v>
          </cell>
          <cell r="J2204" t="str">
            <v>TRASLADO DE REDES</v>
          </cell>
          <cell r="K2204" t="str">
            <v>Traslado de redes aereas</v>
          </cell>
        </row>
        <row r="2205">
          <cell r="G2205" t="str">
            <v>50003540002</v>
          </cell>
          <cell r="H2205" t="str">
            <v>C.VIT.V.N.1304/02.13.010</v>
          </cell>
          <cell r="I2205" t="str">
            <v>_10</v>
          </cell>
          <cell r="J2205" t="str">
            <v>TRASLADO DE REDES</v>
          </cell>
          <cell r="K2205" t="str">
            <v>Traslado de redes de acueducto</v>
          </cell>
        </row>
        <row r="2206">
          <cell r="G2206" t="str">
            <v>50003540003</v>
          </cell>
          <cell r="H2206" t="str">
            <v>C.VIT.V.N.1304/02.13.010</v>
          </cell>
          <cell r="I2206" t="str">
            <v>_10</v>
          </cell>
          <cell r="J2206" t="str">
            <v>TRASLADO DE REDES</v>
          </cell>
          <cell r="K2206" t="str">
            <v>Traslado de redes de secas</v>
          </cell>
        </row>
        <row r="2207">
          <cell r="G2207" t="str">
            <v>50003540004</v>
          </cell>
          <cell r="H2207" t="str">
            <v>C.VIT.V.N.1304/02.13.010</v>
          </cell>
          <cell r="I2207" t="str">
            <v>_10</v>
          </cell>
          <cell r="J2207" t="str">
            <v>TRASLADO DE REDES</v>
          </cell>
          <cell r="K2207" t="str">
            <v>Cruces en via para instalaciones de s.o.</v>
          </cell>
        </row>
        <row r="2208">
          <cell r="G2208" t="str">
            <v>50003550001</v>
          </cell>
          <cell r="H2208" t="str">
            <v>C.VIT.V.N.1304/02.14</v>
          </cell>
          <cell r="I2208">
            <v>0</v>
          </cell>
          <cell r="K2208" t="str">
            <v>Permisos ambientales PAGA</v>
          </cell>
        </row>
        <row r="2209">
          <cell r="G2209" t="str">
            <v>50003550002</v>
          </cell>
          <cell r="H2209" t="str">
            <v>C.VIT.V.N.1304/02.14</v>
          </cell>
          <cell r="I2209">
            <v>0</v>
          </cell>
          <cell r="K2209" t="str">
            <v>Entrega de predios (30%)</v>
          </cell>
        </row>
        <row r="2210">
          <cell r="G2210" t="str">
            <v>50003550003</v>
          </cell>
          <cell r="H2210" t="str">
            <v>C.VIT.V.N.1304/02.14</v>
          </cell>
          <cell r="I2210">
            <v>0</v>
          </cell>
          <cell r="K2210" t="str">
            <v>Plan de manejo de tráfico</v>
          </cell>
        </row>
        <row r="2211">
          <cell r="G2211" t="str">
            <v>50003550004</v>
          </cell>
          <cell r="H2211" t="str">
            <v>C.VIT.V.N.1304/02.14</v>
          </cell>
          <cell r="I2211">
            <v>0</v>
          </cell>
          <cell r="K2211" t="str">
            <v>Diseños</v>
          </cell>
        </row>
        <row r="2212">
          <cell r="G2212" t="str">
            <v>50003560001</v>
          </cell>
          <cell r="H2212" t="str">
            <v>C.VIT.V.N.1304/02.14.001</v>
          </cell>
          <cell r="I2212" t="str">
            <v>_01</v>
          </cell>
          <cell r="J2212" t="str">
            <v>EXCAVACIONES</v>
          </cell>
          <cell r="K2212" t="str">
            <v>Hito 41 1</v>
          </cell>
        </row>
        <row r="2213">
          <cell r="G2213" t="str">
            <v>50003560002</v>
          </cell>
          <cell r="H2213" t="str">
            <v>C.VIT.V.N.1304/02.14.001</v>
          </cell>
          <cell r="I2213" t="str">
            <v>_01</v>
          </cell>
          <cell r="J2213" t="str">
            <v>EXCAVACIONES</v>
          </cell>
          <cell r="K2213" t="str">
            <v>Cerca nueva</v>
          </cell>
        </row>
        <row r="2214">
          <cell r="G2214" t="str">
            <v>50003560003</v>
          </cell>
          <cell r="H2214" t="str">
            <v>C.VIT.V.N.1304/02.14.001</v>
          </cell>
          <cell r="I2214" t="str">
            <v>_01</v>
          </cell>
          <cell r="J2214" t="str">
            <v>EXCAVACIONES</v>
          </cell>
          <cell r="K2214" t="str">
            <v>Cerca viva</v>
          </cell>
        </row>
        <row r="2215">
          <cell r="G2215" t="str">
            <v>50003560004</v>
          </cell>
          <cell r="H2215" t="str">
            <v>C.VIT.V.N.1304/02.14.001</v>
          </cell>
          <cell r="I2215" t="str">
            <v>_01</v>
          </cell>
          <cell r="J2215" t="str">
            <v>EXCAVACIONES</v>
          </cell>
          <cell r="K2215" t="str">
            <v>Tala de árboles</v>
          </cell>
        </row>
        <row r="2216">
          <cell r="G2216" t="str">
            <v>50003560005</v>
          </cell>
          <cell r="H2216" t="str">
            <v>C.VIT.V.N.1304/02.14.001</v>
          </cell>
          <cell r="I2216" t="str">
            <v>_01</v>
          </cell>
          <cell r="J2216" t="str">
            <v>EXCAVACIONES</v>
          </cell>
          <cell r="K2216" t="str">
            <v>Retiro de tocones</v>
          </cell>
        </row>
        <row r="2217">
          <cell r="G2217" t="str">
            <v>50003560006</v>
          </cell>
          <cell r="H2217" t="str">
            <v>C.VIT.V.N.1304/02.14.001</v>
          </cell>
          <cell r="I2217" t="str">
            <v>_01</v>
          </cell>
          <cell r="J2217" t="str">
            <v>EXCAVACIONES</v>
          </cell>
          <cell r="K2217" t="str">
            <v>Descapote</v>
          </cell>
        </row>
        <row r="2218">
          <cell r="G2218" t="str">
            <v>50003560007</v>
          </cell>
          <cell r="H2218" t="str">
            <v>C.VIT.V.N.1304/02.14.001</v>
          </cell>
          <cell r="I2218" t="str">
            <v>_01</v>
          </cell>
          <cell r="J2218" t="str">
            <v>EXCAVACIONES</v>
          </cell>
          <cell r="K2218" t="str">
            <v>Cortes en material común</v>
          </cell>
        </row>
        <row r="2219">
          <cell r="G2219" t="str">
            <v>50003560008</v>
          </cell>
          <cell r="H2219" t="str">
            <v>C.VIT.V.N.1304/02.14.001</v>
          </cell>
          <cell r="I2219" t="str">
            <v>_01</v>
          </cell>
          <cell r="J2219" t="str">
            <v>EXCAVACIONES</v>
          </cell>
          <cell r="K2219" t="str">
            <v>Corte para ensanche de vía existente</v>
          </cell>
        </row>
        <row r="2220">
          <cell r="G2220" t="str">
            <v>50003560009</v>
          </cell>
          <cell r="H2220" t="str">
            <v>C.VIT.V.N.1304/02.14.001</v>
          </cell>
          <cell r="I2220" t="str">
            <v>_01</v>
          </cell>
          <cell r="J2220" t="str">
            <v>EXCAVACIONES</v>
          </cell>
          <cell r="K2220" t="str">
            <v>Cortes de la vía en roca blanda con ripp</v>
          </cell>
        </row>
        <row r="2221">
          <cell r="G2221" t="str">
            <v>50003560010</v>
          </cell>
          <cell r="H2221" t="str">
            <v>C.VIT.V.N.1304/02.14.001</v>
          </cell>
          <cell r="I2221" t="str">
            <v>_01</v>
          </cell>
          <cell r="J2221" t="str">
            <v>EXCAVACIONES</v>
          </cell>
          <cell r="K2221" t="str">
            <v>Cortes de la vía en roca fresca</v>
          </cell>
        </row>
        <row r="2222">
          <cell r="G2222" t="str">
            <v>50003560011</v>
          </cell>
          <cell r="H2222" t="str">
            <v>C.VIT.V.N.1304/02.14.001</v>
          </cell>
          <cell r="I2222" t="str">
            <v>_01</v>
          </cell>
          <cell r="J2222" t="str">
            <v>EXCAVACIONES</v>
          </cell>
          <cell r="K2222" t="str">
            <v>Demolición de carpeta para empalme con a</v>
          </cell>
        </row>
        <row r="2223">
          <cell r="G2223" t="str">
            <v>50003560012</v>
          </cell>
          <cell r="H2223" t="str">
            <v>C.VIT.V.N.1304/02.14.001</v>
          </cell>
          <cell r="I2223" t="str">
            <v>_01</v>
          </cell>
          <cell r="J2223" t="str">
            <v>EXCAVACIONES</v>
          </cell>
          <cell r="K2223" t="str">
            <v>Fresado</v>
          </cell>
        </row>
        <row r="2224">
          <cell r="G2224" t="str">
            <v>50003560013</v>
          </cell>
          <cell r="H2224" t="str">
            <v>C.VIT.V.N.1304/02.14.001</v>
          </cell>
          <cell r="I2224" t="str">
            <v>_01</v>
          </cell>
          <cell r="J2224" t="str">
            <v>EXCAVACIONES</v>
          </cell>
          <cell r="K2224" t="str">
            <v>Transporte de excavaciones</v>
          </cell>
        </row>
        <row r="2225">
          <cell r="G2225" t="str">
            <v>50003560014</v>
          </cell>
          <cell r="H2225" t="str">
            <v>C.VIT.V.N.1304/02.14.001</v>
          </cell>
          <cell r="I2225" t="str">
            <v>_01</v>
          </cell>
          <cell r="J2225" t="str">
            <v>EXCAVACIONES</v>
          </cell>
          <cell r="K2225" t="str">
            <v>Conformación de botaderos</v>
          </cell>
        </row>
        <row r="2226">
          <cell r="G2226" t="str">
            <v>50003560015</v>
          </cell>
          <cell r="H2226" t="str">
            <v>C.VIT.V.N.1304/02.14.001</v>
          </cell>
          <cell r="I2226" t="str">
            <v>_01</v>
          </cell>
          <cell r="J2226" t="str">
            <v>EXCAVACIONES</v>
          </cell>
          <cell r="K2226" t="str">
            <v>Compensacion forestal</v>
          </cell>
        </row>
        <row r="2227">
          <cell r="G2227" t="str">
            <v>50003570001</v>
          </cell>
          <cell r="H2227" t="str">
            <v>C.VIT.V.N.1304/02.14.002</v>
          </cell>
          <cell r="I2227" t="str">
            <v>_02</v>
          </cell>
          <cell r="J2227" t="str">
            <v>TERRAPLENES Y RELLENOS</v>
          </cell>
          <cell r="K2227" t="str">
            <v>Hito 41 2</v>
          </cell>
        </row>
        <row r="2228">
          <cell r="G2228" t="str">
            <v>50003570002</v>
          </cell>
          <cell r="H2228" t="str">
            <v>C.VIT.V.N.1304/02.14.002</v>
          </cell>
          <cell r="I2228" t="str">
            <v>_02</v>
          </cell>
          <cell r="J2228" t="str">
            <v>TERRAPLENES Y RELLENOS</v>
          </cell>
          <cell r="K2228" t="str">
            <v>Compactación de subrasante</v>
          </cell>
        </row>
        <row r="2229">
          <cell r="G2229" t="str">
            <v>50003570003</v>
          </cell>
          <cell r="H2229" t="str">
            <v>C.VIT.V.N.1304/02.14.002</v>
          </cell>
          <cell r="I2229" t="str">
            <v>_02</v>
          </cell>
          <cell r="J2229" t="str">
            <v>TERRAPLENES Y RELLENOS</v>
          </cell>
          <cell r="K2229" t="str">
            <v>Reconformación de terraplenes</v>
          </cell>
        </row>
        <row r="2230">
          <cell r="G2230" t="str">
            <v>50003570004</v>
          </cell>
          <cell r="H2230" t="str">
            <v>C.VIT.V.N.1304/02.14.002</v>
          </cell>
          <cell r="I2230" t="str">
            <v>_02</v>
          </cell>
          <cell r="J2230" t="str">
            <v>TERRAPLENES Y RELLENOS</v>
          </cell>
          <cell r="K2230" t="str">
            <v>Rajón - mejoramiento de subrasante</v>
          </cell>
        </row>
        <row r="2231">
          <cell r="G2231" t="str">
            <v>50003570005</v>
          </cell>
          <cell r="H2231" t="str">
            <v>C.VIT.V.N.1304/02.14.002</v>
          </cell>
          <cell r="I2231" t="str">
            <v>_02</v>
          </cell>
          <cell r="J2231" t="str">
            <v>TERRAPLENES Y RELLENOS</v>
          </cell>
          <cell r="K2231" t="str">
            <v>Terraplen con material de cantera</v>
          </cell>
        </row>
        <row r="2232">
          <cell r="G2232" t="str">
            <v>50003570006</v>
          </cell>
          <cell r="H2232" t="str">
            <v>C.VIT.V.N.1304/02.14.002</v>
          </cell>
          <cell r="I2232" t="str">
            <v>_02</v>
          </cell>
          <cell r="J2232" t="str">
            <v>TERRAPLENES Y RELLENOS</v>
          </cell>
          <cell r="K2232" t="str">
            <v>Terraplen con material proveniente de co</v>
          </cell>
        </row>
        <row r="2233">
          <cell r="G2233" t="str">
            <v>50003570007</v>
          </cell>
          <cell r="H2233" t="str">
            <v>C.VIT.V.N.1304/02.14.002</v>
          </cell>
          <cell r="I2233" t="str">
            <v>_02</v>
          </cell>
          <cell r="J2233" t="str">
            <v>TERRAPLENES Y RELLENOS</v>
          </cell>
          <cell r="K2233" t="str">
            <v>Transporte material de terraplen</v>
          </cell>
        </row>
        <row r="2234">
          <cell r="G2234" t="str">
            <v>50003580001</v>
          </cell>
          <cell r="H2234" t="str">
            <v>C.VIT.V.N.1304/02.14.003</v>
          </cell>
          <cell r="I2234" t="str">
            <v>_03</v>
          </cell>
          <cell r="J2234" t="str">
            <v>BASE Y SUBBASE</v>
          </cell>
          <cell r="K2234" t="str">
            <v>Hito 41 3</v>
          </cell>
        </row>
        <row r="2235">
          <cell r="G2235" t="str">
            <v>50003580002</v>
          </cell>
          <cell r="H2235" t="str">
            <v>C.VIT.V.N.1304/02.14.003</v>
          </cell>
          <cell r="I2235" t="str">
            <v>_03</v>
          </cell>
          <cell r="J2235" t="str">
            <v>BASE Y SUBBASE</v>
          </cell>
          <cell r="K2235" t="str">
            <v>Subbase</v>
          </cell>
        </row>
        <row r="2236">
          <cell r="G2236" t="str">
            <v>50003580003</v>
          </cell>
          <cell r="H2236" t="str">
            <v>C.VIT.V.N.1304/02.14.003</v>
          </cell>
          <cell r="I2236" t="str">
            <v>_03</v>
          </cell>
          <cell r="J2236" t="str">
            <v>BASE Y SUBBASE</v>
          </cell>
          <cell r="K2236" t="str">
            <v>Base</v>
          </cell>
        </row>
        <row r="2237">
          <cell r="G2237" t="str">
            <v>50003580004</v>
          </cell>
          <cell r="H2237" t="str">
            <v>C.VIT.V.N.1304/02.14.003</v>
          </cell>
          <cell r="I2237" t="str">
            <v>_03</v>
          </cell>
          <cell r="J2237" t="str">
            <v>BASE Y SUBBASE</v>
          </cell>
          <cell r="K2237" t="str">
            <v>Base estabilizada asfalto espumado (beae</v>
          </cell>
        </row>
        <row r="2238">
          <cell r="G2238" t="str">
            <v>50003580005</v>
          </cell>
          <cell r="H2238" t="str">
            <v>C.VIT.V.N.1304/02.14.003</v>
          </cell>
          <cell r="I2238" t="str">
            <v>_03</v>
          </cell>
          <cell r="J2238" t="str">
            <v>BASE Y SUBBASE</v>
          </cell>
          <cell r="K2238" t="str">
            <v>Afirmado para mejoramiento de subrasante</v>
          </cell>
        </row>
        <row r="2239">
          <cell r="G2239" t="str">
            <v>50003580006</v>
          </cell>
          <cell r="H2239" t="str">
            <v>C.VIT.V.N.1304/02.14.003</v>
          </cell>
          <cell r="I2239" t="str">
            <v>_03</v>
          </cell>
          <cell r="J2239" t="str">
            <v>BASE Y SUBBASE</v>
          </cell>
          <cell r="K2239" t="str">
            <v>Asfálto espumado</v>
          </cell>
        </row>
        <row r="2240">
          <cell r="G2240" t="str">
            <v>50003580007</v>
          </cell>
          <cell r="H2240" t="str">
            <v>C.VIT.V.N.1304/02.14.003</v>
          </cell>
          <cell r="I2240" t="str">
            <v>_03</v>
          </cell>
          <cell r="J2240" t="str">
            <v>BASE Y SUBBASE</v>
          </cell>
          <cell r="K2240" t="str">
            <v>Rap +agregado</v>
          </cell>
        </row>
        <row r="2241">
          <cell r="G2241" t="str">
            <v>50003580008</v>
          </cell>
          <cell r="H2241" t="str">
            <v>C.VIT.V.N.1304/02.14.003</v>
          </cell>
          <cell r="I2241" t="str">
            <v>_03</v>
          </cell>
          <cell r="J2241" t="str">
            <v>BASE Y SUBBASE</v>
          </cell>
          <cell r="K2241" t="str">
            <v>Riego de liga</v>
          </cell>
        </row>
        <row r="2242">
          <cell r="G2242" t="str">
            <v>50003580009</v>
          </cell>
          <cell r="H2242" t="str">
            <v>C.VIT.V.N.1304/02.14.003</v>
          </cell>
          <cell r="I2242" t="str">
            <v>_03</v>
          </cell>
          <cell r="J2242" t="str">
            <v>BASE Y SUBBASE</v>
          </cell>
          <cell r="K2242" t="str">
            <v>Imprimación</v>
          </cell>
        </row>
        <row r="2243">
          <cell r="G2243" t="str">
            <v>50003580010</v>
          </cell>
          <cell r="H2243" t="str">
            <v>C.VIT.V.N.1304/02.14.003</v>
          </cell>
          <cell r="I2243" t="str">
            <v>_03</v>
          </cell>
          <cell r="J2243" t="str">
            <v>BASE Y SUBBASE</v>
          </cell>
          <cell r="K2243" t="str">
            <v>Transporte base y subbase</v>
          </cell>
        </row>
        <row r="2244">
          <cell r="G2244" t="str">
            <v>50003590001</v>
          </cell>
          <cell r="H2244" t="str">
            <v>C.VIT.V.N.1304/02.14.004</v>
          </cell>
          <cell r="I2244" t="str">
            <v>_04</v>
          </cell>
          <cell r="J2244" t="str">
            <v>CAPAS ASFALTICAS</v>
          </cell>
          <cell r="K2244" t="str">
            <v>Hito 41 4</v>
          </cell>
        </row>
        <row r="2245">
          <cell r="G2245" t="str">
            <v>50003590002</v>
          </cell>
          <cell r="H2245" t="str">
            <v>C.VIT.V.N.1304/02.14.004</v>
          </cell>
          <cell r="I2245" t="str">
            <v>_04</v>
          </cell>
          <cell r="J2245" t="str">
            <v>CAPAS ASFALTICAS</v>
          </cell>
          <cell r="K2245" t="str">
            <v>Carpeta asfáltica mdc2</v>
          </cell>
        </row>
        <row r="2246">
          <cell r="G2246" t="str">
            <v>50003590003</v>
          </cell>
          <cell r="H2246" t="str">
            <v>C.VIT.V.N.1304/02.14.004</v>
          </cell>
          <cell r="I2246" t="str">
            <v>_04</v>
          </cell>
          <cell r="J2246" t="str">
            <v>CAPAS ASFALTICAS</v>
          </cell>
          <cell r="K2246" t="str">
            <v>Geomalla de refuerzo</v>
          </cell>
        </row>
        <row r="2247">
          <cell r="G2247" t="str">
            <v>50003590004</v>
          </cell>
          <cell r="H2247" t="str">
            <v>C.VIT.V.N.1304/02.14.004</v>
          </cell>
          <cell r="I2247" t="str">
            <v>_04</v>
          </cell>
          <cell r="J2247" t="str">
            <v>CAPAS ASFALTICAS</v>
          </cell>
          <cell r="K2247" t="str">
            <v>Transporte de mezcla asfáltica</v>
          </cell>
        </row>
        <row r="2248">
          <cell r="G2248" t="str">
            <v>50003600001</v>
          </cell>
          <cell r="H2248" t="str">
            <v>C.VIT.V.N.1304/02.14.005</v>
          </cell>
          <cell r="I2248" t="str">
            <v>_05</v>
          </cell>
          <cell r="J2248" t="str">
            <v>SEÑALIZACION</v>
          </cell>
          <cell r="K2248" t="str">
            <v>Hito 41 5</v>
          </cell>
        </row>
        <row r="2249">
          <cell r="G2249" t="str">
            <v>50003600002</v>
          </cell>
          <cell r="H2249" t="str">
            <v>C.VIT.V.N.1304/02.14.005</v>
          </cell>
          <cell r="I2249" t="str">
            <v>_05</v>
          </cell>
          <cell r="J2249" t="str">
            <v>SEÑALIZACION</v>
          </cell>
          <cell r="K2249" t="str">
            <v>Tachas reflectivas</v>
          </cell>
        </row>
        <row r="2250">
          <cell r="G2250" t="str">
            <v>50003600003</v>
          </cell>
          <cell r="H2250" t="str">
            <v>C.VIT.V.N.1304/02.14.005</v>
          </cell>
          <cell r="I2250" t="str">
            <v>_05</v>
          </cell>
          <cell r="J2250" t="str">
            <v>SEÑALIZACION</v>
          </cell>
          <cell r="K2250" t="str">
            <v>Tachas reflectivas bidireccionales</v>
          </cell>
        </row>
        <row r="2251">
          <cell r="G2251" t="str">
            <v>50003600004</v>
          </cell>
          <cell r="H2251" t="str">
            <v>C.VIT.V.N.1304/02.14.005</v>
          </cell>
          <cell r="I2251" t="str">
            <v>_05</v>
          </cell>
          <cell r="J2251" t="str">
            <v>SEÑALIZACION</v>
          </cell>
          <cell r="K2251" t="str">
            <v>Líneas de demarcación</v>
          </cell>
        </row>
        <row r="2252">
          <cell r="G2252" t="str">
            <v>50003600005</v>
          </cell>
          <cell r="H2252" t="str">
            <v>C.VIT.V.N.1304/02.14.005</v>
          </cell>
          <cell r="I2252" t="str">
            <v>_05</v>
          </cell>
          <cell r="J2252" t="str">
            <v>SEÑALIZACION</v>
          </cell>
          <cell r="K2252" t="str">
            <v>Líneas de demarcación continua amarilla</v>
          </cell>
        </row>
        <row r="2253">
          <cell r="G2253" t="str">
            <v>50003600006</v>
          </cell>
          <cell r="H2253" t="str">
            <v>C.VIT.V.N.1304/02.14.005</v>
          </cell>
          <cell r="I2253" t="str">
            <v>_05</v>
          </cell>
          <cell r="J2253" t="str">
            <v>SEÑALIZACION</v>
          </cell>
          <cell r="K2253" t="str">
            <v>Líneas de demarcación discontinua blanca</v>
          </cell>
        </row>
        <row r="2254">
          <cell r="G2254" t="str">
            <v>50003600007</v>
          </cell>
          <cell r="H2254" t="str">
            <v>C.VIT.V.N.1304/02.14.005</v>
          </cell>
          <cell r="I2254" t="str">
            <v>_05</v>
          </cell>
          <cell r="J2254" t="str">
            <v>SEÑALIZACION</v>
          </cell>
          <cell r="K2254" t="str">
            <v>Líneas de demarcación discontinua amaril</v>
          </cell>
        </row>
        <row r="2255">
          <cell r="G2255" t="str">
            <v>50003600008</v>
          </cell>
          <cell r="H2255" t="str">
            <v>C.VIT.V.N.1304/02.14.005</v>
          </cell>
          <cell r="I2255" t="str">
            <v>_05</v>
          </cell>
          <cell r="J2255" t="str">
            <v>SEÑALIZACION</v>
          </cell>
          <cell r="K2255" t="str">
            <v>Señales verticales de transito grupo 1</v>
          </cell>
        </row>
        <row r="2256">
          <cell r="G2256" t="str">
            <v>50003600009</v>
          </cell>
          <cell r="H2256" t="str">
            <v>C.VIT.V.N.1304/02.14.005</v>
          </cell>
          <cell r="I2256" t="str">
            <v>_05</v>
          </cell>
          <cell r="J2256" t="str">
            <v>SEÑALIZACION</v>
          </cell>
          <cell r="K2256" t="str">
            <v>Señales verticales doble de transito gru</v>
          </cell>
        </row>
        <row r="2257">
          <cell r="G2257" t="str">
            <v>50003600010</v>
          </cell>
          <cell r="H2257" t="str">
            <v>C.VIT.V.N.1304/02.14.005</v>
          </cell>
          <cell r="I2257" t="str">
            <v>_05</v>
          </cell>
          <cell r="J2257" t="str">
            <v>SEÑALIZACION</v>
          </cell>
          <cell r="K2257" t="str">
            <v>Señales verticales de transito grupo 4</v>
          </cell>
        </row>
        <row r="2258">
          <cell r="G2258" t="str">
            <v>50003600011</v>
          </cell>
          <cell r="H2258" t="str">
            <v>C.VIT.V.N.1304/02.14.005</v>
          </cell>
          <cell r="I2258" t="str">
            <v>_05</v>
          </cell>
          <cell r="J2258" t="str">
            <v>SEÑALIZACION</v>
          </cell>
          <cell r="K2258" t="str">
            <v>Señales verticales de transito grupo 5</v>
          </cell>
        </row>
        <row r="2259">
          <cell r="G2259" t="str">
            <v>50003600012</v>
          </cell>
          <cell r="H2259" t="str">
            <v>C.VIT.V.N.1304/02.14.005</v>
          </cell>
          <cell r="I2259" t="str">
            <v>_05</v>
          </cell>
          <cell r="J2259" t="str">
            <v>SEÑALIZACION</v>
          </cell>
          <cell r="K2259" t="str">
            <v>Señales verticales de transito grupo 5 p</v>
          </cell>
        </row>
        <row r="2260">
          <cell r="G2260" t="str">
            <v>50003600013</v>
          </cell>
          <cell r="H2260" t="str">
            <v>C.VIT.V.N.1304/02.14.005</v>
          </cell>
          <cell r="I2260" t="str">
            <v>_05</v>
          </cell>
          <cell r="J2260" t="str">
            <v>SEÑALIZACION</v>
          </cell>
          <cell r="K2260" t="str">
            <v>Captafaros</v>
          </cell>
        </row>
        <row r="2261">
          <cell r="G2261" t="str">
            <v>50003600014</v>
          </cell>
          <cell r="H2261" t="str">
            <v>C.VIT.V.N.1304/02.14.005</v>
          </cell>
          <cell r="I2261" t="str">
            <v>_05</v>
          </cell>
          <cell r="J2261" t="str">
            <v>SEÑALIZACION</v>
          </cell>
          <cell r="K2261" t="str">
            <v>Postes de kilometraje</v>
          </cell>
        </row>
        <row r="2262">
          <cell r="G2262" t="str">
            <v>50003600015</v>
          </cell>
          <cell r="H2262" t="str">
            <v>C.VIT.V.N.1304/02.14.005</v>
          </cell>
          <cell r="I2262" t="str">
            <v>_05</v>
          </cell>
          <cell r="J2262" t="str">
            <v>SEÑALIZACION</v>
          </cell>
          <cell r="K2262" t="str">
            <v>Defensas metálicas</v>
          </cell>
        </row>
        <row r="2263">
          <cell r="G2263" t="str">
            <v>50003600016</v>
          </cell>
          <cell r="H2263" t="str">
            <v>C.VIT.V.N.1304/02.14.005</v>
          </cell>
          <cell r="I2263" t="str">
            <v>_05</v>
          </cell>
          <cell r="J2263" t="str">
            <v>SEÑALIZACION</v>
          </cell>
          <cell r="K2263" t="str">
            <v>Marcas viales</v>
          </cell>
        </row>
        <row r="2264">
          <cell r="G2264" t="str">
            <v>50003600017</v>
          </cell>
          <cell r="H2264" t="str">
            <v>C.VIT.V.N.1304/02.14.005</v>
          </cell>
          <cell r="I2264" t="str">
            <v>_05</v>
          </cell>
          <cell r="J2264" t="str">
            <v>SEÑALIZACION</v>
          </cell>
          <cell r="K2264" t="str">
            <v>Estoperoles</v>
          </cell>
        </row>
        <row r="2265">
          <cell r="G2265" t="str">
            <v>50003600018</v>
          </cell>
          <cell r="H2265" t="str">
            <v>C.VIT.V.N.1304/02.14.005</v>
          </cell>
          <cell r="I2265" t="str">
            <v>_05</v>
          </cell>
          <cell r="J2265" t="str">
            <v>SEÑALIZACION</v>
          </cell>
          <cell r="K2265" t="str">
            <v>Señalización preventiva de obra</v>
          </cell>
        </row>
        <row r="2266">
          <cell r="G2266" t="str">
            <v>50003610001</v>
          </cell>
          <cell r="H2266" t="str">
            <v>C.VIT.V.N.1304/02.14.006</v>
          </cell>
          <cell r="I2266" t="str">
            <v>_06</v>
          </cell>
          <cell r="J2266" t="str">
            <v>OBRAS DE ESTABILIZACION Y DRENAJES</v>
          </cell>
          <cell r="K2266" t="str">
            <v>Hito 41 6</v>
          </cell>
        </row>
        <row r="2267">
          <cell r="G2267" t="str">
            <v>50003610002</v>
          </cell>
          <cell r="H2267" t="str">
            <v>C.VIT.V.N.1304/02.14.006</v>
          </cell>
          <cell r="I2267" t="str">
            <v>_06</v>
          </cell>
          <cell r="J2267" t="str">
            <v>OBRAS DE ESTABILIZACION Y DRENAJES</v>
          </cell>
          <cell r="K2267" t="str">
            <v>Perforaciòn profunda para drenaje d 3</v>
          </cell>
        </row>
        <row r="2268">
          <cell r="G2268" t="str">
            <v>50003610003</v>
          </cell>
          <cell r="H2268" t="str">
            <v>C.VIT.V.N.1304/02.14.006</v>
          </cell>
          <cell r="I2268" t="str">
            <v>_06</v>
          </cell>
          <cell r="J2268" t="str">
            <v>OBRAS DE ESTABILIZACION Y DRENAJES</v>
          </cell>
          <cell r="K2268" t="str">
            <v>Tubería pvc de diam 6 para drenajes</v>
          </cell>
        </row>
        <row r="2269">
          <cell r="G2269" t="str">
            <v>50003610004</v>
          </cell>
          <cell r="H2269" t="str">
            <v>C.VIT.V.N.1304/02.14.006</v>
          </cell>
          <cell r="I2269" t="str">
            <v>_06</v>
          </cell>
          <cell r="J2269" t="str">
            <v>OBRAS DE ESTABILIZACION Y DRENAJES</v>
          </cell>
          <cell r="K2269" t="str">
            <v>Lloraderos  pvc 2 l=0.5m</v>
          </cell>
        </row>
        <row r="2270">
          <cell r="G2270" t="str">
            <v>50003610005</v>
          </cell>
          <cell r="H2270" t="str">
            <v>C.VIT.V.N.1304/02.14.006</v>
          </cell>
          <cell r="I2270" t="str">
            <v>_06</v>
          </cell>
          <cell r="J2270" t="str">
            <v>OBRAS DE ESTABILIZACION Y DRENAJES</v>
          </cell>
          <cell r="K2270" t="str">
            <v>Tuberìa pvc ranurada d2.5  para drena</v>
          </cell>
        </row>
        <row r="2271">
          <cell r="G2271" t="str">
            <v>50003610006</v>
          </cell>
          <cell r="H2271" t="str">
            <v>C.VIT.V.N.1304/02.14.006</v>
          </cell>
          <cell r="I2271" t="str">
            <v>_06</v>
          </cell>
          <cell r="J2271" t="str">
            <v>OBRAS DE ESTABILIZACION Y DRENAJES</v>
          </cell>
          <cell r="K2271" t="str">
            <v>Pernos bal</v>
          </cell>
        </row>
        <row r="2272">
          <cell r="G2272" t="str">
            <v>50003610007</v>
          </cell>
          <cell r="H2272" t="str">
            <v>C.VIT.V.N.1304/02.14.006</v>
          </cell>
          <cell r="I2272" t="str">
            <v>_06</v>
          </cell>
          <cell r="J2272" t="str">
            <v>OBRAS DE ESTABILIZACION Y DRENAJES</v>
          </cell>
          <cell r="K2272" t="str">
            <v>Concreto lanzado (28 mpa)</v>
          </cell>
        </row>
        <row r="2273">
          <cell r="G2273" t="str">
            <v>50003610008</v>
          </cell>
          <cell r="H2273" t="str">
            <v>C.VIT.V.N.1304/02.14.006</v>
          </cell>
          <cell r="I2273" t="str">
            <v>_06</v>
          </cell>
          <cell r="J2273" t="str">
            <v>OBRAS DE ESTABILIZACION Y DRENAJES</v>
          </cell>
          <cell r="K2273" t="str">
            <v>Malla electrosoldada</v>
          </cell>
        </row>
        <row r="2274">
          <cell r="G2274" t="str">
            <v>50003610009</v>
          </cell>
          <cell r="H2274" t="str">
            <v>C.VIT.V.N.1304/02.14.006</v>
          </cell>
          <cell r="I2274" t="str">
            <v>_06</v>
          </cell>
          <cell r="J2274" t="str">
            <v>OBRAS DE ESTABILIZACION Y DRENAJES</v>
          </cell>
          <cell r="K2274" t="str">
            <v>Filtro con material granular</v>
          </cell>
        </row>
        <row r="2275">
          <cell r="G2275" t="str">
            <v>50003610010</v>
          </cell>
          <cell r="H2275" t="str">
            <v>C.VIT.V.N.1304/02.14.006</v>
          </cell>
          <cell r="I2275" t="str">
            <v>_06</v>
          </cell>
          <cell r="J2275" t="str">
            <v>OBRAS DE ESTABILIZACION Y DRENAJES</v>
          </cell>
          <cell r="K2275" t="str">
            <v>Geomalla para mejoramiento de capa de fu</v>
          </cell>
        </row>
        <row r="2276">
          <cell r="G2276" t="str">
            <v>50003610011</v>
          </cell>
          <cell r="H2276" t="str">
            <v>C.VIT.V.N.1304/02.14.006</v>
          </cell>
          <cell r="I2276" t="str">
            <v>_06</v>
          </cell>
          <cell r="J2276" t="str">
            <v>OBRAS DE ESTABILIZACION Y DRENAJES</v>
          </cell>
          <cell r="K2276" t="str">
            <v>Gaviones</v>
          </cell>
        </row>
        <row r="2277">
          <cell r="G2277" t="str">
            <v>50003610012</v>
          </cell>
          <cell r="H2277" t="str">
            <v>C.VIT.V.N.1304/02.14.006</v>
          </cell>
          <cell r="I2277" t="str">
            <v>_06</v>
          </cell>
          <cell r="J2277" t="str">
            <v>OBRAS DE ESTABILIZACION Y DRENAJES</v>
          </cell>
          <cell r="K2277" t="str">
            <v>Empradización con semilla</v>
          </cell>
        </row>
        <row r="2278">
          <cell r="G2278" t="str">
            <v>50003610013</v>
          </cell>
          <cell r="H2278" t="str">
            <v>C.VIT.V.N.1304/02.14.006</v>
          </cell>
          <cell r="I2278" t="str">
            <v>_06</v>
          </cell>
          <cell r="J2278" t="str">
            <v>OBRAS DE ESTABILIZACION Y DRENAJES</v>
          </cell>
          <cell r="K2278" t="str">
            <v>Concreto para cunetas y canales (21 mpa)</v>
          </cell>
        </row>
        <row r="2279">
          <cell r="G2279" t="str">
            <v>50003610014</v>
          </cell>
          <cell r="H2279" t="str">
            <v>C.VIT.V.N.1304/02.14.006</v>
          </cell>
          <cell r="I2279" t="str">
            <v>_06</v>
          </cell>
          <cell r="J2279" t="str">
            <v>OBRAS DE ESTABILIZACION Y DRENAJES</v>
          </cell>
          <cell r="K2279" t="str">
            <v>Concreto zanja de coronación</v>
          </cell>
        </row>
        <row r="2280">
          <cell r="G2280" t="str">
            <v>50003610015</v>
          </cell>
          <cell r="H2280" t="str">
            <v>C.VIT.V.N.1304/02.14.006</v>
          </cell>
          <cell r="I2280" t="str">
            <v>_06</v>
          </cell>
          <cell r="J2280" t="str">
            <v>OBRAS DE ESTABILIZACION Y DRENAJES</v>
          </cell>
          <cell r="K2280" t="str">
            <v>Concreto  21 mpa para disipadores</v>
          </cell>
        </row>
        <row r="2281">
          <cell r="G2281" t="str">
            <v>50003610016</v>
          </cell>
          <cell r="H2281" t="str">
            <v>C.VIT.V.N.1304/02.14.006</v>
          </cell>
          <cell r="I2281" t="str">
            <v>_06</v>
          </cell>
          <cell r="J2281" t="str">
            <v>OBRAS DE ESTABILIZACION Y DRENAJES</v>
          </cell>
          <cell r="K2281" t="str">
            <v>Revestimiento en piedra pegada</v>
          </cell>
        </row>
        <row r="2282">
          <cell r="G2282" t="str">
            <v>50003610017</v>
          </cell>
          <cell r="H2282" t="str">
            <v>C.VIT.V.N.1304/02.14.006</v>
          </cell>
          <cell r="I2282" t="str">
            <v>_06</v>
          </cell>
          <cell r="J2282" t="str">
            <v>OBRAS DE ESTABILIZACION Y DRENAJES</v>
          </cell>
          <cell r="K2282" t="str">
            <v>Muro de contención 4000 psi</v>
          </cell>
        </row>
        <row r="2283">
          <cell r="G2283" t="str">
            <v>50003610018</v>
          </cell>
          <cell r="H2283" t="str">
            <v>C.VIT.V.N.1304/02.14.006</v>
          </cell>
          <cell r="I2283" t="str">
            <v>_06</v>
          </cell>
          <cell r="J2283" t="str">
            <v>OBRAS DE ESTABILIZACION Y DRENAJES</v>
          </cell>
          <cell r="K2283" t="str">
            <v>Transporte de concretos</v>
          </cell>
        </row>
        <row r="2284">
          <cell r="G2284" t="str">
            <v>50003620001</v>
          </cell>
          <cell r="H2284" t="str">
            <v>C.VIT.V.N.1304/02.14.007</v>
          </cell>
          <cell r="I2284" t="str">
            <v>_07</v>
          </cell>
          <cell r="J2284" t="str">
            <v>OBRAS DE DRENAJE</v>
          </cell>
          <cell r="K2284" t="str">
            <v>Hito 41 7</v>
          </cell>
        </row>
        <row r="2285">
          <cell r="G2285" t="str">
            <v>50003620002</v>
          </cell>
          <cell r="H2285" t="str">
            <v>C.VIT.V.N.1304/02.14.007</v>
          </cell>
          <cell r="I2285" t="str">
            <v>_07</v>
          </cell>
          <cell r="J2285" t="str">
            <v>OBRAS DE DRENAJE</v>
          </cell>
          <cell r="K2285" t="str">
            <v>Demolición de estructuras</v>
          </cell>
        </row>
        <row r="2286">
          <cell r="G2286" t="str">
            <v>50003620003</v>
          </cell>
          <cell r="H2286" t="str">
            <v>C.VIT.V.N.1304/02.14.007</v>
          </cell>
          <cell r="I2286" t="str">
            <v>_07</v>
          </cell>
          <cell r="J2286" t="str">
            <v>OBRAS DE DRENAJE</v>
          </cell>
          <cell r="K2286" t="str">
            <v>Tuberìa de concreto d 0.90 m</v>
          </cell>
        </row>
        <row r="2287">
          <cell r="G2287" t="str">
            <v>50003620004</v>
          </cell>
          <cell r="H2287" t="str">
            <v>C.VIT.V.N.1304/02.14.007</v>
          </cell>
          <cell r="I2287" t="str">
            <v>_07</v>
          </cell>
          <cell r="J2287" t="str">
            <v>OBRAS DE DRENAJE</v>
          </cell>
          <cell r="K2287" t="str">
            <v>Tuberìa de concreto d 1.00 m</v>
          </cell>
        </row>
        <row r="2288">
          <cell r="G2288" t="str">
            <v>50003620005</v>
          </cell>
          <cell r="H2288" t="str">
            <v>C.VIT.V.N.1304/02.14.007</v>
          </cell>
          <cell r="I2288" t="str">
            <v>_07</v>
          </cell>
          <cell r="J2288" t="str">
            <v>OBRAS DE DRENAJE</v>
          </cell>
          <cell r="K2288" t="str">
            <v>Tuberìa de concreto d 1.20 m</v>
          </cell>
        </row>
        <row r="2289">
          <cell r="G2289" t="str">
            <v>50003620006</v>
          </cell>
          <cell r="H2289" t="str">
            <v>C.VIT.V.N.1304/02.14.007</v>
          </cell>
          <cell r="I2289" t="str">
            <v>_07</v>
          </cell>
          <cell r="J2289" t="str">
            <v>OBRAS DE DRENAJE</v>
          </cell>
          <cell r="K2289" t="str">
            <v>Tuberìa de concreto d 1.30 m</v>
          </cell>
        </row>
        <row r="2290">
          <cell r="G2290" t="str">
            <v>50003620007</v>
          </cell>
          <cell r="H2290" t="str">
            <v>C.VIT.V.N.1304/02.14.007</v>
          </cell>
          <cell r="I2290" t="str">
            <v>_07</v>
          </cell>
          <cell r="J2290" t="str">
            <v>OBRAS DE DRENAJE</v>
          </cell>
          <cell r="K2290" t="str">
            <v>Tuberìa de concreto d 1.50 m</v>
          </cell>
        </row>
        <row r="2291">
          <cell r="G2291" t="str">
            <v>50003620008</v>
          </cell>
          <cell r="H2291" t="str">
            <v>C.VIT.V.N.1304/02.14.007</v>
          </cell>
          <cell r="I2291" t="str">
            <v>_07</v>
          </cell>
          <cell r="J2291" t="str">
            <v>OBRAS DE DRENAJE</v>
          </cell>
          <cell r="K2291" t="str">
            <v>Tuberìa de concreto d 1.60 m</v>
          </cell>
        </row>
        <row r="2292">
          <cell r="G2292" t="str">
            <v>50003620009</v>
          </cell>
          <cell r="H2292" t="str">
            <v>C.VIT.V.N.1304/02.14.007</v>
          </cell>
          <cell r="I2292" t="str">
            <v>_07</v>
          </cell>
          <cell r="J2292" t="str">
            <v>OBRAS DE DRENAJE</v>
          </cell>
          <cell r="K2292" t="str">
            <v>Tuberìa de concreto d 1.80 m</v>
          </cell>
        </row>
        <row r="2293">
          <cell r="G2293" t="str">
            <v>50003620010</v>
          </cell>
          <cell r="H2293" t="str">
            <v>C.VIT.V.N.1304/02.14.007</v>
          </cell>
          <cell r="I2293" t="str">
            <v>_07</v>
          </cell>
          <cell r="J2293" t="str">
            <v>OBRAS DE DRENAJE</v>
          </cell>
          <cell r="K2293" t="str">
            <v>Tuberìa de concreto d 2.00 m</v>
          </cell>
        </row>
        <row r="2294">
          <cell r="G2294" t="str">
            <v>50003620011</v>
          </cell>
          <cell r="H2294" t="str">
            <v>C.VIT.V.N.1304/02.14.007</v>
          </cell>
          <cell r="I2294" t="str">
            <v>_07</v>
          </cell>
          <cell r="J2294" t="str">
            <v>OBRAS DE DRENAJE</v>
          </cell>
          <cell r="K2294" t="str">
            <v>Tuberìa de concreto d 2.15 m</v>
          </cell>
        </row>
        <row r="2295">
          <cell r="G2295" t="str">
            <v>50003620012</v>
          </cell>
          <cell r="H2295" t="str">
            <v>C.VIT.V.N.1304/02.14.007</v>
          </cell>
          <cell r="I2295" t="str">
            <v>_07</v>
          </cell>
          <cell r="J2295" t="str">
            <v>OBRAS DE DRENAJE</v>
          </cell>
          <cell r="K2295" t="str">
            <v>Tuberìa de concreto d 2.30 m</v>
          </cell>
        </row>
        <row r="2296">
          <cell r="G2296" t="str">
            <v>50003620013</v>
          </cell>
          <cell r="H2296" t="str">
            <v>C.VIT.V.N.1304/02.14.007</v>
          </cell>
          <cell r="I2296" t="str">
            <v>_07</v>
          </cell>
          <cell r="J2296" t="str">
            <v>OBRAS DE DRENAJE</v>
          </cell>
          <cell r="K2296" t="str">
            <v>Tuberìa de concreto d 2.50 m</v>
          </cell>
        </row>
        <row r="2297">
          <cell r="G2297" t="str">
            <v>50003620014</v>
          </cell>
          <cell r="H2297" t="str">
            <v>C.VIT.V.N.1304/02.14.007</v>
          </cell>
          <cell r="I2297" t="str">
            <v>_07</v>
          </cell>
          <cell r="J2297" t="str">
            <v>OBRAS DE DRENAJE</v>
          </cell>
          <cell r="K2297" t="str">
            <v>Box culverts a construir (3.0 x 3.0)</v>
          </cell>
        </row>
        <row r="2298">
          <cell r="G2298" t="str">
            <v>50003620015</v>
          </cell>
          <cell r="H2298" t="str">
            <v>C.VIT.V.N.1304/02.14.007</v>
          </cell>
          <cell r="I2298" t="str">
            <v>_07</v>
          </cell>
          <cell r="J2298" t="str">
            <v>OBRAS DE DRENAJE</v>
          </cell>
          <cell r="K2298" t="str">
            <v>Concreto 28 mpa aletas y cabezales</v>
          </cell>
        </row>
        <row r="2299">
          <cell r="G2299" t="str">
            <v>50003620016</v>
          </cell>
          <cell r="H2299" t="str">
            <v>C.VIT.V.N.1304/02.14.007</v>
          </cell>
          <cell r="I2299" t="str">
            <v>_07</v>
          </cell>
          <cell r="J2299" t="str">
            <v>OBRAS DE DRENAJE</v>
          </cell>
          <cell r="K2299" t="str">
            <v>Concreto 28 mpa ampliación de box</v>
          </cell>
        </row>
        <row r="2300">
          <cell r="G2300" t="str">
            <v>50003620017</v>
          </cell>
          <cell r="H2300" t="str">
            <v>C.VIT.V.N.1304/02.14.007</v>
          </cell>
          <cell r="I2300" t="str">
            <v>_07</v>
          </cell>
          <cell r="J2300" t="str">
            <v>OBRAS DE DRENAJE</v>
          </cell>
          <cell r="K2300" t="str">
            <v>Concreto ciclópeo</v>
          </cell>
        </row>
        <row r="2301">
          <cell r="G2301" t="str">
            <v>50003620018</v>
          </cell>
          <cell r="H2301" t="str">
            <v>C.VIT.V.N.1304/02.14.007</v>
          </cell>
          <cell r="I2301" t="str">
            <v>_07</v>
          </cell>
          <cell r="J2301" t="str">
            <v>OBRAS DE DRENAJE</v>
          </cell>
          <cell r="K2301" t="str">
            <v>Concreto para bordillos</v>
          </cell>
        </row>
        <row r="2302">
          <cell r="G2302" t="str">
            <v>50003620019</v>
          </cell>
          <cell r="H2302" t="str">
            <v>C.VIT.V.N.1304/02.14.007</v>
          </cell>
          <cell r="I2302" t="str">
            <v>_07</v>
          </cell>
          <cell r="J2302" t="str">
            <v>OBRAS DE DRENAJE</v>
          </cell>
          <cell r="K2302" t="str">
            <v>Acero de refuerzo aletas,  cabezales,</v>
          </cell>
        </row>
        <row r="2303">
          <cell r="G2303" t="str">
            <v>50003620020</v>
          </cell>
          <cell r="H2303" t="str">
            <v>C.VIT.V.N.1304/02.14.007</v>
          </cell>
          <cell r="I2303" t="str">
            <v>_07</v>
          </cell>
          <cell r="J2303" t="str">
            <v>OBRAS DE DRENAJE</v>
          </cell>
          <cell r="K2303" t="str">
            <v>Corte para ampliación de estructuras de</v>
          </cell>
        </row>
        <row r="2304">
          <cell r="G2304" t="str">
            <v>50003620021</v>
          </cell>
          <cell r="H2304" t="str">
            <v>C.VIT.V.N.1304/02.14.007</v>
          </cell>
          <cell r="I2304" t="str">
            <v>_07</v>
          </cell>
          <cell r="J2304" t="str">
            <v>OBRAS DE DRENAJE</v>
          </cell>
          <cell r="K2304" t="str">
            <v>Concreto para solados</v>
          </cell>
        </row>
        <row r="2305">
          <cell r="G2305" t="str">
            <v>50003620022</v>
          </cell>
          <cell r="H2305" t="str">
            <v>C.VIT.V.N.1304/02.14.007</v>
          </cell>
          <cell r="I2305" t="str">
            <v>_07</v>
          </cell>
          <cell r="J2305" t="str">
            <v>OBRAS DE DRENAJE</v>
          </cell>
          <cell r="K2305" t="str">
            <v>Excavaciones</v>
          </cell>
        </row>
        <row r="2306">
          <cell r="G2306" t="str">
            <v>50003620023</v>
          </cell>
          <cell r="H2306" t="str">
            <v>C.VIT.V.N.1304/02.14.007</v>
          </cell>
          <cell r="I2306" t="str">
            <v>_07</v>
          </cell>
          <cell r="J2306" t="str">
            <v>OBRAS DE DRENAJE</v>
          </cell>
          <cell r="K2306" t="str">
            <v>Excavacion manual</v>
          </cell>
        </row>
        <row r="2307">
          <cell r="G2307" t="str">
            <v>50003620024</v>
          </cell>
          <cell r="H2307" t="str">
            <v>C.VIT.V.N.1304/02.14.007</v>
          </cell>
          <cell r="I2307" t="str">
            <v>_07</v>
          </cell>
          <cell r="J2307" t="str">
            <v>OBRAS DE DRENAJE</v>
          </cell>
          <cell r="K2307" t="str">
            <v>Entibado</v>
          </cell>
        </row>
        <row r="2308">
          <cell r="G2308" t="str">
            <v>50003620025</v>
          </cell>
          <cell r="H2308" t="str">
            <v>C.VIT.V.N.1304/02.14.007</v>
          </cell>
          <cell r="I2308" t="str">
            <v>_07</v>
          </cell>
          <cell r="J2308" t="str">
            <v>OBRAS DE DRENAJE</v>
          </cell>
          <cell r="K2308" t="str">
            <v>Rellenos</v>
          </cell>
        </row>
        <row r="2309">
          <cell r="G2309" t="str">
            <v>50003620026</v>
          </cell>
          <cell r="H2309" t="str">
            <v>C.VIT.V.N.1304/02.14.007</v>
          </cell>
          <cell r="I2309" t="str">
            <v>_07</v>
          </cell>
          <cell r="J2309" t="str">
            <v>OBRAS DE DRENAJE</v>
          </cell>
          <cell r="K2309" t="str">
            <v>Atraque de tubería</v>
          </cell>
        </row>
        <row r="2310">
          <cell r="G2310" t="str">
            <v>50003620027</v>
          </cell>
          <cell r="H2310" t="str">
            <v>C.VIT.V.N.1304/02.14.007</v>
          </cell>
          <cell r="I2310" t="str">
            <v>_07</v>
          </cell>
          <cell r="J2310" t="str">
            <v>OBRAS DE DRENAJE</v>
          </cell>
          <cell r="K2310" t="str">
            <v>Transporte de excavaciones</v>
          </cell>
        </row>
        <row r="2311">
          <cell r="G2311" t="str">
            <v>50003620028</v>
          </cell>
          <cell r="H2311" t="str">
            <v>C.VIT.V.N.1304/02.14.007</v>
          </cell>
          <cell r="I2311" t="str">
            <v>_07</v>
          </cell>
          <cell r="J2311" t="str">
            <v>OBRAS DE DRENAJE</v>
          </cell>
          <cell r="K2311" t="str">
            <v>Transporte material de rellenos</v>
          </cell>
        </row>
        <row r="2312">
          <cell r="G2312" t="str">
            <v>50003620029</v>
          </cell>
          <cell r="H2312" t="str">
            <v>C.VIT.V.N.1304/02.14.007</v>
          </cell>
          <cell r="I2312" t="str">
            <v>_07</v>
          </cell>
          <cell r="J2312" t="str">
            <v>OBRAS DE DRENAJE</v>
          </cell>
          <cell r="K2312" t="str">
            <v>Transporte de concretos</v>
          </cell>
        </row>
        <row r="2313">
          <cell r="G2313" t="str">
            <v>50003630001</v>
          </cell>
          <cell r="H2313" t="str">
            <v>C.VIT.V.N.1304/02.14.008</v>
          </cell>
          <cell r="I2313" t="str">
            <v>_08</v>
          </cell>
          <cell r="J2313" t="str">
            <v>ADECUACION DE DEPOSITOS</v>
          </cell>
          <cell r="K2313" t="str">
            <v>Obras de adecuación de depósitos</v>
          </cell>
        </row>
        <row r="2314">
          <cell r="G2314" t="str">
            <v>50003640001</v>
          </cell>
          <cell r="H2314" t="str">
            <v>C.VIT.V.N.1304/02.14.009</v>
          </cell>
          <cell r="I2314" t="str">
            <v>_09</v>
          </cell>
          <cell r="J2314" t="str">
            <v>OBRAS DE ARTE MAYORES</v>
          </cell>
          <cell r="K2314" t="str">
            <v>Hito 41 8</v>
          </cell>
        </row>
        <row r="2315">
          <cell r="G2315" t="str">
            <v>50003640002</v>
          </cell>
          <cell r="H2315" t="str">
            <v>C.VIT.V.N.1304/02.14.009</v>
          </cell>
          <cell r="I2315" t="str">
            <v>_09</v>
          </cell>
          <cell r="J2315" t="str">
            <v>OBRAS DE ARTE MAYORES</v>
          </cell>
          <cell r="K2315" t="str">
            <v>Demolición de estructuras</v>
          </cell>
        </row>
        <row r="2316">
          <cell r="G2316" t="str">
            <v>50003640003</v>
          </cell>
          <cell r="H2316" t="str">
            <v>C.VIT.V.N.1304/02.14.009</v>
          </cell>
          <cell r="I2316" t="str">
            <v>_09</v>
          </cell>
          <cell r="J2316" t="str">
            <v>OBRAS DE ARTE MAYORES</v>
          </cell>
          <cell r="K2316" t="str">
            <v>Retiro de baranda metálica</v>
          </cell>
        </row>
        <row r="2317">
          <cell r="G2317" t="str">
            <v>50003640004</v>
          </cell>
          <cell r="H2317" t="str">
            <v>C.VIT.V.N.1304/02.14.009</v>
          </cell>
          <cell r="I2317" t="str">
            <v>_09</v>
          </cell>
          <cell r="J2317" t="str">
            <v>OBRAS DE ARTE MAYORES</v>
          </cell>
          <cell r="K2317" t="str">
            <v>Mantenimiento y protección de baranda me</v>
          </cell>
        </row>
        <row r="2318">
          <cell r="G2318" t="str">
            <v>50003640005</v>
          </cell>
          <cell r="H2318" t="str">
            <v>C.VIT.V.N.1304/02.14.009</v>
          </cell>
          <cell r="I2318" t="str">
            <v>_09</v>
          </cell>
          <cell r="J2318" t="str">
            <v>OBRAS DE ARTE MAYORES</v>
          </cell>
          <cell r="K2318" t="str">
            <v>Concreto 35mpa vigas postensadas</v>
          </cell>
        </row>
        <row r="2319">
          <cell r="G2319" t="str">
            <v>50003640006</v>
          </cell>
          <cell r="H2319" t="str">
            <v>C.VIT.V.N.1304/02.14.009</v>
          </cell>
          <cell r="I2319" t="str">
            <v>_09</v>
          </cell>
          <cell r="J2319" t="str">
            <v>OBRAS DE ARTE MAYORES</v>
          </cell>
          <cell r="K2319" t="str">
            <v>Izaje de vigas</v>
          </cell>
        </row>
        <row r="2320">
          <cell r="G2320" t="str">
            <v>50003640007</v>
          </cell>
          <cell r="H2320" t="str">
            <v>C.VIT.V.N.1304/02.14.009</v>
          </cell>
          <cell r="I2320" t="str">
            <v>_09</v>
          </cell>
          <cell r="J2320" t="str">
            <v>OBRAS DE ARTE MAYORES</v>
          </cell>
          <cell r="K2320" t="str">
            <v>Concreto 28mpa vigas y riostras reforzad</v>
          </cell>
        </row>
        <row r="2321">
          <cell r="G2321" t="str">
            <v>50003640008</v>
          </cell>
          <cell r="H2321" t="str">
            <v>C.VIT.V.N.1304/02.14.009</v>
          </cell>
          <cell r="I2321" t="str">
            <v>_09</v>
          </cell>
          <cell r="J2321" t="str">
            <v>OBRAS DE ARTE MAYORES</v>
          </cell>
          <cell r="K2321" t="str">
            <v>Concreto 28mpa tablero</v>
          </cell>
        </row>
        <row r="2322">
          <cell r="G2322" t="str">
            <v>50003640009</v>
          </cell>
          <cell r="H2322" t="str">
            <v>C.VIT.V.N.1304/02.14.009</v>
          </cell>
          <cell r="I2322" t="str">
            <v>_09</v>
          </cell>
          <cell r="J2322" t="str">
            <v>OBRAS DE ARTE MAYORES</v>
          </cell>
          <cell r="K2322" t="str">
            <v>Acero estructural perfiles astm a-36</v>
          </cell>
        </row>
        <row r="2323">
          <cell r="G2323" t="str">
            <v>50003640010</v>
          </cell>
          <cell r="H2323" t="str">
            <v>C.VIT.V.N.1304/02.14.009</v>
          </cell>
          <cell r="I2323" t="str">
            <v>_09</v>
          </cell>
          <cell r="J2323" t="str">
            <v>OBRAS DE ARTE MAYORES</v>
          </cell>
          <cell r="K2323" t="str">
            <v>Acero estructural láminas astm a588</v>
          </cell>
        </row>
        <row r="2324">
          <cell r="G2324" t="str">
            <v>50003640011</v>
          </cell>
          <cell r="H2324" t="str">
            <v>C.VIT.V.N.1304/02.14.009</v>
          </cell>
          <cell r="I2324" t="str">
            <v>_09</v>
          </cell>
          <cell r="J2324" t="str">
            <v>OBRAS DE ARTE MAYORES</v>
          </cell>
          <cell r="K2324" t="str">
            <v>Soldadura</v>
          </cell>
        </row>
        <row r="2325">
          <cell r="G2325" t="str">
            <v>50003640012</v>
          </cell>
          <cell r="H2325" t="str">
            <v>C.VIT.V.N.1304/02.14.009</v>
          </cell>
          <cell r="I2325" t="str">
            <v>_09</v>
          </cell>
          <cell r="J2325" t="str">
            <v>OBRAS DE ARTE MAYORES</v>
          </cell>
          <cell r="K2325" t="str">
            <v>Acero de refuerzo vigas postensadas, re</v>
          </cell>
        </row>
        <row r="2326">
          <cell r="G2326" t="str">
            <v>50003640013</v>
          </cell>
          <cell r="H2326" t="str">
            <v>C.VIT.V.N.1304/02.14.009</v>
          </cell>
          <cell r="I2326" t="str">
            <v>_09</v>
          </cell>
          <cell r="J2326" t="str">
            <v>OBRAS DE ARTE MAYORES</v>
          </cell>
          <cell r="K2326" t="str">
            <v>Acero para postensado fu=1900mpa</v>
          </cell>
        </row>
        <row r="2327">
          <cell r="G2327" t="str">
            <v>50003640014</v>
          </cell>
          <cell r="H2327" t="str">
            <v>C.VIT.V.N.1304/02.14.009</v>
          </cell>
          <cell r="I2327" t="str">
            <v>_09</v>
          </cell>
          <cell r="J2327" t="str">
            <v>OBRAS DE ARTE MAYORES</v>
          </cell>
          <cell r="K2327" t="str">
            <v>Concreto 21mpa opción parapeto</v>
          </cell>
        </row>
        <row r="2328">
          <cell r="G2328" t="str">
            <v>50003640015</v>
          </cell>
          <cell r="H2328" t="str">
            <v>C.VIT.V.N.1304/02.14.009</v>
          </cell>
          <cell r="I2328" t="str">
            <v>_09</v>
          </cell>
          <cell r="J2328" t="str">
            <v>OBRAS DE ARTE MAYORES</v>
          </cell>
          <cell r="K2328" t="str">
            <v>Acero de refuerzo opción parapeto fy=420</v>
          </cell>
        </row>
        <row r="2329">
          <cell r="G2329" t="str">
            <v>50003640016</v>
          </cell>
          <cell r="H2329" t="str">
            <v>C.VIT.V.N.1304/02.14.009</v>
          </cell>
          <cell r="I2329" t="str">
            <v>_09</v>
          </cell>
          <cell r="J2329" t="str">
            <v>OBRAS DE ARTE MAYORES</v>
          </cell>
          <cell r="K2329" t="str">
            <v>Acero estructural opción baranda metálic</v>
          </cell>
        </row>
        <row r="2330">
          <cell r="G2330" t="str">
            <v>50003640017</v>
          </cell>
          <cell r="H2330" t="str">
            <v>C.VIT.V.N.1304/02.14.009</v>
          </cell>
          <cell r="I2330" t="str">
            <v>_09</v>
          </cell>
          <cell r="J2330" t="str">
            <v>OBRAS DE ARTE MAYORES</v>
          </cell>
          <cell r="K2330" t="str">
            <v>Neopreno reforzado dureza 60</v>
          </cell>
        </row>
        <row r="2331">
          <cell r="G2331" t="str">
            <v>50003640018</v>
          </cell>
          <cell r="H2331" t="str">
            <v>C.VIT.V.N.1304/02.14.009</v>
          </cell>
          <cell r="I2331" t="str">
            <v>_09</v>
          </cell>
          <cell r="J2331" t="str">
            <v>OBRAS DE ARTE MAYORES</v>
          </cell>
          <cell r="K2331" t="str">
            <v>Junta de dilatación vsl tx-50</v>
          </cell>
        </row>
        <row r="2332">
          <cell r="G2332" t="str">
            <v>50003640019</v>
          </cell>
          <cell r="H2332" t="str">
            <v>C.VIT.V.N.1304/02.14.009</v>
          </cell>
          <cell r="I2332" t="str">
            <v>_09</v>
          </cell>
          <cell r="J2332" t="str">
            <v>OBRAS DE ARTE MAYORES</v>
          </cell>
          <cell r="K2332" t="str">
            <v>Junta de dilatación vsl tx-75</v>
          </cell>
        </row>
        <row r="2333">
          <cell r="G2333" t="str">
            <v>50003640020</v>
          </cell>
          <cell r="H2333" t="str">
            <v>C.VIT.V.N.1304/02.14.009</v>
          </cell>
          <cell r="I2333" t="str">
            <v>_09</v>
          </cell>
          <cell r="J2333" t="str">
            <v>OBRAS DE ARTE MAYORES</v>
          </cell>
          <cell r="K2333" t="str">
            <v>Capa de rodadura e=0.05m</v>
          </cell>
        </row>
        <row r="2334">
          <cell r="G2334" t="str">
            <v>50003640021</v>
          </cell>
          <cell r="H2334" t="str">
            <v>C.VIT.V.N.1304/02.14.009</v>
          </cell>
          <cell r="I2334" t="str">
            <v>_09</v>
          </cell>
          <cell r="J2334" t="str">
            <v>OBRAS DE ARTE MAYORES</v>
          </cell>
          <cell r="K2334" t="str">
            <v>Concreto 24.5mpa zapata estribos</v>
          </cell>
        </row>
        <row r="2335">
          <cell r="G2335" t="str">
            <v>50003640022</v>
          </cell>
          <cell r="H2335" t="str">
            <v>C.VIT.V.N.1304/02.14.009</v>
          </cell>
          <cell r="I2335" t="str">
            <v>_09</v>
          </cell>
          <cell r="J2335" t="str">
            <v>OBRAS DE ARTE MAYORES</v>
          </cell>
          <cell r="K2335" t="str">
            <v>Concreto 21mpa vástago estribos</v>
          </cell>
        </row>
        <row r="2336">
          <cell r="G2336" t="str">
            <v>50003640023</v>
          </cell>
          <cell r="H2336" t="str">
            <v>C.VIT.V.N.1304/02.14.009</v>
          </cell>
          <cell r="I2336" t="str">
            <v>_09</v>
          </cell>
          <cell r="J2336" t="str">
            <v>OBRAS DE ARTE MAYORES</v>
          </cell>
          <cell r="K2336" t="str">
            <v>Concreto 21mpa aletas estribos</v>
          </cell>
        </row>
        <row r="2337">
          <cell r="G2337" t="str">
            <v>50003640024</v>
          </cell>
          <cell r="H2337" t="str">
            <v>C.VIT.V.N.1304/02.14.009</v>
          </cell>
          <cell r="I2337" t="str">
            <v>_09</v>
          </cell>
          <cell r="J2337" t="str">
            <v>OBRAS DE ARTE MAYORES</v>
          </cell>
          <cell r="K2337" t="str">
            <v>Concreto 24.5mpa para estribos y aletas</v>
          </cell>
        </row>
        <row r="2338">
          <cell r="G2338" t="str">
            <v>50003640025</v>
          </cell>
          <cell r="H2338" t="str">
            <v>C.VIT.V.N.1304/02.14.009</v>
          </cell>
          <cell r="I2338" t="str">
            <v>_09</v>
          </cell>
          <cell r="J2338" t="str">
            <v>OBRAS DE ARTE MAYORES</v>
          </cell>
          <cell r="K2338" t="str">
            <v>Concreto 21mpa losas de aproximación</v>
          </cell>
        </row>
        <row r="2339">
          <cell r="G2339" t="str">
            <v>50003640026</v>
          </cell>
          <cell r="H2339" t="str">
            <v>C.VIT.V.N.1304/02.14.009</v>
          </cell>
          <cell r="I2339" t="str">
            <v>_09</v>
          </cell>
          <cell r="J2339" t="str">
            <v>OBRAS DE ARTE MAYORES</v>
          </cell>
          <cell r="K2339" t="str">
            <v>Concreto 28mpa box-culvert</v>
          </cell>
        </row>
        <row r="2340">
          <cell r="G2340" t="str">
            <v>50003640027</v>
          </cell>
          <cell r="H2340" t="str">
            <v>C.VIT.V.N.1304/02.14.009</v>
          </cell>
          <cell r="I2340" t="str">
            <v>_09</v>
          </cell>
          <cell r="J2340" t="str">
            <v>OBRAS DE ARTE MAYORES</v>
          </cell>
          <cell r="K2340" t="str">
            <v>Concreto 21mpa dados de pilotes</v>
          </cell>
        </row>
        <row r="2341">
          <cell r="G2341" t="str">
            <v>50003640028</v>
          </cell>
          <cell r="H2341" t="str">
            <v>C.VIT.V.N.1304/02.14.009</v>
          </cell>
          <cell r="I2341" t="str">
            <v>_09</v>
          </cell>
          <cell r="J2341" t="str">
            <v>OBRAS DE ARTE MAYORES</v>
          </cell>
          <cell r="K2341" t="str">
            <v>Concreto 28mpa pilas</v>
          </cell>
        </row>
        <row r="2342">
          <cell r="G2342" t="str">
            <v>50003640029</v>
          </cell>
          <cell r="H2342" t="str">
            <v>C.VIT.V.N.1304/02.14.009</v>
          </cell>
          <cell r="I2342" t="str">
            <v>_09</v>
          </cell>
          <cell r="J2342" t="str">
            <v>OBRAS DE ARTE MAYORES</v>
          </cell>
          <cell r="K2342" t="str">
            <v>Plataforma piloteadora</v>
          </cell>
        </row>
        <row r="2343">
          <cell r="G2343" t="str">
            <v>50003640030</v>
          </cell>
          <cell r="H2343" t="str">
            <v>C.VIT.V.N.1304/02.14.009</v>
          </cell>
          <cell r="I2343" t="str">
            <v>_09</v>
          </cell>
          <cell r="J2343" t="str">
            <v>OBRAS DE ARTE MAYORES</v>
          </cell>
          <cell r="K2343" t="str">
            <v>Pilote  d=0.5m (excavación + concreto)</v>
          </cell>
        </row>
        <row r="2344">
          <cell r="G2344" t="str">
            <v>50003640031</v>
          </cell>
          <cell r="H2344" t="str">
            <v>C.VIT.V.N.1304/02.14.009</v>
          </cell>
          <cell r="I2344" t="str">
            <v>_09</v>
          </cell>
          <cell r="J2344" t="str">
            <v>OBRAS DE ARTE MAYORES</v>
          </cell>
          <cell r="K2344" t="str">
            <v>Pilote  d=1m (excavación + concreto)</v>
          </cell>
        </row>
        <row r="2345">
          <cell r="G2345" t="str">
            <v>50003640032</v>
          </cell>
          <cell r="H2345" t="str">
            <v>C.VIT.V.N.1304/02.14.009</v>
          </cell>
          <cell r="I2345" t="str">
            <v>_09</v>
          </cell>
          <cell r="J2345" t="str">
            <v>OBRAS DE ARTE MAYORES</v>
          </cell>
          <cell r="K2345" t="str">
            <v>Acero de refuerzo pilotes fy=420mpa</v>
          </cell>
        </row>
        <row r="2346">
          <cell r="G2346" t="str">
            <v>50003640033</v>
          </cell>
          <cell r="H2346" t="str">
            <v>C.VIT.V.N.1304/02.14.009</v>
          </cell>
          <cell r="I2346" t="str">
            <v>_09</v>
          </cell>
          <cell r="J2346" t="str">
            <v>OBRAS DE ARTE MAYORES</v>
          </cell>
          <cell r="K2346" t="str">
            <v>Concreto 28mpa vigas cabezales</v>
          </cell>
        </row>
        <row r="2347">
          <cell r="G2347" t="str">
            <v>50003640034</v>
          </cell>
          <cell r="H2347" t="str">
            <v>C.VIT.V.N.1304/02.14.009</v>
          </cell>
          <cell r="I2347" t="str">
            <v>_09</v>
          </cell>
          <cell r="J2347" t="str">
            <v>OBRAS DE ARTE MAYORES</v>
          </cell>
          <cell r="K2347" t="str">
            <v>Concreto 17.5mpa solados</v>
          </cell>
        </row>
        <row r="2348">
          <cell r="G2348" t="str">
            <v>50003640035</v>
          </cell>
          <cell r="H2348" t="str">
            <v>C.VIT.V.N.1304/02.14.009</v>
          </cell>
          <cell r="I2348" t="str">
            <v>_09</v>
          </cell>
          <cell r="J2348" t="str">
            <v>OBRAS DE ARTE MAYORES</v>
          </cell>
          <cell r="K2348" t="str">
            <v>Acero de refuerzo estribos, aletas y lo</v>
          </cell>
        </row>
        <row r="2349">
          <cell r="G2349" t="str">
            <v>50003640036</v>
          </cell>
          <cell r="H2349" t="str">
            <v>C.VIT.V.N.1304/02.14.009</v>
          </cell>
          <cell r="I2349" t="str">
            <v>_09</v>
          </cell>
          <cell r="J2349" t="str">
            <v>OBRAS DE ARTE MAYORES</v>
          </cell>
          <cell r="K2349" t="str">
            <v>Acero de refuerzo box-culvert fy=420mpa</v>
          </cell>
        </row>
        <row r="2350">
          <cell r="G2350" t="str">
            <v>50003640037</v>
          </cell>
          <cell r="H2350" t="str">
            <v>C.VIT.V.N.1304/02.14.009</v>
          </cell>
          <cell r="I2350" t="str">
            <v>_09</v>
          </cell>
          <cell r="J2350" t="str">
            <v>OBRAS DE ARTE MAYORES</v>
          </cell>
          <cell r="K2350" t="str">
            <v>Reparación protección de concreto</v>
          </cell>
        </row>
        <row r="2351">
          <cell r="G2351" t="str">
            <v>50003640038</v>
          </cell>
          <cell r="H2351" t="str">
            <v>C.VIT.V.N.1304/02.14.009</v>
          </cell>
          <cell r="I2351" t="str">
            <v>_09</v>
          </cell>
          <cell r="J2351" t="str">
            <v>OBRAS DE ARTE MAYORES</v>
          </cell>
          <cell r="K2351" t="str">
            <v>Protección talud</v>
          </cell>
        </row>
        <row r="2352">
          <cell r="G2352" t="str">
            <v>50003640039</v>
          </cell>
          <cell r="H2352" t="str">
            <v>C.VIT.V.N.1304/02.14.009</v>
          </cell>
          <cell r="I2352" t="str">
            <v>_09</v>
          </cell>
          <cell r="J2352" t="str">
            <v>OBRAS DE ARTE MAYORES</v>
          </cell>
          <cell r="K2352" t="str">
            <v>Junta de expansión asfáltica (incluye re</v>
          </cell>
        </row>
        <row r="2353">
          <cell r="G2353" t="str">
            <v>50003640040</v>
          </cell>
          <cell r="H2353" t="str">
            <v>C.VIT.V.N.1304/02.14.009</v>
          </cell>
          <cell r="I2353" t="str">
            <v>_09</v>
          </cell>
          <cell r="J2353" t="str">
            <v>OBRAS DE ARTE MAYORES</v>
          </cell>
          <cell r="K2353" t="str">
            <v>Inyección de fisuras</v>
          </cell>
        </row>
        <row r="2354">
          <cell r="G2354" t="str">
            <v>50003640041</v>
          </cell>
          <cell r="H2354" t="str">
            <v>C.VIT.V.N.1304/02.14.009</v>
          </cell>
          <cell r="I2354" t="str">
            <v>_09</v>
          </cell>
          <cell r="J2354" t="str">
            <v>OBRAS DE ARTE MAYORES</v>
          </cell>
          <cell r="K2354" t="str">
            <v>Anclaje epóxico</v>
          </cell>
        </row>
        <row r="2355">
          <cell r="G2355" t="str">
            <v>50003640042</v>
          </cell>
          <cell r="H2355" t="str">
            <v>C.VIT.V.N.1304/02.14.009</v>
          </cell>
          <cell r="I2355" t="str">
            <v>_09</v>
          </cell>
          <cell r="J2355" t="str">
            <v>OBRAS DE ARTE MAYORES</v>
          </cell>
          <cell r="K2355" t="str">
            <v>Reforzamiento de tablero</v>
          </cell>
        </row>
        <row r="2356">
          <cell r="G2356" t="str">
            <v>50003640043</v>
          </cell>
          <cell r="H2356" t="str">
            <v>C.VIT.V.N.1304/02.14.009</v>
          </cell>
          <cell r="I2356" t="str">
            <v>_09</v>
          </cell>
          <cell r="J2356" t="str">
            <v>OBRAS DE ARTE MAYORES</v>
          </cell>
          <cell r="K2356" t="str">
            <v>Reforzamiento de vigas</v>
          </cell>
        </row>
        <row r="2357">
          <cell r="G2357" t="str">
            <v>50003640044</v>
          </cell>
          <cell r="H2357" t="str">
            <v>C.VIT.V.N.1304/02.14.009</v>
          </cell>
          <cell r="I2357" t="str">
            <v>_09</v>
          </cell>
          <cell r="J2357" t="str">
            <v>OBRAS DE ARTE MAYORES</v>
          </cell>
          <cell r="K2357" t="str">
            <v>Drenajes (incluye rejilla)</v>
          </cell>
        </row>
        <row r="2358">
          <cell r="G2358" t="str">
            <v>50003640045</v>
          </cell>
          <cell r="H2358" t="str">
            <v>C.VIT.V.N.1304/02.14.009</v>
          </cell>
          <cell r="I2358" t="str">
            <v>_09</v>
          </cell>
          <cell r="J2358" t="str">
            <v>OBRAS DE ARTE MAYORES</v>
          </cell>
          <cell r="K2358" t="str">
            <v>Concreto ciclópeo</v>
          </cell>
        </row>
        <row r="2359">
          <cell r="G2359" t="str">
            <v>50003640046</v>
          </cell>
          <cell r="H2359" t="str">
            <v>C.VIT.V.N.1304/02.14.009</v>
          </cell>
          <cell r="I2359" t="str">
            <v>_09</v>
          </cell>
          <cell r="J2359" t="str">
            <v>OBRAS DE ARTE MAYORES</v>
          </cell>
          <cell r="K2359" t="str">
            <v>Concreto socavación</v>
          </cell>
        </row>
        <row r="2360">
          <cell r="G2360" t="str">
            <v>50003640047</v>
          </cell>
          <cell r="H2360" t="str">
            <v>C.VIT.V.N.1304/02.14.009</v>
          </cell>
          <cell r="I2360" t="str">
            <v>_09</v>
          </cell>
          <cell r="J2360" t="str">
            <v>OBRAS DE ARTE MAYORES</v>
          </cell>
          <cell r="K2360" t="str">
            <v>Concreto fluído</v>
          </cell>
        </row>
        <row r="2361">
          <cell r="G2361" t="str">
            <v>50003640048</v>
          </cell>
          <cell r="H2361" t="str">
            <v>C.VIT.V.N.1304/02.14.009</v>
          </cell>
          <cell r="I2361" t="str">
            <v>_09</v>
          </cell>
          <cell r="J2361" t="str">
            <v>OBRAS DE ARTE MAYORES</v>
          </cell>
          <cell r="K2361" t="str">
            <v>Gateo de vigas (por unidad de apoyo)</v>
          </cell>
        </row>
        <row r="2362">
          <cell r="G2362" t="str">
            <v>50003640049</v>
          </cell>
          <cell r="H2362" t="str">
            <v>C.VIT.V.N.1304/02.14.009</v>
          </cell>
          <cell r="I2362" t="str">
            <v>_09</v>
          </cell>
          <cell r="J2362" t="str">
            <v>OBRAS DE ARTE MAYORES</v>
          </cell>
          <cell r="K2362" t="str">
            <v>Excavación</v>
          </cell>
        </row>
        <row r="2363">
          <cell r="G2363" t="str">
            <v>50003640050</v>
          </cell>
          <cell r="H2363" t="str">
            <v>C.VIT.V.N.1304/02.14.009</v>
          </cell>
          <cell r="I2363" t="str">
            <v>_09</v>
          </cell>
          <cell r="J2363" t="str">
            <v>OBRAS DE ARTE MAYORES</v>
          </cell>
          <cell r="K2363" t="str">
            <v>Relleno</v>
          </cell>
        </row>
        <row r="2364">
          <cell r="G2364" t="str">
            <v>50003640051</v>
          </cell>
          <cell r="H2364" t="str">
            <v>C.VIT.V.N.1304/02.14.009</v>
          </cell>
          <cell r="I2364" t="str">
            <v>_09</v>
          </cell>
          <cell r="J2364" t="str">
            <v>OBRAS DE ARTE MAYORES</v>
          </cell>
          <cell r="K2364" t="str">
            <v>Vadeo</v>
          </cell>
        </row>
        <row r="2365">
          <cell r="G2365" t="str">
            <v>50003640052</v>
          </cell>
          <cell r="H2365" t="str">
            <v>C.VIT.V.N.1304/02.14.009</v>
          </cell>
          <cell r="I2365" t="str">
            <v>_09</v>
          </cell>
          <cell r="J2365" t="str">
            <v>OBRAS DE ARTE MAYORES</v>
          </cell>
          <cell r="K2365" t="str">
            <v>Manejo de aguas</v>
          </cell>
        </row>
        <row r="2366">
          <cell r="G2366" t="str">
            <v>50003640053</v>
          </cell>
          <cell r="H2366" t="str">
            <v>C.VIT.V.N.1304/02.14.009</v>
          </cell>
          <cell r="I2366" t="str">
            <v>_09</v>
          </cell>
          <cell r="J2366" t="str">
            <v>OBRAS DE ARTE MAYORES</v>
          </cell>
          <cell r="K2366" t="str">
            <v>Transporte de excavaciones</v>
          </cell>
        </row>
        <row r="2367">
          <cell r="G2367" t="str">
            <v>50003640054</v>
          </cell>
          <cell r="H2367" t="str">
            <v>C.VIT.V.N.1304/02.14.009</v>
          </cell>
          <cell r="I2367" t="str">
            <v>_09</v>
          </cell>
          <cell r="J2367" t="str">
            <v>OBRAS DE ARTE MAYORES</v>
          </cell>
          <cell r="K2367" t="str">
            <v>Transporte material de rellenos</v>
          </cell>
        </row>
        <row r="2368">
          <cell r="G2368" t="str">
            <v>50003640055</v>
          </cell>
          <cell r="H2368" t="str">
            <v>C.VIT.V.N.1304/02.14.009</v>
          </cell>
          <cell r="I2368" t="str">
            <v>_09</v>
          </cell>
          <cell r="J2368" t="str">
            <v>OBRAS DE ARTE MAYORES</v>
          </cell>
          <cell r="K2368" t="str">
            <v>Transporte de concretos</v>
          </cell>
        </row>
        <row r="2369">
          <cell r="G2369" t="str">
            <v>50003640056</v>
          </cell>
          <cell r="H2369" t="str">
            <v>C.VIT.V.N.1304/02.14.009</v>
          </cell>
          <cell r="I2369" t="str">
            <v>_09</v>
          </cell>
          <cell r="J2369" t="str">
            <v>OBRAS DE ARTE MAYORES</v>
          </cell>
          <cell r="K2369" t="str">
            <v>Prueba de carga</v>
          </cell>
        </row>
        <row r="2370">
          <cell r="G2370" t="str">
            <v>50003640057</v>
          </cell>
          <cell r="H2370" t="str">
            <v>C.VIT.V.N.1304/02.14.009</v>
          </cell>
          <cell r="I2370" t="str">
            <v>_09</v>
          </cell>
          <cell r="J2370" t="str">
            <v>OBRAS DE ARTE MAYORES</v>
          </cell>
          <cell r="K2370" t="str">
            <v>Prueba dinamica pilotes</v>
          </cell>
        </row>
        <row r="2371">
          <cell r="G2371" t="str">
            <v>50003650001</v>
          </cell>
          <cell r="H2371" t="str">
            <v>C.VIT.V.N.1304/02.14.010</v>
          </cell>
          <cell r="I2371" t="str">
            <v>_10</v>
          </cell>
          <cell r="J2371" t="str">
            <v>TRASLADO DE REDES</v>
          </cell>
          <cell r="K2371" t="str">
            <v>Traslado de redes aereas</v>
          </cell>
        </row>
        <row r="2372">
          <cell r="G2372" t="str">
            <v>50003650002</v>
          </cell>
          <cell r="H2372" t="str">
            <v>C.VIT.V.N.1304/02.14.010</v>
          </cell>
          <cell r="I2372" t="str">
            <v>_10</v>
          </cell>
          <cell r="J2372" t="str">
            <v>TRASLADO DE REDES</v>
          </cell>
          <cell r="K2372" t="str">
            <v>Traslado de redes de acueducto</v>
          </cell>
        </row>
        <row r="2373">
          <cell r="G2373" t="str">
            <v>50003650003</v>
          </cell>
          <cell r="H2373" t="str">
            <v>C.VIT.V.N.1304/02.14.010</v>
          </cell>
          <cell r="I2373" t="str">
            <v>_10</v>
          </cell>
          <cell r="J2373" t="str">
            <v>TRASLADO DE REDES</v>
          </cell>
          <cell r="K2373" t="str">
            <v>Traslado de redes de secas</v>
          </cell>
        </row>
        <row r="2374">
          <cell r="G2374" t="str">
            <v>50003650004</v>
          </cell>
          <cell r="H2374" t="str">
            <v>C.VIT.V.N.1304/02.14.010</v>
          </cell>
          <cell r="I2374" t="str">
            <v>_10</v>
          </cell>
          <cell r="J2374" t="str">
            <v>TRASLADO DE REDES</v>
          </cell>
          <cell r="K2374" t="str">
            <v>Cruces en via para instalaciones de s.o.</v>
          </cell>
        </row>
        <row r="2375">
          <cell r="G2375" t="str">
            <v>50003660001</v>
          </cell>
          <cell r="H2375" t="str">
            <v>C.VIT.V.N.1304/02.15</v>
          </cell>
          <cell r="I2375">
            <v>0</v>
          </cell>
          <cell r="K2375" t="str">
            <v>Permisos ambientales PAGA</v>
          </cell>
        </row>
        <row r="2376">
          <cell r="G2376" t="str">
            <v>50003660002</v>
          </cell>
          <cell r="H2376" t="str">
            <v>C.VIT.V.N.1304/02.15</v>
          </cell>
          <cell r="I2376">
            <v>0</v>
          </cell>
          <cell r="K2376" t="str">
            <v>Entrega de predios (30%)</v>
          </cell>
        </row>
        <row r="2377">
          <cell r="G2377" t="str">
            <v>50003660003</v>
          </cell>
          <cell r="H2377" t="str">
            <v>C.VIT.V.N.1304/02.15</v>
          </cell>
          <cell r="I2377">
            <v>0</v>
          </cell>
          <cell r="K2377" t="str">
            <v>Plan de manejo de tráfico</v>
          </cell>
        </row>
        <row r="2378">
          <cell r="G2378" t="str">
            <v>50003660004</v>
          </cell>
          <cell r="H2378" t="str">
            <v>C.VIT.V.N.1304/02.15</v>
          </cell>
          <cell r="I2378">
            <v>0</v>
          </cell>
          <cell r="K2378" t="str">
            <v>Diseños</v>
          </cell>
        </row>
        <row r="2379">
          <cell r="G2379" t="str">
            <v>50003670001</v>
          </cell>
          <cell r="H2379" t="str">
            <v>C.VIT.V.N.1304/02.15.001</v>
          </cell>
          <cell r="I2379" t="str">
            <v>_01</v>
          </cell>
          <cell r="J2379" t="str">
            <v>EXCAVACIONES</v>
          </cell>
          <cell r="K2379" t="str">
            <v>Hito 42 1</v>
          </cell>
        </row>
        <row r="2380">
          <cell r="G2380" t="str">
            <v>50003670002</v>
          </cell>
          <cell r="H2380" t="str">
            <v>C.VIT.V.N.1304/02.15.001</v>
          </cell>
          <cell r="I2380" t="str">
            <v>_01</v>
          </cell>
          <cell r="J2380" t="str">
            <v>EXCAVACIONES</v>
          </cell>
          <cell r="K2380" t="str">
            <v>Cerca nueva</v>
          </cell>
        </row>
        <row r="2381">
          <cell r="G2381" t="str">
            <v>50003670003</v>
          </cell>
          <cell r="H2381" t="str">
            <v>C.VIT.V.N.1304/02.15.001</v>
          </cell>
          <cell r="I2381" t="str">
            <v>_01</v>
          </cell>
          <cell r="J2381" t="str">
            <v>EXCAVACIONES</v>
          </cell>
          <cell r="K2381" t="str">
            <v>Cerca viva</v>
          </cell>
        </row>
        <row r="2382">
          <cell r="G2382" t="str">
            <v>50003670004</v>
          </cell>
          <cell r="H2382" t="str">
            <v>C.VIT.V.N.1304/02.15.001</v>
          </cell>
          <cell r="I2382" t="str">
            <v>_01</v>
          </cell>
          <cell r="J2382" t="str">
            <v>EXCAVACIONES</v>
          </cell>
          <cell r="K2382" t="str">
            <v>Tala de árboles</v>
          </cell>
        </row>
        <row r="2383">
          <cell r="G2383" t="str">
            <v>50003670005</v>
          </cell>
          <cell r="H2383" t="str">
            <v>C.VIT.V.N.1304/02.15.001</v>
          </cell>
          <cell r="I2383" t="str">
            <v>_01</v>
          </cell>
          <cell r="J2383" t="str">
            <v>EXCAVACIONES</v>
          </cell>
          <cell r="K2383" t="str">
            <v>Retiro de tocones</v>
          </cell>
        </row>
        <row r="2384">
          <cell r="G2384" t="str">
            <v>50003670006</v>
          </cell>
          <cell r="H2384" t="str">
            <v>C.VIT.V.N.1304/02.15.001</v>
          </cell>
          <cell r="I2384" t="str">
            <v>_01</v>
          </cell>
          <cell r="J2384" t="str">
            <v>EXCAVACIONES</v>
          </cell>
          <cell r="K2384" t="str">
            <v>Descapote</v>
          </cell>
        </row>
        <row r="2385">
          <cell r="G2385" t="str">
            <v>50003670007</v>
          </cell>
          <cell r="H2385" t="str">
            <v>C.VIT.V.N.1304/02.15.001</v>
          </cell>
          <cell r="I2385" t="str">
            <v>_01</v>
          </cell>
          <cell r="J2385" t="str">
            <v>EXCAVACIONES</v>
          </cell>
          <cell r="K2385" t="str">
            <v>Cortes en material común</v>
          </cell>
        </row>
        <row r="2386">
          <cell r="G2386" t="str">
            <v>50003670008</v>
          </cell>
          <cell r="H2386" t="str">
            <v>C.VIT.V.N.1304/02.15.001</v>
          </cell>
          <cell r="I2386" t="str">
            <v>_01</v>
          </cell>
          <cell r="J2386" t="str">
            <v>EXCAVACIONES</v>
          </cell>
          <cell r="K2386" t="str">
            <v>Corte para ensanche de vía existente</v>
          </cell>
        </row>
        <row r="2387">
          <cell r="G2387" t="str">
            <v>50003670009</v>
          </cell>
          <cell r="H2387" t="str">
            <v>C.VIT.V.N.1304/02.15.001</v>
          </cell>
          <cell r="I2387" t="str">
            <v>_01</v>
          </cell>
          <cell r="J2387" t="str">
            <v>EXCAVACIONES</v>
          </cell>
          <cell r="K2387" t="str">
            <v>Cortes de la vía en roca blanda con ripp</v>
          </cell>
        </row>
        <row r="2388">
          <cell r="G2388" t="str">
            <v>50003670010</v>
          </cell>
          <cell r="H2388" t="str">
            <v>C.VIT.V.N.1304/02.15.001</v>
          </cell>
          <cell r="I2388" t="str">
            <v>_01</v>
          </cell>
          <cell r="J2388" t="str">
            <v>EXCAVACIONES</v>
          </cell>
          <cell r="K2388" t="str">
            <v>Cortes de la vía en roca fresca</v>
          </cell>
        </row>
        <row r="2389">
          <cell r="G2389" t="str">
            <v>50003670011</v>
          </cell>
          <cell r="H2389" t="str">
            <v>C.VIT.V.N.1304/02.15.001</v>
          </cell>
          <cell r="I2389" t="str">
            <v>_01</v>
          </cell>
          <cell r="J2389" t="str">
            <v>EXCAVACIONES</v>
          </cell>
          <cell r="K2389" t="str">
            <v>Demolición de carpeta para empalme con a</v>
          </cell>
        </row>
        <row r="2390">
          <cell r="G2390" t="str">
            <v>50003670012</v>
          </cell>
          <cell r="H2390" t="str">
            <v>C.VIT.V.N.1304/02.15.001</v>
          </cell>
          <cell r="I2390" t="str">
            <v>_01</v>
          </cell>
          <cell r="J2390" t="str">
            <v>EXCAVACIONES</v>
          </cell>
          <cell r="K2390" t="str">
            <v>Fresado</v>
          </cell>
        </row>
        <row r="2391">
          <cell r="G2391" t="str">
            <v>50003670013</v>
          </cell>
          <cell r="H2391" t="str">
            <v>C.VIT.V.N.1304/02.15.001</v>
          </cell>
          <cell r="I2391" t="str">
            <v>_01</v>
          </cell>
          <cell r="J2391" t="str">
            <v>EXCAVACIONES</v>
          </cell>
          <cell r="K2391" t="str">
            <v>Transporte de excavaciones</v>
          </cell>
        </row>
        <row r="2392">
          <cell r="G2392" t="str">
            <v>50003670014</v>
          </cell>
          <cell r="H2392" t="str">
            <v>C.VIT.V.N.1304/02.15.001</v>
          </cell>
          <cell r="I2392" t="str">
            <v>_01</v>
          </cell>
          <cell r="J2392" t="str">
            <v>EXCAVACIONES</v>
          </cell>
          <cell r="K2392" t="str">
            <v>Conformación de botaderos</v>
          </cell>
        </row>
        <row r="2393">
          <cell r="G2393" t="str">
            <v>50003670015</v>
          </cell>
          <cell r="H2393" t="str">
            <v>C.VIT.V.N.1304/02.15.001</v>
          </cell>
          <cell r="I2393" t="str">
            <v>_01</v>
          </cell>
          <cell r="J2393" t="str">
            <v>EXCAVACIONES</v>
          </cell>
          <cell r="K2393" t="str">
            <v>Compensacion forestal</v>
          </cell>
        </row>
        <row r="2394">
          <cell r="G2394" t="str">
            <v>50003680001</v>
          </cell>
          <cell r="H2394" t="str">
            <v>C.VIT.V.N.1304/02.15.002</v>
          </cell>
          <cell r="I2394" t="str">
            <v>_02</v>
          </cell>
          <cell r="J2394" t="str">
            <v>TERRAPLENES Y RELLENOS</v>
          </cell>
          <cell r="K2394" t="str">
            <v>Hito 42 2</v>
          </cell>
        </row>
        <row r="2395">
          <cell r="G2395" t="str">
            <v>50003680002</v>
          </cell>
          <cell r="H2395" t="str">
            <v>C.VIT.V.N.1304/02.15.002</v>
          </cell>
          <cell r="I2395" t="str">
            <v>_02</v>
          </cell>
          <cell r="J2395" t="str">
            <v>TERRAPLENES Y RELLENOS</v>
          </cell>
          <cell r="K2395" t="str">
            <v>Compactación de subrasante</v>
          </cell>
        </row>
        <row r="2396">
          <cell r="G2396" t="str">
            <v>50003680003</v>
          </cell>
          <cell r="H2396" t="str">
            <v>C.VIT.V.N.1304/02.15.002</v>
          </cell>
          <cell r="I2396" t="str">
            <v>_02</v>
          </cell>
          <cell r="J2396" t="str">
            <v>TERRAPLENES Y RELLENOS</v>
          </cell>
          <cell r="K2396" t="str">
            <v>Reconformación de terraplenes</v>
          </cell>
        </row>
        <row r="2397">
          <cell r="G2397" t="str">
            <v>50003680004</v>
          </cell>
          <cell r="H2397" t="str">
            <v>C.VIT.V.N.1304/02.15.002</v>
          </cell>
          <cell r="I2397" t="str">
            <v>_02</v>
          </cell>
          <cell r="J2397" t="str">
            <v>TERRAPLENES Y RELLENOS</v>
          </cell>
          <cell r="K2397" t="str">
            <v>Rajón - mejoramiento de subrasante</v>
          </cell>
        </row>
        <row r="2398">
          <cell r="G2398" t="str">
            <v>50003680005</v>
          </cell>
          <cell r="H2398" t="str">
            <v>C.VIT.V.N.1304/02.15.002</v>
          </cell>
          <cell r="I2398" t="str">
            <v>_02</v>
          </cell>
          <cell r="J2398" t="str">
            <v>TERRAPLENES Y RELLENOS</v>
          </cell>
          <cell r="K2398" t="str">
            <v>Terraplen con material de cantera</v>
          </cell>
        </row>
        <row r="2399">
          <cell r="G2399" t="str">
            <v>50003680006</v>
          </cell>
          <cell r="H2399" t="str">
            <v>C.VIT.V.N.1304/02.15.002</v>
          </cell>
          <cell r="I2399" t="str">
            <v>_02</v>
          </cell>
          <cell r="J2399" t="str">
            <v>TERRAPLENES Y RELLENOS</v>
          </cell>
          <cell r="K2399" t="str">
            <v>Terraplen con material proveniente de co</v>
          </cell>
        </row>
        <row r="2400">
          <cell r="G2400" t="str">
            <v>50003680007</v>
          </cell>
          <cell r="H2400" t="str">
            <v>C.VIT.V.N.1304/02.15.002</v>
          </cell>
          <cell r="I2400" t="str">
            <v>_02</v>
          </cell>
          <cell r="J2400" t="str">
            <v>TERRAPLENES Y RELLENOS</v>
          </cell>
          <cell r="K2400" t="str">
            <v>Transporte material de terraplen</v>
          </cell>
        </row>
        <row r="2401">
          <cell r="G2401" t="str">
            <v>50003690001</v>
          </cell>
          <cell r="H2401" t="str">
            <v>C.VIT.V.N.1304/02.15.003</v>
          </cell>
          <cell r="I2401" t="str">
            <v>_03</v>
          </cell>
          <cell r="J2401" t="str">
            <v>BASE Y SUBBASE</v>
          </cell>
          <cell r="K2401" t="str">
            <v>Hito 42 3</v>
          </cell>
        </row>
        <row r="2402">
          <cell r="G2402" t="str">
            <v>50003690002</v>
          </cell>
          <cell r="H2402" t="str">
            <v>C.VIT.V.N.1304/02.15.003</v>
          </cell>
          <cell r="I2402" t="str">
            <v>_03</v>
          </cell>
          <cell r="J2402" t="str">
            <v>BASE Y SUBBASE</v>
          </cell>
          <cell r="K2402" t="str">
            <v>Subbase</v>
          </cell>
        </row>
        <row r="2403">
          <cell r="G2403" t="str">
            <v>50003690003</v>
          </cell>
          <cell r="H2403" t="str">
            <v>C.VIT.V.N.1304/02.15.003</v>
          </cell>
          <cell r="I2403" t="str">
            <v>_03</v>
          </cell>
          <cell r="J2403" t="str">
            <v>BASE Y SUBBASE</v>
          </cell>
          <cell r="K2403" t="str">
            <v>Base</v>
          </cell>
        </row>
        <row r="2404">
          <cell r="G2404" t="str">
            <v>50003690004</v>
          </cell>
          <cell r="H2404" t="str">
            <v>C.VIT.V.N.1304/02.15.003</v>
          </cell>
          <cell r="I2404" t="str">
            <v>_03</v>
          </cell>
          <cell r="J2404" t="str">
            <v>BASE Y SUBBASE</v>
          </cell>
          <cell r="K2404" t="str">
            <v>Base estabilizada asfalto espumado (beae</v>
          </cell>
        </row>
        <row r="2405">
          <cell r="G2405" t="str">
            <v>50003690005</v>
          </cell>
          <cell r="H2405" t="str">
            <v>C.VIT.V.N.1304/02.15.003</v>
          </cell>
          <cell r="I2405" t="str">
            <v>_03</v>
          </cell>
          <cell r="J2405" t="str">
            <v>BASE Y SUBBASE</v>
          </cell>
          <cell r="K2405" t="str">
            <v>Afirmado para mejoramiento de subrasante</v>
          </cell>
        </row>
        <row r="2406">
          <cell r="G2406" t="str">
            <v>50003690006</v>
          </cell>
          <cell r="H2406" t="str">
            <v>C.VIT.V.N.1304/02.15.003</v>
          </cell>
          <cell r="I2406" t="str">
            <v>_03</v>
          </cell>
          <cell r="J2406" t="str">
            <v>BASE Y SUBBASE</v>
          </cell>
          <cell r="K2406" t="str">
            <v>Asfálto espumado</v>
          </cell>
        </row>
        <row r="2407">
          <cell r="G2407" t="str">
            <v>50003690007</v>
          </cell>
          <cell r="H2407" t="str">
            <v>C.VIT.V.N.1304/02.15.003</v>
          </cell>
          <cell r="I2407" t="str">
            <v>_03</v>
          </cell>
          <cell r="J2407" t="str">
            <v>BASE Y SUBBASE</v>
          </cell>
          <cell r="K2407" t="str">
            <v>Rap +agregado</v>
          </cell>
        </row>
        <row r="2408">
          <cell r="G2408" t="str">
            <v>50003690008</v>
          </cell>
          <cell r="H2408" t="str">
            <v>C.VIT.V.N.1304/02.15.003</v>
          </cell>
          <cell r="I2408" t="str">
            <v>_03</v>
          </cell>
          <cell r="J2408" t="str">
            <v>BASE Y SUBBASE</v>
          </cell>
          <cell r="K2408" t="str">
            <v>Riego de liga</v>
          </cell>
        </row>
        <row r="2409">
          <cell r="G2409" t="str">
            <v>50003690009</v>
          </cell>
          <cell r="H2409" t="str">
            <v>C.VIT.V.N.1304/02.15.003</v>
          </cell>
          <cell r="I2409" t="str">
            <v>_03</v>
          </cell>
          <cell r="J2409" t="str">
            <v>BASE Y SUBBASE</v>
          </cell>
          <cell r="K2409" t="str">
            <v>Imprimación</v>
          </cell>
        </row>
        <row r="2410">
          <cell r="G2410" t="str">
            <v>50003690010</v>
          </cell>
          <cell r="H2410" t="str">
            <v>C.VIT.V.N.1304/02.15.003</v>
          </cell>
          <cell r="I2410" t="str">
            <v>_03</v>
          </cell>
          <cell r="J2410" t="str">
            <v>BASE Y SUBBASE</v>
          </cell>
          <cell r="K2410" t="str">
            <v>Transporte base y subbase</v>
          </cell>
        </row>
        <row r="2411">
          <cell r="G2411" t="str">
            <v>50003700001</v>
          </cell>
          <cell r="H2411" t="str">
            <v>C.VIT.V.N.1304/02.15.004</v>
          </cell>
          <cell r="I2411" t="str">
            <v>_04</v>
          </cell>
          <cell r="J2411" t="str">
            <v>CAPAS ASFALTICAS</v>
          </cell>
          <cell r="K2411" t="str">
            <v>Hito 42 4</v>
          </cell>
        </row>
        <row r="2412">
          <cell r="G2412" t="str">
            <v>50003700002</v>
          </cell>
          <cell r="H2412" t="str">
            <v>C.VIT.V.N.1304/02.15.004</v>
          </cell>
          <cell r="I2412" t="str">
            <v>_04</v>
          </cell>
          <cell r="J2412" t="str">
            <v>CAPAS ASFALTICAS</v>
          </cell>
          <cell r="K2412" t="str">
            <v>Carpeta asfáltica mdc2</v>
          </cell>
        </row>
        <row r="2413">
          <cell r="G2413" t="str">
            <v>50003700003</v>
          </cell>
          <cell r="H2413" t="str">
            <v>C.VIT.V.N.1304/02.15.004</v>
          </cell>
          <cell r="I2413" t="str">
            <v>_04</v>
          </cell>
          <cell r="J2413" t="str">
            <v>CAPAS ASFALTICAS</v>
          </cell>
          <cell r="K2413" t="str">
            <v>Geomalla de refuerzo</v>
          </cell>
        </row>
        <row r="2414">
          <cell r="G2414" t="str">
            <v>50003700004</v>
          </cell>
          <cell r="H2414" t="str">
            <v>C.VIT.V.N.1304/02.15.004</v>
          </cell>
          <cell r="I2414" t="str">
            <v>_04</v>
          </cell>
          <cell r="J2414" t="str">
            <v>CAPAS ASFALTICAS</v>
          </cell>
          <cell r="K2414" t="str">
            <v>Transporte de mezcla asfáltica</v>
          </cell>
        </row>
        <row r="2415">
          <cell r="G2415" t="str">
            <v>50003710001</v>
          </cell>
          <cell r="H2415" t="str">
            <v>C.VIT.V.N.1304/02.15.005</v>
          </cell>
          <cell r="I2415" t="str">
            <v>_05</v>
          </cell>
          <cell r="J2415" t="str">
            <v>SEÑALIZACION</v>
          </cell>
          <cell r="K2415" t="str">
            <v>Hito 42 5</v>
          </cell>
        </row>
        <row r="2416">
          <cell r="G2416" t="str">
            <v>50003710002</v>
          </cell>
          <cell r="H2416" t="str">
            <v>C.VIT.V.N.1304/02.15.005</v>
          </cell>
          <cell r="I2416" t="str">
            <v>_05</v>
          </cell>
          <cell r="J2416" t="str">
            <v>SEÑALIZACION</v>
          </cell>
          <cell r="K2416" t="str">
            <v>Tachas reflectivas</v>
          </cell>
        </row>
        <row r="2417">
          <cell r="G2417" t="str">
            <v>50003710003</v>
          </cell>
          <cell r="H2417" t="str">
            <v>C.VIT.V.N.1304/02.15.005</v>
          </cell>
          <cell r="I2417" t="str">
            <v>_05</v>
          </cell>
          <cell r="J2417" t="str">
            <v>SEÑALIZACION</v>
          </cell>
          <cell r="K2417" t="str">
            <v>Tachas reflectivas bidireccionales</v>
          </cell>
        </row>
        <row r="2418">
          <cell r="G2418" t="str">
            <v>50003710004</v>
          </cell>
          <cell r="H2418" t="str">
            <v>C.VIT.V.N.1304/02.15.005</v>
          </cell>
          <cell r="I2418" t="str">
            <v>_05</v>
          </cell>
          <cell r="J2418" t="str">
            <v>SEÑALIZACION</v>
          </cell>
          <cell r="K2418" t="str">
            <v>Líneas de demarcación</v>
          </cell>
        </row>
        <row r="2419">
          <cell r="G2419" t="str">
            <v>50003710005</v>
          </cell>
          <cell r="H2419" t="str">
            <v>C.VIT.V.N.1304/02.15.005</v>
          </cell>
          <cell r="I2419" t="str">
            <v>_05</v>
          </cell>
          <cell r="J2419" t="str">
            <v>SEÑALIZACION</v>
          </cell>
          <cell r="K2419" t="str">
            <v>Líneas de demarcación continua amarilla</v>
          </cell>
        </row>
        <row r="2420">
          <cell r="G2420" t="str">
            <v>50003710006</v>
          </cell>
          <cell r="H2420" t="str">
            <v>C.VIT.V.N.1304/02.15.005</v>
          </cell>
          <cell r="I2420" t="str">
            <v>_05</v>
          </cell>
          <cell r="J2420" t="str">
            <v>SEÑALIZACION</v>
          </cell>
          <cell r="K2420" t="str">
            <v>Líneas de demarcación discontinua blanca</v>
          </cell>
        </row>
        <row r="2421">
          <cell r="G2421" t="str">
            <v>50003710007</v>
          </cell>
          <cell r="H2421" t="str">
            <v>C.VIT.V.N.1304/02.15.005</v>
          </cell>
          <cell r="I2421" t="str">
            <v>_05</v>
          </cell>
          <cell r="J2421" t="str">
            <v>SEÑALIZACION</v>
          </cell>
          <cell r="K2421" t="str">
            <v>Líneas de demarcación discontinua amaril</v>
          </cell>
        </row>
        <row r="2422">
          <cell r="G2422" t="str">
            <v>50003710008</v>
          </cell>
          <cell r="H2422" t="str">
            <v>C.VIT.V.N.1304/02.15.005</v>
          </cell>
          <cell r="I2422" t="str">
            <v>_05</v>
          </cell>
          <cell r="J2422" t="str">
            <v>SEÑALIZACION</v>
          </cell>
          <cell r="K2422" t="str">
            <v>Señales verticales de transito grupo 1</v>
          </cell>
        </row>
        <row r="2423">
          <cell r="G2423" t="str">
            <v>50003710009</v>
          </cell>
          <cell r="H2423" t="str">
            <v>C.VIT.V.N.1304/02.15.005</v>
          </cell>
          <cell r="I2423" t="str">
            <v>_05</v>
          </cell>
          <cell r="J2423" t="str">
            <v>SEÑALIZACION</v>
          </cell>
          <cell r="K2423" t="str">
            <v>Señales verticales doble de transito gru</v>
          </cell>
        </row>
        <row r="2424">
          <cell r="G2424" t="str">
            <v>50003710010</v>
          </cell>
          <cell r="H2424" t="str">
            <v>C.VIT.V.N.1304/02.15.005</v>
          </cell>
          <cell r="I2424" t="str">
            <v>_05</v>
          </cell>
          <cell r="J2424" t="str">
            <v>SEÑALIZACION</v>
          </cell>
          <cell r="K2424" t="str">
            <v>Señales verticales de transito grupo 4</v>
          </cell>
        </row>
        <row r="2425">
          <cell r="G2425" t="str">
            <v>50003710011</v>
          </cell>
          <cell r="H2425" t="str">
            <v>C.VIT.V.N.1304/02.15.005</v>
          </cell>
          <cell r="I2425" t="str">
            <v>_05</v>
          </cell>
          <cell r="J2425" t="str">
            <v>SEÑALIZACION</v>
          </cell>
          <cell r="K2425" t="str">
            <v>Señales verticales de transito grupo 5</v>
          </cell>
        </row>
        <row r="2426">
          <cell r="G2426" t="str">
            <v>50003710012</v>
          </cell>
          <cell r="H2426" t="str">
            <v>C.VIT.V.N.1304/02.15.005</v>
          </cell>
          <cell r="I2426" t="str">
            <v>_05</v>
          </cell>
          <cell r="J2426" t="str">
            <v>SEÑALIZACION</v>
          </cell>
          <cell r="K2426" t="str">
            <v>Señales verticales de transito grupo 5 p</v>
          </cell>
        </row>
        <row r="2427">
          <cell r="G2427" t="str">
            <v>50003710013</v>
          </cell>
          <cell r="H2427" t="str">
            <v>C.VIT.V.N.1304/02.15.005</v>
          </cell>
          <cell r="I2427" t="str">
            <v>_05</v>
          </cell>
          <cell r="J2427" t="str">
            <v>SEÑALIZACION</v>
          </cell>
          <cell r="K2427" t="str">
            <v>Captafaros</v>
          </cell>
        </row>
        <row r="2428">
          <cell r="G2428" t="str">
            <v>50003710014</v>
          </cell>
          <cell r="H2428" t="str">
            <v>C.VIT.V.N.1304/02.15.005</v>
          </cell>
          <cell r="I2428" t="str">
            <v>_05</v>
          </cell>
          <cell r="J2428" t="str">
            <v>SEÑALIZACION</v>
          </cell>
          <cell r="K2428" t="str">
            <v>Postes de kilometraje</v>
          </cell>
        </row>
        <row r="2429">
          <cell r="G2429" t="str">
            <v>50003710015</v>
          </cell>
          <cell r="H2429" t="str">
            <v>C.VIT.V.N.1304/02.15.005</v>
          </cell>
          <cell r="I2429" t="str">
            <v>_05</v>
          </cell>
          <cell r="J2429" t="str">
            <v>SEÑALIZACION</v>
          </cell>
          <cell r="K2429" t="str">
            <v>Defensas metálicas</v>
          </cell>
        </row>
        <row r="2430">
          <cell r="G2430" t="str">
            <v>50003710016</v>
          </cell>
          <cell r="H2430" t="str">
            <v>C.VIT.V.N.1304/02.15.005</v>
          </cell>
          <cell r="I2430" t="str">
            <v>_05</v>
          </cell>
          <cell r="J2430" t="str">
            <v>SEÑALIZACION</v>
          </cell>
          <cell r="K2430" t="str">
            <v>Marcas viales</v>
          </cell>
        </row>
        <row r="2431">
          <cell r="G2431" t="str">
            <v>50003710017</v>
          </cell>
          <cell r="H2431" t="str">
            <v>C.VIT.V.N.1304/02.15.005</v>
          </cell>
          <cell r="I2431" t="str">
            <v>_05</v>
          </cell>
          <cell r="J2431" t="str">
            <v>SEÑALIZACION</v>
          </cell>
          <cell r="K2431" t="str">
            <v>Estoperoles</v>
          </cell>
        </row>
        <row r="2432">
          <cell r="G2432" t="str">
            <v>50003710018</v>
          </cell>
          <cell r="H2432" t="str">
            <v>C.VIT.V.N.1304/02.15.005</v>
          </cell>
          <cell r="I2432" t="str">
            <v>_05</v>
          </cell>
          <cell r="J2432" t="str">
            <v>SEÑALIZACION</v>
          </cell>
          <cell r="K2432" t="str">
            <v>Señalización preventiva de obra</v>
          </cell>
        </row>
        <row r="2433">
          <cell r="G2433" t="str">
            <v>50003720001</v>
          </cell>
          <cell r="H2433" t="str">
            <v>C.VIT.V.N.1304/02.15.006</v>
          </cell>
          <cell r="I2433" t="str">
            <v>_06</v>
          </cell>
          <cell r="J2433" t="str">
            <v>OBRAS DE ESTABILIZACION Y DRENAJES</v>
          </cell>
          <cell r="K2433" t="str">
            <v>Hito 42 6</v>
          </cell>
        </row>
        <row r="2434">
          <cell r="G2434" t="str">
            <v>50003720002</v>
          </cell>
          <cell r="H2434" t="str">
            <v>C.VIT.V.N.1304/02.15.006</v>
          </cell>
          <cell r="I2434" t="str">
            <v>_06</v>
          </cell>
          <cell r="J2434" t="str">
            <v>OBRAS DE ESTABILIZACION Y DRENAJES</v>
          </cell>
          <cell r="K2434" t="str">
            <v>Perforaciòn profunda para drenaje d 3</v>
          </cell>
        </row>
        <row r="2435">
          <cell r="G2435" t="str">
            <v>50003720003</v>
          </cell>
          <cell r="H2435" t="str">
            <v>C.VIT.V.N.1304/02.15.006</v>
          </cell>
          <cell r="I2435" t="str">
            <v>_06</v>
          </cell>
          <cell r="J2435" t="str">
            <v>OBRAS DE ESTABILIZACION Y DRENAJES</v>
          </cell>
          <cell r="K2435" t="str">
            <v>Tubería pvc de diam 6 para drenajes</v>
          </cell>
        </row>
        <row r="2436">
          <cell r="G2436" t="str">
            <v>50003720004</v>
          </cell>
          <cell r="H2436" t="str">
            <v>C.VIT.V.N.1304/02.15.006</v>
          </cell>
          <cell r="I2436" t="str">
            <v>_06</v>
          </cell>
          <cell r="J2436" t="str">
            <v>OBRAS DE ESTABILIZACION Y DRENAJES</v>
          </cell>
          <cell r="K2436" t="str">
            <v>Lloraderos  pvc 2 l=0.5m</v>
          </cell>
        </row>
        <row r="2437">
          <cell r="G2437" t="str">
            <v>50003720005</v>
          </cell>
          <cell r="H2437" t="str">
            <v>C.VIT.V.N.1304/02.15.006</v>
          </cell>
          <cell r="I2437" t="str">
            <v>_06</v>
          </cell>
          <cell r="J2437" t="str">
            <v>OBRAS DE ESTABILIZACION Y DRENAJES</v>
          </cell>
          <cell r="K2437" t="str">
            <v>Tuberìa pvc ranurada d2.5  para drena</v>
          </cell>
        </row>
        <row r="2438">
          <cell r="G2438" t="str">
            <v>50003720006</v>
          </cell>
          <cell r="H2438" t="str">
            <v>C.VIT.V.N.1304/02.15.006</v>
          </cell>
          <cell r="I2438" t="str">
            <v>_06</v>
          </cell>
          <cell r="J2438" t="str">
            <v>OBRAS DE ESTABILIZACION Y DRENAJES</v>
          </cell>
          <cell r="K2438" t="str">
            <v>Pernos bal</v>
          </cell>
        </row>
        <row r="2439">
          <cell r="G2439" t="str">
            <v>50003720007</v>
          </cell>
          <cell r="H2439" t="str">
            <v>C.VIT.V.N.1304/02.15.006</v>
          </cell>
          <cell r="I2439" t="str">
            <v>_06</v>
          </cell>
          <cell r="J2439" t="str">
            <v>OBRAS DE ESTABILIZACION Y DRENAJES</v>
          </cell>
          <cell r="K2439" t="str">
            <v>Concreto lanzado (28 mpa)</v>
          </cell>
        </row>
        <row r="2440">
          <cell r="G2440" t="str">
            <v>50003720008</v>
          </cell>
          <cell r="H2440" t="str">
            <v>C.VIT.V.N.1304/02.15.006</v>
          </cell>
          <cell r="I2440" t="str">
            <v>_06</v>
          </cell>
          <cell r="J2440" t="str">
            <v>OBRAS DE ESTABILIZACION Y DRENAJES</v>
          </cell>
          <cell r="K2440" t="str">
            <v>Malla electrosoldada</v>
          </cell>
        </row>
        <row r="2441">
          <cell r="G2441" t="str">
            <v>50003720009</v>
          </cell>
          <cell r="H2441" t="str">
            <v>C.VIT.V.N.1304/02.15.006</v>
          </cell>
          <cell r="I2441" t="str">
            <v>_06</v>
          </cell>
          <cell r="J2441" t="str">
            <v>OBRAS DE ESTABILIZACION Y DRENAJES</v>
          </cell>
          <cell r="K2441" t="str">
            <v>Filtro con material granular</v>
          </cell>
        </row>
        <row r="2442">
          <cell r="G2442" t="str">
            <v>50003720010</v>
          </cell>
          <cell r="H2442" t="str">
            <v>C.VIT.V.N.1304/02.15.006</v>
          </cell>
          <cell r="I2442" t="str">
            <v>_06</v>
          </cell>
          <cell r="J2442" t="str">
            <v>OBRAS DE ESTABILIZACION Y DRENAJES</v>
          </cell>
          <cell r="K2442" t="str">
            <v>Geomalla para mejoramiento de capa de fu</v>
          </cell>
        </row>
        <row r="2443">
          <cell r="G2443" t="str">
            <v>50003720011</v>
          </cell>
          <cell r="H2443" t="str">
            <v>C.VIT.V.N.1304/02.15.006</v>
          </cell>
          <cell r="I2443" t="str">
            <v>_06</v>
          </cell>
          <cell r="J2443" t="str">
            <v>OBRAS DE ESTABILIZACION Y DRENAJES</v>
          </cell>
          <cell r="K2443" t="str">
            <v>Gaviones</v>
          </cell>
        </row>
        <row r="2444">
          <cell r="G2444" t="str">
            <v>50003720012</v>
          </cell>
          <cell r="H2444" t="str">
            <v>C.VIT.V.N.1304/02.15.006</v>
          </cell>
          <cell r="I2444" t="str">
            <v>_06</v>
          </cell>
          <cell r="J2444" t="str">
            <v>OBRAS DE ESTABILIZACION Y DRENAJES</v>
          </cell>
          <cell r="K2444" t="str">
            <v>Empradización con semilla</v>
          </cell>
        </row>
        <row r="2445">
          <cell r="G2445" t="str">
            <v>50003720013</v>
          </cell>
          <cell r="H2445" t="str">
            <v>C.VIT.V.N.1304/02.15.006</v>
          </cell>
          <cell r="I2445" t="str">
            <v>_06</v>
          </cell>
          <cell r="J2445" t="str">
            <v>OBRAS DE ESTABILIZACION Y DRENAJES</v>
          </cell>
          <cell r="K2445" t="str">
            <v>Concreto para cunetas y canales (21 mpa)</v>
          </cell>
        </row>
        <row r="2446">
          <cell r="G2446" t="str">
            <v>50003720014</v>
          </cell>
          <cell r="H2446" t="str">
            <v>C.VIT.V.N.1304/02.15.006</v>
          </cell>
          <cell r="I2446" t="str">
            <v>_06</v>
          </cell>
          <cell r="J2446" t="str">
            <v>OBRAS DE ESTABILIZACION Y DRENAJES</v>
          </cell>
          <cell r="K2446" t="str">
            <v>Concreto zanja de coronación</v>
          </cell>
        </row>
        <row r="2447">
          <cell r="G2447" t="str">
            <v>50003720015</v>
          </cell>
          <cell r="H2447" t="str">
            <v>C.VIT.V.N.1304/02.15.006</v>
          </cell>
          <cell r="I2447" t="str">
            <v>_06</v>
          </cell>
          <cell r="J2447" t="str">
            <v>OBRAS DE ESTABILIZACION Y DRENAJES</v>
          </cell>
          <cell r="K2447" t="str">
            <v>Concreto  21 mpa para disipadores</v>
          </cell>
        </row>
        <row r="2448">
          <cell r="G2448" t="str">
            <v>50003720016</v>
          </cell>
          <cell r="H2448" t="str">
            <v>C.VIT.V.N.1304/02.15.006</v>
          </cell>
          <cell r="I2448" t="str">
            <v>_06</v>
          </cell>
          <cell r="J2448" t="str">
            <v>OBRAS DE ESTABILIZACION Y DRENAJES</v>
          </cell>
          <cell r="K2448" t="str">
            <v>Revestimiento en piedra pegada</v>
          </cell>
        </row>
        <row r="2449">
          <cell r="G2449" t="str">
            <v>50003720017</v>
          </cell>
          <cell r="H2449" t="str">
            <v>C.VIT.V.N.1304/02.15.006</v>
          </cell>
          <cell r="I2449" t="str">
            <v>_06</v>
          </cell>
          <cell r="J2449" t="str">
            <v>OBRAS DE ESTABILIZACION Y DRENAJES</v>
          </cell>
          <cell r="K2449" t="str">
            <v>Muro de contención 4000 psi</v>
          </cell>
        </row>
        <row r="2450">
          <cell r="G2450" t="str">
            <v>50003720018</v>
          </cell>
          <cell r="H2450" t="str">
            <v>C.VIT.V.N.1304/02.15.006</v>
          </cell>
          <cell r="I2450" t="str">
            <v>_06</v>
          </cell>
          <cell r="J2450" t="str">
            <v>OBRAS DE ESTABILIZACION Y DRENAJES</v>
          </cell>
          <cell r="K2450" t="str">
            <v>Transporte de concretos</v>
          </cell>
        </row>
        <row r="2451">
          <cell r="G2451" t="str">
            <v>50003730001</v>
          </cell>
          <cell r="H2451" t="str">
            <v>C.VIT.V.N.1304/02.15.007</v>
          </cell>
          <cell r="I2451" t="str">
            <v>_07</v>
          </cell>
          <cell r="J2451" t="str">
            <v>OBRAS DE DRENAJE</v>
          </cell>
          <cell r="K2451" t="str">
            <v>Hito 42 7</v>
          </cell>
        </row>
        <row r="2452">
          <cell r="G2452" t="str">
            <v>50003730002</v>
          </cell>
          <cell r="H2452" t="str">
            <v>C.VIT.V.N.1304/02.15.007</v>
          </cell>
          <cell r="I2452" t="str">
            <v>_07</v>
          </cell>
          <cell r="J2452" t="str">
            <v>OBRAS DE DRENAJE</v>
          </cell>
          <cell r="K2452" t="str">
            <v>Demolición de estructuras</v>
          </cell>
        </row>
        <row r="2453">
          <cell r="G2453" t="str">
            <v>50003730003</v>
          </cell>
          <cell r="H2453" t="str">
            <v>C.VIT.V.N.1304/02.15.007</v>
          </cell>
          <cell r="I2453" t="str">
            <v>_07</v>
          </cell>
          <cell r="J2453" t="str">
            <v>OBRAS DE DRENAJE</v>
          </cell>
          <cell r="K2453" t="str">
            <v>Tuberìa de concreto d 0.90 m</v>
          </cell>
        </row>
        <row r="2454">
          <cell r="G2454" t="str">
            <v>50003730004</v>
          </cell>
          <cell r="H2454" t="str">
            <v>C.VIT.V.N.1304/02.15.007</v>
          </cell>
          <cell r="I2454" t="str">
            <v>_07</v>
          </cell>
          <cell r="J2454" t="str">
            <v>OBRAS DE DRENAJE</v>
          </cell>
          <cell r="K2454" t="str">
            <v>Tuberìa de concreto d 1.00 m</v>
          </cell>
        </row>
        <row r="2455">
          <cell r="G2455" t="str">
            <v>50003730005</v>
          </cell>
          <cell r="H2455" t="str">
            <v>C.VIT.V.N.1304/02.15.007</v>
          </cell>
          <cell r="I2455" t="str">
            <v>_07</v>
          </cell>
          <cell r="J2455" t="str">
            <v>OBRAS DE DRENAJE</v>
          </cell>
          <cell r="K2455" t="str">
            <v>Tuberìa de concreto d 1.20 m</v>
          </cell>
        </row>
        <row r="2456">
          <cell r="G2456" t="str">
            <v>50003730006</v>
          </cell>
          <cell r="H2456" t="str">
            <v>C.VIT.V.N.1304/02.15.007</v>
          </cell>
          <cell r="I2456" t="str">
            <v>_07</v>
          </cell>
          <cell r="J2456" t="str">
            <v>OBRAS DE DRENAJE</v>
          </cell>
          <cell r="K2456" t="str">
            <v>Tuberìa de concreto d 1.30 m</v>
          </cell>
        </row>
        <row r="2457">
          <cell r="G2457" t="str">
            <v>50003730007</v>
          </cell>
          <cell r="H2457" t="str">
            <v>C.VIT.V.N.1304/02.15.007</v>
          </cell>
          <cell r="I2457" t="str">
            <v>_07</v>
          </cell>
          <cell r="J2457" t="str">
            <v>OBRAS DE DRENAJE</v>
          </cell>
          <cell r="K2457" t="str">
            <v>Tuberìa de concreto d 1.50 m</v>
          </cell>
        </row>
        <row r="2458">
          <cell r="G2458" t="str">
            <v>50003730008</v>
          </cell>
          <cell r="H2458" t="str">
            <v>C.VIT.V.N.1304/02.15.007</v>
          </cell>
          <cell r="I2458" t="str">
            <v>_07</v>
          </cell>
          <cell r="J2458" t="str">
            <v>OBRAS DE DRENAJE</v>
          </cell>
          <cell r="K2458" t="str">
            <v>Tuberìa de concreto d 1.60 m</v>
          </cell>
        </row>
        <row r="2459">
          <cell r="G2459" t="str">
            <v>50003730009</v>
          </cell>
          <cell r="H2459" t="str">
            <v>C.VIT.V.N.1304/02.15.007</v>
          </cell>
          <cell r="I2459" t="str">
            <v>_07</v>
          </cell>
          <cell r="J2459" t="str">
            <v>OBRAS DE DRENAJE</v>
          </cell>
          <cell r="K2459" t="str">
            <v>Tuberìa de concreto d 1.80 m</v>
          </cell>
        </row>
        <row r="2460">
          <cell r="G2460" t="str">
            <v>50003730010</v>
          </cell>
          <cell r="H2460" t="str">
            <v>C.VIT.V.N.1304/02.15.007</v>
          </cell>
          <cell r="I2460" t="str">
            <v>_07</v>
          </cell>
          <cell r="J2460" t="str">
            <v>OBRAS DE DRENAJE</v>
          </cell>
          <cell r="K2460" t="str">
            <v>Tuberìa de concreto d 2.00 m</v>
          </cell>
        </row>
        <row r="2461">
          <cell r="G2461" t="str">
            <v>50003730011</v>
          </cell>
          <cell r="H2461" t="str">
            <v>C.VIT.V.N.1304/02.15.007</v>
          </cell>
          <cell r="I2461" t="str">
            <v>_07</v>
          </cell>
          <cell r="J2461" t="str">
            <v>OBRAS DE DRENAJE</v>
          </cell>
          <cell r="K2461" t="str">
            <v>Tuberìa de concreto d 2.15 m</v>
          </cell>
        </row>
        <row r="2462">
          <cell r="G2462" t="str">
            <v>50003730012</v>
          </cell>
          <cell r="H2462" t="str">
            <v>C.VIT.V.N.1304/02.15.007</v>
          </cell>
          <cell r="I2462" t="str">
            <v>_07</v>
          </cell>
          <cell r="J2462" t="str">
            <v>OBRAS DE DRENAJE</v>
          </cell>
          <cell r="K2462" t="str">
            <v>Tuberìa de concreto d 2.30 m</v>
          </cell>
        </row>
        <row r="2463">
          <cell r="G2463" t="str">
            <v>50003730013</v>
          </cell>
          <cell r="H2463" t="str">
            <v>C.VIT.V.N.1304/02.15.007</v>
          </cell>
          <cell r="I2463" t="str">
            <v>_07</v>
          </cell>
          <cell r="J2463" t="str">
            <v>OBRAS DE DRENAJE</v>
          </cell>
          <cell r="K2463" t="str">
            <v>Tuberìa de concreto d 2.50 m</v>
          </cell>
        </row>
        <row r="2464">
          <cell r="G2464" t="str">
            <v>50003730014</v>
          </cell>
          <cell r="H2464" t="str">
            <v>C.VIT.V.N.1304/02.15.007</v>
          </cell>
          <cell r="I2464" t="str">
            <v>_07</v>
          </cell>
          <cell r="J2464" t="str">
            <v>OBRAS DE DRENAJE</v>
          </cell>
          <cell r="K2464" t="str">
            <v>Box culverts a construir (3.0 x 3.0)</v>
          </cell>
        </row>
        <row r="2465">
          <cell r="G2465" t="str">
            <v>50003730015</v>
          </cell>
          <cell r="H2465" t="str">
            <v>C.VIT.V.N.1304/02.15.007</v>
          </cell>
          <cell r="I2465" t="str">
            <v>_07</v>
          </cell>
          <cell r="J2465" t="str">
            <v>OBRAS DE DRENAJE</v>
          </cell>
          <cell r="K2465" t="str">
            <v>Concreto 28 mpa aletas y cabezales</v>
          </cell>
        </row>
        <row r="2466">
          <cell r="G2466" t="str">
            <v>50003730016</v>
          </cell>
          <cell r="H2466" t="str">
            <v>C.VIT.V.N.1304/02.15.007</v>
          </cell>
          <cell r="I2466" t="str">
            <v>_07</v>
          </cell>
          <cell r="J2466" t="str">
            <v>OBRAS DE DRENAJE</v>
          </cell>
          <cell r="K2466" t="str">
            <v>Concreto 28 mpa ampliación de box</v>
          </cell>
        </row>
        <row r="2467">
          <cell r="G2467" t="str">
            <v>50003730017</v>
          </cell>
          <cell r="H2467" t="str">
            <v>C.VIT.V.N.1304/02.15.007</v>
          </cell>
          <cell r="I2467" t="str">
            <v>_07</v>
          </cell>
          <cell r="J2467" t="str">
            <v>OBRAS DE DRENAJE</v>
          </cell>
          <cell r="K2467" t="str">
            <v>Concreto ciclópeo</v>
          </cell>
        </row>
        <row r="2468">
          <cell r="G2468" t="str">
            <v>50003730018</v>
          </cell>
          <cell r="H2468" t="str">
            <v>C.VIT.V.N.1304/02.15.007</v>
          </cell>
          <cell r="I2468" t="str">
            <v>_07</v>
          </cell>
          <cell r="J2468" t="str">
            <v>OBRAS DE DRENAJE</v>
          </cell>
          <cell r="K2468" t="str">
            <v>Concreto para bordillos</v>
          </cell>
        </row>
        <row r="2469">
          <cell r="G2469" t="str">
            <v>50003730019</v>
          </cell>
          <cell r="H2469" t="str">
            <v>C.VIT.V.N.1304/02.15.007</v>
          </cell>
          <cell r="I2469" t="str">
            <v>_07</v>
          </cell>
          <cell r="J2469" t="str">
            <v>OBRAS DE DRENAJE</v>
          </cell>
          <cell r="K2469" t="str">
            <v>Acero de refuerzo aletas,  cabezales,</v>
          </cell>
        </row>
        <row r="2470">
          <cell r="G2470" t="str">
            <v>50003730020</v>
          </cell>
          <cell r="H2470" t="str">
            <v>C.VIT.V.N.1304/02.15.007</v>
          </cell>
          <cell r="I2470" t="str">
            <v>_07</v>
          </cell>
          <cell r="J2470" t="str">
            <v>OBRAS DE DRENAJE</v>
          </cell>
          <cell r="K2470" t="str">
            <v>Corte para ampliación de estructuras de</v>
          </cell>
        </row>
        <row r="2471">
          <cell r="G2471" t="str">
            <v>50003730021</v>
          </cell>
          <cell r="H2471" t="str">
            <v>C.VIT.V.N.1304/02.15.007</v>
          </cell>
          <cell r="I2471" t="str">
            <v>_07</v>
          </cell>
          <cell r="J2471" t="str">
            <v>OBRAS DE DRENAJE</v>
          </cell>
          <cell r="K2471" t="str">
            <v>Concreto para solados</v>
          </cell>
        </row>
        <row r="2472">
          <cell r="G2472" t="str">
            <v>50003730022</v>
          </cell>
          <cell r="H2472" t="str">
            <v>C.VIT.V.N.1304/02.15.007</v>
          </cell>
          <cell r="I2472" t="str">
            <v>_07</v>
          </cell>
          <cell r="J2472" t="str">
            <v>OBRAS DE DRENAJE</v>
          </cell>
          <cell r="K2472" t="str">
            <v>Excavaciones</v>
          </cell>
        </row>
        <row r="2473">
          <cell r="G2473" t="str">
            <v>50003730023</v>
          </cell>
          <cell r="H2473" t="str">
            <v>C.VIT.V.N.1304/02.15.007</v>
          </cell>
          <cell r="I2473" t="str">
            <v>_07</v>
          </cell>
          <cell r="J2473" t="str">
            <v>OBRAS DE DRENAJE</v>
          </cell>
          <cell r="K2473" t="str">
            <v>Excavacion manual</v>
          </cell>
        </row>
        <row r="2474">
          <cell r="G2474" t="str">
            <v>50003730024</v>
          </cell>
          <cell r="H2474" t="str">
            <v>C.VIT.V.N.1304/02.15.007</v>
          </cell>
          <cell r="I2474" t="str">
            <v>_07</v>
          </cell>
          <cell r="J2474" t="str">
            <v>OBRAS DE DRENAJE</v>
          </cell>
          <cell r="K2474" t="str">
            <v>Entibado</v>
          </cell>
        </row>
        <row r="2475">
          <cell r="G2475" t="str">
            <v>50003730025</v>
          </cell>
          <cell r="H2475" t="str">
            <v>C.VIT.V.N.1304/02.15.007</v>
          </cell>
          <cell r="I2475" t="str">
            <v>_07</v>
          </cell>
          <cell r="J2475" t="str">
            <v>OBRAS DE DRENAJE</v>
          </cell>
          <cell r="K2475" t="str">
            <v>Rellenos</v>
          </cell>
        </row>
        <row r="2476">
          <cell r="G2476" t="str">
            <v>50003730026</v>
          </cell>
          <cell r="H2476" t="str">
            <v>C.VIT.V.N.1304/02.15.007</v>
          </cell>
          <cell r="I2476" t="str">
            <v>_07</v>
          </cell>
          <cell r="J2476" t="str">
            <v>OBRAS DE DRENAJE</v>
          </cell>
          <cell r="K2476" t="str">
            <v>Atraque de tubería</v>
          </cell>
        </row>
        <row r="2477">
          <cell r="G2477" t="str">
            <v>50003730027</v>
          </cell>
          <cell r="H2477" t="str">
            <v>C.VIT.V.N.1304/02.15.007</v>
          </cell>
          <cell r="I2477" t="str">
            <v>_07</v>
          </cell>
          <cell r="J2477" t="str">
            <v>OBRAS DE DRENAJE</v>
          </cell>
          <cell r="K2477" t="str">
            <v>Transporte de excavaciones</v>
          </cell>
        </row>
        <row r="2478">
          <cell r="G2478" t="str">
            <v>50003730028</v>
          </cell>
          <cell r="H2478" t="str">
            <v>C.VIT.V.N.1304/02.15.007</v>
          </cell>
          <cell r="I2478" t="str">
            <v>_07</v>
          </cell>
          <cell r="J2478" t="str">
            <v>OBRAS DE DRENAJE</v>
          </cell>
          <cell r="K2478" t="str">
            <v>Transporte material de rellenos</v>
          </cell>
        </row>
        <row r="2479">
          <cell r="G2479" t="str">
            <v>50003730029</v>
          </cell>
          <cell r="H2479" t="str">
            <v>C.VIT.V.N.1304/02.15.007</v>
          </cell>
          <cell r="I2479" t="str">
            <v>_07</v>
          </cell>
          <cell r="J2479" t="str">
            <v>OBRAS DE DRENAJE</v>
          </cell>
          <cell r="K2479" t="str">
            <v>Transporte de concretos</v>
          </cell>
        </row>
        <row r="2480">
          <cell r="G2480" t="str">
            <v>50003740001</v>
          </cell>
          <cell r="H2480" t="str">
            <v>C.VIT.V.N.1304/02.15.008</v>
          </cell>
          <cell r="I2480" t="str">
            <v>_08</v>
          </cell>
          <cell r="J2480" t="str">
            <v>ADECUACION DE DEPOSITOS</v>
          </cell>
          <cell r="K2480" t="str">
            <v>Obras de adecuación de depósitos</v>
          </cell>
        </row>
        <row r="2481">
          <cell r="G2481" t="str">
            <v>50003750001</v>
          </cell>
          <cell r="H2481" t="str">
            <v>C.VIT.V.N.1304/02.15.009</v>
          </cell>
          <cell r="I2481" t="str">
            <v>_09</v>
          </cell>
          <cell r="J2481" t="str">
            <v>OBRAS DE ARTE MAYORES</v>
          </cell>
          <cell r="K2481" t="str">
            <v>Hito 42 8</v>
          </cell>
        </row>
        <row r="2482">
          <cell r="G2482" t="str">
            <v>50003750002</v>
          </cell>
          <cell r="H2482" t="str">
            <v>C.VIT.V.N.1304/02.15.009</v>
          </cell>
          <cell r="I2482" t="str">
            <v>_09</v>
          </cell>
          <cell r="J2482" t="str">
            <v>OBRAS DE ARTE MAYORES</v>
          </cell>
          <cell r="K2482" t="str">
            <v>Demolición de estructuras</v>
          </cell>
        </row>
        <row r="2483">
          <cell r="G2483" t="str">
            <v>50003750003</v>
          </cell>
          <cell r="H2483" t="str">
            <v>C.VIT.V.N.1304/02.15.009</v>
          </cell>
          <cell r="I2483" t="str">
            <v>_09</v>
          </cell>
          <cell r="J2483" t="str">
            <v>OBRAS DE ARTE MAYORES</v>
          </cell>
          <cell r="K2483" t="str">
            <v>Retiro de baranda metálica</v>
          </cell>
        </row>
        <row r="2484">
          <cell r="G2484" t="str">
            <v>50003750004</v>
          </cell>
          <cell r="H2484" t="str">
            <v>C.VIT.V.N.1304/02.15.009</v>
          </cell>
          <cell r="I2484" t="str">
            <v>_09</v>
          </cell>
          <cell r="J2484" t="str">
            <v>OBRAS DE ARTE MAYORES</v>
          </cell>
          <cell r="K2484" t="str">
            <v>Mantenimiento y protección de baranda me</v>
          </cell>
        </row>
        <row r="2485">
          <cell r="G2485" t="str">
            <v>50003750005</v>
          </cell>
          <cell r="H2485" t="str">
            <v>C.VIT.V.N.1304/02.15.009</v>
          </cell>
          <cell r="I2485" t="str">
            <v>_09</v>
          </cell>
          <cell r="J2485" t="str">
            <v>OBRAS DE ARTE MAYORES</v>
          </cell>
          <cell r="K2485" t="str">
            <v>Concreto 35mpa vigas postensadas</v>
          </cell>
        </row>
        <row r="2486">
          <cell r="G2486" t="str">
            <v>50003750006</v>
          </cell>
          <cell r="H2486" t="str">
            <v>C.VIT.V.N.1304/02.15.009</v>
          </cell>
          <cell r="I2486" t="str">
            <v>_09</v>
          </cell>
          <cell r="J2486" t="str">
            <v>OBRAS DE ARTE MAYORES</v>
          </cell>
          <cell r="K2486" t="str">
            <v>Izaje de vigas</v>
          </cell>
        </row>
        <row r="2487">
          <cell r="G2487" t="str">
            <v>50003750007</v>
          </cell>
          <cell r="H2487" t="str">
            <v>C.VIT.V.N.1304/02.15.009</v>
          </cell>
          <cell r="I2487" t="str">
            <v>_09</v>
          </cell>
          <cell r="J2487" t="str">
            <v>OBRAS DE ARTE MAYORES</v>
          </cell>
          <cell r="K2487" t="str">
            <v>Concreto 28mpa vigas y riostras reforzad</v>
          </cell>
        </row>
        <row r="2488">
          <cell r="G2488" t="str">
            <v>50003750008</v>
          </cell>
          <cell r="H2488" t="str">
            <v>C.VIT.V.N.1304/02.15.009</v>
          </cell>
          <cell r="I2488" t="str">
            <v>_09</v>
          </cell>
          <cell r="J2488" t="str">
            <v>OBRAS DE ARTE MAYORES</v>
          </cell>
          <cell r="K2488" t="str">
            <v>Concreto 28mpa tablero</v>
          </cell>
        </row>
        <row r="2489">
          <cell r="G2489" t="str">
            <v>50003750009</v>
          </cell>
          <cell r="H2489" t="str">
            <v>C.VIT.V.N.1304/02.15.009</v>
          </cell>
          <cell r="I2489" t="str">
            <v>_09</v>
          </cell>
          <cell r="J2489" t="str">
            <v>OBRAS DE ARTE MAYORES</v>
          </cell>
          <cell r="K2489" t="str">
            <v>Acero estructural perfiles astm a-36</v>
          </cell>
        </row>
        <row r="2490">
          <cell r="G2490" t="str">
            <v>50003750010</v>
          </cell>
          <cell r="H2490" t="str">
            <v>C.VIT.V.N.1304/02.15.009</v>
          </cell>
          <cell r="I2490" t="str">
            <v>_09</v>
          </cell>
          <cell r="J2490" t="str">
            <v>OBRAS DE ARTE MAYORES</v>
          </cell>
          <cell r="K2490" t="str">
            <v>Acero estructural láminas astm a588</v>
          </cell>
        </row>
        <row r="2491">
          <cell r="G2491" t="str">
            <v>50003750011</v>
          </cell>
          <cell r="H2491" t="str">
            <v>C.VIT.V.N.1304/02.15.009</v>
          </cell>
          <cell r="I2491" t="str">
            <v>_09</v>
          </cell>
          <cell r="J2491" t="str">
            <v>OBRAS DE ARTE MAYORES</v>
          </cell>
          <cell r="K2491" t="str">
            <v>Soldadura</v>
          </cell>
        </row>
        <row r="2492">
          <cell r="G2492" t="str">
            <v>50003750012</v>
          </cell>
          <cell r="H2492" t="str">
            <v>C.VIT.V.N.1304/02.15.009</v>
          </cell>
          <cell r="I2492" t="str">
            <v>_09</v>
          </cell>
          <cell r="J2492" t="str">
            <v>OBRAS DE ARTE MAYORES</v>
          </cell>
          <cell r="K2492" t="str">
            <v>Acero de refuerzo vigas postensadas, re</v>
          </cell>
        </row>
        <row r="2493">
          <cell r="G2493" t="str">
            <v>50003750013</v>
          </cell>
          <cell r="H2493" t="str">
            <v>C.VIT.V.N.1304/02.15.009</v>
          </cell>
          <cell r="I2493" t="str">
            <v>_09</v>
          </cell>
          <cell r="J2493" t="str">
            <v>OBRAS DE ARTE MAYORES</v>
          </cell>
          <cell r="K2493" t="str">
            <v>Acero para postensado fu=1900mpa</v>
          </cell>
        </row>
        <row r="2494">
          <cell r="G2494" t="str">
            <v>50003750014</v>
          </cell>
          <cell r="H2494" t="str">
            <v>C.VIT.V.N.1304/02.15.009</v>
          </cell>
          <cell r="I2494" t="str">
            <v>_09</v>
          </cell>
          <cell r="J2494" t="str">
            <v>OBRAS DE ARTE MAYORES</v>
          </cell>
          <cell r="K2494" t="str">
            <v>Concreto 21mpa opción parapeto</v>
          </cell>
        </row>
        <row r="2495">
          <cell r="G2495" t="str">
            <v>50003750015</v>
          </cell>
          <cell r="H2495" t="str">
            <v>C.VIT.V.N.1304/02.15.009</v>
          </cell>
          <cell r="I2495" t="str">
            <v>_09</v>
          </cell>
          <cell r="J2495" t="str">
            <v>OBRAS DE ARTE MAYORES</v>
          </cell>
          <cell r="K2495" t="str">
            <v>Acero de refuerzo opción parapeto fy=420</v>
          </cell>
        </row>
        <row r="2496">
          <cell r="G2496" t="str">
            <v>50003750016</v>
          </cell>
          <cell r="H2496" t="str">
            <v>C.VIT.V.N.1304/02.15.009</v>
          </cell>
          <cell r="I2496" t="str">
            <v>_09</v>
          </cell>
          <cell r="J2496" t="str">
            <v>OBRAS DE ARTE MAYORES</v>
          </cell>
          <cell r="K2496" t="str">
            <v>Acero estructural opción baranda metálic</v>
          </cell>
        </row>
        <row r="2497">
          <cell r="G2497" t="str">
            <v>50003750017</v>
          </cell>
          <cell r="H2497" t="str">
            <v>C.VIT.V.N.1304/02.15.009</v>
          </cell>
          <cell r="I2497" t="str">
            <v>_09</v>
          </cell>
          <cell r="J2497" t="str">
            <v>OBRAS DE ARTE MAYORES</v>
          </cell>
          <cell r="K2497" t="str">
            <v>Neopreno reforzado dureza 60</v>
          </cell>
        </row>
        <row r="2498">
          <cell r="G2498" t="str">
            <v>50003750018</v>
          </cell>
          <cell r="H2498" t="str">
            <v>C.VIT.V.N.1304/02.15.009</v>
          </cell>
          <cell r="I2498" t="str">
            <v>_09</v>
          </cell>
          <cell r="J2498" t="str">
            <v>OBRAS DE ARTE MAYORES</v>
          </cell>
          <cell r="K2498" t="str">
            <v>Junta de dilatación vsl tx-50</v>
          </cell>
        </row>
        <row r="2499">
          <cell r="G2499" t="str">
            <v>50003750019</v>
          </cell>
          <cell r="H2499" t="str">
            <v>C.VIT.V.N.1304/02.15.009</v>
          </cell>
          <cell r="I2499" t="str">
            <v>_09</v>
          </cell>
          <cell r="J2499" t="str">
            <v>OBRAS DE ARTE MAYORES</v>
          </cell>
          <cell r="K2499" t="str">
            <v>Junta de dilatación vsl tx-75</v>
          </cell>
        </row>
        <row r="2500">
          <cell r="G2500" t="str">
            <v>50003750020</v>
          </cell>
          <cell r="H2500" t="str">
            <v>C.VIT.V.N.1304/02.15.009</v>
          </cell>
          <cell r="I2500" t="str">
            <v>_09</v>
          </cell>
          <cell r="J2500" t="str">
            <v>OBRAS DE ARTE MAYORES</v>
          </cell>
          <cell r="K2500" t="str">
            <v>Capa de rodadura e=0.05m</v>
          </cell>
        </row>
        <row r="2501">
          <cell r="G2501" t="str">
            <v>50003750021</v>
          </cell>
          <cell r="H2501" t="str">
            <v>C.VIT.V.N.1304/02.15.009</v>
          </cell>
          <cell r="I2501" t="str">
            <v>_09</v>
          </cell>
          <cell r="J2501" t="str">
            <v>OBRAS DE ARTE MAYORES</v>
          </cell>
          <cell r="K2501" t="str">
            <v>Concreto 24.5mpa zapata estribos</v>
          </cell>
        </row>
        <row r="2502">
          <cell r="G2502" t="str">
            <v>50003750022</v>
          </cell>
          <cell r="H2502" t="str">
            <v>C.VIT.V.N.1304/02.15.009</v>
          </cell>
          <cell r="I2502" t="str">
            <v>_09</v>
          </cell>
          <cell r="J2502" t="str">
            <v>OBRAS DE ARTE MAYORES</v>
          </cell>
          <cell r="K2502" t="str">
            <v>Concreto 21mpa vástago estribos</v>
          </cell>
        </row>
        <row r="2503">
          <cell r="G2503" t="str">
            <v>50003750023</v>
          </cell>
          <cell r="H2503" t="str">
            <v>C.VIT.V.N.1304/02.15.009</v>
          </cell>
          <cell r="I2503" t="str">
            <v>_09</v>
          </cell>
          <cell r="J2503" t="str">
            <v>OBRAS DE ARTE MAYORES</v>
          </cell>
          <cell r="K2503" t="str">
            <v>Concreto 21mpa aletas estribos</v>
          </cell>
        </row>
        <row r="2504">
          <cell r="G2504" t="str">
            <v>50003750024</v>
          </cell>
          <cell r="H2504" t="str">
            <v>C.VIT.V.N.1304/02.15.009</v>
          </cell>
          <cell r="I2504" t="str">
            <v>_09</v>
          </cell>
          <cell r="J2504" t="str">
            <v>OBRAS DE ARTE MAYORES</v>
          </cell>
          <cell r="K2504" t="str">
            <v>Concreto 24.5mpa para estribos y aletas</v>
          </cell>
        </row>
        <row r="2505">
          <cell r="G2505" t="str">
            <v>50003750025</v>
          </cell>
          <cell r="H2505" t="str">
            <v>C.VIT.V.N.1304/02.15.009</v>
          </cell>
          <cell r="I2505" t="str">
            <v>_09</v>
          </cell>
          <cell r="J2505" t="str">
            <v>OBRAS DE ARTE MAYORES</v>
          </cell>
          <cell r="K2505" t="str">
            <v>Concreto 21mpa losas de aproximación</v>
          </cell>
        </row>
        <row r="2506">
          <cell r="G2506" t="str">
            <v>50003750026</v>
          </cell>
          <cell r="H2506" t="str">
            <v>C.VIT.V.N.1304/02.15.009</v>
          </cell>
          <cell r="I2506" t="str">
            <v>_09</v>
          </cell>
          <cell r="J2506" t="str">
            <v>OBRAS DE ARTE MAYORES</v>
          </cell>
          <cell r="K2506" t="str">
            <v>Concreto 28mpa box-culvert</v>
          </cell>
        </row>
        <row r="2507">
          <cell r="G2507" t="str">
            <v>50003750027</v>
          </cell>
          <cell r="H2507" t="str">
            <v>C.VIT.V.N.1304/02.15.009</v>
          </cell>
          <cell r="I2507" t="str">
            <v>_09</v>
          </cell>
          <cell r="J2507" t="str">
            <v>OBRAS DE ARTE MAYORES</v>
          </cell>
          <cell r="K2507" t="str">
            <v>Concreto 21mpa dados de pilotes</v>
          </cell>
        </row>
        <row r="2508">
          <cell r="G2508" t="str">
            <v>50003750028</v>
          </cell>
          <cell r="H2508" t="str">
            <v>C.VIT.V.N.1304/02.15.009</v>
          </cell>
          <cell r="I2508" t="str">
            <v>_09</v>
          </cell>
          <cell r="J2508" t="str">
            <v>OBRAS DE ARTE MAYORES</v>
          </cell>
          <cell r="K2508" t="str">
            <v>Concreto 28mpa pilas</v>
          </cell>
        </row>
        <row r="2509">
          <cell r="G2509" t="str">
            <v>50003750029</v>
          </cell>
          <cell r="H2509" t="str">
            <v>C.VIT.V.N.1304/02.15.009</v>
          </cell>
          <cell r="I2509" t="str">
            <v>_09</v>
          </cell>
          <cell r="J2509" t="str">
            <v>OBRAS DE ARTE MAYORES</v>
          </cell>
          <cell r="K2509" t="str">
            <v>Plataforma piloteadora</v>
          </cell>
        </row>
        <row r="2510">
          <cell r="G2510" t="str">
            <v>50003750030</v>
          </cell>
          <cell r="H2510" t="str">
            <v>C.VIT.V.N.1304/02.15.009</v>
          </cell>
          <cell r="I2510" t="str">
            <v>_09</v>
          </cell>
          <cell r="J2510" t="str">
            <v>OBRAS DE ARTE MAYORES</v>
          </cell>
          <cell r="K2510" t="str">
            <v>Pilote  d=0.5m (excavación + concreto)</v>
          </cell>
        </row>
        <row r="2511">
          <cell r="G2511" t="str">
            <v>50003750031</v>
          </cell>
          <cell r="H2511" t="str">
            <v>C.VIT.V.N.1304/02.15.009</v>
          </cell>
          <cell r="I2511" t="str">
            <v>_09</v>
          </cell>
          <cell r="J2511" t="str">
            <v>OBRAS DE ARTE MAYORES</v>
          </cell>
          <cell r="K2511" t="str">
            <v>Pilote  d=1m (excavación + concreto)</v>
          </cell>
        </row>
        <row r="2512">
          <cell r="G2512" t="str">
            <v>50003750032</v>
          </cell>
          <cell r="H2512" t="str">
            <v>C.VIT.V.N.1304/02.15.009</v>
          </cell>
          <cell r="I2512" t="str">
            <v>_09</v>
          </cell>
          <cell r="J2512" t="str">
            <v>OBRAS DE ARTE MAYORES</v>
          </cell>
          <cell r="K2512" t="str">
            <v>Acero de refuerzo pilotes fy=420mpa</v>
          </cell>
        </row>
        <row r="2513">
          <cell r="G2513" t="str">
            <v>50003750033</v>
          </cell>
          <cell r="H2513" t="str">
            <v>C.VIT.V.N.1304/02.15.009</v>
          </cell>
          <cell r="I2513" t="str">
            <v>_09</v>
          </cell>
          <cell r="J2513" t="str">
            <v>OBRAS DE ARTE MAYORES</v>
          </cell>
          <cell r="K2513" t="str">
            <v>Concreto 28mpa vigas cabezales</v>
          </cell>
        </row>
        <row r="2514">
          <cell r="G2514" t="str">
            <v>50003750034</v>
          </cell>
          <cell r="H2514" t="str">
            <v>C.VIT.V.N.1304/02.15.009</v>
          </cell>
          <cell r="I2514" t="str">
            <v>_09</v>
          </cell>
          <cell r="J2514" t="str">
            <v>OBRAS DE ARTE MAYORES</v>
          </cell>
          <cell r="K2514" t="str">
            <v>Concreto 17.5mpa solados</v>
          </cell>
        </row>
        <row r="2515">
          <cell r="G2515" t="str">
            <v>50003750035</v>
          </cell>
          <cell r="H2515" t="str">
            <v>C.VIT.V.N.1304/02.15.009</v>
          </cell>
          <cell r="I2515" t="str">
            <v>_09</v>
          </cell>
          <cell r="J2515" t="str">
            <v>OBRAS DE ARTE MAYORES</v>
          </cell>
          <cell r="K2515" t="str">
            <v>Acero de refuerzo estribos, aletas y lo</v>
          </cell>
        </row>
        <row r="2516">
          <cell r="G2516" t="str">
            <v>50003750036</v>
          </cell>
          <cell r="H2516" t="str">
            <v>C.VIT.V.N.1304/02.15.009</v>
          </cell>
          <cell r="I2516" t="str">
            <v>_09</v>
          </cell>
          <cell r="J2516" t="str">
            <v>OBRAS DE ARTE MAYORES</v>
          </cell>
          <cell r="K2516" t="str">
            <v>Acero de refuerzo box-culvert fy=420mpa</v>
          </cell>
        </row>
        <row r="2517">
          <cell r="G2517" t="str">
            <v>50003750037</v>
          </cell>
          <cell r="H2517" t="str">
            <v>C.VIT.V.N.1304/02.15.009</v>
          </cell>
          <cell r="I2517" t="str">
            <v>_09</v>
          </cell>
          <cell r="J2517" t="str">
            <v>OBRAS DE ARTE MAYORES</v>
          </cell>
          <cell r="K2517" t="str">
            <v>Reparación protección de concreto</v>
          </cell>
        </row>
        <row r="2518">
          <cell r="G2518" t="str">
            <v>50003750038</v>
          </cell>
          <cell r="H2518" t="str">
            <v>C.VIT.V.N.1304/02.15.009</v>
          </cell>
          <cell r="I2518" t="str">
            <v>_09</v>
          </cell>
          <cell r="J2518" t="str">
            <v>OBRAS DE ARTE MAYORES</v>
          </cell>
          <cell r="K2518" t="str">
            <v>Protección talud</v>
          </cell>
        </row>
        <row r="2519">
          <cell r="G2519" t="str">
            <v>50003750039</v>
          </cell>
          <cell r="H2519" t="str">
            <v>C.VIT.V.N.1304/02.15.009</v>
          </cell>
          <cell r="I2519" t="str">
            <v>_09</v>
          </cell>
          <cell r="J2519" t="str">
            <v>OBRAS DE ARTE MAYORES</v>
          </cell>
          <cell r="K2519" t="str">
            <v>Junta de expansión asfáltica (incluye re</v>
          </cell>
        </row>
        <row r="2520">
          <cell r="G2520" t="str">
            <v>50003750040</v>
          </cell>
          <cell r="H2520" t="str">
            <v>C.VIT.V.N.1304/02.15.009</v>
          </cell>
          <cell r="I2520" t="str">
            <v>_09</v>
          </cell>
          <cell r="J2520" t="str">
            <v>OBRAS DE ARTE MAYORES</v>
          </cell>
          <cell r="K2520" t="str">
            <v>Inyección de fisuras</v>
          </cell>
        </row>
        <row r="2521">
          <cell r="G2521" t="str">
            <v>50003750041</v>
          </cell>
          <cell r="H2521" t="str">
            <v>C.VIT.V.N.1304/02.15.009</v>
          </cell>
          <cell r="I2521" t="str">
            <v>_09</v>
          </cell>
          <cell r="J2521" t="str">
            <v>OBRAS DE ARTE MAYORES</v>
          </cell>
          <cell r="K2521" t="str">
            <v>Anclaje epóxico</v>
          </cell>
        </row>
        <row r="2522">
          <cell r="G2522" t="str">
            <v>50003750042</v>
          </cell>
          <cell r="H2522" t="str">
            <v>C.VIT.V.N.1304/02.15.009</v>
          </cell>
          <cell r="I2522" t="str">
            <v>_09</v>
          </cell>
          <cell r="J2522" t="str">
            <v>OBRAS DE ARTE MAYORES</v>
          </cell>
          <cell r="K2522" t="str">
            <v>Reforzamiento de tablero</v>
          </cell>
        </row>
        <row r="2523">
          <cell r="G2523" t="str">
            <v>50003750043</v>
          </cell>
          <cell r="H2523" t="str">
            <v>C.VIT.V.N.1304/02.15.009</v>
          </cell>
          <cell r="I2523" t="str">
            <v>_09</v>
          </cell>
          <cell r="J2523" t="str">
            <v>OBRAS DE ARTE MAYORES</v>
          </cell>
          <cell r="K2523" t="str">
            <v>Reforzamiento de vigas</v>
          </cell>
        </row>
        <row r="2524">
          <cell r="G2524" t="str">
            <v>50003750044</v>
          </cell>
          <cell r="H2524" t="str">
            <v>C.VIT.V.N.1304/02.15.009</v>
          </cell>
          <cell r="I2524" t="str">
            <v>_09</v>
          </cell>
          <cell r="J2524" t="str">
            <v>OBRAS DE ARTE MAYORES</v>
          </cell>
          <cell r="K2524" t="str">
            <v>Drenajes (incluye rejilla)</v>
          </cell>
        </row>
        <row r="2525">
          <cell r="G2525" t="str">
            <v>50003750045</v>
          </cell>
          <cell r="H2525" t="str">
            <v>C.VIT.V.N.1304/02.15.009</v>
          </cell>
          <cell r="I2525" t="str">
            <v>_09</v>
          </cell>
          <cell r="J2525" t="str">
            <v>OBRAS DE ARTE MAYORES</v>
          </cell>
          <cell r="K2525" t="str">
            <v>Concreto ciclópeo</v>
          </cell>
        </row>
        <row r="2526">
          <cell r="G2526" t="str">
            <v>50003750046</v>
          </cell>
          <cell r="H2526" t="str">
            <v>C.VIT.V.N.1304/02.15.009</v>
          </cell>
          <cell r="I2526" t="str">
            <v>_09</v>
          </cell>
          <cell r="J2526" t="str">
            <v>OBRAS DE ARTE MAYORES</v>
          </cell>
          <cell r="K2526" t="str">
            <v>Concreto socavación</v>
          </cell>
        </row>
        <row r="2527">
          <cell r="G2527" t="str">
            <v>50003750047</v>
          </cell>
          <cell r="H2527" t="str">
            <v>C.VIT.V.N.1304/02.15.009</v>
          </cell>
          <cell r="I2527" t="str">
            <v>_09</v>
          </cell>
          <cell r="J2527" t="str">
            <v>OBRAS DE ARTE MAYORES</v>
          </cell>
          <cell r="K2527" t="str">
            <v>Concreto fluído</v>
          </cell>
        </row>
        <row r="2528">
          <cell r="G2528" t="str">
            <v>50003750048</v>
          </cell>
          <cell r="H2528" t="str">
            <v>C.VIT.V.N.1304/02.15.009</v>
          </cell>
          <cell r="I2528" t="str">
            <v>_09</v>
          </cell>
          <cell r="J2528" t="str">
            <v>OBRAS DE ARTE MAYORES</v>
          </cell>
          <cell r="K2528" t="str">
            <v>Gateo de vigas (por unidad de apoyo)</v>
          </cell>
        </row>
        <row r="2529">
          <cell r="G2529" t="str">
            <v>50003750049</v>
          </cell>
          <cell r="H2529" t="str">
            <v>C.VIT.V.N.1304/02.15.009</v>
          </cell>
          <cell r="I2529" t="str">
            <v>_09</v>
          </cell>
          <cell r="J2529" t="str">
            <v>OBRAS DE ARTE MAYORES</v>
          </cell>
          <cell r="K2529" t="str">
            <v>Excavación</v>
          </cell>
        </row>
        <row r="2530">
          <cell r="G2530" t="str">
            <v>50003750050</v>
          </cell>
          <cell r="H2530" t="str">
            <v>C.VIT.V.N.1304/02.15.009</v>
          </cell>
          <cell r="I2530" t="str">
            <v>_09</v>
          </cell>
          <cell r="J2530" t="str">
            <v>OBRAS DE ARTE MAYORES</v>
          </cell>
          <cell r="K2530" t="str">
            <v>Relleno</v>
          </cell>
        </row>
        <row r="2531">
          <cell r="G2531" t="str">
            <v>50003750051</v>
          </cell>
          <cell r="H2531" t="str">
            <v>C.VIT.V.N.1304/02.15.009</v>
          </cell>
          <cell r="I2531" t="str">
            <v>_09</v>
          </cell>
          <cell r="J2531" t="str">
            <v>OBRAS DE ARTE MAYORES</v>
          </cell>
          <cell r="K2531" t="str">
            <v>Vadeo</v>
          </cell>
        </row>
        <row r="2532">
          <cell r="G2532" t="str">
            <v>50003750052</v>
          </cell>
          <cell r="H2532" t="str">
            <v>C.VIT.V.N.1304/02.15.009</v>
          </cell>
          <cell r="I2532" t="str">
            <v>_09</v>
          </cell>
          <cell r="J2532" t="str">
            <v>OBRAS DE ARTE MAYORES</v>
          </cell>
          <cell r="K2532" t="str">
            <v>Manejo de aguas</v>
          </cell>
        </row>
        <row r="2533">
          <cell r="G2533" t="str">
            <v>50003750053</v>
          </cell>
          <cell r="H2533" t="str">
            <v>C.VIT.V.N.1304/02.15.009</v>
          </cell>
          <cell r="I2533" t="str">
            <v>_09</v>
          </cell>
          <cell r="J2533" t="str">
            <v>OBRAS DE ARTE MAYORES</v>
          </cell>
          <cell r="K2533" t="str">
            <v>Transporte de excavaciones</v>
          </cell>
        </row>
        <row r="2534">
          <cell r="G2534" t="str">
            <v>50003750054</v>
          </cell>
          <cell r="H2534" t="str">
            <v>C.VIT.V.N.1304/02.15.009</v>
          </cell>
          <cell r="I2534" t="str">
            <v>_09</v>
          </cell>
          <cell r="J2534" t="str">
            <v>OBRAS DE ARTE MAYORES</v>
          </cell>
          <cell r="K2534" t="str">
            <v>Transporte material de rellenos</v>
          </cell>
        </row>
        <row r="2535">
          <cell r="G2535" t="str">
            <v>50003750055</v>
          </cell>
          <cell r="H2535" t="str">
            <v>C.VIT.V.N.1304/02.15.009</v>
          </cell>
          <cell r="I2535" t="str">
            <v>_09</v>
          </cell>
          <cell r="J2535" t="str">
            <v>OBRAS DE ARTE MAYORES</v>
          </cell>
          <cell r="K2535" t="str">
            <v>Transporte de concretos</v>
          </cell>
        </row>
        <row r="2536">
          <cell r="G2536" t="str">
            <v>50003750056</v>
          </cell>
          <cell r="H2536" t="str">
            <v>C.VIT.V.N.1304/02.15.009</v>
          </cell>
          <cell r="I2536" t="str">
            <v>_09</v>
          </cell>
          <cell r="J2536" t="str">
            <v>OBRAS DE ARTE MAYORES</v>
          </cell>
          <cell r="K2536" t="str">
            <v>Prueba de carga</v>
          </cell>
        </row>
        <row r="2537">
          <cell r="G2537" t="str">
            <v>50003750057</v>
          </cell>
          <cell r="H2537" t="str">
            <v>C.VIT.V.N.1304/02.15.009</v>
          </cell>
          <cell r="I2537" t="str">
            <v>_09</v>
          </cell>
          <cell r="J2537" t="str">
            <v>OBRAS DE ARTE MAYORES</v>
          </cell>
          <cell r="K2537" t="str">
            <v>Prueba dinamica pilotes</v>
          </cell>
        </row>
        <row r="2538">
          <cell r="G2538" t="str">
            <v>50003760001</v>
          </cell>
          <cell r="H2538" t="str">
            <v>C.VIT.V.N.1304/02.15.010</v>
          </cell>
          <cell r="I2538" t="str">
            <v>_10</v>
          </cell>
          <cell r="J2538" t="str">
            <v>TRASLADO DE REDES</v>
          </cell>
          <cell r="K2538" t="str">
            <v>Traslado de redes aereas</v>
          </cell>
        </row>
        <row r="2539">
          <cell r="G2539" t="str">
            <v>50003760002</v>
          </cell>
          <cell r="H2539" t="str">
            <v>C.VIT.V.N.1304/02.15.010</v>
          </cell>
          <cell r="I2539" t="str">
            <v>_10</v>
          </cell>
          <cell r="J2539" t="str">
            <v>TRASLADO DE REDES</v>
          </cell>
          <cell r="K2539" t="str">
            <v>Traslado de redes de acueducto</v>
          </cell>
        </row>
        <row r="2540">
          <cell r="G2540" t="str">
            <v>50003760003</v>
          </cell>
          <cell r="H2540" t="str">
            <v>C.VIT.V.N.1304/02.15.010</v>
          </cell>
          <cell r="I2540" t="str">
            <v>_10</v>
          </cell>
          <cell r="J2540" t="str">
            <v>TRASLADO DE REDES</v>
          </cell>
          <cell r="K2540" t="str">
            <v>Traslado de redes de secas</v>
          </cell>
        </row>
        <row r="2541">
          <cell r="G2541" t="str">
            <v>50003760004</v>
          </cell>
          <cell r="H2541" t="str">
            <v>C.VIT.V.N.1304/02.15.010</v>
          </cell>
          <cell r="I2541" t="str">
            <v>_10</v>
          </cell>
          <cell r="J2541" t="str">
            <v>TRASLADO DE REDES</v>
          </cell>
          <cell r="K2541" t="str">
            <v>Cruces en via para instalaciones de s.o.</v>
          </cell>
        </row>
        <row r="2542">
          <cell r="G2542" t="str">
            <v>50003770001</v>
          </cell>
          <cell r="H2542" t="str">
            <v>C.VIT.V.N.1304/02.16</v>
          </cell>
          <cell r="I2542">
            <v>0</v>
          </cell>
          <cell r="K2542" t="str">
            <v>Permisos ambientales PAGA</v>
          </cell>
        </row>
        <row r="2543">
          <cell r="G2543" t="str">
            <v>50003770002</v>
          </cell>
          <cell r="H2543" t="str">
            <v>C.VIT.V.N.1304/02.16</v>
          </cell>
          <cell r="I2543">
            <v>0</v>
          </cell>
          <cell r="K2543" t="str">
            <v>Entrega de predios (30%)</v>
          </cell>
        </row>
        <row r="2544">
          <cell r="G2544" t="str">
            <v>50003770003</v>
          </cell>
          <cell r="H2544" t="str">
            <v>C.VIT.V.N.1304/02.16</v>
          </cell>
          <cell r="I2544">
            <v>0</v>
          </cell>
          <cell r="K2544" t="str">
            <v>Plan de manejo de tráfico</v>
          </cell>
        </row>
        <row r="2545">
          <cell r="G2545" t="str">
            <v>50003770004</v>
          </cell>
          <cell r="H2545" t="str">
            <v>C.VIT.V.N.1304/02.16</v>
          </cell>
          <cell r="I2545">
            <v>0</v>
          </cell>
          <cell r="K2545" t="str">
            <v>Diseños</v>
          </cell>
        </row>
        <row r="2546">
          <cell r="G2546" t="str">
            <v>50003780001</v>
          </cell>
          <cell r="H2546" t="str">
            <v>C.VIT.V.N.1304/02.16.001</v>
          </cell>
          <cell r="I2546" t="str">
            <v>_01</v>
          </cell>
          <cell r="J2546" t="str">
            <v>EXCAVACIONES</v>
          </cell>
          <cell r="K2546" t="str">
            <v>Hito 43 1</v>
          </cell>
        </row>
        <row r="2547">
          <cell r="G2547" t="str">
            <v>50003780002</v>
          </cell>
          <cell r="H2547" t="str">
            <v>C.VIT.V.N.1304/02.16.001</v>
          </cell>
          <cell r="I2547" t="str">
            <v>_01</v>
          </cell>
          <cell r="J2547" t="str">
            <v>EXCAVACIONES</v>
          </cell>
          <cell r="K2547" t="str">
            <v>Cerca nueva</v>
          </cell>
        </row>
        <row r="2548">
          <cell r="G2548" t="str">
            <v>50003780003</v>
          </cell>
          <cell r="H2548" t="str">
            <v>C.VIT.V.N.1304/02.16.001</v>
          </cell>
          <cell r="I2548" t="str">
            <v>_01</v>
          </cell>
          <cell r="J2548" t="str">
            <v>EXCAVACIONES</v>
          </cell>
          <cell r="K2548" t="str">
            <v>Cerca viva</v>
          </cell>
        </row>
        <row r="2549">
          <cell r="G2549" t="str">
            <v>50003780004</v>
          </cell>
          <cell r="H2549" t="str">
            <v>C.VIT.V.N.1304/02.16.001</v>
          </cell>
          <cell r="I2549" t="str">
            <v>_01</v>
          </cell>
          <cell r="J2549" t="str">
            <v>EXCAVACIONES</v>
          </cell>
          <cell r="K2549" t="str">
            <v>Tala de árboles</v>
          </cell>
        </row>
        <row r="2550">
          <cell r="G2550" t="str">
            <v>50003780005</v>
          </cell>
          <cell r="H2550" t="str">
            <v>C.VIT.V.N.1304/02.16.001</v>
          </cell>
          <cell r="I2550" t="str">
            <v>_01</v>
          </cell>
          <cell r="J2550" t="str">
            <v>EXCAVACIONES</v>
          </cell>
          <cell r="K2550" t="str">
            <v>Retiro de tocones</v>
          </cell>
        </row>
        <row r="2551">
          <cell r="G2551" t="str">
            <v>50003780006</v>
          </cell>
          <cell r="H2551" t="str">
            <v>C.VIT.V.N.1304/02.16.001</v>
          </cell>
          <cell r="I2551" t="str">
            <v>_01</v>
          </cell>
          <cell r="J2551" t="str">
            <v>EXCAVACIONES</v>
          </cell>
          <cell r="K2551" t="str">
            <v>Descapote</v>
          </cell>
        </row>
        <row r="2552">
          <cell r="G2552" t="str">
            <v>50003780007</v>
          </cell>
          <cell r="H2552" t="str">
            <v>C.VIT.V.N.1304/02.16.001</v>
          </cell>
          <cell r="I2552" t="str">
            <v>_01</v>
          </cell>
          <cell r="J2552" t="str">
            <v>EXCAVACIONES</v>
          </cell>
          <cell r="K2552" t="str">
            <v>Cortes en material común</v>
          </cell>
        </row>
        <row r="2553">
          <cell r="G2553" t="str">
            <v>50003780008</v>
          </cell>
          <cell r="H2553" t="str">
            <v>C.VIT.V.N.1304/02.16.001</v>
          </cell>
          <cell r="I2553" t="str">
            <v>_01</v>
          </cell>
          <cell r="J2553" t="str">
            <v>EXCAVACIONES</v>
          </cell>
          <cell r="K2553" t="str">
            <v>Corte para ensanche de vía existente</v>
          </cell>
        </row>
        <row r="2554">
          <cell r="G2554" t="str">
            <v>50003780009</v>
          </cell>
          <cell r="H2554" t="str">
            <v>C.VIT.V.N.1304/02.16.001</v>
          </cell>
          <cell r="I2554" t="str">
            <v>_01</v>
          </cell>
          <cell r="J2554" t="str">
            <v>EXCAVACIONES</v>
          </cell>
          <cell r="K2554" t="str">
            <v>Cortes de la vía en roca blanda con ripp</v>
          </cell>
        </row>
        <row r="2555">
          <cell r="G2555" t="str">
            <v>50003780010</v>
          </cell>
          <cell r="H2555" t="str">
            <v>C.VIT.V.N.1304/02.16.001</v>
          </cell>
          <cell r="I2555" t="str">
            <v>_01</v>
          </cell>
          <cell r="J2555" t="str">
            <v>EXCAVACIONES</v>
          </cell>
          <cell r="K2555" t="str">
            <v>Cortes de la vía en roca fresca</v>
          </cell>
        </row>
        <row r="2556">
          <cell r="G2556" t="str">
            <v>50003780011</v>
          </cell>
          <cell r="H2556" t="str">
            <v>C.VIT.V.N.1304/02.16.001</v>
          </cell>
          <cell r="I2556" t="str">
            <v>_01</v>
          </cell>
          <cell r="J2556" t="str">
            <v>EXCAVACIONES</v>
          </cell>
          <cell r="K2556" t="str">
            <v>Demolición de carpeta para empalme con a</v>
          </cell>
        </row>
        <row r="2557">
          <cell r="G2557" t="str">
            <v>50003780012</v>
          </cell>
          <cell r="H2557" t="str">
            <v>C.VIT.V.N.1304/02.16.001</v>
          </cell>
          <cell r="I2557" t="str">
            <v>_01</v>
          </cell>
          <cell r="J2557" t="str">
            <v>EXCAVACIONES</v>
          </cell>
          <cell r="K2557" t="str">
            <v>Fresado</v>
          </cell>
        </row>
        <row r="2558">
          <cell r="G2558" t="str">
            <v>50003780013</v>
          </cell>
          <cell r="H2558" t="str">
            <v>C.VIT.V.N.1304/02.16.001</v>
          </cell>
          <cell r="I2558" t="str">
            <v>_01</v>
          </cell>
          <cell r="J2558" t="str">
            <v>EXCAVACIONES</v>
          </cell>
          <cell r="K2558" t="str">
            <v>Transporte de excavaciones</v>
          </cell>
        </row>
        <row r="2559">
          <cell r="G2559" t="str">
            <v>50003780014</v>
          </cell>
          <cell r="H2559" t="str">
            <v>C.VIT.V.N.1304/02.16.001</v>
          </cell>
          <cell r="I2559" t="str">
            <v>_01</v>
          </cell>
          <cell r="J2559" t="str">
            <v>EXCAVACIONES</v>
          </cell>
          <cell r="K2559" t="str">
            <v>Conformación de botaderos</v>
          </cell>
        </row>
        <row r="2560">
          <cell r="G2560" t="str">
            <v>50003780015</v>
          </cell>
          <cell r="H2560" t="str">
            <v>C.VIT.V.N.1304/02.16.001</v>
          </cell>
          <cell r="I2560" t="str">
            <v>_01</v>
          </cell>
          <cell r="J2560" t="str">
            <v>EXCAVACIONES</v>
          </cell>
          <cell r="K2560" t="str">
            <v>Compensacion forestal</v>
          </cell>
        </row>
        <row r="2561">
          <cell r="G2561" t="str">
            <v>50003790001</v>
          </cell>
          <cell r="H2561" t="str">
            <v>C.VIT.V.N.1304/02.16.002</v>
          </cell>
          <cell r="I2561" t="str">
            <v>_02</v>
          </cell>
          <cell r="J2561" t="str">
            <v>TERRAPLENES Y RELLENOS</v>
          </cell>
          <cell r="K2561" t="str">
            <v>Hito 43 2</v>
          </cell>
        </row>
        <row r="2562">
          <cell r="G2562" t="str">
            <v>50003790002</v>
          </cell>
          <cell r="H2562" t="str">
            <v>C.VIT.V.N.1304/02.16.002</v>
          </cell>
          <cell r="I2562" t="str">
            <v>_02</v>
          </cell>
          <cell r="J2562" t="str">
            <v>TERRAPLENES Y RELLENOS</v>
          </cell>
          <cell r="K2562" t="str">
            <v>Compactación de subrasante</v>
          </cell>
        </row>
        <row r="2563">
          <cell r="G2563" t="str">
            <v>50003790003</v>
          </cell>
          <cell r="H2563" t="str">
            <v>C.VIT.V.N.1304/02.16.002</v>
          </cell>
          <cell r="I2563" t="str">
            <v>_02</v>
          </cell>
          <cell r="J2563" t="str">
            <v>TERRAPLENES Y RELLENOS</v>
          </cell>
          <cell r="K2563" t="str">
            <v>Reconformación de terraplenes</v>
          </cell>
        </row>
        <row r="2564">
          <cell r="G2564" t="str">
            <v>50003790004</v>
          </cell>
          <cell r="H2564" t="str">
            <v>C.VIT.V.N.1304/02.16.002</v>
          </cell>
          <cell r="I2564" t="str">
            <v>_02</v>
          </cell>
          <cell r="J2564" t="str">
            <v>TERRAPLENES Y RELLENOS</v>
          </cell>
          <cell r="K2564" t="str">
            <v>Rajón - mejoramiento de subrasante</v>
          </cell>
        </row>
        <row r="2565">
          <cell r="G2565" t="str">
            <v>50003790005</v>
          </cell>
          <cell r="H2565" t="str">
            <v>C.VIT.V.N.1304/02.16.002</v>
          </cell>
          <cell r="I2565" t="str">
            <v>_02</v>
          </cell>
          <cell r="J2565" t="str">
            <v>TERRAPLENES Y RELLENOS</v>
          </cell>
          <cell r="K2565" t="str">
            <v>Terraplen con material de cantera</v>
          </cell>
        </row>
        <row r="2566">
          <cell r="G2566" t="str">
            <v>50003790006</v>
          </cell>
          <cell r="H2566" t="str">
            <v>C.VIT.V.N.1304/02.16.002</v>
          </cell>
          <cell r="I2566" t="str">
            <v>_02</v>
          </cell>
          <cell r="J2566" t="str">
            <v>TERRAPLENES Y RELLENOS</v>
          </cell>
          <cell r="K2566" t="str">
            <v>Terraplen con material proveniente de co</v>
          </cell>
        </row>
        <row r="2567">
          <cell r="G2567" t="str">
            <v>50003790007</v>
          </cell>
          <cell r="H2567" t="str">
            <v>C.VIT.V.N.1304/02.16.002</v>
          </cell>
          <cell r="I2567" t="str">
            <v>_02</v>
          </cell>
          <cell r="J2567" t="str">
            <v>TERRAPLENES Y RELLENOS</v>
          </cell>
          <cell r="K2567" t="str">
            <v>Transporte material de terraplen</v>
          </cell>
        </row>
        <row r="2568">
          <cell r="G2568" t="str">
            <v>50003800001</v>
          </cell>
          <cell r="H2568" t="str">
            <v>C.VIT.V.N.1304/02.16.003</v>
          </cell>
          <cell r="I2568" t="str">
            <v>_03</v>
          </cell>
          <cell r="J2568" t="str">
            <v>BASE Y SUBBASE</v>
          </cell>
          <cell r="K2568" t="str">
            <v>Hito 43 3</v>
          </cell>
        </row>
        <row r="2569">
          <cell r="G2569" t="str">
            <v>50003800002</v>
          </cell>
          <cell r="H2569" t="str">
            <v>C.VIT.V.N.1304/02.16.003</v>
          </cell>
          <cell r="I2569" t="str">
            <v>_03</v>
          </cell>
          <cell r="J2569" t="str">
            <v>BASE Y SUBBASE</v>
          </cell>
          <cell r="K2569" t="str">
            <v>Subbase</v>
          </cell>
        </row>
        <row r="2570">
          <cell r="G2570" t="str">
            <v>50003800003</v>
          </cell>
          <cell r="H2570" t="str">
            <v>C.VIT.V.N.1304/02.16.003</v>
          </cell>
          <cell r="I2570" t="str">
            <v>_03</v>
          </cell>
          <cell r="J2570" t="str">
            <v>BASE Y SUBBASE</v>
          </cell>
          <cell r="K2570" t="str">
            <v>Base</v>
          </cell>
        </row>
        <row r="2571">
          <cell r="G2571" t="str">
            <v>50003800004</v>
          </cell>
          <cell r="H2571" t="str">
            <v>C.VIT.V.N.1304/02.16.003</v>
          </cell>
          <cell r="I2571" t="str">
            <v>_03</v>
          </cell>
          <cell r="J2571" t="str">
            <v>BASE Y SUBBASE</v>
          </cell>
          <cell r="K2571" t="str">
            <v>Base estabilizada asfalto espumado (beae</v>
          </cell>
        </row>
        <row r="2572">
          <cell r="G2572" t="str">
            <v>50003800005</v>
          </cell>
          <cell r="H2572" t="str">
            <v>C.VIT.V.N.1304/02.16.003</v>
          </cell>
          <cell r="I2572" t="str">
            <v>_03</v>
          </cell>
          <cell r="J2572" t="str">
            <v>BASE Y SUBBASE</v>
          </cell>
          <cell r="K2572" t="str">
            <v>Afirmado para mejoramiento de subrasante</v>
          </cell>
        </row>
        <row r="2573">
          <cell r="G2573" t="str">
            <v>50003800006</v>
          </cell>
          <cell r="H2573" t="str">
            <v>C.VIT.V.N.1304/02.16.003</v>
          </cell>
          <cell r="I2573" t="str">
            <v>_03</v>
          </cell>
          <cell r="J2573" t="str">
            <v>BASE Y SUBBASE</v>
          </cell>
          <cell r="K2573" t="str">
            <v>Asfálto espumado</v>
          </cell>
        </row>
        <row r="2574">
          <cell r="G2574" t="str">
            <v>50003800007</v>
          </cell>
          <cell r="H2574" t="str">
            <v>C.VIT.V.N.1304/02.16.003</v>
          </cell>
          <cell r="I2574" t="str">
            <v>_03</v>
          </cell>
          <cell r="J2574" t="str">
            <v>BASE Y SUBBASE</v>
          </cell>
          <cell r="K2574" t="str">
            <v>Rap +agregado</v>
          </cell>
        </row>
        <row r="2575">
          <cell r="G2575" t="str">
            <v>50003800008</v>
          </cell>
          <cell r="H2575" t="str">
            <v>C.VIT.V.N.1304/02.16.003</v>
          </cell>
          <cell r="I2575" t="str">
            <v>_03</v>
          </cell>
          <cell r="J2575" t="str">
            <v>BASE Y SUBBASE</v>
          </cell>
          <cell r="K2575" t="str">
            <v>Riego de liga</v>
          </cell>
        </row>
        <row r="2576">
          <cell r="G2576" t="str">
            <v>50003800009</v>
          </cell>
          <cell r="H2576" t="str">
            <v>C.VIT.V.N.1304/02.16.003</v>
          </cell>
          <cell r="I2576" t="str">
            <v>_03</v>
          </cell>
          <cell r="J2576" t="str">
            <v>BASE Y SUBBASE</v>
          </cell>
          <cell r="K2576" t="str">
            <v>Imprimación</v>
          </cell>
        </row>
        <row r="2577">
          <cell r="G2577" t="str">
            <v>50003800010</v>
          </cell>
          <cell r="H2577" t="str">
            <v>C.VIT.V.N.1304/02.16.003</v>
          </cell>
          <cell r="I2577" t="str">
            <v>_03</v>
          </cell>
          <cell r="J2577" t="str">
            <v>BASE Y SUBBASE</v>
          </cell>
          <cell r="K2577" t="str">
            <v>Transporte base y subbase</v>
          </cell>
        </row>
        <row r="2578">
          <cell r="G2578" t="str">
            <v>50003810001</v>
          </cell>
          <cell r="H2578" t="str">
            <v>C.VIT.V.N.1304/02.16.004</v>
          </cell>
          <cell r="I2578" t="str">
            <v>_04</v>
          </cell>
          <cell r="J2578" t="str">
            <v>CAPAS ASFALTICAS</v>
          </cell>
          <cell r="K2578" t="str">
            <v>Hito 43 4</v>
          </cell>
        </row>
        <row r="2579">
          <cell r="G2579" t="str">
            <v>50003810002</v>
          </cell>
          <cell r="H2579" t="str">
            <v>C.VIT.V.N.1304/02.16.004</v>
          </cell>
          <cell r="I2579" t="str">
            <v>_04</v>
          </cell>
          <cell r="J2579" t="str">
            <v>CAPAS ASFALTICAS</v>
          </cell>
          <cell r="K2579" t="str">
            <v>Carpeta asfáltica mdc2</v>
          </cell>
        </row>
        <row r="2580">
          <cell r="G2580" t="str">
            <v>50003810003</v>
          </cell>
          <cell r="H2580" t="str">
            <v>C.VIT.V.N.1304/02.16.004</v>
          </cell>
          <cell r="I2580" t="str">
            <v>_04</v>
          </cell>
          <cell r="J2580" t="str">
            <v>CAPAS ASFALTICAS</v>
          </cell>
          <cell r="K2580" t="str">
            <v>Geomalla de refuerzo</v>
          </cell>
        </row>
        <row r="2581">
          <cell r="G2581" t="str">
            <v>50003810004</v>
          </cell>
          <cell r="H2581" t="str">
            <v>C.VIT.V.N.1304/02.16.004</v>
          </cell>
          <cell r="I2581" t="str">
            <v>_04</v>
          </cell>
          <cell r="J2581" t="str">
            <v>CAPAS ASFALTICAS</v>
          </cell>
          <cell r="K2581" t="str">
            <v>Transporte de mezcla asfáltica</v>
          </cell>
        </row>
        <row r="2582">
          <cell r="G2582" t="str">
            <v>50003820001</v>
          </cell>
          <cell r="H2582" t="str">
            <v>C.VIT.V.N.1304/02.16.005</v>
          </cell>
          <cell r="I2582" t="str">
            <v>_05</v>
          </cell>
          <cell r="J2582" t="str">
            <v>SEÑALIZACION</v>
          </cell>
          <cell r="K2582" t="str">
            <v>Hito 43 4</v>
          </cell>
        </row>
        <row r="2583">
          <cell r="G2583" t="str">
            <v>50003820003</v>
          </cell>
          <cell r="H2583" t="str">
            <v>C.VIT.V.N.1304/02.16.005</v>
          </cell>
          <cell r="I2583" t="str">
            <v>_05</v>
          </cell>
          <cell r="J2583" t="str">
            <v>SEÑALIZACION</v>
          </cell>
          <cell r="K2583" t="str">
            <v>Tachas reflectivas bidireccionales</v>
          </cell>
        </row>
        <row r="2584">
          <cell r="G2584" t="str">
            <v>50003820004</v>
          </cell>
          <cell r="H2584" t="str">
            <v>C.VIT.V.N.1304/02.16.005</v>
          </cell>
          <cell r="I2584" t="str">
            <v>_05</v>
          </cell>
          <cell r="J2584" t="str">
            <v>SEÑALIZACION</v>
          </cell>
          <cell r="K2584" t="str">
            <v>Líneas de demarcación</v>
          </cell>
        </row>
        <row r="2585">
          <cell r="G2585" t="str">
            <v>50003820005</v>
          </cell>
          <cell r="H2585" t="str">
            <v>C.VIT.V.N.1304/02.16.005</v>
          </cell>
          <cell r="I2585" t="str">
            <v>_05</v>
          </cell>
          <cell r="J2585" t="str">
            <v>SEÑALIZACION</v>
          </cell>
          <cell r="K2585" t="str">
            <v>Líneas de demarcación continua amarilla</v>
          </cell>
        </row>
        <row r="2586">
          <cell r="G2586" t="str">
            <v>50003820006</v>
          </cell>
          <cell r="H2586" t="str">
            <v>C.VIT.V.N.1304/02.16.005</v>
          </cell>
          <cell r="I2586" t="str">
            <v>_05</v>
          </cell>
          <cell r="J2586" t="str">
            <v>SEÑALIZACION</v>
          </cell>
          <cell r="K2586" t="str">
            <v>Líneas de demarcación discontinua blanca</v>
          </cell>
        </row>
        <row r="2587">
          <cell r="G2587" t="str">
            <v>50003820007</v>
          </cell>
          <cell r="H2587" t="str">
            <v>C.VIT.V.N.1304/02.16.005</v>
          </cell>
          <cell r="I2587" t="str">
            <v>_05</v>
          </cell>
          <cell r="J2587" t="str">
            <v>SEÑALIZACION</v>
          </cell>
          <cell r="K2587" t="str">
            <v>Líneas de demarcación discontinua amaril</v>
          </cell>
        </row>
        <row r="2588">
          <cell r="G2588" t="str">
            <v>50003820008</v>
          </cell>
          <cell r="H2588" t="str">
            <v>C.VIT.V.N.1304/02.16.005</v>
          </cell>
          <cell r="I2588" t="str">
            <v>_05</v>
          </cell>
          <cell r="J2588" t="str">
            <v>SEÑALIZACION</v>
          </cell>
          <cell r="K2588" t="str">
            <v>Señales verticales de transito grupo 1</v>
          </cell>
        </row>
        <row r="2589">
          <cell r="G2589" t="str">
            <v>50003820009</v>
          </cell>
          <cell r="H2589" t="str">
            <v>C.VIT.V.N.1304/02.16.005</v>
          </cell>
          <cell r="I2589" t="str">
            <v>_05</v>
          </cell>
          <cell r="J2589" t="str">
            <v>SEÑALIZACION</v>
          </cell>
          <cell r="K2589" t="str">
            <v>Señales verticales doble de transito gru</v>
          </cell>
        </row>
        <row r="2590">
          <cell r="G2590" t="str">
            <v>50003820010</v>
          </cell>
          <cell r="H2590" t="str">
            <v>C.VIT.V.N.1304/02.16.005</v>
          </cell>
          <cell r="I2590" t="str">
            <v>_05</v>
          </cell>
          <cell r="J2590" t="str">
            <v>SEÑALIZACION</v>
          </cell>
          <cell r="K2590" t="str">
            <v>Señales verticales de transito grupo 4</v>
          </cell>
        </row>
        <row r="2591">
          <cell r="G2591" t="str">
            <v>50003820011</v>
          </cell>
          <cell r="H2591" t="str">
            <v>C.VIT.V.N.1304/02.16.005</v>
          </cell>
          <cell r="I2591" t="str">
            <v>_05</v>
          </cell>
          <cell r="J2591" t="str">
            <v>SEÑALIZACION</v>
          </cell>
          <cell r="K2591" t="str">
            <v>Señales verticales de transito grupo 5</v>
          </cell>
        </row>
        <row r="2592">
          <cell r="G2592" t="str">
            <v>50003820012</v>
          </cell>
          <cell r="H2592" t="str">
            <v>C.VIT.V.N.1304/02.16.005</v>
          </cell>
          <cell r="I2592" t="str">
            <v>_05</v>
          </cell>
          <cell r="J2592" t="str">
            <v>SEÑALIZACION</v>
          </cell>
          <cell r="K2592" t="str">
            <v>Señales verticales de transito grupo 5 p</v>
          </cell>
        </row>
        <row r="2593">
          <cell r="G2593" t="str">
            <v>50003820013</v>
          </cell>
          <cell r="H2593" t="str">
            <v>C.VIT.V.N.1304/02.16.005</v>
          </cell>
          <cell r="I2593" t="str">
            <v>_05</v>
          </cell>
          <cell r="J2593" t="str">
            <v>SEÑALIZACION</v>
          </cell>
          <cell r="K2593" t="str">
            <v>Captafaros</v>
          </cell>
        </row>
        <row r="2594">
          <cell r="G2594" t="str">
            <v>50003820014</v>
          </cell>
          <cell r="H2594" t="str">
            <v>C.VIT.V.N.1304/02.16.005</v>
          </cell>
          <cell r="I2594" t="str">
            <v>_05</v>
          </cell>
          <cell r="J2594" t="str">
            <v>SEÑALIZACION</v>
          </cell>
          <cell r="K2594" t="str">
            <v>Postes de kilometraje</v>
          </cell>
        </row>
        <row r="2595">
          <cell r="G2595" t="str">
            <v>50003820015</v>
          </cell>
          <cell r="H2595" t="str">
            <v>C.VIT.V.N.1304/02.16.005</v>
          </cell>
          <cell r="I2595" t="str">
            <v>_05</v>
          </cell>
          <cell r="J2595" t="str">
            <v>SEÑALIZACION</v>
          </cell>
          <cell r="K2595" t="str">
            <v>Defensas metálicas</v>
          </cell>
        </row>
        <row r="2596">
          <cell r="G2596" t="str">
            <v>50003820016</v>
          </cell>
          <cell r="H2596" t="str">
            <v>C.VIT.V.N.1304/02.16.005</v>
          </cell>
          <cell r="I2596" t="str">
            <v>_05</v>
          </cell>
          <cell r="J2596" t="str">
            <v>SEÑALIZACION</v>
          </cell>
          <cell r="K2596" t="str">
            <v>Marcas viales</v>
          </cell>
        </row>
        <row r="2597">
          <cell r="G2597" t="str">
            <v>50003820017</v>
          </cell>
          <cell r="H2597" t="str">
            <v>C.VIT.V.N.1304/02.16.005</v>
          </cell>
          <cell r="I2597" t="str">
            <v>_05</v>
          </cell>
          <cell r="J2597" t="str">
            <v>SEÑALIZACION</v>
          </cell>
          <cell r="K2597" t="str">
            <v>Estoperoles</v>
          </cell>
        </row>
        <row r="2598">
          <cell r="G2598" t="str">
            <v>50003820018</v>
          </cell>
          <cell r="H2598" t="str">
            <v>C.VIT.V.N.1304/02.16.005</v>
          </cell>
          <cell r="I2598" t="str">
            <v>_05</v>
          </cell>
          <cell r="J2598" t="str">
            <v>SEÑALIZACION</v>
          </cell>
          <cell r="K2598" t="str">
            <v>Señalización preventiva de obra</v>
          </cell>
        </row>
        <row r="2599">
          <cell r="G2599" t="str">
            <v>50003830001</v>
          </cell>
          <cell r="H2599" t="str">
            <v>C.VIT.V.N.1304/02.16.006</v>
          </cell>
          <cell r="I2599" t="str">
            <v>_06</v>
          </cell>
          <cell r="J2599" t="str">
            <v>OBRAS DE ESTABILIZACION Y DRENAJES</v>
          </cell>
          <cell r="K2599" t="str">
            <v>Hito 43 5</v>
          </cell>
        </row>
        <row r="2600">
          <cell r="G2600" t="str">
            <v>50003830002</v>
          </cell>
          <cell r="H2600" t="str">
            <v>C.VIT.V.N.1304/02.16.006</v>
          </cell>
          <cell r="I2600" t="str">
            <v>_06</v>
          </cell>
          <cell r="J2600" t="str">
            <v>OBRAS DE ESTABILIZACION Y DRENAJES</v>
          </cell>
          <cell r="K2600" t="str">
            <v>Perforaciòn profunda para drenaje d 3</v>
          </cell>
        </row>
        <row r="2601">
          <cell r="G2601" t="str">
            <v>50003830003</v>
          </cell>
          <cell r="H2601" t="str">
            <v>C.VIT.V.N.1304/02.16.006</v>
          </cell>
          <cell r="I2601" t="str">
            <v>_06</v>
          </cell>
          <cell r="J2601" t="str">
            <v>OBRAS DE ESTABILIZACION Y DRENAJES</v>
          </cell>
          <cell r="K2601" t="str">
            <v>Tubería pvc de diam 6 para drenajes</v>
          </cell>
        </row>
        <row r="2602">
          <cell r="G2602" t="str">
            <v>50003830004</v>
          </cell>
          <cell r="H2602" t="str">
            <v>C.VIT.V.N.1304/02.16.006</v>
          </cell>
          <cell r="I2602" t="str">
            <v>_06</v>
          </cell>
          <cell r="J2602" t="str">
            <v>OBRAS DE ESTABILIZACION Y DRENAJES</v>
          </cell>
          <cell r="K2602" t="str">
            <v>Lloraderos  pvc 2 l=0.5m</v>
          </cell>
        </row>
        <row r="2603">
          <cell r="G2603" t="str">
            <v>50003830005</v>
          </cell>
          <cell r="H2603" t="str">
            <v>C.VIT.V.N.1304/02.16.006</v>
          </cell>
          <cell r="I2603" t="str">
            <v>_06</v>
          </cell>
          <cell r="J2603" t="str">
            <v>OBRAS DE ESTABILIZACION Y DRENAJES</v>
          </cell>
          <cell r="K2603" t="str">
            <v>Tuberìa pvc ranurada d2.5  para drena</v>
          </cell>
        </row>
        <row r="2604">
          <cell r="G2604" t="str">
            <v>50003830006</v>
          </cell>
          <cell r="H2604" t="str">
            <v>C.VIT.V.N.1304/02.16.006</v>
          </cell>
          <cell r="I2604" t="str">
            <v>_06</v>
          </cell>
          <cell r="J2604" t="str">
            <v>OBRAS DE ESTABILIZACION Y DRENAJES</v>
          </cell>
          <cell r="K2604" t="str">
            <v>Pernos bal</v>
          </cell>
        </row>
        <row r="2605">
          <cell r="G2605" t="str">
            <v>50003830007</v>
          </cell>
          <cell r="H2605" t="str">
            <v>C.VIT.V.N.1304/02.16.006</v>
          </cell>
          <cell r="I2605" t="str">
            <v>_06</v>
          </cell>
          <cell r="J2605" t="str">
            <v>OBRAS DE ESTABILIZACION Y DRENAJES</v>
          </cell>
          <cell r="K2605" t="str">
            <v>Concreto lanzado (28 mpa)</v>
          </cell>
        </row>
        <row r="2606">
          <cell r="G2606" t="str">
            <v>50003830008</v>
          </cell>
          <cell r="H2606" t="str">
            <v>C.VIT.V.N.1304/02.16.006</v>
          </cell>
          <cell r="I2606" t="str">
            <v>_06</v>
          </cell>
          <cell r="J2606" t="str">
            <v>OBRAS DE ESTABILIZACION Y DRENAJES</v>
          </cell>
          <cell r="K2606" t="str">
            <v>Malla electrosoldada</v>
          </cell>
        </row>
        <row r="2607">
          <cell r="G2607" t="str">
            <v>50003830009</v>
          </cell>
          <cell r="H2607" t="str">
            <v>C.VIT.V.N.1304/02.16.006</v>
          </cell>
          <cell r="I2607" t="str">
            <v>_06</v>
          </cell>
          <cell r="J2607" t="str">
            <v>OBRAS DE ESTABILIZACION Y DRENAJES</v>
          </cell>
          <cell r="K2607" t="str">
            <v>Filtro con material granular</v>
          </cell>
        </row>
        <row r="2608">
          <cell r="G2608" t="str">
            <v>50003830010</v>
          </cell>
          <cell r="H2608" t="str">
            <v>C.VIT.V.N.1304/02.16.006</v>
          </cell>
          <cell r="I2608" t="str">
            <v>_06</v>
          </cell>
          <cell r="J2608" t="str">
            <v>OBRAS DE ESTABILIZACION Y DRENAJES</v>
          </cell>
          <cell r="K2608" t="str">
            <v>Geomalla para mejoramiento de capa de fu</v>
          </cell>
        </row>
        <row r="2609">
          <cell r="G2609" t="str">
            <v>50003830011</v>
          </cell>
          <cell r="H2609" t="str">
            <v>C.VIT.V.N.1304/02.16.006</v>
          </cell>
          <cell r="I2609" t="str">
            <v>_06</v>
          </cell>
          <cell r="J2609" t="str">
            <v>OBRAS DE ESTABILIZACION Y DRENAJES</v>
          </cell>
          <cell r="K2609" t="str">
            <v>Gaviones</v>
          </cell>
        </row>
        <row r="2610">
          <cell r="G2610" t="str">
            <v>50003830012</v>
          </cell>
          <cell r="H2610" t="str">
            <v>C.VIT.V.N.1304/02.16.006</v>
          </cell>
          <cell r="I2610" t="str">
            <v>_06</v>
          </cell>
          <cell r="J2610" t="str">
            <v>OBRAS DE ESTABILIZACION Y DRENAJES</v>
          </cell>
          <cell r="K2610" t="str">
            <v>Empradización con semilla</v>
          </cell>
        </row>
        <row r="2611">
          <cell r="G2611" t="str">
            <v>50003830013</v>
          </cell>
          <cell r="H2611" t="str">
            <v>C.VIT.V.N.1304/02.16.006</v>
          </cell>
          <cell r="I2611" t="str">
            <v>_06</v>
          </cell>
          <cell r="J2611" t="str">
            <v>OBRAS DE ESTABILIZACION Y DRENAJES</v>
          </cell>
          <cell r="K2611" t="str">
            <v>Concreto para cunetas y canales (21 mpa)</v>
          </cell>
        </row>
        <row r="2612">
          <cell r="G2612" t="str">
            <v>50003830014</v>
          </cell>
          <cell r="H2612" t="str">
            <v>C.VIT.V.N.1304/02.16.006</v>
          </cell>
          <cell r="I2612" t="str">
            <v>_06</v>
          </cell>
          <cell r="J2612" t="str">
            <v>OBRAS DE ESTABILIZACION Y DRENAJES</v>
          </cell>
          <cell r="K2612" t="str">
            <v>Concreto zanja de coronación</v>
          </cell>
        </row>
        <row r="2613">
          <cell r="G2613" t="str">
            <v>50003830015</v>
          </cell>
          <cell r="H2613" t="str">
            <v>C.VIT.V.N.1304/02.16.006</v>
          </cell>
          <cell r="I2613" t="str">
            <v>_06</v>
          </cell>
          <cell r="J2613" t="str">
            <v>OBRAS DE ESTABILIZACION Y DRENAJES</v>
          </cell>
          <cell r="K2613" t="str">
            <v>Concreto  21 mpa para disipadores</v>
          </cell>
        </row>
        <row r="2614">
          <cell r="G2614" t="str">
            <v>50003830016</v>
          </cell>
          <cell r="H2614" t="str">
            <v>C.VIT.V.N.1304/02.16.006</v>
          </cell>
          <cell r="I2614" t="str">
            <v>_06</v>
          </cell>
          <cell r="J2614" t="str">
            <v>OBRAS DE ESTABILIZACION Y DRENAJES</v>
          </cell>
          <cell r="K2614" t="str">
            <v>Revestimiento en piedra pegada</v>
          </cell>
        </row>
        <row r="2615">
          <cell r="G2615" t="str">
            <v>50003830017</v>
          </cell>
          <cell r="H2615" t="str">
            <v>C.VIT.V.N.1304/02.16.006</v>
          </cell>
          <cell r="I2615" t="str">
            <v>_06</v>
          </cell>
          <cell r="J2615" t="str">
            <v>OBRAS DE ESTABILIZACION Y DRENAJES</v>
          </cell>
          <cell r="K2615" t="str">
            <v>Muro de contención 4000 psi</v>
          </cell>
        </row>
        <row r="2616">
          <cell r="G2616" t="str">
            <v>50003830018</v>
          </cell>
          <cell r="H2616" t="str">
            <v>C.VIT.V.N.1304/02.16.006</v>
          </cell>
          <cell r="I2616" t="str">
            <v>_06</v>
          </cell>
          <cell r="J2616" t="str">
            <v>OBRAS DE ESTABILIZACION Y DRENAJES</v>
          </cell>
          <cell r="K2616" t="str">
            <v>Transporte de concretos</v>
          </cell>
        </row>
        <row r="2617">
          <cell r="G2617" t="str">
            <v>50003840001</v>
          </cell>
          <cell r="H2617" t="str">
            <v>C.VIT.V.N.1304/02.16.007</v>
          </cell>
          <cell r="I2617" t="str">
            <v>_07</v>
          </cell>
          <cell r="J2617" t="str">
            <v>OBRAS DE DRENAJE</v>
          </cell>
          <cell r="K2617" t="str">
            <v>Hito 43 6</v>
          </cell>
        </row>
        <row r="2618">
          <cell r="G2618" t="str">
            <v>50003840002</v>
          </cell>
          <cell r="H2618" t="str">
            <v>C.VIT.V.N.1304/02.16.007</v>
          </cell>
          <cell r="I2618" t="str">
            <v>_07</v>
          </cell>
          <cell r="J2618" t="str">
            <v>OBRAS DE DRENAJE</v>
          </cell>
          <cell r="K2618" t="str">
            <v>Demolición de estructuras</v>
          </cell>
        </row>
        <row r="2619">
          <cell r="G2619" t="str">
            <v>50003840003</v>
          </cell>
          <cell r="H2619" t="str">
            <v>C.VIT.V.N.1304/02.16.007</v>
          </cell>
          <cell r="I2619" t="str">
            <v>_07</v>
          </cell>
          <cell r="J2619" t="str">
            <v>OBRAS DE DRENAJE</v>
          </cell>
          <cell r="K2619" t="str">
            <v>Tuberìa de concreto d 0.90 m</v>
          </cell>
        </row>
        <row r="2620">
          <cell r="G2620" t="str">
            <v>50003840004</v>
          </cell>
          <cell r="H2620" t="str">
            <v>C.VIT.V.N.1304/02.16.007</v>
          </cell>
          <cell r="I2620" t="str">
            <v>_07</v>
          </cell>
          <cell r="J2620" t="str">
            <v>OBRAS DE DRENAJE</v>
          </cell>
          <cell r="K2620" t="str">
            <v>Tuberìa de concreto d 1.00 m</v>
          </cell>
        </row>
        <row r="2621">
          <cell r="G2621" t="str">
            <v>50003840005</v>
          </cell>
          <cell r="H2621" t="str">
            <v>C.VIT.V.N.1304/02.16.007</v>
          </cell>
          <cell r="I2621" t="str">
            <v>_07</v>
          </cell>
          <cell r="J2621" t="str">
            <v>OBRAS DE DRENAJE</v>
          </cell>
          <cell r="K2621" t="str">
            <v>Tuberìa de concreto d 1.20 m</v>
          </cell>
        </row>
        <row r="2622">
          <cell r="G2622" t="str">
            <v>50003840006</v>
          </cell>
          <cell r="H2622" t="str">
            <v>C.VIT.V.N.1304/02.16.007</v>
          </cell>
          <cell r="I2622" t="str">
            <v>_07</v>
          </cell>
          <cell r="J2622" t="str">
            <v>OBRAS DE DRENAJE</v>
          </cell>
          <cell r="K2622" t="str">
            <v>Tuberìa de concreto d 1.30 m</v>
          </cell>
        </row>
        <row r="2623">
          <cell r="G2623" t="str">
            <v>50003840007</v>
          </cell>
          <cell r="H2623" t="str">
            <v>C.VIT.V.N.1304/02.16.007</v>
          </cell>
          <cell r="I2623" t="str">
            <v>_07</v>
          </cell>
          <cell r="J2623" t="str">
            <v>OBRAS DE DRENAJE</v>
          </cell>
          <cell r="K2623" t="str">
            <v>Tuberìa de concreto d 1.50 m</v>
          </cell>
        </row>
        <row r="2624">
          <cell r="G2624" t="str">
            <v>50003840008</v>
          </cell>
          <cell r="H2624" t="str">
            <v>C.VIT.V.N.1304/02.16.007</v>
          </cell>
          <cell r="I2624" t="str">
            <v>_07</v>
          </cell>
          <cell r="J2624" t="str">
            <v>OBRAS DE DRENAJE</v>
          </cell>
          <cell r="K2624" t="str">
            <v>Tuberìa de concreto d 1.60 m</v>
          </cell>
        </row>
        <row r="2625">
          <cell r="G2625" t="str">
            <v>50003840009</v>
          </cell>
          <cell r="H2625" t="str">
            <v>C.VIT.V.N.1304/02.16.007</v>
          </cell>
          <cell r="I2625" t="str">
            <v>_07</v>
          </cell>
          <cell r="J2625" t="str">
            <v>OBRAS DE DRENAJE</v>
          </cell>
          <cell r="K2625" t="str">
            <v>Tuberìa de concreto d 1.80 m</v>
          </cell>
        </row>
        <row r="2626">
          <cell r="G2626" t="str">
            <v>50003840010</v>
          </cell>
          <cell r="H2626" t="str">
            <v>C.VIT.V.N.1304/02.16.007</v>
          </cell>
          <cell r="I2626" t="str">
            <v>_07</v>
          </cell>
          <cell r="J2626" t="str">
            <v>OBRAS DE DRENAJE</v>
          </cell>
          <cell r="K2626" t="str">
            <v>Tuberìa de concreto d 2.00 m</v>
          </cell>
        </row>
        <row r="2627">
          <cell r="G2627" t="str">
            <v>50003840011</v>
          </cell>
          <cell r="H2627" t="str">
            <v>C.VIT.V.N.1304/02.16.007</v>
          </cell>
          <cell r="I2627" t="str">
            <v>_07</v>
          </cell>
          <cell r="J2627" t="str">
            <v>OBRAS DE DRENAJE</v>
          </cell>
          <cell r="K2627" t="str">
            <v>Tuberìa de concreto d 2.15 m</v>
          </cell>
        </row>
        <row r="2628">
          <cell r="G2628" t="str">
            <v>50003840012</v>
          </cell>
          <cell r="H2628" t="str">
            <v>C.VIT.V.N.1304/02.16.007</v>
          </cell>
          <cell r="I2628" t="str">
            <v>_07</v>
          </cell>
          <cell r="J2628" t="str">
            <v>OBRAS DE DRENAJE</v>
          </cell>
          <cell r="K2628" t="str">
            <v>Tuberìa de concreto d 2.30 m</v>
          </cell>
        </row>
        <row r="2629">
          <cell r="G2629" t="str">
            <v>50003840013</v>
          </cell>
          <cell r="H2629" t="str">
            <v>C.VIT.V.N.1304/02.16.007</v>
          </cell>
          <cell r="I2629" t="str">
            <v>_07</v>
          </cell>
          <cell r="J2629" t="str">
            <v>OBRAS DE DRENAJE</v>
          </cell>
          <cell r="K2629" t="str">
            <v>Tuberìa de concreto d 2.50 m</v>
          </cell>
        </row>
        <row r="2630">
          <cell r="G2630" t="str">
            <v>50003840014</v>
          </cell>
          <cell r="H2630" t="str">
            <v>C.VIT.V.N.1304/02.16.007</v>
          </cell>
          <cell r="I2630" t="str">
            <v>_07</v>
          </cell>
          <cell r="J2630" t="str">
            <v>OBRAS DE DRENAJE</v>
          </cell>
          <cell r="K2630" t="str">
            <v>Box culverts a construir (3.0 x 3.0)</v>
          </cell>
        </row>
        <row r="2631">
          <cell r="G2631" t="str">
            <v>50003840015</v>
          </cell>
          <cell r="H2631" t="str">
            <v>C.VIT.V.N.1304/02.16.007</v>
          </cell>
          <cell r="I2631" t="str">
            <v>_07</v>
          </cell>
          <cell r="J2631" t="str">
            <v>OBRAS DE DRENAJE</v>
          </cell>
          <cell r="K2631" t="str">
            <v>Concreto 28 mpa aletas y cabezales</v>
          </cell>
        </row>
        <row r="2632">
          <cell r="G2632" t="str">
            <v>50003840016</v>
          </cell>
          <cell r="H2632" t="str">
            <v>C.VIT.V.N.1304/02.16.007</v>
          </cell>
          <cell r="I2632" t="str">
            <v>_07</v>
          </cell>
          <cell r="J2632" t="str">
            <v>OBRAS DE DRENAJE</v>
          </cell>
          <cell r="K2632" t="str">
            <v>Concreto 28 mpa ampliación de box</v>
          </cell>
        </row>
        <row r="2633">
          <cell r="G2633" t="str">
            <v>50003840017</v>
          </cell>
          <cell r="H2633" t="str">
            <v>C.VIT.V.N.1304/02.16.007</v>
          </cell>
          <cell r="I2633" t="str">
            <v>_07</v>
          </cell>
          <cell r="J2633" t="str">
            <v>OBRAS DE DRENAJE</v>
          </cell>
          <cell r="K2633" t="str">
            <v>Concreto ciclópeo</v>
          </cell>
        </row>
        <row r="2634">
          <cell r="G2634" t="str">
            <v>50003840018</v>
          </cell>
          <cell r="H2634" t="str">
            <v>C.VIT.V.N.1304/02.16.007</v>
          </cell>
          <cell r="I2634" t="str">
            <v>_07</v>
          </cell>
          <cell r="J2634" t="str">
            <v>OBRAS DE DRENAJE</v>
          </cell>
          <cell r="K2634" t="str">
            <v>Concreto para bordillos</v>
          </cell>
        </row>
        <row r="2635">
          <cell r="G2635" t="str">
            <v>50003840019</v>
          </cell>
          <cell r="H2635" t="str">
            <v>C.VIT.V.N.1304/02.16.007</v>
          </cell>
          <cell r="I2635" t="str">
            <v>_07</v>
          </cell>
          <cell r="J2635" t="str">
            <v>OBRAS DE DRENAJE</v>
          </cell>
          <cell r="K2635" t="str">
            <v>Acero de refuerzo aletas,  cabezales,</v>
          </cell>
        </row>
        <row r="2636">
          <cell r="G2636" t="str">
            <v>50003840020</v>
          </cell>
          <cell r="H2636" t="str">
            <v>C.VIT.V.N.1304/02.16.007</v>
          </cell>
          <cell r="I2636" t="str">
            <v>_07</v>
          </cell>
          <cell r="J2636" t="str">
            <v>OBRAS DE DRENAJE</v>
          </cell>
          <cell r="K2636" t="str">
            <v>Corte para ampliación de estructuras de</v>
          </cell>
        </row>
        <row r="2637">
          <cell r="G2637" t="str">
            <v>50003840021</v>
          </cell>
          <cell r="H2637" t="str">
            <v>C.VIT.V.N.1304/02.16.007</v>
          </cell>
          <cell r="I2637" t="str">
            <v>_07</v>
          </cell>
          <cell r="J2637" t="str">
            <v>OBRAS DE DRENAJE</v>
          </cell>
          <cell r="K2637" t="str">
            <v>Concreto para solados</v>
          </cell>
        </row>
        <row r="2638">
          <cell r="G2638" t="str">
            <v>50003840022</v>
          </cell>
          <cell r="H2638" t="str">
            <v>C.VIT.V.N.1304/02.16.007</v>
          </cell>
          <cell r="I2638" t="str">
            <v>_07</v>
          </cell>
          <cell r="J2638" t="str">
            <v>OBRAS DE DRENAJE</v>
          </cell>
          <cell r="K2638" t="str">
            <v>Excavaciones</v>
          </cell>
        </row>
        <row r="2639">
          <cell r="G2639" t="str">
            <v>50003840023</v>
          </cell>
          <cell r="H2639" t="str">
            <v>C.VIT.V.N.1304/02.16.007</v>
          </cell>
          <cell r="I2639" t="str">
            <v>_07</v>
          </cell>
          <cell r="J2639" t="str">
            <v>OBRAS DE DRENAJE</v>
          </cell>
          <cell r="K2639" t="str">
            <v>Excavacion manual</v>
          </cell>
        </row>
        <row r="2640">
          <cell r="G2640" t="str">
            <v>50003840024</v>
          </cell>
          <cell r="H2640" t="str">
            <v>C.VIT.V.N.1304/02.16.007</v>
          </cell>
          <cell r="I2640" t="str">
            <v>_07</v>
          </cell>
          <cell r="J2640" t="str">
            <v>OBRAS DE DRENAJE</v>
          </cell>
          <cell r="K2640" t="str">
            <v>Entibado</v>
          </cell>
        </row>
        <row r="2641">
          <cell r="G2641" t="str">
            <v>50003840025</v>
          </cell>
          <cell r="H2641" t="str">
            <v>C.VIT.V.N.1304/02.16.007</v>
          </cell>
          <cell r="I2641" t="str">
            <v>_07</v>
          </cell>
          <cell r="J2641" t="str">
            <v>OBRAS DE DRENAJE</v>
          </cell>
          <cell r="K2641" t="str">
            <v>Rellenos</v>
          </cell>
        </row>
        <row r="2642">
          <cell r="G2642" t="str">
            <v>50003840026</v>
          </cell>
          <cell r="H2642" t="str">
            <v>C.VIT.V.N.1304/02.16.007</v>
          </cell>
          <cell r="I2642" t="str">
            <v>_07</v>
          </cell>
          <cell r="J2642" t="str">
            <v>OBRAS DE DRENAJE</v>
          </cell>
          <cell r="K2642" t="str">
            <v>Atraque de tubería</v>
          </cell>
        </row>
        <row r="2643">
          <cell r="G2643" t="str">
            <v>50003840027</v>
          </cell>
          <cell r="H2643" t="str">
            <v>C.VIT.V.N.1304/02.16.007</v>
          </cell>
          <cell r="I2643" t="str">
            <v>_07</v>
          </cell>
          <cell r="J2643" t="str">
            <v>OBRAS DE DRENAJE</v>
          </cell>
          <cell r="K2643" t="str">
            <v>Transporte de excavaciones</v>
          </cell>
        </row>
        <row r="2644">
          <cell r="G2644" t="str">
            <v>50003840028</v>
          </cell>
          <cell r="H2644" t="str">
            <v>C.VIT.V.N.1304/02.16.007</v>
          </cell>
          <cell r="I2644" t="str">
            <v>_07</v>
          </cell>
          <cell r="J2644" t="str">
            <v>OBRAS DE DRENAJE</v>
          </cell>
          <cell r="K2644" t="str">
            <v>Transporte material de rellenos</v>
          </cell>
        </row>
        <row r="2645">
          <cell r="G2645" t="str">
            <v>50003840029</v>
          </cell>
          <cell r="H2645" t="str">
            <v>C.VIT.V.N.1304/02.16.007</v>
          </cell>
          <cell r="I2645" t="str">
            <v>_07</v>
          </cell>
          <cell r="J2645" t="str">
            <v>OBRAS DE DRENAJE</v>
          </cell>
          <cell r="K2645" t="str">
            <v>Transporte de concretos</v>
          </cell>
        </row>
        <row r="2646">
          <cell r="G2646" t="str">
            <v>50003850001</v>
          </cell>
          <cell r="H2646" t="str">
            <v>C.VIT.V.N.1304/02.16.008</v>
          </cell>
          <cell r="I2646" t="str">
            <v>_08</v>
          </cell>
          <cell r="J2646" t="str">
            <v>ADECUACION DE DEPOSITOS</v>
          </cell>
          <cell r="K2646" t="str">
            <v>Obras de adecuación de depósitos</v>
          </cell>
        </row>
        <row r="2647">
          <cell r="G2647" t="str">
            <v>50003860001</v>
          </cell>
          <cell r="H2647" t="str">
            <v>C.VIT.V.N.1304/02.16.009</v>
          </cell>
          <cell r="I2647" t="str">
            <v>_09</v>
          </cell>
          <cell r="J2647" t="str">
            <v>OBRAS DE ARTE MAYORES</v>
          </cell>
          <cell r="K2647" t="str">
            <v>Hito 43 7</v>
          </cell>
        </row>
        <row r="2648">
          <cell r="G2648" t="str">
            <v>50003860002</v>
          </cell>
          <cell r="H2648" t="str">
            <v>C.VIT.V.N.1304/02.16.009</v>
          </cell>
          <cell r="I2648" t="str">
            <v>_09</v>
          </cell>
          <cell r="J2648" t="str">
            <v>OBRAS DE ARTE MAYORES</v>
          </cell>
          <cell r="K2648" t="str">
            <v>Demolición de estructuras</v>
          </cell>
        </row>
        <row r="2649">
          <cell r="G2649" t="str">
            <v>50003860003</v>
          </cell>
          <cell r="H2649" t="str">
            <v>C.VIT.V.N.1304/02.16.009</v>
          </cell>
          <cell r="I2649" t="str">
            <v>_09</v>
          </cell>
          <cell r="J2649" t="str">
            <v>OBRAS DE ARTE MAYORES</v>
          </cell>
          <cell r="K2649" t="str">
            <v>Retiro de baranda metálica</v>
          </cell>
        </row>
        <row r="2650">
          <cell r="G2650" t="str">
            <v>50003860004</v>
          </cell>
          <cell r="H2650" t="str">
            <v>C.VIT.V.N.1304/02.16.009</v>
          </cell>
          <cell r="I2650" t="str">
            <v>_09</v>
          </cell>
          <cell r="J2650" t="str">
            <v>OBRAS DE ARTE MAYORES</v>
          </cell>
          <cell r="K2650" t="str">
            <v>Mantenimiento y protección de baranda me</v>
          </cell>
        </row>
        <row r="2651">
          <cell r="G2651" t="str">
            <v>50003860005</v>
          </cell>
          <cell r="H2651" t="str">
            <v>C.VIT.V.N.1304/02.16.009</v>
          </cell>
          <cell r="I2651" t="str">
            <v>_09</v>
          </cell>
          <cell r="J2651" t="str">
            <v>OBRAS DE ARTE MAYORES</v>
          </cell>
          <cell r="K2651" t="str">
            <v>Concreto 35mpa vigas postensadas</v>
          </cell>
        </row>
        <row r="2652">
          <cell r="G2652" t="str">
            <v>50003860006</v>
          </cell>
          <cell r="H2652" t="str">
            <v>C.VIT.V.N.1304/02.16.009</v>
          </cell>
          <cell r="I2652" t="str">
            <v>_09</v>
          </cell>
          <cell r="J2652" t="str">
            <v>OBRAS DE ARTE MAYORES</v>
          </cell>
          <cell r="K2652" t="str">
            <v>Izaje de vigas</v>
          </cell>
        </row>
        <row r="2653">
          <cell r="G2653" t="str">
            <v>50003860007</v>
          </cell>
          <cell r="H2653" t="str">
            <v>C.VIT.V.N.1304/02.16.009</v>
          </cell>
          <cell r="I2653" t="str">
            <v>_09</v>
          </cell>
          <cell r="J2653" t="str">
            <v>OBRAS DE ARTE MAYORES</v>
          </cell>
          <cell r="K2653" t="str">
            <v>Concreto 28mpa vigas y riostras reforzad</v>
          </cell>
        </row>
        <row r="2654">
          <cell r="G2654" t="str">
            <v>50003860008</v>
          </cell>
          <cell r="H2654" t="str">
            <v>C.VIT.V.N.1304/02.16.009</v>
          </cell>
          <cell r="I2654" t="str">
            <v>_09</v>
          </cell>
          <cell r="J2654" t="str">
            <v>OBRAS DE ARTE MAYORES</v>
          </cell>
          <cell r="K2654" t="str">
            <v>Concreto 28mpa tablero</v>
          </cell>
        </row>
        <row r="2655">
          <cell r="G2655" t="str">
            <v>50003860009</v>
          </cell>
          <cell r="H2655" t="str">
            <v>C.VIT.V.N.1304/02.16.009</v>
          </cell>
          <cell r="I2655" t="str">
            <v>_09</v>
          </cell>
          <cell r="J2655" t="str">
            <v>OBRAS DE ARTE MAYORES</v>
          </cell>
          <cell r="K2655" t="str">
            <v>Acero estructural perfiles astm a-36</v>
          </cell>
        </row>
        <row r="2656">
          <cell r="G2656" t="str">
            <v>50003860010</v>
          </cell>
          <cell r="H2656" t="str">
            <v>C.VIT.V.N.1304/02.16.009</v>
          </cell>
          <cell r="I2656" t="str">
            <v>_09</v>
          </cell>
          <cell r="J2656" t="str">
            <v>OBRAS DE ARTE MAYORES</v>
          </cell>
          <cell r="K2656" t="str">
            <v>Acero estructural láminas astm a588</v>
          </cell>
        </row>
        <row r="2657">
          <cell r="G2657" t="str">
            <v>50003860011</v>
          </cell>
          <cell r="H2657" t="str">
            <v>C.VIT.V.N.1304/02.16.009</v>
          </cell>
          <cell r="I2657" t="str">
            <v>_09</v>
          </cell>
          <cell r="J2657" t="str">
            <v>OBRAS DE ARTE MAYORES</v>
          </cell>
          <cell r="K2657" t="str">
            <v>Soldadura</v>
          </cell>
        </row>
        <row r="2658">
          <cell r="G2658" t="str">
            <v>50003860012</v>
          </cell>
          <cell r="H2658" t="str">
            <v>C.VIT.V.N.1304/02.16.009</v>
          </cell>
          <cell r="I2658" t="str">
            <v>_09</v>
          </cell>
          <cell r="J2658" t="str">
            <v>OBRAS DE ARTE MAYORES</v>
          </cell>
          <cell r="K2658" t="str">
            <v>Acero de refuerzo vigas postensadas, re</v>
          </cell>
        </row>
        <row r="2659">
          <cell r="G2659" t="str">
            <v>50003860013</v>
          </cell>
          <cell r="H2659" t="str">
            <v>C.VIT.V.N.1304/02.16.009</v>
          </cell>
          <cell r="I2659" t="str">
            <v>_09</v>
          </cell>
          <cell r="J2659" t="str">
            <v>OBRAS DE ARTE MAYORES</v>
          </cell>
          <cell r="K2659" t="str">
            <v>Acero para postensado fu=1900mpa</v>
          </cell>
        </row>
        <row r="2660">
          <cell r="G2660" t="str">
            <v>50003860014</v>
          </cell>
          <cell r="H2660" t="str">
            <v>C.VIT.V.N.1304/02.16.009</v>
          </cell>
          <cell r="I2660" t="str">
            <v>_09</v>
          </cell>
          <cell r="J2660" t="str">
            <v>OBRAS DE ARTE MAYORES</v>
          </cell>
          <cell r="K2660" t="str">
            <v>Concreto 21mpa opción parapeto</v>
          </cell>
        </row>
        <row r="2661">
          <cell r="G2661" t="str">
            <v>50003860015</v>
          </cell>
          <cell r="H2661" t="str">
            <v>C.VIT.V.N.1304/02.16.009</v>
          </cell>
          <cell r="I2661" t="str">
            <v>_09</v>
          </cell>
          <cell r="J2661" t="str">
            <v>OBRAS DE ARTE MAYORES</v>
          </cell>
          <cell r="K2661" t="str">
            <v>Acero de refuerzo opción parapeto fy=420</v>
          </cell>
        </row>
        <row r="2662">
          <cell r="G2662" t="str">
            <v>50003860016</v>
          </cell>
          <cell r="H2662" t="str">
            <v>C.VIT.V.N.1304/02.16.009</v>
          </cell>
          <cell r="I2662" t="str">
            <v>_09</v>
          </cell>
          <cell r="J2662" t="str">
            <v>OBRAS DE ARTE MAYORES</v>
          </cell>
          <cell r="K2662" t="str">
            <v>Acero estructural opción baranda metálic</v>
          </cell>
        </row>
        <row r="2663">
          <cell r="G2663" t="str">
            <v>50003860017</v>
          </cell>
          <cell r="H2663" t="str">
            <v>C.VIT.V.N.1304/02.16.009</v>
          </cell>
          <cell r="I2663" t="str">
            <v>_09</v>
          </cell>
          <cell r="J2663" t="str">
            <v>OBRAS DE ARTE MAYORES</v>
          </cell>
          <cell r="K2663" t="str">
            <v>Neopreno reforzado dureza 60</v>
          </cell>
        </row>
        <row r="2664">
          <cell r="G2664" t="str">
            <v>50003860018</v>
          </cell>
          <cell r="H2664" t="str">
            <v>C.VIT.V.N.1304/02.16.009</v>
          </cell>
          <cell r="I2664" t="str">
            <v>_09</v>
          </cell>
          <cell r="J2664" t="str">
            <v>OBRAS DE ARTE MAYORES</v>
          </cell>
          <cell r="K2664" t="str">
            <v>Junta de dilatación vsl tx-50</v>
          </cell>
        </row>
        <row r="2665">
          <cell r="G2665" t="str">
            <v>50003860019</v>
          </cell>
          <cell r="H2665" t="str">
            <v>C.VIT.V.N.1304/02.16.009</v>
          </cell>
          <cell r="I2665" t="str">
            <v>_09</v>
          </cell>
          <cell r="J2665" t="str">
            <v>OBRAS DE ARTE MAYORES</v>
          </cell>
          <cell r="K2665" t="str">
            <v>Junta de dilatación vsl tx-75</v>
          </cell>
        </row>
        <row r="2666">
          <cell r="G2666" t="str">
            <v>50003860020</v>
          </cell>
          <cell r="H2666" t="str">
            <v>C.VIT.V.N.1304/02.16.009</v>
          </cell>
          <cell r="I2666" t="str">
            <v>_09</v>
          </cell>
          <cell r="J2666" t="str">
            <v>OBRAS DE ARTE MAYORES</v>
          </cell>
          <cell r="K2666" t="str">
            <v>Capa de rodadura e=0.05m</v>
          </cell>
        </row>
        <row r="2667">
          <cell r="G2667" t="str">
            <v>50003860021</v>
          </cell>
          <cell r="H2667" t="str">
            <v>C.VIT.V.N.1304/02.16.009</v>
          </cell>
          <cell r="I2667" t="str">
            <v>_09</v>
          </cell>
          <cell r="J2667" t="str">
            <v>OBRAS DE ARTE MAYORES</v>
          </cell>
          <cell r="K2667" t="str">
            <v>Concreto 24.5mpa zapata estribos</v>
          </cell>
        </row>
        <row r="2668">
          <cell r="G2668" t="str">
            <v>50003860022</v>
          </cell>
          <cell r="H2668" t="str">
            <v>C.VIT.V.N.1304/02.16.009</v>
          </cell>
          <cell r="I2668" t="str">
            <v>_09</v>
          </cell>
          <cell r="J2668" t="str">
            <v>OBRAS DE ARTE MAYORES</v>
          </cell>
          <cell r="K2668" t="str">
            <v>Concreto 21mpa vástago estribos</v>
          </cell>
        </row>
        <row r="2669">
          <cell r="G2669" t="str">
            <v>50003860023</v>
          </cell>
          <cell r="H2669" t="str">
            <v>C.VIT.V.N.1304/02.16.009</v>
          </cell>
          <cell r="I2669" t="str">
            <v>_09</v>
          </cell>
          <cell r="J2669" t="str">
            <v>OBRAS DE ARTE MAYORES</v>
          </cell>
          <cell r="K2669" t="str">
            <v>Concreto 21mpa aletas estribos</v>
          </cell>
        </row>
        <row r="2670">
          <cell r="G2670" t="str">
            <v>50003860024</v>
          </cell>
          <cell r="H2670" t="str">
            <v>C.VIT.V.N.1304/02.16.009</v>
          </cell>
          <cell r="I2670" t="str">
            <v>_09</v>
          </cell>
          <cell r="J2670" t="str">
            <v>OBRAS DE ARTE MAYORES</v>
          </cell>
          <cell r="K2670" t="str">
            <v>Concreto 24.5mpa para estribos y aletas</v>
          </cell>
        </row>
        <row r="2671">
          <cell r="G2671" t="str">
            <v>50003860025</v>
          </cell>
          <cell r="H2671" t="str">
            <v>C.VIT.V.N.1304/02.16.009</v>
          </cell>
          <cell r="I2671" t="str">
            <v>_09</v>
          </cell>
          <cell r="J2671" t="str">
            <v>OBRAS DE ARTE MAYORES</v>
          </cell>
          <cell r="K2671" t="str">
            <v>Concreto 21mpa losas de aproximación</v>
          </cell>
        </row>
        <row r="2672">
          <cell r="G2672" t="str">
            <v>50003860026</v>
          </cell>
          <cell r="H2672" t="str">
            <v>C.VIT.V.N.1304/02.16.009</v>
          </cell>
          <cell r="I2672" t="str">
            <v>_09</v>
          </cell>
          <cell r="J2672" t="str">
            <v>OBRAS DE ARTE MAYORES</v>
          </cell>
          <cell r="K2672" t="str">
            <v>Concreto 28mpa box-culvert</v>
          </cell>
        </row>
        <row r="2673">
          <cell r="G2673" t="str">
            <v>50003860027</v>
          </cell>
          <cell r="H2673" t="str">
            <v>C.VIT.V.N.1304/02.16.009</v>
          </cell>
          <cell r="I2673" t="str">
            <v>_09</v>
          </cell>
          <cell r="J2673" t="str">
            <v>OBRAS DE ARTE MAYORES</v>
          </cell>
          <cell r="K2673" t="str">
            <v>Concreto 21mpa dados de pilotes</v>
          </cell>
        </row>
        <row r="2674">
          <cell r="G2674" t="str">
            <v>50003860028</v>
          </cell>
          <cell r="H2674" t="str">
            <v>C.VIT.V.N.1304/02.16.009</v>
          </cell>
          <cell r="I2674" t="str">
            <v>_09</v>
          </cell>
          <cell r="J2674" t="str">
            <v>OBRAS DE ARTE MAYORES</v>
          </cell>
          <cell r="K2674" t="str">
            <v>Concreto 28mpa pilas</v>
          </cell>
        </row>
        <row r="2675">
          <cell r="G2675" t="str">
            <v>50003860029</v>
          </cell>
          <cell r="H2675" t="str">
            <v>C.VIT.V.N.1304/02.16.009</v>
          </cell>
          <cell r="I2675" t="str">
            <v>_09</v>
          </cell>
          <cell r="J2675" t="str">
            <v>OBRAS DE ARTE MAYORES</v>
          </cell>
          <cell r="K2675" t="str">
            <v>Plataforma piloteadora</v>
          </cell>
        </row>
        <row r="2676">
          <cell r="G2676" t="str">
            <v>50003860030</v>
          </cell>
          <cell r="H2676" t="str">
            <v>C.VIT.V.N.1304/02.16.009</v>
          </cell>
          <cell r="I2676" t="str">
            <v>_09</v>
          </cell>
          <cell r="J2676" t="str">
            <v>OBRAS DE ARTE MAYORES</v>
          </cell>
          <cell r="K2676" t="str">
            <v>Pilote  d=0.5m (excavación + concreto)</v>
          </cell>
        </row>
        <row r="2677">
          <cell r="G2677" t="str">
            <v>50003860031</v>
          </cell>
          <cell r="H2677" t="str">
            <v>C.VIT.V.N.1304/02.16.009</v>
          </cell>
          <cell r="I2677" t="str">
            <v>_09</v>
          </cell>
          <cell r="J2677" t="str">
            <v>OBRAS DE ARTE MAYORES</v>
          </cell>
          <cell r="K2677" t="str">
            <v>Pilote  d=1m (excavación + concreto)</v>
          </cell>
        </row>
        <row r="2678">
          <cell r="G2678" t="str">
            <v>50003860032</v>
          </cell>
          <cell r="H2678" t="str">
            <v>C.VIT.V.N.1304/02.16.009</v>
          </cell>
          <cell r="I2678" t="str">
            <v>_09</v>
          </cell>
          <cell r="J2678" t="str">
            <v>OBRAS DE ARTE MAYORES</v>
          </cell>
          <cell r="K2678" t="str">
            <v>Acero de refuerzo pilotes fy=420mpa</v>
          </cell>
        </row>
        <row r="2679">
          <cell r="G2679" t="str">
            <v>50003860033</v>
          </cell>
          <cell r="H2679" t="str">
            <v>C.VIT.V.N.1304/02.16.009</v>
          </cell>
          <cell r="I2679" t="str">
            <v>_09</v>
          </cell>
          <cell r="J2679" t="str">
            <v>OBRAS DE ARTE MAYORES</v>
          </cell>
          <cell r="K2679" t="str">
            <v>Concreto 28mpa vigas cabezales</v>
          </cell>
        </row>
        <row r="2680">
          <cell r="G2680" t="str">
            <v>50003860034</v>
          </cell>
          <cell r="H2680" t="str">
            <v>C.VIT.V.N.1304/02.16.009</v>
          </cell>
          <cell r="I2680" t="str">
            <v>_09</v>
          </cell>
          <cell r="J2680" t="str">
            <v>OBRAS DE ARTE MAYORES</v>
          </cell>
          <cell r="K2680" t="str">
            <v>Concreto 17.5mpa solados</v>
          </cell>
        </row>
        <row r="2681">
          <cell r="G2681" t="str">
            <v>50003860035</v>
          </cell>
          <cell r="H2681" t="str">
            <v>C.VIT.V.N.1304/02.16.009</v>
          </cell>
          <cell r="I2681" t="str">
            <v>_09</v>
          </cell>
          <cell r="J2681" t="str">
            <v>OBRAS DE ARTE MAYORES</v>
          </cell>
          <cell r="K2681" t="str">
            <v>Acero de refuerzo estribos, aletas y lo</v>
          </cell>
        </row>
        <row r="2682">
          <cell r="G2682" t="str">
            <v>50003860036</v>
          </cell>
          <cell r="H2682" t="str">
            <v>C.VIT.V.N.1304/02.16.009</v>
          </cell>
          <cell r="I2682" t="str">
            <v>_09</v>
          </cell>
          <cell r="J2682" t="str">
            <v>OBRAS DE ARTE MAYORES</v>
          </cell>
          <cell r="K2682" t="str">
            <v>Acero de refuerzo box-culvert fy=420mpa</v>
          </cell>
        </row>
        <row r="2683">
          <cell r="G2683" t="str">
            <v>50003860037</v>
          </cell>
          <cell r="H2683" t="str">
            <v>C.VIT.V.N.1304/02.16.009</v>
          </cell>
          <cell r="I2683" t="str">
            <v>_09</v>
          </cell>
          <cell r="J2683" t="str">
            <v>OBRAS DE ARTE MAYORES</v>
          </cell>
          <cell r="K2683" t="str">
            <v>Reparación protección de concreto</v>
          </cell>
        </row>
        <row r="2684">
          <cell r="G2684" t="str">
            <v>50003860038</v>
          </cell>
          <cell r="H2684" t="str">
            <v>C.VIT.V.N.1304/02.16.009</v>
          </cell>
          <cell r="I2684" t="str">
            <v>_09</v>
          </cell>
          <cell r="J2684" t="str">
            <v>OBRAS DE ARTE MAYORES</v>
          </cell>
          <cell r="K2684" t="str">
            <v>Protección talud</v>
          </cell>
        </row>
        <row r="2685">
          <cell r="G2685" t="str">
            <v>50003860039</v>
          </cell>
          <cell r="H2685" t="str">
            <v>C.VIT.V.N.1304/02.16.009</v>
          </cell>
          <cell r="I2685" t="str">
            <v>_09</v>
          </cell>
          <cell r="J2685" t="str">
            <v>OBRAS DE ARTE MAYORES</v>
          </cell>
          <cell r="K2685" t="str">
            <v>Junta de expansión asfáltica (incluye re</v>
          </cell>
        </row>
        <row r="2686">
          <cell r="G2686" t="str">
            <v>50003860040</v>
          </cell>
          <cell r="H2686" t="str">
            <v>C.VIT.V.N.1304/02.16.009</v>
          </cell>
          <cell r="I2686" t="str">
            <v>_09</v>
          </cell>
          <cell r="J2686" t="str">
            <v>OBRAS DE ARTE MAYORES</v>
          </cell>
          <cell r="K2686" t="str">
            <v>Inyección de fisuras</v>
          </cell>
        </row>
        <row r="2687">
          <cell r="G2687" t="str">
            <v>50003860041</v>
          </cell>
          <cell r="H2687" t="str">
            <v>C.VIT.V.N.1304/02.16.009</v>
          </cell>
          <cell r="I2687" t="str">
            <v>_09</v>
          </cell>
          <cell r="J2687" t="str">
            <v>OBRAS DE ARTE MAYORES</v>
          </cell>
          <cell r="K2687" t="str">
            <v>Anclaje epóxico</v>
          </cell>
        </row>
        <row r="2688">
          <cell r="G2688" t="str">
            <v>50003860042</v>
          </cell>
          <cell r="H2688" t="str">
            <v>C.VIT.V.N.1304/02.16.009</v>
          </cell>
          <cell r="I2688" t="str">
            <v>_09</v>
          </cell>
          <cell r="J2688" t="str">
            <v>OBRAS DE ARTE MAYORES</v>
          </cell>
          <cell r="K2688" t="str">
            <v>Reforzamiento de tablero</v>
          </cell>
        </row>
        <row r="2689">
          <cell r="G2689" t="str">
            <v>50003860043</v>
          </cell>
          <cell r="H2689" t="str">
            <v>C.VIT.V.N.1304/02.16.009</v>
          </cell>
          <cell r="I2689" t="str">
            <v>_09</v>
          </cell>
          <cell r="J2689" t="str">
            <v>OBRAS DE ARTE MAYORES</v>
          </cell>
          <cell r="K2689" t="str">
            <v>Reforzamiento de vigas</v>
          </cell>
        </row>
        <row r="2690">
          <cell r="G2690" t="str">
            <v>50003860044</v>
          </cell>
          <cell r="H2690" t="str">
            <v>C.VIT.V.N.1304/02.16.009</v>
          </cell>
          <cell r="I2690" t="str">
            <v>_09</v>
          </cell>
          <cell r="J2690" t="str">
            <v>OBRAS DE ARTE MAYORES</v>
          </cell>
          <cell r="K2690" t="str">
            <v>Drenajes (incluye rejilla)</v>
          </cell>
        </row>
        <row r="2691">
          <cell r="G2691" t="str">
            <v>50003860045</v>
          </cell>
          <cell r="H2691" t="str">
            <v>C.VIT.V.N.1304/02.16.009</v>
          </cell>
          <cell r="I2691" t="str">
            <v>_09</v>
          </cell>
          <cell r="J2691" t="str">
            <v>OBRAS DE ARTE MAYORES</v>
          </cell>
          <cell r="K2691" t="str">
            <v>Concreto ciclópeo</v>
          </cell>
        </row>
        <row r="2692">
          <cell r="G2692" t="str">
            <v>50003860046</v>
          </cell>
          <cell r="H2692" t="str">
            <v>C.VIT.V.N.1304/02.16.009</v>
          </cell>
          <cell r="I2692" t="str">
            <v>_09</v>
          </cell>
          <cell r="J2692" t="str">
            <v>OBRAS DE ARTE MAYORES</v>
          </cell>
          <cell r="K2692" t="str">
            <v>Concreto socavación</v>
          </cell>
        </row>
        <row r="2693">
          <cell r="G2693" t="str">
            <v>50003860047</v>
          </cell>
          <cell r="H2693" t="str">
            <v>C.VIT.V.N.1304/02.16.009</v>
          </cell>
          <cell r="I2693" t="str">
            <v>_09</v>
          </cell>
          <cell r="J2693" t="str">
            <v>OBRAS DE ARTE MAYORES</v>
          </cell>
          <cell r="K2693" t="str">
            <v>Concreto fluído</v>
          </cell>
        </row>
        <row r="2694">
          <cell r="G2694" t="str">
            <v>50003860048</v>
          </cell>
          <cell r="H2694" t="str">
            <v>C.VIT.V.N.1304/02.16.009</v>
          </cell>
          <cell r="I2694" t="str">
            <v>_09</v>
          </cell>
          <cell r="J2694" t="str">
            <v>OBRAS DE ARTE MAYORES</v>
          </cell>
          <cell r="K2694" t="str">
            <v>Gateo de vigas (por unidad de apoyo)</v>
          </cell>
        </row>
        <row r="2695">
          <cell r="G2695" t="str">
            <v>50003860049</v>
          </cell>
          <cell r="H2695" t="str">
            <v>C.VIT.V.N.1304/02.16.009</v>
          </cell>
          <cell r="I2695" t="str">
            <v>_09</v>
          </cell>
          <cell r="J2695" t="str">
            <v>OBRAS DE ARTE MAYORES</v>
          </cell>
          <cell r="K2695" t="str">
            <v>Excavación</v>
          </cell>
        </row>
        <row r="2696">
          <cell r="G2696" t="str">
            <v>50003860050</v>
          </cell>
          <cell r="H2696" t="str">
            <v>C.VIT.V.N.1304/02.16.009</v>
          </cell>
          <cell r="I2696" t="str">
            <v>_09</v>
          </cell>
          <cell r="J2696" t="str">
            <v>OBRAS DE ARTE MAYORES</v>
          </cell>
          <cell r="K2696" t="str">
            <v>Relleno</v>
          </cell>
        </row>
        <row r="2697">
          <cell r="G2697" t="str">
            <v>50003860051</v>
          </cell>
          <cell r="H2697" t="str">
            <v>C.VIT.V.N.1304/02.16.009</v>
          </cell>
          <cell r="I2697" t="str">
            <v>_09</v>
          </cell>
          <cell r="J2697" t="str">
            <v>OBRAS DE ARTE MAYORES</v>
          </cell>
          <cell r="K2697" t="str">
            <v>Vadeo</v>
          </cell>
        </row>
        <row r="2698">
          <cell r="G2698" t="str">
            <v>50003860052</v>
          </cell>
          <cell r="H2698" t="str">
            <v>C.VIT.V.N.1304/02.16.009</v>
          </cell>
          <cell r="I2698" t="str">
            <v>_09</v>
          </cell>
          <cell r="J2698" t="str">
            <v>OBRAS DE ARTE MAYORES</v>
          </cell>
          <cell r="K2698" t="str">
            <v>Manejo de aguas</v>
          </cell>
        </row>
        <row r="2699">
          <cell r="G2699" t="str">
            <v>50003860053</v>
          </cell>
          <cell r="H2699" t="str">
            <v>C.VIT.V.N.1304/02.16.009</v>
          </cell>
          <cell r="I2699" t="str">
            <v>_09</v>
          </cell>
          <cell r="J2699" t="str">
            <v>OBRAS DE ARTE MAYORES</v>
          </cell>
          <cell r="K2699" t="str">
            <v>Transporte de excavaciones</v>
          </cell>
        </row>
        <row r="2700">
          <cell r="G2700" t="str">
            <v>50003860054</v>
          </cell>
          <cell r="H2700" t="str">
            <v>C.VIT.V.N.1304/02.16.009</v>
          </cell>
          <cell r="I2700" t="str">
            <v>_09</v>
          </cell>
          <cell r="J2700" t="str">
            <v>OBRAS DE ARTE MAYORES</v>
          </cell>
          <cell r="K2700" t="str">
            <v>Transporte material de rellenos</v>
          </cell>
        </row>
        <row r="2701">
          <cell r="G2701" t="str">
            <v>50003860055</v>
          </cell>
          <cell r="H2701" t="str">
            <v>C.VIT.V.N.1304/02.16.009</v>
          </cell>
          <cell r="I2701" t="str">
            <v>_09</v>
          </cell>
          <cell r="J2701" t="str">
            <v>OBRAS DE ARTE MAYORES</v>
          </cell>
          <cell r="K2701" t="str">
            <v>Transporte de concretos</v>
          </cell>
        </row>
        <row r="2702">
          <cell r="G2702" t="str">
            <v>50003860056</v>
          </cell>
          <cell r="H2702" t="str">
            <v>C.VIT.V.N.1304/02.16.009</v>
          </cell>
          <cell r="I2702" t="str">
            <v>_09</v>
          </cell>
          <cell r="J2702" t="str">
            <v>OBRAS DE ARTE MAYORES</v>
          </cell>
          <cell r="K2702" t="str">
            <v>Prueba de carga</v>
          </cell>
        </row>
        <row r="2703">
          <cell r="G2703" t="str">
            <v>50003860057</v>
          </cell>
          <cell r="H2703" t="str">
            <v>C.VIT.V.N.1304/02.16.009</v>
          </cell>
          <cell r="I2703" t="str">
            <v>_09</v>
          </cell>
          <cell r="J2703" t="str">
            <v>OBRAS DE ARTE MAYORES</v>
          </cell>
          <cell r="K2703" t="str">
            <v>Prueba dinamica pilotes</v>
          </cell>
        </row>
        <row r="2704">
          <cell r="G2704" t="str">
            <v>50003870001</v>
          </cell>
          <cell r="H2704" t="str">
            <v>C.VIT.V.N.1304/02.16.010</v>
          </cell>
          <cell r="I2704" t="str">
            <v>_10</v>
          </cell>
          <cell r="J2704" t="str">
            <v>TRASLADO DE REDES</v>
          </cell>
          <cell r="K2704" t="str">
            <v>Traslado de redes aereas</v>
          </cell>
        </row>
        <row r="2705">
          <cell r="G2705" t="str">
            <v>50003870002</v>
          </cell>
          <cell r="H2705" t="str">
            <v>C.VIT.V.N.1304/02.16.010</v>
          </cell>
          <cell r="I2705" t="str">
            <v>_10</v>
          </cell>
          <cell r="J2705" t="str">
            <v>TRASLADO DE REDES</v>
          </cell>
          <cell r="K2705" t="str">
            <v>Traslado de redes de acueducto</v>
          </cell>
        </row>
        <row r="2706">
          <cell r="G2706" t="str">
            <v>50003870003</v>
          </cell>
          <cell r="H2706" t="str">
            <v>C.VIT.V.N.1304/02.16.010</v>
          </cell>
          <cell r="I2706" t="str">
            <v>_10</v>
          </cell>
          <cell r="J2706" t="str">
            <v>TRASLADO DE REDES</v>
          </cell>
          <cell r="K2706" t="str">
            <v>Traslado de redes de secas</v>
          </cell>
        </row>
        <row r="2707">
          <cell r="G2707" t="str">
            <v>50003870004</v>
          </cell>
          <cell r="H2707" t="str">
            <v>C.VIT.V.N.1304/02.16.010</v>
          </cell>
          <cell r="I2707" t="str">
            <v>_10</v>
          </cell>
          <cell r="J2707" t="str">
            <v>TRASLADO DE REDES</v>
          </cell>
          <cell r="K2707" t="str">
            <v>Cruces en via para instalaciones de s.o.</v>
          </cell>
        </row>
        <row r="2708">
          <cell r="G2708" t="str">
            <v>50003880001</v>
          </cell>
          <cell r="H2708" t="str">
            <v>C.VIT.V.N.1304/02.17</v>
          </cell>
          <cell r="I2708">
            <v>0</v>
          </cell>
          <cell r="K2708" t="str">
            <v>Permisos ambientales PAGA</v>
          </cell>
        </row>
        <row r="2709">
          <cell r="G2709" t="str">
            <v>50003880002</v>
          </cell>
          <cell r="H2709" t="str">
            <v>C.VIT.V.N.1304/02.17</v>
          </cell>
          <cell r="I2709">
            <v>0</v>
          </cell>
          <cell r="K2709" t="str">
            <v>Entrega de predios (30%)</v>
          </cell>
        </row>
        <row r="2710">
          <cell r="G2710" t="str">
            <v>50003880003</v>
          </cell>
          <cell r="H2710" t="str">
            <v>C.VIT.V.N.1304/02.17</v>
          </cell>
          <cell r="I2710">
            <v>0</v>
          </cell>
          <cell r="K2710" t="str">
            <v>Plan de manejo de tráfico</v>
          </cell>
        </row>
        <row r="2711">
          <cell r="G2711" t="str">
            <v>50003880004</v>
          </cell>
          <cell r="H2711" t="str">
            <v>C.VIT.V.N.1304/02.17</v>
          </cell>
          <cell r="I2711">
            <v>0</v>
          </cell>
          <cell r="K2711" t="str">
            <v>Diseños</v>
          </cell>
        </row>
        <row r="2712">
          <cell r="G2712" t="str">
            <v>50003890001</v>
          </cell>
          <cell r="H2712" t="str">
            <v>C.VIT.V.N.1304/02.17.001</v>
          </cell>
          <cell r="I2712" t="str">
            <v>_01</v>
          </cell>
          <cell r="J2712" t="str">
            <v>EXCAVACIONES</v>
          </cell>
          <cell r="K2712" t="str">
            <v>Hito 44 1</v>
          </cell>
        </row>
        <row r="2713">
          <cell r="G2713" t="str">
            <v>50003890002</v>
          </cell>
          <cell r="H2713" t="str">
            <v>C.VIT.V.N.1304/02.17.001</v>
          </cell>
          <cell r="I2713" t="str">
            <v>_01</v>
          </cell>
          <cell r="J2713" t="str">
            <v>EXCAVACIONES</v>
          </cell>
          <cell r="K2713" t="str">
            <v>Cerca nueva</v>
          </cell>
        </row>
        <row r="2714">
          <cell r="G2714" t="str">
            <v>50003890003</v>
          </cell>
          <cell r="H2714" t="str">
            <v>C.VIT.V.N.1304/02.17.001</v>
          </cell>
          <cell r="I2714" t="str">
            <v>_01</v>
          </cell>
          <cell r="J2714" t="str">
            <v>EXCAVACIONES</v>
          </cell>
          <cell r="K2714" t="str">
            <v>Cerca viva</v>
          </cell>
        </row>
        <row r="2715">
          <cell r="G2715" t="str">
            <v>50003890004</v>
          </cell>
          <cell r="H2715" t="str">
            <v>C.VIT.V.N.1304/02.17.001</v>
          </cell>
          <cell r="I2715" t="str">
            <v>_01</v>
          </cell>
          <cell r="J2715" t="str">
            <v>EXCAVACIONES</v>
          </cell>
          <cell r="K2715" t="str">
            <v>Tala de árboles</v>
          </cell>
        </row>
        <row r="2716">
          <cell r="G2716" t="str">
            <v>50003890005</v>
          </cell>
          <cell r="H2716" t="str">
            <v>C.VIT.V.N.1304/02.17.001</v>
          </cell>
          <cell r="I2716" t="str">
            <v>_01</v>
          </cell>
          <cell r="J2716" t="str">
            <v>EXCAVACIONES</v>
          </cell>
          <cell r="K2716" t="str">
            <v>Retiro de tocones</v>
          </cell>
        </row>
        <row r="2717">
          <cell r="G2717" t="str">
            <v>50003890006</v>
          </cell>
          <cell r="H2717" t="str">
            <v>C.VIT.V.N.1304/02.17.001</v>
          </cell>
          <cell r="I2717" t="str">
            <v>_01</v>
          </cell>
          <cell r="J2717" t="str">
            <v>EXCAVACIONES</v>
          </cell>
          <cell r="K2717" t="str">
            <v>Descapote</v>
          </cell>
        </row>
        <row r="2718">
          <cell r="G2718" t="str">
            <v>50003890007</v>
          </cell>
          <cell r="H2718" t="str">
            <v>C.VIT.V.N.1304/02.17.001</v>
          </cell>
          <cell r="I2718" t="str">
            <v>_01</v>
          </cell>
          <cell r="J2718" t="str">
            <v>EXCAVACIONES</v>
          </cell>
          <cell r="K2718" t="str">
            <v>Cortes en material común</v>
          </cell>
        </row>
        <row r="2719">
          <cell r="G2719" t="str">
            <v>50003890008</v>
          </cell>
          <cell r="H2719" t="str">
            <v>C.VIT.V.N.1304/02.17.001</v>
          </cell>
          <cell r="I2719" t="str">
            <v>_01</v>
          </cell>
          <cell r="J2719" t="str">
            <v>EXCAVACIONES</v>
          </cell>
          <cell r="K2719" t="str">
            <v>Corte para ensanche de vía existente</v>
          </cell>
        </row>
        <row r="2720">
          <cell r="G2720" t="str">
            <v>50003890009</v>
          </cell>
          <cell r="H2720" t="str">
            <v>C.VIT.V.N.1304/02.17.001</v>
          </cell>
          <cell r="I2720" t="str">
            <v>_01</v>
          </cell>
          <cell r="J2720" t="str">
            <v>EXCAVACIONES</v>
          </cell>
          <cell r="K2720" t="str">
            <v>Cortes de la vía en roca blanda con ripp</v>
          </cell>
        </row>
        <row r="2721">
          <cell r="G2721" t="str">
            <v>50003890010</v>
          </cell>
          <cell r="H2721" t="str">
            <v>C.VIT.V.N.1304/02.17.001</v>
          </cell>
          <cell r="I2721" t="str">
            <v>_01</v>
          </cell>
          <cell r="J2721" t="str">
            <v>EXCAVACIONES</v>
          </cell>
          <cell r="K2721" t="str">
            <v>Cortes de la vía en roca fresca</v>
          </cell>
        </row>
        <row r="2722">
          <cell r="G2722" t="str">
            <v>50003890011</v>
          </cell>
          <cell r="H2722" t="str">
            <v>C.VIT.V.N.1304/02.17.001</v>
          </cell>
          <cell r="I2722" t="str">
            <v>_01</v>
          </cell>
          <cell r="J2722" t="str">
            <v>EXCAVACIONES</v>
          </cell>
          <cell r="K2722" t="str">
            <v>Demolición de carpeta para empalme con a</v>
          </cell>
        </row>
        <row r="2723">
          <cell r="G2723" t="str">
            <v>50003890012</v>
          </cell>
          <cell r="H2723" t="str">
            <v>C.VIT.V.N.1304/02.17.001</v>
          </cell>
          <cell r="I2723" t="str">
            <v>_01</v>
          </cell>
          <cell r="J2723" t="str">
            <v>EXCAVACIONES</v>
          </cell>
          <cell r="K2723" t="str">
            <v>Fresado</v>
          </cell>
        </row>
        <row r="2724">
          <cell r="G2724" t="str">
            <v>50003890013</v>
          </cell>
          <cell r="H2724" t="str">
            <v>C.VIT.V.N.1304/02.17.001</v>
          </cell>
          <cell r="I2724" t="str">
            <v>_01</v>
          </cell>
          <cell r="J2724" t="str">
            <v>EXCAVACIONES</v>
          </cell>
          <cell r="K2724" t="str">
            <v>Transporte de excavaciones</v>
          </cell>
        </row>
        <row r="2725">
          <cell r="G2725" t="str">
            <v>50003890014</v>
          </cell>
          <cell r="H2725" t="str">
            <v>C.VIT.V.N.1304/02.17.001</v>
          </cell>
          <cell r="I2725" t="str">
            <v>_01</v>
          </cell>
          <cell r="J2725" t="str">
            <v>EXCAVACIONES</v>
          </cell>
          <cell r="K2725" t="str">
            <v>Conformación de botaderos</v>
          </cell>
        </row>
        <row r="2726">
          <cell r="G2726" t="str">
            <v>50003890015</v>
          </cell>
          <cell r="H2726" t="str">
            <v>C.VIT.V.N.1304/02.17.001</v>
          </cell>
          <cell r="I2726" t="str">
            <v>_01</v>
          </cell>
          <cell r="J2726" t="str">
            <v>EXCAVACIONES</v>
          </cell>
          <cell r="K2726" t="str">
            <v>Compensacion forestal</v>
          </cell>
        </row>
        <row r="2727">
          <cell r="G2727" t="str">
            <v>50003900001</v>
          </cell>
          <cell r="H2727" t="str">
            <v>C.VIT.V.N.1304/02.17.002</v>
          </cell>
          <cell r="I2727" t="str">
            <v>_02</v>
          </cell>
          <cell r="J2727" t="str">
            <v>TERRAPLENES Y RELLENOS</v>
          </cell>
          <cell r="K2727" t="str">
            <v>Hito 44 2</v>
          </cell>
        </row>
        <row r="2728">
          <cell r="G2728" t="str">
            <v>50003900002</v>
          </cell>
          <cell r="H2728" t="str">
            <v>C.VIT.V.N.1304/02.17.002</v>
          </cell>
          <cell r="I2728" t="str">
            <v>_02</v>
          </cell>
          <cell r="J2728" t="str">
            <v>TERRAPLENES Y RELLENOS</v>
          </cell>
          <cell r="K2728" t="str">
            <v>Compactación de subrasante</v>
          </cell>
        </row>
        <row r="2729">
          <cell r="G2729" t="str">
            <v>50003900003</v>
          </cell>
          <cell r="H2729" t="str">
            <v>C.VIT.V.N.1304/02.17.002</v>
          </cell>
          <cell r="I2729" t="str">
            <v>_02</v>
          </cell>
          <cell r="J2729" t="str">
            <v>TERRAPLENES Y RELLENOS</v>
          </cell>
          <cell r="K2729" t="str">
            <v>Reconformación de terraplenes</v>
          </cell>
        </row>
        <row r="2730">
          <cell r="G2730" t="str">
            <v>50003900004</v>
          </cell>
          <cell r="H2730" t="str">
            <v>C.VIT.V.N.1304/02.17.002</v>
          </cell>
          <cell r="I2730" t="str">
            <v>_02</v>
          </cell>
          <cell r="J2730" t="str">
            <v>TERRAPLENES Y RELLENOS</v>
          </cell>
          <cell r="K2730" t="str">
            <v>Rajón - mejoramiento de subrasante</v>
          </cell>
        </row>
        <row r="2731">
          <cell r="G2731" t="str">
            <v>50003900005</v>
          </cell>
          <cell r="H2731" t="str">
            <v>C.VIT.V.N.1304/02.17.002</v>
          </cell>
          <cell r="I2731" t="str">
            <v>_02</v>
          </cell>
          <cell r="J2731" t="str">
            <v>TERRAPLENES Y RELLENOS</v>
          </cell>
          <cell r="K2731" t="str">
            <v>Terraplen con material de cantera</v>
          </cell>
        </row>
        <row r="2732">
          <cell r="G2732" t="str">
            <v>50003900006</v>
          </cell>
          <cell r="H2732" t="str">
            <v>C.VIT.V.N.1304/02.17.002</v>
          </cell>
          <cell r="I2732" t="str">
            <v>_02</v>
          </cell>
          <cell r="J2732" t="str">
            <v>TERRAPLENES Y RELLENOS</v>
          </cell>
          <cell r="K2732" t="str">
            <v>Terraplen con material proveniente de co</v>
          </cell>
        </row>
        <row r="2733">
          <cell r="G2733" t="str">
            <v>50003900007</v>
          </cell>
          <cell r="H2733" t="str">
            <v>C.VIT.V.N.1304/02.17.002</v>
          </cell>
          <cell r="I2733" t="str">
            <v>_02</v>
          </cell>
          <cell r="J2733" t="str">
            <v>TERRAPLENES Y RELLENOS</v>
          </cell>
          <cell r="K2733" t="str">
            <v>Transporte material de terraplen</v>
          </cell>
        </row>
        <row r="2734">
          <cell r="G2734" t="str">
            <v>50003910001</v>
          </cell>
          <cell r="H2734" t="str">
            <v>C.VIT.V.N.1304/02.17.003</v>
          </cell>
          <cell r="I2734" t="str">
            <v>_03</v>
          </cell>
          <cell r="J2734" t="str">
            <v>BASE Y SUBBASE</v>
          </cell>
          <cell r="K2734" t="str">
            <v>Hito 44 3</v>
          </cell>
        </row>
        <row r="2735">
          <cell r="G2735" t="str">
            <v>50003910002</v>
          </cell>
          <cell r="H2735" t="str">
            <v>C.VIT.V.N.1304/02.17.003</v>
          </cell>
          <cell r="I2735" t="str">
            <v>_03</v>
          </cell>
          <cell r="J2735" t="str">
            <v>BASE Y SUBBASE</v>
          </cell>
          <cell r="K2735" t="str">
            <v>Subbase</v>
          </cell>
        </row>
        <row r="2736">
          <cell r="G2736" t="str">
            <v>50003910003</v>
          </cell>
          <cell r="H2736" t="str">
            <v>C.VIT.V.N.1304/02.17.003</v>
          </cell>
          <cell r="I2736" t="str">
            <v>_03</v>
          </cell>
          <cell r="J2736" t="str">
            <v>BASE Y SUBBASE</v>
          </cell>
          <cell r="K2736" t="str">
            <v>Base</v>
          </cell>
        </row>
        <row r="2737">
          <cell r="G2737" t="str">
            <v>50003910004</v>
          </cell>
          <cell r="H2737" t="str">
            <v>C.VIT.V.N.1304/02.17.003</v>
          </cell>
          <cell r="I2737" t="str">
            <v>_03</v>
          </cell>
          <cell r="J2737" t="str">
            <v>BASE Y SUBBASE</v>
          </cell>
          <cell r="K2737" t="str">
            <v>Base estabilizada asfalto espumado (beae</v>
          </cell>
        </row>
        <row r="2738">
          <cell r="G2738" t="str">
            <v>50003910005</v>
          </cell>
          <cell r="H2738" t="str">
            <v>C.VIT.V.N.1304/02.17.003</v>
          </cell>
          <cell r="I2738" t="str">
            <v>_03</v>
          </cell>
          <cell r="J2738" t="str">
            <v>BASE Y SUBBASE</v>
          </cell>
          <cell r="K2738" t="str">
            <v>Afirmado para mejoramiento de subrasante</v>
          </cell>
        </row>
        <row r="2739">
          <cell r="G2739" t="str">
            <v>50003910006</v>
          </cell>
          <cell r="H2739" t="str">
            <v>C.VIT.V.N.1304/02.17.003</v>
          </cell>
          <cell r="I2739" t="str">
            <v>_03</v>
          </cell>
          <cell r="J2739" t="str">
            <v>BASE Y SUBBASE</v>
          </cell>
          <cell r="K2739" t="str">
            <v>Asfálto espumado</v>
          </cell>
        </row>
        <row r="2740">
          <cell r="G2740" t="str">
            <v>50003910007</v>
          </cell>
          <cell r="H2740" t="str">
            <v>C.VIT.V.N.1304/02.17.003</v>
          </cell>
          <cell r="I2740" t="str">
            <v>_03</v>
          </cell>
          <cell r="J2740" t="str">
            <v>BASE Y SUBBASE</v>
          </cell>
          <cell r="K2740" t="str">
            <v>Rap +agregado</v>
          </cell>
        </row>
        <row r="2741">
          <cell r="G2741" t="str">
            <v>50003910008</v>
          </cell>
          <cell r="H2741" t="str">
            <v>C.VIT.V.N.1304/02.17.003</v>
          </cell>
          <cell r="I2741" t="str">
            <v>_03</v>
          </cell>
          <cell r="J2741" t="str">
            <v>BASE Y SUBBASE</v>
          </cell>
          <cell r="K2741" t="str">
            <v>Riego de liga</v>
          </cell>
        </row>
        <row r="2742">
          <cell r="G2742" t="str">
            <v>50003910009</v>
          </cell>
          <cell r="H2742" t="str">
            <v>C.VIT.V.N.1304/02.17.003</v>
          </cell>
          <cell r="I2742" t="str">
            <v>_03</v>
          </cell>
          <cell r="J2742" t="str">
            <v>BASE Y SUBBASE</v>
          </cell>
          <cell r="K2742" t="str">
            <v>Imprimación</v>
          </cell>
        </row>
        <row r="2743">
          <cell r="G2743" t="str">
            <v>50003910010</v>
          </cell>
          <cell r="H2743" t="str">
            <v>C.VIT.V.N.1304/02.17.003</v>
          </cell>
          <cell r="I2743" t="str">
            <v>_03</v>
          </cell>
          <cell r="J2743" t="str">
            <v>BASE Y SUBBASE</v>
          </cell>
          <cell r="K2743" t="str">
            <v>Transporte base y subbase</v>
          </cell>
        </row>
        <row r="2744">
          <cell r="G2744" t="str">
            <v>50003920001</v>
          </cell>
          <cell r="H2744" t="str">
            <v>C.VIT.V.N.1304/02.17.004</v>
          </cell>
          <cell r="I2744" t="str">
            <v>_04</v>
          </cell>
          <cell r="J2744" t="str">
            <v>CAPAS ASFALTICAS</v>
          </cell>
          <cell r="K2744" t="str">
            <v>Hito 44 4</v>
          </cell>
        </row>
        <row r="2745">
          <cell r="G2745" t="str">
            <v>50003920002</v>
          </cell>
          <cell r="H2745" t="str">
            <v>C.VIT.V.N.1304/02.17.004</v>
          </cell>
          <cell r="I2745" t="str">
            <v>_04</v>
          </cell>
          <cell r="J2745" t="str">
            <v>CAPAS ASFALTICAS</v>
          </cell>
          <cell r="K2745" t="str">
            <v>Carpeta asfáltica mdc2</v>
          </cell>
        </row>
        <row r="2746">
          <cell r="G2746" t="str">
            <v>50003920003</v>
          </cell>
          <cell r="H2746" t="str">
            <v>C.VIT.V.N.1304/02.17.004</v>
          </cell>
          <cell r="I2746" t="str">
            <v>_04</v>
          </cell>
          <cell r="J2746" t="str">
            <v>CAPAS ASFALTICAS</v>
          </cell>
          <cell r="K2746" t="str">
            <v>Geomalla de refuerzo</v>
          </cell>
        </row>
        <row r="2747">
          <cell r="G2747" t="str">
            <v>50003920004</v>
          </cell>
          <cell r="H2747" t="str">
            <v>C.VIT.V.N.1304/02.17.004</v>
          </cell>
          <cell r="I2747" t="str">
            <v>_04</v>
          </cell>
          <cell r="J2747" t="str">
            <v>CAPAS ASFALTICAS</v>
          </cell>
          <cell r="K2747" t="str">
            <v>Transporte de mezcla asfáltica</v>
          </cell>
        </row>
        <row r="2748">
          <cell r="G2748" t="str">
            <v>50003930001</v>
          </cell>
          <cell r="H2748" t="str">
            <v>C.VIT.V.N.1304/02.17.005</v>
          </cell>
          <cell r="I2748" t="str">
            <v>_05</v>
          </cell>
          <cell r="J2748" t="str">
            <v>SEÑALIZACION</v>
          </cell>
          <cell r="K2748" t="str">
            <v>Hito 44 5</v>
          </cell>
        </row>
        <row r="2749">
          <cell r="G2749" t="str">
            <v>50003930003</v>
          </cell>
          <cell r="H2749" t="str">
            <v>C.VIT.V.N.1304/02.17.005</v>
          </cell>
          <cell r="I2749" t="str">
            <v>_05</v>
          </cell>
          <cell r="J2749" t="str">
            <v>SEÑALIZACION</v>
          </cell>
          <cell r="K2749" t="str">
            <v>Tachas reflectivas bidireccionales</v>
          </cell>
        </row>
        <row r="2750">
          <cell r="G2750" t="str">
            <v>50003930004</v>
          </cell>
          <cell r="H2750" t="str">
            <v>C.VIT.V.N.1304/02.17.005</v>
          </cell>
          <cell r="I2750" t="str">
            <v>_05</v>
          </cell>
          <cell r="J2750" t="str">
            <v>SEÑALIZACION</v>
          </cell>
          <cell r="K2750" t="str">
            <v>Líneas de demarcación</v>
          </cell>
        </row>
        <row r="2751">
          <cell r="G2751" t="str">
            <v>50003930005</v>
          </cell>
          <cell r="H2751" t="str">
            <v>C.VIT.V.N.1304/02.17.005</v>
          </cell>
          <cell r="I2751" t="str">
            <v>_05</v>
          </cell>
          <cell r="J2751" t="str">
            <v>SEÑALIZACION</v>
          </cell>
          <cell r="K2751" t="str">
            <v>Líneas de demarcación continua amarilla</v>
          </cell>
        </row>
        <row r="2752">
          <cell r="G2752" t="str">
            <v>50003930006</v>
          </cell>
          <cell r="H2752" t="str">
            <v>C.VIT.V.N.1304/02.17.005</v>
          </cell>
          <cell r="I2752" t="str">
            <v>_05</v>
          </cell>
          <cell r="J2752" t="str">
            <v>SEÑALIZACION</v>
          </cell>
          <cell r="K2752" t="str">
            <v>Líneas de demarcación discontinua blanca</v>
          </cell>
        </row>
        <row r="2753">
          <cell r="G2753" t="str">
            <v>50003930007</v>
          </cell>
          <cell r="H2753" t="str">
            <v>C.VIT.V.N.1304/02.17.005</v>
          </cell>
          <cell r="I2753" t="str">
            <v>_05</v>
          </cell>
          <cell r="J2753" t="str">
            <v>SEÑALIZACION</v>
          </cell>
          <cell r="K2753" t="str">
            <v>Líneas de demarcación discontinua amaril</v>
          </cell>
        </row>
        <row r="2754">
          <cell r="G2754" t="str">
            <v>50003930008</v>
          </cell>
          <cell r="H2754" t="str">
            <v>C.VIT.V.N.1304/02.17.005</v>
          </cell>
          <cell r="I2754" t="str">
            <v>_05</v>
          </cell>
          <cell r="J2754" t="str">
            <v>SEÑALIZACION</v>
          </cell>
          <cell r="K2754" t="str">
            <v>Señales verticales de transito grupo 1</v>
          </cell>
        </row>
        <row r="2755">
          <cell r="G2755" t="str">
            <v>50003930009</v>
          </cell>
          <cell r="H2755" t="str">
            <v>C.VIT.V.N.1304/02.17.005</v>
          </cell>
          <cell r="I2755" t="str">
            <v>_05</v>
          </cell>
          <cell r="J2755" t="str">
            <v>SEÑALIZACION</v>
          </cell>
          <cell r="K2755" t="str">
            <v>Señales verticales doble de transito gru</v>
          </cell>
        </row>
        <row r="2756">
          <cell r="G2756" t="str">
            <v>50003930010</v>
          </cell>
          <cell r="H2756" t="str">
            <v>C.VIT.V.N.1304/02.17.005</v>
          </cell>
          <cell r="I2756" t="str">
            <v>_05</v>
          </cell>
          <cell r="J2756" t="str">
            <v>SEÑALIZACION</v>
          </cell>
          <cell r="K2756" t="str">
            <v>Señales verticales de transito grupo 4</v>
          </cell>
        </row>
        <row r="2757">
          <cell r="G2757" t="str">
            <v>50003930011</v>
          </cell>
          <cell r="H2757" t="str">
            <v>C.VIT.V.N.1304/02.17.005</v>
          </cell>
          <cell r="I2757" t="str">
            <v>_05</v>
          </cell>
          <cell r="J2757" t="str">
            <v>SEÑALIZACION</v>
          </cell>
          <cell r="K2757" t="str">
            <v>Señales verticales de transito grupo 5</v>
          </cell>
        </row>
        <row r="2758">
          <cell r="G2758" t="str">
            <v>50003930012</v>
          </cell>
          <cell r="H2758" t="str">
            <v>C.VIT.V.N.1304/02.17.005</v>
          </cell>
          <cell r="I2758" t="str">
            <v>_05</v>
          </cell>
          <cell r="J2758" t="str">
            <v>SEÑALIZACION</v>
          </cell>
          <cell r="K2758" t="str">
            <v>Señales verticales de transito grupo 5 p</v>
          </cell>
        </row>
        <row r="2759">
          <cell r="G2759" t="str">
            <v>50003930013</v>
          </cell>
          <cell r="H2759" t="str">
            <v>C.VIT.V.N.1304/02.17.005</v>
          </cell>
          <cell r="I2759" t="str">
            <v>_05</v>
          </cell>
          <cell r="J2759" t="str">
            <v>SEÑALIZACION</v>
          </cell>
          <cell r="K2759" t="str">
            <v>Captafaros</v>
          </cell>
        </row>
        <row r="2760">
          <cell r="G2760" t="str">
            <v>50003930014</v>
          </cell>
          <cell r="H2760" t="str">
            <v>C.VIT.V.N.1304/02.17.005</v>
          </cell>
          <cell r="I2760" t="str">
            <v>_05</v>
          </cell>
          <cell r="J2760" t="str">
            <v>SEÑALIZACION</v>
          </cell>
          <cell r="K2760" t="str">
            <v>Postes de kilometraje</v>
          </cell>
        </row>
        <row r="2761">
          <cell r="G2761" t="str">
            <v>50003930015</v>
          </cell>
          <cell r="H2761" t="str">
            <v>C.VIT.V.N.1304/02.17.005</v>
          </cell>
          <cell r="I2761" t="str">
            <v>_05</v>
          </cell>
          <cell r="J2761" t="str">
            <v>SEÑALIZACION</v>
          </cell>
          <cell r="K2761" t="str">
            <v>Defensas metálicas</v>
          </cell>
        </row>
        <row r="2762">
          <cell r="G2762" t="str">
            <v>50003930016</v>
          </cell>
          <cell r="H2762" t="str">
            <v>C.VIT.V.N.1304/02.17.005</v>
          </cell>
          <cell r="I2762" t="str">
            <v>_05</v>
          </cell>
          <cell r="J2762" t="str">
            <v>SEÑALIZACION</v>
          </cell>
          <cell r="K2762" t="str">
            <v>Marcas viales</v>
          </cell>
        </row>
        <row r="2763">
          <cell r="G2763" t="str">
            <v>50003930017</v>
          </cell>
          <cell r="H2763" t="str">
            <v>C.VIT.V.N.1304/02.17.005</v>
          </cell>
          <cell r="I2763" t="str">
            <v>_05</v>
          </cell>
          <cell r="J2763" t="str">
            <v>SEÑALIZACION</v>
          </cell>
          <cell r="K2763" t="str">
            <v>Estoperoles</v>
          </cell>
        </row>
        <row r="2764">
          <cell r="G2764" t="str">
            <v>50003930018</v>
          </cell>
          <cell r="H2764" t="str">
            <v>C.VIT.V.N.1304/02.17.005</v>
          </cell>
          <cell r="I2764" t="str">
            <v>_05</v>
          </cell>
          <cell r="J2764" t="str">
            <v>SEÑALIZACION</v>
          </cell>
          <cell r="K2764" t="str">
            <v>Señalización preventiva de obra</v>
          </cell>
        </row>
        <row r="2765">
          <cell r="G2765" t="str">
            <v>50003940001</v>
          </cell>
          <cell r="H2765" t="str">
            <v>C.VIT.V.N.1304/02.17.006</v>
          </cell>
          <cell r="I2765" t="str">
            <v>_06</v>
          </cell>
          <cell r="J2765" t="str">
            <v>OBRAS DE ESTABILIZACION Y DRENAJES</v>
          </cell>
          <cell r="K2765" t="str">
            <v>Hito 44 6</v>
          </cell>
        </row>
        <row r="2766">
          <cell r="G2766" t="str">
            <v>50003940002</v>
          </cell>
          <cell r="H2766" t="str">
            <v>C.VIT.V.N.1304/02.17.006</v>
          </cell>
          <cell r="I2766" t="str">
            <v>_06</v>
          </cell>
          <cell r="J2766" t="str">
            <v>OBRAS DE ESTABILIZACION Y DRENAJES</v>
          </cell>
          <cell r="K2766" t="str">
            <v>Perforaciòn profunda para drenaje d 3</v>
          </cell>
        </row>
        <row r="2767">
          <cell r="G2767" t="str">
            <v>50003940003</v>
          </cell>
          <cell r="H2767" t="str">
            <v>C.VIT.V.N.1304/02.17.006</v>
          </cell>
          <cell r="I2767" t="str">
            <v>_06</v>
          </cell>
          <cell r="J2767" t="str">
            <v>OBRAS DE ESTABILIZACION Y DRENAJES</v>
          </cell>
          <cell r="K2767" t="str">
            <v>Tubería pvc de diam 6 para drenajes</v>
          </cell>
        </row>
        <row r="2768">
          <cell r="G2768" t="str">
            <v>50003940004</v>
          </cell>
          <cell r="H2768" t="str">
            <v>C.VIT.V.N.1304/02.17.006</v>
          </cell>
          <cell r="I2768" t="str">
            <v>_06</v>
          </cell>
          <cell r="J2768" t="str">
            <v>OBRAS DE ESTABILIZACION Y DRENAJES</v>
          </cell>
          <cell r="K2768" t="str">
            <v>Lloraderos  pvc 2 l=0.5m</v>
          </cell>
        </row>
        <row r="2769">
          <cell r="G2769" t="str">
            <v>50003940005</v>
          </cell>
          <cell r="H2769" t="str">
            <v>C.VIT.V.N.1304/02.17.006</v>
          </cell>
          <cell r="I2769" t="str">
            <v>_06</v>
          </cell>
          <cell r="J2769" t="str">
            <v>OBRAS DE ESTABILIZACION Y DRENAJES</v>
          </cell>
          <cell r="K2769" t="str">
            <v>Tuberìa pvc ranurada d2.5  para drena</v>
          </cell>
        </row>
        <row r="2770">
          <cell r="G2770" t="str">
            <v>50003940006</v>
          </cell>
          <cell r="H2770" t="str">
            <v>C.VIT.V.N.1304/02.17.006</v>
          </cell>
          <cell r="I2770" t="str">
            <v>_06</v>
          </cell>
          <cell r="J2770" t="str">
            <v>OBRAS DE ESTABILIZACION Y DRENAJES</v>
          </cell>
          <cell r="K2770" t="str">
            <v>Pernos bal</v>
          </cell>
        </row>
        <row r="2771">
          <cell r="G2771" t="str">
            <v>50003940007</v>
          </cell>
          <cell r="H2771" t="str">
            <v>C.VIT.V.N.1304/02.17.006</v>
          </cell>
          <cell r="I2771" t="str">
            <v>_06</v>
          </cell>
          <cell r="J2771" t="str">
            <v>OBRAS DE ESTABILIZACION Y DRENAJES</v>
          </cell>
          <cell r="K2771" t="str">
            <v>Concreto lanzado (28 mpa)</v>
          </cell>
        </row>
        <row r="2772">
          <cell r="G2772" t="str">
            <v>50003940008</v>
          </cell>
          <cell r="H2772" t="str">
            <v>C.VIT.V.N.1304/02.17.006</v>
          </cell>
          <cell r="I2772" t="str">
            <v>_06</v>
          </cell>
          <cell r="J2772" t="str">
            <v>OBRAS DE ESTABILIZACION Y DRENAJES</v>
          </cell>
          <cell r="K2772" t="str">
            <v>Malla electrosoldada</v>
          </cell>
        </row>
        <row r="2773">
          <cell r="G2773" t="str">
            <v>50003940009</v>
          </cell>
          <cell r="H2773" t="str">
            <v>C.VIT.V.N.1304/02.17.006</v>
          </cell>
          <cell r="I2773" t="str">
            <v>_06</v>
          </cell>
          <cell r="J2773" t="str">
            <v>OBRAS DE ESTABILIZACION Y DRENAJES</v>
          </cell>
          <cell r="K2773" t="str">
            <v>Filtro con material granular</v>
          </cell>
        </row>
        <row r="2774">
          <cell r="G2774" t="str">
            <v>50003940010</v>
          </cell>
          <cell r="H2774" t="str">
            <v>C.VIT.V.N.1304/02.17.006</v>
          </cell>
          <cell r="I2774" t="str">
            <v>_06</v>
          </cell>
          <cell r="J2774" t="str">
            <v>OBRAS DE ESTABILIZACION Y DRENAJES</v>
          </cell>
          <cell r="K2774" t="str">
            <v>Geomalla para mejoramiento de capa de fu</v>
          </cell>
        </row>
        <row r="2775">
          <cell r="G2775" t="str">
            <v>50003940011</v>
          </cell>
          <cell r="H2775" t="str">
            <v>C.VIT.V.N.1304/02.17.006</v>
          </cell>
          <cell r="I2775" t="str">
            <v>_06</v>
          </cell>
          <cell r="J2775" t="str">
            <v>OBRAS DE ESTABILIZACION Y DRENAJES</v>
          </cell>
          <cell r="K2775" t="str">
            <v>Gaviones</v>
          </cell>
        </row>
        <row r="2776">
          <cell r="G2776" t="str">
            <v>50003940012</v>
          </cell>
          <cell r="H2776" t="str">
            <v>C.VIT.V.N.1304/02.17.006</v>
          </cell>
          <cell r="I2776" t="str">
            <v>_06</v>
          </cell>
          <cell r="J2776" t="str">
            <v>OBRAS DE ESTABILIZACION Y DRENAJES</v>
          </cell>
          <cell r="K2776" t="str">
            <v>Empradización con semilla</v>
          </cell>
        </row>
        <row r="2777">
          <cell r="G2777" t="str">
            <v>50003940013</v>
          </cell>
          <cell r="H2777" t="str">
            <v>C.VIT.V.N.1304/02.17.006</v>
          </cell>
          <cell r="I2777" t="str">
            <v>_06</v>
          </cell>
          <cell r="J2777" t="str">
            <v>OBRAS DE ESTABILIZACION Y DRENAJES</v>
          </cell>
          <cell r="K2777" t="str">
            <v>Concreto para cunetas y canales (21 mpa)</v>
          </cell>
        </row>
        <row r="2778">
          <cell r="G2778" t="str">
            <v>50003940014</v>
          </cell>
          <cell r="H2778" t="str">
            <v>C.VIT.V.N.1304/02.17.006</v>
          </cell>
          <cell r="I2778" t="str">
            <v>_06</v>
          </cell>
          <cell r="J2778" t="str">
            <v>OBRAS DE ESTABILIZACION Y DRENAJES</v>
          </cell>
          <cell r="K2778" t="str">
            <v>Concreto zanja de coronación</v>
          </cell>
        </row>
        <row r="2779">
          <cell r="G2779" t="str">
            <v>50003940015</v>
          </cell>
          <cell r="H2779" t="str">
            <v>C.VIT.V.N.1304/02.17.006</v>
          </cell>
          <cell r="I2779" t="str">
            <v>_06</v>
          </cell>
          <cell r="J2779" t="str">
            <v>OBRAS DE ESTABILIZACION Y DRENAJES</v>
          </cell>
          <cell r="K2779" t="str">
            <v>Concreto  21 mpa para disipadores</v>
          </cell>
        </row>
        <row r="2780">
          <cell r="G2780" t="str">
            <v>50003940016</v>
          </cell>
          <cell r="H2780" t="str">
            <v>C.VIT.V.N.1304/02.17.006</v>
          </cell>
          <cell r="I2780" t="str">
            <v>_06</v>
          </cell>
          <cell r="J2780" t="str">
            <v>OBRAS DE ESTABILIZACION Y DRENAJES</v>
          </cell>
          <cell r="K2780" t="str">
            <v>Revestimiento en piedra pegada</v>
          </cell>
        </row>
        <row r="2781">
          <cell r="G2781" t="str">
            <v>50003940017</v>
          </cell>
          <cell r="H2781" t="str">
            <v>C.VIT.V.N.1304/02.17.006</v>
          </cell>
          <cell r="I2781" t="str">
            <v>_06</v>
          </cell>
          <cell r="J2781" t="str">
            <v>OBRAS DE ESTABILIZACION Y DRENAJES</v>
          </cell>
          <cell r="K2781" t="str">
            <v>Muro de contención 4000 psi</v>
          </cell>
        </row>
        <row r="2782">
          <cell r="G2782" t="str">
            <v>50003940018</v>
          </cell>
          <cell r="H2782" t="str">
            <v>C.VIT.V.N.1304/02.17.006</v>
          </cell>
          <cell r="I2782" t="str">
            <v>_06</v>
          </cell>
          <cell r="J2782" t="str">
            <v>OBRAS DE ESTABILIZACION Y DRENAJES</v>
          </cell>
          <cell r="K2782" t="str">
            <v>Transporte de concretos</v>
          </cell>
        </row>
        <row r="2783">
          <cell r="G2783" t="str">
            <v>50003950001</v>
          </cell>
          <cell r="H2783" t="str">
            <v>C.VIT.V.N.1304/02.17.007</v>
          </cell>
          <cell r="I2783" t="str">
            <v>_07</v>
          </cell>
          <cell r="J2783" t="str">
            <v>OBRAS DE DRENAJE</v>
          </cell>
          <cell r="K2783" t="str">
            <v>Hito 44 7</v>
          </cell>
        </row>
        <row r="2784">
          <cell r="G2784" t="str">
            <v>50003950002</v>
          </cell>
          <cell r="H2784" t="str">
            <v>C.VIT.V.N.1304/02.17.007</v>
          </cell>
          <cell r="I2784" t="str">
            <v>_07</v>
          </cell>
          <cell r="J2784" t="str">
            <v>OBRAS DE DRENAJE</v>
          </cell>
          <cell r="K2784" t="str">
            <v>Demolición de estructuras</v>
          </cell>
        </row>
        <row r="2785">
          <cell r="G2785" t="str">
            <v>50003950003</v>
          </cell>
          <cell r="H2785" t="str">
            <v>C.VIT.V.N.1304/02.17.007</v>
          </cell>
          <cell r="I2785" t="str">
            <v>_07</v>
          </cell>
          <cell r="J2785" t="str">
            <v>OBRAS DE DRENAJE</v>
          </cell>
          <cell r="K2785" t="str">
            <v>Tuberìa de concreto d 0.90 m</v>
          </cell>
        </row>
        <row r="2786">
          <cell r="G2786" t="str">
            <v>50003950004</v>
          </cell>
          <cell r="H2786" t="str">
            <v>C.VIT.V.N.1304/02.17.007</v>
          </cell>
          <cell r="I2786" t="str">
            <v>_07</v>
          </cell>
          <cell r="J2786" t="str">
            <v>OBRAS DE DRENAJE</v>
          </cell>
          <cell r="K2786" t="str">
            <v>Tuberìa de concreto d 1.00 m</v>
          </cell>
        </row>
        <row r="2787">
          <cell r="G2787" t="str">
            <v>50003950005</v>
          </cell>
          <cell r="H2787" t="str">
            <v>C.VIT.V.N.1304/02.17.007</v>
          </cell>
          <cell r="I2787" t="str">
            <v>_07</v>
          </cell>
          <cell r="J2787" t="str">
            <v>OBRAS DE DRENAJE</v>
          </cell>
          <cell r="K2787" t="str">
            <v>Tuberìa de concreto d 1.20 m</v>
          </cell>
        </row>
        <row r="2788">
          <cell r="G2788" t="str">
            <v>50003950006</v>
          </cell>
          <cell r="H2788" t="str">
            <v>C.VIT.V.N.1304/02.17.007</v>
          </cell>
          <cell r="I2788" t="str">
            <v>_07</v>
          </cell>
          <cell r="J2788" t="str">
            <v>OBRAS DE DRENAJE</v>
          </cell>
          <cell r="K2788" t="str">
            <v>Tuberìa de concreto d 1.30 m</v>
          </cell>
        </row>
        <row r="2789">
          <cell r="G2789" t="str">
            <v>50003950007</v>
          </cell>
          <cell r="H2789" t="str">
            <v>C.VIT.V.N.1304/02.17.007</v>
          </cell>
          <cell r="I2789" t="str">
            <v>_07</v>
          </cell>
          <cell r="J2789" t="str">
            <v>OBRAS DE DRENAJE</v>
          </cell>
          <cell r="K2789" t="str">
            <v>Tuberìa de concreto d 1.50 m</v>
          </cell>
        </row>
        <row r="2790">
          <cell r="G2790" t="str">
            <v>50003950008</v>
          </cell>
          <cell r="H2790" t="str">
            <v>C.VIT.V.N.1304/02.17.007</v>
          </cell>
          <cell r="I2790" t="str">
            <v>_07</v>
          </cell>
          <cell r="J2790" t="str">
            <v>OBRAS DE DRENAJE</v>
          </cell>
          <cell r="K2790" t="str">
            <v>Tuberìa de concreto d 1.60 m</v>
          </cell>
        </row>
        <row r="2791">
          <cell r="G2791" t="str">
            <v>50003950009</v>
          </cell>
          <cell r="H2791" t="str">
            <v>C.VIT.V.N.1304/02.17.007</v>
          </cell>
          <cell r="I2791" t="str">
            <v>_07</v>
          </cell>
          <cell r="J2791" t="str">
            <v>OBRAS DE DRENAJE</v>
          </cell>
          <cell r="K2791" t="str">
            <v>Tuberìa de concreto d 1.80 m</v>
          </cell>
        </row>
        <row r="2792">
          <cell r="G2792" t="str">
            <v>50003950010</v>
          </cell>
          <cell r="H2792" t="str">
            <v>C.VIT.V.N.1304/02.17.007</v>
          </cell>
          <cell r="I2792" t="str">
            <v>_07</v>
          </cell>
          <cell r="J2792" t="str">
            <v>OBRAS DE DRENAJE</v>
          </cell>
          <cell r="K2792" t="str">
            <v>Tuberìa de concreto d 2.00 m</v>
          </cell>
        </row>
        <row r="2793">
          <cell r="G2793" t="str">
            <v>50003950011</v>
          </cell>
          <cell r="H2793" t="str">
            <v>C.VIT.V.N.1304/02.17.007</v>
          </cell>
          <cell r="I2793" t="str">
            <v>_07</v>
          </cell>
          <cell r="J2793" t="str">
            <v>OBRAS DE DRENAJE</v>
          </cell>
          <cell r="K2793" t="str">
            <v>Tuberìa de concreto d 2.15 m</v>
          </cell>
        </row>
        <row r="2794">
          <cell r="G2794" t="str">
            <v>50003950012</v>
          </cell>
          <cell r="H2794" t="str">
            <v>C.VIT.V.N.1304/02.17.007</v>
          </cell>
          <cell r="I2794" t="str">
            <v>_07</v>
          </cell>
          <cell r="J2794" t="str">
            <v>OBRAS DE DRENAJE</v>
          </cell>
          <cell r="K2794" t="str">
            <v>Tuberìa de concreto d 2.30 m</v>
          </cell>
        </row>
        <row r="2795">
          <cell r="G2795" t="str">
            <v>50003950013</v>
          </cell>
          <cell r="H2795" t="str">
            <v>C.VIT.V.N.1304/02.17.007</v>
          </cell>
          <cell r="I2795" t="str">
            <v>_07</v>
          </cell>
          <cell r="J2795" t="str">
            <v>OBRAS DE DRENAJE</v>
          </cell>
          <cell r="K2795" t="str">
            <v>Tuberìa de concreto d 2.50 m</v>
          </cell>
        </row>
        <row r="2796">
          <cell r="G2796" t="str">
            <v>50003950014</v>
          </cell>
          <cell r="H2796" t="str">
            <v>C.VIT.V.N.1304/02.17.007</v>
          </cell>
          <cell r="I2796" t="str">
            <v>_07</v>
          </cell>
          <cell r="J2796" t="str">
            <v>OBRAS DE DRENAJE</v>
          </cell>
          <cell r="K2796" t="str">
            <v>Box culverts a construir (3.0 x 3.0)</v>
          </cell>
        </row>
        <row r="2797">
          <cell r="G2797" t="str">
            <v>50003950015</v>
          </cell>
          <cell r="H2797" t="str">
            <v>C.VIT.V.N.1304/02.17.007</v>
          </cell>
          <cell r="I2797" t="str">
            <v>_07</v>
          </cell>
          <cell r="J2797" t="str">
            <v>OBRAS DE DRENAJE</v>
          </cell>
          <cell r="K2797" t="str">
            <v>Concreto 28 mpa aletas y cabezales</v>
          </cell>
        </row>
        <row r="2798">
          <cell r="G2798" t="str">
            <v>50003950016</v>
          </cell>
          <cell r="H2798" t="str">
            <v>C.VIT.V.N.1304/02.17.007</v>
          </cell>
          <cell r="I2798" t="str">
            <v>_07</v>
          </cell>
          <cell r="J2798" t="str">
            <v>OBRAS DE DRENAJE</v>
          </cell>
          <cell r="K2798" t="str">
            <v>Concreto 28 mpa ampliación de box</v>
          </cell>
        </row>
        <row r="2799">
          <cell r="G2799" t="str">
            <v>50003950017</v>
          </cell>
          <cell r="H2799" t="str">
            <v>C.VIT.V.N.1304/02.17.007</v>
          </cell>
          <cell r="I2799" t="str">
            <v>_07</v>
          </cell>
          <cell r="J2799" t="str">
            <v>OBRAS DE DRENAJE</v>
          </cell>
          <cell r="K2799" t="str">
            <v>Concreto ciclópeo</v>
          </cell>
        </row>
        <row r="2800">
          <cell r="G2800" t="str">
            <v>50003950018</v>
          </cell>
          <cell r="H2800" t="str">
            <v>C.VIT.V.N.1304/02.17.007</v>
          </cell>
          <cell r="I2800" t="str">
            <v>_07</v>
          </cell>
          <cell r="J2800" t="str">
            <v>OBRAS DE DRENAJE</v>
          </cell>
          <cell r="K2800" t="str">
            <v>Concreto para bordillos</v>
          </cell>
        </row>
        <row r="2801">
          <cell r="G2801" t="str">
            <v>50003950019</v>
          </cell>
          <cell r="H2801" t="str">
            <v>C.VIT.V.N.1304/02.17.007</v>
          </cell>
          <cell r="I2801" t="str">
            <v>_07</v>
          </cell>
          <cell r="J2801" t="str">
            <v>OBRAS DE DRENAJE</v>
          </cell>
          <cell r="K2801" t="str">
            <v>Acero de refuerzo aletas,  cabezales,</v>
          </cell>
        </row>
        <row r="2802">
          <cell r="G2802" t="str">
            <v>50003950020</v>
          </cell>
          <cell r="H2802" t="str">
            <v>C.VIT.V.N.1304/02.17.007</v>
          </cell>
          <cell r="I2802" t="str">
            <v>_07</v>
          </cell>
          <cell r="J2802" t="str">
            <v>OBRAS DE DRENAJE</v>
          </cell>
          <cell r="K2802" t="str">
            <v>Corte para ampliación de estructuras de</v>
          </cell>
        </row>
        <row r="2803">
          <cell r="G2803" t="str">
            <v>50003950021</v>
          </cell>
          <cell r="H2803" t="str">
            <v>C.VIT.V.N.1304/02.17.007</v>
          </cell>
          <cell r="I2803" t="str">
            <v>_07</v>
          </cell>
          <cell r="J2803" t="str">
            <v>OBRAS DE DRENAJE</v>
          </cell>
          <cell r="K2803" t="str">
            <v>Concreto para solados</v>
          </cell>
        </row>
        <row r="2804">
          <cell r="G2804" t="str">
            <v>50003950022</v>
          </cell>
          <cell r="H2804" t="str">
            <v>C.VIT.V.N.1304/02.17.007</v>
          </cell>
          <cell r="I2804" t="str">
            <v>_07</v>
          </cell>
          <cell r="J2804" t="str">
            <v>OBRAS DE DRENAJE</v>
          </cell>
          <cell r="K2804" t="str">
            <v>Excavaciones</v>
          </cell>
        </row>
        <row r="2805">
          <cell r="G2805" t="str">
            <v>50003950023</v>
          </cell>
          <cell r="H2805" t="str">
            <v>C.VIT.V.N.1304/02.17.007</v>
          </cell>
          <cell r="I2805" t="str">
            <v>_07</v>
          </cell>
          <cell r="J2805" t="str">
            <v>OBRAS DE DRENAJE</v>
          </cell>
          <cell r="K2805" t="str">
            <v>Excavacion manual</v>
          </cell>
        </row>
        <row r="2806">
          <cell r="G2806" t="str">
            <v>50003950024</v>
          </cell>
          <cell r="H2806" t="str">
            <v>C.VIT.V.N.1304/02.17.007</v>
          </cell>
          <cell r="I2806" t="str">
            <v>_07</v>
          </cell>
          <cell r="J2806" t="str">
            <v>OBRAS DE DRENAJE</v>
          </cell>
          <cell r="K2806" t="str">
            <v>Entibado</v>
          </cell>
        </row>
        <row r="2807">
          <cell r="G2807" t="str">
            <v>50003950025</v>
          </cell>
          <cell r="H2807" t="str">
            <v>C.VIT.V.N.1304/02.17.007</v>
          </cell>
          <cell r="I2807" t="str">
            <v>_07</v>
          </cell>
          <cell r="J2807" t="str">
            <v>OBRAS DE DRENAJE</v>
          </cell>
          <cell r="K2807" t="str">
            <v>Rellenos</v>
          </cell>
        </row>
        <row r="2808">
          <cell r="G2808" t="str">
            <v>50003950026</v>
          </cell>
          <cell r="H2808" t="str">
            <v>C.VIT.V.N.1304/02.17.007</v>
          </cell>
          <cell r="I2808" t="str">
            <v>_07</v>
          </cell>
          <cell r="J2808" t="str">
            <v>OBRAS DE DRENAJE</v>
          </cell>
          <cell r="K2808" t="str">
            <v>Atraque de tubería</v>
          </cell>
        </row>
        <row r="2809">
          <cell r="G2809" t="str">
            <v>50003950027</v>
          </cell>
          <cell r="H2809" t="str">
            <v>C.VIT.V.N.1304/02.17.007</v>
          </cell>
          <cell r="I2809" t="str">
            <v>_07</v>
          </cell>
          <cell r="J2809" t="str">
            <v>OBRAS DE DRENAJE</v>
          </cell>
          <cell r="K2809" t="str">
            <v>Transporte de excavaciones</v>
          </cell>
        </row>
        <row r="2810">
          <cell r="G2810" t="str">
            <v>50003950028</v>
          </cell>
          <cell r="H2810" t="str">
            <v>C.VIT.V.N.1304/02.17.007</v>
          </cell>
          <cell r="I2810" t="str">
            <v>_07</v>
          </cell>
          <cell r="J2810" t="str">
            <v>OBRAS DE DRENAJE</v>
          </cell>
          <cell r="K2810" t="str">
            <v>Transporte material de rellenos</v>
          </cell>
        </row>
        <row r="2811">
          <cell r="G2811" t="str">
            <v>50003950029</v>
          </cell>
          <cell r="H2811" t="str">
            <v>C.VIT.V.N.1304/02.17.007</v>
          </cell>
          <cell r="I2811" t="str">
            <v>_07</v>
          </cell>
          <cell r="J2811" t="str">
            <v>OBRAS DE DRENAJE</v>
          </cell>
          <cell r="K2811" t="str">
            <v>Transporte de concretos</v>
          </cell>
        </row>
        <row r="2812">
          <cell r="G2812" t="str">
            <v>50003960001</v>
          </cell>
          <cell r="H2812" t="str">
            <v>C.VIT.V.N.1304/02.17.008</v>
          </cell>
          <cell r="I2812" t="str">
            <v>_08</v>
          </cell>
          <cell r="J2812" t="str">
            <v>ADECUACION DE DEPOSITOS</v>
          </cell>
          <cell r="K2812" t="str">
            <v>Obras de adecuación de depósitos</v>
          </cell>
        </row>
        <row r="2813">
          <cell r="G2813" t="str">
            <v>50003970001</v>
          </cell>
          <cell r="H2813" t="str">
            <v>C.VIT.V.N.1304/02.17.009</v>
          </cell>
          <cell r="I2813" t="str">
            <v>_09</v>
          </cell>
          <cell r="J2813" t="str">
            <v>OBRAS DE ARTE MAYORES</v>
          </cell>
          <cell r="K2813" t="str">
            <v>Hito 44 8</v>
          </cell>
        </row>
        <row r="2814">
          <cell r="G2814" t="str">
            <v>50003970002</v>
          </cell>
          <cell r="H2814" t="str">
            <v>C.VIT.V.N.1304/02.17.009</v>
          </cell>
          <cell r="I2814" t="str">
            <v>_09</v>
          </cell>
          <cell r="J2814" t="str">
            <v>OBRAS DE ARTE MAYORES</v>
          </cell>
          <cell r="K2814" t="str">
            <v>Demolición de estructuras</v>
          </cell>
        </row>
        <row r="2815">
          <cell r="G2815" t="str">
            <v>50003970003</v>
          </cell>
          <cell r="H2815" t="str">
            <v>C.VIT.V.N.1304/02.17.009</v>
          </cell>
          <cell r="I2815" t="str">
            <v>_09</v>
          </cell>
          <cell r="J2815" t="str">
            <v>OBRAS DE ARTE MAYORES</v>
          </cell>
          <cell r="K2815" t="str">
            <v>Retiro de baranda metálica</v>
          </cell>
        </row>
        <row r="2816">
          <cell r="G2816" t="str">
            <v>50003970004</v>
          </cell>
          <cell r="H2816" t="str">
            <v>C.VIT.V.N.1304/02.17.009</v>
          </cell>
          <cell r="I2816" t="str">
            <v>_09</v>
          </cell>
          <cell r="J2816" t="str">
            <v>OBRAS DE ARTE MAYORES</v>
          </cell>
          <cell r="K2816" t="str">
            <v>Mantenimiento y protección de baranda me</v>
          </cell>
        </row>
        <row r="2817">
          <cell r="G2817" t="str">
            <v>50003970005</v>
          </cell>
          <cell r="H2817" t="str">
            <v>C.VIT.V.N.1304/02.17.009</v>
          </cell>
          <cell r="I2817" t="str">
            <v>_09</v>
          </cell>
          <cell r="J2817" t="str">
            <v>OBRAS DE ARTE MAYORES</v>
          </cell>
          <cell r="K2817" t="str">
            <v>Concreto 35mpa vigas postensadas</v>
          </cell>
        </row>
        <row r="2818">
          <cell r="G2818" t="str">
            <v>50003970006</v>
          </cell>
          <cell r="H2818" t="str">
            <v>C.VIT.V.N.1304/02.17.009</v>
          </cell>
          <cell r="I2818" t="str">
            <v>_09</v>
          </cell>
          <cell r="J2818" t="str">
            <v>OBRAS DE ARTE MAYORES</v>
          </cell>
          <cell r="K2818" t="str">
            <v>Izaje de vigas</v>
          </cell>
        </row>
        <row r="2819">
          <cell r="G2819" t="str">
            <v>50003970007</v>
          </cell>
          <cell r="H2819" t="str">
            <v>C.VIT.V.N.1304/02.17.009</v>
          </cell>
          <cell r="I2819" t="str">
            <v>_09</v>
          </cell>
          <cell r="J2819" t="str">
            <v>OBRAS DE ARTE MAYORES</v>
          </cell>
          <cell r="K2819" t="str">
            <v>Concreto 28mpa vigas y riostras reforzad</v>
          </cell>
        </row>
        <row r="2820">
          <cell r="G2820" t="str">
            <v>50003970008</v>
          </cell>
          <cell r="H2820" t="str">
            <v>C.VIT.V.N.1304/02.17.009</v>
          </cell>
          <cell r="I2820" t="str">
            <v>_09</v>
          </cell>
          <cell r="J2820" t="str">
            <v>OBRAS DE ARTE MAYORES</v>
          </cell>
          <cell r="K2820" t="str">
            <v>Concreto 28mpa tablero</v>
          </cell>
        </row>
        <row r="2821">
          <cell r="G2821" t="str">
            <v>50003970009</v>
          </cell>
          <cell r="H2821" t="str">
            <v>C.VIT.V.N.1304/02.17.009</v>
          </cell>
          <cell r="I2821" t="str">
            <v>_09</v>
          </cell>
          <cell r="J2821" t="str">
            <v>OBRAS DE ARTE MAYORES</v>
          </cell>
          <cell r="K2821" t="str">
            <v>Acero estructural perfiles astm a-36</v>
          </cell>
        </row>
        <row r="2822">
          <cell r="G2822" t="str">
            <v>50003970010</v>
          </cell>
          <cell r="H2822" t="str">
            <v>C.VIT.V.N.1304/02.17.009</v>
          </cell>
          <cell r="I2822" t="str">
            <v>_09</v>
          </cell>
          <cell r="J2822" t="str">
            <v>OBRAS DE ARTE MAYORES</v>
          </cell>
          <cell r="K2822" t="str">
            <v>Acero estructural láminas astm a588</v>
          </cell>
        </row>
        <row r="2823">
          <cell r="G2823" t="str">
            <v>50003970011</v>
          </cell>
          <cell r="H2823" t="str">
            <v>C.VIT.V.N.1304/02.17.009</v>
          </cell>
          <cell r="I2823" t="str">
            <v>_09</v>
          </cell>
          <cell r="J2823" t="str">
            <v>OBRAS DE ARTE MAYORES</v>
          </cell>
          <cell r="K2823" t="str">
            <v>Soldadura</v>
          </cell>
        </row>
        <row r="2824">
          <cell r="G2824" t="str">
            <v>50003970012</v>
          </cell>
          <cell r="H2824" t="str">
            <v>C.VIT.V.N.1304/02.17.009</v>
          </cell>
          <cell r="I2824" t="str">
            <v>_09</v>
          </cell>
          <cell r="J2824" t="str">
            <v>OBRAS DE ARTE MAYORES</v>
          </cell>
          <cell r="K2824" t="str">
            <v>Acero de refuerzo vigas postensadas, re</v>
          </cell>
        </row>
        <row r="2825">
          <cell r="G2825" t="str">
            <v>50003970013</v>
          </cell>
          <cell r="H2825" t="str">
            <v>C.VIT.V.N.1304/02.17.009</v>
          </cell>
          <cell r="I2825" t="str">
            <v>_09</v>
          </cell>
          <cell r="J2825" t="str">
            <v>OBRAS DE ARTE MAYORES</v>
          </cell>
          <cell r="K2825" t="str">
            <v>Acero para postensado fu=1900mpa</v>
          </cell>
        </row>
        <row r="2826">
          <cell r="G2826" t="str">
            <v>50003970014</v>
          </cell>
          <cell r="H2826" t="str">
            <v>C.VIT.V.N.1304/02.17.009</v>
          </cell>
          <cell r="I2826" t="str">
            <v>_09</v>
          </cell>
          <cell r="J2826" t="str">
            <v>OBRAS DE ARTE MAYORES</v>
          </cell>
          <cell r="K2826" t="str">
            <v>Concreto 21mpa opción parapeto</v>
          </cell>
        </row>
        <row r="2827">
          <cell r="G2827" t="str">
            <v>50003970015</v>
          </cell>
          <cell r="H2827" t="str">
            <v>C.VIT.V.N.1304/02.17.009</v>
          </cell>
          <cell r="I2827" t="str">
            <v>_09</v>
          </cell>
          <cell r="J2827" t="str">
            <v>OBRAS DE ARTE MAYORES</v>
          </cell>
          <cell r="K2827" t="str">
            <v>Acero de refuerzo opción parapeto fy=420</v>
          </cell>
        </row>
        <row r="2828">
          <cell r="G2828" t="str">
            <v>50003970016</v>
          </cell>
          <cell r="H2828" t="str">
            <v>C.VIT.V.N.1304/02.17.009</v>
          </cell>
          <cell r="I2828" t="str">
            <v>_09</v>
          </cell>
          <cell r="J2828" t="str">
            <v>OBRAS DE ARTE MAYORES</v>
          </cell>
          <cell r="K2828" t="str">
            <v>Acero estructural opción baranda metálic</v>
          </cell>
        </row>
        <row r="2829">
          <cell r="G2829" t="str">
            <v>50003970017</v>
          </cell>
          <cell r="H2829" t="str">
            <v>C.VIT.V.N.1304/02.17.009</v>
          </cell>
          <cell r="I2829" t="str">
            <v>_09</v>
          </cell>
          <cell r="J2829" t="str">
            <v>OBRAS DE ARTE MAYORES</v>
          </cell>
          <cell r="K2829" t="str">
            <v>Neopreno reforzado dureza 60</v>
          </cell>
        </row>
        <row r="2830">
          <cell r="G2830" t="str">
            <v>50003970018</v>
          </cell>
          <cell r="H2830" t="str">
            <v>C.VIT.V.N.1304/02.17.009</v>
          </cell>
          <cell r="I2830" t="str">
            <v>_09</v>
          </cell>
          <cell r="J2830" t="str">
            <v>OBRAS DE ARTE MAYORES</v>
          </cell>
          <cell r="K2830" t="str">
            <v>Junta de dilatación vsl tx-50</v>
          </cell>
        </row>
        <row r="2831">
          <cell r="G2831" t="str">
            <v>50003970019</v>
          </cell>
          <cell r="H2831" t="str">
            <v>C.VIT.V.N.1304/02.17.009</v>
          </cell>
          <cell r="I2831" t="str">
            <v>_09</v>
          </cell>
          <cell r="J2831" t="str">
            <v>OBRAS DE ARTE MAYORES</v>
          </cell>
          <cell r="K2831" t="str">
            <v>Junta de dilatación vsl tx-75</v>
          </cell>
        </row>
        <row r="2832">
          <cell r="G2832" t="str">
            <v>50003970020</v>
          </cell>
          <cell r="H2832" t="str">
            <v>C.VIT.V.N.1304/02.17.009</v>
          </cell>
          <cell r="I2832" t="str">
            <v>_09</v>
          </cell>
          <cell r="J2832" t="str">
            <v>OBRAS DE ARTE MAYORES</v>
          </cell>
          <cell r="K2832" t="str">
            <v>Capa de rodadura e=0.05m</v>
          </cell>
        </row>
        <row r="2833">
          <cell r="G2833" t="str">
            <v>50003970021</v>
          </cell>
          <cell r="H2833" t="str">
            <v>C.VIT.V.N.1304/02.17.009</v>
          </cell>
          <cell r="I2833" t="str">
            <v>_09</v>
          </cell>
          <cell r="J2833" t="str">
            <v>OBRAS DE ARTE MAYORES</v>
          </cell>
          <cell r="K2833" t="str">
            <v>Concreto 24.5mpa zapata estribos</v>
          </cell>
        </row>
        <row r="2834">
          <cell r="G2834" t="str">
            <v>50003970022</v>
          </cell>
          <cell r="H2834" t="str">
            <v>C.VIT.V.N.1304/02.17.009</v>
          </cell>
          <cell r="I2834" t="str">
            <v>_09</v>
          </cell>
          <cell r="J2834" t="str">
            <v>OBRAS DE ARTE MAYORES</v>
          </cell>
          <cell r="K2834" t="str">
            <v>Concreto 21mpa vástago estribos</v>
          </cell>
        </row>
        <row r="2835">
          <cell r="G2835" t="str">
            <v>50003970023</v>
          </cell>
          <cell r="H2835" t="str">
            <v>C.VIT.V.N.1304/02.17.009</v>
          </cell>
          <cell r="I2835" t="str">
            <v>_09</v>
          </cell>
          <cell r="J2835" t="str">
            <v>OBRAS DE ARTE MAYORES</v>
          </cell>
          <cell r="K2835" t="str">
            <v>Concreto 21mpa aletas estribos</v>
          </cell>
        </row>
        <row r="2836">
          <cell r="G2836" t="str">
            <v>50003970024</v>
          </cell>
          <cell r="H2836" t="str">
            <v>C.VIT.V.N.1304/02.17.009</v>
          </cell>
          <cell r="I2836" t="str">
            <v>_09</v>
          </cell>
          <cell r="J2836" t="str">
            <v>OBRAS DE ARTE MAYORES</v>
          </cell>
          <cell r="K2836" t="str">
            <v>Concreto 24.5mpa para estribos y aletas</v>
          </cell>
        </row>
        <row r="2837">
          <cell r="G2837" t="str">
            <v>50003970025</v>
          </cell>
          <cell r="H2837" t="str">
            <v>C.VIT.V.N.1304/02.17.009</v>
          </cell>
          <cell r="I2837" t="str">
            <v>_09</v>
          </cell>
          <cell r="J2837" t="str">
            <v>OBRAS DE ARTE MAYORES</v>
          </cell>
          <cell r="K2837" t="str">
            <v>Concreto 21mpa losas de aproximación</v>
          </cell>
        </row>
        <row r="2838">
          <cell r="G2838" t="str">
            <v>50003970026</v>
          </cell>
          <cell r="H2838" t="str">
            <v>C.VIT.V.N.1304/02.17.009</v>
          </cell>
          <cell r="I2838" t="str">
            <v>_09</v>
          </cell>
          <cell r="J2838" t="str">
            <v>OBRAS DE ARTE MAYORES</v>
          </cell>
          <cell r="K2838" t="str">
            <v>Concreto 28mpa box-culvert</v>
          </cell>
        </row>
        <row r="2839">
          <cell r="G2839" t="str">
            <v>50003970027</v>
          </cell>
          <cell r="H2839" t="str">
            <v>C.VIT.V.N.1304/02.17.009</v>
          </cell>
          <cell r="I2839" t="str">
            <v>_09</v>
          </cell>
          <cell r="J2839" t="str">
            <v>OBRAS DE ARTE MAYORES</v>
          </cell>
          <cell r="K2839" t="str">
            <v>Concreto 21mpa dados de pilotes</v>
          </cell>
        </row>
        <row r="2840">
          <cell r="G2840" t="str">
            <v>50003970028</v>
          </cell>
          <cell r="H2840" t="str">
            <v>C.VIT.V.N.1304/02.17.009</v>
          </cell>
          <cell r="I2840" t="str">
            <v>_09</v>
          </cell>
          <cell r="J2840" t="str">
            <v>OBRAS DE ARTE MAYORES</v>
          </cell>
          <cell r="K2840" t="str">
            <v>Concreto 28mpa pilas</v>
          </cell>
        </row>
        <row r="2841">
          <cell r="G2841" t="str">
            <v>50003970029</v>
          </cell>
          <cell r="H2841" t="str">
            <v>C.VIT.V.N.1304/02.17.009</v>
          </cell>
          <cell r="I2841" t="str">
            <v>_09</v>
          </cell>
          <cell r="J2841" t="str">
            <v>OBRAS DE ARTE MAYORES</v>
          </cell>
          <cell r="K2841" t="str">
            <v>Plataforma piloteadora</v>
          </cell>
        </row>
        <row r="2842">
          <cell r="G2842" t="str">
            <v>50003970030</v>
          </cell>
          <cell r="H2842" t="str">
            <v>C.VIT.V.N.1304/02.17.009</v>
          </cell>
          <cell r="I2842" t="str">
            <v>_09</v>
          </cell>
          <cell r="J2842" t="str">
            <v>OBRAS DE ARTE MAYORES</v>
          </cell>
          <cell r="K2842" t="str">
            <v>Pilote  d=0.5m (excavación + concreto)</v>
          </cell>
        </row>
        <row r="2843">
          <cell r="G2843" t="str">
            <v>50003970031</v>
          </cell>
          <cell r="H2843" t="str">
            <v>C.VIT.V.N.1304/02.17.009</v>
          </cell>
          <cell r="I2843" t="str">
            <v>_09</v>
          </cell>
          <cell r="J2843" t="str">
            <v>OBRAS DE ARTE MAYORES</v>
          </cell>
          <cell r="K2843" t="str">
            <v>Pilote  d=1m (excavación + concreto)</v>
          </cell>
        </row>
        <row r="2844">
          <cell r="G2844" t="str">
            <v>50003970032</v>
          </cell>
          <cell r="H2844" t="str">
            <v>C.VIT.V.N.1304/02.17.009</v>
          </cell>
          <cell r="I2844" t="str">
            <v>_09</v>
          </cell>
          <cell r="J2844" t="str">
            <v>OBRAS DE ARTE MAYORES</v>
          </cell>
          <cell r="K2844" t="str">
            <v>Acero de refuerzo pilotes fy=420mpa</v>
          </cell>
        </row>
        <row r="2845">
          <cell r="G2845" t="str">
            <v>50003970033</v>
          </cell>
          <cell r="H2845" t="str">
            <v>C.VIT.V.N.1304/02.17.009</v>
          </cell>
          <cell r="I2845" t="str">
            <v>_09</v>
          </cell>
          <cell r="J2845" t="str">
            <v>OBRAS DE ARTE MAYORES</v>
          </cell>
          <cell r="K2845" t="str">
            <v>Concreto 28mpa vigas cabezales</v>
          </cell>
        </row>
        <row r="2846">
          <cell r="G2846" t="str">
            <v>50003970034</v>
          </cell>
          <cell r="H2846" t="str">
            <v>C.VIT.V.N.1304/02.17.009</v>
          </cell>
          <cell r="I2846" t="str">
            <v>_09</v>
          </cell>
          <cell r="J2846" t="str">
            <v>OBRAS DE ARTE MAYORES</v>
          </cell>
          <cell r="K2846" t="str">
            <v>Concreto 17.5mpa solados</v>
          </cell>
        </row>
        <row r="2847">
          <cell r="G2847" t="str">
            <v>50003970035</v>
          </cell>
          <cell r="H2847" t="str">
            <v>C.VIT.V.N.1304/02.17.009</v>
          </cell>
          <cell r="I2847" t="str">
            <v>_09</v>
          </cell>
          <cell r="J2847" t="str">
            <v>OBRAS DE ARTE MAYORES</v>
          </cell>
          <cell r="K2847" t="str">
            <v>Acero de refuerzo estribos, aletas y lo</v>
          </cell>
        </row>
        <row r="2848">
          <cell r="G2848" t="str">
            <v>50003970036</v>
          </cell>
          <cell r="H2848" t="str">
            <v>C.VIT.V.N.1304/02.17.009</v>
          </cell>
          <cell r="I2848" t="str">
            <v>_09</v>
          </cell>
          <cell r="J2848" t="str">
            <v>OBRAS DE ARTE MAYORES</v>
          </cell>
          <cell r="K2848" t="str">
            <v>Acero de refuerzo box-culvert fy=420mpa</v>
          </cell>
        </row>
        <row r="2849">
          <cell r="G2849" t="str">
            <v>50003970037</v>
          </cell>
          <cell r="H2849" t="str">
            <v>C.VIT.V.N.1304/02.17.009</v>
          </cell>
          <cell r="I2849" t="str">
            <v>_09</v>
          </cell>
          <cell r="J2849" t="str">
            <v>OBRAS DE ARTE MAYORES</v>
          </cell>
          <cell r="K2849" t="str">
            <v>Reparación protección de concreto</v>
          </cell>
        </row>
        <row r="2850">
          <cell r="G2850" t="str">
            <v>50003970038</v>
          </cell>
          <cell r="H2850" t="str">
            <v>C.VIT.V.N.1304/02.17.009</v>
          </cell>
          <cell r="I2850" t="str">
            <v>_09</v>
          </cell>
          <cell r="J2850" t="str">
            <v>OBRAS DE ARTE MAYORES</v>
          </cell>
          <cell r="K2850" t="str">
            <v>Protección talud</v>
          </cell>
        </row>
        <row r="2851">
          <cell r="G2851" t="str">
            <v>50003970039</v>
          </cell>
          <cell r="H2851" t="str">
            <v>C.VIT.V.N.1304/02.17.009</v>
          </cell>
          <cell r="I2851" t="str">
            <v>_09</v>
          </cell>
          <cell r="J2851" t="str">
            <v>OBRAS DE ARTE MAYORES</v>
          </cell>
          <cell r="K2851" t="str">
            <v>Junta de expansión asfáltica (incluye re</v>
          </cell>
        </row>
        <row r="2852">
          <cell r="G2852" t="str">
            <v>50003970040</v>
          </cell>
          <cell r="H2852" t="str">
            <v>C.VIT.V.N.1304/02.17.009</v>
          </cell>
          <cell r="I2852" t="str">
            <v>_09</v>
          </cell>
          <cell r="J2852" t="str">
            <v>OBRAS DE ARTE MAYORES</v>
          </cell>
          <cell r="K2852" t="str">
            <v>Inyección de fisuras</v>
          </cell>
        </row>
        <row r="2853">
          <cell r="G2853" t="str">
            <v>50003970041</v>
          </cell>
          <cell r="H2853" t="str">
            <v>C.VIT.V.N.1304/02.17.009</v>
          </cell>
          <cell r="I2853" t="str">
            <v>_09</v>
          </cell>
          <cell r="J2853" t="str">
            <v>OBRAS DE ARTE MAYORES</v>
          </cell>
          <cell r="K2853" t="str">
            <v>Anclaje epóxico</v>
          </cell>
        </row>
        <row r="2854">
          <cell r="G2854" t="str">
            <v>50003970042</v>
          </cell>
          <cell r="H2854" t="str">
            <v>C.VIT.V.N.1304/02.17.009</v>
          </cell>
          <cell r="I2854" t="str">
            <v>_09</v>
          </cell>
          <cell r="J2854" t="str">
            <v>OBRAS DE ARTE MAYORES</v>
          </cell>
          <cell r="K2854" t="str">
            <v>Reforzamiento de tablero</v>
          </cell>
        </row>
        <row r="2855">
          <cell r="G2855" t="str">
            <v>50003970043</v>
          </cell>
          <cell r="H2855" t="str">
            <v>C.VIT.V.N.1304/02.17.009</v>
          </cell>
          <cell r="I2855" t="str">
            <v>_09</v>
          </cell>
          <cell r="J2855" t="str">
            <v>OBRAS DE ARTE MAYORES</v>
          </cell>
          <cell r="K2855" t="str">
            <v>Reforzamiento de vigas</v>
          </cell>
        </row>
        <row r="2856">
          <cell r="G2856" t="str">
            <v>50003970044</v>
          </cell>
          <cell r="H2856" t="str">
            <v>C.VIT.V.N.1304/02.17.009</v>
          </cell>
          <cell r="I2856" t="str">
            <v>_09</v>
          </cell>
          <cell r="J2856" t="str">
            <v>OBRAS DE ARTE MAYORES</v>
          </cell>
          <cell r="K2856" t="str">
            <v>Drenajes (incluye rejilla)</v>
          </cell>
        </row>
        <row r="2857">
          <cell r="G2857" t="str">
            <v>50003970045</v>
          </cell>
          <cell r="H2857" t="str">
            <v>C.VIT.V.N.1304/02.17.009</v>
          </cell>
          <cell r="I2857" t="str">
            <v>_09</v>
          </cell>
          <cell r="J2857" t="str">
            <v>OBRAS DE ARTE MAYORES</v>
          </cell>
          <cell r="K2857" t="str">
            <v>Concreto ciclópeo</v>
          </cell>
        </row>
        <row r="2858">
          <cell r="G2858" t="str">
            <v>50003970046</v>
          </cell>
          <cell r="H2858" t="str">
            <v>C.VIT.V.N.1304/02.17.009</v>
          </cell>
          <cell r="I2858" t="str">
            <v>_09</v>
          </cell>
          <cell r="J2858" t="str">
            <v>OBRAS DE ARTE MAYORES</v>
          </cell>
          <cell r="K2858" t="str">
            <v>Concreto socavación</v>
          </cell>
        </row>
        <row r="2859">
          <cell r="G2859" t="str">
            <v>50003970047</v>
          </cell>
          <cell r="H2859" t="str">
            <v>C.VIT.V.N.1304/02.17.009</v>
          </cell>
          <cell r="I2859" t="str">
            <v>_09</v>
          </cell>
          <cell r="J2859" t="str">
            <v>OBRAS DE ARTE MAYORES</v>
          </cell>
          <cell r="K2859" t="str">
            <v>Concreto fluído</v>
          </cell>
        </row>
        <row r="2860">
          <cell r="G2860" t="str">
            <v>50003970048</v>
          </cell>
          <cell r="H2860" t="str">
            <v>C.VIT.V.N.1304/02.17.009</v>
          </cell>
          <cell r="I2860" t="str">
            <v>_09</v>
          </cell>
          <cell r="J2860" t="str">
            <v>OBRAS DE ARTE MAYORES</v>
          </cell>
          <cell r="K2860" t="str">
            <v>Gateo de vigas (por unidad de apoyo)</v>
          </cell>
        </row>
        <row r="2861">
          <cell r="G2861" t="str">
            <v>50003970049</v>
          </cell>
          <cell r="H2861" t="str">
            <v>C.VIT.V.N.1304/02.17.009</v>
          </cell>
          <cell r="I2861" t="str">
            <v>_09</v>
          </cell>
          <cell r="J2861" t="str">
            <v>OBRAS DE ARTE MAYORES</v>
          </cell>
          <cell r="K2861" t="str">
            <v>Excavación</v>
          </cell>
        </row>
        <row r="2862">
          <cell r="G2862" t="str">
            <v>50003970050</v>
          </cell>
          <cell r="H2862" t="str">
            <v>C.VIT.V.N.1304/02.17.009</v>
          </cell>
          <cell r="I2862" t="str">
            <v>_09</v>
          </cell>
          <cell r="J2862" t="str">
            <v>OBRAS DE ARTE MAYORES</v>
          </cell>
          <cell r="K2862" t="str">
            <v>Relleno</v>
          </cell>
        </row>
        <row r="2863">
          <cell r="G2863" t="str">
            <v>50003970051</v>
          </cell>
          <cell r="H2863" t="str">
            <v>C.VIT.V.N.1304/02.17.009</v>
          </cell>
          <cell r="I2863" t="str">
            <v>_09</v>
          </cell>
          <cell r="J2863" t="str">
            <v>OBRAS DE ARTE MAYORES</v>
          </cell>
          <cell r="K2863" t="str">
            <v>Vadeo</v>
          </cell>
        </row>
        <row r="2864">
          <cell r="G2864" t="str">
            <v>50003970052</v>
          </cell>
          <cell r="H2864" t="str">
            <v>C.VIT.V.N.1304/02.17.009</v>
          </cell>
          <cell r="I2864" t="str">
            <v>_09</v>
          </cell>
          <cell r="J2864" t="str">
            <v>OBRAS DE ARTE MAYORES</v>
          </cell>
          <cell r="K2864" t="str">
            <v>Manejo de aguas</v>
          </cell>
        </row>
        <row r="2865">
          <cell r="G2865" t="str">
            <v>50003970053</v>
          </cell>
          <cell r="H2865" t="str">
            <v>C.VIT.V.N.1304/02.17.009</v>
          </cell>
          <cell r="I2865" t="str">
            <v>_09</v>
          </cell>
          <cell r="J2865" t="str">
            <v>OBRAS DE ARTE MAYORES</v>
          </cell>
          <cell r="K2865" t="str">
            <v>Transporte de excavaciones</v>
          </cell>
        </row>
        <row r="2866">
          <cell r="G2866" t="str">
            <v>50003970054</v>
          </cell>
          <cell r="H2866" t="str">
            <v>C.VIT.V.N.1304/02.17.009</v>
          </cell>
          <cell r="I2866" t="str">
            <v>_09</v>
          </cell>
          <cell r="J2866" t="str">
            <v>OBRAS DE ARTE MAYORES</v>
          </cell>
          <cell r="K2866" t="str">
            <v>Transporte material de rellenos</v>
          </cell>
        </row>
        <row r="2867">
          <cell r="G2867" t="str">
            <v>50003970055</v>
          </cell>
          <cell r="H2867" t="str">
            <v>C.VIT.V.N.1304/02.17.009</v>
          </cell>
          <cell r="I2867" t="str">
            <v>_09</v>
          </cell>
          <cell r="J2867" t="str">
            <v>OBRAS DE ARTE MAYORES</v>
          </cell>
          <cell r="K2867" t="str">
            <v>Transporte de concretos</v>
          </cell>
        </row>
        <row r="2868">
          <cell r="G2868" t="str">
            <v>50003970056</v>
          </cell>
          <cell r="H2868" t="str">
            <v>C.VIT.V.N.1304/02.17.009</v>
          </cell>
          <cell r="I2868" t="str">
            <v>_09</v>
          </cell>
          <cell r="J2868" t="str">
            <v>OBRAS DE ARTE MAYORES</v>
          </cell>
          <cell r="K2868" t="str">
            <v>Prueba de carga</v>
          </cell>
        </row>
        <row r="2869">
          <cell r="G2869" t="str">
            <v>50003970057</v>
          </cell>
          <cell r="H2869" t="str">
            <v>C.VIT.V.N.1304/02.17.009</v>
          </cell>
          <cell r="I2869" t="str">
            <v>_09</v>
          </cell>
          <cell r="J2869" t="str">
            <v>OBRAS DE ARTE MAYORES</v>
          </cell>
          <cell r="K2869" t="str">
            <v>Prueba dinamica pilotes</v>
          </cell>
        </row>
        <row r="2870">
          <cell r="G2870" t="str">
            <v>50003980001</v>
          </cell>
          <cell r="H2870" t="str">
            <v>C.VIT.V.N.1304/02.17.010</v>
          </cell>
          <cell r="I2870" t="str">
            <v>_10</v>
          </cell>
          <cell r="J2870" t="str">
            <v>TRASLADO DE REDES</v>
          </cell>
          <cell r="K2870" t="str">
            <v>Traslado de redes aereas</v>
          </cell>
        </row>
        <row r="2871">
          <cell r="G2871" t="str">
            <v>50003980002</v>
          </cell>
          <cell r="H2871" t="str">
            <v>C.VIT.V.N.1304/02.17.010</v>
          </cell>
          <cell r="I2871" t="str">
            <v>_10</v>
          </cell>
          <cell r="J2871" t="str">
            <v>TRASLADO DE REDES</v>
          </cell>
          <cell r="K2871" t="str">
            <v>Traslado de redes de acueducto</v>
          </cell>
        </row>
        <row r="2872">
          <cell r="G2872" t="str">
            <v>50003980003</v>
          </cell>
          <cell r="H2872" t="str">
            <v>C.VIT.V.N.1304/02.17.010</v>
          </cell>
          <cell r="I2872" t="str">
            <v>_10</v>
          </cell>
          <cell r="J2872" t="str">
            <v>TRASLADO DE REDES</v>
          </cell>
          <cell r="K2872" t="str">
            <v>Traslado de redes de secas</v>
          </cell>
        </row>
        <row r="2873">
          <cell r="G2873" t="str">
            <v>50003980004</v>
          </cell>
          <cell r="H2873" t="str">
            <v>C.VIT.V.N.1304/02.17.010</v>
          </cell>
          <cell r="I2873" t="str">
            <v>_10</v>
          </cell>
          <cell r="J2873" t="str">
            <v>TRASLADO DE REDES</v>
          </cell>
          <cell r="K2873" t="str">
            <v>Cruces en via para instalaciones de s.o.</v>
          </cell>
        </row>
        <row r="2874">
          <cell r="G2874" t="str">
            <v>50003990001</v>
          </cell>
          <cell r="H2874" t="str">
            <v>C.VIT.V.N.1304/02.18</v>
          </cell>
          <cell r="I2874">
            <v>0</v>
          </cell>
          <cell r="K2874" t="str">
            <v>Permisos ambientales PAGA</v>
          </cell>
        </row>
        <row r="2875">
          <cell r="G2875" t="str">
            <v>50003990002</v>
          </cell>
          <cell r="H2875" t="str">
            <v>C.VIT.V.N.1304/02.18</v>
          </cell>
          <cell r="I2875">
            <v>0</v>
          </cell>
          <cell r="K2875" t="str">
            <v>Entrega de predios (30%)</v>
          </cell>
        </row>
        <row r="2876">
          <cell r="G2876" t="str">
            <v>50003990003</v>
          </cell>
          <cell r="H2876" t="str">
            <v>C.VIT.V.N.1304/02.18</v>
          </cell>
          <cell r="I2876">
            <v>0</v>
          </cell>
          <cell r="K2876" t="str">
            <v>Plan de manejo de tráfico</v>
          </cell>
        </row>
        <row r="2877">
          <cell r="G2877" t="str">
            <v>50003990004</v>
          </cell>
          <cell r="H2877" t="str">
            <v>C.VIT.V.N.1304/02.18</v>
          </cell>
          <cell r="I2877">
            <v>0</v>
          </cell>
          <cell r="K2877" t="str">
            <v>Diseños</v>
          </cell>
        </row>
        <row r="2878">
          <cell r="G2878" t="str">
            <v>50004000001</v>
          </cell>
          <cell r="H2878" t="str">
            <v>C.VIT.V.N.1304/02.18.001</v>
          </cell>
          <cell r="I2878" t="str">
            <v>_01</v>
          </cell>
          <cell r="J2878" t="str">
            <v>EXCAVACIONES</v>
          </cell>
          <cell r="K2878" t="str">
            <v>Hito 45 1</v>
          </cell>
        </row>
        <row r="2879">
          <cell r="G2879" t="str">
            <v>50004000002</v>
          </cell>
          <cell r="H2879" t="str">
            <v>C.VIT.V.N.1304/02.18.001</v>
          </cell>
          <cell r="I2879" t="str">
            <v>_01</v>
          </cell>
          <cell r="J2879" t="str">
            <v>EXCAVACIONES</v>
          </cell>
          <cell r="K2879" t="str">
            <v>Cerca nueva</v>
          </cell>
        </row>
        <row r="2880">
          <cell r="G2880" t="str">
            <v>50004000003</v>
          </cell>
          <cell r="H2880" t="str">
            <v>C.VIT.V.N.1304/02.18.001</v>
          </cell>
          <cell r="I2880" t="str">
            <v>_01</v>
          </cell>
          <cell r="J2880" t="str">
            <v>EXCAVACIONES</v>
          </cell>
          <cell r="K2880" t="str">
            <v>Cerca viva</v>
          </cell>
        </row>
        <row r="2881">
          <cell r="G2881" t="str">
            <v>50004000004</v>
          </cell>
          <cell r="H2881" t="str">
            <v>C.VIT.V.N.1304/02.18.001</v>
          </cell>
          <cell r="I2881" t="str">
            <v>_01</v>
          </cell>
          <cell r="J2881" t="str">
            <v>EXCAVACIONES</v>
          </cell>
          <cell r="K2881" t="str">
            <v>Tala de árboles</v>
          </cell>
        </row>
        <row r="2882">
          <cell r="G2882" t="str">
            <v>50004000005</v>
          </cell>
          <cell r="H2882" t="str">
            <v>C.VIT.V.N.1304/02.18.001</v>
          </cell>
          <cell r="I2882" t="str">
            <v>_01</v>
          </cell>
          <cell r="J2882" t="str">
            <v>EXCAVACIONES</v>
          </cell>
          <cell r="K2882" t="str">
            <v>Retiro de tocones</v>
          </cell>
        </row>
        <row r="2883">
          <cell r="G2883" t="str">
            <v>50004000006</v>
          </cell>
          <cell r="H2883" t="str">
            <v>C.VIT.V.N.1304/02.18.001</v>
          </cell>
          <cell r="I2883" t="str">
            <v>_01</v>
          </cell>
          <cell r="J2883" t="str">
            <v>EXCAVACIONES</v>
          </cell>
          <cell r="K2883" t="str">
            <v>Descapote</v>
          </cell>
        </row>
        <row r="2884">
          <cell r="G2884" t="str">
            <v>50004000007</v>
          </cell>
          <cell r="H2884" t="str">
            <v>C.VIT.V.N.1304/02.18.001</v>
          </cell>
          <cell r="I2884" t="str">
            <v>_01</v>
          </cell>
          <cell r="J2884" t="str">
            <v>EXCAVACIONES</v>
          </cell>
          <cell r="K2884" t="str">
            <v>Cortes en material común</v>
          </cell>
        </row>
        <row r="2885">
          <cell r="G2885" t="str">
            <v>50004000008</v>
          </cell>
          <cell r="H2885" t="str">
            <v>C.VIT.V.N.1304/02.18.001</v>
          </cell>
          <cell r="I2885" t="str">
            <v>_01</v>
          </cell>
          <cell r="J2885" t="str">
            <v>EXCAVACIONES</v>
          </cell>
          <cell r="K2885" t="str">
            <v>Corte para ensanche de vía existente</v>
          </cell>
        </row>
        <row r="2886">
          <cell r="G2886" t="str">
            <v>50004000009</v>
          </cell>
          <cell r="H2886" t="str">
            <v>C.VIT.V.N.1304/02.18.001</v>
          </cell>
          <cell r="I2886" t="str">
            <v>_01</v>
          </cell>
          <cell r="J2886" t="str">
            <v>EXCAVACIONES</v>
          </cell>
          <cell r="K2886" t="str">
            <v>Cortes de la vía en roca blanda con ripp</v>
          </cell>
        </row>
        <row r="2887">
          <cell r="G2887" t="str">
            <v>50004000010</v>
          </cell>
          <cell r="H2887" t="str">
            <v>C.VIT.V.N.1304/02.18.001</v>
          </cell>
          <cell r="I2887" t="str">
            <v>_01</v>
          </cell>
          <cell r="J2887" t="str">
            <v>EXCAVACIONES</v>
          </cell>
          <cell r="K2887" t="str">
            <v>Cortes de la vía en roca fresca</v>
          </cell>
        </row>
        <row r="2888">
          <cell r="G2888" t="str">
            <v>50004000011</v>
          </cell>
          <cell r="H2888" t="str">
            <v>C.VIT.V.N.1304/02.18.001</v>
          </cell>
          <cell r="I2888" t="str">
            <v>_01</v>
          </cell>
          <cell r="J2888" t="str">
            <v>EXCAVACIONES</v>
          </cell>
          <cell r="K2888" t="str">
            <v>Demolición de carpeta para empalme con a</v>
          </cell>
        </row>
        <row r="2889">
          <cell r="G2889" t="str">
            <v>50004000012</v>
          </cell>
          <cell r="H2889" t="str">
            <v>C.VIT.V.N.1304/02.18.001</v>
          </cell>
          <cell r="I2889" t="str">
            <v>_01</v>
          </cell>
          <cell r="J2889" t="str">
            <v>EXCAVACIONES</v>
          </cell>
          <cell r="K2889" t="str">
            <v>Fresado</v>
          </cell>
        </row>
        <row r="2890">
          <cell r="G2890" t="str">
            <v>50004000013</v>
          </cell>
          <cell r="H2890" t="str">
            <v>C.VIT.V.N.1304/02.18.001</v>
          </cell>
          <cell r="I2890" t="str">
            <v>_01</v>
          </cell>
          <cell r="J2890" t="str">
            <v>EXCAVACIONES</v>
          </cell>
          <cell r="K2890" t="str">
            <v>Transporte de excavaciones</v>
          </cell>
        </row>
        <row r="2891">
          <cell r="G2891" t="str">
            <v>50004000014</v>
          </cell>
          <cell r="H2891" t="str">
            <v>C.VIT.V.N.1304/02.18.001</v>
          </cell>
          <cell r="I2891" t="str">
            <v>_01</v>
          </cell>
          <cell r="J2891" t="str">
            <v>EXCAVACIONES</v>
          </cell>
          <cell r="K2891" t="str">
            <v>Conformación de botaderos</v>
          </cell>
        </row>
        <row r="2892">
          <cell r="G2892" t="str">
            <v>50004000015</v>
          </cell>
          <cell r="H2892" t="str">
            <v>C.VIT.V.N.1304/02.18.001</v>
          </cell>
          <cell r="I2892" t="str">
            <v>_01</v>
          </cell>
          <cell r="J2892" t="str">
            <v>EXCAVACIONES</v>
          </cell>
          <cell r="K2892" t="str">
            <v>Compensacion forestal</v>
          </cell>
        </row>
        <row r="2893">
          <cell r="G2893" t="str">
            <v>50004010001</v>
          </cell>
          <cell r="H2893" t="str">
            <v>C.VIT.V.N.1304/02.18.002</v>
          </cell>
          <cell r="I2893" t="str">
            <v>_02</v>
          </cell>
          <cell r="J2893" t="str">
            <v>TERRAPLENES Y RELLENOS</v>
          </cell>
          <cell r="K2893" t="str">
            <v>Hito 45 2</v>
          </cell>
        </row>
        <row r="2894">
          <cell r="G2894" t="str">
            <v>50004010002</v>
          </cell>
          <cell r="H2894" t="str">
            <v>C.VIT.V.N.1304/02.18.002</v>
          </cell>
          <cell r="I2894" t="str">
            <v>_02</v>
          </cell>
          <cell r="J2894" t="str">
            <v>TERRAPLENES Y RELLENOS</v>
          </cell>
          <cell r="K2894" t="str">
            <v>Compactación de subrasante</v>
          </cell>
        </row>
        <row r="2895">
          <cell r="G2895" t="str">
            <v>50004010003</v>
          </cell>
          <cell r="H2895" t="str">
            <v>C.VIT.V.N.1304/02.18.002</v>
          </cell>
          <cell r="I2895" t="str">
            <v>_02</v>
          </cell>
          <cell r="J2895" t="str">
            <v>TERRAPLENES Y RELLENOS</v>
          </cell>
          <cell r="K2895" t="str">
            <v>Reconformación de terraplenes</v>
          </cell>
        </row>
        <row r="2896">
          <cell r="G2896" t="str">
            <v>50004010004</v>
          </cell>
          <cell r="H2896" t="str">
            <v>C.VIT.V.N.1304/02.18.002</v>
          </cell>
          <cell r="I2896" t="str">
            <v>_02</v>
          </cell>
          <cell r="J2896" t="str">
            <v>TERRAPLENES Y RELLENOS</v>
          </cell>
          <cell r="K2896" t="str">
            <v>Rajón - mejoramiento de subrasante</v>
          </cell>
        </row>
        <row r="2897">
          <cell r="G2897" t="str">
            <v>50004010005</v>
          </cell>
          <cell r="H2897" t="str">
            <v>C.VIT.V.N.1304/02.18.002</v>
          </cell>
          <cell r="I2897" t="str">
            <v>_02</v>
          </cell>
          <cell r="J2897" t="str">
            <v>TERRAPLENES Y RELLENOS</v>
          </cell>
          <cell r="K2897" t="str">
            <v>Terraplen con material de cantera</v>
          </cell>
        </row>
        <row r="2898">
          <cell r="G2898" t="str">
            <v>50004010006</v>
          </cell>
          <cell r="H2898" t="str">
            <v>C.VIT.V.N.1304/02.18.002</v>
          </cell>
          <cell r="I2898" t="str">
            <v>_02</v>
          </cell>
          <cell r="J2898" t="str">
            <v>TERRAPLENES Y RELLENOS</v>
          </cell>
          <cell r="K2898" t="str">
            <v>Terraplen con material proveniente de co</v>
          </cell>
        </row>
        <row r="2899">
          <cell r="G2899" t="str">
            <v>50004010007</v>
          </cell>
          <cell r="H2899" t="str">
            <v>C.VIT.V.N.1304/02.18.002</v>
          </cell>
          <cell r="I2899" t="str">
            <v>_02</v>
          </cell>
          <cell r="J2899" t="str">
            <v>TERRAPLENES Y RELLENOS</v>
          </cell>
          <cell r="K2899" t="str">
            <v>Transporte material de terraplen</v>
          </cell>
        </row>
        <row r="2900">
          <cell r="G2900" t="str">
            <v>50004020001</v>
          </cell>
          <cell r="H2900" t="str">
            <v>C.VIT.V.N.1304/02.18.003</v>
          </cell>
          <cell r="I2900" t="str">
            <v>_03</v>
          </cell>
          <cell r="J2900" t="str">
            <v>BASE Y SUBBASE</v>
          </cell>
          <cell r="K2900" t="str">
            <v>Hito 45 3</v>
          </cell>
        </row>
        <row r="2901">
          <cell r="G2901" t="str">
            <v>50004020002</v>
          </cell>
          <cell r="H2901" t="str">
            <v>C.VIT.V.N.1304/02.18.003</v>
          </cell>
          <cell r="I2901" t="str">
            <v>_03</v>
          </cell>
          <cell r="J2901" t="str">
            <v>BASE Y SUBBASE</v>
          </cell>
          <cell r="K2901" t="str">
            <v>Subbase</v>
          </cell>
        </row>
        <row r="2902">
          <cell r="G2902" t="str">
            <v>50004020003</v>
          </cell>
          <cell r="H2902" t="str">
            <v>C.VIT.V.N.1304/02.18.003</v>
          </cell>
          <cell r="I2902" t="str">
            <v>_03</v>
          </cell>
          <cell r="J2902" t="str">
            <v>BASE Y SUBBASE</v>
          </cell>
          <cell r="K2902" t="str">
            <v>Base</v>
          </cell>
        </row>
        <row r="2903">
          <cell r="G2903" t="str">
            <v>50004020004</v>
          </cell>
          <cell r="H2903" t="str">
            <v>C.VIT.V.N.1304/02.18.003</v>
          </cell>
          <cell r="I2903" t="str">
            <v>_03</v>
          </cell>
          <cell r="J2903" t="str">
            <v>BASE Y SUBBASE</v>
          </cell>
          <cell r="K2903" t="str">
            <v>Base estabilizada asfalto espumado (beae</v>
          </cell>
        </row>
        <row r="2904">
          <cell r="G2904" t="str">
            <v>50004020005</v>
          </cell>
          <cell r="H2904" t="str">
            <v>C.VIT.V.N.1304/02.18.003</v>
          </cell>
          <cell r="I2904" t="str">
            <v>_03</v>
          </cell>
          <cell r="J2904" t="str">
            <v>BASE Y SUBBASE</v>
          </cell>
          <cell r="K2904" t="str">
            <v>Afirmado para mejoramiento de subrasante</v>
          </cell>
        </row>
        <row r="2905">
          <cell r="G2905" t="str">
            <v>50004020006</v>
          </cell>
          <cell r="H2905" t="str">
            <v>C.VIT.V.N.1304/02.18.003</v>
          </cell>
          <cell r="I2905" t="str">
            <v>_03</v>
          </cell>
          <cell r="J2905" t="str">
            <v>BASE Y SUBBASE</v>
          </cell>
          <cell r="K2905" t="str">
            <v>Asfálto espumado</v>
          </cell>
        </row>
        <row r="2906">
          <cell r="G2906" t="str">
            <v>50004020007</v>
          </cell>
          <cell r="H2906" t="str">
            <v>C.VIT.V.N.1304/02.18.003</v>
          </cell>
          <cell r="I2906" t="str">
            <v>_03</v>
          </cell>
          <cell r="J2906" t="str">
            <v>BASE Y SUBBASE</v>
          </cell>
          <cell r="K2906" t="str">
            <v>Rap +agregado</v>
          </cell>
        </row>
        <row r="2907">
          <cell r="G2907" t="str">
            <v>50004020008</v>
          </cell>
          <cell r="H2907" t="str">
            <v>C.VIT.V.N.1304/02.18.003</v>
          </cell>
          <cell r="I2907" t="str">
            <v>_03</v>
          </cell>
          <cell r="J2907" t="str">
            <v>BASE Y SUBBASE</v>
          </cell>
          <cell r="K2907" t="str">
            <v>Riego de liga</v>
          </cell>
        </row>
        <row r="2908">
          <cell r="G2908" t="str">
            <v>50004020009</v>
          </cell>
          <cell r="H2908" t="str">
            <v>C.VIT.V.N.1304/02.18.003</v>
          </cell>
          <cell r="I2908" t="str">
            <v>_03</v>
          </cell>
          <cell r="J2908" t="str">
            <v>BASE Y SUBBASE</v>
          </cell>
          <cell r="K2908" t="str">
            <v>Imprimación</v>
          </cell>
        </row>
        <row r="2909">
          <cell r="G2909" t="str">
            <v>50004020010</v>
          </cell>
          <cell r="H2909" t="str">
            <v>C.VIT.V.N.1304/02.18.003</v>
          </cell>
          <cell r="I2909" t="str">
            <v>_03</v>
          </cell>
          <cell r="J2909" t="str">
            <v>BASE Y SUBBASE</v>
          </cell>
          <cell r="K2909" t="str">
            <v>Transporte base y subbase</v>
          </cell>
        </row>
        <row r="2910">
          <cell r="G2910" t="str">
            <v>50004030001</v>
          </cell>
          <cell r="H2910" t="str">
            <v>C.VIT.V.N.1304/02.18.004</v>
          </cell>
          <cell r="I2910" t="str">
            <v>_04</v>
          </cell>
          <cell r="J2910" t="str">
            <v>CAPAS ASFALTICAS</v>
          </cell>
          <cell r="K2910" t="str">
            <v>Hito 45 4</v>
          </cell>
        </row>
        <row r="2911">
          <cell r="G2911" t="str">
            <v>50004030002</v>
          </cell>
          <cell r="H2911" t="str">
            <v>C.VIT.V.N.1304/02.18.004</v>
          </cell>
          <cell r="I2911" t="str">
            <v>_04</v>
          </cell>
          <cell r="J2911" t="str">
            <v>CAPAS ASFALTICAS</v>
          </cell>
          <cell r="K2911" t="str">
            <v>Carpeta asfáltica mdc2</v>
          </cell>
        </row>
        <row r="2912">
          <cell r="G2912" t="str">
            <v>50004030003</v>
          </cell>
          <cell r="H2912" t="str">
            <v>C.VIT.V.N.1304/02.18.004</v>
          </cell>
          <cell r="I2912" t="str">
            <v>_04</v>
          </cell>
          <cell r="J2912" t="str">
            <v>CAPAS ASFALTICAS</v>
          </cell>
          <cell r="K2912" t="str">
            <v>Geomalla de refuerzo</v>
          </cell>
        </row>
        <row r="2913">
          <cell r="G2913" t="str">
            <v>50004030004</v>
          </cell>
          <cell r="H2913" t="str">
            <v>C.VIT.V.N.1304/02.18.004</v>
          </cell>
          <cell r="I2913" t="str">
            <v>_04</v>
          </cell>
          <cell r="J2913" t="str">
            <v>CAPAS ASFALTICAS</v>
          </cell>
          <cell r="K2913" t="str">
            <v>Transporte de mezcla asfáltica</v>
          </cell>
        </row>
        <row r="2914">
          <cell r="G2914" t="str">
            <v>50004040001</v>
          </cell>
          <cell r="H2914" t="str">
            <v>C.VIT.V.N.1304/02.18.005</v>
          </cell>
          <cell r="I2914" t="str">
            <v>_05</v>
          </cell>
          <cell r="J2914" t="str">
            <v>SEÑALIZACION</v>
          </cell>
          <cell r="K2914" t="str">
            <v>Hito 45 5</v>
          </cell>
        </row>
        <row r="2915">
          <cell r="G2915" t="str">
            <v>50004040003</v>
          </cell>
          <cell r="H2915" t="str">
            <v>C.VIT.V.N.1304/02.18.005</v>
          </cell>
          <cell r="I2915" t="str">
            <v>_05</v>
          </cell>
          <cell r="J2915" t="str">
            <v>SEÑALIZACION</v>
          </cell>
          <cell r="K2915" t="str">
            <v>Tachas reflectivas bidireccionales</v>
          </cell>
        </row>
        <row r="2916">
          <cell r="G2916" t="str">
            <v>50004040004</v>
          </cell>
          <cell r="H2916" t="str">
            <v>C.VIT.V.N.1304/02.18.005</v>
          </cell>
          <cell r="I2916" t="str">
            <v>_05</v>
          </cell>
          <cell r="J2916" t="str">
            <v>SEÑALIZACION</v>
          </cell>
          <cell r="K2916" t="str">
            <v>Líneas de demarcación</v>
          </cell>
        </row>
        <row r="2917">
          <cell r="G2917" t="str">
            <v>50004040005</v>
          </cell>
          <cell r="H2917" t="str">
            <v>C.VIT.V.N.1304/02.18.005</v>
          </cell>
          <cell r="I2917" t="str">
            <v>_05</v>
          </cell>
          <cell r="J2917" t="str">
            <v>SEÑALIZACION</v>
          </cell>
          <cell r="K2917" t="str">
            <v>Líneas de demarcación continua amarilla</v>
          </cell>
        </row>
        <row r="2918">
          <cell r="G2918" t="str">
            <v>50004040006</v>
          </cell>
          <cell r="H2918" t="str">
            <v>C.VIT.V.N.1304/02.18.005</v>
          </cell>
          <cell r="I2918" t="str">
            <v>_05</v>
          </cell>
          <cell r="J2918" t="str">
            <v>SEÑALIZACION</v>
          </cell>
          <cell r="K2918" t="str">
            <v>Líneas de demarcación discontinua blanca</v>
          </cell>
        </row>
        <row r="2919">
          <cell r="G2919" t="str">
            <v>50004040007</v>
          </cell>
          <cell r="H2919" t="str">
            <v>C.VIT.V.N.1304/02.18.005</v>
          </cell>
          <cell r="I2919" t="str">
            <v>_05</v>
          </cell>
          <cell r="J2919" t="str">
            <v>SEÑALIZACION</v>
          </cell>
          <cell r="K2919" t="str">
            <v>Líneas de demarcación discontinua amaril</v>
          </cell>
        </row>
        <row r="2920">
          <cell r="G2920" t="str">
            <v>50004040008</v>
          </cell>
          <cell r="H2920" t="str">
            <v>C.VIT.V.N.1304/02.18.005</v>
          </cell>
          <cell r="I2920" t="str">
            <v>_05</v>
          </cell>
          <cell r="J2920" t="str">
            <v>SEÑALIZACION</v>
          </cell>
          <cell r="K2920" t="str">
            <v>Señales verticales de transito grupo 1</v>
          </cell>
        </row>
        <row r="2921">
          <cell r="G2921" t="str">
            <v>50004040009</v>
          </cell>
          <cell r="H2921" t="str">
            <v>C.VIT.V.N.1304/02.18.005</v>
          </cell>
          <cell r="I2921" t="str">
            <v>_05</v>
          </cell>
          <cell r="J2921" t="str">
            <v>SEÑALIZACION</v>
          </cell>
          <cell r="K2921" t="str">
            <v>Señales verticales doble de transito gru</v>
          </cell>
        </row>
        <row r="2922">
          <cell r="G2922" t="str">
            <v>50004040010</v>
          </cell>
          <cell r="H2922" t="str">
            <v>C.VIT.V.N.1304/02.18.005</v>
          </cell>
          <cell r="I2922" t="str">
            <v>_05</v>
          </cell>
          <cell r="J2922" t="str">
            <v>SEÑALIZACION</v>
          </cell>
          <cell r="K2922" t="str">
            <v>Señales verticales de transito grupo 4</v>
          </cell>
        </row>
        <row r="2923">
          <cell r="G2923" t="str">
            <v>50004040011</v>
          </cell>
          <cell r="H2923" t="str">
            <v>C.VIT.V.N.1304/02.18.005</v>
          </cell>
          <cell r="I2923" t="str">
            <v>_05</v>
          </cell>
          <cell r="J2923" t="str">
            <v>SEÑALIZACION</v>
          </cell>
          <cell r="K2923" t="str">
            <v>Señales verticales de transito grupo 5</v>
          </cell>
        </row>
        <row r="2924">
          <cell r="G2924" t="str">
            <v>50004040012</v>
          </cell>
          <cell r="H2924" t="str">
            <v>C.VIT.V.N.1304/02.18.005</v>
          </cell>
          <cell r="I2924" t="str">
            <v>_05</v>
          </cell>
          <cell r="J2924" t="str">
            <v>SEÑALIZACION</v>
          </cell>
          <cell r="K2924" t="str">
            <v>Señales verticales de transito grupo 5 p</v>
          </cell>
        </row>
        <row r="2925">
          <cell r="G2925" t="str">
            <v>50004040013</v>
          </cell>
          <cell r="H2925" t="str">
            <v>C.VIT.V.N.1304/02.18.005</v>
          </cell>
          <cell r="I2925" t="str">
            <v>_05</v>
          </cell>
          <cell r="J2925" t="str">
            <v>SEÑALIZACION</v>
          </cell>
          <cell r="K2925" t="str">
            <v>Captafaros</v>
          </cell>
        </row>
        <row r="2926">
          <cell r="G2926" t="str">
            <v>50004040014</v>
          </cell>
          <cell r="H2926" t="str">
            <v>C.VIT.V.N.1304/02.18.005</v>
          </cell>
          <cell r="I2926" t="str">
            <v>_05</v>
          </cell>
          <cell r="J2926" t="str">
            <v>SEÑALIZACION</v>
          </cell>
          <cell r="K2926" t="str">
            <v>Postes de kilometraje</v>
          </cell>
        </row>
        <row r="2927">
          <cell r="G2927" t="str">
            <v>50004040015</v>
          </cell>
          <cell r="H2927" t="str">
            <v>C.VIT.V.N.1304/02.18.005</v>
          </cell>
          <cell r="I2927" t="str">
            <v>_05</v>
          </cell>
          <cell r="J2927" t="str">
            <v>SEÑALIZACION</v>
          </cell>
          <cell r="K2927" t="str">
            <v>Defensas metálicas</v>
          </cell>
        </row>
        <row r="2928">
          <cell r="G2928" t="str">
            <v>50004040016</v>
          </cell>
          <cell r="H2928" t="str">
            <v>C.VIT.V.N.1304/02.18.005</v>
          </cell>
          <cell r="I2928" t="str">
            <v>_05</v>
          </cell>
          <cell r="J2928" t="str">
            <v>SEÑALIZACION</v>
          </cell>
          <cell r="K2928" t="str">
            <v>Marcas viales</v>
          </cell>
        </row>
        <row r="2929">
          <cell r="G2929" t="str">
            <v>50004040017</v>
          </cell>
          <cell r="H2929" t="str">
            <v>C.VIT.V.N.1304/02.18.005</v>
          </cell>
          <cell r="I2929" t="str">
            <v>_05</v>
          </cell>
          <cell r="J2929" t="str">
            <v>SEÑALIZACION</v>
          </cell>
          <cell r="K2929" t="str">
            <v>Estoperoles</v>
          </cell>
        </row>
        <row r="2930">
          <cell r="G2930" t="str">
            <v>50004040018</v>
          </cell>
          <cell r="H2930" t="str">
            <v>C.VIT.V.N.1304/02.18.005</v>
          </cell>
          <cell r="I2930" t="str">
            <v>_05</v>
          </cell>
          <cell r="J2930" t="str">
            <v>SEÑALIZACION</v>
          </cell>
          <cell r="K2930" t="str">
            <v>Señalización preventiva de obra</v>
          </cell>
        </row>
        <row r="2931">
          <cell r="G2931" t="str">
            <v>50004050001</v>
          </cell>
          <cell r="H2931" t="str">
            <v>C.VIT.V.N.1304/02.18.006</v>
          </cell>
          <cell r="I2931" t="str">
            <v>_06</v>
          </cell>
          <cell r="J2931" t="str">
            <v>OBRAS DE ESTABILIZACION Y DRENAJES</v>
          </cell>
          <cell r="K2931" t="str">
            <v>Hito 45 6</v>
          </cell>
        </row>
        <row r="2932">
          <cell r="G2932" t="str">
            <v>50004050002</v>
          </cell>
          <cell r="H2932" t="str">
            <v>C.VIT.V.N.1304/02.18.006</v>
          </cell>
          <cell r="I2932" t="str">
            <v>_06</v>
          </cell>
          <cell r="J2932" t="str">
            <v>OBRAS DE ESTABILIZACION Y DRENAJES</v>
          </cell>
          <cell r="K2932" t="str">
            <v>Perforaciòn profunda para drenaje d 3</v>
          </cell>
        </row>
        <row r="2933">
          <cell r="G2933" t="str">
            <v>50004050003</v>
          </cell>
          <cell r="H2933" t="str">
            <v>C.VIT.V.N.1304/02.18.006</v>
          </cell>
          <cell r="I2933" t="str">
            <v>_06</v>
          </cell>
          <cell r="J2933" t="str">
            <v>OBRAS DE ESTABILIZACION Y DRENAJES</v>
          </cell>
          <cell r="K2933" t="str">
            <v>Tubería pvc de diam 6 para drenajes</v>
          </cell>
        </row>
        <row r="2934">
          <cell r="G2934" t="str">
            <v>50004050004</v>
          </cell>
          <cell r="H2934" t="str">
            <v>C.VIT.V.N.1304/02.18.006</v>
          </cell>
          <cell r="I2934" t="str">
            <v>_06</v>
          </cell>
          <cell r="J2934" t="str">
            <v>OBRAS DE ESTABILIZACION Y DRENAJES</v>
          </cell>
          <cell r="K2934" t="str">
            <v>Lloraderos  pvc 2 l=0.5m</v>
          </cell>
        </row>
        <row r="2935">
          <cell r="G2935" t="str">
            <v>50004050005</v>
          </cell>
          <cell r="H2935" t="str">
            <v>C.VIT.V.N.1304/02.18.006</v>
          </cell>
          <cell r="I2935" t="str">
            <v>_06</v>
          </cell>
          <cell r="J2935" t="str">
            <v>OBRAS DE ESTABILIZACION Y DRENAJES</v>
          </cell>
          <cell r="K2935" t="str">
            <v>Tuberìa pvc ranurada d2.5  para drena</v>
          </cell>
        </row>
        <row r="2936">
          <cell r="G2936" t="str">
            <v>50004050006</v>
          </cell>
          <cell r="H2936" t="str">
            <v>C.VIT.V.N.1304/02.18.006</v>
          </cell>
          <cell r="I2936" t="str">
            <v>_06</v>
          </cell>
          <cell r="J2936" t="str">
            <v>OBRAS DE ESTABILIZACION Y DRENAJES</v>
          </cell>
          <cell r="K2936" t="str">
            <v>Pernos bal</v>
          </cell>
        </row>
        <row r="2937">
          <cell r="G2937" t="str">
            <v>50004050007</v>
          </cell>
          <cell r="H2937" t="str">
            <v>C.VIT.V.N.1304/02.18.006</v>
          </cell>
          <cell r="I2937" t="str">
            <v>_06</v>
          </cell>
          <cell r="J2937" t="str">
            <v>OBRAS DE ESTABILIZACION Y DRENAJES</v>
          </cell>
          <cell r="K2937" t="str">
            <v>Concreto lanzado (28 mpa)</v>
          </cell>
        </row>
        <row r="2938">
          <cell r="G2938" t="str">
            <v>50004050008</v>
          </cell>
          <cell r="H2938" t="str">
            <v>C.VIT.V.N.1304/02.18.006</v>
          </cell>
          <cell r="I2938" t="str">
            <v>_06</v>
          </cell>
          <cell r="J2938" t="str">
            <v>OBRAS DE ESTABILIZACION Y DRENAJES</v>
          </cell>
          <cell r="K2938" t="str">
            <v>Malla electrosoldada</v>
          </cell>
        </row>
        <row r="2939">
          <cell r="G2939" t="str">
            <v>50004050009</v>
          </cell>
          <cell r="H2939" t="str">
            <v>C.VIT.V.N.1304/02.18.006</v>
          </cell>
          <cell r="I2939" t="str">
            <v>_06</v>
          </cell>
          <cell r="J2939" t="str">
            <v>OBRAS DE ESTABILIZACION Y DRENAJES</v>
          </cell>
          <cell r="K2939" t="str">
            <v>Filtro con material granular</v>
          </cell>
        </row>
        <row r="2940">
          <cell r="G2940" t="str">
            <v>50004050010</v>
          </cell>
          <cell r="H2940" t="str">
            <v>C.VIT.V.N.1304/02.18.006</v>
          </cell>
          <cell r="I2940" t="str">
            <v>_06</v>
          </cell>
          <cell r="J2940" t="str">
            <v>OBRAS DE ESTABILIZACION Y DRENAJES</v>
          </cell>
          <cell r="K2940" t="str">
            <v>Geomalla para mejoramiento de capa de fu</v>
          </cell>
        </row>
        <row r="2941">
          <cell r="G2941" t="str">
            <v>50004050011</v>
          </cell>
          <cell r="H2941" t="str">
            <v>C.VIT.V.N.1304/02.18.006</v>
          </cell>
          <cell r="I2941" t="str">
            <v>_06</v>
          </cell>
          <cell r="J2941" t="str">
            <v>OBRAS DE ESTABILIZACION Y DRENAJES</v>
          </cell>
          <cell r="K2941" t="str">
            <v>Gaviones</v>
          </cell>
        </row>
        <row r="2942">
          <cell r="G2942" t="str">
            <v>50004050012</v>
          </cell>
          <cell r="H2942" t="str">
            <v>C.VIT.V.N.1304/02.18.006</v>
          </cell>
          <cell r="I2942" t="str">
            <v>_06</v>
          </cell>
          <cell r="J2942" t="str">
            <v>OBRAS DE ESTABILIZACION Y DRENAJES</v>
          </cell>
          <cell r="K2942" t="str">
            <v>Empradización con semilla</v>
          </cell>
        </row>
        <row r="2943">
          <cell r="G2943" t="str">
            <v>50004050013</v>
          </cell>
          <cell r="H2943" t="str">
            <v>C.VIT.V.N.1304/02.18.006</v>
          </cell>
          <cell r="I2943" t="str">
            <v>_06</v>
          </cell>
          <cell r="J2943" t="str">
            <v>OBRAS DE ESTABILIZACION Y DRENAJES</v>
          </cell>
          <cell r="K2943" t="str">
            <v>Concreto para cunetas y canales (21 mpa)</v>
          </cell>
        </row>
        <row r="2944">
          <cell r="G2944" t="str">
            <v>50004050014</v>
          </cell>
          <cell r="H2944" t="str">
            <v>C.VIT.V.N.1304/02.18.006</v>
          </cell>
          <cell r="I2944" t="str">
            <v>_06</v>
          </cell>
          <cell r="J2944" t="str">
            <v>OBRAS DE ESTABILIZACION Y DRENAJES</v>
          </cell>
          <cell r="K2944" t="str">
            <v>Concreto zanja de coronación</v>
          </cell>
        </row>
        <row r="2945">
          <cell r="G2945" t="str">
            <v>50004050015</v>
          </cell>
          <cell r="H2945" t="str">
            <v>C.VIT.V.N.1304/02.18.006</v>
          </cell>
          <cell r="I2945" t="str">
            <v>_06</v>
          </cell>
          <cell r="J2945" t="str">
            <v>OBRAS DE ESTABILIZACION Y DRENAJES</v>
          </cell>
          <cell r="K2945" t="str">
            <v>Concreto  21 mpa para disipadores</v>
          </cell>
        </row>
        <row r="2946">
          <cell r="G2946" t="str">
            <v>50004050016</v>
          </cell>
          <cell r="H2946" t="str">
            <v>C.VIT.V.N.1304/02.18.006</v>
          </cell>
          <cell r="I2946" t="str">
            <v>_06</v>
          </cell>
          <cell r="J2946" t="str">
            <v>OBRAS DE ESTABILIZACION Y DRENAJES</v>
          </cell>
          <cell r="K2946" t="str">
            <v>Revestimiento en piedra pegada</v>
          </cell>
        </row>
        <row r="2947">
          <cell r="G2947" t="str">
            <v>50004050017</v>
          </cell>
          <cell r="H2947" t="str">
            <v>C.VIT.V.N.1304/02.18.006</v>
          </cell>
          <cell r="I2947" t="str">
            <v>_06</v>
          </cell>
          <cell r="J2947" t="str">
            <v>OBRAS DE ESTABILIZACION Y DRENAJES</v>
          </cell>
          <cell r="K2947" t="str">
            <v>Muro de contención 4000 psi</v>
          </cell>
        </row>
        <row r="2948">
          <cell r="G2948" t="str">
            <v>50004050018</v>
          </cell>
          <cell r="H2948" t="str">
            <v>C.VIT.V.N.1304/02.18.006</v>
          </cell>
          <cell r="I2948" t="str">
            <v>_06</v>
          </cell>
          <cell r="J2948" t="str">
            <v>OBRAS DE ESTABILIZACION Y DRENAJES</v>
          </cell>
          <cell r="K2948" t="str">
            <v>Transporte de concretos</v>
          </cell>
        </row>
        <row r="2949">
          <cell r="G2949" t="str">
            <v>50004060001</v>
          </cell>
          <cell r="H2949" t="str">
            <v>C.VIT.V.N.1304/02.18.007</v>
          </cell>
          <cell r="I2949" t="str">
            <v>_07</v>
          </cell>
          <cell r="J2949" t="str">
            <v>OBRAS DE DRENAJE</v>
          </cell>
          <cell r="K2949" t="str">
            <v>Hito 45 7</v>
          </cell>
        </row>
        <row r="2950">
          <cell r="G2950" t="str">
            <v>50004060002</v>
          </cell>
          <cell r="H2950" t="str">
            <v>C.VIT.V.N.1304/02.18.007</v>
          </cell>
          <cell r="I2950" t="str">
            <v>_07</v>
          </cell>
          <cell r="J2950" t="str">
            <v>OBRAS DE DRENAJE</v>
          </cell>
          <cell r="K2950" t="str">
            <v>Demolición de estructuras</v>
          </cell>
        </row>
        <row r="2951">
          <cell r="G2951" t="str">
            <v>50004060003</v>
          </cell>
          <cell r="H2951" t="str">
            <v>C.VIT.V.N.1304/02.18.007</v>
          </cell>
          <cell r="I2951" t="str">
            <v>_07</v>
          </cell>
          <cell r="J2951" t="str">
            <v>OBRAS DE DRENAJE</v>
          </cell>
          <cell r="K2951" t="str">
            <v>Tuberìa de concreto d 0.90 m</v>
          </cell>
        </row>
        <row r="2952">
          <cell r="G2952" t="str">
            <v>50004060004</v>
          </cell>
          <cell r="H2952" t="str">
            <v>C.VIT.V.N.1304/02.18.007</v>
          </cell>
          <cell r="I2952" t="str">
            <v>_07</v>
          </cell>
          <cell r="J2952" t="str">
            <v>OBRAS DE DRENAJE</v>
          </cell>
          <cell r="K2952" t="str">
            <v>Tuberìa de concreto d 1.00 m</v>
          </cell>
        </row>
        <row r="2953">
          <cell r="G2953" t="str">
            <v>50004060005</v>
          </cell>
          <cell r="H2953" t="str">
            <v>C.VIT.V.N.1304/02.18.007</v>
          </cell>
          <cell r="I2953" t="str">
            <v>_07</v>
          </cell>
          <cell r="J2953" t="str">
            <v>OBRAS DE DRENAJE</v>
          </cell>
          <cell r="K2953" t="str">
            <v>Tuberìa de concreto d 1.20 m</v>
          </cell>
        </row>
        <row r="2954">
          <cell r="G2954" t="str">
            <v>50004060006</v>
          </cell>
          <cell r="H2954" t="str">
            <v>C.VIT.V.N.1304/02.18.007</v>
          </cell>
          <cell r="I2954" t="str">
            <v>_07</v>
          </cell>
          <cell r="J2954" t="str">
            <v>OBRAS DE DRENAJE</v>
          </cell>
          <cell r="K2954" t="str">
            <v>Tuberìa de concreto d 1.30 m</v>
          </cell>
        </row>
        <row r="2955">
          <cell r="G2955" t="str">
            <v>50004060007</v>
          </cell>
          <cell r="H2955" t="str">
            <v>C.VIT.V.N.1304/02.18.007</v>
          </cell>
          <cell r="I2955" t="str">
            <v>_07</v>
          </cell>
          <cell r="J2955" t="str">
            <v>OBRAS DE DRENAJE</v>
          </cell>
          <cell r="K2955" t="str">
            <v>Tuberìa de concreto d 1.50 m</v>
          </cell>
        </row>
        <row r="2956">
          <cell r="G2956" t="str">
            <v>50004060008</v>
          </cell>
          <cell r="H2956" t="str">
            <v>C.VIT.V.N.1304/02.18.007</v>
          </cell>
          <cell r="I2956" t="str">
            <v>_07</v>
          </cell>
          <cell r="J2956" t="str">
            <v>OBRAS DE DRENAJE</v>
          </cell>
          <cell r="K2956" t="str">
            <v>Tuberìa de concreto d 1.60 m</v>
          </cell>
        </row>
        <row r="2957">
          <cell r="G2957" t="str">
            <v>50004060009</v>
          </cell>
          <cell r="H2957" t="str">
            <v>C.VIT.V.N.1304/02.18.007</v>
          </cell>
          <cell r="I2957" t="str">
            <v>_07</v>
          </cell>
          <cell r="J2957" t="str">
            <v>OBRAS DE DRENAJE</v>
          </cell>
          <cell r="K2957" t="str">
            <v>Tuberìa de concreto d 1.80 m</v>
          </cell>
        </row>
        <row r="2958">
          <cell r="G2958" t="str">
            <v>50004060010</v>
          </cell>
          <cell r="H2958" t="str">
            <v>C.VIT.V.N.1304/02.18.007</v>
          </cell>
          <cell r="I2958" t="str">
            <v>_07</v>
          </cell>
          <cell r="J2958" t="str">
            <v>OBRAS DE DRENAJE</v>
          </cell>
          <cell r="K2958" t="str">
            <v>Tuberìa de concreto d 2.00 m</v>
          </cell>
        </row>
        <row r="2959">
          <cell r="G2959" t="str">
            <v>50004060011</v>
          </cell>
          <cell r="H2959" t="str">
            <v>C.VIT.V.N.1304/02.18.007</v>
          </cell>
          <cell r="I2959" t="str">
            <v>_07</v>
          </cell>
          <cell r="J2959" t="str">
            <v>OBRAS DE DRENAJE</v>
          </cell>
          <cell r="K2959" t="str">
            <v>Tuberìa de concreto d 2.15 m</v>
          </cell>
        </row>
        <row r="2960">
          <cell r="G2960" t="str">
            <v>50004060012</v>
          </cell>
          <cell r="H2960" t="str">
            <v>C.VIT.V.N.1304/02.18.007</v>
          </cell>
          <cell r="I2960" t="str">
            <v>_07</v>
          </cell>
          <cell r="J2960" t="str">
            <v>OBRAS DE DRENAJE</v>
          </cell>
          <cell r="K2960" t="str">
            <v>Tuberìa de concreto d 2.30 m</v>
          </cell>
        </row>
        <row r="2961">
          <cell r="G2961" t="str">
            <v>50004060013</v>
          </cell>
          <cell r="H2961" t="str">
            <v>C.VIT.V.N.1304/02.18.007</v>
          </cell>
          <cell r="I2961" t="str">
            <v>_07</v>
          </cell>
          <cell r="J2961" t="str">
            <v>OBRAS DE DRENAJE</v>
          </cell>
          <cell r="K2961" t="str">
            <v>Tuberìa de concreto d 2.50 m</v>
          </cell>
        </row>
        <row r="2962">
          <cell r="G2962" t="str">
            <v>50004060014</v>
          </cell>
          <cell r="H2962" t="str">
            <v>C.VIT.V.N.1304/02.18.007</v>
          </cell>
          <cell r="I2962" t="str">
            <v>_07</v>
          </cell>
          <cell r="J2962" t="str">
            <v>OBRAS DE DRENAJE</v>
          </cell>
          <cell r="K2962" t="str">
            <v>Box culverts a construir (3.0 x 3.0)</v>
          </cell>
        </row>
        <row r="2963">
          <cell r="G2963" t="str">
            <v>50004060015</v>
          </cell>
          <cell r="H2963" t="str">
            <v>C.VIT.V.N.1304/02.18.007</v>
          </cell>
          <cell r="I2963" t="str">
            <v>_07</v>
          </cell>
          <cell r="J2963" t="str">
            <v>OBRAS DE DRENAJE</v>
          </cell>
          <cell r="K2963" t="str">
            <v>Concreto 28 mpa aletas y cabezales</v>
          </cell>
        </row>
        <row r="2964">
          <cell r="G2964" t="str">
            <v>50004060016</v>
          </cell>
          <cell r="H2964" t="str">
            <v>C.VIT.V.N.1304/02.18.007</v>
          </cell>
          <cell r="I2964" t="str">
            <v>_07</v>
          </cell>
          <cell r="J2964" t="str">
            <v>OBRAS DE DRENAJE</v>
          </cell>
          <cell r="K2964" t="str">
            <v>Concreto 28 mpa ampliación de box</v>
          </cell>
        </row>
        <row r="2965">
          <cell r="G2965" t="str">
            <v>50004060017</v>
          </cell>
          <cell r="H2965" t="str">
            <v>C.VIT.V.N.1304/02.18.007</v>
          </cell>
          <cell r="I2965" t="str">
            <v>_07</v>
          </cell>
          <cell r="J2965" t="str">
            <v>OBRAS DE DRENAJE</v>
          </cell>
          <cell r="K2965" t="str">
            <v>Concreto ciclópeo</v>
          </cell>
        </row>
        <row r="2966">
          <cell r="G2966" t="str">
            <v>50004060018</v>
          </cell>
          <cell r="H2966" t="str">
            <v>C.VIT.V.N.1304/02.18.007</v>
          </cell>
          <cell r="I2966" t="str">
            <v>_07</v>
          </cell>
          <cell r="J2966" t="str">
            <v>OBRAS DE DRENAJE</v>
          </cell>
          <cell r="K2966" t="str">
            <v>Concreto para bordillos</v>
          </cell>
        </row>
        <row r="2967">
          <cell r="G2967" t="str">
            <v>50004060019</v>
          </cell>
          <cell r="H2967" t="str">
            <v>C.VIT.V.N.1304/02.18.007</v>
          </cell>
          <cell r="I2967" t="str">
            <v>_07</v>
          </cell>
          <cell r="J2967" t="str">
            <v>OBRAS DE DRENAJE</v>
          </cell>
          <cell r="K2967" t="str">
            <v>Acero de refuerzo aletas,  cabezales,</v>
          </cell>
        </row>
        <row r="2968">
          <cell r="G2968" t="str">
            <v>50004060020</v>
          </cell>
          <cell r="H2968" t="str">
            <v>C.VIT.V.N.1304/02.18.007</v>
          </cell>
          <cell r="I2968" t="str">
            <v>_07</v>
          </cell>
          <cell r="J2968" t="str">
            <v>OBRAS DE DRENAJE</v>
          </cell>
          <cell r="K2968" t="str">
            <v>Corte para ampliación de estructuras de</v>
          </cell>
        </row>
        <row r="2969">
          <cell r="G2969" t="str">
            <v>50004060021</v>
          </cell>
          <cell r="H2969" t="str">
            <v>C.VIT.V.N.1304/02.18.007</v>
          </cell>
          <cell r="I2969" t="str">
            <v>_07</v>
          </cell>
          <cell r="J2969" t="str">
            <v>OBRAS DE DRENAJE</v>
          </cell>
          <cell r="K2969" t="str">
            <v>Concreto para solados</v>
          </cell>
        </row>
        <row r="2970">
          <cell r="G2970" t="str">
            <v>50004060022</v>
          </cell>
          <cell r="H2970" t="str">
            <v>C.VIT.V.N.1304/02.18.007</v>
          </cell>
          <cell r="I2970" t="str">
            <v>_07</v>
          </cell>
          <cell r="J2970" t="str">
            <v>OBRAS DE DRENAJE</v>
          </cell>
          <cell r="K2970" t="str">
            <v>Excavaciones</v>
          </cell>
        </row>
        <row r="2971">
          <cell r="G2971" t="str">
            <v>50004060023</v>
          </cell>
          <cell r="H2971" t="str">
            <v>C.VIT.V.N.1304/02.18.007</v>
          </cell>
          <cell r="I2971" t="str">
            <v>_07</v>
          </cell>
          <cell r="J2971" t="str">
            <v>OBRAS DE DRENAJE</v>
          </cell>
          <cell r="K2971" t="str">
            <v>Excavacion manual</v>
          </cell>
        </row>
        <row r="2972">
          <cell r="G2972" t="str">
            <v>50004060024</v>
          </cell>
          <cell r="H2972" t="str">
            <v>C.VIT.V.N.1304/02.18.007</v>
          </cell>
          <cell r="I2972" t="str">
            <v>_07</v>
          </cell>
          <cell r="J2972" t="str">
            <v>OBRAS DE DRENAJE</v>
          </cell>
          <cell r="K2972" t="str">
            <v>Entibado</v>
          </cell>
        </row>
        <row r="2973">
          <cell r="G2973" t="str">
            <v>50004060025</v>
          </cell>
          <cell r="H2973" t="str">
            <v>C.VIT.V.N.1304/02.18.007</v>
          </cell>
          <cell r="I2973" t="str">
            <v>_07</v>
          </cell>
          <cell r="J2973" t="str">
            <v>OBRAS DE DRENAJE</v>
          </cell>
          <cell r="K2973" t="str">
            <v>Rellenos</v>
          </cell>
        </row>
        <row r="2974">
          <cell r="G2974" t="str">
            <v>50004060026</v>
          </cell>
          <cell r="H2974" t="str">
            <v>C.VIT.V.N.1304/02.18.007</v>
          </cell>
          <cell r="I2974" t="str">
            <v>_07</v>
          </cell>
          <cell r="J2974" t="str">
            <v>OBRAS DE DRENAJE</v>
          </cell>
          <cell r="K2974" t="str">
            <v>Atraque de tubería</v>
          </cell>
        </row>
        <row r="2975">
          <cell r="G2975" t="str">
            <v>50004060027</v>
          </cell>
          <cell r="H2975" t="str">
            <v>C.VIT.V.N.1304/02.18.007</v>
          </cell>
          <cell r="I2975" t="str">
            <v>_07</v>
          </cell>
          <cell r="J2975" t="str">
            <v>OBRAS DE DRENAJE</v>
          </cell>
          <cell r="K2975" t="str">
            <v>Transporte de excavaciones</v>
          </cell>
        </row>
        <row r="2976">
          <cell r="G2976" t="str">
            <v>50004060028</v>
          </cell>
          <cell r="H2976" t="str">
            <v>C.VIT.V.N.1304/02.18.007</v>
          </cell>
          <cell r="I2976" t="str">
            <v>_07</v>
          </cell>
          <cell r="J2976" t="str">
            <v>OBRAS DE DRENAJE</v>
          </cell>
          <cell r="K2976" t="str">
            <v>Transporte material de rellenos</v>
          </cell>
        </row>
        <row r="2977">
          <cell r="G2977" t="str">
            <v>50004060029</v>
          </cell>
          <cell r="H2977" t="str">
            <v>C.VIT.V.N.1304/02.18.007</v>
          </cell>
          <cell r="I2977" t="str">
            <v>_07</v>
          </cell>
          <cell r="J2977" t="str">
            <v>OBRAS DE DRENAJE</v>
          </cell>
          <cell r="K2977" t="str">
            <v>Transporte de concretos</v>
          </cell>
        </row>
        <row r="2978">
          <cell r="G2978" t="str">
            <v>50004070001</v>
          </cell>
          <cell r="H2978" t="str">
            <v>C.VIT.V.N.1304/02.18.008</v>
          </cell>
          <cell r="I2978" t="str">
            <v>_08</v>
          </cell>
          <cell r="J2978" t="str">
            <v>ADECUACION DE DEPOSITOS</v>
          </cell>
          <cell r="K2978" t="str">
            <v>Obras de adecuación de depósitos</v>
          </cell>
        </row>
        <row r="2979">
          <cell r="G2979" t="str">
            <v>50004080001</v>
          </cell>
          <cell r="H2979" t="str">
            <v>C.VIT.V.N.1304/02.18.009</v>
          </cell>
          <cell r="I2979" t="str">
            <v>_09</v>
          </cell>
          <cell r="J2979" t="str">
            <v>OBRAS DE ARTE MAYORES</v>
          </cell>
          <cell r="K2979" t="str">
            <v>Hito 45 8</v>
          </cell>
        </row>
        <row r="2980">
          <cell r="G2980" t="str">
            <v>50004080002</v>
          </cell>
          <cell r="H2980" t="str">
            <v>C.VIT.V.N.1304/02.18.009</v>
          </cell>
          <cell r="I2980" t="str">
            <v>_09</v>
          </cell>
          <cell r="J2980" t="str">
            <v>OBRAS DE ARTE MAYORES</v>
          </cell>
          <cell r="K2980" t="str">
            <v>Demolición de estructuras</v>
          </cell>
        </row>
        <row r="2981">
          <cell r="G2981" t="str">
            <v>50004080003</v>
          </cell>
          <cell r="H2981" t="str">
            <v>C.VIT.V.N.1304/02.18.009</v>
          </cell>
          <cell r="I2981" t="str">
            <v>_09</v>
          </cell>
          <cell r="J2981" t="str">
            <v>OBRAS DE ARTE MAYORES</v>
          </cell>
          <cell r="K2981" t="str">
            <v>Retiro de baranda metálica</v>
          </cell>
        </row>
        <row r="2982">
          <cell r="G2982" t="str">
            <v>50004080004</v>
          </cell>
          <cell r="H2982" t="str">
            <v>C.VIT.V.N.1304/02.18.009</v>
          </cell>
          <cell r="I2982" t="str">
            <v>_09</v>
          </cell>
          <cell r="J2982" t="str">
            <v>OBRAS DE ARTE MAYORES</v>
          </cell>
          <cell r="K2982" t="str">
            <v>Mantenimiento y protección de baranda me</v>
          </cell>
        </row>
        <row r="2983">
          <cell r="G2983" t="str">
            <v>50004080005</v>
          </cell>
          <cell r="H2983" t="str">
            <v>C.VIT.V.N.1304/02.18.009</v>
          </cell>
          <cell r="I2983" t="str">
            <v>_09</v>
          </cell>
          <cell r="J2983" t="str">
            <v>OBRAS DE ARTE MAYORES</v>
          </cell>
          <cell r="K2983" t="str">
            <v>Concreto 35mpa vigas postensadas</v>
          </cell>
        </row>
        <row r="2984">
          <cell r="G2984" t="str">
            <v>50004080006</v>
          </cell>
          <cell r="H2984" t="str">
            <v>C.VIT.V.N.1304/02.18.009</v>
          </cell>
          <cell r="I2984" t="str">
            <v>_09</v>
          </cell>
          <cell r="J2984" t="str">
            <v>OBRAS DE ARTE MAYORES</v>
          </cell>
          <cell r="K2984" t="str">
            <v>Izaje de vigas</v>
          </cell>
        </row>
        <row r="2985">
          <cell r="G2985" t="str">
            <v>50004080007</v>
          </cell>
          <cell r="H2985" t="str">
            <v>C.VIT.V.N.1304/02.18.009</v>
          </cell>
          <cell r="I2985" t="str">
            <v>_09</v>
          </cell>
          <cell r="J2985" t="str">
            <v>OBRAS DE ARTE MAYORES</v>
          </cell>
          <cell r="K2985" t="str">
            <v>Concreto 28mpa vigas y riostras reforzad</v>
          </cell>
        </row>
        <row r="2986">
          <cell r="G2986" t="str">
            <v>50004080008</v>
          </cell>
          <cell r="H2986" t="str">
            <v>C.VIT.V.N.1304/02.18.009</v>
          </cell>
          <cell r="I2986" t="str">
            <v>_09</v>
          </cell>
          <cell r="J2986" t="str">
            <v>OBRAS DE ARTE MAYORES</v>
          </cell>
          <cell r="K2986" t="str">
            <v>Concreto 28mpa tablero</v>
          </cell>
        </row>
        <row r="2987">
          <cell r="G2987" t="str">
            <v>50004080009</v>
          </cell>
          <cell r="H2987" t="str">
            <v>C.VIT.V.N.1304/02.18.009</v>
          </cell>
          <cell r="I2987" t="str">
            <v>_09</v>
          </cell>
          <cell r="J2987" t="str">
            <v>OBRAS DE ARTE MAYORES</v>
          </cell>
          <cell r="K2987" t="str">
            <v>Acero estructural perfiles astm a-36</v>
          </cell>
        </row>
        <row r="2988">
          <cell r="G2988" t="str">
            <v>50004080010</v>
          </cell>
          <cell r="H2988" t="str">
            <v>C.VIT.V.N.1304/02.18.009</v>
          </cell>
          <cell r="I2988" t="str">
            <v>_09</v>
          </cell>
          <cell r="J2988" t="str">
            <v>OBRAS DE ARTE MAYORES</v>
          </cell>
          <cell r="K2988" t="str">
            <v>Acero estructural láminas astm a588</v>
          </cell>
        </row>
        <row r="2989">
          <cell r="G2989" t="str">
            <v>50004080011</v>
          </cell>
          <cell r="H2989" t="str">
            <v>C.VIT.V.N.1304/02.18.009</v>
          </cell>
          <cell r="I2989" t="str">
            <v>_09</v>
          </cell>
          <cell r="J2989" t="str">
            <v>OBRAS DE ARTE MAYORES</v>
          </cell>
          <cell r="K2989" t="str">
            <v>Soldadura</v>
          </cell>
        </row>
        <row r="2990">
          <cell r="G2990" t="str">
            <v>50004080012</v>
          </cell>
          <cell r="H2990" t="str">
            <v>C.VIT.V.N.1304/02.18.009</v>
          </cell>
          <cell r="I2990" t="str">
            <v>_09</v>
          </cell>
          <cell r="J2990" t="str">
            <v>OBRAS DE ARTE MAYORES</v>
          </cell>
          <cell r="K2990" t="str">
            <v>Acero de refuerzo vigas postensadas, re</v>
          </cell>
        </row>
        <row r="2991">
          <cell r="G2991" t="str">
            <v>50004080013</v>
          </cell>
          <cell r="H2991" t="str">
            <v>C.VIT.V.N.1304/02.18.009</v>
          </cell>
          <cell r="I2991" t="str">
            <v>_09</v>
          </cell>
          <cell r="J2991" t="str">
            <v>OBRAS DE ARTE MAYORES</v>
          </cell>
          <cell r="K2991" t="str">
            <v>Acero para postensado fu=1900mpa</v>
          </cell>
        </row>
        <row r="2992">
          <cell r="G2992" t="str">
            <v>50004080014</v>
          </cell>
          <cell r="H2992" t="str">
            <v>C.VIT.V.N.1304/02.18.009</v>
          </cell>
          <cell r="I2992" t="str">
            <v>_09</v>
          </cell>
          <cell r="J2992" t="str">
            <v>OBRAS DE ARTE MAYORES</v>
          </cell>
          <cell r="K2992" t="str">
            <v>Concreto 21mpa opción parapeto</v>
          </cell>
        </row>
        <row r="2993">
          <cell r="G2993" t="str">
            <v>50004080015</v>
          </cell>
          <cell r="H2993" t="str">
            <v>C.VIT.V.N.1304/02.18.009</v>
          </cell>
          <cell r="I2993" t="str">
            <v>_09</v>
          </cell>
          <cell r="J2993" t="str">
            <v>OBRAS DE ARTE MAYORES</v>
          </cell>
          <cell r="K2993" t="str">
            <v>Acero de refuerzo opción parapeto fy=420</v>
          </cell>
        </row>
        <row r="2994">
          <cell r="G2994" t="str">
            <v>50004080016</v>
          </cell>
          <cell r="H2994" t="str">
            <v>C.VIT.V.N.1304/02.18.009</v>
          </cell>
          <cell r="I2994" t="str">
            <v>_09</v>
          </cell>
          <cell r="J2994" t="str">
            <v>OBRAS DE ARTE MAYORES</v>
          </cell>
          <cell r="K2994" t="str">
            <v>Acero estructural opción baranda metálic</v>
          </cell>
        </row>
        <row r="2995">
          <cell r="G2995" t="str">
            <v>50004080017</v>
          </cell>
          <cell r="H2995" t="str">
            <v>C.VIT.V.N.1304/02.18.009</v>
          </cell>
          <cell r="I2995" t="str">
            <v>_09</v>
          </cell>
          <cell r="J2995" t="str">
            <v>OBRAS DE ARTE MAYORES</v>
          </cell>
          <cell r="K2995" t="str">
            <v>Neopreno reforzado dureza 60</v>
          </cell>
        </row>
        <row r="2996">
          <cell r="G2996" t="str">
            <v>50004080018</v>
          </cell>
          <cell r="H2996" t="str">
            <v>C.VIT.V.N.1304/02.18.009</v>
          </cell>
          <cell r="I2996" t="str">
            <v>_09</v>
          </cell>
          <cell r="J2996" t="str">
            <v>OBRAS DE ARTE MAYORES</v>
          </cell>
          <cell r="K2996" t="str">
            <v>Junta de dilatación vsl tx-50</v>
          </cell>
        </row>
        <row r="2997">
          <cell r="G2997" t="str">
            <v>50004080019</v>
          </cell>
          <cell r="H2997" t="str">
            <v>C.VIT.V.N.1304/02.18.009</v>
          </cell>
          <cell r="I2997" t="str">
            <v>_09</v>
          </cell>
          <cell r="J2997" t="str">
            <v>OBRAS DE ARTE MAYORES</v>
          </cell>
          <cell r="K2997" t="str">
            <v>Junta de dilatación vsl tx-75</v>
          </cell>
        </row>
        <row r="2998">
          <cell r="G2998" t="str">
            <v>50004080020</v>
          </cell>
          <cell r="H2998" t="str">
            <v>C.VIT.V.N.1304/02.18.009</v>
          </cell>
          <cell r="I2998" t="str">
            <v>_09</v>
          </cell>
          <cell r="J2998" t="str">
            <v>OBRAS DE ARTE MAYORES</v>
          </cell>
          <cell r="K2998" t="str">
            <v>Capa de rodadura e=0.05m</v>
          </cell>
        </row>
        <row r="2999">
          <cell r="G2999" t="str">
            <v>50004080021</v>
          </cell>
          <cell r="H2999" t="str">
            <v>C.VIT.V.N.1304/02.18.009</v>
          </cell>
          <cell r="I2999" t="str">
            <v>_09</v>
          </cell>
          <cell r="J2999" t="str">
            <v>OBRAS DE ARTE MAYORES</v>
          </cell>
          <cell r="K2999" t="str">
            <v>Concreto 24.5mpa zapata estribos</v>
          </cell>
        </row>
        <row r="3000">
          <cell r="G3000" t="str">
            <v>50004080022</v>
          </cell>
          <cell r="H3000" t="str">
            <v>C.VIT.V.N.1304/02.18.009</v>
          </cell>
          <cell r="I3000" t="str">
            <v>_09</v>
          </cell>
          <cell r="J3000" t="str">
            <v>OBRAS DE ARTE MAYORES</v>
          </cell>
          <cell r="K3000" t="str">
            <v>Concreto 21mpa vástago estribos</v>
          </cell>
        </row>
        <row r="3001">
          <cell r="G3001" t="str">
            <v>50004080023</v>
          </cell>
          <cell r="H3001" t="str">
            <v>C.VIT.V.N.1304/02.18.009</v>
          </cell>
          <cell r="I3001" t="str">
            <v>_09</v>
          </cell>
          <cell r="J3001" t="str">
            <v>OBRAS DE ARTE MAYORES</v>
          </cell>
          <cell r="K3001" t="str">
            <v>Concreto 21mpa aletas estribos</v>
          </cell>
        </row>
        <row r="3002">
          <cell r="G3002" t="str">
            <v>50004080024</v>
          </cell>
          <cell r="H3002" t="str">
            <v>C.VIT.V.N.1304/02.18.009</v>
          </cell>
          <cell r="I3002" t="str">
            <v>_09</v>
          </cell>
          <cell r="J3002" t="str">
            <v>OBRAS DE ARTE MAYORES</v>
          </cell>
          <cell r="K3002" t="str">
            <v>Concreto 24.5mpa para estribos y aletas</v>
          </cell>
        </row>
        <row r="3003">
          <cell r="G3003" t="str">
            <v>50004080025</v>
          </cell>
          <cell r="H3003" t="str">
            <v>C.VIT.V.N.1304/02.18.009</v>
          </cell>
          <cell r="I3003" t="str">
            <v>_09</v>
          </cell>
          <cell r="J3003" t="str">
            <v>OBRAS DE ARTE MAYORES</v>
          </cell>
          <cell r="K3003" t="str">
            <v>Concreto 21mpa losas de aproximación</v>
          </cell>
        </row>
        <row r="3004">
          <cell r="G3004" t="str">
            <v>50004080026</v>
          </cell>
          <cell r="H3004" t="str">
            <v>C.VIT.V.N.1304/02.18.009</v>
          </cell>
          <cell r="I3004" t="str">
            <v>_09</v>
          </cell>
          <cell r="J3004" t="str">
            <v>OBRAS DE ARTE MAYORES</v>
          </cell>
          <cell r="K3004" t="str">
            <v>Concreto 28mpa box-culvert</v>
          </cell>
        </row>
        <row r="3005">
          <cell r="G3005" t="str">
            <v>50004080027</v>
          </cell>
          <cell r="H3005" t="str">
            <v>C.VIT.V.N.1304/02.18.009</v>
          </cell>
          <cell r="I3005" t="str">
            <v>_09</v>
          </cell>
          <cell r="J3005" t="str">
            <v>OBRAS DE ARTE MAYORES</v>
          </cell>
          <cell r="K3005" t="str">
            <v>Concreto 21mpa dados de pilotes</v>
          </cell>
        </row>
        <row r="3006">
          <cell r="G3006" t="str">
            <v>50004080028</v>
          </cell>
          <cell r="H3006" t="str">
            <v>C.VIT.V.N.1304/02.18.009</v>
          </cell>
          <cell r="I3006" t="str">
            <v>_09</v>
          </cell>
          <cell r="J3006" t="str">
            <v>OBRAS DE ARTE MAYORES</v>
          </cell>
          <cell r="K3006" t="str">
            <v>Concreto 28mpa pilas</v>
          </cell>
        </row>
        <row r="3007">
          <cell r="G3007" t="str">
            <v>50004080029</v>
          </cell>
          <cell r="H3007" t="str">
            <v>C.VIT.V.N.1304/02.18.009</v>
          </cell>
          <cell r="I3007" t="str">
            <v>_09</v>
          </cell>
          <cell r="J3007" t="str">
            <v>OBRAS DE ARTE MAYORES</v>
          </cell>
          <cell r="K3007" t="str">
            <v>Plataforma piloteadora</v>
          </cell>
        </row>
        <row r="3008">
          <cell r="G3008" t="str">
            <v>50004080030</v>
          </cell>
          <cell r="H3008" t="str">
            <v>C.VIT.V.N.1304/02.18.009</v>
          </cell>
          <cell r="I3008" t="str">
            <v>_09</v>
          </cell>
          <cell r="J3008" t="str">
            <v>OBRAS DE ARTE MAYORES</v>
          </cell>
          <cell r="K3008" t="str">
            <v>Pilote  d=0.5m (excavación + concreto)</v>
          </cell>
        </row>
        <row r="3009">
          <cell r="G3009" t="str">
            <v>50004080031</v>
          </cell>
          <cell r="H3009" t="str">
            <v>C.VIT.V.N.1304/02.18.009</v>
          </cell>
          <cell r="I3009" t="str">
            <v>_09</v>
          </cell>
          <cell r="J3009" t="str">
            <v>OBRAS DE ARTE MAYORES</v>
          </cell>
          <cell r="K3009" t="str">
            <v>Pilote  d=1m (excavación + concreto)</v>
          </cell>
        </row>
        <row r="3010">
          <cell r="G3010" t="str">
            <v>50004080032</v>
          </cell>
          <cell r="H3010" t="str">
            <v>C.VIT.V.N.1304/02.18.009</v>
          </cell>
          <cell r="I3010" t="str">
            <v>_09</v>
          </cell>
          <cell r="J3010" t="str">
            <v>OBRAS DE ARTE MAYORES</v>
          </cell>
          <cell r="K3010" t="str">
            <v>Acero de refuerzo pilotes fy=420mpa</v>
          </cell>
        </row>
        <row r="3011">
          <cell r="G3011" t="str">
            <v>50004080033</v>
          </cell>
          <cell r="H3011" t="str">
            <v>C.VIT.V.N.1304/02.18.009</v>
          </cell>
          <cell r="I3011" t="str">
            <v>_09</v>
          </cell>
          <cell r="J3011" t="str">
            <v>OBRAS DE ARTE MAYORES</v>
          </cell>
          <cell r="K3011" t="str">
            <v>Concreto 28mpa vigas cabezales</v>
          </cell>
        </row>
        <row r="3012">
          <cell r="G3012" t="str">
            <v>50004080034</v>
          </cell>
          <cell r="H3012" t="str">
            <v>C.VIT.V.N.1304/02.18.009</v>
          </cell>
          <cell r="I3012" t="str">
            <v>_09</v>
          </cell>
          <cell r="J3012" t="str">
            <v>OBRAS DE ARTE MAYORES</v>
          </cell>
          <cell r="K3012" t="str">
            <v>Concreto 17.5mpa solados</v>
          </cell>
        </row>
        <row r="3013">
          <cell r="G3013" t="str">
            <v>50004080035</v>
          </cell>
          <cell r="H3013" t="str">
            <v>C.VIT.V.N.1304/02.18.009</v>
          </cell>
          <cell r="I3013" t="str">
            <v>_09</v>
          </cell>
          <cell r="J3013" t="str">
            <v>OBRAS DE ARTE MAYORES</v>
          </cell>
          <cell r="K3013" t="str">
            <v>Acero de refuerzo estribos, aletas y lo</v>
          </cell>
        </row>
        <row r="3014">
          <cell r="G3014" t="str">
            <v>50004080036</v>
          </cell>
          <cell r="H3014" t="str">
            <v>C.VIT.V.N.1304/02.18.009</v>
          </cell>
          <cell r="I3014" t="str">
            <v>_09</v>
          </cell>
          <cell r="J3014" t="str">
            <v>OBRAS DE ARTE MAYORES</v>
          </cell>
          <cell r="K3014" t="str">
            <v>Acero de refuerzo box-culvert fy=420mpa</v>
          </cell>
        </row>
        <row r="3015">
          <cell r="G3015" t="str">
            <v>50004080037</v>
          </cell>
          <cell r="H3015" t="str">
            <v>C.VIT.V.N.1304/02.18.009</v>
          </cell>
          <cell r="I3015" t="str">
            <v>_09</v>
          </cell>
          <cell r="J3015" t="str">
            <v>OBRAS DE ARTE MAYORES</v>
          </cell>
          <cell r="K3015" t="str">
            <v>Reparación protección de concreto</v>
          </cell>
        </row>
        <row r="3016">
          <cell r="G3016" t="str">
            <v>50004080038</v>
          </cell>
          <cell r="H3016" t="str">
            <v>C.VIT.V.N.1304/02.18.009</v>
          </cell>
          <cell r="I3016" t="str">
            <v>_09</v>
          </cell>
          <cell r="J3016" t="str">
            <v>OBRAS DE ARTE MAYORES</v>
          </cell>
          <cell r="K3016" t="str">
            <v>Protección talud</v>
          </cell>
        </row>
        <row r="3017">
          <cell r="G3017" t="str">
            <v>50004080039</v>
          </cell>
          <cell r="H3017" t="str">
            <v>C.VIT.V.N.1304/02.18.009</v>
          </cell>
          <cell r="I3017" t="str">
            <v>_09</v>
          </cell>
          <cell r="J3017" t="str">
            <v>OBRAS DE ARTE MAYORES</v>
          </cell>
          <cell r="K3017" t="str">
            <v>Junta de expansión asfáltica (incluye re</v>
          </cell>
        </row>
        <row r="3018">
          <cell r="G3018" t="str">
            <v>50004080040</v>
          </cell>
          <cell r="H3018" t="str">
            <v>C.VIT.V.N.1304/02.18.009</v>
          </cell>
          <cell r="I3018" t="str">
            <v>_09</v>
          </cell>
          <cell r="J3018" t="str">
            <v>OBRAS DE ARTE MAYORES</v>
          </cell>
          <cell r="K3018" t="str">
            <v>Inyección de fisuras</v>
          </cell>
        </row>
        <row r="3019">
          <cell r="G3019" t="str">
            <v>50004080041</v>
          </cell>
          <cell r="H3019" t="str">
            <v>C.VIT.V.N.1304/02.18.009</v>
          </cell>
          <cell r="I3019" t="str">
            <v>_09</v>
          </cell>
          <cell r="J3019" t="str">
            <v>OBRAS DE ARTE MAYORES</v>
          </cell>
          <cell r="K3019" t="str">
            <v>Anclaje epóxico</v>
          </cell>
        </row>
        <row r="3020">
          <cell r="G3020" t="str">
            <v>50004080042</v>
          </cell>
          <cell r="H3020" t="str">
            <v>C.VIT.V.N.1304/02.18.009</v>
          </cell>
          <cell r="I3020" t="str">
            <v>_09</v>
          </cell>
          <cell r="J3020" t="str">
            <v>OBRAS DE ARTE MAYORES</v>
          </cell>
          <cell r="K3020" t="str">
            <v>Reforzamiento de tablero</v>
          </cell>
        </row>
        <row r="3021">
          <cell r="G3021" t="str">
            <v>50004080043</v>
          </cell>
          <cell r="H3021" t="str">
            <v>C.VIT.V.N.1304/02.18.009</v>
          </cell>
          <cell r="I3021" t="str">
            <v>_09</v>
          </cell>
          <cell r="J3021" t="str">
            <v>OBRAS DE ARTE MAYORES</v>
          </cell>
          <cell r="K3021" t="str">
            <v>Reforzamiento de vigas</v>
          </cell>
        </row>
        <row r="3022">
          <cell r="G3022" t="str">
            <v>50004080044</v>
          </cell>
          <cell r="H3022" t="str">
            <v>C.VIT.V.N.1304/02.18.009</v>
          </cell>
          <cell r="I3022" t="str">
            <v>_09</v>
          </cell>
          <cell r="J3022" t="str">
            <v>OBRAS DE ARTE MAYORES</v>
          </cell>
          <cell r="K3022" t="str">
            <v>Drenajes (incluye rejilla)</v>
          </cell>
        </row>
        <row r="3023">
          <cell r="G3023" t="str">
            <v>50004080045</v>
          </cell>
          <cell r="H3023" t="str">
            <v>C.VIT.V.N.1304/02.18.009</v>
          </cell>
          <cell r="I3023" t="str">
            <v>_09</v>
          </cell>
          <cell r="J3023" t="str">
            <v>OBRAS DE ARTE MAYORES</v>
          </cell>
          <cell r="K3023" t="str">
            <v>Concreto ciclópeo</v>
          </cell>
        </row>
        <row r="3024">
          <cell r="G3024" t="str">
            <v>50004080046</v>
          </cell>
          <cell r="H3024" t="str">
            <v>C.VIT.V.N.1304/02.18.009</v>
          </cell>
          <cell r="I3024" t="str">
            <v>_09</v>
          </cell>
          <cell r="J3024" t="str">
            <v>OBRAS DE ARTE MAYORES</v>
          </cell>
          <cell r="K3024" t="str">
            <v>Concreto socavación</v>
          </cell>
        </row>
        <row r="3025">
          <cell r="G3025" t="str">
            <v>50004080047</v>
          </cell>
          <cell r="H3025" t="str">
            <v>C.VIT.V.N.1304/02.18.009</v>
          </cell>
          <cell r="I3025" t="str">
            <v>_09</v>
          </cell>
          <cell r="J3025" t="str">
            <v>OBRAS DE ARTE MAYORES</v>
          </cell>
          <cell r="K3025" t="str">
            <v>Concreto fluído</v>
          </cell>
        </row>
        <row r="3026">
          <cell r="G3026" t="str">
            <v>50004080048</v>
          </cell>
          <cell r="H3026" t="str">
            <v>C.VIT.V.N.1304/02.18.009</v>
          </cell>
          <cell r="I3026" t="str">
            <v>_09</v>
          </cell>
          <cell r="J3026" t="str">
            <v>OBRAS DE ARTE MAYORES</v>
          </cell>
          <cell r="K3026" t="str">
            <v>Gateo de vigas (por unidad de apoyo)</v>
          </cell>
        </row>
        <row r="3027">
          <cell r="G3027" t="str">
            <v>50004080049</v>
          </cell>
          <cell r="H3027" t="str">
            <v>C.VIT.V.N.1304/02.18.009</v>
          </cell>
          <cell r="I3027" t="str">
            <v>_09</v>
          </cell>
          <cell r="J3027" t="str">
            <v>OBRAS DE ARTE MAYORES</v>
          </cell>
          <cell r="K3027" t="str">
            <v>Excavación</v>
          </cell>
        </row>
        <row r="3028">
          <cell r="G3028" t="str">
            <v>50004080050</v>
          </cell>
          <cell r="H3028" t="str">
            <v>C.VIT.V.N.1304/02.18.009</v>
          </cell>
          <cell r="I3028" t="str">
            <v>_09</v>
          </cell>
          <cell r="J3028" t="str">
            <v>OBRAS DE ARTE MAYORES</v>
          </cell>
          <cell r="K3028" t="str">
            <v>Relleno</v>
          </cell>
        </row>
        <row r="3029">
          <cell r="G3029" t="str">
            <v>50004080051</v>
          </cell>
          <cell r="H3029" t="str">
            <v>C.VIT.V.N.1304/02.18.009</v>
          </cell>
          <cell r="I3029" t="str">
            <v>_09</v>
          </cell>
          <cell r="J3029" t="str">
            <v>OBRAS DE ARTE MAYORES</v>
          </cell>
          <cell r="K3029" t="str">
            <v>Vadeo</v>
          </cell>
        </row>
        <row r="3030">
          <cell r="G3030" t="str">
            <v>50004080052</v>
          </cell>
          <cell r="H3030" t="str">
            <v>C.VIT.V.N.1304/02.18.009</v>
          </cell>
          <cell r="I3030" t="str">
            <v>_09</v>
          </cell>
          <cell r="J3030" t="str">
            <v>OBRAS DE ARTE MAYORES</v>
          </cell>
          <cell r="K3030" t="str">
            <v>Manejo de aguas</v>
          </cell>
        </row>
        <row r="3031">
          <cell r="G3031" t="str">
            <v>50004080053</v>
          </cell>
          <cell r="H3031" t="str">
            <v>C.VIT.V.N.1304/02.18.009</v>
          </cell>
          <cell r="I3031" t="str">
            <v>_09</v>
          </cell>
          <cell r="J3031" t="str">
            <v>OBRAS DE ARTE MAYORES</v>
          </cell>
          <cell r="K3031" t="str">
            <v>Transporte de excavaciones</v>
          </cell>
        </row>
        <row r="3032">
          <cell r="G3032" t="str">
            <v>50004080054</v>
          </cell>
          <cell r="H3032" t="str">
            <v>C.VIT.V.N.1304/02.18.009</v>
          </cell>
          <cell r="I3032" t="str">
            <v>_09</v>
          </cell>
          <cell r="J3032" t="str">
            <v>OBRAS DE ARTE MAYORES</v>
          </cell>
          <cell r="K3032" t="str">
            <v>Transporte material de rellenos</v>
          </cell>
        </row>
        <row r="3033">
          <cell r="G3033" t="str">
            <v>50004080055</v>
          </cell>
          <cell r="H3033" t="str">
            <v>C.VIT.V.N.1304/02.18.009</v>
          </cell>
          <cell r="I3033" t="str">
            <v>_09</v>
          </cell>
          <cell r="J3033" t="str">
            <v>OBRAS DE ARTE MAYORES</v>
          </cell>
          <cell r="K3033" t="str">
            <v>Transporte de concretos</v>
          </cell>
        </row>
        <row r="3034">
          <cell r="G3034" t="str">
            <v>50004080056</v>
          </cell>
          <cell r="H3034" t="str">
            <v>C.VIT.V.N.1304/02.18.009</v>
          </cell>
          <cell r="I3034" t="str">
            <v>_09</v>
          </cell>
          <cell r="J3034" t="str">
            <v>OBRAS DE ARTE MAYORES</v>
          </cell>
          <cell r="K3034" t="str">
            <v>Prueba de carga</v>
          </cell>
        </row>
        <row r="3035">
          <cell r="G3035" t="str">
            <v>50004080057</v>
          </cell>
          <cell r="H3035" t="str">
            <v>C.VIT.V.N.1304/02.18.009</v>
          </cell>
          <cell r="I3035" t="str">
            <v>_09</v>
          </cell>
          <cell r="J3035" t="str">
            <v>OBRAS DE ARTE MAYORES</v>
          </cell>
          <cell r="K3035" t="str">
            <v>Prueba dinamica pilotes</v>
          </cell>
        </row>
        <row r="3036">
          <cell r="G3036" t="str">
            <v>50004090001</v>
          </cell>
          <cell r="H3036" t="str">
            <v>C.VIT.V.N.1304/02.18.010</v>
          </cell>
          <cell r="I3036" t="str">
            <v>_10</v>
          </cell>
          <cell r="J3036" t="str">
            <v>TRASLADO DE REDES</v>
          </cell>
          <cell r="K3036" t="str">
            <v>Traslado de redes aereas</v>
          </cell>
        </row>
        <row r="3037">
          <cell r="G3037" t="str">
            <v>50004090002</v>
          </cell>
          <cell r="H3037" t="str">
            <v>C.VIT.V.N.1304/02.18.010</v>
          </cell>
          <cell r="I3037" t="str">
            <v>_10</v>
          </cell>
          <cell r="J3037" t="str">
            <v>TRASLADO DE REDES</v>
          </cell>
          <cell r="K3037" t="str">
            <v>Traslado de redes de acueducto</v>
          </cell>
        </row>
        <row r="3038">
          <cell r="G3038" t="str">
            <v>50004090003</v>
          </cell>
          <cell r="H3038" t="str">
            <v>C.VIT.V.N.1304/02.18.010</v>
          </cell>
          <cell r="I3038" t="str">
            <v>_10</v>
          </cell>
          <cell r="J3038" t="str">
            <v>TRASLADO DE REDES</v>
          </cell>
          <cell r="K3038" t="str">
            <v>Traslado de redes de secas</v>
          </cell>
        </row>
        <row r="3039">
          <cell r="G3039" t="str">
            <v>50004090004</v>
          </cell>
          <cell r="H3039" t="str">
            <v>C.VIT.V.N.1304/02.18.010</v>
          </cell>
          <cell r="I3039" t="str">
            <v>_10</v>
          </cell>
          <cell r="J3039" t="str">
            <v>TRASLADO DE REDES</v>
          </cell>
          <cell r="K3039" t="str">
            <v>Cruces en via para instalaciones de s.o.</v>
          </cell>
        </row>
        <row r="3040">
          <cell r="G3040" t="str">
            <v>50004100001</v>
          </cell>
          <cell r="H3040" t="str">
            <v>C.VIT.V.N.1304/02.19</v>
          </cell>
          <cell r="I3040">
            <v>0</v>
          </cell>
          <cell r="K3040" t="str">
            <v>Permisos ambientales PAGA</v>
          </cell>
        </row>
        <row r="3041">
          <cell r="G3041" t="str">
            <v>50004100002</v>
          </cell>
          <cell r="H3041" t="str">
            <v>C.VIT.V.N.1304/02.19</v>
          </cell>
          <cell r="I3041">
            <v>0</v>
          </cell>
          <cell r="K3041" t="str">
            <v>Entrega de predios (30%)</v>
          </cell>
        </row>
        <row r="3042">
          <cell r="G3042" t="str">
            <v>50004100003</v>
          </cell>
          <cell r="H3042" t="str">
            <v>C.VIT.V.N.1304/02.19</v>
          </cell>
          <cell r="I3042">
            <v>0</v>
          </cell>
          <cell r="K3042" t="str">
            <v>Plan de manejo de tráfico</v>
          </cell>
        </row>
        <row r="3043">
          <cell r="G3043" t="str">
            <v>50004100004</v>
          </cell>
          <cell r="H3043" t="str">
            <v>C.VIT.V.N.1304/02.19</v>
          </cell>
          <cell r="I3043">
            <v>0</v>
          </cell>
          <cell r="K3043" t="str">
            <v>Diseños</v>
          </cell>
        </row>
        <row r="3044">
          <cell r="G3044" t="str">
            <v>50004110001</v>
          </cell>
          <cell r="H3044" t="str">
            <v>C.VIT.V.N.1304/02.19.001</v>
          </cell>
          <cell r="I3044" t="str">
            <v>_01</v>
          </cell>
          <cell r="J3044" t="str">
            <v>EXCAVACIONES</v>
          </cell>
          <cell r="K3044" t="str">
            <v>Hito 46 1</v>
          </cell>
        </row>
        <row r="3045">
          <cell r="G3045" t="str">
            <v>50004110002</v>
          </cell>
          <cell r="H3045" t="str">
            <v>C.VIT.V.N.1304/02.19.001</v>
          </cell>
          <cell r="I3045" t="str">
            <v>_01</v>
          </cell>
          <cell r="J3045" t="str">
            <v>EXCAVACIONES</v>
          </cell>
          <cell r="K3045" t="str">
            <v>Cerca nueva</v>
          </cell>
        </row>
        <row r="3046">
          <cell r="G3046" t="str">
            <v>50004110003</v>
          </cell>
          <cell r="H3046" t="str">
            <v>C.VIT.V.N.1304/02.19.001</v>
          </cell>
          <cell r="I3046" t="str">
            <v>_01</v>
          </cell>
          <cell r="J3046" t="str">
            <v>EXCAVACIONES</v>
          </cell>
          <cell r="K3046" t="str">
            <v>Cerca viva</v>
          </cell>
        </row>
        <row r="3047">
          <cell r="G3047" t="str">
            <v>50004110004</v>
          </cell>
          <cell r="H3047" t="str">
            <v>C.VIT.V.N.1304/02.19.001</v>
          </cell>
          <cell r="I3047" t="str">
            <v>_01</v>
          </cell>
          <cell r="J3047" t="str">
            <v>EXCAVACIONES</v>
          </cell>
          <cell r="K3047" t="str">
            <v>Tala de árboles</v>
          </cell>
        </row>
        <row r="3048">
          <cell r="G3048" t="str">
            <v>50004110005</v>
          </cell>
          <cell r="H3048" t="str">
            <v>C.VIT.V.N.1304/02.19.001</v>
          </cell>
          <cell r="I3048" t="str">
            <v>_01</v>
          </cell>
          <cell r="J3048" t="str">
            <v>EXCAVACIONES</v>
          </cell>
          <cell r="K3048" t="str">
            <v>Retiro de tocones</v>
          </cell>
        </row>
        <row r="3049">
          <cell r="G3049" t="str">
            <v>50004110006</v>
          </cell>
          <cell r="H3049" t="str">
            <v>C.VIT.V.N.1304/02.19.001</v>
          </cell>
          <cell r="I3049" t="str">
            <v>_01</v>
          </cell>
          <cell r="J3049" t="str">
            <v>EXCAVACIONES</v>
          </cell>
          <cell r="K3049" t="str">
            <v>Descapote</v>
          </cell>
        </row>
        <row r="3050">
          <cell r="G3050" t="str">
            <v>50004110007</v>
          </cell>
          <cell r="H3050" t="str">
            <v>C.VIT.V.N.1304/02.19.001</v>
          </cell>
          <cell r="I3050" t="str">
            <v>_01</v>
          </cell>
          <cell r="J3050" t="str">
            <v>EXCAVACIONES</v>
          </cell>
          <cell r="K3050" t="str">
            <v>Cortes en material común</v>
          </cell>
        </row>
        <row r="3051">
          <cell r="G3051" t="str">
            <v>50004110008</v>
          </cell>
          <cell r="H3051" t="str">
            <v>C.VIT.V.N.1304/02.19.001</v>
          </cell>
          <cell r="I3051" t="str">
            <v>_01</v>
          </cell>
          <cell r="J3051" t="str">
            <v>EXCAVACIONES</v>
          </cell>
          <cell r="K3051" t="str">
            <v>Corte para ensanche de vía existente</v>
          </cell>
        </row>
        <row r="3052">
          <cell r="G3052" t="str">
            <v>50004110009</v>
          </cell>
          <cell r="H3052" t="str">
            <v>C.VIT.V.N.1304/02.19.001</v>
          </cell>
          <cell r="I3052" t="str">
            <v>_01</v>
          </cell>
          <cell r="J3052" t="str">
            <v>EXCAVACIONES</v>
          </cell>
          <cell r="K3052" t="str">
            <v>Cortes de la vía en roca blanda con ripp</v>
          </cell>
        </row>
        <row r="3053">
          <cell r="G3053" t="str">
            <v>50004110010</v>
          </cell>
          <cell r="H3053" t="str">
            <v>C.VIT.V.N.1304/02.19.001</v>
          </cell>
          <cell r="I3053" t="str">
            <v>_01</v>
          </cell>
          <cell r="J3053" t="str">
            <v>EXCAVACIONES</v>
          </cell>
          <cell r="K3053" t="str">
            <v>Cortes de la vía en roca fresca</v>
          </cell>
        </row>
        <row r="3054">
          <cell r="G3054" t="str">
            <v>50004110011</v>
          </cell>
          <cell r="H3054" t="str">
            <v>C.VIT.V.N.1304/02.19.001</v>
          </cell>
          <cell r="I3054" t="str">
            <v>_01</v>
          </cell>
          <cell r="J3054" t="str">
            <v>EXCAVACIONES</v>
          </cell>
          <cell r="K3054" t="str">
            <v>Demolición de carpeta para empalme con a</v>
          </cell>
        </row>
        <row r="3055">
          <cell r="G3055" t="str">
            <v>50004110012</v>
          </cell>
          <cell r="H3055" t="str">
            <v>C.VIT.V.N.1304/02.19.001</v>
          </cell>
          <cell r="I3055" t="str">
            <v>_01</v>
          </cell>
          <cell r="J3055" t="str">
            <v>EXCAVACIONES</v>
          </cell>
          <cell r="K3055" t="str">
            <v>Fresado</v>
          </cell>
        </row>
        <row r="3056">
          <cell r="G3056" t="str">
            <v>50004110013</v>
          </cell>
          <cell r="H3056" t="str">
            <v>C.VIT.V.N.1304/02.19.001</v>
          </cell>
          <cell r="I3056" t="str">
            <v>_01</v>
          </cell>
          <cell r="J3056" t="str">
            <v>EXCAVACIONES</v>
          </cell>
          <cell r="K3056" t="str">
            <v>Transporte de excavaciones</v>
          </cell>
        </row>
        <row r="3057">
          <cell r="G3057" t="str">
            <v>50004110014</v>
          </cell>
          <cell r="H3057" t="str">
            <v>C.VIT.V.N.1304/02.19.001</v>
          </cell>
          <cell r="I3057" t="str">
            <v>_01</v>
          </cell>
          <cell r="J3057" t="str">
            <v>EXCAVACIONES</v>
          </cell>
          <cell r="K3057" t="str">
            <v>Conformación de botaderos</v>
          </cell>
        </row>
        <row r="3058">
          <cell r="G3058" t="str">
            <v>50004110015</v>
          </cell>
          <cell r="H3058" t="str">
            <v>C.VIT.V.N.1304/02.19.001</v>
          </cell>
          <cell r="I3058" t="str">
            <v>_01</v>
          </cell>
          <cell r="J3058" t="str">
            <v>EXCAVACIONES</v>
          </cell>
          <cell r="K3058" t="str">
            <v>Compensacion forestal</v>
          </cell>
        </row>
        <row r="3059">
          <cell r="G3059" t="str">
            <v>50004120001</v>
          </cell>
          <cell r="H3059" t="str">
            <v>C.VIT.V.N.1304/02.19.002</v>
          </cell>
          <cell r="I3059" t="str">
            <v>_02</v>
          </cell>
          <cell r="J3059" t="str">
            <v>TERRAPLENES Y RELLENOS</v>
          </cell>
          <cell r="K3059" t="str">
            <v>Hito 46 2</v>
          </cell>
        </row>
        <row r="3060">
          <cell r="G3060" t="str">
            <v>50004120002</v>
          </cell>
          <cell r="H3060" t="str">
            <v>C.VIT.V.N.1304/02.19.002</v>
          </cell>
          <cell r="I3060" t="str">
            <v>_02</v>
          </cell>
          <cell r="J3060" t="str">
            <v>TERRAPLENES Y RELLENOS</v>
          </cell>
          <cell r="K3060" t="str">
            <v>Compactación de subrasante</v>
          </cell>
        </row>
        <row r="3061">
          <cell r="G3061" t="str">
            <v>50004120003</v>
          </cell>
          <cell r="H3061" t="str">
            <v>C.VIT.V.N.1304/02.19.002</v>
          </cell>
          <cell r="I3061" t="str">
            <v>_02</v>
          </cell>
          <cell r="J3061" t="str">
            <v>TERRAPLENES Y RELLENOS</v>
          </cell>
          <cell r="K3061" t="str">
            <v>Reconformación de terraplenes</v>
          </cell>
        </row>
        <row r="3062">
          <cell r="G3062" t="str">
            <v>50004120004</v>
          </cell>
          <cell r="H3062" t="str">
            <v>C.VIT.V.N.1304/02.19.002</v>
          </cell>
          <cell r="I3062" t="str">
            <v>_02</v>
          </cell>
          <cell r="J3062" t="str">
            <v>TERRAPLENES Y RELLENOS</v>
          </cell>
          <cell r="K3062" t="str">
            <v>Rajón - mejoramiento de subrasante</v>
          </cell>
        </row>
        <row r="3063">
          <cell r="G3063" t="str">
            <v>50004120005</v>
          </cell>
          <cell r="H3063" t="str">
            <v>C.VIT.V.N.1304/02.19.002</v>
          </cell>
          <cell r="I3063" t="str">
            <v>_02</v>
          </cell>
          <cell r="J3063" t="str">
            <v>TERRAPLENES Y RELLENOS</v>
          </cell>
          <cell r="K3063" t="str">
            <v>Terraplen con material de cantera</v>
          </cell>
        </row>
        <row r="3064">
          <cell r="G3064" t="str">
            <v>50004120006</v>
          </cell>
          <cell r="H3064" t="str">
            <v>C.VIT.V.N.1304/02.19.002</v>
          </cell>
          <cell r="I3064" t="str">
            <v>_02</v>
          </cell>
          <cell r="J3064" t="str">
            <v>TERRAPLENES Y RELLENOS</v>
          </cell>
          <cell r="K3064" t="str">
            <v>Terraplen con material proveniente de co</v>
          </cell>
        </row>
        <row r="3065">
          <cell r="G3065" t="str">
            <v>50004120007</v>
          </cell>
          <cell r="H3065" t="str">
            <v>C.VIT.V.N.1304/02.19.002</v>
          </cell>
          <cell r="I3065" t="str">
            <v>_02</v>
          </cell>
          <cell r="J3065" t="str">
            <v>TERRAPLENES Y RELLENOS</v>
          </cell>
          <cell r="K3065" t="str">
            <v>Transporte material de terraplen</v>
          </cell>
        </row>
        <row r="3066">
          <cell r="G3066" t="str">
            <v>50004130001</v>
          </cell>
          <cell r="H3066" t="str">
            <v>C.VIT.V.N.1304/02.19.003</v>
          </cell>
          <cell r="I3066" t="str">
            <v>_03</v>
          </cell>
          <cell r="J3066" t="str">
            <v>BASE Y SUBBASE</v>
          </cell>
          <cell r="K3066" t="str">
            <v>Hito 46 3</v>
          </cell>
        </row>
        <row r="3067">
          <cell r="G3067" t="str">
            <v>50004130002</v>
          </cell>
          <cell r="H3067" t="str">
            <v>C.VIT.V.N.1304/02.19.003</v>
          </cell>
          <cell r="I3067" t="str">
            <v>_03</v>
          </cell>
          <cell r="J3067" t="str">
            <v>BASE Y SUBBASE</v>
          </cell>
          <cell r="K3067" t="str">
            <v>Subbase</v>
          </cell>
        </row>
        <row r="3068">
          <cell r="G3068" t="str">
            <v>50004130003</v>
          </cell>
          <cell r="H3068" t="str">
            <v>C.VIT.V.N.1304/02.19.003</v>
          </cell>
          <cell r="I3068" t="str">
            <v>_03</v>
          </cell>
          <cell r="J3068" t="str">
            <v>BASE Y SUBBASE</v>
          </cell>
          <cell r="K3068" t="str">
            <v>Base</v>
          </cell>
        </row>
        <row r="3069">
          <cell r="G3069" t="str">
            <v>50004130004</v>
          </cell>
          <cell r="H3069" t="str">
            <v>C.VIT.V.N.1304/02.19.003</v>
          </cell>
          <cell r="I3069" t="str">
            <v>_03</v>
          </cell>
          <cell r="J3069" t="str">
            <v>BASE Y SUBBASE</v>
          </cell>
          <cell r="K3069" t="str">
            <v>Base estabilizada asfalto espumado (beae</v>
          </cell>
        </row>
        <row r="3070">
          <cell r="G3070" t="str">
            <v>50004130005</v>
          </cell>
          <cell r="H3070" t="str">
            <v>C.VIT.V.N.1304/02.19.003</v>
          </cell>
          <cell r="I3070" t="str">
            <v>_03</v>
          </cell>
          <cell r="J3070" t="str">
            <v>BASE Y SUBBASE</v>
          </cell>
          <cell r="K3070" t="str">
            <v>Afirmado para mejoramiento de subrasante</v>
          </cell>
        </row>
        <row r="3071">
          <cell r="G3071" t="str">
            <v>50004130006</v>
          </cell>
          <cell r="H3071" t="str">
            <v>C.VIT.V.N.1304/02.19.003</v>
          </cell>
          <cell r="I3071" t="str">
            <v>_03</v>
          </cell>
          <cell r="J3071" t="str">
            <v>BASE Y SUBBASE</v>
          </cell>
          <cell r="K3071" t="str">
            <v>Asfálto espumado</v>
          </cell>
        </row>
        <row r="3072">
          <cell r="G3072" t="str">
            <v>50004130007</v>
          </cell>
          <cell r="H3072" t="str">
            <v>C.VIT.V.N.1304/02.19.003</v>
          </cell>
          <cell r="I3072" t="str">
            <v>_03</v>
          </cell>
          <cell r="J3072" t="str">
            <v>BASE Y SUBBASE</v>
          </cell>
          <cell r="K3072" t="str">
            <v>Rap +agregado</v>
          </cell>
        </row>
        <row r="3073">
          <cell r="G3073" t="str">
            <v>50004130008</v>
          </cell>
          <cell r="H3073" t="str">
            <v>C.VIT.V.N.1304/02.19.003</v>
          </cell>
          <cell r="I3073" t="str">
            <v>_03</v>
          </cell>
          <cell r="J3073" t="str">
            <v>BASE Y SUBBASE</v>
          </cell>
          <cell r="K3073" t="str">
            <v>Riego de liga</v>
          </cell>
        </row>
        <row r="3074">
          <cell r="G3074" t="str">
            <v>50004130009</v>
          </cell>
          <cell r="H3074" t="str">
            <v>C.VIT.V.N.1304/02.19.003</v>
          </cell>
          <cell r="I3074" t="str">
            <v>_03</v>
          </cell>
          <cell r="J3074" t="str">
            <v>BASE Y SUBBASE</v>
          </cell>
          <cell r="K3074" t="str">
            <v>Imprimación</v>
          </cell>
        </row>
        <row r="3075">
          <cell r="G3075" t="str">
            <v>50004130010</v>
          </cell>
          <cell r="H3075" t="str">
            <v>C.VIT.V.N.1304/02.19.003</v>
          </cell>
          <cell r="I3075" t="str">
            <v>_03</v>
          </cell>
          <cell r="J3075" t="str">
            <v>BASE Y SUBBASE</v>
          </cell>
          <cell r="K3075" t="str">
            <v>Transporte base y subbase</v>
          </cell>
        </row>
        <row r="3076">
          <cell r="G3076" t="str">
            <v>50004140001</v>
          </cell>
          <cell r="H3076" t="str">
            <v>C.VIT.V.N.1304/02.19.004</v>
          </cell>
          <cell r="I3076" t="str">
            <v>_04</v>
          </cell>
          <cell r="J3076" t="str">
            <v>CAPAS ASFALTICAS</v>
          </cell>
          <cell r="K3076" t="str">
            <v>Hito 46 4</v>
          </cell>
        </row>
        <row r="3077">
          <cell r="G3077" t="str">
            <v>50004140002</v>
          </cell>
          <cell r="H3077" t="str">
            <v>C.VIT.V.N.1304/02.19.004</v>
          </cell>
          <cell r="I3077" t="str">
            <v>_04</v>
          </cell>
          <cell r="J3077" t="str">
            <v>CAPAS ASFALTICAS</v>
          </cell>
          <cell r="K3077" t="str">
            <v>Carpeta asfáltica mdc2</v>
          </cell>
        </row>
        <row r="3078">
          <cell r="G3078" t="str">
            <v>50004140003</v>
          </cell>
          <cell r="H3078" t="str">
            <v>C.VIT.V.N.1304/02.19.004</v>
          </cell>
          <cell r="I3078" t="str">
            <v>_04</v>
          </cell>
          <cell r="J3078" t="str">
            <v>CAPAS ASFALTICAS</v>
          </cell>
          <cell r="K3078" t="str">
            <v>Geomalla de refuerzo</v>
          </cell>
        </row>
        <row r="3079">
          <cell r="G3079" t="str">
            <v>50004140004</v>
          </cell>
          <cell r="H3079" t="str">
            <v>C.VIT.V.N.1304/02.19.004</v>
          </cell>
          <cell r="I3079" t="str">
            <v>_04</v>
          </cell>
          <cell r="J3079" t="str">
            <v>CAPAS ASFALTICAS</v>
          </cell>
          <cell r="K3079" t="str">
            <v>Transporte de mezcla asfáltica</v>
          </cell>
        </row>
        <row r="3080">
          <cell r="G3080" t="str">
            <v>50004150001</v>
          </cell>
          <cell r="H3080" t="str">
            <v>C.VIT.V.N.1304/02.19.005</v>
          </cell>
          <cell r="I3080" t="str">
            <v>_05</v>
          </cell>
          <cell r="J3080" t="str">
            <v>SEÑALIZACION</v>
          </cell>
          <cell r="K3080" t="str">
            <v>Hito 46 5</v>
          </cell>
        </row>
        <row r="3081">
          <cell r="G3081" t="str">
            <v>50004150003</v>
          </cell>
          <cell r="H3081" t="str">
            <v>C.VIT.V.N.1304/02.19.005</v>
          </cell>
          <cell r="I3081" t="str">
            <v>_05</v>
          </cell>
          <cell r="J3081" t="str">
            <v>SEÑALIZACION</v>
          </cell>
          <cell r="K3081" t="str">
            <v>Tachas reflectivas bidireccionales</v>
          </cell>
        </row>
        <row r="3082">
          <cell r="G3082" t="str">
            <v>50004150004</v>
          </cell>
          <cell r="H3082" t="str">
            <v>C.VIT.V.N.1304/02.19.005</v>
          </cell>
          <cell r="I3082" t="str">
            <v>_05</v>
          </cell>
          <cell r="J3082" t="str">
            <v>SEÑALIZACION</v>
          </cell>
          <cell r="K3082" t="str">
            <v>Líneas de demarcación</v>
          </cell>
        </row>
        <row r="3083">
          <cell r="G3083" t="str">
            <v>50004150005</v>
          </cell>
          <cell r="H3083" t="str">
            <v>C.VIT.V.N.1304/02.19.005</v>
          </cell>
          <cell r="I3083" t="str">
            <v>_05</v>
          </cell>
          <cell r="J3083" t="str">
            <v>SEÑALIZACION</v>
          </cell>
          <cell r="K3083" t="str">
            <v>Líneas de demarcación continua amarilla</v>
          </cell>
        </row>
        <row r="3084">
          <cell r="G3084" t="str">
            <v>50004150006</v>
          </cell>
          <cell r="H3084" t="str">
            <v>C.VIT.V.N.1304/02.19.005</v>
          </cell>
          <cell r="I3084" t="str">
            <v>_05</v>
          </cell>
          <cell r="J3084" t="str">
            <v>SEÑALIZACION</v>
          </cell>
          <cell r="K3084" t="str">
            <v>Líneas de demarcación discontinua blanca</v>
          </cell>
        </row>
        <row r="3085">
          <cell r="G3085" t="str">
            <v>50004150007</v>
          </cell>
          <cell r="H3085" t="str">
            <v>C.VIT.V.N.1304/02.19.005</v>
          </cell>
          <cell r="I3085" t="str">
            <v>_05</v>
          </cell>
          <cell r="J3085" t="str">
            <v>SEÑALIZACION</v>
          </cell>
          <cell r="K3085" t="str">
            <v>Líneas de demarcación discontinua amaril</v>
          </cell>
        </row>
        <row r="3086">
          <cell r="G3086" t="str">
            <v>50004150008</v>
          </cell>
          <cell r="H3086" t="str">
            <v>C.VIT.V.N.1304/02.19.005</v>
          </cell>
          <cell r="I3086" t="str">
            <v>_05</v>
          </cell>
          <cell r="J3086" t="str">
            <v>SEÑALIZACION</v>
          </cell>
          <cell r="K3086" t="str">
            <v>Señales verticales de transito grupo 1</v>
          </cell>
        </row>
        <row r="3087">
          <cell r="G3087" t="str">
            <v>50004150009</v>
          </cell>
          <cell r="H3087" t="str">
            <v>C.VIT.V.N.1304/02.19.005</v>
          </cell>
          <cell r="I3087" t="str">
            <v>_05</v>
          </cell>
          <cell r="J3087" t="str">
            <v>SEÑALIZACION</v>
          </cell>
          <cell r="K3087" t="str">
            <v>Señales verticales doble de transito gru</v>
          </cell>
        </row>
        <row r="3088">
          <cell r="G3088" t="str">
            <v>50004150010</v>
          </cell>
          <cell r="H3088" t="str">
            <v>C.VIT.V.N.1304/02.19.005</v>
          </cell>
          <cell r="I3088" t="str">
            <v>_05</v>
          </cell>
          <cell r="J3088" t="str">
            <v>SEÑALIZACION</v>
          </cell>
          <cell r="K3088" t="str">
            <v>Señales verticales de transito grupo 4</v>
          </cell>
        </row>
        <row r="3089">
          <cell r="G3089" t="str">
            <v>50004150011</v>
          </cell>
          <cell r="H3089" t="str">
            <v>C.VIT.V.N.1304/02.19.005</v>
          </cell>
          <cell r="I3089" t="str">
            <v>_05</v>
          </cell>
          <cell r="J3089" t="str">
            <v>SEÑALIZACION</v>
          </cell>
          <cell r="K3089" t="str">
            <v>Señales verticales de transito grupo 5</v>
          </cell>
        </row>
        <row r="3090">
          <cell r="G3090" t="str">
            <v>50004150012</v>
          </cell>
          <cell r="H3090" t="str">
            <v>C.VIT.V.N.1304/02.19.005</v>
          </cell>
          <cell r="I3090" t="str">
            <v>_05</v>
          </cell>
          <cell r="J3090" t="str">
            <v>SEÑALIZACION</v>
          </cell>
          <cell r="K3090" t="str">
            <v>Señales verticales de transito grupo 5 p</v>
          </cell>
        </row>
        <row r="3091">
          <cell r="G3091" t="str">
            <v>50004150013</v>
          </cell>
          <cell r="H3091" t="str">
            <v>C.VIT.V.N.1304/02.19.005</v>
          </cell>
          <cell r="I3091" t="str">
            <v>_05</v>
          </cell>
          <cell r="J3091" t="str">
            <v>SEÑALIZACION</v>
          </cell>
          <cell r="K3091" t="str">
            <v>Captafaros</v>
          </cell>
        </row>
        <row r="3092">
          <cell r="G3092" t="str">
            <v>50004150014</v>
          </cell>
          <cell r="H3092" t="str">
            <v>C.VIT.V.N.1304/02.19.005</v>
          </cell>
          <cell r="I3092" t="str">
            <v>_05</v>
          </cell>
          <cell r="J3092" t="str">
            <v>SEÑALIZACION</v>
          </cell>
          <cell r="K3092" t="str">
            <v>Postes de kilometraje</v>
          </cell>
        </row>
        <row r="3093">
          <cell r="G3093" t="str">
            <v>50004150015</v>
          </cell>
          <cell r="H3093" t="str">
            <v>C.VIT.V.N.1304/02.19.005</v>
          </cell>
          <cell r="I3093" t="str">
            <v>_05</v>
          </cell>
          <cell r="J3093" t="str">
            <v>SEÑALIZACION</v>
          </cell>
          <cell r="K3093" t="str">
            <v>Defensas metálicas</v>
          </cell>
        </row>
        <row r="3094">
          <cell r="G3094" t="str">
            <v>50004150016</v>
          </cell>
          <cell r="H3094" t="str">
            <v>C.VIT.V.N.1304/02.19.005</v>
          </cell>
          <cell r="I3094" t="str">
            <v>_05</v>
          </cell>
          <cell r="J3094" t="str">
            <v>SEÑALIZACION</v>
          </cell>
          <cell r="K3094" t="str">
            <v>Marcas viales</v>
          </cell>
        </row>
        <row r="3095">
          <cell r="G3095" t="str">
            <v>50004150017</v>
          </cell>
          <cell r="H3095" t="str">
            <v>C.VIT.V.N.1304/02.19.005</v>
          </cell>
          <cell r="I3095" t="str">
            <v>_05</v>
          </cell>
          <cell r="J3095" t="str">
            <v>SEÑALIZACION</v>
          </cell>
          <cell r="K3095" t="str">
            <v>Estoperoles</v>
          </cell>
        </row>
        <row r="3096">
          <cell r="G3096" t="str">
            <v>50004150018</v>
          </cell>
          <cell r="H3096" t="str">
            <v>C.VIT.V.N.1304/02.19.005</v>
          </cell>
          <cell r="I3096" t="str">
            <v>_05</v>
          </cell>
          <cell r="J3096" t="str">
            <v>SEÑALIZACION</v>
          </cell>
          <cell r="K3096" t="str">
            <v>Señalización preventiva de obra</v>
          </cell>
        </row>
        <row r="3097">
          <cell r="G3097" t="str">
            <v>50004160001</v>
          </cell>
          <cell r="H3097" t="str">
            <v>C.VIT.V.N.1304/02.19.006</v>
          </cell>
          <cell r="I3097" t="str">
            <v>_06</v>
          </cell>
          <cell r="J3097" t="str">
            <v>OBRAS DE ESTABILIZACION Y DRENAJES</v>
          </cell>
          <cell r="K3097" t="str">
            <v>Hito 46 6</v>
          </cell>
        </row>
        <row r="3098">
          <cell r="G3098" t="str">
            <v>50004160002</v>
          </cell>
          <cell r="H3098" t="str">
            <v>C.VIT.V.N.1304/02.19.006</v>
          </cell>
          <cell r="I3098" t="str">
            <v>_06</v>
          </cell>
          <cell r="J3098" t="str">
            <v>OBRAS DE ESTABILIZACION Y DRENAJES</v>
          </cell>
          <cell r="K3098" t="str">
            <v>Perforaciòn profunda para drenaje d 3</v>
          </cell>
        </row>
        <row r="3099">
          <cell r="G3099" t="str">
            <v>50004160003</v>
          </cell>
          <cell r="H3099" t="str">
            <v>C.VIT.V.N.1304/02.19.006</v>
          </cell>
          <cell r="I3099" t="str">
            <v>_06</v>
          </cell>
          <cell r="J3099" t="str">
            <v>OBRAS DE ESTABILIZACION Y DRENAJES</v>
          </cell>
          <cell r="K3099" t="str">
            <v>Tubería pvc de diam 6 para drenajes</v>
          </cell>
        </row>
        <row r="3100">
          <cell r="G3100" t="str">
            <v>50004160004</v>
          </cell>
          <cell r="H3100" t="str">
            <v>C.VIT.V.N.1304/02.19.006</v>
          </cell>
          <cell r="I3100" t="str">
            <v>_06</v>
          </cell>
          <cell r="J3100" t="str">
            <v>OBRAS DE ESTABILIZACION Y DRENAJES</v>
          </cell>
          <cell r="K3100" t="str">
            <v>Lloraderos  pvc 2 l=0.5m</v>
          </cell>
        </row>
        <row r="3101">
          <cell r="G3101" t="str">
            <v>50004160005</v>
          </cell>
          <cell r="H3101" t="str">
            <v>C.VIT.V.N.1304/02.19.006</v>
          </cell>
          <cell r="I3101" t="str">
            <v>_06</v>
          </cell>
          <cell r="J3101" t="str">
            <v>OBRAS DE ESTABILIZACION Y DRENAJES</v>
          </cell>
          <cell r="K3101" t="str">
            <v>Tuberìa pvc ranurada d2.5  para drena</v>
          </cell>
        </row>
        <row r="3102">
          <cell r="G3102" t="str">
            <v>50004160006</v>
          </cell>
          <cell r="H3102" t="str">
            <v>C.VIT.V.N.1304/02.19.006</v>
          </cell>
          <cell r="I3102" t="str">
            <v>_06</v>
          </cell>
          <cell r="J3102" t="str">
            <v>OBRAS DE ESTABILIZACION Y DRENAJES</v>
          </cell>
          <cell r="K3102" t="str">
            <v>Pernos bal</v>
          </cell>
        </row>
        <row r="3103">
          <cell r="G3103" t="str">
            <v>50004160007</v>
          </cell>
          <cell r="H3103" t="str">
            <v>C.VIT.V.N.1304/02.19.006</v>
          </cell>
          <cell r="I3103" t="str">
            <v>_06</v>
          </cell>
          <cell r="J3103" t="str">
            <v>OBRAS DE ESTABILIZACION Y DRENAJES</v>
          </cell>
          <cell r="K3103" t="str">
            <v>Concreto lanzado (28 mpa)</v>
          </cell>
        </row>
        <row r="3104">
          <cell r="G3104" t="str">
            <v>50004160008</v>
          </cell>
          <cell r="H3104" t="str">
            <v>C.VIT.V.N.1304/02.19.006</v>
          </cell>
          <cell r="I3104" t="str">
            <v>_06</v>
          </cell>
          <cell r="J3104" t="str">
            <v>OBRAS DE ESTABILIZACION Y DRENAJES</v>
          </cell>
          <cell r="K3104" t="str">
            <v>Malla electrosoldada</v>
          </cell>
        </row>
        <row r="3105">
          <cell r="G3105" t="str">
            <v>50004160009</v>
          </cell>
          <cell r="H3105" t="str">
            <v>C.VIT.V.N.1304/02.19.006</v>
          </cell>
          <cell r="I3105" t="str">
            <v>_06</v>
          </cell>
          <cell r="J3105" t="str">
            <v>OBRAS DE ESTABILIZACION Y DRENAJES</v>
          </cell>
          <cell r="K3105" t="str">
            <v>Filtro con material granular</v>
          </cell>
        </row>
        <row r="3106">
          <cell r="G3106" t="str">
            <v>50004160010</v>
          </cell>
          <cell r="H3106" t="str">
            <v>C.VIT.V.N.1304/02.19.006</v>
          </cell>
          <cell r="I3106" t="str">
            <v>_06</v>
          </cell>
          <cell r="J3106" t="str">
            <v>OBRAS DE ESTABILIZACION Y DRENAJES</v>
          </cell>
          <cell r="K3106" t="str">
            <v>Geomalla para mejoramiento de capa de fu</v>
          </cell>
        </row>
        <row r="3107">
          <cell r="G3107" t="str">
            <v>50004160011</v>
          </cell>
          <cell r="H3107" t="str">
            <v>C.VIT.V.N.1304/02.19.006</v>
          </cell>
          <cell r="I3107" t="str">
            <v>_06</v>
          </cell>
          <cell r="J3107" t="str">
            <v>OBRAS DE ESTABILIZACION Y DRENAJES</v>
          </cell>
          <cell r="K3107" t="str">
            <v>Gaviones</v>
          </cell>
        </row>
        <row r="3108">
          <cell r="G3108" t="str">
            <v>50004160012</v>
          </cell>
          <cell r="H3108" t="str">
            <v>C.VIT.V.N.1304/02.19.006</v>
          </cell>
          <cell r="I3108" t="str">
            <v>_06</v>
          </cell>
          <cell r="J3108" t="str">
            <v>OBRAS DE ESTABILIZACION Y DRENAJES</v>
          </cell>
          <cell r="K3108" t="str">
            <v>Empradización con semilla</v>
          </cell>
        </row>
        <row r="3109">
          <cell r="G3109" t="str">
            <v>50004160013</v>
          </cell>
          <cell r="H3109" t="str">
            <v>C.VIT.V.N.1304/02.19.006</v>
          </cell>
          <cell r="I3109" t="str">
            <v>_06</v>
          </cell>
          <cell r="J3109" t="str">
            <v>OBRAS DE ESTABILIZACION Y DRENAJES</v>
          </cell>
          <cell r="K3109" t="str">
            <v>Concreto para cunetas y canales (21 mpa)</v>
          </cell>
        </row>
        <row r="3110">
          <cell r="G3110" t="str">
            <v>50004160014</v>
          </cell>
          <cell r="H3110" t="str">
            <v>C.VIT.V.N.1304/02.19.006</v>
          </cell>
          <cell r="I3110" t="str">
            <v>_06</v>
          </cell>
          <cell r="J3110" t="str">
            <v>OBRAS DE ESTABILIZACION Y DRENAJES</v>
          </cell>
          <cell r="K3110" t="str">
            <v>Concreto zanja de coronación</v>
          </cell>
        </row>
        <row r="3111">
          <cell r="G3111" t="str">
            <v>50004160015</v>
          </cell>
          <cell r="H3111" t="str">
            <v>C.VIT.V.N.1304/02.19.006</v>
          </cell>
          <cell r="I3111" t="str">
            <v>_06</v>
          </cell>
          <cell r="J3111" t="str">
            <v>OBRAS DE ESTABILIZACION Y DRENAJES</v>
          </cell>
          <cell r="K3111" t="str">
            <v>Concreto  21 mpa para disipadores</v>
          </cell>
        </row>
        <row r="3112">
          <cell r="G3112" t="str">
            <v>50004160016</v>
          </cell>
          <cell r="H3112" t="str">
            <v>C.VIT.V.N.1304/02.19.006</v>
          </cell>
          <cell r="I3112" t="str">
            <v>_06</v>
          </cell>
          <cell r="J3112" t="str">
            <v>OBRAS DE ESTABILIZACION Y DRENAJES</v>
          </cell>
          <cell r="K3112" t="str">
            <v>Revestimiento en piedra pegada</v>
          </cell>
        </row>
        <row r="3113">
          <cell r="G3113" t="str">
            <v>50004160017</v>
          </cell>
          <cell r="H3113" t="str">
            <v>C.VIT.V.N.1304/02.19.006</v>
          </cell>
          <cell r="I3113" t="str">
            <v>_06</v>
          </cell>
          <cell r="J3113" t="str">
            <v>OBRAS DE ESTABILIZACION Y DRENAJES</v>
          </cell>
          <cell r="K3113" t="str">
            <v>Muro de contención 4000 psi</v>
          </cell>
        </row>
        <row r="3114">
          <cell r="G3114" t="str">
            <v>50004160018</v>
          </cell>
          <cell r="H3114" t="str">
            <v>C.VIT.V.N.1304/02.19.006</v>
          </cell>
          <cell r="I3114" t="str">
            <v>_06</v>
          </cell>
          <cell r="J3114" t="str">
            <v>OBRAS DE ESTABILIZACION Y DRENAJES</v>
          </cell>
          <cell r="K3114" t="str">
            <v>Transporte de concretos</v>
          </cell>
        </row>
        <row r="3115">
          <cell r="G3115" t="str">
            <v>50004170001</v>
          </cell>
          <cell r="H3115" t="str">
            <v>C.VIT.V.N.1304/02.19.007</v>
          </cell>
          <cell r="I3115" t="str">
            <v>_07</v>
          </cell>
          <cell r="J3115" t="str">
            <v>OBRAS DE DRENAJE</v>
          </cell>
          <cell r="K3115" t="str">
            <v>Hito 46 7</v>
          </cell>
        </row>
        <row r="3116">
          <cell r="G3116" t="str">
            <v>50004170002</v>
          </cell>
          <cell r="H3116" t="str">
            <v>C.VIT.V.N.1304/02.19.007</v>
          </cell>
          <cell r="I3116" t="str">
            <v>_07</v>
          </cell>
          <cell r="J3116" t="str">
            <v>OBRAS DE DRENAJE</v>
          </cell>
          <cell r="K3116" t="str">
            <v>Demolición de estructuras</v>
          </cell>
        </row>
        <row r="3117">
          <cell r="G3117" t="str">
            <v>50004170003</v>
          </cell>
          <cell r="H3117" t="str">
            <v>C.VIT.V.N.1304/02.19.007</v>
          </cell>
          <cell r="I3117" t="str">
            <v>_07</v>
          </cell>
          <cell r="J3117" t="str">
            <v>OBRAS DE DRENAJE</v>
          </cell>
          <cell r="K3117" t="str">
            <v>Tuberìa de concreto d 0.90 m</v>
          </cell>
        </row>
        <row r="3118">
          <cell r="G3118" t="str">
            <v>50004170004</v>
          </cell>
          <cell r="H3118" t="str">
            <v>C.VIT.V.N.1304/02.19.007</v>
          </cell>
          <cell r="I3118" t="str">
            <v>_07</v>
          </cell>
          <cell r="J3118" t="str">
            <v>OBRAS DE DRENAJE</v>
          </cell>
          <cell r="K3118" t="str">
            <v>Tuberìa de concreto d 1.00 m</v>
          </cell>
        </row>
        <row r="3119">
          <cell r="G3119" t="str">
            <v>50004170005</v>
          </cell>
          <cell r="H3119" t="str">
            <v>C.VIT.V.N.1304/02.19.007</v>
          </cell>
          <cell r="I3119" t="str">
            <v>_07</v>
          </cell>
          <cell r="J3119" t="str">
            <v>OBRAS DE DRENAJE</v>
          </cell>
          <cell r="K3119" t="str">
            <v>Tuberìa de concreto d 1.20 m</v>
          </cell>
        </row>
        <row r="3120">
          <cell r="G3120" t="str">
            <v>50004170006</v>
          </cell>
          <cell r="H3120" t="str">
            <v>C.VIT.V.N.1304/02.19.007</v>
          </cell>
          <cell r="I3120" t="str">
            <v>_07</v>
          </cell>
          <cell r="J3120" t="str">
            <v>OBRAS DE DRENAJE</v>
          </cell>
          <cell r="K3120" t="str">
            <v>Tuberìa de concreto d 1.30 m</v>
          </cell>
        </row>
        <row r="3121">
          <cell r="G3121" t="str">
            <v>50004170007</v>
          </cell>
          <cell r="H3121" t="str">
            <v>C.VIT.V.N.1304/02.19.007</v>
          </cell>
          <cell r="I3121" t="str">
            <v>_07</v>
          </cell>
          <cell r="J3121" t="str">
            <v>OBRAS DE DRENAJE</v>
          </cell>
          <cell r="K3121" t="str">
            <v>Tuberìa de concreto d 1.50 m</v>
          </cell>
        </row>
        <row r="3122">
          <cell r="G3122" t="str">
            <v>50004170008</v>
          </cell>
          <cell r="H3122" t="str">
            <v>C.VIT.V.N.1304/02.19.007</v>
          </cell>
          <cell r="I3122" t="str">
            <v>_07</v>
          </cell>
          <cell r="J3122" t="str">
            <v>OBRAS DE DRENAJE</v>
          </cell>
          <cell r="K3122" t="str">
            <v>Tuberìa de concreto d 1.60 m</v>
          </cell>
        </row>
        <row r="3123">
          <cell r="G3123" t="str">
            <v>50004170009</v>
          </cell>
          <cell r="H3123" t="str">
            <v>C.VIT.V.N.1304/02.19.007</v>
          </cell>
          <cell r="I3123" t="str">
            <v>_07</v>
          </cell>
          <cell r="J3123" t="str">
            <v>OBRAS DE DRENAJE</v>
          </cell>
          <cell r="K3123" t="str">
            <v>Tuberìa de concreto d 1.80 m</v>
          </cell>
        </row>
        <row r="3124">
          <cell r="G3124" t="str">
            <v>50004170010</v>
          </cell>
          <cell r="H3124" t="str">
            <v>C.VIT.V.N.1304/02.19.007</v>
          </cell>
          <cell r="I3124" t="str">
            <v>_07</v>
          </cell>
          <cell r="J3124" t="str">
            <v>OBRAS DE DRENAJE</v>
          </cell>
          <cell r="K3124" t="str">
            <v>Tuberìa de concreto d 2.00 m</v>
          </cell>
        </row>
        <row r="3125">
          <cell r="G3125" t="str">
            <v>50004170011</v>
          </cell>
          <cell r="H3125" t="str">
            <v>C.VIT.V.N.1304/02.19.007</v>
          </cell>
          <cell r="I3125" t="str">
            <v>_07</v>
          </cell>
          <cell r="J3125" t="str">
            <v>OBRAS DE DRENAJE</v>
          </cell>
          <cell r="K3125" t="str">
            <v>Tuberìa de concreto d 2.15 m</v>
          </cell>
        </row>
        <row r="3126">
          <cell r="G3126" t="str">
            <v>50004170012</v>
          </cell>
          <cell r="H3126" t="str">
            <v>C.VIT.V.N.1304/02.19.007</v>
          </cell>
          <cell r="I3126" t="str">
            <v>_07</v>
          </cell>
          <cell r="J3126" t="str">
            <v>OBRAS DE DRENAJE</v>
          </cell>
          <cell r="K3126" t="str">
            <v>Tuberìa de concreto d 2.30 m</v>
          </cell>
        </row>
        <row r="3127">
          <cell r="G3127" t="str">
            <v>50004170013</v>
          </cell>
          <cell r="H3127" t="str">
            <v>C.VIT.V.N.1304/02.19.007</v>
          </cell>
          <cell r="I3127" t="str">
            <v>_07</v>
          </cell>
          <cell r="J3127" t="str">
            <v>OBRAS DE DRENAJE</v>
          </cell>
          <cell r="K3127" t="str">
            <v>Tuberìa de concreto d 2.50 m</v>
          </cell>
        </row>
        <row r="3128">
          <cell r="G3128" t="str">
            <v>50004170014</v>
          </cell>
          <cell r="H3128" t="str">
            <v>C.VIT.V.N.1304/02.19.007</v>
          </cell>
          <cell r="I3128" t="str">
            <v>_07</v>
          </cell>
          <cell r="J3128" t="str">
            <v>OBRAS DE DRENAJE</v>
          </cell>
          <cell r="K3128" t="str">
            <v>Box culverts a construir (3.0 x 3.0)</v>
          </cell>
        </row>
        <row r="3129">
          <cell r="G3129" t="str">
            <v>50004170015</v>
          </cell>
          <cell r="H3129" t="str">
            <v>C.VIT.V.N.1304/02.19.007</v>
          </cell>
          <cell r="I3129" t="str">
            <v>_07</v>
          </cell>
          <cell r="J3129" t="str">
            <v>OBRAS DE DRENAJE</v>
          </cell>
          <cell r="K3129" t="str">
            <v>Concreto 28 mpa aletas y cabezales</v>
          </cell>
        </row>
        <row r="3130">
          <cell r="G3130" t="str">
            <v>50004170016</v>
          </cell>
          <cell r="H3130" t="str">
            <v>C.VIT.V.N.1304/02.19.007</v>
          </cell>
          <cell r="I3130" t="str">
            <v>_07</v>
          </cell>
          <cell r="J3130" t="str">
            <v>OBRAS DE DRENAJE</v>
          </cell>
          <cell r="K3130" t="str">
            <v>Concreto 28 mpa ampliación de box</v>
          </cell>
        </row>
        <row r="3131">
          <cell r="G3131" t="str">
            <v>50004170017</v>
          </cell>
          <cell r="H3131" t="str">
            <v>C.VIT.V.N.1304/02.19.007</v>
          </cell>
          <cell r="I3131" t="str">
            <v>_07</v>
          </cell>
          <cell r="J3131" t="str">
            <v>OBRAS DE DRENAJE</v>
          </cell>
          <cell r="K3131" t="str">
            <v>Concreto ciclópeo</v>
          </cell>
        </row>
        <row r="3132">
          <cell r="G3132" t="str">
            <v>50004170018</v>
          </cell>
          <cell r="H3132" t="str">
            <v>C.VIT.V.N.1304/02.19.007</v>
          </cell>
          <cell r="I3132" t="str">
            <v>_07</v>
          </cell>
          <cell r="J3132" t="str">
            <v>OBRAS DE DRENAJE</v>
          </cell>
          <cell r="K3132" t="str">
            <v>Concreto para bordillos</v>
          </cell>
        </row>
        <row r="3133">
          <cell r="G3133" t="str">
            <v>50004170019</v>
          </cell>
          <cell r="H3133" t="str">
            <v>C.VIT.V.N.1304/02.19.007</v>
          </cell>
          <cell r="I3133" t="str">
            <v>_07</v>
          </cell>
          <cell r="J3133" t="str">
            <v>OBRAS DE DRENAJE</v>
          </cell>
          <cell r="K3133" t="str">
            <v>Acero de refuerzo aletas,  cabezales,</v>
          </cell>
        </row>
        <row r="3134">
          <cell r="G3134" t="str">
            <v>50004170020</v>
          </cell>
          <cell r="H3134" t="str">
            <v>C.VIT.V.N.1304/02.19.007</v>
          </cell>
          <cell r="I3134" t="str">
            <v>_07</v>
          </cell>
          <cell r="J3134" t="str">
            <v>OBRAS DE DRENAJE</v>
          </cell>
          <cell r="K3134" t="str">
            <v>Corte para ampliación de estructuras de</v>
          </cell>
        </row>
        <row r="3135">
          <cell r="G3135" t="str">
            <v>50004170021</v>
          </cell>
          <cell r="H3135" t="str">
            <v>C.VIT.V.N.1304/02.19.007</v>
          </cell>
          <cell r="I3135" t="str">
            <v>_07</v>
          </cell>
          <cell r="J3135" t="str">
            <v>OBRAS DE DRENAJE</v>
          </cell>
          <cell r="K3135" t="str">
            <v>Concreto para solados</v>
          </cell>
        </row>
        <row r="3136">
          <cell r="G3136" t="str">
            <v>50004170022</v>
          </cell>
          <cell r="H3136" t="str">
            <v>C.VIT.V.N.1304/02.19.007</v>
          </cell>
          <cell r="I3136" t="str">
            <v>_07</v>
          </cell>
          <cell r="J3136" t="str">
            <v>OBRAS DE DRENAJE</v>
          </cell>
          <cell r="K3136" t="str">
            <v>Excavaciones</v>
          </cell>
        </row>
        <row r="3137">
          <cell r="G3137" t="str">
            <v>50004170023</v>
          </cell>
          <cell r="H3137" t="str">
            <v>C.VIT.V.N.1304/02.19.007</v>
          </cell>
          <cell r="I3137" t="str">
            <v>_07</v>
          </cell>
          <cell r="J3137" t="str">
            <v>OBRAS DE DRENAJE</v>
          </cell>
          <cell r="K3137" t="str">
            <v>Excavacion manual</v>
          </cell>
        </row>
        <row r="3138">
          <cell r="G3138" t="str">
            <v>50004170024</v>
          </cell>
          <cell r="H3138" t="str">
            <v>C.VIT.V.N.1304/02.19.007</v>
          </cell>
          <cell r="I3138" t="str">
            <v>_07</v>
          </cell>
          <cell r="J3138" t="str">
            <v>OBRAS DE DRENAJE</v>
          </cell>
          <cell r="K3138" t="str">
            <v>Entibado</v>
          </cell>
        </row>
        <row r="3139">
          <cell r="G3139" t="str">
            <v>50004170025</v>
          </cell>
          <cell r="H3139" t="str">
            <v>C.VIT.V.N.1304/02.19.007</v>
          </cell>
          <cell r="I3139" t="str">
            <v>_07</v>
          </cell>
          <cell r="J3139" t="str">
            <v>OBRAS DE DRENAJE</v>
          </cell>
          <cell r="K3139" t="str">
            <v>Rellenos</v>
          </cell>
        </row>
        <row r="3140">
          <cell r="G3140" t="str">
            <v>50004170026</v>
          </cell>
          <cell r="H3140" t="str">
            <v>C.VIT.V.N.1304/02.19.007</v>
          </cell>
          <cell r="I3140" t="str">
            <v>_07</v>
          </cell>
          <cell r="J3140" t="str">
            <v>OBRAS DE DRENAJE</v>
          </cell>
          <cell r="K3140" t="str">
            <v>Atraque de tubería</v>
          </cell>
        </row>
        <row r="3141">
          <cell r="G3141" t="str">
            <v>50004170027</v>
          </cell>
          <cell r="H3141" t="str">
            <v>C.VIT.V.N.1304/02.19.007</v>
          </cell>
          <cell r="I3141" t="str">
            <v>_07</v>
          </cell>
          <cell r="J3141" t="str">
            <v>OBRAS DE DRENAJE</v>
          </cell>
          <cell r="K3141" t="str">
            <v>Transporte de excavaciones</v>
          </cell>
        </row>
        <row r="3142">
          <cell r="G3142" t="str">
            <v>50004170028</v>
          </cell>
          <cell r="H3142" t="str">
            <v>C.VIT.V.N.1304/02.19.007</v>
          </cell>
          <cell r="I3142" t="str">
            <v>_07</v>
          </cell>
          <cell r="J3142" t="str">
            <v>OBRAS DE DRENAJE</v>
          </cell>
          <cell r="K3142" t="str">
            <v>Transporte material de rellenos</v>
          </cell>
        </row>
        <row r="3143">
          <cell r="G3143" t="str">
            <v>50004170029</v>
          </cell>
          <cell r="H3143" t="str">
            <v>C.VIT.V.N.1304/02.19.007</v>
          </cell>
          <cell r="I3143" t="str">
            <v>_07</v>
          </cell>
          <cell r="J3143" t="str">
            <v>OBRAS DE DRENAJE</v>
          </cell>
          <cell r="K3143" t="str">
            <v>Transporte de concretos</v>
          </cell>
        </row>
        <row r="3144">
          <cell r="G3144" t="str">
            <v>50004180001</v>
          </cell>
          <cell r="H3144" t="str">
            <v>C.VIT.V.N.1304/02.19.008</v>
          </cell>
          <cell r="I3144" t="str">
            <v>_08</v>
          </cell>
          <cell r="J3144" t="str">
            <v>ADECUACION DE DEPOSITOS</v>
          </cell>
          <cell r="K3144" t="str">
            <v>Obras de adecuación de depósitos</v>
          </cell>
        </row>
        <row r="3145">
          <cell r="G3145" t="str">
            <v>50004190001</v>
          </cell>
          <cell r="H3145" t="str">
            <v>C.VIT.V.N.1304/02.19.009</v>
          </cell>
          <cell r="I3145" t="str">
            <v>_09</v>
          </cell>
          <cell r="J3145" t="str">
            <v>OBRAS DE ARTE MAYORES</v>
          </cell>
          <cell r="K3145" t="str">
            <v>Hito 46 8</v>
          </cell>
        </row>
        <row r="3146">
          <cell r="G3146" t="str">
            <v>50004190002</v>
          </cell>
          <cell r="H3146" t="str">
            <v>C.VIT.V.N.1304/02.19.009</v>
          </cell>
          <cell r="I3146" t="str">
            <v>_09</v>
          </cell>
          <cell r="J3146" t="str">
            <v>OBRAS DE ARTE MAYORES</v>
          </cell>
          <cell r="K3146" t="str">
            <v>Demolición de estructuras</v>
          </cell>
        </row>
        <row r="3147">
          <cell r="G3147" t="str">
            <v>50004190003</v>
          </cell>
          <cell r="H3147" t="str">
            <v>C.VIT.V.N.1304/02.19.009</v>
          </cell>
          <cell r="I3147" t="str">
            <v>_09</v>
          </cell>
          <cell r="J3147" t="str">
            <v>OBRAS DE ARTE MAYORES</v>
          </cell>
          <cell r="K3147" t="str">
            <v>Retiro de baranda metálica</v>
          </cell>
        </row>
        <row r="3148">
          <cell r="G3148" t="str">
            <v>50004190004</v>
          </cell>
          <cell r="H3148" t="str">
            <v>C.VIT.V.N.1304/02.19.009</v>
          </cell>
          <cell r="I3148" t="str">
            <v>_09</v>
          </cell>
          <cell r="J3148" t="str">
            <v>OBRAS DE ARTE MAYORES</v>
          </cell>
          <cell r="K3148" t="str">
            <v>Mantenimiento y protección de baranda me</v>
          </cell>
        </row>
        <row r="3149">
          <cell r="G3149" t="str">
            <v>50004190005</v>
          </cell>
          <cell r="H3149" t="str">
            <v>C.VIT.V.N.1304/02.19.009</v>
          </cell>
          <cell r="I3149" t="str">
            <v>_09</v>
          </cell>
          <cell r="J3149" t="str">
            <v>OBRAS DE ARTE MAYORES</v>
          </cell>
          <cell r="K3149" t="str">
            <v>Concreto 35mpa vigas postensadas</v>
          </cell>
        </row>
        <row r="3150">
          <cell r="G3150" t="str">
            <v>50004190006</v>
          </cell>
          <cell r="H3150" t="str">
            <v>C.VIT.V.N.1304/02.19.009</v>
          </cell>
          <cell r="I3150" t="str">
            <v>_09</v>
          </cell>
          <cell r="J3150" t="str">
            <v>OBRAS DE ARTE MAYORES</v>
          </cell>
          <cell r="K3150" t="str">
            <v>Izaje de vigas</v>
          </cell>
        </row>
        <row r="3151">
          <cell r="G3151" t="str">
            <v>50004190007</v>
          </cell>
          <cell r="H3151" t="str">
            <v>C.VIT.V.N.1304/02.19.009</v>
          </cell>
          <cell r="I3151" t="str">
            <v>_09</v>
          </cell>
          <cell r="J3151" t="str">
            <v>OBRAS DE ARTE MAYORES</v>
          </cell>
          <cell r="K3151" t="str">
            <v>Concreto 28mpa vigas y riostras reforzad</v>
          </cell>
        </row>
        <row r="3152">
          <cell r="G3152" t="str">
            <v>50004190008</v>
          </cell>
          <cell r="H3152" t="str">
            <v>C.VIT.V.N.1304/02.19.009</v>
          </cell>
          <cell r="I3152" t="str">
            <v>_09</v>
          </cell>
          <cell r="J3152" t="str">
            <v>OBRAS DE ARTE MAYORES</v>
          </cell>
          <cell r="K3152" t="str">
            <v>Concreto 28mpa tablero</v>
          </cell>
        </row>
        <row r="3153">
          <cell r="G3153" t="str">
            <v>50004190009</v>
          </cell>
          <cell r="H3153" t="str">
            <v>C.VIT.V.N.1304/02.19.009</v>
          </cell>
          <cell r="I3153" t="str">
            <v>_09</v>
          </cell>
          <cell r="J3153" t="str">
            <v>OBRAS DE ARTE MAYORES</v>
          </cell>
          <cell r="K3153" t="str">
            <v>Acero estructural perfiles astm a-36</v>
          </cell>
        </row>
        <row r="3154">
          <cell r="G3154" t="str">
            <v>50004190010</v>
          </cell>
          <cell r="H3154" t="str">
            <v>C.VIT.V.N.1304/02.19.009</v>
          </cell>
          <cell r="I3154" t="str">
            <v>_09</v>
          </cell>
          <cell r="J3154" t="str">
            <v>OBRAS DE ARTE MAYORES</v>
          </cell>
          <cell r="K3154" t="str">
            <v>Acero estructural láminas astm a588</v>
          </cell>
        </row>
        <row r="3155">
          <cell r="G3155" t="str">
            <v>50004190011</v>
          </cell>
          <cell r="H3155" t="str">
            <v>C.VIT.V.N.1304/02.19.009</v>
          </cell>
          <cell r="I3155" t="str">
            <v>_09</v>
          </cell>
          <cell r="J3155" t="str">
            <v>OBRAS DE ARTE MAYORES</v>
          </cell>
          <cell r="K3155" t="str">
            <v>Soldadura</v>
          </cell>
        </row>
        <row r="3156">
          <cell r="G3156" t="str">
            <v>50004190012</v>
          </cell>
          <cell r="H3156" t="str">
            <v>C.VIT.V.N.1304/02.19.009</v>
          </cell>
          <cell r="I3156" t="str">
            <v>_09</v>
          </cell>
          <cell r="J3156" t="str">
            <v>OBRAS DE ARTE MAYORES</v>
          </cell>
          <cell r="K3156" t="str">
            <v>Acero de refuerzo vigas postensadas, re</v>
          </cell>
        </row>
        <row r="3157">
          <cell r="G3157" t="str">
            <v>50004190013</v>
          </cell>
          <cell r="H3157" t="str">
            <v>C.VIT.V.N.1304/02.19.009</v>
          </cell>
          <cell r="I3157" t="str">
            <v>_09</v>
          </cell>
          <cell r="J3157" t="str">
            <v>OBRAS DE ARTE MAYORES</v>
          </cell>
          <cell r="K3157" t="str">
            <v>Acero para postensado fu=1900mpa</v>
          </cell>
        </row>
        <row r="3158">
          <cell r="G3158" t="str">
            <v>50004190014</v>
          </cell>
          <cell r="H3158" t="str">
            <v>C.VIT.V.N.1304/02.19.009</v>
          </cell>
          <cell r="I3158" t="str">
            <v>_09</v>
          </cell>
          <cell r="J3158" t="str">
            <v>OBRAS DE ARTE MAYORES</v>
          </cell>
          <cell r="K3158" t="str">
            <v>Concreto 21mpa opción parapeto</v>
          </cell>
        </row>
        <row r="3159">
          <cell r="G3159" t="str">
            <v>50004190015</v>
          </cell>
          <cell r="H3159" t="str">
            <v>C.VIT.V.N.1304/02.19.009</v>
          </cell>
          <cell r="I3159" t="str">
            <v>_09</v>
          </cell>
          <cell r="J3159" t="str">
            <v>OBRAS DE ARTE MAYORES</v>
          </cell>
          <cell r="K3159" t="str">
            <v>Acero de refuerzo opción parapeto fy=420</v>
          </cell>
        </row>
        <row r="3160">
          <cell r="G3160" t="str">
            <v>50004190016</v>
          </cell>
          <cell r="H3160" t="str">
            <v>C.VIT.V.N.1304/02.19.009</v>
          </cell>
          <cell r="I3160" t="str">
            <v>_09</v>
          </cell>
          <cell r="J3160" t="str">
            <v>OBRAS DE ARTE MAYORES</v>
          </cell>
          <cell r="K3160" t="str">
            <v>Acero estructural opción baranda metálic</v>
          </cell>
        </row>
        <row r="3161">
          <cell r="G3161" t="str">
            <v>50004190017</v>
          </cell>
          <cell r="H3161" t="str">
            <v>C.VIT.V.N.1304/02.19.009</v>
          </cell>
          <cell r="I3161" t="str">
            <v>_09</v>
          </cell>
          <cell r="J3161" t="str">
            <v>OBRAS DE ARTE MAYORES</v>
          </cell>
          <cell r="K3161" t="str">
            <v>Neopreno reforzado dureza 60</v>
          </cell>
        </row>
        <row r="3162">
          <cell r="G3162" t="str">
            <v>50004190018</v>
          </cell>
          <cell r="H3162" t="str">
            <v>C.VIT.V.N.1304/02.19.009</v>
          </cell>
          <cell r="I3162" t="str">
            <v>_09</v>
          </cell>
          <cell r="J3162" t="str">
            <v>OBRAS DE ARTE MAYORES</v>
          </cell>
          <cell r="K3162" t="str">
            <v>Junta de dilatación vsl tx-50</v>
          </cell>
        </row>
        <row r="3163">
          <cell r="G3163" t="str">
            <v>50004190019</v>
          </cell>
          <cell r="H3163" t="str">
            <v>C.VIT.V.N.1304/02.19.009</v>
          </cell>
          <cell r="I3163" t="str">
            <v>_09</v>
          </cell>
          <cell r="J3163" t="str">
            <v>OBRAS DE ARTE MAYORES</v>
          </cell>
          <cell r="K3163" t="str">
            <v>Junta de dilatación vsl tx-75</v>
          </cell>
        </row>
        <row r="3164">
          <cell r="G3164" t="str">
            <v>50004190020</v>
          </cell>
          <cell r="H3164" t="str">
            <v>C.VIT.V.N.1304/02.19.009</v>
          </cell>
          <cell r="I3164" t="str">
            <v>_09</v>
          </cell>
          <cell r="J3164" t="str">
            <v>OBRAS DE ARTE MAYORES</v>
          </cell>
          <cell r="K3164" t="str">
            <v>Capa de rodadura e=0.05m</v>
          </cell>
        </row>
        <row r="3165">
          <cell r="G3165" t="str">
            <v>50004190021</v>
          </cell>
          <cell r="H3165" t="str">
            <v>C.VIT.V.N.1304/02.19.009</v>
          </cell>
          <cell r="I3165" t="str">
            <v>_09</v>
          </cell>
          <cell r="J3165" t="str">
            <v>OBRAS DE ARTE MAYORES</v>
          </cell>
          <cell r="K3165" t="str">
            <v>Concreto 24.5mpa zapata estribos</v>
          </cell>
        </row>
        <row r="3166">
          <cell r="G3166" t="str">
            <v>50004190022</v>
          </cell>
          <cell r="H3166" t="str">
            <v>C.VIT.V.N.1304/02.19.009</v>
          </cell>
          <cell r="I3166" t="str">
            <v>_09</v>
          </cell>
          <cell r="J3166" t="str">
            <v>OBRAS DE ARTE MAYORES</v>
          </cell>
          <cell r="K3166" t="str">
            <v>Concreto 21mpa vástago estribos</v>
          </cell>
        </row>
        <row r="3167">
          <cell r="G3167" t="str">
            <v>50004190023</v>
          </cell>
          <cell r="H3167" t="str">
            <v>C.VIT.V.N.1304/02.19.009</v>
          </cell>
          <cell r="I3167" t="str">
            <v>_09</v>
          </cell>
          <cell r="J3167" t="str">
            <v>OBRAS DE ARTE MAYORES</v>
          </cell>
          <cell r="K3167" t="str">
            <v>Concreto 21mpa aletas estribos</v>
          </cell>
        </row>
        <row r="3168">
          <cell r="G3168" t="str">
            <v>50004190024</v>
          </cell>
          <cell r="H3168" t="str">
            <v>C.VIT.V.N.1304/02.19.009</v>
          </cell>
          <cell r="I3168" t="str">
            <v>_09</v>
          </cell>
          <cell r="J3168" t="str">
            <v>OBRAS DE ARTE MAYORES</v>
          </cell>
          <cell r="K3168" t="str">
            <v>Concreto 24.5mpa para estribos y aletas</v>
          </cell>
        </row>
        <row r="3169">
          <cell r="G3169" t="str">
            <v>50004190025</v>
          </cell>
          <cell r="H3169" t="str">
            <v>C.VIT.V.N.1304/02.19.009</v>
          </cell>
          <cell r="I3169" t="str">
            <v>_09</v>
          </cell>
          <cell r="J3169" t="str">
            <v>OBRAS DE ARTE MAYORES</v>
          </cell>
          <cell r="K3169" t="str">
            <v>Concreto 21mpa losas de aproximación</v>
          </cell>
        </row>
        <row r="3170">
          <cell r="G3170" t="str">
            <v>50004190026</v>
          </cell>
          <cell r="H3170" t="str">
            <v>C.VIT.V.N.1304/02.19.009</v>
          </cell>
          <cell r="I3170" t="str">
            <v>_09</v>
          </cell>
          <cell r="J3170" t="str">
            <v>OBRAS DE ARTE MAYORES</v>
          </cell>
          <cell r="K3170" t="str">
            <v>Concreto 28mpa box-culvert</v>
          </cell>
        </row>
        <row r="3171">
          <cell r="G3171" t="str">
            <v>50004190027</v>
          </cell>
          <cell r="H3171" t="str">
            <v>C.VIT.V.N.1304/02.19.009</v>
          </cell>
          <cell r="I3171" t="str">
            <v>_09</v>
          </cell>
          <cell r="J3171" t="str">
            <v>OBRAS DE ARTE MAYORES</v>
          </cell>
          <cell r="K3171" t="str">
            <v>Concreto 21mpa dados de pilotes</v>
          </cell>
        </row>
        <row r="3172">
          <cell r="G3172" t="str">
            <v>50004190028</v>
          </cell>
          <cell r="H3172" t="str">
            <v>C.VIT.V.N.1304/02.19.009</v>
          </cell>
          <cell r="I3172" t="str">
            <v>_09</v>
          </cell>
          <cell r="J3172" t="str">
            <v>OBRAS DE ARTE MAYORES</v>
          </cell>
          <cell r="K3172" t="str">
            <v>Concreto 28mpa pilas</v>
          </cell>
        </row>
        <row r="3173">
          <cell r="G3173" t="str">
            <v>50004190029</v>
          </cell>
          <cell r="H3173" t="str">
            <v>C.VIT.V.N.1304/02.19.009</v>
          </cell>
          <cell r="I3173" t="str">
            <v>_09</v>
          </cell>
          <cell r="J3173" t="str">
            <v>OBRAS DE ARTE MAYORES</v>
          </cell>
          <cell r="K3173" t="str">
            <v>Plataforma piloteadora</v>
          </cell>
        </row>
        <row r="3174">
          <cell r="G3174" t="str">
            <v>50004190030</v>
          </cell>
          <cell r="H3174" t="str">
            <v>C.VIT.V.N.1304/02.19.009</v>
          </cell>
          <cell r="I3174" t="str">
            <v>_09</v>
          </cell>
          <cell r="J3174" t="str">
            <v>OBRAS DE ARTE MAYORES</v>
          </cell>
          <cell r="K3174" t="str">
            <v>Pilote  d=0.5m (excavación + concreto)</v>
          </cell>
        </row>
        <row r="3175">
          <cell r="G3175" t="str">
            <v>50004190031</v>
          </cell>
          <cell r="H3175" t="str">
            <v>C.VIT.V.N.1304/02.19.009</v>
          </cell>
          <cell r="I3175" t="str">
            <v>_09</v>
          </cell>
          <cell r="J3175" t="str">
            <v>OBRAS DE ARTE MAYORES</v>
          </cell>
          <cell r="K3175" t="str">
            <v>Pilote  d=1m (excavación + concreto)</v>
          </cell>
        </row>
        <row r="3176">
          <cell r="G3176" t="str">
            <v>50004190032</v>
          </cell>
          <cell r="H3176" t="str">
            <v>C.VIT.V.N.1304/02.19.009</v>
          </cell>
          <cell r="I3176" t="str">
            <v>_09</v>
          </cell>
          <cell r="J3176" t="str">
            <v>OBRAS DE ARTE MAYORES</v>
          </cell>
          <cell r="K3176" t="str">
            <v>Acero de refuerzo pilotes fy=420mpa</v>
          </cell>
        </row>
        <row r="3177">
          <cell r="G3177" t="str">
            <v>50004190033</v>
          </cell>
          <cell r="H3177" t="str">
            <v>C.VIT.V.N.1304/02.19.009</v>
          </cell>
          <cell r="I3177" t="str">
            <v>_09</v>
          </cell>
          <cell r="J3177" t="str">
            <v>OBRAS DE ARTE MAYORES</v>
          </cell>
          <cell r="K3177" t="str">
            <v>Concreto 28mpa vigas cabezales</v>
          </cell>
        </row>
        <row r="3178">
          <cell r="G3178" t="str">
            <v>50004190034</v>
          </cell>
          <cell r="H3178" t="str">
            <v>C.VIT.V.N.1304/02.19.009</v>
          </cell>
          <cell r="I3178" t="str">
            <v>_09</v>
          </cell>
          <cell r="J3178" t="str">
            <v>OBRAS DE ARTE MAYORES</v>
          </cell>
          <cell r="K3178" t="str">
            <v>Concreto 17.5mpa solados</v>
          </cell>
        </row>
        <row r="3179">
          <cell r="G3179" t="str">
            <v>50004190035</v>
          </cell>
          <cell r="H3179" t="str">
            <v>C.VIT.V.N.1304/02.19.009</v>
          </cell>
          <cell r="I3179" t="str">
            <v>_09</v>
          </cell>
          <cell r="J3179" t="str">
            <v>OBRAS DE ARTE MAYORES</v>
          </cell>
          <cell r="K3179" t="str">
            <v>Acero de refuerzo estribos, aletas y lo</v>
          </cell>
        </row>
        <row r="3180">
          <cell r="G3180" t="str">
            <v>50004190036</v>
          </cell>
          <cell r="H3180" t="str">
            <v>C.VIT.V.N.1304/02.19.009</v>
          </cell>
          <cell r="I3180" t="str">
            <v>_09</v>
          </cell>
          <cell r="J3180" t="str">
            <v>OBRAS DE ARTE MAYORES</v>
          </cell>
          <cell r="K3180" t="str">
            <v>Acero de refuerzo box-culvert fy=420mpa</v>
          </cell>
        </row>
        <row r="3181">
          <cell r="G3181" t="str">
            <v>50004190037</v>
          </cell>
          <cell r="H3181" t="str">
            <v>C.VIT.V.N.1304/02.19.009</v>
          </cell>
          <cell r="I3181" t="str">
            <v>_09</v>
          </cell>
          <cell r="J3181" t="str">
            <v>OBRAS DE ARTE MAYORES</v>
          </cell>
          <cell r="K3181" t="str">
            <v>Reparación protección de concreto</v>
          </cell>
        </row>
        <row r="3182">
          <cell r="G3182" t="str">
            <v>50004190038</v>
          </cell>
          <cell r="H3182" t="str">
            <v>C.VIT.V.N.1304/02.19.009</v>
          </cell>
          <cell r="I3182" t="str">
            <v>_09</v>
          </cell>
          <cell r="J3182" t="str">
            <v>OBRAS DE ARTE MAYORES</v>
          </cell>
          <cell r="K3182" t="str">
            <v>Protección talud</v>
          </cell>
        </row>
        <row r="3183">
          <cell r="G3183" t="str">
            <v>50004190039</v>
          </cell>
          <cell r="H3183" t="str">
            <v>C.VIT.V.N.1304/02.19.009</v>
          </cell>
          <cell r="I3183" t="str">
            <v>_09</v>
          </cell>
          <cell r="J3183" t="str">
            <v>OBRAS DE ARTE MAYORES</v>
          </cell>
          <cell r="K3183" t="str">
            <v>Junta de expansión asfáltica (incluye re</v>
          </cell>
        </row>
        <row r="3184">
          <cell r="G3184" t="str">
            <v>50004190040</v>
          </cell>
          <cell r="H3184" t="str">
            <v>C.VIT.V.N.1304/02.19.009</v>
          </cell>
          <cell r="I3184" t="str">
            <v>_09</v>
          </cell>
          <cell r="J3184" t="str">
            <v>OBRAS DE ARTE MAYORES</v>
          </cell>
          <cell r="K3184" t="str">
            <v>Inyección de fisuras</v>
          </cell>
        </row>
        <row r="3185">
          <cell r="G3185" t="str">
            <v>50004190041</v>
          </cell>
          <cell r="H3185" t="str">
            <v>C.VIT.V.N.1304/02.19.009</v>
          </cell>
          <cell r="I3185" t="str">
            <v>_09</v>
          </cell>
          <cell r="J3185" t="str">
            <v>OBRAS DE ARTE MAYORES</v>
          </cell>
          <cell r="K3185" t="str">
            <v>Anclaje epóxico</v>
          </cell>
        </row>
        <row r="3186">
          <cell r="G3186" t="str">
            <v>50004190042</v>
          </cell>
          <cell r="H3186" t="str">
            <v>C.VIT.V.N.1304/02.19.009</v>
          </cell>
          <cell r="I3186" t="str">
            <v>_09</v>
          </cell>
          <cell r="J3186" t="str">
            <v>OBRAS DE ARTE MAYORES</v>
          </cell>
          <cell r="K3186" t="str">
            <v>Reforzamiento de tablero</v>
          </cell>
        </row>
        <row r="3187">
          <cell r="G3187" t="str">
            <v>50004190043</v>
          </cell>
          <cell r="H3187" t="str">
            <v>C.VIT.V.N.1304/02.19.009</v>
          </cell>
          <cell r="I3187" t="str">
            <v>_09</v>
          </cell>
          <cell r="J3187" t="str">
            <v>OBRAS DE ARTE MAYORES</v>
          </cell>
          <cell r="K3187" t="str">
            <v>Reforzamiento de vigas</v>
          </cell>
        </row>
        <row r="3188">
          <cell r="G3188" t="str">
            <v>50004190044</v>
          </cell>
          <cell r="H3188" t="str">
            <v>C.VIT.V.N.1304/02.19.009</v>
          </cell>
          <cell r="I3188" t="str">
            <v>_09</v>
          </cell>
          <cell r="J3188" t="str">
            <v>OBRAS DE ARTE MAYORES</v>
          </cell>
          <cell r="K3188" t="str">
            <v>Drenajes (incluye rejilla)</v>
          </cell>
        </row>
        <row r="3189">
          <cell r="G3189" t="str">
            <v>50004190045</v>
          </cell>
          <cell r="H3189" t="str">
            <v>C.VIT.V.N.1304/02.19.009</v>
          </cell>
          <cell r="I3189" t="str">
            <v>_09</v>
          </cell>
          <cell r="J3189" t="str">
            <v>OBRAS DE ARTE MAYORES</v>
          </cell>
          <cell r="K3189" t="str">
            <v>Concreto ciclópeo</v>
          </cell>
        </row>
        <row r="3190">
          <cell r="G3190" t="str">
            <v>50004190046</v>
          </cell>
          <cell r="H3190" t="str">
            <v>C.VIT.V.N.1304/02.19.009</v>
          </cell>
          <cell r="I3190" t="str">
            <v>_09</v>
          </cell>
          <cell r="J3190" t="str">
            <v>OBRAS DE ARTE MAYORES</v>
          </cell>
          <cell r="K3190" t="str">
            <v>Concreto socavación</v>
          </cell>
        </row>
        <row r="3191">
          <cell r="G3191" t="str">
            <v>50004190047</v>
          </cell>
          <cell r="H3191" t="str">
            <v>C.VIT.V.N.1304/02.19.009</v>
          </cell>
          <cell r="I3191" t="str">
            <v>_09</v>
          </cell>
          <cell r="J3191" t="str">
            <v>OBRAS DE ARTE MAYORES</v>
          </cell>
          <cell r="K3191" t="str">
            <v>Concreto fluído</v>
          </cell>
        </row>
        <row r="3192">
          <cell r="G3192" t="str">
            <v>50004190048</v>
          </cell>
          <cell r="H3192" t="str">
            <v>C.VIT.V.N.1304/02.19.009</v>
          </cell>
          <cell r="I3192" t="str">
            <v>_09</v>
          </cell>
          <cell r="J3192" t="str">
            <v>OBRAS DE ARTE MAYORES</v>
          </cell>
          <cell r="K3192" t="str">
            <v>Gateo de vigas (por unidad de apoyo)</v>
          </cell>
        </row>
        <row r="3193">
          <cell r="G3193" t="str">
            <v>50004190049</v>
          </cell>
          <cell r="H3193" t="str">
            <v>C.VIT.V.N.1304/02.19.009</v>
          </cell>
          <cell r="I3193" t="str">
            <v>_09</v>
          </cell>
          <cell r="J3193" t="str">
            <v>OBRAS DE ARTE MAYORES</v>
          </cell>
          <cell r="K3193" t="str">
            <v>Excavación</v>
          </cell>
        </row>
        <row r="3194">
          <cell r="G3194" t="str">
            <v>50004190050</v>
          </cell>
          <cell r="H3194" t="str">
            <v>C.VIT.V.N.1304/02.19.009</v>
          </cell>
          <cell r="I3194" t="str">
            <v>_09</v>
          </cell>
          <cell r="J3194" t="str">
            <v>OBRAS DE ARTE MAYORES</v>
          </cell>
          <cell r="K3194" t="str">
            <v>Relleno</v>
          </cell>
        </row>
        <row r="3195">
          <cell r="G3195" t="str">
            <v>50004190051</v>
          </cell>
          <cell r="H3195" t="str">
            <v>C.VIT.V.N.1304/02.19.009</v>
          </cell>
          <cell r="I3195" t="str">
            <v>_09</v>
          </cell>
          <cell r="J3195" t="str">
            <v>OBRAS DE ARTE MAYORES</v>
          </cell>
          <cell r="K3195" t="str">
            <v>Vadeo</v>
          </cell>
        </row>
        <row r="3196">
          <cell r="G3196" t="str">
            <v>50004190052</v>
          </cell>
          <cell r="H3196" t="str">
            <v>C.VIT.V.N.1304/02.19.009</v>
          </cell>
          <cell r="I3196" t="str">
            <v>_09</v>
          </cell>
          <cell r="J3196" t="str">
            <v>OBRAS DE ARTE MAYORES</v>
          </cell>
          <cell r="K3196" t="str">
            <v>Manejo de aguas</v>
          </cell>
        </row>
        <row r="3197">
          <cell r="G3197" t="str">
            <v>50004190053</v>
          </cell>
          <cell r="H3197" t="str">
            <v>C.VIT.V.N.1304/02.19.009</v>
          </cell>
          <cell r="I3197" t="str">
            <v>_09</v>
          </cell>
          <cell r="J3197" t="str">
            <v>OBRAS DE ARTE MAYORES</v>
          </cell>
          <cell r="K3197" t="str">
            <v>Transporte de excavaciones</v>
          </cell>
        </row>
        <row r="3198">
          <cell r="G3198" t="str">
            <v>50004190054</v>
          </cell>
          <cell r="H3198" t="str">
            <v>C.VIT.V.N.1304/02.19.009</v>
          </cell>
          <cell r="I3198" t="str">
            <v>_09</v>
          </cell>
          <cell r="J3198" t="str">
            <v>OBRAS DE ARTE MAYORES</v>
          </cell>
          <cell r="K3198" t="str">
            <v>Transporte material de rellenos</v>
          </cell>
        </row>
        <row r="3199">
          <cell r="G3199" t="str">
            <v>50004190055</v>
          </cell>
          <cell r="H3199" t="str">
            <v>C.VIT.V.N.1304/02.19.009</v>
          </cell>
          <cell r="I3199" t="str">
            <v>_09</v>
          </cell>
          <cell r="J3199" t="str">
            <v>OBRAS DE ARTE MAYORES</v>
          </cell>
          <cell r="K3199" t="str">
            <v>Transporte de concretos</v>
          </cell>
        </row>
        <row r="3200">
          <cell r="G3200" t="str">
            <v>50004190056</v>
          </cell>
          <cell r="H3200" t="str">
            <v>C.VIT.V.N.1304/02.19.009</v>
          </cell>
          <cell r="I3200" t="str">
            <v>_09</v>
          </cell>
          <cell r="J3200" t="str">
            <v>OBRAS DE ARTE MAYORES</v>
          </cell>
          <cell r="K3200" t="str">
            <v>Prueba de carga</v>
          </cell>
        </row>
        <row r="3201">
          <cell r="G3201" t="str">
            <v>50004190057</v>
          </cell>
          <cell r="H3201" t="str">
            <v>C.VIT.V.N.1304/02.19.009</v>
          </cell>
          <cell r="I3201" t="str">
            <v>_09</v>
          </cell>
          <cell r="J3201" t="str">
            <v>OBRAS DE ARTE MAYORES</v>
          </cell>
          <cell r="K3201" t="str">
            <v>Prueba dinamica pilotes</v>
          </cell>
        </row>
        <row r="3202">
          <cell r="G3202" t="str">
            <v>50004200001</v>
          </cell>
          <cell r="H3202" t="str">
            <v>C.VIT.V.N.1304/02.19.010</v>
          </cell>
          <cell r="I3202" t="str">
            <v>_10</v>
          </cell>
          <cell r="J3202" t="str">
            <v>TRASLADO DE REDES</v>
          </cell>
          <cell r="K3202" t="str">
            <v>Traslado de redes aereas</v>
          </cell>
        </row>
        <row r="3203">
          <cell r="G3203" t="str">
            <v>50004200002</v>
          </cell>
          <cell r="H3203" t="str">
            <v>C.VIT.V.N.1304/02.19.010</v>
          </cell>
          <cell r="I3203" t="str">
            <v>_10</v>
          </cell>
          <cell r="J3203" t="str">
            <v>TRASLADO DE REDES</v>
          </cell>
          <cell r="K3203" t="str">
            <v>Traslado de redes de acueducto</v>
          </cell>
        </row>
        <row r="3204">
          <cell r="G3204" t="str">
            <v>50004200003</v>
          </cell>
          <cell r="H3204" t="str">
            <v>C.VIT.V.N.1304/02.19.010</v>
          </cell>
          <cell r="I3204" t="str">
            <v>_10</v>
          </cell>
          <cell r="J3204" t="str">
            <v>TRASLADO DE REDES</v>
          </cell>
          <cell r="K3204" t="str">
            <v>Traslado de redes de secas</v>
          </cell>
        </row>
        <row r="3205">
          <cell r="G3205" t="str">
            <v>50004200004</v>
          </cell>
          <cell r="H3205" t="str">
            <v>C.VIT.V.N.1304/02.19.010</v>
          </cell>
          <cell r="I3205" t="str">
            <v>_10</v>
          </cell>
          <cell r="J3205" t="str">
            <v>TRASLADO DE REDES</v>
          </cell>
          <cell r="K3205" t="str">
            <v>Cruces en via para instalaciones de s.o.</v>
          </cell>
        </row>
        <row r="3206">
          <cell r="G3206" t="str">
            <v>50004210001</v>
          </cell>
          <cell r="H3206" t="str">
            <v>C.VIT.V.N.1304/02.20</v>
          </cell>
          <cell r="I3206">
            <v>0</v>
          </cell>
          <cell r="K3206" t="str">
            <v>Permisos ambientales PAGA</v>
          </cell>
        </row>
        <row r="3207">
          <cell r="G3207" t="str">
            <v>50004210002</v>
          </cell>
          <cell r="H3207" t="str">
            <v>C.VIT.V.N.1304/02.20</v>
          </cell>
          <cell r="I3207">
            <v>0</v>
          </cell>
          <cell r="K3207" t="str">
            <v>Entrega de predios (30%)</v>
          </cell>
        </row>
        <row r="3208">
          <cell r="G3208" t="str">
            <v>50004210003</v>
          </cell>
          <cell r="H3208" t="str">
            <v>C.VIT.V.N.1304/02.20</v>
          </cell>
          <cell r="I3208">
            <v>0</v>
          </cell>
          <cell r="K3208" t="str">
            <v>Plan de manejo de tráfico</v>
          </cell>
        </row>
        <row r="3209">
          <cell r="G3209" t="str">
            <v>50004210004</v>
          </cell>
          <cell r="H3209" t="str">
            <v>C.VIT.V.N.1304/02.20</v>
          </cell>
          <cell r="I3209">
            <v>0</v>
          </cell>
          <cell r="K3209" t="str">
            <v>Diseños</v>
          </cell>
        </row>
        <row r="3210">
          <cell r="G3210" t="str">
            <v>50004220001</v>
          </cell>
          <cell r="H3210" t="str">
            <v>C.VIT.V.N.1304/02.20.001</v>
          </cell>
          <cell r="I3210" t="str">
            <v>_01</v>
          </cell>
          <cell r="J3210" t="str">
            <v>EXCAVACIONES</v>
          </cell>
          <cell r="K3210" t="str">
            <v>Hito 47 1</v>
          </cell>
        </row>
        <row r="3211">
          <cell r="G3211" t="str">
            <v>50004220002</v>
          </cell>
          <cell r="H3211" t="str">
            <v>C.VIT.V.N.1304/02.20.001</v>
          </cell>
          <cell r="I3211" t="str">
            <v>_01</v>
          </cell>
          <cell r="J3211" t="str">
            <v>EXCAVACIONES</v>
          </cell>
          <cell r="K3211" t="str">
            <v>Cerca nueva</v>
          </cell>
        </row>
        <row r="3212">
          <cell r="G3212" t="str">
            <v>50004220003</v>
          </cell>
          <cell r="H3212" t="str">
            <v>C.VIT.V.N.1304/02.20.001</v>
          </cell>
          <cell r="I3212" t="str">
            <v>_01</v>
          </cell>
          <cell r="J3212" t="str">
            <v>EXCAVACIONES</v>
          </cell>
          <cell r="K3212" t="str">
            <v>Cerca viva</v>
          </cell>
        </row>
        <row r="3213">
          <cell r="G3213" t="str">
            <v>50004220004</v>
          </cell>
          <cell r="H3213" t="str">
            <v>C.VIT.V.N.1304/02.20.001</v>
          </cell>
          <cell r="I3213" t="str">
            <v>_01</v>
          </cell>
          <cell r="J3213" t="str">
            <v>EXCAVACIONES</v>
          </cell>
          <cell r="K3213" t="str">
            <v>Tala de árboles</v>
          </cell>
        </row>
        <row r="3214">
          <cell r="G3214" t="str">
            <v>50004220005</v>
          </cell>
          <cell r="H3214" t="str">
            <v>C.VIT.V.N.1304/02.20.001</v>
          </cell>
          <cell r="I3214" t="str">
            <v>_01</v>
          </cell>
          <cell r="J3214" t="str">
            <v>EXCAVACIONES</v>
          </cell>
          <cell r="K3214" t="str">
            <v>Retiro de tocones</v>
          </cell>
        </row>
        <row r="3215">
          <cell r="G3215" t="str">
            <v>50004220006</v>
          </cell>
          <cell r="H3215" t="str">
            <v>C.VIT.V.N.1304/02.20.001</v>
          </cell>
          <cell r="I3215" t="str">
            <v>_01</v>
          </cell>
          <cell r="J3215" t="str">
            <v>EXCAVACIONES</v>
          </cell>
          <cell r="K3215" t="str">
            <v>Descapote</v>
          </cell>
        </row>
        <row r="3216">
          <cell r="G3216" t="str">
            <v>50004220007</v>
          </cell>
          <cell r="H3216" t="str">
            <v>C.VIT.V.N.1304/02.20.001</v>
          </cell>
          <cell r="I3216" t="str">
            <v>_01</v>
          </cell>
          <cell r="J3216" t="str">
            <v>EXCAVACIONES</v>
          </cell>
          <cell r="K3216" t="str">
            <v>Cortes en material común</v>
          </cell>
        </row>
        <row r="3217">
          <cell r="G3217" t="str">
            <v>50004220008</v>
          </cell>
          <cell r="H3217" t="str">
            <v>C.VIT.V.N.1304/02.20.001</v>
          </cell>
          <cell r="I3217" t="str">
            <v>_01</v>
          </cell>
          <cell r="J3217" t="str">
            <v>EXCAVACIONES</v>
          </cell>
          <cell r="K3217" t="str">
            <v>Corte para ensanche de vía existente</v>
          </cell>
        </row>
        <row r="3218">
          <cell r="G3218" t="str">
            <v>50004220009</v>
          </cell>
          <cell r="H3218" t="str">
            <v>C.VIT.V.N.1304/02.20.001</v>
          </cell>
          <cell r="I3218" t="str">
            <v>_01</v>
          </cell>
          <cell r="J3218" t="str">
            <v>EXCAVACIONES</v>
          </cell>
          <cell r="K3218" t="str">
            <v>Cortes de la vía en roca blanda con ripp</v>
          </cell>
        </row>
        <row r="3219">
          <cell r="G3219" t="str">
            <v>50004220010</v>
          </cell>
          <cell r="H3219" t="str">
            <v>C.VIT.V.N.1304/02.20.001</v>
          </cell>
          <cell r="I3219" t="str">
            <v>_01</v>
          </cell>
          <cell r="J3219" t="str">
            <v>EXCAVACIONES</v>
          </cell>
          <cell r="K3219" t="str">
            <v>Cortes de la vía en roca fresca</v>
          </cell>
        </row>
        <row r="3220">
          <cell r="G3220" t="str">
            <v>50004220011</v>
          </cell>
          <cell r="H3220" t="str">
            <v>C.VIT.V.N.1304/02.20.001</v>
          </cell>
          <cell r="I3220" t="str">
            <v>_01</v>
          </cell>
          <cell r="J3220" t="str">
            <v>EXCAVACIONES</v>
          </cell>
          <cell r="K3220" t="str">
            <v>Demolición de carpeta para empalme con a</v>
          </cell>
        </row>
        <row r="3221">
          <cell r="G3221" t="str">
            <v>50004220012</v>
          </cell>
          <cell r="H3221" t="str">
            <v>C.VIT.V.N.1304/02.20.001</v>
          </cell>
          <cell r="I3221" t="str">
            <v>_01</v>
          </cell>
          <cell r="J3221" t="str">
            <v>EXCAVACIONES</v>
          </cell>
          <cell r="K3221" t="str">
            <v>Fresado</v>
          </cell>
        </row>
        <row r="3222">
          <cell r="G3222" t="str">
            <v>50004220013</v>
          </cell>
          <cell r="H3222" t="str">
            <v>C.VIT.V.N.1304/02.20.001</v>
          </cell>
          <cell r="I3222" t="str">
            <v>_01</v>
          </cell>
          <cell r="J3222" t="str">
            <v>EXCAVACIONES</v>
          </cell>
          <cell r="K3222" t="str">
            <v>Transporte de excavaciones</v>
          </cell>
        </row>
        <row r="3223">
          <cell r="G3223" t="str">
            <v>50004220014</v>
          </cell>
          <cell r="H3223" t="str">
            <v>C.VIT.V.N.1304/02.20.001</v>
          </cell>
          <cell r="I3223" t="str">
            <v>_01</v>
          </cell>
          <cell r="J3223" t="str">
            <v>EXCAVACIONES</v>
          </cell>
          <cell r="K3223" t="str">
            <v>Conformación de botaderos</v>
          </cell>
        </row>
        <row r="3224">
          <cell r="G3224" t="str">
            <v>50004220015</v>
          </cell>
          <cell r="H3224" t="str">
            <v>C.VIT.V.N.1304/02.20.001</v>
          </cell>
          <cell r="I3224" t="str">
            <v>_01</v>
          </cell>
          <cell r="J3224" t="str">
            <v>EXCAVACIONES</v>
          </cell>
          <cell r="K3224" t="str">
            <v>Compensacion forestal</v>
          </cell>
        </row>
        <row r="3225">
          <cell r="G3225" t="str">
            <v>50004230001</v>
          </cell>
          <cell r="H3225" t="str">
            <v>C.VIT.V.N.1304/02.20.002</v>
          </cell>
          <cell r="I3225" t="str">
            <v>_02</v>
          </cell>
          <cell r="J3225" t="str">
            <v>TERRAPLENES Y RELLENOS</v>
          </cell>
          <cell r="K3225" t="str">
            <v>Hito 47 2</v>
          </cell>
        </row>
        <row r="3226">
          <cell r="G3226" t="str">
            <v>50004230002</v>
          </cell>
          <cell r="H3226" t="str">
            <v>C.VIT.V.N.1304/02.20.002</v>
          </cell>
          <cell r="I3226" t="str">
            <v>_02</v>
          </cell>
          <cell r="J3226" t="str">
            <v>TERRAPLENES Y RELLENOS</v>
          </cell>
          <cell r="K3226" t="str">
            <v>Compactación de subrasante</v>
          </cell>
        </row>
        <row r="3227">
          <cell r="G3227" t="str">
            <v>50004230003</v>
          </cell>
          <cell r="H3227" t="str">
            <v>C.VIT.V.N.1304/02.20.002</v>
          </cell>
          <cell r="I3227" t="str">
            <v>_02</v>
          </cell>
          <cell r="J3227" t="str">
            <v>TERRAPLENES Y RELLENOS</v>
          </cell>
          <cell r="K3227" t="str">
            <v>Reconformación de terraplenes</v>
          </cell>
        </row>
        <row r="3228">
          <cell r="G3228" t="str">
            <v>50004230004</v>
          </cell>
          <cell r="H3228" t="str">
            <v>C.VIT.V.N.1304/02.20.002</v>
          </cell>
          <cell r="I3228" t="str">
            <v>_02</v>
          </cell>
          <cell r="J3228" t="str">
            <v>TERRAPLENES Y RELLENOS</v>
          </cell>
          <cell r="K3228" t="str">
            <v>Rajón - mejoramiento de subrasante</v>
          </cell>
        </row>
        <row r="3229">
          <cell r="G3229" t="str">
            <v>50004230005</v>
          </cell>
          <cell r="H3229" t="str">
            <v>C.VIT.V.N.1304/02.20.002</v>
          </cell>
          <cell r="I3229" t="str">
            <v>_02</v>
          </cell>
          <cell r="J3229" t="str">
            <v>TERRAPLENES Y RELLENOS</v>
          </cell>
          <cell r="K3229" t="str">
            <v>Terraplen con material de cantera</v>
          </cell>
        </row>
        <row r="3230">
          <cell r="G3230" t="str">
            <v>50004230006</v>
          </cell>
          <cell r="H3230" t="str">
            <v>C.VIT.V.N.1304/02.20.002</v>
          </cell>
          <cell r="I3230" t="str">
            <v>_02</v>
          </cell>
          <cell r="J3230" t="str">
            <v>TERRAPLENES Y RELLENOS</v>
          </cell>
          <cell r="K3230" t="str">
            <v>Terraplen con material proveniente de co</v>
          </cell>
        </row>
        <row r="3231">
          <cell r="G3231" t="str">
            <v>50004230007</v>
          </cell>
          <cell r="H3231" t="str">
            <v>C.VIT.V.N.1304/02.20.002</v>
          </cell>
          <cell r="I3231" t="str">
            <v>_02</v>
          </cell>
          <cell r="J3231" t="str">
            <v>TERRAPLENES Y RELLENOS</v>
          </cell>
          <cell r="K3231" t="str">
            <v>Transporte material de terraplen</v>
          </cell>
        </row>
        <row r="3232">
          <cell r="G3232" t="str">
            <v>50004240001</v>
          </cell>
          <cell r="H3232" t="str">
            <v>C.VIT.V.N.1304/02.20.003</v>
          </cell>
          <cell r="I3232" t="str">
            <v>_03</v>
          </cell>
          <cell r="J3232" t="str">
            <v>BASE Y SUBBASE</v>
          </cell>
          <cell r="K3232" t="str">
            <v>Hito 47 3</v>
          </cell>
        </row>
        <row r="3233">
          <cell r="G3233" t="str">
            <v>50004240002</v>
          </cell>
          <cell r="H3233" t="str">
            <v>C.VIT.V.N.1304/02.20.003</v>
          </cell>
          <cell r="I3233" t="str">
            <v>_03</v>
          </cell>
          <cell r="J3233" t="str">
            <v>BASE Y SUBBASE</v>
          </cell>
          <cell r="K3233" t="str">
            <v>Subbase</v>
          </cell>
        </row>
        <row r="3234">
          <cell r="G3234" t="str">
            <v>50004240003</v>
          </cell>
          <cell r="H3234" t="str">
            <v>C.VIT.V.N.1304/02.20.003</v>
          </cell>
          <cell r="I3234" t="str">
            <v>_03</v>
          </cell>
          <cell r="J3234" t="str">
            <v>BASE Y SUBBASE</v>
          </cell>
          <cell r="K3234" t="str">
            <v>Base</v>
          </cell>
        </row>
        <row r="3235">
          <cell r="G3235" t="str">
            <v>50004240004</v>
          </cell>
          <cell r="H3235" t="str">
            <v>C.VIT.V.N.1304/02.20.003</v>
          </cell>
          <cell r="I3235" t="str">
            <v>_03</v>
          </cell>
          <cell r="J3235" t="str">
            <v>BASE Y SUBBASE</v>
          </cell>
          <cell r="K3235" t="str">
            <v>Base estabilizada asfalto espumado (beae</v>
          </cell>
        </row>
        <row r="3236">
          <cell r="G3236" t="str">
            <v>50004240005</v>
          </cell>
          <cell r="H3236" t="str">
            <v>C.VIT.V.N.1304/02.20.003</v>
          </cell>
          <cell r="I3236" t="str">
            <v>_03</v>
          </cell>
          <cell r="J3236" t="str">
            <v>BASE Y SUBBASE</v>
          </cell>
          <cell r="K3236" t="str">
            <v>Afirmado para mejoramiento de subrasante</v>
          </cell>
        </row>
        <row r="3237">
          <cell r="G3237" t="str">
            <v>50004240006</v>
          </cell>
          <cell r="H3237" t="str">
            <v>C.VIT.V.N.1304/02.20.003</v>
          </cell>
          <cell r="I3237" t="str">
            <v>_03</v>
          </cell>
          <cell r="J3237" t="str">
            <v>BASE Y SUBBASE</v>
          </cell>
          <cell r="K3237" t="str">
            <v>Asfálto espumado</v>
          </cell>
        </row>
        <row r="3238">
          <cell r="G3238" t="str">
            <v>50004240007</v>
          </cell>
          <cell r="H3238" t="str">
            <v>C.VIT.V.N.1304/02.20.003</v>
          </cell>
          <cell r="I3238" t="str">
            <v>_03</v>
          </cell>
          <cell r="J3238" t="str">
            <v>BASE Y SUBBASE</v>
          </cell>
          <cell r="K3238" t="str">
            <v>Rap +agregado</v>
          </cell>
        </row>
        <row r="3239">
          <cell r="G3239" t="str">
            <v>50004240008</v>
          </cell>
          <cell r="H3239" t="str">
            <v>C.VIT.V.N.1304/02.20.003</v>
          </cell>
          <cell r="I3239" t="str">
            <v>_03</v>
          </cell>
          <cell r="J3239" t="str">
            <v>BASE Y SUBBASE</v>
          </cell>
          <cell r="K3239" t="str">
            <v>Riego de liga</v>
          </cell>
        </row>
        <row r="3240">
          <cell r="G3240" t="str">
            <v>50004240009</v>
          </cell>
          <cell r="H3240" t="str">
            <v>C.VIT.V.N.1304/02.20.003</v>
          </cell>
          <cell r="I3240" t="str">
            <v>_03</v>
          </cell>
          <cell r="J3240" t="str">
            <v>BASE Y SUBBASE</v>
          </cell>
          <cell r="K3240" t="str">
            <v>Imprimación</v>
          </cell>
        </row>
        <row r="3241">
          <cell r="G3241" t="str">
            <v>50004240010</v>
          </cell>
          <cell r="H3241" t="str">
            <v>C.VIT.V.N.1304/02.20.003</v>
          </cell>
          <cell r="I3241" t="str">
            <v>_03</v>
          </cell>
          <cell r="J3241" t="str">
            <v>BASE Y SUBBASE</v>
          </cell>
          <cell r="K3241" t="str">
            <v>Transporte base y subbase</v>
          </cell>
        </row>
        <row r="3242">
          <cell r="G3242" t="str">
            <v>50004250001</v>
          </cell>
          <cell r="H3242" t="str">
            <v>C.VIT.V.N.1304/02.20.004</v>
          </cell>
          <cell r="I3242" t="str">
            <v>_04</v>
          </cell>
          <cell r="J3242" t="str">
            <v>CAPAS ASFALTICAS</v>
          </cell>
          <cell r="K3242" t="str">
            <v>Hito 47 4</v>
          </cell>
        </row>
        <row r="3243">
          <cell r="G3243" t="str">
            <v>50004250002</v>
          </cell>
          <cell r="H3243" t="str">
            <v>C.VIT.V.N.1304/02.20.004</v>
          </cell>
          <cell r="I3243" t="str">
            <v>_04</v>
          </cell>
          <cell r="J3243" t="str">
            <v>CAPAS ASFALTICAS</v>
          </cell>
          <cell r="K3243" t="str">
            <v>Carpeta asfáltica mdc2</v>
          </cell>
        </row>
        <row r="3244">
          <cell r="G3244" t="str">
            <v>50004250003</v>
          </cell>
          <cell r="H3244" t="str">
            <v>C.VIT.V.N.1304/02.20.004</v>
          </cell>
          <cell r="I3244" t="str">
            <v>_04</v>
          </cell>
          <cell r="J3244" t="str">
            <v>CAPAS ASFALTICAS</v>
          </cell>
          <cell r="K3244" t="str">
            <v>Geomalla de refuerzo</v>
          </cell>
        </row>
        <row r="3245">
          <cell r="G3245" t="str">
            <v>50004250004</v>
          </cell>
          <cell r="H3245" t="str">
            <v>C.VIT.V.N.1304/02.20.004</v>
          </cell>
          <cell r="I3245" t="str">
            <v>_04</v>
          </cell>
          <cell r="J3245" t="str">
            <v>CAPAS ASFALTICAS</v>
          </cell>
          <cell r="K3245" t="str">
            <v>Transporte de mezcla asfáltica</v>
          </cell>
        </row>
        <row r="3246">
          <cell r="G3246" t="str">
            <v>50004260001</v>
          </cell>
          <cell r="H3246" t="str">
            <v>C.VIT.V.N.1304/02.20.005</v>
          </cell>
          <cell r="I3246" t="str">
            <v>_05</v>
          </cell>
          <cell r="J3246" t="str">
            <v>SEÑALIZACION</v>
          </cell>
          <cell r="K3246" t="str">
            <v>Hito 47 5</v>
          </cell>
        </row>
        <row r="3247">
          <cell r="G3247" t="str">
            <v>50004260002</v>
          </cell>
          <cell r="H3247" t="str">
            <v>C.VIT.V.N.1304/02.20.005</v>
          </cell>
          <cell r="I3247" t="str">
            <v>_05</v>
          </cell>
          <cell r="J3247" t="str">
            <v>SEÑALIZACION</v>
          </cell>
          <cell r="K3247" t="str">
            <v>Tachas reflectivas</v>
          </cell>
        </row>
        <row r="3248">
          <cell r="G3248" t="str">
            <v>50004260003</v>
          </cell>
          <cell r="H3248" t="str">
            <v>C.VIT.V.N.1304/02.20.005</v>
          </cell>
          <cell r="I3248" t="str">
            <v>_05</v>
          </cell>
          <cell r="J3248" t="str">
            <v>SEÑALIZACION</v>
          </cell>
          <cell r="K3248" t="str">
            <v>Tachas reflectivas bidireccionales</v>
          </cell>
        </row>
        <row r="3249">
          <cell r="G3249" t="str">
            <v>50004260004</v>
          </cell>
          <cell r="H3249" t="str">
            <v>C.VIT.V.N.1304/02.20.005</v>
          </cell>
          <cell r="I3249" t="str">
            <v>_05</v>
          </cell>
          <cell r="J3249" t="str">
            <v>SEÑALIZACION</v>
          </cell>
          <cell r="K3249" t="str">
            <v>Líneas de demarcación</v>
          </cell>
        </row>
        <row r="3250">
          <cell r="G3250" t="str">
            <v>50004260005</v>
          </cell>
          <cell r="H3250" t="str">
            <v>C.VIT.V.N.1304/02.20.005</v>
          </cell>
          <cell r="I3250" t="str">
            <v>_05</v>
          </cell>
          <cell r="J3250" t="str">
            <v>SEÑALIZACION</v>
          </cell>
          <cell r="K3250" t="str">
            <v>Líneas de demarcación continua amarilla</v>
          </cell>
        </row>
        <row r="3251">
          <cell r="G3251" t="str">
            <v>50004260006</v>
          </cell>
          <cell r="H3251" t="str">
            <v>C.VIT.V.N.1304/02.20.005</v>
          </cell>
          <cell r="I3251" t="str">
            <v>_05</v>
          </cell>
          <cell r="J3251" t="str">
            <v>SEÑALIZACION</v>
          </cell>
          <cell r="K3251" t="str">
            <v>Líneas de demarcación discontinua blanca</v>
          </cell>
        </row>
        <row r="3252">
          <cell r="G3252" t="str">
            <v>50004260007</v>
          </cell>
          <cell r="H3252" t="str">
            <v>C.VIT.V.N.1304/02.20.005</v>
          </cell>
          <cell r="I3252" t="str">
            <v>_05</v>
          </cell>
          <cell r="J3252" t="str">
            <v>SEÑALIZACION</v>
          </cell>
          <cell r="K3252" t="str">
            <v>Líneas de demarcación discontinua amaril</v>
          </cell>
        </row>
        <row r="3253">
          <cell r="G3253" t="str">
            <v>50004260008</v>
          </cell>
          <cell r="H3253" t="str">
            <v>C.VIT.V.N.1304/02.20.005</v>
          </cell>
          <cell r="I3253" t="str">
            <v>_05</v>
          </cell>
          <cell r="J3253" t="str">
            <v>SEÑALIZACION</v>
          </cell>
          <cell r="K3253" t="str">
            <v>Señales verticales de transito grupo 1</v>
          </cell>
        </row>
        <row r="3254">
          <cell r="G3254" t="str">
            <v>50004260009</v>
          </cell>
          <cell r="H3254" t="str">
            <v>C.VIT.V.N.1304/02.20.005</v>
          </cell>
          <cell r="I3254" t="str">
            <v>_05</v>
          </cell>
          <cell r="J3254" t="str">
            <v>SEÑALIZACION</v>
          </cell>
          <cell r="K3254" t="str">
            <v>Señales verticales doble de transito gru</v>
          </cell>
        </row>
        <row r="3255">
          <cell r="G3255" t="str">
            <v>50004260010</v>
          </cell>
          <cell r="H3255" t="str">
            <v>C.VIT.V.N.1304/02.20.005</v>
          </cell>
          <cell r="I3255" t="str">
            <v>_05</v>
          </cell>
          <cell r="J3255" t="str">
            <v>SEÑALIZACION</v>
          </cell>
          <cell r="K3255" t="str">
            <v>Señales verticales de transito grupo 4</v>
          </cell>
        </row>
        <row r="3256">
          <cell r="G3256" t="str">
            <v>50004260011</v>
          </cell>
          <cell r="H3256" t="str">
            <v>C.VIT.V.N.1304/02.20.005</v>
          </cell>
          <cell r="I3256" t="str">
            <v>_05</v>
          </cell>
          <cell r="J3256" t="str">
            <v>SEÑALIZACION</v>
          </cell>
          <cell r="K3256" t="str">
            <v>Señales verticales de transito grupo 5</v>
          </cell>
        </row>
        <row r="3257">
          <cell r="G3257" t="str">
            <v>50004260012</v>
          </cell>
          <cell r="H3257" t="str">
            <v>C.VIT.V.N.1304/02.20.005</v>
          </cell>
          <cell r="I3257" t="str">
            <v>_05</v>
          </cell>
          <cell r="J3257" t="str">
            <v>SEÑALIZACION</v>
          </cell>
          <cell r="K3257" t="str">
            <v>Señales verticales de transito grupo 5 p</v>
          </cell>
        </row>
        <row r="3258">
          <cell r="G3258" t="str">
            <v>50004260013</v>
          </cell>
          <cell r="H3258" t="str">
            <v>C.VIT.V.N.1304/02.20.005</v>
          </cell>
          <cell r="I3258" t="str">
            <v>_05</v>
          </cell>
          <cell r="J3258" t="str">
            <v>SEÑALIZACION</v>
          </cell>
          <cell r="K3258" t="str">
            <v>Captafaros</v>
          </cell>
        </row>
        <row r="3259">
          <cell r="G3259" t="str">
            <v>50004260014</v>
          </cell>
          <cell r="H3259" t="str">
            <v>C.VIT.V.N.1304/02.20.005</v>
          </cell>
          <cell r="I3259" t="str">
            <v>_05</v>
          </cell>
          <cell r="J3259" t="str">
            <v>SEÑALIZACION</v>
          </cell>
          <cell r="K3259" t="str">
            <v>Postes de kilometraje</v>
          </cell>
        </row>
        <row r="3260">
          <cell r="G3260" t="str">
            <v>50004260015</v>
          </cell>
          <cell r="H3260" t="str">
            <v>C.VIT.V.N.1304/02.20.005</v>
          </cell>
          <cell r="I3260" t="str">
            <v>_05</v>
          </cell>
          <cell r="J3260" t="str">
            <v>SEÑALIZACION</v>
          </cell>
          <cell r="K3260" t="str">
            <v>Defensas metálicas</v>
          </cell>
        </row>
        <row r="3261">
          <cell r="G3261" t="str">
            <v>50004260016</v>
          </cell>
          <cell r="H3261" t="str">
            <v>C.VIT.V.N.1304/02.20.005</v>
          </cell>
          <cell r="I3261" t="str">
            <v>_05</v>
          </cell>
          <cell r="J3261" t="str">
            <v>SEÑALIZACION</v>
          </cell>
          <cell r="K3261" t="str">
            <v>Marcas viales</v>
          </cell>
        </row>
        <row r="3262">
          <cell r="G3262" t="str">
            <v>50004260017</v>
          </cell>
          <cell r="H3262" t="str">
            <v>C.VIT.V.N.1304/02.20.005</v>
          </cell>
          <cell r="I3262" t="str">
            <v>_05</v>
          </cell>
          <cell r="J3262" t="str">
            <v>SEÑALIZACION</v>
          </cell>
          <cell r="K3262" t="str">
            <v>Estoperoles</v>
          </cell>
        </row>
        <row r="3263">
          <cell r="G3263" t="str">
            <v>50004260018</v>
          </cell>
          <cell r="H3263" t="str">
            <v>C.VIT.V.N.1304/02.20.005</v>
          </cell>
          <cell r="I3263" t="str">
            <v>_05</v>
          </cell>
          <cell r="J3263" t="str">
            <v>SEÑALIZACION</v>
          </cell>
          <cell r="K3263" t="str">
            <v>Señalización preventiva de obra</v>
          </cell>
        </row>
        <row r="3264">
          <cell r="G3264" t="str">
            <v>50004270001</v>
          </cell>
          <cell r="H3264" t="str">
            <v>C.VIT.V.N.1304/02.20.006</v>
          </cell>
          <cell r="I3264" t="str">
            <v>_06</v>
          </cell>
          <cell r="J3264" t="str">
            <v>OBRAS DE ESTABILIZACION Y DRENAJES</v>
          </cell>
          <cell r="K3264" t="str">
            <v>Hito 47 6</v>
          </cell>
        </row>
        <row r="3265">
          <cell r="G3265" t="str">
            <v>50004270002</v>
          </cell>
          <cell r="H3265" t="str">
            <v>C.VIT.V.N.1304/02.20.006</v>
          </cell>
          <cell r="I3265" t="str">
            <v>_06</v>
          </cell>
          <cell r="J3265" t="str">
            <v>OBRAS DE ESTABILIZACION Y DRENAJES</v>
          </cell>
          <cell r="K3265" t="str">
            <v>Perforaciòn profunda para drenaje d 3</v>
          </cell>
        </row>
        <row r="3266">
          <cell r="G3266" t="str">
            <v>50004270003</v>
          </cell>
          <cell r="H3266" t="str">
            <v>C.VIT.V.N.1304/02.20.006</v>
          </cell>
          <cell r="I3266" t="str">
            <v>_06</v>
          </cell>
          <cell r="J3266" t="str">
            <v>OBRAS DE ESTABILIZACION Y DRENAJES</v>
          </cell>
          <cell r="K3266" t="str">
            <v>Tubería pvc de diam 6 para drenajes</v>
          </cell>
        </row>
        <row r="3267">
          <cell r="G3267" t="str">
            <v>50004270004</v>
          </cell>
          <cell r="H3267" t="str">
            <v>C.VIT.V.N.1304/02.20.006</v>
          </cell>
          <cell r="I3267" t="str">
            <v>_06</v>
          </cell>
          <cell r="J3267" t="str">
            <v>OBRAS DE ESTABILIZACION Y DRENAJES</v>
          </cell>
          <cell r="K3267" t="str">
            <v>Lloraderos  pvc 2 l=0.5m</v>
          </cell>
        </row>
        <row r="3268">
          <cell r="G3268" t="str">
            <v>50004270005</v>
          </cell>
          <cell r="H3268" t="str">
            <v>C.VIT.V.N.1304/02.20.006</v>
          </cell>
          <cell r="I3268" t="str">
            <v>_06</v>
          </cell>
          <cell r="J3268" t="str">
            <v>OBRAS DE ESTABILIZACION Y DRENAJES</v>
          </cell>
          <cell r="K3268" t="str">
            <v>Tuberìa pvc ranurada d2.5  para drena</v>
          </cell>
        </row>
        <row r="3269">
          <cell r="G3269" t="str">
            <v>50004270006</v>
          </cell>
          <cell r="H3269" t="str">
            <v>C.VIT.V.N.1304/02.20.006</v>
          </cell>
          <cell r="I3269" t="str">
            <v>_06</v>
          </cell>
          <cell r="J3269" t="str">
            <v>OBRAS DE ESTABILIZACION Y DRENAJES</v>
          </cell>
          <cell r="K3269" t="str">
            <v>Pernos bal</v>
          </cell>
        </row>
        <row r="3270">
          <cell r="G3270" t="str">
            <v>50004270007</v>
          </cell>
          <cell r="H3270" t="str">
            <v>C.VIT.V.N.1304/02.20.006</v>
          </cell>
          <cell r="I3270" t="str">
            <v>_06</v>
          </cell>
          <cell r="J3270" t="str">
            <v>OBRAS DE ESTABILIZACION Y DRENAJES</v>
          </cell>
          <cell r="K3270" t="str">
            <v>Concreto lanzado (28 mpa)</v>
          </cell>
        </row>
        <row r="3271">
          <cell r="G3271" t="str">
            <v>50004270008</v>
          </cell>
          <cell r="H3271" t="str">
            <v>C.VIT.V.N.1304/02.20.006</v>
          </cell>
          <cell r="I3271" t="str">
            <v>_06</v>
          </cell>
          <cell r="J3271" t="str">
            <v>OBRAS DE ESTABILIZACION Y DRENAJES</v>
          </cell>
          <cell r="K3271" t="str">
            <v>Malla electrosoldada</v>
          </cell>
        </row>
        <row r="3272">
          <cell r="G3272" t="str">
            <v>50004270009</v>
          </cell>
          <cell r="H3272" t="str">
            <v>C.VIT.V.N.1304/02.20.006</v>
          </cell>
          <cell r="I3272" t="str">
            <v>_06</v>
          </cell>
          <cell r="J3272" t="str">
            <v>OBRAS DE ESTABILIZACION Y DRENAJES</v>
          </cell>
          <cell r="K3272" t="str">
            <v>Filtro con material granular</v>
          </cell>
        </row>
        <row r="3273">
          <cell r="G3273" t="str">
            <v>50004270010</v>
          </cell>
          <cell r="H3273" t="str">
            <v>C.VIT.V.N.1304/02.20.006</v>
          </cell>
          <cell r="I3273" t="str">
            <v>_06</v>
          </cell>
          <cell r="J3273" t="str">
            <v>OBRAS DE ESTABILIZACION Y DRENAJES</v>
          </cell>
          <cell r="K3273" t="str">
            <v>Geomalla para mejoramiento de capa de fu</v>
          </cell>
        </row>
        <row r="3274">
          <cell r="G3274" t="str">
            <v>50004270011</v>
          </cell>
          <cell r="H3274" t="str">
            <v>C.VIT.V.N.1304/02.20.006</v>
          </cell>
          <cell r="I3274" t="str">
            <v>_06</v>
          </cell>
          <cell r="J3274" t="str">
            <v>OBRAS DE ESTABILIZACION Y DRENAJES</v>
          </cell>
          <cell r="K3274" t="str">
            <v>Gaviones</v>
          </cell>
        </row>
        <row r="3275">
          <cell r="G3275" t="str">
            <v>50004270012</v>
          </cell>
          <cell r="H3275" t="str">
            <v>C.VIT.V.N.1304/02.20.006</v>
          </cell>
          <cell r="I3275" t="str">
            <v>_06</v>
          </cell>
          <cell r="J3275" t="str">
            <v>OBRAS DE ESTABILIZACION Y DRENAJES</v>
          </cell>
          <cell r="K3275" t="str">
            <v>Empradización con semilla</v>
          </cell>
        </row>
        <row r="3276">
          <cell r="G3276" t="str">
            <v>50004270013</v>
          </cell>
          <cell r="H3276" t="str">
            <v>C.VIT.V.N.1304/02.20.006</v>
          </cell>
          <cell r="I3276" t="str">
            <v>_06</v>
          </cell>
          <cell r="J3276" t="str">
            <v>OBRAS DE ESTABILIZACION Y DRENAJES</v>
          </cell>
          <cell r="K3276" t="str">
            <v>Concreto para cunetas y canales (21 mpa)</v>
          </cell>
        </row>
        <row r="3277">
          <cell r="G3277" t="str">
            <v>50004270014</v>
          </cell>
          <cell r="H3277" t="str">
            <v>C.VIT.V.N.1304/02.20.006</v>
          </cell>
          <cell r="I3277" t="str">
            <v>_06</v>
          </cell>
          <cell r="J3277" t="str">
            <v>OBRAS DE ESTABILIZACION Y DRENAJES</v>
          </cell>
          <cell r="K3277" t="str">
            <v>Concreto zanja de coronación</v>
          </cell>
        </row>
        <row r="3278">
          <cell r="G3278" t="str">
            <v>50004270015</v>
          </cell>
          <cell r="H3278" t="str">
            <v>C.VIT.V.N.1304/02.20.006</v>
          </cell>
          <cell r="I3278" t="str">
            <v>_06</v>
          </cell>
          <cell r="J3278" t="str">
            <v>OBRAS DE ESTABILIZACION Y DRENAJES</v>
          </cell>
          <cell r="K3278" t="str">
            <v>Concreto  21 mpa para disipadores</v>
          </cell>
        </row>
        <row r="3279">
          <cell r="G3279" t="str">
            <v>50004270016</v>
          </cell>
          <cell r="H3279" t="str">
            <v>C.VIT.V.N.1304/02.20.006</v>
          </cell>
          <cell r="I3279" t="str">
            <v>_06</v>
          </cell>
          <cell r="J3279" t="str">
            <v>OBRAS DE ESTABILIZACION Y DRENAJES</v>
          </cell>
          <cell r="K3279" t="str">
            <v>Revestimiento en piedra pegada</v>
          </cell>
        </row>
        <row r="3280">
          <cell r="G3280" t="str">
            <v>50004270017</v>
          </cell>
          <cell r="H3280" t="str">
            <v>C.VIT.V.N.1304/02.20.006</v>
          </cell>
          <cell r="I3280" t="str">
            <v>_06</v>
          </cell>
          <cell r="J3280" t="str">
            <v>OBRAS DE ESTABILIZACION Y DRENAJES</v>
          </cell>
          <cell r="K3280" t="str">
            <v>Muro de contención 4000 psi</v>
          </cell>
        </row>
        <row r="3281">
          <cell r="G3281" t="str">
            <v>50004270018</v>
          </cell>
          <cell r="H3281" t="str">
            <v>C.VIT.V.N.1304/02.20.006</v>
          </cell>
          <cell r="I3281" t="str">
            <v>_06</v>
          </cell>
          <cell r="J3281" t="str">
            <v>OBRAS DE ESTABILIZACION Y DRENAJES</v>
          </cell>
          <cell r="K3281" t="str">
            <v>Transporte de concretos</v>
          </cell>
        </row>
        <row r="3282">
          <cell r="G3282" t="str">
            <v>50004280001</v>
          </cell>
          <cell r="H3282" t="str">
            <v>C.VIT.V.N.1304/02.20.007</v>
          </cell>
          <cell r="I3282" t="str">
            <v>_07</v>
          </cell>
          <cell r="J3282" t="str">
            <v>OBRAS DE DRENAJE</v>
          </cell>
          <cell r="K3282" t="str">
            <v>Hito 47 7</v>
          </cell>
        </row>
        <row r="3283">
          <cell r="G3283" t="str">
            <v>50004280002</v>
          </cell>
          <cell r="H3283" t="str">
            <v>C.VIT.V.N.1304/02.20.007</v>
          </cell>
          <cell r="I3283" t="str">
            <v>_07</v>
          </cell>
          <cell r="J3283" t="str">
            <v>OBRAS DE DRENAJE</v>
          </cell>
          <cell r="K3283" t="str">
            <v>Demolición de estructuras</v>
          </cell>
        </row>
        <row r="3284">
          <cell r="G3284" t="str">
            <v>50004280003</v>
          </cell>
          <cell r="H3284" t="str">
            <v>C.VIT.V.N.1304/02.20.007</v>
          </cell>
          <cell r="I3284" t="str">
            <v>_07</v>
          </cell>
          <cell r="J3284" t="str">
            <v>OBRAS DE DRENAJE</v>
          </cell>
          <cell r="K3284" t="str">
            <v>Tuberìa de concreto d 0.90 m</v>
          </cell>
        </row>
        <row r="3285">
          <cell r="G3285" t="str">
            <v>50004280004</v>
          </cell>
          <cell r="H3285" t="str">
            <v>C.VIT.V.N.1304/02.20.007</v>
          </cell>
          <cell r="I3285" t="str">
            <v>_07</v>
          </cell>
          <cell r="J3285" t="str">
            <v>OBRAS DE DRENAJE</v>
          </cell>
          <cell r="K3285" t="str">
            <v>Tuberìa de concreto d 1.00 m</v>
          </cell>
        </row>
        <row r="3286">
          <cell r="G3286" t="str">
            <v>50004280005</v>
          </cell>
          <cell r="H3286" t="str">
            <v>C.VIT.V.N.1304/02.20.007</v>
          </cell>
          <cell r="I3286" t="str">
            <v>_07</v>
          </cell>
          <cell r="J3286" t="str">
            <v>OBRAS DE DRENAJE</v>
          </cell>
          <cell r="K3286" t="str">
            <v>Tuberìa de concreto d 1.20 m</v>
          </cell>
        </row>
        <row r="3287">
          <cell r="G3287" t="str">
            <v>50004280006</v>
          </cell>
          <cell r="H3287" t="str">
            <v>C.VIT.V.N.1304/02.20.007</v>
          </cell>
          <cell r="I3287" t="str">
            <v>_07</v>
          </cell>
          <cell r="J3287" t="str">
            <v>OBRAS DE DRENAJE</v>
          </cell>
          <cell r="K3287" t="str">
            <v>Tuberìa de concreto d 1.30 m</v>
          </cell>
        </row>
        <row r="3288">
          <cell r="G3288" t="str">
            <v>50004280007</v>
          </cell>
          <cell r="H3288" t="str">
            <v>C.VIT.V.N.1304/02.20.007</v>
          </cell>
          <cell r="I3288" t="str">
            <v>_07</v>
          </cell>
          <cell r="J3288" t="str">
            <v>OBRAS DE DRENAJE</v>
          </cell>
          <cell r="K3288" t="str">
            <v>Tuberìa de concreto d 1.50 m</v>
          </cell>
        </row>
        <row r="3289">
          <cell r="G3289" t="str">
            <v>50004280008</v>
          </cell>
          <cell r="H3289" t="str">
            <v>C.VIT.V.N.1304/02.20.007</v>
          </cell>
          <cell r="I3289" t="str">
            <v>_07</v>
          </cell>
          <cell r="J3289" t="str">
            <v>OBRAS DE DRENAJE</v>
          </cell>
          <cell r="K3289" t="str">
            <v>Tuberìa de concreto d 1.60 m</v>
          </cell>
        </row>
        <row r="3290">
          <cell r="G3290" t="str">
            <v>50004280009</v>
          </cell>
          <cell r="H3290" t="str">
            <v>C.VIT.V.N.1304/02.20.007</v>
          </cell>
          <cell r="I3290" t="str">
            <v>_07</v>
          </cell>
          <cell r="J3290" t="str">
            <v>OBRAS DE DRENAJE</v>
          </cell>
          <cell r="K3290" t="str">
            <v>Tuberìa de concreto d 1.80 m</v>
          </cell>
        </row>
        <row r="3291">
          <cell r="G3291" t="str">
            <v>50004280010</v>
          </cell>
          <cell r="H3291" t="str">
            <v>C.VIT.V.N.1304/02.20.007</v>
          </cell>
          <cell r="I3291" t="str">
            <v>_07</v>
          </cell>
          <cell r="J3291" t="str">
            <v>OBRAS DE DRENAJE</v>
          </cell>
          <cell r="K3291" t="str">
            <v>Tuberìa de concreto d 2.00 m</v>
          </cell>
        </row>
        <row r="3292">
          <cell r="G3292" t="str">
            <v>50004280011</v>
          </cell>
          <cell r="H3292" t="str">
            <v>C.VIT.V.N.1304/02.20.007</v>
          </cell>
          <cell r="I3292" t="str">
            <v>_07</v>
          </cell>
          <cell r="J3292" t="str">
            <v>OBRAS DE DRENAJE</v>
          </cell>
          <cell r="K3292" t="str">
            <v>Tuberìa de concreto d 2.15 m</v>
          </cell>
        </row>
        <row r="3293">
          <cell r="G3293" t="str">
            <v>50004280012</v>
          </cell>
          <cell r="H3293" t="str">
            <v>C.VIT.V.N.1304/02.20.007</v>
          </cell>
          <cell r="I3293" t="str">
            <v>_07</v>
          </cell>
          <cell r="J3293" t="str">
            <v>OBRAS DE DRENAJE</v>
          </cell>
          <cell r="K3293" t="str">
            <v>Tuberìa de concreto d 2.30 m</v>
          </cell>
        </row>
        <row r="3294">
          <cell r="G3294" t="str">
            <v>50004280013</v>
          </cell>
          <cell r="H3294" t="str">
            <v>C.VIT.V.N.1304/02.20.007</v>
          </cell>
          <cell r="I3294" t="str">
            <v>_07</v>
          </cell>
          <cell r="J3294" t="str">
            <v>OBRAS DE DRENAJE</v>
          </cell>
          <cell r="K3294" t="str">
            <v>Tuberìa de concreto d 2.50 m</v>
          </cell>
        </row>
        <row r="3295">
          <cell r="G3295" t="str">
            <v>50004280014</v>
          </cell>
          <cell r="H3295" t="str">
            <v>C.VIT.V.N.1304/02.20.007</v>
          </cell>
          <cell r="I3295" t="str">
            <v>_07</v>
          </cell>
          <cell r="J3295" t="str">
            <v>OBRAS DE DRENAJE</v>
          </cell>
          <cell r="K3295" t="str">
            <v>Box culverts a construir (3.0 x 3.0)</v>
          </cell>
        </row>
        <row r="3296">
          <cell r="G3296" t="str">
            <v>50004280015</v>
          </cell>
          <cell r="H3296" t="str">
            <v>C.VIT.V.N.1304/02.20.007</v>
          </cell>
          <cell r="I3296" t="str">
            <v>_07</v>
          </cell>
          <cell r="J3296" t="str">
            <v>OBRAS DE DRENAJE</v>
          </cell>
          <cell r="K3296" t="str">
            <v>Concreto 28 mpa aletas y cabezales</v>
          </cell>
        </row>
        <row r="3297">
          <cell r="G3297" t="str">
            <v>50004280016</v>
          </cell>
          <cell r="H3297" t="str">
            <v>C.VIT.V.N.1304/02.20.007</v>
          </cell>
          <cell r="I3297" t="str">
            <v>_07</v>
          </cell>
          <cell r="J3297" t="str">
            <v>OBRAS DE DRENAJE</v>
          </cell>
          <cell r="K3297" t="str">
            <v>Concreto 28 mpa ampliación de box</v>
          </cell>
        </row>
        <row r="3298">
          <cell r="G3298" t="str">
            <v>50004280017</v>
          </cell>
          <cell r="H3298" t="str">
            <v>C.VIT.V.N.1304/02.20.007</v>
          </cell>
          <cell r="I3298" t="str">
            <v>_07</v>
          </cell>
          <cell r="J3298" t="str">
            <v>OBRAS DE DRENAJE</v>
          </cell>
          <cell r="K3298" t="str">
            <v>Concreto ciclópeo</v>
          </cell>
        </row>
        <row r="3299">
          <cell r="G3299" t="str">
            <v>50004280018</v>
          </cell>
          <cell r="H3299" t="str">
            <v>C.VIT.V.N.1304/02.20.007</v>
          </cell>
          <cell r="I3299" t="str">
            <v>_07</v>
          </cell>
          <cell r="J3299" t="str">
            <v>OBRAS DE DRENAJE</v>
          </cell>
          <cell r="K3299" t="str">
            <v>Concreto para bordillos</v>
          </cell>
        </row>
        <row r="3300">
          <cell r="G3300" t="str">
            <v>50004280019</v>
          </cell>
          <cell r="H3300" t="str">
            <v>C.VIT.V.N.1304/02.20.007</v>
          </cell>
          <cell r="I3300" t="str">
            <v>_07</v>
          </cell>
          <cell r="J3300" t="str">
            <v>OBRAS DE DRENAJE</v>
          </cell>
          <cell r="K3300" t="str">
            <v>Acero de refuerzo aletas,  cabezales,</v>
          </cell>
        </row>
        <row r="3301">
          <cell r="G3301" t="str">
            <v>50004280020</v>
          </cell>
          <cell r="H3301" t="str">
            <v>C.VIT.V.N.1304/02.20.007</v>
          </cell>
          <cell r="I3301" t="str">
            <v>_07</v>
          </cell>
          <cell r="J3301" t="str">
            <v>OBRAS DE DRENAJE</v>
          </cell>
          <cell r="K3301" t="str">
            <v>Corte para ampliación de estructuras de</v>
          </cell>
        </row>
        <row r="3302">
          <cell r="G3302" t="str">
            <v>50004280021</v>
          </cell>
          <cell r="H3302" t="str">
            <v>C.VIT.V.N.1304/02.20.007</v>
          </cell>
          <cell r="I3302" t="str">
            <v>_07</v>
          </cell>
          <cell r="J3302" t="str">
            <v>OBRAS DE DRENAJE</v>
          </cell>
          <cell r="K3302" t="str">
            <v>Concreto para solados</v>
          </cell>
        </row>
        <row r="3303">
          <cell r="G3303" t="str">
            <v>50004280022</v>
          </cell>
          <cell r="H3303" t="str">
            <v>C.VIT.V.N.1304/02.20.007</v>
          </cell>
          <cell r="I3303" t="str">
            <v>_07</v>
          </cell>
          <cell r="J3303" t="str">
            <v>OBRAS DE DRENAJE</v>
          </cell>
          <cell r="K3303" t="str">
            <v>Excavaciones</v>
          </cell>
        </row>
        <row r="3304">
          <cell r="G3304" t="str">
            <v>50004280023</v>
          </cell>
          <cell r="H3304" t="str">
            <v>C.VIT.V.N.1304/02.20.007</v>
          </cell>
          <cell r="I3304" t="str">
            <v>_07</v>
          </cell>
          <cell r="J3304" t="str">
            <v>OBRAS DE DRENAJE</v>
          </cell>
          <cell r="K3304" t="str">
            <v>Excavacion manual</v>
          </cell>
        </row>
        <row r="3305">
          <cell r="G3305" t="str">
            <v>50004280024</v>
          </cell>
          <cell r="H3305" t="str">
            <v>C.VIT.V.N.1304/02.20.007</v>
          </cell>
          <cell r="I3305" t="str">
            <v>_07</v>
          </cell>
          <cell r="J3305" t="str">
            <v>OBRAS DE DRENAJE</v>
          </cell>
          <cell r="K3305" t="str">
            <v>Entibado</v>
          </cell>
        </row>
        <row r="3306">
          <cell r="G3306" t="str">
            <v>50004280025</v>
          </cell>
          <cell r="H3306" t="str">
            <v>C.VIT.V.N.1304/02.20.007</v>
          </cell>
          <cell r="I3306" t="str">
            <v>_07</v>
          </cell>
          <cell r="J3306" t="str">
            <v>OBRAS DE DRENAJE</v>
          </cell>
          <cell r="K3306" t="str">
            <v>Rellenos</v>
          </cell>
        </row>
        <row r="3307">
          <cell r="G3307" t="str">
            <v>50004280026</v>
          </cell>
          <cell r="H3307" t="str">
            <v>C.VIT.V.N.1304/02.20.007</v>
          </cell>
          <cell r="I3307" t="str">
            <v>_07</v>
          </cell>
          <cell r="J3307" t="str">
            <v>OBRAS DE DRENAJE</v>
          </cell>
          <cell r="K3307" t="str">
            <v>Atraque de tubería</v>
          </cell>
        </row>
        <row r="3308">
          <cell r="G3308" t="str">
            <v>50004280027</v>
          </cell>
          <cell r="H3308" t="str">
            <v>C.VIT.V.N.1304/02.20.007</v>
          </cell>
          <cell r="I3308" t="str">
            <v>_07</v>
          </cell>
          <cell r="J3308" t="str">
            <v>OBRAS DE DRENAJE</v>
          </cell>
          <cell r="K3308" t="str">
            <v>Transporte de excavaciones</v>
          </cell>
        </row>
        <row r="3309">
          <cell r="G3309" t="str">
            <v>50004280028</v>
          </cell>
          <cell r="H3309" t="str">
            <v>C.VIT.V.N.1304/02.20.007</v>
          </cell>
          <cell r="I3309" t="str">
            <v>_07</v>
          </cell>
          <cell r="J3309" t="str">
            <v>OBRAS DE DRENAJE</v>
          </cell>
          <cell r="K3309" t="str">
            <v>Transporte material de rellenos</v>
          </cell>
        </row>
        <row r="3310">
          <cell r="G3310" t="str">
            <v>50004280029</v>
          </cell>
          <cell r="H3310" t="str">
            <v>C.VIT.V.N.1304/02.20.007</v>
          </cell>
          <cell r="I3310" t="str">
            <v>_07</v>
          </cell>
          <cell r="J3310" t="str">
            <v>OBRAS DE DRENAJE</v>
          </cell>
          <cell r="K3310" t="str">
            <v>Transporte de concretos</v>
          </cell>
        </row>
        <row r="3311">
          <cell r="G3311" t="str">
            <v>50004290001</v>
          </cell>
          <cell r="H3311" t="str">
            <v>C.VIT.V.N.1304/02.20.008</v>
          </cell>
          <cell r="I3311" t="str">
            <v>_08</v>
          </cell>
          <cell r="J3311" t="str">
            <v>ADECUACION DE DEPOSITOS</v>
          </cell>
          <cell r="K3311" t="str">
            <v>Obras de adecuación de depósitos</v>
          </cell>
        </row>
        <row r="3312">
          <cell r="G3312" t="str">
            <v>50004300001</v>
          </cell>
          <cell r="H3312" t="str">
            <v>C.VIT.V.N.1304/02.20.009</v>
          </cell>
          <cell r="I3312" t="str">
            <v>_09</v>
          </cell>
          <cell r="J3312" t="str">
            <v>OBRAS DE ARTE MAYORES</v>
          </cell>
          <cell r="K3312" t="str">
            <v>Hito 47 8</v>
          </cell>
        </row>
        <row r="3313">
          <cell r="G3313" t="str">
            <v>50004300002</v>
          </cell>
          <cell r="H3313" t="str">
            <v>C.VIT.V.N.1304/02.20.009</v>
          </cell>
          <cell r="I3313" t="str">
            <v>_09</v>
          </cell>
          <cell r="J3313" t="str">
            <v>OBRAS DE ARTE MAYORES</v>
          </cell>
          <cell r="K3313" t="str">
            <v>Demolición de estructuras</v>
          </cell>
        </row>
        <row r="3314">
          <cell r="G3314" t="str">
            <v>50004300003</v>
          </cell>
          <cell r="H3314" t="str">
            <v>C.VIT.V.N.1304/02.20.009</v>
          </cell>
          <cell r="I3314" t="str">
            <v>_09</v>
          </cell>
          <cell r="J3314" t="str">
            <v>OBRAS DE ARTE MAYORES</v>
          </cell>
          <cell r="K3314" t="str">
            <v>Retiro de baranda metálica</v>
          </cell>
        </row>
        <row r="3315">
          <cell r="G3315" t="str">
            <v>50004300004</v>
          </cell>
          <cell r="H3315" t="str">
            <v>C.VIT.V.N.1304/02.20.009</v>
          </cell>
          <cell r="I3315" t="str">
            <v>_09</v>
          </cell>
          <cell r="J3315" t="str">
            <v>OBRAS DE ARTE MAYORES</v>
          </cell>
          <cell r="K3315" t="str">
            <v>Mantenimiento y protección de baranda me</v>
          </cell>
        </row>
        <row r="3316">
          <cell r="G3316" t="str">
            <v>50004300005</v>
          </cell>
          <cell r="H3316" t="str">
            <v>C.VIT.V.N.1304/02.20.009</v>
          </cell>
          <cell r="I3316" t="str">
            <v>_09</v>
          </cell>
          <cell r="J3316" t="str">
            <v>OBRAS DE ARTE MAYORES</v>
          </cell>
          <cell r="K3316" t="str">
            <v>Concreto 35mpa vigas postensadas</v>
          </cell>
        </row>
        <row r="3317">
          <cell r="G3317" t="str">
            <v>50004300006</v>
          </cell>
          <cell r="H3317" t="str">
            <v>C.VIT.V.N.1304/02.20.009</v>
          </cell>
          <cell r="I3317" t="str">
            <v>_09</v>
          </cell>
          <cell r="J3317" t="str">
            <v>OBRAS DE ARTE MAYORES</v>
          </cell>
          <cell r="K3317" t="str">
            <v>Izaje de vigas</v>
          </cell>
        </row>
        <row r="3318">
          <cell r="G3318" t="str">
            <v>50004300007</v>
          </cell>
          <cell r="H3318" t="str">
            <v>C.VIT.V.N.1304/02.20.009</v>
          </cell>
          <cell r="I3318" t="str">
            <v>_09</v>
          </cell>
          <cell r="J3318" t="str">
            <v>OBRAS DE ARTE MAYORES</v>
          </cell>
          <cell r="K3318" t="str">
            <v>Concreto 28mpa vigas y riostras reforzad</v>
          </cell>
        </row>
        <row r="3319">
          <cell r="G3319" t="str">
            <v>50004300008</v>
          </cell>
          <cell r="H3319" t="str">
            <v>C.VIT.V.N.1304/02.20.009</v>
          </cell>
          <cell r="I3319" t="str">
            <v>_09</v>
          </cell>
          <cell r="J3319" t="str">
            <v>OBRAS DE ARTE MAYORES</v>
          </cell>
          <cell r="K3319" t="str">
            <v>Concreto 28mpa tablero</v>
          </cell>
        </row>
        <row r="3320">
          <cell r="G3320" t="str">
            <v>50004300009</v>
          </cell>
          <cell r="H3320" t="str">
            <v>C.VIT.V.N.1304/02.20.009</v>
          </cell>
          <cell r="I3320" t="str">
            <v>_09</v>
          </cell>
          <cell r="J3320" t="str">
            <v>OBRAS DE ARTE MAYORES</v>
          </cell>
          <cell r="K3320" t="str">
            <v>Acero estructural perfiles astm a-36</v>
          </cell>
        </row>
        <row r="3321">
          <cell r="G3321" t="str">
            <v>50004300010</v>
          </cell>
          <cell r="H3321" t="str">
            <v>C.VIT.V.N.1304/02.20.009</v>
          </cell>
          <cell r="I3321" t="str">
            <v>_09</v>
          </cell>
          <cell r="J3321" t="str">
            <v>OBRAS DE ARTE MAYORES</v>
          </cell>
          <cell r="K3321" t="str">
            <v>Acero estructural láminas astm a588</v>
          </cell>
        </row>
        <row r="3322">
          <cell r="G3322" t="str">
            <v>50004300011</v>
          </cell>
          <cell r="H3322" t="str">
            <v>C.VIT.V.N.1304/02.20.009</v>
          </cell>
          <cell r="I3322" t="str">
            <v>_09</v>
          </cell>
          <cell r="J3322" t="str">
            <v>OBRAS DE ARTE MAYORES</v>
          </cell>
          <cell r="K3322" t="str">
            <v>Soldadura</v>
          </cell>
        </row>
        <row r="3323">
          <cell r="G3323" t="str">
            <v>50004300012</v>
          </cell>
          <cell r="H3323" t="str">
            <v>C.VIT.V.N.1304/02.20.009</v>
          </cell>
          <cell r="I3323" t="str">
            <v>_09</v>
          </cell>
          <cell r="J3323" t="str">
            <v>OBRAS DE ARTE MAYORES</v>
          </cell>
          <cell r="K3323" t="str">
            <v>Acero de refuerzo vigas postensadas, re</v>
          </cell>
        </row>
        <row r="3324">
          <cell r="G3324" t="str">
            <v>50004300013</v>
          </cell>
          <cell r="H3324" t="str">
            <v>C.VIT.V.N.1304/02.20.009</v>
          </cell>
          <cell r="I3324" t="str">
            <v>_09</v>
          </cell>
          <cell r="J3324" t="str">
            <v>OBRAS DE ARTE MAYORES</v>
          </cell>
          <cell r="K3324" t="str">
            <v>Acero para postensado fu=1900mpa</v>
          </cell>
        </row>
        <row r="3325">
          <cell r="G3325" t="str">
            <v>50004300014</v>
          </cell>
          <cell r="H3325" t="str">
            <v>C.VIT.V.N.1304/02.20.009</v>
          </cell>
          <cell r="I3325" t="str">
            <v>_09</v>
          </cell>
          <cell r="J3325" t="str">
            <v>OBRAS DE ARTE MAYORES</v>
          </cell>
          <cell r="K3325" t="str">
            <v>Concreto 21mpa opción parapeto</v>
          </cell>
        </row>
        <row r="3326">
          <cell r="G3326" t="str">
            <v>50004300015</v>
          </cell>
          <cell r="H3326" t="str">
            <v>C.VIT.V.N.1304/02.20.009</v>
          </cell>
          <cell r="I3326" t="str">
            <v>_09</v>
          </cell>
          <cell r="J3326" t="str">
            <v>OBRAS DE ARTE MAYORES</v>
          </cell>
          <cell r="K3326" t="str">
            <v>Acero de refuerzo opción parapeto fy=420</v>
          </cell>
        </row>
        <row r="3327">
          <cell r="G3327" t="str">
            <v>50004300016</v>
          </cell>
          <cell r="H3327" t="str">
            <v>C.VIT.V.N.1304/02.20.009</v>
          </cell>
          <cell r="I3327" t="str">
            <v>_09</v>
          </cell>
          <cell r="J3327" t="str">
            <v>OBRAS DE ARTE MAYORES</v>
          </cell>
          <cell r="K3327" t="str">
            <v>Acero estructural opción baranda metálic</v>
          </cell>
        </row>
        <row r="3328">
          <cell r="G3328" t="str">
            <v>50004300017</v>
          </cell>
          <cell r="H3328" t="str">
            <v>C.VIT.V.N.1304/02.20.009</v>
          </cell>
          <cell r="I3328" t="str">
            <v>_09</v>
          </cell>
          <cell r="J3328" t="str">
            <v>OBRAS DE ARTE MAYORES</v>
          </cell>
          <cell r="K3328" t="str">
            <v>Neopreno reforzado dureza 60</v>
          </cell>
        </row>
        <row r="3329">
          <cell r="G3329" t="str">
            <v>50004300018</v>
          </cell>
          <cell r="H3329" t="str">
            <v>C.VIT.V.N.1304/02.20.009</v>
          </cell>
          <cell r="I3329" t="str">
            <v>_09</v>
          </cell>
          <cell r="J3329" t="str">
            <v>OBRAS DE ARTE MAYORES</v>
          </cell>
          <cell r="K3329" t="str">
            <v>Junta de dilatación vsl tx-50</v>
          </cell>
        </row>
        <row r="3330">
          <cell r="G3330" t="str">
            <v>50004300019</v>
          </cell>
          <cell r="H3330" t="str">
            <v>C.VIT.V.N.1304/02.20.009</v>
          </cell>
          <cell r="I3330" t="str">
            <v>_09</v>
          </cell>
          <cell r="J3330" t="str">
            <v>OBRAS DE ARTE MAYORES</v>
          </cell>
          <cell r="K3330" t="str">
            <v>Junta de dilatación vsl tx-75</v>
          </cell>
        </row>
        <row r="3331">
          <cell r="G3331" t="str">
            <v>50004300020</v>
          </cell>
          <cell r="H3331" t="str">
            <v>C.VIT.V.N.1304/02.20.009</v>
          </cell>
          <cell r="I3331" t="str">
            <v>_09</v>
          </cell>
          <cell r="J3331" t="str">
            <v>OBRAS DE ARTE MAYORES</v>
          </cell>
          <cell r="K3331" t="str">
            <v>Capa de rodadura e=0.05m</v>
          </cell>
        </row>
        <row r="3332">
          <cell r="G3332" t="str">
            <v>50004300021</v>
          </cell>
          <cell r="H3332" t="str">
            <v>C.VIT.V.N.1304/02.20.009</v>
          </cell>
          <cell r="I3332" t="str">
            <v>_09</v>
          </cell>
          <cell r="J3332" t="str">
            <v>OBRAS DE ARTE MAYORES</v>
          </cell>
          <cell r="K3332" t="str">
            <v>Concreto 24.5mpa zapata estribos</v>
          </cell>
        </row>
        <row r="3333">
          <cell r="G3333" t="str">
            <v>50004300022</v>
          </cell>
          <cell r="H3333" t="str">
            <v>C.VIT.V.N.1304/02.20.009</v>
          </cell>
          <cell r="I3333" t="str">
            <v>_09</v>
          </cell>
          <cell r="J3333" t="str">
            <v>OBRAS DE ARTE MAYORES</v>
          </cell>
          <cell r="K3333" t="str">
            <v>Concreto 21mpa vástago estribos</v>
          </cell>
        </row>
        <row r="3334">
          <cell r="G3334" t="str">
            <v>50004300023</v>
          </cell>
          <cell r="H3334" t="str">
            <v>C.VIT.V.N.1304/02.20.009</v>
          </cell>
          <cell r="I3334" t="str">
            <v>_09</v>
          </cell>
          <cell r="J3334" t="str">
            <v>OBRAS DE ARTE MAYORES</v>
          </cell>
          <cell r="K3334" t="str">
            <v>Concreto 21mpa aletas estribos</v>
          </cell>
        </row>
        <row r="3335">
          <cell r="G3335" t="str">
            <v>50004300024</v>
          </cell>
          <cell r="H3335" t="str">
            <v>C.VIT.V.N.1304/02.20.009</v>
          </cell>
          <cell r="I3335" t="str">
            <v>_09</v>
          </cell>
          <cell r="J3335" t="str">
            <v>OBRAS DE ARTE MAYORES</v>
          </cell>
          <cell r="K3335" t="str">
            <v>Concreto 24.5mpa para estribos y aletas</v>
          </cell>
        </row>
        <row r="3336">
          <cell r="G3336" t="str">
            <v>50004300025</v>
          </cell>
          <cell r="H3336" t="str">
            <v>C.VIT.V.N.1304/02.20.009</v>
          </cell>
          <cell r="I3336" t="str">
            <v>_09</v>
          </cell>
          <cell r="J3336" t="str">
            <v>OBRAS DE ARTE MAYORES</v>
          </cell>
          <cell r="K3336" t="str">
            <v>Concreto 21mpa losas de aproximación</v>
          </cell>
        </row>
        <row r="3337">
          <cell r="G3337" t="str">
            <v>50004300026</v>
          </cell>
          <cell r="H3337" t="str">
            <v>C.VIT.V.N.1304/02.20.009</v>
          </cell>
          <cell r="I3337" t="str">
            <v>_09</v>
          </cell>
          <cell r="J3337" t="str">
            <v>OBRAS DE ARTE MAYORES</v>
          </cell>
          <cell r="K3337" t="str">
            <v>Concreto 28mpa box-culvert</v>
          </cell>
        </row>
        <row r="3338">
          <cell r="G3338" t="str">
            <v>50004300027</v>
          </cell>
          <cell r="H3338" t="str">
            <v>C.VIT.V.N.1304/02.20.009</v>
          </cell>
          <cell r="I3338" t="str">
            <v>_09</v>
          </cell>
          <cell r="J3338" t="str">
            <v>OBRAS DE ARTE MAYORES</v>
          </cell>
          <cell r="K3338" t="str">
            <v>Concreto 21mpa dados de pilotes</v>
          </cell>
        </row>
        <row r="3339">
          <cell r="G3339" t="str">
            <v>50004300028</v>
          </cell>
          <cell r="H3339" t="str">
            <v>C.VIT.V.N.1304/02.20.009</v>
          </cell>
          <cell r="I3339" t="str">
            <v>_09</v>
          </cell>
          <cell r="J3339" t="str">
            <v>OBRAS DE ARTE MAYORES</v>
          </cell>
          <cell r="K3339" t="str">
            <v>Concreto 28mpa pilas</v>
          </cell>
        </row>
        <row r="3340">
          <cell r="G3340" t="str">
            <v>50004300029</v>
          </cell>
          <cell r="H3340" t="str">
            <v>C.VIT.V.N.1304/02.20.009</v>
          </cell>
          <cell r="I3340" t="str">
            <v>_09</v>
          </cell>
          <cell r="J3340" t="str">
            <v>OBRAS DE ARTE MAYORES</v>
          </cell>
          <cell r="K3340" t="str">
            <v>Plataforma piloteadora</v>
          </cell>
        </row>
        <row r="3341">
          <cell r="G3341" t="str">
            <v>50004300030</v>
          </cell>
          <cell r="H3341" t="str">
            <v>C.VIT.V.N.1304/02.20.009</v>
          </cell>
          <cell r="I3341" t="str">
            <v>_09</v>
          </cell>
          <cell r="J3341" t="str">
            <v>OBRAS DE ARTE MAYORES</v>
          </cell>
          <cell r="K3341" t="str">
            <v>Pilote  d=0.5m (excavación + concreto)</v>
          </cell>
        </row>
        <row r="3342">
          <cell r="G3342" t="str">
            <v>50004300031</v>
          </cell>
          <cell r="H3342" t="str">
            <v>C.VIT.V.N.1304/02.20.009</v>
          </cell>
          <cell r="I3342" t="str">
            <v>_09</v>
          </cell>
          <cell r="J3342" t="str">
            <v>OBRAS DE ARTE MAYORES</v>
          </cell>
          <cell r="K3342" t="str">
            <v>Pilote  d=1m (excavación + concreto)</v>
          </cell>
        </row>
        <row r="3343">
          <cell r="G3343" t="str">
            <v>50004300032</v>
          </cell>
          <cell r="H3343" t="str">
            <v>C.VIT.V.N.1304/02.20.009</v>
          </cell>
          <cell r="I3343" t="str">
            <v>_09</v>
          </cell>
          <cell r="J3343" t="str">
            <v>OBRAS DE ARTE MAYORES</v>
          </cell>
          <cell r="K3343" t="str">
            <v>Acero de refuerzo pilotes fy=420mpa</v>
          </cell>
        </row>
        <row r="3344">
          <cell r="G3344" t="str">
            <v>50004300033</v>
          </cell>
          <cell r="H3344" t="str">
            <v>C.VIT.V.N.1304/02.20.009</v>
          </cell>
          <cell r="I3344" t="str">
            <v>_09</v>
          </cell>
          <cell r="J3344" t="str">
            <v>OBRAS DE ARTE MAYORES</v>
          </cell>
          <cell r="K3344" t="str">
            <v>Concreto 28mpa vigas cabezales</v>
          </cell>
        </row>
        <row r="3345">
          <cell r="G3345" t="str">
            <v>50004300034</v>
          </cell>
          <cell r="H3345" t="str">
            <v>C.VIT.V.N.1304/02.20.009</v>
          </cell>
          <cell r="I3345" t="str">
            <v>_09</v>
          </cell>
          <cell r="J3345" t="str">
            <v>OBRAS DE ARTE MAYORES</v>
          </cell>
          <cell r="K3345" t="str">
            <v>Concreto 17.5mpa solados</v>
          </cell>
        </row>
        <row r="3346">
          <cell r="G3346" t="str">
            <v>50004300035</v>
          </cell>
          <cell r="H3346" t="str">
            <v>C.VIT.V.N.1304/02.20.009</v>
          </cell>
          <cell r="I3346" t="str">
            <v>_09</v>
          </cell>
          <cell r="J3346" t="str">
            <v>OBRAS DE ARTE MAYORES</v>
          </cell>
          <cell r="K3346" t="str">
            <v>Acero de refuerzo estribos, aletas y lo</v>
          </cell>
        </row>
        <row r="3347">
          <cell r="G3347" t="str">
            <v>50004300036</v>
          </cell>
          <cell r="H3347" t="str">
            <v>C.VIT.V.N.1304/02.20.009</v>
          </cell>
          <cell r="I3347" t="str">
            <v>_09</v>
          </cell>
          <cell r="J3347" t="str">
            <v>OBRAS DE ARTE MAYORES</v>
          </cell>
          <cell r="K3347" t="str">
            <v>Acero de refuerzo box-culvert fy=420mpa</v>
          </cell>
        </row>
        <row r="3348">
          <cell r="G3348" t="str">
            <v>50004300037</v>
          </cell>
          <cell r="H3348" t="str">
            <v>C.VIT.V.N.1304/02.20.009</v>
          </cell>
          <cell r="I3348" t="str">
            <v>_09</v>
          </cell>
          <cell r="J3348" t="str">
            <v>OBRAS DE ARTE MAYORES</v>
          </cell>
          <cell r="K3348" t="str">
            <v>Reparación protección de concreto</v>
          </cell>
        </row>
        <row r="3349">
          <cell r="G3349" t="str">
            <v>50004300038</v>
          </cell>
          <cell r="H3349" t="str">
            <v>C.VIT.V.N.1304/02.20.009</v>
          </cell>
          <cell r="I3349" t="str">
            <v>_09</v>
          </cell>
          <cell r="J3349" t="str">
            <v>OBRAS DE ARTE MAYORES</v>
          </cell>
          <cell r="K3349" t="str">
            <v>Protección talud</v>
          </cell>
        </row>
        <row r="3350">
          <cell r="G3350" t="str">
            <v>50004300039</v>
          </cell>
          <cell r="H3350" t="str">
            <v>C.VIT.V.N.1304/02.20.009</v>
          </cell>
          <cell r="I3350" t="str">
            <v>_09</v>
          </cell>
          <cell r="J3350" t="str">
            <v>OBRAS DE ARTE MAYORES</v>
          </cell>
          <cell r="K3350" t="str">
            <v>Junta de expansión asfáltica (incluye re</v>
          </cell>
        </row>
        <row r="3351">
          <cell r="G3351" t="str">
            <v>50004300040</v>
          </cell>
          <cell r="H3351" t="str">
            <v>C.VIT.V.N.1304/02.20.009</v>
          </cell>
          <cell r="I3351" t="str">
            <v>_09</v>
          </cell>
          <cell r="J3351" t="str">
            <v>OBRAS DE ARTE MAYORES</v>
          </cell>
          <cell r="K3351" t="str">
            <v>Inyección de fisuras</v>
          </cell>
        </row>
        <row r="3352">
          <cell r="G3352" t="str">
            <v>50004300041</v>
          </cell>
          <cell r="H3352" t="str">
            <v>C.VIT.V.N.1304/02.20.009</v>
          </cell>
          <cell r="I3352" t="str">
            <v>_09</v>
          </cell>
          <cell r="J3352" t="str">
            <v>OBRAS DE ARTE MAYORES</v>
          </cell>
          <cell r="K3352" t="str">
            <v>Anclaje epóxico</v>
          </cell>
        </row>
        <row r="3353">
          <cell r="G3353" t="str">
            <v>50004300042</v>
          </cell>
          <cell r="H3353" t="str">
            <v>C.VIT.V.N.1304/02.20.009</v>
          </cell>
          <cell r="I3353" t="str">
            <v>_09</v>
          </cell>
          <cell r="J3353" t="str">
            <v>OBRAS DE ARTE MAYORES</v>
          </cell>
          <cell r="K3353" t="str">
            <v>Reforzamiento de tablero</v>
          </cell>
        </row>
        <row r="3354">
          <cell r="G3354" t="str">
            <v>50004300043</v>
          </cell>
          <cell r="H3354" t="str">
            <v>C.VIT.V.N.1304/02.20.009</v>
          </cell>
          <cell r="I3354" t="str">
            <v>_09</v>
          </cell>
          <cell r="J3354" t="str">
            <v>OBRAS DE ARTE MAYORES</v>
          </cell>
          <cell r="K3354" t="str">
            <v>Reforzamiento de vigas</v>
          </cell>
        </row>
        <row r="3355">
          <cell r="G3355" t="str">
            <v>50004300044</v>
          </cell>
          <cell r="H3355" t="str">
            <v>C.VIT.V.N.1304/02.20.009</v>
          </cell>
          <cell r="I3355" t="str">
            <v>_09</v>
          </cell>
          <cell r="J3355" t="str">
            <v>OBRAS DE ARTE MAYORES</v>
          </cell>
          <cell r="K3355" t="str">
            <v>Drenajes (incluye rejilla)</v>
          </cell>
        </row>
        <row r="3356">
          <cell r="G3356" t="str">
            <v>50004300045</v>
          </cell>
          <cell r="H3356" t="str">
            <v>C.VIT.V.N.1304/02.20.009</v>
          </cell>
          <cell r="I3356" t="str">
            <v>_09</v>
          </cell>
          <cell r="J3356" t="str">
            <v>OBRAS DE ARTE MAYORES</v>
          </cell>
          <cell r="K3356" t="str">
            <v>Concreto ciclópeo</v>
          </cell>
        </row>
        <row r="3357">
          <cell r="G3357" t="str">
            <v>50004300046</v>
          </cell>
          <cell r="H3357" t="str">
            <v>C.VIT.V.N.1304/02.20.009</v>
          </cell>
          <cell r="I3357" t="str">
            <v>_09</v>
          </cell>
          <cell r="J3357" t="str">
            <v>OBRAS DE ARTE MAYORES</v>
          </cell>
          <cell r="K3357" t="str">
            <v>Concreto socavación</v>
          </cell>
        </row>
        <row r="3358">
          <cell r="G3358" t="str">
            <v>50004300047</v>
          </cell>
          <cell r="H3358" t="str">
            <v>C.VIT.V.N.1304/02.20.009</v>
          </cell>
          <cell r="I3358" t="str">
            <v>_09</v>
          </cell>
          <cell r="J3358" t="str">
            <v>OBRAS DE ARTE MAYORES</v>
          </cell>
          <cell r="K3358" t="str">
            <v>Concreto fluído</v>
          </cell>
        </row>
        <row r="3359">
          <cell r="G3359" t="str">
            <v>50004300048</v>
          </cell>
          <cell r="H3359" t="str">
            <v>C.VIT.V.N.1304/02.20.009</v>
          </cell>
          <cell r="I3359" t="str">
            <v>_09</v>
          </cell>
          <cell r="J3359" t="str">
            <v>OBRAS DE ARTE MAYORES</v>
          </cell>
          <cell r="K3359" t="str">
            <v>Gateo de vigas (por unidad de apoyo)</v>
          </cell>
        </row>
        <row r="3360">
          <cell r="G3360" t="str">
            <v>50004300049</v>
          </cell>
          <cell r="H3360" t="str">
            <v>C.VIT.V.N.1304/02.20.009</v>
          </cell>
          <cell r="I3360" t="str">
            <v>_09</v>
          </cell>
          <cell r="J3360" t="str">
            <v>OBRAS DE ARTE MAYORES</v>
          </cell>
          <cell r="K3360" t="str">
            <v>Excavación</v>
          </cell>
        </row>
        <row r="3361">
          <cell r="G3361" t="str">
            <v>50004300050</v>
          </cell>
          <cell r="H3361" t="str">
            <v>C.VIT.V.N.1304/02.20.009</v>
          </cell>
          <cell r="I3361" t="str">
            <v>_09</v>
          </cell>
          <cell r="J3361" t="str">
            <v>OBRAS DE ARTE MAYORES</v>
          </cell>
          <cell r="K3361" t="str">
            <v>Relleno</v>
          </cell>
        </row>
        <row r="3362">
          <cell r="G3362" t="str">
            <v>50004300051</v>
          </cell>
          <cell r="H3362" t="str">
            <v>C.VIT.V.N.1304/02.20.009</v>
          </cell>
          <cell r="I3362" t="str">
            <v>_09</v>
          </cell>
          <cell r="J3362" t="str">
            <v>OBRAS DE ARTE MAYORES</v>
          </cell>
          <cell r="K3362" t="str">
            <v>Vadeo</v>
          </cell>
        </row>
        <row r="3363">
          <cell r="G3363" t="str">
            <v>50004300052</v>
          </cell>
          <cell r="H3363" t="str">
            <v>C.VIT.V.N.1304/02.20.009</v>
          </cell>
          <cell r="I3363" t="str">
            <v>_09</v>
          </cell>
          <cell r="J3363" t="str">
            <v>OBRAS DE ARTE MAYORES</v>
          </cell>
          <cell r="K3363" t="str">
            <v>Manejo de aguas</v>
          </cell>
        </row>
        <row r="3364">
          <cell r="G3364" t="str">
            <v>50004300053</v>
          </cell>
          <cell r="H3364" t="str">
            <v>C.VIT.V.N.1304/02.20.009</v>
          </cell>
          <cell r="I3364" t="str">
            <v>_09</v>
          </cell>
          <cell r="J3364" t="str">
            <v>OBRAS DE ARTE MAYORES</v>
          </cell>
          <cell r="K3364" t="str">
            <v>Transporte de excavaciones</v>
          </cell>
        </row>
        <row r="3365">
          <cell r="G3365" t="str">
            <v>50004300054</v>
          </cell>
          <cell r="H3365" t="str">
            <v>C.VIT.V.N.1304/02.20.009</v>
          </cell>
          <cell r="I3365" t="str">
            <v>_09</v>
          </cell>
          <cell r="J3365" t="str">
            <v>OBRAS DE ARTE MAYORES</v>
          </cell>
          <cell r="K3365" t="str">
            <v>Transporte material de rellenos</v>
          </cell>
        </row>
        <row r="3366">
          <cell r="G3366" t="str">
            <v>50004300055</v>
          </cell>
          <cell r="H3366" t="str">
            <v>C.VIT.V.N.1304/02.20.009</v>
          </cell>
          <cell r="I3366" t="str">
            <v>_09</v>
          </cell>
          <cell r="J3366" t="str">
            <v>OBRAS DE ARTE MAYORES</v>
          </cell>
          <cell r="K3366" t="str">
            <v>Transporte de concretos</v>
          </cell>
        </row>
        <row r="3367">
          <cell r="G3367" t="str">
            <v>50004300056</v>
          </cell>
          <cell r="H3367" t="str">
            <v>C.VIT.V.N.1304/02.20.009</v>
          </cell>
          <cell r="I3367" t="str">
            <v>_09</v>
          </cell>
          <cell r="J3367" t="str">
            <v>OBRAS DE ARTE MAYORES</v>
          </cell>
          <cell r="K3367" t="str">
            <v>Prueba de carga</v>
          </cell>
        </row>
        <row r="3368">
          <cell r="G3368" t="str">
            <v>50004300057</v>
          </cell>
          <cell r="H3368" t="str">
            <v>C.VIT.V.N.1304/02.20.009</v>
          </cell>
          <cell r="I3368" t="str">
            <v>_09</v>
          </cell>
          <cell r="J3368" t="str">
            <v>OBRAS DE ARTE MAYORES</v>
          </cell>
          <cell r="K3368" t="str">
            <v>Prueba dinamica pilotes</v>
          </cell>
        </row>
        <row r="3369">
          <cell r="G3369" t="str">
            <v>50004310001</v>
          </cell>
          <cell r="H3369" t="str">
            <v>C.VIT.V.N.1304/02.20.010</v>
          </cell>
          <cell r="I3369" t="str">
            <v>_10</v>
          </cell>
          <cell r="J3369" t="str">
            <v>TRASLADO DE REDES</v>
          </cell>
          <cell r="K3369" t="str">
            <v>Traslado de redes aereas</v>
          </cell>
        </row>
        <row r="3370">
          <cell r="G3370" t="str">
            <v>50004310002</v>
          </cell>
          <cell r="H3370" t="str">
            <v>C.VIT.V.N.1304/02.20.010</v>
          </cell>
          <cell r="I3370" t="str">
            <v>_10</v>
          </cell>
          <cell r="J3370" t="str">
            <v>TRASLADO DE REDES</v>
          </cell>
          <cell r="K3370" t="str">
            <v>Traslado de redes de acueducto</v>
          </cell>
        </row>
        <row r="3371">
          <cell r="G3371" t="str">
            <v>50004310003</v>
          </cell>
          <cell r="H3371" t="str">
            <v>C.VIT.V.N.1304/02.20.010</v>
          </cell>
          <cell r="I3371" t="str">
            <v>_10</v>
          </cell>
          <cell r="J3371" t="str">
            <v>TRASLADO DE REDES</v>
          </cell>
          <cell r="K3371" t="str">
            <v>Traslado de redes de secas</v>
          </cell>
        </row>
        <row r="3372">
          <cell r="G3372" t="str">
            <v>50004310004</v>
          </cell>
          <cell r="H3372" t="str">
            <v>C.VIT.V.N.1304/02.20.010</v>
          </cell>
          <cell r="I3372" t="str">
            <v>_10</v>
          </cell>
          <cell r="J3372" t="str">
            <v>TRASLADO DE REDES</v>
          </cell>
          <cell r="K3372" t="str">
            <v>Cruces en via para instalaciones de s.o.</v>
          </cell>
        </row>
        <row r="3373">
          <cell r="G3373" t="str">
            <v>50004320001</v>
          </cell>
          <cell r="H3373" t="str">
            <v>C.VIT.V.N.1304/02.21</v>
          </cell>
          <cell r="I3373">
            <v>0</v>
          </cell>
          <cell r="K3373" t="str">
            <v>Permisos ambientales PAGA</v>
          </cell>
        </row>
        <row r="3374">
          <cell r="G3374" t="str">
            <v>50004320002</v>
          </cell>
          <cell r="H3374" t="str">
            <v>C.VIT.V.N.1304/02.21</v>
          </cell>
          <cell r="I3374">
            <v>0</v>
          </cell>
          <cell r="K3374" t="str">
            <v>Entrega de predios (30%)</v>
          </cell>
        </row>
        <row r="3375">
          <cell r="G3375" t="str">
            <v>50004320003</v>
          </cell>
          <cell r="H3375" t="str">
            <v>C.VIT.V.N.1304/02.21</v>
          </cell>
          <cell r="I3375">
            <v>0</v>
          </cell>
          <cell r="K3375" t="str">
            <v>Plan de manejo de tráfico</v>
          </cell>
        </row>
        <row r="3376">
          <cell r="G3376" t="str">
            <v>50004320004</v>
          </cell>
          <cell r="H3376" t="str">
            <v>C.VIT.V.N.1304/02.21</v>
          </cell>
          <cell r="I3376">
            <v>0</v>
          </cell>
          <cell r="K3376" t="str">
            <v>Diseños</v>
          </cell>
        </row>
        <row r="3377">
          <cell r="G3377" t="str">
            <v>50004330001</v>
          </cell>
          <cell r="H3377" t="str">
            <v>C.VIT.V.N.1304/02.21.001</v>
          </cell>
          <cell r="I3377" t="str">
            <v>_01</v>
          </cell>
          <cell r="J3377" t="str">
            <v>EXCAVACIONES</v>
          </cell>
          <cell r="K3377" t="str">
            <v>Hito 48 1</v>
          </cell>
        </row>
        <row r="3378">
          <cell r="G3378" t="str">
            <v>50004330002</v>
          </cell>
          <cell r="H3378" t="str">
            <v>C.VIT.V.N.1304/02.21.001</v>
          </cell>
          <cell r="I3378" t="str">
            <v>_01</v>
          </cell>
          <cell r="J3378" t="str">
            <v>EXCAVACIONES</v>
          </cell>
          <cell r="K3378" t="str">
            <v>Cerca nueva</v>
          </cell>
        </row>
        <row r="3379">
          <cell r="G3379" t="str">
            <v>50004330003</v>
          </cell>
          <cell r="H3379" t="str">
            <v>C.VIT.V.N.1304/02.21.001</v>
          </cell>
          <cell r="I3379" t="str">
            <v>_01</v>
          </cell>
          <cell r="J3379" t="str">
            <v>EXCAVACIONES</v>
          </cell>
          <cell r="K3379" t="str">
            <v>Cerca viva</v>
          </cell>
        </row>
        <row r="3380">
          <cell r="G3380" t="str">
            <v>50004330004</v>
          </cell>
          <cell r="H3380" t="str">
            <v>C.VIT.V.N.1304/02.21.001</v>
          </cell>
          <cell r="I3380" t="str">
            <v>_01</v>
          </cell>
          <cell r="J3380" t="str">
            <v>EXCAVACIONES</v>
          </cell>
          <cell r="K3380" t="str">
            <v>Tala de árboles</v>
          </cell>
        </row>
        <row r="3381">
          <cell r="G3381" t="str">
            <v>50004330005</v>
          </cell>
          <cell r="H3381" t="str">
            <v>C.VIT.V.N.1304/02.21.001</v>
          </cell>
          <cell r="I3381" t="str">
            <v>_01</v>
          </cell>
          <cell r="J3381" t="str">
            <v>EXCAVACIONES</v>
          </cell>
          <cell r="K3381" t="str">
            <v>Retiro de tocones</v>
          </cell>
        </row>
        <row r="3382">
          <cell r="G3382" t="str">
            <v>50004330006</v>
          </cell>
          <cell r="H3382" t="str">
            <v>C.VIT.V.N.1304/02.21.001</v>
          </cell>
          <cell r="I3382" t="str">
            <v>_01</v>
          </cell>
          <cell r="J3382" t="str">
            <v>EXCAVACIONES</v>
          </cell>
          <cell r="K3382" t="str">
            <v>Descapote</v>
          </cell>
        </row>
        <row r="3383">
          <cell r="G3383" t="str">
            <v>50004330007</v>
          </cell>
          <cell r="H3383" t="str">
            <v>C.VIT.V.N.1304/02.21.001</v>
          </cell>
          <cell r="I3383" t="str">
            <v>_01</v>
          </cell>
          <cell r="J3383" t="str">
            <v>EXCAVACIONES</v>
          </cell>
          <cell r="K3383" t="str">
            <v>Cortes en material común</v>
          </cell>
        </row>
        <row r="3384">
          <cell r="G3384" t="str">
            <v>50004330008</v>
          </cell>
          <cell r="H3384" t="str">
            <v>C.VIT.V.N.1304/02.21.001</v>
          </cell>
          <cell r="I3384" t="str">
            <v>_01</v>
          </cell>
          <cell r="J3384" t="str">
            <v>EXCAVACIONES</v>
          </cell>
          <cell r="K3384" t="str">
            <v>Corte para ensanche de vía existente</v>
          </cell>
        </row>
        <row r="3385">
          <cell r="G3385" t="str">
            <v>50004330009</v>
          </cell>
          <cell r="H3385" t="str">
            <v>C.VIT.V.N.1304/02.21.001</v>
          </cell>
          <cell r="I3385" t="str">
            <v>_01</v>
          </cell>
          <cell r="J3385" t="str">
            <v>EXCAVACIONES</v>
          </cell>
          <cell r="K3385" t="str">
            <v>Cortes de la vía en roca blanda con ripp</v>
          </cell>
        </row>
        <row r="3386">
          <cell r="G3386" t="str">
            <v>50004330010</v>
          </cell>
          <cell r="H3386" t="str">
            <v>C.VIT.V.N.1304/02.21.001</v>
          </cell>
          <cell r="I3386" t="str">
            <v>_01</v>
          </cell>
          <cell r="J3386" t="str">
            <v>EXCAVACIONES</v>
          </cell>
          <cell r="K3386" t="str">
            <v>Cortes de la vía en roca fresca</v>
          </cell>
        </row>
        <row r="3387">
          <cell r="G3387" t="str">
            <v>50004330011</v>
          </cell>
          <cell r="H3387" t="str">
            <v>C.VIT.V.N.1304/02.21.001</v>
          </cell>
          <cell r="I3387" t="str">
            <v>_01</v>
          </cell>
          <cell r="J3387" t="str">
            <v>EXCAVACIONES</v>
          </cell>
          <cell r="K3387" t="str">
            <v>Demolición de carpeta para empalme con a</v>
          </cell>
        </row>
        <row r="3388">
          <cell r="G3388" t="str">
            <v>50004330012</v>
          </cell>
          <cell r="H3388" t="str">
            <v>C.VIT.V.N.1304/02.21.001</v>
          </cell>
          <cell r="I3388" t="str">
            <v>_01</v>
          </cell>
          <cell r="J3388" t="str">
            <v>EXCAVACIONES</v>
          </cell>
          <cell r="K3388" t="str">
            <v>Fresado</v>
          </cell>
        </row>
        <row r="3389">
          <cell r="G3389" t="str">
            <v>50004330013</v>
          </cell>
          <cell r="H3389" t="str">
            <v>C.VIT.V.N.1304/02.21.001</v>
          </cell>
          <cell r="I3389" t="str">
            <v>_01</v>
          </cell>
          <cell r="J3389" t="str">
            <v>EXCAVACIONES</v>
          </cell>
          <cell r="K3389" t="str">
            <v>Transporte de excavaciones</v>
          </cell>
        </row>
        <row r="3390">
          <cell r="G3390" t="str">
            <v>50004330014</v>
          </cell>
          <cell r="H3390" t="str">
            <v>C.VIT.V.N.1304/02.21.001</v>
          </cell>
          <cell r="I3390" t="str">
            <v>_01</v>
          </cell>
          <cell r="J3390" t="str">
            <v>EXCAVACIONES</v>
          </cell>
          <cell r="K3390" t="str">
            <v>Conformación de botaderos</v>
          </cell>
        </row>
        <row r="3391">
          <cell r="G3391" t="str">
            <v>50004330015</v>
          </cell>
          <cell r="H3391" t="str">
            <v>C.VIT.V.N.1304/02.21.001</v>
          </cell>
          <cell r="I3391" t="str">
            <v>_01</v>
          </cell>
          <cell r="J3391" t="str">
            <v>EXCAVACIONES</v>
          </cell>
          <cell r="K3391" t="str">
            <v>Compensacion forestal</v>
          </cell>
        </row>
        <row r="3392">
          <cell r="G3392" t="str">
            <v>50004340001</v>
          </cell>
          <cell r="H3392" t="str">
            <v>C.VIT.V.N.1304/02.21.002</v>
          </cell>
          <cell r="I3392" t="str">
            <v>_02</v>
          </cell>
          <cell r="J3392" t="str">
            <v>TERRAPLENES Y RELLENOS</v>
          </cell>
          <cell r="K3392" t="str">
            <v>Hito 48 2</v>
          </cell>
        </row>
        <row r="3393">
          <cell r="G3393" t="str">
            <v>50004340002</v>
          </cell>
          <cell r="H3393" t="str">
            <v>C.VIT.V.N.1304/02.21.002</v>
          </cell>
          <cell r="I3393" t="str">
            <v>_02</v>
          </cell>
          <cell r="J3393" t="str">
            <v>TERRAPLENES Y RELLENOS</v>
          </cell>
          <cell r="K3393" t="str">
            <v>Compactación de subrasante</v>
          </cell>
        </row>
        <row r="3394">
          <cell r="G3394" t="str">
            <v>50004340003</v>
          </cell>
          <cell r="H3394" t="str">
            <v>C.VIT.V.N.1304/02.21.002</v>
          </cell>
          <cell r="I3394" t="str">
            <v>_02</v>
          </cell>
          <cell r="J3394" t="str">
            <v>TERRAPLENES Y RELLENOS</v>
          </cell>
          <cell r="K3394" t="str">
            <v>Reconformación de terraplenes</v>
          </cell>
        </row>
        <row r="3395">
          <cell r="G3395" t="str">
            <v>50004340004</v>
          </cell>
          <cell r="H3395" t="str">
            <v>C.VIT.V.N.1304/02.21.002</v>
          </cell>
          <cell r="I3395" t="str">
            <v>_02</v>
          </cell>
          <cell r="J3395" t="str">
            <v>TERRAPLENES Y RELLENOS</v>
          </cell>
          <cell r="K3395" t="str">
            <v>Rajón - mejoramiento de subrasante</v>
          </cell>
        </row>
        <row r="3396">
          <cell r="G3396" t="str">
            <v>50004340005</v>
          </cell>
          <cell r="H3396" t="str">
            <v>C.VIT.V.N.1304/02.21.002</v>
          </cell>
          <cell r="I3396" t="str">
            <v>_02</v>
          </cell>
          <cell r="J3396" t="str">
            <v>TERRAPLENES Y RELLENOS</v>
          </cell>
          <cell r="K3396" t="str">
            <v>Terraplen con material de cantera</v>
          </cell>
        </row>
        <row r="3397">
          <cell r="G3397" t="str">
            <v>50004340006</v>
          </cell>
          <cell r="H3397" t="str">
            <v>C.VIT.V.N.1304/02.21.002</v>
          </cell>
          <cell r="I3397" t="str">
            <v>_02</v>
          </cell>
          <cell r="J3397" t="str">
            <v>TERRAPLENES Y RELLENOS</v>
          </cell>
          <cell r="K3397" t="str">
            <v>Terraplen con material proveniente de co</v>
          </cell>
        </row>
        <row r="3398">
          <cell r="G3398" t="str">
            <v>50004340007</v>
          </cell>
          <cell r="H3398" t="str">
            <v>C.VIT.V.N.1304/02.21.002</v>
          </cell>
          <cell r="I3398" t="str">
            <v>_02</v>
          </cell>
          <cell r="J3398" t="str">
            <v>TERRAPLENES Y RELLENOS</v>
          </cell>
          <cell r="K3398" t="str">
            <v>Transporte material de terraplen</v>
          </cell>
        </row>
        <row r="3399">
          <cell r="G3399" t="str">
            <v>50004350001</v>
          </cell>
          <cell r="H3399" t="str">
            <v>C.VIT.V.N.1304/02.21.003</v>
          </cell>
          <cell r="I3399" t="str">
            <v>_03</v>
          </cell>
          <cell r="J3399" t="str">
            <v>BASE Y SUBBASE</v>
          </cell>
          <cell r="K3399" t="str">
            <v>Hito 48 3</v>
          </cell>
        </row>
        <row r="3400">
          <cell r="G3400" t="str">
            <v>50004350002</v>
          </cell>
          <cell r="H3400" t="str">
            <v>C.VIT.V.N.1304/02.21.003</v>
          </cell>
          <cell r="I3400" t="str">
            <v>_03</v>
          </cell>
          <cell r="J3400" t="str">
            <v>BASE Y SUBBASE</v>
          </cell>
          <cell r="K3400" t="str">
            <v>Subbase</v>
          </cell>
        </row>
        <row r="3401">
          <cell r="G3401" t="str">
            <v>50004350003</v>
          </cell>
          <cell r="H3401" t="str">
            <v>C.VIT.V.N.1304/02.21.003</v>
          </cell>
          <cell r="I3401" t="str">
            <v>_03</v>
          </cell>
          <cell r="J3401" t="str">
            <v>BASE Y SUBBASE</v>
          </cell>
          <cell r="K3401" t="str">
            <v>Base</v>
          </cell>
        </row>
        <row r="3402">
          <cell r="G3402" t="str">
            <v>50004350004</v>
          </cell>
          <cell r="H3402" t="str">
            <v>C.VIT.V.N.1304/02.21.003</v>
          </cell>
          <cell r="I3402" t="str">
            <v>_03</v>
          </cell>
          <cell r="J3402" t="str">
            <v>BASE Y SUBBASE</v>
          </cell>
          <cell r="K3402" t="str">
            <v>Base estabilizada asfalto espumado (beae</v>
          </cell>
        </row>
        <row r="3403">
          <cell r="G3403" t="str">
            <v>50004350005</v>
          </cell>
          <cell r="H3403" t="str">
            <v>C.VIT.V.N.1304/02.21.003</v>
          </cell>
          <cell r="I3403" t="str">
            <v>_03</v>
          </cell>
          <cell r="J3403" t="str">
            <v>BASE Y SUBBASE</v>
          </cell>
          <cell r="K3403" t="str">
            <v>Afirmado para mejoramiento de subrasante</v>
          </cell>
        </row>
        <row r="3404">
          <cell r="G3404" t="str">
            <v>50004350006</v>
          </cell>
          <cell r="H3404" t="str">
            <v>C.VIT.V.N.1304/02.21.003</v>
          </cell>
          <cell r="I3404" t="str">
            <v>_03</v>
          </cell>
          <cell r="J3404" t="str">
            <v>BASE Y SUBBASE</v>
          </cell>
          <cell r="K3404" t="str">
            <v>Asfálto espumado</v>
          </cell>
        </row>
        <row r="3405">
          <cell r="G3405" t="str">
            <v>50004350007</v>
          </cell>
          <cell r="H3405" t="str">
            <v>C.VIT.V.N.1304/02.21.003</v>
          </cell>
          <cell r="I3405" t="str">
            <v>_03</v>
          </cell>
          <cell r="J3405" t="str">
            <v>BASE Y SUBBASE</v>
          </cell>
          <cell r="K3405" t="str">
            <v>Rap +agregado</v>
          </cell>
        </row>
        <row r="3406">
          <cell r="G3406" t="str">
            <v>50004350008</v>
          </cell>
          <cell r="H3406" t="str">
            <v>C.VIT.V.N.1304/02.21.003</v>
          </cell>
          <cell r="I3406" t="str">
            <v>_03</v>
          </cell>
          <cell r="J3406" t="str">
            <v>BASE Y SUBBASE</v>
          </cell>
          <cell r="K3406" t="str">
            <v>Riego de liga</v>
          </cell>
        </row>
        <row r="3407">
          <cell r="G3407" t="str">
            <v>50004350009</v>
          </cell>
          <cell r="H3407" t="str">
            <v>C.VIT.V.N.1304/02.21.003</v>
          </cell>
          <cell r="I3407" t="str">
            <v>_03</v>
          </cell>
          <cell r="J3407" t="str">
            <v>BASE Y SUBBASE</v>
          </cell>
          <cell r="K3407" t="str">
            <v>Imprimación</v>
          </cell>
        </row>
        <row r="3408">
          <cell r="G3408" t="str">
            <v>50004350010</v>
          </cell>
          <cell r="H3408" t="str">
            <v>C.VIT.V.N.1304/02.21.003</v>
          </cell>
          <cell r="I3408" t="str">
            <v>_03</v>
          </cell>
          <cell r="J3408" t="str">
            <v>BASE Y SUBBASE</v>
          </cell>
          <cell r="K3408" t="str">
            <v>Transporte base y subbase</v>
          </cell>
        </row>
        <row r="3409">
          <cell r="G3409" t="str">
            <v>50004360001</v>
          </cell>
          <cell r="H3409" t="str">
            <v>C.VIT.V.N.1304/02.21.004</v>
          </cell>
          <cell r="I3409" t="str">
            <v>_04</v>
          </cell>
          <cell r="J3409" t="str">
            <v>CAPAS ASFALTICAS</v>
          </cell>
          <cell r="K3409" t="str">
            <v>Hito 48 4</v>
          </cell>
        </row>
        <row r="3410">
          <cell r="G3410" t="str">
            <v>50004360002</v>
          </cell>
          <cell r="H3410" t="str">
            <v>C.VIT.V.N.1304/02.21.004</v>
          </cell>
          <cell r="I3410" t="str">
            <v>_04</v>
          </cell>
          <cell r="J3410" t="str">
            <v>CAPAS ASFALTICAS</v>
          </cell>
          <cell r="K3410" t="str">
            <v>Carpeta asfáltica mdc2</v>
          </cell>
        </row>
        <row r="3411">
          <cell r="G3411" t="str">
            <v>50004360003</v>
          </cell>
          <cell r="H3411" t="str">
            <v>C.VIT.V.N.1304/02.21.004</v>
          </cell>
          <cell r="I3411" t="str">
            <v>_04</v>
          </cell>
          <cell r="J3411" t="str">
            <v>CAPAS ASFALTICAS</v>
          </cell>
          <cell r="K3411" t="str">
            <v>Geomalla de refuerzo</v>
          </cell>
        </row>
        <row r="3412">
          <cell r="G3412" t="str">
            <v>50004360004</v>
          </cell>
          <cell r="H3412" t="str">
            <v>C.VIT.V.N.1304/02.21.004</v>
          </cell>
          <cell r="I3412" t="str">
            <v>_04</v>
          </cell>
          <cell r="J3412" t="str">
            <v>CAPAS ASFALTICAS</v>
          </cell>
          <cell r="K3412" t="str">
            <v>Transporte de mezcla asfáltica</v>
          </cell>
        </row>
        <row r="3413">
          <cell r="G3413" t="str">
            <v>50004370001</v>
          </cell>
          <cell r="H3413" t="str">
            <v>C.VIT.V.N.1304/02.21.005</v>
          </cell>
          <cell r="I3413" t="str">
            <v>_05</v>
          </cell>
          <cell r="J3413" t="str">
            <v>SEÑALIZACION</v>
          </cell>
          <cell r="K3413" t="str">
            <v>Hito 48 5</v>
          </cell>
        </row>
        <row r="3414">
          <cell r="G3414" t="str">
            <v>50004370003</v>
          </cell>
          <cell r="H3414" t="str">
            <v>C.VIT.V.N.1304/02.21.005</v>
          </cell>
          <cell r="I3414" t="str">
            <v>_05</v>
          </cell>
          <cell r="J3414" t="str">
            <v>SEÑALIZACION</v>
          </cell>
          <cell r="K3414" t="str">
            <v>Tachas reflectivas bidireccionales</v>
          </cell>
        </row>
        <row r="3415">
          <cell r="G3415" t="str">
            <v>50004370004</v>
          </cell>
          <cell r="H3415" t="str">
            <v>C.VIT.V.N.1304/02.21.005</v>
          </cell>
          <cell r="I3415" t="str">
            <v>_05</v>
          </cell>
          <cell r="J3415" t="str">
            <v>SEÑALIZACION</v>
          </cell>
          <cell r="K3415" t="str">
            <v>Líneas de demarcación</v>
          </cell>
        </row>
        <row r="3416">
          <cell r="G3416" t="str">
            <v>50004370005</v>
          </cell>
          <cell r="H3416" t="str">
            <v>C.VIT.V.N.1304/02.21.005</v>
          </cell>
          <cell r="I3416" t="str">
            <v>_05</v>
          </cell>
          <cell r="J3416" t="str">
            <v>SEÑALIZACION</v>
          </cell>
          <cell r="K3416" t="str">
            <v>Líneas de demarcación continua amarilla</v>
          </cell>
        </row>
        <row r="3417">
          <cell r="G3417" t="str">
            <v>50004370006</v>
          </cell>
          <cell r="H3417" t="str">
            <v>C.VIT.V.N.1304/02.21.005</v>
          </cell>
          <cell r="I3417" t="str">
            <v>_05</v>
          </cell>
          <cell r="J3417" t="str">
            <v>SEÑALIZACION</v>
          </cell>
          <cell r="K3417" t="str">
            <v>Líneas de demarcación discontinua blanca</v>
          </cell>
        </row>
        <row r="3418">
          <cell r="G3418" t="str">
            <v>50004370007</v>
          </cell>
          <cell r="H3418" t="str">
            <v>C.VIT.V.N.1304/02.21.005</v>
          </cell>
          <cell r="I3418" t="str">
            <v>_05</v>
          </cell>
          <cell r="J3418" t="str">
            <v>SEÑALIZACION</v>
          </cell>
          <cell r="K3418" t="str">
            <v>Líneas de demarcación discontinua amaril</v>
          </cell>
        </row>
        <row r="3419">
          <cell r="G3419" t="str">
            <v>50004370008</v>
          </cell>
          <cell r="H3419" t="str">
            <v>C.VIT.V.N.1304/02.21.005</v>
          </cell>
          <cell r="I3419" t="str">
            <v>_05</v>
          </cell>
          <cell r="J3419" t="str">
            <v>SEÑALIZACION</v>
          </cell>
          <cell r="K3419" t="str">
            <v>Señales verticales de transito grupo 1</v>
          </cell>
        </row>
        <row r="3420">
          <cell r="G3420" t="str">
            <v>50004370009</v>
          </cell>
          <cell r="H3420" t="str">
            <v>C.VIT.V.N.1304/02.21.005</v>
          </cell>
          <cell r="I3420" t="str">
            <v>_05</v>
          </cell>
          <cell r="J3420" t="str">
            <v>SEÑALIZACION</v>
          </cell>
          <cell r="K3420" t="str">
            <v>Señales verticales doble de transito gru</v>
          </cell>
        </row>
        <row r="3421">
          <cell r="G3421" t="str">
            <v>50004370010</v>
          </cell>
          <cell r="H3421" t="str">
            <v>C.VIT.V.N.1304/02.21.005</v>
          </cell>
          <cell r="I3421" t="str">
            <v>_05</v>
          </cell>
          <cell r="J3421" t="str">
            <v>SEÑALIZACION</v>
          </cell>
          <cell r="K3421" t="str">
            <v>Señales verticales de transito grupo 4</v>
          </cell>
        </row>
        <row r="3422">
          <cell r="G3422" t="str">
            <v>50004370011</v>
          </cell>
          <cell r="H3422" t="str">
            <v>C.VIT.V.N.1304/02.21.005</v>
          </cell>
          <cell r="I3422" t="str">
            <v>_05</v>
          </cell>
          <cell r="J3422" t="str">
            <v>SEÑALIZACION</v>
          </cell>
          <cell r="K3422" t="str">
            <v>Señales verticales de transito grupo 5</v>
          </cell>
        </row>
        <row r="3423">
          <cell r="G3423" t="str">
            <v>50004370012</v>
          </cell>
          <cell r="H3423" t="str">
            <v>C.VIT.V.N.1304/02.21.005</v>
          </cell>
          <cell r="I3423" t="str">
            <v>_05</v>
          </cell>
          <cell r="J3423" t="str">
            <v>SEÑALIZACION</v>
          </cell>
          <cell r="K3423" t="str">
            <v>Señales verticales de transito grupo 5 p</v>
          </cell>
        </row>
        <row r="3424">
          <cell r="G3424" t="str">
            <v>50004370013</v>
          </cell>
          <cell r="H3424" t="str">
            <v>C.VIT.V.N.1304/02.21.005</v>
          </cell>
          <cell r="I3424" t="str">
            <v>_05</v>
          </cell>
          <cell r="J3424" t="str">
            <v>SEÑALIZACION</v>
          </cell>
          <cell r="K3424" t="str">
            <v>Captafaros</v>
          </cell>
        </row>
        <row r="3425">
          <cell r="G3425" t="str">
            <v>50004370014</v>
          </cell>
          <cell r="H3425" t="str">
            <v>C.VIT.V.N.1304/02.21.005</v>
          </cell>
          <cell r="I3425" t="str">
            <v>_05</v>
          </cell>
          <cell r="J3425" t="str">
            <v>SEÑALIZACION</v>
          </cell>
          <cell r="K3425" t="str">
            <v>Postes de kilometraje</v>
          </cell>
        </row>
        <row r="3426">
          <cell r="G3426" t="str">
            <v>50004370015</v>
          </cell>
          <cell r="H3426" t="str">
            <v>C.VIT.V.N.1304/02.21.005</v>
          </cell>
          <cell r="I3426" t="str">
            <v>_05</v>
          </cell>
          <cell r="J3426" t="str">
            <v>SEÑALIZACION</v>
          </cell>
          <cell r="K3426" t="str">
            <v>Defensas metálicas</v>
          </cell>
        </row>
        <row r="3427">
          <cell r="G3427" t="str">
            <v>50004370016</v>
          </cell>
          <cell r="H3427" t="str">
            <v>C.VIT.V.N.1304/02.21.005</v>
          </cell>
          <cell r="I3427" t="str">
            <v>_05</v>
          </cell>
          <cell r="J3427" t="str">
            <v>SEÑALIZACION</v>
          </cell>
          <cell r="K3427" t="str">
            <v>Marcas viales</v>
          </cell>
        </row>
        <row r="3428">
          <cell r="G3428" t="str">
            <v>50004370017</v>
          </cell>
          <cell r="H3428" t="str">
            <v>C.VIT.V.N.1304/02.21.005</v>
          </cell>
          <cell r="I3428" t="str">
            <v>_05</v>
          </cell>
          <cell r="J3428" t="str">
            <v>SEÑALIZACION</v>
          </cell>
          <cell r="K3428" t="str">
            <v>Estoperoles</v>
          </cell>
        </row>
        <row r="3429">
          <cell r="G3429" t="str">
            <v>50004370018</v>
          </cell>
          <cell r="H3429" t="str">
            <v>C.VIT.V.N.1304/02.21.005</v>
          </cell>
          <cell r="I3429" t="str">
            <v>_05</v>
          </cell>
          <cell r="J3429" t="str">
            <v>SEÑALIZACION</v>
          </cell>
          <cell r="K3429" t="str">
            <v>Señalización preventiva de obra</v>
          </cell>
        </row>
        <row r="3430">
          <cell r="G3430" t="str">
            <v>50004380001</v>
          </cell>
          <cell r="H3430" t="str">
            <v>C.VIT.V.N.1304/02.21.006</v>
          </cell>
          <cell r="I3430" t="str">
            <v>_06</v>
          </cell>
          <cell r="J3430" t="str">
            <v>OBRAS DE ESTABILIZACION Y DRENAJES</v>
          </cell>
          <cell r="K3430" t="str">
            <v>Hito 48 6</v>
          </cell>
        </row>
        <row r="3431">
          <cell r="G3431" t="str">
            <v>50004380002</v>
          </cell>
          <cell r="H3431" t="str">
            <v>C.VIT.V.N.1304/02.21.006</v>
          </cell>
          <cell r="I3431" t="str">
            <v>_06</v>
          </cell>
          <cell r="J3431" t="str">
            <v>OBRAS DE ESTABILIZACION Y DRENAJES</v>
          </cell>
          <cell r="K3431" t="str">
            <v>Perforaciòn profunda para drenaje d 3</v>
          </cell>
        </row>
        <row r="3432">
          <cell r="G3432" t="str">
            <v>50004380003</v>
          </cell>
          <cell r="H3432" t="str">
            <v>C.VIT.V.N.1304/02.21.006</v>
          </cell>
          <cell r="I3432" t="str">
            <v>_06</v>
          </cell>
          <cell r="J3432" t="str">
            <v>OBRAS DE ESTABILIZACION Y DRENAJES</v>
          </cell>
          <cell r="K3432" t="str">
            <v>Tubería pvc de diam 6 para drenajes</v>
          </cell>
        </row>
        <row r="3433">
          <cell r="G3433" t="str">
            <v>50004380004</v>
          </cell>
          <cell r="H3433" t="str">
            <v>C.VIT.V.N.1304/02.21.006</v>
          </cell>
          <cell r="I3433" t="str">
            <v>_06</v>
          </cell>
          <cell r="J3433" t="str">
            <v>OBRAS DE ESTABILIZACION Y DRENAJES</v>
          </cell>
          <cell r="K3433" t="str">
            <v>Lloraderos  pvc 2 l=0.5m</v>
          </cell>
        </row>
        <row r="3434">
          <cell r="G3434" t="str">
            <v>50004380005</v>
          </cell>
          <cell r="H3434" t="str">
            <v>C.VIT.V.N.1304/02.21.006</v>
          </cell>
          <cell r="I3434" t="str">
            <v>_06</v>
          </cell>
          <cell r="J3434" t="str">
            <v>OBRAS DE ESTABILIZACION Y DRENAJES</v>
          </cell>
          <cell r="K3434" t="str">
            <v>Tuberìa pvc ranurada d2.5  para drena</v>
          </cell>
        </row>
        <row r="3435">
          <cell r="G3435" t="str">
            <v>50004380006</v>
          </cell>
          <cell r="H3435" t="str">
            <v>C.VIT.V.N.1304/02.21.006</v>
          </cell>
          <cell r="I3435" t="str">
            <v>_06</v>
          </cell>
          <cell r="J3435" t="str">
            <v>OBRAS DE ESTABILIZACION Y DRENAJES</v>
          </cell>
          <cell r="K3435" t="str">
            <v>Pernos bal</v>
          </cell>
        </row>
        <row r="3436">
          <cell r="G3436" t="str">
            <v>50004380007</v>
          </cell>
          <cell r="H3436" t="str">
            <v>C.VIT.V.N.1304/02.21.006</v>
          </cell>
          <cell r="I3436" t="str">
            <v>_06</v>
          </cell>
          <cell r="J3436" t="str">
            <v>OBRAS DE ESTABILIZACION Y DRENAJES</v>
          </cell>
          <cell r="K3436" t="str">
            <v>Concreto lanzado (28 mpa)</v>
          </cell>
        </row>
        <row r="3437">
          <cell r="G3437" t="str">
            <v>50004380008</v>
          </cell>
          <cell r="H3437" t="str">
            <v>C.VIT.V.N.1304/02.21.006</v>
          </cell>
          <cell r="I3437" t="str">
            <v>_06</v>
          </cell>
          <cell r="J3437" t="str">
            <v>OBRAS DE ESTABILIZACION Y DRENAJES</v>
          </cell>
          <cell r="K3437" t="str">
            <v>Malla electrosoldada</v>
          </cell>
        </row>
        <row r="3438">
          <cell r="G3438" t="str">
            <v>50004380009</v>
          </cell>
          <cell r="H3438" t="str">
            <v>C.VIT.V.N.1304/02.21.006</v>
          </cell>
          <cell r="I3438" t="str">
            <v>_06</v>
          </cell>
          <cell r="J3438" t="str">
            <v>OBRAS DE ESTABILIZACION Y DRENAJES</v>
          </cell>
          <cell r="K3438" t="str">
            <v>Filtro con material granular</v>
          </cell>
        </row>
        <row r="3439">
          <cell r="G3439" t="str">
            <v>50004380010</v>
          </cell>
          <cell r="H3439" t="str">
            <v>C.VIT.V.N.1304/02.21.006</v>
          </cell>
          <cell r="I3439" t="str">
            <v>_06</v>
          </cell>
          <cell r="J3439" t="str">
            <v>OBRAS DE ESTABILIZACION Y DRENAJES</v>
          </cell>
          <cell r="K3439" t="str">
            <v>Geomalla para mejoramiento de capa de fu</v>
          </cell>
        </row>
        <row r="3440">
          <cell r="G3440" t="str">
            <v>50004380011</v>
          </cell>
          <cell r="H3440" t="str">
            <v>C.VIT.V.N.1304/02.21.006</v>
          </cell>
          <cell r="I3440" t="str">
            <v>_06</v>
          </cell>
          <cell r="J3440" t="str">
            <v>OBRAS DE ESTABILIZACION Y DRENAJES</v>
          </cell>
          <cell r="K3440" t="str">
            <v>Gaviones</v>
          </cell>
        </row>
        <row r="3441">
          <cell r="G3441" t="str">
            <v>50004380012</v>
          </cell>
          <cell r="H3441" t="str">
            <v>C.VIT.V.N.1304/02.21.006</v>
          </cell>
          <cell r="I3441" t="str">
            <v>_06</v>
          </cell>
          <cell r="J3441" t="str">
            <v>OBRAS DE ESTABILIZACION Y DRENAJES</v>
          </cell>
          <cell r="K3441" t="str">
            <v>Empradización con semilla</v>
          </cell>
        </row>
        <row r="3442">
          <cell r="G3442" t="str">
            <v>50004380013</v>
          </cell>
          <cell r="H3442" t="str">
            <v>C.VIT.V.N.1304/02.21.006</v>
          </cell>
          <cell r="I3442" t="str">
            <v>_06</v>
          </cell>
          <cell r="J3442" t="str">
            <v>OBRAS DE ESTABILIZACION Y DRENAJES</v>
          </cell>
          <cell r="K3442" t="str">
            <v>Concreto para cunetas y canales (21 mpa)</v>
          </cell>
        </row>
        <row r="3443">
          <cell r="G3443" t="str">
            <v>50004380014</v>
          </cell>
          <cell r="H3443" t="str">
            <v>C.VIT.V.N.1304/02.21.006</v>
          </cell>
          <cell r="I3443" t="str">
            <v>_06</v>
          </cell>
          <cell r="J3443" t="str">
            <v>OBRAS DE ESTABILIZACION Y DRENAJES</v>
          </cell>
          <cell r="K3443" t="str">
            <v>Concreto zanja de coronación</v>
          </cell>
        </row>
        <row r="3444">
          <cell r="G3444" t="str">
            <v>50004380015</v>
          </cell>
          <cell r="H3444" t="str">
            <v>C.VIT.V.N.1304/02.21.006</v>
          </cell>
          <cell r="I3444" t="str">
            <v>_06</v>
          </cell>
          <cell r="J3444" t="str">
            <v>OBRAS DE ESTABILIZACION Y DRENAJES</v>
          </cell>
          <cell r="K3444" t="str">
            <v>Concreto  21 mpa para disipadores</v>
          </cell>
        </row>
        <row r="3445">
          <cell r="G3445" t="str">
            <v>50004380016</v>
          </cell>
          <cell r="H3445" t="str">
            <v>C.VIT.V.N.1304/02.21.006</v>
          </cell>
          <cell r="I3445" t="str">
            <v>_06</v>
          </cell>
          <cell r="J3445" t="str">
            <v>OBRAS DE ESTABILIZACION Y DRENAJES</v>
          </cell>
          <cell r="K3445" t="str">
            <v>Revestimiento en piedra pegada</v>
          </cell>
        </row>
        <row r="3446">
          <cell r="G3446" t="str">
            <v>50004380017</v>
          </cell>
          <cell r="H3446" t="str">
            <v>C.VIT.V.N.1304/02.21.006</v>
          </cell>
          <cell r="I3446" t="str">
            <v>_06</v>
          </cell>
          <cell r="J3446" t="str">
            <v>OBRAS DE ESTABILIZACION Y DRENAJES</v>
          </cell>
          <cell r="K3446" t="str">
            <v>Muro de contención 4000 psi</v>
          </cell>
        </row>
        <row r="3447">
          <cell r="G3447" t="str">
            <v>50004380018</v>
          </cell>
          <cell r="H3447" t="str">
            <v>C.VIT.V.N.1304/02.21.006</v>
          </cell>
          <cell r="I3447" t="str">
            <v>_06</v>
          </cell>
          <cell r="J3447" t="str">
            <v>OBRAS DE ESTABILIZACION Y DRENAJES</v>
          </cell>
          <cell r="K3447" t="str">
            <v>Transporte de concretos</v>
          </cell>
        </row>
        <row r="3448">
          <cell r="G3448" t="str">
            <v>50004390001</v>
          </cell>
          <cell r="H3448" t="str">
            <v>C.VIT.V.N.1304/02.21.007</v>
          </cell>
          <cell r="I3448" t="str">
            <v>_07</v>
          </cell>
          <cell r="J3448" t="str">
            <v>OBRAS DE DRENAJE</v>
          </cell>
          <cell r="K3448" t="str">
            <v>Hito 48 7</v>
          </cell>
        </row>
        <row r="3449">
          <cell r="G3449" t="str">
            <v>50004390002</v>
          </cell>
          <cell r="H3449" t="str">
            <v>C.VIT.V.N.1304/02.21.007</v>
          </cell>
          <cell r="I3449" t="str">
            <v>_07</v>
          </cell>
          <cell r="J3449" t="str">
            <v>OBRAS DE DRENAJE</v>
          </cell>
          <cell r="K3449" t="str">
            <v>Demolición de estructuras</v>
          </cell>
        </row>
        <row r="3450">
          <cell r="G3450" t="str">
            <v>50004390003</v>
          </cell>
          <cell r="H3450" t="str">
            <v>C.VIT.V.N.1304/02.21.007</v>
          </cell>
          <cell r="I3450" t="str">
            <v>_07</v>
          </cell>
          <cell r="J3450" t="str">
            <v>OBRAS DE DRENAJE</v>
          </cell>
          <cell r="K3450" t="str">
            <v>Tuberìa de concreto d 0.90 m</v>
          </cell>
        </row>
        <row r="3451">
          <cell r="G3451" t="str">
            <v>50004390004</v>
          </cell>
          <cell r="H3451" t="str">
            <v>C.VIT.V.N.1304/02.21.007</v>
          </cell>
          <cell r="I3451" t="str">
            <v>_07</v>
          </cell>
          <cell r="J3451" t="str">
            <v>OBRAS DE DRENAJE</v>
          </cell>
          <cell r="K3451" t="str">
            <v>Tuberìa de concreto d 1.00 m</v>
          </cell>
        </row>
        <row r="3452">
          <cell r="G3452" t="str">
            <v>50004390005</v>
          </cell>
          <cell r="H3452" t="str">
            <v>C.VIT.V.N.1304/02.21.007</v>
          </cell>
          <cell r="I3452" t="str">
            <v>_07</v>
          </cell>
          <cell r="J3452" t="str">
            <v>OBRAS DE DRENAJE</v>
          </cell>
          <cell r="K3452" t="str">
            <v>Tuberìa de concreto d 1.20 m</v>
          </cell>
        </row>
        <row r="3453">
          <cell r="G3453" t="str">
            <v>50004390006</v>
          </cell>
          <cell r="H3453" t="str">
            <v>C.VIT.V.N.1304/02.21.007</v>
          </cell>
          <cell r="I3453" t="str">
            <v>_07</v>
          </cell>
          <cell r="J3453" t="str">
            <v>OBRAS DE DRENAJE</v>
          </cell>
          <cell r="K3453" t="str">
            <v>Tuberìa de concreto d 1.30 m</v>
          </cell>
        </row>
        <row r="3454">
          <cell r="G3454" t="str">
            <v>50004390007</v>
          </cell>
          <cell r="H3454" t="str">
            <v>C.VIT.V.N.1304/02.21.007</v>
          </cell>
          <cell r="I3454" t="str">
            <v>_07</v>
          </cell>
          <cell r="J3454" t="str">
            <v>OBRAS DE DRENAJE</v>
          </cell>
          <cell r="K3454" t="str">
            <v>Tuberìa de concreto d 1.50 m</v>
          </cell>
        </row>
        <row r="3455">
          <cell r="G3455" t="str">
            <v>50004390008</v>
          </cell>
          <cell r="H3455" t="str">
            <v>C.VIT.V.N.1304/02.21.007</v>
          </cell>
          <cell r="I3455" t="str">
            <v>_07</v>
          </cell>
          <cell r="J3455" t="str">
            <v>OBRAS DE DRENAJE</v>
          </cell>
          <cell r="K3455" t="str">
            <v>Tuberìa de concreto d 1.60 m</v>
          </cell>
        </row>
        <row r="3456">
          <cell r="G3456" t="str">
            <v>50004390009</v>
          </cell>
          <cell r="H3456" t="str">
            <v>C.VIT.V.N.1304/02.21.007</v>
          </cell>
          <cell r="I3456" t="str">
            <v>_07</v>
          </cell>
          <cell r="J3456" t="str">
            <v>OBRAS DE DRENAJE</v>
          </cell>
          <cell r="K3456" t="str">
            <v>Tuberìa de concreto d 1.80 m</v>
          </cell>
        </row>
        <row r="3457">
          <cell r="G3457" t="str">
            <v>50004390010</v>
          </cell>
          <cell r="H3457" t="str">
            <v>C.VIT.V.N.1304/02.21.007</v>
          </cell>
          <cell r="I3457" t="str">
            <v>_07</v>
          </cell>
          <cell r="J3457" t="str">
            <v>OBRAS DE DRENAJE</v>
          </cell>
          <cell r="K3457" t="str">
            <v>Tuberìa de concreto d 2.00 m</v>
          </cell>
        </row>
        <row r="3458">
          <cell r="G3458" t="str">
            <v>50004390011</v>
          </cell>
          <cell r="H3458" t="str">
            <v>C.VIT.V.N.1304/02.21.007</v>
          </cell>
          <cell r="I3458" t="str">
            <v>_07</v>
          </cell>
          <cell r="J3458" t="str">
            <v>OBRAS DE DRENAJE</v>
          </cell>
          <cell r="K3458" t="str">
            <v>Tuberìa de concreto d 2.15 m</v>
          </cell>
        </row>
        <row r="3459">
          <cell r="G3459" t="str">
            <v>50004390012</v>
          </cell>
          <cell r="H3459" t="str">
            <v>C.VIT.V.N.1304/02.21.007</v>
          </cell>
          <cell r="I3459" t="str">
            <v>_07</v>
          </cell>
          <cell r="J3459" t="str">
            <v>OBRAS DE DRENAJE</v>
          </cell>
          <cell r="K3459" t="str">
            <v>Tuberìa de concreto d 2.30 m</v>
          </cell>
        </row>
        <row r="3460">
          <cell r="G3460" t="str">
            <v>50004390013</v>
          </cell>
          <cell r="H3460" t="str">
            <v>C.VIT.V.N.1304/02.21.007</v>
          </cell>
          <cell r="I3460" t="str">
            <v>_07</v>
          </cell>
          <cell r="J3460" t="str">
            <v>OBRAS DE DRENAJE</v>
          </cell>
          <cell r="K3460" t="str">
            <v>Tuberìa de concreto d 2.50 m</v>
          </cell>
        </row>
        <row r="3461">
          <cell r="G3461" t="str">
            <v>50004390014</v>
          </cell>
          <cell r="H3461" t="str">
            <v>C.VIT.V.N.1304/02.21.007</v>
          </cell>
          <cell r="I3461" t="str">
            <v>_07</v>
          </cell>
          <cell r="J3461" t="str">
            <v>OBRAS DE DRENAJE</v>
          </cell>
          <cell r="K3461" t="str">
            <v>Box culverts a construir (3.0 x 3.0)</v>
          </cell>
        </row>
        <row r="3462">
          <cell r="G3462" t="str">
            <v>50004390015</v>
          </cell>
          <cell r="H3462" t="str">
            <v>C.VIT.V.N.1304/02.21.007</v>
          </cell>
          <cell r="I3462" t="str">
            <v>_07</v>
          </cell>
          <cell r="J3462" t="str">
            <v>OBRAS DE DRENAJE</v>
          </cell>
          <cell r="K3462" t="str">
            <v>Concreto 28 mpa aletas y cabezales</v>
          </cell>
        </row>
        <row r="3463">
          <cell r="G3463" t="str">
            <v>50004390016</v>
          </cell>
          <cell r="H3463" t="str">
            <v>C.VIT.V.N.1304/02.21.007</v>
          </cell>
          <cell r="I3463" t="str">
            <v>_07</v>
          </cell>
          <cell r="J3463" t="str">
            <v>OBRAS DE DRENAJE</v>
          </cell>
          <cell r="K3463" t="str">
            <v>Concreto 28 mpa ampliación de box</v>
          </cell>
        </row>
        <row r="3464">
          <cell r="G3464" t="str">
            <v>50004390017</v>
          </cell>
          <cell r="H3464" t="str">
            <v>C.VIT.V.N.1304/02.21.007</v>
          </cell>
          <cell r="I3464" t="str">
            <v>_07</v>
          </cell>
          <cell r="J3464" t="str">
            <v>OBRAS DE DRENAJE</v>
          </cell>
          <cell r="K3464" t="str">
            <v>Concreto ciclópeo</v>
          </cell>
        </row>
        <row r="3465">
          <cell r="G3465" t="str">
            <v>50004390018</v>
          </cell>
          <cell r="H3465" t="str">
            <v>C.VIT.V.N.1304/02.21.007</v>
          </cell>
          <cell r="I3465" t="str">
            <v>_07</v>
          </cell>
          <cell r="J3465" t="str">
            <v>OBRAS DE DRENAJE</v>
          </cell>
          <cell r="K3465" t="str">
            <v>Concreto para bordillos</v>
          </cell>
        </row>
        <row r="3466">
          <cell r="G3466" t="str">
            <v>50004390019</v>
          </cell>
          <cell r="H3466" t="str">
            <v>C.VIT.V.N.1304/02.21.007</v>
          </cell>
          <cell r="I3466" t="str">
            <v>_07</v>
          </cell>
          <cell r="J3466" t="str">
            <v>OBRAS DE DRENAJE</v>
          </cell>
          <cell r="K3466" t="str">
            <v>Acero de refuerzo aletas,  cabezales,</v>
          </cell>
        </row>
        <row r="3467">
          <cell r="G3467" t="str">
            <v>50004390020</v>
          </cell>
          <cell r="H3467" t="str">
            <v>C.VIT.V.N.1304/02.21.007</v>
          </cell>
          <cell r="I3467" t="str">
            <v>_07</v>
          </cell>
          <cell r="J3467" t="str">
            <v>OBRAS DE DRENAJE</v>
          </cell>
          <cell r="K3467" t="str">
            <v>Corte para ampliación de estructuras de</v>
          </cell>
        </row>
        <row r="3468">
          <cell r="G3468" t="str">
            <v>50004390021</v>
          </cell>
          <cell r="H3468" t="str">
            <v>C.VIT.V.N.1304/02.21.007</v>
          </cell>
          <cell r="I3468" t="str">
            <v>_07</v>
          </cell>
          <cell r="J3468" t="str">
            <v>OBRAS DE DRENAJE</v>
          </cell>
          <cell r="K3468" t="str">
            <v>Concreto para solados</v>
          </cell>
        </row>
        <row r="3469">
          <cell r="G3469" t="str">
            <v>50004390022</v>
          </cell>
          <cell r="H3469" t="str">
            <v>C.VIT.V.N.1304/02.21.007</v>
          </cell>
          <cell r="I3469" t="str">
            <v>_07</v>
          </cell>
          <cell r="J3469" t="str">
            <v>OBRAS DE DRENAJE</v>
          </cell>
          <cell r="K3469" t="str">
            <v>Excavaciones</v>
          </cell>
        </row>
        <row r="3470">
          <cell r="G3470" t="str">
            <v>50004390023</v>
          </cell>
          <cell r="H3470" t="str">
            <v>C.VIT.V.N.1304/02.21.007</v>
          </cell>
          <cell r="I3470" t="str">
            <v>_07</v>
          </cell>
          <cell r="J3470" t="str">
            <v>OBRAS DE DRENAJE</v>
          </cell>
          <cell r="K3470" t="str">
            <v>Excavacion manual</v>
          </cell>
        </row>
        <row r="3471">
          <cell r="G3471" t="str">
            <v>50004390024</v>
          </cell>
          <cell r="H3471" t="str">
            <v>C.VIT.V.N.1304/02.21.007</v>
          </cell>
          <cell r="I3471" t="str">
            <v>_07</v>
          </cell>
          <cell r="J3471" t="str">
            <v>OBRAS DE DRENAJE</v>
          </cell>
          <cell r="K3471" t="str">
            <v>Entibado</v>
          </cell>
        </row>
        <row r="3472">
          <cell r="G3472" t="str">
            <v>50004390025</v>
          </cell>
          <cell r="H3472" t="str">
            <v>C.VIT.V.N.1304/02.21.007</v>
          </cell>
          <cell r="I3472" t="str">
            <v>_07</v>
          </cell>
          <cell r="J3472" t="str">
            <v>OBRAS DE DRENAJE</v>
          </cell>
          <cell r="K3472" t="str">
            <v>Rellenos</v>
          </cell>
        </row>
        <row r="3473">
          <cell r="G3473" t="str">
            <v>50004390026</v>
          </cell>
          <cell r="H3473" t="str">
            <v>C.VIT.V.N.1304/02.21.007</v>
          </cell>
          <cell r="I3473" t="str">
            <v>_07</v>
          </cell>
          <cell r="J3473" t="str">
            <v>OBRAS DE DRENAJE</v>
          </cell>
          <cell r="K3473" t="str">
            <v>Atraque de tubería</v>
          </cell>
        </row>
        <row r="3474">
          <cell r="G3474" t="str">
            <v>50004390027</v>
          </cell>
          <cell r="H3474" t="str">
            <v>C.VIT.V.N.1304/02.21.007</v>
          </cell>
          <cell r="I3474" t="str">
            <v>_07</v>
          </cell>
          <cell r="J3474" t="str">
            <v>OBRAS DE DRENAJE</v>
          </cell>
          <cell r="K3474" t="str">
            <v>Transporte de excavaciones</v>
          </cell>
        </row>
        <row r="3475">
          <cell r="G3475" t="str">
            <v>50004390028</v>
          </cell>
          <cell r="H3475" t="str">
            <v>C.VIT.V.N.1304/02.21.007</v>
          </cell>
          <cell r="I3475" t="str">
            <v>_07</v>
          </cell>
          <cell r="J3475" t="str">
            <v>OBRAS DE DRENAJE</v>
          </cell>
          <cell r="K3475" t="str">
            <v>Transporte material de rellenos</v>
          </cell>
        </row>
        <row r="3476">
          <cell r="G3476" t="str">
            <v>50004390029</v>
          </cell>
          <cell r="H3476" t="str">
            <v>C.VIT.V.N.1304/02.21.007</v>
          </cell>
          <cell r="I3476" t="str">
            <v>_07</v>
          </cell>
          <cell r="J3476" t="str">
            <v>OBRAS DE DRENAJE</v>
          </cell>
          <cell r="K3476" t="str">
            <v>Transporte de concretos</v>
          </cell>
        </row>
        <row r="3477">
          <cell r="G3477" t="str">
            <v>50004400001</v>
          </cell>
          <cell r="H3477" t="str">
            <v>C.VIT.V.N.1304/02.21.008</v>
          </cell>
          <cell r="I3477" t="str">
            <v>_08</v>
          </cell>
          <cell r="J3477" t="str">
            <v>ADECUACION DE DEPOSITOS</v>
          </cell>
          <cell r="K3477" t="str">
            <v>Obras de adecuación de depósitos</v>
          </cell>
        </row>
        <row r="3478">
          <cell r="G3478" t="str">
            <v>50004410001</v>
          </cell>
          <cell r="H3478" t="str">
            <v>C.VIT.V.N.1304/02.21.009</v>
          </cell>
          <cell r="I3478" t="str">
            <v>_09</v>
          </cell>
          <cell r="J3478" t="str">
            <v>OBRAS DE ARTE MAYORES</v>
          </cell>
          <cell r="K3478" t="str">
            <v>Hito 48 8</v>
          </cell>
        </row>
        <row r="3479">
          <cell r="G3479" t="str">
            <v>50004410002</v>
          </cell>
          <cell r="H3479" t="str">
            <v>C.VIT.V.N.1304/02.21.009</v>
          </cell>
          <cell r="I3479" t="str">
            <v>_09</v>
          </cell>
          <cell r="J3479" t="str">
            <v>OBRAS DE ARTE MAYORES</v>
          </cell>
          <cell r="K3479" t="str">
            <v>Demolición de estructuras</v>
          </cell>
        </row>
        <row r="3480">
          <cell r="G3480" t="str">
            <v>50004410003</v>
          </cell>
          <cell r="H3480" t="str">
            <v>C.VIT.V.N.1304/02.21.009</v>
          </cell>
          <cell r="I3480" t="str">
            <v>_09</v>
          </cell>
          <cell r="J3480" t="str">
            <v>OBRAS DE ARTE MAYORES</v>
          </cell>
          <cell r="K3480" t="str">
            <v>Retiro de baranda metálica</v>
          </cell>
        </row>
        <row r="3481">
          <cell r="G3481" t="str">
            <v>50004410004</v>
          </cell>
          <cell r="H3481" t="str">
            <v>C.VIT.V.N.1304/02.21.009</v>
          </cell>
          <cell r="I3481" t="str">
            <v>_09</v>
          </cell>
          <cell r="J3481" t="str">
            <v>OBRAS DE ARTE MAYORES</v>
          </cell>
          <cell r="K3481" t="str">
            <v>Mantenimiento y protección de baranda me</v>
          </cell>
        </row>
        <row r="3482">
          <cell r="G3482" t="str">
            <v>50004410005</v>
          </cell>
          <cell r="H3482" t="str">
            <v>C.VIT.V.N.1304/02.21.009</v>
          </cell>
          <cell r="I3482" t="str">
            <v>_09</v>
          </cell>
          <cell r="J3482" t="str">
            <v>OBRAS DE ARTE MAYORES</v>
          </cell>
          <cell r="K3482" t="str">
            <v>Concreto 35mpa vigas postensadas</v>
          </cell>
        </row>
        <row r="3483">
          <cell r="G3483" t="str">
            <v>50004410006</v>
          </cell>
          <cell r="H3483" t="str">
            <v>C.VIT.V.N.1304/02.21.009</v>
          </cell>
          <cell r="I3483" t="str">
            <v>_09</v>
          </cell>
          <cell r="J3483" t="str">
            <v>OBRAS DE ARTE MAYORES</v>
          </cell>
          <cell r="K3483" t="str">
            <v>Izaje de vigas</v>
          </cell>
        </row>
        <row r="3484">
          <cell r="G3484" t="str">
            <v>50004410007</v>
          </cell>
          <cell r="H3484" t="str">
            <v>C.VIT.V.N.1304/02.21.009</v>
          </cell>
          <cell r="I3484" t="str">
            <v>_09</v>
          </cell>
          <cell r="J3484" t="str">
            <v>OBRAS DE ARTE MAYORES</v>
          </cell>
          <cell r="K3484" t="str">
            <v>Concreto 28mpa vigas y riostras reforzad</v>
          </cell>
        </row>
        <row r="3485">
          <cell r="G3485" t="str">
            <v>50004410008</v>
          </cell>
          <cell r="H3485" t="str">
            <v>C.VIT.V.N.1304/02.21.009</v>
          </cell>
          <cell r="I3485" t="str">
            <v>_09</v>
          </cell>
          <cell r="J3485" t="str">
            <v>OBRAS DE ARTE MAYORES</v>
          </cell>
          <cell r="K3485" t="str">
            <v>Concreto 28mpa tablero</v>
          </cell>
        </row>
        <row r="3486">
          <cell r="G3486" t="str">
            <v>50004410009</v>
          </cell>
          <cell r="H3486" t="str">
            <v>C.VIT.V.N.1304/02.21.009</v>
          </cell>
          <cell r="I3486" t="str">
            <v>_09</v>
          </cell>
          <cell r="J3486" t="str">
            <v>OBRAS DE ARTE MAYORES</v>
          </cell>
          <cell r="K3486" t="str">
            <v>Acero estructural perfiles astm a-36</v>
          </cell>
        </row>
        <row r="3487">
          <cell r="G3487" t="str">
            <v>50004410010</v>
          </cell>
          <cell r="H3487" t="str">
            <v>C.VIT.V.N.1304/02.21.009</v>
          </cell>
          <cell r="I3487" t="str">
            <v>_09</v>
          </cell>
          <cell r="J3487" t="str">
            <v>OBRAS DE ARTE MAYORES</v>
          </cell>
          <cell r="K3487" t="str">
            <v>Acero estructural láminas astm a588</v>
          </cell>
        </row>
        <row r="3488">
          <cell r="G3488" t="str">
            <v>50004410011</v>
          </cell>
          <cell r="H3488" t="str">
            <v>C.VIT.V.N.1304/02.21.009</v>
          </cell>
          <cell r="I3488" t="str">
            <v>_09</v>
          </cell>
          <cell r="J3488" t="str">
            <v>OBRAS DE ARTE MAYORES</v>
          </cell>
          <cell r="K3488" t="str">
            <v>Soldadura</v>
          </cell>
        </row>
        <row r="3489">
          <cell r="G3489" t="str">
            <v>50004410012</v>
          </cell>
          <cell r="H3489" t="str">
            <v>C.VIT.V.N.1304/02.21.009</v>
          </cell>
          <cell r="I3489" t="str">
            <v>_09</v>
          </cell>
          <cell r="J3489" t="str">
            <v>OBRAS DE ARTE MAYORES</v>
          </cell>
          <cell r="K3489" t="str">
            <v>Acero de refuerzo vigas postensadas, re</v>
          </cell>
        </row>
        <row r="3490">
          <cell r="G3490" t="str">
            <v>50004410013</v>
          </cell>
          <cell r="H3490" t="str">
            <v>C.VIT.V.N.1304/02.21.009</v>
          </cell>
          <cell r="I3490" t="str">
            <v>_09</v>
          </cell>
          <cell r="J3490" t="str">
            <v>OBRAS DE ARTE MAYORES</v>
          </cell>
          <cell r="K3490" t="str">
            <v>Acero para postensado fu=1900mpa</v>
          </cell>
        </row>
        <row r="3491">
          <cell r="G3491" t="str">
            <v>50004410014</v>
          </cell>
          <cell r="H3491" t="str">
            <v>C.VIT.V.N.1304/02.21.009</v>
          </cell>
          <cell r="I3491" t="str">
            <v>_09</v>
          </cell>
          <cell r="J3491" t="str">
            <v>OBRAS DE ARTE MAYORES</v>
          </cell>
          <cell r="K3491" t="str">
            <v>Concreto 21mpa opción parapeto</v>
          </cell>
        </row>
        <row r="3492">
          <cell r="G3492" t="str">
            <v>50004410015</v>
          </cell>
          <cell r="H3492" t="str">
            <v>C.VIT.V.N.1304/02.21.009</v>
          </cell>
          <cell r="I3492" t="str">
            <v>_09</v>
          </cell>
          <cell r="J3492" t="str">
            <v>OBRAS DE ARTE MAYORES</v>
          </cell>
          <cell r="K3492" t="str">
            <v>Acero de refuerzo opción parapeto fy=420</v>
          </cell>
        </row>
        <row r="3493">
          <cell r="G3493" t="str">
            <v>50004410016</v>
          </cell>
          <cell r="H3493" t="str">
            <v>C.VIT.V.N.1304/02.21.009</v>
          </cell>
          <cell r="I3493" t="str">
            <v>_09</v>
          </cell>
          <cell r="J3493" t="str">
            <v>OBRAS DE ARTE MAYORES</v>
          </cell>
          <cell r="K3493" t="str">
            <v>Acero estructural opción baranda metálic</v>
          </cell>
        </row>
        <row r="3494">
          <cell r="G3494" t="str">
            <v>50004410017</v>
          </cell>
          <cell r="H3494" t="str">
            <v>C.VIT.V.N.1304/02.21.009</v>
          </cell>
          <cell r="I3494" t="str">
            <v>_09</v>
          </cell>
          <cell r="J3494" t="str">
            <v>OBRAS DE ARTE MAYORES</v>
          </cell>
          <cell r="K3494" t="str">
            <v>Neopreno reforzado dureza 60</v>
          </cell>
        </row>
        <row r="3495">
          <cell r="G3495" t="str">
            <v>50004410018</v>
          </cell>
          <cell r="H3495" t="str">
            <v>C.VIT.V.N.1304/02.21.009</v>
          </cell>
          <cell r="I3495" t="str">
            <v>_09</v>
          </cell>
          <cell r="J3495" t="str">
            <v>OBRAS DE ARTE MAYORES</v>
          </cell>
          <cell r="K3495" t="str">
            <v>Junta de dilatación vsl tx-50</v>
          </cell>
        </row>
        <row r="3496">
          <cell r="G3496" t="str">
            <v>50004410019</v>
          </cell>
          <cell r="H3496" t="str">
            <v>C.VIT.V.N.1304/02.21.009</v>
          </cell>
          <cell r="I3496" t="str">
            <v>_09</v>
          </cell>
          <cell r="J3496" t="str">
            <v>OBRAS DE ARTE MAYORES</v>
          </cell>
          <cell r="K3496" t="str">
            <v>Junta de dilatación vsl tx-75</v>
          </cell>
        </row>
        <row r="3497">
          <cell r="G3497" t="str">
            <v>50004410020</v>
          </cell>
          <cell r="H3497" t="str">
            <v>C.VIT.V.N.1304/02.21.009</v>
          </cell>
          <cell r="I3497" t="str">
            <v>_09</v>
          </cell>
          <cell r="J3497" t="str">
            <v>OBRAS DE ARTE MAYORES</v>
          </cell>
          <cell r="K3497" t="str">
            <v>Capa de rodadura e=0.05m</v>
          </cell>
        </row>
        <row r="3498">
          <cell r="G3498" t="str">
            <v>50004410021</v>
          </cell>
          <cell r="H3498" t="str">
            <v>C.VIT.V.N.1304/02.21.009</v>
          </cell>
          <cell r="I3498" t="str">
            <v>_09</v>
          </cell>
          <cell r="J3498" t="str">
            <v>OBRAS DE ARTE MAYORES</v>
          </cell>
          <cell r="K3498" t="str">
            <v>Concreto 24.5mpa zapata estribos</v>
          </cell>
        </row>
        <row r="3499">
          <cell r="G3499" t="str">
            <v>50004410022</v>
          </cell>
          <cell r="H3499" t="str">
            <v>C.VIT.V.N.1304/02.21.009</v>
          </cell>
          <cell r="I3499" t="str">
            <v>_09</v>
          </cell>
          <cell r="J3499" t="str">
            <v>OBRAS DE ARTE MAYORES</v>
          </cell>
          <cell r="K3499" t="str">
            <v>Concreto 21mpa vástago estribos</v>
          </cell>
        </row>
        <row r="3500">
          <cell r="G3500" t="str">
            <v>50004410023</v>
          </cell>
          <cell r="H3500" t="str">
            <v>C.VIT.V.N.1304/02.21.009</v>
          </cell>
          <cell r="I3500" t="str">
            <v>_09</v>
          </cell>
          <cell r="J3500" t="str">
            <v>OBRAS DE ARTE MAYORES</v>
          </cell>
          <cell r="K3500" t="str">
            <v>Concreto 21mpa aletas estribos</v>
          </cell>
        </row>
        <row r="3501">
          <cell r="G3501" t="str">
            <v>50004410024</v>
          </cell>
          <cell r="H3501" t="str">
            <v>C.VIT.V.N.1304/02.21.009</v>
          </cell>
          <cell r="I3501" t="str">
            <v>_09</v>
          </cell>
          <cell r="J3501" t="str">
            <v>OBRAS DE ARTE MAYORES</v>
          </cell>
          <cell r="K3501" t="str">
            <v>Concreto 24.5mpa para estribos y aletas</v>
          </cell>
        </row>
        <row r="3502">
          <cell r="G3502" t="str">
            <v>50004410025</v>
          </cell>
          <cell r="H3502" t="str">
            <v>C.VIT.V.N.1304/02.21.009</v>
          </cell>
          <cell r="I3502" t="str">
            <v>_09</v>
          </cell>
          <cell r="J3502" t="str">
            <v>OBRAS DE ARTE MAYORES</v>
          </cell>
          <cell r="K3502" t="str">
            <v>Concreto 21mpa losas de aproximación</v>
          </cell>
        </row>
        <row r="3503">
          <cell r="G3503" t="str">
            <v>50004410026</v>
          </cell>
          <cell r="H3503" t="str">
            <v>C.VIT.V.N.1304/02.21.009</v>
          </cell>
          <cell r="I3503" t="str">
            <v>_09</v>
          </cell>
          <cell r="J3503" t="str">
            <v>OBRAS DE ARTE MAYORES</v>
          </cell>
          <cell r="K3503" t="str">
            <v>Concreto 28mpa box-culvert</v>
          </cell>
        </row>
        <row r="3504">
          <cell r="G3504" t="str">
            <v>50004410027</v>
          </cell>
          <cell r="H3504" t="str">
            <v>C.VIT.V.N.1304/02.21.009</v>
          </cell>
          <cell r="I3504" t="str">
            <v>_09</v>
          </cell>
          <cell r="J3504" t="str">
            <v>OBRAS DE ARTE MAYORES</v>
          </cell>
          <cell r="K3504" t="str">
            <v>Concreto 21mpa dados de pilotes</v>
          </cell>
        </row>
        <row r="3505">
          <cell r="G3505" t="str">
            <v>50004410028</v>
          </cell>
          <cell r="H3505" t="str">
            <v>C.VIT.V.N.1304/02.21.009</v>
          </cell>
          <cell r="I3505" t="str">
            <v>_09</v>
          </cell>
          <cell r="J3505" t="str">
            <v>OBRAS DE ARTE MAYORES</v>
          </cell>
          <cell r="K3505" t="str">
            <v>Concreto 28mpa pilas</v>
          </cell>
        </row>
        <row r="3506">
          <cell r="G3506" t="str">
            <v>50004410029</v>
          </cell>
          <cell r="H3506" t="str">
            <v>C.VIT.V.N.1304/02.21.009</v>
          </cell>
          <cell r="I3506" t="str">
            <v>_09</v>
          </cell>
          <cell r="J3506" t="str">
            <v>OBRAS DE ARTE MAYORES</v>
          </cell>
          <cell r="K3506" t="str">
            <v>Plataforma piloteadora</v>
          </cell>
        </row>
        <row r="3507">
          <cell r="G3507" t="str">
            <v>50004410030</v>
          </cell>
          <cell r="H3507" t="str">
            <v>C.VIT.V.N.1304/02.21.009</v>
          </cell>
          <cell r="I3507" t="str">
            <v>_09</v>
          </cell>
          <cell r="J3507" t="str">
            <v>OBRAS DE ARTE MAYORES</v>
          </cell>
          <cell r="K3507" t="str">
            <v>Pilote  d=0.5m (excavación + concreto)</v>
          </cell>
        </row>
        <row r="3508">
          <cell r="G3508" t="str">
            <v>50004410031</v>
          </cell>
          <cell r="H3508" t="str">
            <v>C.VIT.V.N.1304/02.21.009</v>
          </cell>
          <cell r="I3508" t="str">
            <v>_09</v>
          </cell>
          <cell r="J3508" t="str">
            <v>OBRAS DE ARTE MAYORES</v>
          </cell>
          <cell r="K3508" t="str">
            <v>Pilote  d=1m (excavación + concreto)</v>
          </cell>
        </row>
        <row r="3509">
          <cell r="G3509" t="str">
            <v>50004410032</v>
          </cell>
          <cell r="H3509" t="str">
            <v>C.VIT.V.N.1304/02.21.009</v>
          </cell>
          <cell r="I3509" t="str">
            <v>_09</v>
          </cell>
          <cell r="J3509" t="str">
            <v>OBRAS DE ARTE MAYORES</v>
          </cell>
          <cell r="K3509" t="str">
            <v>Acero de refuerzo pilotes fy=420mpa</v>
          </cell>
        </row>
        <row r="3510">
          <cell r="G3510" t="str">
            <v>50004410033</v>
          </cell>
          <cell r="H3510" t="str">
            <v>C.VIT.V.N.1304/02.21.009</v>
          </cell>
          <cell r="I3510" t="str">
            <v>_09</v>
          </cell>
          <cell r="J3510" t="str">
            <v>OBRAS DE ARTE MAYORES</v>
          </cell>
          <cell r="K3510" t="str">
            <v>Concreto 28mpa vigas cabezales</v>
          </cell>
        </row>
        <row r="3511">
          <cell r="G3511" t="str">
            <v>50004410034</v>
          </cell>
          <cell r="H3511" t="str">
            <v>C.VIT.V.N.1304/02.21.009</v>
          </cell>
          <cell r="I3511" t="str">
            <v>_09</v>
          </cell>
          <cell r="J3511" t="str">
            <v>OBRAS DE ARTE MAYORES</v>
          </cell>
          <cell r="K3511" t="str">
            <v>Concreto 17.5mpa solados</v>
          </cell>
        </row>
        <row r="3512">
          <cell r="G3512" t="str">
            <v>50004410035</v>
          </cell>
          <cell r="H3512" t="str">
            <v>C.VIT.V.N.1304/02.21.009</v>
          </cell>
          <cell r="I3512" t="str">
            <v>_09</v>
          </cell>
          <cell r="J3512" t="str">
            <v>OBRAS DE ARTE MAYORES</v>
          </cell>
          <cell r="K3512" t="str">
            <v>Acero de refuerzo estribos, aletas y lo</v>
          </cell>
        </row>
        <row r="3513">
          <cell r="G3513" t="str">
            <v>50004410036</v>
          </cell>
          <cell r="H3513" t="str">
            <v>C.VIT.V.N.1304/02.21.009</v>
          </cell>
          <cell r="I3513" t="str">
            <v>_09</v>
          </cell>
          <cell r="J3513" t="str">
            <v>OBRAS DE ARTE MAYORES</v>
          </cell>
          <cell r="K3513" t="str">
            <v>Acero de refuerzo box-culvert fy=420mpa</v>
          </cell>
        </row>
        <row r="3514">
          <cell r="G3514" t="str">
            <v>50004410037</v>
          </cell>
          <cell r="H3514" t="str">
            <v>C.VIT.V.N.1304/02.21.009</v>
          </cell>
          <cell r="I3514" t="str">
            <v>_09</v>
          </cell>
          <cell r="J3514" t="str">
            <v>OBRAS DE ARTE MAYORES</v>
          </cell>
          <cell r="K3514" t="str">
            <v>Reparación protección de concreto</v>
          </cell>
        </row>
        <row r="3515">
          <cell r="G3515" t="str">
            <v>50004410038</v>
          </cell>
          <cell r="H3515" t="str">
            <v>C.VIT.V.N.1304/02.21.009</v>
          </cell>
          <cell r="I3515" t="str">
            <v>_09</v>
          </cell>
          <cell r="J3515" t="str">
            <v>OBRAS DE ARTE MAYORES</v>
          </cell>
          <cell r="K3515" t="str">
            <v>Protección talud</v>
          </cell>
        </row>
        <row r="3516">
          <cell r="G3516" t="str">
            <v>50004410039</v>
          </cell>
          <cell r="H3516" t="str">
            <v>C.VIT.V.N.1304/02.21.009</v>
          </cell>
          <cell r="I3516" t="str">
            <v>_09</v>
          </cell>
          <cell r="J3516" t="str">
            <v>OBRAS DE ARTE MAYORES</v>
          </cell>
          <cell r="K3516" t="str">
            <v>Junta de expansión asfáltica (incluye re</v>
          </cell>
        </row>
        <row r="3517">
          <cell r="G3517" t="str">
            <v>50004410040</v>
          </cell>
          <cell r="H3517" t="str">
            <v>C.VIT.V.N.1304/02.21.009</v>
          </cell>
          <cell r="I3517" t="str">
            <v>_09</v>
          </cell>
          <cell r="J3517" t="str">
            <v>OBRAS DE ARTE MAYORES</v>
          </cell>
          <cell r="K3517" t="str">
            <v>Inyección de fisuras</v>
          </cell>
        </row>
        <row r="3518">
          <cell r="G3518" t="str">
            <v>50004410041</v>
          </cell>
          <cell r="H3518" t="str">
            <v>C.VIT.V.N.1304/02.21.009</v>
          </cell>
          <cell r="I3518" t="str">
            <v>_09</v>
          </cell>
          <cell r="J3518" t="str">
            <v>OBRAS DE ARTE MAYORES</v>
          </cell>
          <cell r="K3518" t="str">
            <v>Anclaje epóxico</v>
          </cell>
        </row>
        <row r="3519">
          <cell r="G3519" t="str">
            <v>50004410042</v>
          </cell>
          <cell r="H3519" t="str">
            <v>C.VIT.V.N.1304/02.21.009</v>
          </cell>
          <cell r="I3519" t="str">
            <v>_09</v>
          </cell>
          <cell r="J3519" t="str">
            <v>OBRAS DE ARTE MAYORES</v>
          </cell>
          <cell r="K3519" t="str">
            <v>Reforzamiento de tablero</v>
          </cell>
        </row>
        <row r="3520">
          <cell r="G3520" t="str">
            <v>50004410043</v>
          </cell>
          <cell r="H3520" t="str">
            <v>C.VIT.V.N.1304/02.21.009</v>
          </cell>
          <cell r="I3520" t="str">
            <v>_09</v>
          </cell>
          <cell r="J3520" t="str">
            <v>OBRAS DE ARTE MAYORES</v>
          </cell>
          <cell r="K3520" t="str">
            <v>Reforzamiento de vigas</v>
          </cell>
        </row>
        <row r="3521">
          <cell r="G3521" t="str">
            <v>50004410044</v>
          </cell>
          <cell r="H3521" t="str">
            <v>C.VIT.V.N.1304/02.21.009</v>
          </cell>
          <cell r="I3521" t="str">
            <v>_09</v>
          </cell>
          <cell r="J3521" t="str">
            <v>OBRAS DE ARTE MAYORES</v>
          </cell>
          <cell r="K3521" t="str">
            <v>Drenajes (incluye rejilla)</v>
          </cell>
        </row>
        <row r="3522">
          <cell r="G3522" t="str">
            <v>50004410045</v>
          </cell>
          <cell r="H3522" t="str">
            <v>C.VIT.V.N.1304/02.21.009</v>
          </cell>
          <cell r="I3522" t="str">
            <v>_09</v>
          </cell>
          <cell r="J3522" t="str">
            <v>OBRAS DE ARTE MAYORES</v>
          </cell>
          <cell r="K3522" t="str">
            <v>Concreto ciclópeo</v>
          </cell>
        </row>
        <row r="3523">
          <cell r="G3523" t="str">
            <v>50004410046</v>
          </cell>
          <cell r="H3523" t="str">
            <v>C.VIT.V.N.1304/02.21.009</v>
          </cell>
          <cell r="I3523" t="str">
            <v>_09</v>
          </cell>
          <cell r="J3523" t="str">
            <v>OBRAS DE ARTE MAYORES</v>
          </cell>
          <cell r="K3523" t="str">
            <v>Concreto socavación</v>
          </cell>
        </row>
        <row r="3524">
          <cell r="G3524" t="str">
            <v>50004410047</v>
          </cell>
          <cell r="H3524" t="str">
            <v>C.VIT.V.N.1304/02.21.009</v>
          </cell>
          <cell r="I3524" t="str">
            <v>_09</v>
          </cell>
          <cell r="J3524" t="str">
            <v>OBRAS DE ARTE MAYORES</v>
          </cell>
          <cell r="K3524" t="str">
            <v>Concreto fluído</v>
          </cell>
        </row>
        <row r="3525">
          <cell r="G3525" t="str">
            <v>50004410048</v>
          </cell>
          <cell r="H3525" t="str">
            <v>C.VIT.V.N.1304/02.21.009</v>
          </cell>
          <cell r="I3525" t="str">
            <v>_09</v>
          </cell>
          <cell r="J3525" t="str">
            <v>OBRAS DE ARTE MAYORES</v>
          </cell>
          <cell r="K3525" t="str">
            <v>Gateo de vigas (por unidad de apoyo)</v>
          </cell>
        </row>
        <row r="3526">
          <cell r="G3526" t="str">
            <v>50004410049</v>
          </cell>
          <cell r="H3526" t="str">
            <v>C.VIT.V.N.1304/02.21.009</v>
          </cell>
          <cell r="I3526" t="str">
            <v>_09</v>
          </cell>
          <cell r="J3526" t="str">
            <v>OBRAS DE ARTE MAYORES</v>
          </cell>
          <cell r="K3526" t="str">
            <v>Excavación</v>
          </cell>
        </row>
        <row r="3527">
          <cell r="G3527" t="str">
            <v>50004410050</v>
          </cell>
          <cell r="H3527" t="str">
            <v>C.VIT.V.N.1304/02.21.009</v>
          </cell>
          <cell r="I3527" t="str">
            <v>_09</v>
          </cell>
          <cell r="J3527" t="str">
            <v>OBRAS DE ARTE MAYORES</v>
          </cell>
          <cell r="K3527" t="str">
            <v>Relleno</v>
          </cell>
        </row>
        <row r="3528">
          <cell r="G3528" t="str">
            <v>50004410051</v>
          </cell>
          <cell r="H3528" t="str">
            <v>C.VIT.V.N.1304/02.21.009</v>
          </cell>
          <cell r="I3528" t="str">
            <v>_09</v>
          </cell>
          <cell r="J3528" t="str">
            <v>OBRAS DE ARTE MAYORES</v>
          </cell>
          <cell r="K3528" t="str">
            <v>Vadeo</v>
          </cell>
        </row>
        <row r="3529">
          <cell r="G3529" t="str">
            <v>50004410052</v>
          </cell>
          <cell r="H3529" t="str">
            <v>C.VIT.V.N.1304/02.21.009</v>
          </cell>
          <cell r="I3529" t="str">
            <v>_09</v>
          </cell>
          <cell r="J3529" t="str">
            <v>OBRAS DE ARTE MAYORES</v>
          </cell>
          <cell r="K3529" t="str">
            <v>Manejo de aguas</v>
          </cell>
        </row>
        <row r="3530">
          <cell r="G3530" t="str">
            <v>50004410053</v>
          </cell>
          <cell r="H3530" t="str">
            <v>C.VIT.V.N.1304/02.21.009</v>
          </cell>
          <cell r="I3530" t="str">
            <v>_09</v>
          </cell>
          <cell r="J3530" t="str">
            <v>OBRAS DE ARTE MAYORES</v>
          </cell>
          <cell r="K3530" t="str">
            <v>Transporte de excavaciones</v>
          </cell>
        </row>
        <row r="3531">
          <cell r="G3531" t="str">
            <v>50004410054</v>
          </cell>
          <cell r="H3531" t="str">
            <v>C.VIT.V.N.1304/02.21.009</v>
          </cell>
          <cell r="I3531" t="str">
            <v>_09</v>
          </cell>
          <cell r="J3531" t="str">
            <v>OBRAS DE ARTE MAYORES</v>
          </cell>
          <cell r="K3531" t="str">
            <v>Transporte material de rellenos</v>
          </cell>
        </row>
        <row r="3532">
          <cell r="G3532" t="str">
            <v>50004410055</v>
          </cell>
          <cell r="H3532" t="str">
            <v>C.VIT.V.N.1304/02.21.009</v>
          </cell>
          <cell r="I3532" t="str">
            <v>_09</v>
          </cell>
          <cell r="J3532" t="str">
            <v>OBRAS DE ARTE MAYORES</v>
          </cell>
          <cell r="K3532" t="str">
            <v>Transporte de concretos</v>
          </cell>
        </row>
        <row r="3533">
          <cell r="G3533" t="str">
            <v>50004410056</v>
          </cell>
          <cell r="H3533" t="str">
            <v>C.VIT.V.N.1304/02.21.009</v>
          </cell>
          <cell r="I3533" t="str">
            <v>_09</v>
          </cell>
          <cell r="J3533" t="str">
            <v>OBRAS DE ARTE MAYORES</v>
          </cell>
          <cell r="K3533" t="str">
            <v>Prueba de carga</v>
          </cell>
        </row>
        <row r="3534">
          <cell r="G3534" t="str">
            <v>50004410057</v>
          </cell>
          <cell r="H3534" t="str">
            <v>C.VIT.V.N.1304/02.21.009</v>
          </cell>
          <cell r="I3534" t="str">
            <v>_09</v>
          </cell>
          <cell r="J3534" t="str">
            <v>OBRAS DE ARTE MAYORES</v>
          </cell>
          <cell r="K3534" t="str">
            <v>Prueba dinamica pilotes</v>
          </cell>
        </row>
        <row r="3535">
          <cell r="G3535" t="str">
            <v>50004420001</v>
          </cell>
          <cell r="H3535" t="str">
            <v>C.VIT.V.N.1304/02.21.010</v>
          </cell>
          <cell r="I3535" t="str">
            <v>_10</v>
          </cell>
          <cell r="J3535" t="str">
            <v>TRASLADO DE REDES</v>
          </cell>
          <cell r="K3535" t="str">
            <v>Traslado de redes aereas</v>
          </cell>
        </row>
        <row r="3536">
          <cell r="G3536" t="str">
            <v>50004420002</v>
          </cell>
          <cell r="H3536" t="str">
            <v>C.VIT.V.N.1304/02.21.010</v>
          </cell>
          <cell r="I3536" t="str">
            <v>_10</v>
          </cell>
          <cell r="J3536" t="str">
            <v>TRASLADO DE REDES</v>
          </cell>
          <cell r="K3536" t="str">
            <v>Traslado de redes de acueducto</v>
          </cell>
        </row>
        <row r="3537">
          <cell r="G3537" t="str">
            <v>50004420003</v>
          </cell>
          <cell r="H3537" t="str">
            <v>C.VIT.V.N.1304/02.21.010</v>
          </cell>
          <cell r="I3537" t="str">
            <v>_10</v>
          </cell>
          <cell r="J3537" t="str">
            <v>TRASLADO DE REDES</v>
          </cell>
          <cell r="K3537" t="str">
            <v>Traslado de redes de secas</v>
          </cell>
        </row>
        <row r="3538">
          <cell r="G3538" t="str">
            <v>50004420004</v>
          </cell>
          <cell r="H3538" t="str">
            <v>C.VIT.V.N.1304/02.21.010</v>
          </cell>
          <cell r="I3538" t="str">
            <v>_10</v>
          </cell>
          <cell r="J3538" t="str">
            <v>TRASLADO DE REDES</v>
          </cell>
          <cell r="K3538" t="str">
            <v>Cruces en via para instalaciones de s.o.</v>
          </cell>
        </row>
        <row r="3539">
          <cell r="G3539" t="str">
            <v>50004430001</v>
          </cell>
          <cell r="H3539" t="str">
            <v>C.VIT.V.N.1304/02.22</v>
          </cell>
          <cell r="I3539">
            <v>0</v>
          </cell>
          <cell r="K3539" t="str">
            <v>Permisos ambientales PAGA</v>
          </cell>
        </row>
        <row r="3540">
          <cell r="G3540" t="str">
            <v>50004430002</v>
          </cell>
          <cell r="H3540" t="str">
            <v>C.VIT.V.N.1304/02.22</v>
          </cell>
          <cell r="I3540">
            <v>0</v>
          </cell>
          <cell r="K3540" t="str">
            <v>Entrega de predios (30%)</v>
          </cell>
        </row>
        <row r="3541">
          <cell r="G3541" t="str">
            <v>50004430003</v>
          </cell>
          <cell r="H3541" t="str">
            <v>C.VIT.V.N.1304/02.22</v>
          </cell>
          <cell r="I3541">
            <v>0</v>
          </cell>
          <cell r="K3541" t="str">
            <v>Plan de manejo de tráfico</v>
          </cell>
        </row>
        <row r="3542">
          <cell r="G3542" t="str">
            <v>50004430004</v>
          </cell>
          <cell r="H3542" t="str">
            <v>C.VIT.V.N.1304/02.22</v>
          </cell>
          <cell r="I3542">
            <v>0</v>
          </cell>
          <cell r="K3542" t="str">
            <v>Diseños</v>
          </cell>
        </row>
        <row r="3543">
          <cell r="G3543" t="str">
            <v>50004440001</v>
          </cell>
          <cell r="H3543" t="str">
            <v>C.VIT.V.N.1304/02.22.001</v>
          </cell>
          <cell r="I3543" t="str">
            <v>_01</v>
          </cell>
          <cell r="J3543" t="str">
            <v>EXCAVACIONES</v>
          </cell>
          <cell r="K3543" t="str">
            <v>Hito 47A 1</v>
          </cell>
        </row>
        <row r="3544">
          <cell r="G3544" t="str">
            <v>50004440002</v>
          </cell>
          <cell r="H3544" t="str">
            <v>C.VIT.V.N.1304/02.22.001</v>
          </cell>
          <cell r="I3544" t="str">
            <v>_01</v>
          </cell>
          <cell r="J3544" t="str">
            <v>EXCAVACIONES</v>
          </cell>
          <cell r="K3544" t="str">
            <v>Cerca nueva</v>
          </cell>
        </row>
        <row r="3545">
          <cell r="G3545" t="str">
            <v>50004440003</v>
          </cell>
          <cell r="H3545" t="str">
            <v>C.VIT.V.N.1304/02.22.001</v>
          </cell>
          <cell r="I3545" t="str">
            <v>_01</v>
          </cell>
          <cell r="J3545" t="str">
            <v>EXCAVACIONES</v>
          </cell>
          <cell r="K3545" t="str">
            <v>Cerca viva</v>
          </cell>
        </row>
        <row r="3546">
          <cell r="G3546" t="str">
            <v>50004440004</v>
          </cell>
          <cell r="H3546" t="str">
            <v>C.VIT.V.N.1304/02.22.001</v>
          </cell>
          <cell r="I3546" t="str">
            <v>_01</v>
          </cell>
          <cell r="J3546" t="str">
            <v>EXCAVACIONES</v>
          </cell>
          <cell r="K3546" t="str">
            <v>Tala de árboles</v>
          </cell>
        </row>
        <row r="3547">
          <cell r="G3547" t="str">
            <v>50004440005</v>
          </cell>
          <cell r="H3547" t="str">
            <v>C.VIT.V.N.1304/02.22.001</v>
          </cell>
          <cell r="I3547" t="str">
            <v>_01</v>
          </cell>
          <cell r="J3547" t="str">
            <v>EXCAVACIONES</v>
          </cell>
          <cell r="K3547" t="str">
            <v>Retiro de tocones</v>
          </cell>
        </row>
        <row r="3548">
          <cell r="G3548" t="str">
            <v>50004440006</v>
          </cell>
          <cell r="H3548" t="str">
            <v>C.VIT.V.N.1304/02.22.001</v>
          </cell>
          <cell r="I3548" t="str">
            <v>_01</v>
          </cell>
          <cell r="J3548" t="str">
            <v>EXCAVACIONES</v>
          </cell>
          <cell r="K3548" t="str">
            <v>Descapote</v>
          </cell>
        </row>
        <row r="3549">
          <cell r="G3549" t="str">
            <v>50004440007</v>
          </cell>
          <cell r="H3549" t="str">
            <v>C.VIT.V.N.1304/02.22.001</v>
          </cell>
          <cell r="I3549" t="str">
            <v>_01</v>
          </cell>
          <cell r="J3549" t="str">
            <v>EXCAVACIONES</v>
          </cell>
          <cell r="K3549" t="str">
            <v>Cortes en material común</v>
          </cell>
        </row>
        <row r="3550">
          <cell r="G3550" t="str">
            <v>50004440008</v>
          </cell>
          <cell r="H3550" t="str">
            <v>C.VIT.V.N.1304/02.22.001</v>
          </cell>
          <cell r="I3550" t="str">
            <v>_01</v>
          </cell>
          <cell r="J3550" t="str">
            <v>EXCAVACIONES</v>
          </cell>
          <cell r="K3550" t="str">
            <v>Corte para ensanche de vía existente</v>
          </cell>
        </row>
        <row r="3551">
          <cell r="G3551" t="str">
            <v>50004440009</v>
          </cell>
          <cell r="H3551" t="str">
            <v>C.VIT.V.N.1304/02.22.001</v>
          </cell>
          <cell r="I3551" t="str">
            <v>_01</v>
          </cell>
          <cell r="J3551" t="str">
            <v>EXCAVACIONES</v>
          </cell>
          <cell r="K3551" t="str">
            <v>Cortes de la vía en roca blanda con ripp</v>
          </cell>
        </row>
        <row r="3552">
          <cell r="G3552" t="str">
            <v>50004440010</v>
          </cell>
          <cell r="H3552" t="str">
            <v>C.VIT.V.N.1304/02.22.001</v>
          </cell>
          <cell r="I3552" t="str">
            <v>_01</v>
          </cell>
          <cell r="J3552" t="str">
            <v>EXCAVACIONES</v>
          </cell>
          <cell r="K3552" t="str">
            <v>Cortes de la vía en roca fresca</v>
          </cell>
        </row>
        <row r="3553">
          <cell r="G3553" t="str">
            <v>50004440011</v>
          </cell>
          <cell r="H3553" t="str">
            <v>C.VIT.V.N.1304/02.22.001</v>
          </cell>
          <cell r="I3553" t="str">
            <v>_01</v>
          </cell>
          <cell r="J3553" t="str">
            <v>EXCAVACIONES</v>
          </cell>
          <cell r="K3553" t="str">
            <v>Demolición de carpeta para empalme con a</v>
          </cell>
        </row>
        <row r="3554">
          <cell r="G3554" t="str">
            <v>50004440012</v>
          </cell>
          <cell r="H3554" t="str">
            <v>C.VIT.V.N.1304/02.22.001</v>
          </cell>
          <cell r="I3554" t="str">
            <v>_01</v>
          </cell>
          <cell r="J3554" t="str">
            <v>EXCAVACIONES</v>
          </cell>
          <cell r="K3554" t="str">
            <v>Fresado</v>
          </cell>
        </row>
        <row r="3555">
          <cell r="G3555" t="str">
            <v>50004440013</v>
          </cell>
          <cell r="H3555" t="str">
            <v>C.VIT.V.N.1304/02.22.001</v>
          </cell>
          <cell r="I3555" t="str">
            <v>_01</v>
          </cell>
          <cell r="J3555" t="str">
            <v>EXCAVACIONES</v>
          </cell>
          <cell r="K3555" t="str">
            <v>Transporte de excavaciones</v>
          </cell>
        </row>
        <row r="3556">
          <cell r="G3556" t="str">
            <v>50004440014</v>
          </cell>
          <cell r="H3556" t="str">
            <v>C.VIT.V.N.1304/02.22.001</v>
          </cell>
          <cell r="I3556" t="str">
            <v>_01</v>
          </cell>
          <cell r="J3556" t="str">
            <v>EXCAVACIONES</v>
          </cell>
          <cell r="K3556" t="str">
            <v>Conformación de botaderos</v>
          </cell>
        </row>
        <row r="3557">
          <cell r="G3557" t="str">
            <v>50004440015</v>
          </cell>
          <cell r="H3557" t="str">
            <v>C.VIT.V.N.1304/02.22.001</v>
          </cell>
          <cell r="I3557" t="str">
            <v>_01</v>
          </cell>
          <cell r="J3557" t="str">
            <v>EXCAVACIONES</v>
          </cell>
          <cell r="K3557" t="str">
            <v>Compensacion forestal</v>
          </cell>
        </row>
        <row r="3558">
          <cell r="G3558" t="str">
            <v>50004450001</v>
          </cell>
          <cell r="H3558" t="str">
            <v>C.VIT.V.N.1304/02.22.002</v>
          </cell>
          <cell r="I3558" t="str">
            <v>_02</v>
          </cell>
          <cell r="J3558" t="str">
            <v>TERRAPLENES Y RELLENOS</v>
          </cell>
          <cell r="K3558" t="str">
            <v>Hito 47A 2</v>
          </cell>
        </row>
        <row r="3559">
          <cell r="G3559" t="str">
            <v>50004450002</v>
          </cell>
          <cell r="H3559" t="str">
            <v>C.VIT.V.N.1304/02.22.002</v>
          </cell>
          <cell r="I3559" t="str">
            <v>_02</v>
          </cell>
          <cell r="J3559" t="str">
            <v>TERRAPLENES Y RELLENOS</v>
          </cell>
          <cell r="K3559" t="str">
            <v>Compactación de subrasante</v>
          </cell>
        </row>
        <row r="3560">
          <cell r="G3560" t="str">
            <v>50004450003</v>
          </cell>
          <cell r="H3560" t="str">
            <v>C.VIT.V.N.1304/02.22.002</v>
          </cell>
          <cell r="I3560" t="str">
            <v>_02</v>
          </cell>
          <cell r="J3560" t="str">
            <v>TERRAPLENES Y RELLENOS</v>
          </cell>
          <cell r="K3560" t="str">
            <v>Reconformación de terraplenes</v>
          </cell>
        </row>
        <row r="3561">
          <cell r="G3561" t="str">
            <v>50004450004</v>
          </cell>
          <cell r="H3561" t="str">
            <v>C.VIT.V.N.1304/02.22.002</v>
          </cell>
          <cell r="I3561" t="str">
            <v>_02</v>
          </cell>
          <cell r="J3561" t="str">
            <v>TERRAPLENES Y RELLENOS</v>
          </cell>
          <cell r="K3561" t="str">
            <v>Rajón - mejoramiento de subrasante</v>
          </cell>
        </row>
        <row r="3562">
          <cell r="G3562" t="str">
            <v>50004450005</v>
          </cell>
          <cell r="H3562" t="str">
            <v>C.VIT.V.N.1304/02.22.002</v>
          </cell>
          <cell r="I3562" t="str">
            <v>_02</v>
          </cell>
          <cell r="J3562" t="str">
            <v>TERRAPLENES Y RELLENOS</v>
          </cell>
          <cell r="K3562" t="str">
            <v>Terraplen con material de cantera</v>
          </cell>
        </row>
        <row r="3563">
          <cell r="G3563" t="str">
            <v>50004450006</v>
          </cell>
          <cell r="H3563" t="str">
            <v>C.VIT.V.N.1304/02.22.002</v>
          </cell>
          <cell r="I3563" t="str">
            <v>_02</v>
          </cell>
          <cell r="J3563" t="str">
            <v>TERRAPLENES Y RELLENOS</v>
          </cell>
          <cell r="K3563" t="str">
            <v>Terraplen con material proveniente de co</v>
          </cell>
        </row>
        <row r="3564">
          <cell r="G3564" t="str">
            <v>50004450007</v>
          </cell>
          <cell r="H3564" t="str">
            <v>C.VIT.V.N.1304/02.22.002</v>
          </cell>
          <cell r="I3564" t="str">
            <v>_02</v>
          </cell>
          <cell r="J3564" t="str">
            <v>TERRAPLENES Y RELLENOS</v>
          </cell>
          <cell r="K3564" t="str">
            <v>Transporte material de terraplen</v>
          </cell>
        </row>
        <row r="3565">
          <cell r="G3565" t="str">
            <v>50004460001</v>
          </cell>
          <cell r="H3565" t="str">
            <v>C.VIT.V.N.1304/02.22.003</v>
          </cell>
          <cell r="I3565" t="str">
            <v>_03</v>
          </cell>
          <cell r="J3565" t="str">
            <v>BASE Y SUBBASE</v>
          </cell>
          <cell r="K3565" t="str">
            <v>Hito 47A 3</v>
          </cell>
        </row>
        <row r="3566">
          <cell r="G3566" t="str">
            <v>50004460002</v>
          </cell>
          <cell r="H3566" t="str">
            <v>C.VIT.V.N.1304/02.22.003</v>
          </cell>
          <cell r="I3566" t="str">
            <v>_03</v>
          </cell>
          <cell r="J3566" t="str">
            <v>BASE Y SUBBASE</v>
          </cell>
          <cell r="K3566" t="str">
            <v>Subbase</v>
          </cell>
        </row>
        <row r="3567">
          <cell r="G3567" t="str">
            <v>50004460003</v>
          </cell>
          <cell r="H3567" t="str">
            <v>C.VIT.V.N.1304/02.22.003</v>
          </cell>
          <cell r="I3567" t="str">
            <v>_03</v>
          </cell>
          <cell r="J3567" t="str">
            <v>BASE Y SUBBASE</v>
          </cell>
          <cell r="K3567" t="str">
            <v>Base</v>
          </cell>
        </row>
        <row r="3568">
          <cell r="G3568" t="str">
            <v>50004460004</v>
          </cell>
          <cell r="H3568" t="str">
            <v>C.VIT.V.N.1304/02.22.003</v>
          </cell>
          <cell r="I3568" t="str">
            <v>_03</v>
          </cell>
          <cell r="J3568" t="str">
            <v>BASE Y SUBBASE</v>
          </cell>
          <cell r="K3568" t="str">
            <v>Base estabilizada asfalto espumado (beae</v>
          </cell>
        </row>
        <row r="3569">
          <cell r="G3569" t="str">
            <v>50004460005</v>
          </cell>
          <cell r="H3569" t="str">
            <v>C.VIT.V.N.1304/02.22.003</v>
          </cell>
          <cell r="I3569" t="str">
            <v>_03</v>
          </cell>
          <cell r="J3569" t="str">
            <v>BASE Y SUBBASE</v>
          </cell>
          <cell r="K3569" t="str">
            <v>Afirmado para mejoramiento de subrasante</v>
          </cell>
        </row>
        <row r="3570">
          <cell r="G3570" t="str">
            <v>50004460006</v>
          </cell>
          <cell r="H3570" t="str">
            <v>C.VIT.V.N.1304/02.22.003</v>
          </cell>
          <cell r="I3570" t="str">
            <v>_03</v>
          </cell>
          <cell r="J3570" t="str">
            <v>BASE Y SUBBASE</v>
          </cell>
          <cell r="K3570" t="str">
            <v>Asfálto espumado</v>
          </cell>
        </row>
        <row r="3571">
          <cell r="G3571" t="str">
            <v>50004460007</v>
          </cell>
          <cell r="H3571" t="str">
            <v>C.VIT.V.N.1304/02.22.003</v>
          </cell>
          <cell r="I3571" t="str">
            <v>_03</v>
          </cell>
          <cell r="J3571" t="str">
            <v>BASE Y SUBBASE</v>
          </cell>
          <cell r="K3571" t="str">
            <v>Rap +agregado</v>
          </cell>
        </row>
        <row r="3572">
          <cell r="G3572" t="str">
            <v>50004460008</v>
          </cell>
          <cell r="H3572" t="str">
            <v>C.VIT.V.N.1304/02.22.003</v>
          </cell>
          <cell r="I3572" t="str">
            <v>_03</v>
          </cell>
          <cell r="J3572" t="str">
            <v>BASE Y SUBBASE</v>
          </cell>
          <cell r="K3572" t="str">
            <v>Riego de liga</v>
          </cell>
        </row>
        <row r="3573">
          <cell r="G3573" t="str">
            <v>50004460009</v>
          </cell>
          <cell r="H3573" t="str">
            <v>C.VIT.V.N.1304/02.22.003</v>
          </cell>
          <cell r="I3573" t="str">
            <v>_03</v>
          </cell>
          <cell r="J3573" t="str">
            <v>BASE Y SUBBASE</v>
          </cell>
          <cell r="K3573" t="str">
            <v>Imprimación</v>
          </cell>
        </row>
        <row r="3574">
          <cell r="G3574" t="str">
            <v>50004460010</v>
          </cell>
          <cell r="H3574" t="str">
            <v>C.VIT.V.N.1304/02.22.003</v>
          </cell>
          <cell r="I3574" t="str">
            <v>_03</v>
          </cell>
          <cell r="J3574" t="str">
            <v>BASE Y SUBBASE</v>
          </cell>
          <cell r="K3574" t="str">
            <v>Transporte base y subbase</v>
          </cell>
        </row>
        <row r="3575">
          <cell r="G3575" t="str">
            <v>50004470001</v>
          </cell>
          <cell r="H3575" t="str">
            <v>C.VIT.V.N.1304/02.22.004</v>
          </cell>
          <cell r="I3575" t="str">
            <v>_04</v>
          </cell>
          <cell r="J3575" t="str">
            <v>CAPAS ASFALTICAS</v>
          </cell>
          <cell r="K3575" t="str">
            <v>Hito 47A 4</v>
          </cell>
        </row>
        <row r="3576">
          <cell r="G3576" t="str">
            <v>50004470002</v>
          </cell>
          <cell r="H3576" t="str">
            <v>C.VIT.V.N.1304/02.22.004</v>
          </cell>
          <cell r="I3576" t="str">
            <v>_04</v>
          </cell>
          <cell r="J3576" t="str">
            <v>CAPAS ASFALTICAS</v>
          </cell>
          <cell r="K3576" t="str">
            <v>Carpeta asfáltica mdc2</v>
          </cell>
        </row>
        <row r="3577">
          <cell r="G3577" t="str">
            <v>50004470003</v>
          </cell>
          <cell r="H3577" t="str">
            <v>C.VIT.V.N.1304/02.22.004</v>
          </cell>
          <cell r="I3577" t="str">
            <v>_04</v>
          </cell>
          <cell r="J3577" t="str">
            <v>CAPAS ASFALTICAS</v>
          </cell>
          <cell r="K3577" t="str">
            <v>Geomalla de refuerzo</v>
          </cell>
        </row>
        <row r="3578">
          <cell r="G3578" t="str">
            <v>50004470004</v>
          </cell>
          <cell r="H3578" t="str">
            <v>C.VIT.V.N.1304/02.22.004</v>
          </cell>
          <cell r="I3578" t="str">
            <v>_04</v>
          </cell>
          <cell r="J3578" t="str">
            <v>CAPAS ASFALTICAS</v>
          </cell>
          <cell r="K3578" t="str">
            <v>Transporte de mezcla asfáltica</v>
          </cell>
        </row>
        <row r="3579">
          <cell r="G3579" t="str">
            <v>50004480001</v>
          </cell>
          <cell r="H3579" t="str">
            <v>C.VIT.V.N.1304/02.22.005</v>
          </cell>
          <cell r="I3579" t="str">
            <v>_05</v>
          </cell>
          <cell r="J3579" t="str">
            <v>SEÑALIZACION</v>
          </cell>
          <cell r="K3579" t="str">
            <v>Hito 47A 5</v>
          </cell>
        </row>
        <row r="3580">
          <cell r="G3580" t="str">
            <v>50004480003</v>
          </cell>
          <cell r="H3580" t="str">
            <v>C.VIT.V.N.1304/02.22.005</v>
          </cell>
          <cell r="I3580" t="str">
            <v>_05</v>
          </cell>
          <cell r="J3580" t="str">
            <v>SEÑALIZACION</v>
          </cell>
          <cell r="K3580" t="str">
            <v>Tachas reflectivas bidireccionales</v>
          </cell>
        </row>
        <row r="3581">
          <cell r="G3581" t="str">
            <v>50004480004</v>
          </cell>
          <cell r="H3581" t="str">
            <v>C.VIT.V.N.1304/02.22.005</v>
          </cell>
          <cell r="I3581" t="str">
            <v>_05</v>
          </cell>
          <cell r="J3581" t="str">
            <v>SEÑALIZACION</v>
          </cell>
          <cell r="K3581" t="str">
            <v>Líneas de demarcación</v>
          </cell>
        </row>
        <row r="3582">
          <cell r="G3582" t="str">
            <v>50004480005</v>
          </cell>
          <cell r="H3582" t="str">
            <v>C.VIT.V.N.1304/02.22.005</v>
          </cell>
          <cell r="I3582" t="str">
            <v>_05</v>
          </cell>
          <cell r="J3582" t="str">
            <v>SEÑALIZACION</v>
          </cell>
          <cell r="K3582" t="str">
            <v>Líneas de demarcación continua amarilla</v>
          </cell>
        </row>
        <row r="3583">
          <cell r="G3583" t="str">
            <v>50004480006</v>
          </cell>
          <cell r="H3583" t="str">
            <v>C.VIT.V.N.1304/02.22.005</v>
          </cell>
          <cell r="I3583" t="str">
            <v>_05</v>
          </cell>
          <cell r="J3583" t="str">
            <v>SEÑALIZACION</v>
          </cell>
          <cell r="K3583" t="str">
            <v>Líneas de demarcación discontinua blanca</v>
          </cell>
        </row>
        <row r="3584">
          <cell r="G3584" t="str">
            <v>50004480007</v>
          </cell>
          <cell r="H3584" t="str">
            <v>C.VIT.V.N.1304/02.22.005</v>
          </cell>
          <cell r="I3584" t="str">
            <v>_05</v>
          </cell>
          <cell r="J3584" t="str">
            <v>SEÑALIZACION</v>
          </cell>
          <cell r="K3584" t="str">
            <v>Líneas de demarcación discontinua amaril</v>
          </cell>
        </row>
        <row r="3585">
          <cell r="G3585" t="str">
            <v>50004480008</v>
          </cell>
          <cell r="H3585" t="str">
            <v>C.VIT.V.N.1304/02.22.005</v>
          </cell>
          <cell r="I3585" t="str">
            <v>_05</v>
          </cell>
          <cell r="J3585" t="str">
            <v>SEÑALIZACION</v>
          </cell>
          <cell r="K3585" t="str">
            <v>Señales verticales de transito grupo 1</v>
          </cell>
        </row>
        <row r="3586">
          <cell r="G3586" t="str">
            <v>50004480009</v>
          </cell>
          <cell r="H3586" t="str">
            <v>C.VIT.V.N.1304/02.22.005</v>
          </cell>
          <cell r="I3586" t="str">
            <v>_05</v>
          </cell>
          <cell r="J3586" t="str">
            <v>SEÑALIZACION</v>
          </cell>
          <cell r="K3586" t="str">
            <v>Señales verticales doble de transito gru</v>
          </cell>
        </row>
        <row r="3587">
          <cell r="G3587" t="str">
            <v>50004480010</v>
          </cell>
          <cell r="H3587" t="str">
            <v>C.VIT.V.N.1304/02.22.005</v>
          </cell>
          <cell r="I3587" t="str">
            <v>_05</v>
          </cell>
          <cell r="J3587" t="str">
            <v>SEÑALIZACION</v>
          </cell>
          <cell r="K3587" t="str">
            <v>Señales verticales de transito grupo 4</v>
          </cell>
        </row>
        <row r="3588">
          <cell r="G3588" t="str">
            <v>50004480011</v>
          </cell>
          <cell r="H3588" t="str">
            <v>C.VIT.V.N.1304/02.22.005</v>
          </cell>
          <cell r="I3588" t="str">
            <v>_05</v>
          </cell>
          <cell r="J3588" t="str">
            <v>SEÑALIZACION</v>
          </cell>
          <cell r="K3588" t="str">
            <v>Señales verticales de transito grupo 5</v>
          </cell>
        </row>
        <row r="3589">
          <cell r="G3589" t="str">
            <v>50004480012</v>
          </cell>
          <cell r="H3589" t="str">
            <v>C.VIT.V.N.1304/02.22.005</v>
          </cell>
          <cell r="I3589" t="str">
            <v>_05</v>
          </cell>
          <cell r="J3589" t="str">
            <v>SEÑALIZACION</v>
          </cell>
          <cell r="K3589" t="str">
            <v>Señales verticales de transito grupo 5 p</v>
          </cell>
        </row>
        <row r="3590">
          <cell r="G3590" t="str">
            <v>50004480013</v>
          </cell>
          <cell r="H3590" t="str">
            <v>C.VIT.V.N.1304/02.22.005</v>
          </cell>
          <cell r="I3590" t="str">
            <v>_05</v>
          </cell>
          <cell r="J3590" t="str">
            <v>SEÑALIZACION</v>
          </cell>
          <cell r="K3590" t="str">
            <v>Captafaros</v>
          </cell>
        </row>
        <row r="3591">
          <cell r="G3591" t="str">
            <v>50004480014</v>
          </cell>
          <cell r="H3591" t="str">
            <v>C.VIT.V.N.1304/02.22.005</v>
          </cell>
          <cell r="I3591" t="str">
            <v>_05</v>
          </cell>
          <cell r="J3591" t="str">
            <v>SEÑALIZACION</v>
          </cell>
          <cell r="K3591" t="str">
            <v>Postes de kilometraje</v>
          </cell>
        </row>
        <row r="3592">
          <cell r="G3592" t="str">
            <v>50004480015</v>
          </cell>
          <cell r="H3592" t="str">
            <v>C.VIT.V.N.1304/02.22.005</v>
          </cell>
          <cell r="I3592" t="str">
            <v>_05</v>
          </cell>
          <cell r="J3592" t="str">
            <v>SEÑALIZACION</v>
          </cell>
          <cell r="K3592" t="str">
            <v>Defensas metálicas</v>
          </cell>
        </row>
        <row r="3593">
          <cell r="G3593" t="str">
            <v>50004480016</v>
          </cell>
          <cell r="H3593" t="str">
            <v>C.VIT.V.N.1304/02.22.005</v>
          </cell>
          <cell r="I3593" t="str">
            <v>_05</v>
          </cell>
          <cell r="J3593" t="str">
            <v>SEÑALIZACION</v>
          </cell>
          <cell r="K3593" t="str">
            <v>Marcas viales</v>
          </cell>
        </row>
        <row r="3594">
          <cell r="G3594" t="str">
            <v>50004480017</v>
          </cell>
          <cell r="H3594" t="str">
            <v>C.VIT.V.N.1304/02.22.005</v>
          </cell>
          <cell r="I3594" t="str">
            <v>_05</v>
          </cell>
          <cell r="J3594" t="str">
            <v>SEÑALIZACION</v>
          </cell>
          <cell r="K3594" t="str">
            <v>Estoperoles</v>
          </cell>
        </row>
        <row r="3595">
          <cell r="G3595" t="str">
            <v>50004480018</v>
          </cell>
          <cell r="H3595" t="str">
            <v>C.VIT.V.N.1304/02.22.005</v>
          </cell>
          <cell r="I3595" t="str">
            <v>_05</v>
          </cell>
          <cell r="J3595" t="str">
            <v>SEÑALIZACION</v>
          </cell>
          <cell r="K3595" t="str">
            <v>Señalización preventiva de obra</v>
          </cell>
        </row>
        <row r="3596">
          <cell r="G3596" t="str">
            <v>50004490001</v>
          </cell>
          <cell r="H3596" t="str">
            <v>C.VIT.V.N.1304/02.22.006</v>
          </cell>
          <cell r="I3596" t="str">
            <v>_06</v>
          </cell>
          <cell r="J3596" t="str">
            <v>OBRAS DE ESTABILIZACION Y DRENAJES</v>
          </cell>
          <cell r="K3596" t="str">
            <v>Hito 47A 6</v>
          </cell>
        </row>
        <row r="3597">
          <cell r="G3597" t="str">
            <v>50004490002</v>
          </cell>
          <cell r="H3597" t="str">
            <v>C.VIT.V.N.1304/02.22.006</v>
          </cell>
          <cell r="I3597" t="str">
            <v>_06</v>
          </cell>
          <cell r="J3597" t="str">
            <v>OBRAS DE ESTABILIZACION Y DRENAJES</v>
          </cell>
          <cell r="K3597" t="str">
            <v>Perforaciòn profunda para drenaje d 3</v>
          </cell>
        </row>
        <row r="3598">
          <cell r="G3598" t="str">
            <v>50004490003</v>
          </cell>
          <cell r="H3598" t="str">
            <v>C.VIT.V.N.1304/02.22.006</v>
          </cell>
          <cell r="I3598" t="str">
            <v>_06</v>
          </cell>
          <cell r="J3598" t="str">
            <v>OBRAS DE ESTABILIZACION Y DRENAJES</v>
          </cell>
          <cell r="K3598" t="str">
            <v>Tubería pvc de diam 6 para drenajes</v>
          </cell>
        </row>
        <row r="3599">
          <cell r="G3599" t="str">
            <v>50004490004</v>
          </cell>
          <cell r="H3599" t="str">
            <v>C.VIT.V.N.1304/02.22.006</v>
          </cell>
          <cell r="I3599" t="str">
            <v>_06</v>
          </cell>
          <cell r="J3599" t="str">
            <v>OBRAS DE ESTABILIZACION Y DRENAJES</v>
          </cell>
          <cell r="K3599" t="str">
            <v>Lloraderos  pvc 2 l=0.5m</v>
          </cell>
        </row>
        <row r="3600">
          <cell r="G3600" t="str">
            <v>50004490005</v>
          </cell>
          <cell r="H3600" t="str">
            <v>C.VIT.V.N.1304/02.22.006</v>
          </cell>
          <cell r="I3600" t="str">
            <v>_06</v>
          </cell>
          <cell r="J3600" t="str">
            <v>OBRAS DE ESTABILIZACION Y DRENAJES</v>
          </cell>
          <cell r="K3600" t="str">
            <v>Tuberìa pvc ranurada d2.5  para drena</v>
          </cell>
        </row>
        <row r="3601">
          <cell r="G3601" t="str">
            <v>50004490006</v>
          </cell>
          <cell r="H3601" t="str">
            <v>C.VIT.V.N.1304/02.22.006</v>
          </cell>
          <cell r="I3601" t="str">
            <v>_06</v>
          </cell>
          <cell r="J3601" t="str">
            <v>OBRAS DE ESTABILIZACION Y DRENAJES</v>
          </cell>
          <cell r="K3601" t="str">
            <v>Pernos bal</v>
          </cell>
        </row>
        <row r="3602">
          <cell r="G3602" t="str">
            <v>50004490007</v>
          </cell>
          <cell r="H3602" t="str">
            <v>C.VIT.V.N.1304/02.22.006</v>
          </cell>
          <cell r="I3602" t="str">
            <v>_06</v>
          </cell>
          <cell r="J3602" t="str">
            <v>OBRAS DE ESTABILIZACION Y DRENAJES</v>
          </cell>
          <cell r="K3602" t="str">
            <v>Concreto lanzado (28 mpa)</v>
          </cell>
        </row>
        <row r="3603">
          <cell r="G3603" t="str">
            <v>50004490008</v>
          </cell>
          <cell r="H3603" t="str">
            <v>C.VIT.V.N.1304/02.22.006</v>
          </cell>
          <cell r="I3603" t="str">
            <v>_06</v>
          </cell>
          <cell r="J3603" t="str">
            <v>OBRAS DE ESTABILIZACION Y DRENAJES</v>
          </cell>
          <cell r="K3603" t="str">
            <v>Malla electrosoldada</v>
          </cell>
        </row>
        <row r="3604">
          <cell r="G3604" t="str">
            <v>50004490009</v>
          </cell>
          <cell r="H3604" t="str">
            <v>C.VIT.V.N.1304/02.22.006</v>
          </cell>
          <cell r="I3604" t="str">
            <v>_06</v>
          </cell>
          <cell r="J3604" t="str">
            <v>OBRAS DE ESTABILIZACION Y DRENAJES</v>
          </cell>
          <cell r="K3604" t="str">
            <v>Filtro con material granular</v>
          </cell>
        </row>
        <row r="3605">
          <cell r="G3605" t="str">
            <v>50004490010</v>
          </cell>
          <cell r="H3605" t="str">
            <v>C.VIT.V.N.1304/02.22.006</v>
          </cell>
          <cell r="I3605" t="str">
            <v>_06</v>
          </cell>
          <cell r="J3605" t="str">
            <v>OBRAS DE ESTABILIZACION Y DRENAJES</v>
          </cell>
          <cell r="K3605" t="str">
            <v>Geomalla para mejoramiento de capa de fu</v>
          </cell>
        </row>
        <row r="3606">
          <cell r="G3606" t="str">
            <v>50004490011</v>
          </cell>
          <cell r="H3606" t="str">
            <v>C.VIT.V.N.1304/02.22.006</v>
          </cell>
          <cell r="I3606" t="str">
            <v>_06</v>
          </cell>
          <cell r="J3606" t="str">
            <v>OBRAS DE ESTABILIZACION Y DRENAJES</v>
          </cell>
          <cell r="K3606" t="str">
            <v>Gaviones</v>
          </cell>
        </row>
        <row r="3607">
          <cell r="G3607" t="str">
            <v>50004490012</v>
          </cell>
          <cell r="H3607" t="str">
            <v>C.VIT.V.N.1304/02.22.006</v>
          </cell>
          <cell r="I3607" t="str">
            <v>_06</v>
          </cell>
          <cell r="J3607" t="str">
            <v>OBRAS DE ESTABILIZACION Y DRENAJES</v>
          </cell>
          <cell r="K3607" t="str">
            <v>Empradización con semilla</v>
          </cell>
        </row>
        <row r="3608">
          <cell r="G3608" t="str">
            <v>50004490013</v>
          </cell>
          <cell r="H3608" t="str">
            <v>C.VIT.V.N.1304/02.22.006</v>
          </cell>
          <cell r="I3608" t="str">
            <v>_06</v>
          </cell>
          <cell r="J3608" t="str">
            <v>OBRAS DE ESTABILIZACION Y DRENAJES</v>
          </cell>
          <cell r="K3608" t="str">
            <v>Concreto para cunetas y canales (21 mpa)</v>
          </cell>
        </row>
        <row r="3609">
          <cell r="G3609" t="str">
            <v>50004490014</v>
          </cell>
          <cell r="H3609" t="str">
            <v>C.VIT.V.N.1304/02.22.006</v>
          </cell>
          <cell r="I3609" t="str">
            <v>_06</v>
          </cell>
          <cell r="J3609" t="str">
            <v>OBRAS DE ESTABILIZACION Y DRENAJES</v>
          </cell>
          <cell r="K3609" t="str">
            <v>Concreto zanja de coronación</v>
          </cell>
        </row>
        <row r="3610">
          <cell r="G3610" t="str">
            <v>50004490015</v>
          </cell>
          <cell r="H3610" t="str">
            <v>C.VIT.V.N.1304/02.22.006</v>
          </cell>
          <cell r="I3610" t="str">
            <v>_06</v>
          </cell>
          <cell r="J3610" t="str">
            <v>OBRAS DE ESTABILIZACION Y DRENAJES</v>
          </cell>
          <cell r="K3610" t="str">
            <v>Concreto  21 mpa para disipadores</v>
          </cell>
        </row>
        <row r="3611">
          <cell r="G3611" t="str">
            <v>50004490016</v>
          </cell>
          <cell r="H3611" t="str">
            <v>C.VIT.V.N.1304/02.22.006</v>
          </cell>
          <cell r="I3611" t="str">
            <v>_06</v>
          </cell>
          <cell r="J3611" t="str">
            <v>OBRAS DE ESTABILIZACION Y DRENAJES</v>
          </cell>
          <cell r="K3611" t="str">
            <v>Revestimiento en piedra pegada</v>
          </cell>
        </row>
        <row r="3612">
          <cell r="G3612" t="str">
            <v>50004490017</v>
          </cell>
          <cell r="H3612" t="str">
            <v>C.VIT.V.N.1304/02.22.006</v>
          </cell>
          <cell r="I3612" t="str">
            <v>_06</v>
          </cell>
          <cell r="J3612" t="str">
            <v>OBRAS DE ESTABILIZACION Y DRENAJES</v>
          </cell>
          <cell r="K3612" t="str">
            <v>Muro de contención 4000 psi</v>
          </cell>
        </row>
        <row r="3613">
          <cell r="G3613" t="str">
            <v>50004490018</v>
          </cell>
          <cell r="H3613" t="str">
            <v>C.VIT.V.N.1304/02.22.006</v>
          </cell>
          <cell r="I3613" t="str">
            <v>_06</v>
          </cell>
          <cell r="J3613" t="str">
            <v>OBRAS DE ESTABILIZACION Y DRENAJES</v>
          </cell>
          <cell r="K3613" t="str">
            <v>Transporte de concretos</v>
          </cell>
        </row>
        <row r="3614">
          <cell r="G3614" t="str">
            <v>50004500001</v>
          </cell>
          <cell r="H3614" t="str">
            <v>C.VIT.V.N.1304/02.22.007</v>
          </cell>
          <cell r="I3614" t="str">
            <v>_07</v>
          </cell>
          <cell r="J3614" t="str">
            <v>OBRAS DE DRENAJE</v>
          </cell>
          <cell r="K3614" t="str">
            <v>Hito 47A 7</v>
          </cell>
        </row>
        <row r="3615">
          <cell r="G3615" t="str">
            <v>50004500002</v>
          </cell>
          <cell r="H3615" t="str">
            <v>C.VIT.V.N.1304/02.22.007</v>
          </cell>
          <cell r="I3615" t="str">
            <v>_07</v>
          </cell>
          <cell r="J3615" t="str">
            <v>OBRAS DE DRENAJE</v>
          </cell>
          <cell r="K3615" t="str">
            <v>Demolición de estructuras</v>
          </cell>
        </row>
        <row r="3616">
          <cell r="G3616" t="str">
            <v>50004500003</v>
          </cell>
          <cell r="H3616" t="str">
            <v>C.VIT.V.N.1304/02.22.007</v>
          </cell>
          <cell r="I3616" t="str">
            <v>_07</v>
          </cell>
          <cell r="J3616" t="str">
            <v>OBRAS DE DRENAJE</v>
          </cell>
          <cell r="K3616" t="str">
            <v>Tuberìa de concreto d 0.90 m</v>
          </cell>
        </row>
        <row r="3617">
          <cell r="G3617" t="str">
            <v>50004500004</v>
          </cell>
          <cell r="H3617" t="str">
            <v>C.VIT.V.N.1304/02.22.007</v>
          </cell>
          <cell r="I3617" t="str">
            <v>_07</v>
          </cell>
          <cell r="J3617" t="str">
            <v>OBRAS DE DRENAJE</v>
          </cell>
          <cell r="K3617" t="str">
            <v>Tuberìa de concreto d 1.00 m</v>
          </cell>
        </row>
        <row r="3618">
          <cell r="G3618" t="str">
            <v>50004500005</v>
          </cell>
          <cell r="H3618" t="str">
            <v>C.VIT.V.N.1304/02.22.007</v>
          </cell>
          <cell r="I3618" t="str">
            <v>_07</v>
          </cell>
          <cell r="J3618" t="str">
            <v>OBRAS DE DRENAJE</v>
          </cell>
          <cell r="K3618" t="str">
            <v>Tuberìa de concreto d 1.20 m</v>
          </cell>
        </row>
        <row r="3619">
          <cell r="G3619" t="str">
            <v>50004500006</v>
          </cell>
          <cell r="H3619" t="str">
            <v>C.VIT.V.N.1304/02.22.007</v>
          </cell>
          <cell r="I3619" t="str">
            <v>_07</v>
          </cell>
          <cell r="J3619" t="str">
            <v>OBRAS DE DRENAJE</v>
          </cell>
          <cell r="K3619" t="str">
            <v>Tuberìa de concreto d 1.30 m</v>
          </cell>
        </row>
        <row r="3620">
          <cell r="G3620" t="str">
            <v>50004500007</v>
          </cell>
          <cell r="H3620" t="str">
            <v>C.VIT.V.N.1304/02.22.007</v>
          </cell>
          <cell r="I3620" t="str">
            <v>_07</v>
          </cell>
          <cell r="J3620" t="str">
            <v>OBRAS DE DRENAJE</v>
          </cell>
          <cell r="K3620" t="str">
            <v>Tuberìa de concreto d 1.50 m</v>
          </cell>
        </row>
        <row r="3621">
          <cell r="G3621" t="str">
            <v>50004500008</v>
          </cell>
          <cell r="H3621" t="str">
            <v>C.VIT.V.N.1304/02.22.007</v>
          </cell>
          <cell r="I3621" t="str">
            <v>_07</v>
          </cell>
          <cell r="J3621" t="str">
            <v>OBRAS DE DRENAJE</v>
          </cell>
          <cell r="K3621" t="str">
            <v>Tuberìa de concreto d 1.60 m</v>
          </cell>
        </row>
        <row r="3622">
          <cell r="G3622" t="str">
            <v>50004500009</v>
          </cell>
          <cell r="H3622" t="str">
            <v>C.VIT.V.N.1304/02.22.007</v>
          </cell>
          <cell r="I3622" t="str">
            <v>_07</v>
          </cell>
          <cell r="J3622" t="str">
            <v>OBRAS DE DRENAJE</v>
          </cell>
          <cell r="K3622" t="str">
            <v>Tuberìa de concreto d 1.80 m</v>
          </cell>
        </row>
        <row r="3623">
          <cell r="G3623" t="str">
            <v>50004500010</v>
          </cell>
          <cell r="H3623" t="str">
            <v>C.VIT.V.N.1304/02.22.007</v>
          </cell>
          <cell r="I3623" t="str">
            <v>_07</v>
          </cell>
          <cell r="J3623" t="str">
            <v>OBRAS DE DRENAJE</v>
          </cell>
          <cell r="K3623" t="str">
            <v>Tuberìa de concreto d 2.00 m</v>
          </cell>
        </row>
        <row r="3624">
          <cell r="G3624" t="str">
            <v>50004500011</v>
          </cell>
          <cell r="H3624" t="str">
            <v>C.VIT.V.N.1304/02.22.007</v>
          </cell>
          <cell r="I3624" t="str">
            <v>_07</v>
          </cell>
          <cell r="J3624" t="str">
            <v>OBRAS DE DRENAJE</v>
          </cell>
          <cell r="K3624" t="str">
            <v>Tuberìa de concreto d 2.15 m</v>
          </cell>
        </row>
        <row r="3625">
          <cell r="G3625" t="str">
            <v>50004500012</v>
          </cell>
          <cell r="H3625" t="str">
            <v>C.VIT.V.N.1304/02.22.007</v>
          </cell>
          <cell r="I3625" t="str">
            <v>_07</v>
          </cell>
          <cell r="J3625" t="str">
            <v>OBRAS DE DRENAJE</v>
          </cell>
          <cell r="K3625" t="str">
            <v>Tuberìa de concreto d 2.30 m</v>
          </cell>
        </row>
        <row r="3626">
          <cell r="G3626" t="str">
            <v>50004500013</v>
          </cell>
          <cell r="H3626" t="str">
            <v>C.VIT.V.N.1304/02.22.007</v>
          </cell>
          <cell r="I3626" t="str">
            <v>_07</v>
          </cell>
          <cell r="J3626" t="str">
            <v>OBRAS DE DRENAJE</v>
          </cell>
          <cell r="K3626" t="str">
            <v>Tuberìa de concreto d 2.50 m</v>
          </cell>
        </row>
        <row r="3627">
          <cell r="G3627" t="str">
            <v>50004500014</v>
          </cell>
          <cell r="H3627" t="str">
            <v>C.VIT.V.N.1304/02.22.007</v>
          </cell>
          <cell r="I3627" t="str">
            <v>_07</v>
          </cell>
          <cell r="J3627" t="str">
            <v>OBRAS DE DRENAJE</v>
          </cell>
          <cell r="K3627" t="str">
            <v>Box culverts a construir (3.0 x 3.0)</v>
          </cell>
        </row>
        <row r="3628">
          <cell r="G3628" t="str">
            <v>50004500015</v>
          </cell>
          <cell r="H3628" t="str">
            <v>C.VIT.V.N.1304/02.22.007</v>
          </cell>
          <cell r="I3628" t="str">
            <v>_07</v>
          </cell>
          <cell r="J3628" t="str">
            <v>OBRAS DE DRENAJE</v>
          </cell>
          <cell r="K3628" t="str">
            <v>Concreto 28 mpa aletas y cabezales</v>
          </cell>
        </row>
        <row r="3629">
          <cell r="G3629" t="str">
            <v>50004500016</v>
          </cell>
          <cell r="H3629" t="str">
            <v>C.VIT.V.N.1304/02.22.007</v>
          </cell>
          <cell r="I3629" t="str">
            <v>_07</v>
          </cell>
          <cell r="J3629" t="str">
            <v>OBRAS DE DRENAJE</v>
          </cell>
          <cell r="K3629" t="str">
            <v>Concreto 28 mpa ampliación de box</v>
          </cell>
        </row>
        <row r="3630">
          <cell r="G3630" t="str">
            <v>50004500017</v>
          </cell>
          <cell r="H3630" t="str">
            <v>C.VIT.V.N.1304/02.22.007</v>
          </cell>
          <cell r="I3630" t="str">
            <v>_07</v>
          </cell>
          <cell r="J3630" t="str">
            <v>OBRAS DE DRENAJE</v>
          </cell>
          <cell r="K3630" t="str">
            <v>Concreto ciclópeo</v>
          </cell>
        </row>
        <row r="3631">
          <cell r="G3631" t="str">
            <v>50004500018</v>
          </cell>
          <cell r="H3631" t="str">
            <v>C.VIT.V.N.1304/02.22.007</v>
          </cell>
          <cell r="I3631" t="str">
            <v>_07</v>
          </cell>
          <cell r="J3631" t="str">
            <v>OBRAS DE DRENAJE</v>
          </cell>
          <cell r="K3631" t="str">
            <v>Concreto para bordillos</v>
          </cell>
        </row>
        <row r="3632">
          <cell r="G3632" t="str">
            <v>50004500019</v>
          </cell>
          <cell r="H3632" t="str">
            <v>C.VIT.V.N.1304/02.22.007</v>
          </cell>
          <cell r="I3632" t="str">
            <v>_07</v>
          </cell>
          <cell r="J3632" t="str">
            <v>OBRAS DE DRENAJE</v>
          </cell>
          <cell r="K3632" t="str">
            <v>Acero de refuerzo aletas,  cabezales,</v>
          </cell>
        </row>
        <row r="3633">
          <cell r="G3633" t="str">
            <v>50004500020</v>
          </cell>
          <cell r="H3633" t="str">
            <v>C.VIT.V.N.1304/02.22.007</v>
          </cell>
          <cell r="I3633" t="str">
            <v>_07</v>
          </cell>
          <cell r="J3633" t="str">
            <v>OBRAS DE DRENAJE</v>
          </cell>
          <cell r="K3633" t="str">
            <v>Corte para ampliación de estructuras de</v>
          </cell>
        </row>
        <row r="3634">
          <cell r="G3634" t="str">
            <v>50004500021</v>
          </cell>
          <cell r="H3634" t="str">
            <v>C.VIT.V.N.1304/02.22.007</v>
          </cell>
          <cell r="I3634" t="str">
            <v>_07</v>
          </cell>
          <cell r="J3634" t="str">
            <v>OBRAS DE DRENAJE</v>
          </cell>
          <cell r="K3634" t="str">
            <v>Concreto para solados</v>
          </cell>
        </row>
        <row r="3635">
          <cell r="G3635" t="str">
            <v>50004500022</v>
          </cell>
          <cell r="H3635" t="str">
            <v>C.VIT.V.N.1304/02.22.007</v>
          </cell>
          <cell r="I3635" t="str">
            <v>_07</v>
          </cell>
          <cell r="J3635" t="str">
            <v>OBRAS DE DRENAJE</v>
          </cell>
          <cell r="K3635" t="str">
            <v>Excavaciones</v>
          </cell>
        </row>
        <row r="3636">
          <cell r="G3636" t="str">
            <v>50004500023</v>
          </cell>
          <cell r="H3636" t="str">
            <v>C.VIT.V.N.1304/02.22.007</v>
          </cell>
          <cell r="I3636" t="str">
            <v>_07</v>
          </cell>
          <cell r="J3636" t="str">
            <v>OBRAS DE DRENAJE</v>
          </cell>
          <cell r="K3636" t="str">
            <v>Excavacion manual</v>
          </cell>
        </row>
        <row r="3637">
          <cell r="G3637" t="str">
            <v>50004500024</v>
          </cell>
          <cell r="H3637" t="str">
            <v>C.VIT.V.N.1304/02.22.007</v>
          </cell>
          <cell r="I3637" t="str">
            <v>_07</v>
          </cell>
          <cell r="J3637" t="str">
            <v>OBRAS DE DRENAJE</v>
          </cell>
          <cell r="K3637" t="str">
            <v>Entibado</v>
          </cell>
        </row>
        <row r="3638">
          <cell r="G3638" t="str">
            <v>50004500025</v>
          </cell>
          <cell r="H3638" t="str">
            <v>C.VIT.V.N.1304/02.22.007</v>
          </cell>
          <cell r="I3638" t="str">
            <v>_07</v>
          </cell>
          <cell r="J3638" t="str">
            <v>OBRAS DE DRENAJE</v>
          </cell>
          <cell r="K3638" t="str">
            <v>Rellenos</v>
          </cell>
        </row>
        <row r="3639">
          <cell r="G3639" t="str">
            <v>50004500026</v>
          </cell>
          <cell r="H3639" t="str">
            <v>C.VIT.V.N.1304/02.22.007</v>
          </cell>
          <cell r="I3639" t="str">
            <v>_07</v>
          </cell>
          <cell r="J3639" t="str">
            <v>OBRAS DE DRENAJE</v>
          </cell>
          <cell r="K3639" t="str">
            <v>Atraque de tubería</v>
          </cell>
        </row>
        <row r="3640">
          <cell r="G3640" t="str">
            <v>50004500027</v>
          </cell>
          <cell r="H3640" t="str">
            <v>C.VIT.V.N.1304/02.22.007</v>
          </cell>
          <cell r="I3640" t="str">
            <v>_07</v>
          </cell>
          <cell r="J3640" t="str">
            <v>OBRAS DE DRENAJE</v>
          </cell>
          <cell r="K3640" t="str">
            <v>Transporte de excavaciones</v>
          </cell>
        </row>
        <row r="3641">
          <cell r="G3641" t="str">
            <v>50004500028</v>
          </cell>
          <cell r="H3641" t="str">
            <v>C.VIT.V.N.1304/02.22.007</v>
          </cell>
          <cell r="I3641" t="str">
            <v>_07</v>
          </cell>
          <cell r="J3641" t="str">
            <v>OBRAS DE DRENAJE</v>
          </cell>
          <cell r="K3641" t="str">
            <v>Transporte material de rellenos</v>
          </cell>
        </row>
        <row r="3642">
          <cell r="G3642" t="str">
            <v>50004500029</v>
          </cell>
          <cell r="H3642" t="str">
            <v>C.VIT.V.N.1304/02.22.007</v>
          </cell>
          <cell r="I3642" t="str">
            <v>_07</v>
          </cell>
          <cell r="J3642" t="str">
            <v>OBRAS DE DRENAJE</v>
          </cell>
          <cell r="K3642" t="str">
            <v>Transporte de concretos</v>
          </cell>
        </row>
        <row r="3643">
          <cell r="G3643" t="str">
            <v>50004510001</v>
          </cell>
          <cell r="H3643" t="str">
            <v>C.VIT.V.N.1304/02.22.008</v>
          </cell>
          <cell r="I3643" t="str">
            <v>_08</v>
          </cell>
          <cell r="J3643" t="str">
            <v>ADECUACION DE DEPOSITOS</v>
          </cell>
          <cell r="K3643" t="str">
            <v>Obras de adecuación de depósitos</v>
          </cell>
        </row>
        <row r="3644">
          <cell r="G3644" t="str">
            <v>50004520001</v>
          </cell>
          <cell r="H3644" t="str">
            <v>C.VIT.V.N.1304/02.22.009</v>
          </cell>
          <cell r="I3644" t="str">
            <v>_09</v>
          </cell>
          <cell r="J3644" t="str">
            <v>OBRAS DE ARTE MAYORES</v>
          </cell>
          <cell r="K3644" t="str">
            <v>Hito 47A 8</v>
          </cell>
        </row>
        <row r="3645">
          <cell r="G3645" t="str">
            <v>50004520002</v>
          </cell>
          <cell r="H3645" t="str">
            <v>C.VIT.V.N.1304/02.22.009</v>
          </cell>
          <cell r="I3645" t="str">
            <v>_09</v>
          </cell>
          <cell r="J3645" t="str">
            <v>OBRAS DE ARTE MAYORES</v>
          </cell>
          <cell r="K3645" t="str">
            <v>Demolición de estructuras</v>
          </cell>
        </row>
        <row r="3646">
          <cell r="G3646" t="str">
            <v>50004520003</v>
          </cell>
          <cell r="H3646" t="str">
            <v>C.VIT.V.N.1304/02.22.009</v>
          </cell>
          <cell r="I3646" t="str">
            <v>_09</v>
          </cell>
          <cell r="J3646" t="str">
            <v>OBRAS DE ARTE MAYORES</v>
          </cell>
          <cell r="K3646" t="str">
            <v>Retiro de baranda metálica</v>
          </cell>
        </row>
        <row r="3647">
          <cell r="G3647" t="str">
            <v>50004520004</v>
          </cell>
          <cell r="H3647" t="str">
            <v>C.VIT.V.N.1304/02.22.009</v>
          </cell>
          <cell r="I3647" t="str">
            <v>_09</v>
          </cell>
          <cell r="J3647" t="str">
            <v>OBRAS DE ARTE MAYORES</v>
          </cell>
          <cell r="K3647" t="str">
            <v>Mantenimiento y protección de baranda me</v>
          </cell>
        </row>
        <row r="3648">
          <cell r="G3648" t="str">
            <v>50004520005</v>
          </cell>
          <cell r="H3648" t="str">
            <v>C.VIT.V.N.1304/02.22.009</v>
          </cell>
          <cell r="I3648" t="str">
            <v>_09</v>
          </cell>
          <cell r="J3648" t="str">
            <v>OBRAS DE ARTE MAYORES</v>
          </cell>
          <cell r="K3648" t="str">
            <v>Concreto 35mpa vigas postensadas</v>
          </cell>
        </row>
        <row r="3649">
          <cell r="G3649" t="str">
            <v>50004520006</v>
          </cell>
          <cell r="H3649" t="str">
            <v>C.VIT.V.N.1304/02.22.009</v>
          </cell>
          <cell r="I3649" t="str">
            <v>_09</v>
          </cell>
          <cell r="J3649" t="str">
            <v>OBRAS DE ARTE MAYORES</v>
          </cell>
          <cell r="K3649" t="str">
            <v>Izaje de vigas</v>
          </cell>
        </row>
        <row r="3650">
          <cell r="G3650" t="str">
            <v>50004520007</v>
          </cell>
          <cell r="H3650" t="str">
            <v>C.VIT.V.N.1304/02.22.009</v>
          </cell>
          <cell r="I3650" t="str">
            <v>_09</v>
          </cell>
          <cell r="J3650" t="str">
            <v>OBRAS DE ARTE MAYORES</v>
          </cell>
          <cell r="K3650" t="str">
            <v>Concreto 28mpa vigas y riostras reforzad</v>
          </cell>
        </row>
        <row r="3651">
          <cell r="G3651" t="str">
            <v>50004520008</v>
          </cell>
          <cell r="H3651" t="str">
            <v>C.VIT.V.N.1304/02.22.009</v>
          </cell>
          <cell r="I3651" t="str">
            <v>_09</v>
          </cell>
          <cell r="J3651" t="str">
            <v>OBRAS DE ARTE MAYORES</v>
          </cell>
          <cell r="K3651" t="str">
            <v>Concreto 28mpa tablero</v>
          </cell>
        </row>
        <row r="3652">
          <cell r="G3652" t="str">
            <v>50004520009</v>
          </cell>
          <cell r="H3652" t="str">
            <v>C.VIT.V.N.1304/02.22.009</v>
          </cell>
          <cell r="I3652" t="str">
            <v>_09</v>
          </cell>
          <cell r="J3652" t="str">
            <v>OBRAS DE ARTE MAYORES</v>
          </cell>
          <cell r="K3652" t="str">
            <v>Acero estructural perfiles astm a-36</v>
          </cell>
        </row>
        <row r="3653">
          <cell r="G3653" t="str">
            <v>50004520010</v>
          </cell>
          <cell r="H3653" t="str">
            <v>C.VIT.V.N.1304/02.22.009</v>
          </cell>
          <cell r="I3653" t="str">
            <v>_09</v>
          </cell>
          <cell r="J3653" t="str">
            <v>OBRAS DE ARTE MAYORES</v>
          </cell>
          <cell r="K3653" t="str">
            <v>Acero estructural láminas astm a588</v>
          </cell>
        </row>
        <row r="3654">
          <cell r="G3654" t="str">
            <v>50004520011</v>
          </cell>
          <cell r="H3654" t="str">
            <v>C.VIT.V.N.1304/02.22.009</v>
          </cell>
          <cell r="I3654" t="str">
            <v>_09</v>
          </cell>
          <cell r="J3654" t="str">
            <v>OBRAS DE ARTE MAYORES</v>
          </cell>
          <cell r="K3654" t="str">
            <v>Soldadura</v>
          </cell>
        </row>
        <row r="3655">
          <cell r="G3655" t="str">
            <v>50004520012</v>
          </cell>
          <cell r="H3655" t="str">
            <v>C.VIT.V.N.1304/02.22.009</v>
          </cell>
          <cell r="I3655" t="str">
            <v>_09</v>
          </cell>
          <cell r="J3655" t="str">
            <v>OBRAS DE ARTE MAYORES</v>
          </cell>
          <cell r="K3655" t="str">
            <v>Acero de refuerzo vigas postensadas, re</v>
          </cell>
        </row>
        <row r="3656">
          <cell r="G3656" t="str">
            <v>50004520013</v>
          </cell>
          <cell r="H3656" t="str">
            <v>C.VIT.V.N.1304/02.22.009</v>
          </cell>
          <cell r="I3656" t="str">
            <v>_09</v>
          </cell>
          <cell r="J3656" t="str">
            <v>OBRAS DE ARTE MAYORES</v>
          </cell>
          <cell r="K3656" t="str">
            <v>Acero para postensado fu=1900mpa</v>
          </cell>
        </row>
        <row r="3657">
          <cell r="G3657" t="str">
            <v>50004520014</v>
          </cell>
          <cell r="H3657" t="str">
            <v>C.VIT.V.N.1304/02.22.009</v>
          </cell>
          <cell r="I3657" t="str">
            <v>_09</v>
          </cell>
          <cell r="J3657" t="str">
            <v>OBRAS DE ARTE MAYORES</v>
          </cell>
          <cell r="K3657" t="str">
            <v>Concreto 21mpa opción parapeto</v>
          </cell>
        </row>
        <row r="3658">
          <cell r="G3658" t="str">
            <v>50004520015</v>
          </cell>
          <cell r="H3658" t="str">
            <v>C.VIT.V.N.1304/02.22.009</v>
          </cell>
          <cell r="I3658" t="str">
            <v>_09</v>
          </cell>
          <cell r="J3658" t="str">
            <v>OBRAS DE ARTE MAYORES</v>
          </cell>
          <cell r="K3658" t="str">
            <v>Acero de refuerzo opción parapeto fy=420</v>
          </cell>
        </row>
        <row r="3659">
          <cell r="G3659" t="str">
            <v>50004520016</v>
          </cell>
          <cell r="H3659" t="str">
            <v>C.VIT.V.N.1304/02.22.009</v>
          </cell>
          <cell r="I3659" t="str">
            <v>_09</v>
          </cell>
          <cell r="J3659" t="str">
            <v>OBRAS DE ARTE MAYORES</v>
          </cell>
          <cell r="K3659" t="str">
            <v>Acero estructural opción baranda metálic</v>
          </cell>
        </row>
        <row r="3660">
          <cell r="G3660" t="str">
            <v>50004520017</v>
          </cell>
          <cell r="H3660" t="str">
            <v>C.VIT.V.N.1304/02.22.009</v>
          </cell>
          <cell r="I3660" t="str">
            <v>_09</v>
          </cell>
          <cell r="J3660" t="str">
            <v>OBRAS DE ARTE MAYORES</v>
          </cell>
          <cell r="K3660" t="str">
            <v>Neopreno reforzado dureza 60</v>
          </cell>
        </row>
        <row r="3661">
          <cell r="G3661" t="str">
            <v>50004520018</v>
          </cell>
          <cell r="H3661" t="str">
            <v>C.VIT.V.N.1304/02.22.009</v>
          </cell>
          <cell r="I3661" t="str">
            <v>_09</v>
          </cell>
          <cell r="J3661" t="str">
            <v>OBRAS DE ARTE MAYORES</v>
          </cell>
          <cell r="K3661" t="str">
            <v>Junta de dilatación vsl tx-50</v>
          </cell>
        </row>
        <row r="3662">
          <cell r="G3662" t="str">
            <v>50004520019</v>
          </cell>
          <cell r="H3662" t="str">
            <v>C.VIT.V.N.1304/02.22.009</v>
          </cell>
          <cell r="I3662" t="str">
            <v>_09</v>
          </cell>
          <cell r="J3662" t="str">
            <v>OBRAS DE ARTE MAYORES</v>
          </cell>
          <cell r="K3662" t="str">
            <v>Junta de dilatación vsl tx-75</v>
          </cell>
        </row>
        <row r="3663">
          <cell r="G3663" t="str">
            <v>50004520020</v>
          </cell>
          <cell r="H3663" t="str">
            <v>C.VIT.V.N.1304/02.22.009</v>
          </cell>
          <cell r="I3663" t="str">
            <v>_09</v>
          </cell>
          <cell r="J3663" t="str">
            <v>OBRAS DE ARTE MAYORES</v>
          </cell>
          <cell r="K3663" t="str">
            <v>Capa de rodadura e=0.05m</v>
          </cell>
        </row>
        <row r="3664">
          <cell r="G3664" t="str">
            <v>50004520021</v>
          </cell>
          <cell r="H3664" t="str">
            <v>C.VIT.V.N.1304/02.22.009</v>
          </cell>
          <cell r="I3664" t="str">
            <v>_09</v>
          </cell>
          <cell r="J3664" t="str">
            <v>OBRAS DE ARTE MAYORES</v>
          </cell>
          <cell r="K3664" t="str">
            <v>Concreto 24.5mpa zapata estribos</v>
          </cell>
        </row>
        <row r="3665">
          <cell r="G3665" t="str">
            <v>50004520022</v>
          </cell>
          <cell r="H3665" t="str">
            <v>C.VIT.V.N.1304/02.22.009</v>
          </cell>
          <cell r="I3665" t="str">
            <v>_09</v>
          </cell>
          <cell r="J3665" t="str">
            <v>OBRAS DE ARTE MAYORES</v>
          </cell>
          <cell r="K3665" t="str">
            <v>Concreto 21mpa vástago estribos</v>
          </cell>
        </row>
        <row r="3666">
          <cell r="G3666" t="str">
            <v>50004520023</v>
          </cell>
          <cell r="H3666" t="str">
            <v>C.VIT.V.N.1304/02.22.009</v>
          </cell>
          <cell r="I3666" t="str">
            <v>_09</v>
          </cell>
          <cell r="J3666" t="str">
            <v>OBRAS DE ARTE MAYORES</v>
          </cell>
          <cell r="K3666" t="str">
            <v>Concreto 21mpa aletas estribos</v>
          </cell>
        </row>
        <row r="3667">
          <cell r="G3667" t="str">
            <v>50004520024</v>
          </cell>
          <cell r="H3667" t="str">
            <v>C.VIT.V.N.1304/02.22.009</v>
          </cell>
          <cell r="I3667" t="str">
            <v>_09</v>
          </cell>
          <cell r="J3667" t="str">
            <v>OBRAS DE ARTE MAYORES</v>
          </cell>
          <cell r="K3667" t="str">
            <v>Concreto 24.5mpa para estribos y aletas</v>
          </cell>
        </row>
        <row r="3668">
          <cell r="G3668" t="str">
            <v>50004520025</v>
          </cell>
          <cell r="H3668" t="str">
            <v>C.VIT.V.N.1304/02.22.009</v>
          </cell>
          <cell r="I3668" t="str">
            <v>_09</v>
          </cell>
          <cell r="J3668" t="str">
            <v>OBRAS DE ARTE MAYORES</v>
          </cell>
          <cell r="K3668" t="str">
            <v>Concreto 21mpa losas de aproximación</v>
          </cell>
        </row>
        <row r="3669">
          <cell r="G3669" t="str">
            <v>50004520026</v>
          </cell>
          <cell r="H3669" t="str">
            <v>C.VIT.V.N.1304/02.22.009</v>
          </cell>
          <cell r="I3669" t="str">
            <v>_09</v>
          </cell>
          <cell r="J3669" t="str">
            <v>OBRAS DE ARTE MAYORES</v>
          </cell>
          <cell r="K3669" t="str">
            <v>Concreto 28mpa box-culvert</v>
          </cell>
        </row>
        <row r="3670">
          <cell r="G3670" t="str">
            <v>50004520027</v>
          </cell>
          <cell r="H3670" t="str">
            <v>C.VIT.V.N.1304/02.22.009</v>
          </cell>
          <cell r="I3670" t="str">
            <v>_09</v>
          </cell>
          <cell r="J3670" t="str">
            <v>OBRAS DE ARTE MAYORES</v>
          </cell>
          <cell r="K3670" t="str">
            <v>Concreto 21mpa dados de pilotes</v>
          </cell>
        </row>
        <row r="3671">
          <cell r="G3671" t="str">
            <v>50004520028</v>
          </cell>
          <cell r="H3671" t="str">
            <v>C.VIT.V.N.1304/02.22.009</v>
          </cell>
          <cell r="I3671" t="str">
            <v>_09</v>
          </cell>
          <cell r="J3671" t="str">
            <v>OBRAS DE ARTE MAYORES</v>
          </cell>
          <cell r="K3671" t="str">
            <v>Concreto 28mpa pilas</v>
          </cell>
        </row>
        <row r="3672">
          <cell r="G3672" t="str">
            <v>50004520029</v>
          </cell>
          <cell r="H3672" t="str">
            <v>C.VIT.V.N.1304/02.22.009</v>
          </cell>
          <cell r="I3672" t="str">
            <v>_09</v>
          </cell>
          <cell r="J3672" t="str">
            <v>OBRAS DE ARTE MAYORES</v>
          </cell>
          <cell r="K3672" t="str">
            <v>Plataforma piloteadora</v>
          </cell>
        </row>
        <row r="3673">
          <cell r="G3673" t="str">
            <v>50004520030</v>
          </cell>
          <cell r="H3673" t="str">
            <v>C.VIT.V.N.1304/02.22.009</v>
          </cell>
          <cell r="I3673" t="str">
            <v>_09</v>
          </cell>
          <cell r="J3673" t="str">
            <v>OBRAS DE ARTE MAYORES</v>
          </cell>
          <cell r="K3673" t="str">
            <v>Pilote  d=0.5m (excavación + concreto)</v>
          </cell>
        </row>
        <row r="3674">
          <cell r="G3674" t="str">
            <v>50004520031</v>
          </cell>
          <cell r="H3674" t="str">
            <v>C.VIT.V.N.1304/02.22.009</v>
          </cell>
          <cell r="I3674" t="str">
            <v>_09</v>
          </cell>
          <cell r="J3674" t="str">
            <v>OBRAS DE ARTE MAYORES</v>
          </cell>
          <cell r="K3674" t="str">
            <v>Pilote  d=1m (excavación + concreto)</v>
          </cell>
        </row>
        <row r="3675">
          <cell r="G3675" t="str">
            <v>50004520032</v>
          </cell>
          <cell r="H3675" t="str">
            <v>C.VIT.V.N.1304/02.22.009</v>
          </cell>
          <cell r="I3675" t="str">
            <v>_09</v>
          </cell>
          <cell r="J3675" t="str">
            <v>OBRAS DE ARTE MAYORES</v>
          </cell>
          <cell r="K3675" t="str">
            <v>Acero de refuerzo pilotes fy=420mpa</v>
          </cell>
        </row>
        <row r="3676">
          <cell r="G3676" t="str">
            <v>50004520033</v>
          </cell>
          <cell r="H3676" t="str">
            <v>C.VIT.V.N.1304/02.22.009</v>
          </cell>
          <cell r="I3676" t="str">
            <v>_09</v>
          </cell>
          <cell r="J3676" t="str">
            <v>OBRAS DE ARTE MAYORES</v>
          </cell>
          <cell r="K3676" t="str">
            <v>Concreto 28mpa vigas cabezales</v>
          </cell>
        </row>
        <row r="3677">
          <cell r="G3677" t="str">
            <v>50004520034</v>
          </cell>
          <cell r="H3677" t="str">
            <v>C.VIT.V.N.1304/02.22.009</v>
          </cell>
          <cell r="I3677" t="str">
            <v>_09</v>
          </cell>
          <cell r="J3677" t="str">
            <v>OBRAS DE ARTE MAYORES</v>
          </cell>
          <cell r="K3677" t="str">
            <v>Concreto 17.5mpa solados</v>
          </cell>
        </row>
        <row r="3678">
          <cell r="G3678" t="str">
            <v>50004520035</v>
          </cell>
          <cell r="H3678" t="str">
            <v>C.VIT.V.N.1304/02.22.009</v>
          </cell>
          <cell r="I3678" t="str">
            <v>_09</v>
          </cell>
          <cell r="J3678" t="str">
            <v>OBRAS DE ARTE MAYORES</v>
          </cell>
          <cell r="K3678" t="str">
            <v>Acero de refuerzo estribos, aletas y lo</v>
          </cell>
        </row>
        <row r="3679">
          <cell r="G3679" t="str">
            <v>50004520036</v>
          </cell>
          <cell r="H3679" t="str">
            <v>C.VIT.V.N.1304/02.22.009</v>
          </cell>
          <cell r="I3679" t="str">
            <v>_09</v>
          </cell>
          <cell r="J3679" t="str">
            <v>OBRAS DE ARTE MAYORES</v>
          </cell>
          <cell r="K3679" t="str">
            <v>Acero de refuerzo box-culvert fy=420mpa</v>
          </cell>
        </row>
        <row r="3680">
          <cell r="G3680" t="str">
            <v>50004520037</v>
          </cell>
          <cell r="H3680" t="str">
            <v>C.VIT.V.N.1304/02.22.009</v>
          </cell>
          <cell r="I3680" t="str">
            <v>_09</v>
          </cell>
          <cell r="J3680" t="str">
            <v>OBRAS DE ARTE MAYORES</v>
          </cell>
          <cell r="K3680" t="str">
            <v>Reparación protección de concreto</v>
          </cell>
        </row>
        <row r="3681">
          <cell r="G3681" t="str">
            <v>50004520038</v>
          </cell>
          <cell r="H3681" t="str">
            <v>C.VIT.V.N.1304/02.22.009</v>
          </cell>
          <cell r="I3681" t="str">
            <v>_09</v>
          </cell>
          <cell r="J3681" t="str">
            <v>OBRAS DE ARTE MAYORES</v>
          </cell>
          <cell r="K3681" t="str">
            <v>Protección talud</v>
          </cell>
        </row>
        <row r="3682">
          <cell r="G3682" t="str">
            <v>50004520039</v>
          </cell>
          <cell r="H3682" t="str">
            <v>C.VIT.V.N.1304/02.22.009</v>
          </cell>
          <cell r="I3682" t="str">
            <v>_09</v>
          </cell>
          <cell r="J3682" t="str">
            <v>OBRAS DE ARTE MAYORES</v>
          </cell>
          <cell r="K3682" t="str">
            <v>Junta de expansión asfáltica (incluye re</v>
          </cell>
        </row>
        <row r="3683">
          <cell r="G3683" t="str">
            <v>50004520040</v>
          </cell>
          <cell r="H3683" t="str">
            <v>C.VIT.V.N.1304/02.22.009</v>
          </cell>
          <cell r="I3683" t="str">
            <v>_09</v>
          </cell>
          <cell r="J3683" t="str">
            <v>OBRAS DE ARTE MAYORES</v>
          </cell>
          <cell r="K3683" t="str">
            <v>Inyección de fisuras</v>
          </cell>
        </row>
        <row r="3684">
          <cell r="G3684" t="str">
            <v>50004520041</v>
          </cell>
          <cell r="H3684" t="str">
            <v>C.VIT.V.N.1304/02.22.009</v>
          </cell>
          <cell r="I3684" t="str">
            <v>_09</v>
          </cell>
          <cell r="J3684" t="str">
            <v>OBRAS DE ARTE MAYORES</v>
          </cell>
          <cell r="K3684" t="str">
            <v>Anclaje epóxico</v>
          </cell>
        </row>
        <row r="3685">
          <cell r="G3685" t="str">
            <v>50004520042</v>
          </cell>
          <cell r="H3685" t="str">
            <v>C.VIT.V.N.1304/02.22.009</v>
          </cell>
          <cell r="I3685" t="str">
            <v>_09</v>
          </cell>
          <cell r="J3685" t="str">
            <v>OBRAS DE ARTE MAYORES</v>
          </cell>
          <cell r="K3685" t="str">
            <v>Reforzamiento de tablero</v>
          </cell>
        </row>
        <row r="3686">
          <cell r="G3686" t="str">
            <v>50004520043</v>
          </cell>
          <cell r="H3686" t="str">
            <v>C.VIT.V.N.1304/02.22.009</v>
          </cell>
          <cell r="I3686" t="str">
            <v>_09</v>
          </cell>
          <cell r="J3686" t="str">
            <v>OBRAS DE ARTE MAYORES</v>
          </cell>
          <cell r="K3686" t="str">
            <v>Reforzamiento de vigas</v>
          </cell>
        </row>
        <row r="3687">
          <cell r="G3687" t="str">
            <v>50004520044</v>
          </cell>
          <cell r="H3687" t="str">
            <v>C.VIT.V.N.1304/02.22.009</v>
          </cell>
          <cell r="I3687" t="str">
            <v>_09</v>
          </cell>
          <cell r="J3687" t="str">
            <v>OBRAS DE ARTE MAYORES</v>
          </cell>
          <cell r="K3687" t="str">
            <v>Drenajes (incluye rejilla)</v>
          </cell>
        </row>
        <row r="3688">
          <cell r="G3688" t="str">
            <v>50004520045</v>
          </cell>
          <cell r="H3688" t="str">
            <v>C.VIT.V.N.1304/02.22.009</v>
          </cell>
          <cell r="I3688" t="str">
            <v>_09</v>
          </cell>
          <cell r="J3688" t="str">
            <v>OBRAS DE ARTE MAYORES</v>
          </cell>
          <cell r="K3688" t="str">
            <v>Concreto ciclópeo</v>
          </cell>
        </row>
        <row r="3689">
          <cell r="G3689" t="str">
            <v>50004520046</v>
          </cell>
          <cell r="H3689" t="str">
            <v>C.VIT.V.N.1304/02.22.009</v>
          </cell>
          <cell r="I3689" t="str">
            <v>_09</v>
          </cell>
          <cell r="J3689" t="str">
            <v>OBRAS DE ARTE MAYORES</v>
          </cell>
          <cell r="K3689" t="str">
            <v>Concreto socavación</v>
          </cell>
        </row>
        <row r="3690">
          <cell r="G3690" t="str">
            <v>50004520047</v>
          </cell>
          <cell r="H3690" t="str">
            <v>C.VIT.V.N.1304/02.22.009</v>
          </cell>
          <cell r="I3690" t="str">
            <v>_09</v>
          </cell>
          <cell r="J3690" t="str">
            <v>OBRAS DE ARTE MAYORES</v>
          </cell>
          <cell r="K3690" t="str">
            <v>Concreto fluído</v>
          </cell>
        </row>
        <row r="3691">
          <cell r="G3691" t="str">
            <v>50004520048</v>
          </cell>
          <cell r="H3691" t="str">
            <v>C.VIT.V.N.1304/02.22.009</v>
          </cell>
          <cell r="I3691" t="str">
            <v>_09</v>
          </cell>
          <cell r="J3691" t="str">
            <v>OBRAS DE ARTE MAYORES</v>
          </cell>
          <cell r="K3691" t="str">
            <v>Gateo de vigas (por unidad de apoyo)</v>
          </cell>
        </row>
        <row r="3692">
          <cell r="G3692" t="str">
            <v>50004520049</v>
          </cell>
          <cell r="H3692" t="str">
            <v>C.VIT.V.N.1304/02.22.009</v>
          </cell>
          <cell r="I3692" t="str">
            <v>_09</v>
          </cell>
          <cell r="J3692" t="str">
            <v>OBRAS DE ARTE MAYORES</v>
          </cell>
          <cell r="K3692" t="str">
            <v>Excavación</v>
          </cell>
        </row>
        <row r="3693">
          <cell r="G3693" t="str">
            <v>50004520050</v>
          </cell>
          <cell r="H3693" t="str">
            <v>C.VIT.V.N.1304/02.22.009</v>
          </cell>
          <cell r="I3693" t="str">
            <v>_09</v>
          </cell>
          <cell r="J3693" t="str">
            <v>OBRAS DE ARTE MAYORES</v>
          </cell>
          <cell r="K3693" t="str">
            <v>Relleno</v>
          </cell>
        </row>
        <row r="3694">
          <cell r="G3694" t="str">
            <v>50004520051</v>
          </cell>
          <cell r="H3694" t="str">
            <v>C.VIT.V.N.1304/02.22.009</v>
          </cell>
          <cell r="I3694" t="str">
            <v>_09</v>
          </cell>
          <cell r="J3694" t="str">
            <v>OBRAS DE ARTE MAYORES</v>
          </cell>
          <cell r="K3694" t="str">
            <v>Vadeo</v>
          </cell>
        </row>
        <row r="3695">
          <cell r="G3695" t="str">
            <v>50004520052</v>
          </cell>
          <cell r="H3695" t="str">
            <v>C.VIT.V.N.1304/02.22.009</v>
          </cell>
          <cell r="I3695" t="str">
            <v>_09</v>
          </cell>
          <cell r="J3695" t="str">
            <v>OBRAS DE ARTE MAYORES</v>
          </cell>
          <cell r="K3695" t="str">
            <v>Manejo de aguas</v>
          </cell>
        </row>
        <row r="3696">
          <cell r="G3696" t="str">
            <v>50004520053</v>
          </cell>
          <cell r="H3696" t="str">
            <v>C.VIT.V.N.1304/02.22.009</v>
          </cell>
          <cell r="I3696" t="str">
            <v>_09</v>
          </cell>
          <cell r="J3696" t="str">
            <v>OBRAS DE ARTE MAYORES</v>
          </cell>
          <cell r="K3696" t="str">
            <v>Transporte de excavaciones</v>
          </cell>
        </row>
        <row r="3697">
          <cell r="G3697" t="str">
            <v>50004520054</v>
          </cell>
          <cell r="H3697" t="str">
            <v>C.VIT.V.N.1304/02.22.009</v>
          </cell>
          <cell r="I3697" t="str">
            <v>_09</v>
          </cell>
          <cell r="J3697" t="str">
            <v>OBRAS DE ARTE MAYORES</v>
          </cell>
          <cell r="K3697" t="str">
            <v>Transporte material de rellenos</v>
          </cell>
        </row>
        <row r="3698">
          <cell r="G3698" t="str">
            <v>50004520055</v>
          </cell>
          <cell r="H3698" t="str">
            <v>C.VIT.V.N.1304/02.22.009</v>
          </cell>
          <cell r="I3698" t="str">
            <v>_09</v>
          </cell>
          <cell r="J3698" t="str">
            <v>OBRAS DE ARTE MAYORES</v>
          </cell>
          <cell r="K3698" t="str">
            <v>Transporte de concretos</v>
          </cell>
        </row>
        <row r="3699">
          <cell r="G3699" t="str">
            <v>50004520056</v>
          </cell>
          <cell r="H3699" t="str">
            <v>C.VIT.V.N.1304/02.22.009</v>
          </cell>
          <cell r="I3699" t="str">
            <v>_09</v>
          </cell>
          <cell r="J3699" t="str">
            <v>OBRAS DE ARTE MAYORES</v>
          </cell>
          <cell r="K3699" t="str">
            <v>Prueba de carga</v>
          </cell>
        </row>
        <row r="3700">
          <cell r="G3700" t="str">
            <v>50004520057</v>
          </cell>
          <cell r="H3700" t="str">
            <v>C.VIT.V.N.1304/02.22.009</v>
          </cell>
          <cell r="I3700" t="str">
            <v>_09</v>
          </cell>
          <cell r="J3700" t="str">
            <v>OBRAS DE ARTE MAYORES</v>
          </cell>
          <cell r="K3700" t="str">
            <v>Prueba dinamica pilotes</v>
          </cell>
        </row>
        <row r="3701">
          <cell r="G3701" t="str">
            <v>50004530001</v>
          </cell>
          <cell r="H3701" t="str">
            <v>C.VIT.V.N.1304/02.22.010</v>
          </cell>
          <cell r="I3701" t="str">
            <v>_10</v>
          </cell>
          <cell r="J3701" t="str">
            <v>TRASLADO DE REDES</v>
          </cell>
          <cell r="K3701" t="str">
            <v>Traslado de redes aereas</v>
          </cell>
        </row>
        <row r="3702">
          <cell r="G3702" t="str">
            <v>50004530002</v>
          </cell>
          <cell r="H3702" t="str">
            <v>C.VIT.V.N.1304/02.22.010</v>
          </cell>
          <cell r="I3702" t="str">
            <v>_10</v>
          </cell>
          <cell r="J3702" t="str">
            <v>TRASLADO DE REDES</v>
          </cell>
          <cell r="K3702" t="str">
            <v>Traslado de redes de acueducto</v>
          </cell>
        </row>
        <row r="3703">
          <cell r="G3703" t="str">
            <v>50004530003</v>
          </cell>
          <cell r="H3703" t="str">
            <v>C.VIT.V.N.1304/02.22.010</v>
          </cell>
          <cell r="I3703" t="str">
            <v>_10</v>
          </cell>
          <cell r="J3703" t="str">
            <v>TRASLADO DE REDES</v>
          </cell>
          <cell r="K3703" t="str">
            <v>Traslado de redes de secas</v>
          </cell>
        </row>
        <row r="3704">
          <cell r="G3704" t="str">
            <v>50004530004</v>
          </cell>
          <cell r="H3704" t="str">
            <v>C.VIT.V.N.1304/02.22.010</v>
          </cell>
          <cell r="I3704" t="str">
            <v>_10</v>
          </cell>
          <cell r="J3704" t="str">
            <v>TRASLADO DE REDES</v>
          </cell>
          <cell r="K3704" t="str">
            <v>Cruces en via para instalaciones de s.o.</v>
          </cell>
        </row>
        <row r="3705">
          <cell r="G3705" t="str">
            <v>50004540001</v>
          </cell>
          <cell r="H3705" t="str">
            <v>C.VIT.V.N.1304/02.23</v>
          </cell>
          <cell r="I3705">
            <v>0</v>
          </cell>
          <cell r="J3705">
            <v>0</v>
          </cell>
          <cell r="K3705" t="str">
            <v>Permisos ambientales PAGA</v>
          </cell>
        </row>
        <row r="3706">
          <cell r="G3706" t="str">
            <v>50004540002</v>
          </cell>
          <cell r="H3706" t="str">
            <v>C.VIT.V.N.1304/02.23</v>
          </cell>
          <cell r="I3706">
            <v>0</v>
          </cell>
          <cell r="K3706" t="str">
            <v>Entrega de predios (30%)</v>
          </cell>
        </row>
        <row r="3707">
          <cell r="G3707" t="str">
            <v>50004540003</v>
          </cell>
          <cell r="H3707" t="str">
            <v>C.VIT.V.N.1304/02.23</v>
          </cell>
          <cell r="I3707">
            <v>0</v>
          </cell>
          <cell r="K3707" t="str">
            <v>Plan de manejo de tráfico</v>
          </cell>
        </row>
        <row r="3708">
          <cell r="G3708" t="str">
            <v>50004540004</v>
          </cell>
          <cell r="H3708" t="str">
            <v>C.VIT.V.N.1304/02.23</v>
          </cell>
          <cell r="I3708">
            <v>0</v>
          </cell>
          <cell r="K3708" t="str">
            <v>Diseños</v>
          </cell>
        </row>
        <row r="3709">
          <cell r="G3709" t="str">
            <v>50004550001</v>
          </cell>
          <cell r="H3709" t="str">
            <v>C.VIT.V.N.1304/02.23.001</v>
          </cell>
          <cell r="I3709" t="str">
            <v>_01</v>
          </cell>
          <cell r="J3709" t="str">
            <v>EXCAVACIONES</v>
          </cell>
          <cell r="K3709" t="str">
            <v>Hito 34 1</v>
          </cell>
        </row>
        <row r="3710">
          <cell r="G3710" t="str">
            <v>50004550002</v>
          </cell>
          <cell r="H3710" t="str">
            <v>C.VIT.V.N.1304/02.23.001</v>
          </cell>
          <cell r="I3710" t="str">
            <v>_01</v>
          </cell>
          <cell r="J3710" t="str">
            <v>EXCAVACIONES</v>
          </cell>
          <cell r="K3710" t="str">
            <v>Cerca nueva</v>
          </cell>
        </row>
        <row r="3711">
          <cell r="G3711" t="str">
            <v>50004550003</v>
          </cell>
          <cell r="H3711" t="str">
            <v>C.VIT.V.N.1304/02.23.001</v>
          </cell>
          <cell r="I3711" t="str">
            <v>_01</v>
          </cell>
          <cell r="J3711" t="str">
            <v>EXCAVACIONES</v>
          </cell>
          <cell r="K3711" t="str">
            <v>Cerca viva</v>
          </cell>
        </row>
        <row r="3712">
          <cell r="G3712" t="str">
            <v>50004550004</v>
          </cell>
          <cell r="H3712" t="str">
            <v>C.VIT.V.N.1304/02.23.001</v>
          </cell>
          <cell r="I3712" t="str">
            <v>_01</v>
          </cell>
          <cell r="J3712" t="str">
            <v>EXCAVACIONES</v>
          </cell>
          <cell r="K3712" t="str">
            <v>Tala de árboles</v>
          </cell>
        </row>
        <row r="3713">
          <cell r="G3713" t="str">
            <v>50004550005</v>
          </cell>
          <cell r="H3713" t="str">
            <v>C.VIT.V.N.1304/02.23.001</v>
          </cell>
          <cell r="I3713" t="str">
            <v>_01</v>
          </cell>
          <cell r="J3713" t="str">
            <v>EXCAVACIONES</v>
          </cell>
          <cell r="K3713" t="str">
            <v>Retiro de tocones</v>
          </cell>
        </row>
        <row r="3714">
          <cell r="G3714" t="str">
            <v>50004550006</v>
          </cell>
          <cell r="H3714" t="str">
            <v>C.VIT.V.N.1304/02.23.001</v>
          </cell>
          <cell r="I3714" t="str">
            <v>_01</v>
          </cell>
          <cell r="J3714" t="str">
            <v>EXCAVACIONES</v>
          </cell>
          <cell r="K3714" t="str">
            <v>Descapote</v>
          </cell>
        </row>
        <row r="3715">
          <cell r="G3715" t="str">
            <v>50004550007</v>
          </cell>
          <cell r="H3715" t="str">
            <v>C.VIT.V.N.1304/02.23.001</v>
          </cell>
          <cell r="I3715" t="str">
            <v>_01</v>
          </cell>
          <cell r="J3715" t="str">
            <v>EXCAVACIONES</v>
          </cell>
          <cell r="K3715" t="str">
            <v>Cortes en material común</v>
          </cell>
        </row>
        <row r="3716">
          <cell r="G3716" t="str">
            <v>50004550008</v>
          </cell>
          <cell r="H3716" t="str">
            <v>C.VIT.V.N.1304/02.23.001</v>
          </cell>
          <cell r="I3716" t="str">
            <v>_01</v>
          </cell>
          <cell r="J3716" t="str">
            <v>EXCAVACIONES</v>
          </cell>
          <cell r="K3716" t="str">
            <v>Corte para ensanche de vía existente</v>
          </cell>
        </row>
        <row r="3717">
          <cell r="G3717" t="str">
            <v>50004550009</v>
          </cell>
          <cell r="H3717" t="str">
            <v>C.VIT.V.N.1304/02.23.001</v>
          </cell>
          <cell r="I3717" t="str">
            <v>_01</v>
          </cell>
          <cell r="J3717" t="str">
            <v>EXCAVACIONES</v>
          </cell>
          <cell r="K3717" t="str">
            <v>Cortes de la vía en roca blanda con ripp</v>
          </cell>
        </row>
        <row r="3718">
          <cell r="G3718" t="str">
            <v>50004550010</v>
          </cell>
          <cell r="H3718" t="str">
            <v>C.VIT.V.N.1304/02.23.001</v>
          </cell>
          <cell r="I3718" t="str">
            <v>_01</v>
          </cell>
          <cell r="J3718" t="str">
            <v>EXCAVACIONES</v>
          </cell>
          <cell r="K3718" t="str">
            <v>Cortes de la vía en roca fresca</v>
          </cell>
        </row>
        <row r="3719">
          <cell r="G3719" t="str">
            <v>50004550011</v>
          </cell>
          <cell r="H3719" t="str">
            <v>C.VIT.V.N.1304/02.23.001</v>
          </cell>
          <cell r="I3719" t="str">
            <v>_01</v>
          </cell>
          <cell r="J3719" t="str">
            <v>EXCAVACIONES</v>
          </cell>
          <cell r="K3719" t="str">
            <v>Demolición de carpeta para empalme con a</v>
          </cell>
        </row>
        <row r="3720">
          <cell r="G3720" t="str">
            <v>50004550012</v>
          </cell>
          <cell r="H3720" t="str">
            <v>C.VIT.V.N.1304/02.23.001</v>
          </cell>
          <cell r="I3720" t="str">
            <v>_01</v>
          </cell>
          <cell r="J3720" t="str">
            <v>EXCAVACIONES</v>
          </cell>
          <cell r="K3720" t="str">
            <v>Fresado</v>
          </cell>
        </row>
        <row r="3721">
          <cell r="G3721" t="str">
            <v>50004550013</v>
          </cell>
          <cell r="H3721" t="str">
            <v>C.VIT.V.N.1304/02.23.001</v>
          </cell>
          <cell r="I3721" t="str">
            <v>_01</v>
          </cell>
          <cell r="J3721" t="str">
            <v>EXCAVACIONES</v>
          </cell>
          <cell r="K3721" t="str">
            <v>Transporte de excavaciones</v>
          </cell>
        </row>
        <row r="3722">
          <cell r="G3722" t="str">
            <v>50004550014</v>
          </cell>
          <cell r="H3722" t="str">
            <v>C.VIT.V.N.1304/02.23.001</v>
          </cell>
          <cell r="I3722" t="str">
            <v>_01</v>
          </cell>
          <cell r="J3722" t="str">
            <v>EXCAVACIONES</v>
          </cell>
          <cell r="K3722" t="str">
            <v>Conformación de botaderos</v>
          </cell>
        </row>
        <row r="3723">
          <cell r="G3723" t="str">
            <v>50004550015</v>
          </cell>
          <cell r="H3723" t="str">
            <v>C.VIT.V.N.1304/02.23.001</v>
          </cell>
          <cell r="I3723" t="str">
            <v>_01</v>
          </cell>
          <cell r="J3723" t="str">
            <v>EXCAVACIONES</v>
          </cell>
          <cell r="K3723" t="str">
            <v>Compensacion forestal</v>
          </cell>
        </row>
        <row r="3724">
          <cell r="G3724" t="str">
            <v>50004560001</v>
          </cell>
          <cell r="H3724" t="str">
            <v>C.VIT.V.N.1304/02.23.002</v>
          </cell>
          <cell r="I3724" t="str">
            <v>_02</v>
          </cell>
          <cell r="J3724" t="str">
            <v>TERRAPLENES Y RELLENOS</v>
          </cell>
          <cell r="K3724" t="str">
            <v>Hito 34 2</v>
          </cell>
        </row>
        <row r="3725">
          <cell r="G3725" t="str">
            <v>50004560002</v>
          </cell>
          <cell r="H3725" t="str">
            <v>C.VIT.V.N.1304/02.23.002</v>
          </cell>
          <cell r="I3725" t="str">
            <v>_02</v>
          </cell>
          <cell r="J3725" t="str">
            <v>TERRAPLENES Y RELLENOS</v>
          </cell>
          <cell r="K3725" t="str">
            <v>Compactación de subrasante</v>
          </cell>
        </row>
        <row r="3726">
          <cell r="G3726" t="str">
            <v>50004560003</v>
          </cell>
          <cell r="H3726" t="str">
            <v>C.VIT.V.N.1304/02.23.002</v>
          </cell>
          <cell r="I3726" t="str">
            <v>_02</v>
          </cell>
          <cell r="J3726" t="str">
            <v>TERRAPLENES Y RELLENOS</v>
          </cell>
          <cell r="K3726" t="str">
            <v>Reconformación de terraplenes</v>
          </cell>
        </row>
        <row r="3727">
          <cell r="G3727" t="str">
            <v>50004560004</v>
          </cell>
          <cell r="H3727" t="str">
            <v>C.VIT.V.N.1304/02.23.002</v>
          </cell>
          <cell r="I3727" t="str">
            <v>_02</v>
          </cell>
          <cell r="J3727" t="str">
            <v>TERRAPLENES Y RELLENOS</v>
          </cell>
          <cell r="K3727" t="str">
            <v>Rajón - mejoramiento de subrasante</v>
          </cell>
        </row>
        <row r="3728">
          <cell r="G3728" t="str">
            <v>50004560005</v>
          </cell>
          <cell r="H3728" t="str">
            <v>C.VIT.V.N.1304/02.23.002</v>
          </cell>
          <cell r="I3728" t="str">
            <v>_02</v>
          </cell>
          <cell r="J3728" t="str">
            <v>TERRAPLENES Y RELLENOS</v>
          </cell>
          <cell r="K3728" t="str">
            <v>Terraplen con material de cantera</v>
          </cell>
        </row>
        <row r="3729">
          <cell r="G3729" t="str">
            <v>50004560006</v>
          </cell>
          <cell r="H3729" t="str">
            <v>C.VIT.V.N.1304/02.23.002</v>
          </cell>
          <cell r="I3729" t="str">
            <v>_02</v>
          </cell>
          <cell r="J3729" t="str">
            <v>TERRAPLENES Y RELLENOS</v>
          </cell>
          <cell r="K3729" t="str">
            <v>Terraplen con material proveniente de co</v>
          </cell>
        </row>
        <row r="3730">
          <cell r="G3730" t="str">
            <v>50004560007</v>
          </cell>
          <cell r="H3730" t="str">
            <v>C.VIT.V.N.1304/02.23.002</v>
          </cell>
          <cell r="I3730" t="str">
            <v>_02</v>
          </cell>
          <cell r="J3730" t="str">
            <v>TERRAPLENES Y RELLENOS</v>
          </cell>
          <cell r="K3730" t="str">
            <v>Transporte material de terraplen</v>
          </cell>
        </row>
        <row r="3731">
          <cell r="G3731" t="str">
            <v>50004570001</v>
          </cell>
          <cell r="H3731" t="str">
            <v>C.VIT.V.N.1304/02.23.003</v>
          </cell>
          <cell r="I3731" t="str">
            <v>_03</v>
          </cell>
          <cell r="J3731" t="str">
            <v>BASE Y SUBBASE</v>
          </cell>
          <cell r="K3731" t="str">
            <v>Hito 34 3</v>
          </cell>
        </row>
        <row r="3732">
          <cell r="G3732" t="str">
            <v>50004570002</v>
          </cell>
          <cell r="H3732" t="str">
            <v>C.VIT.V.N.1304/02.23.003</v>
          </cell>
          <cell r="I3732" t="str">
            <v>_03</v>
          </cell>
          <cell r="J3732" t="str">
            <v>BASE Y SUBBASE</v>
          </cell>
          <cell r="K3732" t="str">
            <v>Subbase</v>
          </cell>
        </row>
        <row r="3733">
          <cell r="G3733" t="str">
            <v>50004570003</v>
          </cell>
          <cell r="H3733" t="str">
            <v>C.VIT.V.N.1304/02.23.003</v>
          </cell>
          <cell r="I3733" t="str">
            <v>_03</v>
          </cell>
          <cell r="J3733" t="str">
            <v>BASE Y SUBBASE</v>
          </cell>
          <cell r="K3733" t="str">
            <v>Base</v>
          </cell>
        </row>
        <row r="3734">
          <cell r="G3734" t="str">
            <v>50004570004</v>
          </cell>
          <cell r="H3734" t="str">
            <v>C.VIT.V.N.1304/02.23.003</v>
          </cell>
          <cell r="I3734" t="str">
            <v>_03</v>
          </cell>
          <cell r="J3734" t="str">
            <v>BASE Y SUBBASE</v>
          </cell>
          <cell r="K3734" t="str">
            <v>Base estabilizada asfalto espumado (beae</v>
          </cell>
        </row>
        <row r="3735">
          <cell r="G3735" t="str">
            <v>50004570005</v>
          </cell>
          <cell r="H3735" t="str">
            <v>C.VIT.V.N.1304/02.23.003</v>
          </cell>
          <cell r="I3735" t="str">
            <v>_03</v>
          </cell>
          <cell r="J3735" t="str">
            <v>BASE Y SUBBASE</v>
          </cell>
          <cell r="K3735" t="str">
            <v>Afirmado para mejoramiento de subrasante</v>
          </cell>
        </row>
        <row r="3736">
          <cell r="G3736" t="str">
            <v>50004570006</v>
          </cell>
          <cell r="H3736" t="str">
            <v>C.VIT.V.N.1304/02.23.003</v>
          </cell>
          <cell r="I3736" t="str">
            <v>_03</v>
          </cell>
          <cell r="J3736" t="str">
            <v>BASE Y SUBBASE</v>
          </cell>
          <cell r="K3736" t="str">
            <v>Asfálto espumado</v>
          </cell>
        </row>
        <row r="3737">
          <cell r="G3737" t="str">
            <v>50004570007</v>
          </cell>
          <cell r="H3737" t="str">
            <v>C.VIT.V.N.1304/02.23.003</v>
          </cell>
          <cell r="I3737" t="str">
            <v>_03</v>
          </cell>
          <cell r="J3737" t="str">
            <v>BASE Y SUBBASE</v>
          </cell>
          <cell r="K3737" t="str">
            <v>Rap +agregado</v>
          </cell>
        </row>
        <row r="3738">
          <cell r="G3738" t="str">
            <v>50004570008</v>
          </cell>
          <cell r="H3738" t="str">
            <v>C.VIT.V.N.1304/02.23.003</v>
          </cell>
          <cell r="I3738" t="str">
            <v>_03</v>
          </cell>
          <cell r="J3738" t="str">
            <v>BASE Y SUBBASE</v>
          </cell>
          <cell r="K3738" t="str">
            <v>Riego de liga</v>
          </cell>
        </row>
        <row r="3739">
          <cell r="G3739" t="str">
            <v>50004570009</v>
          </cell>
          <cell r="H3739" t="str">
            <v>C.VIT.V.N.1304/02.23.003</v>
          </cell>
          <cell r="I3739" t="str">
            <v>_03</v>
          </cell>
          <cell r="J3739" t="str">
            <v>BASE Y SUBBASE</v>
          </cell>
          <cell r="K3739" t="str">
            <v>Imprimación</v>
          </cell>
        </row>
        <row r="3740">
          <cell r="G3740" t="str">
            <v>50004570010</v>
          </cell>
          <cell r="H3740" t="str">
            <v>C.VIT.V.N.1304/02.23.003</v>
          </cell>
          <cell r="I3740" t="str">
            <v>_03</v>
          </cell>
          <cell r="J3740" t="str">
            <v>BASE Y SUBBASE</v>
          </cell>
          <cell r="K3740" t="str">
            <v>Transporte base y subbase</v>
          </cell>
        </row>
        <row r="3741">
          <cell r="G3741" t="str">
            <v>50004580001</v>
          </cell>
          <cell r="H3741" t="str">
            <v>C.VIT.V.N.1304/02.23.004</v>
          </cell>
          <cell r="I3741" t="str">
            <v>_04</v>
          </cell>
          <cell r="J3741" t="str">
            <v>CAPAS ASFALTICAS</v>
          </cell>
          <cell r="K3741" t="str">
            <v>Hito 34 4</v>
          </cell>
        </row>
        <row r="3742">
          <cell r="G3742" t="str">
            <v>50004580002</v>
          </cell>
          <cell r="H3742" t="str">
            <v>C.VIT.V.N.1304/02.23.004</v>
          </cell>
          <cell r="I3742" t="str">
            <v>_04</v>
          </cell>
          <cell r="J3742" t="str">
            <v>CAPAS ASFALTICAS</v>
          </cell>
          <cell r="K3742" t="str">
            <v>Carpeta asfáltica mdc2</v>
          </cell>
        </row>
        <row r="3743">
          <cell r="G3743" t="str">
            <v>50004580003</v>
          </cell>
          <cell r="H3743" t="str">
            <v>C.VIT.V.N.1304/02.23.004</v>
          </cell>
          <cell r="I3743" t="str">
            <v>_04</v>
          </cell>
          <cell r="J3743" t="str">
            <v>CAPAS ASFALTICAS</v>
          </cell>
          <cell r="K3743" t="str">
            <v>Geomalla de refuerzo</v>
          </cell>
        </row>
        <row r="3744">
          <cell r="G3744" t="str">
            <v>50004580004</v>
          </cell>
          <cell r="H3744" t="str">
            <v>C.VIT.V.N.1304/02.23.004</v>
          </cell>
          <cell r="I3744" t="str">
            <v>_04</v>
          </cell>
          <cell r="J3744" t="str">
            <v>CAPAS ASFALTICAS</v>
          </cell>
          <cell r="K3744" t="str">
            <v>Transporte de mezcla asfáltica</v>
          </cell>
        </row>
        <row r="3745">
          <cell r="G3745" t="str">
            <v>50004590001</v>
          </cell>
          <cell r="H3745" t="str">
            <v>C.VIT.V.N.1304/02.23.005</v>
          </cell>
          <cell r="I3745" t="str">
            <v>_05</v>
          </cell>
          <cell r="J3745" t="str">
            <v>SEÑALIZACION</v>
          </cell>
          <cell r="K3745" t="str">
            <v>Hito 34 5</v>
          </cell>
        </row>
        <row r="3746">
          <cell r="G3746" t="str">
            <v>50004590002</v>
          </cell>
          <cell r="H3746" t="str">
            <v>C.VIT.V.N.1304/02.23.005</v>
          </cell>
          <cell r="I3746" t="str">
            <v>_05</v>
          </cell>
          <cell r="J3746" t="str">
            <v>SEÑALIZACION</v>
          </cell>
          <cell r="K3746" t="str">
            <v>Tachas reflectivas</v>
          </cell>
        </row>
        <row r="3747">
          <cell r="G3747" t="str">
            <v>50004590003</v>
          </cell>
          <cell r="H3747" t="str">
            <v>C.VIT.V.N.1304/02.23.005</v>
          </cell>
          <cell r="I3747" t="str">
            <v>_05</v>
          </cell>
          <cell r="J3747" t="str">
            <v>SEÑALIZACION</v>
          </cell>
          <cell r="K3747" t="str">
            <v>Tachas reflectivas bidireccionales</v>
          </cell>
        </row>
        <row r="3748">
          <cell r="G3748" t="str">
            <v>50004590004</v>
          </cell>
          <cell r="H3748" t="str">
            <v>C.VIT.V.N.1304/02.23.005</v>
          </cell>
          <cell r="I3748" t="str">
            <v>_05</v>
          </cell>
          <cell r="J3748" t="str">
            <v>SEÑALIZACION</v>
          </cell>
          <cell r="K3748" t="str">
            <v>Líneas de demarcación</v>
          </cell>
        </row>
        <row r="3749">
          <cell r="G3749" t="str">
            <v>50004590005</v>
          </cell>
          <cell r="H3749" t="str">
            <v>C.VIT.V.N.1304/02.23.005</v>
          </cell>
          <cell r="I3749" t="str">
            <v>_05</v>
          </cell>
          <cell r="J3749" t="str">
            <v>SEÑALIZACION</v>
          </cell>
          <cell r="K3749" t="str">
            <v>Líneas de demarcación continua amarilla</v>
          </cell>
        </row>
        <row r="3750">
          <cell r="G3750" t="str">
            <v>50004590006</v>
          </cell>
          <cell r="H3750" t="str">
            <v>C.VIT.V.N.1304/02.23.005</v>
          </cell>
          <cell r="I3750" t="str">
            <v>_05</v>
          </cell>
          <cell r="J3750" t="str">
            <v>SEÑALIZACION</v>
          </cell>
          <cell r="K3750" t="str">
            <v>Líneas de demarcación discontinua blanca</v>
          </cell>
        </row>
        <row r="3751">
          <cell r="G3751" t="str">
            <v>50004590007</v>
          </cell>
          <cell r="H3751" t="str">
            <v>C.VIT.V.N.1304/02.23.005</v>
          </cell>
          <cell r="I3751" t="str">
            <v>_05</v>
          </cell>
          <cell r="J3751" t="str">
            <v>SEÑALIZACION</v>
          </cell>
          <cell r="K3751" t="str">
            <v>Líneas de demarcación discontinua amaril</v>
          </cell>
        </row>
        <row r="3752">
          <cell r="G3752" t="str">
            <v>50004590008</v>
          </cell>
          <cell r="H3752" t="str">
            <v>C.VIT.V.N.1304/02.23.005</v>
          </cell>
          <cell r="I3752" t="str">
            <v>_05</v>
          </cell>
          <cell r="J3752" t="str">
            <v>SEÑALIZACION</v>
          </cell>
          <cell r="K3752" t="str">
            <v>Señales verticales de transito grupo 1</v>
          </cell>
        </row>
        <row r="3753">
          <cell r="G3753" t="str">
            <v>50004590009</v>
          </cell>
          <cell r="H3753" t="str">
            <v>C.VIT.V.N.1304/02.23.005</v>
          </cell>
          <cell r="I3753" t="str">
            <v>_05</v>
          </cell>
          <cell r="J3753" t="str">
            <v>SEÑALIZACION</v>
          </cell>
          <cell r="K3753" t="str">
            <v>Señales verticales doble de transito gru</v>
          </cell>
        </row>
        <row r="3754">
          <cell r="G3754" t="str">
            <v>50004590010</v>
          </cell>
          <cell r="H3754" t="str">
            <v>C.VIT.V.N.1304/02.23.005</v>
          </cell>
          <cell r="I3754" t="str">
            <v>_05</v>
          </cell>
          <cell r="J3754" t="str">
            <v>SEÑALIZACION</v>
          </cell>
          <cell r="K3754" t="str">
            <v>Señales verticales de transito grupo 4</v>
          </cell>
        </row>
        <row r="3755">
          <cell r="G3755" t="str">
            <v>50004590011</v>
          </cell>
          <cell r="H3755" t="str">
            <v>C.VIT.V.N.1304/02.23.005</v>
          </cell>
          <cell r="I3755" t="str">
            <v>_05</v>
          </cell>
          <cell r="J3755" t="str">
            <v>SEÑALIZACION</v>
          </cell>
          <cell r="K3755" t="str">
            <v>Señales verticales de transito grupo 5</v>
          </cell>
        </row>
        <row r="3756">
          <cell r="G3756" t="str">
            <v>50004590012</v>
          </cell>
          <cell r="H3756" t="str">
            <v>C.VIT.V.N.1304/02.23.005</v>
          </cell>
          <cell r="I3756" t="str">
            <v>_05</v>
          </cell>
          <cell r="J3756" t="str">
            <v>SEÑALIZACION</v>
          </cell>
          <cell r="K3756" t="str">
            <v>Señales verticales de transito grupo 5 p</v>
          </cell>
        </row>
        <row r="3757">
          <cell r="G3757" t="str">
            <v>50004590013</v>
          </cell>
          <cell r="H3757" t="str">
            <v>C.VIT.V.N.1304/02.23.005</v>
          </cell>
          <cell r="I3757" t="str">
            <v>_05</v>
          </cell>
          <cell r="J3757" t="str">
            <v>SEÑALIZACION</v>
          </cell>
          <cell r="K3757" t="str">
            <v>Captafaros</v>
          </cell>
        </row>
        <row r="3758">
          <cell r="G3758" t="str">
            <v>50004590014</v>
          </cell>
          <cell r="H3758" t="str">
            <v>C.VIT.V.N.1304/02.23.005</v>
          </cell>
          <cell r="I3758" t="str">
            <v>_05</v>
          </cell>
          <cell r="J3758" t="str">
            <v>SEÑALIZACION</v>
          </cell>
          <cell r="K3758" t="str">
            <v>Postes de kilometraje</v>
          </cell>
        </row>
        <row r="3759">
          <cell r="G3759" t="str">
            <v>50004590015</v>
          </cell>
          <cell r="H3759" t="str">
            <v>C.VIT.V.N.1304/02.23.005</v>
          </cell>
          <cell r="I3759" t="str">
            <v>_05</v>
          </cell>
          <cell r="J3759" t="str">
            <v>SEÑALIZACION</v>
          </cell>
          <cell r="K3759" t="str">
            <v>Defensas metálicas</v>
          </cell>
        </row>
        <row r="3760">
          <cell r="G3760" t="str">
            <v>50004590016</v>
          </cell>
          <cell r="H3760" t="str">
            <v>C.VIT.V.N.1304/02.23.005</v>
          </cell>
          <cell r="I3760" t="str">
            <v>_05</v>
          </cell>
          <cell r="J3760" t="str">
            <v>SEÑALIZACION</v>
          </cell>
          <cell r="K3760" t="str">
            <v>Marcas viales</v>
          </cell>
        </row>
        <row r="3761">
          <cell r="G3761" t="str">
            <v>50004590017</v>
          </cell>
          <cell r="H3761" t="str">
            <v>C.VIT.V.N.1304/02.23.005</v>
          </cell>
          <cell r="I3761" t="str">
            <v>_05</v>
          </cell>
          <cell r="J3761" t="str">
            <v>SEÑALIZACION</v>
          </cell>
          <cell r="K3761" t="str">
            <v>Estoperoles</v>
          </cell>
        </row>
        <row r="3762">
          <cell r="G3762" t="str">
            <v>50004590018</v>
          </cell>
          <cell r="H3762" t="str">
            <v>C.VIT.V.N.1304/02.23.005</v>
          </cell>
          <cell r="I3762" t="str">
            <v>_05</v>
          </cell>
          <cell r="J3762" t="str">
            <v>SEÑALIZACION</v>
          </cell>
          <cell r="K3762" t="str">
            <v>Señalización preventiva de obra</v>
          </cell>
        </row>
        <row r="3763">
          <cell r="G3763" t="str">
            <v>50004600001</v>
          </cell>
          <cell r="H3763" t="str">
            <v>C.VIT.V.N.1304/02.23.006</v>
          </cell>
          <cell r="I3763" t="str">
            <v>_06</v>
          </cell>
          <cell r="J3763" t="str">
            <v>OBRAS DE ESTABILIZACION Y DRENAJES</v>
          </cell>
          <cell r="K3763" t="str">
            <v>Hito 34 6</v>
          </cell>
        </row>
        <row r="3764">
          <cell r="G3764" t="str">
            <v>50004600002</v>
          </cell>
          <cell r="H3764" t="str">
            <v>C.VIT.V.N.1304/02.23.006</v>
          </cell>
          <cell r="I3764" t="str">
            <v>_06</v>
          </cell>
          <cell r="J3764" t="str">
            <v>OBRAS DE ESTABILIZACION Y DRENAJES</v>
          </cell>
          <cell r="K3764" t="str">
            <v>Perforaciòn profunda para drenaje d 3</v>
          </cell>
        </row>
        <row r="3765">
          <cell r="G3765" t="str">
            <v>50004600003</v>
          </cell>
          <cell r="H3765" t="str">
            <v>C.VIT.V.N.1304/02.23.006</v>
          </cell>
          <cell r="I3765" t="str">
            <v>_06</v>
          </cell>
          <cell r="J3765" t="str">
            <v>OBRAS DE ESTABILIZACION Y DRENAJES</v>
          </cell>
          <cell r="K3765" t="str">
            <v>Tubería pvc de diam 6 para drenajes</v>
          </cell>
        </row>
        <row r="3766">
          <cell r="G3766" t="str">
            <v>50004600004</v>
          </cell>
          <cell r="H3766" t="str">
            <v>C.VIT.V.N.1304/02.23.006</v>
          </cell>
          <cell r="I3766" t="str">
            <v>_06</v>
          </cell>
          <cell r="J3766" t="str">
            <v>OBRAS DE ESTABILIZACION Y DRENAJES</v>
          </cell>
          <cell r="K3766" t="str">
            <v>Lloraderos  pvc 2 l=0.5m</v>
          </cell>
        </row>
        <row r="3767">
          <cell r="G3767" t="str">
            <v>50004600005</v>
          </cell>
          <cell r="H3767" t="str">
            <v>C.VIT.V.N.1304/02.23.006</v>
          </cell>
          <cell r="I3767" t="str">
            <v>_06</v>
          </cell>
          <cell r="J3767" t="str">
            <v>OBRAS DE ESTABILIZACION Y DRENAJES</v>
          </cell>
          <cell r="K3767" t="str">
            <v>Tuberìa pvc ranurada d2.5  para drena</v>
          </cell>
        </row>
        <row r="3768">
          <cell r="G3768" t="str">
            <v>50004600006</v>
          </cell>
          <cell r="H3768" t="str">
            <v>C.VIT.V.N.1304/02.23.006</v>
          </cell>
          <cell r="I3768" t="str">
            <v>_06</v>
          </cell>
          <cell r="J3768" t="str">
            <v>OBRAS DE ESTABILIZACION Y DRENAJES</v>
          </cell>
          <cell r="K3768" t="str">
            <v>Pernos bal</v>
          </cell>
        </row>
        <row r="3769">
          <cell r="G3769" t="str">
            <v>50004600007</v>
          </cell>
          <cell r="H3769" t="str">
            <v>C.VIT.V.N.1304/02.23.006</v>
          </cell>
          <cell r="I3769" t="str">
            <v>_06</v>
          </cell>
          <cell r="J3769" t="str">
            <v>OBRAS DE ESTABILIZACION Y DRENAJES</v>
          </cell>
          <cell r="K3769" t="str">
            <v>Concreto lanzado (28 mpa)</v>
          </cell>
        </row>
        <row r="3770">
          <cell r="G3770" t="str">
            <v>50004600008</v>
          </cell>
          <cell r="H3770" t="str">
            <v>C.VIT.V.N.1304/02.23.006</v>
          </cell>
          <cell r="I3770" t="str">
            <v>_06</v>
          </cell>
          <cell r="J3770" t="str">
            <v>OBRAS DE ESTABILIZACION Y DRENAJES</v>
          </cell>
          <cell r="K3770" t="str">
            <v>Malla electrosoldada</v>
          </cell>
        </row>
        <row r="3771">
          <cell r="G3771" t="str">
            <v>50004600009</v>
          </cell>
          <cell r="H3771" t="str">
            <v>C.VIT.V.N.1304/02.23.006</v>
          </cell>
          <cell r="I3771" t="str">
            <v>_06</v>
          </cell>
          <cell r="J3771" t="str">
            <v>OBRAS DE ESTABILIZACION Y DRENAJES</v>
          </cell>
          <cell r="K3771" t="str">
            <v>Filtro con material granular</v>
          </cell>
        </row>
        <row r="3772">
          <cell r="G3772" t="str">
            <v>50004600010</v>
          </cell>
          <cell r="H3772" t="str">
            <v>C.VIT.V.N.1304/02.23.006</v>
          </cell>
          <cell r="I3772" t="str">
            <v>_06</v>
          </cell>
          <cell r="J3772" t="str">
            <v>OBRAS DE ESTABILIZACION Y DRENAJES</v>
          </cell>
          <cell r="K3772" t="str">
            <v>Geomalla para mejoramiento de capa de fu</v>
          </cell>
        </row>
        <row r="3773">
          <cell r="G3773" t="str">
            <v>50004600011</v>
          </cell>
          <cell r="H3773" t="str">
            <v>C.VIT.V.N.1304/02.23.006</v>
          </cell>
          <cell r="I3773" t="str">
            <v>_06</v>
          </cell>
          <cell r="J3773" t="str">
            <v>OBRAS DE ESTABILIZACION Y DRENAJES</v>
          </cell>
          <cell r="K3773" t="str">
            <v>Gaviones</v>
          </cell>
        </row>
        <row r="3774">
          <cell r="G3774" t="str">
            <v>50004600012</v>
          </cell>
          <cell r="H3774" t="str">
            <v>C.VIT.V.N.1304/02.23.006</v>
          </cell>
          <cell r="I3774" t="str">
            <v>_06</v>
          </cell>
          <cell r="J3774" t="str">
            <v>OBRAS DE ESTABILIZACION Y DRENAJES</v>
          </cell>
          <cell r="K3774" t="str">
            <v>Empradización con semilla</v>
          </cell>
        </row>
        <row r="3775">
          <cell r="G3775" t="str">
            <v>50004600013</v>
          </cell>
          <cell r="H3775" t="str">
            <v>C.VIT.V.N.1304/02.23.006</v>
          </cell>
          <cell r="I3775" t="str">
            <v>_06</v>
          </cell>
          <cell r="J3775" t="str">
            <v>OBRAS DE ESTABILIZACION Y DRENAJES</v>
          </cell>
          <cell r="K3775" t="str">
            <v>Concreto para cunetas y canales (21 mpa)</v>
          </cell>
        </row>
        <row r="3776">
          <cell r="G3776" t="str">
            <v>50004600014</v>
          </cell>
          <cell r="H3776" t="str">
            <v>C.VIT.V.N.1304/02.23.006</v>
          </cell>
          <cell r="I3776" t="str">
            <v>_06</v>
          </cell>
          <cell r="J3776" t="str">
            <v>OBRAS DE ESTABILIZACION Y DRENAJES</v>
          </cell>
          <cell r="K3776" t="str">
            <v>Concreto zanja de coronación</v>
          </cell>
        </row>
        <row r="3777">
          <cell r="G3777" t="str">
            <v>50004600015</v>
          </cell>
          <cell r="H3777" t="str">
            <v>C.VIT.V.N.1304/02.23.006</v>
          </cell>
          <cell r="I3777" t="str">
            <v>_06</v>
          </cell>
          <cell r="J3777" t="str">
            <v>OBRAS DE ESTABILIZACION Y DRENAJES</v>
          </cell>
          <cell r="K3777" t="str">
            <v>Concreto  21 mpa para disipadores</v>
          </cell>
        </row>
        <row r="3778">
          <cell r="G3778" t="str">
            <v>50004600016</v>
          </cell>
          <cell r="H3778" t="str">
            <v>C.VIT.V.N.1304/02.23.006</v>
          </cell>
          <cell r="I3778" t="str">
            <v>_06</v>
          </cell>
          <cell r="J3778" t="str">
            <v>OBRAS DE ESTABILIZACION Y DRENAJES</v>
          </cell>
          <cell r="K3778" t="str">
            <v>Revestimiento en piedra pegada</v>
          </cell>
        </row>
        <row r="3779">
          <cell r="G3779" t="str">
            <v>50004600017</v>
          </cell>
          <cell r="H3779" t="str">
            <v>C.VIT.V.N.1304/02.23.006</v>
          </cell>
          <cell r="I3779" t="str">
            <v>_06</v>
          </cell>
          <cell r="J3779" t="str">
            <v>OBRAS DE ESTABILIZACION Y DRENAJES</v>
          </cell>
          <cell r="K3779" t="str">
            <v>Muro de contención 4000 psi</v>
          </cell>
        </row>
        <row r="3780">
          <cell r="G3780" t="str">
            <v>50004600018</v>
          </cell>
          <cell r="H3780" t="str">
            <v>C.VIT.V.N.1304/02.23.006</v>
          </cell>
          <cell r="I3780" t="str">
            <v>_06</v>
          </cell>
          <cell r="J3780" t="str">
            <v>OBRAS DE ESTABILIZACION Y DRENAJES</v>
          </cell>
          <cell r="K3780" t="str">
            <v>Transporte de concretos</v>
          </cell>
        </row>
        <row r="3781">
          <cell r="G3781" t="str">
            <v>50004610001</v>
          </cell>
          <cell r="H3781" t="str">
            <v>C.VIT.V.N.1304/02.23.007</v>
          </cell>
          <cell r="I3781" t="str">
            <v>_07</v>
          </cell>
          <cell r="J3781" t="str">
            <v>OBRAS DE DRENAJE</v>
          </cell>
          <cell r="K3781" t="str">
            <v>Hito 34 7</v>
          </cell>
        </row>
        <row r="3782">
          <cell r="G3782" t="str">
            <v>50004610002</v>
          </cell>
          <cell r="H3782" t="str">
            <v>C.VIT.V.N.1304/02.23.007</v>
          </cell>
          <cell r="I3782" t="str">
            <v>_07</v>
          </cell>
          <cell r="J3782" t="str">
            <v>OBRAS DE DRENAJE</v>
          </cell>
          <cell r="K3782" t="str">
            <v>Demolición de estructuras</v>
          </cell>
        </row>
        <row r="3783">
          <cell r="G3783" t="str">
            <v>50004610003</v>
          </cell>
          <cell r="H3783" t="str">
            <v>C.VIT.V.N.1304/02.23.007</v>
          </cell>
          <cell r="I3783" t="str">
            <v>_07</v>
          </cell>
          <cell r="J3783" t="str">
            <v>OBRAS DE DRENAJE</v>
          </cell>
          <cell r="K3783" t="str">
            <v>Tuberìa de concreto d 0.90 m</v>
          </cell>
        </row>
        <row r="3784">
          <cell r="G3784" t="str">
            <v>50004610004</v>
          </cell>
          <cell r="H3784" t="str">
            <v>C.VIT.V.N.1304/02.23.007</v>
          </cell>
          <cell r="I3784" t="str">
            <v>_07</v>
          </cell>
          <cell r="J3784" t="str">
            <v>OBRAS DE DRENAJE</v>
          </cell>
          <cell r="K3784" t="str">
            <v>Tuberìa de concreto d 1.00 m</v>
          </cell>
        </row>
        <row r="3785">
          <cell r="G3785" t="str">
            <v>50004610005</v>
          </cell>
          <cell r="H3785" t="str">
            <v>C.VIT.V.N.1304/02.23.007</v>
          </cell>
          <cell r="I3785" t="str">
            <v>_07</v>
          </cell>
          <cell r="J3785" t="str">
            <v>OBRAS DE DRENAJE</v>
          </cell>
          <cell r="K3785" t="str">
            <v>Tuberìa de concreto d 1.20 m</v>
          </cell>
        </row>
        <row r="3786">
          <cell r="G3786" t="str">
            <v>50004610006</v>
          </cell>
          <cell r="H3786" t="str">
            <v>C.VIT.V.N.1304/02.23.007</v>
          </cell>
          <cell r="I3786" t="str">
            <v>_07</v>
          </cell>
          <cell r="J3786" t="str">
            <v>OBRAS DE DRENAJE</v>
          </cell>
          <cell r="K3786" t="str">
            <v>Tuberìa de concreto d 1.30 m</v>
          </cell>
        </row>
        <row r="3787">
          <cell r="G3787" t="str">
            <v>50004610007</v>
          </cell>
          <cell r="H3787" t="str">
            <v>C.VIT.V.N.1304/02.23.007</v>
          </cell>
          <cell r="I3787" t="str">
            <v>_07</v>
          </cell>
          <cell r="J3787" t="str">
            <v>OBRAS DE DRENAJE</v>
          </cell>
          <cell r="K3787" t="str">
            <v>Tuberìa de concreto d 1.50 m</v>
          </cell>
        </row>
        <row r="3788">
          <cell r="G3788" t="str">
            <v>50004610008</v>
          </cell>
          <cell r="H3788" t="str">
            <v>C.VIT.V.N.1304/02.23.007</v>
          </cell>
          <cell r="I3788" t="str">
            <v>_07</v>
          </cell>
          <cell r="J3788" t="str">
            <v>OBRAS DE DRENAJE</v>
          </cell>
          <cell r="K3788" t="str">
            <v>Tuberìa de concreto d 1.60 m</v>
          </cell>
        </row>
        <row r="3789">
          <cell r="G3789" t="str">
            <v>50004610009</v>
          </cell>
          <cell r="H3789" t="str">
            <v>C.VIT.V.N.1304/02.23.007</v>
          </cell>
          <cell r="I3789" t="str">
            <v>_07</v>
          </cell>
          <cell r="J3789" t="str">
            <v>OBRAS DE DRENAJE</v>
          </cell>
          <cell r="K3789" t="str">
            <v>Tuberìa de concreto d 1.80 m</v>
          </cell>
        </row>
        <row r="3790">
          <cell r="G3790" t="str">
            <v>50004610010</v>
          </cell>
          <cell r="H3790" t="str">
            <v>C.VIT.V.N.1304/02.23.007</v>
          </cell>
          <cell r="I3790" t="str">
            <v>_07</v>
          </cell>
          <cell r="J3790" t="str">
            <v>OBRAS DE DRENAJE</v>
          </cell>
          <cell r="K3790" t="str">
            <v>Tuberìa de concreto d 2.00 m</v>
          </cell>
        </row>
        <row r="3791">
          <cell r="G3791" t="str">
            <v>50004610011</v>
          </cell>
          <cell r="H3791" t="str">
            <v>C.VIT.V.N.1304/02.23.007</v>
          </cell>
          <cell r="I3791" t="str">
            <v>_07</v>
          </cell>
          <cell r="J3791" t="str">
            <v>OBRAS DE DRENAJE</v>
          </cell>
          <cell r="K3791" t="str">
            <v>Tuberìa de concreto d 2.15 m</v>
          </cell>
        </row>
        <row r="3792">
          <cell r="G3792" t="str">
            <v>50004610012</v>
          </cell>
          <cell r="H3792" t="str">
            <v>C.VIT.V.N.1304/02.23.007</v>
          </cell>
          <cell r="I3792" t="str">
            <v>_07</v>
          </cell>
          <cell r="J3792" t="str">
            <v>OBRAS DE DRENAJE</v>
          </cell>
          <cell r="K3792" t="str">
            <v>Tuberìa de concreto d 2.30 m</v>
          </cell>
        </row>
        <row r="3793">
          <cell r="G3793" t="str">
            <v>50004610013</v>
          </cell>
          <cell r="H3793" t="str">
            <v>C.VIT.V.N.1304/02.23.007</v>
          </cell>
          <cell r="I3793" t="str">
            <v>_07</v>
          </cell>
          <cell r="J3793" t="str">
            <v>OBRAS DE DRENAJE</v>
          </cell>
          <cell r="K3793" t="str">
            <v>Tuberìa de concreto d 2.50 m</v>
          </cell>
        </row>
        <row r="3794">
          <cell r="G3794" t="str">
            <v>50004610014</v>
          </cell>
          <cell r="H3794" t="str">
            <v>C.VIT.V.N.1304/02.23.007</v>
          </cell>
          <cell r="I3794" t="str">
            <v>_07</v>
          </cell>
          <cell r="J3794" t="str">
            <v>OBRAS DE DRENAJE</v>
          </cell>
          <cell r="K3794" t="str">
            <v>Box culverts a construir (3.0 x 3.0)</v>
          </cell>
        </row>
        <row r="3795">
          <cell r="G3795" t="str">
            <v>50004610015</v>
          </cell>
          <cell r="H3795" t="str">
            <v>C.VIT.V.N.1304/02.23.007</v>
          </cell>
          <cell r="I3795" t="str">
            <v>_07</v>
          </cell>
          <cell r="J3795" t="str">
            <v>OBRAS DE DRENAJE</v>
          </cell>
          <cell r="K3795" t="str">
            <v>Concreto 28 mpa aletas y cabezales</v>
          </cell>
        </row>
        <row r="3796">
          <cell r="G3796" t="str">
            <v>50004610016</v>
          </cell>
          <cell r="H3796" t="str">
            <v>C.VIT.V.N.1304/02.23.007</v>
          </cell>
          <cell r="I3796" t="str">
            <v>_07</v>
          </cell>
          <cell r="J3796" t="str">
            <v>OBRAS DE DRENAJE</v>
          </cell>
          <cell r="K3796" t="str">
            <v>Concreto 28 mpa ampliación de box</v>
          </cell>
        </row>
        <row r="3797">
          <cell r="G3797" t="str">
            <v>50004610017</v>
          </cell>
          <cell r="H3797" t="str">
            <v>C.VIT.V.N.1304/02.23.007</v>
          </cell>
          <cell r="I3797" t="str">
            <v>_07</v>
          </cell>
          <cell r="J3797" t="str">
            <v>OBRAS DE DRENAJE</v>
          </cell>
          <cell r="K3797" t="str">
            <v>Concreto ciclópeo</v>
          </cell>
        </row>
        <row r="3798">
          <cell r="G3798" t="str">
            <v>50004610018</v>
          </cell>
          <cell r="H3798" t="str">
            <v>C.VIT.V.N.1304/02.23.007</v>
          </cell>
          <cell r="I3798" t="str">
            <v>_07</v>
          </cell>
          <cell r="J3798" t="str">
            <v>OBRAS DE DRENAJE</v>
          </cell>
          <cell r="K3798" t="str">
            <v>Concreto para bordillos</v>
          </cell>
        </row>
        <row r="3799">
          <cell r="G3799" t="str">
            <v>50004610019</v>
          </cell>
          <cell r="H3799" t="str">
            <v>C.VIT.V.N.1304/02.23.007</v>
          </cell>
          <cell r="I3799" t="str">
            <v>_07</v>
          </cell>
          <cell r="J3799" t="str">
            <v>OBRAS DE DRENAJE</v>
          </cell>
          <cell r="K3799" t="str">
            <v>Acero de refuerzo aletas,  cabezales,</v>
          </cell>
        </row>
        <row r="3800">
          <cell r="G3800" t="str">
            <v>50004610020</v>
          </cell>
          <cell r="H3800" t="str">
            <v>C.VIT.V.N.1304/02.23.007</v>
          </cell>
          <cell r="I3800" t="str">
            <v>_07</v>
          </cell>
          <cell r="J3800" t="str">
            <v>OBRAS DE DRENAJE</v>
          </cell>
          <cell r="K3800" t="str">
            <v>Corte para ampliación de estructuras de</v>
          </cell>
        </row>
        <row r="3801">
          <cell r="G3801" t="str">
            <v>50004610021</v>
          </cell>
          <cell r="H3801" t="str">
            <v>C.VIT.V.N.1304/02.23.007</v>
          </cell>
          <cell r="I3801" t="str">
            <v>_07</v>
          </cell>
          <cell r="J3801" t="str">
            <v>OBRAS DE DRENAJE</v>
          </cell>
          <cell r="K3801" t="str">
            <v>Concreto para solados</v>
          </cell>
        </row>
        <row r="3802">
          <cell r="G3802" t="str">
            <v>50004610022</v>
          </cell>
          <cell r="H3802" t="str">
            <v>C.VIT.V.N.1304/02.23.007</v>
          </cell>
          <cell r="I3802" t="str">
            <v>_07</v>
          </cell>
          <cell r="J3802" t="str">
            <v>OBRAS DE DRENAJE</v>
          </cell>
          <cell r="K3802" t="str">
            <v>Excavaciones</v>
          </cell>
        </row>
        <row r="3803">
          <cell r="G3803" t="str">
            <v>50004610023</v>
          </cell>
          <cell r="H3803" t="str">
            <v>C.VIT.V.N.1304/02.23.007</v>
          </cell>
          <cell r="I3803" t="str">
            <v>_07</v>
          </cell>
          <cell r="J3803" t="str">
            <v>OBRAS DE DRENAJE</v>
          </cell>
          <cell r="K3803" t="str">
            <v>Excavacion manual</v>
          </cell>
        </row>
        <row r="3804">
          <cell r="G3804" t="str">
            <v>50004610024</v>
          </cell>
          <cell r="H3804" t="str">
            <v>C.VIT.V.N.1304/02.23.007</v>
          </cell>
          <cell r="I3804" t="str">
            <v>_07</v>
          </cell>
          <cell r="J3804" t="str">
            <v>OBRAS DE DRENAJE</v>
          </cell>
          <cell r="K3804" t="str">
            <v>Entibado</v>
          </cell>
        </row>
        <row r="3805">
          <cell r="G3805" t="str">
            <v>50004610025</v>
          </cell>
          <cell r="H3805" t="str">
            <v>C.VIT.V.N.1304/02.23.007</v>
          </cell>
          <cell r="I3805" t="str">
            <v>_07</v>
          </cell>
          <cell r="J3805" t="str">
            <v>OBRAS DE DRENAJE</v>
          </cell>
          <cell r="K3805" t="str">
            <v>Rellenos</v>
          </cell>
        </row>
        <row r="3806">
          <cell r="G3806" t="str">
            <v>50004610026</v>
          </cell>
          <cell r="H3806" t="str">
            <v>C.VIT.V.N.1304/02.23.007</v>
          </cell>
          <cell r="I3806" t="str">
            <v>_07</v>
          </cell>
          <cell r="J3806" t="str">
            <v>OBRAS DE DRENAJE</v>
          </cell>
          <cell r="K3806" t="str">
            <v>Atraque de tubería</v>
          </cell>
        </row>
        <row r="3807">
          <cell r="G3807" t="str">
            <v>50004610027</v>
          </cell>
          <cell r="H3807" t="str">
            <v>C.VIT.V.N.1304/02.23.007</v>
          </cell>
          <cell r="I3807" t="str">
            <v>_07</v>
          </cell>
          <cell r="J3807" t="str">
            <v>OBRAS DE DRENAJE</v>
          </cell>
          <cell r="K3807" t="str">
            <v>Transporte de excavaciones</v>
          </cell>
        </row>
        <row r="3808">
          <cell r="G3808" t="str">
            <v>50004610028</v>
          </cell>
          <cell r="H3808" t="str">
            <v>C.VIT.V.N.1304/02.23.007</v>
          </cell>
          <cell r="I3808" t="str">
            <v>_07</v>
          </cell>
          <cell r="J3808" t="str">
            <v>OBRAS DE DRENAJE</v>
          </cell>
          <cell r="K3808" t="str">
            <v>Transporte material de rellenos</v>
          </cell>
        </row>
        <row r="3809">
          <cell r="G3809" t="str">
            <v>50004610029</v>
          </cell>
          <cell r="H3809" t="str">
            <v>C.VIT.V.N.1304/02.23.007</v>
          </cell>
          <cell r="I3809" t="str">
            <v>_07</v>
          </cell>
          <cell r="J3809" t="str">
            <v>OBRAS DE DRENAJE</v>
          </cell>
          <cell r="K3809" t="str">
            <v>Transporte de concretos</v>
          </cell>
        </row>
        <row r="3810">
          <cell r="G3810" t="str">
            <v>50004620001</v>
          </cell>
          <cell r="H3810" t="str">
            <v>C.VIT.V.N.1304/02.23.008</v>
          </cell>
          <cell r="I3810" t="str">
            <v>_08</v>
          </cell>
          <cell r="J3810" t="str">
            <v>ADECUACION DE DEPOSITOS</v>
          </cell>
          <cell r="K3810" t="str">
            <v>Obras de adecuación de depósitos</v>
          </cell>
        </row>
        <row r="3811">
          <cell r="G3811" t="str">
            <v>50004630001</v>
          </cell>
          <cell r="H3811" t="str">
            <v>C.VIT.V.N.1304/02.23.009</v>
          </cell>
          <cell r="I3811" t="str">
            <v>_09</v>
          </cell>
          <cell r="J3811" t="str">
            <v>OBRAS DE ARTE MAYORES</v>
          </cell>
          <cell r="K3811" t="str">
            <v>Hito 34 8</v>
          </cell>
        </row>
        <row r="3812">
          <cell r="G3812" t="str">
            <v>50004630002</v>
          </cell>
          <cell r="H3812" t="str">
            <v>C.VIT.V.N.1304/02.23.009</v>
          </cell>
          <cell r="I3812" t="str">
            <v>_09</v>
          </cell>
          <cell r="J3812" t="str">
            <v>OBRAS DE ARTE MAYORES</v>
          </cell>
          <cell r="K3812" t="str">
            <v>Demolición de estructuras</v>
          </cell>
        </row>
        <row r="3813">
          <cell r="G3813" t="str">
            <v>50004630003</v>
          </cell>
          <cell r="H3813" t="str">
            <v>C.VIT.V.N.1304/02.23.009</v>
          </cell>
          <cell r="I3813" t="str">
            <v>_09</v>
          </cell>
          <cell r="J3813" t="str">
            <v>OBRAS DE ARTE MAYORES</v>
          </cell>
          <cell r="K3813" t="str">
            <v>Retiro de baranda metálica</v>
          </cell>
        </row>
        <row r="3814">
          <cell r="G3814" t="str">
            <v>50004630004</v>
          </cell>
          <cell r="H3814" t="str">
            <v>C.VIT.V.N.1304/02.23.009</v>
          </cell>
          <cell r="I3814" t="str">
            <v>_09</v>
          </cell>
          <cell r="J3814" t="str">
            <v>OBRAS DE ARTE MAYORES</v>
          </cell>
          <cell r="K3814" t="str">
            <v>Mantenimiento y protección de baranda me</v>
          </cell>
        </row>
        <row r="3815">
          <cell r="G3815" t="str">
            <v>50004630005</v>
          </cell>
          <cell r="H3815" t="str">
            <v>C.VIT.V.N.1304/02.23.009</v>
          </cell>
          <cell r="I3815" t="str">
            <v>_09</v>
          </cell>
          <cell r="J3815" t="str">
            <v>OBRAS DE ARTE MAYORES</v>
          </cell>
          <cell r="K3815" t="str">
            <v>Concreto 35mpa vigas postensadas</v>
          </cell>
        </row>
        <row r="3816">
          <cell r="G3816" t="str">
            <v>50004630006</v>
          </cell>
          <cell r="H3816" t="str">
            <v>C.VIT.V.N.1304/02.23.009</v>
          </cell>
          <cell r="I3816" t="str">
            <v>_09</v>
          </cell>
          <cell r="J3816" t="str">
            <v>OBRAS DE ARTE MAYORES</v>
          </cell>
          <cell r="K3816" t="str">
            <v>Izaje de vigas</v>
          </cell>
        </row>
        <row r="3817">
          <cell r="G3817" t="str">
            <v>50004630007</v>
          </cell>
          <cell r="H3817" t="str">
            <v>C.VIT.V.N.1304/02.23.009</v>
          </cell>
          <cell r="I3817" t="str">
            <v>_09</v>
          </cell>
          <cell r="J3817" t="str">
            <v>OBRAS DE ARTE MAYORES</v>
          </cell>
          <cell r="K3817" t="str">
            <v>Concreto 28mpa vigas y riostras reforzad</v>
          </cell>
        </row>
        <row r="3818">
          <cell r="G3818" t="str">
            <v>50004630008</v>
          </cell>
          <cell r="H3818" t="str">
            <v>C.VIT.V.N.1304/02.23.009</v>
          </cell>
          <cell r="I3818" t="str">
            <v>_09</v>
          </cell>
          <cell r="J3818" t="str">
            <v>OBRAS DE ARTE MAYORES</v>
          </cell>
          <cell r="K3818" t="str">
            <v>Concreto 28mpa tablero</v>
          </cell>
        </row>
        <row r="3819">
          <cell r="G3819" t="str">
            <v>50004630009</v>
          </cell>
          <cell r="H3819" t="str">
            <v>C.VIT.V.N.1304/02.23.009</v>
          </cell>
          <cell r="I3819" t="str">
            <v>_09</v>
          </cell>
          <cell r="J3819" t="str">
            <v>OBRAS DE ARTE MAYORES</v>
          </cell>
          <cell r="K3819" t="str">
            <v>Acero estructural perfiles astm a-36</v>
          </cell>
        </row>
        <row r="3820">
          <cell r="G3820" t="str">
            <v>50004630010</v>
          </cell>
          <cell r="H3820" t="str">
            <v>C.VIT.V.N.1304/02.23.009</v>
          </cell>
          <cell r="I3820" t="str">
            <v>_09</v>
          </cell>
          <cell r="J3820" t="str">
            <v>OBRAS DE ARTE MAYORES</v>
          </cell>
          <cell r="K3820" t="str">
            <v>Acero estructural láminas astm a588</v>
          </cell>
        </row>
        <row r="3821">
          <cell r="G3821" t="str">
            <v>50004630011</v>
          </cell>
          <cell r="H3821" t="str">
            <v>C.VIT.V.N.1304/02.23.009</v>
          </cell>
          <cell r="I3821" t="str">
            <v>_09</v>
          </cell>
          <cell r="J3821" t="str">
            <v>OBRAS DE ARTE MAYORES</v>
          </cell>
          <cell r="K3821" t="str">
            <v>Soldadura</v>
          </cell>
        </row>
        <row r="3822">
          <cell r="G3822" t="str">
            <v>50004630012</v>
          </cell>
          <cell r="H3822" t="str">
            <v>C.VIT.V.N.1304/02.23.009</v>
          </cell>
          <cell r="I3822" t="str">
            <v>_09</v>
          </cell>
          <cell r="J3822" t="str">
            <v>OBRAS DE ARTE MAYORES</v>
          </cell>
          <cell r="K3822" t="str">
            <v>Acero de refuerzo vigas postensadas, re</v>
          </cell>
        </row>
        <row r="3823">
          <cell r="G3823" t="str">
            <v>50004630013</v>
          </cell>
          <cell r="H3823" t="str">
            <v>C.VIT.V.N.1304/02.23.009</v>
          </cell>
          <cell r="I3823" t="str">
            <v>_09</v>
          </cell>
          <cell r="J3823" t="str">
            <v>OBRAS DE ARTE MAYORES</v>
          </cell>
          <cell r="K3823" t="str">
            <v>Acero para postensado fu=1900mpa</v>
          </cell>
        </row>
        <row r="3824">
          <cell r="G3824" t="str">
            <v>50004630014</v>
          </cell>
          <cell r="H3824" t="str">
            <v>C.VIT.V.N.1304/02.23.009</v>
          </cell>
          <cell r="I3824" t="str">
            <v>_09</v>
          </cell>
          <cell r="J3824" t="str">
            <v>OBRAS DE ARTE MAYORES</v>
          </cell>
          <cell r="K3824" t="str">
            <v>Concreto 21mpa opción parapeto</v>
          </cell>
        </row>
        <row r="3825">
          <cell r="G3825" t="str">
            <v>50004630015</v>
          </cell>
          <cell r="H3825" t="str">
            <v>C.VIT.V.N.1304/02.23.009</v>
          </cell>
          <cell r="I3825" t="str">
            <v>_09</v>
          </cell>
          <cell r="J3825" t="str">
            <v>OBRAS DE ARTE MAYORES</v>
          </cell>
          <cell r="K3825" t="str">
            <v>Acero de refuerzo opción parapeto fy=420</v>
          </cell>
        </row>
        <row r="3826">
          <cell r="G3826" t="str">
            <v>50004630016</v>
          </cell>
          <cell r="H3826" t="str">
            <v>C.VIT.V.N.1304/02.23.009</v>
          </cell>
          <cell r="I3826" t="str">
            <v>_09</v>
          </cell>
          <cell r="J3826" t="str">
            <v>OBRAS DE ARTE MAYORES</v>
          </cell>
          <cell r="K3826" t="str">
            <v>Acero estructural opción baranda metálic</v>
          </cell>
        </row>
        <row r="3827">
          <cell r="G3827" t="str">
            <v>50004630017</v>
          </cell>
          <cell r="H3827" t="str">
            <v>C.VIT.V.N.1304/02.23.009</v>
          </cell>
          <cell r="I3827" t="str">
            <v>_09</v>
          </cell>
          <cell r="J3827" t="str">
            <v>OBRAS DE ARTE MAYORES</v>
          </cell>
          <cell r="K3827" t="str">
            <v>Neopreno reforzado dureza 60</v>
          </cell>
        </row>
        <row r="3828">
          <cell r="G3828" t="str">
            <v>50004630018</v>
          </cell>
          <cell r="H3828" t="str">
            <v>C.VIT.V.N.1304/02.23.009</v>
          </cell>
          <cell r="I3828" t="str">
            <v>_09</v>
          </cell>
          <cell r="J3828" t="str">
            <v>OBRAS DE ARTE MAYORES</v>
          </cell>
          <cell r="K3828" t="str">
            <v>Junta de dilatación vsl tx-50</v>
          </cell>
        </row>
        <row r="3829">
          <cell r="G3829" t="str">
            <v>50004630019</v>
          </cell>
          <cell r="H3829" t="str">
            <v>C.VIT.V.N.1304/02.23.009</v>
          </cell>
          <cell r="I3829" t="str">
            <v>_09</v>
          </cell>
          <cell r="J3829" t="str">
            <v>OBRAS DE ARTE MAYORES</v>
          </cell>
          <cell r="K3829" t="str">
            <v>Junta de dilatación vsl tx-75</v>
          </cell>
        </row>
        <row r="3830">
          <cell r="G3830" t="str">
            <v>50004630020</v>
          </cell>
          <cell r="H3830" t="str">
            <v>C.VIT.V.N.1304/02.23.009</v>
          </cell>
          <cell r="I3830" t="str">
            <v>_09</v>
          </cell>
          <cell r="J3830" t="str">
            <v>OBRAS DE ARTE MAYORES</v>
          </cell>
          <cell r="K3830" t="str">
            <v>Capa de rodadura e=0.05m</v>
          </cell>
        </row>
        <row r="3831">
          <cell r="G3831" t="str">
            <v>50004630021</v>
          </cell>
          <cell r="H3831" t="str">
            <v>C.VIT.V.N.1304/02.23.009</v>
          </cell>
          <cell r="I3831" t="str">
            <v>_09</v>
          </cell>
          <cell r="J3831" t="str">
            <v>OBRAS DE ARTE MAYORES</v>
          </cell>
          <cell r="K3831" t="str">
            <v>Concreto 24.5mpa zapata estribos</v>
          </cell>
        </row>
        <row r="3832">
          <cell r="G3832" t="str">
            <v>50004630022</v>
          </cell>
          <cell r="H3832" t="str">
            <v>C.VIT.V.N.1304/02.23.009</v>
          </cell>
          <cell r="I3832" t="str">
            <v>_09</v>
          </cell>
          <cell r="J3832" t="str">
            <v>OBRAS DE ARTE MAYORES</v>
          </cell>
          <cell r="K3832" t="str">
            <v>Concreto 21mpa vástago estribos</v>
          </cell>
        </row>
        <row r="3833">
          <cell r="G3833" t="str">
            <v>50004630023</v>
          </cell>
          <cell r="H3833" t="str">
            <v>C.VIT.V.N.1304/02.23.009</v>
          </cell>
          <cell r="I3833" t="str">
            <v>_09</v>
          </cell>
          <cell r="J3833" t="str">
            <v>OBRAS DE ARTE MAYORES</v>
          </cell>
          <cell r="K3833" t="str">
            <v>Concreto 21mpa aletas estribos</v>
          </cell>
        </row>
        <row r="3834">
          <cell r="G3834" t="str">
            <v>50004630024</v>
          </cell>
          <cell r="H3834" t="str">
            <v>C.VIT.V.N.1304/02.23.009</v>
          </cell>
          <cell r="I3834" t="str">
            <v>_09</v>
          </cell>
          <cell r="J3834" t="str">
            <v>OBRAS DE ARTE MAYORES</v>
          </cell>
          <cell r="K3834" t="str">
            <v>Concreto 24.5mpa para estribos y aletas</v>
          </cell>
        </row>
        <row r="3835">
          <cell r="G3835" t="str">
            <v>50004630025</v>
          </cell>
          <cell r="H3835" t="str">
            <v>C.VIT.V.N.1304/02.23.009</v>
          </cell>
          <cell r="I3835" t="str">
            <v>_09</v>
          </cell>
          <cell r="J3835" t="str">
            <v>OBRAS DE ARTE MAYORES</v>
          </cell>
          <cell r="K3835" t="str">
            <v>Concreto 21mpa losas de aproximación</v>
          </cell>
        </row>
        <row r="3836">
          <cell r="G3836" t="str">
            <v>50004630026</v>
          </cell>
          <cell r="H3836" t="str">
            <v>C.VIT.V.N.1304/02.23.009</v>
          </cell>
          <cell r="I3836" t="str">
            <v>_09</v>
          </cell>
          <cell r="J3836" t="str">
            <v>OBRAS DE ARTE MAYORES</v>
          </cell>
          <cell r="K3836" t="str">
            <v>Concreto 28mpa box-culvert</v>
          </cell>
        </row>
        <row r="3837">
          <cell r="G3837" t="str">
            <v>50004630027</v>
          </cell>
          <cell r="H3837" t="str">
            <v>C.VIT.V.N.1304/02.23.009</v>
          </cell>
          <cell r="I3837" t="str">
            <v>_09</v>
          </cell>
          <cell r="J3837" t="str">
            <v>OBRAS DE ARTE MAYORES</v>
          </cell>
          <cell r="K3837" t="str">
            <v>Concreto 21mpa dados de pilotes</v>
          </cell>
        </row>
        <row r="3838">
          <cell r="G3838" t="str">
            <v>50004630028</v>
          </cell>
          <cell r="H3838" t="str">
            <v>C.VIT.V.N.1304/02.23.009</v>
          </cell>
          <cell r="I3838" t="str">
            <v>_09</v>
          </cell>
          <cell r="J3838" t="str">
            <v>OBRAS DE ARTE MAYORES</v>
          </cell>
          <cell r="K3838" t="str">
            <v>Concreto 28mpa pilas</v>
          </cell>
        </row>
        <row r="3839">
          <cell r="G3839" t="str">
            <v>50004630029</v>
          </cell>
          <cell r="H3839" t="str">
            <v>C.VIT.V.N.1304/02.23.009</v>
          </cell>
          <cell r="I3839" t="str">
            <v>_09</v>
          </cell>
          <cell r="J3839" t="str">
            <v>OBRAS DE ARTE MAYORES</v>
          </cell>
          <cell r="K3839" t="str">
            <v>Plataforma piloteadora</v>
          </cell>
        </row>
        <row r="3840">
          <cell r="G3840" t="str">
            <v>50004630030</v>
          </cell>
          <cell r="H3840" t="str">
            <v>C.VIT.V.N.1304/02.23.009</v>
          </cell>
          <cell r="I3840" t="str">
            <v>_09</v>
          </cell>
          <cell r="J3840" t="str">
            <v>OBRAS DE ARTE MAYORES</v>
          </cell>
          <cell r="K3840" t="str">
            <v>Pilote  d=0.5m (excavación + concreto)</v>
          </cell>
        </row>
        <row r="3841">
          <cell r="G3841" t="str">
            <v>50004630031</v>
          </cell>
          <cell r="H3841" t="str">
            <v>C.VIT.V.N.1304/02.23.009</v>
          </cell>
          <cell r="I3841" t="str">
            <v>_09</v>
          </cell>
          <cell r="J3841" t="str">
            <v>OBRAS DE ARTE MAYORES</v>
          </cell>
          <cell r="K3841" t="str">
            <v>Pilote  d=1m (excavación + concreto)</v>
          </cell>
        </row>
        <row r="3842">
          <cell r="G3842" t="str">
            <v>50004630032</v>
          </cell>
          <cell r="H3842" t="str">
            <v>C.VIT.V.N.1304/02.23.009</v>
          </cell>
          <cell r="I3842" t="str">
            <v>_09</v>
          </cell>
          <cell r="J3842" t="str">
            <v>OBRAS DE ARTE MAYORES</v>
          </cell>
          <cell r="K3842" t="str">
            <v>Acero de refuerzo pilotes fy=420mpa</v>
          </cell>
        </row>
        <row r="3843">
          <cell r="G3843" t="str">
            <v>50004630033</v>
          </cell>
          <cell r="H3843" t="str">
            <v>C.VIT.V.N.1304/02.23.009</v>
          </cell>
          <cell r="I3843" t="str">
            <v>_09</v>
          </cell>
          <cell r="J3843" t="str">
            <v>OBRAS DE ARTE MAYORES</v>
          </cell>
          <cell r="K3843" t="str">
            <v>Concreto 28mpa vigas cabezales</v>
          </cell>
        </row>
        <row r="3844">
          <cell r="G3844" t="str">
            <v>50004630034</v>
          </cell>
          <cell r="H3844" t="str">
            <v>C.VIT.V.N.1304/02.23.009</v>
          </cell>
          <cell r="I3844" t="str">
            <v>_09</v>
          </cell>
          <cell r="J3844" t="str">
            <v>OBRAS DE ARTE MAYORES</v>
          </cell>
          <cell r="K3844" t="str">
            <v>Concreto 17.5mpa solados</v>
          </cell>
        </row>
        <row r="3845">
          <cell r="G3845" t="str">
            <v>50004630035</v>
          </cell>
          <cell r="H3845" t="str">
            <v>C.VIT.V.N.1304/02.23.009</v>
          </cell>
          <cell r="I3845" t="str">
            <v>_09</v>
          </cell>
          <cell r="J3845" t="str">
            <v>OBRAS DE ARTE MAYORES</v>
          </cell>
          <cell r="K3845" t="str">
            <v>Acero de refuerzo estribos, aletas y lo</v>
          </cell>
        </row>
        <row r="3846">
          <cell r="G3846" t="str">
            <v>50004630036</v>
          </cell>
          <cell r="H3846" t="str">
            <v>C.VIT.V.N.1304/02.23.009</v>
          </cell>
          <cell r="I3846" t="str">
            <v>_09</v>
          </cell>
          <cell r="J3846" t="str">
            <v>OBRAS DE ARTE MAYORES</v>
          </cell>
          <cell r="K3846" t="str">
            <v>Acero de refuerzo box-culvert fy=420mpa</v>
          </cell>
        </row>
        <row r="3847">
          <cell r="G3847" t="str">
            <v>50004630037</v>
          </cell>
          <cell r="H3847" t="str">
            <v>C.VIT.V.N.1304/02.23.009</v>
          </cell>
          <cell r="I3847" t="str">
            <v>_09</v>
          </cell>
          <cell r="J3847" t="str">
            <v>OBRAS DE ARTE MAYORES</v>
          </cell>
          <cell r="K3847" t="str">
            <v>Reparación protección de concreto</v>
          </cell>
        </row>
        <row r="3848">
          <cell r="G3848" t="str">
            <v>50004630038</v>
          </cell>
          <cell r="H3848" t="str">
            <v>C.VIT.V.N.1304/02.23.009</v>
          </cell>
          <cell r="I3848" t="str">
            <v>_09</v>
          </cell>
          <cell r="J3848" t="str">
            <v>OBRAS DE ARTE MAYORES</v>
          </cell>
          <cell r="K3848" t="str">
            <v>Protección talud</v>
          </cell>
        </row>
        <row r="3849">
          <cell r="G3849" t="str">
            <v>50004630039</v>
          </cell>
          <cell r="H3849" t="str">
            <v>C.VIT.V.N.1304/02.23.009</v>
          </cell>
          <cell r="I3849" t="str">
            <v>_09</v>
          </cell>
          <cell r="J3849" t="str">
            <v>OBRAS DE ARTE MAYORES</v>
          </cell>
          <cell r="K3849" t="str">
            <v>Junta de expansión asfáltica (incluye re</v>
          </cell>
        </row>
        <row r="3850">
          <cell r="G3850" t="str">
            <v>50004630040</v>
          </cell>
          <cell r="H3850" t="str">
            <v>C.VIT.V.N.1304/02.23.009</v>
          </cell>
          <cell r="I3850" t="str">
            <v>_09</v>
          </cell>
          <cell r="J3850" t="str">
            <v>OBRAS DE ARTE MAYORES</v>
          </cell>
          <cell r="K3850" t="str">
            <v>Inyección de fisuras</v>
          </cell>
        </row>
        <row r="3851">
          <cell r="G3851" t="str">
            <v>50004630041</v>
          </cell>
          <cell r="H3851" t="str">
            <v>C.VIT.V.N.1304/02.23.009</v>
          </cell>
          <cell r="I3851" t="str">
            <v>_09</v>
          </cell>
          <cell r="J3851" t="str">
            <v>OBRAS DE ARTE MAYORES</v>
          </cell>
          <cell r="K3851" t="str">
            <v>Anclaje epóxico</v>
          </cell>
        </row>
        <row r="3852">
          <cell r="G3852" t="str">
            <v>50004630042</v>
          </cell>
          <cell r="H3852" t="str">
            <v>C.VIT.V.N.1304/02.23.009</v>
          </cell>
          <cell r="I3852" t="str">
            <v>_09</v>
          </cell>
          <cell r="J3852" t="str">
            <v>OBRAS DE ARTE MAYORES</v>
          </cell>
          <cell r="K3852" t="str">
            <v>Reforzamiento de tablero</v>
          </cell>
        </row>
        <row r="3853">
          <cell r="G3853" t="str">
            <v>50004630043</v>
          </cell>
          <cell r="H3853" t="str">
            <v>C.VIT.V.N.1304/02.23.009</v>
          </cell>
          <cell r="I3853" t="str">
            <v>_09</v>
          </cell>
          <cell r="J3853" t="str">
            <v>OBRAS DE ARTE MAYORES</v>
          </cell>
          <cell r="K3853" t="str">
            <v>Reforzamiento de vigas</v>
          </cell>
        </row>
        <row r="3854">
          <cell r="G3854" t="str">
            <v>50004630044</v>
          </cell>
          <cell r="H3854" t="str">
            <v>C.VIT.V.N.1304/02.23.009</v>
          </cell>
          <cell r="I3854" t="str">
            <v>_09</v>
          </cell>
          <cell r="J3854" t="str">
            <v>OBRAS DE ARTE MAYORES</v>
          </cell>
          <cell r="K3854" t="str">
            <v>Drenajes (incluye rejilla)</v>
          </cell>
        </row>
        <row r="3855">
          <cell r="G3855" t="str">
            <v>50004630045</v>
          </cell>
          <cell r="H3855" t="str">
            <v>C.VIT.V.N.1304/02.23.009</v>
          </cell>
          <cell r="I3855" t="str">
            <v>_09</v>
          </cell>
          <cell r="J3855" t="str">
            <v>OBRAS DE ARTE MAYORES</v>
          </cell>
          <cell r="K3855" t="str">
            <v>Concreto ciclópeo</v>
          </cell>
        </row>
        <row r="3856">
          <cell r="G3856" t="str">
            <v>50004630046</v>
          </cell>
          <cell r="H3856" t="str">
            <v>C.VIT.V.N.1304/02.23.009</v>
          </cell>
          <cell r="I3856" t="str">
            <v>_09</v>
          </cell>
          <cell r="J3856" t="str">
            <v>OBRAS DE ARTE MAYORES</v>
          </cell>
          <cell r="K3856" t="str">
            <v>Concreto socavación</v>
          </cell>
        </row>
        <row r="3857">
          <cell r="G3857" t="str">
            <v>50004630047</v>
          </cell>
          <cell r="H3857" t="str">
            <v>C.VIT.V.N.1304/02.23.009</v>
          </cell>
          <cell r="I3857" t="str">
            <v>_09</v>
          </cell>
          <cell r="J3857" t="str">
            <v>OBRAS DE ARTE MAYORES</v>
          </cell>
          <cell r="K3857" t="str">
            <v>Concreto fluído</v>
          </cell>
        </row>
        <row r="3858">
          <cell r="G3858" t="str">
            <v>50004630048</v>
          </cell>
          <cell r="H3858" t="str">
            <v>C.VIT.V.N.1304/02.23.009</v>
          </cell>
          <cell r="I3858" t="str">
            <v>_09</v>
          </cell>
          <cell r="J3858" t="str">
            <v>OBRAS DE ARTE MAYORES</v>
          </cell>
          <cell r="K3858" t="str">
            <v>Gateo de vigas (por unidad de apoyo)</v>
          </cell>
        </row>
        <row r="3859">
          <cell r="G3859" t="str">
            <v>50004630049</v>
          </cell>
          <cell r="H3859" t="str">
            <v>C.VIT.V.N.1304/02.23.009</v>
          </cell>
          <cell r="I3859" t="str">
            <v>_09</v>
          </cell>
          <cell r="J3859" t="str">
            <v>OBRAS DE ARTE MAYORES</v>
          </cell>
          <cell r="K3859" t="str">
            <v>Excavación</v>
          </cell>
        </row>
        <row r="3860">
          <cell r="G3860" t="str">
            <v>50004630050</v>
          </cell>
          <cell r="H3860" t="str">
            <v>C.VIT.V.N.1304/02.23.009</v>
          </cell>
          <cell r="I3860" t="str">
            <v>_09</v>
          </cell>
          <cell r="J3860" t="str">
            <v>OBRAS DE ARTE MAYORES</v>
          </cell>
          <cell r="K3860" t="str">
            <v>Relleno</v>
          </cell>
        </row>
        <row r="3861">
          <cell r="G3861" t="str">
            <v>50004630051</v>
          </cell>
          <cell r="H3861" t="str">
            <v>C.VIT.V.N.1304/02.23.009</v>
          </cell>
          <cell r="I3861" t="str">
            <v>_09</v>
          </cell>
          <cell r="J3861" t="str">
            <v>OBRAS DE ARTE MAYORES</v>
          </cell>
          <cell r="K3861" t="str">
            <v>Vadeo</v>
          </cell>
        </row>
        <row r="3862">
          <cell r="G3862" t="str">
            <v>50004630052</v>
          </cell>
          <cell r="H3862" t="str">
            <v>C.VIT.V.N.1304/02.23.009</v>
          </cell>
          <cell r="I3862" t="str">
            <v>_09</v>
          </cell>
          <cell r="J3862" t="str">
            <v>OBRAS DE ARTE MAYORES</v>
          </cell>
          <cell r="K3862" t="str">
            <v>Manejo de aguas</v>
          </cell>
        </row>
        <row r="3863">
          <cell r="G3863" t="str">
            <v>50004630053</v>
          </cell>
          <cell r="H3863" t="str">
            <v>C.VIT.V.N.1304/02.23.009</v>
          </cell>
          <cell r="I3863" t="str">
            <v>_09</v>
          </cell>
          <cell r="J3863" t="str">
            <v>OBRAS DE ARTE MAYORES</v>
          </cell>
          <cell r="K3863" t="str">
            <v>Transporte de excavaciones</v>
          </cell>
        </row>
        <row r="3864">
          <cell r="G3864" t="str">
            <v>50004630054</v>
          </cell>
          <cell r="H3864" t="str">
            <v>C.VIT.V.N.1304/02.23.009</v>
          </cell>
          <cell r="I3864" t="str">
            <v>_09</v>
          </cell>
          <cell r="J3864" t="str">
            <v>OBRAS DE ARTE MAYORES</v>
          </cell>
          <cell r="K3864" t="str">
            <v>Transporte material de rellenos</v>
          </cell>
        </row>
        <row r="3865">
          <cell r="G3865" t="str">
            <v>50004630055</v>
          </cell>
          <cell r="H3865" t="str">
            <v>C.VIT.V.N.1304/02.23.009</v>
          </cell>
          <cell r="I3865" t="str">
            <v>_09</v>
          </cell>
          <cell r="J3865" t="str">
            <v>OBRAS DE ARTE MAYORES</v>
          </cell>
          <cell r="K3865" t="str">
            <v>Transporte de concretos</v>
          </cell>
        </row>
        <row r="3866">
          <cell r="G3866" t="str">
            <v>50004630056</v>
          </cell>
          <cell r="H3866" t="str">
            <v>C.VIT.V.N.1304/02.23.009</v>
          </cell>
          <cell r="I3866" t="str">
            <v>_09</v>
          </cell>
          <cell r="J3866" t="str">
            <v>OBRAS DE ARTE MAYORES</v>
          </cell>
          <cell r="K3866" t="str">
            <v>Prueba de carga</v>
          </cell>
        </row>
        <row r="3867">
          <cell r="G3867" t="str">
            <v>50004630057</v>
          </cell>
          <cell r="H3867" t="str">
            <v>C.VIT.V.N.1304/02.23.009</v>
          </cell>
          <cell r="I3867" t="str">
            <v>_09</v>
          </cell>
          <cell r="J3867" t="str">
            <v>OBRAS DE ARTE MAYORES</v>
          </cell>
          <cell r="K3867" t="str">
            <v>Prueba dinamica pilotes</v>
          </cell>
        </row>
        <row r="3868">
          <cell r="G3868" t="str">
            <v>50004640001</v>
          </cell>
          <cell r="H3868" t="str">
            <v>C.VIT.V.N.1304/02.23.010</v>
          </cell>
          <cell r="I3868" t="str">
            <v>_10</v>
          </cell>
          <cell r="J3868" t="str">
            <v>TRASLADO DE REDES</v>
          </cell>
          <cell r="K3868" t="str">
            <v>Traslado de redes aereas</v>
          </cell>
        </row>
        <row r="3869">
          <cell r="G3869" t="str">
            <v>50004640002</v>
          </cell>
          <cell r="H3869" t="str">
            <v>C.VIT.V.N.1304/02.23.010</v>
          </cell>
          <cell r="I3869" t="str">
            <v>_10</v>
          </cell>
          <cell r="J3869" t="str">
            <v>TRASLADO DE REDES</v>
          </cell>
          <cell r="K3869" t="str">
            <v>Traslado de redes de acueducto</v>
          </cell>
        </row>
        <row r="3870">
          <cell r="G3870" t="str">
            <v>50004640003</v>
          </cell>
          <cell r="H3870" t="str">
            <v>C.VIT.V.N.1304/02.23.010</v>
          </cell>
          <cell r="I3870" t="str">
            <v>_10</v>
          </cell>
          <cell r="J3870" t="str">
            <v>TRASLADO DE REDES</v>
          </cell>
          <cell r="K3870" t="str">
            <v>Traslado de redes de secas</v>
          </cell>
        </row>
        <row r="3871">
          <cell r="G3871" t="str">
            <v>50004640004</v>
          </cell>
          <cell r="H3871" t="str">
            <v>C.VIT.V.N.1304/02.23.010</v>
          </cell>
          <cell r="I3871" t="str">
            <v>_10</v>
          </cell>
          <cell r="J3871" t="str">
            <v>TRASLADO DE REDES</v>
          </cell>
          <cell r="K3871" t="str">
            <v>Cruces en via para instalaciones de s.o.</v>
          </cell>
        </row>
        <row r="3872">
          <cell r="G3872" t="str">
            <v>50004650001</v>
          </cell>
          <cell r="H3872" t="str">
            <v>C.VIT.V.N.1304/02.24</v>
          </cell>
          <cell r="I3872">
            <v>0</v>
          </cell>
          <cell r="J3872">
            <v>0</v>
          </cell>
          <cell r="K3872" t="str">
            <v>Permisos ambientales PAGA</v>
          </cell>
        </row>
        <row r="3873">
          <cell r="G3873" t="str">
            <v>50004650002</v>
          </cell>
          <cell r="H3873" t="str">
            <v>C.VIT.V.N.1304/02.24</v>
          </cell>
          <cell r="I3873">
            <v>0</v>
          </cell>
          <cell r="K3873" t="str">
            <v>Entrega de predios (30%)</v>
          </cell>
        </row>
        <row r="3874">
          <cell r="G3874" t="str">
            <v>50004650003</v>
          </cell>
          <cell r="H3874" t="str">
            <v>C.VIT.V.N.1304/02.24</v>
          </cell>
          <cell r="I3874">
            <v>0</v>
          </cell>
          <cell r="K3874" t="str">
            <v>Plan de manejo de tráfico</v>
          </cell>
        </row>
        <row r="3875">
          <cell r="G3875" t="str">
            <v>50004650004</v>
          </cell>
          <cell r="H3875" t="str">
            <v>C.VIT.V.N.1304/02.24</v>
          </cell>
          <cell r="I3875">
            <v>0</v>
          </cell>
          <cell r="K3875" t="str">
            <v>Diseños</v>
          </cell>
        </row>
        <row r="3876">
          <cell r="G3876" t="str">
            <v>50004660001</v>
          </cell>
          <cell r="H3876" t="str">
            <v>C.VIT.V.N.1304/02.24.001</v>
          </cell>
          <cell r="I3876" t="str">
            <v>_01</v>
          </cell>
          <cell r="J3876" t="str">
            <v>EXCAVACIONES</v>
          </cell>
          <cell r="K3876" t="str">
            <v>Hito 35 1</v>
          </cell>
        </row>
        <row r="3877">
          <cell r="G3877" t="str">
            <v>50004660002</v>
          </cell>
          <cell r="H3877" t="str">
            <v>C.VIT.V.N.1304/02.24.001</v>
          </cell>
          <cell r="I3877" t="str">
            <v>_01</v>
          </cell>
          <cell r="J3877" t="str">
            <v>EXCAVACIONES</v>
          </cell>
          <cell r="K3877" t="str">
            <v>Cerca nueva</v>
          </cell>
        </row>
        <row r="3878">
          <cell r="G3878" t="str">
            <v>50004660003</v>
          </cell>
          <cell r="H3878" t="str">
            <v>C.VIT.V.N.1304/02.24.001</v>
          </cell>
          <cell r="I3878" t="str">
            <v>_01</v>
          </cell>
          <cell r="J3878" t="str">
            <v>EXCAVACIONES</v>
          </cell>
          <cell r="K3878" t="str">
            <v>Cerca viva</v>
          </cell>
        </row>
        <row r="3879">
          <cell r="G3879" t="str">
            <v>50004660004</v>
          </cell>
          <cell r="H3879" t="str">
            <v>C.VIT.V.N.1304/02.24.001</v>
          </cell>
          <cell r="I3879" t="str">
            <v>_01</v>
          </cell>
          <cell r="J3879" t="str">
            <v>EXCAVACIONES</v>
          </cell>
          <cell r="K3879" t="str">
            <v>Tala de árboles</v>
          </cell>
        </row>
        <row r="3880">
          <cell r="G3880" t="str">
            <v>50004660005</v>
          </cell>
          <cell r="H3880" t="str">
            <v>C.VIT.V.N.1304/02.24.001</v>
          </cell>
          <cell r="I3880" t="str">
            <v>_01</v>
          </cell>
          <cell r="J3880" t="str">
            <v>EXCAVACIONES</v>
          </cell>
          <cell r="K3880" t="str">
            <v>Retiro de tocones</v>
          </cell>
        </row>
        <row r="3881">
          <cell r="G3881" t="str">
            <v>50004660006</v>
          </cell>
          <cell r="H3881" t="str">
            <v>C.VIT.V.N.1304/02.24.001</v>
          </cell>
          <cell r="I3881" t="str">
            <v>_01</v>
          </cell>
          <cell r="J3881" t="str">
            <v>EXCAVACIONES</v>
          </cell>
          <cell r="K3881" t="str">
            <v>Descapote</v>
          </cell>
        </row>
        <row r="3882">
          <cell r="G3882" t="str">
            <v>50004660007</v>
          </cell>
          <cell r="H3882" t="str">
            <v>C.VIT.V.N.1304/02.24.001</v>
          </cell>
          <cell r="I3882" t="str">
            <v>_01</v>
          </cell>
          <cell r="J3882" t="str">
            <v>EXCAVACIONES</v>
          </cell>
          <cell r="K3882" t="str">
            <v>Cortes en material común</v>
          </cell>
        </row>
        <row r="3883">
          <cell r="G3883" t="str">
            <v>50004660008</v>
          </cell>
          <cell r="H3883" t="str">
            <v>C.VIT.V.N.1304/02.24.001</v>
          </cell>
          <cell r="I3883" t="str">
            <v>_01</v>
          </cell>
          <cell r="J3883" t="str">
            <v>EXCAVACIONES</v>
          </cell>
          <cell r="K3883" t="str">
            <v>Corte para ensanche de vía existente</v>
          </cell>
        </row>
        <row r="3884">
          <cell r="G3884" t="str">
            <v>50004660009</v>
          </cell>
          <cell r="H3884" t="str">
            <v>C.VIT.V.N.1304/02.24.001</v>
          </cell>
          <cell r="I3884" t="str">
            <v>_01</v>
          </cell>
          <cell r="J3884" t="str">
            <v>EXCAVACIONES</v>
          </cell>
          <cell r="K3884" t="str">
            <v>Cortes de la vía en roca blanda con ripp</v>
          </cell>
        </row>
        <row r="3885">
          <cell r="G3885" t="str">
            <v>50004660010</v>
          </cell>
          <cell r="H3885" t="str">
            <v>C.VIT.V.N.1304/02.24.001</v>
          </cell>
          <cell r="I3885" t="str">
            <v>_01</v>
          </cell>
          <cell r="J3885" t="str">
            <v>EXCAVACIONES</v>
          </cell>
          <cell r="K3885" t="str">
            <v>Cortes de la vía en roca fresca</v>
          </cell>
        </row>
        <row r="3886">
          <cell r="G3886" t="str">
            <v>50004660011</v>
          </cell>
          <cell r="H3886" t="str">
            <v>C.VIT.V.N.1304/02.24.001</v>
          </cell>
          <cell r="I3886" t="str">
            <v>_01</v>
          </cell>
          <cell r="J3886" t="str">
            <v>EXCAVACIONES</v>
          </cell>
          <cell r="K3886" t="str">
            <v>Demolición de carpeta para empalme con a</v>
          </cell>
        </row>
        <row r="3887">
          <cell r="G3887" t="str">
            <v>50004660012</v>
          </cell>
          <cell r="H3887" t="str">
            <v>C.VIT.V.N.1304/02.24.001</v>
          </cell>
          <cell r="I3887" t="str">
            <v>_01</v>
          </cell>
          <cell r="J3887" t="str">
            <v>EXCAVACIONES</v>
          </cell>
          <cell r="K3887" t="str">
            <v>Fresado</v>
          </cell>
        </row>
        <row r="3888">
          <cell r="G3888" t="str">
            <v>50004660013</v>
          </cell>
          <cell r="H3888" t="str">
            <v>C.VIT.V.N.1304/02.24.001</v>
          </cell>
          <cell r="I3888" t="str">
            <v>_01</v>
          </cell>
          <cell r="J3888" t="str">
            <v>EXCAVACIONES</v>
          </cell>
          <cell r="K3888" t="str">
            <v>Transporte de excavaciones</v>
          </cell>
        </row>
        <row r="3889">
          <cell r="G3889" t="str">
            <v>50004660014</v>
          </cell>
          <cell r="H3889" t="str">
            <v>C.VIT.V.N.1304/02.24.001</v>
          </cell>
          <cell r="I3889" t="str">
            <v>_01</v>
          </cell>
          <cell r="J3889" t="str">
            <v>EXCAVACIONES</v>
          </cell>
          <cell r="K3889" t="str">
            <v>Conformación de botaderos</v>
          </cell>
        </row>
        <row r="3890">
          <cell r="G3890" t="str">
            <v>50004660015</v>
          </cell>
          <cell r="H3890" t="str">
            <v>C.VIT.V.N.1304/02.24.001</v>
          </cell>
          <cell r="I3890" t="str">
            <v>_01</v>
          </cell>
          <cell r="J3890" t="str">
            <v>EXCAVACIONES</v>
          </cell>
          <cell r="K3890" t="str">
            <v>Compensacion forestal</v>
          </cell>
        </row>
        <row r="3891">
          <cell r="G3891" t="str">
            <v>50004670001</v>
          </cell>
          <cell r="H3891" t="str">
            <v>C.VIT.V.N.1304/02.24.002</v>
          </cell>
          <cell r="I3891" t="str">
            <v>_02</v>
          </cell>
          <cell r="J3891" t="str">
            <v>TERRAPLENES Y RELLENOS</v>
          </cell>
          <cell r="K3891" t="str">
            <v>Hito 35 2</v>
          </cell>
        </row>
        <row r="3892">
          <cell r="G3892" t="str">
            <v>50004670002</v>
          </cell>
          <cell r="H3892" t="str">
            <v>C.VIT.V.N.1304/02.24.002</v>
          </cell>
          <cell r="I3892" t="str">
            <v>_02</v>
          </cell>
          <cell r="J3892" t="str">
            <v>TERRAPLENES Y RELLENOS</v>
          </cell>
          <cell r="K3892" t="str">
            <v>Compactación de subrasante</v>
          </cell>
        </row>
        <row r="3893">
          <cell r="G3893" t="str">
            <v>50004670003</v>
          </cell>
          <cell r="H3893" t="str">
            <v>C.VIT.V.N.1304/02.24.002</v>
          </cell>
          <cell r="I3893" t="str">
            <v>_02</v>
          </cell>
          <cell r="J3893" t="str">
            <v>TERRAPLENES Y RELLENOS</v>
          </cell>
          <cell r="K3893" t="str">
            <v>Reconformación de terraplenes</v>
          </cell>
        </row>
        <row r="3894">
          <cell r="G3894" t="str">
            <v>50004670004</v>
          </cell>
          <cell r="H3894" t="str">
            <v>C.VIT.V.N.1304/02.24.002</v>
          </cell>
          <cell r="I3894" t="str">
            <v>_02</v>
          </cell>
          <cell r="J3894" t="str">
            <v>TERRAPLENES Y RELLENOS</v>
          </cell>
          <cell r="K3894" t="str">
            <v>Rajón - mejoramiento de subrasante</v>
          </cell>
        </row>
        <row r="3895">
          <cell r="G3895" t="str">
            <v>50004670005</v>
          </cell>
          <cell r="H3895" t="str">
            <v>C.VIT.V.N.1304/02.24.002</v>
          </cell>
          <cell r="I3895" t="str">
            <v>_02</v>
          </cell>
          <cell r="J3895" t="str">
            <v>TERRAPLENES Y RELLENOS</v>
          </cell>
          <cell r="K3895" t="str">
            <v>Terraplen con material de cantera</v>
          </cell>
        </row>
        <row r="3896">
          <cell r="G3896" t="str">
            <v>50004670006</v>
          </cell>
          <cell r="H3896" t="str">
            <v>C.VIT.V.N.1304/02.24.002</v>
          </cell>
          <cell r="I3896" t="str">
            <v>_02</v>
          </cell>
          <cell r="J3896" t="str">
            <v>TERRAPLENES Y RELLENOS</v>
          </cell>
          <cell r="K3896" t="str">
            <v>Terraplen con material proveniente de co</v>
          </cell>
        </row>
        <row r="3897">
          <cell r="G3897" t="str">
            <v>50004670007</v>
          </cell>
          <cell r="H3897" t="str">
            <v>C.VIT.V.N.1304/02.24.002</v>
          </cell>
          <cell r="I3897" t="str">
            <v>_02</v>
          </cell>
          <cell r="J3897" t="str">
            <v>TERRAPLENES Y RELLENOS</v>
          </cell>
          <cell r="K3897" t="str">
            <v>Transporte material de terraplen</v>
          </cell>
        </row>
        <row r="3898">
          <cell r="G3898" t="str">
            <v>50004680001</v>
          </cell>
          <cell r="H3898" t="str">
            <v>C.VIT.V.N.1304/02.24.003</v>
          </cell>
          <cell r="I3898" t="str">
            <v>_03</v>
          </cell>
          <cell r="J3898" t="str">
            <v>BASE Y SUBBASE</v>
          </cell>
          <cell r="K3898" t="str">
            <v>Hito 35 3</v>
          </cell>
        </row>
        <row r="3899">
          <cell r="G3899" t="str">
            <v>50004680002</v>
          </cell>
          <cell r="H3899" t="str">
            <v>C.VIT.V.N.1304/02.24.003</v>
          </cell>
          <cell r="I3899" t="str">
            <v>_03</v>
          </cell>
          <cell r="J3899" t="str">
            <v>BASE Y SUBBASE</v>
          </cell>
          <cell r="K3899" t="str">
            <v>Subbase</v>
          </cell>
        </row>
        <row r="3900">
          <cell r="G3900" t="str">
            <v>50004680003</v>
          </cell>
          <cell r="H3900" t="str">
            <v>C.VIT.V.N.1304/02.24.003</v>
          </cell>
          <cell r="I3900" t="str">
            <v>_03</v>
          </cell>
          <cell r="J3900" t="str">
            <v>BASE Y SUBBASE</v>
          </cell>
          <cell r="K3900" t="str">
            <v>Base</v>
          </cell>
        </row>
        <row r="3901">
          <cell r="G3901" t="str">
            <v>50004680004</v>
          </cell>
          <cell r="H3901" t="str">
            <v>C.VIT.V.N.1304/02.24.003</v>
          </cell>
          <cell r="I3901" t="str">
            <v>_03</v>
          </cell>
          <cell r="J3901" t="str">
            <v>BASE Y SUBBASE</v>
          </cell>
          <cell r="K3901" t="str">
            <v>Base estabilizada asfalto espumado (beae</v>
          </cell>
        </row>
        <row r="3902">
          <cell r="G3902" t="str">
            <v>50004680005</v>
          </cell>
          <cell r="H3902" t="str">
            <v>C.VIT.V.N.1304/02.24.003</v>
          </cell>
          <cell r="I3902" t="str">
            <v>_03</v>
          </cell>
          <cell r="J3902" t="str">
            <v>BASE Y SUBBASE</v>
          </cell>
          <cell r="K3902" t="str">
            <v>Afirmado para mejoramiento de subrasante</v>
          </cell>
        </row>
        <row r="3903">
          <cell r="G3903" t="str">
            <v>50004680006</v>
          </cell>
          <cell r="H3903" t="str">
            <v>C.VIT.V.N.1304/02.24.003</v>
          </cell>
          <cell r="I3903" t="str">
            <v>_03</v>
          </cell>
          <cell r="J3903" t="str">
            <v>BASE Y SUBBASE</v>
          </cell>
          <cell r="K3903" t="str">
            <v>Asfálto espumado</v>
          </cell>
        </row>
        <row r="3904">
          <cell r="G3904" t="str">
            <v>50004680007</v>
          </cell>
          <cell r="H3904" t="str">
            <v>C.VIT.V.N.1304/02.24.003</v>
          </cell>
          <cell r="I3904" t="str">
            <v>_03</v>
          </cell>
          <cell r="J3904" t="str">
            <v>BASE Y SUBBASE</v>
          </cell>
          <cell r="K3904" t="str">
            <v>Rap +agregado</v>
          </cell>
        </row>
        <row r="3905">
          <cell r="G3905" t="str">
            <v>50004680008</v>
          </cell>
          <cell r="H3905" t="str">
            <v>C.VIT.V.N.1304/02.24.003</v>
          </cell>
          <cell r="I3905" t="str">
            <v>_03</v>
          </cell>
          <cell r="J3905" t="str">
            <v>BASE Y SUBBASE</v>
          </cell>
          <cell r="K3905" t="str">
            <v>Riego de liga</v>
          </cell>
        </row>
        <row r="3906">
          <cell r="G3906" t="str">
            <v>50004680009</v>
          </cell>
          <cell r="H3906" t="str">
            <v>C.VIT.V.N.1304/02.24.003</v>
          </cell>
          <cell r="I3906" t="str">
            <v>_03</v>
          </cell>
          <cell r="J3906" t="str">
            <v>BASE Y SUBBASE</v>
          </cell>
          <cell r="K3906" t="str">
            <v>Imprimación</v>
          </cell>
        </row>
        <row r="3907">
          <cell r="G3907" t="str">
            <v>50004680010</v>
          </cell>
          <cell r="H3907" t="str">
            <v>C.VIT.V.N.1304/02.24.003</v>
          </cell>
          <cell r="I3907" t="str">
            <v>_03</v>
          </cell>
          <cell r="J3907" t="str">
            <v>BASE Y SUBBASE</v>
          </cell>
          <cell r="K3907" t="str">
            <v>Transporte base y subbase</v>
          </cell>
        </row>
        <row r="3908">
          <cell r="G3908" t="str">
            <v>50004690001</v>
          </cell>
          <cell r="H3908" t="str">
            <v>C.VIT.V.N.1304/02.24.004</v>
          </cell>
          <cell r="I3908" t="str">
            <v>_04</v>
          </cell>
          <cell r="J3908" t="str">
            <v>CAPAS ASFALTICAS</v>
          </cell>
          <cell r="K3908" t="str">
            <v>Hito 35 4</v>
          </cell>
        </row>
        <row r="3909">
          <cell r="G3909" t="str">
            <v>50004690002</v>
          </cell>
          <cell r="H3909" t="str">
            <v>C.VIT.V.N.1304/02.24.004</v>
          </cell>
          <cell r="I3909" t="str">
            <v>_04</v>
          </cell>
          <cell r="J3909" t="str">
            <v>CAPAS ASFALTICAS</v>
          </cell>
          <cell r="K3909" t="str">
            <v>Carpeta asfáltica mdc2</v>
          </cell>
        </row>
        <row r="3910">
          <cell r="G3910" t="str">
            <v>50004690003</v>
          </cell>
          <cell r="H3910" t="str">
            <v>C.VIT.V.N.1304/02.24.004</v>
          </cell>
          <cell r="I3910" t="str">
            <v>_04</v>
          </cell>
          <cell r="J3910" t="str">
            <v>CAPAS ASFALTICAS</v>
          </cell>
          <cell r="K3910" t="str">
            <v>Geomalla de refuerzo</v>
          </cell>
        </row>
        <row r="3911">
          <cell r="G3911" t="str">
            <v>50004690004</v>
          </cell>
          <cell r="H3911" t="str">
            <v>C.VIT.V.N.1304/02.24.004</v>
          </cell>
          <cell r="I3911" t="str">
            <v>_04</v>
          </cell>
          <cell r="J3911" t="str">
            <v>CAPAS ASFALTICAS</v>
          </cell>
          <cell r="K3911" t="str">
            <v>Transporte de mezcla asfáltica</v>
          </cell>
        </row>
        <row r="3912">
          <cell r="G3912" t="str">
            <v>50004700001</v>
          </cell>
          <cell r="H3912" t="str">
            <v>C.VIT.V.N.1304/02.24.005</v>
          </cell>
          <cell r="I3912" t="str">
            <v>_05</v>
          </cell>
          <cell r="J3912" t="str">
            <v>SEÑALIZACION</v>
          </cell>
          <cell r="K3912" t="str">
            <v>Hito 35 5</v>
          </cell>
        </row>
        <row r="3913">
          <cell r="G3913" t="str">
            <v>50004700002</v>
          </cell>
          <cell r="H3913" t="str">
            <v>C.VIT.V.N.1304/02.24.005</v>
          </cell>
          <cell r="I3913" t="str">
            <v>_05</v>
          </cell>
          <cell r="J3913" t="str">
            <v>SEÑALIZACION</v>
          </cell>
          <cell r="K3913" t="str">
            <v>Tachas reflectivas</v>
          </cell>
        </row>
        <row r="3914">
          <cell r="G3914" t="str">
            <v>50004700003</v>
          </cell>
          <cell r="H3914" t="str">
            <v>C.VIT.V.N.1304/02.24.005</v>
          </cell>
          <cell r="I3914" t="str">
            <v>_05</v>
          </cell>
          <cell r="J3914" t="str">
            <v>SEÑALIZACION</v>
          </cell>
          <cell r="K3914" t="str">
            <v>Tachas reflectivas bidireccionales</v>
          </cell>
        </row>
        <row r="3915">
          <cell r="G3915" t="str">
            <v>50004700004</v>
          </cell>
          <cell r="H3915" t="str">
            <v>C.VIT.V.N.1304/02.24.005</v>
          </cell>
          <cell r="I3915" t="str">
            <v>_05</v>
          </cell>
          <cell r="J3915" t="str">
            <v>SEÑALIZACION</v>
          </cell>
          <cell r="K3915" t="str">
            <v>Líneas de demarcación</v>
          </cell>
        </row>
        <row r="3916">
          <cell r="G3916" t="str">
            <v>50004700005</v>
          </cell>
          <cell r="H3916" t="str">
            <v>C.VIT.V.N.1304/02.24.005</v>
          </cell>
          <cell r="I3916" t="str">
            <v>_05</v>
          </cell>
          <cell r="J3916" t="str">
            <v>SEÑALIZACION</v>
          </cell>
          <cell r="K3916" t="str">
            <v>Líneas de demarcación continua amarilla</v>
          </cell>
        </row>
        <row r="3917">
          <cell r="G3917" t="str">
            <v>50004700006</v>
          </cell>
          <cell r="H3917" t="str">
            <v>C.VIT.V.N.1304/02.24.005</v>
          </cell>
          <cell r="I3917" t="str">
            <v>_05</v>
          </cell>
          <cell r="J3917" t="str">
            <v>SEÑALIZACION</v>
          </cell>
          <cell r="K3917" t="str">
            <v>Líneas de demarcación discontinua blanca</v>
          </cell>
        </row>
        <row r="3918">
          <cell r="G3918" t="str">
            <v>50004700007</v>
          </cell>
          <cell r="H3918" t="str">
            <v>C.VIT.V.N.1304/02.24.005</v>
          </cell>
          <cell r="I3918" t="str">
            <v>_05</v>
          </cell>
          <cell r="J3918" t="str">
            <v>SEÑALIZACION</v>
          </cell>
          <cell r="K3918" t="str">
            <v>Líneas de demarcación discontinua amaril</v>
          </cell>
        </row>
        <row r="3919">
          <cell r="G3919" t="str">
            <v>50004700008</v>
          </cell>
          <cell r="H3919" t="str">
            <v>C.VIT.V.N.1304/02.24.005</v>
          </cell>
          <cell r="I3919" t="str">
            <v>_05</v>
          </cell>
          <cell r="J3919" t="str">
            <v>SEÑALIZACION</v>
          </cell>
          <cell r="K3919" t="str">
            <v>Señales verticales de transito grupo 1</v>
          </cell>
        </row>
        <row r="3920">
          <cell r="G3920" t="str">
            <v>50004700009</v>
          </cell>
          <cell r="H3920" t="str">
            <v>C.VIT.V.N.1304/02.24.005</v>
          </cell>
          <cell r="I3920" t="str">
            <v>_05</v>
          </cell>
          <cell r="J3920" t="str">
            <v>SEÑALIZACION</v>
          </cell>
          <cell r="K3920" t="str">
            <v>Señales verticales doble de transito gru</v>
          </cell>
        </row>
        <row r="3921">
          <cell r="G3921" t="str">
            <v>50004700010</v>
          </cell>
          <cell r="H3921" t="str">
            <v>C.VIT.V.N.1304/02.24.005</v>
          </cell>
          <cell r="I3921" t="str">
            <v>_05</v>
          </cell>
          <cell r="J3921" t="str">
            <v>SEÑALIZACION</v>
          </cell>
          <cell r="K3921" t="str">
            <v>Señales verticales de transito grupo 4</v>
          </cell>
        </row>
        <row r="3922">
          <cell r="G3922" t="str">
            <v>50004700011</v>
          </cell>
          <cell r="H3922" t="str">
            <v>C.VIT.V.N.1304/02.24.005</v>
          </cell>
          <cell r="I3922" t="str">
            <v>_05</v>
          </cell>
          <cell r="J3922" t="str">
            <v>SEÑALIZACION</v>
          </cell>
          <cell r="K3922" t="str">
            <v>Señales verticales de transito grupo 5</v>
          </cell>
        </row>
        <row r="3923">
          <cell r="G3923" t="str">
            <v>50004700012</v>
          </cell>
          <cell r="H3923" t="str">
            <v>C.VIT.V.N.1304/02.24.005</v>
          </cell>
          <cell r="I3923" t="str">
            <v>_05</v>
          </cell>
          <cell r="J3923" t="str">
            <v>SEÑALIZACION</v>
          </cell>
          <cell r="K3923" t="str">
            <v>Señales verticales de transito grupo 5 p</v>
          </cell>
        </row>
        <row r="3924">
          <cell r="G3924" t="str">
            <v>50004700013</v>
          </cell>
          <cell r="H3924" t="str">
            <v>C.VIT.V.N.1304/02.24.005</v>
          </cell>
          <cell r="I3924" t="str">
            <v>_05</v>
          </cell>
          <cell r="J3924" t="str">
            <v>SEÑALIZACION</v>
          </cell>
          <cell r="K3924" t="str">
            <v>Captafaros</v>
          </cell>
        </row>
        <row r="3925">
          <cell r="G3925" t="str">
            <v>50004700014</v>
          </cell>
          <cell r="H3925" t="str">
            <v>C.VIT.V.N.1304/02.24.005</v>
          </cell>
          <cell r="I3925" t="str">
            <v>_05</v>
          </cell>
          <cell r="J3925" t="str">
            <v>SEÑALIZACION</v>
          </cell>
          <cell r="K3925" t="str">
            <v>Postes de kilometraje</v>
          </cell>
        </row>
        <row r="3926">
          <cell r="G3926" t="str">
            <v>50004700015</v>
          </cell>
          <cell r="H3926" t="str">
            <v>C.VIT.V.N.1304/02.24.005</v>
          </cell>
          <cell r="I3926" t="str">
            <v>_05</v>
          </cell>
          <cell r="J3926" t="str">
            <v>SEÑALIZACION</v>
          </cell>
          <cell r="K3926" t="str">
            <v>Defensas metálicas</v>
          </cell>
        </row>
        <row r="3927">
          <cell r="G3927" t="str">
            <v>50004700016</v>
          </cell>
          <cell r="H3927" t="str">
            <v>C.VIT.V.N.1304/02.24.005</v>
          </cell>
          <cell r="I3927" t="str">
            <v>_05</v>
          </cell>
          <cell r="J3927" t="str">
            <v>SEÑALIZACION</v>
          </cell>
          <cell r="K3927" t="str">
            <v>Marcas viales</v>
          </cell>
        </row>
        <row r="3928">
          <cell r="G3928" t="str">
            <v>50004700017</v>
          </cell>
          <cell r="H3928" t="str">
            <v>C.VIT.V.N.1304/02.24.005</v>
          </cell>
          <cell r="I3928" t="str">
            <v>_05</v>
          </cell>
          <cell r="J3928" t="str">
            <v>SEÑALIZACION</v>
          </cell>
          <cell r="K3928" t="str">
            <v>Estoperoles</v>
          </cell>
        </row>
        <row r="3929">
          <cell r="G3929" t="str">
            <v>50004700018</v>
          </cell>
          <cell r="H3929" t="str">
            <v>C.VIT.V.N.1304/02.24.005</v>
          </cell>
          <cell r="I3929" t="str">
            <v>_05</v>
          </cell>
          <cell r="J3929" t="str">
            <v>SEÑALIZACION</v>
          </cell>
          <cell r="K3929" t="str">
            <v>Señalización preventiva de obra</v>
          </cell>
        </row>
        <row r="3930">
          <cell r="G3930" t="str">
            <v>50004710001</v>
          </cell>
          <cell r="H3930" t="str">
            <v>C.VIT.V.N.1304/02.24.006</v>
          </cell>
          <cell r="I3930" t="str">
            <v>_06</v>
          </cell>
          <cell r="J3930" t="str">
            <v>OBRAS DE ESTABILIZACION Y DRENAJES</v>
          </cell>
          <cell r="K3930" t="str">
            <v>Hito 35 6</v>
          </cell>
        </row>
        <row r="3931">
          <cell r="G3931" t="str">
            <v>50004710002</v>
          </cell>
          <cell r="H3931" t="str">
            <v>C.VIT.V.N.1304/02.24.006</v>
          </cell>
          <cell r="I3931" t="str">
            <v>_06</v>
          </cell>
          <cell r="J3931" t="str">
            <v>OBRAS DE ESTABILIZACION Y DRENAJES</v>
          </cell>
          <cell r="K3931" t="str">
            <v>Perforaciòn profunda para drenaje d 3</v>
          </cell>
        </row>
        <row r="3932">
          <cell r="G3932" t="str">
            <v>50004710003</v>
          </cell>
          <cell r="H3932" t="str">
            <v>C.VIT.V.N.1304/02.24.006</v>
          </cell>
          <cell r="I3932" t="str">
            <v>_06</v>
          </cell>
          <cell r="J3932" t="str">
            <v>OBRAS DE ESTABILIZACION Y DRENAJES</v>
          </cell>
          <cell r="K3932" t="str">
            <v>Tubería pvc de diam 6 para drenajes</v>
          </cell>
        </row>
        <row r="3933">
          <cell r="G3933" t="str">
            <v>50004710004</v>
          </cell>
          <cell r="H3933" t="str">
            <v>C.VIT.V.N.1304/02.24.006</v>
          </cell>
          <cell r="I3933" t="str">
            <v>_06</v>
          </cell>
          <cell r="J3933" t="str">
            <v>OBRAS DE ESTABILIZACION Y DRENAJES</v>
          </cell>
          <cell r="K3933" t="str">
            <v>Lloraderos  pvc 2 l=0.5m</v>
          </cell>
        </row>
        <row r="3934">
          <cell r="G3934" t="str">
            <v>50004710005</v>
          </cell>
          <cell r="H3934" t="str">
            <v>C.VIT.V.N.1304/02.24.006</v>
          </cell>
          <cell r="I3934" t="str">
            <v>_06</v>
          </cell>
          <cell r="J3934" t="str">
            <v>OBRAS DE ESTABILIZACION Y DRENAJES</v>
          </cell>
          <cell r="K3934" t="str">
            <v>Tuberìa pvc ranurada d2.5  para drena</v>
          </cell>
        </row>
        <row r="3935">
          <cell r="G3935" t="str">
            <v>50004710006</v>
          </cell>
          <cell r="H3935" t="str">
            <v>C.VIT.V.N.1304/02.24.006</v>
          </cell>
          <cell r="I3935" t="str">
            <v>_06</v>
          </cell>
          <cell r="J3935" t="str">
            <v>OBRAS DE ESTABILIZACION Y DRENAJES</v>
          </cell>
          <cell r="K3935" t="str">
            <v>Pernos bal</v>
          </cell>
        </row>
        <row r="3936">
          <cell r="G3936" t="str">
            <v>50004710007</v>
          </cell>
          <cell r="H3936" t="str">
            <v>C.VIT.V.N.1304/02.24.006</v>
          </cell>
          <cell r="I3936" t="str">
            <v>_06</v>
          </cell>
          <cell r="J3936" t="str">
            <v>OBRAS DE ESTABILIZACION Y DRENAJES</v>
          </cell>
          <cell r="K3936" t="str">
            <v>Concreto lanzado (28 mpa)</v>
          </cell>
        </row>
        <row r="3937">
          <cell r="G3937" t="str">
            <v>50004710008</v>
          </cell>
          <cell r="H3937" t="str">
            <v>C.VIT.V.N.1304/02.24.006</v>
          </cell>
          <cell r="I3937" t="str">
            <v>_06</v>
          </cell>
          <cell r="J3937" t="str">
            <v>OBRAS DE ESTABILIZACION Y DRENAJES</v>
          </cell>
          <cell r="K3937" t="str">
            <v>Malla electrosoldada</v>
          </cell>
        </row>
        <row r="3938">
          <cell r="G3938" t="str">
            <v>50004710009</v>
          </cell>
          <cell r="H3938" t="str">
            <v>C.VIT.V.N.1304/02.24.006</v>
          </cell>
          <cell r="I3938" t="str">
            <v>_06</v>
          </cell>
          <cell r="J3938" t="str">
            <v>OBRAS DE ESTABILIZACION Y DRENAJES</v>
          </cell>
          <cell r="K3938" t="str">
            <v>Filtro con material granular</v>
          </cell>
        </row>
        <row r="3939">
          <cell r="G3939" t="str">
            <v>50004710010</v>
          </cell>
          <cell r="H3939" t="str">
            <v>C.VIT.V.N.1304/02.24.006</v>
          </cell>
          <cell r="I3939" t="str">
            <v>_06</v>
          </cell>
          <cell r="J3939" t="str">
            <v>OBRAS DE ESTABILIZACION Y DRENAJES</v>
          </cell>
          <cell r="K3939" t="str">
            <v>Geomalla para mejoramiento de capa de fu</v>
          </cell>
        </row>
        <row r="3940">
          <cell r="G3940" t="str">
            <v>50004710011</v>
          </cell>
          <cell r="H3940" t="str">
            <v>C.VIT.V.N.1304/02.24.006</v>
          </cell>
          <cell r="I3940" t="str">
            <v>_06</v>
          </cell>
          <cell r="J3940" t="str">
            <v>OBRAS DE ESTABILIZACION Y DRENAJES</v>
          </cell>
          <cell r="K3940" t="str">
            <v>Gaviones</v>
          </cell>
        </row>
        <row r="3941">
          <cell r="G3941" t="str">
            <v>50004710012</v>
          </cell>
          <cell r="H3941" t="str">
            <v>C.VIT.V.N.1304/02.24.006</v>
          </cell>
          <cell r="I3941" t="str">
            <v>_06</v>
          </cell>
          <cell r="J3941" t="str">
            <v>OBRAS DE ESTABILIZACION Y DRENAJES</v>
          </cell>
          <cell r="K3941" t="str">
            <v>Empradización con semilla</v>
          </cell>
        </row>
        <row r="3942">
          <cell r="G3942" t="str">
            <v>50004710013</v>
          </cell>
          <cell r="H3942" t="str">
            <v>C.VIT.V.N.1304/02.24.006</v>
          </cell>
          <cell r="I3942" t="str">
            <v>_06</v>
          </cell>
          <cell r="J3942" t="str">
            <v>OBRAS DE ESTABILIZACION Y DRENAJES</v>
          </cell>
          <cell r="K3942" t="str">
            <v>Concreto para cunetas y canales (21 mpa)</v>
          </cell>
        </row>
        <row r="3943">
          <cell r="G3943" t="str">
            <v>50004710014</v>
          </cell>
          <cell r="H3943" t="str">
            <v>C.VIT.V.N.1304/02.24.006</v>
          </cell>
          <cell r="I3943" t="str">
            <v>_06</v>
          </cell>
          <cell r="J3943" t="str">
            <v>OBRAS DE ESTABILIZACION Y DRENAJES</v>
          </cell>
          <cell r="K3943" t="str">
            <v>Concreto zanja de coronación</v>
          </cell>
        </row>
        <row r="3944">
          <cell r="G3944" t="str">
            <v>50004710015</v>
          </cell>
          <cell r="H3944" t="str">
            <v>C.VIT.V.N.1304/02.24.006</v>
          </cell>
          <cell r="I3944" t="str">
            <v>_06</v>
          </cell>
          <cell r="J3944" t="str">
            <v>OBRAS DE ESTABILIZACION Y DRENAJES</v>
          </cell>
          <cell r="K3944" t="str">
            <v>Concreto  21 mpa para disipadores</v>
          </cell>
        </row>
        <row r="3945">
          <cell r="G3945" t="str">
            <v>50004710016</v>
          </cell>
          <cell r="H3945" t="str">
            <v>C.VIT.V.N.1304/02.24.006</v>
          </cell>
          <cell r="I3945" t="str">
            <v>_06</v>
          </cell>
          <cell r="J3945" t="str">
            <v>OBRAS DE ESTABILIZACION Y DRENAJES</v>
          </cell>
          <cell r="K3945" t="str">
            <v>Revestimiento en piedra pegada</v>
          </cell>
        </row>
        <row r="3946">
          <cell r="G3946" t="str">
            <v>50004710017</v>
          </cell>
          <cell r="H3946" t="str">
            <v>C.VIT.V.N.1304/02.24.006</v>
          </cell>
          <cell r="I3946" t="str">
            <v>_06</v>
          </cell>
          <cell r="J3946" t="str">
            <v>OBRAS DE ESTABILIZACION Y DRENAJES</v>
          </cell>
          <cell r="K3946" t="str">
            <v>Muro de contención 4000 psi</v>
          </cell>
        </row>
        <row r="3947">
          <cell r="G3947" t="str">
            <v>50004710018</v>
          </cell>
          <cell r="H3947" t="str">
            <v>C.VIT.V.N.1304/02.24.006</v>
          </cell>
          <cell r="I3947" t="str">
            <v>_06</v>
          </cell>
          <cell r="J3947" t="str">
            <v>OBRAS DE ESTABILIZACION Y DRENAJES</v>
          </cell>
          <cell r="K3947" t="str">
            <v>Transporte de concretos</v>
          </cell>
        </row>
        <row r="3948">
          <cell r="G3948" t="str">
            <v>50004720001</v>
          </cell>
          <cell r="H3948" t="str">
            <v>C.VIT.V.N.1304/02.24.007</v>
          </cell>
          <cell r="I3948" t="str">
            <v>_07</v>
          </cell>
          <cell r="J3948" t="str">
            <v>OBRAS DE DRENAJE</v>
          </cell>
          <cell r="K3948" t="str">
            <v>Hito 35 7</v>
          </cell>
        </row>
        <row r="3949">
          <cell r="G3949" t="str">
            <v>50004720002</v>
          </cell>
          <cell r="H3949" t="str">
            <v>C.VIT.V.N.1304/02.24.007</v>
          </cell>
          <cell r="I3949" t="str">
            <v>_07</v>
          </cell>
          <cell r="J3949" t="str">
            <v>OBRAS DE DRENAJE</v>
          </cell>
          <cell r="K3949" t="str">
            <v>Demolición de estructuras</v>
          </cell>
        </row>
        <row r="3950">
          <cell r="G3950" t="str">
            <v>50004720003</v>
          </cell>
          <cell r="H3950" t="str">
            <v>C.VIT.V.N.1304/02.24.007</v>
          </cell>
          <cell r="I3950" t="str">
            <v>_07</v>
          </cell>
          <cell r="J3950" t="str">
            <v>OBRAS DE DRENAJE</v>
          </cell>
          <cell r="K3950" t="str">
            <v>Tuberìa de concreto d 0.90 m</v>
          </cell>
        </row>
        <row r="3951">
          <cell r="G3951" t="str">
            <v>50004720004</v>
          </cell>
          <cell r="H3951" t="str">
            <v>C.VIT.V.N.1304/02.24.007</v>
          </cell>
          <cell r="I3951" t="str">
            <v>_07</v>
          </cell>
          <cell r="J3951" t="str">
            <v>OBRAS DE DRENAJE</v>
          </cell>
          <cell r="K3951" t="str">
            <v>Tuberìa de concreto d 1.00 m</v>
          </cell>
        </row>
        <row r="3952">
          <cell r="G3952" t="str">
            <v>50004720005</v>
          </cell>
          <cell r="H3952" t="str">
            <v>C.VIT.V.N.1304/02.24.007</v>
          </cell>
          <cell r="I3952" t="str">
            <v>_07</v>
          </cell>
          <cell r="J3952" t="str">
            <v>OBRAS DE DRENAJE</v>
          </cell>
          <cell r="K3952" t="str">
            <v>Tuberìa de concreto d 1.20 m</v>
          </cell>
        </row>
        <row r="3953">
          <cell r="G3953" t="str">
            <v>50004720006</v>
          </cell>
          <cell r="H3953" t="str">
            <v>C.VIT.V.N.1304/02.24.007</v>
          </cell>
          <cell r="I3953" t="str">
            <v>_07</v>
          </cell>
          <cell r="J3953" t="str">
            <v>OBRAS DE DRENAJE</v>
          </cell>
          <cell r="K3953" t="str">
            <v>Tuberìa de concreto d 1.30 m</v>
          </cell>
        </row>
        <row r="3954">
          <cell r="G3954" t="str">
            <v>50004720007</v>
          </cell>
          <cell r="H3954" t="str">
            <v>C.VIT.V.N.1304/02.24.007</v>
          </cell>
          <cell r="I3954" t="str">
            <v>_07</v>
          </cell>
          <cell r="J3954" t="str">
            <v>OBRAS DE DRENAJE</v>
          </cell>
          <cell r="K3954" t="str">
            <v>Tuberìa de concreto d 1.50 m</v>
          </cell>
        </row>
        <row r="3955">
          <cell r="G3955" t="str">
            <v>50004720008</v>
          </cell>
          <cell r="H3955" t="str">
            <v>C.VIT.V.N.1304/02.24.007</v>
          </cell>
          <cell r="I3955" t="str">
            <v>_07</v>
          </cell>
          <cell r="J3955" t="str">
            <v>OBRAS DE DRENAJE</v>
          </cell>
          <cell r="K3955" t="str">
            <v>Tuberìa de concreto d 1.60 m</v>
          </cell>
        </row>
        <row r="3956">
          <cell r="G3956" t="str">
            <v>50004720009</v>
          </cell>
          <cell r="H3956" t="str">
            <v>C.VIT.V.N.1304/02.24.007</v>
          </cell>
          <cell r="I3956" t="str">
            <v>_07</v>
          </cell>
          <cell r="J3956" t="str">
            <v>OBRAS DE DRENAJE</v>
          </cell>
          <cell r="K3956" t="str">
            <v>Tuberìa de concreto d 1.80 m</v>
          </cell>
        </row>
        <row r="3957">
          <cell r="G3957" t="str">
            <v>50004720010</v>
          </cell>
          <cell r="H3957" t="str">
            <v>C.VIT.V.N.1304/02.24.007</v>
          </cell>
          <cell r="I3957" t="str">
            <v>_07</v>
          </cell>
          <cell r="J3957" t="str">
            <v>OBRAS DE DRENAJE</v>
          </cell>
          <cell r="K3957" t="str">
            <v>Tuberìa de concreto d 2.00 m</v>
          </cell>
        </row>
        <row r="3958">
          <cell r="G3958" t="str">
            <v>50004720011</v>
          </cell>
          <cell r="H3958" t="str">
            <v>C.VIT.V.N.1304/02.24.007</v>
          </cell>
          <cell r="I3958" t="str">
            <v>_07</v>
          </cell>
          <cell r="J3958" t="str">
            <v>OBRAS DE DRENAJE</v>
          </cell>
          <cell r="K3958" t="str">
            <v>Tuberìa de concreto d 2.15 m</v>
          </cell>
        </row>
        <row r="3959">
          <cell r="G3959" t="str">
            <v>50004720012</v>
          </cell>
          <cell r="H3959" t="str">
            <v>C.VIT.V.N.1304/02.24.007</v>
          </cell>
          <cell r="I3959" t="str">
            <v>_07</v>
          </cell>
          <cell r="J3959" t="str">
            <v>OBRAS DE DRENAJE</v>
          </cell>
          <cell r="K3959" t="str">
            <v>Tuberìa de concreto d 2.30 m</v>
          </cell>
        </row>
        <row r="3960">
          <cell r="G3960" t="str">
            <v>50004720013</v>
          </cell>
          <cell r="H3960" t="str">
            <v>C.VIT.V.N.1304/02.24.007</v>
          </cell>
          <cell r="I3960" t="str">
            <v>_07</v>
          </cell>
          <cell r="J3960" t="str">
            <v>OBRAS DE DRENAJE</v>
          </cell>
          <cell r="K3960" t="str">
            <v>Tuberìa de concreto d 2.50 m</v>
          </cell>
        </row>
        <row r="3961">
          <cell r="G3961" t="str">
            <v>50004720014</v>
          </cell>
          <cell r="H3961" t="str">
            <v>C.VIT.V.N.1304/02.24.007</v>
          </cell>
          <cell r="I3961" t="str">
            <v>_07</v>
          </cell>
          <cell r="J3961" t="str">
            <v>OBRAS DE DRENAJE</v>
          </cell>
          <cell r="K3961" t="str">
            <v>Box culverts a construir (3.0 x 3.0)</v>
          </cell>
        </row>
        <row r="3962">
          <cell r="G3962" t="str">
            <v>50004720015</v>
          </cell>
          <cell r="H3962" t="str">
            <v>C.VIT.V.N.1304/02.24.007</v>
          </cell>
          <cell r="I3962" t="str">
            <v>_07</v>
          </cell>
          <cell r="J3962" t="str">
            <v>OBRAS DE DRENAJE</v>
          </cell>
          <cell r="K3962" t="str">
            <v>Concreto 28 mpa aletas y cabezales</v>
          </cell>
        </row>
        <row r="3963">
          <cell r="G3963" t="str">
            <v>50004720016</v>
          </cell>
          <cell r="H3963" t="str">
            <v>C.VIT.V.N.1304/02.24.007</v>
          </cell>
          <cell r="I3963" t="str">
            <v>_07</v>
          </cell>
          <cell r="J3963" t="str">
            <v>OBRAS DE DRENAJE</v>
          </cell>
          <cell r="K3963" t="str">
            <v>Concreto 28 mpa ampliación de box</v>
          </cell>
        </row>
        <row r="3964">
          <cell r="G3964" t="str">
            <v>50004720017</v>
          </cell>
          <cell r="H3964" t="str">
            <v>C.VIT.V.N.1304/02.24.007</v>
          </cell>
          <cell r="I3964" t="str">
            <v>_07</v>
          </cell>
          <cell r="J3964" t="str">
            <v>OBRAS DE DRENAJE</v>
          </cell>
          <cell r="K3964" t="str">
            <v>Concreto ciclópeo</v>
          </cell>
        </row>
        <row r="3965">
          <cell r="G3965" t="str">
            <v>50004720018</v>
          </cell>
          <cell r="H3965" t="str">
            <v>C.VIT.V.N.1304/02.24.007</v>
          </cell>
          <cell r="I3965" t="str">
            <v>_07</v>
          </cell>
          <cell r="J3965" t="str">
            <v>OBRAS DE DRENAJE</v>
          </cell>
          <cell r="K3965" t="str">
            <v>Concreto para bordillos</v>
          </cell>
        </row>
        <row r="3966">
          <cell r="G3966" t="str">
            <v>50004720019</v>
          </cell>
          <cell r="H3966" t="str">
            <v>C.VIT.V.N.1304/02.24.007</v>
          </cell>
          <cell r="I3966" t="str">
            <v>_07</v>
          </cell>
          <cell r="J3966" t="str">
            <v>OBRAS DE DRENAJE</v>
          </cell>
          <cell r="K3966" t="str">
            <v>Acero de refuerzo aletas,  cabezales,</v>
          </cell>
        </row>
        <row r="3967">
          <cell r="G3967" t="str">
            <v>50004720020</v>
          </cell>
          <cell r="H3967" t="str">
            <v>C.VIT.V.N.1304/02.24.007</v>
          </cell>
          <cell r="I3967" t="str">
            <v>_07</v>
          </cell>
          <cell r="J3967" t="str">
            <v>OBRAS DE DRENAJE</v>
          </cell>
          <cell r="K3967" t="str">
            <v>Corte para ampliación de estructuras de</v>
          </cell>
        </row>
        <row r="3968">
          <cell r="G3968" t="str">
            <v>50004720021</v>
          </cell>
          <cell r="H3968" t="str">
            <v>C.VIT.V.N.1304/02.24.007</v>
          </cell>
          <cell r="I3968" t="str">
            <v>_07</v>
          </cell>
          <cell r="J3968" t="str">
            <v>OBRAS DE DRENAJE</v>
          </cell>
          <cell r="K3968" t="str">
            <v>Concreto para solados</v>
          </cell>
        </row>
        <row r="3969">
          <cell r="G3969" t="str">
            <v>50004720022</v>
          </cell>
          <cell r="H3969" t="str">
            <v>C.VIT.V.N.1304/02.24.007</v>
          </cell>
          <cell r="I3969" t="str">
            <v>_07</v>
          </cell>
          <cell r="J3969" t="str">
            <v>OBRAS DE DRENAJE</v>
          </cell>
          <cell r="K3969" t="str">
            <v>Excavaciones</v>
          </cell>
        </row>
        <row r="3970">
          <cell r="G3970" t="str">
            <v>50004720023</v>
          </cell>
          <cell r="H3970" t="str">
            <v>C.VIT.V.N.1304/02.24.007</v>
          </cell>
          <cell r="I3970" t="str">
            <v>_07</v>
          </cell>
          <cell r="J3970" t="str">
            <v>OBRAS DE DRENAJE</v>
          </cell>
          <cell r="K3970" t="str">
            <v>Excavacion manual</v>
          </cell>
        </row>
        <row r="3971">
          <cell r="G3971" t="str">
            <v>50004720024</v>
          </cell>
          <cell r="H3971" t="str">
            <v>C.VIT.V.N.1304/02.24.007</v>
          </cell>
          <cell r="I3971" t="str">
            <v>_07</v>
          </cell>
          <cell r="J3971" t="str">
            <v>OBRAS DE DRENAJE</v>
          </cell>
          <cell r="K3971" t="str">
            <v>Entibado</v>
          </cell>
        </row>
        <row r="3972">
          <cell r="G3972" t="str">
            <v>50004720025</v>
          </cell>
          <cell r="H3972" t="str">
            <v>C.VIT.V.N.1304/02.24.007</v>
          </cell>
          <cell r="I3972" t="str">
            <v>_07</v>
          </cell>
          <cell r="J3972" t="str">
            <v>OBRAS DE DRENAJE</v>
          </cell>
          <cell r="K3972" t="str">
            <v>Rellenos</v>
          </cell>
        </row>
        <row r="3973">
          <cell r="G3973" t="str">
            <v>50004720026</v>
          </cell>
          <cell r="H3973" t="str">
            <v>C.VIT.V.N.1304/02.24.007</v>
          </cell>
          <cell r="I3973" t="str">
            <v>_07</v>
          </cell>
          <cell r="J3973" t="str">
            <v>OBRAS DE DRENAJE</v>
          </cell>
          <cell r="K3973" t="str">
            <v>Atraque de tubería</v>
          </cell>
        </row>
        <row r="3974">
          <cell r="G3974" t="str">
            <v>50004720027</v>
          </cell>
          <cell r="H3974" t="str">
            <v>C.VIT.V.N.1304/02.24.007</v>
          </cell>
          <cell r="I3974" t="str">
            <v>_07</v>
          </cell>
          <cell r="J3974" t="str">
            <v>OBRAS DE DRENAJE</v>
          </cell>
          <cell r="K3974" t="str">
            <v>Transporte de excavaciones</v>
          </cell>
        </row>
        <row r="3975">
          <cell r="G3975" t="str">
            <v>50004720028</v>
          </cell>
          <cell r="H3975" t="str">
            <v>C.VIT.V.N.1304/02.24.007</v>
          </cell>
          <cell r="I3975" t="str">
            <v>_07</v>
          </cell>
          <cell r="J3975" t="str">
            <v>OBRAS DE DRENAJE</v>
          </cell>
          <cell r="K3975" t="str">
            <v>Transporte material de rellenos</v>
          </cell>
        </row>
        <row r="3976">
          <cell r="G3976" t="str">
            <v>50004720029</v>
          </cell>
          <cell r="H3976" t="str">
            <v>C.VIT.V.N.1304/02.24.007</v>
          </cell>
          <cell r="I3976" t="str">
            <v>_07</v>
          </cell>
          <cell r="J3976" t="str">
            <v>OBRAS DE DRENAJE</v>
          </cell>
          <cell r="K3976" t="str">
            <v>Transporte de concretos</v>
          </cell>
        </row>
        <row r="3977">
          <cell r="G3977" t="str">
            <v>50004730001</v>
          </cell>
          <cell r="H3977" t="str">
            <v>C.VIT.V.N.1304/02.24.008</v>
          </cell>
          <cell r="I3977" t="str">
            <v>_08</v>
          </cell>
          <cell r="J3977" t="str">
            <v>ADECUACION DE DEPOSITOS</v>
          </cell>
          <cell r="K3977" t="str">
            <v>Obras de adecuación de depósitos</v>
          </cell>
        </row>
        <row r="3978">
          <cell r="G3978" t="str">
            <v>50004740001</v>
          </cell>
          <cell r="H3978" t="str">
            <v>C.VIT.V.N.1304/02.24.009</v>
          </cell>
          <cell r="I3978" t="str">
            <v>_09</v>
          </cell>
          <cell r="J3978" t="str">
            <v>OBRAS DE ARTE MAYORES</v>
          </cell>
          <cell r="K3978" t="str">
            <v>Hito 35 8</v>
          </cell>
        </row>
        <row r="3979">
          <cell r="G3979" t="str">
            <v>50004740002</v>
          </cell>
          <cell r="H3979" t="str">
            <v>C.VIT.V.N.1304/02.24.009</v>
          </cell>
          <cell r="I3979" t="str">
            <v>_09</v>
          </cell>
          <cell r="J3979" t="str">
            <v>OBRAS DE ARTE MAYORES</v>
          </cell>
          <cell r="K3979" t="str">
            <v>Demolición de estructuras</v>
          </cell>
        </row>
        <row r="3980">
          <cell r="G3980" t="str">
            <v>50004740003</v>
          </cell>
          <cell r="H3980" t="str">
            <v>C.VIT.V.N.1304/02.24.009</v>
          </cell>
          <cell r="I3980" t="str">
            <v>_09</v>
          </cell>
          <cell r="J3980" t="str">
            <v>OBRAS DE ARTE MAYORES</v>
          </cell>
          <cell r="K3980" t="str">
            <v>Retiro de baranda metálica</v>
          </cell>
        </row>
        <row r="3981">
          <cell r="G3981" t="str">
            <v>50004740004</v>
          </cell>
          <cell r="H3981" t="str">
            <v>C.VIT.V.N.1304/02.24.009</v>
          </cell>
          <cell r="I3981" t="str">
            <v>_09</v>
          </cell>
          <cell r="J3981" t="str">
            <v>OBRAS DE ARTE MAYORES</v>
          </cell>
          <cell r="K3981" t="str">
            <v>Mantenimiento y protección de baranda me</v>
          </cell>
        </row>
        <row r="3982">
          <cell r="G3982" t="str">
            <v>50004740005</v>
          </cell>
          <cell r="H3982" t="str">
            <v>C.VIT.V.N.1304/02.24.009</v>
          </cell>
          <cell r="I3982" t="str">
            <v>_09</v>
          </cell>
          <cell r="J3982" t="str">
            <v>OBRAS DE ARTE MAYORES</v>
          </cell>
          <cell r="K3982" t="str">
            <v>Concreto 35mpa vigas postensadas</v>
          </cell>
        </row>
        <row r="3983">
          <cell r="G3983" t="str">
            <v>50004740006</v>
          </cell>
          <cell r="H3983" t="str">
            <v>C.VIT.V.N.1304/02.24.009</v>
          </cell>
          <cell r="I3983" t="str">
            <v>_09</v>
          </cell>
          <cell r="J3983" t="str">
            <v>OBRAS DE ARTE MAYORES</v>
          </cell>
          <cell r="K3983" t="str">
            <v>Izaje de vigas</v>
          </cell>
        </row>
        <row r="3984">
          <cell r="G3984" t="str">
            <v>50004740007</v>
          </cell>
          <cell r="H3984" t="str">
            <v>C.VIT.V.N.1304/02.24.009</v>
          </cell>
          <cell r="I3984" t="str">
            <v>_09</v>
          </cell>
          <cell r="J3984" t="str">
            <v>OBRAS DE ARTE MAYORES</v>
          </cell>
          <cell r="K3984" t="str">
            <v>Concreto 28mpa vigas y riostras reforzad</v>
          </cell>
        </row>
        <row r="3985">
          <cell r="G3985" t="str">
            <v>50004740008</v>
          </cell>
          <cell r="H3985" t="str">
            <v>C.VIT.V.N.1304/02.24.009</v>
          </cell>
          <cell r="I3985" t="str">
            <v>_09</v>
          </cell>
          <cell r="J3985" t="str">
            <v>OBRAS DE ARTE MAYORES</v>
          </cell>
          <cell r="K3985" t="str">
            <v>Concreto 28mpa tablero</v>
          </cell>
        </row>
        <row r="3986">
          <cell r="G3986" t="str">
            <v>50004740009</v>
          </cell>
          <cell r="H3986" t="str">
            <v>C.VIT.V.N.1304/02.24.009</v>
          </cell>
          <cell r="I3986" t="str">
            <v>_09</v>
          </cell>
          <cell r="J3986" t="str">
            <v>OBRAS DE ARTE MAYORES</v>
          </cell>
          <cell r="K3986" t="str">
            <v>Acero estructural perfiles astm a-36</v>
          </cell>
        </row>
        <row r="3987">
          <cell r="G3987" t="str">
            <v>50004740010</v>
          </cell>
          <cell r="H3987" t="str">
            <v>C.VIT.V.N.1304/02.24.009</v>
          </cell>
          <cell r="I3987" t="str">
            <v>_09</v>
          </cell>
          <cell r="J3987" t="str">
            <v>OBRAS DE ARTE MAYORES</v>
          </cell>
          <cell r="K3987" t="str">
            <v>Acero estructural láminas astm a588</v>
          </cell>
        </row>
        <row r="3988">
          <cell r="G3988" t="str">
            <v>50004740011</v>
          </cell>
          <cell r="H3988" t="str">
            <v>C.VIT.V.N.1304/02.24.009</v>
          </cell>
          <cell r="I3988" t="str">
            <v>_09</v>
          </cell>
          <cell r="J3988" t="str">
            <v>OBRAS DE ARTE MAYORES</v>
          </cell>
          <cell r="K3988" t="str">
            <v>Soldadura</v>
          </cell>
        </row>
        <row r="3989">
          <cell r="G3989" t="str">
            <v>50004740012</v>
          </cell>
          <cell r="H3989" t="str">
            <v>C.VIT.V.N.1304/02.24.009</v>
          </cell>
          <cell r="I3989" t="str">
            <v>_09</v>
          </cell>
          <cell r="J3989" t="str">
            <v>OBRAS DE ARTE MAYORES</v>
          </cell>
          <cell r="K3989" t="str">
            <v>Acero de refuerzo vigas postensadas, re</v>
          </cell>
        </row>
        <row r="3990">
          <cell r="G3990" t="str">
            <v>50004740013</v>
          </cell>
          <cell r="H3990" t="str">
            <v>C.VIT.V.N.1304/02.24.009</v>
          </cell>
          <cell r="I3990" t="str">
            <v>_09</v>
          </cell>
          <cell r="J3990" t="str">
            <v>OBRAS DE ARTE MAYORES</v>
          </cell>
          <cell r="K3990" t="str">
            <v>Acero para postensado fu=1900mpa</v>
          </cell>
        </row>
        <row r="3991">
          <cell r="G3991" t="str">
            <v>50004740014</v>
          </cell>
          <cell r="H3991" t="str">
            <v>C.VIT.V.N.1304/02.24.009</v>
          </cell>
          <cell r="I3991" t="str">
            <v>_09</v>
          </cell>
          <cell r="J3991" t="str">
            <v>OBRAS DE ARTE MAYORES</v>
          </cell>
          <cell r="K3991" t="str">
            <v>Concreto 21mpa opción parapeto</v>
          </cell>
        </row>
        <row r="3992">
          <cell r="G3992" t="str">
            <v>50004740015</v>
          </cell>
          <cell r="H3992" t="str">
            <v>C.VIT.V.N.1304/02.24.009</v>
          </cell>
          <cell r="I3992" t="str">
            <v>_09</v>
          </cell>
          <cell r="J3992" t="str">
            <v>OBRAS DE ARTE MAYORES</v>
          </cell>
          <cell r="K3992" t="str">
            <v>Acero de refuerzo opción parapeto fy=420</v>
          </cell>
        </row>
        <row r="3993">
          <cell r="G3993" t="str">
            <v>50004740016</v>
          </cell>
          <cell r="H3993" t="str">
            <v>C.VIT.V.N.1304/02.24.009</v>
          </cell>
          <cell r="I3993" t="str">
            <v>_09</v>
          </cell>
          <cell r="J3993" t="str">
            <v>OBRAS DE ARTE MAYORES</v>
          </cell>
          <cell r="K3993" t="str">
            <v>Acero estructural opción baranda metálic</v>
          </cell>
        </row>
        <row r="3994">
          <cell r="G3994" t="str">
            <v>50004740017</v>
          </cell>
          <cell r="H3994" t="str">
            <v>C.VIT.V.N.1304/02.24.009</v>
          </cell>
          <cell r="I3994" t="str">
            <v>_09</v>
          </cell>
          <cell r="J3994" t="str">
            <v>OBRAS DE ARTE MAYORES</v>
          </cell>
          <cell r="K3994" t="str">
            <v>Neopreno reforzado dureza 60</v>
          </cell>
        </row>
        <row r="3995">
          <cell r="G3995" t="str">
            <v>50004740018</v>
          </cell>
          <cell r="H3995" t="str">
            <v>C.VIT.V.N.1304/02.24.009</v>
          </cell>
          <cell r="I3995" t="str">
            <v>_09</v>
          </cell>
          <cell r="J3995" t="str">
            <v>OBRAS DE ARTE MAYORES</v>
          </cell>
          <cell r="K3995" t="str">
            <v>Junta de dilatación vsl tx-50</v>
          </cell>
        </row>
        <row r="3996">
          <cell r="G3996" t="str">
            <v>50004740019</v>
          </cell>
          <cell r="H3996" t="str">
            <v>C.VIT.V.N.1304/02.24.009</v>
          </cell>
          <cell r="I3996" t="str">
            <v>_09</v>
          </cell>
          <cell r="J3996" t="str">
            <v>OBRAS DE ARTE MAYORES</v>
          </cell>
          <cell r="K3996" t="str">
            <v>Junta de dilatación vsl tx-75</v>
          </cell>
        </row>
        <row r="3997">
          <cell r="G3997" t="str">
            <v>50004740020</v>
          </cell>
          <cell r="H3997" t="str">
            <v>C.VIT.V.N.1304/02.24.009</v>
          </cell>
          <cell r="I3997" t="str">
            <v>_09</v>
          </cell>
          <cell r="J3997" t="str">
            <v>OBRAS DE ARTE MAYORES</v>
          </cell>
          <cell r="K3997" t="str">
            <v>Capa de rodadura e=0.05m</v>
          </cell>
        </row>
        <row r="3998">
          <cell r="G3998" t="str">
            <v>50004740021</v>
          </cell>
          <cell r="H3998" t="str">
            <v>C.VIT.V.N.1304/02.24.009</v>
          </cell>
          <cell r="I3998" t="str">
            <v>_09</v>
          </cell>
          <cell r="J3998" t="str">
            <v>OBRAS DE ARTE MAYORES</v>
          </cell>
          <cell r="K3998" t="str">
            <v>Concreto 24.5mpa zapata estribos</v>
          </cell>
        </row>
        <row r="3999">
          <cell r="G3999" t="str">
            <v>50004740022</v>
          </cell>
          <cell r="H3999" t="str">
            <v>C.VIT.V.N.1304/02.24.009</v>
          </cell>
          <cell r="I3999" t="str">
            <v>_09</v>
          </cell>
          <cell r="J3999" t="str">
            <v>OBRAS DE ARTE MAYORES</v>
          </cell>
          <cell r="K3999" t="str">
            <v>Concreto 21mpa vástago estribos</v>
          </cell>
        </row>
        <row r="4000">
          <cell r="G4000" t="str">
            <v>50004740023</v>
          </cell>
          <cell r="H4000" t="str">
            <v>C.VIT.V.N.1304/02.24.009</v>
          </cell>
          <cell r="I4000" t="str">
            <v>_09</v>
          </cell>
          <cell r="J4000" t="str">
            <v>OBRAS DE ARTE MAYORES</v>
          </cell>
          <cell r="K4000" t="str">
            <v>Concreto 21mpa aletas estribos</v>
          </cell>
        </row>
        <row r="4001">
          <cell r="G4001" t="str">
            <v>50004740024</v>
          </cell>
          <cell r="H4001" t="str">
            <v>C.VIT.V.N.1304/02.24.009</v>
          </cell>
          <cell r="I4001" t="str">
            <v>_09</v>
          </cell>
          <cell r="J4001" t="str">
            <v>OBRAS DE ARTE MAYORES</v>
          </cell>
          <cell r="K4001" t="str">
            <v>Concreto 24.5mpa para estribos y aletas</v>
          </cell>
        </row>
        <row r="4002">
          <cell r="G4002" t="str">
            <v>50004740025</v>
          </cell>
          <cell r="H4002" t="str">
            <v>C.VIT.V.N.1304/02.24.009</v>
          </cell>
          <cell r="I4002" t="str">
            <v>_09</v>
          </cell>
          <cell r="J4002" t="str">
            <v>OBRAS DE ARTE MAYORES</v>
          </cell>
          <cell r="K4002" t="str">
            <v>Concreto 21mpa losas de aproximación</v>
          </cell>
        </row>
        <row r="4003">
          <cell r="G4003" t="str">
            <v>50004740026</v>
          </cell>
          <cell r="H4003" t="str">
            <v>C.VIT.V.N.1304/02.24.009</v>
          </cell>
          <cell r="I4003" t="str">
            <v>_09</v>
          </cell>
          <cell r="J4003" t="str">
            <v>OBRAS DE ARTE MAYORES</v>
          </cell>
          <cell r="K4003" t="str">
            <v>Concreto 28mpa box-culvert</v>
          </cell>
        </row>
        <row r="4004">
          <cell r="G4004" t="str">
            <v>50004740027</v>
          </cell>
          <cell r="H4004" t="str">
            <v>C.VIT.V.N.1304/02.24.009</v>
          </cell>
          <cell r="I4004" t="str">
            <v>_09</v>
          </cell>
          <cell r="J4004" t="str">
            <v>OBRAS DE ARTE MAYORES</v>
          </cell>
          <cell r="K4004" t="str">
            <v>Concreto 21mpa dados de pilotes</v>
          </cell>
        </row>
        <row r="4005">
          <cell r="G4005" t="str">
            <v>50004740028</v>
          </cell>
          <cell r="H4005" t="str">
            <v>C.VIT.V.N.1304/02.24.009</v>
          </cell>
          <cell r="I4005" t="str">
            <v>_09</v>
          </cell>
          <cell r="J4005" t="str">
            <v>OBRAS DE ARTE MAYORES</v>
          </cell>
          <cell r="K4005" t="str">
            <v>Concreto 28mpa pilas</v>
          </cell>
        </row>
        <row r="4006">
          <cell r="G4006" t="str">
            <v>50004740029</v>
          </cell>
          <cell r="H4006" t="str">
            <v>C.VIT.V.N.1304/02.24.009</v>
          </cell>
          <cell r="I4006" t="str">
            <v>_09</v>
          </cell>
          <cell r="J4006" t="str">
            <v>OBRAS DE ARTE MAYORES</v>
          </cell>
          <cell r="K4006" t="str">
            <v>Plataforma piloteadora</v>
          </cell>
        </row>
        <row r="4007">
          <cell r="G4007" t="str">
            <v>50004740030</v>
          </cell>
          <cell r="H4007" t="str">
            <v>C.VIT.V.N.1304/02.24.009</v>
          </cell>
          <cell r="I4007" t="str">
            <v>_09</v>
          </cell>
          <cell r="J4007" t="str">
            <v>OBRAS DE ARTE MAYORES</v>
          </cell>
          <cell r="K4007" t="str">
            <v>Pilote  d=0.5m (excavación + concreto)</v>
          </cell>
        </row>
        <row r="4008">
          <cell r="G4008" t="str">
            <v>50004740031</v>
          </cell>
          <cell r="H4008" t="str">
            <v>C.VIT.V.N.1304/02.24.009</v>
          </cell>
          <cell r="I4008" t="str">
            <v>_09</v>
          </cell>
          <cell r="J4008" t="str">
            <v>OBRAS DE ARTE MAYORES</v>
          </cell>
          <cell r="K4008" t="str">
            <v>Pilote  d=1m (excavación + concreto)</v>
          </cell>
        </row>
        <row r="4009">
          <cell r="G4009" t="str">
            <v>50004740032</v>
          </cell>
          <cell r="H4009" t="str">
            <v>C.VIT.V.N.1304/02.24.009</v>
          </cell>
          <cell r="I4009" t="str">
            <v>_09</v>
          </cell>
          <cell r="J4009" t="str">
            <v>OBRAS DE ARTE MAYORES</v>
          </cell>
          <cell r="K4009" t="str">
            <v>Acero de refuerzo pilotes fy=420mpa</v>
          </cell>
        </row>
        <row r="4010">
          <cell r="G4010" t="str">
            <v>50004740033</v>
          </cell>
          <cell r="H4010" t="str">
            <v>C.VIT.V.N.1304/02.24.009</v>
          </cell>
          <cell r="I4010" t="str">
            <v>_09</v>
          </cell>
          <cell r="J4010" t="str">
            <v>OBRAS DE ARTE MAYORES</v>
          </cell>
          <cell r="K4010" t="str">
            <v>Concreto 28mpa vigas cabezales</v>
          </cell>
        </row>
        <row r="4011">
          <cell r="G4011" t="str">
            <v>50004740034</v>
          </cell>
          <cell r="H4011" t="str">
            <v>C.VIT.V.N.1304/02.24.009</v>
          </cell>
          <cell r="I4011" t="str">
            <v>_09</v>
          </cell>
          <cell r="J4011" t="str">
            <v>OBRAS DE ARTE MAYORES</v>
          </cell>
          <cell r="K4011" t="str">
            <v>Concreto 17.5mpa solados</v>
          </cell>
        </row>
        <row r="4012">
          <cell r="G4012" t="str">
            <v>50004740035</v>
          </cell>
          <cell r="H4012" t="str">
            <v>C.VIT.V.N.1304/02.24.009</v>
          </cell>
          <cell r="I4012" t="str">
            <v>_09</v>
          </cell>
          <cell r="J4012" t="str">
            <v>OBRAS DE ARTE MAYORES</v>
          </cell>
          <cell r="K4012" t="str">
            <v>Acero de refuerzo estribos, aletas y lo</v>
          </cell>
        </row>
        <row r="4013">
          <cell r="G4013" t="str">
            <v>50004740036</v>
          </cell>
          <cell r="H4013" t="str">
            <v>C.VIT.V.N.1304/02.24.009</v>
          </cell>
          <cell r="I4013" t="str">
            <v>_09</v>
          </cell>
          <cell r="J4013" t="str">
            <v>OBRAS DE ARTE MAYORES</v>
          </cell>
          <cell r="K4013" t="str">
            <v>Acero de refuerzo box-culvert fy=420mpa</v>
          </cell>
        </row>
        <row r="4014">
          <cell r="G4014" t="str">
            <v>50004740037</v>
          </cell>
          <cell r="H4014" t="str">
            <v>C.VIT.V.N.1304/02.24.009</v>
          </cell>
          <cell r="I4014" t="str">
            <v>_09</v>
          </cell>
          <cell r="J4014" t="str">
            <v>OBRAS DE ARTE MAYORES</v>
          </cell>
          <cell r="K4014" t="str">
            <v>Reparación protección de concreto</v>
          </cell>
        </row>
        <row r="4015">
          <cell r="G4015" t="str">
            <v>50004740038</v>
          </cell>
          <cell r="H4015" t="str">
            <v>C.VIT.V.N.1304/02.24.009</v>
          </cell>
          <cell r="I4015" t="str">
            <v>_09</v>
          </cell>
          <cell r="J4015" t="str">
            <v>OBRAS DE ARTE MAYORES</v>
          </cell>
          <cell r="K4015" t="str">
            <v>Protección talud</v>
          </cell>
        </row>
        <row r="4016">
          <cell r="G4016" t="str">
            <v>50004740039</v>
          </cell>
          <cell r="H4016" t="str">
            <v>C.VIT.V.N.1304/02.24.009</v>
          </cell>
          <cell r="I4016" t="str">
            <v>_09</v>
          </cell>
          <cell r="J4016" t="str">
            <v>OBRAS DE ARTE MAYORES</v>
          </cell>
          <cell r="K4016" t="str">
            <v>Junta de expansión asfáltica (incluye re</v>
          </cell>
        </row>
        <row r="4017">
          <cell r="G4017" t="str">
            <v>50004740040</v>
          </cell>
          <cell r="H4017" t="str">
            <v>C.VIT.V.N.1304/02.24.009</v>
          </cell>
          <cell r="I4017" t="str">
            <v>_09</v>
          </cell>
          <cell r="J4017" t="str">
            <v>OBRAS DE ARTE MAYORES</v>
          </cell>
          <cell r="K4017" t="str">
            <v>Inyección de fisuras</v>
          </cell>
        </row>
        <row r="4018">
          <cell r="G4018" t="str">
            <v>50004740041</v>
          </cell>
          <cell r="H4018" t="str">
            <v>C.VIT.V.N.1304/02.24.009</v>
          </cell>
          <cell r="I4018" t="str">
            <v>_09</v>
          </cell>
          <cell r="J4018" t="str">
            <v>OBRAS DE ARTE MAYORES</v>
          </cell>
          <cell r="K4018" t="str">
            <v>Anclaje epóxico</v>
          </cell>
        </row>
        <row r="4019">
          <cell r="G4019" t="str">
            <v>50004740042</v>
          </cell>
          <cell r="H4019" t="str">
            <v>C.VIT.V.N.1304/02.24.009</v>
          </cell>
          <cell r="I4019" t="str">
            <v>_09</v>
          </cell>
          <cell r="J4019" t="str">
            <v>OBRAS DE ARTE MAYORES</v>
          </cell>
          <cell r="K4019" t="str">
            <v>Reforzamiento de tablero</v>
          </cell>
        </row>
        <row r="4020">
          <cell r="G4020" t="str">
            <v>50004740043</v>
          </cell>
          <cell r="H4020" t="str">
            <v>C.VIT.V.N.1304/02.24.009</v>
          </cell>
          <cell r="I4020" t="str">
            <v>_09</v>
          </cell>
          <cell r="J4020" t="str">
            <v>OBRAS DE ARTE MAYORES</v>
          </cell>
          <cell r="K4020" t="str">
            <v>Reforzamiento de vigas</v>
          </cell>
        </row>
        <row r="4021">
          <cell r="G4021" t="str">
            <v>50004740044</v>
          </cell>
          <cell r="H4021" t="str">
            <v>C.VIT.V.N.1304/02.24.009</v>
          </cell>
          <cell r="I4021" t="str">
            <v>_09</v>
          </cell>
          <cell r="J4021" t="str">
            <v>OBRAS DE ARTE MAYORES</v>
          </cell>
          <cell r="K4021" t="str">
            <v>Drenajes (incluye rejilla)</v>
          </cell>
        </row>
        <row r="4022">
          <cell r="G4022" t="str">
            <v>50004740045</v>
          </cell>
          <cell r="H4022" t="str">
            <v>C.VIT.V.N.1304/02.24.009</v>
          </cell>
          <cell r="I4022" t="str">
            <v>_09</v>
          </cell>
          <cell r="J4022" t="str">
            <v>OBRAS DE ARTE MAYORES</v>
          </cell>
          <cell r="K4022" t="str">
            <v>Concreto ciclópeo</v>
          </cell>
        </row>
        <row r="4023">
          <cell r="G4023" t="str">
            <v>50004740046</v>
          </cell>
          <cell r="H4023" t="str">
            <v>C.VIT.V.N.1304/02.24.009</v>
          </cell>
          <cell r="I4023" t="str">
            <v>_09</v>
          </cell>
          <cell r="J4023" t="str">
            <v>OBRAS DE ARTE MAYORES</v>
          </cell>
          <cell r="K4023" t="str">
            <v>Concreto socavación</v>
          </cell>
        </row>
        <row r="4024">
          <cell r="G4024" t="str">
            <v>50004740047</v>
          </cell>
          <cell r="H4024" t="str">
            <v>C.VIT.V.N.1304/02.24.009</v>
          </cell>
          <cell r="I4024" t="str">
            <v>_09</v>
          </cell>
          <cell r="J4024" t="str">
            <v>OBRAS DE ARTE MAYORES</v>
          </cell>
          <cell r="K4024" t="str">
            <v>Concreto fluído</v>
          </cell>
        </row>
        <row r="4025">
          <cell r="G4025" t="str">
            <v>50004740048</v>
          </cell>
          <cell r="H4025" t="str">
            <v>C.VIT.V.N.1304/02.24.009</v>
          </cell>
          <cell r="I4025" t="str">
            <v>_09</v>
          </cell>
          <cell r="J4025" t="str">
            <v>OBRAS DE ARTE MAYORES</v>
          </cell>
          <cell r="K4025" t="str">
            <v>Gateo de vigas (por unidad de apoyo)</v>
          </cell>
        </row>
        <row r="4026">
          <cell r="G4026" t="str">
            <v>50004740049</v>
          </cell>
          <cell r="H4026" t="str">
            <v>C.VIT.V.N.1304/02.24.009</v>
          </cell>
          <cell r="I4026" t="str">
            <v>_09</v>
          </cell>
          <cell r="J4026" t="str">
            <v>OBRAS DE ARTE MAYORES</v>
          </cell>
          <cell r="K4026" t="str">
            <v>Excavación</v>
          </cell>
        </row>
        <row r="4027">
          <cell r="G4027" t="str">
            <v>50004740050</v>
          </cell>
          <cell r="H4027" t="str">
            <v>C.VIT.V.N.1304/02.24.009</v>
          </cell>
          <cell r="I4027" t="str">
            <v>_09</v>
          </cell>
          <cell r="J4027" t="str">
            <v>OBRAS DE ARTE MAYORES</v>
          </cell>
          <cell r="K4027" t="str">
            <v>Relleno</v>
          </cell>
        </row>
        <row r="4028">
          <cell r="G4028" t="str">
            <v>50004740051</v>
          </cell>
          <cell r="H4028" t="str">
            <v>C.VIT.V.N.1304/02.24.009</v>
          </cell>
          <cell r="I4028" t="str">
            <v>_09</v>
          </cell>
          <cell r="J4028" t="str">
            <v>OBRAS DE ARTE MAYORES</v>
          </cell>
          <cell r="K4028" t="str">
            <v>Vadeo</v>
          </cell>
        </row>
        <row r="4029">
          <cell r="G4029" t="str">
            <v>50004740052</v>
          </cell>
          <cell r="H4029" t="str">
            <v>C.VIT.V.N.1304/02.24.009</v>
          </cell>
          <cell r="I4029" t="str">
            <v>_09</v>
          </cell>
          <cell r="J4029" t="str">
            <v>OBRAS DE ARTE MAYORES</v>
          </cell>
          <cell r="K4029" t="str">
            <v>Manejo de aguas</v>
          </cell>
        </row>
        <row r="4030">
          <cell r="G4030" t="str">
            <v>50004740053</v>
          </cell>
          <cell r="H4030" t="str">
            <v>C.VIT.V.N.1304/02.24.009</v>
          </cell>
          <cell r="I4030" t="str">
            <v>_09</v>
          </cell>
          <cell r="J4030" t="str">
            <v>OBRAS DE ARTE MAYORES</v>
          </cell>
          <cell r="K4030" t="str">
            <v>Transporte de excavaciones</v>
          </cell>
        </row>
        <row r="4031">
          <cell r="G4031" t="str">
            <v>50004740054</v>
          </cell>
          <cell r="H4031" t="str">
            <v>C.VIT.V.N.1304/02.24.009</v>
          </cell>
          <cell r="I4031" t="str">
            <v>_09</v>
          </cell>
          <cell r="J4031" t="str">
            <v>OBRAS DE ARTE MAYORES</v>
          </cell>
          <cell r="K4031" t="str">
            <v>Transporte material de rellenos</v>
          </cell>
        </row>
        <row r="4032">
          <cell r="G4032" t="str">
            <v>50004740055</v>
          </cell>
          <cell r="H4032" t="str">
            <v>C.VIT.V.N.1304/02.24.009</v>
          </cell>
          <cell r="I4032" t="str">
            <v>_09</v>
          </cell>
          <cell r="J4032" t="str">
            <v>OBRAS DE ARTE MAYORES</v>
          </cell>
          <cell r="K4032" t="str">
            <v>Transporte de concretos</v>
          </cell>
        </row>
        <row r="4033">
          <cell r="G4033" t="str">
            <v>50004740056</v>
          </cell>
          <cell r="H4033" t="str">
            <v>C.VIT.V.N.1304/02.24.009</v>
          </cell>
          <cell r="I4033" t="str">
            <v>_09</v>
          </cell>
          <cell r="J4033" t="str">
            <v>OBRAS DE ARTE MAYORES</v>
          </cell>
          <cell r="K4033" t="str">
            <v>Prueba de carga</v>
          </cell>
        </row>
        <row r="4034">
          <cell r="G4034" t="str">
            <v>50004740057</v>
          </cell>
          <cell r="H4034" t="str">
            <v>C.VIT.V.N.1304/02.24.009</v>
          </cell>
          <cell r="I4034" t="str">
            <v>_09</v>
          </cell>
          <cell r="J4034" t="str">
            <v>OBRAS DE ARTE MAYORES</v>
          </cell>
          <cell r="K4034" t="str">
            <v>Prueba dinamica pilotes</v>
          </cell>
        </row>
        <row r="4035">
          <cell r="G4035" t="str">
            <v>50004750001</v>
          </cell>
          <cell r="H4035" t="str">
            <v>C.VIT.V.N.1304/02.24.010</v>
          </cell>
          <cell r="I4035" t="str">
            <v>_10</v>
          </cell>
          <cell r="J4035" t="str">
            <v>TRASLADO DE REDES</v>
          </cell>
          <cell r="K4035" t="str">
            <v>Traslado de redes aereas</v>
          </cell>
        </row>
        <row r="4036">
          <cell r="G4036" t="str">
            <v>50004750002</v>
          </cell>
          <cell r="H4036" t="str">
            <v>C.VIT.V.N.1304/02.24.010</v>
          </cell>
          <cell r="I4036" t="str">
            <v>_10</v>
          </cell>
          <cell r="J4036" t="str">
            <v>TRASLADO DE REDES</v>
          </cell>
          <cell r="K4036" t="str">
            <v>Traslado de redes de acueducto</v>
          </cell>
        </row>
        <row r="4037">
          <cell r="G4037" t="str">
            <v>50004750003</v>
          </cell>
          <cell r="H4037" t="str">
            <v>C.VIT.V.N.1304/02.24.010</v>
          </cell>
          <cell r="I4037" t="str">
            <v>_10</v>
          </cell>
          <cell r="J4037" t="str">
            <v>TRASLADO DE REDES</v>
          </cell>
          <cell r="K4037" t="str">
            <v>Traslado de redes de secas</v>
          </cell>
        </row>
        <row r="4038">
          <cell r="G4038" t="str">
            <v>50004750004</v>
          </cell>
          <cell r="H4038" t="str">
            <v>C.VIT.V.N.1304/02.24.010</v>
          </cell>
          <cell r="I4038" t="str">
            <v>_10</v>
          </cell>
          <cell r="J4038" t="str">
            <v>TRASLADO DE REDES</v>
          </cell>
          <cell r="K4038" t="str">
            <v>Cruces en via para instalaciones de s.o.</v>
          </cell>
        </row>
        <row r="4039">
          <cell r="G4039" t="str">
            <v>50004760001</v>
          </cell>
          <cell r="H4039" t="str">
            <v>C.VIT.V.N.1304/02.25</v>
          </cell>
          <cell r="I4039">
            <v>0</v>
          </cell>
          <cell r="K4039" t="str">
            <v>Permisos ambientales PAGA</v>
          </cell>
        </row>
        <row r="4040">
          <cell r="G4040" t="str">
            <v>50004760002</v>
          </cell>
          <cell r="H4040" t="str">
            <v>C.VIT.V.N.1304/02.25</v>
          </cell>
          <cell r="I4040">
            <v>0</v>
          </cell>
          <cell r="K4040" t="str">
            <v>Entrega de predios (30%)</v>
          </cell>
        </row>
        <row r="4041">
          <cell r="G4041" t="str">
            <v>50004760003</v>
          </cell>
          <cell r="H4041" t="str">
            <v>C.VIT.V.N.1304/02.25</v>
          </cell>
          <cell r="I4041">
            <v>0</v>
          </cell>
          <cell r="K4041" t="str">
            <v>Plan de manejo de tráfico</v>
          </cell>
        </row>
        <row r="4042">
          <cell r="G4042" t="str">
            <v>50004760004</v>
          </cell>
          <cell r="H4042" t="str">
            <v>C.VIT.V.N.1304/02.25</v>
          </cell>
          <cell r="I4042">
            <v>0</v>
          </cell>
          <cell r="K4042" t="str">
            <v>Diseños</v>
          </cell>
        </row>
        <row r="4043">
          <cell r="G4043" t="str">
            <v>50004770001</v>
          </cell>
          <cell r="H4043" t="str">
            <v>C.VIT.V.N.1304/02.25.001</v>
          </cell>
          <cell r="I4043" t="str">
            <v>_01</v>
          </cell>
          <cell r="J4043" t="str">
            <v>EXCAVACIONES</v>
          </cell>
          <cell r="K4043" t="str">
            <v>Hito 36 1</v>
          </cell>
        </row>
        <row r="4044">
          <cell r="G4044" t="str">
            <v>50004770002</v>
          </cell>
          <cell r="H4044" t="str">
            <v>C.VIT.V.N.1304/02.25.001</v>
          </cell>
          <cell r="I4044" t="str">
            <v>_01</v>
          </cell>
          <cell r="J4044" t="str">
            <v>EXCAVACIONES</v>
          </cell>
          <cell r="K4044" t="str">
            <v>Cerca nueva</v>
          </cell>
        </row>
        <row r="4045">
          <cell r="G4045" t="str">
            <v>50004770003</v>
          </cell>
          <cell r="H4045" t="str">
            <v>C.VIT.V.N.1304/02.25.001</v>
          </cell>
          <cell r="I4045" t="str">
            <v>_01</v>
          </cell>
          <cell r="J4045" t="str">
            <v>EXCAVACIONES</v>
          </cell>
          <cell r="K4045" t="str">
            <v>Cerca viva</v>
          </cell>
        </row>
        <row r="4046">
          <cell r="G4046" t="str">
            <v>50004770004</v>
          </cell>
          <cell r="H4046" t="str">
            <v>C.VIT.V.N.1304/02.25.001</v>
          </cell>
          <cell r="I4046" t="str">
            <v>_01</v>
          </cell>
          <cell r="J4046" t="str">
            <v>EXCAVACIONES</v>
          </cell>
          <cell r="K4046" t="str">
            <v>Tala de árboles</v>
          </cell>
        </row>
        <row r="4047">
          <cell r="G4047" t="str">
            <v>50004770005</v>
          </cell>
          <cell r="H4047" t="str">
            <v>C.VIT.V.N.1304/02.25.001</v>
          </cell>
          <cell r="I4047" t="str">
            <v>_01</v>
          </cell>
          <cell r="J4047" t="str">
            <v>EXCAVACIONES</v>
          </cell>
          <cell r="K4047" t="str">
            <v>Retiro de tocones</v>
          </cell>
        </row>
        <row r="4048">
          <cell r="G4048" t="str">
            <v>50004770006</v>
          </cell>
          <cell r="H4048" t="str">
            <v>C.VIT.V.N.1304/02.25.001</v>
          </cell>
          <cell r="I4048" t="str">
            <v>_01</v>
          </cell>
          <cell r="J4048" t="str">
            <v>EXCAVACIONES</v>
          </cell>
          <cell r="K4048" t="str">
            <v>Descapote</v>
          </cell>
        </row>
        <row r="4049">
          <cell r="G4049" t="str">
            <v>50004770007</v>
          </cell>
          <cell r="H4049" t="str">
            <v>C.VIT.V.N.1304/02.25.001</v>
          </cell>
          <cell r="I4049" t="str">
            <v>_01</v>
          </cell>
          <cell r="J4049" t="str">
            <v>EXCAVACIONES</v>
          </cell>
          <cell r="K4049" t="str">
            <v>Cortes en material común</v>
          </cell>
        </row>
        <row r="4050">
          <cell r="G4050" t="str">
            <v>50004770008</v>
          </cell>
          <cell r="H4050" t="str">
            <v>C.VIT.V.N.1304/02.25.001</v>
          </cell>
          <cell r="I4050" t="str">
            <v>_01</v>
          </cell>
          <cell r="J4050" t="str">
            <v>EXCAVACIONES</v>
          </cell>
          <cell r="K4050" t="str">
            <v>Corte para ensanche de vía existente</v>
          </cell>
        </row>
        <row r="4051">
          <cell r="G4051" t="str">
            <v>50004770009</v>
          </cell>
          <cell r="H4051" t="str">
            <v>C.VIT.V.N.1304/02.25.001</v>
          </cell>
          <cell r="I4051" t="str">
            <v>_01</v>
          </cell>
          <cell r="J4051" t="str">
            <v>EXCAVACIONES</v>
          </cell>
          <cell r="K4051" t="str">
            <v>Cortes de la vía en roca blanda con ripp</v>
          </cell>
        </row>
        <row r="4052">
          <cell r="G4052" t="str">
            <v>50004770010</v>
          </cell>
          <cell r="H4052" t="str">
            <v>C.VIT.V.N.1304/02.25.001</v>
          </cell>
          <cell r="I4052" t="str">
            <v>_01</v>
          </cell>
          <cell r="J4052" t="str">
            <v>EXCAVACIONES</v>
          </cell>
          <cell r="K4052" t="str">
            <v>Cortes de la vía en roca fresca</v>
          </cell>
        </row>
        <row r="4053">
          <cell r="G4053" t="str">
            <v>50004770011</v>
          </cell>
          <cell r="H4053" t="str">
            <v>C.VIT.V.N.1304/02.25.001</v>
          </cell>
          <cell r="I4053" t="str">
            <v>_01</v>
          </cell>
          <cell r="J4053" t="str">
            <v>EXCAVACIONES</v>
          </cell>
          <cell r="K4053" t="str">
            <v>Demolición de carpeta para empalme con a</v>
          </cell>
        </row>
        <row r="4054">
          <cell r="G4054" t="str">
            <v>50004770012</v>
          </cell>
          <cell r="H4054" t="str">
            <v>C.VIT.V.N.1304/02.25.001</v>
          </cell>
          <cell r="I4054" t="str">
            <v>_01</v>
          </cell>
          <cell r="J4054" t="str">
            <v>EXCAVACIONES</v>
          </cell>
          <cell r="K4054" t="str">
            <v>Fresado</v>
          </cell>
        </row>
        <row r="4055">
          <cell r="G4055" t="str">
            <v>50004770013</v>
          </cell>
          <cell r="H4055" t="str">
            <v>C.VIT.V.N.1304/02.25.001</v>
          </cell>
          <cell r="I4055" t="str">
            <v>_01</v>
          </cell>
          <cell r="J4055" t="str">
            <v>EXCAVACIONES</v>
          </cell>
          <cell r="K4055" t="str">
            <v>Transporte de excavaciones</v>
          </cell>
        </row>
        <row r="4056">
          <cell r="G4056" t="str">
            <v>50004770014</v>
          </cell>
          <cell r="H4056" t="str">
            <v>C.VIT.V.N.1304/02.25.001</v>
          </cell>
          <cell r="I4056" t="str">
            <v>_01</v>
          </cell>
          <cell r="J4056" t="str">
            <v>EXCAVACIONES</v>
          </cell>
          <cell r="K4056" t="str">
            <v>Conformación de botaderos</v>
          </cell>
        </row>
        <row r="4057">
          <cell r="G4057" t="str">
            <v>50004770015</v>
          </cell>
          <cell r="H4057" t="str">
            <v>C.VIT.V.N.1304/02.25.001</v>
          </cell>
          <cell r="I4057" t="str">
            <v>_01</v>
          </cell>
          <cell r="J4057" t="str">
            <v>EXCAVACIONES</v>
          </cell>
          <cell r="K4057" t="str">
            <v>Compensacion forestal</v>
          </cell>
        </row>
        <row r="4058">
          <cell r="G4058" t="str">
            <v>50004780001</v>
          </cell>
          <cell r="H4058" t="str">
            <v>C.VIT.V.N.1304/02.25.002</v>
          </cell>
          <cell r="I4058" t="str">
            <v>_02</v>
          </cell>
          <cell r="J4058" t="str">
            <v>TERRAPLENES Y RELLENOS</v>
          </cell>
          <cell r="K4058" t="str">
            <v>Hito 36 2</v>
          </cell>
        </row>
        <row r="4059">
          <cell r="G4059" t="str">
            <v>50004780002</v>
          </cell>
          <cell r="H4059" t="str">
            <v>C.VIT.V.N.1304/02.25.002</v>
          </cell>
          <cell r="I4059" t="str">
            <v>_02</v>
          </cell>
          <cell r="J4059" t="str">
            <v>TERRAPLENES Y RELLENOS</v>
          </cell>
          <cell r="K4059" t="str">
            <v>Compactación de subrasante</v>
          </cell>
        </row>
        <row r="4060">
          <cell r="G4060" t="str">
            <v>50004780003</v>
          </cell>
          <cell r="H4060" t="str">
            <v>C.VIT.V.N.1304/02.25.002</v>
          </cell>
          <cell r="I4060" t="str">
            <v>_02</v>
          </cell>
          <cell r="J4060" t="str">
            <v>TERRAPLENES Y RELLENOS</v>
          </cell>
          <cell r="K4060" t="str">
            <v>Reconformación de terraplenes</v>
          </cell>
        </row>
        <row r="4061">
          <cell r="G4061" t="str">
            <v>50004780004</v>
          </cell>
          <cell r="H4061" t="str">
            <v>C.VIT.V.N.1304/02.25.002</v>
          </cell>
          <cell r="I4061" t="str">
            <v>_02</v>
          </cell>
          <cell r="J4061" t="str">
            <v>TERRAPLENES Y RELLENOS</v>
          </cell>
          <cell r="K4061" t="str">
            <v>Rajón - mejoramiento de subrasante</v>
          </cell>
        </row>
        <row r="4062">
          <cell r="G4062" t="str">
            <v>50004780005</v>
          </cell>
          <cell r="H4062" t="str">
            <v>C.VIT.V.N.1304/02.25.002</v>
          </cell>
          <cell r="I4062" t="str">
            <v>_02</v>
          </cell>
          <cell r="J4062" t="str">
            <v>TERRAPLENES Y RELLENOS</v>
          </cell>
          <cell r="K4062" t="str">
            <v>Terraplen con material de cantera</v>
          </cell>
        </row>
        <row r="4063">
          <cell r="G4063" t="str">
            <v>50004780006</v>
          </cell>
          <cell r="H4063" t="str">
            <v>C.VIT.V.N.1304/02.25.002</v>
          </cell>
          <cell r="I4063" t="str">
            <v>_02</v>
          </cell>
          <cell r="J4063" t="str">
            <v>TERRAPLENES Y RELLENOS</v>
          </cell>
          <cell r="K4063" t="str">
            <v>Terraplen con material proveniente de co</v>
          </cell>
        </row>
        <row r="4064">
          <cell r="G4064" t="str">
            <v>50004780007</v>
          </cell>
          <cell r="H4064" t="str">
            <v>C.VIT.V.N.1304/02.25.002</v>
          </cell>
          <cell r="I4064" t="str">
            <v>_02</v>
          </cell>
          <cell r="J4064" t="str">
            <v>TERRAPLENES Y RELLENOS</v>
          </cell>
          <cell r="K4064" t="str">
            <v>Transporte material de terraplen</v>
          </cell>
        </row>
        <row r="4065">
          <cell r="G4065" t="str">
            <v>50004790001</v>
          </cell>
          <cell r="H4065" t="str">
            <v>C.VIT.V.N.1304/02.25.003</v>
          </cell>
          <cell r="I4065" t="str">
            <v>_03</v>
          </cell>
          <cell r="J4065" t="str">
            <v>BASE Y SUBBASE</v>
          </cell>
          <cell r="K4065" t="str">
            <v>Hito 36 3</v>
          </cell>
        </row>
        <row r="4066">
          <cell r="G4066" t="str">
            <v>50004790002</v>
          </cell>
          <cell r="H4066" t="str">
            <v>C.VIT.V.N.1304/02.25.003</v>
          </cell>
          <cell r="I4066" t="str">
            <v>_03</v>
          </cell>
          <cell r="J4066" t="str">
            <v>BASE Y SUBBASE</v>
          </cell>
          <cell r="K4066" t="str">
            <v>Subbase</v>
          </cell>
        </row>
        <row r="4067">
          <cell r="G4067" t="str">
            <v>50004790003</v>
          </cell>
          <cell r="H4067" t="str">
            <v>C.VIT.V.N.1304/02.25.003</v>
          </cell>
          <cell r="I4067" t="str">
            <v>_03</v>
          </cell>
          <cell r="J4067" t="str">
            <v>BASE Y SUBBASE</v>
          </cell>
          <cell r="K4067" t="str">
            <v>Base</v>
          </cell>
        </row>
        <row r="4068">
          <cell r="G4068" t="str">
            <v>50004790004</v>
          </cell>
          <cell r="H4068" t="str">
            <v>C.VIT.V.N.1304/02.25.003</v>
          </cell>
          <cell r="I4068" t="str">
            <v>_03</v>
          </cell>
          <cell r="J4068" t="str">
            <v>BASE Y SUBBASE</v>
          </cell>
          <cell r="K4068" t="str">
            <v>Base estabilizada asfalto espumado (beae</v>
          </cell>
        </row>
        <row r="4069">
          <cell r="G4069" t="str">
            <v>50004790005</v>
          </cell>
          <cell r="H4069" t="str">
            <v>C.VIT.V.N.1304/02.25.003</v>
          </cell>
          <cell r="I4069" t="str">
            <v>_03</v>
          </cell>
          <cell r="J4069" t="str">
            <v>BASE Y SUBBASE</v>
          </cell>
          <cell r="K4069" t="str">
            <v>Afirmado para mejoramiento de subrasante</v>
          </cell>
        </row>
        <row r="4070">
          <cell r="G4070" t="str">
            <v>50004790006</v>
          </cell>
          <cell r="H4070" t="str">
            <v>C.VIT.V.N.1304/02.25.003</v>
          </cell>
          <cell r="I4070" t="str">
            <v>_03</v>
          </cell>
          <cell r="J4070" t="str">
            <v>BASE Y SUBBASE</v>
          </cell>
          <cell r="K4070" t="str">
            <v>Asfálto espumado</v>
          </cell>
        </row>
        <row r="4071">
          <cell r="G4071" t="str">
            <v>50004790007</v>
          </cell>
          <cell r="H4071" t="str">
            <v>C.VIT.V.N.1304/02.25.003</v>
          </cell>
          <cell r="I4071" t="str">
            <v>_03</v>
          </cell>
          <cell r="J4071" t="str">
            <v>BASE Y SUBBASE</v>
          </cell>
          <cell r="K4071" t="str">
            <v>Rap +agregado</v>
          </cell>
        </row>
        <row r="4072">
          <cell r="G4072" t="str">
            <v>50004790008</v>
          </cell>
          <cell r="H4072" t="str">
            <v>C.VIT.V.N.1304/02.25.003</v>
          </cell>
          <cell r="I4072" t="str">
            <v>_03</v>
          </cell>
          <cell r="J4072" t="str">
            <v>BASE Y SUBBASE</v>
          </cell>
          <cell r="K4072" t="str">
            <v>Riego de liga</v>
          </cell>
        </row>
        <row r="4073">
          <cell r="G4073" t="str">
            <v>50004790009</v>
          </cell>
          <cell r="H4073" t="str">
            <v>C.VIT.V.N.1304/02.25.003</v>
          </cell>
          <cell r="I4073" t="str">
            <v>_03</v>
          </cell>
          <cell r="J4073" t="str">
            <v>BASE Y SUBBASE</v>
          </cell>
          <cell r="K4073" t="str">
            <v>Imprimación</v>
          </cell>
        </row>
        <row r="4074">
          <cell r="G4074" t="str">
            <v>50004790010</v>
          </cell>
          <cell r="H4074" t="str">
            <v>C.VIT.V.N.1304/02.25.003</v>
          </cell>
          <cell r="I4074" t="str">
            <v>_03</v>
          </cell>
          <cell r="J4074" t="str">
            <v>BASE Y SUBBASE</v>
          </cell>
          <cell r="K4074" t="str">
            <v>Transporte base y subbase</v>
          </cell>
        </row>
        <row r="4075">
          <cell r="G4075" t="str">
            <v>50004800001</v>
          </cell>
          <cell r="H4075" t="str">
            <v>C.VIT.V.N.1304/02.25.004</v>
          </cell>
          <cell r="I4075" t="str">
            <v>_04</v>
          </cell>
          <cell r="J4075" t="str">
            <v>CAPAS ASFALTICAS</v>
          </cell>
          <cell r="K4075" t="str">
            <v>Hito 36 4</v>
          </cell>
        </row>
        <row r="4076">
          <cell r="G4076" t="str">
            <v>50004800002</v>
          </cell>
          <cell r="H4076" t="str">
            <v>C.VIT.V.N.1304/02.25.004</v>
          </cell>
          <cell r="I4076" t="str">
            <v>_04</v>
          </cell>
          <cell r="J4076" t="str">
            <v>CAPAS ASFALTICAS</v>
          </cell>
          <cell r="K4076" t="str">
            <v>Carpeta asfáltica mdc2</v>
          </cell>
        </row>
        <row r="4077">
          <cell r="G4077" t="str">
            <v>50004800003</v>
          </cell>
          <cell r="H4077" t="str">
            <v>C.VIT.V.N.1304/02.25.004</v>
          </cell>
          <cell r="I4077" t="str">
            <v>_04</v>
          </cell>
          <cell r="J4077" t="str">
            <v>CAPAS ASFALTICAS</v>
          </cell>
          <cell r="K4077" t="str">
            <v>Geomalla de refuerzo</v>
          </cell>
        </row>
        <row r="4078">
          <cell r="G4078" t="str">
            <v>50004800004</v>
          </cell>
          <cell r="H4078" t="str">
            <v>C.VIT.V.N.1304/02.25.004</v>
          </cell>
          <cell r="I4078" t="str">
            <v>_04</v>
          </cell>
          <cell r="J4078" t="str">
            <v>CAPAS ASFALTICAS</v>
          </cell>
          <cell r="K4078" t="str">
            <v>Transporte de mezcla asfáltica</v>
          </cell>
        </row>
        <row r="4079">
          <cell r="G4079" t="str">
            <v>50004810001</v>
          </cell>
          <cell r="H4079" t="str">
            <v>C.VIT.V.N.1304/02.25.005</v>
          </cell>
          <cell r="I4079" t="str">
            <v>_05</v>
          </cell>
          <cell r="J4079" t="str">
            <v>SEÑALIZACION</v>
          </cell>
          <cell r="K4079" t="str">
            <v>Hito 36 5</v>
          </cell>
        </row>
        <row r="4080">
          <cell r="G4080" t="str">
            <v>50004810003</v>
          </cell>
          <cell r="H4080" t="str">
            <v>C.VIT.V.N.1304/02.25.005</v>
          </cell>
          <cell r="I4080" t="str">
            <v>_05</v>
          </cell>
          <cell r="J4080" t="str">
            <v>SEÑALIZACION</v>
          </cell>
          <cell r="K4080" t="str">
            <v>Tachas reflectivas bidireccionales</v>
          </cell>
        </row>
        <row r="4081">
          <cell r="G4081" t="str">
            <v>50004810004</v>
          </cell>
          <cell r="H4081" t="str">
            <v>C.VIT.V.N.1304/02.25.005</v>
          </cell>
          <cell r="I4081" t="str">
            <v>_05</v>
          </cell>
          <cell r="J4081" t="str">
            <v>SEÑALIZACION</v>
          </cell>
          <cell r="K4081" t="str">
            <v>Líneas de demarcación</v>
          </cell>
        </row>
        <row r="4082">
          <cell r="G4082" t="str">
            <v>50004810005</v>
          </cell>
          <cell r="H4082" t="str">
            <v>C.VIT.V.N.1304/02.25.005</v>
          </cell>
          <cell r="I4082" t="str">
            <v>_05</v>
          </cell>
          <cell r="J4082" t="str">
            <v>SEÑALIZACION</v>
          </cell>
          <cell r="K4082" t="str">
            <v>Líneas de demarcación continua amarilla</v>
          </cell>
        </row>
        <row r="4083">
          <cell r="G4083" t="str">
            <v>50004810006</v>
          </cell>
          <cell r="H4083" t="str">
            <v>C.VIT.V.N.1304/02.25.005</v>
          </cell>
          <cell r="I4083" t="str">
            <v>_05</v>
          </cell>
          <cell r="J4083" t="str">
            <v>SEÑALIZACION</v>
          </cell>
          <cell r="K4083" t="str">
            <v>Líneas de demarcación discontinua blanca</v>
          </cell>
        </row>
        <row r="4084">
          <cell r="G4084" t="str">
            <v>50004810007</v>
          </cell>
          <cell r="H4084" t="str">
            <v>C.VIT.V.N.1304/02.25.005</v>
          </cell>
          <cell r="I4084" t="str">
            <v>_05</v>
          </cell>
          <cell r="J4084" t="str">
            <v>SEÑALIZACION</v>
          </cell>
          <cell r="K4084" t="str">
            <v>Líneas de demarcación discontinua amaril</v>
          </cell>
        </row>
        <row r="4085">
          <cell r="G4085" t="str">
            <v>50004810008</v>
          </cell>
          <cell r="H4085" t="str">
            <v>C.VIT.V.N.1304/02.25.005</v>
          </cell>
          <cell r="I4085" t="str">
            <v>_05</v>
          </cell>
          <cell r="J4085" t="str">
            <v>SEÑALIZACION</v>
          </cell>
          <cell r="K4085" t="str">
            <v>Señales verticales de transito grupo 1</v>
          </cell>
        </row>
        <row r="4086">
          <cell r="G4086" t="str">
            <v>50004810009</v>
          </cell>
          <cell r="H4086" t="str">
            <v>C.VIT.V.N.1304/02.25.005</v>
          </cell>
          <cell r="I4086" t="str">
            <v>_05</v>
          </cell>
          <cell r="J4086" t="str">
            <v>SEÑALIZACION</v>
          </cell>
          <cell r="K4086" t="str">
            <v>Señales verticales doble de transito gru</v>
          </cell>
        </row>
        <row r="4087">
          <cell r="G4087" t="str">
            <v>50004810010</v>
          </cell>
          <cell r="H4087" t="str">
            <v>C.VIT.V.N.1304/02.25.005</v>
          </cell>
          <cell r="I4087" t="str">
            <v>_05</v>
          </cell>
          <cell r="J4087" t="str">
            <v>SEÑALIZACION</v>
          </cell>
          <cell r="K4087" t="str">
            <v>Señales verticales de transito grupo 4</v>
          </cell>
        </row>
        <row r="4088">
          <cell r="G4088" t="str">
            <v>50004810011</v>
          </cell>
          <cell r="H4088" t="str">
            <v>C.VIT.V.N.1304/02.25.005</v>
          </cell>
          <cell r="I4088" t="str">
            <v>_05</v>
          </cell>
          <cell r="J4088" t="str">
            <v>SEÑALIZACION</v>
          </cell>
          <cell r="K4088" t="str">
            <v>Señales verticales de transito grupo 5</v>
          </cell>
        </row>
        <row r="4089">
          <cell r="G4089" t="str">
            <v>50004810012</v>
          </cell>
          <cell r="H4089" t="str">
            <v>C.VIT.V.N.1304/02.25.005</v>
          </cell>
          <cell r="I4089" t="str">
            <v>_05</v>
          </cell>
          <cell r="J4089" t="str">
            <v>SEÑALIZACION</v>
          </cell>
          <cell r="K4089" t="str">
            <v>Señales verticales de transito grupo 5 p</v>
          </cell>
        </row>
        <row r="4090">
          <cell r="G4090" t="str">
            <v>50004810013</v>
          </cell>
          <cell r="H4090" t="str">
            <v>C.VIT.V.N.1304/02.25.005</v>
          </cell>
          <cell r="I4090" t="str">
            <v>_05</v>
          </cell>
          <cell r="J4090" t="str">
            <v>SEÑALIZACION</v>
          </cell>
          <cell r="K4090" t="str">
            <v>Captafaros</v>
          </cell>
        </row>
        <row r="4091">
          <cell r="G4091" t="str">
            <v>50004810014</v>
          </cell>
          <cell r="H4091" t="str">
            <v>C.VIT.V.N.1304/02.25.005</v>
          </cell>
          <cell r="I4091" t="str">
            <v>_05</v>
          </cell>
          <cell r="J4091" t="str">
            <v>SEÑALIZACION</v>
          </cell>
          <cell r="K4091" t="str">
            <v>Postes de kilometraje</v>
          </cell>
        </row>
        <row r="4092">
          <cell r="G4092" t="str">
            <v>50004810015</v>
          </cell>
          <cell r="H4092" t="str">
            <v>C.VIT.V.N.1304/02.25.005</v>
          </cell>
          <cell r="I4092" t="str">
            <v>_05</v>
          </cell>
          <cell r="J4092" t="str">
            <v>SEÑALIZACION</v>
          </cell>
          <cell r="K4092" t="str">
            <v>Defensas metálicas</v>
          </cell>
        </row>
        <row r="4093">
          <cell r="G4093" t="str">
            <v>50004810016</v>
          </cell>
          <cell r="H4093" t="str">
            <v>C.VIT.V.N.1304/02.25.005</v>
          </cell>
          <cell r="I4093" t="str">
            <v>_05</v>
          </cell>
          <cell r="J4093" t="str">
            <v>SEÑALIZACION</v>
          </cell>
          <cell r="K4093" t="str">
            <v>Marcas viales</v>
          </cell>
        </row>
        <row r="4094">
          <cell r="G4094" t="str">
            <v>50004810017</v>
          </cell>
          <cell r="H4094" t="str">
            <v>C.VIT.V.N.1304/02.25.005</v>
          </cell>
          <cell r="I4094" t="str">
            <v>_05</v>
          </cell>
          <cell r="J4094" t="str">
            <v>SEÑALIZACION</v>
          </cell>
          <cell r="K4094" t="str">
            <v>Estoperoles</v>
          </cell>
        </row>
        <row r="4095">
          <cell r="G4095" t="str">
            <v>50004810018</v>
          </cell>
          <cell r="H4095" t="str">
            <v>C.VIT.V.N.1304/02.25.005</v>
          </cell>
          <cell r="I4095" t="str">
            <v>_05</v>
          </cell>
          <cell r="J4095" t="str">
            <v>SEÑALIZACION</v>
          </cell>
          <cell r="K4095" t="str">
            <v>Señalización preventiva de obra</v>
          </cell>
        </row>
        <row r="4096">
          <cell r="G4096" t="str">
            <v>50004820001</v>
          </cell>
          <cell r="H4096" t="str">
            <v>C.VIT.V.N.1304/02.25.006</v>
          </cell>
          <cell r="I4096" t="str">
            <v>_06</v>
          </cell>
          <cell r="J4096" t="str">
            <v>OBRAS DE ESTABILIZACION Y DRENAJES</v>
          </cell>
          <cell r="K4096" t="str">
            <v>Hito 36 6</v>
          </cell>
        </row>
        <row r="4097">
          <cell r="G4097" t="str">
            <v>50004820002</v>
          </cell>
          <cell r="H4097" t="str">
            <v>C.VIT.V.N.1304/02.25.006</v>
          </cell>
          <cell r="I4097" t="str">
            <v>_06</v>
          </cell>
          <cell r="J4097" t="str">
            <v>OBRAS DE ESTABILIZACION Y DRENAJES</v>
          </cell>
          <cell r="K4097" t="str">
            <v>Perforaciòn profunda para drenaje d 3</v>
          </cell>
        </row>
        <row r="4098">
          <cell r="G4098" t="str">
            <v>50004820003</v>
          </cell>
          <cell r="H4098" t="str">
            <v>C.VIT.V.N.1304/02.25.006</v>
          </cell>
          <cell r="I4098" t="str">
            <v>_06</v>
          </cell>
          <cell r="J4098" t="str">
            <v>OBRAS DE ESTABILIZACION Y DRENAJES</v>
          </cell>
          <cell r="K4098" t="str">
            <v>Tubería pvc de diam 6 para drenajes</v>
          </cell>
        </row>
        <row r="4099">
          <cell r="G4099" t="str">
            <v>50004820004</v>
          </cell>
          <cell r="H4099" t="str">
            <v>C.VIT.V.N.1304/02.25.006</v>
          </cell>
          <cell r="I4099" t="str">
            <v>_06</v>
          </cell>
          <cell r="J4099" t="str">
            <v>OBRAS DE ESTABILIZACION Y DRENAJES</v>
          </cell>
          <cell r="K4099" t="str">
            <v>Lloraderos  pvc 2 l=0.5m</v>
          </cell>
        </row>
        <row r="4100">
          <cell r="G4100" t="str">
            <v>50004820005</v>
          </cell>
          <cell r="H4100" t="str">
            <v>C.VIT.V.N.1304/02.25.006</v>
          </cell>
          <cell r="I4100" t="str">
            <v>_06</v>
          </cell>
          <cell r="J4100" t="str">
            <v>OBRAS DE ESTABILIZACION Y DRENAJES</v>
          </cell>
          <cell r="K4100" t="str">
            <v>Tuberìa pvc ranurada d2.5  para drena</v>
          </cell>
        </row>
        <row r="4101">
          <cell r="G4101" t="str">
            <v>50004820006</v>
          </cell>
          <cell r="H4101" t="str">
            <v>C.VIT.V.N.1304/02.25.006</v>
          </cell>
          <cell r="I4101" t="str">
            <v>_06</v>
          </cell>
          <cell r="J4101" t="str">
            <v>OBRAS DE ESTABILIZACION Y DRENAJES</v>
          </cell>
          <cell r="K4101" t="str">
            <v>Pernos bal</v>
          </cell>
        </row>
        <row r="4102">
          <cell r="G4102" t="str">
            <v>50004820007</v>
          </cell>
          <cell r="H4102" t="str">
            <v>C.VIT.V.N.1304/02.25.006</v>
          </cell>
          <cell r="I4102" t="str">
            <v>_06</v>
          </cell>
          <cell r="J4102" t="str">
            <v>OBRAS DE ESTABILIZACION Y DRENAJES</v>
          </cell>
          <cell r="K4102" t="str">
            <v>Concreto lanzado (28 mpa)</v>
          </cell>
        </row>
        <row r="4103">
          <cell r="G4103" t="str">
            <v>50004820008</v>
          </cell>
          <cell r="H4103" t="str">
            <v>C.VIT.V.N.1304/02.25.006</v>
          </cell>
          <cell r="I4103" t="str">
            <v>_06</v>
          </cell>
          <cell r="J4103" t="str">
            <v>OBRAS DE ESTABILIZACION Y DRENAJES</v>
          </cell>
          <cell r="K4103" t="str">
            <v>Malla electrosoldada</v>
          </cell>
        </row>
        <row r="4104">
          <cell r="G4104" t="str">
            <v>50004820009</v>
          </cell>
          <cell r="H4104" t="str">
            <v>C.VIT.V.N.1304/02.25.006</v>
          </cell>
          <cell r="I4104" t="str">
            <v>_06</v>
          </cell>
          <cell r="J4104" t="str">
            <v>OBRAS DE ESTABILIZACION Y DRENAJES</v>
          </cell>
          <cell r="K4104" t="str">
            <v>Filtro con material granular</v>
          </cell>
        </row>
        <row r="4105">
          <cell r="G4105" t="str">
            <v>50004820010</v>
          </cell>
          <cell r="H4105" t="str">
            <v>C.VIT.V.N.1304/02.25.006</v>
          </cell>
          <cell r="I4105" t="str">
            <v>_06</v>
          </cell>
          <cell r="J4105" t="str">
            <v>OBRAS DE ESTABILIZACION Y DRENAJES</v>
          </cell>
          <cell r="K4105" t="str">
            <v>Geomalla para mejoramiento de capa de fu</v>
          </cell>
        </row>
        <row r="4106">
          <cell r="G4106" t="str">
            <v>50004820011</v>
          </cell>
          <cell r="H4106" t="str">
            <v>C.VIT.V.N.1304/02.25.006</v>
          </cell>
          <cell r="I4106" t="str">
            <v>_06</v>
          </cell>
          <cell r="J4106" t="str">
            <v>OBRAS DE ESTABILIZACION Y DRENAJES</v>
          </cell>
          <cell r="K4106" t="str">
            <v>Gaviones</v>
          </cell>
        </row>
        <row r="4107">
          <cell r="G4107" t="str">
            <v>50004820012</v>
          </cell>
          <cell r="H4107" t="str">
            <v>C.VIT.V.N.1304/02.25.006</v>
          </cell>
          <cell r="I4107" t="str">
            <v>_06</v>
          </cell>
          <cell r="J4107" t="str">
            <v>OBRAS DE ESTABILIZACION Y DRENAJES</v>
          </cell>
          <cell r="K4107" t="str">
            <v>Empradización con semilla</v>
          </cell>
        </row>
        <row r="4108">
          <cell r="G4108" t="str">
            <v>50004820013</v>
          </cell>
          <cell r="H4108" t="str">
            <v>C.VIT.V.N.1304/02.25.006</v>
          </cell>
          <cell r="I4108" t="str">
            <v>_06</v>
          </cell>
          <cell r="J4108" t="str">
            <v>OBRAS DE ESTABILIZACION Y DRENAJES</v>
          </cell>
          <cell r="K4108" t="str">
            <v>Concreto para cunetas y canales (21 mpa)</v>
          </cell>
        </row>
        <row r="4109">
          <cell r="G4109" t="str">
            <v>50004820014</v>
          </cell>
          <cell r="H4109" t="str">
            <v>C.VIT.V.N.1304/02.25.006</v>
          </cell>
          <cell r="I4109" t="str">
            <v>_06</v>
          </cell>
          <cell r="J4109" t="str">
            <v>OBRAS DE ESTABILIZACION Y DRENAJES</v>
          </cell>
          <cell r="K4109" t="str">
            <v>Concreto zanja de coronación</v>
          </cell>
        </row>
        <row r="4110">
          <cell r="G4110" t="str">
            <v>50004820015</v>
          </cell>
          <cell r="H4110" t="str">
            <v>C.VIT.V.N.1304/02.25.006</v>
          </cell>
          <cell r="I4110" t="str">
            <v>_06</v>
          </cell>
          <cell r="J4110" t="str">
            <v>OBRAS DE ESTABILIZACION Y DRENAJES</v>
          </cell>
          <cell r="K4110" t="str">
            <v>Concreto  21 mpa para disipadores</v>
          </cell>
        </row>
        <row r="4111">
          <cell r="G4111" t="str">
            <v>50004820016</v>
          </cell>
          <cell r="H4111" t="str">
            <v>C.VIT.V.N.1304/02.25.006</v>
          </cell>
          <cell r="I4111" t="str">
            <v>_06</v>
          </cell>
          <cell r="J4111" t="str">
            <v>OBRAS DE ESTABILIZACION Y DRENAJES</v>
          </cell>
          <cell r="K4111" t="str">
            <v>Revestimiento en piedra pegada</v>
          </cell>
        </row>
        <row r="4112">
          <cell r="G4112" t="str">
            <v>50004820017</v>
          </cell>
          <cell r="H4112" t="str">
            <v>C.VIT.V.N.1304/02.25.006</v>
          </cell>
          <cell r="I4112" t="str">
            <v>_06</v>
          </cell>
          <cell r="J4112" t="str">
            <v>OBRAS DE ESTABILIZACION Y DRENAJES</v>
          </cell>
          <cell r="K4112" t="str">
            <v>Muro de contención 4000 psi</v>
          </cell>
        </row>
        <row r="4113">
          <cell r="G4113" t="str">
            <v>50004820018</v>
          </cell>
          <cell r="H4113" t="str">
            <v>C.VIT.V.N.1304/02.25.006</v>
          </cell>
          <cell r="I4113" t="str">
            <v>_06</v>
          </cell>
          <cell r="J4113" t="str">
            <v>OBRAS DE ESTABILIZACION Y DRENAJES</v>
          </cell>
          <cell r="K4113" t="str">
            <v>Transporte de concretos</v>
          </cell>
        </row>
        <row r="4114">
          <cell r="G4114" t="str">
            <v>50004830001</v>
          </cell>
          <cell r="H4114" t="str">
            <v>C.VIT.V.N.1304/02.25.007</v>
          </cell>
          <cell r="I4114" t="str">
            <v>_07</v>
          </cell>
          <cell r="J4114" t="str">
            <v>OBRAS DE DRENAJE</v>
          </cell>
          <cell r="K4114" t="str">
            <v>Hito 36 7</v>
          </cell>
        </row>
        <row r="4115">
          <cell r="G4115" t="str">
            <v>50004830002</v>
          </cell>
          <cell r="H4115" t="str">
            <v>C.VIT.V.N.1304/02.25.007</v>
          </cell>
          <cell r="I4115" t="str">
            <v>_07</v>
          </cell>
          <cell r="J4115" t="str">
            <v>OBRAS DE DRENAJE</v>
          </cell>
          <cell r="K4115" t="str">
            <v>Demolición de estructuras</v>
          </cell>
        </row>
        <row r="4116">
          <cell r="G4116" t="str">
            <v>50004830003</v>
          </cell>
          <cell r="H4116" t="str">
            <v>C.VIT.V.N.1304/02.25.007</v>
          </cell>
          <cell r="I4116" t="str">
            <v>_07</v>
          </cell>
          <cell r="J4116" t="str">
            <v>OBRAS DE DRENAJE</v>
          </cell>
          <cell r="K4116" t="str">
            <v>Tuberìa de concreto d 0.90 m</v>
          </cell>
        </row>
        <row r="4117">
          <cell r="G4117" t="str">
            <v>50004830004</v>
          </cell>
          <cell r="H4117" t="str">
            <v>C.VIT.V.N.1304/02.25.007</v>
          </cell>
          <cell r="I4117" t="str">
            <v>_07</v>
          </cell>
          <cell r="J4117" t="str">
            <v>OBRAS DE DRENAJE</v>
          </cell>
          <cell r="K4117" t="str">
            <v>Tuberìa de concreto d 1.00 m</v>
          </cell>
        </row>
        <row r="4118">
          <cell r="G4118" t="str">
            <v>50004830005</v>
          </cell>
          <cell r="H4118" t="str">
            <v>C.VIT.V.N.1304/02.25.007</v>
          </cell>
          <cell r="I4118" t="str">
            <v>_07</v>
          </cell>
          <cell r="J4118" t="str">
            <v>OBRAS DE DRENAJE</v>
          </cell>
          <cell r="K4118" t="str">
            <v>Tuberìa de concreto d 1.20 m</v>
          </cell>
        </row>
        <row r="4119">
          <cell r="G4119" t="str">
            <v>50004830006</v>
          </cell>
          <cell r="H4119" t="str">
            <v>C.VIT.V.N.1304/02.25.007</v>
          </cell>
          <cell r="I4119" t="str">
            <v>_07</v>
          </cell>
          <cell r="J4119" t="str">
            <v>OBRAS DE DRENAJE</v>
          </cell>
          <cell r="K4119" t="str">
            <v>Tuberìa de concreto d 1.30 m</v>
          </cell>
        </row>
        <row r="4120">
          <cell r="G4120" t="str">
            <v>50004830007</v>
          </cell>
          <cell r="H4120" t="str">
            <v>C.VIT.V.N.1304/02.25.007</v>
          </cell>
          <cell r="I4120" t="str">
            <v>_07</v>
          </cell>
          <cell r="J4120" t="str">
            <v>OBRAS DE DRENAJE</v>
          </cell>
          <cell r="K4120" t="str">
            <v>Tuberìa de concreto d 1.50 m</v>
          </cell>
        </row>
        <row r="4121">
          <cell r="G4121" t="str">
            <v>50004830008</v>
          </cell>
          <cell r="H4121" t="str">
            <v>C.VIT.V.N.1304/02.25.007</v>
          </cell>
          <cell r="I4121" t="str">
            <v>_07</v>
          </cell>
          <cell r="J4121" t="str">
            <v>OBRAS DE DRENAJE</v>
          </cell>
          <cell r="K4121" t="str">
            <v>Tuberìa de concreto d 1.60 m</v>
          </cell>
        </row>
        <row r="4122">
          <cell r="G4122" t="str">
            <v>50004830009</v>
          </cell>
          <cell r="H4122" t="str">
            <v>C.VIT.V.N.1304/02.25.007</v>
          </cell>
          <cell r="I4122" t="str">
            <v>_07</v>
          </cell>
          <cell r="J4122" t="str">
            <v>OBRAS DE DRENAJE</v>
          </cell>
          <cell r="K4122" t="str">
            <v>Tuberìa de concreto d 1.80 m</v>
          </cell>
        </row>
        <row r="4123">
          <cell r="G4123" t="str">
            <v>50004830010</v>
          </cell>
          <cell r="H4123" t="str">
            <v>C.VIT.V.N.1304/02.25.007</v>
          </cell>
          <cell r="I4123" t="str">
            <v>_07</v>
          </cell>
          <cell r="J4123" t="str">
            <v>OBRAS DE DRENAJE</v>
          </cell>
          <cell r="K4123" t="str">
            <v>Tuberìa de concreto d 2.00 m</v>
          </cell>
        </row>
        <row r="4124">
          <cell r="G4124" t="str">
            <v>50004830011</v>
          </cell>
          <cell r="H4124" t="str">
            <v>C.VIT.V.N.1304/02.25.007</v>
          </cell>
          <cell r="I4124" t="str">
            <v>_07</v>
          </cell>
          <cell r="J4124" t="str">
            <v>OBRAS DE DRENAJE</v>
          </cell>
          <cell r="K4124" t="str">
            <v>Tuberìa de concreto d 2.15 m</v>
          </cell>
        </row>
        <row r="4125">
          <cell r="G4125" t="str">
            <v>50004830012</v>
          </cell>
          <cell r="H4125" t="str">
            <v>C.VIT.V.N.1304/02.25.007</v>
          </cell>
          <cell r="I4125" t="str">
            <v>_07</v>
          </cell>
          <cell r="J4125" t="str">
            <v>OBRAS DE DRENAJE</v>
          </cell>
          <cell r="K4125" t="str">
            <v>Tuberìa de concreto d 2.30 m</v>
          </cell>
        </row>
        <row r="4126">
          <cell r="G4126" t="str">
            <v>50004830013</v>
          </cell>
          <cell r="H4126" t="str">
            <v>C.VIT.V.N.1304/02.25.007</v>
          </cell>
          <cell r="I4126" t="str">
            <v>_07</v>
          </cell>
          <cell r="J4126" t="str">
            <v>OBRAS DE DRENAJE</v>
          </cell>
          <cell r="K4126" t="str">
            <v>Tuberìa de concreto d 2.50 m</v>
          </cell>
        </row>
        <row r="4127">
          <cell r="G4127" t="str">
            <v>50004830014</v>
          </cell>
          <cell r="H4127" t="str">
            <v>C.VIT.V.N.1304/02.25.007</v>
          </cell>
          <cell r="I4127" t="str">
            <v>_07</v>
          </cell>
          <cell r="J4127" t="str">
            <v>OBRAS DE DRENAJE</v>
          </cell>
          <cell r="K4127" t="str">
            <v>Box culverts a construir (3.0 x 3.0)</v>
          </cell>
        </row>
        <row r="4128">
          <cell r="G4128" t="str">
            <v>50004830015</v>
          </cell>
          <cell r="H4128" t="str">
            <v>C.VIT.V.N.1304/02.25.007</v>
          </cell>
          <cell r="I4128" t="str">
            <v>_07</v>
          </cell>
          <cell r="J4128" t="str">
            <v>OBRAS DE DRENAJE</v>
          </cell>
          <cell r="K4128" t="str">
            <v>Concreto 28 mpa aletas y cabezales</v>
          </cell>
        </row>
        <row r="4129">
          <cell r="G4129" t="str">
            <v>50004830016</v>
          </cell>
          <cell r="H4129" t="str">
            <v>C.VIT.V.N.1304/02.25.007</v>
          </cell>
          <cell r="I4129" t="str">
            <v>_07</v>
          </cell>
          <cell r="J4129" t="str">
            <v>OBRAS DE DRENAJE</v>
          </cell>
          <cell r="K4129" t="str">
            <v>Concreto 28 mpa ampliación de box</v>
          </cell>
        </row>
        <row r="4130">
          <cell r="G4130" t="str">
            <v>50004830017</v>
          </cell>
          <cell r="H4130" t="str">
            <v>C.VIT.V.N.1304/02.25.007</v>
          </cell>
          <cell r="I4130" t="str">
            <v>_07</v>
          </cell>
          <cell r="J4130" t="str">
            <v>OBRAS DE DRENAJE</v>
          </cell>
          <cell r="K4130" t="str">
            <v>Concreto ciclópeo</v>
          </cell>
        </row>
        <row r="4131">
          <cell r="G4131" t="str">
            <v>50004830018</v>
          </cell>
          <cell r="H4131" t="str">
            <v>C.VIT.V.N.1304/02.25.007</v>
          </cell>
          <cell r="I4131" t="str">
            <v>_07</v>
          </cell>
          <cell r="J4131" t="str">
            <v>OBRAS DE DRENAJE</v>
          </cell>
          <cell r="K4131" t="str">
            <v>Concreto para bordillos</v>
          </cell>
        </row>
        <row r="4132">
          <cell r="G4132" t="str">
            <v>50004830019</v>
          </cell>
          <cell r="H4132" t="str">
            <v>C.VIT.V.N.1304/02.25.007</v>
          </cell>
          <cell r="I4132" t="str">
            <v>_07</v>
          </cell>
          <cell r="J4132" t="str">
            <v>OBRAS DE DRENAJE</v>
          </cell>
          <cell r="K4132" t="str">
            <v>Acero de refuerzo aletas,  cabezales,</v>
          </cell>
        </row>
        <row r="4133">
          <cell r="G4133" t="str">
            <v>50004830020</v>
          </cell>
          <cell r="H4133" t="str">
            <v>C.VIT.V.N.1304/02.25.007</v>
          </cell>
          <cell r="I4133" t="str">
            <v>_07</v>
          </cell>
          <cell r="J4133" t="str">
            <v>OBRAS DE DRENAJE</v>
          </cell>
          <cell r="K4133" t="str">
            <v>Corte para ampliación de estructuras de</v>
          </cell>
        </row>
        <row r="4134">
          <cell r="G4134" t="str">
            <v>50004830021</v>
          </cell>
          <cell r="H4134" t="str">
            <v>C.VIT.V.N.1304/02.25.007</v>
          </cell>
          <cell r="I4134" t="str">
            <v>_07</v>
          </cell>
          <cell r="J4134" t="str">
            <v>OBRAS DE DRENAJE</v>
          </cell>
          <cell r="K4134" t="str">
            <v>Concreto para solados</v>
          </cell>
        </row>
        <row r="4135">
          <cell r="G4135" t="str">
            <v>50004830022</v>
          </cell>
          <cell r="H4135" t="str">
            <v>C.VIT.V.N.1304/02.25.007</v>
          </cell>
          <cell r="I4135" t="str">
            <v>_07</v>
          </cell>
          <cell r="J4135" t="str">
            <v>OBRAS DE DRENAJE</v>
          </cell>
          <cell r="K4135" t="str">
            <v>Excavaciones</v>
          </cell>
        </row>
        <row r="4136">
          <cell r="G4136" t="str">
            <v>50004830023</v>
          </cell>
          <cell r="H4136" t="str">
            <v>C.VIT.V.N.1304/02.25.007</v>
          </cell>
          <cell r="I4136" t="str">
            <v>_07</v>
          </cell>
          <cell r="J4136" t="str">
            <v>OBRAS DE DRENAJE</v>
          </cell>
          <cell r="K4136" t="str">
            <v>Excavacion manual</v>
          </cell>
        </row>
        <row r="4137">
          <cell r="G4137" t="str">
            <v>50004830024</v>
          </cell>
          <cell r="H4137" t="str">
            <v>C.VIT.V.N.1304/02.25.007</v>
          </cell>
          <cell r="I4137" t="str">
            <v>_07</v>
          </cell>
          <cell r="J4137" t="str">
            <v>OBRAS DE DRENAJE</v>
          </cell>
          <cell r="K4137" t="str">
            <v>Entibado</v>
          </cell>
        </row>
        <row r="4138">
          <cell r="G4138" t="str">
            <v>50004830025</v>
          </cell>
          <cell r="H4138" t="str">
            <v>C.VIT.V.N.1304/02.25.007</v>
          </cell>
          <cell r="I4138" t="str">
            <v>_07</v>
          </cell>
          <cell r="J4138" t="str">
            <v>OBRAS DE DRENAJE</v>
          </cell>
          <cell r="K4138" t="str">
            <v>Rellenos</v>
          </cell>
        </row>
        <row r="4139">
          <cell r="G4139" t="str">
            <v>50004830026</v>
          </cell>
          <cell r="H4139" t="str">
            <v>C.VIT.V.N.1304/02.25.007</v>
          </cell>
          <cell r="I4139" t="str">
            <v>_07</v>
          </cell>
          <cell r="J4139" t="str">
            <v>OBRAS DE DRENAJE</v>
          </cell>
          <cell r="K4139" t="str">
            <v>Atraque de tubería</v>
          </cell>
        </row>
        <row r="4140">
          <cell r="G4140" t="str">
            <v>50004830027</v>
          </cell>
          <cell r="H4140" t="str">
            <v>C.VIT.V.N.1304/02.25.007</v>
          </cell>
          <cell r="I4140" t="str">
            <v>_07</v>
          </cell>
          <cell r="J4140" t="str">
            <v>OBRAS DE DRENAJE</v>
          </cell>
          <cell r="K4140" t="str">
            <v>Transporte de excavaciones</v>
          </cell>
        </row>
        <row r="4141">
          <cell r="G4141" t="str">
            <v>50004830028</v>
          </cell>
          <cell r="H4141" t="str">
            <v>C.VIT.V.N.1304/02.25.007</v>
          </cell>
          <cell r="I4141" t="str">
            <v>_07</v>
          </cell>
          <cell r="J4141" t="str">
            <v>OBRAS DE DRENAJE</v>
          </cell>
          <cell r="K4141" t="str">
            <v>Transporte material de rellenos</v>
          </cell>
        </row>
        <row r="4142">
          <cell r="G4142" t="str">
            <v>50004830029</v>
          </cell>
          <cell r="H4142" t="str">
            <v>C.VIT.V.N.1304/02.25.007</v>
          </cell>
          <cell r="I4142" t="str">
            <v>_07</v>
          </cell>
          <cell r="J4142" t="str">
            <v>OBRAS DE DRENAJE</v>
          </cell>
          <cell r="K4142" t="str">
            <v>Transporte de concretos</v>
          </cell>
        </row>
        <row r="4143">
          <cell r="G4143" t="str">
            <v>50004840001</v>
          </cell>
          <cell r="H4143" t="str">
            <v>C.VIT.V.N.1304/02.25.008</v>
          </cell>
          <cell r="I4143" t="str">
            <v>_08</v>
          </cell>
          <cell r="J4143" t="str">
            <v>ADECUACION DE DEPOSITOS</v>
          </cell>
          <cell r="K4143" t="str">
            <v>Obras de adecuación de depósitos</v>
          </cell>
        </row>
        <row r="4144">
          <cell r="G4144" t="str">
            <v>50004850001</v>
          </cell>
          <cell r="H4144" t="str">
            <v>C.VIT.V.N.1304/02.25.009</v>
          </cell>
          <cell r="I4144" t="str">
            <v>_09</v>
          </cell>
          <cell r="J4144" t="str">
            <v>OBRAS DE ARTE MAYORES</v>
          </cell>
          <cell r="K4144" t="str">
            <v>Hito 36 8</v>
          </cell>
        </row>
        <row r="4145">
          <cell r="G4145" t="str">
            <v>50004850002</v>
          </cell>
          <cell r="H4145" t="str">
            <v>C.VIT.V.N.1304/02.25.009</v>
          </cell>
          <cell r="I4145" t="str">
            <v>_09</v>
          </cell>
          <cell r="J4145" t="str">
            <v>OBRAS DE ARTE MAYORES</v>
          </cell>
          <cell r="K4145" t="str">
            <v>Demolición de estructuras</v>
          </cell>
        </row>
        <row r="4146">
          <cell r="G4146" t="str">
            <v>50004850003</v>
          </cell>
          <cell r="H4146" t="str">
            <v>C.VIT.V.N.1304/02.25.009</v>
          </cell>
          <cell r="I4146" t="str">
            <v>_09</v>
          </cell>
          <cell r="J4146" t="str">
            <v>OBRAS DE ARTE MAYORES</v>
          </cell>
          <cell r="K4146" t="str">
            <v>Retiro de baranda metálica</v>
          </cell>
        </row>
        <row r="4147">
          <cell r="G4147" t="str">
            <v>50004850004</v>
          </cell>
          <cell r="H4147" t="str">
            <v>C.VIT.V.N.1304/02.25.009</v>
          </cell>
          <cell r="I4147" t="str">
            <v>_09</v>
          </cell>
          <cell r="J4147" t="str">
            <v>OBRAS DE ARTE MAYORES</v>
          </cell>
          <cell r="K4147" t="str">
            <v>Mantenimiento y protección de baranda me</v>
          </cell>
        </row>
        <row r="4148">
          <cell r="G4148" t="str">
            <v>50004850005</v>
          </cell>
          <cell r="H4148" t="str">
            <v>C.VIT.V.N.1304/02.25.009</v>
          </cell>
          <cell r="I4148" t="str">
            <v>_09</v>
          </cell>
          <cell r="J4148" t="str">
            <v>OBRAS DE ARTE MAYORES</v>
          </cell>
          <cell r="K4148" t="str">
            <v>Concreto 35mpa vigas postensadas</v>
          </cell>
        </row>
        <row r="4149">
          <cell r="G4149" t="str">
            <v>50004850006</v>
          </cell>
          <cell r="H4149" t="str">
            <v>C.VIT.V.N.1304/02.25.009</v>
          </cell>
          <cell r="I4149" t="str">
            <v>_09</v>
          </cell>
          <cell r="J4149" t="str">
            <v>OBRAS DE ARTE MAYORES</v>
          </cell>
          <cell r="K4149" t="str">
            <v>Izaje de vigas</v>
          </cell>
        </row>
        <row r="4150">
          <cell r="G4150" t="str">
            <v>50004850007</v>
          </cell>
          <cell r="H4150" t="str">
            <v>C.VIT.V.N.1304/02.25.009</v>
          </cell>
          <cell r="I4150" t="str">
            <v>_09</v>
          </cell>
          <cell r="J4150" t="str">
            <v>OBRAS DE ARTE MAYORES</v>
          </cell>
          <cell r="K4150" t="str">
            <v>Concreto 28mpa vigas y riostras reforzad</v>
          </cell>
        </row>
        <row r="4151">
          <cell r="G4151" t="str">
            <v>50004850008</v>
          </cell>
          <cell r="H4151" t="str">
            <v>C.VIT.V.N.1304/02.25.009</v>
          </cell>
          <cell r="I4151" t="str">
            <v>_09</v>
          </cell>
          <cell r="J4151" t="str">
            <v>OBRAS DE ARTE MAYORES</v>
          </cell>
          <cell r="K4151" t="str">
            <v>Concreto 28mpa tablero</v>
          </cell>
        </row>
        <row r="4152">
          <cell r="G4152" t="str">
            <v>50004850009</v>
          </cell>
          <cell r="H4152" t="str">
            <v>C.VIT.V.N.1304/02.25.009</v>
          </cell>
          <cell r="I4152" t="str">
            <v>_09</v>
          </cell>
          <cell r="J4152" t="str">
            <v>OBRAS DE ARTE MAYORES</v>
          </cell>
          <cell r="K4152" t="str">
            <v>Acero estructural perfiles astm a-36</v>
          </cell>
        </row>
        <row r="4153">
          <cell r="G4153" t="str">
            <v>50004850010</v>
          </cell>
          <cell r="H4153" t="str">
            <v>C.VIT.V.N.1304/02.25.009</v>
          </cell>
          <cell r="I4153" t="str">
            <v>_09</v>
          </cell>
          <cell r="J4153" t="str">
            <v>OBRAS DE ARTE MAYORES</v>
          </cell>
          <cell r="K4153" t="str">
            <v>Acero estructural láminas astm a588</v>
          </cell>
        </row>
        <row r="4154">
          <cell r="G4154" t="str">
            <v>50004850011</v>
          </cell>
          <cell r="H4154" t="str">
            <v>C.VIT.V.N.1304/02.25.009</v>
          </cell>
          <cell r="I4154" t="str">
            <v>_09</v>
          </cell>
          <cell r="J4154" t="str">
            <v>OBRAS DE ARTE MAYORES</v>
          </cell>
          <cell r="K4154" t="str">
            <v>Soldadura</v>
          </cell>
        </row>
        <row r="4155">
          <cell r="G4155" t="str">
            <v>50004850012</v>
          </cell>
          <cell r="H4155" t="str">
            <v>C.VIT.V.N.1304/02.25.009</v>
          </cell>
          <cell r="I4155" t="str">
            <v>_09</v>
          </cell>
          <cell r="J4155" t="str">
            <v>OBRAS DE ARTE MAYORES</v>
          </cell>
          <cell r="K4155" t="str">
            <v>Acero de refuerzo vigas postensadas, re</v>
          </cell>
        </row>
        <row r="4156">
          <cell r="G4156" t="str">
            <v>50004850013</v>
          </cell>
          <cell r="H4156" t="str">
            <v>C.VIT.V.N.1304/02.25.009</v>
          </cell>
          <cell r="I4156" t="str">
            <v>_09</v>
          </cell>
          <cell r="J4156" t="str">
            <v>OBRAS DE ARTE MAYORES</v>
          </cell>
          <cell r="K4156" t="str">
            <v>Acero para postensado fu=1900mpa</v>
          </cell>
        </row>
        <row r="4157">
          <cell r="G4157" t="str">
            <v>50004850014</v>
          </cell>
          <cell r="H4157" t="str">
            <v>C.VIT.V.N.1304/02.25.009</v>
          </cell>
          <cell r="I4157" t="str">
            <v>_09</v>
          </cell>
          <cell r="J4157" t="str">
            <v>OBRAS DE ARTE MAYORES</v>
          </cell>
          <cell r="K4157" t="str">
            <v>Concreto 21mpa opción parapeto</v>
          </cell>
        </row>
        <row r="4158">
          <cell r="G4158" t="str">
            <v>50004850015</v>
          </cell>
          <cell r="H4158" t="str">
            <v>C.VIT.V.N.1304/02.25.009</v>
          </cell>
          <cell r="I4158" t="str">
            <v>_09</v>
          </cell>
          <cell r="J4158" t="str">
            <v>OBRAS DE ARTE MAYORES</v>
          </cell>
          <cell r="K4158" t="str">
            <v>Acero de refuerzo opción parapeto fy=420</v>
          </cell>
        </row>
        <row r="4159">
          <cell r="G4159" t="str">
            <v>50004850016</v>
          </cell>
          <cell r="H4159" t="str">
            <v>C.VIT.V.N.1304/02.25.009</v>
          </cell>
          <cell r="I4159" t="str">
            <v>_09</v>
          </cell>
          <cell r="J4159" t="str">
            <v>OBRAS DE ARTE MAYORES</v>
          </cell>
          <cell r="K4159" t="str">
            <v>Acero estructural opción baranda metálic</v>
          </cell>
        </row>
        <row r="4160">
          <cell r="G4160" t="str">
            <v>50004850017</v>
          </cell>
          <cell r="H4160" t="str">
            <v>C.VIT.V.N.1304/02.25.009</v>
          </cell>
          <cell r="I4160" t="str">
            <v>_09</v>
          </cell>
          <cell r="J4160" t="str">
            <v>OBRAS DE ARTE MAYORES</v>
          </cell>
          <cell r="K4160" t="str">
            <v>Neopreno reforzado dureza 60</v>
          </cell>
        </row>
        <row r="4161">
          <cell r="G4161" t="str">
            <v>50004850018</v>
          </cell>
          <cell r="H4161" t="str">
            <v>C.VIT.V.N.1304/02.25.009</v>
          </cell>
          <cell r="I4161" t="str">
            <v>_09</v>
          </cell>
          <cell r="J4161" t="str">
            <v>OBRAS DE ARTE MAYORES</v>
          </cell>
          <cell r="K4161" t="str">
            <v>Junta de dilatación vsl tx-50</v>
          </cell>
        </row>
        <row r="4162">
          <cell r="G4162" t="str">
            <v>50004850019</v>
          </cell>
          <cell r="H4162" t="str">
            <v>C.VIT.V.N.1304/02.25.009</v>
          </cell>
          <cell r="I4162" t="str">
            <v>_09</v>
          </cell>
          <cell r="J4162" t="str">
            <v>OBRAS DE ARTE MAYORES</v>
          </cell>
          <cell r="K4162" t="str">
            <v>Junta de dilatación vsl tx-75</v>
          </cell>
        </row>
        <row r="4163">
          <cell r="G4163" t="str">
            <v>50004850020</v>
          </cell>
          <cell r="H4163" t="str">
            <v>C.VIT.V.N.1304/02.25.009</v>
          </cell>
          <cell r="I4163" t="str">
            <v>_09</v>
          </cell>
          <cell r="J4163" t="str">
            <v>OBRAS DE ARTE MAYORES</v>
          </cell>
          <cell r="K4163" t="str">
            <v>Capa de rodadura e=0.05m</v>
          </cell>
        </row>
        <row r="4164">
          <cell r="G4164" t="str">
            <v>50004850021</v>
          </cell>
          <cell r="H4164" t="str">
            <v>C.VIT.V.N.1304/02.25.009</v>
          </cell>
          <cell r="I4164" t="str">
            <v>_09</v>
          </cell>
          <cell r="J4164" t="str">
            <v>OBRAS DE ARTE MAYORES</v>
          </cell>
          <cell r="K4164" t="str">
            <v>Concreto 24.5mpa zapata estribos</v>
          </cell>
        </row>
        <row r="4165">
          <cell r="G4165" t="str">
            <v>50004850022</v>
          </cell>
          <cell r="H4165" t="str">
            <v>C.VIT.V.N.1304/02.25.009</v>
          </cell>
          <cell r="I4165" t="str">
            <v>_09</v>
          </cell>
          <cell r="J4165" t="str">
            <v>OBRAS DE ARTE MAYORES</v>
          </cell>
          <cell r="K4165" t="str">
            <v>Concreto 21mpa vástago estribos</v>
          </cell>
        </row>
        <row r="4166">
          <cell r="G4166" t="str">
            <v>50004850023</v>
          </cell>
          <cell r="H4166" t="str">
            <v>C.VIT.V.N.1304/02.25.009</v>
          </cell>
          <cell r="I4166" t="str">
            <v>_09</v>
          </cell>
          <cell r="J4166" t="str">
            <v>OBRAS DE ARTE MAYORES</v>
          </cell>
          <cell r="K4166" t="str">
            <v>Concreto 21mpa aletas estribos</v>
          </cell>
        </row>
        <row r="4167">
          <cell r="G4167" t="str">
            <v>50004850024</v>
          </cell>
          <cell r="H4167" t="str">
            <v>C.VIT.V.N.1304/02.25.009</v>
          </cell>
          <cell r="I4167" t="str">
            <v>_09</v>
          </cell>
          <cell r="J4167" t="str">
            <v>OBRAS DE ARTE MAYORES</v>
          </cell>
          <cell r="K4167" t="str">
            <v>Concreto 24.5mpa para estribos y aletas</v>
          </cell>
        </row>
        <row r="4168">
          <cell r="G4168" t="str">
            <v>50004850025</v>
          </cell>
          <cell r="H4168" t="str">
            <v>C.VIT.V.N.1304/02.25.009</v>
          </cell>
          <cell r="I4168" t="str">
            <v>_09</v>
          </cell>
          <cell r="J4168" t="str">
            <v>OBRAS DE ARTE MAYORES</v>
          </cell>
          <cell r="K4168" t="str">
            <v>Concreto 21mpa losas de aproximación</v>
          </cell>
        </row>
        <row r="4169">
          <cell r="G4169" t="str">
            <v>50004850026</v>
          </cell>
          <cell r="H4169" t="str">
            <v>C.VIT.V.N.1304/02.25.009</v>
          </cell>
          <cell r="I4169" t="str">
            <v>_09</v>
          </cell>
          <cell r="J4169" t="str">
            <v>OBRAS DE ARTE MAYORES</v>
          </cell>
          <cell r="K4169" t="str">
            <v>Concreto 28mpa box-culvert</v>
          </cell>
        </row>
        <row r="4170">
          <cell r="G4170" t="str">
            <v>50004850027</v>
          </cell>
          <cell r="H4170" t="str">
            <v>C.VIT.V.N.1304/02.25.009</v>
          </cell>
          <cell r="I4170" t="str">
            <v>_09</v>
          </cell>
          <cell r="J4170" t="str">
            <v>OBRAS DE ARTE MAYORES</v>
          </cell>
          <cell r="K4170" t="str">
            <v>Concreto 21mpa dados de pilotes</v>
          </cell>
        </row>
        <row r="4171">
          <cell r="G4171" t="str">
            <v>50004850028</v>
          </cell>
          <cell r="H4171" t="str">
            <v>C.VIT.V.N.1304/02.25.009</v>
          </cell>
          <cell r="I4171" t="str">
            <v>_09</v>
          </cell>
          <cell r="J4171" t="str">
            <v>OBRAS DE ARTE MAYORES</v>
          </cell>
          <cell r="K4171" t="str">
            <v>Concreto 28mpa pilas</v>
          </cell>
        </row>
        <row r="4172">
          <cell r="G4172" t="str">
            <v>50004850029</v>
          </cell>
          <cell r="H4172" t="str">
            <v>C.VIT.V.N.1304/02.25.009</v>
          </cell>
          <cell r="I4172" t="str">
            <v>_09</v>
          </cell>
          <cell r="J4172" t="str">
            <v>OBRAS DE ARTE MAYORES</v>
          </cell>
          <cell r="K4172" t="str">
            <v>Plataforma piloteadora</v>
          </cell>
        </row>
        <row r="4173">
          <cell r="G4173" t="str">
            <v>50004850030</v>
          </cell>
          <cell r="H4173" t="str">
            <v>C.VIT.V.N.1304/02.25.009</v>
          </cell>
          <cell r="I4173" t="str">
            <v>_09</v>
          </cell>
          <cell r="J4173" t="str">
            <v>OBRAS DE ARTE MAYORES</v>
          </cell>
          <cell r="K4173" t="str">
            <v>Pilote  d=0.5m (excavación + concreto)</v>
          </cell>
        </row>
        <row r="4174">
          <cell r="G4174" t="str">
            <v>50004850031</v>
          </cell>
          <cell r="H4174" t="str">
            <v>C.VIT.V.N.1304/02.25.009</v>
          </cell>
          <cell r="I4174" t="str">
            <v>_09</v>
          </cell>
          <cell r="J4174" t="str">
            <v>OBRAS DE ARTE MAYORES</v>
          </cell>
          <cell r="K4174" t="str">
            <v>Pilote  d=1m (excavación + concreto)</v>
          </cell>
        </row>
        <row r="4175">
          <cell r="G4175" t="str">
            <v>50004850032</v>
          </cell>
          <cell r="H4175" t="str">
            <v>C.VIT.V.N.1304/02.25.009</v>
          </cell>
          <cell r="I4175" t="str">
            <v>_09</v>
          </cell>
          <cell r="J4175" t="str">
            <v>OBRAS DE ARTE MAYORES</v>
          </cell>
          <cell r="K4175" t="str">
            <v>Acero de refuerzo pilotes fy=420mpa</v>
          </cell>
        </row>
        <row r="4176">
          <cell r="G4176" t="str">
            <v>50004850033</v>
          </cell>
          <cell r="H4176" t="str">
            <v>C.VIT.V.N.1304/02.25.009</v>
          </cell>
          <cell r="I4176" t="str">
            <v>_09</v>
          </cell>
          <cell r="J4176" t="str">
            <v>OBRAS DE ARTE MAYORES</v>
          </cell>
          <cell r="K4176" t="str">
            <v>Concreto 28mpa vigas cabezales</v>
          </cell>
        </row>
        <row r="4177">
          <cell r="G4177" t="str">
            <v>50004850034</v>
          </cell>
          <cell r="H4177" t="str">
            <v>C.VIT.V.N.1304/02.25.009</v>
          </cell>
          <cell r="I4177" t="str">
            <v>_09</v>
          </cell>
          <cell r="J4177" t="str">
            <v>OBRAS DE ARTE MAYORES</v>
          </cell>
          <cell r="K4177" t="str">
            <v>Concreto 17.5mpa solados</v>
          </cell>
        </row>
        <row r="4178">
          <cell r="G4178" t="str">
            <v>50004850035</v>
          </cell>
          <cell r="H4178" t="str">
            <v>C.VIT.V.N.1304/02.25.009</v>
          </cell>
          <cell r="I4178" t="str">
            <v>_09</v>
          </cell>
          <cell r="J4178" t="str">
            <v>OBRAS DE ARTE MAYORES</v>
          </cell>
          <cell r="K4178" t="str">
            <v>Acero de refuerzo estribos, aletas y lo</v>
          </cell>
        </row>
        <row r="4179">
          <cell r="G4179" t="str">
            <v>50004850036</v>
          </cell>
          <cell r="H4179" t="str">
            <v>C.VIT.V.N.1304/02.25.009</v>
          </cell>
          <cell r="I4179" t="str">
            <v>_09</v>
          </cell>
          <cell r="J4179" t="str">
            <v>OBRAS DE ARTE MAYORES</v>
          </cell>
          <cell r="K4179" t="str">
            <v>Acero de refuerzo box-culvert fy=420mpa</v>
          </cell>
        </row>
        <row r="4180">
          <cell r="G4180" t="str">
            <v>50004850037</v>
          </cell>
          <cell r="H4180" t="str">
            <v>C.VIT.V.N.1304/02.25.009</v>
          </cell>
          <cell r="I4180" t="str">
            <v>_09</v>
          </cell>
          <cell r="J4180" t="str">
            <v>OBRAS DE ARTE MAYORES</v>
          </cell>
          <cell r="K4180" t="str">
            <v>Reparación protección de concreto</v>
          </cell>
        </row>
        <row r="4181">
          <cell r="G4181" t="str">
            <v>50004850038</v>
          </cell>
          <cell r="H4181" t="str">
            <v>C.VIT.V.N.1304/02.25.009</v>
          </cell>
          <cell r="I4181" t="str">
            <v>_09</v>
          </cell>
          <cell r="J4181" t="str">
            <v>OBRAS DE ARTE MAYORES</v>
          </cell>
          <cell r="K4181" t="str">
            <v>Protección talud</v>
          </cell>
        </row>
        <row r="4182">
          <cell r="G4182" t="str">
            <v>50004850039</v>
          </cell>
          <cell r="H4182" t="str">
            <v>C.VIT.V.N.1304/02.25.009</v>
          </cell>
          <cell r="I4182" t="str">
            <v>_09</v>
          </cell>
          <cell r="J4182" t="str">
            <v>OBRAS DE ARTE MAYORES</v>
          </cell>
          <cell r="K4182" t="str">
            <v>Junta de expansión asfáltica (incluye re</v>
          </cell>
        </row>
        <row r="4183">
          <cell r="G4183" t="str">
            <v>50004850040</v>
          </cell>
          <cell r="H4183" t="str">
            <v>C.VIT.V.N.1304/02.25.009</v>
          </cell>
          <cell r="I4183" t="str">
            <v>_09</v>
          </cell>
          <cell r="J4183" t="str">
            <v>OBRAS DE ARTE MAYORES</v>
          </cell>
          <cell r="K4183" t="str">
            <v>Inyección de fisuras</v>
          </cell>
        </row>
        <row r="4184">
          <cell r="G4184" t="str">
            <v>50004850041</v>
          </cell>
          <cell r="H4184" t="str">
            <v>C.VIT.V.N.1304/02.25.009</v>
          </cell>
          <cell r="I4184" t="str">
            <v>_09</v>
          </cell>
          <cell r="J4184" t="str">
            <v>OBRAS DE ARTE MAYORES</v>
          </cell>
          <cell r="K4184" t="str">
            <v>Anclaje epóxico</v>
          </cell>
        </row>
        <row r="4185">
          <cell r="G4185" t="str">
            <v>50004850042</v>
          </cell>
          <cell r="H4185" t="str">
            <v>C.VIT.V.N.1304/02.25.009</v>
          </cell>
          <cell r="I4185" t="str">
            <v>_09</v>
          </cell>
          <cell r="J4185" t="str">
            <v>OBRAS DE ARTE MAYORES</v>
          </cell>
          <cell r="K4185" t="str">
            <v>Reforzamiento de tablero</v>
          </cell>
        </row>
        <row r="4186">
          <cell r="G4186" t="str">
            <v>50004850043</v>
          </cell>
          <cell r="H4186" t="str">
            <v>C.VIT.V.N.1304/02.25.009</v>
          </cell>
          <cell r="I4186" t="str">
            <v>_09</v>
          </cell>
          <cell r="J4186" t="str">
            <v>OBRAS DE ARTE MAYORES</v>
          </cell>
          <cell r="K4186" t="str">
            <v>Reforzamiento de vigas</v>
          </cell>
        </row>
        <row r="4187">
          <cell r="G4187" t="str">
            <v>50004850044</v>
          </cell>
          <cell r="H4187" t="str">
            <v>C.VIT.V.N.1304/02.25.009</v>
          </cell>
          <cell r="I4187" t="str">
            <v>_09</v>
          </cell>
          <cell r="J4187" t="str">
            <v>OBRAS DE ARTE MAYORES</v>
          </cell>
          <cell r="K4187" t="str">
            <v>Drenajes (incluye rejilla)</v>
          </cell>
        </row>
        <row r="4188">
          <cell r="G4188" t="str">
            <v>50004850045</v>
          </cell>
          <cell r="H4188" t="str">
            <v>C.VIT.V.N.1304/02.25.009</v>
          </cell>
          <cell r="I4188" t="str">
            <v>_09</v>
          </cell>
          <cell r="J4188" t="str">
            <v>OBRAS DE ARTE MAYORES</v>
          </cell>
          <cell r="K4188" t="str">
            <v>Concreto ciclópeo</v>
          </cell>
        </row>
        <row r="4189">
          <cell r="G4189" t="str">
            <v>50004850046</v>
          </cell>
          <cell r="H4189" t="str">
            <v>C.VIT.V.N.1304/02.25.009</v>
          </cell>
          <cell r="I4189" t="str">
            <v>_09</v>
          </cell>
          <cell r="J4189" t="str">
            <v>OBRAS DE ARTE MAYORES</v>
          </cell>
          <cell r="K4189" t="str">
            <v>Concreto socavación</v>
          </cell>
        </row>
        <row r="4190">
          <cell r="G4190" t="str">
            <v>50004850047</v>
          </cell>
          <cell r="H4190" t="str">
            <v>C.VIT.V.N.1304/02.25.009</v>
          </cell>
          <cell r="I4190" t="str">
            <v>_09</v>
          </cell>
          <cell r="J4190" t="str">
            <v>OBRAS DE ARTE MAYORES</v>
          </cell>
          <cell r="K4190" t="str">
            <v>Concreto fluído</v>
          </cell>
        </row>
        <row r="4191">
          <cell r="G4191" t="str">
            <v>50004850048</v>
          </cell>
          <cell r="H4191" t="str">
            <v>C.VIT.V.N.1304/02.25.009</v>
          </cell>
          <cell r="I4191" t="str">
            <v>_09</v>
          </cell>
          <cell r="J4191" t="str">
            <v>OBRAS DE ARTE MAYORES</v>
          </cell>
          <cell r="K4191" t="str">
            <v>Gateo de vigas (por unidad de apoyo)</v>
          </cell>
        </row>
        <row r="4192">
          <cell r="G4192" t="str">
            <v>50004850049</v>
          </cell>
          <cell r="H4192" t="str">
            <v>C.VIT.V.N.1304/02.25.009</v>
          </cell>
          <cell r="I4192" t="str">
            <v>_09</v>
          </cell>
          <cell r="J4192" t="str">
            <v>OBRAS DE ARTE MAYORES</v>
          </cell>
          <cell r="K4192" t="str">
            <v>Excavación</v>
          </cell>
        </row>
        <row r="4193">
          <cell r="G4193" t="str">
            <v>50004850050</v>
          </cell>
          <cell r="H4193" t="str">
            <v>C.VIT.V.N.1304/02.25.009</v>
          </cell>
          <cell r="I4193" t="str">
            <v>_09</v>
          </cell>
          <cell r="J4193" t="str">
            <v>OBRAS DE ARTE MAYORES</v>
          </cell>
          <cell r="K4193" t="str">
            <v>Relleno</v>
          </cell>
        </row>
        <row r="4194">
          <cell r="G4194" t="str">
            <v>50004850051</v>
          </cell>
          <cell r="H4194" t="str">
            <v>C.VIT.V.N.1304/02.25.009</v>
          </cell>
          <cell r="I4194" t="str">
            <v>_09</v>
          </cell>
          <cell r="J4194" t="str">
            <v>OBRAS DE ARTE MAYORES</v>
          </cell>
          <cell r="K4194" t="str">
            <v>Vadeo</v>
          </cell>
        </row>
        <row r="4195">
          <cell r="G4195" t="str">
            <v>50004850052</v>
          </cell>
          <cell r="H4195" t="str">
            <v>C.VIT.V.N.1304/02.25.009</v>
          </cell>
          <cell r="I4195" t="str">
            <v>_09</v>
          </cell>
          <cell r="J4195" t="str">
            <v>OBRAS DE ARTE MAYORES</v>
          </cell>
          <cell r="K4195" t="str">
            <v>Manejo de aguas</v>
          </cell>
        </row>
        <row r="4196">
          <cell r="G4196" t="str">
            <v>50004850053</v>
          </cell>
          <cell r="H4196" t="str">
            <v>C.VIT.V.N.1304/02.25.009</v>
          </cell>
          <cell r="I4196" t="str">
            <v>_09</v>
          </cell>
          <cell r="J4196" t="str">
            <v>OBRAS DE ARTE MAYORES</v>
          </cell>
          <cell r="K4196" t="str">
            <v>Transporte de excavaciones</v>
          </cell>
        </row>
        <row r="4197">
          <cell r="G4197" t="str">
            <v>50004850054</v>
          </cell>
          <cell r="H4197" t="str">
            <v>C.VIT.V.N.1304/02.25.009</v>
          </cell>
          <cell r="I4197" t="str">
            <v>_09</v>
          </cell>
          <cell r="J4197" t="str">
            <v>OBRAS DE ARTE MAYORES</v>
          </cell>
          <cell r="K4197" t="str">
            <v>Transporte material de rellenos</v>
          </cell>
        </row>
        <row r="4198">
          <cell r="G4198" t="str">
            <v>50004850055</v>
          </cell>
          <cell r="H4198" t="str">
            <v>C.VIT.V.N.1304/02.25.009</v>
          </cell>
          <cell r="I4198" t="str">
            <v>_09</v>
          </cell>
          <cell r="J4198" t="str">
            <v>OBRAS DE ARTE MAYORES</v>
          </cell>
          <cell r="K4198" t="str">
            <v>Transporte de concretos</v>
          </cell>
        </row>
        <row r="4199">
          <cell r="G4199" t="str">
            <v>50004850056</v>
          </cell>
          <cell r="H4199" t="str">
            <v>C.VIT.V.N.1304/02.25.009</v>
          </cell>
          <cell r="I4199" t="str">
            <v>_09</v>
          </cell>
          <cell r="J4199" t="str">
            <v>OBRAS DE ARTE MAYORES</v>
          </cell>
          <cell r="K4199" t="str">
            <v>Prueba de carga</v>
          </cell>
        </row>
        <row r="4200">
          <cell r="G4200" t="str">
            <v>50004850057</v>
          </cell>
          <cell r="H4200" t="str">
            <v>C.VIT.V.N.1304/02.25.009</v>
          </cell>
          <cell r="I4200" t="str">
            <v>_09</v>
          </cell>
          <cell r="J4200" t="str">
            <v>OBRAS DE ARTE MAYORES</v>
          </cell>
          <cell r="K4200" t="str">
            <v>Prueba dinamica pilotes</v>
          </cell>
        </row>
        <row r="4201">
          <cell r="G4201" t="str">
            <v>50004860001</v>
          </cell>
          <cell r="H4201" t="str">
            <v>C.VIT.V.N.1304/02.25.010</v>
          </cell>
          <cell r="I4201" t="str">
            <v>_10</v>
          </cell>
          <cell r="J4201" t="str">
            <v>TRASLADO DE REDES</v>
          </cell>
          <cell r="K4201" t="str">
            <v>Traslado de redes aereas</v>
          </cell>
        </row>
        <row r="4202">
          <cell r="G4202" t="str">
            <v>50004860002</v>
          </cell>
          <cell r="H4202" t="str">
            <v>C.VIT.V.N.1304/02.25.010</v>
          </cell>
          <cell r="I4202" t="str">
            <v>_10</v>
          </cell>
          <cell r="J4202" t="str">
            <v>TRASLADO DE REDES</v>
          </cell>
          <cell r="K4202" t="str">
            <v>Traslado de redes de acueducto</v>
          </cell>
        </row>
        <row r="4203">
          <cell r="G4203" t="str">
            <v>50004860003</v>
          </cell>
          <cell r="H4203" t="str">
            <v>C.VIT.V.N.1304/02.25.010</v>
          </cell>
          <cell r="I4203" t="str">
            <v>_10</v>
          </cell>
          <cell r="J4203" t="str">
            <v>TRASLADO DE REDES</v>
          </cell>
          <cell r="K4203" t="str">
            <v>Traslado de redes de secas</v>
          </cell>
        </row>
        <row r="4204">
          <cell r="G4204" t="str">
            <v>50004860004</v>
          </cell>
          <cell r="H4204" t="str">
            <v>C.VIT.V.N.1304/02.25.010</v>
          </cell>
          <cell r="I4204" t="str">
            <v>_10</v>
          </cell>
          <cell r="J4204" t="str">
            <v>TRASLADO DE REDES</v>
          </cell>
          <cell r="K4204" t="str">
            <v>Cruces en via para instalaciones de s.o.</v>
          </cell>
        </row>
        <row r="4205">
          <cell r="G4205" t="str">
            <v>50004870001</v>
          </cell>
          <cell r="H4205" t="str">
            <v>C.VIT.V.N.1304/02.26</v>
          </cell>
          <cell r="I4205">
            <v>0</v>
          </cell>
          <cell r="J4205">
            <v>0</v>
          </cell>
          <cell r="K4205" t="str">
            <v>Permisos ambientales PAGA</v>
          </cell>
        </row>
        <row r="4206">
          <cell r="G4206" t="str">
            <v>50004870002</v>
          </cell>
          <cell r="H4206" t="str">
            <v>C.VIT.V.N.1304/02.26</v>
          </cell>
          <cell r="I4206">
            <v>0</v>
          </cell>
          <cell r="K4206" t="str">
            <v>Entrega de predios (30%)</v>
          </cell>
        </row>
        <row r="4207">
          <cell r="G4207" t="str">
            <v>50004870003</v>
          </cell>
          <cell r="H4207" t="str">
            <v>C.VIT.V.N.1304/02.26</v>
          </cell>
          <cell r="I4207">
            <v>0</v>
          </cell>
          <cell r="K4207" t="str">
            <v>Plan de manejo de tráfico</v>
          </cell>
        </row>
        <row r="4208">
          <cell r="G4208" t="str">
            <v>50004870004</v>
          </cell>
          <cell r="H4208" t="str">
            <v>C.VIT.V.N.1304/02.26</v>
          </cell>
          <cell r="I4208">
            <v>0</v>
          </cell>
          <cell r="K4208" t="str">
            <v>Diseños</v>
          </cell>
        </row>
        <row r="4209">
          <cell r="G4209" t="str">
            <v>50004880001</v>
          </cell>
          <cell r="H4209" t="str">
            <v>C.VIT.V.N.1304/02.26.001</v>
          </cell>
          <cell r="I4209" t="str">
            <v>_01</v>
          </cell>
          <cell r="J4209" t="str">
            <v>EXCAVACIONES</v>
          </cell>
          <cell r="K4209" t="str">
            <v>Hito 37 1</v>
          </cell>
        </row>
        <row r="4210">
          <cell r="G4210" t="str">
            <v>50004880002</v>
          </cell>
          <cell r="H4210" t="str">
            <v>C.VIT.V.N.1304/02.26.001</v>
          </cell>
          <cell r="I4210" t="str">
            <v>_01</v>
          </cell>
          <cell r="J4210" t="str">
            <v>EXCAVACIONES</v>
          </cell>
          <cell r="K4210" t="str">
            <v>Cerca nueva</v>
          </cell>
        </row>
        <row r="4211">
          <cell r="G4211" t="str">
            <v>50004880003</v>
          </cell>
          <cell r="H4211" t="str">
            <v>C.VIT.V.N.1304/02.26.001</v>
          </cell>
          <cell r="I4211" t="str">
            <v>_01</v>
          </cell>
          <cell r="J4211" t="str">
            <v>EXCAVACIONES</v>
          </cell>
          <cell r="K4211" t="str">
            <v>Cerca viva</v>
          </cell>
        </row>
        <row r="4212">
          <cell r="G4212" t="str">
            <v>50004880004</v>
          </cell>
          <cell r="H4212" t="str">
            <v>C.VIT.V.N.1304/02.26.001</v>
          </cell>
          <cell r="I4212" t="str">
            <v>_01</v>
          </cell>
          <cell r="J4212" t="str">
            <v>EXCAVACIONES</v>
          </cell>
          <cell r="K4212" t="str">
            <v>Tala de árboles</v>
          </cell>
        </row>
        <row r="4213">
          <cell r="G4213" t="str">
            <v>50004880005</v>
          </cell>
          <cell r="H4213" t="str">
            <v>C.VIT.V.N.1304/02.26.001</v>
          </cell>
          <cell r="I4213" t="str">
            <v>_01</v>
          </cell>
          <cell r="J4213" t="str">
            <v>EXCAVACIONES</v>
          </cell>
          <cell r="K4213" t="str">
            <v>Retiro de tocones</v>
          </cell>
        </row>
        <row r="4214">
          <cell r="G4214" t="str">
            <v>50004880006</v>
          </cell>
          <cell r="H4214" t="str">
            <v>C.VIT.V.N.1304/02.26.001</v>
          </cell>
          <cell r="I4214" t="str">
            <v>_01</v>
          </cell>
          <cell r="J4214" t="str">
            <v>EXCAVACIONES</v>
          </cell>
          <cell r="K4214" t="str">
            <v>Descapote</v>
          </cell>
        </row>
        <row r="4215">
          <cell r="G4215" t="str">
            <v>50004880007</v>
          </cell>
          <cell r="H4215" t="str">
            <v>C.VIT.V.N.1304/02.26.001</v>
          </cell>
          <cell r="I4215" t="str">
            <v>_01</v>
          </cell>
          <cell r="J4215" t="str">
            <v>EXCAVACIONES</v>
          </cell>
          <cell r="K4215" t="str">
            <v>Cortes en material común</v>
          </cell>
        </row>
        <row r="4216">
          <cell r="G4216" t="str">
            <v>50004880008</v>
          </cell>
          <cell r="H4216" t="str">
            <v>C.VIT.V.N.1304/02.26.001</v>
          </cell>
          <cell r="I4216" t="str">
            <v>_01</v>
          </cell>
          <cell r="J4216" t="str">
            <v>EXCAVACIONES</v>
          </cell>
          <cell r="K4216" t="str">
            <v>Corte para ensanche de vía existente</v>
          </cell>
        </row>
        <row r="4217">
          <cell r="G4217" t="str">
            <v>50004880009</v>
          </cell>
          <cell r="H4217" t="str">
            <v>C.VIT.V.N.1304/02.26.001</v>
          </cell>
          <cell r="I4217" t="str">
            <v>_01</v>
          </cell>
          <cell r="J4217" t="str">
            <v>EXCAVACIONES</v>
          </cell>
          <cell r="K4217" t="str">
            <v>Cortes de la vía en roca blanda con ripp</v>
          </cell>
        </row>
        <row r="4218">
          <cell r="G4218" t="str">
            <v>50004880010</v>
          </cell>
          <cell r="H4218" t="str">
            <v>C.VIT.V.N.1304/02.26.001</v>
          </cell>
          <cell r="I4218" t="str">
            <v>_01</v>
          </cell>
          <cell r="J4218" t="str">
            <v>EXCAVACIONES</v>
          </cell>
          <cell r="K4218" t="str">
            <v>Cortes de la vía en roca fresca</v>
          </cell>
        </row>
        <row r="4219">
          <cell r="G4219" t="str">
            <v>50004880011</v>
          </cell>
          <cell r="H4219" t="str">
            <v>C.VIT.V.N.1304/02.26.001</v>
          </cell>
          <cell r="I4219" t="str">
            <v>_01</v>
          </cell>
          <cell r="J4219" t="str">
            <v>EXCAVACIONES</v>
          </cell>
          <cell r="K4219" t="str">
            <v>Demolición de carpeta para empalme con a</v>
          </cell>
        </row>
        <row r="4220">
          <cell r="G4220" t="str">
            <v>50004880012</v>
          </cell>
          <cell r="H4220" t="str">
            <v>C.VIT.V.N.1304/02.26.001</v>
          </cell>
          <cell r="I4220" t="str">
            <v>_01</v>
          </cell>
          <cell r="J4220" t="str">
            <v>EXCAVACIONES</v>
          </cell>
          <cell r="K4220" t="str">
            <v>Fresado</v>
          </cell>
        </row>
        <row r="4221">
          <cell r="G4221" t="str">
            <v>50004880013</v>
          </cell>
          <cell r="H4221" t="str">
            <v>C.VIT.V.N.1304/02.26.001</v>
          </cell>
          <cell r="I4221" t="str">
            <v>_01</v>
          </cell>
          <cell r="J4221" t="str">
            <v>EXCAVACIONES</v>
          </cell>
          <cell r="K4221" t="str">
            <v>Transporte de excavaciones</v>
          </cell>
        </row>
        <row r="4222">
          <cell r="G4222" t="str">
            <v>50004880014</v>
          </cell>
          <cell r="H4222" t="str">
            <v>C.VIT.V.N.1304/02.26.001</v>
          </cell>
          <cell r="I4222" t="str">
            <v>_01</v>
          </cell>
          <cell r="J4222" t="str">
            <v>EXCAVACIONES</v>
          </cell>
          <cell r="K4222" t="str">
            <v>Conformación de botaderos</v>
          </cell>
        </row>
        <row r="4223">
          <cell r="G4223" t="str">
            <v>50004880015</v>
          </cell>
          <cell r="H4223" t="str">
            <v>C.VIT.V.N.1304/02.26.001</v>
          </cell>
          <cell r="I4223" t="str">
            <v>_01</v>
          </cell>
          <cell r="J4223" t="str">
            <v>EXCAVACIONES</v>
          </cell>
          <cell r="K4223" t="str">
            <v>Compensacion forestal</v>
          </cell>
        </row>
        <row r="4224">
          <cell r="G4224" t="str">
            <v>50004890001</v>
          </cell>
          <cell r="H4224" t="str">
            <v>C.VIT.V.N.1304/02.26.002</v>
          </cell>
          <cell r="I4224" t="str">
            <v>_02</v>
          </cell>
          <cell r="J4224" t="str">
            <v>TERRAPLENES Y RELLENOS</v>
          </cell>
          <cell r="K4224" t="str">
            <v>Hito 37 2</v>
          </cell>
        </row>
        <row r="4225">
          <cell r="G4225" t="str">
            <v>50004890002</v>
          </cell>
          <cell r="H4225" t="str">
            <v>C.VIT.V.N.1304/02.26.002</v>
          </cell>
          <cell r="I4225" t="str">
            <v>_02</v>
          </cell>
          <cell r="J4225" t="str">
            <v>TERRAPLENES Y RELLENOS</v>
          </cell>
          <cell r="K4225" t="str">
            <v>Compactación de subrasante</v>
          </cell>
        </row>
        <row r="4226">
          <cell r="G4226" t="str">
            <v>50004890003</v>
          </cell>
          <cell r="H4226" t="str">
            <v>C.VIT.V.N.1304/02.26.002</v>
          </cell>
          <cell r="I4226" t="str">
            <v>_02</v>
          </cell>
          <cell r="J4226" t="str">
            <v>TERRAPLENES Y RELLENOS</v>
          </cell>
          <cell r="K4226" t="str">
            <v>Reconformación de terraplenes</v>
          </cell>
        </row>
        <row r="4227">
          <cell r="G4227" t="str">
            <v>50004890004</v>
          </cell>
          <cell r="H4227" t="str">
            <v>C.VIT.V.N.1304/02.26.002</v>
          </cell>
          <cell r="I4227" t="str">
            <v>_02</v>
          </cell>
          <cell r="J4227" t="str">
            <v>TERRAPLENES Y RELLENOS</v>
          </cell>
          <cell r="K4227" t="str">
            <v>Rajón - mejoramiento de subrasante</v>
          </cell>
        </row>
        <row r="4228">
          <cell r="G4228" t="str">
            <v>50004890005</v>
          </cell>
          <cell r="H4228" t="str">
            <v>C.VIT.V.N.1304/02.26.002</v>
          </cell>
          <cell r="I4228" t="str">
            <v>_02</v>
          </cell>
          <cell r="J4228" t="str">
            <v>TERRAPLENES Y RELLENOS</v>
          </cell>
          <cell r="K4228" t="str">
            <v>Terraplen con material de cantera</v>
          </cell>
        </row>
        <row r="4229">
          <cell r="G4229" t="str">
            <v>50004890006</v>
          </cell>
          <cell r="H4229" t="str">
            <v>C.VIT.V.N.1304/02.26.002</v>
          </cell>
          <cell r="I4229" t="str">
            <v>_02</v>
          </cell>
          <cell r="J4229" t="str">
            <v>TERRAPLENES Y RELLENOS</v>
          </cell>
          <cell r="K4229" t="str">
            <v>Terraplen con material proveniente de co</v>
          </cell>
        </row>
        <row r="4230">
          <cell r="G4230" t="str">
            <v>50004890007</v>
          </cell>
          <cell r="H4230" t="str">
            <v>C.VIT.V.N.1304/02.26.002</v>
          </cell>
          <cell r="I4230" t="str">
            <v>_02</v>
          </cell>
          <cell r="J4230" t="str">
            <v>TERRAPLENES Y RELLENOS</v>
          </cell>
          <cell r="K4230" t="str">
            <v>Transporte material de terraplen</v>
          </cell>
        </row>
        <row r="4231">
          <cell r="G4231" t="str">
            <v>50004900001</v>
          </cell>
          <cell r="H4231" t="str">
            <v>C.VIT.V.N.1304/02.26.003</v>
          </cell>
          <cell r="I4231" t="str">
            <v>_03</v>
          </cell>
          <cell r="J4231" t="str">
            <v>BASE Y SUBBASE</v>
          </cell>
          <cell r="K4231" t="str">
            <v>Hito 37 3</v>
          </cell>
        </row>
        <row r="4232">
          <cell r="G4232" t="str">
            <v>50004900002</v>
          </cell>
          <cell r="H4232" t="str">
            <v>C.VIT.V.N.1304/02.26.003</v>
          </cell>
          <cell r="I4232" t="str">
            <v>_03</v>
          </cell>
          <cell r="J4232" t="str">
            <v>BASE Y SUBBASE</v>
          </cell>
          <cell r="K4232" t="str">
            <v>Subbase</v>
          </cell>
        </row>
        <row r="4233">
          <cell r="G4233" t="str">
            <v>50004900003</v>
          </cell>
          <cell r="H4233" t="str">
            <v>C.VIT.V.N.1304/02.26.003</v>
          </cell>
          <cell r="I4233" t="str">
            <v>_03</v>
          </cell>
          <cell r="J4233" t="str">
            <v>BASE Y SUBBASE</v>
          </cell>
          <cell r="K4233" t="str">
            <v>Base</v>
          </cell>
        </row>
        <row r="4234">
          <cell r="G4234" t="str">
            <v>50004900004</v>
          </cell>
          <cell r="H4234" t="str">
            <v>C.VIT.V.N.1304/02.26.003</v>
          </cell>
          <cell r="I4234" t="str">
            <v>_03</v>
          </cell>
          <cell r="J4234" t="str">
            <v>BASE Y SUBBASE</v>
          </cell>
          <cell r="K4234" t="str">
            <v>Base estabilizada asfalto espumado (beae</v>
          </cell>
        </row>
        <row r="4235">
          <cell r="G4235" t="str">
            <v>50004900005</v>
          </cell>
          <cell r="H4235" t="str">
            <v>C.VIT.V.N.1304/02.26.003</v>
          </cell>
          <cell r="I4235" t="str">
            <v>_03</v>
          </cell>
          <cell r="J4235" t="str">
            <v>BASE Y SUBBASE</v>
          </cell>
          <cell r="K4235" t="str">
            <v>Afirmado para mejoramiento de subrasante</v>
          </cell>
        </row>
        <row r="4236">
          <cell r="G4236" t="str">
            <v>50004900006</v>
          </cell>
          <cell r="H4236" t="str">
            <v>C.VIT.V.N.1304/02.26.003</v>
          </cell>
          <cell r="I4236" t="str">
            <v>_03</v>
          </cell>
          <cell r="J4236" t="str">
            <v>BASE Y SUBBASE</v>
          </cell>
          <cell r="K4236" t="str">
            <v>Asfálto espumado</v>
          </cell>
        </row>
        <row r="4237">
          <cell r="G4237" t="str">
            <v>50004900007</v>
          </cell>
          <cell r="H4237" t="str">
            <v>C.VIT.V.N.1304/02.26.003</v>
          </cell>
          <cell r="I4237" t="str">
            <v>_03</v>
          </cell>
          <cell r="J4237" t="str">
            <v>BASE Y SUBBASE</v>
          </cell>
          <cell r="K4237" t="str">
            <v>Rap +agregado</v>
          </cell>
        </row>
        <row r="4238">
          <cell r="G4238" t="str">
            <v>50004900008</v>
          </cell>
          <cell r="H4238" t="str">
            <v>C.VIT.V.N.1304/02.26.003</v>
          </cell>
          <cell r="I4238" t="str">
            <v>_03</v>
          </cell>
          <cell r="J4238" t="str">
            <v>BASE Y SUBBASE</v>
          </cell>
          <cell r="K4238" t="str">
            <v>Riego de liga</v>
          </cell>
        </row>
        <row r="4239">
          <cell r="G4239" t="str">
            <v>50004900009</v>
          </cell>
          <cell r="H4239" t="str">
            <v>C.VIT.V.N.1304/02.26.003</v>
          </cell>
          <cell r="I4239" t="str">
            <v>_03</v>
          </cell>
          <cell r="J4239" t="str">
            <v>BASE Y SUBBASE</v>
          </cell>
          <cell r="K4239" t="str">
            <v>Imprimación</v>
          </cell>
        </row>
        <row r="4240">
          <cell r="G4240" t="str">
            <v>50004900010</v>
          </cell>
          <cell r="H4240" t="str">
            <v>C.VIT.V.N.1304/02.26.003</v>
          </cell>
          <cell r="I4240" t="str">
            <v>_03</v>
          </cell>
          <cell r="J4240" t="str">
            <v>BASE Y SUBBASE</v>
          </cell>
          <cell r="K4240" t="str">
            <v>Transporte base y subbase</v>
          </cell>
        </row>
        <row r="4241">
          <cell r="G4241" t="str">
            <v>50004910001</v>
          </cell>
          <cell r="H4241" t="str">
            <v>C.VIT.V.N.1304/02.26.004</v>
          </cell>
          <cell r="I4241" t="str">
            <v>_04</v>
          </cell>
          <cell r="J4241" t="str">
            <v>CAPAS ASFALTICAS</v>
          </cell>
          <cell r="K4241" t="str">
            <v>Hito 37 4</v>
          </cell>
        </row>
        <row r="4242">
          <cell r="G4242" t="str">
            <v>50004910002</v>
          </cell>
          <cell r="H4242" t="str">
            <v>C.VIT.V.N.1304/02.26.004</v>
          </cell>
          <cell r="I4242" t="str">
            <v>_04</v>
          </cell>
          <cell r="J4242" t="str">
            <v>CAPAS ASFALTICAS</v>
          </cell>
          <cell r="K4242" t="str">
            <v>Carpeta asfáltica mdc2</v>
          </cell>
        </row>
        <row r="4243">
          <cell r="G4243" t="str">
            <v>50004910003</v>
          </cell>
          <cell r="H4243" t="str">
            <v>C.VIT.V.N.1304/02.26.004</v>
          </cell>
          <cell r="I4243" t="str">
            <v>_04</v>
          </cell>
          <cell r="J4243" t="str">
            <v>CAPAS ASFALTICAS</v>
          </cell>
          <cell r="K4243" t="str">
            <v>Geomalla de refuerzo</v>
          </cell>
        </row>
        <row r="4244">
          <cell r="G4244" t="str">
            <v>50004910004</v>
          </cell>
          <cell r="H4244" t="str">
            <v>C.VIT.V.N.1304/02.26.004</v>
          </cell>
          <cell r="I4244" t="str">
            <v>_04</v>
          </cell>
          <cell r="J4244" t="str">
            <v>CAPAS ASFALTICAS</v>
          </cell>
          <cell r="K4244" t="str">
            <v>Transporte de mezcla asfáltica</v>
          </cell>
        </row>
        <row r="4245">
          <cell r="G4245" t="str">
            <v>50004920001</v>
          </cell>
          <cell r="H4245" t="str">
            <v>C.VIT.V.N.1304/02.26.005</v>
          </cell>
          <cell r="I4245" t="str">
            <v>_05</v>
          </cell>
          <cell r="J4245" t="str">
            <v>SEÑALIZACION</v>
          </cell>
          <cell r="K4245" t="str">
            <v>Hito 37 5</v>
          </cell>
        </row>
        <row r="4246">
          <cell r="G4246" t="str">
            <v>50004920003</v>
          </cell>
          <cell r="H4246" t="str">
            <v>C.VIT.V.N.1304/02.26.005</v>
          </cell>
          <cell r="I4246" t="str">
            <v>_05</v>
          </cell>
          <cell r="J4246" t="str">
            <v>SEÑALIZACION</v>
          </cell>
          <cell r="K4246" t="str">
            <v>Tachas reflectivas bidireccionales</v>
          </cell>
        </row>
        <row r="4247">
          <cell r="G4247" t="str">
            <v>50004920004</v>
          </cell>
          <cell r="H4247" t="str">
            <v>C.VIT.V.N.1304/02.26.005</v>
          </cell>
          <cell r="I4247" t="str">
            <v>_05</v>
          </cell>
          <cell r="J4247" t="str">
            <v>SEÑALIZACION</v>
          </cell>
          <cell r="K4247" t="str">
            <v>Líneas de demarcación</v>
          </cell>
        </row>
        <row r="4248">
          <cell r="G4248" t="str">
            <v>50004920005</v>
          </cell>
          <cell r="H4248" t="str">
            <v>C.VIT.V.N.1304/02.26.005</v>
          </cell>
          <cell r="I4248" t="str">
            <v>_05</v>
          </cell>
          <cell r="J4248" t="str">
            <v>SEÑALIZACION</v>
          </cell>
          <cell r="K4248" t="str">
            <v>Líneas de demarcación continua amarilla</v>
          </cell>
        </row>
        <row r="4249">
          <cell r="G4249" t="str">
            <v>50004920006</v>
          </cell>
          <cell r="H4249" t="str">
            <v>C.VIT.V.N.1304/02.26.005</v>
          </cell>
          <cell r="I4249" t="str">
            <v>_05</v>
          </cell>
          <cell r="J4249" t="str">
            <v>SEÑALIZACION</v>
          </cell>
          <cell r="K4249" t="str">
            <v>Líneas de demarcación discontinua blanca</v>
          </cell>
        </row>
        <row r="4250">
          <cell r="G4250" t="str">
            <v>50004920007</v>
          </cell>
          <cell r="H4250" t="str">
            <v>C.VIT.V.N.1304/02.26.005</v>
          </cell>
          <cell r="I4250" t="str">
            <v>_05</v>
          </cell>
          <cell r="J4250" t="str">
            <v>SEÑALIZACION</v>
          </cell>
          <cell r="K4250" t="str">
            <v>Líneas de demarcación discontinua amaril</v>
          </cell>
        </row>
        <row r="4251">
          <cell r="G4251" t="str">
            <v>50004920008</v>
          </cell>
          <cell r="H4251" t="str">
            <v>C.VIT.V.N.1304/02.26.005</v>
          </cell>
          <cell r="I4251" t="str">
            <v>_05</v>
          </cell>
          <cell r="J4251" t="str">
            <v>SEÑALIZACION</v>
          </cell>
          <cell r="K4251" t="str">
            <v>Señales verticales de transito grupo 1</v>
          </cell>
        </row>
        <row r="4252">
          <cell r="G4252" t="str">
            <v>50004920009</v>
          </cell>
          <cell r="H4252" t="str">
            <v>C.VIT.V.N.1304/02.26.005</v>
          </cell>
          <cell r="I4252" t="str">
            <v>_05</v>
          </cell>
          <cell r="J4252" t="str">
            <v>SEÑALIZACION</v>
          </cell>
          <cell r="K4252" t="str">
            <v>Señales verticales doble de transito gru</v>
          </cell>
        </row>
        <row r="4253">
          <cell r="G4253" t="str">
            <v>50004920010</v>
          </cell>
          <cell r="H4253" t="str">
            <v>C.VIT.V.N.1304/02.26.005</v>
          </cell>
          <cell r="I4253" t="str">
            <v>_05</v>
          </cell>
          <cell r="J4253" t="str">
            <v>SEÑALIZACION</v>
          </cell>
          <cell r="K4253" t="str">
            <v>Señales verticales de transito grupo 4</v>
          </cell>
        </row>
        <row r="4254">
          <cell r="G4254" t="str">
            <v>50004920011</v>
          </cell>
          <cell r="H4254" t="str">
            <v>C.VIT.V.N.1304/02.26.005</v>
          </cell>
          <cell r="I4254" t="str">
            <v>_05</v>
          </cell>
          <cell r="J4254" t="str">
            <v>SEÑALIZACION</v>
          </cell>
          <cell r="K4254" t="str">
            <v>Señales verticales de transito grupo 5</v>
          </cell>
        </row>
        <row r="4255">
          <cell r="G4255" t="str">
            <v>50004920012</v>
          </cell>
          <cell r="H4255" t="str">
            <v>C.VIT.V.N.1304/02.26.005</v>
          </cell>
          <cell r="I4255" t="str">
            <v>_05</v>
          </cell>
          <cell r="J4255" t="str">
            <v>SEÑALIZACION</v>
          </cell>
          <cell r="K4255" t="str">
            <v>Señales verticales de transito grupo 5 p</v>
          </cell>
        </row>
        <row r="4256">
          <cell r="G4256" t="str">
            <v>50004920013</v>
          </cell>
          <cell r="H4256" t="str">
            <v>C.VIT.V.N.1304/02.26.005</v>
          </cell>
          <cell r="I4256" t="str">
            <v>_05</v>
          </cell>
          <cell r="J4256" t="str">
            <v>SEÑALIZACION</v>
          </cell>
          <cell r="K4256" t="str">
            <v>Captafaros</v>
          </cell>
        </row>
        <row r="4257">
          <cell r="G4257" t="str">
            <v>50004920014</v>
          </cell>
          <cell r="H4257" t="str">
            <v>C.VIT.V.N.1304/02.26.005</v>
          </cell>
          <cell r="I4257" t="str">
            <v>_05</v>
          </cell>
          <cell r="J4257" t="str">
            <v>SEÑALIZACION</v>
          </cell>
          <cell r="K4257" t="str">
            <v>Postes de kilometraje</v>
          </cell>
        </row>
        <row r="4258">
          <cell r="G4258" t="str">
            <v>50004920015</v>
          </cell>
          <cell r="H4258" t="str">
            <v>C.VIT.V.N.1304/02.26.005</v>
          </cell>
          <cell r="I4258" t="str">
            <v>_05</v>
          </cell>
          <cell r="J4258" t="str">
            <v>SEÑALIZACION</v>
          </cell>
          <cell r="K4258" t="str">
            <v>Defensas metálicas</v>
          </cell>
        </row>
        <row r="4259">
          <cell r="G4259" t="str">
            <v>50004920016</v>
          </cell>
          <cell r="H4259" t="str">
            <v>C.VIT.V.N.1304/02.26.005</v>
          </cell>
          <cell r="I4259" t="str">
            <v>_05</v>
          </cell>
          <cell r="J4259" t="str">
            <v>SEÑALIZACION</v>
          </cell>
          <cell r="K4259" t="str">
            <v>Marcas viales</v>
          </cell>
        </row>
        <row r="4260">
          <cell r="G4260" t="str">
            <v>50004920017</v>
          </cell>
          <cell r="H4260" t="str">
            <v>C.VIT.V.N.1304/02.26.005</v>
          </cell>
          <cell r="I4260" t="str">
            <v>_05</v>
          </cell>
          <cell r="J4260" t="str">
            <v>SEÑALIZACION</v>
          </cell>
          <cell r="K4260" t="str">
            <v>Estoperoles</v>
          </cell>
        </row>
        <row r="4261">
          <cell r="G4261" t="str">
            <v>50004920018</v>
          </cell>
          <cell r="H4261" t="str">
            <v>C.VIT.V.N.1304/02.26.005</v>
          </cell>
          <cell r="I4261" t="str">
            <v>_05</v>
          </cell>
          <cell r="J4261" t="str">
            <v>SEÑALIZACION</v>
          </cell>
          <cell r="K4261" t="str">
            <v>Señalización preventiva de obra</v>
          </cell>
        </row>
        <row r="4262">
          <cell r="G4262" t="str">
            <v>50004930001</v>
          </cell>
          <cell r="H4262" t="str">
            <v>C.VIT.V.N.1304/02.26.006</v>
          </cell>
          <cell r="I4262" t="str">
            <v>_06</v>
          </cell>
          <cell r="J4262" t="str">
            <v>OBRAS DE ESTABILIZACION Y DRENAJES</v>
          </cell>
          <cell r="K4262" t="str">
            <v>Hito 37 6</v>
          </cell>
        </row>
        <row r="4263">
          <cell r="G4263" t="str">
            <v>50004930002</v>
          </cell>
          <cell r="H4263" t="str">
            <v>C.VIT.V.N.1304/02.26.006</v>
          </cell>
          <cell r="I4263" t="str">
            <v>_06</v>
          </cell>
          <cell r="J4263" t="str">
            <v>OBRAS DE ESTABILIZACION Y DRENAJES</v>
          </cell>
          <cell r="K4263" t="str">
            <v>Perforaciòn profunda para drenaje d 3</v>
          </cell>
        </row>
        <row r="4264">
          <cell r="G4264" t="str">
            <v>50004930003</v>
          </cell>
          <cell r="H4264" t="str">
            <v>C.VIT.V.N.1304/02.26.006</v>
          </cell>
          <cell r="I4264" t="str">
            <v>_06</v>
          </cell>
          <cell r="J4264" t="str">
            <v>OBRAS DE ESTABILIZACION Y DRENAJES</v>
          </cell>
          <cell r="K4264" t="str">
            <v>Tubería pvc de diam 6 para drenajes</v>
          </cell>
        </row>
        <row r="4265">
          <cell r="G4265" t="str">
            <v>50004930004</v>
          </cell>
          <cell r="H4265" t="str">
            <v>C.VIT.V.N.1304/02.26.006</v>
          </cell>
          <cell r="I4265" t="str">
            <v>_06</v>
          </cell>
          <cell r="J4265" t="str">
            <v>OBRAS DE ESTABILIZACION Y DRENAJES</v>
          </cell>
          <cell r="K4265" t="str">
            <v>Lloraderos  pvc 2 l=0.5m</v>
          </cell>
        </row>
        <row r="4266">
          <cell r="G4266" t="str">
            <v>50004930005</v>
          </cell>
          <cell r="H4266" t="str">
            <v>C.VIT.V.N.1304/02.26.006</v>
          </cell>
          <cell r="I4266" t="str">
            <v>_06</v>
          </cell>
          <cell r="J4266" t="str">
            <v>OBRAS DE ESTABILIZACION Y DRENAJES</v>
          </cell>
          <cell r="K4266" t="str">
            <v>Tuberìa pvc ranurada d2.5  para drena</v>
          </cell>
        </row>
        <row r="4267">
          <cell r="G4267" t="str">
            <v>50004930006</v>
          </cell>
          <cell r="H4267" t="str">
            <v>C.VIT.V.N.1304/02.26.006</v>
          </cell>
          <cell r="I4267" t="str">
            <v>_06</v>
          </cell>
          <cell r="J4267" t="str">
            <v>OBRAS DE ESTABILIZACION Y DRENAJES</v>
          </cell>
          <cell r="K4267" t="str">
            <v>Pernos bal</v>
          </cell>
        </row>
        <row r="4268">
          <cell r="G4268" t="str">
            <v>50004930007</v>
          </cell>
          <cell r="H4268" t="str">
            <v>C.VIT.V.N.1304/02.26.006</v>
          </cell>
          <cell r="I4268" t="str">
            <v>_06</v>
          </cell>
          <cell r="J4268" t="str">
            <v>OBRAS DE ESTABILIZACION Y DRENAJES</v>
          </cell>
          <cell r="K4268" t="str">
            <v>Concreto lanzado (28 mpa)</v>
          </cell>
        </row>
        <row r="4269">
          <cell r="G4269" t="str">
            <v>50004930008</v>
          </cell>
          <cell r="H4269" t="str">
            <v>C.VIT.V.N.1304/02.26.006</v>
          </cell>
          <cell r="I4269" t="str">
            <v>_06</v>
          </cell>
          <cell r="J4269" t="str">
            <v>OBRAS DE ESTABILIZACION Y DRENAJES</v>
          </cell>
          <cell r="K4269" t="str">
            <v>Malla electrosoldada</v>
          </cell>
        </row>
        <row r="4270">
          <cell r="G4270" t="str">
            <v>50004930009</v>
          </cell>
          <cell r="H4270" t="str">
            <v>C.VIT.V.N.1304/02.26.006</v>
          </cell>
          <cell r="I4270" t="str">
            <v>_06</v>
          </cell>
          <cell r="J4270" t="str">
            <v>OBRAS DE ESTABILIZACION Y DRENAJES</v>
          </cell>
          <cell r="K4270" t="str">
            <v>Filtro con material granular</v>
          </cell>
        </row>
        <row r="4271">
          <cell r="G4271" t="str">
            <v>50004930010</v>
          </cell>
          <cell r="H4271" t="str">
            <v>C.VIT.V.N.1304/02.26.006</v>
          </cell>
          <cell r="I4271" t="str">
            <v>_06</v>
          </cell>
          <cell r="J4271" t="str">
            <v>OBRAS DE ESTABILIZACION Y DRENAJES</v>
          </cell>
          <cell r="K4271" t="str">
            <v>Geomalla para mejoramiento de capa de fu</v>
          </cell>
        </row>
        <row r="4272">
          <cell r="G4272" t="str">
            <v>50004930011</v>
          </cell>
          <cell r="H4272" t="str">
            <v>C.VIT.V.N.1304/02.26.006</v>
          </cell>
          <cell r="I4272" t="str">
            <v>_06</v>
          </cell>
          <cell r="J4272" t="str">
            <v>OBRAS DE ESTABILIZACION Y DRENAJES</v>
          </cell>
          <cell r="K4272" t="str">
            <v>Gaviones</v>
          </cell>
        </row>
        <row r="4273">
          <cell r="G4273" t="str">
            <v>50004930012</v>
          </cell>
          <cell r="H4273" t="str">
            <v>C.VIT.V.N.1304/02.26.006</v>
          </cell>
          <cell r="I4273" t="str">
            <v>_06</v>
          </cell>
          <cell r="J4273" t="str">
            <v>OBRAS DE ESTABILIZACION Y DRENAJES</v>
          </cell>
          <cell r="K4273" t="str">
            <v>Empradización con semilla</v>
          </cell>
        </row>
        <row r="4274">
          <cell r="G4274" t="str">
            <v>50004930013</v>
          </cell>
          <cell r="H4274" t="str">
            <v>C.VIT.V.N.1304/02.26.006</v>
          </cell>
          <cell r="I4274" t="str">
            <v>_06</v>
          </cell>
          <cell r="J4274" t="str">
            <v>OBRAS DE ESTABILIZACION Y DRENAJES</v>
          </cell>
          <cell r="K4274" t="str">
            <v>Concreto para cunetas y canales (21 mpa)</v>
          </cell>
        </row>
        <row r="4275">
          <cell r="G4275" t="str">
            <v>50004930014</v>
          </cell>
          <cell r="H4275" t="str">
            <v>C.VIT.V.N.1304/02.26.006</v>
          </cell>
          <cell r="I4275" t="str">
            <v>_06</v>
          </cell>
          <cell r="J4275" t="str">
            <v>OBRAS DE ESTABILIZACION Y DRENAJES</v>
          </cell>
          <cell r="K4275" t="str">
            <v>Concreto zanja de coronación</v>
          </cell>
        </row>
        <row r="4276">
          <cell r="G4276" t="str">
            <v>50004930015</v>
          </cell>
          <cell r="H4276" t="str">
            <v>C.VIT.V.N.1304/02.26.006</v>
          </cell>
          <cell r="I4276" t="str">
            <v>_06</v>
          </cell>
          <cell r="J4276" t="str">
            <v>OBRAS DE ESTABILIZACION Y DRENAJES</v>
          </cell>
          <cell r="K4276" t="str">
            <v>Concreto  21 mpa para disipadores</v>
          </cell>
        </row>
        <row r="4277">
          <cell r="G4277" t="str">
            <v>50004930016</v>
          </cell>
          <cell r="H4277" t="str">
            <v>C.VIT.V.N.1304/02.26.006</v>
          </cell>
          <cell r="I4277" t="str">
            <v>_06</v>
          </cell>
          <cell r="J4277" t="str">
            <v>OBRAS DE ESTABILIZACION Y DRENAJES</v>
          </cell>
          <cell r="K4277" t="str">
            <v>Revestimiento en piedra pegada</v>
          </cell>
        </row>
        <row r="4278">
          <cell r="G4278" t="str">
            <v>50004930017</v>
          </cell>
          <cell r="H4278" t="str">
            <v>C.VIT.V.N.1304/02.26.006</v>
          </cell>
          <cell r="I4278" t="str">
            <v>_06</v>
          </cell>
          <cell r="J4278" t="str">
            <v>OBRAS DE ESTABILIZACION Y DRENAJES</v>
          </cell>
          <cell r="K4278" t="str">
            <v>Muro de contención 4000 psi</v>
          </cell>
        </row>
        <row r="4279">
          <cell r="G4279" t="str">
            <v>50004930018</v>
          </cell>
          <cell r="H4279" t="str">
            <v>C.VIT.V.N.1304/02.26.006</v>
          </cell>
          <cell r="I4279" t="str">
            <v>_06</v>
          </cell>
          <cell r="J4279" t="str">
            <v>OBRAS DE ESTABILIZACION Y DRENAJES</v>
          </cell>
          <cell r="K4279" t="str">
            <v>Transporte de concretos</v>
          </cell>
        </row>
        <row r="4280">
          <cell r="G4280" t="str">
            <v>50004940001</v>
          </cell>
          <cell r="H4280" t="str">
            <v>C.VIT.V.N.1304/02.26.007</v>
          </cell>
          <cell r="I4280" t="str">
            <v>_07</v>
          </cell>
          <cell r="J4280" t="str">
            <v>OBRAS DE DRENAJE</v>
          </cell>
          <cell r="K4280" t="str">
            <v>Hito 37 7</v>
          </cell>
        </row>
        <row r="4281">
          <cell r="G4281" t="str">
            <v>50004940002</v>
          </cell>
          <cell r="H4281" t="str">
            <v>C.VIT.V.N.1304/02.26.007</v>
          </cell>
          <cell r="I4281" t="str">
            <v>_07</v>
          </cell>
          <cell r="J4281" t="str">
            <v>OBRAS DE DRENAJE</v>
          </cell>
          <cell r="K4281" t="str">
            <v>Demolición de estructuras</v>
          </cell>
        </row>
        <row r="4282">
          <cell r="G4282" t="str">
            <v>50004940003</v>
          </cell>
          <cell r="H4282" t="str">
            <v>C.VIT.V.N.1304/02.26.007</v>
          </cell>
          <cell r="I4282" t="str">
            <v>_07</v>
          </cell>
          <cell r="J4282" t="str">
            <v>OBRAS DE DRENAJE</v>
          </cell>
          <cell r="K4282" t="str">
            <v>Tuberìa de concreto d 0.90 m</v>
          </cell>
        </row>
        <row r="4283">
          <cell r="G4283" t="str">
            <v>50004940004</v>
          </cell>
          <cell r="H4283" t="str">
            <v>C.VIT.V.N.1304/02.26.007</v>
          </cell>
          <cell r="I4283" t="str">
            <v>_07</v>
          </cell>
          <cell r="J4283" t="str">
            <v>OBRAS DE DRENAJE</v>
          </cell>
          <cell r="K4283" t="str">
            <v>Tuberìa de concreto d 1.00 m</v>
          </cell>
        </row>
        <row r="4284">
          <cell r="G4284" t="str">
            <v>50004940005</v>
          </cell>
          <cell r="H4284" t="str">
            <v>C.VIT.V.N.1304/02.26.007</v>
          </cell>
          <cell r="I4284" t="str">
            <v>_07</v>
          </cell>
          <cell r="J4284" t="str">
            <v>OBRAS DE DRENAJE</v>
          </cell>
          <cell r="K4284" t="str">
            <v>Tuberìa de concreto d 1.20 m</v>
          </cell>
        </row>
        <row r="4285">
          <cell r="G4285" t="str">
            <v>50004940006</v>
          </cell>
          <cell r="H4285" t="str">
            <v>C.VIT.V.N.1304/02.26.007</v>
          </cell>
          <cell r="I4285" t="str">
            <v>_07</v>
          </cell>
          <cell r="J4285" t="str">
            <v>OBRAS DE DRENAJE</v>
          </cell>
          <cell r="K4285" t="str">
            <v>Tuberìa de concreto d 1.30 m</v>
          </cell>
        </row>
        <row r="4286">
          <cell r="G4286" t="str">
            <v>50004940007</v>
          </cell>
          <cell r="H4286" t="str">
            <v>C.VIT.V.N.1304/02.26.007</v>
          </cell>
          <cell r="I4286" t="str">
            <v>_07</v>
          </cell>
          <cell r="J4286" t="str">
            <v>OBRAS DE DRENAJE</v>
          </cell>
          <cell r="K4286" t="str">
            <v>Tuberìa de concreto d 1.50 m</v>
          </cell>
        </row>
        <row r="4287">
          <cell r="G4287" t="str">
            <v>50004940008</v>
          </cell>
          <cell r="H4287" t="str">
            <v>C.VIT.V.N.1304/02.26.007</v>
          </cell>
          <cell r="I4287" t="str">
            <v>_07</v>
          </cell>
          <cell r="J4287" t="str">
            <v>OBRAS DE DRENAJE</v>
          </cell>
          <cell r="K4287" t="str">
            <v>Tuberìa de concreto d 1.60 m</v>
          </cell>
        </row>
        <row r="4288">
          <cell r="G4288" t="str">
            <v>50004940009</v>
          </cell>
          <cell r="H4288" t="str">
            <v>C.VIT.V.N.1304/02.26.007</v>
          </cell>
          <cell r="I4288" t="str">
            <v>_07</v>
          </cell>
          <cell r="J4288" t="str">
            <v>OBRAS DE DRENAJE</v>
          </cell>
          <cell r="K4288" t="str">
            <v>Tuberìa de concreto d 1.80 m</v>
          </cell>
        </row>
        <row r="4289">
          <cell r="G4289" t="str">
            <v>50004940010</v>
          </cell>
          <cell r="H4289" t="str">
            <v>C.VIT.V.N.1304/02.26.007</v>
          </cell>
          <cell r="I4289" t="str">
            <v>_07</v>
          </cell>
          <cell r="J4289" t="str">
            <v>OBRAS DE DRENAJE</v>
          </cell>
          <cell r="K4289" t="str">
            <v>Tuberìa de concreto d 2.00 m</v>
          </cell>
        </row>
        <row r="4290">
          <cell r="G4290" t="str">
            <v>50004940011</v>
          </cell>
          <cell r="H4290" t="str">
            <v>C.VIT.V.N.1304/02.26.007</v>
          </cell>
          <cell r="I4290" t="str">
            <v>_07</v>
          </cell>
          <cell r="J4290" t="str">
            <v>OBRAS DE DRENAJE</v>
          </cell>
          <cell r="K4290" t="str">
            <v>Tuberìa de concreto d 2.15 m</v>
          </cell>
        </row>
        <row r="4291">
          <cell r="G4291" t="str">
            <v>50004940012</v>
          </cell>
          <cell r="H4291" t="str">
            <v>C.VIT.V.N.1304/02.26.007</v>
          </cell>
          <cell r="I4291" t="str">
            <v>_07</v>
          </cell>
          <cell r="J4291" t="str">
            <v>OBRAS DE DRENAJE</v>
          </cell>
          <cell r="K4291" t="str">
            <v>Tuberìa de concreto d 2.30 m</v>
          </cell>
        </row>
        <row r="4292">
          <cell r="G4292" t="str">
            <v>50004940013</v>
          </cell>
          <cell r="H4292" t="str">
            <v>C.VIT.V.N.1304/02.26.007</v>
          </cell>
          <cell r="I4292" t="str">
            <v>_07</v>
          </cell>
          <cell r="J4292" t="str">
            <v>OBRAS DE DRENAJE</v>
          </cell>
          <cell r="K4292" t="str">
            <v>Tuberìa de concreto d 2.50 m</v>
          </cell>
        </row>
        <row r="4293">
          <cell r="G4293" t="str">
            <v>50004940014</v>
          </cell>
          <cell r="H4293" t="str">
            <v>C.VIT.V.N.1304/02.26.007</v>
          </cell>
          <cell r="I4293" t="str">
            <v>_07</v>
          </cell>
          <cell r="J4293" t="str">
            <v>OBRAS DE DRENAJE</v>
          </cell>
          <cell r="K4293" t="str">
            <v>Box culverts a construir (3.0 x 3.0)</v>
          </cell>
        </row>
        <row r="4294">
          <cell r="G4294" t="str">
            <v>50004940015</v>
          </cell>
          <cell r="H4294" t="str">
            <v>C.VIT.V.N.1304/02.26.007</v>
          </cell>
          <cell r="I4294" t="str">
            <v>_07</v>
          </cell>
          <cell r="J4294" t="str">
            <v>OBRAS DE DRENAJE</v>
          </cell>
          <cell r="K4294" t="str">
            <v>Concreto 28 mpa aletas y cabezales</v>
          </cell>
        </row>
        <row r="4295">
          <cell r="G4295" t="str">
            <v>50004940016</v>
          </cell>
          <cell r="H4295" t="str">
            <v>C.VIT.V.N.1304/02.26.007</v>
          </cell>
          <cell r="I4295" t="str">
            <v>_07</v>
          </cell>
          <cell r="J4295" t="str">
            <v>OBRAS DE DRENAJE</v>
          </cell>
          <cell r="K4295" t="str">
            <v>Concreto 28 mpa ampliación de box</v>
          </cell>
        </row>
        <row r="4296">
          <cell r="G4296" t="str">
            <v>50004940017</v>
          </cell>
          <cell r="H4296" t="str">
            <v>C.VIT.V.N.1304/02.26.007</v>
          </cell>
          <cell r="I4296" t="str">
            <v>_07</v>
          </cell>
          <cell r="J4296" t="str">
            <v>OBRAS DE DRENAJE</v>
          </cell>
          <cell r="K4296" t="str">
            <v>Concreto ciclópeo</v>
          </cell>
        </row>
        <row r="4297">
          <cell r="G4297" t="str">
            <v>50004940018</v>
          </cell>
          <cell r="H4297" t="str">
            <v>C.VIT.V.N.1304/02.26.007</v>
          </cell>
          <cell r="I4297" t="str">
            <v>_07</v>
          </cell>
          <cell r="J4297" t="str">
            <v>OBRAS DE DRENAJE</v>
          </cell>
          <cell r="K4297" t="str">
            <v>Concreto para bordillos</v>
          </cell>
        </row>
        <row r="4298">
          <cell r="G4298" t="str">
            <v>50004940019</v>
          </cell>
          <cell r="H4298" t="str">
            <v>C.VIT.V.N.1304/02.26.007</v>
          </cell>
          <cell r="I4298" t="str">
            <v>_07</v>
          </cell>
          <cell r="J4298" t="str">
            <v>OBRAS DE DRENAJE</v>
          </cell>
          <cell r="K4298" t="str">
            <v>Acero de refuerzo aletas,  cabezales,</v>
          </cell>
        </row>
        <row r="4299">
          <cell r="G4299" t="str">
            <v>50004940020</v>
          </cell>
          <cell r="H4299" t="str">
            <v>C.VIT.V.N.1304/02.26.007</v>
          </cell>
          <cell r="I4299" t="str">
            <v>_07</v>
          </cell>
          <cell r="J4299" t="str">
            <v>OBRAS DE DRENAJE</v>
          </cell>
          <cell r="K4299" t="str">
            <v>Corte para ampliación de estructuras de</v>
          </cell>
        </row>
        <row r="4300">
          <cell r="G4300" t="str">
            <v>50004940021</v>
          </cell>
          <cell r="H4300" t="str">
            <v>C.VIT.V.N.1304/02.26.007</v>
          </cell>
          <cell r="I4300" t="str">
            <v>_07</v>
          </cell>
          <cell r="J4300" t="str">
            <v>OBRAS DE DRENAJE</v>
          </cell>
          <cell r="K4300" t="str">
            <v>Concreto para solados</v>
          </cell>
        </row>
        <row r="4301">
          <cell r="G4301" t="str">
            <v>50004940022</v>
          </cell>
          <cell r="H4301" t="str">
            <v>C.VIT.V.N.1304/02.26.007</v>
          </cell>
          <cell r="I4301" t="str">
            <v>_07</v>
          </cell>
          <cell r="J4301" t="str">
            <v>OBRAS DE DRENAJE</v>
          </cell>
          <cell r="K4301" t="str">
            <v>Excavaciones</v>
          </cell>
        </row>
        <row r="4302">
          <cell r="G4302" t="str">
            <v>50004940023</v>
          </cell>
          <cell r="H4302" t="str">
            <v>C.VIT.V.N.1304/02.26.007</v>
          </cell>
          <cell r="I4302" t="str">
            <v>_07</v>
          </cell>
          <cell r="J4302" t="str">
            <v>OBRAS DE DRENAJE</v>
          </cell>
          <cell r="K4302" t="str">
            <v>Excavacion manual</v>
          </cell>
        </row>
        <row r="4303">
          <cell r="G4303" t="str">
            <v>50004940024</v>
          </cell>
          <cell r="H4303" t="str">
            <v>C.VIT.V.N.1304/02.26.007</v>
          </cell>
          <cell r="I4303" t="str">
            <v>_07</v>
          </cell>
          <cell r="J4303" t="str">
            <v>OBRAS DE DRENAJE</v>
          </cell>
          <cell r="K4303" t="str">
            <v>Entibado</v>
          </cell>
        </row>
        <row r="4304">
          <cell r="G4304" t="str">
            <v>50004940025</v>
          </cell>
          <cell r="H4304" t="str">
            <v>C.VIT.V.N.1304/02.26.007</v>
          </cell>
          <cell r="I4304" t="str">
            <v>_07</v>
          </cell>
          <cell r="J4304" t="str">
            <v>OBRAS DE DRENAJE</v>
          </cell>
          <cell r="K4304" t="str">
            <v>Rellenos</v>
          </cell>
        </row>
        <row r="4305">
          <cell r="G4305" t="str">
            <v>50004940026</v>
          </cell>
          <cell r="H4305" t="str">
            <v>C.VIT.V.N.1304/02.26.007</v>
          </cell>
          <cell r="I4305" t="str">
            <v>_07</v>
          </cell>
          <cell r="J4305" t="str">
            <v>OBRAS DE DRENAJE</v>
          </cell>
          <cell r="K4305" t="str">
            <v>Atraque de tubería</v>
          </cell>
        </row>
        <row r="4306">
          <cell r="G4306" t="str">
            <v>50004940027</v>
          </cell>
          <cell r="H4306" t="str">
            <v>C.VIT.V.N.1304/02.26.007</v>
          </cell>
          <cell r="I4306" t="str">
            <v>_07</v>
          </cell>
          <cell r="J4306" t="str">
            <v>OBRAS DE DRENAJE</v>
          </cell>
          <cell r="K4306" t="str">
            <v>Transporte de excavaciones</v>
          </cell>
        </row>
        <row r="4307">
          <cell r="G4307" t="str">
            <v>50004940028</v>
          </cell>
          <cell r="H4307" t="str">
            <v>C.VIT.V.N.1304/02.26.007</v>
          </cell>
          <cell r="I4307" t="str">
            <v>_07</v>
          </cell>
          <cell r="J4307" t="str">
            <v>OBRAS DE DRENAJE</v>
          </cell>
          <cell r="K4307" t="str">
            <v>Transporte material de rellenos</v>
          </cell>
        </row>
        <row r="4308">
          <cell r="G4308" t="str">
            <v>50004940029</v>
          </cell>
          <cell r="H4308" t="str">
            <v>C.VIT.V.N.1304/02.26.007</v>
          </cell>
          <cell r="I4308" t="str">
            <v>_07</v>
          </cell>
          <cell r="J4308" t="str">
            <v>OBRAS DE DRENAJE</v>
          </cell>
          <cell r="K4308" t="str">
            <v>Transporte de concretos</v>
          </cell>
        </row>
        <row r="4309">
          <cell r="G4309" t="str">
            <v>50004950001</v>
          </cell>
          <cell r="H4309" t="str">
            <v>C.VIT.V.N.1304/02.26.008</v>
          </cell>
          <cell r="I4309" t="str">
            <v>_08</v>
          </cell>
          <cell r="J4309" t="str">
            <v>ADECUACION DE DEPOSITOS</v>
          </cell>
          <cell r="K4309" t="str">
            <v>Obras de adecuación de depósitos</v>
          </cell>
        </row>
        <row r="4310">
          <cell r="G4310" t="str">
            <v>50004960001</v>
          </cell>
          <cell r="H4310" t="str">
            <v>C.VIT.V.N.1304/02.26.009</v>
          </cell>
          <cell r="I4310" t="str">
            <v>_09</v>
          </cell>
          <cell r="J4310" t="str">
            <v>OBRAS DE ARTE MAYORES</v>
          </cell>
          <cell r="K4310" t="str">
            <v>Hito 37 8</v>
          </cell>
        </row>
        <row r="4311">
          <cell r="G4311" t="str">
            <v>50004960002</v>
          </cell>
          <cell r="H4311" t="str">
            <v>C.VIT.V.N.1304/02.26.009</v>
          </cell>
          <cell r="I4311" t="str">
            <v>_09</v>
          </cell>
          <cell r="J4311" t="str">
            <v>OBRAS DE ARTE MAYORES</v>
          </cell>
          <cell r="K4311" t="str">
            <v>Demolición de estructuras</v>
          </cell>
        </row>
        <row r="4312">
          <cell r="G4312" t="str">
            <v>50004960003</v>
          </cell>
          <cell r="H4312" t="str">
            <v>C.VIT.V.N.1304/02.26.009</v>
          </cell>
          <cell r="I4312" t="str">
            <v>_09</v>
          </cell>
          <cell r="J4312" t="str">
            <v>OBRAS DE ARTE MAYORES</v>
          </cell>
          <cell r="K4312" t="str">
            <v>Retiro de baranda metálica</v>
          </cell>
        </row>
        <row r="4313">
          <cell r="G4313" t="str">
            <v>50004960004</v>
          </cell>
          <cell r="H4313" t="str">
            <v>C.VIT.V.N.1304/02.26.009</v>
          </cell>
          <cell r="I4313" t="str">
            <v>_09</v>
          </cell>
          <cell r="J4313" t="str">
            <v>OBRAS DE ARTE MAYORES</v>
          </cell>
          <cell r="K4313" t="str">
            <v>Mantenimiento y protección de baranda me</v>
          </cell>
        </row>
        <row r="4314">
          <cell r="G4314" t="str">
            <v>50004960005</v>
          </cell>
          <cell r="H4314" t="str">
            <v>C.VIT.V.N.1304/02.26.009</v>
          </cell>
          <cell r="I4314" t="str">
            <v>_09</v>
          </cell>
          <cell r="J4314" t="str">
            <v>OBRAS DE ARTE MAYORES</v>
          </cell>
          <cell r="K4314" t="str">
            <v>Concreto 35mpa vigas postensadas</v>
          </cell>
        </row>
        <row r="4315">
          <cell r="G4315" t="str">
            <v>50004960006</v>
          </cell>
          <cell r="H4315" t="str">
            <v>C.VIT.V.N.1304/02.26.009</v>
          </cell>
          <cell r="I4315" t="str">
            <v>_09</v>
          </cell>
          <cell r="J4315" t="str">
            <v>OBRAS DE ARTE MAYORES</v>
          </cell>
          <cell r="K4315" t="str">
            <v>Izaje de vigas</v>
          </cell>
        </row>
        <row r="4316">
          <cell r="G4316" t="str">
            <v>50004960007</v>
          </cell>
          <cell r="H4316" t="str">
            <v>C.VIT.V.N.1304/02.26.009</v>
          </cell>
          <cell r="I4316" t="str">
            <v>_09</v>
          </cell>
          <cell r="J4316" t="str">
            <v>OBRAS DE ARTE MAYORES</v>
          </cell>
          <cell r="K4316" t="str">
            <v>Concreto 28mpa vigas y riostras reforzad</v>
          </cell>
        </row>
        <row r="4317">
          <cell r="G4317" t="str">
            <v>50004960008</v>
          </cell>
          <cell r="H4317" t="str">
            <v>C.VIT.V.N.1304/02.26.009</v>
          </cell>
          <cell r="I4317" t="str">
            <v>_09</v>
          </cell>
          <cell r="J4317" t="str">
            <v>OBRAS DE ARTE MAYORES</v>
          </cell>
          <cell r="K4317" t="str">
            <v>Concreto 28mpa tablero</v>
          </cell>
        </row>
        <row r="4318">
          <cell r="G4318" t="str">
            <v>50004960009</v>
          </cell>
          <cell r="H4318" t="str">
            <v>C.VIT.V.N.1304/02.26.009</v>
          </cell>
          <cell r="I4318" t="str">
            <v>_09</v>
          </cell>
          <cell r="J4318" t="str">
            <v>OBRAS DE ARTE MAYORES</v>
          </cell>
          <cell r="K4318" t="str">
            <v>Acero estructural perfiles astm a-36</v>
          </cell>
        </row>
        <row r="4319">
          <cell r="G4319" t="str">
            <v>50004960010</v>
          </cell>
          <cell r="H4319" t="str">
            <v>C.VIT.V.N.1304/02.26.009</v>
          </cell>
          <cell r="I4319" t="str">
            <v>_09</v>
          </cell>
          <cell r="J4319" t="str">
            <v>OBRAS DE ARTE MAYORES</v>
          </cell>
          <cell r="K4319" t="str">
            <v>Acero estructural láminas astm a588</v>
          </cell>
        </row>
        <row r="4320">
          <cell r="G4320" t="str">
            <v>50004960011</v>
          </cell>
          <cell r="H4320" t="str">
            <v>C.VIT.V.N.1304/02.26.009</v>
          </cell>
          <cell r="I4320" t="str">
            <v>_09</v>
          </cell>
          <cell r="J4320" t="str">
            <v>OBRAS DE ARTE MAYORES</v>
          </cell>
          <cell r="K4320" t="str">
            <v>Soldadura</v>
          </cell>
        </row>
        <row r="4321">
          <cell r="G4321" t="str">
            <v>50004960012</v>
          </cell>
          <cell r="H4321" t="str">
            <v>C.VIT.V.N.1304/02.26.009</v>
          </cell>
          <cell r="I4321" t="str">
            <v>_09</v>
          </cell>
          <cell r="J4321" t="str">
            <v>OBRAS DE ARTE MAYORES</v>
          </cell>
          <cell r="K4321" t="str">
            <v>Acero de refuerzo vigas postensadas, re</v>
          </cell>
        </row>
        <row r="4322">
          <cell r="G4322" t="str">
            <v>50004960013</v>
          </cell>
          <cell r="H4322" t="str">
            <v>C.VIT.V.N.1304/02.26.009</v>
          </cell>
          <cell r="I4322" t="str">
            <v>_09</v>
          </cell>
          <cell r="J4322" t="str">
            <v>OBRAS DE ARTE MAYORES</v>
          </cell>
          <cell r="K4322" t="str">
            <v>Acero para postensado fu=1900mpa</v>
          </cell>
        </row>
        <row r="4323">
          <cell r="G4323" t="str">
            <v>50004960014</v>
          </cell>
          <cell r="H4323" t="str">
            <v>C.VIT.V.N.1304/02.26.009</v>
          </cell>
          <cell r="I4323" t="str">
            <v>_09</v>
          </cell>
          <cell r="J4323" t="str">
            <v>OBRAS DE ARTE MAYORES</v>
          </cell>
          <cell r="K4323" t="str">
            <v>Concreto 21mpa opción parapeto</v>
          </cell>
        </row>
        <row r="4324">
          <cell r="G4324" t="str">
            <v>50004960015</v>
          </cell>
          <cell r="H4324" t="str">
            <v>C.VIT.V.N.1304/02.26.009</v>
          </cell>
          <cell r="I4324" t="str">
            <v>_09</v>
          </cell>
          <cell r="J4324" t="str">
            <v>OBRAS DE ARTE MAYORES</v>
          </cell>
          <cell r="K4324" t="str">
            <v>Acero de refuerzo opción parapeto fy=420</v>
          </cell>
        </row>
        <row r="4325">
          <cell r="G4325" t="str">
            <v>50004960016</v>
          </cell>
          <cell r="H4325" t="str">
            <v>C.VIT.V.N.1304/02.26.009</v>
          </cell>
          <cell r="I4325" t="str">
            <v>_09</v>
          </cell>
          <cell r="J4325" t="str">
            <v>OBRAS DE ARTE MAYORES</v>
          </cell>
          <cell r="K4325" t="str">
            <v>Acero estructural opción baranda metálic</v>
          </cell>
        </row>
        <row r="4326">
          <cell r="G4326" t="str">
            <v>50004960017</v>
          </cell>
          <cell r="H4326" t="str">
            <v>C.VIT.V.N.1304/02.26.009</v>
          </cell>
          <cell r="I4326" t="str">
            <v>_09</v>
          </cell>
          <cell r="J4326" t="str">
            <v>OBRAS DE ARTE MAYORES</v>
          </cell>
          <cell r="K4326" t="str">
            <v>Neopreno reforzado dureza 60</v>
          </cell>
        </row>
        <row r="4327">
          <cell r="G4327" t="str">
            <v>50004960018</v>
          </cell>
          <cell r="H4327" t="str">
            <v>C.VIT.V.N.1304/02.26.009</v>
          </cell>
          <cell r="I4327" t="str">
            <v>_09</v>
          </cell>
          <cell r="J4327" t="str">
            <v>OBRAS DE ARTE MAYORES</v>
          </cell>
          <cell r="K4327" t="str">
            <v>Junta de dilatación vsl tx-50</v>
          </cell>
        </row>
        <row r="4328">
          <cell r="G4328" t="str">
            <v>50004960019</v>
          </cell>
          <cell r="H4328" t="str">
            <v>C.VIT.V.N.1304/02.26.009</v>
          </cell>
          <cell r="I4328" t="str">
            <v>_09</v>
          </cell>
          <cell r="J4328" t="str">
            <v>OBRAS DE ARTE MAYORES</v>
          </cell>
          <cell r="K4328" t="str">
            <v>Junta de dilatación vsl tx-75</v>
          </cell>
        </row>
        <row r="4329">
          <cell r="G4329" t="str">
            <v>50004960020</v>
          </cell>
          <cell r="H4329" t="str">
            <v>C.VIT.V.N.1304/02.26.009</v>
          </cell>
          <cell r="I4329" t="str">
            <v>_09</v>
          </cell>
          <cell r="J4329" t="str">
            <v>OBRAS DE ARTE MAYORES</v>
          </cell>
          <cell r="K4329" t="str">
            <v>Capa de rodadura e=0.05m</v>
          </cell>
        </row>
        <row r="4330">
          <cell r="G4330" t="str">
            <v>50004960021</v>
          </cell>
          <cell r="H4330" t="str">
            <v>C.VIT.V.N.1304/02.26.009</v>
          </cell>
          <cell r="I4330" t="str">
            <v>_09</v>
          </cell>
          <cell r="J4330" t="str">
            <v>OBRAS DE ARTE MAYORES</v>
          </cell>
          <cell r="K4330" t="str">
            <v>Concreto 24.5mpa zapata estribos</v>
          </cell>
        </row>
        <row r="4331">
          <cell r="G4331" t="str">
            <v>50004960022</v>
          </cell>
          <cell r="H4331" t="str">
            <v>C.VIT.V.N.1304/02.26.009</v>
          </cell>
          <cell r="I4331" t="str">
            <v>_09</v>
          </cell>
          <cell r="J4331" t="str">
            <v>OBRAS DE ARTE MAYORES</v>
          </cell>
          <cell r="K4331" t="str">
            <v>Concreto 21mpa vástago estribos</v>
          </cell>
        </row>
        <row r="4332">
          <cell r="G4332" t="str">
            <v>50004960023</v>
          </cell>
          <cell r="H4332" t="str">
            <v>C.VIT.V.N.1304/02.26.009</v>
          </cell>
          <cell r="I4332" t="str">
            <v>_09</v>
          </cell>
          <cell r="J4332" t="str">
            <v>OBRAS DE ARTE MAYORES</v>
          </cell>
          <cell r="K4332" t="str">
            <v>Concreto 21mpa aletas estribos</v>
          </cell>
        </row>
        <row r="4333">
          <cell r="G4333" t="str">
            <v>50004960024</v>
          </cell>
          <cell r="H4333" t="str">
            <v>C.VIT.V.N.1304/02.26.009</v>
          </cell>
          <cell r="I4333" t="str">
            <v>_09</v>
          </cell>
          <cell r="J4333" t="str">
            <v>OBRAS DE ARTE MAYORES</v>
          </cell>
          <cell r="K4333" t="str">
            <v>Concreto 24.5mpa para estribos y aletas</v>
          </cell>
        </row>
        <row r="4334">
          <cell r="G4334" t="str">
            <v>50004960025</v>
          </cell>
          <cell r="H4334" t="str">
            <v>C.VIT.V.N.1304/02.26.009</v>
          </cell>
          <cell r="I4334" t="str">
            <v>_09</v>
          </cell>
          <cell r="J4334" t="str">
            <v>OBRAS DE ARTE MAYORES</v>
          </cell>
          <cell r="K4334" t="str">
            <v>Concreto 21mpa losas de aproximación</v>
          </cell>
        </row>
        <row r="4335">
          <cell r="G4335" t="str">
            <v>50004960026</v>
          </cell>
          <cell r="H4335" t="str">
            <v>C.VIT.V.N.1304/02.26.009</v>
          </cell>
          <cell r="I4335" t="str">
            <v>_09</v>
          </cell>
          <cell r="J4335" t="str">
            <v>OBRAS DE ARTE MAYORES</v>
          </cell>
          <cell r="K4335" t="str">
            <v>Concreto 28mpa box-culvert</v>
          </cell>
        </row>
        <row r="4336">
          <cell r="G4336" t="str">
            <v>50004960027</v>
          </cell>
          <cell r="H4336" t="str">
            <v>C.VIT.V.N.1304/02.26.009</v>
          </cell>
          <cell r="I4336" t="str">
            <v>_09</v>
          </cell>
          <cell r="J4336" t="str">
            <v>OBRAS DE ARTE MAYORES</v>
          </cell>
          <cell r="K4336" t="str">
            <v>Concreto 21mpa dados de pilotes</v>
          </cell>
        </row>
        <row r="4337">
          <cell r="G4337" t="str">
            <v>50004960028</v>
          </cell>
          <cell r="H4337" t="str">
            <v>C.VIT.V.N.1304/02.26.009</v>
          </cell>
          <cell r="I4337" t="str">
            <v>_09</v>
          </cell>
          <cell r="J4337" t="str">
            <v>OBRAS DE ARTE MAYORES</v>
          </cell>
          <cell r="K4337" t="str">
            <v>Concreto 28mpa pilas</v>
          </cell>
        </row>
        <row r="4338">
          <cell r="G4338" t="str">
            <v>50004960029</v>
          </cell>
          <cell r="H4338" t="str">
            <v>C.VIT.V.N.1304/02.26.009</v>
          </cell>
          <cell r="I4338" t="str">
            <v>_09</v>
          </cell>
          <cell r="J4338" t="str">
            <v>OBRAS DE ARTE MAYORES</v>
          </cell>
          <cell r="K4338" t="str">
            <v>Plataforma piloteadora</v>
          </cell>
        </row>
        <row r="4339">
          <cell r="G4339" t="str">
            <v>50004960030</v>
          </cell>
          <cell r="H4339" t="str">
            <v>C.VIT.V.N.1304/02.26.009</v>
          </cell>
          <cell r="I4339" t="str">
            <v>_09</v>
          </cell>
          <cell r="J4339" t="str">
            <v>OBRAS DE ARTE MAYORES</v>
          </cell>
          <cell r="K4339" t="str">
            <v>Pilote  d=0.5m (excavación + concreto)</v>
          </cell>
        </row>
        <row r="4340">
          <cell r="G4340" t="str">
            <v>50004960031</v>
          </cell>
          <cell r="H4340" t="str">
            <v>C.VIT.V.N.1304/02.26.009</v>
          </cell>
          <cell r="I4340" t="str">
            <v>_09</v>
          </cell>
          <cell r="J4340" t="str">
            <v>OBRAS DE ARTE MAYORES</v>
          </cell>
          <cell r="K4340" t="str">
            <v>Pilote  d=1m (excavación + concreto)</v>
          </cell>
        </row>
        <row r="4341">
          <cell r="G4341" t="str">
            <v>50004960032</v>
          </cell>
          <cell r="H4341" t="str">
            <v>C.VIT.V.N.1304/02.26.009</v>
          </cell>
          <cell r="I4341" t="str">
            <v>_09</v>
          </cell>
          <cell r="J4341" t="str">
            <v>OBRAS DE ARTE MAYORES</v>
          </cell>
          <cell r="K4341" t="str">
            <v>Acero de refuerzo pilotes fy=420mpa</v>
          </cell>
        </row>
        <row r="4342">
          <cell r="G4342" t="str">
            <v>50004960033</v>
          </cell>
          <cell r="H4342" t="str">
            <v>C.VIT.V.N.1304/02.26.009</v>
          </cell>
          <cell r="I4342" t="str">
            <v>_09</v>
          </cell>
          <cell r="J4342" t="str">
            <v>OBRAS DE ARTE MAYORES</v>
          </cell>
          <cell r="K4342" t="str">
            <v>Concreto 28mpa vigas cabezales</v>
          </cell>
        </row>
        <row r="4343">
          <cell r="G4343" t="str">
            <v>50004960034</v>
          </cell>
          <cell r="H4343" t="str">
            <v>C.VIT.V.N.1304/02.26.009</v>
          </cell>
          <cell r="I4343" t="str">
            <v>_09</v>
          </cell>
          <cell r="J4343" t="str">
            <v>OBRAS DE ARTE MAYORES</v>
          </cell>
          <cell r="K4343" t="str">
            <v>Concreto 17.5mpa solados</v>
          </cell>
        </row>
        <row r="4344">
          <cell r="G4344" t="str">
            <v>50004960035</v>
          </cell>
          <cell r="H4344" t="str">
            <v>C.VIT.V.N.1304/02.26.009</v>
          </cell>
          <cell r="I4344" t="str">
            <v>_09</v>
          </cell>
          <cell r="J4344" t="str">
            <v>OBRAS DE ARTE MAYORES</v>
          </cell>
          <cell r="K4344" t="str">
            <v>Acero de refuerzo estribos, aletas y lo</v>
          </cell>
        </row>
        <row r="4345">
          <cell r="G4345" t="str">
            <v>50004960036</v>
          </cell>
          <cell r="H4345" t="str">
            <v>C.VIT.V.N.1304/02.26.009</v>
          </cell>
          <cell r="I4345" t="str">
            <v>_09</v>
          </cell>
          <cell r="J4345" t="str">
            <v>OBRAS DE ARTE MAYORES</v>
          </cell>
          <cell r="K4345" t="str">
            <v>Acero de refuerzo box-culvert fy=420mpa</v>
          </cell>
        </row>
        <row r="4346">
          <cell r="G4346" t="str">
            <v>50004960037</v>
          </cell>
          <cell r="H4346" t="str">
            <v>C.VIT.V.N.1304/02.26.009</v>
          </cell>
          <cell r="I4346" t="str">
            <v>_09</v>
          </cell>
          <cell r="J4346" t="str">
            <v>OBRAS DE ARTE MAYORES</v>
          </cell>
          <cell r="K4346" t="str">
            <v>Reparación protección de concreto</v>
          </cell>
        </row>
        <row r="4347">
          <cell r="G4347" t="str">
            <v>50004960038</v>
          </cell>
          <cell r="H4347" t="str">
            <v>C.VIT.V.N.1304/02.26.009</v>
          </cell>
          <cell r="I4347" t="str">
            <v>_09</v>
          </cell>
          <cell r="J4347" t="str">
            <v>OBRAS DE ARTE MAYORES</v>
          </cell>
          <cell r="K4347" t="str">
            <v>Protección talud</v>
          </cell>
        </row>
        <row r="4348">
          <cell r="G4348" t="str">
            <v>50004960039</v>
          </cell>
          <cell r="H4348" t="str">
            <v>C.VIT.V.N.1304/02.26.009</v>
          </cell>
          <cell r="I4348" t="str">
            <v>_09</v>
          </cell>
          <cell r="J4348" t="str">
            <v>OBRAS DE ARTE MAYORES</v>
          </cell>
          <cell r="K4348" t="str">
            <v>Junta de expansión asfáltica (incluye re</v>
          </cell>
        </row>
        <row r="4349">
          <cell r="G4349" t="str">
            <v>50004960040</v>
          </cell>
          <cell r="H4349" t="str">
            <v>C.VIT.V.N.1304/02.26.009</v>
          </cell>
          <cell r="I4349" t="str">
            <v>_09</v>
          </cell>
          <cell r="J4349" t="str">
            <v>OBRAS DE ARTE MAYORES</v>
          </cell>
          <cell r="K4349" t="str">
            <v>Inyección de fisuras</v>
          </cell>
        </row>
        <row r="4350">
          <cell r="G4350" t="str">
            <v>50004960041</v>
          </cell>
          <cell r="H4350" t="str">
            <v>C.VIT.V.N.1304/02.26.009</v>
          </cell>
          <cell r="I4350" t="str">
            <v>_09</v>
          </cell>
          <cell r="J4350" t="str">
            <v>OBRAS DE ARTE MAYORES</v>
          </cell>
          <cell r="K4350" t="str">
            <v>Anclaje epóxico</v>
          </cell>
        </row>
        <row r="4351">
          <cell r="G4351" t="str">
            <v>50004960042</v>
          </cell>
          <cell r="H4351" t="str">
            <v>C.VIT.V.N.1304/02.26.009</v>
          </cell>
          <cell r="I4351" t="str">
            <v>_09</v>
          </cell>
          <cell r="J4351" t="str">
            <v>OBRAS DE ARTE MAYORES</v>
          </cell>
          <cell r="K4351" t="str">
            <v>Reforzamiento de tablero</v>
          </cell>
        </row>
        <row r="4352">
          <cell r="G4352" t="str">
            <v>50004960043</v>
          </cell>
          <cell r="H4352" t="str">
            <v>C.VIT.V.N.1304/02.26.009</v>
          </cell>
          <cell r="I4352" t="str">
            <v>_09</v>
          </cell>
          <cell r="J4352" t="str">
            <v>OBRAS DE ARTE MAYORES</v>
          </cell>
          <cell r="K4352" t="str">
            <v>Reforzamiento de vigas</v>
          </cell>
        </row>
        <row r="4353">
          <cell r="G4353" t="str">
            <v>50004960044</v>
          </cell>
          <cell r="H4353" t="str">
            <v>C.VIT.V.N.1304/02.26.009</v>
          </cell>
          <cell r="I4353" t="str">
            <v>_09</v>
          </cell>
          <cell r="J4353" t="str">
            <v>OBRAS DE ARTE MAYORES</v>
          </cell>
          <cell r="K4353" t="str">
            <v>Drenajes (incluye rejilla)</v>
          </cell>
        </row>
        <row r="4354">
          <cell r="G4354" t="str">
            <v>50004960045</v>
          </cell>
          <cell r="H4354" t="str">
            <v>C.VIT.V.N.1304/02.26.009</v>
          </cell>
          <cell r="I4354" t="str">
            <v>_09</v>
          </cell>
          <cell r="J4354" t="str">
            <v>OBRAS DE ARTE MAYORES</v>
          </cell>
          <cell r="K4354" t="str">
            <v>Concreto ciclópeo</v>
          </cell>
        </row>
        <row r="4355">
          <cell r="G4355" t="str">
            <v>50004960046</v>
          </cell>
          <cell r="H4355" t="str">
            <v>C.VIT.V.N.1304/02.26.009</v>
          </cell>
          <cell r="I4355" t="str">
            <v>_09</v>
          </cell>
          <cell r="J4355" t="str">
            <v>OBRAS DE ARTE MAYORES</v>
          </cell>
          <cell r="K4355" t="str">
            <v>Concreto socavación</v>
          </cell>
        </row>
        <row r="4356">
          <cell r="G4356" t="str">
            <v>50004960047</v>
          </cell>
          <cell r="H4356" t="str">
            <v>C.VIT.V.N.1304/02.26.009</v>
          </cell>
          <cell r="I4356" t="str">
            <v>_09</v>
          </cell>
          <cell r="J4356" t="str">
            <v>OBRAS DE ARTE MAYORES</v>
          </cell>
          <cell r="K4356" t="str">
            <v>Concreto fluído</v>
          </cell>
        </row>
        <row r="4357">
          <cell r="G4357" t="str">
            <v>50004960048</v>
          </cell>
          <cell r="H4357" t="str">
            <v>C.VIT.V.N.1304/02.26.009</v>
          </cell>
          <cell r="I4357" t="str">
            <v>_09</v>
          </cell>
          <cell r="J4357" t="str">
            <v>OBRAS DE ARTE MAYORES</v>
          </cell>
          <cell r="K4357" t="str">
            <v>Gateo de vigas (por unidad de apoyo)</v>
          </cell>
        </row>
        <row r="4358">
          <cell r="G4358" t="str">
            <v>50004960049</v>
          </cell>
          <cell r="H4358" t="str">
            <v>C.VIT.V.N.1304/02.26.009</v>
          </cell>
          <cell r="I4358" t="str">
            <v>_09</v>
          </cell>
          <cell r="J4358" t="str">
            <v>OBRAS DE ARTE MAYORES</v>
          </cell>
          <cell r="K4358" t="str">
            <v>Excavación</v>
          </cell>
        </row>
        <row r="4359">
          <cell r="G4359" t="str">
            <v>50004960050</v>
          </cell>
          <cell r="H4359" t="str">
            <v>C.VIT.V.N.1304/02.26.009</v>
          </cell>
          <cell r="I4359" t="str">
            <v>_09</v>
          </cell>
          <cell r="J4359" t="str">
            <v>OBRAS DE ARTE MAYORES</v>
          </cell>
          <cell r="K4359" t="str">
            <v>Relleno</v>
          </cell>
        </row>
        <row r="4360">
          <cell r="G4360" t="str">
            <v>50004960051</v>
          </cell>
          <cell r="H4360" t="str">
            <v>C.VIT.V.N.1304/02.26.009</v>
          </cell>
          <cell r="I4360" t="str">
            <v>_09</v>
          </cell>
          <cell r="J4360" t="str">
            <v>OBRAS DE ARTE MAYORES</v>
          </cell>
          <cell r="K4360" t="str">
            <v>Vadeo</v>
          </cell>
        </row>
        <row r="4361">
          <cell r="G4361" t="str">
            <v>50004960052</v>
          </cell>
          <cell r="H4361" t="str">
            <v>C.VIT.V.N.1304/02.26.009</v>
          </cell>
          <cell r="I4361" t="str">
            <v>_09</v>
          </cell>
          <cell r="J4361" t="str">
            <v>OBRAS DE ARTE MAYORES</v>
          </cell>
          <cell r="K4361" t="str">
            <v>Manejo de aguas</v>
          </cell>
        </row>
        <row r="4362">
          <cell r="G4362" t="str">
            <v>50004960053</v>
          </cell>
          <cell r="H4362" t="str">
            <v>C.VIT.V.N.1304/02.26.009</v>
          </cell>
          <cell r="I4362" t="str">
            <v>_09</v>
          </cell>
          <cell r="J4362" t="str">
            <v>OBRAS DE ARTE MAYORES</v>
          </cell>
          <cell r="K4362" t="str">
            <v>Transporte de excavaciones</v>
          </cell>
        </row>
        <row r="4363">
          <cell r="G4363" t="str">
            <v>50004960054</v>
          </cell>
          <cell r="H4363" t="str">
            <v>C.VIT.V.N.1304/02.26.009</v>
          </cell>
          <cell r="I4363" t="str">
            <v>_09</v>
          </cell>
          <cell r="J4363" t="str">
            <v>OBRAS DE ARTE MAYORES</v>
          </cell>
          <cell r="K4363" t="str">
            <v>Transporte material de rellenos</v>
          </cell>
        </row>
        <row r="4364">
          <cell r="G4364" t="str">
            <v>50004960055</v>
          </cell>
          <cell r="H4364" t="str">
            <v>C.VIT.V.N.1304/02.26.009</v>
          </cell>
          <cell r="I4364" t="str">
            <v>_09</v>
          </cell>
          <cell r="J4364" t="str">
            <v>OBRAS DE ARTE MAYORES</v>
          </cell>
          <cell r="K4364" t="str">
            <v>Transporte de concretos</v>
          </cell>
        </row>
        <row r="4365">
          <cell r="G4365" t="str">
            <v>50004960056</v>
          </cell>
          <cell r="H4365" t="str">
            <v>C.VIT.V.N.1304/02.26.009</v>
          </cell>
          <cell r="I4365" t="str">
            <v>_09</v>
          </cell>
          <cell r="J4365" t="str">
            <v>OBRAS DE ARTE MAYORES</v>
          </cell>
          <cell r="K4365" t="str">
            <v>Prueba de carga</v>
          </cell>
        </row>
        <row r="4366">
          <cell r="G4366" t="str">
            <v>50004960057</v>
          </cell>
          <cell r="H4366" t="str">
            <v>C.VIT.V.N.1304/02.26.009</v>
          </cell>
          <cell r="I4366" t="str">
            <v>_09</v>
          </cell>
          <cell r="J4366" t="str">
            <v>OBRAS DE ARTE MAYORES</v>
          </cell>
          <cell r="K4366" t="str">
            <v>Prueba dinamica pilotes</v>
          </cell>
        </row>
        <row r="4367">
          <cell r="G4367" t="str">
            <v>50004970001</v>
          </cell>
          <cell r="H4367" t="str">
            <v>C.VIT.V.N.1304/02.26.010</v>
          </cell>
          <cell r="I4367" t="str">
            <v>_10</v>
          </cell>
          <cell r="J4367" t="str">
            <v>TRASLADO DE REDES</v>
          </cell>
          <cell r="K4367" t="str">
            <v>Traslado de redes aereas</v>
          </cell>
        </row>
        <row r="4368">
          <cell r="G4368" t="str">
            <v>50004970002</v>
          </cell>
          <cell r="H4368" t="str">
            <v>C.VIT.V.N.1304/02.26.010</v>
          </cell>
          <cell r="I4368" t="str">
            <v>_10</v>
          </cell>
          <cell r="J4368" t="str">
            <v>TRASLADO DE REDES</v>
          </cell>
          <cell r="K4368" t="str">
            <v>Traslado de redes de acueducto</v>
          </cell>
        </row>
        <row r="4369">
          <cell r="G4369" t="str">
            <v>50004970003</v>
          </cell>
          <cell r="H4369" t="str">
            <v>C.VIT.V.N.1304/02.26.010</v>
          </cell>
          <cell r="I4369" t="str">
            <v>_10</v>
          </cell>
          <cell r="J4369" t="str">
            <v>TRASLADO DE REDES</v>
          </cell>
          <cell r="K4369" t="str">
            <v>Traslado de redes de secas</v>
          </cell>
        </row>
        <row r="4370">
          <cell r="G4370" t="str">
            <v>50004970004</v>
          </cell>
          <cell r="H4370" t="str">
            <v>C.VIT.V.N.1304/02.26.010</v>
          </cell>
          <cell r="I4370" t="str">
            <v>_10</v>
          </cell>
          <cell r="J4370" t="str">
            <v>TRASLADO DE REDES</v>
          </cell>
          <cell r="K4370" t="str">
            <v>Cruces en via para instalaciones de s.o.</v>
          </cell>
        </row>
        <row r="4371">
          <cell r="G4371" t="str">
            <v>50004980001</v>
          </cell>
          <cell r="H4371" t="str">
            <v>C.VIT.V.N.1304/02.27</v>
          </cell>
          <cell r="I4371">
            <v>0</v>
          </cell>
          <cell r="K4371" t="str">
            <v>Permisos ambientales PAGA</v>
          </cell>
        </row>
        <row r="4372">
          <cell r="G4372" t="str">
            <v>50004980002</v>
          </cell>
          <cell r="H4372" t="str">
            <v>C.VIT.V.N.1304/02.27</v>
          </cell>
          <cell r="I4372">
            <v>0</v>
          </cell>
          <cell r="K4372" t="str">
            <v>Entrega de predios (30%)</v>
          </cell>
        </row>
        <row r="4373">
          <cell r="G4373" t="str">
            <v>50004980003</v>
          </cell>
          <cell r="H4373" t="str">
            <v>C.VIT.V.N.1304/02.27</v>
          </cell>
          <cell r="I4373">
            <v>0</v>
          </cell>
          <cell r="K4373" t="str">
            <v>Plan de manejo de tráfico</v>
          </cell>
        </row>
        <row r="4374">
          <cell r="G4374" t="str">
            <v>50004980004</v>
          </cell>
          <cell r="H4374" t="str">
            <v>C.VIT.V.N.1304/02.27</v>
          </cell>
          <cell r="I4374">
            <v>0</v>
          </cell>
          <cell r="K4374" t="str">
            <v>Diseños</v>
          </cell>
        </row>
        <row r="4375">
          <cell r="G4375" t="str">
            <v>50004990001</v>
          </cell>
          <cell r="H4375" t="str">
            <v>C.VIT.V.N.1304/02.27.001</v>
          </cell>
          <cell r="I4375" t="str">
            <v>_01</v>
          </cell>
          <cell r="J4375" t="str">
            <v>EXCAVACIONES</v>
          </cell>
          <cell r="K4375" t="str">
            <v>Hito 25 1</v>
          </cell>
        </row>
        <row r="4376">
          <cell r="G4376" t="str">
            <v>50004990002</v>
          </cell>
          <cell r="H4376" t="str">
            <v>C.VIT.V.N.1304/02.27.001</v>
          </cell>
          <cell r="I4376" t="str">
            <v>_01</v>
          </cell>
          <cell r="J4376" t="str">
            <v>EXCAVACIONES</v>
          </cell>
          <cell r="K4376" t="str">
            <v>Cerca nueva</v>
          </cell>
        </row>
        <row r="4377">
          <cell r="G4377" t="str">
            <v>50004990003</v>
          </cell>
          <cell r="H4377" t="str">
            <v>C.VIT.V.N.1304/02.27.001</v>
          </cell>
          <cell r="I4377" t="str">
            <v>_01</v>
          </cell>
          <cell r="J4377" t="str">
            <v>EXCAVACIONES</v>
          </cell>
          <cell r="K4377" t="str">
            <v>Cerca viva</v>
          </cell>
        </row>
        <row r="4378">
          <cell r="G4378" t="str">
            <v>50004990004</v>
          </cell>
          <cell r="H4378" t="str">
            <v>C.VIT.V.N.1304/02.27.001</v>
          </cell>
          <cell r="I4378" t="str">
            <v>_01</v>
          </cell>
          <cell r="J4378" t="str">
            <v>EXCAVACIONES</v>
          </cell>
          <cell r="K4378" t="str">
            <v>Tala de árboles</v>
          </cell>
        </row>
        <row r="4379">
          <cell r="G4379" t="str">
            <v>50004990005</v>
          </cell>
          <cell r="H4379" t="str">
            <v>C.VIT.V.N.1304/02.27.001</v>
          </cell>
          <cell r="I4379" t="str">
            <v>_01</v>
          </cell>
          <cell r="J4379" t="str">
            <v>EXCAVACIONES</v>
          </cell>
          <cell r="K4379" t="str">
            <v>Retiro de tocones</v>
          </cell>
        </row>
        <row r="4380">
          <cell r="G4380" t="str">
            <v>50004990006</v>
          </cell>
          <cell r="H4380" t="str">
            <v>C.VIT.V.N.1304/02.27.001</v>
          </cell>
          <cell r="I4380" t="str">
            <v>_01</v>
          </cell>
          <cell r="J4380" t="str">
            <v>EXCAVACIONES</v>
          </cell>
          <cell r="K4380" t="str">
            <v>Descapote</v>
          </cell>
        </row>
        <row r="4381">
          <cell r="G4381" t="str">
            <v>50004990007</v>
          </cell>
          <cell r="H4381" t="str">
            <v>C.VIT.V.N.1304/02.27.001</v>
          </cell>
          <cell r="I4381" t="str">
            <v>_01</v>
          </cell>
          <cell r="J4381" t="str">
            <v>EXCAVACIONES</v>
          </cell>
          <cell r="K4381" t="str">
            <v>Cortes en material común</v>
          </cell>
        </row>
        <row r="4382">
          <cell r="G4382" t="str">
            <v>50004990008</v>
          </cell>
          <cell r="H4382" t="str">
            <v>C.VIT.V.N.1304/02.27.001</v>
          </cell>
          <cell r="I4382" t="str">
            <v>_01</v>
          </cell>
          <cell r="J4382" t="str">
            <v>EXCAVACIONES</v>
          </cell>
          <cell r="K4382" t="str">
            <v>Corte para ensanche de vía existente</v>
          </cell>
        </row>
        <row r="4383">
          <cell r="G4383" t="str">
            <v>50004990009</v>
          </cell>
          <cell r="H4383" t="str">
            <v>C.VIT.V.N.1304/02.27.001</v>
          </cell>
          <cell r="I4383" t="str">
            <v>_01</v>
          </cell>
          <cell r="J4383" t="str">
            <v>EXCAVACIONES</v>
          </cell>
          <cell r="K4383" t="str">
            <v>Cortes de la vía en roca blanda con ripp</v>
          </cell>
        </row>
        <row r="4384">
          <cell r="G4384" t="str">
            <v>50004990010</v>
          </cell>
          <cell r="H4384" t="str">
            <v>C.VIT.V.N.1304/02.27.001</v>
          </cell>
          <cell r="I4384" t="str">
            <v>_01</v>
          </cell>
          <cell r="J4384" t="str">
            <v>EXCAVACIONES</v>
          </cell>
          <cell r="K4384" t="str">
            <v>Cortes de la vía en roca fresca</v>
          </cell>
        </row>
        <row r="4385">
          <cell r="G4385" t="str">
            <v>50004990011</v>
          </cell>
          <cell r="H4385" t="str">
            <v>C.VIT.V.N.1304/02.27.001</v>
          </cell>
          <cell r="I4385" t="str">
            <v>_01</v>
          </cell>
          <cell r="J4385" t="str">
            <v>EXCAVACIONES</v>
          </cell>
          <cell r="K4385" t="str">
            <v>Demolición de carpeta para empalme con a</v>
          </cell>
        </row>
        <row r="4386">
          <cell r="G4386" t="str">
            <v>50004990012</v>
          </cell>
          <cell r="H4386" t="str">
            <v>C.VIT.V.N.1304/02.27.001</v>
          </cell>
          <cell r="I4386" t="str">
            <v>_01</v>
          </cell>
          <cell r="J4386" t="str">
            <v>EXCAVACIONES</v>
          </cell>
          <cell r="K4386" t="str">
            <v>Fresado</v>
          </cell>
        </row>
        <row r="4387">
          <cell r="G4387" t="str">
            <v>50004990013</v>
          </cell>
          <cell r="H4387" t="str">
            <v>C.VIT.V.N.1304/02.27.001</v>
          </cell>
          <cell r="I4387" t="str">
            <v>_01</v>
          </cell>
          <cell r="J4387" t="str">
            <v>EXCAVACIONES</v>
          </cell>
          <cell r="K4387" t="str">
            <v>Transporte de excavaciones</v>
          </cell>
        </row>
        <row r="4388">
          <cell r="G4388" t="str">
            <v>50004990014</v>
          </cell>
          <cell r="H4388" t="str">
            <v>C.VIT.V.N.1304/02.27.001</v>
          </cell>
          <cell r="I4388" t="str">
            <v>_01</v>
          </cell>
          <cell r="J4388" t="str">
            <v>EXCAVACIONES</v>
          </cell>
          <cell r="K4388" t="str">
            <v>Conformación de botaderos</v>
          </cell>
        </row>
        <row r="4389">
          <cell r="G4389" t="str">
            <v>50004990015</v>
          </cell>
          <cell r="H4389" t="str">
            <v>C.VIT.V.N.1304/02.27.001</v>
          </cell>
          <cell r="I4389" t="str">
            <v>_01</v>
          </cell>
          <cell r="J4389" t="str">
            <v>EXCAVACIONES</v>
          </cell>
          <cell r="K4389" t="str">
            <v>Compensacion forestal</v>
          </cell>
        </row>
        <row r="4390">
          <cell r="G4390" t="str">
            <v>50005000001</v>
          </cell>
          <cell r="H4390" t="str">
            <v>C.VIT.V.N.1304/02.27.002</v>
          </cell>
          <cell r="I4390" t="str">
            <v>_02</v>
          </cell>
          <cell r="J4390" t="str">
            <v>TERRAPLENES Y RELLENOS</v>
          </cell>
          <cell r="K4390" t="str">
            <v>Hito 25 2</v>
          </cell>
        </row>
        <row r="4391">
          <cell r="G4391" t="str">
            <v>50005000002</v>
          </cell>
          <cell r="H4391" t="str">
            <v>C.VIT.V.N.1304/02.27.002</v>
          </cell>
          <cell r="I4391" t="str">
            <v>_02</v>
          </cell>
          <cell r="J4391" t="str">
            <v>TERRAPLENES Y RELLENOS</v>
          </cell>
          <cell r="K4391" t="str">
            <v>Compactación de subrasante</v>
          </cell>
        </row>
        <row r="4392">
          <cell r="G4392" t="str">
            <v>50005000003</v>
          </cell>
          <cell r="H4392" t="str">
            <v>C.VIT.V.N.1304/02.27.002</v>
          </cell>
          <cell r="I4392" t="str">
            <v>_02</v>
          </cell>
          <cell r="J4392" t="str">
            <v>TERRAPLENES Y RELLENOS</v>
          </cell>
          <cell r="K4392" t="str">
            <v>Reconformación de terraplenes</v>
          </cell>
        </row>
        <row r="4393">
          <cell r="G4393" t="str">
            <v>50005000004</v>
          </cell>
          <cell r="H4393" t="str">
            <v>C.VIT.V.N.1304/02.27.002</v>
          </cell>
          <cell r="I4393" t="str">
            <v>_02</v>
          </cell>
          <cell r="J4393" t="str">
            <v>TERRAPLENES Y RELLENOS</v>
          </cell>
          <cell r="K4393" t="str">
            <v>Rajón - mejoramiento de subrasante</v>
          </cell>
        </row>
        <row r="4394">
          <cell r="G4394" t="str">
            <v>50005000005</v>
          </cell>
          <cell r="H4394" t="str">
            <v>C.VIT.V.N.1304/02.27.002</v>
          </cell>
          <cell r="I4394" t="str">
            <v>_02</v>
          </cell>
          <cell r="J4394" t="str">
            <v>TERRAPLENES Y RELLENOS</v>
          </cell>
          <cell r="K4394" t="str">
            <v>Terraplen con material de cantera</v>
          </cell>
        </row>
        <row r="4395">
          <cell r="G4395" t="str">
            <v>50005000006</v>
          </cell>
          <cell r="H4395" t="str">
            <v>C.VIT.V.N.1304/02.27.002</v>
          </cell>
          <cell r="I4395" t="str">
            <v>_02</v>
          </cell>
          <cell r="J4395" t="str">
            <v>TERRAPLENES Y RELLENOS</v>
          </cell>
          <cell r="K4395" t="str">
            <v>Terraplen con material proveniente de co</v>
          </cell>
        </row>
        <row r="4396">
          <cell r="G4396" t="str">
            <v>50005000007</v>
          </cell>
          <cell r="H4396" t="str">
            <v>C.VIT.V.N.1304/02.27.002</v>
          </cell>
          <cell r="I4396" t="str">
            <v>_02</v>
          </cell>
          <cell r="J4396" t="str">
            <v>TERRAPLENES Y RELLENOS</v>
          </cell>
          <cell r="K4396" t="str">
            <v>Transporte material de terraplen</v>
          </cell>
        </row>
        <row r="4397">
          <cell r="G4397" t="str">
            <v>50005010001</v>
          </cell>
          <cell r="H4397" t="str">
            <v>C.VIT.V.N.1304/02.27.003</v>
          </cell>
          <cell r="I4397" t="str">
            <v>_03</v>
          </cell>
          <cell r="J4397" t="str">
            <v>BASE Y SUBBASE</v>
          </cell>
          <cell r="K4397" t="str">
            <v>Hito 25 3</v>
          </cell>
        </row>
        <row r="4398">
          <cell r="G4398" t="str">
            <v>50005010002</v>
          </cell>
          <cell r="H4398" t="str">
            <v>C.VIT.V.N.1304/02.27.003</v>
          </cell>
          <cell r="I4398" t="str">
            <v>_03</v>
          </cell>
          <cell r="J4398" t="str">
            <v>BASE Y SUBBASE</v>
          </cell>
          <cell r="K4398" t="str">
            <v>Subbase</v>
          </cell>
        </row>
        <row r="4399">
          <cell r="G4399" t="str">
            <v>50005010003</v>
          </cell>
          <cell r="H4399" t="str">
            <v>C.VIT.V.N.1304/02.27.003</v>
          </cell>
          <cell r="I4399" t="str">
            <v>_03</v>
          </cell>
          <cell r="J4399" t="str">
            <v>BASE Y SUBBASE</v>
          </cell>
          <cell r="K4399" t="str">
            <v>Base</v>
          </cell>
        </row>
        <row r="4400">
          <cell r="G4400" t="str">
            <v>50005010004</v>
          </cell>
          <cell r="H4400" t="str">
            <v>C.VIT.V.N.1304/02.27.003</v>
          </cell>
          <cell r="I4400" t="str">
            <v>_03</v>
          </cell>
          <cell r="J4400" t="str">
            <v>BASE Y SUBBASE</v>
          </cell>
          <cell r="K4400" t="str">
            <v>Base estabilizada asfalto espumado (beae</v>
          </cell>
        </row>
        <row r="4401">
          <cell r="G4401" t="str">
            <v>50005010005</v>
          </cell>
          <cell r="H4401" t="str">
            <v>C.VIT.V.N.1304/02.27.003</v>
          </cell>
          <cell r="I4401" t="str">
            <v>_03</v>
          </cell>
          <cell r="J4401" t="str">
            <v>BASE Y SUBBASE</v>
          </cell>
          <cell r="K4401" t="str">
            <v>Afirmado para mejoramiento de subrasante</v>
          </cell>
        </row>
        <row r="4402">
          <cell r="G4402" t="str">
            <v>50005010006</v>
          </cell>
          <cell r="H4402" t="str">
            <v>C.VIT.V.N.1304/02.27.003</v>
          </cell>
          <cell r="I4402" t="str">
            <v>_03</v>
          </cell>
          <cell r="J4402" t="str">
            <v>BASE Y SUBBASE</v>
          </cell>
          <cell r="K4402" t="str">
            <v>Asfálto espumado</v>
          </cell>
        </row>
        <row r="4403">
          <cell r="G4403" t="str">
            <v>50005010007</v>
          </cell>
          <cell r="H4403" t="str">
            <v>C.VIT.V.N.1304/02.27.003</v>
          </cell>
          <cell r="I4403" t="str">
            <v>_03</v>
          </cell>
          <cell r="J4403" t="str">
            <v>BASE Y SUBBASE</v>
          </cell>
          <cell r="K4403" t="str">
            <v>Rap +agregado</v>
          </cell>
        </row>
        <row r="4404">
          <cell r="G4404" t="str">
            <v>50005010008</v>
          </cell>
          <cell r="H4404" t="str">
            <v>C.VIT.V.N.1304/02.27.003</v>
          </cell>
          <cell r="I4404" t="str">
            <v>_03</v>
          </cell>
          <cell r="J4404" t="str">
            <v>BASE Y SUBBASE</v>
          </cell>
          <cell r="K4404" t="str">
            <v>Riego de liga</v>
          </cell>
        </row>
        <row r="4405">
          <cell r="G4405" t="str">
            <v>50005010009</v>
          </cell>
          <cell r="H4405" t="str">
            <v>C.VIT.V.N.1304/02.27.003</v>
          </cell>
          <cell r="I4405" t="str">
            <v>_03</v>
          </cell>
          <cell r="J4405" t="str">
            <v>BASE Y SUBBASE</v>
          </cell>
          <cell r="K4405" t="str">
            <v>Imprimación</v>
          </cell>
        </row>
        <row r="4406">
          <cell r="G4406" t="str">
            <v>50005010010</v>
          </cell>
          <cell r="H4406" t="str">
            <v>C.VIT.V.N.1304/02.27.003</v>
          </cell>
          <cell r="I4406" t="str">
            <v>_03</v>
          </cell>
          <cell r="J4406" t="str">
            <v>BASE Y SUBBASE</v>
          </cell>
          <cell r="K4406" t="str">
            <v>Transporte base y subbase</v>
          </cell>
        </row>
        <row r="4407">
          <cell r="G4407" t="str">
            <v>50005020001</v>
          </cell>
          <cell r="H4407" t="str">
            <v>C.VIT.V.N.1304/02.27.004</v>
          </cell>
          <cell r="I4407" t="str">
            <v>_04</v>
          </cell>
          <cell r="J4407" t="str">
            <v>CAPAS ASFALTICAS</v>
          </cell>
          <cell r="K4407" t="str">
            <v>Hito 25 4</v>
          </cell>
        </row>
        <row r="4408">
          <cell r="G4408" t="str">
            <v>50005020002</v>
          </cell>
          <cell r="H4408" t="str">
            <v>C.VIT.V.N.1304/02.27.004</v>
          </cell>
          <cell r="I4408" t="str">
            <v>_04</v>
          </cell>
          <cell r="J4408" t="str">
            <v>CAPAS ASFALTICAS</v>
          </cell>
          <cell r="K4408" t="str">
            <v>Carpeta asfáltica mdc2</v>
          </cell>
        </row>
        <row r="4409">
          <cell r="G4409" t="str">
            <v>50005020003</v>
          </cell>
          <cell r="H4409" t="str">
            <v>C.VIT.V.N.1304/02.27.004</v>
          </cell>
          <cell r="I4409" t="str">
            <v>_04</v>
          </cell>
          <cell r="J4409" t="str">
            <v>CAPAS ASFALTICAS</v>
          </cell>
          <cell r="K4409" t="str">
            <v>Geomalla de refuerzo</v>
          </cell>
        </row>
        <row r="4410">
          <cell r="G4410" t="str">
            <v>50005020004</v>
          </cell>
          <cell r="H4410" t="str">
            <v>C.VIT.V.N.1304/02.27.004</v>
          </cell>
          <cell r="I4410" t="str">
            <v>_04</v>
          </cell>
          <cell r="J4410" t="str">
            <v>CAPAS ASFALTICAS</v>
          </cell>
          <cell r="K4410" t="str">
            <v>Transporte de mezcla asfáltica</v>
          </cell>
        </row>
        <row r="4411">
          <cell r="G4411" t="str">
            <v>50005030001</v>
          </cell>
          <cell r="H4411" t="str">
            <v>C.VIT.V.N.1304/02.27.005</v>
          </cell>
          <cell r="I4411" t="str">
            <v>_05</v>
          </cell>
          <cell r="J4411" t="str">
            <v>SEÑALIZACION</v>
          </cell>
          <cell r="K4411" t="str">
            <v>Hito 25 5</v>
          </cell>
        </row>
        <row r="4412">
          <cell r="G4412" t="str">
            <v>50005030003</v>
          </cell>
          <cell r="H4412" t="str">
            <v>C.VIT.V.N.1304/02.27.005</v>
          </cell>
          <cell r="I4412" t="str">
            <v>_05</v>
          </cell>
          <cell r="J4412" t="str">
            <v>SEÑALIZACION</v>
          </cell>
          <cell r="K4412" t="str">
            <v>Tachas reflectivas bidireccionales</v>
          </cell>
        </row>
        <row r="4413">
          <cell r="G4413" t="str">
            <v>50005030004</v>
          </cell>
          <cell r="H4413" t="str">
            <v>C.VIT.V.N.1304/02.27.005</v>
          </cell>
          <cell r="I4413" t="str">
            <v>_05</v>
          </cell>
          <cell r="J4413" t="str">
            <v>SEÑALIZACION</v>
          </cell>
          <cell r="K4413" t="str">
            <v>Líneas de demarcación</v>
          </cell>
        </row>
        <row r="4414">
          <cell r="G4414" t="str">
            <v>50005030005</v>
          </cell>
          <cell r="H4414" t="str">
            <v>C.VIT.V.N.1304/02.27.005</v>
          </cell>
          <cell r="I4414" t="str">
            <v>_05</v>
          </cell>
          <cell r="J4414" t="str">
            <v>SEÑALIZACION</v>
          </cell>
          <cell r="K4414" t="str">
            <v>Líneas de demarcación continua amarilla</v>
          </cell>
        </row>
        <row r="4415">
          <cell r="G4415" t="str">
            <v>50005030006</v>
          </cell>
          <cell r="H4415" t="str">
            <v>C.VIT.V.N.1304/02.27.005</v>
          </cell>
          <cell r="I4415" t="str">
            <v>_05</v>
          </cell>
          <cell r="J4415" t="str">
            <v>SEÑALIZACION</v>
          </cell>
          <cell r="K4415" t="str">
            <v>Líneas de demarcación discontinua blanca</v>
          </cell>
        </row>
        <row r="4416">
          <cell r="G4416" t="str">
            <v>50005030007</v>
          </cell>
          <cell r="H4416" t="str">
            <v>C.VIT.V.N.1304/02.27.005</v>
          </cell>
          <cell r="I4416" t="str">
            <v>_05</v>
          </cell>
          <cell r="J4416" t="str">
            <v>SEÑALIZACION</v>
          </cell>
          <cell r="K4416" t="str">
            <v>Líneas de demarcación discontinua amaril</v>
          </cell>
        </row>
        <row r="4417">
          <cell r="G4417" t="str">
            <v>50005030008</v>
          </cell>
          <cell r="H4417" t="str">
            <v>C.VIT.V.N.1304/02.27.005</v>
          </cell>
          <cell r="I4417" t="str">
            <v>_05</v>
          </cell>
          <cell r="J4417" t="str">
            <v>SEÑALIZACION</v>
          </cell>
          <cell r="K4417" t="str">
            <v>Señales verticales de transito grupo 1</v>
          </cell>
        </row>
        <row r="4418">
          <cell r="G4418" t="str">
            <v>50005030009</v>
          </cell>
          <cell r="H4418" t="str">
            <v>C.VIT.V.N.1304/02.27.005</v>
          </cell>
          <cell r="I4418" t="str">
            <v>_05</v>
          </cell>
          <cell r="J4418" t="str">
            <v>SEÑALIZACION</v>
          </cell>
          <cell r="K4418" t="str">
            <v>Señales verticales doble de transito gru</v>
          </cell>
        </row>
        <row r="4419">
          <cell r="G4419" t="str">
            <v>50005030010</v>
          </cell>
          <cell r="H4419" t="str">
            <v>C.VIT.V.N.1304/02.27.005</v>
          </cell>
          <cell r="I4419" t="str">
            <v>_05</v>
          </cell>
          <cell r="J4419" t="str">
            <v>SEÑALIZACION</v>
          </cell>
          <cell r="K4419" t="str">
            <v>Señales verticales de transito grupo 4</v>
          </cell>
        </row>
        <row r="4420">
          <cell r="G4420" t="str">
            <v>50005030011</v>
          </cell>
          <cell r="H4420" t="str">
            <v>C.VIT.V.N.1304/02.27.005</v>
          </cell>
          <cell r="I4420" t="str">
            <v>_05</v>
          </cell>
          <cell r="J4420" t="str">
            <v>SEÑALIZACION</v>
          </cell>
          <cell r="K4420" t="str">
            <v>Señales verticales de transito grupo 5</v>
          </cell>
        </row>
        <row r="4421">
          <cell r="G4421" t="str">
            <v>50005030012</v>
          </cell>
          <cell r="H4421" t="str">
            <v>C.VIT.V.N.1304/02.27.005</v>
          </cell>
          <cell r="I4421" t="str">
            <v>_05</v>
          </cell>
          <cell r="J4421" t="str">
            <v>SEÑALIZACION</v>
          </cell>
          <cell r="K4421" t="str">
            <v>Señales verticales de transito grupo 5 p</v>
          </cell>
        </row>
        <row r="4422">
          <cell r="G4422" t="str">
            <v>50005030013</v>
          </cell>
          <cell r="H4422" t="str">
            <v>C.VIT.V.N.1304/02.27.005</v>
          </cell>
          <cell r="I4422" t="str">
            <v>_05</v>
          </cell>
          <cell r="J4422" t="str">
            <v>SEÑALIZACION</v>
          </cell>
          <cell r="K4422" t="str">
            <v>Captafaros</v>
          </cell>
        </row>
        <row r="4423">
          <cell r="G4423" t="str">
            <v>50005030014</v>
          </cell>
          <cell r="H4423" t="str">
            <v>C.VIT.V.N.1304/02.27.005</v>
          </cell>
          <cell r="I4423" t="str">
            <v>_05</v>
          </cell>
          <cell r="J4423" t="str">
            <v>SEÑALIZACION</v>
          </cell>
          <cell r="K4423" t="str">
            <v>Postes de kilometraje</v>
          </cell>
        </row>
        <row r="4424">
          <cell r="G4424" t="str">
            <v>50005030015</v>
          </cell>
          <cell r="H4424" t="str">
            <v>C.VIT.V.N.1304/02.27.005</v>
          </cell>
          <cell r="I4424" t="str">
            <v>_05</v>
          </cell>
          <cell r="J4424" t="str">
            <v>SEÑALIZACION</v>
          </cell>
          <cell r="K4424" t="str">
            <v>Defensas metálicas</v>
          </cell>
        </row>
        <row r="4425">
          <cell r="G4425" t="str">
            <v>50005030016</v>
          </cell>
          <cell r="H4425" t="str">
            <v>C.VIT.V.N.1304/02.27.005</v>
          </cell>
          <cell r="I4425" t="str">
            <v>_05</v>
          </cell>
          <cell r="J4425" t="str">
            <v>SEÑALIZACION</v>
          </cell>
          <cell r="K4425" t="str">
            <v>Marcas viales</v>
          </cell>
        </row>
        <row r="4426">
          <cell r="G4426" t="str">
            <v>50005030017</v>
          </cell>
          <cell r="H4426" t="str">
            <v>C.VIT.V.N.1304/02.27.005</v>
          </cell>
          <cell r="I4426" t="str">
            <v>_05</v>
          </cell>
          <cell r="J4426" t="str">
            <v>SEÑALIZACION</v>
          </cell>
          <cell r="K4426" t="str">
            <v>Estoperoles</v>
          </cell>
        </row>
        <row r="4427">
          <cell r="G4427" t="str">
            <v>50005030018</v>
          </cell>
          <cell r="H4427" t="str">
            <v>C.VIT.V.N.1304/02.27.005</v>
          </cell>
          <cell r="I4427" t="str">
            <v>_05</v>
          </cell>
          <cell r="J4427" t="str">
            <v>SEÑALIZACION</v>
          </cell>
          <cell r="K4427" t="str">
            <v>Señalización preventiva de obra</v>
          </cell>
        </row>
        <row r="4428">
          <cell r="G4428" t="str">
            <v>50005040001</v>
          </cell>
          <cell r="H4428" t="str">
            <v>C.VIT.V.N.1304/02.27.006</v>
          </cell>
          <cell r="I4428" t="str">
            <v>_06</v>
          </cell>
          <cell r="J4428" t="str">
            <v>OBRAS DE ESTABILIZACION Y DRENAJES</v>
          </cell>
          <cell r="K4428" t="str">
            <v>Hito 25 6</v>
          </cell>
        </row>
        <row r="4429">
          <cell r="G4429" t="str">
            <v>50005040002</v>
          </cell>
          <cell r="H4429" t="str">
            <v>C.VIT.V.N.1304/02.27.006</v>
          </cell>
          <cell r="I4429" t="str">
            <v>_06</v>
          </cell>
          <cell r="J4429" t="str">
            <v>OBRAS DE ESTABILIZACION Y DRENAJES</v>
          </cell>
          <cell r="K4429" t="str">
            <v>Perforaciòn profunda para drenaje d 3</v>
          </cell>
        </row>
        <row r="4430">
          <cell r="G4430" t="str">
            <v>50005040003</v>
          </cell>
          <cell r="H4430" t="str">
            <v>C.VIT.V.N.1304/02.27.006</v>
          </cell>
          <cell r="I4430" t="str">
            <v>_06</v>
          </cell>
          <cell r="J4430" t="str">
            <v>OBRAS DE ESTABILIZACION Y DRENAJES</v>
          </cell>
          <cell r="K4430" t="str">
            <v>Tubería pvc de diam 6 para drenajes</v>
          </cell>
        </row>
        <row r="4431">
          <cell r="G4431" t="str">
            <v>50005040004</v>
          </cell>
          <cell r="H4431" t="str">
            <v>C.VIT.V.N.1304/02.27.006</v>
          </cell>
          <cell r="I4431" t="str">
            <v>_06</v>
          </cell>
          <cell r="J4431" t="str">
            <v>OBRAS DE ESTABILIZACION Y DRENAJES</v>
          </cell>
          <cell r="K4431" t="str">
            <v>Lloraderos  pvc 2 l=0.5m</v>
          </cell>
        </row>
        <row r="4432">
          <cell r="G4432" t="str">
            <v>50005040005</v>
          </cell>
          <cell r="H4432" t="str">
            <v>C.VIT.V.N.1304/02.27.006</v>
          </cell>
          <cell r="I4432" t="str">
            <v>_06</v>
          </cell>
          <cell r="J4432" t="str">
            <v>OBRAS DE ESTABILIZACION Y DRENAJES</v>
          </cell>
          <cell r="K4432" t="str">
            <v>Tuberìa pvc ranurada d2.5  para drena</v>
          </cell>
        </row>
        <row r="4433">
          <cell r="G4433" t="str">
            <v>50005040006</v>
          </cell>
          <cell r="H4433" t="str">
            <v>C.VIT.V.N.1304/02.27.006</v>
          </cell>
          <cell r="I4433" t="str">
            <v>_06</v>
          </cell>
          <cell r="J4433" t="str">
            <v>OBRAS DE ESTABILIZACION Y DRENAJES</v>
          </cell>
          <cell r="K4433" t="str">
            <v>Pernos bal</v>
          </cell>
        </row>
        <row r="4434">
          <cell r="G4434" t="str">
            <v>50005040007</v>
          </cell>
          <cell r="H4434" t="str">
            <v>C.VIT.V.N.1304/02.27.006</v>
          </cell>
          <cell r="I4434" t="str">
            <v>_06</v>
          </cell>
          <cell r="J4434" t="str">
            <v>OBRAS DE ESTABILIZACION Y DRENAJES</v>
          </cell>
          <cell r="K4434" t="str">
            <v>Concreto lanzado (28 mpa)</v>
          </cell>
        </row>
        <row r="4435">
          <cell r="G4435" t="str">
            <v>50005040008</v>
          </cell>
          <cell r="H4435" t="str">
            <v>C.VIT.V.N.1304/02.27.006</v>
          </cell>
          <cell r="I4435" t="str">
            <v>_06</v>
          </cell>
          <cell r="J4435" t="str">
            <v>OBRAS DE ESTABILIZACION Y DRENAJES</v>
          </cell>
          <cell r="K4435" t="str">
            <v>Malla electrosoldada</v>
          </cell>
        </row>
        <row r="4436">
          <cell r="G4436" t="str">
            <v>50005040009</v>
          </cell>
          <cell r="H4436" t="str">
            <v>C.VIT.V.N.1304/02.27.006</v>
          </cell>
          <cell r="I4436" t="str">
            <v>_06</v>
          </cell>
          <cell r="J4436" t="str">
            <v>OBRAS DE ESTABILIZACION Y DRENAJES</v>
          </cell>
          <cell r="K4436" t="str">
            <v>Filtro con material granular</v>
          </cell>
        </row>
        <row r="4437">
          <cell r="G4437" t="str">
            <v>50005040010</v>
          </cell>
          <cell r="H4437" t="str">
            <v>C.VIT.V.N.1304/02.27.006</v>
          </cell>
          <cell r="I4437" t="str">
            <v>_06</v>
          </cell>
          <cell r="J4437" t="str">
            <v>OBRAS DE ESTABILIZACION Y DRENAJES</v>
          </cell>
          <cell r="K4437" t="str">
            <v>Geomalla para mejoramiento de capa de fu</v>
          </cell>
        </row>
        <row r="4438">
          <cell r="G4438" t="str">
            <v>50005040011</v>
          </cell>
          <cell r="H4438" t="str">
            <v>C.VIT.V.N.1304/02.27.006</v>
          </cell>
          <cell r="I4438" t="str">
            <v>_06</v>
          </cell>
          <cell r="J4438" t="str">
            <v>OBRAS DE ESTABILIZACION Y DRENAJES</v>
          </cell>
          <cell r="K4438" t="str">
            <v>Gaviones</v>
          </cell>
        </row>
        <row r="4439">
          <cell r="G4439" t="str">
            <v>50005040012</v>
          </cell>
          <cell r="H4439" t="str">
            <v>C.VIT.V.N.1304/02.27.006</v>
          </cell>
          <cell r="I4439" t="str">
            <v>_06</v>
          </cell>
          <cell r="J4439" t="str">
            <v>OBRAS DE ESTABILIZACION Y DRENAJES</v>
          </cell>
          <cell r="K4439" t="str">
            <v>Empradización con semilla</v>
          </cell>
        </row>
        <row r="4440">
          <cell r="G4440" t="str">
            <v>50005040013</v>
          </cell>
          <cell r="H4440" t="str">
            <v>C.VIT.V.N.1304/02.27.006</v>
          </cell>
          <cell r="I4440" t="str">
            <v>_06</v>
          </cell>
          <cell r="J4440" t="str">
            <v>OBRAS DE ESTABILIZACION Y DRENAJES</v>
          </cell>
          <cell r="K4440" t="str">
            <v>Concreto para cunetas y canales (21 mpa)</v>
          </cell>
        </row>
        <row r="4441">
          <cell r="G4441" t="str">
            <v>50005040014</v>
          </cell>
          <cell r="H4441" t="str">
            <v>C.VIT.V.N.1304/02.27.006</v>
          </cell>
          <cell r="I4441" t="str">
            <v>_06</v>
          </cell>
          <cell r="J4441" t="str">
            <v>OBRAS DE ESTABILIZACION Y DRENAJES</v>
          </cell>
          <cell r="K4441" t="str">
            <v>Concreto zanja de coronación</v>
          </cell>
        </row>
        <row r="4442">
          <cell r="G4442" t="str">
            <v>50005040015</v>
          </cell>
          <cell r="H4442" t="str">
            <v>C.VIT.V.N.1304/02.27.006</v>
          </cell>
          <cell r="I4442" t="str">
            <v>_06</v>
          </cell>
          <cell r="J4442" t="str">
            <v>OBRAS DE ESTABILIZACION Y DRENAJES</v>
          </cell>
          <cell r="K4442" t="str">
            <v>Concreto  21 mpa para disipadores</v>
          </cell>
        </row>
        <row r="4443">
          <cell r="G4443" t="str">
            <v>50005040016</v>
          </cell>
          <cell r="H4443" t="str">
            <v>C.VIT.V.N.1304/02.27.006</v>
          </cell>
          <cell r="I4443" t="str">
            <v>_06</v>
          </cell>
          <cell r="J4443" t="str">
            <v>OBRAS DE ESTABILIZACION Y DRENAJES</v>
          </cell>
          <cell r="K4443" t="str">
            <v>Revestimiento en piedra pegada</v>
          </cell>
        </row>
        <row r="4444">
          <cell r="G4444" t="str">
            <v>50005040017</v>
          </cell>
          <cell r="H4444" t="str">
            <v>C.VIT.V.N.1304/02.27.006</v>
          </cell>
          <cell r="I4444" t="str">
            <v>_06</v>
          </cell>
          <cell r="J4444" t="str">
            <v>OBRAS DE ESTABILIZACION Y DRENAJES</v>
          </cell>
          <cell r="K4444" t="str">
            <v>Muro de contención 4000 psi</v>
          </cell>
        </row>
        <row r="4445">
          <cell r="G4445" t="str">
            <v>50005040018</v>
          </cell>
          <cell r="H4445" t="str">
            <v>C.VIT.V.N.1304/02.27.006</v>
          </cell>
          <cell r="I4445" t="str">
            <v>_06</v>
          </cell>
          <cell r="J4445" t="str">
            <v>OBRAS DE ESTABILIZACION Y DRENAJES</v>
          </cell>
          <cell r="K4445" t="str">
            <v>Transporte de concretos</v>
          </cell>
        </row>
        <row r="4446">
          <cell r="G4446" t="str">
            <v>50005050001</v>
          </cell>
          <cell r="H4446" t="str">
            <v>C.VIT.V.N.1304/02.27.007</v>
          </cell>
          <cell r="I4446" t="str">
            <v>_07</v>
          </cell>
          <cell r="J4446" t="str">
            <v>OBRAS DE DRENAJE</v>
          </cell>
          <cell r="K4446" t="str">
            <v>Hito 25 7</v>
          </cell>
        </row>
        <row r="4447">
          <cell r="G4447" t="str">
            <v>50005050002</v>
          </cell>
          <cell r="H4447" t="str">
            <v>C.VIT.V.N.1304/02.27.007</v>
          </cell>
          <cell r="I4447" t="str">
            <v>_07</v>
          </cell>
          <cell r="J4447" t="str">
            <v>OBRAS DE DRENAJE</v>
          </cell>
          <cell r="K4447" t="str">
            <v>Demolición de estructuras</v>
          </cell>
        </row>
        <row r="4448">
          <cell r="G4448" t="str">
            <v>50005050003</v>
          </cell>
          <cell r="H4448" t="str">
            <v>C.VIT.V.N.1304/02.27.007</v>
          </cell>
          <cell r="I4448" t="str">
            <v>_07</v>
          </cell>
          <cell r="J4448" t="str">
            <v>OBRAS DE DRENAJE</v>
          </cell>
          <cell r="K4448" t="str">
            <v>Tuberìa de concreto d 0.90 m</v>
          </cell>
        </row>
        <row r="4449">
          <cell r="G4449" t="str">
            <v>50005050004</v>
          </cell>
          <cell r="H4449" t="str">
            <v>C.VIT.V.N.1304/02.27.007</v>
          </cell>
          <cell r="I4449" t="str">
            <v>_07</v>
          </cell>
          <cell r="J4449" t="str">
            <v>OBRAS DE DRENAJE</v>
          </cell>
          <cell r="K4449" t="str">
            <v>Tuberìa de concreto d 1.00 m</v>
          </cell>
        </row>
        <row r="4450">
          <cell r="G4450" t="str">
            <v>50005050005</v>
          </cell>
          <cell r="H4450" t="str">
            <v>C.VIT.V.N.1304/02.27.007</v>
          </cell>
          <cell r="I4450" t="str">
            <v>_07</v>
          </cell>
          <cell r="J4450" t="str">
            <v>OBRAS DE DRENAJE</v>
          </cell>
          <cell r="K4450" t="str">
            <v>Tuberìa de concreto d 1.20 m</v>
          </cell>
        </row>
        <row r="4451">
          <cell r="G4451" t="str">
            <v>50005050006</v>
          </cell>
          <cell r="H4451" t="str">
            <v>C.VIT.V.N.1304/02.27.007</v>
          </cell>
          <cell r="I4451" t="str">
            <v>_07</v>
          </cell>
          <cell r="J4451" t="str">
            <v>OBRAS DE DRENAJE</v>
          </cell>
          <cell r="K4451" t="str">
            <v>Tuberìa de concreto d 1.30 m</v>
          </cell>
        </row>
        <row r="4452">
          <cell r="G4452" t="str">
            <v>50005050007</v>
          </cell>
          <cell r="H4452" t="str">
            <v>C.VIT.V.N.1304/02.27.007</v>
          </cell>
          <cell r="I4452" t="str">
            <v>_07</v>
          </cell>
          <cell r="J4452" t="str">
            <v>OBRAS DE DRENAJE</v>
          </cell>
          <cell r="K4452" t="str">
            <v>Tuberìa de concreto d 1.50 m</v>
          </cell>
        </row>
        <row r="4453">
          <cell r="G4453" t="str">
            <v>50005050008</v>
          </cell>
          <cell r="H4453" t="str">
            <v>C.VIT.V.N.1304/02.27.007</v>
          </cell>
          <cell r="I4453" t="str">
            <v>_07</v>
          </cell>
          <cell r="J4453" t="str">
            <v>OBRAS DE DRENAJE</v>
          </cell>
          <cell r="K4453" t="str">
            <v>Tuberìa de concreto d 1.60 m</v>
          </cell>
        </row>
        <row r="4454">
          <cell r="G4454" t="str">
            <v>50005050009</v>
          </cell>
          <cell r="H4454" t="str">
            <v>C.VIT.V.N.1304/02.27.007</v>
          </cell>
          <cell r="I4454" t="str">
            <v>_07</v>
          </cell>
          <cell r="J4454" t="str">
            <v>OBRAS DE DRENAJE</v>
          </cell>
          <cell r="K4454" t="str">
            <v>Tuberìa de concreto d 1.80 m</v>
          </cell>
        </row>
        <row r="4455">
          <cell r="G4455" t="str">
            <v>50005050010</v>
          </cell>
          <cell r="H4455" t="str">
            <v>C.VIT.V.N.1304/02.27.007</v>
          </cell>
          <cell r="I4455" t="str">
            <v>_07</v>
          </cell>
          <cell r="J4455" t="str">
            <v>OBRAS DE DRENAJE</v>
          </cell>
          <cell r="K4455" t="str">
            <v>Tuberìa de concreto d 2.00 m</v>
          </cell>
        </row>
        <row r="4456">
          <cell r="G4456" t="str">
            <v>50005050011</v>
          </cell>
          <cell r="H4456" t="str">
            <v>C.VIT.V.N.1304/02.27.007</v>
          </cell>
          <cell r="I4456" t="str">
            <v>_07</v>
          </cell>
          <cell r="J4456" t="str">
            <v>OBRAS DE DRENAJE</v>
          </cell>
          <cell r="K4456" t="str">
            <v>Tuberìa de concreto d 2.15 m</v>
          </cell>
        </row>
        <row r="4457">
          <cell r="G4457" t="str">
            <v>50005050012</v>
          </cell>
          <cell r="H4457" t="str">
            <v>C.VIT.V.N.1304/02.27.007</v>
          </cell>
          <cell r="I4457" t="str">
            <v>_07</v>
          </cell>
          <cell r="J4457" t="str">
            <v>OBRAS DE DRENAJE</v>
          </cell>
          <cell r="K4457" t="str">
            <v>Tuberìa de concreto d 2.30 m</v>
          </cell>
        </row>
        <row r="4458">
          <cell r="G4458" t="str">
            <v>50005050013</v>
          </cell>
          <cell r="H4458" t="str">
            <v>C.VIT.V.N.1304/02.27.007</v>
          </cell>
          <cell r="I4458" t="str">
            <v>_07</v>
          </cell>
          <cell r="J4458" t="str">
            <v>OBRAS DE DRENAJE</v>
          </cell>
          <cell r="K4458" t="str">
            <v>Tuberìa de concreto d 2.50 m</v>
          </cell>
        </row>
        <row r="4459">
          <cell r="G4459" t="str">
            <v>50005050014</v>
          </cell>
          <cell r="H4459" t="str">
            <v>C.VIT.V.N.1304/02.27.007</v>
          </cell>
          <cell r="I4459" t="str">
            <v>_07</v>
          </cell>
          <cell r="J4459" t="str">
            <v>OBRAS DE DRENAJE</v>
          </cell>
          <cell r="K4459" t="str">
            <v>Box culverts a construir (3.0 x 3.0)</v>
          </cell>
        </row>
        <row r="4460">
          <cell r="G4460" t="str">
            <v>50005050015</v>
          </cell>
          <cell r="H4460" t="str">
            <v>C.VIT.V.N.1304/02.27.007</v>
          </cell>
          <cell r="I4460" t="str">
            <v>_07</v>
          </cell>
          <cell r="J4460" t="str">
            <v>OBRAS DE DRENAJE</v>
          </cell>
          <cell r="K4460" t="str">
            <v>Concreto 28 mpa aletas y cabezales</v>
          </cell>
        </row>
        <row r="4461">
          <cell r="G4461" t="str">
            <v>50005050016</v>
          </cell>
          <cell r="H4461" t="str">
            <v>C.VIT.V.N.1304/02.27.007</v>
          </cell>
          <cell r="I4461" t="str">
            <v>_07</v>
          </cell>
          <cell r="J4461" t="str">
            <v>OBRAS DE DRENAJE</v>
          </cell>
          <cell r="K4461" t="str">
            <v>Concreto 28 mpa ampliación de box</v>
          </cell>
        </row>
        <row r="4462">
          <cell r="G4462" t="str">
            <v>50005050017</v>
          </cell>
          <cell r="H4462" t="str">
            <v>C.VIT.V.N.1304/02.27.007</v>
          </cell>
          <cell r="I4462" t="str">
            <v>_07</v>
          </cell>
          <cell r="J4462" t="str">
            <v>OBRAS DE DRENAJE</v>
          </cell>
          <cell r="K4462" t="str">
            <v>Concreto ciclópeo</v>
          </cell>
        </row>
        <row r="4463">
          <cell r="G4463" t="str">
            <v>50005050018</v>
          </cell>
          <cell r="H4463" t="str">
            <v>C.VIT.V.N.1304/02.27.007</v>
          </cell>
          <cell r="I4463" t="str">
            <v>_07</v>
          </cell>
          <cell r="J4463" t="str">
            <v>OBRAS DE DRENAJE</v>
          </cell>
          <cell r="K4463" t="str">
            <v>Concreto para bordillos</v>
          </cell>
        </row>
        <row r="4464">
          <cell r="G4464" t="str">
            <v>50005050019</v>
          </cell>
          <cell r="H4464" t="str">
            <v>C.VIT.V.N.1304/02.27.007</v>
          </cell>
          <cell r="I4464" t="str">
            <v>_07</v>
          </cell>
          <cell r="J4464" t="str">
            <v>OBRAS DE DRENAJE</v>
          </cell>
          <cell r="K4464" t="str">
            <v>Acero de refuerzo aletas,  cabezales,</v>
          </cell>
        </row>
        <row r="4465">
          <cell r="G4465" t="str">
            <v>50005050020</v>
          </cell>
          <cell r="H4465" t="str">
            <v>C.VIT.V.N.1304/02.27.007</v>
          </cell>
          <cell r="I4465" t="str">
            <v>_07</v>
          </cell>
          <cell r="J4465" t="str">
            <v>OBRAS DE DRENAJE</v>
          </cell>
          <cell r="K4465" t="str">
            <v>Corte para ampliación de estructuras de</v>
          </cell>
        </row>
        <row r="4466">
          <cell r="G4466" t="str">
            <v>50005050021</v>
          </cell>
          <cell r="H4466" t="str">
            <v>C.VIT.V.N.1304/02.27.007</v>
          </cell>
          <cell r="I4466" t="str">
            <v>_07</v>
          </cell>
          <cell r="J4466" t="str">
            <v>OBRAS DE DRENAJE</v>
          </cell>
          <cell r="K4466" t="str">
            <v>Concreto para solados</v>
          </cell>
        </row>
        <row r="4467">
          <cell r="G4467" t="str">
            <v>50005050022</v>
          </cell>
          <cell r="H4467" t="str">
            <v>C.VIT.V.N.1304/02.27.007</v>
          </cell>
          <cell r="I4467" t="str">
            <v>_07</v>
          </cell>
          <cell r="J4467" t="str">
            <v>OBRAS DE DRENAJE</v>
          </cell>
          <cell r="K4467" t="str">
            <v>Excavaciones</v>
          </cell>
        </row>
        <row r="4468">
          <cell r="G4468" t="str">
            <v>50005050023</v>
          </cell>
          <cell r="H4468" t="str">
            <v>C.VIT.V.N.1304/02.27.007</v>
          </cell>
          <cell r="I4468" t="str">
            <v>_07</v>
          </cell>
          <cell r="J4468" t="str">
            <v>OBRAS DE DRENAJE</v>
          </cell>
          <cell r="K4468" t="str">
            <v>Excavacion manual</v>
          </cell>
        </row>
        <row r="4469">
          <cell r="G4469" t="str">
            <v>50005050024</v>
          </cell>
          <cell r="H4469" t="str">
            <v>C.VIT.V.N.1304/02.27.007</v>
          </cell>
          <cell r="I4469" t="str">
            <v>_07</v>
          </cell>
          <cell r="J4469" t="str">
            <v>OBRAS DE DRENAJE</v>
          </cell>
          <cell r="K4469" t="str">
            <v>Entibado</v>
          </cell>
        </row>
        <row r="4470">
          <cell r="G4470" t="str">
            <v>50005050025</v>
          </cell>
          <cell r="H4470" t="str">
            <v>C.VIT.V.N.1304/02.27.007</v>
          </cell>
          <cell r="I4470" t="str">
            <v>_07</v>
          </cell>
          <cell r="J4470" t="str">
            <v>OBRAS DE DRENAJE</v>
          </cell>
          <cell r="K4470" t="str">
            <v>Rellenos</v>
          </cell>
        </row>
        <row r="4471">
          <cell r="G4471" t="str">
            <v>50005050026</v>
          </cell>
          <cell r="H4471" t="str">
            <v>C.VIT.V.N.1304/02.27.007</v>
          </cell>
          <cell r="I4471" t="str">
            <v>_07</v>
          </cell>
          <cell r="J4471" t="str">
            <v>OBRAS DE DRENAJE</v>
          </cell>
          <cell r="K4471" t="str">
            <v>Atraque de tubería</v>
          </cell>
        </row>
        <row r="4472">
          <cell r="G4472" t="str">
            <v>50005050027</v>
          </cell>
          <cell r="H4472" t="str">
            <v>C.VIT.V.N.1304/02.27.007</v>
          </cell>
          <cell r="I4472" t="str">
            <v>_07</v>
          </cell>
          <cell r="J4472" t="str">
            <v>OBRAS DE DRENAJE</v>
          </cell>
          <cell r="K4472" t="str">
            <v>Transporte de excavaciones</v>
          </cell>
        </row>
        <row r="4473">
          <cell r="G4473" t="str">
            <v>50005050028</v>
          </cell>
          <cell r="H4473" t="str">
            <v>C.VIT.V.N.1304/02.27.007</v>
          </cell>
          <cell r="I4473" t="str">
            <v>_07</v>
          </cell>
          <cell r="J4473" t="str">
            <v>OBRAS DE DRENAJE</v>
          </cell>
          <cell r="K4473" t="str">
            <v>Transporte material de rellenos</v>
          </cell>
        </row>
        <row r="4474">
          <cell r="G4474" t="str">
            <v>50005050029</v>
          </cell>
          <cell r="H4474" t="str">
            <v>C.VIT.V.N.1304/02.27.007</v>
          </cell>
          <cell r="I4474" t="str">
            <v>_07</v>
          </cell>
          <cell r="J4474" t="str">
            <v>OBRAS DE DRENAJE</v>
          </cell>
          <cell r="K4474" t="str">
            <v>Transporte de concretos</v>
          </cell>
        </row>
        <row r="4475">
          <cell r="G4475" t="str">
            <v>50005060001</v>
          </cell>
          <cell r="H4475" t="str">
            <v>C.VIT.V.N.1304/02.27.008</v>
          </cell>
          <cell r="I4475" t="str">
            <v>_08</v>
          </cell>
          <cell r="J4475" t="str">
            <v>ADECUACION DE DEPOSITOS</v>
          </cell>
          <cell r="K4475" t="str">
            <v>Obras de adecuación de depósitos</v>
          </cell>
        </row>
        <row r="4476">
          <cell r="G4476" t="str">
            <v>50005070001</v>
          </cell>
          <cell r="H4476" t="str">
            <v>C.VIT.V.N.1304/02.27.009</v>
          </cell>
          <cell r="I4476" t="str">
            <v>_09</v>
          </cell>
          <cell r="J4476" t="str">
            <v>OBRAS DE ARTE MAYORES</v>
          </cell>
          <cell r="K4476" t="str">
            <v>Hito 25 8</v>
          </cell>
        </row>
        <row r="4477">
          <cell r="G4477" t="str">
            <v>50005070002</v>
          </cell>
          <cell r="H4477" t="str">
            <v>C.VIT.V.N.1304/02.27.009</v>
          </cell>
          <cell r="I4477" t="str">
            <v>_09</v>
          </cell>
          <cell r="J4477" t="str">
            <v>OBRAS DE ARTE MAYORES</v>
          </cell>
          <cell r="K4477" t="str">
            <v>Demolición de estructuras</v>
          </cell>
        </row>
        <row r="4478">
          <cell r="G4478" t="str">
            <v>50005070003</v>
          </cell>
          <cell r="H4478" t="str">
            <v>C.VIT.V.N.1304/02.27.009</v>
          </cell>
          <cell r="I4478" t="str">
            <v>_09</v>
          </cell>
          <cell r="J4478" t="str">
            <v>OBRAS DE ARTE MAYORES</v>
          </cell>
          <cell r="K4478" t="str">
            <v>Retiro de baranda metálica</v>
          </cell>
        </row>
        <row r="4479">
          <cell r="G4479" t="str">
            <v>50005070004</v>
          </cell>
          <cell r="H4479" t="str">
            <v>C.VIT.V.N.1304/02.27.009</v>
          </cell>
          <cell r="I4479" t="str">
            <v>_09</v>
          </cell>
          <cell r="J4479" t="str">
            <v>OBRAS DE ARTE MAYORES</v>
          </cell>
          <cell r="K4479" t="str">
            <v>Mantenimiento y protección de baranda me</v>
          </cell>
        </row>
        <row r="4480">
          <cell r="G4480" t="str">
            <v>50005070005</v>
          </cell>
          <cell r="H4480" t="str">
            <v>C.VIT.V.N.1304/02.27.009</v>
          </cell>
          <cell r="I4480" t="str">
            <v>_09</v>
          </cell>
          <cell r="J4480" t="str">
            <v>OBRAS DE ARTE MAYORES</v>
          </cell>
          <cell r="K4480" t="str">
            <v>Concreto 35mpa vigas postensadas</v>
          </cell>
        </row>
        <row r="4481">
          <cell r="G4481" t="str">
            <v>50005070006</v>
          </cell>
          <cell r="H4481" t="str">
            <v>C.VIT.V.N.1304/02.27.009</v>
          </cell>
          <cell r="I4481" t="str">
            <v>_09</v>
          </cell>
          <cell r="J4481" t="str">
            <v>OBRAS DE ARTE MAYORES</v>
          </cell>
          <cell r="K4481" t="str">
            <v>Izaje de vigas</v>
          </cell>
        </row>
        <row r="4482">
          <cell r="G4482" t="str">
            <v>50005070007</v>
          </cell>
          <cell r="H4482" t="str">
            <v>C.VIT.V.N.1304/02.27.009</v>
          </cell>
          <cell r="I4482" t="str">
            <v>_09</v>
          </cell>
          <cell r="J4482" t="str">
            <v>OBRAS DE ARTE MAYORES</v>
          </cell>
          <cell r="K4482" t="str">
            <v>Concreto 28mpa vigas y riostras reforzad</v>
          </cell>
        </row>
        <row r="4483">
          <cell r="G4483" t="str">
            <v>50005070008</v>
          </cell>
          <cell r="H4483" t="str">
            <v>C.VIT.V.N.1304/02.27.009</v>
          </cell>
          <cell r="I4483" t="str">
            <v>_09</v>
          </cell>
          <cell r="J4483" t="str">
            <v>OBRAS DE ARTE MAYORES</v>
          </cell>
          <cell r="K4483" t="str">
            <v>Concreto 28mpa tablero</v>
          </cell>
        </row>
        <row r="4484">
          <cell r="G4484" t="str">
            <v>50005070009</v>
          </cell>
          <cell r="H4484" t="str">
            <v>C.VIT.V.N.1304/02.27.009</v>
          </cell>
          <cell r="I4484" t="str">
            <v>_09</v>
          </cell>
          <cell r="J4484" t="str">
            <v>OBRAS DE ARTE MAYORES</v>
          </cell>
          <cell r="K4484" t="str">
            <v>Acero estructural perfiles astm a-36</v>
          </cell>
        </row>
        <row r="4485">
          <cell r="G4485" t="str">
            <v>50005070010</v>
          </cell>
          <cell r="H4485" t="str">
            <v>C.VIT.V.N.1304/02.27.009</v>
          </cell>
          <cell r="I4485" t="str">
            <v>_09</v>
          </cell>
          <cell r="J4485" t="str">
            <v>OBRAS DE ARTE MAYORES</v>
          </cell>
          <cell r="K4485" t="str">
            <v>Acero estructural láminas astm a588</v>
          </cell>
        </row>
        <row r="4486">
          <cell r="G4486" t="str">
            <v>50005070011</v>
          </cell>
          <cell r="H4486" t="str">
            <v>C.VIT.V.N.1304/02.27.009</v>
          </cell>
          <cell r="I4486" t="str">
            <v>_09</v>
          </cell>
          <cell r="J4486" t="str">
            <v>OBRAS DE ARTE MAYORES</v>
          </cell>
          <cell r="K4486" t="str">
            <v>Soldadura</v>
          </cell>
        </row>
        <row r="4487">
          <cell r="G4487" t="str">
            <v>50005070012</v>
          </cell>
          <cell r="H4487" t="str">
            <v>C.VIT.V.N.1304/02.27.009</v>
          </cell>
          <cell r="I4487" t="str">
            <v>_09</v>
          </cell>
          <cell r="J4487" t="str">
            <v>OBRAS DE ARTE MAYORES</v>
          </cell>
          <cell r="K4487" t="str">
            <v>Acero de refuerzo vigas postensadas, re</v>
          </cell>
        </row>
        <row r="4488">
          <cell r="G4488" t="str">
            <v>50005070013</v>
          </cell>
          <cell r="H4488" t="str">
            <v>C.VIT.V.N.1304/02.27.009</v>
          </cell>
          <cell r="I4488" t="str">
            <v>_09</v>
          </cell>
          <cell r="J4488" t="str">
            <v>OBRAS DE ARTE MAYORES</v>
          </cell>
          <cell r="K4488" t="str">
            <v>Acero para postensado fu=1900mpa</v>
          </cell>
        </row>
        <row r="4489">
          <cell r="G4489" t="str">
            <v>50005070014</v>
          </cell>
          <cell r="H4489" t="str">
            <v>C.VIT.V.N.1304/02.27.009</v>
          </cell>
          <cell r="I4489" t="str">
            <v>_09</v>
          </cell>
          <cell r="J4489" t="str">
            <v>OBRAS DE ARTE MAYORES</v>
          </cell>
          <cell r="K4489" t="str">
            <v>Concreto 21mpa opción parapeto</v>
          </cell>
        </row>
        <row r="4490">
          <cell r="G4490" t="str">
            <v>50005070015</v>
          </cell>
          <cell r="H4490" t="str">
            <v>C.VIT.V.N.1304/02.27.009</v>
          </cell>
          <cell r="I4490" t="str">
            <v>_09</v>
          </cell>
          <cell r="J4490" t="str">
            <v>OBRAS DE ARTE MAYORES</v>
          </cell>
          <cell r="K4490" t="str">
            <v>Acero de refuerzo opción parapeto fy=420</v>
          </cell>
        </row>
        <row r="4491">
          <cell r="G4491" t="str">
            <v>50005070016</v>
          </cell>
          <cell r="H4491" t="str">
            <v>C.VIT.V.N.1304/02.27.009</v>
          </cell>
          <cell r="I4491" t="str">
            <v>_09</v>
          </cell>
          <cell r="J4491" t="str">
            <v>OBRAS DE ARTE MAYORES</v>
          </cell>
          <cell r="K4491" t="str">
            <v>Acero estructural opción baranda metálic</v>
          </cell>
        </row>
        <row r="4492">
          <cell r="G4492" t="str">
            <v>50005070017</v>
          </cell>
          <cell r="H4492" t="str">
            <v>C.VIT.V.N.1304/02.27.009</v>
          </cell>
          <cell r="I4492" t="str">
            <v>_09</v>
          </cell>
          <cell r="J4492" t="str">
            <v>OBRAS DE ARTE MAYORES</v>
          </cell>
          <cell r="K4492" t="str">
            <v>Neopreno reforzado dureza 60</v>
          </cell>
        </row>
        <row r="4493">
          <cell r="G4493" t="str">
            <v>50005070018</v>
          </cell>
          <cell r="H4493" t="str">
            <v>C.VIT.V.N.1304/02.27.009</v>
          </cell>
          <cell r="I4493" t="str">
            <v>_09</v>
          </cell>
          <cell r="J4493" t="str">
            <v>OBRAS DE ARTE MAYORES</v>
          </cell>
          <cell r="K4493" t="str">
            <v>Junta de dilatación vsl tx-50</v>
          </cell>
        </row>
        <row r="4494">
          <cell r="G4494" t="str">
            <v>50005070019</v>
          </cell>
          <cell r="H4494" t="str">
            <v>C.VIT.V.N.1304/02.27.009</v>
          </cell>
          <cell r="I4494" t="str">
            <v>_09</v>
          </cell>
          <cell r="J4494" t="str">
            <v>OBRAS DE ARTE MAYORES</v>
          </cell>
          <cell r="K4494" t="str">
            <v>Junta de dilatación vsl tx-75</v>
          </cell>
        </row>
        <row r="4495">
          <cell r="G4495" t="str">
            <v>50005070020</v>
          </cell>
          <cell r="H4495" t="str">
            <v>C.VIT.V.N.1304/02.27.009</v>
          </cell>
          <cell r="I4495" t="str">
            <v>_09</v>
          </cell>
          <cell r="J4495" t="str">
            <v>OBRAS DE ARTE MAYORES</v>
          </cell>
          <cell r="K4495" t="str">
            <v>Capa de rodadura e=0.05m</v>
          </cell>
        </row>
        <row r="4496">
          <cell r="G4496" t="str">
            <v>50005070021</v>
          </cell>
          <cell r="H4496" t="str">
            <v>C.VIT.V.N.1304/02.27.009</v>
          </cell>
          <cell r="I4496" t="str">
            <v>_09</v>
          </cell>
          <cell r="J4496" t="str">
            <v>OBRAS DE ARTE MAYORES</v>
          </cell>
          <cell r="K4496" t="str">
            <v>Concreto 24.5mpa zapata estribos</v>
          </cell>
        </row>
        <row r="4497">
          <cell r="G4497" t="str">
            <v>50005070022</v>
          </cell>
          <cell r="H4497" t="str">
            <v>C.VIT.V.N.1304/02.27.009</v>
          </cell>
          <cell r="I4497" t="str">
            <v>_09</v>
          </cell>
          <cell r="J4497" t="str">
            <v>OBRAS DE ARTE MAYORES</v>
          </cell>
          <cell r="K4497" t="str">
            <v>Concreto 21mpa vástago estribos</v>
          </cell>
        </row>
        <row r="4498">
          <cell r="G4498" t="str">
            <v>50005070023</v>
          </cell>
          <cell r="H4498" t="str">
            <v>C.VIT.V.N.1304/02.27.009</v>
          </cell>
          <cell r="I4498" t="str">
            <v>_09</v>
          </cell>
          <cell r="J4498" t="str">
            <v>OBRAS DE ARTE MAYORES</v>
          </cell>
          <cell r="K4498" t="str">
            <v>Concreto 21mpa aletas estribos</v>
          </cell>
        </row>
        <row r="4499">
          <cell r="G4499" t="str">
            <v>50005070024</v>
          </cell>
          <cell r="H4499" t="str">
            <v>C.VIT.V.N.1304/02.27.009</v>
          </cell>
          <cell r="I4499" t="str">
            <v>_09</v>
          </cell>
          <cell r="J4499" t="str">
            <v>OBRAS DE ARTE MAYORES</v>
          </cell>
          <cell r="K4499" t="str">
            <v>Concreto 24.5mpa para estribos y aletas</v>
          </cell>
        </row>
        <row r="4500">
          <cell r="G4500" t="str">
            <v>50005070025</v>
          </cell>
          <cell r="H4500" t="str">
            <v>C.VIT.V.N.1304/02.27.009</v>
          </cell>
          <cell r="I4500" t="str">
            <v>_09</v>
          </cell>
          <cell r="J4500" t="str">
            <v>OBRAS DE ARTE MAYORES</v>
          </cell>
          <cell r="K4500" t="str">
            <v>Concreto 21mpa losas de aproximación</v>
          </cell>
        </row>
        <row r="4501">
          <cell r="G4501" t="str">
            <v>50005070026</v>
          </cell>
          <cell r="H4501" t="str">
            <v>C.VIT.V.N.1304/02.27.009</v>
          </cell>
          <cell r="I4501" t="str">
            <v>_09</v>
          </cell>
          <cell r="J4501" t="str">
            <v>OBRAS DE ARTE MAYORES</v>
          </cell>
          <cell r="K4501" t="str">
            <v>Concreto 28mpa box-culvert</v>
          </cell>
        </row>
        <row r="4502">
          <cell r="G4502" t="str">
            <v>50005070027</v>
          </cell>
          <cell r="H4502" t="str">
            <v>C.VIT.V.N.1304/02.27.009</v>
          </cell>
          <cell r="I4502" t="str">
            <v>_09</v>
          </cell>
          <cell r="J4502" t="str">
            <v>OBRAS DE ARTE MAYORES</v>
          </cell>
          <cell r="K4502" t="str">
            <v>Concreto 21mpa dados de pilotes</v>
          </cell>
        </row>
        <row r="4503">
          <cell r="G4503" t="str">
            <v>50005070028</v>
          </cell>
          <cell r="H4503" t="str">
            <v>C.VIT.V.N.1304/02.27.009</v>
          </cell>
          <cell r="I4503" t="str">
            <v>_09</v>
          </cell>
          <cell r="J4503" t="str">
            <v>OBRAS DE ARTE MAYORES</v>
          </cell>
          <cell r="K4503" t="str">
            <v>Concreto 28mpa pilas</v>
          </cell>
        </row>
        <row r="4504">
          <cell r="G4504" t="str">
            <v>50005070029</v>
          </cell>
          <cell r="H4504" t="str">
            <v>C.VIT.V.N.1304/02.27.009</v>
          </cell>
          <cell r="I4504" t="str">
            <v>_09</v>
          </cell>
          <cell r="J4504" t="str">
            <v>OBRAS DE ARTE MAYORES</v>
          </cell>
          <cell r="K4504" t="str">
            <v>Plataforma piloteadora</v>
          </cell>
        </row>
        <row r="4505">
          <cell r="G4505" t="str">
            <v>50005070030</v>
          </cell>
          <cell r="H4505" t="str">
            <v>C.VIT.V.N.1304/02.27.009</v>
          </cell>
          <cell r="I4505" t="str">
            <v>_09</v>
          </cell>
          <cell r="J4505" t="str">
            <v>OBRAS DE ARTE MAYORES</v>
          </cell>
          <cell r="K4505" t="str">
            <v>Pilote  d=0.5m (excavación + concreto)</v>
          </cell>
        </row>
        <row r="4506">
          <cell r="G4506" t="str">
            <v>50005070031</v>
          </cell>
          <cell r="H4506" t="str">
            <v>C.VIT.V.N.1304/02.27.009</v>
          </cell>
          <cell r="I4506" t="str">
            <v>_09</v>
          </cell>
          <cell r="J4506" t="str">
            <v>OBRAS DE ARTE MAYORES</v>
          </cell>
          <cell r="K4506" t="str">
            <v>Pilote  d=1m (excavación + concreto)</v>
          </cell>
        </row>
        <row r="4507">
          <cell r="G4507" t="str">
            <v>50005070032</v>
          </cell>
          <cell r="H4507" t="str">
            <v>C.VIT.V.N.1304/02.27.009</v>
          </cell>
          <cell r="I4507" t="str">
            <v>_09</v>
          </cell>
          <cell r="J4507" t="str">
            <v>OBRAS DE ARTE MAYORES</v>
          </cell>
          <cell r="K4507" t="str">
            <v>Acero de refuerzo pilotes fy=420mpa</v>
          </cell>
        </row>
        <row r="4508">
          <cell r="G4508" t="str">
            <v>50005070033</v>
          </cell>
          <cell r="H4508" t="str">
            <v>C.VIT.V.N.1304/02.27.009</v>
          </cell>
          <cell r="I4508" t="str">
            <v>_09</v>
          </cell>
          <cell r="J4508" t="str">
            <v>OBRAS DE ARTE MAYORES</v>
          </cell>
          <cell r="K4508" t="str">
            <v>Concreto 28mpa vigas cabezales</v>
          </cell>
        </row>
        <row r="4509">
          <cell r="G4509" t="str">
            <v>50005070034</v>
          </cell>
          <cell r="H4509" t="str">
            <v>C.VIT.V.N.1304/02.27.009</v>
          </cell>
          <cell r="I4509" t="str">
            <v>_09</v>
          </cell>
          <cell r="J4509" t="str">
            <v>OBRAS DE ARTE MAYORES</v>
          </cell>
          <cell r="K4509" t="str">
            <v>Concreto 17.5mpa solados</v>
          </cell>
        </row>
        <row r="4510">
          <cell r="G4510" t="str">
            <v>50005070035</v>
          </cell>
          <cell r="H4510" t="str">
            <v>C.VIT.V.N.1304/02.27.009</v>
          </cell>
          <cell r="I4510" t="str">
            <v>_09</v>
          </cell>
          <cell r="J4510" t="str">
            <v>OBRAS DE ARTE MAYORES</v>
          </cell>
          <cell r="K4510" t="str">
            <v>Acero de refuerzo estribos, aletas y lo</v>
          </cell>
        </row>
        <row r="4511">
          <cell r="G4511" t="str">
            <v>50005070036</v>
          </cell>
          <cell r="H4511" t="str">
            <v>C.VIT.V.N.1304/02.27.009</v>
          </cell>
          <cell r="I4511" t="str">
            <v>_09</v>
          </cell>
          <cell r="J4511" t="str">
            <v>OBRAS DE ARTE MAYORES</v>
          </cell>
          <cell r="K4511" t="str">
            <v>Acero de refuerzo box-culvert fy=420mpa</v>
          </cell>
        </row>
        <row r="4512">
          <cell r="G4512" t="str">
            <v>50005070037</v>
          </cell>
          <cell r="H4512" t="str">
            <v>C.VIT.V.N.1304/02.27.009</v>
          </cell>
          <cell r="I4512" t="str">
            <v>_09</v>
          </cell>
          <cell r="J4512" t="str">
            <v>OBRAS DE ARTE MAYORES</v>
          </cell>
          <cell r="K4512" t="str">
            <v>Reparación protección de concreto</v>
          </cell>
        </row>
        <row r="4513">
          <cell r="G4513" t="str">
            <v>50005070038</v>
          </cell>
          <cell r="H4513" t="str">
            <v>C.VIT.V.N.1304/02.27.009</v>
          </cell>
          <cell r="I4513" t="str">
            <v>_09</v>
          </cell>
          <cell r="J4513" t="str">
            <v>OBRAS DE ARTE MAYORES</v>
          </cell>
          <cell r="K4513" t="str">
            <v>Protección talud</v>
          </cell>
        </row>
        <row r="4514">
          <cell r="G4514" t="str">
            <v>50005070039</v>
          </cell>
          <cell r="H4514" t="str">
            <v>C.VIT.V.N.1304/02.27.009</v>
          </cell>
          <cell r="I4514" t="str">
            <v>_09</v>
          </cell>
          <cell r="J4514" t="str">
            <v>OBRAS DE ARTE MAYORES</v>
          </cell>
          <cell r="K4514" t="str">
            <v>Junta de expansión asfáltica (incluye re</v>
          </cell>
        </row>
        <row r="4515">
          <cell r="G4515" t="str">
            <v>50005070040</v>
          </cell>
          <cell r="H4515" t="str">
            <v>C.VIT.V.N.1304/02.27.009</v>
          </cell>
          <cell r="I4515" t="str">
            <v>_09</v>
          </cell>
          <cell r="J4515" t="str">
            <v>OBRAS DE ARTE MAYORES</v>
          </cell>
          <cell r="K4515" t="str">
            <v>Inyección de fisuras</v>
          </cell>
        </row>
        <row r="4516">
          <cell r="G4516" t="str">
            <v>50005070041</v>
          </cell>
          <cell r="H4516" t="str">
            <v>C.VIT.V.N.1304/02.27.009</v>
          </cell>
          <cell r="I4516" t="str">
            <v>_09</v>
          </cell>
          <cell r="J4516" t="str">
            <v>OBRAS DE ARTE MAYORES</v>
          </cell>
          <cell r="K4516" t="str">
            <v>Anclaje epóxico</v>
          </cell>
        </row>
        <row r="4517">
          <cell r="G4517" t="str">
            <v>50005070042</v>
          </cell>
          <cell r="H4517" t="str">
            <v>C.VIT.V.N.1304/02.27.009</v>
          </cell>
          <cell r="I4517" t="str">
            <v>_09</v>
          </cell>
          <cell r="J4517" t="str">
            <v>OBRAS DE ARTE MAYORES</v>
          </cell>
          <cell r="K4517" t="str">
            <v>Reforzamiento de tablero</v>
          </cell>
        </row>
        <row r="4518">
          <cell r="G4518" t="str">
            <v>50005070043</v>
          </cell>
          <cell r="H4518" t="str">
            <v>C.VIT.V.N.1304/02.27.009</v>
          </cell>
          <cell r="I4518" t="str">
            <v>_09</v>
          </cell>
          <cell r="J4518" t="str">
            <v>OBRAS DE ARTE MAYORES</v>
          </cell>
          <cell r="K4518" t="str">
            <v>Reforzamiento de vigas</v>
          </cell>
        </row>
        <row r="4519">
          <cell r="G4519" t="str">
            <v>50005070044</v>
          </cell>
          <cell r="H4519" t="str">
            <v>C.VIT.V.N.1304/02.27.009</v>
          </cell>
          <cell r="I4519" t="str">
            <v>_09</v>
          </cell>
          <cell r="J4519" t="str">
            <v>OBRAS DE ARTE MAYORES</v>
          </cell>
          <cell r="K4519" t="str">
            <v>Drenajes (incluye rejilla)</v>
          </cell>
        </row>
        <row r="4520">
          <cell r="G4520" t="str">
            <v>50005070045</v>
          </cell>
          <cell r="H4520" t="str">
            <v>C.VIT.V.N.1304/02.27.009</v>
          </cell>
          <cell r="I4520" t="str">
            <v>_09</v>
          </cell>
          <cell r="J4520" t="str">
            <v>OBRAS DE ARTE MAYORES</v>
          </cell>
          <cell r="K4520" t="str">
            <v>Concreto ciclópeo</v>
          </cell>
        </row>
        <row r="4521">
          <cell r="G4521" t="str">
            <v>50005070046</v>
          </cell>
          <cell r="H4521" t="str">
            <v>C.VIT.V.N.1304/02.27.009</v>
          </cell>
          <cell r="I4521" t="str">
            <v>_09</v>
          </cell>
          <cell r="J4521" t="str">
            <v>OBRAS DE ARTE MAYORES</v>
          </cell>
          <cell r="K4521" t="str">
            <v>Concreto socavación</v>
          </cell>
        </row>
        <row r="4522">
          <cell r="G4522" t="str">
            <v>50005070047</v>
          </cell>
          <cell r="H4522" t="str">
            <v>C.VIT.V.N.1304/02.27.009</v>
          </cell>
          <cell r="I4522" t="str">
            <v>_09</v>
          </cell>
          <cell r="J4522" t="str">
            <v>OBRAS DE ARTE MAYORES</v>
          </cell>
          <cell r="K4522" t="str">
            <v>Concreto fluído</v>
          </cell>
        </row>
        <row r="4523">
          <cell r="G4523" t="str">
            <v>50005070048</v>
          </cell>
          <cell r="H4523" t="str">
            <v>C.VIT.V.N.1304/02.27.009</v>
          </cell>
          <cell r="I4523" t="str">
            <v>_09</v>
          </cell>
          <cell r="J4523" t="str">
            <v>OBRAS DE ARTE MAYORES</v>
          </cell>
          <cell r="K4523" t="str">
            <v>Gateo de vigas (por unidad de apoyo)</v>
          </cell>
        </row>
        <row r="4524">
          <cell r="G4524" t="str">
            <v>50005070049</v>
          </cell>
          <cell r="H4524" t="str">
            <v>C.VIT.V.N.1304/02.27.009</v>
          </cell>
          <cell r="I4524" t="str">
            <v>_09</v>
          </cell>
          <cell r="J4524" t="str">
            <v>OBRAS DE ARTE MAYORES</v>
          </cell>
          <cell r="K4524" t="str">
            <v>Excavación</v>
          </cell>
        </row>
        <row r="4525">
          <cell r="G4525" t="str">
            <v>50005070050</v>
          </cell>
          <cell r="H4525" t="str">
            <v>C.VIT.V.N.1304/02.27.009</v>
          </cell>
          <cell r="I4525" t="str">
            <v>_09</v>
          </cell>
          <cell r="J4525" t="str">
            <v>OBRAS DE ARTE MAYORES</v>
          </cell>
          <cell r="K4525" t="str">
            <v>Relleno</v>
          </cell>
        </row>
        <row r="4526">
          <cell r="G4526" t="str">
            <v>50005070051</v>
          </cell>
          <cell r="H4526" t="str">
            <v>C.VIT.V.N.1304/02.27.009</v>
          </cell>
          <cell r="I4526" t="str">
            <v>_09</v>
          </cell>
          <cell r="J4526" t="str">
            <v>OBRAS DE ARTE MAYORES</v>
          </cell>
          <cell r="K4526" t="str">
            <v>Vadeo</v>
          </cell>
        </row>
        <row r="4527">
          <cell r="G4527" t="str">
            <v>50005070052</v>
          </cell>
          <cell r="H4527" t="str">
            <v>C.VIT.V.N.1304/02.27.009</v>
          </cell>
          <cell r="I4527" t="str">
            <v>_09</v>
          </cell>
          <cell r="J4527" t="str">
            <v>OBRAS DE ARTE MAYORES</v>
          </cell>
          <cell r="K4527" t="str">
            <v>Manejo de aguas</v>
          </cell>
        </row>
        <row r="4528">
          <cell r="G4528" t="str">
            <v>50005070053</v>
          </cell>
          <cell r="H4528" t="str">
            <v>C.VIT.V.N.1304/02.27.009</v>
          </cell>
          <cell r="I4528" t="str">
            <v>_09</v>
          </cell>
          <cell r="J4528" t="str">
            <v>OBRAS DE ARTE MAYORES</v>
          </cell>
          <cell r="K4528" t="str">
            <v>Transporte de excavaciones</v>
          </cell>
        </row>
        <row r="4529">
          <cell r="G4529" t="str">
            <v>50005070054</v>
          </cell>
          <cell r="H4529" t="str">
            <v>C.VIT.V.N.1304/02.27.009</v>
          </cell>
          <cell r="I4529" t="str">
            <v>_09</v>
          </cell>
          <cell r="J4529" t="str">
            <v>OBRAS DE ARTE MAYORES</v>
          </cell>
          <cell r="K4529" t="str">
            <v>Transporte material de rellenos</v>
          </cell>
        </row>
        <row r="4530">
          <cell r="G4530" t="str">
            <v>50005070055</v>
          </cell>
          <cell r="H4530" t="str">
            <v>C.VIT.V.N.1304/02.27.009</v>
          </cell>
          <cell r="I4530" t="str">
            <v>_09</v>
          </cell>
          <cell r="J4530" t="str">
            <v>OBRAS DE ARTE MAYORES</v>
          </cell>
          <cell r="K4530" t="str">
            <v>Transporte de concretos</v>
          </cell>
        </row>
        <row r="4531">
          <cell r="G4531" t="str">
            <v>50005070056</v>
          </cell>
          <cell r="H4531" t="str">
            <v>C.VIT.V.N.1304/02.27.009</v>
          </cell>
          <cell r="I4531" t="str">
            <v>_09</v>
          </cell>
          <cell r="J4531" t="str">
            <v>OBRAS DE ARTE MAYORES</v>
          </cell>
          <cell r="K4531" t="str">
            <v>Prueba de carga</v>
          </cell>
        </row>
        <row r="4532">
          <cell r="G4532" t="str">
            <v>50005070057</v>
          </cell>
          <cell r="H4532" t="str">
            <v>C.VIT.V.N.1304/02.27.009</v>
          </cell>
          <cell r="I4532" t="str">
            <v>_09</v>
          </cell>
          <cell r="J4532" t="str">
            <v>OBRAS DE ARTE MAYORES</v>
          </cell>
          <cell r="K4532" t="str">
            <v>Prueba dinamica pilotes</v>
          </cell>
        </row>
        <row r="4533">
          <cell r="G4533" t="str">
            <v>50005080001</v>
          </cell>
          <cell r="H4533" t="str">
            <v>C.VIT.V.N.1304/02.27.010</v>
          </cell>
          <cell r="I4533" t="str">
            <v>_10</v>
          </cell>
          <cell r="J4533" t="str">
            <v>TRASLADO DE REDES</v>
          </cell>
          <cell r="K4533" t="str">
            <v>Traslado de redes aereas</v>
          </cell>
        </row>
        <row r="4534">
          <cell r="G4534" t="str">
            <v>50005080002</v>
          </cell>
          <cell r="H4534" t="str">
            <v>C.VIT.V.N.1304/02.27.010</v>
          </cell>
          <cell r="I4534" t="str">
            <v>_10</v>
          </cell>
          <cell r="J4534" t="str">
            <v>TRASLADO DE REDES</v>
          </cell>
          <cell r="K4534" t="str">
            <v>Traslado de redes de acueducto</v>
          </cell>
        </row>
        <row r="4535">
          <cell r="G4535" t="str">
            <v>50005080003</v>
          </cell>
          <cell r="H4535" t="str">
            <v>C.VIT.V.N.1304/02.27.010</v>
          </cell>
          <cell r="I4535" t="str">
            <v>_10</v>
          </cell>
          <cell r="J4535" t="str">
            <v>TRASLADO DE REDES</v>
          </cell>
          <cell r="K4535" t="str">
            <v>Traslado de redes de secas</v>
          </cell>
        </row>
        <row r="4536">
          <cell r="G4536" t="str">
            <v>50005080004</v>
          </cell>
          <cell r="H4536" t="str">
            <v>C.VIT.V.N.1304/02.27.010</v>
          </cell>
          <cell r="I4536" t="str">
            <v>_10</v>
          </cell>
          <cell r="J4536" t="str">
            <v>TRASLADO DE REDES</v>
          </cell>
          <cell r="K4536" t="str">
            <v>Cruces en via para instalaciones de s.o.</v>
          </cell>
        </row>
        <row r="4537">
          <cell r="G4537" t="str">
            <v>50005090001</v>
          </cell>
          <cell r="H4537" t="str">
            <v>C.VIT.V.N.1304/02.28</v>
          </cell>
          <cell r="I4537">
            <v>0</v>
          </cell>
          <cell r="J4537">
            <v>0</v>
          </cell>
          <cell r="K4537" t="str">
            <v>Permisos ambientales PAGA</v>
          </cell>
        </row>
        <row r="4538">
          <cell r="G4538" t="str">
            <v>50005090002</v>
          </cell>
          <cell r="H4538" t="str">
            <v>C.VIT.V.N.1304/02.28</v>
          </cell>
          <cell r="I4538">
            <v>0</v>
          </cell>
          <cell r="K4538" t="str">
            <v>Entrega de predios (30%)</v>
          </cell>
        </row>
        <row r="4539">
          <cell r="G4539" t="str">
            <v>50005090003</v>
          </cell>
          <cell r="H4539" t="str">
            <v>C.VIT.V.N.1304/02.28</v>
          </cell>
          <cell r="I4539">
            <v>0</v>
          </cell>
          <cell r="K4539" t="str">
            <v>Plan de manejo de tráfico</v>
          </cell>
        </row>
        <row r="4540">
          <cell r="G4540" t="str">
            <v>50005090004</v>
          </cell>
          <cell r="H4540" t="str">
            <v>C.VIT.V.N.1304/02.28</v>
          </cell>
          <cell r="I4540">
            <v>0</v>
          </cell>
          <cell r="K4540" t="str">
            <v>Diseños</v>
          </cell>
        </row>
        <row r="4541">
          <cell r="G4541" t="str">
            <v>50005100001</v>
          </cell>
          <cell r="H4541" t="str">
            <v>C.VIT.V.N.1304/02.28.001</v>
          </cell>
          <cell r="I4541" t="str">
            <v>_01</v>
          </cell>
          <cell r="J4541" t="str">
            <v>EXCAVACIONES</v>
          </cell>
          <cell r="K4541" t="str">
            <v>Hito 26 1</v>
          </cell>
        </row>
        <row r="4542">
          <cell r="G4542" t="str">
            <v>50005100002</v>
          </cell>
          <cell r="H4542" t="str">
            <v>C.VIT.V.N.1304/02.28.001</v>
          </cell>
          <cell r="I4542" t="str">
            <v>_01</v>
          </cell>
          <cell r="J4542" t="str">
            <v>EXCAVACIONES</v>
          </cell>
          <cell r="K4542" t="str">
            <v>Cerca nueva</v>
          </cell>
        </row>
        <row r="4543">
          <cell r="G4543" t="str">
            <v>50005100003</v>
          </cell>
          <cell r="H4543" t="str">
            <v>C.VIT.V.N.1304/02.28.001</v>
          </cell>
          <cell r="I4543" t="str">
            <v>_01</v>
          </cell>
          <cell r="J4543" t="str">
            <v>EXCAVACIONES</v>
          </cell>
          <cell r="K4543" t="str">
            <v>Cerca viva</v>
          </cell>
        </row>
        <row r="4544">
          <cell r="G4544" t="str">
            <v>50005100004</v>
          </cell>
          <cell r="H4544" t="str">
            <v>C.VIT.V.N.1304/02.28.001</v>
          </cell>
          <cell r="I4544" t="str">
            <v>_01</v>
          </cell>
          <cell r="J4544" t="str">
            <v>EXCAVACIONES</v>
          </cell>
          <cell r="K4544" t="str">
            <v>Tala de árboles</v>
          </cell>
        </row>
        <row r="4545">
          <cell r="G4545" t="str">
            <v>50005100005</v>
          </cell>
          <cell r="H4545" t="str">
            <v>C.VIT.V.N.1304/02.28.001</v>
          </cell>
          <cell r="I4545" t="str">
            <v>_01</v>
          </cell>
          <cell r="J4545" t="str">
            <v>EXCAVACIONES</v>
          </cell>
          <cell r="K4545" t="str">
            <v>Retiro de tocones</v>
          </cell>
        </row>
        <row r="4546">
          <cell r="G4546" t="str">
            <v>50005100006</v>
          </cell>
          <cell r="H4546" t="str">
            <v>C.VIT.V.N.1304/02.28.001</v>
          </cell>
          <cell r="I4546" t="str">
            <v>_01</v>
          </cell>
          <cell r="J4546" t="str">
            <v>EXCAVACIONES</v>
          </cell>
          <cell r="K4546" t="str">
            <v>Descapote</v>
          </cell>
        </row>
        <row r="4547">
          <cell r="G4547" t="str">
            <v>50005100007</v>
          </cell>
          <cell r="H4547" t="str">
            <v>C.VIT.V.N.1304/02.28.001</v>
          </cell>
          <cell r="I4547" t="str">
            <v>_01</v>
          </cell>
          <cell r="J4547" t="str">
            <v>EXCAVACIONES</v>
          </cell>
          <cell r="K4547" t="str">
            <v>Cortes en material común</v>
          </cell>
        </row>
        <row r="4548">
          <cell r="G4548" t="str">
            <v>50005100008</v>
          </cell>
          <cell r="H4548" t="str">
            <v>C.VIT.V.N.1304/02.28.001</v>
          </cell>
          <cell r="I4548" t="str">
            <v>_01</v>
          </cell>
          <cell r="J4548" t="str">
            <v>EXCAVACIONES</v>
          </cell>
          <cell r="K4548" t="str">
            <v>Corte para ensanche de vía existente</v>
          </cell>
        </row>
        <row r="4549">
          <cell r="G4549" t="str">
            <v>50005100009</v>
          </cell>
          <cell r="H4549" t="str">
            <v>C.VIT.V.N.1304/02.28.001</v>
          </cell>
          <cell r="I4549" t="str">
            <v>_01</v>
          </cell>
          <cell r="J4549" t="str">
            <v>EXCAVACIONES</v>
          </cell>
          <cell r="K4549" t="str">
            <v>Cortes de la vía en roca blanda con ripp</v>
          </cell>
        </row>
        <row r="4550">
          <cell r="G4550" t="str">
            <v>50005100010</v>
          </cell>
          <cell r="H4550" t="str">
            <v>C.VIT.V.N.1304/02.28.001</v>
          </cell>
          <cell r="I4550" t="str">
            <v>_01</v>
          </cell>
          <cell r="J4550" t="str">
            <v>EXCAVACIONES</v>
          </cell>
          <cell r="K4550" t="str">
            <v>Cortes de la vía en roca fresca</v>
          </cell>
        </row>
        <row r="4551">
          <cell r="G4551" t="str">
            <v>50005100011</v>
          </cell>
          <cell r="H4551" t="str">
            <v>C.VIT.V.N.1304/02.28.001</v>
          </cell>
          <cell r="I4551" t="str">
            <v>_01</v>
          </cell>
          <cell r="J4551" t="str">
            <v>EXCAVACIONES</v>
          </cell>
          <cell r="K4551" t="str">
            <v>Demolición de carpeta para empalme con a</v>
          </cell>
        </row>
        <row r="4552">
          <cell r="G4552" t="str">
            <v>50005100012</v>
          </cell>
          <cell r="H4552" t="str">
            <v>C.VIT.V.N.1304/02.28.001</v>
          </cell>
          <cell r="I4552" t="str">
            <v>_01</v>
          </cell>
          <cell r="J4552" t="str">
            <v>EXCAVACIONES</v>
          </cell>
          <cell r="K4552" t="str">
            <v>Fresado</v>
          </cell>
        </row>
        <row r="4553">
          <cell r="G4553" t="str">
            <v>50005100013</v>
          </cell>
          <cell r="H4553" t="str">
            <v>C.VIT.V.N.1304/02.28.001</v>
          </cell>
          <cell r="I4553" t="str">
            <v>_01</v>
          </cell>
          <cell r="J4553" t="str">
            <v>EXCAVACIONES</v>
          </cell>
          <cell r="K4553" t="str">
            <v>Transporte de excavaciones</v>
          </cell>
        </row>
        <row r="4554">
          <cell r="G4554" t="str">
            <v>50005100014</v>
          </cell>
          <cell r="H4554" t="str">
            <v>C.VIT.V.N.1304/02.28.001</v>
          </cell>
          <cell r="I4554" t="str">
            <v>_01</v>
          </cell>
          <cell r="J4554" t="str">
            <v>EXCAVACIONES</v>
          </cell>
          <cell r="K4554" t="str">
            <v>Conformación de botaderos</v>
          </cell>
        </row>
        <row r="4555">
          <cell r="G4555" t="str">
            <v>50005100015</v>
          </cell>
          <cell r="H4555" t="str">
            <v>C.VIT.V.N.1304/02.28.001</v>
          </cell>
          <cell r="I4555" t="str">
            <v>_01</v>
          </cell>
          <cell r="J4555" t="str">
            <v>EXCAVACIONES</v>
          </cell>
          <cell r="K4555" t="str">
            <v>Compensacion forestal</v>
          </cell>
        </row>
        <row r="4556">
          <cell r="G4556" t="str">
            <v>50005110001</v>
          </cell>
          <cell r="H4556" t="str">
            <v>C.VIT.V.N.1304/02.28.002</v>
          </cell>
          <cell r="I4556" t="str">
            <v>_02</v>
          </cell>
          <cell r="J4556" t="str">
            <v>TERRAPLENES Y RELLENOS</v>
          </cell>
          <cell r="K4556" t="str">
            <v>Hito 26 2</v>
          </cell>
        </row>
        <row r="4557">
          <cell r="G4557" t="str">
            <v>50005110002</v>
          </cell>
          <cell r="H4557" t="str">
            <v>C.VIT.V.N.1304/02.28.002</v>
          </cell>
          <cell r="I4557" t="str">
            <v>_02</v>
          </cell>
          <cell r="J4557" t="str">
            <v>TERRAPLENES Y RELLENOS</v>
          </cell>
          <cell r="K4557" t="str">
            <v>Compactación de subrasante</v>
          </cell>
        </row>
        <row r="4558">
          <cell r="G4558" t="str">
            <v>50005110003</v>
          </cell>
          <cell r="H4558" t="str">
            <v>C.VIT.V.N.1304/02.28.002</v>
          </cell>
          <cell r="I4558" t="str">
            <v>_02</v>
          </cell>
          <cell r="J4558" t="str">
            <v>TERRAPLENES Y RELLENOS</v>
          </cell>
          <cell r="K4558" t="str">
            <v>Reconformación de terraplenes</v>
          </cell>
        </row>
        <row r="4559">
          <cell r="G4559" t="str">
            <v>50005110004</v>
          </cell>
          <cell r="H4559" t="str">
            <v>C.VIT.V.N.1304/02.28.002</v>
          </cell>
          <cell r="I4559" t="str">
            <v>_02</v>
          </cell>
          <cell r="J4559" t="str">
            <v>TERRAPLENES Y RELLENOS</v>
          </cell>
          <cell r="K4559" t="str">
            <v>Rajón - mejoramiento de subrasante</v>
          </cell>
        </row>
        <row r="4560">
          <cell r="G4560" t="str">
            <v>50005110005</v>
          </cell>
          <cell r="H4560" t="str">
            <v>C.VIT.V.N.1304/02.28.002</v>
          </cell>
          <cell r="I4560" t="str">
            <v>_02</v>
          </cell>
          <cell r="J4560" t="str">
            <v>TERRAPLENES Y RELLENOS</v>
          </cell>
          <cell r="K4560" t="str">
            <v>Terraplen con material de cantera</v>
          </cell>
        </row>
        <row r="4561">
          <cell r="G4561" t="str">
            <v>50005110006</v>
          </cell>
          <cell r="H4561" t="str">
            <v>C.VIT.V.N.1304/02.28.002</v>
          </cell>
          <cell r="I4561" t="str">
            <v>_02</v>
          </cell>
          <cell r="J4561" t="str">
            <v>TERRAPLENES Y RELLENOS</v>
          </cell>
          <cell r="K4561" t="str">
            <v>Terraplen con material proveniente de co</v>
          </cell>
        </row>
        <row r="4562">
          <cell r="G4562" t="str">
            <v>50005110007</v>
          </cell>
          <cell r="H4562" t="str">
            <v>C.VIT.V.N.1304/02.28.002</v>
          </cell>
          <cell r="I4562" t="str">
            <v>_02</v>
          </cell>
          <cell r="J4562" t="str">
            <v>TERRAPLENES Y RELLENOS</v>
          </cell>
          <cell r="K4562" t="str">
            <v>Transporte material de terraplen</v>
          </cell>
        </row>
        <row r="4563">
          <cell r="G4563" t="str">
            <v>50005120001</v>
          </cell>
          <cell r="H4563" t="str">
            <v>C.VIT.V.N.1304/02.28.003</v>
          </cell>
          <cell r="I4563" t="str">
            <v>_03</v>
          </cell>
          <cell r="J4563" t="str">
            <v>BASE Y SUBBASE</v>
          </cell>
          <cell r="K4563" t="str">
            <v>Hito 26 3</v>
          </cell>
        </row>
        <row r="4564">
          <cell r="G4564" t="str">
            <v>50005120002</v>
          </cell>
          <cell r="H4564" t="str">
            <v>C.VIT.V.N.1304/02.28.003</v>
          </cell>
          <cell r="I4564" t="str">
            <v>_03</v>
          </cell>
          <cell r="J4564" t="str">
            <v>BASE Y SUBBASE</v>
          </cell>
          <cell r="K4564" t="str">
            <v>Subbase</v>
          </cell>
        </row>
        <row r="4565">
          <cell r="G4565" t="str">
            <v>50005120003</v>
          </cell>
          <cell r="H4565" t="str">
            <v>C.VIT.V.N.1304/02.28.003</v>
          </cell>
          <cell r="I4565" t="str">
            <v>_03</v>
          </cell>
          <cell r="J4565" t="str">
            <v>BASE Y SUBBASE</v>
          </cell>
          <cell r="K4565" t="str">
            <v>Base</v>
          </cell>
        </row>
        <row r="4566">
          <cell r="G4566" t="str">
            <v>50005120004</v>
          </cell>
          <cell r="H4566" t="str">
            <v>C.VIT.V.N.1304/02.28.003</v>
          </cell>
          <cell r="I4566" t="str">
            <v>_03</v>
          </cell>
          <cell r="J4566" t="str">
            <v>BASE Y SUBBASE</v>
          </cell>
          <cell r="K4566" t="str">
            <v>Base estabilizada asfalto espumado (beae</v>
          </cell>
        </row>
        <row r="4567">
          <cell r="G4567" t="str">
            <v>50005120005</v>
          </cell>
          <cell r="H4567" t="str">
            <v>C.VIT.V.N.1304/02.28.003</v>
          </cell>
          <cell r="I4567" t="str">
            <v>_03</v>
          </cell>
          <cell r="J4567" t="str">
            <v>BASE Y SUBBASE</v>
          </cell>
          <cell r="K4567" t="str">
            <v>Afirmado para mejoramiento de subrasante</v>
          </cell>
        </row>
        <row r="4568">
          <cell r="G4568" t="str">
            <v>50005120006</v>
          </cell>
          <cell r="H4568" t="str">
            <v>C.VIT.V.N.1304/02.28.003</v>
          </cell>
          <cell r="I4568" t="str">
            <v>_03</v>
          </cell>
          <cell r="J4568" t="str">
            <v>BASE Y SUBBASE</v>
          </cell>
          <cell r="K4568" t="str">
            <v>Asfálto espumado</v>
          </cell>
        </row>
        <row r="4569">
          <cell r="G4569" t="str">
            <v>50005120007</v>
          </cell>
          <cell r="H4569" t="str">
            <v>C.VIT.V.N.1304/02.28.003</v>
          </cell>
          <cell r="I4569" t="str">
            <v>_03</v>
          </cell>
          <cell r="J4569" t="str">
            <v>BASE Y SUBBASE</v>
          </cell>
          <cell r="K4569" t="str">
            <v>Rap +agregado</v>
          </cell>
        </row>
        <row r="4570">
          <cell r="G4570" t="str">
            <v>50005120008</v>
          </cell>
          <cell r="H4570" t="str">
            <v>C.VIT.V.N.1304/02.28.003</v>
          </cell>
          <cell r="I4570" t="str">
            <v>_03</v>
          </cell>
          <cell r="J4570" t="str">
            <v>BASE Y SUBBASE</v>
          </cell>
          <cell r="K4570" t="str">
            <v>Riego de liga</v>
          </cell>
        </row>
        <row r="4571">
          <cell r="G4571" t="str">
            <v>50005120009</v>
          </cell>
          <cell r="H4571" t="str">
            <v>C.VIT.V.N.1304/02.28.003</v>
          </cell>
          <cell r="I4571" t="str">
            <v>_03</v>
          </cell>
          <cell r="J4571" t="str">
            <v>BASE Y SUBBASE</v>
          </cell>
          <cell r="K4571" t="str">
            <v>Imprimación</v>
          </cell>
        </row>
        <row r="4572">
          <cell r="G4572" t="str">
            <v>50005120010</v>
          </cell>
          <cell r="H4572" t="str">
            <v>C.VIT.V.N.1304/02.28.003</v>
          </cell>
          <cell r="I4572" t="str">
            <v>_03</v>
          </cell>
          <cell r="J4572" t="str">
            <v>BASE Y SUBBASE</v>
          </cell>
          <cell r="K4572" t="str">
            <v>Transporte base y subbase</v>
          </cell>
        </row>
        <row r="4573">
          <cell r="G4573" t="str">
            <v>50005130001</v>
          </cell>
          <cell r="H4573" t="str">
            <v>C.VIT.V.N.1304/02.28.004</v>
          </cell>
          <cell r="I4573" t="str">
            <v>_04</v>
          </cell>
          <cell r="J4573" t="str">
            <v>CAPAS ASFALTICAS</v>
          </cell>
          <cell r="K4573" t="str">
            <v>Hito 26 4</v>
          </cell>
        </row>
        <row r="4574">
          <cell r="G4574" t="str">
            <v>50005130002</v>
          </cell>
          <cell r="H4574" t="str">
            <v>C.VIT.V.N.1304/02.28.004</v>
          </cell>
          <cell r="I4574" t="str">
            <v>_04</v>
          </cell>
          <cell r="J4574" t="str">
            <v>CAPAS ASFALTICAS</v>
          </cell>
          <cell r="K4574" t="str">
            <v>Carpeta asfáltica mdc2</v>
          </cell>
        </row>
        <row r="4575">
          <cell r="G4575" t="str">
            <v>50005130003</v>
          </cell>
          <cell r="H4575" t="str">
            <v>C.VIT.V.N.1304/02.28.004</v>
          </cell>
          <cell r="I4575" t="str">
            <v>_04</v>
          </cell>
          <cell r="J4575" t="str">
            <v>CAPAS ASFALTICAS</v>
          </cell>
          <cell r="K4575" t="str">
            <v>Geomalla de refuerzo</v>
          </cell>
        </row>
        <row r="4576">
          <cell r="G4576" t="str">
            <v>50005130004</v>
          </cell>
          <cell r="H4576" t="str">
            <v>C.VIT.V.N.1304/02.28.004</v>
          </cell>
          <cell r="I4576" t="str">
            <v>_04</v>
          </cell>
          <cell r="J4576" t="str">
            <v>CAPAS ASFALTICAS</v>
          </cell>
          <cell r="K4576" t="str">
            <v>Transporte de mezcla asfáltica</v>
          </cell>
        </row>
        <row r="4577">
          <cell r="G4577" t="str">
            <v>50005140001</v>
          </cell>
          <cell r="H4577" t="str">
            <v>C.VIT.V.N.1304/02.28.005</v>
          </cell>
          <cell r="I4577" t="str">
            <v>_05</v>
          </cell>
          <cell r="J4577" t="str">
            <v>SEÑALIZACION</v>
          </cell>
          <cell r="K4577" t="str">
            <v>Hito 26 5</v>
          </cell>
        </row>
        <row r="4578">
          <cell r="G4578" t="str">
            <v>50005140002</v>
          </cell>
          <cell r="H4578" t="str">
            <v>C.VIT.V.N.1304/02.28.005</v>
          </cell>
          <cell r="I4578" t="str">
            <v>_05</v>
          </cell>
          <cell r="J4578" t="str">
            <v>SEÑALIZACION</v>
          </cell>
          <cell r="K4578" t="str">
            <v>Tachas reflectivas</v>
          </cell>
        </row>
        <row r="4579">
          <cell r="G4579" t="str">
            <v>50005140003</v>
          </cell>
          <cell r="H4579" t="str">
            <v>C.VIT.V.N.1304/02.28.005</v>
          </cell>
          <cell r="I4579" t="str">
            <v>_05</v>
          </cell>
          <cell r="J4579" t="str">
            <v>SEÑALIZACION</v>
          </cell>
          <cell r="K4579" t="str">
            <v>Tachas reflectivas bidireccionales</v>
          </cell>
        </row>
        <row r="4580">
          <cell r="G4580" t="str">
            <v>50005140004</v>
          </cell>
          <cell r="H4580" t="str">
            <v>C.VIT.V.N.1304/02.28.005</v>
          </cell>
          <cell r="I4580" t="str">
            <v>_05</v>
          </cell>
          <cell r="J4580" t="str">
            <v>SEÑALIZACION</v>
          </cell>
          <cell r="K4580" t="str">
            <v>Líneas de demarcación</v>
          </cell>
        </row>
        <row r="4581">
          <cell r="G4581" t="str">
            <v>50005140005</v>
          </cell>
          <cell r="H4581" t="str">
            <v>C.VIT.V.N.1304/02.28.005</v>
          </cell>
          <cell r="I4581" t="str">
            <v>_05</v>
          </cell>
          <cell r="J4581" t="str">
            <v>SEÑALIZACION</v>
          </cell>
          <cell r="K4581" t="str">
            <v>Líneas de demarcación continua amarilla</v>
          </cell>
        </row>
        <row r="4582">
          <cell r="G4582" t="str">
            <v>50005140006</v>
          </cell>
          <cell r="H4582" t="str">
            <v>C.VIT.V.N.1304/02.28.005</v>
          </cell>
          <cell r="I4582" t="str">
            <v>_05</v>
          </cell>
          <cell r="J4582" t="str">
            <v>SEÑALIZACION</v>
          </cell>
          <cell r="K4582" t="str">
            <v>Líneas de demarcación discontinua blanca</v>
          </cell>
        </row>
        <row r="4583">
          <cell r="G4583" t="str">
            <v>50005140007</v>
          </cell>
          <cell r="H4583" t="str">
            <v>C.VIT.V.N.1304/02.28.005</v>
          </cell>
          <cell r="I4583" t="str">
            <v>_05</v>
          </cell>
          <cell r="J4583" t="str">
            <v>SEÑALIZACION</v>
          </cell>
          <cell r="K4583" t="str">
            <v>Líneas de demarcación discontinua amaril</v>
          </cell>
        </row>
        <row r="4584">
          <cell r="G4584" t="str">
            <v>50005140008</v>
          </cell>
          <cell r="H4584" t="str">
            <v>C.VIT.V.N.1304/02.28.005</v>
          </cell>
          <cell r="I4584" t="str">
            <v>_05</v>
          </cell>
          <cell r="J4584" t="str">
            <v>SEÑALIZACION</v>
          </cell>
          <cell r="K4584" t="str">
            <v>Señales verticales de transito grupo 1</v>
          </cell>
        </row>
        <row r="4585">
          <cell r="G4585" t="str">
            <v>50005140009</v>
          </cell>
          <cell r="H4585" t="str">
            <v>C.VIT.V.N.1304/02.28.005</v>
          </cell>
          <cell r="I4585" t="str">
            <v>_05</v>
          </cell>
          <cell r="J4585" t="str">
            <v>SEÑALIZACION</v>
          </cell>
          <cell r="K4585" t="str">
            <v>Señales verticales doble de transito gru</v>
          </cell>
        </row>
        <row r="4586">
          <cell r="G4586" t="str">
            <v>50005140010</v>
          </cell>
          <cell r="H4586" t="str">
            <v>C.VIT.V.N.1304/02.28.005</v>
          </cell>
          <cell r="I4586" t="str">
            <v>_05</v>
          </cell>
          <cell r="J4586" t="str">
            <v>SEÑALIZACION</v>
          </cell>
          <cell r="K4586" t="str">
            <v>Señales verticales de transito grupo 4</v>
          </cell>
        </row>
        <row r="4587">
          <cell r="G4587" t="str">
            <v>50005140011</v>
          </cell>
          <cell r="H4587" t="str">
            <v>C.VIT.V.N.1304/02.28.005</v>
          </cell>
          <cell r="I4587" t="str">
            <v>_05</v>
          </cell>
          <cell r="J4587" t="str">
            <v>SEÑALIZACION</v>
          </cell>
          <cell r="K4587" t="str">
            <v>Señales verticales de transito grupo 5</v>
          </cell>
        </row>
        <row r="4588">
          <cell r="G4588" t="str">
            <v>50005140012</v>
          </cell>
          <cell r="H4588" t="str">
            <v>C.VIT.V.N.1304/02.28.005</v>
          </cell>
          <cell r="I4588" t="str">
            <v>_05</v>
          </cell>
          <cell r="J4588" t="str">
            <v>SEÑALIZACION</v>
          </cell>
          <cell r="K4588" t="str">
            <v>Señales verticales de transito grupo 5 p</v>
          </cell>
        </row>
        <row r="4589">
          <cell r="G4589" t="str">
            <v>50005140013</v>
          </cell>
          <cell r="H4589" t="str">
            <v>C.VIT.V.N.1304/02.28.005</v>
          </cell>
          <cell r="I4589" t="str">
            <v>_05</v>
          </cell>
          <cell r="J4589" t="str">
            <v>SEÑALIZACION</v>
          </cell>
          <cell r="K4589" t="str">
            <v>Captafaros</v>
          </cell>
        </row>
        <row r="4590">
          <cell r="G4590" t="str">
            <v>50005140014</v>
          </cell>
          <cell r="H4590" t="str">
            <v>C.VIT.V.N.1304/02.28.005</v>
          </cell>
          <cell r="I4590" t="str">
            <v>_05</v>
          </cell>
          <cell r="J4590" t="str">
            <v>SEÑALIZACION</v>
          </cell>
          <cell r="K4590" t="str">
            <v>Postes de kilometraje</v>
          </cell>
        </row>
        <row r="4591">
          <cell r="G4591" t="str">
            <v>50005140015</v>
          </cell>
          <cell r="H4591" t="str">
            <v>C.VIT.V.N.1304/02.28.005</v>
          </cell>
          <cell r="I4591" t="str">
            <v>_05</v>
          </cell>
          <cell r="J4591" t="str">
            <v>SEÑALIZACION</v>
          </cell>
          <cell r="K4591" t="str">
            <v>Defensas metálicas</v>
          </cell>
        </row>
        <row r="4592">
          <cell r="G4592" t="str">
            <v>50005140016</v>
          </cell>
          <cell r="H4592" t="str">
            <v>C.VIT.V.N.1304/02.28.005</v>
          </cell>
          <cell r="I4592" t="str">
            <v>_05</v>
          </cell>
          <cell r="J4592" t="str">
            <v>SEÑALIZACION</v>
          </cell>
          <cell r="K4592" t="str">
            <v>Marcas viales</v>
          </cell>
        </row>
        <row r="4593">
          <cell r="G4593" t="str">
            <v>50005140017</v>
          </cell>
          <cell r="H4593" t="str">
            <v>C.VIT.V.N.1304/02.28.005</v>
          </cell>
          <cell r="I4593" t="str">
            <v>_05</v>
          </cell>
          <cell r="J4593" t="str">
            <v>SEÑALIZACION</v>
          </cell>
          <cell r="K4593" t="str">
            <v>Estoperoles</v>
          </cell>
        </row>
        <row r="4594">
          <cell r="G4594" t="str">
            <v>50005140018</v>
          </cell>
          <cell r="H4594" t="str">
            <v>C.VIT.V.N.1304/02.28.005</v>
          </cell>
          <cell r="I4594" t="str">
            <v>_05</v>
          </cell>
          <cell r="J4594" t="str">
            <v>SEÑALIZACION</v>
          </cell>
          <cell r="K4594" t="str">
            <v>Señalización preventiva de obra</v>
          </cell>
        </row>
        <row r="4595">
          <cell r="G4595" t="str">
            <v>50005150001</v>
          </cell>
          <cell r="H4595" t="str">
            <v>C.VIT.V.N.1304/02.28.006</v>
          </cell>
          <cell r="I4595" t="str">
            <v>_06</v>
          </cell>
          <cell r="J4595" t="str">
            <v>OBRAS DE ESTABILIZACION Y DRENAJES</v>
          </cell>
          <cell r="K4595" t="str">
            <v>Hito 26 6</v>
          </cell>
        </row>
        <row r="4596">
          <cell r="G4596" t="str">
            <v>50005150002</v>
          </cell>
          <cell r="H4596" t="str">
            <v>C.VIT.V.N.1304/02.28.006</v>
          </cell>
          <cell r="I4596" t="str">
            <v>_06</v>
          </cell>
          <cell r="J4596" t="str">
            <v>OBRAS DE ESTABILIZACION Y DRENAJES</v>
          </cell>
          <cell r="K4596" t="str">
            <v>Perforaciòn profunda para drenaje d 3</v>
          </cell>
        </row>
        <row r="4597">
          <cell r="G4597" t="str">
            <v>50005150003</v>
          </cell>
          <cell r="H4597" t="str">
            <v>C.VIT.V.N.1304/02.28.006</v>
          </cell>
          <cell r="I4597" t="str">
            <v>_06</v>
          </cell>
          <cell r="J4597" t="str">
            <v>OBRAS DE ESTABILIZACION Y DRENAJES</v>
          </cell>
          <cell r="K4597" t="str">
            <v>Tubería pvc de diam 6 para drenajes</v>
          </cell>
        </row>
        <row r="4598">
          <cell r="G4598" t="str">
            <v>50005150004</v>
          </cell>
          <cell r="H4598" t="str">
            <v>C.VIT.V.N.1304/02.28.006</v>
          </cell>
          <cell r="I4598" t="str">
            <v>_06</v>
          </cell>
          <cell r="J4598" t="str">
            <v>OBRAS DE ESTABILIZACION Y DRENAJES</v>
          </cell>
          <cell r="K4598" t="str">
            <v>Lloraderos  pvc 2 l=0.5m</v>
          </cell>
        </row>
        <row r="4599">
          <cell r="G4599" t="str">
            <v>50005150005</v>
          </cell>
          <cell r="H4599" t="str">
            <v>C.VIT.V.N.1304/02.28.006</v>
          </cell>
          <cell r="I4599" t="str">
            <v>_06</v>
          </cell>
          <cell r="J4599" t="str">
            <v>OBRAS DE ESTABILIZACION Y DRENAJES</v>
          </cell>
          <cell r="K4599" t="str">
            <v>Tuberìa pvc ranurada d2.5  para drena</v>
          </cell>
        </row>
        <row r="4600">
          <cell r="G4600" t="str">
            <v>50005150006</v>
          </cell>
          <cell r="H4600" t="str">
            <v>C.VIT.V.N.1304/02.28.006</v>
          </cell>
          <cell r="I4600" t="str">
            <v>_06</v>
          </cell>
          <cell r="J4600" t="str">
            <v>OBRAS DE ESTABILIZACION Y DRENAJES</v>
          </cell>
          <cell r="K4600" t="str">
            <v>Pernos bal</v>
          </cell>
        </row>
        <row r="4601">
          <cell r="G4601" t="str">
            <v>50005150007</v>
          </cell>
          <cell r="H4601" t="str">
            <v>C.VIT.V.N.1304/02.28.006</v>
          </cell>
          <cell r="I4601" t="str">
            <v>_06</v>
          </cell>
          <cell r="J4601" t="str">
            <v>OBRAS DE ESTABILIZACION Y DRENAJES</v>
          </cell>
          <cell r="K4601" t="str">
            <v>Concreto lanzado (28 mpa)</v>
          </cell>
        </row>
        <row r="4602">
          <cell r="G4602" t="str">
            <v>50005150008</v>
          </cell>
          <cell r="H4602" t="str">
            <v>C.VIT.V.N.1304/02.28.006</v>
          </cell>
          <cell r="I4602" t="str">
            <v>_06</v>
          </cell>
          <cell r="J4602" t="str">
            <v>OBRAS DE ESTABILIZACION Y DRENAJES</v>
          </cell>
          <cell r="K4602" t="str">
            <v>Malla electrosoldada</v>
          </cell>
        </row>
        <row r="4603">
          <cell r="G4603" t="str">
            <v>50005150009</v>
          </cell>
          <cell r="H4603" t="str">
            <v>C.VIT.V.N.1304/02.28.006</v>
          </cell>
          <cell r="I4603" t="str">
            <v>_06</v>
          </cell>
          <cell r="J4603" t="str">
            <v>OBRAS DE ESTABILIZACION Y DRENAJES</v>
          </cell>
          <cell r="K4603" t="str">
            <v>Filtro con material granular</v>
          </cell>
        </row>
        <row r="4604">
          <cell r="G4604" t="str">
            <v>50005150010</v>
          </cell>
          <cell r="H4604" t="str">
            <v>C.VIT.V.N.1304/02.28.006</v>
          </cell>
          <cell r="I4604" t="str">
            <v>_06</v>
          </cell>
          <cell r="J4604" t="str">
            <v>OBRAS DE ESTABILIZACION Y DRENAJES</v>
          </cell>
          <cell r="K4604" t="str">
            <v>Geomalla para mejoramiento de capa de fu</v>
          </cell>
        </row>
        <row r="4605">
          <cell r="G4605" t="str">
            <v>50005150011</v>
          </cell>
          <cell r="H4605" t="str">
            <v>C.VIT.V.N.1304/02.28.006</v>
          </cell>
          <cell r="I4605" t="str">
            <v>_06</v>
          </cell>
          <cell r="J4605" t="str">
            <v>OBRAS DE ESTABILIZACION Y DRENAJES</v>
          </cell>
          <cell r="K4605" t="str">
            <v>Gaviones</v>
          </cell>
        </row>
        <row r="4606">
          <cell r="G4606" t="str">
            <v>50005150012</v>
          </cell>
          <cell r="H4606" t="str">
            <v>C.VIT.V.N.1304/02.28.006</v>
          </cell>
          <cell r="I4606" t="str">
            <v>_06</v>
          </cell>
          <cell r="J4606" t="str">
            <v>OBRAS DE ESTABILIZACION Y DRENAJES</v>
          </cell>
          <cell r="K4606" t="str">
            <v>Empradización con semilla</v>
          </cell>
        </row>
        <row r="4607">
          <cell r="G4607" t="str">
            <v>50005150013</v>
          </cell>
          <cell r="H4607" t="str">
            <v>C.VIT.V.N.1304/02.28.006</v>
          </cell>
          <cell r="I4607" t="str">
            <v>_06</v>
          </cell>
          <cell r="J4607" t="str">
            <v>OBRAS DE ESTABILIZACION Y DRENAJES</v>
          </cell>
          <cell r="K4607" t="str">
            <v>Concreto para cunetas y canales (21 mpa)</v>
          </cell>
        </row>
        <row r="4608">
          <cell r="G4608" t="str">
            <v>50005150014</v>
          </cell>
          <cell r="H4608" t="str">
            <v>C.VIT.V.N.1304/02.28.006</v>
          </cell>
          <cell r="I4608" t="str">
            <v>_06</v>
          </cell>
          <cell r="J4608" t="str">
            <v>OBRAS DE ESTABILIZACION Y DRENAJES</v>
          </cell>
          <cell r="K4608" t="str">
            <v>Concreto zanja de coronación</v>
          </cell>
        </row>
        <row r="4609">
          <cell r="G4609" t="str">
            <v>50005150015</v>
          </cell>
          <cell r="H4609" t="str">
            <v>C.VIT.V.N.1304/02.28.006</v>
          </cell>
          <cell r="I4609" t="str">
            <v>_06</v>
          </cell>
          <cell r="J4609" t="str">
            <v>OBRAS DE ESTABILIZACION Y DRENAJES</v>
          </cell>
          <cell r="K4609" t="str">
            <v>Concreto  21 mpa para disipadores</v>
          </cell>
        </row>
        <row r="4610">
          <cell r="G4610" t="str">
            <v>50005150016</v>
          </cell>
          <cell r="H4610" t="str">
            <v>C.VIT.V.N.1304/02.28.006</v>
          </cell>
          <cell r="I4610" t="str">
            <v>_06</v>
          </cell>
          <cell r="J4610" t="str">
            <v>OBRAS DE ESTABILIZACION Y DRENAJES</v>
          </cell>
          <cell r="K4610" t="str">
            <v>Revestimiento en piedra pegada</v>
          </cell>
        </row>
        <row r="4611">
          <cell r="G4611" t="str">
            <v>50005150017</v>
          </cell>
          <cell r="H4611" t="str">
            <v>C.VIT.V.N.1304/02.28.006</v>
          </cell>
          <cell r="I4611" t="str">
            <v>_06</v>
          </cell>
          <cell r="J4611" t="str">
            <v>OBRAS DE ESTABILIZACION Y DRENAJES</v>
          </cell>
          <cell r="K4611" t="str">
            <v>Muro de contención 4000 psi</v>
          </cell>
        </row>
        <row r="4612">
          <cell r="G4612" t="str">
            <v>50005150018</v>
          </cell>
          <cell r="H4612" t="str">
            <v>C.VIT.V.N.1304/02.28.006</v>
          </cell>
          <cell r="I4612" t="str">
            <v>_06</v>
          </cell>
          <cell r="J4612" t="str">
            <v>OBRAS DE ESTABILIZACION Y DRENAJES</v>
          </cell>
          <cell r="K4612" t="str">
            <v>Transporte de concretos</v>
          </cell>
        </row>
        <row r="4613">
          <cell r="G4613" t="str">
            <v>50005160001</v>
          </cell>
          <cell r="H4613" t="str">
            <v>C.VIT.V.N.1304/02.28.007</v>
          </cell>
          <cell r="I4613" t="str">
            <v>_07</v>
          </cell>
          <cell r="J4613" t="str">
            <v>OBRAS DE DRENAJE</v>
          </cell>
          <cell r="K4613" t="str">
            <v>Hito 26 7</v>
          </cell>
        </row>
        <row r="4614">
          <cell r="G4614" t="str">
            <v>50005160002</v>
          </cell>
          <cell r="H4614" t="str">
            <v>C.VIT.V.N.1304/02.28.007</v>
          </cell>
          <cell r="I4614" t="str">
            <v>_07</v>
          </cell>
          <cell r="J4614" t="str">
            <v>OBRAS DE DRENAJE</v>
          </cell>
          <cell r="K4614" t="str">
            <v>Demolición de estructuras</v>
          </cell>
        </row>
        <row r="4615">
          <cell r="G4615" t="str">
            <v>50005160003</v>
          </cell>
          <cell r="H4615" t="str">
            <v>C.VIT.V.N.1304/02.28.007</v>
          </cell>
          <cell r="I4615" t="str">
            <v>_07</v>
          </cell>
          <cell r="J4615" t="str">
            <v>OBRAS DE DRENAJE</v>
          </cell>
          <cell r="K4615" t="str">
            <v>Tuberìa de concreto d 0.90 m</v>
          </cell>
        </row>
        <row r="4616">
          <cell r="G4616" t="str">
            <v>50005160004</v>
          </cell>
          <cell r="H4616" t="str">
            <v>C.VIT.V.N.1304/02.28.007</v>
          </cell>
          <cell r="I4616" t="str">
            <v>_07</v>
          </cell>
          <cell r="J4616" t="str">
            <v>OBRAS DE DRENAJE</v>
          </cell>
          <cell r="K4616" t="str">
            <v>Tuberìa de concreto d 1.00 m</v>
          </cell>
        </row>
        <row r="4617">
          <cell r="G4617" t="str">
            <v>50005160005</v>
          </cell>
          <cell r="H4617" t="str">
            <v>C.VIT.V.N.1304/02.28.007</v>
          </cell>
          <cell r="I4617" t="str">
            <v>_07</v>
          </cell>
          <cell r="J4617" t="str">
            <v>OBRAS DE DRENAJE</v>
          </cell>
          <cell r="K4617" t="str">
            <v>Tuberìa de concreto d 1.20 m</v>
          </cell>
        </row>
        <row r="4618">
          <cell r="G4618" t="str">
            <v>50005160006</v>
          </cell>
          <cell r="H4618" t="str">
            <v>C.VIT.V.N.1304/02.28.007</v>
          </cell>
          <cell r="I4618" t="str">
            <v>_07</v>
          </cell>
          <cell r="J4618" t="str">
            <v>OBRAS DE DRENAJE</v>
          </cell>
          <cell r="K4618" t="str">
            <v>Tuberìa de concreto d 1.30 m</v>
          </cell>
        </row>
        <row r="4619">
          <cell r="G4619" t="str">
            <v>50005160007</v>
          </cell>
          <cell r="H4619" t="str">
            <v>C.VIT.V.N.1304/02.28.007</v>
          </cell>
          <cell r="I4619" t="str">
            <v>_07</v>
          </cell>
          <cell r="J4619" t="str">
            <v>OBRAS DE DRENAJE</v>
          </cell>
          <cell r="K4619" t="str">
            <v>Tuberìa de concreto d 1.50 m</v>
          </cell>
        </row>
        <row r="4620">
          <cell r="G4620" t="str">
            <v>50005160008</v>
          </cell>
          <cell r="H4620" t="str">
            <v>C.VIT.V.N.1304/02.28.007</v>
          </cell>
          <cell r="I4620" t="str">
            <v>_07</v>
          </cell>
          <cell r="J4620" t="str">
            <v>OBRAS DE DRENAJE</v>
          </cell>
          <cell r="K4620" t="str">
            <v>Tuberìa de concreto d 1.60 m</v>
          </cell>
        </row>
        <row r="4621">
          <cell r="G4621" t="str">
            <v>50005160009</v>
          </cell>
          <cell r="H4621" t="str">
            <v>C.VIT.V.N.1304/02.28.007</v>
          </cell>
          <cell r="I4621" t="str">
            <v>_07</v>
          </cell>
          <cell r="J4621" t="str">
            <v>OBRAS DE DRENAJE</v>
          </cell>
          <cell r="K4621" t="str">
            <v>Tuberìa de concreto d 1.80 m</v>
          </cell>
        </row>
        <row r="4622">
          <cell r="G4622" t="str">
            <v>50005160010</v>
          </cell>
          <cell r="H4622" t="str">
            <v>C.VIT.V.N.1304/02.28.007</v>
          </cell>
          <cell r="I4622" t="str">
            <v>_07</v>
          </cell>
          <cell r="J4622" t="str">
            <v>OBRAS DE DRENAJE</v>
          </cell>
          <cell r="K4622" t="str">
            <v>Tuberìa de concreto d 2.00 m</v>
          </cell>
        </row>
        <row r="4623">
          <cell r="G4623" t="str">
            <v>50005160011</v>
          </cell>
          <cell r="H4623" t="str">
            <v>C.VIT.V.N.1304/02.28.007</v>
          </cell>
          <cell r="I4623" t="str">
            <v>_07</v>
          </cell>
          <cell r="J4623" t="str">
            <v>OBRAS DE DRENAJE</v>
          </cell>
          <cell r="K4623" t="str">
            <v>Tuberìa de concreto d 2.15 m</v>
          </cell>
        </row>
        <row r="4624">
          <cell r="G4624" t="str">
            <v>50005160012</v>
          </cell>
          <cell r="H4624" t="str">
            <v>C.VIT.V.N.1304/02.28.007</v>
          </cell>
          <cell r="I4624" t="str">
            <v>_07</v>
          </cell>
          <cell r="J4624" t="str">
            <v>OBRAS DE DRENAJE</v>
          </cell>
          <cell r="K4624" t="str">
            <v>Tuberìa de concreto d 2.30 m</v>
          </cell>
        </row>
        <row r="4625">
          <cell r="G4625" t="str">
            <v>50005160013</v>
          </cell>
          <cell r="H4625" t="str">
            <v>C.VIT.V.N.1304/02.28.007</v>
          </cell>
          <cell r="I4625" t="str">
            <v>_07</v>
          </cell>
          <cell r="J4625" t="str">
            <v>OBRAS DE DRENAJE</v>
          </cell>
          <cell r="K4625" t="str">
            <v>Tuberìa de concreto d 2.50 m</v>
          </cell>
        </row>
        <row r="4626">
          <cell r="G4626" t="str">
            <v>50005160014</v>
          </cell>
          <cell r="H4626" t="str">
            <v>C.VIT.V.N.1304/02.28.007</v>
          </cell>
          <cell r="I4626" t="str">
            <v>_07</v>
          </cell>
          <cell r="J4626" t="str">
            <v>OBRAS DE DRENAJE</v>
          </cell>
          <cell r="K4626" t="str">
            <v>Box culverts a construir (3.0 x 3.0)</v>
          </cell>
        </row>
        <row r="4627">
          <cell r="G4627" t="str">
            <v>50005160015</v>
          </cell>
          <cell r="H4627" t="str">
            <v>C.VIT.V.N.1304/02.28.007</v>
          </cell>
          <cell r="I4627" t="str">
            <v>_07</v>
          </cell>
          <cell r="J4627" t="str">
            <v>OBRAS DE DRENAJE</v>
          </cell>
          <cell r="K4627" t="str">
            <v>Concreto 28 mpa aletas y cabezales</v>
          </cell>
        </row>
        <row r="4628">
          <cell r="G4628" t="str">
            <v>50005160016</v>
          </cell>
          <cell r="H4628" t="str">
            <v>C.VIT.V.N.1304/02.28.007</v>
          </cell>
          <cell r="I4628" t="str">
            <v>_07</v>
          </cell>
          <cell r="J4628" t="str">
            <v>OBRAS DE DRENAJE</v>
          </cell>
          <cell r="K4628" t="str">
            <v>Concreto 28 mpa ampliación de box</v>
          </cell>
        </row>
        <row r="4629">
          <cell r="G4629" t="str">
            <v>50005160017</v>
          </cell>
          <cell r="H4629" t="str">
            <v>C.VIT.V.N.1304/02.28.007</v>
          </cell>
          <cell r="I4629" t="str">
            <v>_07</v>
          </cell>
          <cell r="J4629" t="str">
            <v>OBRAS DE DRENAJE</v>
          </cell>
          <cell r="K4629" t="str">
            <v>Concreto ciclópeo</v>
          </cell>
        </row>
        <row r="4630">
          <cell r="G4630" t="str">
            <v>50005160018</v>
          </cell>
          <cell r="H4630" t="str">
            <v>C.VIT.V.N.1304/02.28.007</v>
          </cell>
          <cell r="I4630" t="str">
            <v>_07</v>
          </cell>
          <cell r="J4630" t="str">
            <v>OBRAS DE DRENAJE</v>
          </cell>
          <cell r="K4630" t="str">
            <v>Concreto para bordillos</v>
          </cell>
        </row>
        <row r="4631">
          <cell r="G4631" t="str">
            <v>50005160019</v>
          </cell>
          <cell r="H4631" t="str">
            <v>C.VIT.V.N.1304/02.28.007</v>
          </cell>
          <cell r="I4631" t="str">
            <v>_07</v>
          </cell>
          <cell r="J4631" t="str">
            <v>OBRAS DE DRENAJE</v>
          </cell>
          <cell r="K4631" t="str">
            <v>Acero de refuerzo aletas,  cabezales,</v>
          </cell>
        </row>
        <row r="4632">
          <cell r="G4632" t="str">
            <v>50005160020</v>
          </cell>
          <cell r="H4632" t="str">
            <v>C.VIT.V.N.1304/02.28.007</v>
          </cell>
          <cell r="I4632" t="str">
            <v>_07</v>
          </cell>
          <cell r="J4632" t="str">
            <v>OBRAS DE DRENAJE</v>
          </cell>
          <cell r="K4632" t="str">
            <v>Corte para ampliación de estructuras de</v>
          </cell>
        </row>
        <row r="4633">
          <cell r="G4633" t="str">
            <v>50005160021</v>
          </cell>
          <cell r="H4633" t="str">
            <v>C.VIT.V.N.1304/02.28.007</v>
          </cell>
          <cell r="I4633" t="str">
            <v>_07</v>
          </cell>
          <cell r="J4633" t="str">
            <v>OBRAS DE DRENAJE</v>
          </cell>
          <cell r="K4633" t="str">
            <v>Concreto para solados</v>
          </cell>
        </row>
        <row r="4634">
          <cell r="G4634" t="str">
            <v>50005160022</v>
          </cell>
          <cell r="H4634" t="str">
            <v>C.VIT.V.N.1304/02.28.007</v>
          </cell>
          <cell r="I4634" t="str">
            <v>_07</v>
          </cell>
          <cell r="J4634" t="str">
            <v>OBRAS DE DRENAJE</v>
          </cell>
          <cell r="K4634" t="str">
            <v>Excavaciones</v>
          </cell>
        </row>
        <row r="4635">
          <cell r="G4635" t="str">
            <v>50005160023</v>
          </cell>
          <cell r="H4635" t="str">
            <v>C.VIT.V.N.1304/02.28.007</v>
          </cell>
          <cell r="I4635" t="str">
            <v>_07</v>
          </cell>
          <cell r="J4635" t="str">
            <v>OBRAS DE DRENAJE</v>
          </cell>
          <cell r="K4635" t="str">
            <v>Excavacion manual</v>
          </cell>
        </row>
        <row r="4636">
          <cell r="G4636" t="str">
            <v>50005160024</v>
          </cell>
          <cell r="H4636" t="str">
            <v>C.VIT.V.N.1304/02.28.007</v>
          </cell>
          <cell r="I4636" t="str">
            <v>_07</v>
          </cell>
          <cell r="J4636" t="str">
            <v>OBRAS DE DRENAJE</v>
          </cell>
          <cell r="K4636" t="str">
            <v>Entibado</v>
          </cell>
        </row>
        <row r="4637">
          <cell r="G4637" t="str">
            <v>50005160025</v>
          </cell>
          <cell r="H4637" t="str">
            <v>C.VIT.V.N.1304/02.28.007</v>
          </cell>
          <cell r="I4637" t="str">
            <v>_07</v>
          </cell>
          <cell r="J4637" t="str">
            <v>OBRAS DE DRENAJE</v>
          </cell>
          <cell r="K4637" t="str">
            <v>Rellenos</v>
          </cell>
        </row>
        <row r="4638">
          <cell r="G4638" t="str">
            <v>50005160026</v>
          </cell>
          <cell r="H4638" t="str">
            <v>C.VIT.V.N.1304/02.28.007</v>
          </cell>
          <cell r="I4638" t="str">
            <v>_07</v>
          </cell>
          <cell r="J4638" t="str">
            <v>OBRAS DE DRENAJE</v>
          </cell>
          <cell r="K4638" t="str">
            <v>Atraque de tubería</v>
          </cell>
        </row>
        <row r="4639">
          <cell r="G4639" t="str">
            <v>50005160027</v>
          </cell>
          <cell r="H4639" t="str">
            <v>C.VIT.V.N.1304/02.28.007</v>
          </cell>
          <cell r="I4639" t="str">
            <v>_07</v>
          </cell>
          <cell r="J4639" t="str">
            <v>OBRAS DE DRENAJE</v>
          </cell>
          <cell r="K4639" t="str">
            <v>Transporte de excavaciones</v>
          </cell>
        </row>
        <row r="4640">
          <cell r="G4640" t="str">
            <v>50005160028</v>
          </cell>
          <cell r="H4640" t="str">
            <v>C.VIT.V.N.1304/02.28.007</v>
          </cell>
          <cell r="I4640" t="str">
            <v>_07</v>
          </cell>
          <cell r="J4640" t="str">
            <v>OBRAS DE DRENAJE</v>
          </cell>
          <cell r="K4640" t="str">
            <v>Transporte material de rellenos</v>
          </cell>
        </row>
        <row r="4641">
          <cell r="G4641" t="str">
            <v>50005160029</v>
          </cell>
          <cell r="H4641" t="str">
            <v>C.VIT.V.N.1304/02.28.007</v>
          </cell>
          <cell r="I4641" t="str">
            <v>_07</v>
          </cell>
          <cell r="J4641" t="str">
            <v>OBRAS DE DRENAJE</v>
          </cell>
          <cell r="K4641" t="str">
            <v>Transporte de concretos</v>
          </cell>
        </row>
        <row r="4642">
          <cell r="G4642" t="str">
            <v>50005170001</v>
          </cell>
          <cell r="H4642" t="str">
            <v>C.VIT.V.N.1304/02.28.008</v>
          </cell>
          <cell r="I4642" t="str">
            <v>_08</v>
          </cell>
          <cell r="J4642" t="str">
            <v>ADECUACION DE DEPOSITOS</v>
          </cell>
          <cell r="K4642" t="str">
            <v>Obras de adecuación de depósitos</v>
          </cell>
        </row>
        <row r="4643">
          <cell r="G4643" t="str">
            <v>50005180001</v>
          </cell>
          <cell r="H4643" t="str">
            <v>C.VIT.V.N.1304/02.28.009</v>
          </cell>
          <cell r="I4643" t="str">
            <v>_09</v>
          </cell>
          <cell r="J4643" t="str">
            <v>OBRAS DE ARTE MAYORES</v>
          </cell>
          <cell r="K4643" t="str">
            <v>Hito 26 8</v>
          </cell>
        </row>
        <row r="4644">
          <cell r="G4644" t="str">
            <v>50005180002</v>
          </cell>
          <cell r="H4644" t="str">
            <v>C.VIT.V.N.1304/02.28.009</v>
          </cell>
          <cell r="I4644" t="str">
            <v>_09</v>
          </cell>
          <cell r="J4644" t="str">
            <v>OBRAS DE ARTE MAYORES</v>
          </cell>
          <cell r="K4644" t="str">
            <v>Demolición de estructuras</v>
          </cell>
        </row>
        <row r="4645">
          <cell r="G4645" t="str">
            <v>50005180003</v>
          </cell>
          <cell r="H4645" t="str">
            <v>C.VIT.V.N.1304/02.28.009</v>
          </cell>
          <cell r="I4645" t="str">
            <v>_09</v>
          </cell>
          <cell r="J4645" t="str">
            <v>OBRAS DE ARTE MAYORES</v>
          </cell>
          <cell r="K4645" t="str">
            <v>Retiro de baranda metálica</v>
          </cell>
        </row>
        <row r="4646">
          <cell r="G4646" t="str">
            <v>50005180004</v>
          </cell>
          <cell r="H4646" t="str">
            <v>C.VIT.V.N.1304/02.28.009</v>
          </cell>
          <cell r="I4646" t="str">
            <v>_09</v>
          </cell>
          <cell r="J4646" t="str">
            <v>OBRAS DE ARTE MAYORES</v>
          </cell>
          <cell r="K4646" t="str">
            <v>Mantenimiento y protección de baranda me</v>
          </cell>
        </row>
        <row r="4647">
          <cell r="G4647" t="str">
            <v>50005180005</v>
          </cell>
          <cell r="H4647" t="str">
            <v>C.VIT.V.N.1304/02.28.009</v>
          </cell>
          <cell r="I4647" t="str">
            <v>_09</v>
          </cell>
          <cell r="J4647" t="str">
            <v>OBRAS DE ARTE MAYORES</v>
          </cell>
          <cell r="K4647" t="str">
            <v>Concreto 35mpa vigas postensadas</v>
          </cell>
        </row>
        <row r="4648">
          <cell r="G4648" t="str">
            <v>50005180006</v>
          </cell>
          <cell r="H4648" t="str">
            <v>C.VIT.V.N.1304/02.28.009</v>
          </cell>
          <cell r="I4648" t="str">
            <v>_09</v>
          </cell>
          <cell r="J4648" t="str">
            <v>OBRAS DE ARTE MAYORES</v>
          </cell>
          <cell r="K4648" t="str">
            <v>Izaje de vigas</v>
          </cell>
        </row>
        <row r="4649">
          <cell r="G4649" t="str">
            <v>50005180007</v>
          </cell>
          <cell r="H4649" t="str">
            <v>C.VIT.V.N.1304/02.28.009</v>
          </cell>
          <cell r="I4649" t="str">
            <v>_09</v>
          </cell>
          <cell r="J4649" t="str">
            <v>OBRAS DE ARTE MAYORES</v>
          </cell>
          <cell r="K4649" t="str">
            <v>Concreto 28mpa vigas y riostras reforzad</v>
          </cell>
        </row>
        <row r="4650">
          <cell r="G4650" t="str">
            <v>50005180008</v>
          </cell>
          <cell r="H4650" t="str">
            <v>C.VIT.V.N.1304/02.28.009</v>
          </cell>
          <cell r="I4650" t="str">
            <v>_09</v>
          </cell>
          <cell r="J4650" t="str">
            <v>OBRAS DE ARTE MAYORES</v>
          </cell>
          <cell r="K4650" t="str">
            <v>Concreto 28mpa tablero</v>
          </cell>
        </row>
        <row r="4651">
          <cell r="G4651" t="str">
            <v>50005180009</v>
          </cell>
          <cell r="H4651" t="str">
            <v>C.VIT.V.N.1304/02.28.009</v>
          </cell>
          <cell r="I4651" t="str">
            <v>_09</v>
          </cell>
          <cell r="J4651" t="str">
            <v>OBRAS DE ARTE MAYORES</v>
          </cell>
          <cell r="K4651" t="str">
            <v>Acero estructural perfiles astm a-36</v>
          </cell>
        </row>
        <row r="4652">
          <cell r="G4652" t="str">
            <v>50005180010</v>
          </cell>
          <cell r="H4652" t="str">
            <v>C.VIT.V.N.1304/02.28.009</v>
          </cell>
          <cell r="I4652" t="str">
            <v>_09</v>
          </cell>
          <cell r="J4652" t="str">
            <v>OBRAS DE ARTE MAYORES</v>
          </cell>
          <cell r="K4652" t="str">
            <v>Acero estructural láminas astm a588</v>
          </cell>
        </row>
        <row r="4653">
          <cell r="G4653" t="str">
            <v>50005180011</v>
          </cell>
          <cell r="H4653" t="str">
            <v>C.VIT.V.N.1304/02.28.009</v>
          </cell>
          <cell r="I4653" t="str">
            <v>_09</v>
          </cell>
          <cell r="J4653" t="str">
            <v>OBRAS DE ARTE MAYORES</v>
          </cell>
          <cell r="K4653" t="str">
            <v>Soldadura</v>
          </cell>
        </row>
        <row r="4654">
          <cell r="G4654" t="str">
            <v>50005180012</v>
          </cell>
          <cell r="H4654" t="str">
            <v>C.VIT.V.N.1304/02.28.009</v>
          </cell>
          <cell r="I4654" t="str">
            <v>_09</v>
          </cell>
          <cell r="J4654" t="str">
            <v>OBRAS DE ARTE MAYORES</v>
          </cell>
          <cell r="K4654" t="str">
            <v>Acero de refuerzo vigas postensadas, re</v>
          </cell>
        </row>
        <row r="4655">
          <cell r="G4655" t="str">
            <v>50005180013</v>
          </cell>
          <cell r="H4655" t="str">
            <v>C.VIT.V.N.1304/02.28.009</v>
          </cell>
          <cell r="I4655" t="str">
            <v>_09</v>
          </cell>
          <cell r="J4655" t="str">
            <v>OBRAS DE ARTE MAYORES</v>
          </cell>
          <cell r="K4655" t="str">
            <v>Acero para postensado fu=1900mpa</v>
          </cell>
        </row>
        <row r="4656">
          <cell r="G4656" t="str">
            <v>50005180014</v>
          </cell>
          <cell r="H4656" t="str">
            <v>C.VIT.V.N.1304/02.28.009</v>
          </cell>
          <cell r="I4656" t="str">
            <v>_09</v>
          </cell>
          <cell r="J4656" t="str">
            <v>OBRAS DE ARTE MAYORES</v>
          </cell>
          <cell r="K4656" t="str">
            <v>Concreto 21mpa opción parapeto</v>
          </cell>
        </row>
        <row r="4657">
          <cell r="G4657" t="str">
            <v>50005180015</v>
          </cell>
          <cell r="H4657" t="str">
            <v>C.VIT.V.N.1304/02.28.009</v>
          </cell>
          <cell r="I4657" t="str">
            <v>_09</v>
          </cell>
          <cell r="J4657" t="str">
            <v>OBRAS DE ARTE MAYORES</v>
          </cell>
          <cell r="K4657" t="str">
            <v>Acero de refuerzo opción parapeto fy=420</v>
          </cell>
        </row>
        <row r="4658">
          <cell r="G4658" t="str">
            <v>50005180016</v>
          </cell>
          <cell r="H4658" t="str">
            <v>C.VIT.V.N.1304/02.28.009</v>
          </cell>
          <cell r="I4658" t="str">
            <v>_09</v>
          </cell>
          <cell r="J4658" t="str">
            <v>OBRAS DE ARTE MAYORES</v>
          </cell>
          <cell r="K4658" t="str">
            <v>Acero estructural opción baranda metálic</v>
          </cell>
        </row>
        <row r="4659">
          <cell r="G4659" t="str">
            <v>50005180017</v>
          </cell>
          <cell r="H4659" t="str">
            <v>C.VIT.V.N.1304/02.28.009</v>
          </cell>
          <cell r="I4659" t="str">
            <v>_09</v>
          </cell>
          <cell r="J4659" t="str">
            <v>OBRAS DE ARTE MAYORES</v>
          </cell>
          <cell r="K4659" t="str">
            <v>Neopreno reforzado dureza 60</v>
          </cell>
        </row>
        <row r="4660">
          <cell r="G4660" t="str">
            <v>50005180018</v>
          </cell>
          <cell r="H4660" t="str">
            <v>C.VIT.V.N.1304/02.28.009</v>
          </cell>
          <cell r="I4660" t="str">
            <v>_09</v>
          </cell>
          <cell r="J4660" t="str">
            <v>OBRAS DE ARTE MAYORES</v>
          </cell>
          <cell r="K4660" t="str">
            <v>Junta de dilatación vsl tx-50</v>
          </cell>
        </row>
        <row r="4661">
          <cell r="G4661" t="str">
            <v>50005180019</v>
          </cell>
          <cell r="H4661" t="str">
            <v>C.VIT.V.N.1304/02.28.009</v>
          </cell>
          <cell r="I4661" t="str">
            <v>_09</v>
          </cell>
          <cell r="J4661" t="str">
            <v>OBRAS DE ARTE MAYORES</v>
          </cell>
          <cell r="K4661" t="str">
            <v>Junta de dilatación vsl tx-75</v>
          </cell>
        </row>
        <row r="4662">
          <cell r="G4662" t="str">
            <v>50005180020</v>
          </cell>
          <cell r="H4662" t="str">
            <v>C.VIT.V.N.1304/02.28.009</v>
          </cell>
          <cell r="I4662" t="str">
            <v>_09</v>
          </cell>
          <cell r="J4662" t="str">
            <v>OBRAS DE ARTE MAYORES</v>
          </cell>
          <cell r="K4662" t="str">
            <v>Capa de rodadura e=0.05m</v>
          </cell>
        </row>
        <row r="4663">
          <cell r="G4663" t="str">
            <v>50005180021</v>
          </cell>
          <cell r="H4663" t="str">
            <v>C.VIT.V.N.1304/02.28.009</v>
          </cell>
          <cell r="I4663" t="str">
            <v>_09</v>
          </cell>
          <cell r="J4663" t="str">
            <v>OBRAS DE ARTE MAYORES</v>
          </cell>
          <cell r="K4663" t="str">
            <v>Concreto 24.5mpa zapata estribos</v>
          </cell>
        </row>
        <row r="4664">
          <cell r="G4664" t="str">
            <v>50005180022</v>
          </cell>
          <cell r="H4664" t="str">
            <v>C.VIT.V.N.1304/02.28.009</v>
          </cell>
          <cell r="I4664" t="str">
            <v>_09</v>
          </cell>
          <cell r="J4664" t="str">
            <v>OBRAS DE ARTE MAYORES</v>
          </cell>
          <cell r="K4664" t="str">
            <v>Concreto 21mpa vástago estribos</v>
          </cell>
        </row>
        <row r="4665">
          <cell r="G4665" t="str">
            <v>50005180023</v>
          </cell>
          <cell r="H4665" t="str">
            <v>C.VIT.V.N.1304/02.28.009</v>
          </cell>
          <cell r="I4665" t="str">
            <v>_09</v>
          </cell>
          <cell r="J4665" t="str">
            <v>OBRAS DE ARTE MAYORES</v>
          </cell>
          <cell r="K4665" t="str">
            <v>Concreto 21mpa aletas estribos</v>
          </cell>
        </row>
        <row r="4666">
          <cell r="G4666" t="str">
            <v>50005180024</v>
          </cell>
          <cell r="H4666" t="str">
            <v>C.VIT.V.N.1304/02.28.009</v>
          </cell>
          <cell r="I4666" t="str">
            <v>_09</v>
          </cell>
          <cell r="J4666" t="str">
            <v>OBRAS DE ARTE MAYORES</v>
          </cell>
          <cell r="K4666" t="str">
            <v>Concreto 24.5mpa para estribos y aletas</v>
          </cell>
        </row>
        <row r="4667">
          <cell r="G4667" t="str">
            <v>50005180025</v>
          </cell>
          <cell r="H4667" t="str">
            <v>C.VIT.V.N.1304/02.28.009</v>
          </cell>
          <cell r="I4667" t="str">
            <v>_09</v>
          </cell>
          <cell r="J4667" t="str">
            <v>OBRAS DE ARTE MAYORES</v>
          </cell>
          <cell r="K4667" t="str">
            <v>Concreto 21mpa losas de aproximación</v>
          </cell>
        </row>
        <row r="4668">
          <cell r="G4668" t="str">
            <v>50005180026</v>
          </cell>
          <cell r="H4668" t="str">
            <v>C.VIT.V.N.1304/02.28.009</v>
          </cell>
          <cell r="I4668" t="str">
            <v>_09</v>
          </cell>
          <cell r="J4668" t="str">
            <v>OBRAS DE ARTE MAYORES</v>
          </cell>
          <cell r="K4668" t="str">
            <v>Concreto 28mpa box-culvert</v>
          </cell>
        </row>
        <row r="4669">
          <cell r="G4669" t="str">
            <v>50005180027</v>
          </cell>
          <cell r="H4669" t="str">
            <v>C.VIT.V.N.1304/02.28.009</v>
          </cell>
          <cell r="I4669" t="str">
            <v>_09</v>
          </cell>
          <cell r="J4669" t="str">
            <v>OBRAS DE ARTE MAYORES</v>
          </cell>
          <cell r="K4669" t="str">
            <v>Concreto 21mpa dados de pilotes</v>
          </cell>
        </row>
        <row r="4670">
          <cell r="G4670" t="str">
            <v>50005180028</v>
          </cell>
          <cell r="H4670" t="str">
            <v>C.VIT.V.N.1304/02.28.009</v>
          </cell>
          <cell r="I4670" t="str">
            <v>_09</v>
          </cell>
          <cell r="J4670" t="str">
            <v>OBRAS DE ARTE MAYORES</v>
          </cell>
          <cell r="K4670" t="str">
            <v>Concreto 28mpa pilas</v>
          </cell>
        </row>
        <row r="4671">
          <cell r="G4671" t="str">
            <v>50005180029</v>
          </cell>
          <cell r="H4671" t="str">
            <v>C.VIT.V.N.1304/02.28.009</v>
          </cell>
          <cell r="I4671" t="str">
            <v>_09</v>
          </cell>
          <cell r="J4671" t="str">
            <v>OBRAS DE ARTE MAYORES</v>
          </cell>
          <cell r="K4671" t="str">
            <v>Plataforma piloteadora</v>
          </cell>
        </row>
        <row r="4672">
          <cell r="G4672" t="str">
            <v>50005180030</v>
          </cell>
          <cell r="H4672" t="str">
            <v>C.VIT.V.N.1304/02.28.009</v>
          </cell>
          <cell r="I4672" t="str">
            <v>_09</v>
          </cell>
          <cell r="J4672" t="str">
            <v>OBRAS DE ARTE MAYORES</v>
          </cell>
          <cell r="K4672" t="str">
            <v>Pilote  d=0.5m (excavación + concreto)</v>
          </cell>
        </row>
        <row r="4673">
          <cell r="G4673" t="str">
            <v>50005180031</v>
          </cell>
          <cell r="H4673" t="str">
            <v>C.VIT.V.N.1304/02.28.009</v>
          </cell>
          <cell r="I4673" t="str">
            <v>_09</v>
          </cell>
          <cell r="J4673" t="str">
            <v>OBRAS DE ARTE MAYORES</v>
          </cell>
          <cell r="K4673" t="str">
            <v>Pilote  d=1m (excavación + concreto)</v>
          </cell>
        </row>
        <row r="4674">
          <cell r="G4674" t="str">
            <v>50005180032</v>
          </cell>
          <cell r="H4674" t="str">
            <v>C.VIT.V.N.1304/02.28.009</v>
          </cell>
          <cell r="I4674" t="str">
            <v>_09</v>
          </cell>
          <cell r="J4674" t="str">
            <v>OBRAS DE ARTE MAYORES</v>
          </cell>
          <cell r="K4674" t="str">
            <v>Acero de refuerzo pilotes fy=420mpa</v>
          </cell>
        </row>
        <row r="4675">
          <cell r="G4675" t="str">
            <v>50005180033</v>
          </cell>
          <cell r="H4675" t="str">
            <v>C.VIT.V.N.1304/02.28.009</v>
          </cell>
          <cell r="I4675" t="str">
            <v>_09</v>
          </cell>
          <cell r="J4675" t="str">
            <v>OBRAS DE ARTE MAYORES</v>
          </cell>
          <cell r="K4675" t="str">
            <v>Concreto 28mpa vigas cabezales</v>
          </cell>
        </row>
        <row r="4676">
          <cell r="G4676" t="str">
            <v>50005180034</v>
          </cell>
          <cell r="H4676" t="str">
            <v>C.VIT.V.N.1304/02.28.009</v>
          </cell>
          <cell r="I4676" t="str">
            <v>_09</v>
          </cell>
          <cell r="J4676" t="str">
            <v>OBRAS DE ARTE MAYORES</v>
          </cell>
          <cell r="K4676" t="str">
            <v>Concreto 17.5mpa solados</v>
          </cell>
        </row>
        <row r="4677">
          <cell r="G4677" t="str">
            <v>50005180035</v>
          </cell>
          <cell r="H4677" t="str">
            <v>C.VIT.V.N.1304/02.28.009</v>
          </cell>
          <cell r="I4677" t="str">
            <v>_09</v>
          </cell>
          <cell r="J4677" t="str">
            <v>OBRAS DE ARTE MAYORES</v>
          </cell>
          <cell r="K4677" t="str">
            <v>Acero de refuerzo estribos, aletas y lo</v>
          </cell>
        </row>
        <row r="4678">
          <cell r="G4678" t="str">
            <v>50005180036</v>
          </cell>
          <cell r="H4678" t="str">
            <v>C.VIT.V.N.1304/02.28.009</v>
          </cell>
          <cell r="I4678" t="str">
            <v>_09</v>
          </cell>
          <cell r="J4678" t="str">
            <v>OBRAS DE ARTE MAYORES</v>
          </cell>
          <cell r="K4678" t="str">
            <v>Acero de refuerzo box-culvert fy=420mpa</v>
          </cell>
        </row>
        <row r="4679">
          <cell r="G4679" t="str">
            <v>50005180037</v>
          </cell>
          <cell r="H4679" t="str">
            <v>C.VIT.V.N.1304/02.28.009</v>
          </cell>
          <cell r="I4679" t="str">
            <v>_09</v>
          </cell>
          <cell r="J4679" t="str">
            <v>OBRAS DE ARTE MAYORES</v>
          </cell>
          <cell r="K4679" t="str">
            <v>Reparación protección de concreto</v>
          </cell>
        </row>
        <row r="4680">
          <cell r="G4680" t="str">
            <v>50005180038</v>
          </cell>
          <cell r="H4680" t="str">
            <v>C.VIT.V.N.1304/02.28.009</v>
          </cell>
          <cell r="I4680" t="str">
            <v>_09</v>
          </cell>
          <cell r="J4680" t="str">
            <v>OBRAS DE ARTE MAYORES</v>
          </cell>
          <cell r="K4680" t="str">
            <v>Protección talud</v>
          </cell>
        </row>
        <row r="4681">
          <cell r="G4681" t="str">
            <v>50005180039</v>
          </cell>
          <cell r="H4681" t="str">
            <v>C.VIT.V.N.1304/02.28.009</v>
          </cell>
          <cell r="I4681" t="str">
            <v>_09</v>
          </cell>
          <cell r="J4681" t="str">
            <v>OBRAS DE ARTE MAYORES</v>
          </cell>
          <cell r="K4681" t="str">
            <v>Junta de expansión asfáltica (incluye re</v>
          </cell>
        </row>
        <row r="4682">
          <cell r="G4682" t="str">
            <v>50005180040</v>
          </cell>
          <cell r="H4682" t="str">
            <v>C.VIT.V.N.1304/02.28.009</v>
          </cell>
          <cell r="I4682" t="str">
            <v>_09</v>
          </cell>
          <cell r="J4682" t="str">
            <v>OBRAS DE ARTE MAYORES</v>
          </cell>
          <cell r="K4682" t="str">
            <v>Inyección de fisuras</v>
          </cell>
        </row>
        <row r="4683">
          <cell r="G4683" t="str">
            <v>50005180041</v>
          </cell>
          <cell r="H4683" t="str">
            <v>C.VIT.V.N.1304/02.28.009</v>
          </cell>
          <cell r="I4683" t="str">
            <v>_09</v>
          </cell>
          <cell r="J4683" t="str">
            <v>OBRAS DE ARTE MAYORES</v>
          </cell>
          <cell r="K4683" t="str">
            <v>Anclaje epóxico</v>
          </cell>
        </row>
        <row r="4684">
          <cell r="G4684" t="str">
            <v>50005180042</v>
          </cell>
          <cell r="H4684" t="str">
            <v>C.VIT.V.N.1304/02.28.009</v>
          </cell>
          <cell r="I4684" t="str">
            <v>_09</v>
          </cell>
          <cell r="J4684" t="str">
            <v>OBRAS DE ARTE MAYORES</v>
          </cell>
          <cell r="K4684" t="str">
            <v>Reforzamiento de tablero</v>
          </cell>
        </row>
        <row r="4685">
          <cell r="G4685" t="str">
            <v>50005180043</v>
          </cell>
          <cell r="H4685" t="str">
            <v>C.VIT.V.N.1304/02.28.009</v>
          </cell>
          <cell r="I4685" t="str">
            <v>_09</v>
          </cell>
          <cell r="J4685" t="str">
            <v>OBRAS DE ARTE MAYORES</v>
          </cell>
          <cell r="K4685" t="str">
            <v>Reforzamiento de vigas</v>
          </cell>
        </row>
        <row r="4686">
          <cell r="G4686" t="str">
            <v>50005180044</v>
          </cell>
          <cell r="H4686" t="str">
            <v>C.VIT.V.N.1304/02.28.009</v>
          </cell>
          <cell r="I4686" t="str">
            <v>_09</v>
          </cell>
          <cell r="J4686" t="str">
            <v>OBRAS DE ARTE MAYORES</v>
          </cell>
          <cell r="K4686" t="str">
            <v>Drenajes (incluye rejilla)</v>
          </cell>
        </row>
        <row r="4687">
          <cell r="G4687" t="str">
            <v>50005180045</v>
          </cell>
          <cell r="H4687" t="str">
            <v>C.VIT.V.N.1304/02.28.009</v>
          </cell>
          <cell r="I4687" t="str">
            <v>_09</v>
          </cell>
          <cell r="J4687" t="str">
            <v>OBRAS DE ARTE MAYORES</v>
          </cell>
          <cell r="K4687" t="str">
            <v>Concreto ciclópeo</v>
          </cell>
        </row>
        <row r="4688">
          <cell r="G4688" t="str">
            <v>50005180046</v>
          </cell>
          <cell r="H4688" t="str">
            <v>C.VIT.V.N.1304/02.28.009</v>
          </cell>
          <cell r="I4688" t="str">
            <v>_09</v>
          </cell>
          <cell r="J4688" t="str">
            <v>OBRAS DE ARTE MAYORES</v>
          </cell>
          <cell r="K4688" t="str">
            <v>Concreto socavación</v>
          </cell>
        </row>
        <row r="4689">
          <cell r="G4689" t="str">
            <v>50005180047</v>
          </cell>
          <cell r="H4689" t="str">
            <v>C.VIT.V.N.1304/02.28.009</v>
          </cell>
          <cell r="I4689" t="str">
            <v>_09</v>
          </cell>
          <cell r="J4689" t="str">
            <v>OBRAS DE ARTE MAYORES</v>
          </cell>
          <cell r="K4689" t="str">
            <v>Concreto fluído</v>
          </cell>
        </row>
        <row r="4690">
          <cell r="G4690" t="str">
            <v>50005180048</v>
          </cell>
          <cell r="H4690" t="str">
            <v>C.VIT.V.N.1304/02.28.009</v>
          </cell>
          <cell r="I4690" t="str">
            <v>_09</v>
          </cell>
          <cell r="J4690" t="str">
            <v>OBRAS DE ARTE MAYORES</v>
          </cell>
          <cell r="K4690" t="str">
            <v>Gateo de vigas (por unidad de apoyo)</v>
          </cell>
        </row>
        <row r="4691">
          <cell r="G4691" t="str">
            <v>50005180049</v>
          </cell>
          <cell r="H4691" t="str">
            <v>C.VIT.V.N.1304/02.28.009</v>
          </cell>
          <cell r="I4691" t="str">
            <v>_09</v>
          </cell>
          <cell r="J4691" t="str">
            <v>OBRAS DE ARTE MAYORES</v>
          </cell>
          <cell r="K4691" t="str">
            <v>Excavación</v>
          </cell>
        </row>
        <row r="4692">
          <cell r="G4692" t="str">
            <v>50005180050</v>
          </cell>
          <cell r="H4692" t="str">
            <v>C.VIT.V.N.1304/02.28.009</v>
          </cell>
          <cell r="I4692" t="str">
            <v>_09</v>
          </cell>
          <cell r="J4692" t="str">
            <v>OBRAS DE ARTE MAYORES</v>
          </cell>
          <cell r="K4692" t="str">
            <v>Relleno</v>
          </cell>
        </row>
        <row r="4693">
          <cell r="G4693" t="str">
            <v>50005180051</v>
          </cell>
          <cell r="H4693" t="str">
            <v>C.VIT.V.N.1304/02.28.009</v>
          </cell>
          <cell r="I4693" t="str">
            <v>_09</v>
          </cell>
          <cell r="J4693" t="str">
            <v>OBRAS DE ARTE MAYORES</v>
          </cell>
          <cell r="K4693" t="str">
            <v>Vadeo</v>
          </cell>
        </row>
        <row r="4694">
          <cell r="G4694" t="str">
            <v>50005180052</v>
          </cell>
          <cell r="H4694" t="str">
            <v>C.VIT.V.N.1304/02.28.009</v>
          </cell>
          <cell r="I4694" t="str">
            <v>_09</v>
          </cell>
          <cell r="J4694" t="str">
            <v>OBRAS DE ARTE MAYORES</v>
          </cell>
          <cell r="K4694" t="str">
            <v>Manejo de aguas</v>
          </cell>
        </row>
        <row r="4695">
          <cell r="G4695" t="str">
            <v>50005180053</v>
          </cell>
          <cell r="H4695" t="str">
            <v>C.VIT.V.N.1304/02.28.009</v>
          </cell>
          <cell r="I4695" t="str">
            <v>_09</v>
          </cell>
          <cell r="J4695" t="str">
            <v>OBRAS DE ARTE MAYORES</v>
          </cell>
          <cell r="K4695" t="str">
            <v>Transporte de excavaciones</v>
          </cell>
        </row>
        <row r="4696">
          <cell r="G4696" t="str">
            <v>50005180054</v>
          </cell>
          <cell r="H4696" t="str">
            <v>C.VIT.V.N.1304/02.28.009</v>
          </cell>
          <cell r="I4696" t="str">
            <v>_09</v>
          </cell>
          <cell r="J4696" t="str">
            <v>OBRAS DE ARTE MAYORES</v>
          </cell>
          <cell r="K4696" t="str">
            <v>Transporte material de rellenos</v>
          </cell>
        </row>
        <row r="4697">
          <cell r="G4697" t="str">
            <v>50005180055</v>
          </cell>
          <cell r="H4697" t="str">
            <v>C.VIT.V.N.1304/02.28.009</v>
          </cell>
          <cell r="I4697" t="str">
            <v>_09</v>
          </cell>
          <cell r="J4697" t="str">
            <v>OBRAS DE ARTE MAYORES</v>
          </cell>
          <cell r="K4697" t="str">
            <v>Transporte de concretos</v>
          </cell>
        </row>
        <row r="4698">
          <cell r="G4698" t="str">
            <v>50005180056</v>
          </cell>
          <cell r="H4698" t="str">
            <v>C.VIT.V.N.1304/02.28.009</v>
          </cell>
          <cell r="I4698" t="str">
            <v>_09</v>
          </cell>
          <cell r="J4698" t="str">
            <v>OBRAS DE ARTE MAYORES</v>
          </cell>
          <cell r="K4698" t="str">
            <v>Prueba de carga</v>
          </cell>
        </row>
        <row r="4699">
          <cell r="G4699" t="str">
            <v>50005180057</v>
          </cell>
          <cell r="H4699" t="str">
            <v>C.VIT.V.N.1304/02.28.009</v>
          </cell>
          <cell r="I4699" t="str">
            <v>_09</v>
          </cell>
          <cell r="J4699" t="str">
            <v>OBRAS DE ARTE MAYORES</v>
          </cell>
          <cell r="K4699" t="str">
            <v>Prueba dinamica pilotes</v>
          </cell>
        </row>
        <row r="4700">
          <cell r="G4700" t="str">
            <v>50005190001</v>
          </cell>
          <cell r="H4700" t="str">
            <v>C.VIT.V.N.1304/02.28.010</v>
          </cell>
          <cell r="I4700" t="str">
            <v>_10</v>
          </cell>
          <cell r="J4700" t="str">
            <v>TRASLADO DE REDES</v>
          </cell>
          <cell r="K4700" t="str">
            <v>Traslado de redes aereas</v>
          </cell>
        </row>
        <row r="4701">
          <cell r="G4701" t="str">
            <v>50005190002</v>
          </cell>
          <cell r="H4701" t="str">
            <v>C.VIT.V.N.1304/02.28.010</v>
          </cell>
          <cell r="I4701" t="str">
            <v>_10</v>
          </cell>
          <cell r="J4701" t="str">
            <v>TRASLADO DE REDES</v>
          </cell>
          <cell r="K4701" t="str">
            <v>Traslado de redes de acueducto</v>
          </cell>
        </row>
        <row r="4702">
          <cell r="G4702" t="str">
            <v>50005190003</v>
          </cell>
          <cell r="H4702" t="str">
            <v>C.VIT.V.N.1304/02.28.010</v>
          </cell>
          <cell r="I4702" t="str">
            <v>_10</v>
          </cell>
          <cell r="J4702" t="str">
            <v>TRASLADO DE REDES</v>
          </cell>
          <cell r="K4702" t="str">
            <v>Traslado de redes de secas</v>
          </cell>
        </row>
        <row r="4703">
          <cell r="G4703" t="str">
            <v>50005190004</v>
          </cell>
          <cell r="H4703" t="str">
            <v>C.VIT.V.N.1304/02.28.010</v>
          </cell>
          <cell r="I4703" t="str">
            <v>_10</v>
          </cell>
          <cell r="J4703" t="str">
            <v>TRASLADO DE REDES</v>
          </cell>
          <cell r="K4703" t="str">
            <v>Cruces en via para instalaciones de s.o.</v>
          </cell>
        </row>
        <row r="4704">
          <cell r="G4704" t="str">
            <v>50005200001</v>
          </cell>
          <cell r="H4704" t="str">
            <v>C.VIT.V.N.1304/02.29</v>
          </cell>
          <cell r="I4704">
            <v>0</v>
          </cell>
          <cell r="J4704">
            <v>0</v>
          </cell>
          <cell r="K4704" t="str">
            <v>Permisos ambientales PAGA</v>
          </cell>
        </row>
        <row r="4705">
          <cell r="G4705" t="str">
            <v>50005200002</v>
          </cell>
          <cell r="H4705" t="str">
            <v>C.VIT.V.N.1304/02.29</v>
          </cell>
          <cell r="I4705">
            <v>0</v>
          </cell>
          <cell r="K4705" t="str">
            <v>Entrega de predios (30%)</v>
          </cell>
        </row>
        <row r="4706">
          <cell r="G4706" t="str">
            <v>50005200003</v>
          </cell>
          <cell r="H4706" t="str">
            <v>C.VIT.V.N.1304/02.29</v>
          </cell>
          <cell r="I4706">
            <v>0</v>
          </cell>
          <cell r="K4706" t="str">
            <v>Plan de manejo de tráfico</v>
          </cell>
        </row>
        <row r="4707">
          <cell r="G4707" t="str">
            <v>50005200004</v>
          </cell>
          <cell r="H4707" t="str">
            <v>C.VIT.V.N.1304/02.29</v>
          </cell>
          <cell r="I4707">
            <v>0</v>
          </cell>
          <cell r="K4707" t="str">
            <v>Diseños</v>
          </cell>
        </row>
        <row r="4708">
          <cell r="G4708" t="str">
            <v>50005210001</v>
          </cell>
          <cell r="H4708" t="str">
            <v>C.VIT.V.N.1304/02.29.001</v>
          </cell>
          <cell r="I4708" t="str">
            <v>_01</v>
          </cell>
          <cell r="J4708" t="str">
            <v>EXCAVACIONES</v>
          </cell>
          <cell r="K4708" t="str">
            <v>Hito 27 1</v>
          </cell>
        </row>
        <row r="4709">
          <cell r="G4709" t="str">
            <v>50005210002</v>
          </cell>
          <cell r="H4709" t="str">
            <v>C.VIT.V.N.1304/02.29.001</v>
          </cell>
          <cell r="I4709" t="str">
            <v>_01</v>
          </cell>
          <cell r="J4709" t="str">
            <v>EXCAVACIONES</v>
          </cell>
          <cell r="K4709" t="str">
            <v>Cerca nueva</v>
          </cell>
        </row>
        <row r="4710">
          <cell r="G4710" t="str">
            <v>50005210003</v>
          </cell>
          <cell r="H4710" t="str">
            <v>C.VIT.V.N.1304/02.29.001</v>
          </cell>
          <cell r="I4710" t="str">
            <v>_01</v>
          </cell>
          <cell r="J4710" t="str">
            <v>EXCAVACIONES</v>
          </cell>
          <cell r="K4710" t="str">
            <v>Cerca viva</v>
          </cell>
        </row>
        <row r="4711">
          <cell r="G4711" t="str">
            <v>50005210004</v>
          </cell>
          <cell r="H4711" t="str">
            <v>C.VIT.V.N.1304/02.29.001</v>
          </cell>
          <cell r="I4711" t="str">
            <v>_01</v>
          </cell>
          <cell r="J4711" t="str">
            <v>EXCAVACIONES</v>
          </cell>
          <cell r="K4711" t="str">
            <v>Tala de árboles</v>
          </cell>
        </row>
        <row r="4712">
          <cell r="G4712" t="str">
            <v>50005210005</v>
          </cell>
          <cell r="H4712" t="str">
            <v>C.VIT.V.N.1304/02.29.001</v>
          </cell>
          <cell r="I4712" t="str">
            <v>_01</v>
          </cell>
          <cell r="J4712" t="str">
            <v>EXCAVACIONES</v>
          </cell>
          <cell r="K4712" t="str">
            <v>Retiro de tocones</v>
          </cell>
        </row>
        <row r="4713">
          <cell r="G4713" t="str">
            <v>50005210006</v>
          </cell>
          <cell r="H4713" t="str">
            <v>C.VIT.V.N.1304/02.29.001</v>
          </cell>
          <cell r="I4713" t="str">
            <v>_01</v>
          </cell>
          <cell r="J4713" t="str">
            <v>EXCAVACIONES</v>
          </cell>
          <cell r="K4713" t="str">
            <v>Descapote</v>
          </cell>
        </row>
        <row r="4714">
          <cell r="G4714" t="str">
            <v>50005210007</v>
          </cell>
          <cell r="H4714" t="str">
            <v>C.VIT.V.N.1304/02.29.001</v>
          </cell>
          <cell r="I4714" t="str">
            <v>_01</v>
          </cell>
          <cell r="J4714" t="str">
            <v>EXCAVACIONES</v>
          </cell>
          <cell r="K4714" t="str">
            <v>Cortes en material común</v>
          </cell>
        </row>
        <row r="4715">
          <cell r="G4715" t="str">
            <v>50005210008</v>
          </cell>
          <cell r="H4715" t="str">
            <v>C.VIT.V.N.1304/02.29.001</v>
          </cell>
          <cell r="I4715" t="str">
            <v>_01</v>
          </cell>
          <cell r="J4715" t="str">
            <v>EXCAVACIONES</v>
          </cell>
          <cell r="K4715" t="str">
            <v>Corte para ensanche de vía existente</v>
          </cell>
        </row>
        <row r="4716">
          <cell r="G4716" t="str">
            <v>50005210009</v>
          </cell>
          <cell r="H4716" t="str">
            <v>C.VIT.V.N.1304/02.29.001</v>
          </cell>
          <cell r="I4716" t="str">
            <v>_01</v>
          </cell>
          <cell r="J4716" t="str">
            <v>EXCAVACIONES</v>
          </cell>
          <cell r="K4716" t="str">
            <v>Cortes de la vía en roca blanda con ripp</v>
          </cell>
        </row>
        <row r="4717">
          <cell r="G4717" t="str">
            <v>50005210010</v>
          </cell>
          <cell r="H4717" t="str">
            <v>C.VIT.V.N.1304/02.29.001</v>
          </cell>
          <cell r="I4717" t="str">
            <v>_01</v>
          </cell>
          <cell r="J4717" t="str">
            <v>EXCAVACIONES</v>
          </cell>
          <cell r="K4717" t="str">
            <v>Cortes de la vía en roca fresca</v>
          </cell>
        </row>
        <row r="4718">
          <cell r="G4718" t="str">
            <v>50005210011</v>
          </cell>
          <cell r="H4718" t="str">
            <v>C.VIT.V.N.1304/02.29.001</v>
          </cell>
          <cell r="I4718" t="str">
            <v>_01</v>
          </cell>
          <cell r="J4718" t="str">
            <v>EXCAVACIONES</v>
          </cell>
          <cell r="K4718" t="str">
            <v>Demolición de carpeta para empalme con a</v>
          </cell>
        </row>
        <row r="4719">
          <cell r="G4719" t="str">
            <v>50005210012</v>
          </cell>
          <cell r="H4719" t="str">
            <v>C.VIT.V.N.1304/02.29.001</v>
          </cell>
          <cell r="I4719" t="str">
            <v>_01</v>
          </cell>
          <cell r="J4719" t="str">
            <v>EXCAVACIONES</v>
          </cell>
          <cell r="K4719" t="str">
            <v>Fresado</v>
          </cell>
        </row>
        <row r="4720">
          <cell r="G4720" t="str">
            <v>50005210013</v>
          </cell>
          <cell r="H4720" t="str">
            <v>C.VIT.V.N.1304/02.29.001</v>
          </cell>
          <cell r="I4720" t="str">
            <v>_01</v>
          </cell>
          <cell r="J4720" t="str">
            <v>EXCAVACIONES</v>
          </cell>
          <cell r="K4720" t="str">
            <v>Transporte de excavaciones</v>
          </cell>
        </row>
        <row r="4721">
          <cell r="G4721" t="str">
            <v>50005210014</v>
          </cell>
          <cell r="H4721" t="str">
            <v>C.VIT.V.N.1304/02.29.001</v>
          </cell>
          <cell r="I4721" t="str">
            <v>_01</v>
          </cell>
          <cell r="J4721" t="str">
            <v>EXCAVACIONES</v>
          </cell>
          <cell r="K4721" t="str">
            <v>Conformación de botaderos</v>
          </cell>
        </row>
        <row r="4722">
          <cell r="G4722" t="str">
            <v>50005210015</v>
          </cell>
          <cell r="H4722" t="str">
            <v>C.VIT.V.N.1304/02.29.001</v>
          </cell>
          <cell r="I4722" t="str">
            <v>_01</v>
          </cell>
          <cell r="J4722" t="str">
            <v>EXCAVACIONES</v>
          </cell>
          <cell r="K4722" t="str">
            <v>Compensacion forestal</v>
          </cell>
        </row>
        <row r="4723">
          <cell r="G4723" t="str">
            <v>50005220001</v>
          </cell>
          <cell r="H4723" t="str">
            <v>C.VIT.V.N.1304/02.29.002</v>
          </cell>
          <cell r="I4723" t="str">
            <v>_02</v>
          </cell>
          <cell r="J4723" t="str">
            <v>TERRAPLENES Y RELLENOS</v>
          </cell>
          <cell r="K4723" t="str">
            <v>Hito 27 2</v>
          </cell>
        </row>
        <row r="4724">
          <cell r="G4724" t="str">
            <v>50005220002</v>
          </cell>
          <cell r="H4724" t="str">
            <v>C.VIT.V.N.1304/02.29.002</v>
          </cell>
          <cell r="I4724" t="str">
            <v>_02</v>
          </cell>
          <cell r="J4724" t="str">
            <v>TERRAPLENES Y RELLENOS</v>
          </cell>
          <cell r="K4724" t="str">
            <v>Compactación de subrasante</v>
          </cell>
        </row>
        <row r="4725">
          <cell r="G4725" t="str">
            <v>50005220003</v>
          </cell>
          <cell r="H4725" t="str">
            <v>C.VIT.V.N.1304/02.29.002</v>
          </cell>
          <cell r="I4725" t="str">
            <v>_02</v>
          </cell>
          <cell r="J4725" t="str">
            <v>TERRAPLENES Y RELLENOS</v>
          </cell>
          <cell r="K4725" t="str">
            <v>Reconformación de terraplenes</v>
          </cell>
        </row>
        <row r="4726">
          <cell r="G4726" t="str">
            <v>50005220004</v>
          </cell>
          <cell r="H4726" t="str">
            <v>C.VIT.V.N.1304/02.29.002</v>
          </cell>
          <cell r="I4726" t="str">
            <v>_02</v>
          </cell>
          <cell r="J4726" t="str">
            <v>TERRAPLENES Y RELLENOS</v>
          </cell>
          <cell r="K4726" t="str">
            <v>Rajón - mejoramiento de subrasante</v>
          </cell>
        </row>
        <row r="4727">
          <cell r="G4727" t="str">
            <v>50005220005</v>
          </cell>
          <cell r="H4727" t="str">
            <v>C.VIT.V.N.1304/02.29.002</v>
          </cell>
          <cell r="I4727" t="str">
            <v>_02</v>
          </cell>
          <cell r="J4727" t="str">
            <v>TERRAPLENES Y RELLENOS</v>
          </cell>
          <cell r="K4727" t="str">
            <v>Terraplen con material de cantera</v>
          </cell>
        </row>
        <row r="4728">
          <cell r="G4728" t="str">
            <v>50005220006</v>
          </cell>
          <cell r="H4728" t="str">
            <v>C.VIT.V.N.1304/02.29.002</v>
          </cell>
          <cell r="I4728" t="str">
            <v>_02</v>
          </cell>
          <cell r="J4728" t="str">
            <v>TERRAPLENES Y RELLENOS</v>
          </cell>
          <cell r="K4728" t="str">
            <v>Terraplen con material proveniente de co</v>
          </cell>
        </row>
        <row r="4729">
          <cell r="G4729" t="str">
            <v>50005220007</v>
          </cell>
          <cell r="H4729" t="str">
            <v>C.VIT.V.N.1304/02.29.002</v>
          </cell>
          <cell r="I4729" t="str">
            <v>_02</v>
          </cell>
          <cell r="J4729" t="str">
            <v>TERRAPLENES Y RELLENOS</v>
          </cell>
          <cell r="K4729" t="str">
            <v>Transporte material de terraplen</v>
          </cell>
        </row>
        <row r="4730">
          <cell r="G4730" t="str">
            <v>50005230001</v>
          </cell>
          <cell r="H4730" t="str">
            <v>C.VIT.V.N.1304/02.29.003</v>
          </cell>
          <cell r="I4730" t="str">
            <v>_03</v>
          </cell>
          <cell r="J4730" t="str">
            <v>BASE Y SUBBASE</v>
          </cell>
          <cell r="K4730" t="str">
            <v>Hito 27 3</v>
          </cell>
        </row>
        <row r="4731">
          <cell r="G4731" t="str">
            <v>50005230002</v>
          </cell>
          <cell r="H4731" t="str">
            <v>C.VIT.V.N.1304/02.29.003</v>
          </cell>
          <cell r="I4731" t="str">
            <v>_03</v>
          </cell>
          <cell r="J4731" t="str">
            <v>BASE Y SUBBASE</v>
          </cell>
          <cell r="K4731" t="str">
            <v>Subbase</v>
          </cell>
        </row>
        <row r="4732">
          <cell r="G4732" t="str">
            <v>50005230003</v>
          </cell>
          <cell r="H4732" t="str">
            <v>C.VIT.V.N.1304/02.29.003</v>
          </cell>
          <cell r="I4732" t="str">
            <v>_03</v>
          </cell>
          <cell r="J4732" t="str">
            <v>BASE Y SUBBASE</v>
          </cell>
          <cell r="K4732" t="str">
            <v>Base</v>
          </cell>
        </row>
        <row r="4733">
          <cell r="G4733" t="str">
            <v>50005230004</v>
          </cell>
          <cell r="H4733" t="str">
            <v>C.VIT.V.N.1304/02.29.003</v>
          </cell>
          <cell r="I4733" t="str">
            <v>_03</v>
          </cell>
          <cell r="J4733" t="str">
            <v>BASE Y SUBBASE</v>
          </cell>
          <cell r="K4733" t="str">
            <v>Base estabilizada asfalto espumado (beae</v>
          </cell>
        </row>
        <row r="4734">
          <cell r="G4734" t="str">
            <v>50005230005</v>
          </cell>
          <cell r="H4734" t="str">
            <v>C.VIT.V.N.1304/02.29.003</v>
          </cell>
          <cell r="I4734" t="str">
            <v>_03</v>
          </cell>
          <cell r="J4734" t="str">
            <v>BASE Y SUBBASE</v>
          </cell>
          <cell r="K4734" t="str">
            <v>Afirmado para mejoramiento de subrasante</v>
          </cell>
        </row>
        <row r="4735">
          <cell r="G4735" t="str">
            <v>50005230006</v>
          </cell>
          <cell r="H4735" t="str">
            <v>C.VIT.V.N.1304/02.29.003</v>
          </cell>
          <cell r="I4735" t="str">
            <v>_03</v>
          </cell>
          <cell r="J4735" t="str">
            <v>BASE Y SUBBASE</v>
          </cell>
          <cell r="K4735" t="str">
            <v>Asfálto espumado</v>
          </cell>
        </row>
        <row r="4736">
          <cell r="G4736" t="str">
            <v>50005230007</v>
          </cell>
          <cell r="H4736" t="str">
            <v>C.VIT.V.N.1304/02.29.003</v>
          </cell>
          <cell r="I4736" t="str">
            <v>_03</v>
          </cell>
          <cell r="J4736" t="str">
            <v>BASE Y SUBBASE</v>
          </cell>
          <cell r="K4736" t="str">
            <v>Rap +agregado</v>
          </cell>
        </row>
        <row r="4737">
          <cell r="G4737" t="str">
            <v>50005230008</v>
          </cell>
          <cell r="H4737" t="str">
            <v>C.VIT.V.N.1304/02.29.003</v>
          </cell>
          <cell r="I4737" t="str">
            <v>_03</v>
          </cell>
          <cell r="J4737" t="str">
            <v>BASE Y SUBBASE</v>
          </cell>
          <cell r="K4737" t="str">
            <v>Riego de liga</v>
          </cell>
        </row>
        <row r="4738">
          <cell r="G4738" t="str">
            <v>50005230009</v>
          </cell>
          <cell r="H4738" t="str">
            <v>C.VIT.V.N.1304/02.29.003</v>
          </cell>
          <cell r="I4738" t="str">
            <v>_03</v>
          </cell>
          <cell r="J4738" t="str">
            <v>BASE Y SUBBASE</v>
          </cell>
          <cell r="K4738" t="str">
            <v>Imprimación</v>
          </cell>
        </row>
        <row r="4739">
          <cell r="G4739" t="str">
            <v>50005230010</v>
          </cell>
          <cell r="H4739" t="str">
            <v>C.VIT.V.N.1304/02.29.003</v>
          </cell>
          <cell r="I4739" t="str">
            <v>_03</v>
          </cell>
          <cell r="J4739" t="str">
            <v>BASE Y SUBBASE</v>
          </cell>
          <cell r="K4739" t="str">
            <v>Transporte base y subbase</v>
          </cell>
        </row>
        <row r="4740">
          <cell r="G4740" t="str">
            <v>50005240001</v>
          </cell>
          <cell r="H4740" t="str">
            <v>C.VIT.V.N.1304/02.29.004</v>
          </cell>
          <cell r="I4740" t="str">
            <v>_04</v>
          </cell>
          <cell r="J4740" t="str">
            <v>CAPAS ASFALTICAS</v>
          </cell>
          <cell r="K4740" t="str">
            <v>Hito 27 4</v>
          </cell>
        </row>
        <row r="4741">
          <cell r="G4741" t="str">
            <v>50005240002</v>
          </cell>
          <cell r="H4741" t="str">
            <v>C.VIT.V.N.1304/02.29.004</v>
          </cell>
          <cell r="I4741" t="str">
            <v>_04</v>
          </cell>
          <cell r="J4741" t="str">
            <v>CAPAS ASFALTICAS</v>
          </cell>
          <cell r="K4741" t="str">
            <v>Carpeta asfáltica mdc2</v>
          </cell>
        </row>
        <row r="4742">
          <cell r="G4742" t="str">
            <v>50005240003</v>
          </cell>
          <cell r="H4742" t="str">
            <v>C.VIT.V.N.1304/02.29.004</v>
          </cell>
          <cell r="I4742" t="str">
            <v>_04</v>
          </cell>
          <cell r="J4742" t="str">
            <v>CAPAS ASFALTICAS</v>
          </cell>
          <cell r="K4742" t="str">
            <v>Geomalla de refuerzo</v>
          </cell>
        </row>
        <row r="4743">
          <cell r="G4743" t="str">
            <v>50005240004</v>
          </cell>
          <cell r="H4743" t="str">
            <v>C.VIT.V.N.1304/02.29.004</v>
          </cell>
          <cell r="I4743" t="str">
            <v>_04</v>
          </cell>
          <cell r="J4743" t="str">
            <v>CAPAS ASFALTICAS</v>
          </cell>
          <cell r="K4743" t="str">
            <v>Transporte de mezcla asfáltica</v>
          </cell>
        </row>
        <row r="4744">
          <cell r="G4744" t="str">
            <v>50005250001</v>
          </cell>
          <cell r="H4744" t="str">
            <v>C.VIT.V.N.1304/02.29.005</v>
          </cell>
          <cell r="I4744" t="str">
            <v>_05</v>
          </cell>
          <cell r="J4744" t="str">
            <v>SEÑALIZACION</v>
          </cell>
          <cell r="K4744" t="str">
            <v>Hito 27 5</v>
          </cell>
        </row>
        <row r="4745">
          <cell r="G4745" t="str">
            <v>50005250002</v>
          </cell>
          <cell r="H4745" t="str">
            <v>C.VIT.V.N.1304/02.29.005</v>
          </cell>
          <cell r="I4745" t="str">
            <v>_05</v>
          </cell>
          <cell r="J4745" t="str">
            <v>SEÑALIZACION</v>
          </cell>
          <cell r="K4745" t="str">
            <v>Tachas reflectivas</v>
          </cell>
        </row>
        <row r="4746">
          <cell r="G4746" t="str">
            <v>50005250003</v>
          </cell>
          <cell r="H4746" t="str">
            <v>C.VIT.V.N.1304/02.29.005</v>
          </cell>
          <cell r="I4746" t="str">
            <v>_05</v>
          </cell>
          <cell r="J4746" t="str">
            <v>SEÑALIZACION</v>
          </cell>
          <cell r="K4746" t="str">
            <v>Tachas reflectivas bidireccionales</v>
          </cell>
        </row>
        <row r="4747">
          <cell r="G4747" t="str">
            <v>50005250004</v>
          </cell>
          <cell r="H4747" t="str">
            <v>C.VIT.V.N.1304/02.29.005</v>
          </cell>
          <cell r="I4747" t="str">
            <v>_05</v>
          </cell>
          <cell r="J4747" t="str">
            <v>SEÑALIZACION</v>
          </cell>
          <cell r="K4747" t="str">
            <v>Líneas de demarcación</v>
          </cell>
        </row>
        <row r="4748">
          <cell r="G4748" t="str">
            <v>50005250005</v>
          </cell>
          <cell r="H4748" t="str">
            <v>C.VIT.V.N.1304/02.29.005</v>
          </cell>
          <cell r="I4748" t="str">
            <v>_05</v>
          </cell>
          <cell r="J4748" t="str">
            <v>SEÑALIZACION</v>
          </cell>
          <cell r="K4748" t="str">
            <v>Líneas de demarcación continua amarilla</v>
          </cell>
        </row>
        <row r="4749">
          <cell r="G4749" t="str">
            <v>50005250006</v>
          </cell>
          <cell r="H4749" t="str">
            <v>C.VIT.V.N.1304/02.29.005</v>
          </cell>
          <cell r="I4749" t="str">
            <v>_05</v>
          </cell>
          <cell r="J4749" t="str">
            <v>SEÑALIZACION</v>
          </cell>
          <cell r="K4749" t="str">
            <v>Líneas de demarcación discontinua blanca</v>
          </cell>
        </row>
        <row r="4750">
          <cell r="G4750" t="str">
            <v>50005250007</v>
          </cell>
          <cell r="H4750" t="str">
            <v>C.VIT.V.N.1304/02.29.005</v>
          </cell>
          <cell r="I4750" t="str">
            <v>_05</v>
          </cell>
          <cell r="J4750" t="str">
            <v>SEÑALIZACION</v>
          </cell>
          <cell r="K4750" t="str">
            <v>Líneas de demarcación discontinua amaril</v>
          </cell>
        </row>
        <row r="4751">
          <cell r="G4751" t="str">
            <v>50005250008</v>
          </cell>
          <cell r="H4751" t="str">
            <v>C.VIT.V.N.1304/02.29.005</v>
          </cell>
          <cell r="I4751" t="str">
            <v>_05</v>
          </cell>
          <cell r="J4751" t="str">
            <v>SEÑALIZACION</v>
          </cell>
          <cell r="K4751" t="str">
            <v>Señales verticales de transito grupo 1</v>
          </cell>
        </row>
        <row r="4752">
          <cell r="G4752" t="str">
            <v>50005250009</v>
          </cell>
          <cell r="H4752" t="str">
            <v>C.VIT.V.N.1304/02.29.005</v>
          </cell>
          <cell r="I4752" t="str">
            <v>_05</v>
          </cell>
          <cell r="J4752" t="str">
            <v>SEÑALIZACION</v>
          </cell>
          <cell r="K4752" t="str">
            <v>Señales verticales doble de transito gru</v>
          </cell>
        </row>
        <row r="4753">
          <cell r="G4753" t="str">
            <v>50005250010</v>
          </cell>
          <cell r="H4753" t="str">
            <v>C.VIT.V.N.1304/02.29.005</v>
          </cell>
          <cell r="I4753" t="str">
            <v>_05</v>
          </cell>
          <cell r="J4753" t="str">
            <v>SEÑALIZACION</v>
          </cell>
          <cell r="K4753" t="str">
            <v>Señales verticales de transito grupo 4</v>
          </cell>
        </row>
        <row r="4754">
          <cell r="G4754" t="str">
            <v>50005250011</v>
          </cell>
          <cell r="H4754" t="str">
            <v>C.VIT.V.N.1304/02.29.005</v>
          </cell>
          <cell r="I4754" t="str">
            <v>_05</v>
          </cell>
          <cell r="J4754" t="str">
            <v>SEÑALIZACION</v>
          </cell>
          <cell r="K4754" t="str">
            <v>Señales verticales de transito grupo 5</v>
          </cell>
        </row>
        <row r="4755">
          <cell r="G4755" t="str">
            <v>50005250012</v>
          </cell>
          <cell r="H4755" t="str">
            <v>C.VIT.V.N.1304/02.29.005</v>
          </cell>
          <cell r="I4755" t="str">
            <v>_05</v>
          </cell>
          <cell r="J4755" t="str">
            <v>SEÑALIZACION</v>
          </cell>
          <cell r="K4755" t="str">
            <v>Señales verticales de transito grupo 5 p</v>
          </cell>
        </row>
        <row r="4756">
          <cell r="G4756" t="str">
            <v>50005250013</v>
          </cell>
          <cell r="H4756" t="str">
            <v>C.VIT.V.N.1304/02.29.005</v>
          </cell>
          <cell r="I4756" t="str">
            <v>_05</v>
          </cell>
          <cell r="J4756" t="str">
            <v>SEÑALIZACION</v>
          </cell>
          <cell r="K4756" t="str">
            <v>Captafaros</v>
          </cell>
        </row>
        <row r="4757">
          <cell r="G4757" t="str">
            <v>50005250014</v>
          </cell>
          <cell r="H4757" t="str">
            <v>C.VIT.V.N.1304/02.29.005</v>
          </cell>
          <cell r="I4757" t="str">
            <v>_05</v>
          </cell>
          <cell r="J4757" t="str">
            <v>SEÑALIZACION</v>
          </cell>
          <cell r="K4757" t="str">
            <v>Postes de kilometraje</v>
          </cell>
        </row>
        <row r="4758">
          <cell r="G4758" t="str">
            <v>50005250015</v>
          </cell>
          <cell r="H4758" t="str">
            <v>C.VIT.V.N.1304/02.29.005</v>
          </cell>
          <cell r="I4758" t="str">
            <v>_05</v>
          </cell>
          <cell r="J4758" t="str">
            <v>SEÑALIZACION</v>
          </cell>
          <cell r="K4758" t="str">
            <v>Defensas metálicas</v>
          </cell>
        </row>
        <row r="4759">
          <cell r="G4759" t="str">
            <v>50005250016</v>
          </cell>
          <cell r="H4759" t="str">
            <v>C.VIT.V.N.1304/02.29.005</v>
          </cell>
          <cell r="I4759" t="str">
            <v>_05</v>
          </cell>
          <cell r="J4759" t="str">
            <v>SEÑALIZACION</v>
          </cell>
          <cell r="K4759" t="str">
            <v>Marcas viales</v>
          </cell>
        </row>
        <row r="4760">
          <cell r="G4760" t="str">
            <v>50005250017</v>
          </cell>
          <cell r="H4760" t="str">
            <v>C.VIT.V.N.1304/02.29.005</v>
          </cell>
          <cell r="I4760" t="str">
            <v>_05</v>
          </cell>
          <cell r="J4760" t="str">
            <v>SEÑALIZACION</v>
          </cell>
          <cell r="K4760" t="str">
            <v>Estoperoles</v>
          </cell>
        </row>
        <row r="4761">
          <cell r="G4761" t="str">
            <v>50005250018</v>
          </cell>
          <cell r="H4761" t="str">
            <v>C.VIT.V.N.1304/02.29.005</v>
          </cell>
          <cell r="I4761" t="str">
            <v>_05</v>
          </cell>
          <cell r="J4761" t="str">
            <v>SEÑALIZACION</v>
          </cell>
          <cell r="K4761" t="str">
            <v>Señalización preventiva de obra</v>
          </cell>
        </row>
        <row r="4762">
          <cell r="G4762" t="str">
            <v>50005260001</v>
          </cell>
          <cell r="H4762" t="str">
            <v>C.VIT.V.N.1304/02.29.006</v>
          </cell>
          <cell r="I4762" t="str">
            <v>_06</v>
          </cell>
          <cell r="J4762" t="str">
            <v>OBRAS DE ESTABILIZACION Y DRENAJES</v>
          </cell>
          <cell r="K4762" t="str">
            <v>Hito 27 6</v>
          </cell>
        </row>
        <row r="4763">
          <cell r="G4763" t="str">
            <v>50005260002</v>
          </cell>
          <cell r="H4763" t="str">
            <v>C.VIT.V.N.1304/02.29.006</v>
          </cell>
          <cell r="I4763" t="str">
            <v>_06</v>
          </cell>
          <cell r="J4763" t="str">
            <v>OBRAS DE ESTABILIZACION Y DRENAJES</v>
          </cell>
          <cell r="K4763" t="str">
            <v>Perforaciòn profunda para drenaje d 3</v>
          </cell>
        </row>
        <row r="4764">
          <cell r="G4764" t="str">
            <v>50005260003</v>
          </cell>
          <cell r="H4764" t="str">
            <v>C.VIT.V.N.1304/02.29.006</v>
          </cell>
          <cell r="I4764" t="str">
            <v>_06</v>
          </cell>
          <cell r="J4764" t="str">
            <v>OBRAS DE ESTABILIZACION Y DRENAJES</v>
          </cell>
          <cell r="K4764" t="str">
            <v>Tubería pvc de diam 6 para drenajes</v>
          </cell>
        </row>
        <row r="4765">
          <cell r="G4765" t="str">
            <v>50005260004</v>
          </cell>
          <cell r="H4765" t="str">
            <v>C.VIT.V.N.1304/02.29.006</v>
          </cell>
          <cell r="I4765" t="str">
            <v>_06</v>
          </cell>
          <cell r="J4765" t="str">
            <v>OBRAS DE ESTABILIZACION Y DRENAJES</v>
          </cell>
          <cell r="K4765" t="str">
            <v>Lloraderos  pvc 2 l=0.5m</v>
          </cell>
        </row>
        <row r="4766">
          <cell r="G4766" t="str">
            <v>50005260005</v>
          </cell>
          <cell r="H4766" t="str">
            <v>C.VIT.V.N.1304/02.29.006</v>
          </cell>
          <cell r="I4766" t="str">
            <v>_06</v>
          </cell>
          <cell r="J4766" t="str">
            <v>OBRAS DE ESTABILIZACION Y DRENAJES</v>
          </cell>
          <cell r="K4766" t="str">
            <v>Tuberìa pvc ranurada d2.5  para drena</v>
          </cell>
        </row>
        <row r="4767">
          <cell r="G4767" t="str">
            <v>50005260006</v>
          </cell>
          <cell r="H4767" t="str">
            <v>C.VIT.V.N.1304/02.29.006</v>
          </cell>
          <cell r="I4767" t="str">
            <v>_06</v>
          </cell>
          <cell r="J4767" t="str">
            <v>OBRAS DE ESTABILIZACION Y DRENAJES</v>
          </cell>
          <cell r="K4767" t="str">
            <v>Pernos bal</v>
          </cell>
        </row>
        <row r="4768">
          <cell r="G4768" t="str">
            <v>50005260007</v>
          </cell>
          <cell r="H4768" t="str">
            <v>C.VIT.V.N.1304/02.29.006</v>
          </cell>
          <cell r="I4768" t="str">
            <v>_06</v>
          </cell>
          <cell r="J4768" t="str">
            <v>OBRAS DE ESTABILIZACION Y DRENAJES</v>
          </cell>
          <cell r="K4768" t="str">
            <v>Concreto lanzado (28 mpa)</v>
          </cell>
        </row>
        <row r="4769">
          <cell r="G4769" t="str">
            <v>50005260008</v>
          </cell>
          <cell r="H4769" t="str">
            <v>C.VIT.V.N.1304/02.29.006</v>
          </cell>
          <cell r="I4769" t="str">
            <v>_06</v>
          </cell>
          <cell r="J4769" t="str">
            <v>OBRAS DE ESTABILIZACION Y DRENAJES</v>
          </cell>
          <cell r="K4769" t="str">
            <v>Malla electrosoldada</v>
          </cell>
        </row>
        <row r="4770">
          <cell r="G4770" t="str">
            <v>50005260009</v>
          </cell>
          <cell r="H4770" t="str">
            <v>C.VIT.V.N.1304/02.29.006</v>
          </cell>
          <cell r="I4770" t="str">
            <v>_06</v>
          </cell>
          <cell r="J4770" t="str">
            <v>OBRAS DE ESTABILIZACION Y DRENAJES</v>
          </cell>
          <cell r="K4770" t="str">
            <v>Filtro con material granular</v>
          </cell>
        </row>
        <row r="4771">
          <cell r="G4771" t="str">
            <v>50005260010</v>
          </cell>
          <cell r="H4771" t="str">
            <v>C.VIT.V.N.1304/02.29.006</v>
          </cell>
          <cell r="I4771" t="str">
            <v>_06</v>
          </cell>
          <cell r="J4771" t="str">
            <v>OBRAS DE ESTABILIZACION Y DRENAJES</v>
          </cell>
          <cell r="K4771" t="str">
            <v>Geomalla para mejoramiento de capa de fu</v>
          </cell>
        </row>
        <row r="4772">
          <cell r="G4772" t="str">
            <v>50005260011</v>
          </cell>
          <cell r="H4772" t="str">
            <v>C.VIT.V.N.1304/02.29.006</v>
          </cell>
          <cell r="I4772" t="str">
            <v>_06</v>
          </cell>
          <cell r="J4772" t="str">
            <v>OBRAS DE ESTABILIZACION Y DRENAJES</v>
          </cell>
          <cell r="K4772" t="str">
            <v>Gaviones</v>
          </cell>
        </row>
        <row r="4773">
          <cell r="G4773" t="str">
            <v>50005260012</v>
          </cell>
          <cell r="H4773" t="str">
            <v>C.VIT.V.N.1304/02.29.006</v>
          </cell>
          <cell r="I4773" t="str">
            <v>_06</v>
          </cell>
          <cell r="J4773" t="str">
            <v>OBRAS DE ESTABILIZACION Y DRENAJES</v>
          </cell>
          <cell r="K4773" t="str">
            <v>Empradización con semilla</v>
          </cell>
        </row>
        <row r="4774">
          <cell r="G4774" t="str">
            <v>50005260013</v>
          </cell>
          <cell r="H4774" t="str">
            <v>C.VIT.V.N.1304/02.29.006</v>
          </cell>
          <cell r="I4774" t="str">
            <v>_06</v>
          </cell>
          <cell r="J4774" t="str">
            <v>OBRAS DE ESTABILIZACION Y DRENAJES</v>
          </cell>
          <cell r="K4774" t="str">
            <v>Concreto para cunetas y canales (21 mpa)</v>
          </cell>
        </row>
        <row r="4775">
          <cell r="G4775" t="str">
            <v>50005260014</v>
          </cell>
          <cell r="H4775" t="str">
            <v>C.VIT.V.N.1304/02.29.006</v>
          </cell>
          <cell r="I4775" t="str">
            <v>_06</v>
          </cell>
          <cell r="J4775" t="str">
            <v>OBRAS DE ESTABILIZACION Y DRENAJES</v>
          </cell>
          <cell r="K4775" t="str">
            <v>Concreto zanja de coronación</v>
          </cell>
        </row>
        <row r="4776">
          <cell r="G4776" t="str">
            <v>50005260015</v>
          </cell>
          <cell r="H4776" t="str">
            <v>C.VIT.V.N.1304/02.29.006</v>
          </cell>
          <cell r="I4776" t="str">
            <v>_06</v>
          </cell>
          <cell r="J4776" t="str">
            <v>OBRAS DE ESTABILIZACION Y DRENAJES</v>
          </cell>
          <cell r="K4776" t="str">
            <v>Concreto  21 mpa para disipadores</v>
          </cell>
        </row>
        <row r="4777">
          <cell r="G4777" t="str">
            <v>50005260016</v>
          </cell>
          <cell r="H4777" t="str">
            <v>C.VIT.V.N.1304/02.29.006</v>
          </cell>
          <cell r="I4777" t="str">
            <v>_06</v>
          </cell>
          <cell r="J4777" t="str">
            <v>OBRAS DE ESTABILIZACION Y DRENAJES</v>
          </cell>
          <cell r="K4777" t="str">
            <v>Revestimiento en piedra pegada</v>
          </cell>
        </row>
        <row r="4778">
          <cell r="G4778" t="str">
            <v>50005260017</v>
          </cell>
          <cell r="H4778" t="str">
            <v>C.VIT.V.N.1304/02.29.006</v>
          </cell>
          <cell r="I4778" t="str">
            <v>_06</v>
          </cell>
          <cell r="J4778" t="str">
            <v>OBRAS DE ESTABILIZACION Y DRENAJES</v>
          </cell>
          <cell r="K4778" t="str">
            <v>Muro de contención 4000 psi</v>
          </cell>
        </row>
        <row r="4779">
          <cell r="G4779" t="str">
            <v>50005260018</v>
          </cell>
          <cell r="H4779" t="str">
            <v>C.VIT.V.N.1304/02.29.006</v>
          </cell>
          <cell r="I4779" t="str">
            <v>_06</v>
          </cell>
          <cell r="J4779" t="str">
            <v>OBRAS DE ESTABILIZACION Y DRENAJES</v>
          </cell>
          <cell r="K4779" t="str">
            <v>Transporte de concretos</v>
          </cell>
        </row>
        <row r="4780">
          <cell r="G4780" t="str">
            <v>50005270001</v>
          </cell>
          <cell r="H4780" t="str">
            <v>C.VIT.V.N.1304/02.29.007</v>
          </cell>
          <cell r="I4780" t="str">
            <v>_07</v>
          </cell>
          <cell r="J4780" t="str">
            <v>OBRAS DE DRENAJE</v>
          </cell>
          <cell r="K4780" t="str">
            <v>Hito 27 7</v>
          </cell>
        </row>
        <row r="4781">
          <cell r="G4781" t="str">
            <v>50005270002</v>
          </cell>
          <cell r="H4781" t="str">
            <v>C.VIT.V.N.1304/02.29.007</v>
          </cell>
          <cell r="I4781" t="str">
            <v>_07</v>
          </cell>
          <cell r="J4781" t="str">
            <v>OBRAS DE DRENAJE</v>
          </cell>
          <cell r="K4781" t="str">
            <v>Demolición de estructuras</v>
          </cell>
        </row>
        <row r="4782">
          <cell r="G4782" t="str">
            <v>50005270003</v>
          </cell>
          <cell r="H4782" t="str">
            <v>C.VIT.V.N.1304/02.29.007</v>
          </cell>
          <cell r="I4782" t="str">
            <v>_07</v>
          </cell>
          <cell r="J4782" t="str">
            <v>OBRAS DE DRENAJE</v>
          </cell>
          <cell r="K4782" t="str">
            <v>Tuberìa de concreto d 0.90 m</v>
          </cell>
        </row>
        <row r="4783">
          <cell r="G4783" t="str">
            <v>50005270004</v>
          </cell>
          <cell r="H4783" t="str">
            <v>C.VIT.V.N.1304/02.29.007</v>
          </cell>
          <cell r="I4783" t="str">
            <v>_07</v>
          </cell>
          <cell r="J4783" t="str">
            <v>OBRAS DE DRENAJE</v>
          </cell>
          <cell r="K4783" t="str">
            <v>Tuberìa de concreto d 1.00 m</v>
          </cell>
        </row>
        <row r="4784">
          <cell r="G4784" t="str">
            <v>50005270005</v>
          </cell>
          <cell r="H4784" t="str">
            <v>C.VIT.V.N.1304/02.29.007</v>
          </cell>
          <cell r="I4784" t="str">
            <v>_07</v>
          </cell>
          <cell r="J4784" t="str">
            <v>OBRAS DE DRENAJE</v>
          </cell>
          <cell r="K4784" t="str">
            <v>Tuberìa de concreto d 1.20 m</v>
          </cell>
        </row>
        <row r="4785">
          <cell r="G4785" t="str">
            <v>50005270006</v>
          </cell>
          <cell r="H4785" t="str">
            <v>C.VIT.V.N.1304/02.29.007</v>
          </cell>
          <cell r="I4785" t="str">
            <v>_07</v>
          </cell>
          <cell r="J4785" t="str">
            <v>OBRAS DE DRENAJE</v>
          </cell>
          <cell r="K4785" t="str">
            <v>Tuberìa de concreto d 1.30 m</v>
          </cell>
        </row>
        <row r="4786">
          <cell r="G4786" t="str">
            <v>50005270007</v>
          </cell>
          <cell r="H4786" t="str">
            <v>C.VIT.V.N.1304/02.29.007</v>
          </cell>
          <cell r="I4786" t="str">
            <v>_07</v>
          </cell>
          <cell r="J4786" t="str">
            <v>OBRAS DE DRENAJE</v>
          </cell>
          <cell r="K4786" t="str">
            <v>Tuberìa de concreto d 1.50 m</v>
          </cell>
        </row>
        <row r="4787">
          <cell r="G4787" t="str">
            <v>50005270008</v>
          </cell>
          <cell r="H4787" t="str">
            <v>C.VIT.V.N.1304/02.29.007</v>
          </cell>
          <cell r="I4787" t="str">
            <v>_07</v>
          </cell>
          <cell r="J4787" t="str">
            <v>OBRAS DE DRENAJE</v>
          </cell>
          <cell r="K4787" t="str">
            <v>Tuberìa de concreto d 1.60 m</v>
          </cell>
        </row>
        <row r="4788">
          <cell r="G4788" t="str">
            <v>50005270009</v>
          </cell>
          <cell r="H4788" t="str">
            <v>C.VIT.V.N.1304/02.29.007</v>
          </cell>
          <cell r="I4788" t="str">
            <v>_07</v>
          </cell>
          <cell r="J4788" t="str">
            <v>OBRAS DE DRENAJE</v>
          </cell>
          <cell r="K4788" t="str">
            <v>Tuberìa de concreto d 1.80 m</v>
          </cell>
        </row>
        <row r="4789">
          <cell r="G4789" t="str">
            <v>50005270010</v>
          </cell>
          <cell r="H4789" t="str">
            <v>C.VIT.V.N.1304/02.29.007</v>
          </cell>
          <cell r="I4789" t="str">
            <v>_07</v>
          </cell>
          <cell r="J4789" t="str">
            <v>OBRAS DE DRENAJE</v>
          </cell>
          <cell r="K4789" t="str">
            <v>Tuberìa de concreto d 2.00 m</v>
          </cell>
        </row>
        <row r="4790">
          <cell r="G4790" t="str">
            <v>50005270011</v>
          </cell>
          <cell r="H4790" t="str">
            <v>C.VIT.V.N.1304/02.29.007</v>
          </cell>
          <cell r="I4790" t="str">
            <v>_07</v>
          </cell>
          <cell r="J4790" t="str">
            <v>OBRAS DE DRENAJE</v>
          </cell>
          <cell r="K4790" t="str">
            <v>Tuberìa de concreto d 2.15 m</v>
          </cell>
        </row>
        <row r="4791">
          <cell r="G4791" t="str">
            <v>50005270012</v>
          </cell>
          <cell r="H4791" t="str">
            <v>C.VIT.V.N.1304/02.29.007</v>
          </cell>
          <cell r="I4791" t="str">
            <v>_07</v>
          </cell>
          <cell r="J4791" t="str">
            <v>OBRAS DE DRENAJE</v>
          </cell>
          <cell r="K4791" t="str">
            <v>Tuberìa de concreto d 2.30 m</v>
          </cell>
        </row>
        <row r="4792">
          <cell r="G4792" t="str">
            <v>50005270013</v>
          </cell>
          <cell r="H4792" t="str">
            <v>C.VIT.V.N.1304/02.29.007</v>
          </cell>
          <cell r="I4792" t="str">
            <v>_07</v>
          </cell>
          <cell r="J4792" t="str">
            <v>OBRAS DE DRENAJE</v>
          </cell>
          <cell r="K4792" t="str">
            <v>Tuberìa de concreto d 2.50 m</v>
          </cell>
        </row>
        <row r="4793">
          <cell r="G4793" t="str">
            <v>50005270014</v>
          </cell>
          <cell r="H4793" t="str">
            <v>C.VIT.V.N.1304/02.29.007</v>
          </cell>
          <cell r="I4793" t="str">
            <v>_07</v>
          </cell>
          <cell r="J4793" t="str">
            <v>OBRAS DE DRENAJE</v>
          </cell>
          <cell r="K4793" t="str">
            <v>Box culverts a construir (3.0 x 3.0)</v>
          </cell>
        </row>
        <row r="4794">
          <cell r="G4794" t="str">
            <v>50005270015</v>
          </cell>
          <cell r="H4794" t="str">
            <v>C.VIT.V.N.1304/02.29.007</v>
          </cell>
          <cell r="I4794" t="str">
            <v>_07</v>
          </cell>
          <cell r="J4794" t="str">
            <v>OBRAS DE DRENAJE</v>
          </cell>
          <cell r="K4794" t="str">
            <v>Concreto 28 mpa aletas y cabezales</v>
          </cell>
        </row>
        <row r="4795">
          <cell r="G4795" t="str">
            <v>50005270016</v>
          </cell>
          <cell r="H4795" t="str">
            <v>C.VIT.V.N.1304/02.29.007</v>
          </cell>
          <cell r="I4795" t="str">
            <v>_07</v>
          </cell>
          <cell r="J4795" t="str">
            <v>OBRAS DE DRENAJE</v>
          </cell>
          <cell r="K4795" t="str">
            <v>Concreto 28 mpa ampliación de box</v>
          </cell>
        </row>
        <row r="4796">
          <cell r="G4796" t="str">
            <v>50005270017</v>
          </cell>
          <cell r="H4796" t="str">
            <v>C.VIT.V.N.1304/02.29.007</v>
          </cell>
          <cell r="I4796" t="str">
            <v>_07</v>
          </cell>
          <cell r="J4796" t="str">
            <v>OBRAS DE DRENAJE</v>
          </cell>
          <cell r="K4796" t="str">
            <v>Concreto ciclópeo</v>
          </cell>
        </row>
        <row r="4797">
          <cell r="G4797" t="str">
            <v>50005270018</v>
          </cell>
          <cell r="H4797" t="str">
            <v>C.VIT.V.N.1304/02.29.007</v>
          </cell>
          <cell r="I4797" t="str">
            <v>_07</v>
          </cell>
          <cell r="J4797" t="str">
            <v>OBRAS DE DRENAJE</v>
          </cell>
          <cell r="K4797" t="str">
            <v>Concreto para bordillos</v>
          </cell>
        </row>
        <row r="4798">
          <cell r="G4798" t="str">
            <v>50005270019</v>
          </cell>
          <cell r="H4798" t="str">
            <v>C.VIT.V.N.1304/02.29.007</v>
          </cell>
          <cell r="I4798" t="str">
            <v>_07</v>
          </cell>
          <cell r="J4798" t="str">
            <v>OBRAS DE DRENAJE</v>
          </cell>
          <cell r="K4798" t="str">
            <v>Acero de refuerzo aletas,  cabezales,</v>
          </cell>
        </row>
        <row r="4799">
          <cell r="G4799" t="str">
            <v>50005270020</v>
          </cell>
          <cell r="H4799" t="str">
            <v>C.VIT.V.N.1304/02.29.007</v>
          </cell>
          <cell r="I4799" t="str">
            <v>_07</v>
          </cell>
          <cell r="J4799" t="str">
            <v>OBRAS DE DRENAJE</v>
          </cell>
          <cell r="K4799" t="str">
            <v>Corte para ampliación de estructuras de</v>
          </cell>
        </row>
        <row r="4800">
          <cell r="G4800" t="str">
            <v>50005270021</v>
          </cell>
          <cell r="H4800" t="str">
            <v>C.VIT.V.N.1304/02.29.007</v>
          </cell>
          <cell r="I4800" t="str">
            <v>_07</v>
          </cell>
          <cell r="J4800" t="str">
            <v>OBRAS DE DRENAJE</v>
          </cell>
          <cell r="K4800" t="str">
            <v>Concreto para solados</v>
          </cell>
        </row>
        <row r="4801">
          <cell r="G4801" t="str">
            <v>50005270022</v>
          </cell>
          <cell r="H4801" t="str">
            <v>C.VIT.V.N.1304/02.29.007</v>
          </cell>
          <cell r="I4801" t="str">
            <v>_07</v>
          </cell>
          <cell r="J4801" t="str">
            <v>OBRAS DE DRENAJE</v>
          </cell>
          <cell r="K4801" t="str">
            <v>Excavaciones</v>
          </cell>
        </row>
        <row r="4802">
          <cell r="G4802" t="str">
            <v>50005270023</v>
          </cell>
          <cell r="H4802" t="str">
            <v>C.VIT.V.N.1304/02.29.007</v>
          </cell>
          <cell r="I4802" t="str">
            <v>_07</v>
          </cell>
          <cell r="J4802" t="str">
            <v>OBRAS DE DRENAJE</v>
          </cell>
          <cell r="K4802" t="str">
            <v>Excavacion manual</v>
          </cell>
        </row>
        <row r="4803">
          <cell r="G4803" t="str">
            <v>50005270024</v>
          </cell>
          <cell r="H4803" t="str">
            <v>C.VIT.V.N.1304/02.29.007</v>
          </cell>
          <cell r="I4803" t="str">
            <v>_07</v>
          </cell>
          <cell r="J4803" t="str">
            <v>OBRAS DE DRENAJE</v>
          </cell>
          <cell r="K4803" t="str">
            <v>Entibado</v>
          </cell>
        </row>
        <row r="4804">
          <cell r="G4804" t="str">
            <v>50005270025</v>
          </cell>
          <cell r="H4804" t="str">
            <v>C.VIT.V.N.1304/02.29.007</v>
          </cell>
          <cell r="I4804" t="str">
            <v>_07</v>
          </cell>
          <cell r="J4804" t="str">
            <v>OBRAS DE DRENAJE</v>
          </cell>
          <cell r="K4804" t="str">
            <v>Rellenos</v>
          </cell>
        </row>
        <row r="4805">
          <cell r="G4805" t="str">
            <v>50005270026</v>
          </cell>
          <cell r="H4805" t="str">
            <v>C.VIT.V.N.1304/02.29.007</v>
          </cell>
          <cell r="I4805" t="str">
            <v>_07</v>
          </cell>
          <cell r="J4805" t="str">
            <v>OBRAS DE DRENAJE</v>
          </cell>
          <cell r="K4805" t="str">
            <v>Atraque de tubería</v>
          </cell>
        </row>
        <row r="4806">
          <cell r="G4806" t="str">
            <v>50005270027</v>
          </cell>
          <cell r="H4806" t="str">
            <v>C.VIT.V.N.1304/02.29.007</v>
          </cell>
          <cell r="I4806" t="str">
            <v>_07</v>
          </cell>
          <cell r="J4806" t="str">
            <v>OBRAS DE DRENAJE</v>
          </cell>
          <cell r="K4806" t="str">
            <v>Transporte de excavaciones</v>
          </cell>
        </row>
        <row r="4807">
          <cell r="G4807" t="str">
            <v>50005270028</v>
          </cell>
          <cell r="H4807" t="str">
            <v>C.VIT.V.N.1304/02.29.007</v>
          </cell>
          <cell r="I4807" t="str">
            <v>_07</v>
          </cell>
          <cell r="J4807" t="str">
            <v>OBRAS DE DRENAJE</v>
          </cell>
          <cell r="K4807" t="str">
            <v>Transporte material de rellenos</v>
          </cell>
        </row>
        <row r="4808">
          <cell r="G4808" t="str">
            <v>50005270029</v>
          </cell>
          <cell r="H4808" t="str">
            <v>C.VIT.V.N.1304/02.29.007</v>
          </cell>
          <cell r="I4808" t="str">
            <v>_07</v>
          </cell>
          <cell r="J4808" t="str">
            <v>OBRAS DE DRENAJE</v>
          </cell>
          <cell r="K4808" t="str">
            <v>Transporte de concretos</v>
          </cell>
        </row>
        <row r="4809">
          <cell r="G4809" t="str">
            <v>50005280001</v>
          </cell>
          <cell r="H4809" t="str">
            <v>C.VIT.V.N.1304/02.29.008</v>
          </cell>
          <cell r="I4809" t="str">
            <v>_08</v>
          </cell>
          <cell r="J4809" t="str">
            <v>ADECUACION DE DEPOSITOS</v>
          </cell>
          <cell r="K4809" t="str">
            <v>Obras de adecuación de depósitos</v>
          </cell>
        </row>
        <row r="4810">
          <cell r="G4810" t="str">
            <v>50005290001</v>
          </cell>
          <cell r="H4810" t="str">
            <v>C.VIT.V.N.1304/02.29.009</v>
          </cell>
          <cell r="I4810" t="str">
            <v>_09</v>
          </cell>
          <cell r="J4810" t="str">
            <v>OBRAS DE ARTE MAYORES</v>
          </cell>
          <cell r="K4810" t="str">
            <v>Hito 27 8</v>
          </cell>
        </row>
        <row r="4811">
          <cell r="G4811" t="str">
            <v>50005290002</v>
          </cell>
          <cell r="H4811" t="str">
            <v>C.VIT.V.N.1304/02.29.009</v>
          </cell>
          <cell r="I4811" t="str">
            <v>_09</v>
          </cell>
          <cell r="J4811" t="str">
            <v>OBRAS DE ARTE MAYORES</v>
          </cell>
          <cell r="K4811" t="str">
            <v>Demolición de estructuras</v>
          </cell>
        </row>
        <row r="4812">
          <cell r="G4812" t="str">
            <v>50005290003</v>
          </cell>
          <cell r="H4812" t="str">
            <v>C.VIT.V.N.1304/02.29.009</v>
          </cell>
          <cell r="I4812" t="str">
            <v>_09</v>
          </cell>
          <cell r="J4812" t="str">
            <v>OBRAS DE ARTE MAYORES</v>
          </cell>
          <cell r="K4812" t="str">
            <v>Retiro de baranda metálica</v>
          </cell>
        </row>
        <row r="4813">
          <cell r="G4813" t="str">
            <v>50005290004</v>
          </cell>
          <cell r="H4813" t="str">
            <v>C.VIT.V.N.1304/02.29.009</v>
          </cell>
          <cell r="I4813" t="str">
            <v>_09</v>
          </cell>
          <cell r="J4813" t="str">
            <v>OBRAS DE ARTE MAYORES</v>
          </cell>
          <cell r="K4813" t="str">
            <v>Mantenimiento y protección de baranda me</v>
          </cell>
        </row>
        <row r="4814">
          <cell r="G4814" t="str">
            <v>50005290005</v>
          </cell>
          <cell r="H4814" t="str">
            <v>C.VIT.V.N.1304/02.29.009</v>
          </cell>
          <cell r="I4814" t="str">
            <v>_09</v>
          </cell>
          <cell r="J4814" t="str">
            <v>OBRAS DE ARTE MAYORES</v>
          </cell>
          <cell r="K4814" t="str">
            <v>Concreto 35mpa vigas postensadas</v>
          </cell>
        </row>
        <row r="4815">
          <cell r="G4815" t="str">
            <v>50005290006</v>
          </cell>
          <cell r="H4815" t="str">
            <v>C.VIT.V.N.1304/02.29.009</v>
          </cell>
          <cell r="I4815" t="str">
            <v>_09</v>
          </cell>
          <cell r="J4815" t="str">
            <v>OBRAS DE ARTE MAYORES</v>
          </cell>
          <cell r="K4815" t="str">
            <v>Izaje de vigas</v>
          </cell>
        </row>
        <row r="4816">
          <cell r="G4816" t="str">
            <v>50005290007</v>
          </cell>
          <cell r="H4816" t="str">
            <v>C.VIT.V.N.1304/02.29.009</v>
          </cell>
          <cell r="I4816" t="str">
            <v>_09</v>
          </cell>
          <cell r="J4816" t="str">
            <v>OBRAS DE ARTE MAYORES</v>
          </cell>
          <cell r="K4816" t="str">
            <v>Concreto 28mpa vigas y riostras reforzad</v>
          </cell>
        </row>
        <row r="4817">
          <cell r="G4817" t="str">
            <v>50005290008</v>
          </cell>
          <cell r="H4817" t="str">
            <v>C.VIT.V.N.1304/02.29.009</v>
          </cell>
          <cell r="I4817" t="str">
            <v>_09</v>
          </cell>
          <cell r="J4817" t="str">
            <v>OBRAS DE ARTE MAYORES</v>
          </cell>
          <cell r="K4817" t="str">
            <v>Concreto 28mpa tablero</v>
          </cell>
        </row>
        <row r="4818">
          <cell r="G4818" t="str">
            <v>50005290009</v>
          </cell>
          <cell r="H4818" t="str">
            <v>C.VIT.V.N.1304/02.29.009</v>
          </cell>
          <cell r="I4818" t="str">
            <v>_09</v>
          </cell>
          <cell r="J4818" t="str">
            <v>OBRAS DE ARTE MAYORES</v>
          </cell>
          <cell r="K4818" t="str">
            <v>Acero estructural perfiles astm a-36</v>
          </cell>
        </row>
        <row r="4819">
          <cell r="G4819" t="str">
            <v>50005290010</v>
          </cell>
          <cell r="H4819" t="str">
            <v>C.VIT.V.N.1304/02.29.009</v>
          </cell>
          <cell r="I4819" t="str">
            <v>_09</v>
          </cell>
          <cell r="J4819" t="str">
            <v>OBRAS DE ARTE MAYORES</v>
          </cell>
          <cell r="K4819" t="str">
            <v>Acero estructural láminas astm a588</v>
          </cell>
        </row>
        <row r="4820">
          <cell r="G4820" t="str">
            <v>50005290011</v>
          </cell>
          <cell r="H4820" t="str">
            <v>C.VIT.V.N.1304/02.29.009</v>
          </cell>
          <cell r="I4820" t="str">
            <v>_09</v>
          </cell>
          <cell r="J4820" t="str">
            <v>OBRAS DE ARTE MAYORES</v>
          </cell>
          <cell r="K4820" t="str">
            <v>Soldadura</v>
          </cell>
        </row>
        <row r="4821">
          <cell r="G4821" t="str">
            <v>50005290012</v>
          </cell>
          <cell r="H4821" t="str">
            <v>C.VIT.V.N.1304/02.29.009</v>
          </cell>
          <cell r="I4821" t="str">
            <v>_09</v>
          </cell>
          <cell r="J4821" t="str">
            <v>OBRAS DE ARTE MAYORES</v>
          </cell>
          <cell r="K4821" t="str">
            <v>Acero de refuerzo vigas postensadas, re</v>
          </cell>
        </row>
        <row r="4822">
          <cell r="G4822" t="str">
            <v>50005290013</v>
          </cell>
          <cell r="H4822" t="str">
            <v>C.VIT.V.N.1304/02.29.009</v>
          </cell>
          <cell r="I4822" t="str">
            <v>_09</v>
          </cell>
          <cell r="J4822" t="str">
            <v>OBRAS DE ARTE MAYORES</v>
          </cell>
          <cell r="K4822" t="str">
            <v>Acero para postensado fu=1900mpa</v>
          </cell>
        </row>
        <row r="4823">
          <cell r="G4823" t="str">
            <v>50005290014</v>
          </cell>
          <cell r="H4823" t="str">
            <v>C.VIT.V.N.1304/02.29.009</v>
          </cell>
          <cell r="I4823" t="str">
            <v>_09</v>
          </cell>
          <cell r="J4823" t="str">
            <v>OBRAS DE ARTE MAYORES</v>
          </cell>
          <cell r="K4823" t="str">
            <v>Concreto 21mpa opción parapeto</v>
          </cell>
        </row>
        <row r="4824">
          <cell r="G4824" t="str">
            <v>50005290015</v>
          </cell>
          <cell r="H4824" t="str">
            <v>C.VIT.V.N.1304/02.29.009</v>
          </cell>
          <cell r="I4824" t="str">
            <v>_09</v>
          </cell>
          <cell r="J4824" t="str">
            <v>OBRAS DE ARTE MAYORES</v>
          </cell>
          <cell r="K4824" t="str">
            <v>Acero de refuerzo opción parapeto fy=420</v>
          </cell>
        </row>
        <row r="4825">
          <cell r="G4825" t="str">
            <v>50005290016</v>
          </cell>
          <cell r="H4825" t="str">
            <v>C.VIT.V.N.1304/02.29.009</v>
          </cell>
          <cell r="I4825" t="str">
            <v>_09</v>
          </cell>
          <cell r="J4825" t="str">
            <v>OBRAS DE ARTE MAYORES</v>
          </cell>
          <cell r="K4825" t="str">
            <v>Acero estructural opción baranda metálic</v>
          </cell>
        </row>
        <row r="4826">
          <cell r="G4826" t="str">
            <v>50005290017</v>
          </cell>
          <cell r="H4826" t="str">
            <v>C.VIT.V.N.1304/02.29.009</v>
          </cell>
          <cell r="I4826" t="str">
            <v>_09</v>
          </cell>
          <cell r="J4826" t="str">
            <v>OBRAS DE ARTE MAYORES</v>
          </cell>
          <cell r="K4826" t="str">
            <v>Neopreno reforzado dureza 60</v>
          </cell>
        </row>
        <row r="4827">
          <cell r="G4827" t="str">
            <v>50005290018</v>
          </cell>
          <cell r="H4827" t="str">
            <v>C.VIT.V.N.1304/02.29.009</v>
          </cell>
          <cell r="I4827" t="str">
            <v>_09</v>
          </cell>
          <cell r="J4827" t="str">
            <v>OBRAS DE ARTE MAYORES</v>
          </cell>
          <cell r="K4827" t="str">
            <v>Junta de dilatación vsl tx-50</v>
          </cell>
        </row>
        <row r="4828">
          <cell r="G4828" t="str">
            <v>50005290019</v>
          </cell>
          <cell r="H4828" t="str">
            <v>C.VIT.V.N.1304/02.29.009</v>
          </cell>
          <cell r="I4828" t="str">
            <v>_09</v>
          </cell>
          <cell r="J4828" t="str">
            <v>OBRAS DE ARTE MAYORES</v>
          </cell>
          <cell r="K4828" t="str">
            <v>Junta de dilatación vsl tx-75</v>
          </cell>
        </row>
        <row r="4829">
          <cell r="G4829" t="str">
            <v>50005290020</v>
          </cell>
          <cell r="H4829" t="str">
            <v>C.VIT.V.N.1304/02.29.009</v>
          </cell>
          <cell r="I4829" t="str">
            <v>_09</v>
          </cell>
          <cell r="J4829" t="str">
            <v>OBRAS DE ARTE MAYORES</v>
          </cell>
          <cell r="K4829" t="str">
            <v>Capa de rodadura e=0.05m</v>
          </cell>
        </row>
        <row r="4830">
          <cell r="G4830" t="str">
            <v>50005290021</v>
          </cell>
          <cell r="H4830" t="str">
            <v>C.VIT.V.N.1304/02.29.009</v>
          </cell>
          <cell r="I4830" t="str">
            <v>_09</v>
          </cell>
          <cell r="J4830" t="str">
            <v>OBRAS DE ARTE MAYORES</v>
          </cell>
          <cell r="K4830" t="str">
            <v>Concreto 24.5mpa zapata estribos</v>
          </cell>
        </row>
        <row r="4831">
          <cell r="G4831" t="str">
            <v>50005290022</v>
          </cell>
          <cell r="H4831" t="str">
            <v>C.VIT.V.N.1304/02.29.009</v>
          </cell>
          <cell r="I4831" t="str">
            <v>_09</v>
          </cell>
          <cell r="J4831" t="str">
            <v>OBRAS DE ARTE MAYORES</v>
          </cell>
          <cell r="K4831" t="str">
            <v>Concreto 21mpa vástago estribos</v>
          </cell>
        </row>
        <row r="4832">
          <cell r="G4832" t="str">
            <v>50005290023</v>
          </cell>
          <cell r="H4832" t="str">
            <v>C.VIT.V.N.1304/02.29.009</v>
          </cell>
          <cell r="I4832" t="str">
            <v>_09</v>
          </cell>
          <cell r="J4832" t="str">
            <v>OBRAS DE ARTE MAYORES</v>
          </cell>
          <cell r="K4832" t="str">
            <v>Concreto 21mpa aletas estribos</v>
          </cell>
        </row>
        <row r="4833">
          <cell r="G4833" t="str">
            <v>50005290024</v>
          </cell>
          <cell r="H4833" t="str">
            <v>C.VIT.V.N.1304/02.29.009</v>
          </cell>
          <cell r="I4833" t="str">
            <v>_09</v>
          </cell>
          <cell r="J4833" t="str">
            <v>OBRAS DE ARTE MAYORES</v>
          </cell>
          <cell r="K4833" t="str">
            <v>Concreto 24.5mpa para estribos y aletas</v>
          </cell>
        </row>
        <row r="4834">
          <cell r="G4834" t="str">
            <v>50005290025</v>
          </cell>
          <cell r="H4834" t="str">
            <v>C.VIT.V.N.1304/02.29.009</v>
          </cell>
          <cell r="I4834" t="str">
            <v>_09</v>
          </cell>
          <cell r="J4834" t="str">
            <v>OBRAS DE ARTE MAYORES</v>
          </cell>
          <cell r="K4834" t="str">
            <v>Concreto 21mpa losas de aproximación</v>
          </cell>
        </row>
        <row r="4835">
          <cell r="G4835" t="str">
            <v>50005290026</v>
          </cell>
          <cell r="H4835" t="str">
            <v>C.VIT.V.N.1304/02.29.009</v>
          </cell>
          <cell r="I4835" t="str">
            <v>_09</v>
          </cell>
          <cell r="J4835" t="str">
            <v>OBRAS DE ARTE MAYORES</v>
          </cell>
          <cell r="K4835" t="str">
            <v>Concreto 28mpa box-culvert</v>
          </cell>
        </row>
        <row r="4836">
          <cell r="G4836" t="str">
            <v>50005290027</v>
          </cell>
          <cell r="H4836" t="str">
            <v>C.VIT.V.N.1304/02.29.009</v>
          </cell>
          <cell r="I4836" t="str">
            <v>_09</v>
          </cell>
          <cell r="J4836" t="str">
            <v>OBRAS DE ARTE MAYORES</v>
          </cell>
          <cell r="K4836" t="str">
            <v>Concreto 21mpa dados de pilotes</v>
          </cell>
        </row>
        <row r="4837">
          <cell r="G4837" t="str">
            <v>50005290028</v>
          </cell>
          <cell r="H4837" t="str">
            <v>C.VIT.V.N.1304/02.29.009</v>
          </cell>
          <cell r="I4837" t="str">
            <v>_09</v>
          </cell>
          <cell r="J4837" t="str">
            <v>OBRAS DE ARTE MAYORES</v>
          </cell>
          <cell r="K4837" t="str">
            <v>Concreto 28mpa pilas</v>
          </cell>
        </row>
        <row r="4838">
          <cell r="G4838" t="str">
            <v>50005290029</v>
          </cell>
          <cell r="H4838" t="str">
            <v>C.VIT.V.N.1304/02.29.009</v>
          </cell>
          <cell r="I4838" t="str">
            <v>_09</v>
          </cell>
          <cell r="J4838" t="str">
            <v>OBRAS DE ARTE MAYORES</v>
          </cell>
          <cell r="K4838" t="str">
            <v>Plataforma piloteadora</v>
          </cell>
        </row>
        <row r="4839">
          <cell r="G4839" t="str">
            <v>50005290030</v>
          </cell>
          <cell r="H4839" t="str">
            <v>C.VIT.V.N.1304/02.29.009</v>
          </cell>
          <cell r="I4839" t="str">
            <v>_09</v>
          </cell>
          <cell r="J4839" t="str">
            <v>OBRAS DE ARTE MAYORES</v>
          </cell>
          <cell r="K4839" t="str">
            <v>Pilote  d=0.5m (excavación + concreto)</v>
          </cell>
        </row>
        <row r="4840">
          <cell r="G4840" t="str">
            <v>50005290031</v>
          </cell>
          <cell r="H4840" t="str">
            <v>C.VIT.V.N.1304/02.29.009</v>
          </cell>
          <cell r="I4840" t="str">
            <v>_09</v>
          </cell>
          <cell r="J4840" t="str">
            <v>OBRAS DE ARTE MAYORES</v>
          </cell>
          <cell r="K4840" t="str">
            <v>Pilote  d=1m (excavación + concreto)</v>
          </cell>
        </row>
        <row r="4841">
          <cell r="G4841" t="str">
            <v>50005290032</v>
          </cell>
          <cell r="H4841" t="str">
            <v>C.VIT.V.N.1304/02.29.009</v>
          </cell>
          <cell r="I4841" t="str">
            <v>_09</v>
          </cell>
          <cell r="J4841" t="str">
            <v>OBRAS DE ARTE MAYORES</v>
          </cell>
          <cell r="K4841" t="str">
            <v>Acero de refuerzo pilotes fy=420mpa</v>
          </cell>
        </row>
        <row r="4842">
          <cell r="G4842" t="str">
            <v>50005290033</v>
          </cell>
          <cell r="H4842" t="str">
            <v>C.VIT.V.N.1304/02.29.009</v>
          </cell>
          <cell r="I4842" t="str">
            <v>_09</v>
          </cell>
          <cell r="J4842" t="str">
            <v>OBRAS DE ARTE MAYORES</v>
          </cell>
          <cell r="K4842" t="str">
            <v>Concreto 28mpa vigas cabezales</v>
          </cell>
        </row>
        <row r="4843">
          <cell r="G4843" t="str">
            <v>50005290034</v>
          </cell>
          <cell r="H4843" t="str">
            <v>C.VIT.V.N.1304/02.29.009</v>
          </cell>
          <cell r="I4843" t="str">
            <v>_09</v>
          </cell>
          <cell r="J4843" t="str">
            <v>OBRAS DE ARTE MAYORES</v>
          </cell>
          <cell r="K4843" t="str">
            <v>Concreto 17.5mpa solados</v>
          </cell>
        </row>
        <row r="4844">
          <cell r="G4844" t="str">
            <v>50005290035</v>
          </cell>
          <cell r="H4844" t="str">
            <v>C.VIT.V.N.1304/02.29.009</v>
          </cell>
          <cell r="I4844" t="str">
            <v>_09</v>
          </cell>
          <cell r="J4844" t="str">
            <v>OBRAS DE ARTE MAYORES</v>
          </cell>
          <cell r="K4844" t="str">
            <v>Acero de refuerzo estribos, aletas y lo</v>
          </cell>
        </row>
        <row r="4845">
          <cell r="G4845" t="str">
            <v>50005290036</v>
          </cell>
          <cell r="H4845" t="str">
            <v>C.VIT.V.N.1304/02.29.009</v>
          </cell>
          <cell r="I4845" t="str">
            <v>_09</v>
          </cell>
          <cell r="J4845" t="str">
            <v>OBRAS DE ARTE MAYORES</v>
          </cell>
          <cell r="K4845" t="str">
            <v>Acero de refuerzo box-culvert fy=420mpa</v>
          </cell>
        </row>
        <row r="4846">
          <cell r="G4846" t="str">
            <v>50005290037</v>
          </cell>
          <cell r="H4846" t="str">
            <v>C.VIT.V.N.1304/02.29.009</v>
          </cell>
          <cell r="I4846" t="str">
            <v>_09</v>
          </cell>
          <cell r="J4846" t="str">
            <v>OBRAS DE ARTE MAYORES</v>
          </cell>
          <cell r="K4846" t="str">
            <v>Reparación protección de concreto</v>
          </cell>
        </row>
        <row r="4847">
          <cell r="G4847" t="str">
            <v>50005290038</v>
          </cell>
          <cell r="H4847" t="str">
            <v>C.VIT.V.N.1304/02.29.009</v>
          </cell>
          <cell r="I4847" t="str">
            <v>_09</v>
          </cell>
          <cell r="J4847" t="str">
            <v>OBRAS DE ARTE MAYORES</v>
          </cell>
          <cell r="K4847" t="str">
            <v>Protección talud</v>
          </cell>
        </row>
        <row r="4848">
          <cell r="G4848" t="str">
            <v>50005290039</v>
          </cell>
          <cell r="H4848" t="str">
            <v>C.VIT.V.N.1304/02.29.009</v>
          </cell>
          <cell r="I4848" t="str">
            <v>_09</v>
          </cell>
          <cell r="J4848" t="str">
            <v>OBRAS DE ARTE MAYORES</v>
          </cell>
          <cell r="K4848" t="str">
            <v>Junta de expansión asfáltica (incluye re</v>
          </cell>
        </row>
        <row r="4849">
          <cell r="G4849" t="str">
            <v>50005290040</v>
          </cell>
          <cell r="H4849" t="str">
            <v>C.VIT.V.N.1304/02.29.009</v>
          </cell>
          <cell r="I4849" t="str">
            <v>_09</v>
          </cell>
          <cell r="J4849" t="str">
            <v>OBRAS DE ARTE MAYORES</v>
          </cell>
          <cell r="K4849" t="str">
            <v>Inyección de fisuras</v>
          </cell>
        </row>
        <row r="4850">
          <cell r="G4850" t="str">
            <v>50005290041</v>
          </cell>
          <cell r="H4850" t="str">
            <v>C.VIT.V.N.1304/02.29.009</v>
          </cell>
          <cell r="I4850" t="str">
            <v>_09</v>
          </cell>
          <cell r="J4850" t="str">
            <v>OBRAS DE ARTE MAYORES</v>
          </cell>
          <cell r="K4850" t="str">
            <v>Anclaje epóxico</v>
          </cell>
        </row>
        <row r="4851">
          <cell r="G4851" t="str">
            <v>50005290042</v>
          </cell>
          <cell r="H4851" t="str">
            <v>C.VIT.V.N.1304/02.29.009</v>
          </cell>
          <cell r="I4851" t="str">
            <v>_09</v>
          </cell>
          <cell r="J4851" t="str">
            <v>OBRAS DE ARTE MAYORES</v>
          </cell>
          <cell r="K4851" t="str">
            <v>Reforzamiento de tablero</v>
          </cell>
        </row>
        <row r="4852">
          <cell r="G4852" t="str">
            <v>50005290043</v>
          </cell>
          <cell r="H4852" t="str">
            <v>C.VIT.V.N.1304/02.29.009</v>
          </cell>
          <cell r="I4852" t="str">
            <v>_09</v>
          </cell>
          <cell r="J4852" t="str">
            <v>OBRAS DE ARTE MAYORES</v>
          </cell>
          <cell r="K4852" t="str">
            <v>Reforzamiento de vigas</v>
          </cell>
        </row>
        <row r="4853">
          <cell r="G4853" t="str">
            <v>50005290044</v>
          </cell>
          <cell r="H4853" t="str">
            <v>C.VIT.V.N.1304/02.29.009</v>
          </cell>
          <cell r="I4853" t="str">
            <v>_09</v>
          </cell>
          <cell r="J4853" t="str">
            <v>OBRAS DE ARTE MAYORES</v>
          </cell>
          <cell r="K4853" t="str">
            <v>Drenajes (incluye rejilla)</v>
          </cell>
        </row>
        <row r="4854">
          <cell r="G4854" t="str">
            <v>50005290045</v>
          </cell>
          <cell r="H4854" t="str">
            <v>C.VIT.V.N.1304/02.29.009</v>
          </cell>
          <cell r="I4854" t="str">
            <v>_09</v>
          </cell>
          <cell r="J4854" t="str">
            <v>OBRAS DE ARTE MAYORES</v>
          </cell>
          <cell r="K4854" t="str">
            <v>Concreto ciclópeo</v>
          </cell>
        </row>
        <row r="4855">
          <cell r="G4855" t="str">
            <v>50005290046</v>
          </cell>
          <cell r="H4855" t="str">
            <v>C.VIT.V.N.1304/02.29.009</v>
          </cell>
          <cell r="I4855" t="str">
            <v>_09</v>
          </cell>
          <cell r="J4855" t="str">
            <v>OBRAS DE ARTE MAYORES</v>
          </cell>
          <cell r="K4855" t="str">
            <v>Concreto socavación</v>
          </cell>
        </row>
        <row r="4856">
          <cell r="G4856" t="str">
            <v>50005290047</v>
          </cell>
          <cell r="H4856" t="str">
            <v>C.VIT.V.N.1304/02.29.009</v>
          </cell>
          <cell r="I4856" t="str">
            <v>_09</v>
          </cell>
          <cell r="J4856" t="str">
            <v>OBRAS DE ARTE MAYORES</v>
          </cell>
          <cell r="K4856" t="str">
            <v>Concreto fluído</v>
          </cell>
        </row>
        <row r="4857">
          <cell r="G4857" t="str">
            <v>50005290048</v>
          </cell>
          <cell r="H4857" t="str">
            <v>C.VIT.V.N.1304/02.29.009</v>
          </cell>
          <cell r="I4857" t="str">
            <v>_09</v>
          </cell>
          <cell r="J4857" t="str">
            <v>OBRAS DE ARTE MAYORES</v>
          </cell>
          <cell r="K4857" t="str">
            <v>Gateo de vigas (por unidad de apoyo)</v>
          </cell>
        </row>
        <row r="4858">
          <cell r="G4858" t="str">
            <v>50005290049</v>
          </cell>
          <cell r="H4858" t="str">
            <v>C.VIT.V.N.1304/02.29.009</v>
          </cell>
          <cell r="I4858" t="str">
            <v>_09</v>
          </cell>
          <cell r="J4858" t="str">
            <v>OBRAS DE ARTE MAYORES</v>
          </cell>
          <cell r="K4858" t="str">
            <v>Excavación</v>
          </cell>
        </row>
        <row r="4859">
          <cell r="G4859" t="str">
            <v>50005290050</v>
          </cell>
          <cell r="H4859" t="str">
            <v>C.VIT.V.N.1304/02.29.009</v>
          </cell>
          <cell r="I4859" t="str">
            <v>_09</v>
          </cell>
          <cell r="J4859" t="str">
            <v>OBRAS DE ARTE MAYORES</v>
          </cell>
          <cell r="K4859" t="str">
            <v>Relleno</v>
          </cell>
        </row>
        <row r="4860">
          <cell r="G4860" t="str">
            <v>50005290051</v>
          </cell>
          <cell r="H4860" t="str">
            <v>C.VIT.V.N.1304/02.29.009</v>
          </cell>
          <cell r="I4860" t="str">
            <v>_09</v>
          </cell>
          <cell r="J4860" t="str">
            <v>OBRAS DE ARTE MAYORES</v>
          </cell>
          <cell r="K4860" t="str">
            <v>Vadeo</v>
          </cell>
        </row>
        <row r="4861">
          <cell r="G4861" t="str">
            <v>50005290052</v>
          </cell>
          <cell r="H4861" t="str">
            <v>C.VIT.V.N.1304/02.29.009</v>
          </cell>
          <cell r="I4861" t="str">
            <v>_09</v>
          </cell>
          <cell r="J4861" t="str">
            <v>OBRAS DE ARTE MAYORES</v>
          </cell>
          <cell r="K4861" t="str">
            <v>Manejo de aguas</v>
          </cell>
        </row>
        <row r="4862">
          <cell r="G4862" t="str">
            <v>50005290053</v>
          </cell>
          <cell r="H4862" t="str">
            <v>C.VIT.V.N.1304/02.29.009</v>
          </cell>
          <cell r="I4862" t="str">
            <v>_09</v>
          </cell>
          <cell r="J4862" t="str">
            <v>OBRAS DE ARTE MAYORES</v>
          </cell>
          <cell r="K4862" t="str">
            <v>Transporte de excavaciones</v>
          </cell>
        </row>
        <row r="4863">
          <cell r="G4863" t="str">
            <v>50005290054</v>
          </cell>
          <cell r="H4863" t="str">
            <v>C.VIT.V.N.1304/02.29.009</v>
          </cell>
          <cell r="I4863" t="str">
            <v>_09</v>
          </cell>
          <cell r="J4863" t="str">
            <v>OBRAS DE ARTE MAYORES</v>
          </cell>
          <cell r="K4863" t="str">
            <v>Transporte material de rellenos</v>
          </cell>
        </row>
        <row r="4864">
          <cell r="G4864" t="str">
            <v>50005290055</v>
          </cell>
          <cell r="H4864" t="str">
            <v>C.VIT.V.N.1304/02.29.009</v>
          </cell>
          <cell r="I4864" t="str">
            <v>_09</v>
          </cell>
          <cell r="J4864" t="str">
            <v>OBRAS DE ARTE MAYORES</v>
          </cell>
          <cell r="K4864" t="str">
            <v>Transporte de concretos</v>
          </cell>
        </row>
        <row r="4865">
          <cell r="G4865" t="str">
            <v>50005290056</v>
          </cell>
          <cell r="H4865" t="str">
            <v>C.VIT.V.N.1304/02.29.009</v>
          </cell>
          <cell r="I4865" t="str">
            <v>_09</v>
          </cell>
          <cell r="J4865" t="str">
            <v>OBRAS DE ARTE MAYORES</v>
          </cell>
          <cell r="K4865" t="str">
            <v>Prueba de carga</v>
          </cell>
        </row>
        <row r="4866">
          <cell r="G4866" t="str">
            <v>50005290057</v>
          </cell>
          <cell r="H4866" t="str">
            <v>C.VIT.V.N.1304/02.29.009</v>
          </cell>
          <cell r="I4866" t="str">
            <v>_09</v>
          </cell>
          <cell r="J4866" t="str">
            <v>OBRAS DE ARTE MAYORES</v>
          </cell>
          <cell r="K4866" t="str">
            <v>Prueba dinamica pilotes</v>
          </cell>
        </row>
        <row r="4867">
          <cell r="G4867" t="str">
            <v>50005300001</v>
          </cell>
          <cell r="H4867" t="str">
            <v>C.VIT.V.N.1304/02.29.010</v>
          </cell>
          <cell r="I4867" t="str">
            <v>_10</v>
          </cell>
          <cell r="J4867" t="str">
            <v>TRASLADO DE REDES</v>
          </cell>
          <cell r="K4867" t="str">
            <v>Traslado de redes aereas</v>
          </cell>
        </row>
        <row r="4868">
          <cell r="G4868" t="str">
            <v>50005300002</v>
          </cell>
          <cell r="H4868" t="str">
            <v>C.VIT.V.N.1304/02.29.010</v>
          </cell>
          <cell r="I4868" t="str">
            <v>_10</v>
          </cell>
          <cell r="J4868" t="str">
            <v>TRASLADO DE REDES</v>
          </cell>
          <cell r="K4868" t="str">
            <v>Traslado de redes de acueducto</v>
          </cell>
        </row>
        <row r="4869">
          <cell r="G4869" t="str">
            <v>50005300003</v>
          </cell>
          <cell r="H4869" t="str">
            <v>C.VIT.V.N.1304/02.29.010</v>
          </cell>
          <cell r="I4869" t="str">
            <v>_10</v>
          </cell>
          <cell r="J4869" t="str">
            <v>TRASLADO DE REDES</v>
          </cell>
          <cell r="K4869" t="str">
            <v>Traslado de redes de secas</v>
          </cell>
        </row>
        <row r="4870">
          <cell r="G4870" t="str">
            <v>50005300004</v>
          </cell>
          <cell r="H4870" t="str">
            <v>C.VIT.V.N.1304/02.29.010</v>
          </cell>
          <cell r="I4870" t="str">
            <v>_10</v>
          </cell>
          <cell r="J4870" t="str">
            <v>TRASLADO DE REDES</v>
          </cell>
          <cell r="K4870" t="str">
            <v>Cruces en via para instalaciones de s.o.</v>
          </cell>
        </row>
        <row r="4871">
          <cell r="G4871" t="str">
            <v>50005310001</v>
          </cell>
          <cell r="H4871" t="str">
            <v>C.VIT.V.N.1304/02.30</v>
          </cell>
          <cell r="I4871">
            <v>0</v>
          </cell>
          <cell r="K4871" t="str">
            <v>Permisos ambientales PAGA</v>
          </cell>
        </row>
        <row r="4872">
          <cell r="G4872" t="str">
            <v>50005310002</v>
          </cell>
          <cell r="H4872" t="str">
            <v>C.VIT.V.N.1304/02.30</v>
          </cell>
          <cell r="I4872">
            <v>0</v>
          </cell>
          <cell r="K4872" t="str">
            <v>Entrega de predios (30%)</v>
          </cell>
        </row>
        <row r="4873">
          <cell r="G4873" t="str">
            <v>50005310003</v>
          </cell>
          <cell r="H4873" t="str">
            <v>C.VIT.V.N.1304/02.30</v>
          </cell>
          <cell r="I4873">
            <v>0</v>
          </cell>
          <cell r="K4873" t="str">
            <v>Plan de manejo de tráfico</v>
          </cell>
        </row>
        <row r="4874">
          <cell r="G4874" t="str">
            <v>50005310004</v>
          </cell>
          <cell r="H4874" t="str">
            <v>C.VIT.V.N.1304/02.30</v>
          </cell>
          <cell r="I4874">
            <v>0</v>
          </cell>
          <cell r="K4874" t="str">
            <v>Diseños</v>
          </cell>
        </row>
        <row r="4875">
          <cell r="G4875" t="str">
            <v>50005320001</v>
          </cell>
          <cell r="H4875" t="str">
            <v>C.VIT.V.N.1304/02.30.001</v>
          </cell>
          <cell r="I4875" t="str">
            <v>_01</v>
          </cell>
          <cell r="J4875" t="str">
            <v>EXCAVACIONES</v>
          </cell>
          <cell r="K4875" t="str">
            <v>Hito 28 1</v>
          </cell>
        </row>
        <row r="4876">
          <cell r="G4876" t="str">
            <v>50005320002</v>
          </cell>
          <cell r="H4876" t="str">
            <v>C.VIT.V.N.1304/02.30.001</v>
          </cell>
          <cell r="I4876" t="str">
            <v>_01</v>
          </cell>
          <cell r="J4876" t="str">
            <v>EXCAVACIONES</v>
          </cell>
          <cell r="K4876" t="str">
            <v>Cerca nueva</v>
          </cell>
        </row>
        <row r="4877">
          <cell r="G4877" t="str">
            <v>50005320003</v>
          </cell>
          <cell r="H4877" t="str">
            <v>C.VIT.V.N.1304/02.30.001</v>
          </cell>
          <cell r="I4877" t="str">
            <v>_01</v>
          </cell>
          <cell r="J4877" t="str">
            <v>EXCAVACIONES</v>
          </cell>
          <cell r="K4877" t="str">
            <v>Cerca viva</v>
          </cell>
        </row>
        <row r="4878">
          <cell r="G4878" t="str">
            <v>50005320004</v>
          </cell>
          <cell r="H4878" t="str">
            <v>C.VIT.V.N.1304/02.30.001</v>
          </cell>
          <cell r="I4878" t="str">
            <v>_01</v>
          </cell>
          <cell r="J4878" t="str">
            <v>EXCAVACIONES</v>
          </cell>
          <cell r="K4878" t="str">
            <v>Tala de árboles</v>
          </cell>
        </row>
        <row r="4879">
          <cell r="G4879" t="str">
            <v>50005320005</v>
          </cell>
          <cell r="H4879" t="str">
            <v>C.VIT.V.N.1304/02.30.001</v>
          </cell>
          <cell r="I4879" t="str">
            <v>_01</v>
          </cell>
          <cell r="J4879" t="str">
            <v>EXCAVACIONES</v>
          </cell>
          <cell r="K4879" t="str">
            <v>Retiro de tocones</v>
          </cell>
        </row>
        <row r="4880">
          <cell r="G4880" t="str">
            <v>50005320006</v>
          </cell>
          <cell r="H4880" t="str">
            <v>C.VIT.V.N.1304/02.30.001</v>
          </cell>
          <cell r="I4880" t="str">
            <v>_01</v>
          </cell>
          <cell r="J4880" t="str">
            <v>EXCAVACIONES</v>
          </cell>
          <cell r="K4880" t="str">
            <v>Descapote</v>
          </cell>
        </row>
        <row r="4881">
          <cell r="G4881" t="str">
            <v>50005320007</v>
          </cell>
          <cell r="H4881" t="str">
            <v>C.VIT.V.N.1304/02.30.001</v>
          </cell>
          <cell r="I4881" t="str">
            <v>_01</v>
          </cell>
          <cell r="J4881" t="str">
            <v>EXCAVACIONES</v>
          </cell>
          <cell r="K4881" t="str">
            <v>Cortes en material común</v>
          </cell>
        </row>
        <row r="4882">
          <cell r="G4882" t="str">
            <v>50005320008</v>
          </cell>
          <cell r="H4882" t="str">
            <v>C.VIT.V.N.1304/02.30.001</v>
          </cell>
          <cell r="I4882" t="str">
            <v>_01</v>
          </cell>
          <cell r="J4882" t="str">
            <v>EXCAVACIONES</v>
          </cell>
          <cell r="K4882" t="str">
            <v>Corte para ensanche de vía existente</v>
          </cell>
        </row>
        <row r="4883">
          <cell r="G4883" t="str">
            <v>50005320009</v>
          </cell>
          <cell r="H4883" t="str">
            <v>C.VIT.V.N.1304/02.30.001</v>
          </cell>
          <cell r="I4883" t="str">
            <v>_01</v>
          </cell>
          <cell r="J4883" t="str">
            <v>EXCAVACIONES</v>
          </cell>
          <cell r="K4883" t="str">
            <v>Cortes de la vía en roca blanda con ripp</v>
          </cell>
        </row>
        <row r="4884">
          <cell r="G4884" t="str">
            <v>50005320010</v>
          </cell>
          <cell r="H4884" t="str">
            <v>C.VIT.V.N.1304/02.30.001</v>
          </cell>
          <cell r="I4884" t="str">
            <v>_01</v>
          </cell>
          <cell r="J4884" t="str">
            <v>EXCAVACIONES</v>
          </cell>
          <cell r="K4884" t="str">
            <v>Cortes de la vía en roca fresca</v>
          </cell>
        </row>
        <row r="4885">
          <cell r="G4885" t="str">
            <v>50005320011</v>
          </cell>
          <cell r="H4885" t="str">
            <v>C.VIT.V.N.1304/02.30.001</v>
          </cell>
          <cell r="I4885" t="str">
            <v>_01</v>
          </cell>
          <cell r="J4885" t="str">
            <v>EXCAVACIONES</v>
          </cell>
          <cell r="K4885" t="str">
            <v>Demolición de carpeta para empalme con a</v>
          </cell>
        </row>
        <row r="4886">
          <cell r="G4886" t="str">
            <v>50005320012</v>
          </cell>
          <cell r="H4886" t="str">
            <v>C.VIT.V.N.1304/02.30.001</v>
          </cell>
          <cell r="I4886" t="str">
            <v>_01</v>
          </cell>
          <cell r="J4886" t="str">
            <v>EXCAVACIONES</v>
          </cell>
          <cell r="K4886" t="str">
            <v>Fresado</v>
          </cell>
        </row>
        <row r="4887">
          <cell r="G4887" t="str">
            <v>50005320013</v>
          </cell>
          <cell r="H4887" t="str">
            <v>C.VIT.V.N.1304/02.30.001</v>
          </cell>
          <cell r="I4887" t="str">
            <v>_01</v>
          </cell>
          <cell r="J4887" t="str">
            <v>EXCAVACIONES</v>
          </cell>
          <cell r="K4887" t="str">
            <v>Transporte de excavaciones</v>
          </cell>
        </row>
        <row r="4888">
          <cell r="G4888" t="str">
            <v>50005320014</v>
          </cell>
          <cell r="H4888" t="str">
            <v>C.VIT.V.N.1304/02.30.001</v>
          </cell>
          <cell r="I4888" t="str">
            <v>_01</v>
          </cell>
          <cell r="J4888" t="str">
            <v>EXCAVACIONES</v>
          </cell>
          <cell r="K4888" t="str">
            <v>Conformación de botaderos</v>
          </cell>
        </row>
        <row r="4889">
          <cell r="G4889" t="str">
            <v>50005320015</v>
          </cell>
          <cell r="H4889" t="str">
            <v>C.VIT.V.N.1304/02.30.001</v>
          </cell>
          <cell r="I4889" t="str">
            <v>_01</v>
          </cell>
          <cell r="J4889" t="str">
            <v>EXCAVACIONES</v>
          </cell>
          <cell r="K4889" t="str">
            <v>Compensacion forestal</v>
          </cell>
        </row>
        <row r="4890">
          <cell r="G4890" t="str">
            <v>50005330001</v>
          </cell>
          <cell r="H4890" t="str">
            <v>C.VIT.V.N.1304/02.30.002</v>
          </cell>
          <cell r="I4890" t="str">
            <v>_02</v>
          </cell>
          <cell r="J4890" t="str">
            <v>TERRAPLENES Y RELLENOS</v>
          </cell>
          <cell r="K4890" t="str">
            <v>Hito 28 2</v>
          </cell>
        </row>
        <row r="4891">
          <cell r="G4891" t="str">
            <v>50005330002</v>
          </cell>
          <cell r="H4891" t="str">
            <v>C.VIT.V.N.1304/02.30.002</v>
          </cell>
          <cell r="I4891" t="str">
            <v>_02</v>
          </cell>
          <cell r="J4891" t="str">
            <v>TERRAPLENES Y RELLENOS</v>
          </cell>
          <cell r="K4891" t="str">
            <v>Compactación de subrasante</v>
          </cell>
        </row>
        <row r="4892">
          <cell r="G4892" t="str">
            <v>50005330003</v>
          </cell>
          <cell r="H4892" t="str">
            <v>C.VIT.V.N.1304/02.30.002</v>
          </cell>
          <cell r="I4892" t="str">
            <v>_02</v>
          </cell>
          <cell r="J4892" t="str">
            <v>TERRAPLENES Y RELLENOS</v>
          </cell>
          <cell r="K4892" t="str">
            <v>Reconformación de terraplenes</v>
          </cell>
        </row>
        <row r="4893">
          <cell r="G4893" t="str">
            <v>50005330004</v>
          </cell>
          <cell r="H4893" t="str">
            <v>C.VIT.V.N.1304/02.30.002</v>
          </cell>
          <cell r="I4893" t="str">
            <v>_02</v>
          </cell>
          <cell r="J4893" t="str">
            <v>TERRAPLENES Y RELLENOS</v>
          </cell>
          <cell r="K4893" t="str">
            <v>Rajón - mejoramiento de subrasante</v>
          </cell>
        </row>
        <row r="4894">
          <cell r="G4894" t="str">
            <v>50005330005</v>
          </cell>
          <cell r="H4894" t="str">
            <v>C.VIT.V.N.1304/02.30.002</v>
          </cell>
          <cell r="I4894" t="str">
            <v>_02</v>
          </cell>
          <cell r="J4894" t="str">
            <v>TERRAPLENES Y RELLENOS</v>
          </cell>
          <cell r="K4894" t="str">
            <v>Terraplen con material de cantera</v>
          </cell>
        </row>
        <row r="4895">
          <cell r="G4895" t="str">
            <v>50005330006</v>
          </cell>
          <cell r="H4895" t="str">
            <v>C.VIT.V.N.1304/02.30.002</v>
          </cell>
          <cell r="I4895" t="str">
            <v>_02</v>
          </cell>
          <cell r="J4895" t="str">
            <v>TERRAPLENES Y RELLENOS</v>
          </cell>
          <cell r="K4895" t="str">
            <v>Terraplen con material proveniente de co</v>
          </cell>
        </row>
        <row r="4896">
          <cell r="G4896" t="str">
            <v>50005330007</v>
          </cell>
          <cell r="H4896" t="str">
            <v>C.VIT.V.N.1304/02.30.002</v>
          </cell>
          <cell r="I4896" t="str">
            <v>_02</v>
          </cell>
          <cell r="J4896" t="str">
            <v>TERRAPLENES Y RELLENOS</v>
          </cell>
          <cell r="K4896" t="str">
            <v>Transporte material de terraplen</v>
          </cell>
        </row>
        <row r="4897">
          <cell r="G4897" t="str">
            <v>50005330008</v>
          </cell>
          <cell r="H4897" t="str">
            <v>C.VIT.V.N.1304/02.30.002</v>
          </cell>
          <cell r="I4897" t="str">
            <v>_02</v>
          </cell>
          <cell r="J4897" t="str">
            <v>TERRAPLENES Y RELLENOS</v>
          </cell>
          <cell r="K4897" t="str">
            <v>Transporte material de terraplen</v>
          </cell>
        </row>
        <row r="4898">
          <cell r="G4898" t="str">
            <v>50005340001</v>
          </cell>
          <cell r="H4898" t="str">
            <v>C.VIT.V.N.1304/02.30.003</v>
          </cell>
          <cell r="I4898" t="str">
            <v>_03</v>
          </cell>
          <cell r="J4898" t="str">
            <v>BASE Y SUBBASE</v>
          </cell>
          <cell r="K4898" t="str">
            <v>Hito 28 3</v>
          </cell>
        </row>
        <row r="4899">
          <cell r="G4899" t="str">
            <v>50005340002</v>
          </cell>
          <cell r="H4899" t="str">
            <v>C.VIT.V.N.1304/02.30.003</v>
          </cell>
          <cell r="I4899" t="str">
            <v>_03</v>
          </cell>
          <cell r="J4899" t="str">
            <v>BASE Y SUBBASE</v>
          </cell>
          <cell r="K4899" t="str">
            <v>Subbase</v>
          </cell>
        </row>
        <row r="4900">
          <cell r="G4900" t="str">
            <v>50005340003</v>
          </cell>
          <cell r="H4900" t="str">
            <v>C.VIT.V.N.1304/02.30.003</v>
          </cell>
          <cell r="I4900" t="str">
            <v>_03</v>
          </cell>
          <cell r="J4900" t="str">
            <v>BASE Y SUBBASE</v>
          </cell>
          <cell r="K4900" t="str">
            <v>Base</v>
          </cell>
        </row>
        <row r="4901">
          <cell r="G4901" t="str">
            <v>50005340004</v>
          </cell>
          <cell r="H4901" t="str">
            <v>C.VIT.V.N.1304/02.30.003</v>
          </cell>
          <cell r="I4901" t="str">
            <v>_03</v>
          </cell>
          <cell r="J4901" t="str">
            <v>BASE Y SUBBASE</v>
          </cell>
          <cell r="K4901" t="str">
            <v>Base estabilizada asfalto espumado (beae</v>
          </cell>
        </row>
        <row r="4902">
          <cell r="G4902" t="str">
            <v>50005340005</v>
          </cell>
          <cell r="H4902" t="str">
            <v>C.VIT.V.N.1304/02.30.003</v>
          </cell>
          <cell r="I4902" t="str">
            <v>_03</v>
          </cell>
          <cell r="J4902" t="str">
            <v>BASE Y SUBBASE</v>
          </cell>
          <cell r="K4902" t="str">
            <v>Afirmado para mejoramiento de subrasante</v>
          </cell>
        </row>
        <row r="4903">
          <cell r="G4903" t="str">
            <v>50005340006</v>
          </cell>
          <cell r="H4903" t="str">
            <v>C.VIT.V.N.1304/02.30.003</v>
          </cell>
          <cell r="I4903" t="str">
            <v>_03</v>
          </cell>
          <cell r="J4903" t="str">
            <v>BASE Y SUBBASE</v>
          </cell>
          <cell r="K4903" t="str">
            <v>Asfálto espumado</v>
          </cell>
        </row>
        <row r="4904">
          <cell r="G4904" t="str">
            <v>50005340007</v>
          </cell>
          <cell r="H4904" t="str">
            <v>C.VIT.V.N.1304/02.30.003</v>
          </cell>
          <cell r="I4904" t="str">
            <v>_03</v>
          </cell>
          <cell r="J4904" t="str">
            <v>BASE Y SUBBASE</v>
          </cell>
          <cell r="K4904" t="str">
            <v>Rap +agregado</v>
          </cell>
        </row>
        <row r="4905">
          <cell r="G4905" t="str">
            <v>50005340008</v>
          </cell>
          <cell r="H4905" t="str">
            <v>C.VIT.V.N.1304/02.30.003</v>
          </cell>
          <cell r="I4905" t="str">
            <v>_03</v>
          </cell>
          <cell r="J4905" t="str">
            <v>BASE Y SUBBASE</v>
          </cell>
          <cell r="K4905" t="str">
            <v>Riego de liga</v>
          </cell>
        </row>
        <row r="4906">
          <cell r="G4906" t="str">
            <v>50005340009</v>
          </cell>
          <cell r="H4906" t="str">
            <v>C.VIT.V.N.1304/02.30.003</v>
          </cell>
          <cell r="I4906" t="str">
            <v>_03</v>
          </cell>
          <cell r="J4906" t="str">
            <v>BASE Y SUBBASE</v>
          </cell>
          <cell r="K4906" t="str">
            <v>Imprimación</v>
          </cell>
        </row>
        <row r="4907">
          <cell r="G4907" t="str">
            <v>50005340010</v>
          </cell>
          <cell r="H4907" t="str">
            <v>C.VIT.V.N.1304/02.30.003</v>
          </cell>
          <cell r="I4907" t="str">
            <v>_03</v>
          </cell>
          <cell r="J4907" t="str">
            <v>BASE Y SUBBASE</v>
          </cell>
          <cell r="K4907" t="str">
            <v>Transporte base y subbase</v>
          </cell>
        </row>
        <row r="4908">
          <cell r="G4908" t="str">
            <v>50005340011</v>
          </cell>
          <cell r="H4908" t="str">
            <v>C.VIT.V.N.1304/02.30.003</v>
          </cell>
          <cell r="I4908" t="str">
            <v>_03</v>
          </cell>
          <cell r="J4908" t="str">
            <v>BASE Y SUBBASE</v>
          </cell>
          <cell r="K4908" t="str">
            <v>Transporte base y subbase</v>
          </cell>
        </row>
        <row r="4909">
          <cell r="G4909" t="str">
            <v>50005350001</v>
          </cell>
          <cell r="H4909" t="str">
            <v>C.VIT.V.N.1304/02.30.004</v>
          </cell>
          <cell r="I4909" t="str">
            <v>_04</v>
          </cell>
          <cell r="J4909" t="str">
            <v>CAPAS ASFALTICAS</v>
          </cell>
          <cell r="K4909" t="str">
            <v>Hito 28 4</v>
          </cell>
        </row>
        <row r="4910">
          <cell r="G4910" t="str">
            <v>50005350002</v>
          </cell>
          <cell r="H4910" t="str">
            <v>C.VIT.V.N.1304/02.30.004</v>
          </cell>
          <cell r="I4910" t="str">
            <v>_04</v>
          </cell>
          <cell r="J4910" t="str">
            <v>CAPAS ASFALTICAS</v>
          </cell>
          <cell r="K4910" t="str">
            <v>Carpeta asfáltica mdc2</v>
          </cell>
        </row>
        <row r="4911">
          <cell r="G4911" t="str">
            <v>50005350003</v>
          </cell>
          <cell r="H4911" t="str">
            <v>C.VIT.V.N.1304/02.30.004</v>
          </cell>
          <cell r="I4911" t="str">
            <v>_04</v>
          </cell>
          <cell r="J4911" t="str">
            <v>CAPAS ASFALTICAS</v>
          </cell>
          <cell r="K4911" t="str">
            <v>Geomalla de refuerzo</v>
          </cell>
        </row>
        <row r="4912">
          <cell r="G4912" t="str">
            <v>50005350004</v>
          </cell>
          <cell r="H4912" t="str">
            <v>C.VIT.V.N.1304/02.30.004</v>
          </cell>
          <cell r="I4912" t="str">
            <v>_04</v>
          </cell>
          <cell r="J4912" t="str">
            <v>CAPAS ASFALTICAS</v>
          </cell>
          <cell r="K4912" t="str">
            <v>Transporte de mezcla asfáltica</v>
          </cell>
        </row>
        <row r="4913">
          <cell r="G4913" t="str">
            <v>50005360001</v>
          </cell>
          <cell r="H4913" t="str">
            <v>C.VIT.V.N.1304/02.30.005</v>
          </cell>
          <cell r="I4913" t="str">
            <v>_05</v>
          </cell>
          <cell r="J4913" t="str">
            <v>SEÑALIZACION</v>
          </cell>
          <cell r="K4913" t="str">
            <v>Hito 28 5</v>
          </cell>
        </row>
        <row r="4914">
          <cell r="G4914" t="str">
            <v>50005360002</v>
          </cell>
          <cell r="H4914" t="str">
            <v>C.VIT.V.N.1304/02.30.005</v>
          </cell>
          <cell r="I4914" t="str">
            <v>_05</v>
          </cell>
          <cell r="J4914" t="str">
            <v>SEÑALIZACION</v>
          </cell>
          <cell r="K4914" t="str">
            <v>Tachas reflectivas</v>
          </cell>
        </row>
        <row r="4915">
          <cell r="G4915" t="str">
            <v>50005360003</v>
          </cell>
          <cell r="H4915" t="str">
            <v>C.VIT.V.N.1304/02.30.005</v>
          </cell>
          <cell r="I4915" t="str">
            <v>_05</v>
          </cell>
          <cell r="J4915" t="str">
            <v>SEÑALIZACION</v>
          </cell>
          <cell r="K4915" t="str">
            <v>Tachas reflectivas bidireccionales</v>
          </cell>
        </row>
        <row r="4916">
          <cell r="G4916" t="str">
            <v>50005360004</v>
          </cell>
          <cell r="H4916" t="str">
            <v>C.VIT.V.N.1304/02.30.005</v>
          </cell>
          <cell r="I4916" t="str">
            <v>_05</v>
          </cell>
          <cell r="J4916" t="str">
            <v>SEÑALIZACION</v>
          </cell>
          <cell r="K4916" t="str">
            <v>Líneas de demarcación</v>
          </cell>
        </row>
        <row r="4917">
          <cell r="G4917" t="str">
            <v>50005360005</v>
          </cell>
          <cell r="H4917" t="str">
            <v>C.VIT.V.N.1304/02.30.005</v>
          </cell>
          <cell r="I4917" t="str">
            <v>_05</v>
          </cell>
          <cell r="J4917" t="str">
            <v>SEÑALIZACION</v>
          </cell>
          <cell r="K4917" t="str">
            <v>Líneas de demarcación continua amarilla</v>
          </cell>
        </row>
        <row r="4918">
          <cell r="G4918" t="str">
            <v>50005360006</v>
          </cell>
          <cell r="H4918" t="str">
            <v>C.VIT.V.N.1304/02.30.005</v>
          </cell>
          <cell r="I4918" t="str">
            <v>_05</v>
          </cell>
          <cell r="J4918" t="str">
            <v>SEÑALIZACION</v>
          </cell>
          <cell r="K4918" t="str">
            <v>Líneas de demarcación discontinua blanca</v>
          </cell>
        </row>
        <row r="4919">
          <cell r="G4919" t="str">
            <v>50005360007</v>
          </cell>
          <cell r="H4919" t="str">
            <v>C.VIT.V.N.1304/02.30.005</v>
          </cell>
          <cell r="I4919" t="str">
            <v>_05</v>
          </cell>
          <cell r="J4919" t="str">
            <v>SEÑALIZACION</v>
          </cell>
          <cell r="K4919" t="str">
            <v>Líneas de demarcación discontinua amaril</v>
          </cell>
        </row>
        <row r="4920">
          <cell r="G4920" t="str">
            <v>50005360008</v>
          </cell>
          <cell r="H4920" t="str">
            <v>C.VIT.V.N.1304/02.30.005</v>
          </cell>
          <cell r="I4920" t="str">
            <v>_05</v>
          </cell>
          <cell r="J4920" t="str">
            <v>SEÑALIZACION</v>
          </cell>
          <cell r="K4920" t="str">
            <v>Señales verticales de transito grupo 1</v>
          </cell>
        </row>
        <row r="4921">
          <cell r="G4921" t="str">
            <v>50005360009</v>
          </cell>
          <cell r="H4921" t="str">
            <v>C.VIT.V.N.1304/02.30.005</v>
          </cell>
          <cell r="I4921" t="str">
            <v>_05</v>
          </cell>
          <cell r="J4921" t="str">
            <v>SEÑALIZACION</v>
          </cell>
          <cell r="K4921" t="str">
            <v>Señales verticales doble de transito gru</v>
          </cell>
        </row>
        <row r="4922">
          <cell r="G4922" t="str">
            <v>50005360010</v>
          </cell>
          <cell r="H4922" t="str">
            <v>C.VIT.V.N.1304/02.30.005</v>
          </cell>
          <cell r="I4922" t="str">
            <v>_05</v>
          </cell>
          <cell r="J4922" t="str">
            <v>SEÑALIZACION</v>
          </cell>
          <cell r="K4922" t="str">
            <v>Señales verticales de transito grupo 4</v>
          </cell>
        </row>
        <row r="4923">
          <cell r="G4923" t="str">
            <v>50005360011</v>
          </cell>
          <cell r="H4923" t="str">
            <v>C.VIT.V.N.1304/02.30.005</v>
          </cell>
          <cell r="I4923" t="str">
            <v>_05</v>
          </cell>
          <cell r="J4923" t="str">
            <v>SEÑALIZACION</v>
          </cell>
          <cell r="K4923" t="str">
            <v>Señales verticales de transito grupo 5</v>
          </cell>
        </row>
        <row r="4924">
          <cell r="G4924" t="str">
            <v>50005360012</v>
          </cell>
          <cell r="H4924" t="str">
            <v>C.VIT.V.N.1304/02.30.005</v>
          </cell>
          <cell r="I4924" t="str">
            <v>_05</v>
          </cell>
          <cell r="J4924" t="str">
            <v>SEÑALIZACION</v>
          </cell>
          <cell r="K4924" t="str">
            <v>Señales verticales de transito grupo 5 p</v>
          </cell>
        </row>
        <row r="4925">
          <cell r="G4925" t="str">
            <v>50005360013</v>
          </cell>
          <cell r="H4925" t="str">
            <v>C.VIT.V.N.1304/02.30.005</v>
          </cell>
          <cell r="I4925" t="str">
            <v>_05</v>
          </cell>
          <cell r="J4925" t="str">
            <v>SEÑALIZACION</v>
          </cell>
          <cell r="K4925" t="str">
            <v>Captafaros</v>
          </cell>
        </row>
        <row r="4926">
          <cell r="G4926" t="str">
            <v>50005360014</v>
          </cell>
          <cell r="H4926" t="str">
            <v>C.VIT.V.N.1304/02.30.005</v>
          </cell>
          <cell r="I4926" t="str">
            <v>_05</v>
          </cell>
          <cell r="J4926" t="str">
            <v>SEÑALIZACION</v>
          </cell>
          <cell r="K4926" t="str">
            <v>Postes de kilometraje</v>
          </cell>
        </row>
        <row r="4927">
          <cell r="G4927" t="str">
            <v>50005360015</v>
          </cell>
          <cell r="H4927" t="str">
            <v>C.VIT.V.N.1304/02.30.005</v>
          </cell>
          <cell r="I4927" t="str">
            <v>_05</v>
          </cell>
          <cell r="J4927" t="str">
            <v>SEÑALIZACION</v>
          </cell>
          <cell r="K4927" t="str">
            <v>Defensas metálicas</v>
          </cell>
        </row>
        <row r="4928">
          <cell r="G4928" t="str">
            <v>50005360016</v>
          </cell>
          <cell r="H4928" t="str">
            <v>C.VIT.V.N.1304/02.30.005</v>
          </cell>
          <cell r="I4928" t="str">
            <v>_05</v>
          </cell>
          <cell r="J4928" t="str">
            <v>SEÑALIZACION</v>
          </cell>
          <cell r="K4928" t="str">
            <v>Marcas viales</v>
          </cell>
        </row>
        <row r="4929">
          <cell r="G4929" t="str">
            <v>50005360017</v>
          </cell>
          <cell r="H4929" t="str">
            <v>C.VIT.V.N.1304/02.30.005</v>
          </cell>
          <cell r="I4929" t="str">
            <v>_05</v>
          </cell>
          <cell r="J4929" t="str">
            <v>SEÑALIZACION</v>
          </cell>
          <cell r="K4929" t="str">
            <v>Estoperoles</v>
          </cell>
        </row>
        <row r="4930">
          <cell r="G4930" t="str">
            <v>50005360018</v>
          </cell>
          <cell r="H4930" t="str">
            <v>C.VIT.V.N.1304/02.30.005</v>
          </cell>
          <cell r="I4930" t="str">
            <v>_05</v>
          </cell>
          <cell r="J4930" t="str">
            <v>SEÑALIZACION</v>
          </cell>
          <cell r="K4930" t="str">
            <v>Señalización preventiva de obra</v>
          </cell>
        </row>
        <row r="4931">
          <cell r="G4931" t="str">
            <v>50005370001</v>
          </cell>
          <cell r="H4931" t="str">
            <v>C.VIT.V.N.1304/02.30.006</v>
          </cell>
          <cell r="I4931" t="str">
            <v>_06</v>
          </cell>
          <cell r="J4931" t="str">
            <v>OBRAS DE ESTABILIZACION Y DRENAJES</v>
          </cell>
          <cell r="K4931" t="str">
            <v>Hito 28 6</v>
          </cell>
        </row>
        <row r="4932">
          <cell r="G4932" t="str">
            <v>50005370002</v>
          </cell>
          <cell r="H4932" t="str">
            <v>C.VIT.V.N.1304/02.30.006</v>
          </cell>
          <cell r="I4932" t="str">
            <v>_06</v>
          </cell>
          <cell r="J4932" t="str">
            <v>OBRAS DE ESTABILIZACION Y DRENAJES</v>
          </cell>
          <cell r="K4932" t="str">
            <v>Perforaciòn profunda para drenaje d 3</v>
          </cell>
        </row>
        <row r="4933">
          <cell r="G4933" t="str">
            <v>50005370003</v>
          </cell>
          <cell r="H4933" t="str">
            <v>C.VIT.V.N.1304/02.30.006</v>
          </cell>
          <cell r="I4933" t="str">
            <v>_06</v>
          </cell>
          <cell r="J4933" t="str">
            <v>OBRAS DE ESTABILIZACION Y DRENAJES</v>
          </cell>
          <cell r="K4933" t="str">
            <v>Tubería pvc de diam 6 para drenajes</v>
          </cell>
        </row>
        <row r="4934">
          <cell r="G4934" t="str">
            <v>50005370004</v>
          </cell>
          <cell r="H4934" t="str">
            <v>C.VIT.V.N.1304/02.30.006</v>
          </cell>
          <cell r="I4934" t="str">
            <v>_06</v>
          </cell>
          <cell r="J4934" t="str">
            <v>OBRAS DE ESTABILIZACION Y DRENAJES</v>
          </cell>
          <cell r="K4934" t="str">
            <v>Lloraderos  pvc 2 l=0.5m</v>
          </cell>
        </row>
        <row r="4935">
          <cell r="G4935" t="str">
            <v>50005370005</v>
          </cell>
          <cell r="H4935" t="str">
            <v>C.VIT.V.N.1304/02.30.006</v>
          </cell>
          <cell r="I4935" t="str">
            <v>_06</v>
          </cell>
          <cell r="J4935" t="str">
            <v>OBRAS DE ESTABILIZACION Y DRENAJES</v>
          </cell>
          <cell r="K4935" t="str">
            <v>Tuberìa pvc ranurada d2.5  para drena</v>
          </cell>
        </row>
        <row r="4936">
          <cell r="G4936" t="str">
            <v>50005370006</v>
          </cell>
          <cell r="H4936" t="str">
            <v>C.VIT.V.N.1304/02.30.006</v>
          </cell>
          <cell r="I4936" t="str">
            <v>_06</v>
          </cell>
          <cell r="J4936" t="str">
            <v>OBRAS DE ESTABILIZACION Y DRENAJES</v>
          </cell>
          <cell r="K4936" t="str">
            <v>Pernos bal</v>
          </cell>
        </row>
        <row r="4937">
          <cell r="G4937" t="str">
            <v>50005370007</v>
          </cell>
          <cell r="H4937" t="str">
            <v>C.VIT.V.N.1304/02.30.006</v>
          </cell>
          <cell r="I4937" t="str">
            <v>_06</v>
          </cell>
          <cell r="J4937" t="str">
            <v>OBRAS DE ESTABILIZACION Y DRENAJES</v>
          </cell>
          <cell r="K4937" t="str">
            <v>Concreto lanzado (28 mpa)</v>
          </cell>
        </row>
        <row r="4938">
          <cell r="G4938" t="str">
            <v>50005370008</v>
          </cell>
          <cell r="H4938" t="str">
            <v>C.VIT.V.N.1304/02.30.006</v>
          </cell>
          <cell r="I4938" t="str">
            <v>_06</v>
          </cell>
          <cell r="J4938" t="str">
            <v>OBRAS DE ESTABILIZACION Y DRENAJES</v>
          </cell>
          <cell r="K4938" t="str">
            <v>Malla electrosoldada</v>
          </cell>
        </row>
        <row r="4939">
          <cell r="G4939" t="str">
            <v>50005370009</v>
          </cell>
          <cell r="H4939" t="str">
            <v>C.VIT.V.N.1304/02.30.006</v>
          </cell>
          <cell r="I4939" t="str">
            <v>_06</v>
          </cell>
          <cell r="J4939" t="str">
            <v>OBRAS DE ESTABILIZACION Y DRENAJES</v>
          </cell>
          <cell r="K4939" t="str">
            <v>Filtro con material granular</v>
          </cell>
        </row>
        <row r="4940">
          <cell r="G4940" t="str">
            <v>50005370010</v>
          </cell>
          <cell r="H4940" t="str">
            <v>C.VIT.V.N.1304/02.30.006</v>
          </cell>
          <cell r="I4940" t="str">
            <v>_06</v>
          </cell>
          <cell r="J4940" t="str">
            <v>OBRAS DE ESTABILIZACION Y DRENAJES</v>
          </cell>
          <cell r="K4940" t="str">
            <v>Geomalla para mejoramiento de capa de fu</v>
          </cell>
        </row>
        <row r="4941">
          <cell r="G4941" t="str">
            <v>50005370011</v>
          </cell>
          <cell r="H4941" t="str">
            <v>C.VIT.V.N.1304/02.30.006</v>
          </cell>
          <cell r="I4941" t="str">
            <v>_06</v>
          </cell>
          <cell r="J4941" t="str">
            <v>OBRAS DE ESTABILIZACION Y DRENAJES</v>
          </cell>
          <cell r="K4941" t="str">
            <v>Gaviones</v>
          </cell>
        </row>
        <row r="4942">
          <cell r="G4942" t="str">
            <v>50005370012</v>
          </cell>
          <cell r="H4942" t="str">
            <v>C.VIT.V.N.1304/02.30.006</v>
          </cell>
          <cell r="I4942" t="str">
            <v>_06</v>
          </cell>
          <cell r="J4942" t="str">
            <v>OBRAS DE ESTABILIZACION Y DRENAJES</v>
          </cell>
          <cell r="K4942" t="str">
            <v>Empradización con semilla</v>
          </cell>
        </row>
        <row r="4943">
          <cell r="G4943" t="str">
            <v>50005370013</v>
          </cell>
          <cell r="H4943" t="str">
            <v>C.VIT.V.N.1304/02.30.006</v>
          </cell>
          <cell r="I4943" t="str">
            <v>_06</v>
          </cell>
          <cell r="J4943" t="str">
            <v>OBRAS DE ESTABILIZACION Y DRENAJES</v>
          </cell>
          <cell r="K4943" t="str">
            <v>Concreto para cunetas y canales (21 mpa)</v>
          </cell>
        </row>
        <row r="4944">
          <cell r="G4944" t="str">
            <v>50005370014</v>
          </cell>
          <cell r="H4944" t="str">
            <v>C.VIT.V.N.1304/02.30.006</v>
          </cell>
          <cell r="I4944" t="str">
            <v>_06</v>
          </cell>
          <cell r="J4944" t="str">
            <v>OBRAS DE ESTABILIZACION Y DRENAJES</v>
          </cell>
          <cell r="K4944" t="str">
            <v>Concreto zanja de coronación</v>
          </cell>
        </row>
        <row r="4945">
          <cell r="G4945" t="str">
            <v>50005370015</v>
          </cell>
          <cell r="H4945" t="str">
            <v>C.VIT.V.N.1304/02.30.006</v>
          </cell>
          <cell r="I4945" t="str">
            <v>_06</v>
          </cell>
          <cell r="J4945" t="str">
            <v>OBRAS DE ESTABILIZACION Y DRENAJES</v>
          </cell>
          <cell r="K4945" t="str">
            <v>Concreto  21 mpa para disipadores</v>
          </cell>
        </row>
        <row r="4946">
          <cell r="G4946" t="str">
            <v>50005370016</v>
          </cell>
          <cell r="H4946" t="str">
            <v>C.VIT.V.N.1304/02.30.006</v>
          </cell>
          <cell r="I4946" t="str">
            <v>_06</v>
          </cell>
          <cell r="J4946" t="str">
            <v>OBRAS DE ESTABILIZACION Y DRENAJES</v>
          </cell>
          <cell r="K4946" t="str">
            <v>Revestimiento en piedra pegada</v>
          </cell>
        </row>
        <row r="4947">
          <cell r="G4947" t="str">
            <v>50005370017</v>
          </cell>
          <cell r="H4947" t="str">
            <v>C.VIT.V.N.1304/02.30.006</v>
          </cell>
          <cell r="I4947" t="str">
            <v>_06</v>
          </cell>
          <cell r="J4947" t="str">
            <v>OBRAS DE ESTABILIZACION Y DRENAJES</v>
          </cell>
          <cell r="K4947" t="str">
            <v>Muro de contención 4000 psi</v>
          </cell>
        </row>
        <row r="4948">
          <cell r="G4948" t="str">
            <v>50005370018</v>
          </cell>
          <cell r="H4948" t="str">
            <v>C.VIT.V.N.1304/02.30.006</v>
          </cell>
          <cell r="I4948" t="str">
            <v>_06</v>
          </cell>
          <cell r="J4948" t="str">
            <v>OBRAS DE ESTABILIZACION Y DRENAJES</v>
          </cell>
          <cell r="K4948" t="str">
            <v>Transporte de concretos</v>
          </cell>
        </row>
        <row r="4949">
          <cell r="G4949" t="str">
            <v>50005380001</v>
          </cell>
          <cell r="H4949" t="str">
            <v>C.VIT.V.N.1304/02.30.007</v>
          </cell>
          <cell r="I4949" t="str">
            <v>_07</v>
          </cell>
          <cell r="J4949" t="str">
            <v>OBRAS DE DRENAJE</v>
          </cell>
          <cell r="K4949" t="str">
            <v>Hito 28 7</v>
          </cell>
        </row>
        <row r="4950">
          <cell r="G4950" t="str">
            <v>50005380002</v>
          </cell>
          <cell r="H4950" t="str">
            <v>C.VIT.V.N.1304/02.30.007</v>
          </cell>
          <cell r="I4950" t="str">
            <v>_07</v>
          </cell>
          <cell r="J4950" t="str">
            <v>OBRAS DE DRENAJE</v>
          </cell>
          <cell r="K4950" t="str">
            <v>Demolición de estructuras</v>
          </cell>
        </row>
        <row r="4951">
          <cell r="G4951" t="str">
            <v>50005380003</v>
          </cell>
          <cell r="H4951" t="str">
            <v>C.VIT.V.N.1304/02.30.007</v>
          </cell>
          <cell r="I4951" t="str">
            <v>_07</v>
          </cell>
          <cell r="J4951" t="str">
            <v>OBRAS DE DRENAJE</v>
          </cell>
          <cell r="K4951" t="str">
            <v>Tuberìa de concreto d 0.90 m</v>
          </cell>
        </row>
        <row r="4952">
          <cell r="G4952" t="str">
            <v>50005380004</v>
          </cell>
          <cell r="H4952" t="str">
            <v>C.VIT.V.N.1304/02.30.007</v>
          </cell>
          <cell r="I4952" t="str">
            <v>_07</v>
          </cell>
          <cell r="J4952" t="str">
            <v>OBRAS DE DRENAJE</v>
          </cell>
          <cell r="K4952" t="str">
            <v>Tuberìa de concreto d 1.00 m</v>
          </cell>
        </row>
        <row r="4953">
          <cell r="G4953" t="str">
            <v>50005380005</v>
          </cell>
          <cell r="H4953" t="str">
            <v>C.VIT.V.N.1304/02.30.007</v>
          </cell>
          <cell r="I4953" t="str">
            <v>_07</v>
          </cell>
          <cell r="J4953" t="str">
            <v>OBRAS DE DRENAJE</v>
          </cell>
          <cell r="K4953" t="str">
            <v>Tuberìa de concreto d 1.20 m</v>
          </cell>
        </row>
        <row r="4954">
          <cell r="G4954" t="str">
            <v>50005380006</v>
          </cell>
          <cell r="H4954" t="str">
            <v>C.VIT.V.N.1304/02.30.007</v>
          </cell>
          <cell r="I4954" t="str">
            <v>_07</v>
          </cell>
          <cell r="J4954" t="str">
            <v>OBRAS DE DRENAJE</v>
          </cell>
          <cell r="K4954" t="str">
            <v>Tuberìa de concreto d 1.30 m</v>
          </cell>
        </row>
        <row r="4955">
          <cell r="G4955" t="str">
            <v>50005380007</v>
          </cell>
          <cell r="H4955" t="str">
            <v>C.VIT.V.N.1304/02.30.007</v>
          </cell>
          <cell r="I4955" t="str">
            <v>_07</v>
          </cell>
          <cell r="J4955" t="str">
            <v>OBRAS DE DRENAJE</v>
          </cell>
          <cell r="K4955" t="str">
            <v>Tuberìa de concreto d 1.50 m</v>
          </cell>
        </row>
        <row r="4956">
          <cell r="G4956" t="str">
            <v>50005380008</v>
          </cell>
          <cell r="H4956" t="str">
            <v>C.VIT.V.N.1304/02.30.007</v>
          </cell>
          <cell r="I4956" t="str">
            <v>_07</v>
          </cell>
          <cell r="J4956" t="str">
            <v>OBRAS DE DRENAJE</v>
          </cell>
          <cell r="K4956" t="str">
            <v>Tuberìa de concreto d 1.60 m</v>
          </cell>
        </row>
        <row r="4957">
          <cell r="G4957" t="str">
            <v>50005380009</v>
          </cell>
          <cell r="H4957" t="str">
            <v>C.VIT.V.N.1304/02.30.007</v>
          </cell>
          <cell r="I4957" t="str">
            <v>_07</v>
          </cell>
          <cell r="J4957" t="str">
            <v>OBRAS DE DRENAJE</v>
          </cell>
          <cell r="K4957" t="str">
            <v>Tuberìa de concreto d 1.80 m</v>
          </cell>
        </row>
        <row r="4958">
          <cell r="G4958" t="str">
            <v>50005380010</v>
          </cell>
          <cell r="H4958" t="str">
            <v>C.VIT.V.N.1304/02.30.007</v>
          </cell>
          <cell r="I4958" t="str">
            <v>_07</v>
          </cell>
          <cell r="J4958" t="str">
            <v>OBRAS DE DRENAJE</v>
          </cell>
          <cell r="K4958" t="str">
            <v>Tuberìa de concreto d 2.00 m</v>
          </cell>
        </row>
        <row r="4959">
          <cell r="G4959" t="str">
            <v>50005380011</v>
          </cell>
          <cell r="H4959" t="str">
            <v>C.VIT.V.N.1304/02.30.007</v>
          </cell>
          <cell r="I4959" t="str">
            <v>_07</v>
          </cell>
          <cell r="J4959" t="str">
            <v>OBRAS DE DRENAJE</v>
          </cell>
          <cell r="K4959" t="str">
            <v>Tuberìa de concreto d 2.15 m</v>
          </cell>
        </row>
        <row r="4960">
          <cell r="G4960" t="str">
            <v>50005380012</v>
          </cell>
          <cell r="H4960" t="str">
            <v>C.VIT.V.N.1304/02.30.007</v>
          </cell>
          <cell r="I4960" t="str">
            <v>_07</v>
          </cell>
          <cell r="J4960" t="str">
            <v>OBRAS DE DRENAJE</v>
          </cell>
          <cell r="K4960" t="str">
            <v>Tuberìa de concreto d 2.30 m</v>
          </cell>
        </row>
        <row r="4961">
          <cell r="G4961" t="str">
            <v>50005380013</v>
          </cell>
          <cell r="H4961" t="str">
            <v>C.VIT.V.N.1304/02.30.007</v>
          </cell>
          <cell r="I4961" t="str">
            <v>_07</v>
          </cell>
          <cell r="J4961" t="str">
            <v>OBRAS DE DRENAJE</v>
          </cell>
          <cell r="K4961" t="str">
            <v>Tuberìa de concreto d 2.50 m</v>
          </cell>
        </row>
        <row r="4962">
          <cell r="G4962" t="str">
            <v>50005380014</v>
          </cell>
          <cell r="H4962" t="str">
            <v>C.VIT.V.N.1304/02.30.007</v>
          </cell>
          <cell r="I4962" t="str">
            <v>_07</v>
          </cell>
          <cell r="J4962" t="str">
            <v>OBRAS DE DRENAJE</v>
          </cell>
          <cell r="K4962" t="str">
            <v>Box culverts a construir (3.0 x 3.0)</v>
          </cell>
        </row>
        <row r="4963">
          <cell r="G4963" t="str">
            <v>50005380015</v>
          </cell>
          <cell r="H4963" t="str">
            <v>C.VIT.V.N.1304/02.30.007</v>
          </cell>
          <cell r="I4963" t="str">
            <v>_07</v>
          </cell>
          <cell r="J4963" t="str">
            <v>OBRAS DE DRENAJE</v>
          </cell>
          <cell r="K4963" t="str">
            <v>Concreto 28 mpa aletas y cabezales</v>
          </cell>
        </row>
        <row r="4964">
          <cell r="G4964" t="str">
            <v>50005380016</v>
          </cell>
          <cell r="H4964" t="str">
            <v>C.VIT.V.N.1304/02.30.007</v>
          </cell>
          <cell r="I4964" t="str">
            <v>_07</v>
          </cell>
          <cell r="J4964" t="str">
            <v>OBRAS DE DRENAJE</v>
          </cell>
          <cell r="K4964" t="str">
            <v>Concreto 28 mpa ampliación de box</v>
          </cell>
        </row>
        <row r="4965">
          <cell r="G4965" t="str">
            <v>50005380017</v>
          </cell>
          <cell r="H4965" t="str">
            <v>C.VIT.V.N.1304/02.30.007</v>
          </cell>
          <cell r="I4965" t="str">
            <v>_07</v>
          </cell>
          <cell r="J4965" t="str">
            <v>OBRAS DE DRENAJE</v>
          </cell>
          <cell r="K4965" t="str">
            <v>Concreto ciclópeo</v>
          </cell>
        </row>
        <row r="4966">
          <cell r="G4966" t="str">
            <v>50005380018</v>
          </cell>
          <cell r="H4966" t="str">
            <v>C.VIT.V.N.1304/02.30.007</v>
          </cell>
          <cell r="I4966" t="str">
            <v>_07</v>
          </cell>
          <cell r="J4966" t="str">
            <v>OBRAS DE DRENAJE</v>
          </cell>
          <cell r="K4966" t="str">
            <v>Concreto para bordillos</v>
          </cell>
        </row>
        <row r="4967">
          <cell r="G4967" t="str">
            <v>50005380019</v>
          </cell>
          <cell r="H4967" t="str">
            <v>C.VIT.V.N.1304/02.30.007</v>
          </cell>
          <cell r="I4967" t="str">
            <v>_07</v>
          </cell>
          <cell r="J4967" t="str">
            <v>OBRAS DE DRENAJE</v>
          </cell>
          <cell r="K4967" t="str">
            <v>Acero de refuerzo aletas,  cabezales,</v>
          </cell>
        </row>
        <row r="4968">
          <cell r="G4968" t="str">
            <v>50005380020</v>
          </cell>
          <cell r="H4968" t="str">
            <v>C.VIT.V.N.1304/02.30.007</v>
          </cell>
          <cell r="I4968" t="str">
            <v>_07</v>
          </cell>
          <cell r="J4968" t="str">
            <v>OBRAS DE DRENAJE</v>
          </cell>
          <cell r="K4968" t="str">
            <v>Corte para ampliación de estructuras de</v>
          </cell>
        </row>
        <row r="4969">
          <cell r="G4969" t="str">
            <v>50005380021</v>
          </cell>
          <cell r="H4969" t="str">
            <v>C.VIT.V.N.1304/02.30.007</v>
          </cell>
          <cell r="I4969" t="str">
            <v>_07</v>
          </cell>
          <cell r="J4969" t="str">
            <v>OBRAS DE DRENAJE</v>
          </cell>
          <cell r="K4969" t="str">
            <v>Concreto para solados</v>
          </cell>
        </row>
        <row r="4970">
          <cell r="G4970" t="str">
            <v>50005380022</v>
          </cell>
          <cell r="H4970" t="str">
            <v>C.VIT.V.N.1304/02.30.007</v>
          </cell>
          <cell r="I4970" t="str">
            <v>_07</v>
          </cell>
          <cell r="J4970" t="str">
            <v>OBRAS DE DRENAJE</v>
          </cell>
          <cell r="K4970" t="str">
            <v>Excavaciones</v>
          </cell>
        </row>
        <row r="4971">
          <cell r="G4971" t="str">
            <v>50005380023</v>
          </cell>
          <cell r="H4971" t="str">
            <v>C.VIT.V.N.1304/02.30.007</v>
          </cell>
          <cell r="I4971" t="str">
            <v>_07</v>
          </cell>
          <cell r="J4971" t="str">
            <v>OBRAS DE DRENAJE</v>
          </cell>
          <cell r="K4971" t="str">
            <v>Excavacion manual</v>
          </cell>
        </row>
        <row r="4972">
          <cell r="G4972" t="str">
            <v>50005380024</v>
          </cell>
          <cell r="H4972" t="str">
            <v>C.VIT.V.N.1304/02.30.007</v>
          </cell>
          <cell r="I4972" t="str">
            <v>_07</v>
          </cell>
          <cell r="J4972" t="str">
            <v>OBRAS DE DRENAJE</v>
          </cell>
          <cell r="K4972" t="str">
            <v>Entibado</v>
          </cell>
        </row>
        <row r="4973">
          <cell r="G4973" t="str">
            <v>50005380025</v>
          </cell>
          <cell r="H4973" t="str">
            <v>C.VIT.V.N.1304/02.30.007</v>
          </cell>
          <cell r="I4973" t="str">
            <v>_07</v>
          </cell>
          <cell r="J4973" t="str">
            <v>OBRAS DE DRENAJE</v>
          </cell>
          <cell r="K4973" t="str">
            <v>Rellenos</v>
          </cell>
        </row>
        <row r="4974">
          <cell r="G4974" t="str">
            <v>50005380026</v>
          </cell>
          <cell r="H4974" t="str">
            <v>C.VIT.V.N.1304/02.30.007</v>
          </cell>
          <cell r="I4974" t="str">
            <v>_07</v>
          </cell>
          <cell r="J4974" t="str">
            <v>OBRAS DE DRENAJE</v>
          </cell>
          <cell r="K4974" t="str">
            <v>Atraque de tubería</v>
          </cell>
        </row>
        <row r="4975">
          <cell r="G4975" t="str">
            <v>50005380027</v>
          </cell>
          <cell r="H4975" t="str">
            <v>C.VIT.V.N.1304/02.30.007</v>
          </cell>
          <cell r="I4975" t="str">
            <v>_07</v>
          </cell>
          <cell r="J4975" t="str">
            <v>OBRAS DE DRENAJE</v>
          </cell>
          <cell r="K4975" t="str">
            <v>Transporte de excavaciones</v>
          </cell>
        </row>
        <row r="4976">
          <cell r="G4976" t="str">
            <v>50005380028</v>
          </cell>
          <cell r="H4976" t="str">
            <v>C.VIT.V.N.1304/02.30.007</v>
          </cell>
          <cell r="I4976" t="str">
            <v>_07</v>
          </cell>
          <cell r="J4976" t="str">
            <v>OBRAS DE DRENAJE</v>
          </cell>
          <cell r="K4976" t="str">
            <v>Transporte material de rellenos</v>
          </cell>
        </row>
        <row r="4977">
          <cell r="G4977" t="str">
            <v>50005380029</v>
          </cell>
          <cell r="H4977" t="str">
            <v>C.VIT.V.N.1304/02.30.007</v>
          </cell>
          <cell r="I4977" t="str">
            <v>_07</v>
          </cell>
          <cell r="J4977" t="str">
            <v>OBRAS DE DRENAJE</v>
          </cell>
          <cell r="K4977" t="str">
            <v>Transporte de concretos</v>
          </cell>
        </row>
        <row r="4978">
          <cell r="G4978" t="str">
            <v>50005390001</v>
          </cell>
          <cell r="H4978" t="str">
            <v>C.VIT.V.N.1304/02.30.008</v>
          </cell>
          <cell r="I4978" t="str">
            <v>_08</v>
          </cell>
          <cell r="J4978" t="str">
            <v>ADECUACION DE DEPOSITOS</v>
          </cell>
          <cell r="K4978" t="str">
            <v>Obras de adecuación de depósitos</v>
          </cell>
        </row>
        <row r="4979">
          <cell r="G4979" t="str">
            <v>50005400001</v>
          </cell>
          <cell r="H4979" t="str">
            <v>C.VIT.V.N.1304/02.30.009</v>
          </cell>
          <cell r="I4979" t="str">
            <v>_09</v>
          </cell>
          <cell r="J4979" t="str">
            <v>OBRAS DE ARTE MAYORES</v>
          </cell>
          <cell r="K4979" t="str">
            <v>Hito 28 8</v>
          </cell>
        </row>
        <row r="4980">
          <cell r="G4980" t="str">
            <v>50005400002</v>
          </cell>
          <cell r="H4980" t="str">
            <v>C.VIT.V.N.1304/02.30.009</v>
          </cell>
          <cell r="I4980" t="str">
            <v>_09</v>
          </cell>
          <cell r="J4980" t="str">
            <v>OBRAS DE ARTE MAYORES</v>
          </cell>
          <cell r="K4980" t="str">
            <v>Demolición de estructuras</v>
          </cell>
        </row>
        <row r="4981">
          <cell r="G4981" t="str">
            <v>50005400003</v>
          </cell>
          <cell r="H4981" t="str">
            <v>C.VIT.V.N.1304/02.30.009</v>
          </cell>
          <cell r="I4981" t="str">
            <v>_09</v>
          </cell>
          <cell r="J4981" t="str">
            <v>OBRAS DE ARTE MAYORES</v>
          </cell>
          <cell r="K4981" t="str">
            <v>Retiro de baranda metálica</v>
          </cell>
        </row>
        <row r="4982">
          <cell r="G4982" t="str">
            <v>50005400004</v>
          </cell>
          <cell r="H4982" t="str">
            <v>C.VIT.V.N.1304/02.30.009</v>
          </cell>
          <cell r="I4982" t="str">
            <v>_09</v>
          </cell>
          <cell r="J4982" t="str">
            <v>OBRAS DE ARTE MAYORES</v>
          </cell>
          <cell r="K4982" t="str">
            <v>Mantenimiento y protección de baranda me</v>
          </cell>
        </row>
        <row r="4983">
          <cell r="G4983" t="str">
            <v>50005400005</v>
          </cell>
          <cell r="H4983" t="str">
            <v>C.VIT.V.N.1304/02.30.009</v>
          </cell>
          <cell r="I4983" t="str">
            <v>_09</v>
          </cell>
          <cell r="J4983" t="str">
            <v>OBRAS DE ARTE MAYORES</v>
          </cell>
          <cell r="K4983" t="str">
            <v>Concreto 35mpa vigas postensadas</v>
          </cell>
        </row>
        <row r="4984">
          <cell r="G4984" t="str">
            <v>50005400006</v>
          </cell>
          <cell r="H4984" t="str">
            <v>C.VIT.V.N.1304/02.30.009</v>
          </cell>
          <cell r="I4984" t="str">
            <v>_09</v>
          </cell>
          <cell r="J4984" t="str">
            <v>OBRAS DE ARTE MAYORES</v>
          </cell>
          <cell r="K4984" t="str">
            <v>Izaje de vigas</v>
          </cell>
        </row>
        <row r="4985">
          <cell r="G4985" t="str">
            <v>50005400007</v>
          </cell>
          <cell r="H4985" t="str">
            <v>C.VIT.V.N.1304/02.30.009</v>
          </cell>
          <cell r="I4985" t="str">
            <v>_09</v>
          </cell>
          <cell r="J4985" t="str">
            <v>OBRAS DE ARTE MAYORES</v>
          </cell>
          <cell r="K4985" t="str">
            <v>Concreto 28mpa vigas y riostras reforzad</v>
          </cell>
        </row>
        <row r="4986">
          <cell r="G4986" t="str">
            <v>50005400008</v>
          </cell>
          <cell r="H4986" t="str">
            <v>C.VIT.V.N.1304/02.30.009</v>
          </cell>
          <cell r="I4986" t="str">
            <v>_09</v>
          </cell>
          <cell r="J4986" t="str">
            <v>OBRAS DE ARTE MAYORES</v>
          </cell>
          <cell r="K4986" t="str">
            <v>Concreto 28mpa tablero</v>
          </cell>
        </row>
        <row r="4987">
          <cell r="G4987" t="str">
            <v>50005400009</v>
          </cell>
          <cell r="H4987" t="str">
            <v>C.VIT.V.N.1304/02.30.009</v>
          </cell>
          <cell r="I4987" t="str">
            <v>_09</v>
          </cell>
          <cell r="J4987" t="str">
            <v>OBRAS DE ARTE MAYORES</v>
          </cell>
          <cell r="K4987" t="str">
            <v>Acero estructural perfiles astm a-36</v>
          </cell>
        </row>
        <row r="4988">
          <cell r="G4988" t="str">
            <v>50005400010</v>
          </cell>
          <cell r="H4988" t="str">
            <v>C.VIT.V.N.1304/02.30.009</v>
          </cell>
          <cell r="I4988" t="str">
            <v>_09</v>
          </cell>
          <cell r="J4988" t="str">
            <v>OBRAS DE ARTE MAYORES</v>
          </cell>
          <cell r="K4988" t="str">
            <v>Acero estructural láminas astm a588</v>
          </cell>
        </row>
        <row r="4989">
          <cell r="G4989" t="str">
            <v>50005400011</v>
          </cell>
          <cell r="H4989" t="str">
            <v>C.VIT.V.N.1304/02.30.009</v>
          </cell>
          <cell r="I4989" t="str">
            <v>_09</v>
          </cell>
          <cell r="J4989" t="str">
            <v>OBRAS DE ARTE MAYORES</v>
          </cell>
          <cell r="K4989" t="str">
            <v>Soldadura</v>
          </cell>
        </row>
        <row r="4990">
          <cell r="G4990" t="str">
            <v>50005400012</v>
          </cell>
          <cell r="H4990" t="str">
            <v>C.VIT.V.N.1304/02.30.009</v>
          </cell>
          <cell r="I4990" t="str">
            <v>_09</v>
          </cell>
          <cell r="J4990" t="str">
            <v>OBRAS DE ARTE MAYORES</v>
          </cell>
          <cell r="K4990" t="str">
            <v>Acero de refuerzo vigas postensadas, re</v>
          </cell>
        </row>
        <row r="4991">
          <cell r="G4991" t="str">
            <v>50005400013</v>
          </cell>
          <cell r="H4991" t="str">
            <v>C.VIT.V.N.1304/02.30.009</v>
          </cell>
          <cell r="I4991" t="str">
            <v>_09</v>
          </cell>
          <cell r="J4991" t="str">
            <v>OBRAS DE ARTE MAYORES</v>
          </cell>
          <cell r="K4991" t="str">
            <v>Acero para postensado fu=1900mpa</v>
          </cell>
        </row>
        <row r="4992">
          <cell r="G4992" t="str">
            <v>50005400014</v>
          </cell>
          <cell r="H4992" t="str">
            <v>C.VIT.V.N.1304/02.30.009</v>
          </cell>
          <cell r="I4992" t="str">
            <v>_09</v>
          </cell>
          <cell r="J4992" t="str">
            <v>OBRAS DE ARTE MAYORES</v>
          </cell>
          <cell r="K4992" t="str">
            <v>Concreto 21mpa opción parapeto</v>
          </cell>
        </row>
        <row r="4993">
          <cell r="G4993" t="str">
            <v>50005400015</v>
          </cell>
          <cell r="H4993" t="str">
            <v>C.VIT.V.N.1304/02.30.009</v>
          </cell>
          <cell r="I4993" t="str">
            <v>_09</v>
          </cell>
          <cell r="J4993" t="str">
            <v>OBRAS DE ARTE MAYORES</v>
          </cell>
          <cell r="K4993" t="str">
            <v>Acero de refuerzo opción parapeto fy=420</v>
          </cell>
        </row>
        <row r="4994">
          <cell r="G4994" t="str">
            <v>50005400016</v>
          </cell>
          <cell r="H4994" t="str">
            <v>C.VIT.V.N.1304/02.30.009</v>
          </cell>
          <cell r="I4994" t="str">
            <v>_09</v>
          </cell>
          <cell r="J4994" t="str">
            <v>OBRAS DE ARTE MAYORES</v>
          </cell>
          <cell r="K4994" t="str">
            <v>Acero estructural opción baranda metálic</v>
          </cell>
        </row>
        <row r="4995">
          <cell r="G4995" t="str">
            <v>50005400017</v>
          </cell>
          <cell r="H4995" t="str">
            <v>C.VIT.V.N.1304/02.30.009</v>
          </cell>
          <cell r="I4995" t="str">
            <v>_09</v>
          </cell>
          <cell r="J4995" t="str">
            <v>OBRAS DE ARTE MAYORES</v>
          </cell>
          <cell r="K4995" t="str">
            <v>Neopreno reforzado dureza 60</v>
          </cell>
        </row>
        <row r="4996">
          <cell r="G4996" t="str">
            <v>50005400018</v>
          </cell>
          <cell r="H4996" t="str">
            <v>C.VIT.V.N.1304/02.30.009</v>
          </cell>
          <cell r="I4996" t="str">
            <v>_09</v>
          </cell>
          <cell r="J4996" t="str">
            <v>OBRAS DE ARTE MAYORES</v>
          </cell>
          <cell r="K4996" t="str">
            <v>Junta de dilatación vsl tx-50</v>
          </cell>
        </row>
        <row r="4997">
          <cell r="G4997" t="str">
            <v>50005400019</v>
          </cell>
          <cell r="H4997" t="str">
            <v>C.VIT.V.N.1304/02.30.009</v>
          </cell>
          <cell r="I4997" t="str">
            <v>_09</v>
          </cell>
          <cell r="J4997" t="str">
            <v>OBRAS DE ARTE MAYORES</v>
          </cell>
          <cell r="K4997" t="str">
            <v>Junta de dilatación vsl tx-75</v>
          </cell>
        </row>
        <row r="4998">
          <cell r="G4998" t="str">
            <v>50005400020</v>
          </cell>
          <cell r="H4998" t="str">
            <v>C.VIT.V.N.1304/02.30.009</v>
          </cell>
          <cell r="I4998" t="str">
            <v>_09</v>
          </cell>
          <cell r="J4998" t="str">
            <v>OBRAS DE ARTE MAYORES</v>
          </cell>
          <cell r="K4998" t="str">
            <v>Capa de rodadura e=0.05m</v>
          </cell>
        </row>
        <row r="4999">
          <cell r="G4999" t="str">
            <v>50005400021</v>
          </cell>
          <cell r="H4999" t="str">
            <v>C.VIT.V.N.1304/02.30.009</v>
          </cell>
          <cell r="I4999" t="str">
            <v>_09</v>
          </cell>
          <cell r="J4999" t="str">
            <v>OBRAS DE ARTE MAYORES</v>
          </cell>
          <cell r="K4999" t="str">
            <v>Concreto 24.5mpa zapata estribos</v>
          </cell>
        </row>
        <row r="5000">
          <cell r="G5000" t="str">
            <v>50005400022</v>
          </cell>
          <cell r="H5000" t="str">
            <v>C.VIT.V.N.1304/02.30.009</v>
          </cell>
          <cell r="I5000" t="str">
            <v>_09</v>
          </cell>
          <cell r="J5000" t="str">
            <v>OBRAS DE ARTE MAYORES</v>
          </cell>
          <cell r="K5000" t="str">
            <v>Concreto 21mpa vástago estribos</v>
          </cell>
        </row>
        <row r="5001">
          <cell r="G5001" t="str">
            <v>50005400023</v>
          </cell>
          <cell r="H5001" t="str">
            <v>C.VIT.V.N.1304/02.30.009</v>
          </cell>
          <cell r="I5001" t="str">
            <v>_09</v>
          </cell>
          <cell r="J5001" t="str">
            <v>OBRAS DE ARTE MAYORES</v>
          </cell>
          <cell r="K5001" t="str">
            <v>Concreto 21mpa aletas estribos</v>
          </cell>
        </row>
        <row r="5002">
          <cell r="G5002" t="str">
            <v>50005400024</v>
          </cell>
          <cell r="H5002" t="str">
            <v>C.VIT.V.N.1304/02.30.009</v>
          </cell>
          <cell r="I5002" t="str">
            <v>_09</v>
          </cell>
          <cell r="J5002" t="str">
            <v>OBRAS DE ARTE MAYORES</v>
          </cell>
          <cell r="K5002" t="str">
            <v>Concreto 24.5mpa para estribos y aletas</v>
          </cell>
        </row>
        <row r="5003">
          <cell r="G5003" t="str">
            <v>50005400025</v>
          </cell>
          <cell r="H5003" t="str">
            <v>C.VIT.V.N.1304/02.30.009</v>
          </cell>
          <cell r="I5003" t="str">
            <v>_09</v>
          </cell>
          <cell r="J5003" t="str">
            <v>OBRAS DE ARTE MAYORES</v>
          </cell>
          <cell r="K5003" t="str">
            <v>Concreto 21mpa losas de aproximación</v>
          </cell>
        </row>
        <row r="5004">
          <cell r="G5004" t="str">
            <v>50005400026</v>
          </cell>
          <cell r="H5004" t="str">
            <v>C.VIT.V.N.1304/02.30.009</v>
          </cell>
          <cell r="I5004" t="str">
            <v>_09</v>
          </cell>
          <cell r="J5004" t="str">
            <v>OBRAS DE ARTE MAYORES</v>
          </cell>
          <cell r="K5004" t="str">
            <v>Concreto 28mpa box-culvert</v>
          </cell>
        </row>
        <row r="5005">
          <cell r="G5005" t="str">
            <v>50005400027</v>
          </cell>
          <cell r="H5005" t="str">
            <v>C.VIT.V.N.1304/02.30.009</v>
          </cell>
          <cell r="I5005" t="str">
            <v>_09</v>
          </cell>
          <cell r="J5005" t="str">
            <v>OBRAS DE ARTE MAYORES</v>
          </cell>
          <cell r="K5005" t="str">
            <v>Concreto 21mpa dados de pilotes</v>
          </cell>
        </row>
        <row r="5006">
          <cell r="G5006" t="str">
            <v>50005400028</v>
          </cell>
          <cell r="H5006" t="str">
            <v>C.VIT.V.N.1304/02.30.009</v>
          </cell>
          <cell r="I5006" t="str">
            <v>_09</v>
          </cell>
          <cell r="J5006" t="str">
            <v>OBRAS DE ARTE MAYORES</v>
          </cell>
          <cell r="K5006" t="str">
            <v>Concreto 28mpa pilas</v>
          </cell>
        </row>
        <row r="5007">
          <cell r="G5007" t="str">
            <v>50005400029</v>
          </cell>
          <cell r="H5007" t="str">
            <v>C.VIT.V.N.1304/02.30.009</v>
          </cell>
          <cell r="I5007" t="str">
            <v>_09</v>
          </cell>
          <cell r="J5007" t="str">
            <v>OBRAS DE ARTE MAYORES</v>
          </cell>
          <cell r="K5007" t="str">
            <v>Plataforma piloteadora</v>
          </cell>
        </row>
        <row r="5008">
          <cell r="G5008" t="str">
            <v>50005400030</v>
          </cell>
          <cell r="H5008" t="str">
            <v>C.VIT.V.N.1304/02.30.009</v>
          </cell>
          <cell r="I5008" t="str">
            <v>_09</v>
          </cell>
          <cell r="J5008" t="str">
            <v>OBRAS DE ARTE MAYORES</v>
          </cell>
          <cell r="K5008" t="str">
            <v>Pilote  d=0.5m (excavación + concreto)</v>
          </cell>
        </row>
        <row r="5009">
          <cell r="G5009" t="str">
            <v>50005400031</v>
          </cell>
          <cell r="H5009" t="str">
            <v>C.VIT.V.N.1304/02.30.009</v>
          </cell>
          <cell r="I5009" t="str">
            <v>_09</v>
          </cell>
          <cell r="J5009" t="str">
            <v>OBRAS DE ARTE MAYORES</v>
          </cell>
          <cell r="K5009" t="str">
            <v>Pilote  d=1m (excavación + concreto)</v>
          </cell>
        </row>
        <row r="5010">
          <cell r="G5010" t="str">
            <v>50005400032</v>
          </cell>
          <cell r="H5010" t="str">
            <v>C.VIT.V.N.1304/02.30.009</v>
          </cell>
          <cell r="I5010" t="str">
            <v>_09</v>
          </cell>
          <cell r="J5010" t="str">
            <v>OBRAS DE ARTE MAYORES</v>
          </cell>
          <cell r="K5010" t="str">
            <v>Acero de refuerzo pilotes fy=420mpa</v>
          </cell>
        </row>
        <row r="5011">
          <cell r="G5011" t="str">
            <v>50005400033</v>
          </cell>
          <cell r="H5011" t="str">
            <v>C.VIT.V.N.1304/02.30.009</v>
          </cell>
          <cell r="I5011" t="str">
            <v>_09</v>
          </cell>
          <cell r="J5011" t="str">
            <v>OBRAS DE ARTE MAYORES</v>
          </cell>
          <cell r="K5011" t="str">
            <v>Concreto 28mpa vigas cabezales</v>
          </cell>
        </row>
        <row r="5012">
          <cell r="G5012" t="str">
            <v>50005400034</v>
          </cell>
          <cell r="H5012" t="str">
            <v>C.VIT.V.N.1304/02.30.009</v>
          </cell>
          <cell r="I5012" t="str">
            <v>_09</v>
          </cell>
          <cell r="J5012" t="str">
            <v>OBRAS DE ARTE MAYORES</v>
          </cell>
          <cell r="K5012" t="str">
            <v>Concreto 17.5mpa solados</v>
          </cell>
        </row>
        <row r="5013">
          <cell r="G5013" t="str">
            <v>50005400035</v>
          </cell>
          <cell r="H5013" t="str">
            <v>C.VIT.V.N.1304/02.30.009</v>
          </cell>
          <cell r="I5013" t="str">
            <v>_09</v>
          </cell>
          <cell r="J5013" t="str">
            <v>OBRAS DE ARTE MAYORES</v>
          </cell>
          <cell r="K5013" t="str">
            <v>Acero de refuerzo estribos, aletas y lo</v>
          </cell>
        </row>
        <row r="5014">
          <cell r="G5014" t="str">
            <v>50005400036</v>
          </cell>
          <cell r="H5014" t="str">
            <v>C.VIT.V.N.1304/02.30.009</v>
          </cell>
          <cell r="I5014" t="str">
            <v>_09</v>
          </cell>
          <cell r="J5014" t="str">
            <v>OBRAS DE ARTE MAYORES</v>
          </cell>
          <cell r="K5014" t="str">
            <v>Acero de refuerzo box-culvert fy=420mpa</v>
          </cell>
        </row>
        <row r="5015">
          <cell r="G5015" t="str">
            <v>50005400037</v>
          </cell>
          <cell r="H5015" t="str">
            <v>C.VIT.V.N.1304/02.30.009</v>
          </cell>
          <cell r="I5015" t="str">
            <v>_09</v>
          </cell>
          <cell r="J5015" t="str">
            <v>OBRAS DE ARTE MAYORES</v>
          </cell>
          <cell r="K5015" t="str">
            <v>Reparación protección de concreto</v>
          </cell>
        </row>
        <row r="5016">
          <cell r="G5016" t="str">
            <v>50005400038</v>
          </cell>
          <cell r="H5016" t="str">
            <v>C.VIT.V.N.1304/02.30.009</v>
          </cell>
          <cell r="I5016" t="str">
            <v>_09</v>
          </cell>
          <cell r="J5016" t="str">
            <v>OBRAS DE ARTE MAYORES</v>
          </cell>
          <cell r="K5016" t="str">
            <v>Protección talud</v>
          </cell>
        </row>
        <row r="5017">
          <cell r="G5017" t="str">
            <v>50005400039</v>
          </cell>
          <cell r="H5017" t="str">
            <v>C.VIT.V.N.1304/02.30.009</v>
          </cell>
          <cell r="I5017" t="str">
            <v>_09</v>
          </cell>
          <cell r="J5017" t="str">
            <v>OBRAS DE ARTE MAYORES</v>
          </cell>
          <cell r="K5017" t="str">
            <v>Junta de expansión asfáltica (incluye re</v>
          </cell>
        </row>
        <row r="5018">
          <cell r="G5018" t="str">
            <v>50005400040</v>
          </cell>
          <cell r="H5018" t="str">
            <v>C.VIT.V.N.1304/02.30.009</v>
          </cell>
          <cell r="I5018" t="str">
            <v>_09</v>
          </cell>
          <cell r="J5018" t="str">
            <v>OBRAS DE ARTE MAYORES</v>
          </cell>
          <cell r="K5018" t="str">
            <v>Inyección de fisuras</v>
          </cell>
        </row>
        <row r="5019">
          <cell r="G5019" t="str">
            <v>50005400041</v>
          </cell>
          <cell r="H5019" t="str">
            <v>C.VIT.V.N.1304/02.30.009</v>
          </cell>
          <cell r="I5019" t="str">
            <v>_09</v>
          </cell>
          <cell r="J5019" t="str">
            <v>OBRAS DE ARTE MAYORES</v>
          </cell>
          <cell r="K5019" t="str">
            <v>Anclaje epóxico</v>
          </cell>
        </row>
        <row r="5020">
          <cell r="G5020" t="str">
            <v>50005400042</v>
          </cell>
          <cell r="H5020" t="str">
            <v>C.VIT.V.N.1304/02.30.009</v>
          </cell>
          <cell r="I5020" t="str">
            <v>_09</v>
          </cell>
          <cell r="J5020" t="str">
            <v>OBRAS DE ARTE MAYORES</v>
          </cell>
          <cell r="K5020" t="str">
            <v>Reforzamiento de tablero</v>
          </cell>
        </row>
        <row r="5021">
          <cell r="G5021" t="str">
            <v>50005400043</v>
          </cell>
          <cell r="H5021" t="str">
            <v>C.VIT.V.N.1304/02.30.009</v>
          </cell>
          <cell r="I5021" t="str">
            <v>_09</v>
          </cell>
          <cell r="J5021" t="str">
            <v>OBRAS DE ARTE MAYORES</v>
          </cell>
          <cell r="K5021" t="str">
            <v>Reforzamiento de vigas</v>
          </cell>
        </row>
        <row r="5022">
          <cell r="G5022" t="str">
            <v>50005400044</v>
          </cell>
          <cell r="H5022" t="str">
            <v>C.VIT.V.N.1304/02.30.009</v>
          </cell>
          <cell r="I5022" t="str">
            <v>_09</v>
          </cell>
          <cell r="J5022" t="str">
            <v>OBRAS DE ARTE MAYORES</v>
          </cell>
          <cell r="K5022" t="str">
            <v>Drenajes (incluye rejilla)</v>
          </cell>
        </row>
        <row r="5023">
          <cell r="G5023" t="str">
            <v>50005400045</v>
          </cell>
          <cell r="H5023" t="str">
            <v>C.VIT.V.N.1304/02.30.009</v>
          </cell>
          <cell r="I5023" t="str">
            <v>_09</v>
          </cell>
          <cell r="J5023" t="str">
            <v>OBRAS DE ARTE MAYORES</v>
          </cell>
          <cell r="K5023" t="str">
            <v>Concreto ciclópeo</v>
          </cell>
        </row>
        <row r="5024">
          <cell r="G5024" t="str">
            <v>50005400046</v>
          </cell>
          <cell r="H5024" t="str">
            <v>C.VIT.V.N.1304/02.30.009</v>
          </cell>
          <cell r="I5024" t="str">
            <v>_09</v>
          </cell>
          <cell r="J5024" t="str">
            <v>OBRAS DE ARTE MAYORES</v>
          </cell>
          <cell r="K5024" t="str">
            <v>Concreto socavación</v>
          </cell>
        </row>
        <row r="5025">
          <cell r="G5025" t="str">
            <v>50005400047</v>
          </cell>
          <cell r="H5025" t="str">
            <v>C.VIT.V.N.1304/02.30.009</v>
          </cell>
          <cell r="I5025" t="str">
            <v>_09</v>
          </cell>
          <cell r="J5025" t="str">
            <v>OBRAS DE ARTE MAYORES</v>
          </cell>
          <cell r="K5025" t="str">
            <v>Concreto fluído</v>
          </cell>
        </row>
        <row r="5026">
          <cell r="G5026" t="str">
            <v>50005400048</v>
          </cell>
          <cell r="H5026" t="str">
            <v>C.VIT.V.N.1304/02.30.009</v>
          </cell>
          <cell r="I5026" t="str">
            <v>_09</v>
          </cell>
          <cell r="J5026" t="str">
            <v>OBRAS DE ARTE MAYORES</v>
          </cell>
          <cell r="K5026" t="str">
            <v>Gateo de vigas (por unidad de apoyo)</v>
          </cell>
        </row>
        <row r="5027">
          <cell r="G5027" t="str">
            <v>50005400049</v>
          </cell>
          <cell r="H5027" t="str">
            <v>C.VIT.V.N.1304/02.30.009</v>
          </cell>
          <cell r="I5027" t="str">
            <v>_09</v>
          </cell>
          <cell r="J5027" t="str">
            <v>OBRAS DE ARTE MAYORES</v>
          </cell>
          <cell r="K5027" t="str">
            <v>Excavación</v>
          </cell>
        </row>
        <row r="5028">
          <cell r="G5028" t="str">
            <v>50005400050</v>
          </cell>
          <cell r="H5028" t="str">
            <v>C.VIT.V.N.1304/02.30.009</v>
          </cell>
          <cell r="I5028" t="str">
            <v>_09</v>
          </cell>
          <cell r="J5028" t="str">
            <v>OBRAS DE ARTE MAYORES</v>
          </cell>
          <cell r="K5028" t="str">
            <v>Relleno</v>
          </cell>
        </row>
        <row r="5029">
          <cell r="G5029" t="str">
            <v>50005400051</v>
          </cell>
          <cell r="H5029" t="str">
            <v>C.VIT.V.N.1304/02.30.009</v>
          </cell>
          <cell r="I5029" t="str">
            <v>_09</v>
          </cell>
          <cell r="J5029" t="str">
            <v>OBRAS DE ARTE MAYORES</v>
          </cell>
          <cell r="K5029" t="str">
            <v>Vadeo</v>
          </cell>
        </row>
        <row r="5030">
          <cell r="G5030" t="str">
            <v>50005400052</v>
          </cell>
          <cell r="H5030" t="str">
            <v>C.VIT.V.N.1304/02.30.009</v>
          </cell>
          <cell r="I5030" t="str">
            <v>_09</v>
          </cell>
          <cell r="J5030" t="str">
            <v>OBRAS DE ARTE MAYORES</v>
          </cell>
          <cell r="K5030" t="str">
            <v>Manejo de aguas</v>
          </cell>
        </row>
        <row r="5031">
          <cell r="G5031" t="str">
            <v>50005400053</v>
          </cell>
          <cell r="H5031" t="str">
            <v>C.VIT.V.N.1304/02.30.009</v>
          </cell>
          <cell r="I5031" t="str">
            <v>_09</v>
          </cell>
          <cell r="J5031" t="str">
            <v>OBRAS DE ARTE MAYORES</v>
          </cell>
          <cell r="K5031" t="str">
            <v>Transporte de excavaciones</v>
          </cell>
        </row>
        <row r="5032">
          <cell r="G5032" t="str">
            <v>50005400054</v>
          </cell>
          <cell r="H5032" t="str">
            <v>C.VIT.V.N.1304/02.30.009</v>
          </cell>
          <cell r="I5032" t="str">
            <v>_09</v>
          </cell>
          <cell r="J5032" t="str">
            <v>OBRAS DE ARTE MAYORES</v>
          </cell>
          <cell r="K5032" t="str">
            <v>Transporte material de rellenos</v>
          </cell>
        </row>
        <row r="5033">
          <cell r="G5033" t="str">
            <v>50005400055</v>
          </cell>
          <cell r="H5033" t="str">
            <v>C.VIT.V.N.1304/02.30.009</v>
          </cell>
          <cell r="I5033" t="str">
            <v>_09</v>
          </cell>
          <cell r="J5033" t="str">
            <v>OBRAS DE ARTE MAYORES</v>
          </cell>
          <cell r="K5033" t="str">
            <v>Transporte de concretos</v>
          </cell>
        </row>
        <row r="5034">
          <cell r="G5034" t="str">
            <v>50005400056</v>
          </cell>
          <cell r="H5034" t="str">
            <v>C.VIT.V.N.1304/02.30.009</v>
          </cell>
          <cell r="I5034" t="str">
            <v>_09</v>
          </cell>
          <cell r="J5034" t="str">
            <v>OBRAS DE ARTE MAYORES</v>
          </cell>
          <cell r="K5034" t="str">
            <v>Prueba de carga</v>
          </cell>
        </row>
        <row r="5035">
          <cell r="G5035" t="str">
            <v>50005400057</v>
          </cell>
          <cell r="H5035" t="str">
            <v>C.VIT.V.N.1304/02.30.009</v>
          </cell>
          <cell r="I5035" t="str">
            <v>_09</v>
          </cell>
          <cell r="J5035" t="str">
            <v>OBRAS DE ARTE MAYORES</v>
          </cell>
          <cell r="K5035" t="str">
            <v>Prueba dinamica pilotes</v>
          </cell>
        </row>
        <row r="5036">
          <cell r="G5036" t="str">
            <v>50005410001</v>
          </cell>
          <cell r="H5036" t="str">
            <v>C.VIT.V.N.1304/02.30.010</v>
          </cell>
          <cell r="I5036" t="str">
            <v>_10</v>
          </cell>
          <cell r="J5036" t="str">
            <v>TRASLADO DE REDES</v>
          </cell>
          <cell r="K5036" t="str">
            <v>Traslado de redes aereas</v>
          </cell>
        </row>
        <row r="5037">
          <cell r="G5037" t="str">
            <v>50005410002</v>
          </cell>
          <cell r="H5037" t="str">
            <v>C.VIT.V.N.1304/02.30.010</v>
          </cell>
          <cell r="I5037" t="str">
            <v>_10</v>
          </cell>
          <cell r="J5037" t="str">
            <v>TRASLADO DE REDES</v>
          </cell>
          <cell r="K5037" t="str">
            <v>Traslado de redes de acueducto</v>
          </cell>
        </row>
        <row r="5038">
          <cell r="G5038" t="str">
            <v>50005410003</v>
          </cell>
          <cell r="H5038" t="str">
            <v>C.VIT.V.N.1304/02.30.010</v>
          </cell>
          <cell r="I5038" t="str">
            <v>_10</v>
          </cell>
          <cell r="J5038" t="str">
            <v>TRASLADO DE REDES</v>
          </cell>
          <cell r="K5038" t="str">
            <v>Traslado de redes de secas</v>
          </cell>
        </row>
        <row r="5039">
          <cell r="G5039" t="str">
            <v>50005410004</v>
          </cell>
          <cell r="H5039" t="str">
            <v>C.VIT.V.N.1304/02.30.010</v>
          </cell>
          <cell r="I5039" t="str">
            <v>_10</v>
          </cell>
          <cell r="J5039" t="str">
            <v>TRASLADO DE REDES</v>
          </cell>
          <cell r="K5039" t="str">
            <v>Cruces en via para instalaciones de s.o.</v>
          </cell>
        </row>
        <row r="5040">
          <cell r="G5040" t="str">
            <v>50005420001</v>
          </cell>
          <cell r="H5040" t="str">
            <v>C.VIT.V.N.1304/02.31</v>
          </cell>
          <cell r="I5040">
            <v>0</v>
          </cell>
          <cell r="J5040">
            <v>0</v>
          </cell>
          <cell r="K5040" t="str">
            <v>Permisos ambientales PAGA</v>
          </cell>
        </row>
        <row r="5041">
          <cell r="G5041" t="str">
            <v>50005420002</v>
          </cell>
          <cell r="H5041" t="str">
            <v>C.VIT.V.N.1304/02.31</v>
          </cell>
          <cell r="I5041">
            <v>0</v>
          </cell>
          <cell r="K5041" t="str">
            <v>Entrega de predios (30%)</v>
          </cell>
        </row>
        <row r="5042">
          <cell r="G5042" t="str">
            <v>50005420003</v>
          </cell>
          <cell r="H5042" t="str">
            <v>C.VIT.V.N.1304/02.31</v>
          </cell>
          <cell r="I5042">
            <v>0</v>
          </cell>
          <cell r="K5042" t="str">
            <v>Plan de manejo de tráfico</v>
          </cell>
        </row>
        <row r="5043">
          <cell r="G5043" t="str">
            <v>50005420004</v>
          </cell>
          <cell r="H5043" t="str">
            <v>C.VIT.V.N.1304/02.31</v>
          </cell>
          <cell r="I5043">
            <v>0</v>
          </cell>
          <cell r="K5043" t="str">
            <v>Diseños</v>
          </cell>
        </row>
        <row r="5044">
          <cell r="G5044" t="str">
            <v>50005430001</v>
          </cell>
          <cell r="H5044" t="str">
            <v>C.VIT.V.N.1304/02.31.001</v>
          </cell>
          <cell r="I5044" t="str">
            <v>_01</v>
          </cell>
          <cell r="J5044" t="str">
            <v>EXCAVACIONES</v>
          </cell>
          <cell r="K5044" t="str">
            <v>Hito 29 1</v>
          </cell>
        </row>
        <row r="5045">
          <cell r="G5045" t="str">
            <v>50005430002</v>
          </cell>
          <cell r="H5045" t="str">
            <v>C.VIT.V.N.1304/02.31.001</v>
          </cell>
          <cell r="I5045" t="str">
            <v>_01</v>
          </cell>
          <cell r="J5045" t="str">
            <v>EXCAVACIONES</v>
          </cell>
          <cell r="K5045" t="str">
            <v>Cerca nueva</v>
          </cell>
        </row>
        <row r="5046">
          <cell r="G5046" t="str">
            <v>50005430003</v>
          </cell>
          <cell r="H5046" t="str">
            <v>C.VIT.V.N.1304/02.31.001</v>
          </cell>
          <cell r="I5046" t="str">
            <v>_01</v>
          </cell>
          <cell r="J5046" t="str">
            <v>EXCAVACIONES</v>
          </cell>
          <cell r="K5046" t="str">
            <v>Cerca viva</v>
          </cell>
        </row>
        <row r="5047">
          <cell r="G5047" t="str">
            <v>50005430004</v>
          </cell>
          <cell r="H5047" t="str">
            <v>C.VIT.V.N.1304/02.31.001</v>
          </cell>
          <cell r="I5047" t="str">
            <v>_01</v>
          </cell>
          <cell r="J5047" t="str">
            <v>EXCAVACIONES</v>
          </cell>
          <cell r="K5047" t="str">
            <v>Tala de árboles</v>
          </cell>
        </row>
        <row r="5048">
          <cell r="G5048" t="str">
            <v>50005430005</v>
          </cell>
          <cell r="H5048" t="str">
            <v>C.VIT.V.N.1304/02.31.001</v>
          </cell>
          <cell r="I5048" t="str">
            <v>_01</v>
          </cell>
          <cell r="J5048" t="str">
            <v>EXCAVACIONES</v>
          </cell>
          <cell r="K5048" t="str">
            <v>Retiro de tocones</v>
          </cell>
        </row>
        <row r="5049">
          <cell r="G5049" t="str">
            <v>50005430006</v>
          </cell>
          <cell r="H5049" t="str">
            <v>C.VIT.V.N.1304/02.31.001</v>
          </cell>
          <cell r="I5049" t="str">
            <v>_01</v>
          </cell>
          <cell r="J5049" t="str">
            <v>EXCAVACIONES</v>
          </cell>
          <cell r="K5049" t="str">
            <v>Descapote</v>
          </cell>
        </row>
        <row r="5050">
          <cell r="G5050" t="str">
            <v>50005430007</v>
          </cell>
          <cell r="H5050" t="str">
            <v>C.VIT.V.N.1304/02.31.001</v>
          </cell>
          <cell r="I5050" t="str">
            <v>_01</v>
          </cell>
          <cell r="J5050" t="str">
            <v>EXCAVACIONES</v>
          </cell>
          <cell r="K5050" t="str">
            <v>Cortes en material común</v>
          </cell>
        </row>
        <row r="5051">
          <cell r="G5051" t="str">
            <v>50005430008</v>
          </cell>
          <cell r="H5051" t="str">
            <v>C.VIT.V.N.1304/02.31.001</v>
          </cell>
          <cell r="I5051" t="str">
            <v>_01</v>
          </cell>
          <cell r="J5051" t="str">
            <v>EXCAVACIONES</v>
          </cell>
          <cell r="K5051" t="str">
            <v>Corte para ensanche de vía existente</v>
          </cell>
        </row>
        <row r="5052">
          <cell r="G5052" t="str">
            <v>50005430009</v>
          </cell>
          <cell r="H5052" t="str">
            <v>C.VIT.V.N.1304/02.31.001</v>
          </cell>
          <cell r="I5052" t="str">
            <v>_01</v>
          </cell>
          <cell r="J5052" t="str">
            <v>EXCAVACIONES</v>
          </cell>
          <cell r="K5052" t="str">
            <v>Cortes de la vía en roca blanda con ripp</v>
          </cell>
        </row>
        <row r="5053">
          <cell r="G5053" t="str">
            <v>50005430010</v>
          </cell>
          <cell r="H5053" t="str">
            <v>C.VIT.V.N.1304/02.31.001</v>
          </cell>
          <cell r="I5053" t="str">
            <v>_01</v>
          </cell>
          <cell r="J5053" t="str">
            <v>EXCAVACIONES</v>
          </cell>
          <cell r="K5053" t="str">
            <v>Cortes de la vía en roca fresca</v>
          </cell>
        </row>
        <row r="5054">
          <cell r="G5054" t="str">
            <v>50005430011</v>
          </cell>
          <cell r="H5054" t="str">
            <v>C.VIT.V.N.1304/02.31.001</v>
          </cell>
          <cell r="I5054" t="str">
            <v>_01</v>
          </cell>
          <cell r="J5054" t="str">
            <v>EXCAVACIONES</v>
          </cell>
          <cell r="K5054" t="str">
            <v>Demolición de carpeta para empalme con a</v>
          </cell>
        </row>
        <row r="5055">
          <cell r="G5055" t="str">
            <v>50005430012</v>
          </cell>
          <cell r="H5055" t="str">
            <v>C.VIT.V.N.1304/02.31.001</v>
          </cell>
          <cell r="I5055" t="str">
            <v>_01</v>
          </cell>
          <cell r="J5055" t="str">
            <v>EXCAVACIONES</v>
          </cell>
          <cell r="K5055" t="str">
            <v>Fresado</v>
          </cell>
        </row>
        <row r="5056">
          <cell r="G5056" t="str">
            <v>50005430013</v>
          </cell>
          <cell r="H5056" t="str">
            <v>C.VIT.V.N.1304/02.31.001</v>
          </cell>
          <cell r="I5056" t="str">
            <v>_01</v>
          </cell>
          <cell r="J5056" t="str">
            <v>EXCAVACIONES</v>
          </cell>
          <cell r="K5056" t="str">
            <v>Transporte de excavaciones</v>
          </cell>
        </row>
        <row r="5057">
          <cell r="G5057" t="str">
            <v>50005430014</v>
          </cell>
          <cell r="H5057" t="str">
            <v>C.VIT.V.N.1304/02.31.001</v>
          </cell>
          <cell r="I5057" t="str">
            <v>_01</v>
          </cell>
          <cell r="J5057" t="str">
            <v>EXCAVACIONES</v>
          </cell>
          <cell r="K5057" t="str">
            <v>Conformación de botaderos</v>
          </cell>
        </row>
        <row r="5058">
          <cell r="G5058" t="str">
            <v>50005430015</v>
          </cell>
          <cell r="H5058" t="str">
            <v>C.VIT.V.N.1304/02.31.001</v>
          </cell>
          <cell r="I5058" t="str">
            <v>_01</v>
          </cell>
          <cell r="J5058" t="str">
            <v>EXCAVACIONES</v>
          </cell>
          <cell r="K5058" t="str">
            <v>Compensacion forestal</v>
          </cell>
        </row>
        <row r="5059">
          <cell r="G5059" t="str">
            <v>50005440001</v>
          </cell>
          <cell r="H5059" t="str">
            <v>C.VIT.V.N.1304/02.31.002</v>
          </cell>
          <cell r="I5059" t="str">
            <v>_02</v>
          </cell>
          <cell r="J5059" t="str">
            <v>TERRAPLENES Y RELLENOS</v>
          </cell>
          <cell r="K5059" t="str">
            <v>Hito 29 2</v>
          </cell>
        </row>
        <row r="5060">
          <cell r="G5060" t="str">
            <v>50005440002</v>
          </cell>
          <cell r="H5060" t="str">
            <v>C.VIT.V.N.1304/02.31.002</v>
          </cell>
          <cell r="I5060" t="str">
            <v>_02</v>
          </cell>
          <cell r="J5060" t="str">
            <v>TERRAPLENES Y RELLENOS</v>
          </cell>
          <cell r="K5060" t="str">
            <v>Compactación de subrasante</v>
          </cell>
        </row>
        <row r="5061">
          <cell r="G5061" t="str">
            <v>50005440003</v>
          </cell>
          <cell r="H5061" t="str">
            <v>C.VIT.V.N.1304/02.31.002</v>
          </cell>
          <cell r="I5061" t="str">
            <v>_02</v>
          </cell>
          <cell r="J5061" t="str">
            <v>TERRAPLENES Y RELLENOS</v>
          </cell>
          <cell r="K5061" t="str">
            <v>Reconformación de terraplenes</v>
          </cell>
        </row>
        <row r="5062">
          <cell r="G5062" t="str">
            <v>50005440004</v>
          </cell>
          <cell r="H5062" t="str">
            <v>C.VIT.V.N.1304/02.31.002</v>
          </cell>
          <cell r="I5062" t="str">
            <v>_02</v>
          </cell>
          <cell r="J5062" t="str">
            <v>TERRAPLENES Y RELLENOS</v>
          </cell>
          <cell r="K5062" t="str">
            <v>Rajón - mejoramiento de subrasante</v>
          </cell>
        </row>
        <row r="5063">
          <cell r="G5063" t="str">
            <v>50005440005</v>
          </cell>
          <cell r="H5063" t="str">
            <v>C.VIT.V.N.1304/02.31.002</v>
          </cell>
          <cell r="I5063" t="str">
            <v>_02</v>
          </cell>
          <cell r="J5063" t="str">
            <v>TERRAPLENES Y RELLENOS</v>
          </cell>
          <cell r="K5063" t="str">
            <v>Terraplen con material de cantera</v>
          </cell>
        </row>
        <row r="5064">
          <cell r="G5064" t="str">
            <v>50005440006</v>
          </cell>
          <cell r="H5064" t="str">
            <v>C.VIT.V.N.1304/02.31.002</v>
          </cell>
          <cell r="I5064" t="str">
            <v>_02</v>
          </cell>
          <cell r="J5064" t="str">
            <v>TERRAPLENES Y RELLENOS</v>
          </cell>
          <cell r="K5064" t="str">
            <v>Terraplen con material proveniente de co</v>
          </cell>
        </row>
        <row r="5065">
          <cell r="G5065" t="str">
            <v>50005440007</v>
          </cell>
          <cell r="H5065" t="str">
            <v>C.VIT.V.N.1304/02.31.002</v>
          </cell>
          <cell r="I5065" t="str">
            <v>_02</v>
          </cell>
          <cell r="J5065" t="str">
            <v>TERRAPLENES Y RELLENOS</v>
          </cell>
          <cell r="K5065" t="str">
            <v>Transporte material de terraplen</v>
          </cell>
        </row>
        <row r="5066">
          <cell r="G5066" t="str">
            <v>50005450001</v>
          </cell>
          <cell r="H5066" t="str">
            <v>C.VIT.V.N.1304/02.31.003</v>
          </cell>
          <cell r="I5066" t="str">
            <v>_03</v>
          </cell>
          <cell r="J5066" t="str">
            <v>BASE Y SUBBASE</v>
          </cell>
          <cell r="K5066" t="str">
            <v>Hito 29 3</v>
          </cell>
        </row>
        <row r="5067">
          <cell r="G5067" t="str">
            <v>50005450002</v>
          </cell>
          <cell r="H5067" t="str">
            <v>C.VIT.V.N.1304/02.31.003</v>
          </cell>
          <cell r="I5067" t="str">
            <v>_03</v>
          </cell>
          <cell r="J5067" t="str">
            <v>BASE Y SUBBASE</v>
          </cell>
          <cell r="K5067" t="str">
            <v>Subbase</v>
          </cell>
        </row>
        <row r="5068">
          <cell r="G5068" t="str">
            <v>50005450003</v>
          </cell>
          <cell r="H5068" t="str">
            <v>C.VIT.V.N.1304/02.31.003</v>
          </cell>
          <cell r="I5068" t="str">
            <v>_03</v>
          </cell>
          <cell r="J5068" t="str">
            <v>BASE Y SUBBASE</v>
          </cell>
          <cell r="K5068" t="str">
            <v>Base</v>
          </cell>
        </row>
        <row r="5069">
          <cell r="G5069" t="str">
            <v>50005450004</v>
          </cell>
          <cell r="H5069" t="str">
            <v>C.VIT.V.N.1304/02.31.003</v>
          </cell>
          <cell r="I5069" t="str">
            <v>_03</v>
          </cell>
          <cell r="J5069" t="str">
            <v>BASE Y SUBBASE</v>
          </cell>
          <cell r="K5069" t="str">
            <v>Base estabilizada asfalto espumado (beae</v>
          </cell>
        </row>
        <row r="5070">
          <cell r="G5070" t="str">
            <v>50005450005</v>
          </cell>
          <cell r="H5070" t="str">
            <v>C.VIT.V.N.1304/02.31.003</v>
          </cell>
          <cell r="I5070" t="str">
            <v>_03</v>
          </cell>
          <cell r="J5070" t="str">
            <v>BASE Y SUBBASE</v>
          </cell>
          <cell r="K5070" t="str">
            <v>Afirmado para mejoramiento de subrasante</v>
          </cell>
        </row>
        <row r="5071">
          <cell r="G5071" t="str">
            <v>50005450006</v>
          </cell>
          <cell r="H5071" t="str">
            <v>C.VIT.V.N.1304/02.31.003</v>
          </cell>
          <cell r="I5071" t="str">
            <v>_03</v>
          </cell>
          <cell r="J5071" t="str">
            <v>BASE Y SUBBASE</v>
          </cell>
          <cell r="K5071" t="str">
            <v>Asfálto espumado</v>
          </cell>
        </row>
        <row r="5072">
          <cell r="G5072" t="str">
            <v>50005450007</v>
          </cell>
          <cell r="H5072" t="str">
            <v>C.VIT.V.N.1304/02.31.003</v>
          </cell>
          <cell r="I5072" t="str">
            <v>_03</v>
          </cell>
          <cell r="J5072" t="str">
            <v>BASE Y SUBBASE</v>
          </cell>
          <cell r="K5072" t="str">
            <v>Rap +agregado</v>
          </cell>
        </row>
        <row r="5073">
          <cell r="G5073" t="str">
            <v>50005450008</v>
          </cell>
          <cell r="H5073" t="str">
            <v>C.VIT.V.N.1304/02.31.003</v>
          </cell>
          <cell r="I5073" t="str">
            <v>_03</v>
          </cell>
          <cell r="J5073" t="str">
            <v>BASE Y SUBBASE</v>
          </cell>
          <cell r="K5073" t="str">
            <v>Riego de liga</v>
          </cell>
        </row>
        <row r="5074">
          <cell r="G5074" t="str">
            <v>50005450009</v>
          </cell>
          <cell r="H5074" t="str">
            <v>C.VIT.V.N.1304/02.31.003</v>
          </cell>
          <cell r="I5074" t="str">
            <v>_03</v>
          </cell>
          <cell r="J5074" t="str">
            <v>BASE Y SUBBASE</v>
          </cell>
          <cell r="K5074" t="str">
            <v>Imprimación</v>
          </cell>
        </row>
        <row r="5075">
          <cell r="G5075" t="str">
            <v>50005450010</v>
          </cell>
          <cell r="H5075" t="str">
            <v>C.VIT.V.N.1304/02.31.003</v>
          </cell>
          <cell r="I5075" t="str">
            <v>_03</v>
          </cell>
          <cell r="J5075" t="str">
            <v>BASE Y SUBBASE</v>
          </cell>
          <cell r="K5075" t="str">
            <v>Transporte base y subbase</v>
          </cell>
        </row>
        <row r="5076">
          <cell r="G5076" t="str">
            <v>50005460001</v>
          </cell>
          <cell r="H5076" t="str">
            <v>C.VIT.V.N.1304/02.31.004</v>
          </cell>
          <cell r="I5076" t="str">
            <v>_04</v>
          </cell>
          <cell r="J5076" t="str">
            <v>CAPAS ASFALTICAS</v>
          </cell>
          <cell r="K5076" t="str">
            <v>Hito 29 4</v>
          </cell>
        </row>
        <row r="5077">
          <cell r="G5077" t="str">
            <v>50005460002</v>
          </cell>
          <cell r="H5077" t="str">
            <v>C.VIT.V.N.1304/02.31.004</v>
          </cell>
          <cell r="I5077" t="str">
            <v>_04</v>
          </cell>
          <cell r="J5077" t="str">
            <v>CAPAS ASFALTICAS</v>
          </cell>
          <cell r="K5077" t="str">
            <v>Carpeta asfáltica mdc2</v>
          </cell>
        </row>
        <row r="5078">
          <cell r="G5078" t="str">
            <v>50005460003</v>
          </cell>
          <cell r="H5078" t="str">
            <v>C.VIT.V.N.1304/02.31.004</v>
          </cell>
          <cell r="I5078" t="str">
            <v>_04</v>
          </cell>
          <cell r="J5078" t="str">
            <v>CAPAS ASFALTICAS</v>
          </cell>
          <cell r="K5078" t="str">
            <v>Geomalla de refuerzo</v>
          </cell>
        </row>
        <row r="5079">
          <cell r="G5079" t="str">
            <v>50005460004</v>
          </cell>
          <cell r="H5079" t="str">
            <v>C.VIT.V.N.1304/02.31.004</v>
          </cell>
          <cell r="I5079" t="str">
            <v>_04</v>
          </cell>
          <cell r="J5079" t="str">
            <v>CAPAS ASFALTICAS</v>
          </cell>
          <cell r="K5079" t="str">
            <v>Transporte de mezcla asfáltica</v>
          </cell>
        </row>
        <row r="5080">
          <cell r="G5080" t="str">
            <v>50005470001</v>
          </cell>
          <cell r="H5080" t="str">
            <v>C.VIT.V.N.1304/02.31.005</v>
          </cell>
          <cell r="I5080" t="str">
            <v>_05</v>
          </cell>
          <cell r="J5080" t="str">
            <v>SEÑALIZACION</v>
          </cell>
          <cell r="K5080" t="str">
            <v>Hito 29 5</v>
          </cell>
        </row>
        <row r="5081">
          <cell r="G5081" t="str">
            <v>50005470002</v>
          </cell>
          <cell r="H5081" t="str">
            <v>C.VIT.V.N.1304/02.31.005</v>
          </cell>
          <cell r="I5081" t="str">
            <v>_05</v>
          </cell>
          <cell r="J5081" t="str">
            <v>SEÑALIZACION</v>
          </cell>
          <cell r="K5081" t="str">
            <v>Tachas reflectivas</v>
          </cell>
        </row>
        <row r="5082">
          <cell r="G5082" t="str">
            <v>50005470003</v>
          </cell>
          <cell r="H5082" t="str">
            <v>C.VIT.V.N.1304/02.31.005</v>
          </cell>
          <cell r="I5082" t="str">
            <v>_05</v>
          </cell>
          <cell r="J5082" t="str">
            <v>SEÑALIZACION</v>
          </cell>
          <cell r="K5082" t="str">
            <v>Tachas reflectivas bidireccionales</v>
          </cell>
        </row>
        <row r="5083">
          <cell r="G5083" t="str">
            <v>50005470004</v>
          </cell>
          <cell r="H5083" t="str">
            <v>C.VIT.V.N.1304/02.31.005</v>
          </cell>
          <cell r="I5083" t="str">
            <v>_05</v>
          </cell>
          <cell r="J5083" t="str">
            <v>SEÑALIZACION</v>
          </cell>
          <cell r="K5083" t="str">
            <v>Líneas de demarcación</v>
          </cell>
        </row>
        <row r="5084">
          <cell r="G5084" t="str">
            <v>50005470005</v>
          </cell>
          <cell r="H5084" t="str">
            <v>C.VIT.V.N.1304/02.31.005</v>
          </cell>
          <cell r="I5084" t="str">
            <v>_05</v>
          </cell>
          <cell r="J5084" t="str">
            <v>SEÑALIZACION</v>
          </cell>
          <cell r="K5084" t="str">
            <v>Líneas de demarcación continua amarilla</v>
          </cell>
        </row>
        <row r="5085">
          <cell r="G5085" t="str">
            <v>50005470006</v>
          </cell>
          <cell r="H5085" t="str">
            <v>C.VIT.V.N.1304/02.31.005</v>
          </cell>
          <cell r="I5085" t="str">
            <v>_05</v>
          </cell>
          <cell r="J5085" t="str">
            <v>SEÑALIZACION</v>
          </cell>
          <cell r="K5085" t="str">
            <v>Líneas de demarcación discontinua blanca</v>
          </cell>
        </row>
        <row r="5086">
          <cell r="G5086" t="str">
            <v>50005470007</v>
          </cell>
          <cell r="H5086" t="str">
            <v>C.VIT.V.N.1304/02.31.005</v>
          </cell>
          <cell r="I5086" t="str">
            <v>_05</v>
          </cell>
          <cell r="J5086" t="str">
            <v>SEÑALIZACION</v>
          </cell>
          <cell r="K5086" t="str">
            <v>Líneas de demarcación discontinua amaril</v>
          </cell>
        </row>
        <row r="5087">
          <cell r="G5087" t="str">
            <v>50005470008</v>
          </cell>
          <cell r="H5087" t="str">
            <v>C.VIT.V.N.1304/02.31.005</v>
          </cell>
          <cell r="I5087" t="str">
            <v>_05</v>
          </cell>
          <cell r="J5087" t="str">
            <v>SEÑALIZACION</v>
          </cell>
          <cell r="K5087" t="str">
            <v>Señales verticales de transito grupo 1</v>
          </cell>
        </row>
        <row r="5088">
          <cell r="G5088" t="str">
            <v>50005470009</v>
          </cell>
          <cell r="H5088" t="str">
            <v>C.VIT.V.N.1304/02.31.005</v>
          </cell>
          <cell r="I5088" t="str">
            <v>_05</v>
          </cell>
          <cell r="J5088" t="str">
            <v>SEÑALIZACION</v>
          </cell>
          <cell r="K5088" t="str">
            <v>Señales verticales doble de transito gru</v>
          </cell>
        </row>
        <row r="5089">
          <cell r="G5089" t="str">
            <v>50005470010</v>
          </cell>
          <cell r="H5089" t="str">
            <v>C.VIT.V.N.1304/02.31.005</v>
          </cell>
          <cell r="I5089" t="str">
            <v>_05</v>
          </cell>
          <cell r="J5089" t="str">
            <v>SEÑALIZACION</v>
          </cell>
          <cell r="K5089" t="str">
            <v>Señales verticales de transito grupo 4</v>
          </cell>
        </row>
        <row r="5090">
          <cell r="G5090" t="str">
            <v>50005470011</v>
          </cell>
          <cell r="H5090" t="str">
            <v>C.VIT.V.N.1304/02.31.005</v>
          </cell>
          <cell r="I5090" t="str">
            <v>_05</v>
          </cell>
          <cell r="J5090" t="str">
            <v>SEÑALIZACION</v>
          </cell>
          <cell r="K5090" t="str">
            <v>Señales verticales de transito grupo 5</v>
          </cell>
        </row>
        <row r="5091">
          <cell r="G5091" t="str">
            <v>50005470012</v>
          </cell>
          <cell r="H5091" t="str">
            <v>C.VIT.V.N.1304/02.31.005</v>
          </cell>
          <cell r="I5091" t="str">
            <v>_05</v>
          </cell>
          <cell r="J5091" t="str">
            <v>SEÑALIZACION</v>
          </cell>
          <cell r="K5091" t="str">
            <v>Señales verticales de transito grupo 5 p</v>
          </cell>
        </row>
        <row r="5092">
          <cell r="G5092" t="str">
            <v>50005470013</v>
          </cell>
          <cell r="H5092" t="str">
            <v>C.VIT.V.N.1304/02.31.005</v>
          </cell>
          <cell r="I5092" t="str">
            <v>_05</v>
          </cell>
          <cell r="J5092" t="str">
            <v>SEÑALIZACION</v>
          </cell>
          <cell r="K5092" t="str">
            <v>Captafaros</v>
          </cell>
        </row>
        <row r="5093">
          <cell r="G5093" t="str">
            <v>50005470014</v>
          </cell>
          <cell r="H5093" t="str">
            <v>C.VIT.V.N.1304/02.31.005</v>
          </cell>
          <cell r="I5093" t="str">
            <v>_05</v>
          </cell>
          <cell r="J5093" t="str">
            <v>SEÑALIZACION</v>
          </cell>
          <cell r="K5093" t="str">
            <v>Postes de kilometraje</v>
          </cell>
        </row>
        <row r="5094">
          <cell r="G5094" t="str">
            <v>50005470015</v>
          </cell>
          <cell r="H5094" t="str">
            <v>C.VIT.V.N.1304/02.31.005</v>
          </cell>
          <cell r="I5094" t="str">
            <v>_05</v>
          </cell>
          <cell r="J5094" t="str">
            <v>SEÑALIZACION</v>
          </cell>
          <cell r="K5094" t="str">
            <v>Defensas metálicas</v>
          </cell>
        </row>
        <row r="5095">
          <cell r="G5095" t="str">
            <v>50005470016</v>
          </cell>
          <cell r="H5095" t="str">
            <v>C.VIT.V.N.1304/02.31.005</v>
          </cell>
          <cell r="I5095" t="str">
            <v>_05</v>
          </cell>
          <cell r="J5095" t="str">
            <v>SEÑALIZACION</v>
          </cell>
          <cell r="K5095" t="str">
            <v>Marcas viales</v>
          </cell>
        </row>
        <row r="5096">
          <cell r="G5096" t="str">
            <v>50005470017</v>
          </cell>
          <cell r="H5096" t="str">
            <v>C.VIT.V.N.1304/02.31.005</v>
          </cell>
          <cell r="I5096" t="str">
            <v>_05</v>
          </cell>
          <cell r="J5096" t="str">
            <v>SEÑALIZACION</v>
          </cell>
          <cell r="K5096" t="str">
            <v>Estoperoles</v>
          </cell>
        </row>
        <row r="5097">
          <cell r="G5097" t="str">
            <v>50005470018</v>
          </cell>
          <cell r="H5097" t="str">
            <v>C.VIT.V.N.1304/02.31.005</v>
          </cell>
          <cell r="I5097" t="str">
            <v>_05</v>
          </cell>
          <cell r="J5097" t="str">
            <v>SEÑALIZACION</v>
          </cell>
          <cell r="K5097" t="str">
            <v>Señalización preventiva de obra</v>
          </cell>
        </row>
        <row r="5098">
          <cell r="G5098" t="str">
            <v>50005480001</v>
          </cell>
          <cell r="H5098" t="str">
            <v>C.VIT.V.N.1304/02.31.006</v>
          </cell>
          <cell r="I5098" t="str">
            <v>_06</v>
          </cell>
          <cell r="J5098" t="str">
            <v>OBRAS DE ESTABILIZACION Y DRENAJES</v>
          </cell>
          <cell r="K5098" t="str">
            <v>Hito 29 6</v>
          </cell>
        </row>
        <row r="5099">
          <cell r="G5099" t="str">
            <v>50005480002</v>
          </cell>
          <cell r="H5099" t="str">
            <v>C.VIT.V.N.1304/02.31.006</v>
          </cell>
          <cell r="I5099" t="str">
            <v>_06</v>
          </cell>
          <cell r="J5099" t="str">
            <v>OBRAS DE ESTABILIZACION Y DRENAJES</v>
          </cell>
          <cell r="K5099" t="str">
            <v>Perforaciòn profunda para drenaje d 3</v>
          </cell>
        </row>
        <row r="5100">
          <cell r="G5100" t="str">
            <v>50005480003</v>
          </cell>
          <cell r="H5100" t="str">
            <v>C.VIT.V.N.1304/02.31.006</v>
          </cell>
          <cell r="I5100" t="str">
            <v>_06</v>
          </cell>
          <cell r="J5100" t="str">
            <v>OBRAS DE ESTABILIZACION Y DRENAJES</v>
          </cell>
          <cell r="K5100" t="str">
            <v>Tubería pvc de diam 6 para drenajes</v>
          </cell>
        </row>
        <row r="5101">
          <cell r="G5101" t="str">
            <v>50005480004</v>
          </cell>
          <cell r="H5101" t="str">
            <v>C.VIT.V.N.1304/02.31.006</v>
          </cell>
          <cell r="I5101" t="str">
            <v>_06</v>
          </cell>
          <cell r="J5101" t="str">
            <v>OBRAS DE ESTABILIZACION Y DRENAJES</v>
          </cell>
          <cell r="K5101" t="str">
            <v>Lloraderos  pvc 2 l=0.5m</v>
          </cell>
        </row>
        <row r="5102">
          <cell r="G5102" t="str">
            <v>50005480005</v>
          </cell>
          <cell r="H5102" t="str">
            <v>C.VIT.V.N.1304/02.31.006</v>
          </cell>
          <cell r="I5102" t="str">
            <v>_06</v>
          </cell>
          <cell r="J5102" t="str">
            <v>OBRAS DE ESTABILIZACION Y DRENAJES</v>
          </cell>
          <cell r="K5102" t="str">
            <v>Tuberìa pvc ranurada d2.5  para drena</v>
          </cell>
        </row>
        <row r="5103">
          <cell r="G5103" t="str">
            <v>50005480006</v>
          </cell>
          <cell r="H5103" t="str">
            <v>C.VIT.V.N.1304/02.31.006</v>
          </cell>
          <cell r="I5103" t="str">
            <v>_06</v>
          </cell>
          <cell r="J5103" t="str">
            <v>OBRAS DE ESTABILIZACION Y DRENAJES</v>
          </cell>
          <cell r="K5103" t="str">
            <v>Pernos bal</v>
          </cell>
        </row>
        <row r="5104">
          <cell r="G5104" t="str">
            <v>50005480007</v>
          </cell>
          <cell r="H5104" t="str">
            <v>C.VIT.V.N.1304/02.31.006</v>
          </cell>
          <cell r="I5104" t="str">
            <v>_06</v>
          </cell>
          <cell r="J5104" t="str">
            <v>OBRAS DE ESTABILIZACION Y DRENAJES</v>
          </cell>
          <cell r="K5104" t="str">
            <v>Concreto lanzado (28 mpa)</v>
          </cell>
        </row>
        <row r="5105">
          <cell r="G5105" t="str">
            <v>50005480008</v>
          </cell>
          <cell r="H5105" t="str">
            <v>C.VIT.V.N.1304/02.31.006</v>
          </cell>
          <cell r="I5105" t="str">
            <v>_06</v>
          </cell>
          <cell r="J5105" t="str">
            <v>OBRAS DE ESTABILIZACION Y DRENAJES</v>
          </cell>
          <cell r="K5105" t="str">
            <v>Malla electrosoldada</v>
          </cell>
        </row>
        <row r="5106">
          <cell r="G5106" t="str">
            <v>50005480009</v>
          </cell>
          <cell r="H5106" t="str">
            <v>C.VIT.V.N.1304/02.31.006</v>
          </cell>
          <cell r="I5106" t="str">
            <v>_06</v>
          </cell>
          <cell r="J5106" t="str">
            <v>OBRAS DE ESTABILIZACION Y DRENAJES</v>
          </cell>
          <cell r="K5106" t="str">
            <v>Filtro con material granular</v>
          </cell>
        </row>
        <row r="5107">
          <cell r="G5107" t="str">
            <v>50005480010</v>
          </cell>
          <cell r="H5107" t="str">
            <v>C.VIT.V.N.1304/02.31.006</v>
          </cell>
          <cell r="I5107" t="str">
            <v>_06</v>
          </cell>
          <cell r="J5107" t="str">
            <v>OBRAS DE ESTABILIZACION Y DRENAJES</v>
          </cell>
          <cell r="K5107" t="str">
            <v>Geomalla para mejoramiento de capa de fu</v>
          </cell>
        </row>
        <row r="5108">
          <cell r="G5108" t="str">
            <v>50005480011</v>
          </cell>
          <cell r="H5108" t="str">
            <v>C.VIT.V.N.1304/02.31.006</v>
          </cell>
          <cell r="I5108" t="str">
            <v>_06</v>
          </cell>
          <cell r="J5108" t="str">
            <v>OBRAS DE ESTABILIZACION Y DRENAJES</v>
          </cell>
          <cell r="K5108" t="str">
            <v>Gaviones</v>
          </cell>
        </row>
        <row r="5109">
          <cell r="G5109" t="str">
            <v>50005480012</v>
          </cell>
          <cell r="H5109" t="str">
            <v>C.VIT.V.N.1304/02.31.006</v>
          </cell>
          <cell r="I5109" t="str">
            <v>_06</v>
          </cell>
          <cell r="J5109" t="str">
            <v>OBRAS DE ESTABILIZACION Y DRENAJES</v>
          </cell>
          <cell r="K5109" t="str">
            <v>Empradización con semilla</v>
          </cell>
        </row>
        <row r="5110">
          <cell r="G5110" t="str">
            <v>50005480013</v>
          </cell>
          <cell r="H5110" t="str">
            <v>C.VIT.V.N.1304/02.31.006</v>
          </cell>
          <cell r="I5110" t="str">
            <v>_06</v>
          </cell>
          <cell r="J5110" t="str">
            <v>OBRAS DE ESTABILIZACION Y DRENAJES</v>
          </cell>
          <cell r="K5110" t="str">
            <v>Concreto para cunetas y canales (21 mpa)</v>
          </cell>
        </row>
        <row r="5111">
          <cell r="G5111" t="str">
            <v>50005480014</v>
          </cell>
          <cell r="H5111" t="str">
            <v>C.VIT.V.N.1304/02.31.006</v>
          </cell>
          <cell r="I5111" t="str">
            <v>_06</v>
          </cell>
          <cell r="J5111" t="str">
            <v>OBRAS DE ESTABILIZACION Y DRENAJES</v>
          </cell>
          <cell r="K5111" t="str">
            <v>Concreto zanja de coronación</v>
          </cell>
        </row>
        <row r="5112">
          <cell r="G5112" t="str">
            <v>50005480015</v>
          </cell>
          <cell r="H5112" t="str">
            <v>C.VIT.V.N.1304/02.31.006</v>
          </cell>
          <cell r="I5112" t="str">
            <v>_06</v>
          </cell>
          <cell r="J5112" t="str">
            <v>OBRAS DE ESTABILIZACION Y DRENAJES</v>
          </cell>
          <cell r="K5112" t="str">
            <v>Concreto  21 mpa para disipadores</v>
          </cell>
        </row>
        <row r="5113">
          <cell r="G5113" t="str">
            <v>50005480016</v>
          </cell>
          <cell r="H5113" t="str">
            <v>C.VIT.V.N.1304/02.31.006</v>
          </cell>
          <cell r="I5113" t="str">
            <v>_06</v>
          </cell>
          <cell r="J5113" t="str">
            <v>OBRAS DE ESTABILIZACION Y DRENAJES</v>
          </cell>
          <cell r="K5113" t="str">
            <v>Revestimiento en piedra pegada</v>
          </cell>
        </row>
        <row r="5114">
          <cell r="G5114" t="str">
            <v>50005480017</v>
          </cell>
          <cell r="H5114" t="str">
            <v>C.VIT.V.N.1304/02.31.006</v>
          </cell>
          <cell r="I5114" t="str">
            <v>_06</v>
          </cell>
          <cell r="J5114" t="str">
            <v>OBRAS DE ESTABILIZACION Y DRENAJES</v>
          </cell>
          <cell r="K5114" t="str">
            <v>Muro de contención 4000 psi</v>
          </cell>
        </row>
        <row r="5115">
          <cell r="G5115" t="str">
            <v>50005480018</v>
          </cell>
          <cell r="H5115" t="str">
            <v>C.VIT.V.N.1304/02.31.006</v>
          </cell>
          <cell r="I5115" t="str">
            <v>_06</v>
          </cell>
          <cell r="J5115" t="str">
            <v>OBRAS DE ESTABILIZACION Y DRENAJES</v>
          </cell>
          <cell r="K5115" t="str">
            <v>Transporte de concretos</v>
          </cell>
        </row>
        <row r="5116">
          <cell r="G5116" t="str">
            <v>50005490001</v>
          </cell>
          <cell r="H5116" t="str">
            <v>C.VIT.V.N.1304/02.31.007</v>
          </cell>
          <cell r="I5116" t="str">
            <v>_07</v>
          </cell>
          <cell r="J5116" t="str">
            <v>OBRAS DE DRENAJE</v>
          </cell>
          <cell r="K5116" t="str">
            <v>Hito 29 7</v>
          </cell>
        </row>
        <row r="5117">
          <cell r="G5117" t="str">
            <v>50005490002</v>
          </cell>
          <cell r="H5117" t="str">
            <v>C.VIT.V.N.1304/02.31.007</v>
          </cell>
          <cell r="I5117" t="str">
            <v>_07</v>
          </cell>
          <cell r="J5117" t="str">
            <v>OBRAS DE DRENAJE</v>
          </cell>
          <cell r="K5117" t="str">
            <v>Demolición de estructuras</v>
          </cell>
        </row>
        <row r="5118">
          <cell r="G5118" t="str">
            <v>50005490003</v>
          </cell>
          <cell r="H5118" t="str">
            <v>C.VIT.V.N.1304/02.31.007</v>
          </cell>
          <cell r="I5118" t="str">
            <v>_07</v>
          </cell>
          <cell r="J5118" t="str">
            <v>OBRAS DE DRENAJE</v>
          </cell>
          <cell r="K5118" t="str">
            <v>Tuberìa de concreto d 0.90 m</v>
          </cell>
        </row>
        <row r="5119">
          <cell r="G5119" t="str">
            <v>50005490004</v>
          </cell>
          <cell r="H5119" t="str">
            <v>C.VIT.V.N.1304/02.31.007</v>
          </cell>
          <cell r="I5119" t="str">
            <v>_07</v>
          </cell>
          <cell r="J5119" t="str">
            <v>OBRAS DE DRENAJE</v>
          </cell>
          <cell r="K5119" t="str">
            <v>Tuberìa de concreto d 1.00 m</v>
          </cell>
        </row>
        <row r="5120">
          <cell r="G5120" t="str">
            <v>50005490005</v>
          </cell>
          <cell r="H5120" t="str">
            <v>C.VIT.V.N.1304/02.31.007</v>
          </cell>
          <cell r="I5120" t="str">
            <v>_07</v>
          </cell>
          <cell r="J5120" t="str">
            <v>OBRAS DE DRENAJE</v>
          </cell>
          <cell r="K5120" t="str">
            <v>Tuberìa de concreto d 1.20 m</v>
          </cell>
        </row>
        <row r="5121">
          <cell r="G5121" t="str">
            <v>50005490006</v>
          </cell>
          <cell r="H5121" t="str">
            <v>C.VIT.V.N.1304/02.31.007</v>
          </cell>
          <cell r="I5121" t="str">
            <v>_07</v>
          </cell>
          <cell r="J5121" t="str">
            <v>OBRAS DE DRENAJE</v>
          </cell>
          <cell r="K5121" t="str">
            <v>Tuberìa de concreto d 1.30 m</v>
          </cell>
        </row>
        <row r="5122">
          <cell r="G5122" t="str">
            <v>50005490007</v>
          </cell>
          <cell r="H5122" t="str">
            <v>C.VIT.V.N.1304/02.31.007</v>
          </cell>
          <cell r="I5122" t="str">
            <v>_07</v>
          </cell>
          <cell r="J5122" t="str">
            <v>OBRAS DE DRENAJE</v>
          </cell>
          <cell r="K5122" t="str">
            <v>Tuberìa de concreto d 1.50 m</v>
          </cell>
        </row>
        <row r="5123">
          <cell r="G5123" t="str">
            <v>50005490008</v>
          </cell>
          <cell r="H5123" t="str">
            <v>C.VIT.V.N.1304/02.31.007</v>
          </cell>
          <cell r="I5123" t="str">
            <v>_07</v>
          </cell>
          <cell r="J5123" t="str">
            <v>OBRAS DE DRENAJE</v>
          </cell>
          <cell r="K5123" t="str">
            <v>Tuberìa de concreto d 1.60 m</v>
          </cell>
        </row>
        <row r="5124">
          <cell r="G5124" t="str">
            <v>50005490009</v>
          </cell>
          <cell r="H5124" t="str">
            <v>C.VIT.V.N.1304/02.31.007</v>
          </cell>
          <cell r="I5124" t="str">
            <v>_07</v>
          </cell>
          <cell r="J5124" t="str">
            <v>OBRAS DE DRENAJE</v>
          </cell>
          <cell r="K5124" t="str">
            <v>Tuberìa de concreto d 1.80 m</v>
          </cell>
        </row>
        <row r="5125">
          <cell r="G5125" t="str">
            <v>50005490010</v>
          </cell>
          <cell r="H5125" t="str">
            <v>C.VIT.V.N.1304/02.31.007</v>
          </cell>
          <cell r="I5125" t="str">
            <v>_07</v>
          </cell>
          <cell r="J5125" t="str">
            <v>OBRAS DE DRENAJE</v>
          </cell>
          <cell r="K5125" t="str">
            <v>Tuberìa de concreto d 2.00 m</v>
          </cell>
        </row>
        <row r="5126">
          <cell r="G5126" t="str">
            <v>50005490011</v>
          </cell>
          <cell r="H5126" t="str">
            <v>C.VIT.V.N.1304/02.31.007</v>
          </cell>
          <cell r="I5126" t="str">
            <v>_07</v>
          </cell>
          <cell r="J5126" t="str">
            <v>OBRAS DE DRENAJE</v>
          </cell>
          <cell r="K5126" t="str">
            <v>Tuberìa de concreto d 2.15 m</v>
          </cell>
        </row>
        <row r="5127">
          <cell r="G5127" t="str">
            <v>50005490012</v>
          </cell>
          <cell r="H5127" t="str">
            <v>C.VIT.V.N.1304/02.31.007</v>
          </cell>
          <cell r="I5127" t="str">
            <v>_07</v>
          </cell>
          <cell r="J5127" t="str">
            <v>OBRAS DE DRENAJE</v>
          </cell>
          <cell r="K5127" t="str">
            <v>Tuberìa de concreto d 2.30 m</v>
          </cell>
        </row>
        <row r="5128">
          <cell r="G5128" t="str">
            <v>50005490013</v>
          </cell>
          <cell r="H5128" t="str">
            <v>C.VIT.V.N.1304/02.31.007</v>
          </cell>
          <cell r="I5128" t="str">
            <v>_07</v>
          </cell>
          <cell r="J5128" t="str">
            <v>OBRAS DE DRENAJE</v>
          </cell>
          <cell r="K5128" t="str">
            <v>Tuberìa de concreto d 2.50 m</v>
          </cell>
        </row>
        <row r="5129">
          <cell r="G5129" t="str">
            <v>50005490014</v>
          </cell>
          <cell r="H5129" t="str">
            <v>C.VIT.V.N.1304/02.31.007</v>
          </cell>
          <cell r="I5129" t="str">
            <v>_07</v>
          </cell>
          <cell r="J5129" t="str">
            <v>OBRAS DE DRENAJE</v>
          </cell>
          <cell r="K5129" t="str">
            <v>Box culverts a construir (3.0 x 3.0)</v>
          </cell>
        </row>
        <row r="5130">
          <cell r="G5130" t="str">
            <v>50005490015</v>
          </cell>
          <cell r="H5130" t="str">
            <v>C.VIT.V.N.1304/02.31.007</v>
          </cell>
          <cell r="I5130" t="str">
            <v>_07</v>
          </cell>
          <cell r="J5130" t="str">
            <v>OBRAS DE DRENAJE</v>
          </cell>
          <cell r="K5130" t="str">
            <v>Concreto 28 mpa aletas y cabezales</v>
          </cell>
        </row>
        <row r="5131">
          <cell r="G5131" t="str">
            <v>50005490016</v>
          </cell>
          <cell r="H5131" t="str">
            <v>C.VIT.V.N.1304/02.31.007</v>
          </cell>
          <cell r="I5131" t="str">
            <v>_07</v>
          </cell>
          <cell r="J5131" t="str">
            <v>OBRAS DE DRENAJE</v>
          </cell>
          <cell r="K5131" t="str">
            <v>Concreto 28 mpa ampliación de box</v>
          </cell>
        </row>
        <row r="5132">
          <cell r="G5132" t="str">
            <v>50005490017</v>
          </cell>
          <cell r="H5132" t="str">
            <v>C.VIT.V.N.1304/02.31.007</v>
          </cell>
          <cell r="I5132" t="str">
            <v>_07</v>
          </cell>
          <cell r="J5132" t="str">
            <v>OBRAS DE DRENAJE</v>
          </cell>
          <cell r="K5132" t="str">
            <v>Concreto ciclópeo</v>
          </cell>
        </row>
        <row r="5133">
          <cell r="G5133" t="str">
            <v>50005490018</v>
          </cell>
          <cell r="H5133" t="str">
            <v>C.VIT.V.N.1304/02.31.007</v>
          </cell>
          <cell r="I5133" t="str">
            <v>_07</v>
          </cell>
          <cell r="J5133" t="str">
            <v>OBRAS DE DRENAJE</v>
          </cell>
          <cell r="K5133" t="str">
            <v>Concreto para bordillos</v>
          </cell>
        </row>
        <row r="5134">
          <cell r="G5134" t="str">
            <v>50005490019</v>
          </cell>
          <cell r="H5134" t="str">
            <v>C.VIT.V.N.1304/02.31.007</v>
          </cell>
          <cell r="I5134" t="str">
            <v>_07</v>
          </cell>
          <cell r="J5134" t="str">
            <v>OBRAS DE DRENAJE</v>
          </cell>
          <cell r="K5134" t="str">
            <v>Acero de refuerzo aletas,  cabezales,</v>
          </cell>
        </row>
        <row r="5135">
          <cell r="G5135" t="str">
            <v>50005490020</v>
          </cell>
          <cell r="H5135" t="str">
            <v>C.VIT.V.N.1304/02.31.007</v>
          </cell>
          <cell r="I5135" t="str">
            <v>_07</v>
          </cell>
          <cell r="J5135" t="str">
            <v>OBRAS DE DRENAJE</v>
          </cell>
          <cell r="K5135" t="str">
            <v>Corte para ampliación de estructuras de</v>
          </cell>
        </row>
        <row r="5136">
          <cell r="G5136" t="str">
            <v>50005490021</v>
          </cell>
          <cell r="H5136" t="str">
            <v>C.VIT.V.N.1304/02.31.007</v>
          </cell>
          <cell r="I5136" t="str">
            <v>_07</v>
          </cell>
          <cell r="J5136" t="str">
            <v>OBRAS DE DRENAJE</v>
          </cell>
          <cell r="K5136" t="str">
            <v>Concreto para solados</v>
          </cell>
        </row>
        <row r="5137">
          <cell r="G5137" t="str">
            <v>50005490022</v>
          </cell>
          <cell r="H5137" t="str">
            <v>C.VIT.V.N.1304/02.31.007</v>
          </cell>
          <cell r="I5137" t="str">
            <v>_07</v>
          </cell>
          <cell r="J5137" t="str">
            <v>OBRAS DE DRENAJE</v>
          </cell>
          <cell r="K5137" t="str">
            <v>Excavaciones</v>
          </cell>
        </row>
        <row r="5138">
          <cell r="G5138" t="str">
            <v>50005490023</v>
          </cell>
          <cell r="H5138" t="str">
            <v>C.VIT.V.N.1304/02.31.007</v>
          </cell>
          <cell r="I5138" t="str">
            <v>_07</v>
          </cell>
          <cell r="J5138" t="str">
            <v>OBRAS DE DRENAJE</v>
          </cell>
          <cell r="K5138" t="str">
            <v>Excavacion manual</v>
          </cell>
        </row>
        <row r="5139">
          <cell r="G5139" t="str">
            <v>50005490024</v>
          </cell>
          <cell r="H5139" t="str">
            <v>C.VIT.V.N.1304/02.31.007</v>
          </cell>
          <cell r="I5139" t="str">
            <v>_07</v>
          </cell>
          <cell r="J5139" t="str">
            <v>OBRAS DE DRENAJE</v>
          </cell>
          <cell r="K5139" t="str">
            <v>Entibado</v>
          </cell>
        </row>
        <row r="5140">
          <cell r="G5140" t="str">
            <v>50005490025</v>
          </cell>
          <cell r="H5140" t="str">
            <v>C.VIT.V.N.1304/02.31.007</v>
          </cell>
          <cell r="I5140" t="str">
            <v>_07</v>
          </cell>
          <cell r="J5140" t="str">
            <v>OBRAS DE DRENAJE</v>
          </cell>
          <cell r="K5140" t="str">
            <v>Rellenos</v>
          </cell>
        </row>
        <row r="5141">
          <cell r="G5141" t="str">
            <v>50005490026</v>
          </cell>
          <cell r="H5141" t="str">
            <v>C.VIT.V.N.1304/02.31.007</v>
          </cell>
          <cell r="I5141" t="str">
            <v>_07</v>
          </cell>
          <cell r="J5141" t="str">
            <v>OBRAS DE DRENAJE</v>
          </cell>
          <cell r="K5141" t="str">
            <v>Atraque de tubería</v>
          </cell>
        </row>
        <row r="5142">
          <cell r="G5142" t="str">
            <v>50005490027</v>
          </cell>
          <cell r="H5142" t="str">
            <v>C.VIT.V.N.1304/02.31.007</v>
          </cell>
          <cell r="I5142" t="str">
            <v>_07</v>
          </cell>
          <cell r="J5142" t="str">
            <v>OBRAS DE DRENAJE</v>
          </cell>
          <cell r="K5142" t="str">
            <v>Transporte de excavaciones</v>
          </cell>
        </row>
        <row r="5143">
          <cell r="G5143" t="str">
            <v>50005490028</v>
          </cell>
          <cell r="H5143" t="str">
            <v>C.VIT.V.N.1304/02.31.007</v>
          </cell>
          <cell r="I5143" t="str">
            <v>_07</v>
          </cell>
          <cell r="J5143" t="str">
            <v>OBRAS DE DRENAJE</v>
          </cell>
          <cell r="K5143" t="str">
            <v>Transporte material de rellenos</v>
          </cell>
        </row>
        <row r="5144">
          <cell r="G5144" t="str">
            <v>50005490029</v>
          </cell>
          <cell r="H5144" t="str">
            <v>C.VIT.V.N.1304/02.31.007</v>
          </cell>
          <cell r="I5144" t="str">
            <v>_07</v>
          </cell>
          <cell r="J5144" t="str">
            <v>OBRAS DE DRENAJE</v>
          </cell>
          <cell r="K5144" t="str">
            <v>Transporte de concretos</v>
          </cell>
        </row>
        <row r="5145">
          <cell r="G5145" t="str">
            <v>50005500001</v>
          </cell>
          <cell r="H5145" t="str">
            <v>C.VIT.V.N.1304/02.31.008</v>
          </cell>
          <cell r="I5145" t="str">
            <v>_08</v>
          </cell>
          <cell r="J5145" t="str">
            <v>ADECUACION DE DEPOSITOS</v>
          </cell>
          <cell r="K5145" t="str">
            <v>Obras de adecuación de depósitos</v>
          </cell>
        </row>
        <row r="5146">
          <cell r="G5146" t="str">
            <v>50005510001</v>
          </cell>
          <cell r="H5146" t="str">
            <v>C.VIT.V.N.1304/02.31.009</v>
          </cell>
          <cell r="I5146" t="str">
            <v>_09</v>
          </cell>
          <cell r="J5146" t="str">
            <v>OBRAS DE ARTE MAYORES</v>
          </cell>
          <cell r="K5146" t="str">
            <v>Hito 29 8</v>
          </cell>
        </row>
        <row r="5147">
          <cell r="G5147" t="str">
            <v>50005510002</v>
          </cell>
          <cell r="H5147" t="str">
            <v>C.VIT.V.N.1304/02.31.009</v>
          </cell>
          <cell r="I5147" t="str">
            <v>_09</v>
          </cell>
          <cell r="J5147" t="str">
            <v>OBRAS DE ARTE MAYORES</v>
          </cell>
          <cell r="K5147" t="str">
            <v>Demolición de estructuras</v>
          </cell>
        </row>
        <row r="5148">
          <cell r="G5148" t="str">
            <v>50005510003</v>
          </cell>
          <cell r="H5148" t="str">
            <v>C.VIT.V.N.1304/02.31.009</v>
          </cell>
          <cell r="I5148" t="str">
            <v>_09</v>
          </cell>
          <cell r="J5148" t="str">
            <v>OBRAS DE ARTE MAYORES</v>
          </cell>
          <cell r="K5148" t="str">
            <v>Retiro de baranda metálica</v>
          </cell>
        </row>
        <row r="5149">
          <cell r="G5149" t="str">
            <v>50005510004</v>
          </cell>
          <cell r="H5149" t="str">
            <v>C.VIT.V.N.1304/02.31.009</v>
          </cell>
          <cell r="I5149" t="str">
            <v>_09</v>
          </cell>
          <cell r="J5149" t="str">
            <v>OBRAS DE ARTE MAYORES</v>
          </cell>
          <cell r="K5149" t="str">
            <v>Mantenimiento y protección de baranda me</v>
          </cell>
        </row>
        <row r="5150">
          <cell r="G5150" t="str">
            <v>50005510005</v>
          </cell>
          <cell r="H5150" t="str">
            <v>C.VIT.V.N.1304/02.31.009</v>
          </cell>
          <cell r="I5150" t="str">
            <v>_09</v>
          </cell>
          <cell r="J5150" t="str">
            <v>OBRAS DE ARTE MAYORES</v>
          </cell>
          <cell r="K5150" t="str">
            <v>Concreto 35mpa vigas postensadas</v>
          </cell>
        </row>
        <row r="5151">
          <cell r="G5151" t="str">
            <v>50005510006</v>
          </cell>
          <cell r="H5151" t="str">
            <v>C.VIT.V.N.1304/02.31.009</v>
          </cell>
          <cell r="I5151" t="str">
            <v>_09</v>
          </cell>
          <cell r="J5151" t="str">
            <v>OBRAS DE ARTE MAYORES</v>
          </cell>
          <cell r="K5151" t="str">
            <v>Izaje de vigas</v>
          </cell>
        </row>
        <row r="5152">
          <cell r="G5152" t="str">
            <v>50005510007</v>
          </cell>
          <cell r="H5152" t="str">
            <v>C.VIT.V.N.1304/02.31.009</v>
          </cell>
          <cell r="I5152" t="str">
            <v>_09</v>
          </cell>
          <cell r="J5152" t="str">
            <v>OBRAS DE ARTE MAYORES</v>
          </cell>
          <cell r="K5152" t="str">
            <v>Concreto 28mpa vigas y riostras reforzad</v>
          </cell>
        </row>
        <row r="5153">
          <cell r="G5153" t="str">
            <v>50005510008</v>
          </cell>
          <cell r="H5153" t="str">
            <v>C.VIT.V.N.1304/02.31.009</v>
          </cell>
          <cell r="I5153" t="str">
            <v>_09</v>
          </cell>
          <cell r="J5153" t="str">
            <v>OBRAS DE ARTE MAYORES</v>
          </cell>
          <cell r="K5153" t="str">
            <v>Concreto 28mpa tablero</v>
          </cell>
        </row>
        <row r="5154">
          <cell r="G5154" t="str">
            <v>50005510009</v>
          </cell>
          <cell r="H5154" t="str">
            <v>C.VIT.V.N.1304/02.31.009</v>
          </cell>
          <cell r="I5154" t="str">
            <v>_09</v>
          </cell>
          <cell r="J5154" t="str">
            <v>OBRAS DE ARTE MAYORES</v>
          </cell>
          <cell r="K5154" t="str">
            <v>Acero estructural perfiles astm a-36</v>
          </cell>
        </row>
        <row r="5155">
          <cell r="G5155" t="str">
            <v>50005510010</v>
          </cell>
          <cell r="H5155" t="str">
            <v>C.VIT.V.N.1304/02.31.009</v>
          </cell>
          <cell r="I5155" t="str">
            <v>_09</v>
          </cell>
          <cell r="J5155" t="str">
            <v>OBRAS DE ARTE MAYORES</v>
          </cell>
          <cell r="K5155" t="str">
            <v>Acero estructural láminas astm a588</v>
          </cell>
        </row>
        <row r="5156">
          <cell r="G5156" t="str">
            <v>50005510011</v>
          </cell>
          <cell r="H5156" t="str">
            <v>C.VIT.V.N.1304/02.31.009</v>
          </cell>
          <cell r="I5156" t="str">
            <v>_09</v>
          </cell>
          <cell r="J5156" t="str">
            <v>OBRAS DE ARTE MAYORES</v>
          </cell>
          <cell r="K5156" t="str">
            <v>Soldadura</v>
          </cell>
        </row>
        <row r="5157">
          <cell r="G5157" t="str">
            <v>50005510012</v>
          </cell>
          <cell r="H5157" t="str">
            <v>C.VIT.V.N.1304/02.31.009</v>
          </cell>
          <cell r="I5157" t="str">
            <v>_09</v>
          </cell>
          <cell r="J5157" t="str">
            <v>OBRAS DE ARTE MAYORES</v>
          </cell>
          <cell r="K5157" t="str">
            <v>Acero de refuerzo vigas postensadas, re</v>
          </cell>
        </row>
        <row r="5158">
          <cell r="G5158" t="str">
            <v>50005510013</v>
          </cell>
          <cell r="H5158" t="str">
            <v>C.VIT.V.N.1304/02.31.009</v>
          </cell>
          <cell r="I5158" t="str">
            <v>_09</v>
          </cell>
          <cell r="J5158" t="str">
            <v>OBRAS DE ARTE MAYORES</v>
          </cell>
          <cell r="K5158" t="str">
            <v>Acero para postensado fu=1900mpa</v>
          </cell>
        </row>
        <row r="5159">
          <cell r="G5159" t="str">
            <v>50005510014</v>
          </cell>
          <cell r="H5159" t="str">
            <v>C.VIT.V.N.1304/02.31.009</v>
          </cell>
          <cell r="I5159" t="str">
            <v>_09</v>
          </cell>
          <cell r="J5159" t="str">
            <v>OBRAS DE ARTE MAYORES</v>
          </cell>
          <cell r="K5159" t="str">
            <v>Concreto 21mpa opción parapeto</v>
          </cell>
        </row>
        <row r="5160">
          <cell r="G5160" t="str">
            <v>50005510015</v>
          </cell>
          <cell r="H5160" t="str">
            <v>C.VIT.V.N.1304/02.31.009</v>
          </cell>
          <cell r="I5160" t="str">
            <v>_09</v>
          </cell>
          <cell r="J5160" t="str">
            <v>OBRAS DE ARTE MAYORES</v>
          </cell>
          <cell r="K5160" t="str">
            <v>Acero de refuerzo opción parapeto fy=420</v>
          </cell>
        </row>
        <row r="5161">
          <cell r="G5161" t="str">
            <v>50005510016</v>
          </cell>
          <cell r="H5161" t="str">
            <v>C.VIT.V.N.1304/02.31.009</v>
          </cell>
          <cell r="I5161" t="str">
            <v>_09</v>
          </cell>
          <cell r="J5161" t="str">
            <v>OBRAS DE ARTE MAYORES</v>
          </cell>
          <cell r="K5161" t="str">
            <v>Acero estructural opción baranda metálic</v>
          </cell>
        </row>
        <row r="5162">
          <cell r="G5162" t="str">
            <v>50005510017</v>
          </cell>
          <cell r="H5162" t="str">
            <v>C.VIT.V.N.1304/02.31.009</v>
          </cell>
          <cell r="I5162" t="str">
            <v>_09</v>
          </cell>
          <cell r="J5162" t="str">
            <v>OBRAS DE ARTE MAYORES</v>
          </cell>
          <cell r="K5162" t="str">
            <v>Neopreno reforzado dureza 60</v>
          </cell>
        </row>
        <row r="5163">
          <cell r="G5163" t="str">
            <v>50005510018</v>
          </cell>
          <cell r="H5163" t="str">
            <v>C.VIT.V.N.1304/02.31.009</v>
          </cell>
          <cell r="I5163" t="str">
            <v>_09</v>
          </cell>
          <cell r="J5163" t="str">
            <v>OBRAS DE ARTE MAYORES</v>
          </cell>
          <cell r="K5163" t="str">
            <v>Junta de dilatación vsl tx-50</v>
          </cell>
        </row>
        <row r="5164">
          <cell r="G5164" t="str">
            <v>50005510019</v>
          </cell>
          <cell r="H5164" t="str">
            <v>C.VIT.V.N.1304/02.31.009</v>
          </cell>
          <cell r="I5164" t="str">
            <v>_09</v>
          </cell>
          <cell r="J5164" t="str">
            <v>OBRAS DE ARTE MAYORES</v>
          </cell>
          <cell r="K5164" t="str">
            <v>Junta de dilatación vsl tx-75</v>
          </cell>
        </row>
        <row r="5165">
          <cell r="G5165" t="str">
            <v>50005510020</v>
          </cell>
          <cell r="H5165" t="str">
            <v>C.VIT.V.N.1304/02.31.009</v>
          </cell>
          <cell r="I5165" t="str">
            <v>_09</v>
          </cell>
          <cell r="J5165" t="str">
            <v>OBRAS DE ARTE MAYORES</v>
          </cell>
          <cell r="K5165" t="str">
            <v>Capa de rodadura e=0.05m</v>
          </cell>
        </row>
        <row r="5166">
          <cell r="G5166" t="str">
            <v>50005510021</v>
          </cell>
          <cell r="H5166" t="str">
            <v>C.VIT.V.N.1304/02.31.009</v>
          </cell>
          <cell r="I5166" t="str">
            <v>_09</v>
          </cell>
          <cell r="J5166" t="str">
            <v>OBRAS DE ARTE MAYORES</v>
          </cell>
          <cell r="K5166" t="str">
            <v>Concreto 24.5mpa zapata estribos</v>
          </cell>
        </row>
        <row r="5167">
          <cell r="G5167" t="str">
            <v>50005510022</v>
          </cell>
          <cell r="H5167" t="str">
            <v>C.VIT.V.N.1304/02.31.009</v>
          </cell>
          <cell r="I5167" t="str">
            <v>_09</v>
          </cell>
          <cell r="J5167" t="str">
            <v>OBRAS DE ARTE MAYORES</v>
          </cell>
          <cell r="K5167" t="str">
            <v>Concreto 21mpa vástago estribos</v>
          </cell>
        </row>
        <row r="5168">
          <cell r="G5168" t="str">
            <v>50005510023</v>
          </cell>
          <cell r="H5168" t="str">
            <v>C.VIT.V.N.1304/02.31.009</v>
          </cell>
          <cell r="I5168" t="str">
            <v>_09</v>
          </cell>
          <cell r="J5168" t="str">
            <v>OBRAS DE ARTE MAYORES</v>
          </cell>
          <cell r="K5168" t="str">
            <v>Concreto 21mpa aletas estribos</v>
          </cell>
        </row>
        <row r="5169">
          <cell r="G5169" t="str">
            <v>50005510024</v>
          </cell>
          <cell r="H5169" t="str">
            <v>C.VIT.V.N.1304/02.31.009</v>
          </cell>
          <cell r="I5169" t="str">
            <v>_09</v>
          </cell>
          <cell r="J5169" t="str">
            <v>OBRAS DE ARTE MAYORES</v>
          </cell>
          <cell r="K5169" t="str">
            <v>Concreto 24.5mpa para estribos y aletas</v>
          </cell>
        </row>
        <row r="5170">
          <cell r="G5170" t="str">
            <v>50005510025</v>
          </cell>
          <cell r="H5170" t="str">
            <v>C.VIT.V.N.1304/02.31.009</v>
          </cell>
          <cell r="I5170" t="str">
            <v>_09</v>
          </cell>
          <cell r="J5170" t="str">
            <v>OBRAS DE ARTE MAYORES</v>
          </cell>
          <cell r="K5170" t="str">
            <v>Concreto 21mpa losas de aproximación</v>
          </cell>
        </row>
        <row r="5171">
          <cell r="G5171" t="str">
            <v>50005510026</v>
          </cell>
          <cell r="H5171" t="str">
            <v>C.VIT.V.N.1304/02.31.009</v>
          </cell>
          <cell r="I5171" t="str">
            <v>_09</v>
          </cell>
          <cell r="J5171" t="str">
            <v>OBRAS DE ARTE MAYORES</v>
          </cell>
          <cell r="K5171" t="str">
            <v>Concreto 28mpa box-culvert</v>
          </cell>
        </row>
        <row r="5172">
          <cell r="G5172" t="str">
            <v>50005510027</v>
          </cell>
          <cell r="H5172" t="str">
            <v>C.VIT.V.N.1304/02.31.009</v>
          </cell>
          <cell r="I5172" t="str">
            <v>_09</v>
          </cell>
          <cell r="J5172" t="str">
            <v>OBRAS DE ARTE MAYORES</v>
          </cell>
          <cell r="K5172" t="str">
            <v>Concreto 21mpa dados de pilotes</v>
          </cell>
        </row>
        <row r="5173">
          <cell r="G5173" t="str">
            <v>50005510028</v>
          </cell>
          <cell r="H5173" t="str">
            <v>C.VIT.V.N.1304/02.31.009</v>
          </cell>
          <cell r="I5173" t="str">
            <v>_09</v>
          </cell>
          <cell r="J5173" t="str">
            <v>OBRAS DE ARTE MAYORES</v>
          </cell>
          <cell r="K5173" t="str">
            <v>Concreto 28mpa pilas</v>
          </cell>
        </row>
        <row r="5174">
          <cell r="G5174" t="str">
            <v>50005510029</v>
          </cell>
          <cell r="H5174" t="str">
            <v>C.VIT.V.N.1304/02.31.009</v>
          </cell>
          <cell r="I5174" t="str">
            <v>_09</v>
          </cell>
          <cell r="J5174" t="str">
            <v>OBRAS DE ARTE MAYORES</v>
          </cell>
          <cell r="K5174" t="str">
            <v>Plataforma piloteadora</v>
          </cell>
        </row>
        <row r="5175">
          <cell r="G5175" t="str">
            <v>50005510030</v>
          </cell>
          <cell r="H5175" t="str">
            <v>C.VIT.V.N.1304/02.31.009</v>
          </cell>
          <cell r="I5175" t="str">
            <v>_09</v>
          </cell>
          <cell r="J5175" t="str">
            <v>OBRAS DE ARTE MAYORES</v>
          </cell>
          <cell r="K5175" t="str">
            <v>Pilote  d=0.5m (excavación + concreto)</v>
          </cell>
        </row>
        <row r="5176">
          <cell r="G5176" t="str">
            <v>50005510031</v>
          </cell>
          <cell r="H5176" t="str">
            <v>C.VIT.V.N.1304/02.31.009</v>
          </cell>
          <cell r="I5176" t="str">
            <v>_09</v>
          </cell>
          <cell r="J5176" t="str">
            <v>OBRAS DE ARTE MAYORES</v>
          </cell>
          <cell r="K5176" t="str">
            <v>Pilote  d=1m (excavación + concreto)</v>
          </cell>
        </row>
        <row r="5177">
          <cell r="G5177" t="str">
            <v>50005510032</v>
          </cell>
          <cell r="H5177" t="str">
            <v>C.VIT.V.N.1304/02.31.009</v>
          </cell>
          <cell r="I5177" t="str">
            <v>_09</v>
          </cell>
          <cell r="J5177" t="str">
            <v>OBRAS DE ARTE MAYORES</v>
          </cell>
          <cell r="K5177" t="str">
            <v>Acero de refuerzo pilotes fy=420mpa</v>
          </cell>
        </row>
        <row r="5178">
          <cell r="G5178" t="str">
            <v>50005510033</v>
          </cell>
          <cell r="H5178" t="str">
            <v>C.VIT.V.N.1304/02.31.009</v>
          </cell>
          <cell r="I5178" t="str">
            <v>_09</v>
          </cell>
          <cell r="J5178" t="str">
            <v>OBRAS DE ARTE MAYORES</v>
          </cell>
          <cell r="K5178" t="str">
            <v>Concreto 28mpa vigas cabezales</v>
          </cell>
        </row>
        <row r="5179">
          <cell r="G5179" t="str">
            <v>50005510034</v>
          </cell>
          <cell r="H5179" t="str">
            <v>C.VIT.V.N.1304/02.31.009</v>
          </cell>
          <cell r="I5179" t="str">
            <v>_09</v>
          </cell>
          <cell r="J5179" t="str">
            <v>OBRAS DE ARTE MAYORES</v>
          </cell>
          <cell r="K5179" t="str">
            <v>Concreto 17.5mpa solados</v>
          </cell>
        </row>
        <row r="5180">
          <cell r="G5180" t="str">
            <v>50005510035</v>
          </cell>
          <cell r="H5180" t="str">
            <v>C.VIT.V.N.1304/02.31.009</v>
          </cell>
          <cell r="I5180" t="str">
            <v>_09</v>
          </cell>
          <cell r="J5180" t="str">
            <v>OBRAS DE ARTE MAYORES</v>
          </cell>
          <cell r="K5180" t="str">
            <v>Acero de refuerzo estribos, aletas y lo</v>
          </cell>
        </row>
        <row r="5181">
          <cell r="G5181" t="str">
            <v>50005510036</v>
          </cell>
          <cell r="H5181" t="str">
            <v>C.VIT.V.N.1304/02.31.009</v>
          </cell>
          <cell r="I5181" t="str">
            <v>_09</v>
          </cell>
          <cell r="J5181" t="str">
            <v>OBRAS DE ARTE MAYORES</v>
          </cell>
          <cell r="K5181" t="str">
            <v>Acero de refuerzo box-culvert fy=420mpa</v>
          </cell>
        </row>
        <row r="5182">
          <cell r="G5182" t="str">
            <v>50005510037</v>
          </cell>
          <cell r="H5182" t="str">
            <v>C.VIT.V.N.1304/02.31.009</v>
          </cell>
          <cell r="I5182" t="str">
            <v>_09</v>
          </cell>
          <cell r="J5182" t="str">
            <v>OBRAS DE ARTE MAYORES</v>
          </cell>
          <cell r="K5182" t="str">
            <v>Reparación protección de concreto</v>
          </cell>
        </row>
        <row r="5183">
          <cell r="G5183" t="str">
            <v>50005510038</v>
          </cell>
          <cell r="H5183" t="str">
            <v>C.VIT.V.N.1304/02.31.009</v>
          </cell>
          <cell r="I5183" t="str">
            <v>_09</v>
          </cell>
          <cell r="J5183" t="str">
            <v>OBRAS DE ARTE MAYORES</v>
          </cell>
          <cell r="K5183" t="str">
            <v>Protección talud</v>
          </cell>
        </row>
        <row r="5184">
          <cell r="G5184" t="str">
            <v>50005510039</v>
          </cell>
          <cell r="H5184" t="str">
            <v>C.VIT.V.N.1304/02.31.009</v>
          </cell>
          <cell r="I5184" t="str">
            <v>_09</v>
          </cell>
          <cell r="J5184" t="str">
            <v>OBRAS DE ARTE MAYORES</v>
          </cell>
          <cell r="K5184" t="str">
            <v>Junta de expansión asfáltica (incluye re</v>
          </cell>
        </row>
        <row r="5185">
          <cell r="G5185" t="str">
            <v>50005510040</v>
          </cell>
          <cell r="H5185" t="str">
            <v>C.VIT.V.N.1304/02.31.009</v>
          </cell>
          <cell r="I5185" t="str">
            <v>_09</v>
          </cell>
          <cell r="J5185" t="str">
            <v>OBRAS DE ARTE MAYORES</v>
          </cell>
          <cell r="K5185" t="str">
            <v>Inyección de fisuras</v>
          </cell>
        </row>
        <row r="5186">
          <cell r="G5186" t="str">
            <v>50005510041</v>
          </cell>
          <cell r="H5186" t="str">
            <v>C.VIT.V.N.1304/02.31.009</v>
          </cell>
          <cell r="I5186" t="str">
            <v>_09</v>
          </cell>
          <cell r="J5186" t="str">
            <v>OBRAS DE ARTE MAYORES</v>
          </cell>
          <cell r="K5186" t="str">
            <v>Anclaje epóxico</v>
          </cell>
        </row>
        <row r="5187">
          <cell r="G5187" t="str">
            <v>50005510042</v>
          </cell>
          <cell r="H5187" t="str">
            <v>C.VIT.V.N.1304/02.31.009</v>
          </cell>
          <cell r="I5187" t="str">
            <v>_09</v>
          </cell>
          <cell r="J5187" t="str">
            <v>OBRAS DE ARTE MAYORES</v>
          </cell>
          <cell r="K5187" t="str">
            <v>Reforzamiento de tablero</v>
          </cell>
        </row>
        <row r="5188">
          <cell r="G5188" t="str">
            <v>50005510043</v>
          </cell>
          <cell r="H5188" t="str">
            <v>C.VIT.V.N.1304/02.31.009</v>
          </cell>
          <cell r="I5188" t="str">
            <v>_09</v>
          </cell>
          <cell r="J5188" t="str">
            <v>OBRAS DE ARTE MAYORES</v>
          </cell>
          <cell r="K5188" t="str">
            <v>Reforzamiento de vigas</v>
          </cell>
        </row>
        <row r="5189">
          <cell r="G5189" t="str">
            <v>50005510044</v>
          </cell>
          <cell r="H5189" t="str">
            <v>C.VIT.V.N.1304/02.31.009</v>
          </cell>
          <cell r="I5189" t="str">
            <v>_09</v>
          </cell>
          <cell r="J5189" t="str">
            <v>OBRAS DE ARTE MAYORES</v>
          </cell>
          <cell r="K5189" t="str">
            <v>Drenajes (incluye rejilla)</v>
          </cell>
        </row>
        <row r="5190">
          <cell r="G5190" t="str">
            <v>50005510045</v>
          </cell>
          <cell r="H5190" t="str">
            <v>C.VIT.V.N.1304/02.31.009</v>
          </cell>
          <cell r="I5190" t="str">
            <v>_09</v>
          </cell>
          <cell r="J5190" t="str">
            <v>OBRAS DE ARTE MAYORES</v>
          </cell>
          <cell r="K5190" t="str">
            <v>Concreto ciclópeo</v>
          </cell>
        </row>
        <row r="5191">
          <cell r="G5191" t="str">
            <v>50005510046</v>
          </cell>
          <cell r="H5191" t="str">
            <v>C.VIT.V.N.1304/02.31.009</v>
          </cell>
          <cell r="I5191" t="str">
            <v>_09</v>
          </cell>
          <cell r="J5191" t="str">
            <v>OBRAS DE ARTE MAYORES</v>
          </cell>
          <cell r="K5191" t="str">
            <v>Concreto socavación</v>
          </cell>
        </row>
        <row r="5192">
          <cell r="G5192" t="str">
            <v>50005510047</v>
          </cell>
          <cell r="H5192" t="str">
            <v>C.VIT.V.N.1304/02.31.009</v>
          </cell>
          <cell r="I5192" t="str">
            <v>_09</v>
          </cell>
          <cell r="J5192" t="str">
            <v>OBRAS DE ARTE MAYORES</v>
          </cell>
          <cell r="K5192" t="str">
            <v>Concreto fluído</v>
          </cell>
        </row>
        <row r="5193">
          <cell r="G5193" t="str">
            <v>50005510048</v>
          </cell>
          <cell r="H5193" t="str">
            <v>C.VIT.V.N.1304/02.31.009</v>
          </cell>
          <cell r="I5193" t="str">
            <v>_09</v>
          </cell>
          <cell r="J5193" t="str">
            <v>OBRAS DE ARTE MAYORES</v>
          </cell>
          <cell r="K5193" t="str">
            <v>Gateo de vigas (por unidad de apoyo)</v>
          </cell>
        </row>
        <row r="5194">
          <cell r="G5194" t="str">
            <v>50005510049</v>
          </cell>
          <cell r="H5194" t="str">
            <v>C.VIT.V.N.1304/02.31.009</v>
          </cell>
          <cell r="I5194" t="str">
            <v>_09</v>
          </cell>
          <cell r="J5194" t="str">
            <v>OBRAS DE ARTE MAYORES</v>
          </cell>
          <cell r="K5194" t="str">
            <v>Excavación</v>
          </cell>
        </row>
        <row r="5195">
          <cell r="G5195" t="str">
            <v>50005510050</v>
          </cell>
          <cell r="H5195" t="str">
            <v>C.VIT.V.N.1304/02.31.009</v>
          </cell>
          <cell r="I5195" t="str">
            <v>_09</v>
          </cell>
          <cell r="J5195" t="str">
            <v>OBRAS DE ARTE MAYORES</v>
          </cell>
          <cell r="K5195" t="str">
            <v>Relleno</v>
          </cell>
        </row>
        <row r="5196">
          <cell r="G5196" t="str">
            <v>50005510051</v>
          </cell>
          <cell r="H5196" t="str">
            <v>C.VIT.V.N.1304/02.31.009</v>
          </cell>
          <cell r="I5196" t="str">
            <v>_09</v>
          </cell>
          <cell r="J5196" t="str">
            <v>OBRAS DE ARTE MAYORES</v>
          </cell>
          <cell r="K5196" t="str">
            <v>Vadeo</v>
          </cell>
        </row>
        <row r="5197">
          <cell r="G5197" t="str">
            <v>50005510052</v>
          </cell>
          <cell r="H5197" t="str">
            <v>C.VIT.V.N.1304/02.31.009</v>
          </cell>
          <cell r="I5197" t="str">
            <v>_09</v>
          </cell>
          <cell r="J5197" t="str">
            <v>OBRAS DE ARTE MAYORES</v>
          </cell>
          <cell r="K5197" t="str">
            <v>Manejo de aguas</v>
          </cell>
        </row>
        <row r="5198">
          <cell r="G5198" t="str">
            <v>50005510053</v>
          </cell>
          <cell r="H5198" t="str">
            <v>C.VIT.V.N.1304/02.31.009</v>
          </cell>
          <cell r="I5198" t="str">
            <v>_09</v>
          </cell>
          <cell r="J5198" t="str">
            <v>OBRAS DE ARTE MAYORES</v>
          </cell>
          <cell r="K5198" t="str">
            <v>Transporte de excavaciones</v>
          </cell>
        </row>
        <row r="5199">
          <cell r="G5199" t="str">
            <v>50005510054</v>
          </cell>
          <cell r="H5199" t="str">
            <v>C.VIT.V.N.1304/02.31.009</v>
          </cell>
          <cell r="I5199" t="str">
            <v>_09</v>
          </cell>
          <cell r="J5199" t="str">
            <v>OBRAS DE ARTE MAYORES</v>
          </cell>
          <cell r="K5199" t="str">
            <v>Transporte material de rellenos</v>
          </cell>
        </row>
        <row r="5200">
          <cell r="G5200" t="str">
            <v>50005510055</v>
          </cell>
          <cell r="H5200" t="str">
            <v>C.VIT.V.N.1304/02.31.009</v>
          </cell>
          <cell r="I5200" t="str">
            <v>_09</v>
          </cell>
          <cell r="J5200" t="str">
            <v>OBRAS DE ARTE MAYORES</v>
          </cell>
          <cell r="K5200" t="str">
            <v>Transporte de concretos</v>
          </cell>
        </row>
        <row r="5201">
          <cell r="G5201" t="str">
            <v>50005510056</v>
          </cell>
          <cell r="H5201" t="str">
            <v>C.VIT.V.N.1304/02.31.009</v>
          </cell>
          <cell r="I5201" t="str">
            <v>_09</v>
          </cell>
          <cell r="J5201" t="str">
            <v>OBRAS DE ARTE MAYORES</v>
          </cell>
          <cell r="K5201" t="str">
            <v>Prueba de carga</v>
          </cell>
        </row>
        <row r="5202">
          <cell r="G5202" t="str">
            <v>50005510057</v>
          </cell>
          <cell r="H5202" t="str">
            <v>C.VIT.V.N.1304/02.31.009</v>
          </cell>
          <cell r="I5202" t="str">
            <v>_09</v>
          </cell>
          <cell r="J5202" t="str">
            <v>OBRAS DE ARTE MAYORES</v>
          </cell>
          <cell r="K5202" t="str">
            <v>Prueba dinamica pilotes</v>
          </cell>
        </row>
        <row r="5203">
          <cell r="G5203" t="str">
            <v>50005520001</v>
          </cell>
          <cell r="H5203" t="str">
            <v>C.VIT.V.N.1304/02.31.010</v>
          </cell>
          <cell r="I5203" t="str">
            <v>_10</v>
          </cell>
          <cell r="J5203" t="str">
            <v>TRASLADO DE REDES</v>
          </cell>
          <cell r="K5203" t="str">
            <v>Traslado de redes aereas</v>
          </cell>
        </row>
        <row r="5204">
          <cell r="G5204" t="str">
            <v>50005520002</v>
          </cell>
          <cell r="H5204" t="str">
            <v>C.VIT.V.N.1304/02.31.010</v>
          </cell>
          <cell r="I5204" t="str">
            <v>_10</v>
          </cell>
          <cell r="J5204" t="str">
            <v>TRASLADO DE REDES</v>
          </cell>
          <cell r="K5204" t="str">
            <v>Traslado de redes de acueducto</v>
          </cell>
        </row>
        <row r="5205">
          <cell r="G5205" t="str">
            <v>50005520003</v>
          </cell>
          <cell r="H5205" t="str">
            <v>C.VIT.V.N.1304/02.31.010</v>
          </cell>
          <cell r="I5205" t="str">
            <v>_10</v>
          </cell>
          <cell r="J5205" t="str">
            <v>TRASLADO DE REDES</v>
          </cell>
          <cell r="K5205" t="str">
            <v>Traslado de redes de secas</v>
          </cell>
        </row>
        <row r="5206">
          <cell r="G5206" t="str">
            <v>50005520004</v>
          </cell>
          <cell r="H5206" t="str">
            <v>C.VIT.V.N.1304/02.31.010</v>
          </cell>
          <cell r="I5206" t="str">
            <v>_10</v>
          </cell>
          <cell r="J5206" t="str">
            <v>TRASLADO DE REDES</v>
          </cell>
          <cell r="K5206" t="str">
            <v>Cruces en via para instalaciones de s.o.</v>
          </cell>
        </row>
        <row r="5207">
          <cell r="G5207" t="str">
            <v>50005530001</v>
          </cell>
          <cell r="H5207" t="str">
            <v>C.VIT.V.N.1304/02.32</v>
          </cell>
          <cell r="I5207">
            <v>0</v>
          </cell>
          <cell r="J5207">
            <v>0</v>
          </cell>
          <cell r="K5207" t="str">
            <v>Permisos ambientales PAGA</v>
          </cell>
        </row>
        <row r="5208">
          <cell r="G5208" t="str">
            <v>50005530002</v>
          </cell>
          <cell r="H5208" t="str">
            <v>C.VIT.V.N.1304/02.32</v>
          </cell>
          <cell r="I5208">
            <v>0</v>
          </cell>
          <cell r="K5208" t="str">
            <v>Entrega de predios (30%)</v>
          </cell>
        </row>
        <row r="5209">
          <cell r="G5209" t="str">
            <v>50005530003</v>
          </cell>
          <cell r="H5209" t="str">
            <v>C.VIT.V.N.1304/02.32</v>
          </cell>
          <cell r="I5209">
            <v>0</v>
          </cell>
          <cell r="K5209" t="str">
            <v>Plan de manejo de tráfico</v>
          </cell>
        </row>
        <row r="5210">
          <cell r="G5210" t="str">
            <v>50005530004</v>
          </cell>
          <cell r="H5210" t="str">
            <v>C.VIT.V.N.1304/02.32</v>
          </cell>
          <cell r="I5210">
            <v>0</v>
          </cell>
          <cell r="K5210" t="str">
            <v>Diseños</v>
          </cell>
        </row>
        <row r="5211">
          <cell r="G5211" t="str">
            <v>50005540001</v>
          </cell>
          <cell r="H5211" t="str">
            <v>C.VIT.V.N.1304/02.32.001</v>
          </cell>
          <cell r="I5211" t="str">
            <v>_01</v>
          </cell>
          <cell r="J5211" t="str">
            <v>EXCAVACIONES</v>
          </cell>
          <cell r="K5211" t="str">
            <v>Hito 30 1</v>
          </cell>
        </row>
        <row r="5212">
          <cell r="G5212" t="str">
            <v>50005540002</v>
          </cell>
          <cell r="H5212" t="str">
            <v>C.VIT.V.N.1304/02.32.001</v>
          </cell>
          <cell r="I5212" t="str">
            <v>_01</v>
          </cell>
          <cell r="J5212" t="str">
            <v>EXCAVACIONES</v>
          </cell>
          <cell r="K5212" t="str">
            <v>Cerca nueva</v>
          </cell>
        </row>
        <row r="5213">
          <cell r="G5213" t="str">
            <v>50005540003</v>
          </cell>
          <cell r="H5213" t="str">
            <v>C.VIT.V.N.1304/02.32.001</v>
          </cell>
          <cell r="I5213" t="str">
            <v>_01</v>
          </cell>
          <cell r="J5213" t="str">
            <v>EXCAVACIONES</v>
          </cell>
          <cell r="K5213" t="str">
            <v>Cerca viva</v>
          </cell>
        </row>
        <row r="5214">
          <cell r="G5214" t="str">
            <v>50005540004</v>
          </cell>
          <cell r="H5214" t="str">
            <v>C.VIT.V.N.1304/02.32.001</v>
          </cell>
          <cell r="I5214" t="str">
            <v>_01</v>
          </cell>
          <cell r="J5214" t="str">
            <v>EXCAVACIONES</v>
          </cell>
          <cell r="K5214" t="str">
            <v>Tala de árboles</v>
          </cell>
        </row>
        <row r="5215">
          <cell r="G5215" t="str">
            <v>50005540005</v>
          </cell>
          <cell r="H5215" t="str">
            <v>C.VIT.V.N.1304/02.32.001</v>
          </cell>
          <cell r="I5215" t="str">
            <v>_01</v>
          </cell>
          <cell r="J5215" t="str">
            <v>EXCAVACIONES</v>
          </cell>
          <cell r="K5215" t="str">
            <v>Retiro de tocones</v>
          </cell>
        </row>
        <row r="5216">
          <cell r="G5216" t="str">
            <v>50005540006</v>
          </cell>
          <cell r="H5216" t="str">
            <v>C.VIT.V.N.1304/02.32.001</v>
          </cell>
          <cell r="I5216" t="str">
            <v>_01</v>
          </cell>
          <cell r="J5216" t="str">
            <v>EXCAVACIONES</v>
          </cell>
          <cell r="K5216" t="str">
            <v>Descapote</v>
          </cell>
        </row>
        <row r="5217">
          <cell r="G5217" t="str">
            <v>50005540007</v>
          </cell>
          <cell r="H5217" t="str">
            <v>C.VIT.V.N.1304/02.32.001</v>
          </cell>
          <cell r="I5217" t="str">
            <v>_01</v>
          </cell>
          <cell r="J5217" t="str">
            <v>EXCAVACIONES</v>
          </cell>
          <cell r="K5217" t="str">
            <v>Cortes en material común</v>
          </cell>
        </row>
        <row r="5218">
          <cell r="G5218" t="str">
            <v>50005540008</v>
          </cell>
          <cell r="H5218" t="str">
            <v>C.VIT.V.N.1304/02.32.001</v>
          </cell>
          <cell r="I5218" t="str">
            <v>_01</v>
          </cell>
          <cell r="J5218" t="str">
            <v>EXCAVACIONES</v>
          </cell>
          <cell r="K5218" t="str">
            <v>Corte para ensanche de vía existente</v>
          </cell>
        </row>
        <row r="5219">
          <cell r="G5219" t="str">
            <v>50005540009</v>
          </cell>
          <cell r="H5219" t="str">
            <v>C.VIT.V.N.1304/02.32.001</v>
          </cell>
          <cell r="I5219" t="str">
            <v>_01</v>
          </cell>
          <cell r="J5219" t="str">
            <v>EXCAVACIONES</v>
          </cell>
          <cell r="K5219" t="str">
            <v>Cortes de la vía en roca blanda con ripp</v>
          </cell>
        </row>
        <row r="5220">
          <cell r="G5220" t="str">
            <v>50005540010</v>
          </cell>
          <cell r="H5220" t="str">
            <v>C.VIT.V.N.1304/02.32.001</v>
          </cell>
          <cell r="I5220" t="str">
            <v>_01</v>
          </cell>
          <cell r="J5220" t="str">
            <v>EXCAVACIONES</v>
          </cell>
          <cell r="K5220" t="str">
            <v>Cortes de la vía en roca fresca</v>
          </cell>
        </row>
        <row r="5221">
          <cell r="G5221" t="str">
            <v>50005540011</v>
          </cell>
          <cell r="H5221" t="str">
            <v>C.VIT.V.N.1304/02.32.001</v>
          </cell>
          <cell r="I5221" t="str">
            <v>_01</v>
          </cell>
          <cell r="J5221" t="str">
            <v>EXCAVACIONES</v>
          </cell>
          <cell r="K5221" t="str">
            <v>Demolición de carpeta para empalme con a</v>
          </cell>
        </row>
        <row r="5222">
          <cell r="G5222" t="str">
            <v>50005540012</v>
          </cell>
          <cell r="H5222" t="str">
            <v>C.VIT.V.N.1304/02.32.001</v>
          </cell>
          <cell r="I5222" t="str">
            <v>_01</v>
          </cell>
          <cell r="J5222" t="str">
            <v>EXCAVACIONES</v>
          </cell>
          <cell r="K5222" t="str">
            <v>Fresado</v>
          </cell>
        </row>
        <row r="5223">
          <cell r="G5223" t="str">
            <v>50005540013</v>
          </cell>
          <cell r="H5223" t="str">
            <v>C.VIT.V.N.1304/02.32.001</v>
          </cell>
          <cell r="I5223" t="str">
            <v>_01</v>
          </cell>
          <cell r="J5223" t="str">
            <v>EXCAVACIONES</v>
          </cell>
          <cell r="K5223" t="str">
            <v>Transporte de excavaciones</v>
          </cell>
        </row>
        <row r="5224">
          <cell r="G5224" t="str">
            <v>50005540014</v>
          </cell>
          <cell r="H5224" t="str">
            <v>C.VIT.V.N.1304/02.32.001</v>
          </cell>
          <cell r="I5224" t="str">
            <v>_01</v>
          </cell>
          <cell r="J5224" t="str">
            <v>EXCAVACIONES</v>
          </cell>
          <cell r="K5224" t="str">
            <v>Conformación de botaderos</v>
          </cell>
        </row>
        <row r="5225">
          <cell r="G5225" t="str">
            <v>50005540015</v>
          </cell>
          <cell r="H5225" t="str">
            <v>C.VIT.V.N.1304/02.32.001</v>
          </cell>
          <cell r="I5225" t="str">
            <v>_01</v>
          </cell>
          <cell r="J5225" t="str">
            <v>EXCAVACIONES</v>
          </cell>
          <cell r="K5225" t="str">
            <v>Compensacion forestal</v>
          </cell>
        </row>
        <row r="5226">
          <cell r="G5226" t="str">
            <v>50005550001</v>
          </cell>
          <cell r="H5226" t="str">
            <v>C.VIT.V.N.1304/02.32.002</v>
          </cell>
          <cell r="I5226" t="str">
            <v>_02</v>
          </cell>
          <cell r="J5226" t="str">
            <v>TERRAPLENES Y RELLENOS</v>
          </cell>
          <cell r="K5226" t="str">
            <v>Hito 30 2</v>
          </cell>
        </row>
        <row r="5227">
          <cell r="G5227" t="str">
            <v>50005550002</v>
          </cell>
          <cell r="H5227" t="str">
            <v>C.VIT.V.N.1304/02.32.002</v>
          </cell>
          <cell r="I5227" t="str">
            <v>_02</v>
          </cell>
          <cell r="J5227" t="str">
            <v>TERRAPLENES Y RELLENOS</v>
          </cell>
          <cell r="K5227" t="str">
            <v>Compactación de subrasante</v>
          </cell>
        </row>
        <row r="5228">
          <cell r="G5228" t="str">
            <v>50005550003</v>
          </cell>
          <cell r="H5228" t="str">
            <v>C.VIT.V.N.1304/02.32.002</v>
          </cell>
          <cell r="I5228" t="str">
            <v>_02</v>
          </cell>
          <cell r="J5228" t="str">
            <v>TERRAPLENES Y RELLENOS</v>
          </cell>
          <cell r="K5228" t="str">
            <v>Reconformación de terraplenes</v>
          </cell>
        </row>
        <row r="5229">
          <cell r="G5229" t="str">
            <v>50005550004</v>
          </cell>
          <cell r="H5229" t="str">
            <v>C.VIT.V.N.1304/02.32.002</v>
          </cell>
          <cell r="I5229" t="str">
            <v>_02</v>
          </cell>
          <cell r="J5229" t="str">
            <v>TERRAPLENES Y RELLENOS</v>
          </cell>
          <cell r="K5229" t="str">
            <v>Rajón - mejoramiento de subrasante</v>
          </cell>
        </row>
        <row r="5230">
          <cell r="G5230" t="str">
            <v>50005550005</v>
          </cell>
          <cell r="H5230" t="str">
            <v>C.VIT.V.N.1304/02.32.002</v>
          </cell>
          <cell r="I5230" t="str">
            <v>_02</v>
          </cell>
          <cell r="J5230" t="str">
            <v>TERRAPLENES Y RELLENOS</v>
          </cell>
          <cell r="K5230" t="str">
            <v>Terraplen con material de cantera</v>
          </cell>
        </row>
        <row r="5231">
          <cell r="G5231" t="str">
            <v>50005550006</v>
          </cell>
          <cell r="H5231" t="str">
            <v>C.VIT.V.N.1304/02.32.002</v>
          </cell>
          <cell r="I5231" t="str">
            <v>_02</v>
          </cell>
          <cell r="J5231" t="str">
            <v>TERRAPLENES Y RELLENOS</v>
          </cell>
          <cell r="K5231" t="str">
            <v>Terraplen con material proveniente de co</v>
          </cell>
        </row>
        <row r="5232">
          <cell r="G5232" t="str">
            <v>50005550007</v>
          </cell>
          <cell r="H5232" t="str">
            <v>C.VIT.V.N.1304/02.32.002</v>
          </cell>
          <cell r="I5232" t="str">
            <v>_02</v>
          </cell>
          <cell r="J5232" t="str">
            <v>TERRAPLENES Y RELLENOS</v>
          </cell>
          <cell r="K5232" t="str">
            <v>Transporte material de terraplen</v>
          </cell>
        </row>
        <row r="5233">
          <cell r="G5233" t="str">
            <v>50005560001</v>
          </cell>
          <cell r="H5233" t="str">
            <v>C.VIT.V.N.1304/02.32.003</v>
          </cell>
          <cell r="I5233" t="str">
            <v>_03</v>
          </cell>
          <cell r="J5233" t="str">
            <v>BASE Y SUBBASE</v>
          </cell>
          <cell r="K5233" t="str">
            <v>Hito 30 3</v>
          </cell>
        </row>
        <row r="5234">
          <cell r="G5234" t="str">
            <v>50005560002</v>
          </cell>
          <cell r="H5234" t="str">
            <v>C.VIT.V.N.1304/02.32.003</v>
          </cell>
          <cell r="I5234" t="str">
            <v>_03</v>
          </cell>
          <cell r="J5234" t="str">
            <v>BASE Y SUBBASE</v>
          </cell>
          <cell r="K5234" t="str">
            <v>Subbase</v>
          </cell>
        </row>
        <row r="5235">
          <cell r="G5235" t="str">
            <v>50005560003</v>
          </cell>
          <cell r="H5235" t="str">
            <v>C.VIT.V.N.1304/02.32.003</v>
          </cell>
          <cell r="I5235" t="str">
            <v>_03</v>
          </cell>
          <cell r="J5235" t="str">
            <v>BASE Y SUBBASE</v>
          </cell>
          <cell r="K5235" t="str">
            <v>Base</v>
          </cell>
        </row>
        <row r="5236">
          <cell r="G5236" t="str">
            <v>50005560004</v>
          </cell>
          <cell r="H5236" t="str">
            <v>C.VIT.V.N.1304/02.32.003</v>
          </cell>
          <cell r="I5236" t="str">
            <v>_03</v>
          </cell>
          <cell r="J5236" t="str">
            <v>BASE Y SUBBASE</v>
          </cell>
          <cell r="K5236" t="str">
            <v>Base estabilizada asfalto espumado (beae</v>
          </cell>
        </row>
        <row r="5237">
          <cell r="G5237" t="str">
            <v>50005560005</v>
          </cell>
          <cell r="H5237" t="str">
            <v>C.VIT.V.N.1304/02.32.003</v>
          </cell>
          <cell r="I5237" t="str">
            <v>_03</v>
          </cell>
          <cell r="J5237" t="str">
            <v>BASE Y SUBBASE</v>
          </cell>
          <cell r="K5237" t="str">
            <v>Afirmado para mejoramiento de subrasante</v>
          </cell>
        </row>
        <row r="5238">
          <cell r="G5238" t="str">
            <v>50005560006</v>
          </cell>
          <cell r="H5238" t="str">
            <v>C.VIT.V.N.1304/02.32.003</v>
          </cell>
          <cell r="I5238" t="str">
            <v>_03</v>
          </cell>
          <cell r="J5238" t="str">
            <v>BASE Y SUBBASE</v>
          </cell>
          <cell r="K5238" t="str">
            <v>Asfálto espumado</v>
          </cell>
        </row>
        <row r="5239">
          <cell r="G5239" t="str">
            <v>50005560007</v>
          </cell>
          <cell r="H5239" t="str">
            <v>C.VIT.V.N.1304/02.32.003</v>
          </cell>
          <cell r="I5239" t="str">
            <v>_03</v>
          </cell>
          <cell r="J5239" t="str">
            <v>BASE Y SUBBASE</v>
          </cell>
          <cell r="K5239" t="str">
            <v>Rap +agregado</v>
          </cell>
        </row>
        <row r="5240">
          <cell r="G5240" t="str">
            <v>50005560008</v>
          </cell>
          <cell r="H5240" t="str">
            <v>C.VIT.V.N.1304/02.32.003</v>
          </cell>
          <cell r="I5240" t="str">
            <v>_03</v>
          </cell>
          <cell r="J5240" t="str">
            <v>BASE Y SUBBASE</v>
          </cell>
          <cell r="K5240" t="str">
            <v>Riego de liga</v>
          </cell>
        </row>
        <row r="5241">
          <cell r="G5241" t="str">
            <v>50005560009</v>
          </cell>
          <cell r="H5241" t="str">
            <v>C.VIT.V.N.1304/02.32.003</v>
          </cell>
          <cell r="I5241" t="str">
            <v>_03</v>
          </cell>
          <cell r="J5241" t="str">
            <v>BASE Y SUBBASE</v>
          </cell>
          <cell r="K5241" t="str">
            <v>Imprimación</v>
          </cell>
        </row>
        <row r="5242">
          <cell r="G5242" t="str">
            <v>50005560010</v>
          </cell>
          <cell r="H5242" t="str">
            <v>C.VIT.V.N.1304/02.32.003</v>
          </cell>
          <cell r="I5242" t="str">
            <v>_03</v>
          </cell>
          <cell r="J5242" t="str">
            <v>BASE Y SUBBASE</v>
          </cell>
          <cell r="K5242" t="str">
            <v>Transporte base y subbase</v>
          </cell>
        </row>
        <row r="5243">
          <cell r="G5243" t="str">
            <v>50005570001</v>
          </cell>
          <cell r="H5243" t="str">
            <v>C.VIT.V.N.1304/02.32.004</v>
          </cell>
          <cell r="I5243" t="str">
            <v>_04</v>
          </cell>
          <cell r="J5243" t="str">
            <v>CAPAS ASFALTICAS</v>
          </cell>
          <cell r="K5243" t="str">
            <v>Hito 30 4</v>
          </cell>
        </row>
        <row r="5244">
          <cell r="G5244" t="str">
            <v>50005570002</v>
          </cell>
          <cell r="H5244" t="str">
            <v>C.VIT.V.N.1304/02.32.004</v>
          </cell>
          <cell r="I5244" t="str">
            <v>_04</v>
          </cell>
          <cell r="J5244" t="str">
            <v>CAPAS ASFALTICAS</v>
          </cell>
          <cell r="K5244" t="str">
            <v>Carpeta asfáltica mdc2</v>
          </cell>
        </row>
        <row r="5245">
          <cell r="G5245" t="str">
            <v>50005570003</v>
          </cell>
          <cell r="H5245" t="str">
            <v>C.VIT.V.N.1304/02.32.004</v>
          </cell>
          <cell r="I5245" t="str">
            <v>_04</v>
          </cell>
          <cell r="J5245" t="str">
            <v>CAPAS ASFALTICAS</v>
          </cell>
          <cell r="K5245" t="str">
            <v>Geomalla de refuerzo</v>
          </cell>
        </row>
        <row r="5246">
          <cell r="G5246" t="str">
            <v>50005570004</v>
          </cell>
          <cell r="H5246" t="str">
            <v>C.VIT.V.N.1304/02.32.004</v>
          </cell>
          <cell r="I5246" t="str">
            <v>_04</v>
          </cell>
          <cell r="J5246" t="str">
            <v>CAPAS ASFALTICAS</v>
          </cell>
          <cell r="K5246" t="str">
            <v>Transporte de mezcla asfáltica</v>
          </cell>
        </row>
        <row r="5247">
          <cell r="G5247" t="str">
            <v>50005580001</v>
          </cell>
          <cell r="H5247" t="str">
            <v>C.VIT.V.N.1304/02.32.005</v>
          </cell>
          <cell r="I5247" t="str">
            <v>_05</v>
          </cell>
          <cell r="J5247" t="str">
            <v>SEÑALIZACION</v>
          </cell>
          <cell r="K5247" t="str">
            <v>Hito 30 5</v>
          </cell>
        </row>
        <row r="5248">
          <cell r="G5248" t="str">
            <v>50005580002</v>
          </cell>
          <cell r="H5248" t="str">
            <v>C.VIT.V.N.1304/02.32.005</v>
          </cell>
          <cell r="I5248" t="str">
            <v>_05</v>
          </cell>
          <cell r="J5248" t="str">
            <v>SEÑALIZACION</v>
          </cell>
          <cell r="K5248" t="str">
            <v>Tachas reflectivas</v>
          </cell>
        </row>
        <row r="5249">
          <cell r="G5249" t="str">
            <v>50005580003</v>
          </cell>
          <cell r="H5249" t="str">
            <v>C.VIT.V.N.1304/02.32.005</v>
          </cell>
          <cell r="I5249" t="str">
            <v>_05</v>
          </cell>
          <cell r="J5249" t="str">
            <v>SEÑALIZACION</v>
          </cell>
          <cell r="K5249" t="str">
            <v>Tachas reflectivas bidireccionales</v>
          </cell>
        </row>
        <row r="5250">
          <cell r="G5250" t="str">
            <v>50005580004</v>
          </cell>
          <cell r="H5250" t="str">
            <v>C.VIT.V.N.1304/02.32.005</v>
          </cell>
          <cell r="I5250" t="str">
            <v>_05</v>
          </cell>
          <cell r="J5250" t="str">
            <v>SEÑALIZACION</v>
          </cell>
          <cell r="K5250" t="str">
            <v>Líneas de demarcación</v>
          </cell>
        </row>
        <row r="5251">
          <cell r="G5251" t="str">
            <v>50005580005</v>
          </cell>
          <cell r="H5251" t="str">
            <v>C.VIT.V.N.1304/02.32.005</v>
          </cell>
          <cell r="I5251" t="str">
            <v>_05</v>
          </cell>
          <cell r="J5251" t="str">
            <v>SEÑALIZACION</v>
          </cell>
          <cell r="K5251" t="str">
            <v>Líneas de demarcación continua amarilla</v>
          </cell>
        </row>
        <row r="5252">
          <cell r="G5252" t="str">
            <v>50005580006</v>
          </cell>
          <cell r="H5252" t="str">
            <v>C.VIT.V.N.1304/02.32.005</v>
          </cell>
          <cell r="I5252" t="str">
            <v>_05</v>
          </cell>
          <cell r="J5252" t="str">
            <v>SEÑALIZACION</v>
          </cell>
          <cell r="K5252" t="str">
            <v>Líneas de demarcación discontinua blanca</v>
          </cell>
        </row>
        <row r="5253">
          <cell r="G5253" t="str">
            <v>50005580007</v>
          </cell>
          <cell r="H5253" t="str">
            <v>C.VIT.V.N.1304/02.32.005</v>
          </cell>
          <cell r="I5253" t="str">
            <v>_05</v>
          </cell>
          <cell r="J5253" t="str">
            <v>SEÑALIZACION</v>
          </cell>
          <cell r="K5253" t="str">
            <v>Líneas de demarcación discontinua amaril</v>
          </cell>
        </row>
        <row r="5254">
          <cell r="G5254" t="str">
            <v>50005580008</v>
          </cell>
          <cell r="H5254" t="str">
            <v>C.VIT.V.N.1304/02.32.005</v>
          </cell>
          <cell r="I5254" t="str">
            <v>_05</v>
          </cell>
          <cell r="J5254" t="str">
            <v>SEÑALIZACION</v>
          </cell>
          <cell r="K5254" t="str">
            <v>Señales verticales de transito grupo 1</v>
          </cell>
        </row>
        <row r="5255">
          <cell r="G5255" t="str">
            <v>50005580009</v>
          </cell>
          <cell r="H5255" t="str">
            <v>C.VIT.V.N.1304/02.32.005</v>
          </cell>
          <cell r="I5255" t="str">
            <v>_05</v>
          </cell>
          <cell r="J5255" t="str">
            <v>SEÑALIZACION</v>
          </cell>
          <cell r="K5255" t="str">
            <v>Señales verticales doble de transito gru</v>
          </cell>
        </row>
        <row r="5256">
          <cell r="G5256" t="str">
            <v>50005580010</v>
          </cell>
          <cell r="H5256" t="str">
            <v>C.VIT.V.N.1304/02.32.005</v>
          </cell>
          <cell r="I5256" t="str">
            <v>_05</v>
          </cell>
          <cell r="J5256" t="str">
            <v>SEÑALIZACION</v>
          </cell>
          <cell r="K5256" t="str">
            <v>Señales verticales de transito grupo 4</v>
          </cell>
        </row>
        <row r="5257">
          <cell r="G5257" t="str">
            <v>50005580011</v>
          </cell>
          <cell r="H5257" t="str">
            <v>C.VIT.V.N.1304/02.32.005</v>
          </cell>
          <cell r="I5257" t="str">
            <v>_05</v>
          </cell>
          <cell r="J5257" t="str">
            <v>SEÑALIZACION</v>
          </cell>
          <cell r="K5257" t="str">
            <v>Señales verticales de transito grupo 5</v>
          </cell>
        </row>
        <row r="5258">
          <cell r="G5258" t="str">
            <v>50005580012</v>
          </cell>
          <cell r="H5258" t="str">
            <v>C.VIT.V.N.1304/02.32.005</v>
          </cell>
          <cell r="I5258" t="str">
            <v>_05</v>
          </cell>
          <cell r="J5258" t="str">
            <v>SEÑALIZACION</v>
          </cell>
          <cell r="K5258" t="str">
            <v>Señales verticales de transito grupo 5 p</v>
          </cell>
        </row>
        <row r="5259">
          <cell r="G5259" t="str">
            <v>50005580013</v>
          </cell>
          <cell r="H5259" t="str">
            <v>C.VIT.V.N.1304/02.32.005</v>
          </cell>
          <cell r="I5259" t="str">
            <v>_05</v>
          </cell>
          <cell r="J5259" t="str">
            <v>SEÑALIZACION</v>
          </cell>
          <cell r="K5259" t="str">
            <v>Captafaros</v>
          </cell>
        </row>
        <row r="5260">
          <cell r="G5260" t="str">
            <v>50005580014</v>
          </cell>
          <cell r="H5260" t="str">
            <v>C.VIT.V.N.1304/02.32.005</v>
          </cell>
          <cell r="I5260" t="str">
            <v>_05</v>
          </cell>
          <cell r="J5260" t="str">
            <v>SEÑALIZACION</v>
          </cell>
          <cell r="K5260" t="str">
            <v>Postes de kilometraje</v>
          </cell>
        </row>
        <row r="5261">
          <cell r="G5261" t="str">
            <v>50005580015</v>
          </cell>
          <cell r="H5261" t="str">
            <v>C.VIT.V.N.1304/02.32.005</v>
          </cell>
          <cell r="I5261" t="str">
            <v>_05</v>
          </cell>
          <cell r="J5261" t="str">
            <v>SEÑALIZACION</v>
          </cell>
          <cell r="K5261" t="str">
            <v>Defensas metálicas</v>
          </cell>
        </row>
        <row r="5262">
          <cell r="G5262" t="str">
            <v>50005580016</v>
          </cell>
          <cell r="H5262" t="str">
            <v>C.VIT.V.N.1304/02.32.005</v>
          </cell>
          <cell r="I5262" t="str">
            <v>_05</v>
          </cell>
          <cell r="J5262" t="str">
            <v>SEÑALIZACION</v>
          </cell>
          <cell r="K5262" t="str">
            <v>Marcas viales</v>
          </cell>
        </row>
        <row r="5263">
          <cell r="G5263" t="str">
            <v>50005580017</v>
          </cell>
          <cell r="H5263" t="str">
            <v>C.VIT.V.N.1304/02.32.005</v>
          </cell>
          <cell r="I5263" t="str">
            <v>_05</v>
          </cell>
          <cell r="J5263" t="str">
            <v>SEÑALIZACION</v>
          </cell>
          <cell r="K5263" t="str">
            <v>Estoperoles</v>
          </cell>
        </row>
        <row r="5264">
          <cell r="G5264" t="str">
            <v>50005580018</v>
          </cell>
          <cell r="H5264" t="str">
            <v>C.VIT.V.N.1304/02.32.005</v>
          </cell>
          <cell r="I5264" t="str">
            <v>_05</v>
          </cell>
          <cell r="J5264" t="str">
            <v>SEÑALIZACION</v>
          </cell>
          <cell r="K5264" t="str">
            <v>Señalización preventiva de obra</v>
          </cell>
        </row>
        <row r="5265">
          <cell r="G5265" t="str">
            <v>50005590001</v>
          </cell>
          <cell r="H5265" t="str">
            <v>C.VIT.V.N.1304/02.32.006</v>
          </cell>
          <cell r="I5265" t="str">
            <v>_06</v>
          </cell>
          <cell r="J5265" t="str">
            <v>OBRAS DE ESTABILIZACION Y DRENAJES</v>
          </cell>
          <cell r="K5265" t="str">
            <v>Hito 30 6</v>
          </cell>
        </row>
        <row r="5266">
          <cell r="G5266" t="str">
            <v>50005590002</v>
          </cell>
          <cell r="H5266" t="str">
            <v>C.VIT.V.N.1304/02.32.006</v>
          </cell>
          <cell r="I5266" t="str">
            <v>_06</v>
          </cell>
          <cell r="J5266" t="str">
            <v>OBRAS DE ESTABILIZACION Y DRENAJES</v>
          </cell>
          <cell r="K5266" t="str">
            <v>Perforaciòn profunda para drenaje d 3</v>
          </cell>
        </row>
        <row r="5267">
          <cell r="G5267" t="str">
            <v>50005590003</v>
          </cell>
          <cell r="H5267" t="str">
            <v>C.VIT.V.N.1304/02.32.006</v>
          </cell>
          <cell r="I5267" t="str">
            <v>_06</v>
          </cell>
          <cell r="J5267" t="str">
            <v>OBRAS DE ESTABILIZACION Y DRENAJES</v>
          </cell>
          <cell r="K5267" t="str">
            <v>Tubería pvc de diam 6 para drenajes</v>
          </cell>
        </row>
        <row r="5268">
          <cell r="G5268" t="str">
            <v>50005590004</v>
          </cell>
          <cell r="H5268" t="str">
            <v>C.VIT.V.N.1304/02.32.006</v>
          </cell>
          <cell r="I5268" t="str">
            <v>_06</v>
          </cell>
          <cell r="J5268" t="str">
            <v>OBRAS DE ESTABILIZACION Y DRENAJES</v>
          </cell>
          <cell r="K5268" t="str">
            <v>Lloraderos  pvc 2 l=0.5m</v>
          </cell>
        </row>
        <row r="5269">
          <cell r="G5269" t="str">
            <v>50005590005</v>
          </cell>
          <cell r="H5269" t="str">
            <v>C.VIT.V.N.1304/02.32.006</v>
          </cell>
          <cell r="I5269" t="str">
            <v>_06</v>
          </cell>
          <cell r="J5269" t="str">
            <v>OBRAS DE ESTABILIZACION Y DRENAJES</v>
          </cell>
          <cell r="K5269" t="str">
            <v>Tuberìa pvc ranurada d2.5  para drena</v>
          </cell>
        </row>
        <row r="5270">
          <cell r="G5270" t="str">
            <v>50005590006</v>
          </cell>
          <cell r="H5270" t="str">
            <v>C.VIT.V.N.1304/02.32.006</v>
          </cell>
          <cell r="I5270" t="str">
            <v>_06</v>
          </cell>
          <cell r="J5270" t="str">
            <v>OBRAS DE ESTABILIZACION Y DRENAJES</v>
          </cell>
          <cell r="K5270" t="str">
            <v>Pernos bal</v>
          </cell>
        </row>
        <row r="5271">
          <cell r="G5271" t="str">
            <v>50005590007</v>
          </cell>
          <cell r="H5271" t="str">
            <v>C.VIT.V.N.1304/02.32.006</v>
          </cell>
          <cell r="I5271" t="str">
            <v>_06</v>
          </cell>
          <cell r="J5271" t="str">
            <v>OBRAS DE ESTABILIZACION Y DRENAJES</v>
          </cell>
          <cell r="K5271" t="str">
            <v>Concreto lanzado (28 mpa)</v>
          </cell>
        </row>
        <row r="5272">
          <cell r="G5272" t="str">
            <v>50005590008</v>
          </cell>
          <cell r="H5272" t="str">
            <v>C.VIT.V.N.1304/02.32.006</v>
          </cell>
          <cell r="I5272" t="str">
            <v>_06</v>
          </cell>
          <cell r="J5272" t="str">
            <v>OBRAS DE ESTABILIZACION Y DRENAJES</v>
          </cell>
          <cell r="K5272" t="str">
            <v>Malla electrosoldada</v>
          </cell>
        </row>
        <row r="5273">
          <cell r="G5273" t="str">
            <v>50005590009</v>
          </cell>
          <cell r="H5273" t="str">
            <v>C.VIT.V.N.1304/02.32.006</v>
          </cell>
          <cell r="I5273" t="str">
            <v>_06</v>
          </cell>
          <cell r="J5273" t="str">
            <v>OBRAS DE ESTABILIZACION Y DRENAJES</v>
          </cell>
          <cell r="K5273" t="str">
            <v>Filtro con material granular</v>
          </cell>
        </row>
        <row r="5274">
          <cell r="G5274" t="str">
            <v>50005590010</v>
          </cell>
          <cell r="H5274" t="str">
            <v>C.VIT.V.N.1304/02.32.006</v>
          </cell>
          <cell r="I5274" t="str">
            <v>_06</v>
          </cell>
          <cell r="J5274" t="str">
            <v>OBRAS DE ESTABILIZACION Y DRENAJES</v>
          </cell>
          <cell r="K5274" t="str">
            <v>Geomalla para mejoramiento de capa de fu</v>
          </cell>
        </row>
        <row r="5275">
          <cell r="G5275" t="str">
            <v>50005590011</v>
          </cell>
          <cell r="H5275" t="str">
            <v>C.VIT.V.N.1304/02.32.006</v>
          </cell>
          <cell r="I5275" t="str">
            <v>_06</v>
          </cell>
          <cell r="J5275" t="str">
            <v>OBRAS DE ESTABILIZACION Y DRENAJES</v>
          </cell>
          <cell r="K5275" t="str">
            <v>Gaviones</v>
          </cell>
        </row>
        <row r="5276">
          <cell r="G5276" t="str">
            <v>50005590012</v>
          </cell>
          <cell r="H5276" t="str">
            <v>C.VIT.V.N.1304/02.32.006</v>
          </cell>
          <cell r="I5276" t="str">
            <v>_06</v>
          </cell>
          <cell r="J5276" t="str">
            <v>OBRAS DE ESTABILIZACION Y DRENAJES</v>
          </cell>
          <cell r="K5276" t="str">
            <v>Empradización con semilla</v>
          </cell>
        </row>
        <row r="5277">
          <cell r="G5277" t="str">
            <v>50005590013</v>
          </cell>
          <cell r="H5277" t="str">
            <v>C.VIT.V.N.1304/02.32.006</v>
          </cell>
          <cell r="I5277" t="str">
            <v>_06</v>
          </cell>
          <cell r="J5277" t="str">
            <v>OBRAS DE ESTABILIZACION Y DRENAJES</v>
          </cell>
          <cell r="K5277" t="str">
            <v>Concreto para cunetas y canales (21 mpa)</v>
          </cell>
        </row>
        <row r="5278">
          <cell r="G5278" t="str">
            <v>50005590014</v>
          </cell>
          <cell r="H5278" t="str">
            <v>C.VIT.V.N.1304/02.32.006</v>
          </cell>
          <cell r="I5278" t="str">
            <v>_06</v>
          </cell>
          <cell r="J5278" t="str">
            <v>OBRAS DE ESTABILIZACION Y DRENAJES</v>
          </cell>
          <cell r="K5278" t="str">
            <v>Concreto zanja de coronación</v>
          </cell>
        </row>
        <row r="5279">
          <cell r="G5279" t="str">
            <v>50005590015</v>
          </cell>
          <cell r="H5279" t="str">
            <v>C.VIT.V.N.1304/02.32.006</v>
          </cell>
          <cell r="I5279" t="str">
            <v>_06</v>
          </cell>
          <cell r="J5279" t="str">
            <v>OBRAS DE ESTABILIZACION Y DRENAJES</v>
          </cell>
          <cell r="K5279" t="str">
            <v>Concreto  21 mpa para disipadores</v>
          </cell>
        </row>
        <row r="5280">
          <cell r="G5280" t="str">
            <v>50005590016</v>
          </cell>
          <cell r="H5280" t="str">
            <v>C.VIT.V.N.1304/02.32.006</v>
          </cell>
          <cell r="I5280" t="str">
            <v>_06</v>
          </cell>
          <cell r="J5280" t="str">
            <v>OBRAS DE ESTABILIZACION Y DRENAJES</v>
          </cell>
          <cell r="K5280" t="str">
            <v>Revestimiento en piedra pegada</v>
          </cell>
        </row>
        <row r="5281">
          <cell r="G5281" t="str">
            <v>50005590017</v>
          </cell>
          <cell r="H5281" t="str">
            <v>C.VIT.V.N.1304/02.32.006</v>
          </cell>
          <cell r="I5281" t="str">
            <v>_06</v>
          </cell>
          <cell r="J5281" t="str">
            <v>OBRAS DE ESTABILIZACION Y DRENAJES</v>
          </cell>
          <cell r="K5281" t="str">
            <v>Muro de contención 4000 psi</v>
          </cell>
        </row>
        <row r="5282">
          <cell r="G5282" t="str">
            <v>50005590018</v>
          </cell>
          <cell r="H5282" t="str">
            <v>C.VIT.V.N.1304/02.32.006</v>
          </cell>
          <cell r="I5282" t="str">
            <v>_06</v>
          </cell>
          <cell r="J5282" t="str">
            <v>OBRAS DE ESTABILIZACION Y DRENAJES</v>
          </cell>
          <cell r="K5282" t="str">
            <v>Transporte de concretos</v>
          </cell>
        </row>
        <row r="5283">
          <cell r="G5283" t="str">
            <v>50005600001</v>
          </cell>
          <cell r="H5283" t="str">
            <v>C.VIT.V.N.1304/02.32.007</v>
          </cell>
          <cell r="I5283" t="str">
            <v>_07</v>
          </cell>
          <cell r="J5283" t="str">
            <v>OBRAS DE DRENAJE</v>
          </cell>
          <cell r="K5283" t="str">
            <v>Hito 30 7</v>
          </cell>
        </row>
        <row r="5284">
          <cell r="G5284" t="str">
            <v>50005600002</v>
          </cell>
          <cell r="H5284" t="str">
            <v>C.VIT.V.N.1304/02.32.007</v>
          </cell>
          <cell r="I5284" t="str">
            <v>_07</v>
          </cell>
          <cell r="J5284" t="str">
            <v>OBRAS DE DRENAJE</v>
          </cell>
          <cell r="K5284" t="str">
            <v>Demolición de estructuras</v>
          </cell>
        </row>
        <row r="5285">
          <cell r="G5285" t="str">
            <v>50005600003</v>
          </cell>
          <cell r="H5285" t="str">
            <v>C.VIT.V.N.1304/02.32.007</v>
          </cell>
          <cell r="I5285" t="str">
            <v>_07</v>
          </cell>
          <cell r="J5285" t="str">
            <v>OBRAS DE DRENAJE</v>
          </cell>
          <cell r="K5285" t="str">
            <v>Tuberìa de concreto d 0.90 m</v>
          </cell>
        </row>
        <row r="5286">
          <cell r="G5286" t="str">
            <v>50005600004</v>
          </cell>
          <cell r="H5286" t="str">
            <v>C.VIT.V.N.1304/02.32.007</v>
          </cell>
          <cell r="I5286" t="str">
            <v>_07</v>
          </cell>
          <cell r="J5286" t="str">
            <v>OBRAS DE DRENAJE</v>
          </cell>
          <cell r="K5286" t="str">
            <v>Tuberìa de concreto d 1.00 m</v>
          </cell>
        </row>
        <row r="5287">
          <cell r="G5287" t="str">
            <v>50005600005</v>
          </cell>
          <cell r="H5287" t="str">
            <v>C.VIT.V.N.1304/02.32.007</v>
          </cell>
          <cell r="I5287" t="str">
            <v>_07</v>
          </cell>
          <cell r="J5287" t="str">
            <v>OBRAS DE DRENAJE</v>
          </cell>
          <cell r="K5287" t="str">
            <v>Tuberìa de concreto d 1.20 m</v>
          </cell>
        </row>
        <row r="5288">
          <cell r="G5288" t="str">
            <v>50005600006</v>
          </cell>
          <cell r="H5288" t="str">
            <v>C.VIT.V.N.1304/02.32.007</v>
          </cell>
          <cell r="I5288" t="str">
            <v>_07</v>
          </cell>
          <cell r="J5288" t="str">
            <v>OBRAS DE DRENAJE</v>
          </cell>
          <cell r="K5288" t="str">
            <v>Tuberìa de concreto d 1.30 m</v>
          </cell>
        </row>
        <row r="5289">
          <cell r="G5289" t="str">
            <v>50005600007</v>
          </cell>
          <cell r="H5289" t="str">
            <v>C.VIT.V.N.1304/02.32.007</v>
          </cell>
          <cell r="I5289" t="str">
            <v>_07</v>
          </cell>
          <cell r="J5289" t="str">
            <v>OBRAS DE DRENAJE</v>
          </cell>
          <cell r="K5289" t="str">
            <v>Tuberìa de concreto d 1.50 m</v>
          </cell>
        </row>
        <row r="5290">
          <cell r="G5290" t="str">
            <v>50005600008</v>
          </cell>
          <cell r="H5290" t="str">
            <v>C.VIT.V.N.1304/02.32.007</v>
          </cell>
          <cell r="I5290" t="str">
            <v>_07</v>
          </cell>
          <cell r="J5290" t="str">
            <v>OBRAS DE DRENAJE</v>
          </cell>
          <cell r="K5290" t="str">
            <v>Tuberìa de concreto d 1.60 m</v>
          </cell>
        </row>
        <row r="5291">
          <cell r="G5291" t="str">
            <v>50005600009</v>
          </cell>
          <cell r="H5291" t="str">
            <v>C.VIT.V.N.1304/02.32.007</v>
          </cell>
          <cell r="I5291" t="str">
            <v>_07</v>
          </cell>
          <cell r="J5291" t="str">
            <v>OBRAS DE DRENAJE</v>
          </cell>
          <cell r="K5291" t="str">
            <v>Tuberìa de concreto d 1.80 m</v>
          </cell>
        </row>
        <row r="5292">
          <cell r="G5292" t="str">
            <v>50005600010</v>
          </cell>
          <cell r="H5292" t="str">
            <v>C.VIT.V.N.1304/02.32.007</v>
          </cell>
          <cell r="I5292" t="str">
            <v>_07</v>
          </cell>
          <cell r="J5292" t="str">
            <v>OBRAS DE DRENAJE</v>
          </cell>
          <cell r="K5292" t="str">
            <v>Tuberìa de concreto d 2.00 m</v>
          </cell>
        </row>
        <row r="5293">
          <cell r="G5293" t="str">
            <v>50005600011</v>
          </cell>
          <cell r="H5293" t="str">
            <v>C.VIT.V.N.1304/02.32.007</v>
          </cell>
          <cell r="I5293" t="str">
            <v>_07</v>
          </cell>
          <cell r="J5293" t="str">
            <v>OBRAS DE DRENAJE</v>
          </cell>
          <cell r="K5293" t="str">
            <v>Tuberìa de concreto d 2.15 m</v>
          </cell>
        </row>
        <row r="5294">
          <cell r="G5294" t="str">
            <v>50005600012</v>
          </cell>
          <cell r="H5294" t="str">
            <v>C.VIT.V.N.1304/02.32.007</v>
          </cell>
          <cell r="I5294" t="str">
            <v>_07</v>
          </cell>
          <cell r="J5294" t="str">
            <v>OBRAS DE DRENAJE</v>
          </cell>
          <cell r="K5294" t="str">
            <v>Tuberìa de concreto d 2.30 m</v>
          </cell>
        </row>
        <row r="5295">
          <cell r="G5295" t="str">
            <v>50005600013</v>
          </cell>
          <cell r="H5295" t="str">
            <v>C.VIT.V.N.1304/02.32.007</v>
          </cell>
          <cell r="I5295" t="str">
            <v>_07</v>
          </cell>
          <cell r="J5295" t="str">
            <v>OBRAS DE DRENAJE</v>
          </cell>
          <cell r="K5295" t="str">
            <v>Tuberìa de concreto d 2.50 m</v>
          </cell>
        </row>
        <row r="5296">
          <cell r="G5296" t="str">
            <v>50005600014</v>
          </cell>
          <cell r="H5296" t="str">
            <v>C.VIT.V.N.1304/02.32.007</v>
          </cell>
          <cell r="I5296" t="str">
            <v>_07</v>
          </cell>
          <cell r="J5296" t="str">
            <v>OBRAS DE DRENAJE</v>
          </cell>
          <cell r="K5296" t="str">
            <v>Box culverts a construir (3.0 x 3.0)</v>
          </cell>
        </row>
        <row r="5297">
          <cell r="G5297" t="str">
            <v>50005600015</v>
          </cell>
          <cell r="H5297" t="str">
            <v>C.VIT.V.N.1304/02.32.007</v>
          </cell>
          <cell r="I5297" t="str">
            <v>_07</v>
          </cell>
          <cell r="J5297" t="str">
            <v>OBRAS DE DRENAJE</v>
          </cell>
          <cell r="K5297" t="str">
            <v>Concreto 28 mpa aletas y cabezales</v>
          </cell>
        </row>
        <row r="5298">
          <cell r="G5298" t="str">
            <v>50005600016</v>
          </cell>
          <cell r="H5298" t="str">
            <v>C.VIT.V.N.1304/02.32.007</v>
          </cell>
          <cell r="I5298" t="str">
            <v>_07</v>
          </cell>
          <cell r="J5298" t="str">
            <v>OBRAS DE DRENAJE</v>
          </cell>
          <cell r="K5298" t="str">
            <v>Concreto 28 mpa ampliación de box</v>
          </cell>
        </row>
        <row r="5299">
          <cell r="G5299" t="str">
            <v>50005600017</v>
          </cell>
          <cell r="H5299" t="str">
            <v>C.VIT.V.N.1304/02.32.007</v>
          </cell>
          <cell r="I5299" t="str">
            <v>_07</v>
          </cell>
          <cell r="J5299" t="str">
            <v>OBRAS DE DRENAJE</v>
          </cell>
          <cell r="K5299" t="str">
            <v>Concreto ciclópeo</v>
          </cell>
        </row>
        <row r="5300">
          <cell r="G5300" t="str">
            <v>50005600018</v>
          </cell>
          <cell r="H5300" t="str">
            <v>C.VIT.V.N.1304/02.32.007</v>
          </cell>
          <cell r="I5300" t="str">
            <v>_07</v>
          </cell>
          <cell r="J5300" t="str">
            <v>OBRAS DE DRENAJE</v>
          </cell>
          <cell r="K5300" t="str">
            <v>Concreto para bordillos</v>
          </cell>
        </row>
        <row r="5301">
          <cell r="G5301" t="str">
            <v>50005600019</v>
          </cell>
          <cell r="H5301" t="str">
            <v>C.VIT.V.N.1304/02.32.007</v>
          </cell>
          <cell r="I5301" t="str">
            <v>_07</v>
          </cell>
          <cell r="J5301" t="str">
            <v>OBRAS DE DRENAJE</v>
          </cell>
          <cell r="K5301" t="str">
            <v>Acero de refuerzo aletas,  cabezales,</v>
          </cell>
        </row>
        <row r="5302">
          <cell r="G5302" t="str">
            <v>50005600020</v>
          </cell>
          <cell r="H5302" t="str">
            <v>C.VIT.V.N.1304/02.32.007</v>
          </cell>
          <cell r="I5302" t="str">
            <v>_07</v>
          </cell>
          <cell r="J5302" t="str">
            <v>OBRAS DE DRENAJE</v>
          </cell>
          <cell r="K5302" t="str">
            <v>Corte para ampliación de estructuras de</v>
          </cell>
        </row>
        <row r="5303">
          <cell r="G5303" t="str">
            <v>50005600021</v>
          </cell>
          <cell r="H5303" t="str">
            <v>C.VIT.V.N.1304/02.32.007</v>
          </cell>
          <cell r="I5303" t="str">
            <v>_07</v>
          </cell>
          <cell r="J5303" t="str">
            <v>OBRAS DE DRENAJE</v>
          </cell>
          <cell r="K5303" t="str">
            <v>Concreto para solados</v>
          </cell>
        </row>
        <row r="5304">
          <cell r="G5304" t="str">
            <v>50005600022</v>
          </cell>
          <cell r="H5304" t="str">
            <v>C.VIT.V.N.1304/02.32.007</v>
          </cell>
          <cell r="I5304" t="str">
            <v>_07</v>
          </cell>
          <cell r="J5304" t="str">
            <v>OBRAS DE DRENAJE</v>
          </cell>
          <cell r="K5304" t="str">
            <v>Excavaciones</v>
          </cell>
        </row>
        <row r="5305">
          <cell r="G5305" t="str">
            <v>50005600023</v>
          </cell>
          <cell r="H5305" t="str">
            <v>C.VIT.V.N.1304/02.32.007</v>
          </cell>
          <cell r="I5305" t="str">
            <v>_07</v>
          </cell>
          <cell r="J5305" t="str">
            <v>OBRAS DE DRENAJE</v>
          </cell>
          <cell r="K5305" t="str">
            <v>Excavacion manual</v>
          </cell>
        </row>
        <row r="5306">
          <cell r="G5306" t="str">
            <v>50005600024</v>
          </cell>
          <cell r="H5306" t="str">
            <v>C.VIT.V.N.1304/02.32.007</v>
          </cell>
          <cell r="I5306" t="str">
            <v>_07</v>
          </cell>
          <cell r="J5306" t="str">
            <v>OBRAS DE DRENAJE</v>
          </cell>
          <cell r="K5306" t="str">
            <v>Entibado</v>
          </cell>
        </row>
        <row r="5307">
          <cell r="G5307" t="str">
            <v>50005600025</v>
          </cell>
          <cell r="H5307" t="str">
            <v>C.VIT.V.N.1304/02.32.007</v>
          </cell>
          <cell r="I5307" t="str">
            <v>_07</v>
          </cell>
          <cell r="J5307" t="str">
            <v>OBRAS DE DRENAJE</v>
          </cell>
          <cell r="K5307" t="str">
            <v>Rellenos</v>
          </cell>
        </row>
        <row r="5308">
          <cell r="G5308" t="str">
            <v>50005600026</v>
          </cell>
          <cell r="H5308" t="str">
            <v>C.VIT.V.N.1304/02.32.007</v>
          </cell>
          <cell r="I5308" t="str">
            <v>_07</v>
          </cell>
          <cell r="J5308" t="str">
            <v>OBRAS DE DRENAJE</v>
          </cell>
          <cell r="K5308" t="str">
            <v>Atraque de tubería</v>
          </cell>
        </row>
        <row r="5309">
          <cell r="G5309" t="str">
            <v>50005600027</v>
          </cell>
          <cell r="H5309" t="str">
            <v>C.VIT.V.N.1304/02.32.007</v>
          </cell>
          <cell r="I5309" t="str">
            <v>_07</v>
          </cell>
          <cell r="J5309" t="str">
            <v>OBRAS DE DRENAJE</v>
          </cell>
          <cell r="K5309" t="str">
            <v>Transporte de excavaciones</v>
          </cell>
        </row>
        <row r="5310">
          <cell r="G5310" t="str">
            <v>50005600028</v>
          </cell>
          <cell r="H5310" t="str">
            <v>C.VIT.V.N.1304/02.32.007</v>
          </cell>
          <cell r="I5310" t="str">
            <v>_07</v>
          </cell>
          <cell r="J5310" t="str">
            <v>OBRAS DE DRENAJE</v>
          </cell>
          <cell r="K5310" t="str">
            <v>Transporte material de rellenos</v>
          </cell>
        </row>
        <row r="5311">
          <cell r="G5311" t="str">
            <v>50005600029</v>
          </cell>
          <cell r="H5311" t="str">
            <v>C.VIT.V.N.1304/02.32.007</v>
          </cell>
          <cell r="I5311" t="str">
            <v>_07</v>
          </cell>
          <cell r="J5311" t="str">
            <v>OBRAS DE DRENAJE</v>
          </cell>
          <cell r="K5311" t="str">
            <v>Transporte de concretos</v>
          </cell>
        </row>
        <row r="5312">
          <cell r="G5312" t="str">
            <v>50005610001</v>
          </cell>
          <cell r="H5312" t="str">
            <v>C.VIT.V.N.1304/02.32.008</v>
          </cell>
          <cell r="I5312" t="str">
            <v>_08</v>
          </cell>
          <cell r="J5312" t="str">
            <v>ADECUACION DE DEPOSITOS</v>
          </cell>
          <cell r="K5312" t="str">
            <v>Obras de adecuación de depósitos</v>
          </cell>
        </row>
        <row r="5313">
          <cell r="G5313" t="str">
            <v>50005620001</v>
          </cell>
          <cell r="H5313" t="str">
            <v>C.VIT.V.N.1304/02.32.009</v>
          </cell>
          <cell r="I5313" t="str">
            <v>_09</v>
          </cell>
          <cell r="J5313" t="str">
            <v>OBRAS DE ARTE MAYORES</v>
          </cell>
          <cell r="K5313" t="str">
            <v>Hito 30 8</v>
          </cell>
        </row>
        <row r="5314">
          <cell r="G5314" t="str">
            <v>50005620002</v>
          </cell>
          <cell r="H5314" t="str">
            <v>C.VIT.V.N.1304/02.32.009</v>
          </cell>
          <cell r="I5314" t="str">
            <v>_09</v>
          </cell>
          <cell r="J5314" t="str">
            <v>OBRAS DE ARTE MAYORES</v>
          </cell>
          <cell r="K5314" t="str">
            <v>Demolición de estructuras</v>
          </cell>
        </row>
        <row r="5315">
          <cell r="G5315" t="str">
            <v>50005620003</v>
          </cell>
          <cell r="H5315" t="str">
            <v>C.VIT.V.N.1304/02.32.009</v>
          </cell>
          <cell r="I5315" t="str">
            <v>_09</v>
          </cell>
          <cell r="J5315" t="str">
            <v>OBRAS DE ARTE MAYORES</v>
          </cell>
          <cell r="K5315" t="str">
            <v>Retiro de baranda metálica</v>
          </cell>
        </row>
        <row r="5316">
          <cell r="G5316" t="str">
            <v>50005620004</v>
          </cell>
          <cell r="H5316" t="str">
            <v>C.VIT.V.N.1304/02.32.009</v>
          </cell>
          <cell r="I5316" t="str">
            <v>_09</v>
          </cell>
          <cell r="J5316" t="str">
            <v>OBRAS DE ARTE MAYORES</v>
          </cell>
          <cell r="K5316" t="str">
            <v>Mantenimiento y protección de baranda me</v>
          </cell>
        </row>
        <row r="5317">
          <cell r="G5317" t="str">
            <v>50005620005</v>
          </cell>
          <cell r="H5317" t="str">
            <v>C.VIT.V.N.1304/02.32.009</v>
          </cell>
          <cell r="I5317" t="str">
            <v>_09</v>
          </cell>
          <cell r="J5317" t="str">
            <v>OBRAS DE ARTE MAYORES</v>
          </cell>
          <cell r="K5317" t="str">
            <v>Concreto 35mpa vigas postensadas</v>
          </cell>
        </row>
        <row r="5318">
          <cell r="G5318" t="str">
            <v>50005620006</v>
          </cell>
          <cell r="H5318" t="str">
            <v>C.VIT.V.N.1304/02.32.009</v>
          </cell>
          <cell r="I5318" t="str">
            <v>_09</v>
          </cell>
          <cell r="J5318" t="str">
            <v>OBRAS DE ARTE MAYORES</v>
          </cell>
          <cell r="K5318" t="str">
            <v>Izaje de vigas</v>
          </cell>
        </row>
        <row r="5319">
          <cell r="G5319" t="str">
            <v>50005620007</v>
          </cell>
          <cell r="H5319" t="str">
            <v>C.VIT.V.N.1304/02.32.009</v>
          </cell>
          <cell r="I5319" t="str">
            <v>_09</v>
          </cell>
          <cell r="J5319" t="str">
            <v>OBRAS DE ARTE MAYORES</v>
          </cell>
          <cell r="K5319" t="str">
            <v>Concreto 28mpa vigas y riostras reforzad</v>
          </cell>
        </row>
        <row r="5320">
          <cell r="G5320" t="str">
            <v>50005620008</v>
          </cell>
          <cell r="H5320" t="str">
            <v>C.VIT.V.N.1304/02.32.009</v>
          </cell>
          <cell r="I5320" t="str">
            <v>_09</v>
          </cell>
          <cell r="J5320" t="str">
            <v>OBRAS DE ARTE MAYORES</v>
          </cell>
          <cell r="K5320" t="str">
            <v>Concreto 28mpa tablero</v>
          </cell>
        </row>
        <row r="5321">
          <cell r="G5321" t="str">
            <v>50005620009</v>
          </cell>
          <cell r="H5321" t="str">
            <v>C.VIT.V.N.1304/02.32.009</v>
          </cell>
          <cell r="I5321" t="str">
            <v>_09</v>
          </cell>
          <cell r="J5321" t="str">
            <v>OBRAS DE ARTE MAYORES</v>
          </cell>
          <cell r="K5321" t="str">
            <v>Acero estructural perfiles astm a-36</v>
          </cell>
        </row>
        <row r="5322">
          <cell r="G5322" t="str">
            <v>50005620010</v>
          </cell>
          <cell r="H5322" t="str">
            <v>C.VIT.V.N.1304/02.32.009</v>
          </cell>
          <cell r="I5322" t="str">
            <v>_09</v>
          </cell>
          <cell r="J5322" t="str">
            <v>OBRAS DE ARTE MAYORES</v>
          </cell>
          <cell r="K5322" t="str">
            <v>Acero estructural láminas astm a588</v>
          </cell>
        </row>
        <row r="5323">
          <cell r="G5323" t="str">
            <v>50005620011</v>
          </cell>
          <cell r="H5323" t="str">
            <v>C.VIT.V.N.1304/02.32.009</v>
          </cell>
          <cell r="I5323" t="str">
            <v>_09</v>
          </cell>
          <cell r="J5323" t="str">
            <v>OBRAS DE ARTE MAYORES</v>
          </cell>
          <cell r="K5323" t="str">
            <v>Soldadura</v>
          </cell>
        </row>
        <row r="5324">
          <cell r="G5324" t="str">
            <v>50005620012</v>
          </cell>
          <cell r="H5324" t="str">
            <v>C.VIT.V.N.1304/02.32.009</v>
          </cell>
          <cell r="I5324" t="str">
            <v>_09</v>
          </cell>
          <cell r="J5324" t="str">
            <v>OBRAS DE ARTE MAYORES</v>
          </cell>
          <cell r="K5324" t="str">
            <v>Acero de refuerzo vigas postensadas, re</v>
          </cell>
        </row>
        <row r="5325">
          <cell r="G5325" t="str">
            <v>50005620013</v>
          </cell>
          <cell r="H5325" t="str">
            <v>C.VIT.V.N.1304/02.32.009</v>
          </cell>
          <cell r="I5325" t="str">
            <v>_09</v>
          </cell>
          <cell r="J5325" t="str">
            <v>OBRAS DE ARTE MAYORES</v>
          </cell>
          <cell r="K5325" t="str">
            <v>Acero para postensado fu=1900mpa</v>
          </cell>
        </row>
        <row r="5326">
          <cell r="G5326" t="str">
            <v>50005620014</v>
          </cell>
          <cell r="H5326" t="str">
            <v>C.VIT.V.N.1304/02.32.009</v>
          </cell>
          <cell r="I5326" t="str">
            <v>_09</v>
          </cell>
          <cell r="J5326" t="str">
            <v>OBRAS DE ARTE MAYORES</v>
          </cell>
          <cell r="K5326" t="str">
            <v>Concreto 21mpa opción parapeto</v>
          </cell>
        </row>
        <row r="5327">
          <cell r="G5327" t="str">
            <v>50005620015</v>
          </cell>
          <cell r="H5327" t="str">
            <v>C.VIT.V.N.1304/02.32.009</v>
          </cell>
          <cell r="I5327" t="str">
            <v>_09</v>
          </cell>
          <cell r="J5327" t="str">
            <v>OBRAS DE ARTE MAYORES</v>
          </cell>
          <cell r="K5327" t="str">
            <v>Acero de refuerzo opción parapeto fy=420</v>
          </cell>
        </row>
        <row r="5328">
          <cell r="G5328" t="str">
            <v>50005620016</v>
          </cell>
          <cell r="H5328" t="str">
            <v>C.VIT.V.N.1304/02.32.009</v>
          </cell>
          <cell r="I5328" t="str">
            <v>_09</v>
          </cell>
          <cell r="J5328" t="str">
            <v>OBRAS DE ARTE MAYORES</v>
          </cell>
          <cell r="K5328" t="str">
            <v>Acero estructural opción baranda metálic</v>
          </cell>
        </row>
        <row r="5329">
          <cell r="G5329" t="str">
            <v>50005620017</v>
          </cell>
          <cell r="H5329" t="str">
            <v>C.VIT.V.N.1304/02.32.009</v>
          </cell>
          <cell r="I5329" t="str">
            <v>_09</v>
          </cell>
          <cell r="J5329" t="str">
            <v>OBRAS DE ARTE MAYORES</v>
          </cell>
          <cell r="K5329" t="str">
            <v>Neopreno reforzado dureza 60</v>
          </cell>
        </row>
        <row r="5330">
          <cell r="G5330" t="str">
            <v>50005620018</v>
          </cell>
          <cell r="H5330" t="str">
            <v>C.VIT.V.N.1304/02.32.009</v>
          </cell>
          <cell r="I5330" t="str">
            <v>_09</v>
          </cell>
          <cell r="J5330" t="str">
            <v>OBRAS DE ARTE MAYORES</v>
          </cell>
          <cell r="K5330" t="str">
            <v>Junta de dilatación vsl tx-50</v>
          </cell>
        </row>
        <row r="5331">
          <cell r="G5331" t="str">
            <v>50005620019</v>
          </cell>
          <cell r="H5331" t="str">
            <v>C.VIT.V.N.1304/02.32.009</v>
          </cell>
          <cell r="I5331" t="str">
            <v>_09</v>
          </cell>
          <cell r="J5331" t="str">
            <v>OBRAS DE ARTE MAYORES</v>
          </cell>
          <cell r="K5331" t="str">
            <v>Junta de dilatación vsl tx-75</v>
          </cell>
        </row>
        <row r="5332">
          <cell r="G5332" t="str">
            <v>50005620020</v>
          </cell>
          <cell r="H5332" t="str">
            <v>C.VIT.V.N.1304/02.32.009</v>
          </cell>
          <cell r="I5332" t="str">
            <v>_09</v>
          </cell>
          <cell r="J5332" t="str">
            <v>OBRAS DE ARTE MAYORES</v>
          </cell>
          <cell r="K5332" t="str">
            <v>Capa de rodadura e=0.05m</v>
          </cell>
        </row>
        <row r="5333">
          <cell r="G5333" t="str">
            <v>50005620021</v>
          </cell>
          <cell r="H5333" t="str">
            <v>C.VIT.V.N.1304/02.32.009</v>
          </cell>
          <cell r="I5333" t="str">
            <v>_09</v>
          </cell>
          <cell r="J5333" t="str">
            <v>OBRAS DE ARTE MAYORES</v>
          </cell>
          <cell r="K5333" t="str">
            <v>Concreto 24.5mpa zapata estribos</v>
          </cell>
        </row>
        <row r="5334">
          <cell r="G5334" t="str">
            <v>50005620022</v>
          </cell>
          <cell r="H5334" t="str">
            <v>C.VIT.V.N.1304/02.32.009</v>
          </cell>
          <cell r="I5334" t="str">
            <v>_09</v>
          </cell>
          <cell r="J5334" t="str">
            <v>OBRAS DE ARTE MAYORES</v>
          </cell>
          <cell r="K5334" t="str">
            <v>Concreto 21mpa vástago estribos</v>
          </cell>
        </row>
        <row r="5335">
          <cell r="G5335" t="str">
            <v>50005620023</v>
          </cell>
          <cell r="H5335" t="str">
            <v>C.VIT.V.N.1304/02.32.009</v>
          </cell>
          <cell r="I5335" t="str">
            <v>_09</v>
          </cell>
          <cell r="J5335" t="str">
            <v>OBRAS DE ARTE MAYORES</v>
          </cell>
          <cell r="K5335" t="str">
            <v>Concreto 21mpa aletas estribos</v>
          </cell>
        </row>
        <row r="5336">
          <cell r="G5336" t="str">
            <v>50005620024</v>
          </cell>
          <cell r="H5336" t="str">
            <v>C.VIT.V.N.1304/02.32.009</v>
          </cell>
          <cell r="I5336" t="str">
            <v>_09</v>
          </cell>
          <cell r="J5336" t="str">
            <v>OBRAS DE ARTE MAYORES</v>
          </cell>
          <cell r="K5336" t="str">
            <v>Concreto 24.5mpa para estribos y aletas</v>
          </cell>
        </row>
        <row r="5337">
          <cell r="G5337" t="str">
            <v>50005620025</v>
          </cell>
          <cell r="H5337" t="str">
            <v>C.VIT.V.N.1304/02.32.009</v>
          </cell>
          <cell r="I5337" t="str">
            <v>_09</v>
          </cell>
          <cell r="J5337" t="str">
            <v>OBRAS DE ARTE MAYORES</v>
          </cell>
          <cell r="K5337" t="str">
            <v>Concreto 21mpa losas de aproximación</v>
          </cell>
        </row>
        <row r="5338">
          <cell r="G5338" t="str">
            <v>50005620026</v>
          </cell>
          <cell r="H5338" t="str">
            <v>C.VIT.V.N.1304/02.32.009</v>
          </cell>
          <cell r="I5338" t="str">
            <v>_09</v>
          </cell>
          <cell r="J5338" t="str">
            <v>OBRAS DE ARTE MAYORES</v>
          </cell>
          <cell r="K5338" t="str">
            <v>Concreto 28mpa box-culvert</v>
          </cell>
        </row>
        <row r="5339">
          <cell r="G5339" t="str">
            <v>50005620027</v>
          </cell>
          <cell r="H5339" t="str">
            <v>C.VIT.V.N.1304/02.32.009</v>
          </cell>
          <cell r="I5339" t="str">
            <v>_09</v>
          </cell>
          <cell r="J5339" t="str">
            <v>OBRAS DE ARTE MAYORES</v>
          </cell>
          <cell r="K5339" t="str">
            <v>Concreto 21mpa dados de pilotes</v>
          </cell>
        </row>
        <row r="5340">
          <cell r="G5340" t="str">
            <v>50005620028</v>
          </cell>
          <cell r="H5340" t="str">
            <v>C.VIT.V.N.1304/02.32.009</v>
          </cell>
          <cell r="I5340" t="str">
            <v>_09</v>
          </cell>
          <cell r="J5340" t="str">
            <v>OBRAS DE ARTE MAYORES</v>
          </cell>
          <cell r="K5340" t="str">
            <v>Concreto 28mpa pilas</v>
          </cell>
        </row>
        <row r="5341">
          <cell r="G5341" t="str">
            <v>50005620029</v>
          </cell>
          <cell r="H5341" t="str">
            <v>C.VIT.V.N.1304/02.32.009</v>
          </cell>
          <cell r="I5341" t="str">
            <v>_09</v>
          </cell>
          <cell r="J5341" t="str">
            <v>OBRAS DE ARTE MAYORES</v>
          </cell>
          <cell r="K5341" t="str">
            <v>Plataforma piloteadora</v>
          </cell>
        </row>
        <row r="5342">
          <cell r="G5342" t="str">
            <v>50005620030</v>
          </cell>
          <cell r="H5342" t="str">
            <v>C.VIT.V.N.1304/02.32.009</v>
          </cell>
          <cell r="I5342" t="str">
            <v>_09</v>
          </cell>
          <cell r="J5342" t="str">
            <v>OBRAS DE ARTE MAYORES</v>
          </cell>
          <cell r="K5342" t="str">
            <v>Pilote  d=0.5m (excavación + concreto)</v>
          </cell>
        </row>
        <row r="5343">
          <cell r="G5343" t="str">
            <v>50005620031</v>
          </cell>
          <cell r="H5343" t="str">
            <v>C.VIT.V.N.1304/02.32.009</v>
          </cell>
          <cell r="I5343" t="str">
            <v>_09</v>
          </cell>
          <cell r="J5343" t="str">
            <v>OBRAS DE ARTE MAYORES</v>
          </cell>
          <cell r="K5343" t="str">
            <v>Pilote  d=1m (excavación + concreto)</v>
          </cell>
        </row>
        <row r="5344">
          <cell r="G5344" t="str">
            <v>50005620032</v>
          </cell>
          <cell r="H5344" t="str">
            <v>C.VIT.V.N.1304/02.32.009</v>
          </cell>
          <cell r="I5344" t="str">
            <v>_09</v>
          </cell>
          <cell r="J5344" t="str">
            <v>OBRAS DE ARTE MAYORES</v>
          </cell>
          <cell r="K5344" t="str">
            <v>Acero de refuerzo pilotes fy=420mpa</v>
          </cell>
        </row>
        <row r="5345">
          <cell r="G5345" t="str">
            <v>50005620033</v>
          </cell>
          <cell r="H5345" t="str">
            <v>C.VIT.V.N.1304/02.32.009</v>
          </cell>
          <cell r="I5345" t="str">
            <v>_09</v>
          </cell>
          <cell r="J5345" t="str">
            <v>OBRAS DE ARTE MAYORES</v>
          </cell>
          <cell r="K5345" t="str">
            <v>Concreto 28mpa vigas cabezales</v>
          </cell>
        </row>
        <row r="5346">
          <cell r="G5346" t="str">
            <v>50005620034</v>
          </cell>
          <cell r="H5346" t="str">
            <v>C.VIT.V.N.1304/02.32.009</v>
          </cell>
          <cell r="I5346" t="str">
            <v>_09</v>
          </cell>
          <cell r="J5346" t="str">
            <v>OBRAS DE ARTE MAYORES</v>
          </cell>
          <cell r="K5346" t="str">
            <v>Concreto 17.5mpa solados</v>
          </cell>
        </row>
        <row r="5347">
          <cell r="G5347" t="str">
            <v>50005620035</v>
          </cell>
          <cell r="H5347" t="str">
            <v>C.VIT.V.N.1304/02.32.009</v>
          </cell>
          <cell r="I5347" t="str">
            <v>_09</v>
          </cell>
          <cell r="J5347" t="str">
            <v>OBRAS DE ARTE MAYORES</v>
          </cell>
          <cell r="K5347" t="str">
            <v>Acero de refuerzo estribos, aletas y lo</v>
          </cell>
        </row>
        <row r="5348">
          <cell r="G5348" t="str">
            <v>50005620036</v>
          </cell>
          <cell r="H5348" t="str">
            <v>C.VIT.V.N.1304/02.32.009</v>
          </cell>
          <cell r="I5348" t="str">
            <v>_09</v>
          </cell>
          <cell r="J5348" t="str">
            <v>OBRAS DE ARTE MAYORES</v>
          </cell>
          <cell r="K5348" t="str">
            <v>Acero de refuerzo box-culvert fy=420mpa</v>
          </cell>
        </row>
        <row r="5349">
          <cell r="G5349" t="str">
            <v>50005620037</v>
          </cell>
          <cell r="H5349" t="str">
            <v>C.VIT.V.N.1304/02.32.009</v>
          </cell>
          <cell r="I5349" t="str">
            <v>_09</v>
          </cell>
          <cell r="J5349" t="str">
            <v>OBRAS DE ARTE MAYORES</v>
          </cell>
          <cell r="K5349" t="str">
            <v>Reparación protección de concreto</v>
          </cell>
        </row>
        <row r="5350">
          <cell r="G5350" t="str">
            <v>50005620038</v>
          </cell>
          <cell r="H5350" t="str">
            <v>C.VIT.V.N.1304/02.32.009</v>
          </cell>
          <cell r="I5350" t="str">
            <v>_09</v>
          </cell>
          <cell r="J5350" t="str">
            <v>OBRAS DE ARTE MAYORES</v>
          </cell>
          <cell r="K5350" t="str">
            <v>Protección talud</v>
          </cell>
        </row>
        <row r="5351">
          <cell r="G5351" t="str">
            <v>50005620039</v>
          </cell>
          <cell r="H5351" t="str">
            <v>C.VIT.V.N.1304/02.32.009</v>
          </cell>
          <cell r="I5351" t="str">
            <v>_09</v>
          </cell>
          <cell r="J5351" t="str">
            <v>OBRAS DE ARTE MAYORES</v>
          </cell>
          <cell r="K5351" t="str">
            <v>Junta de expansión asfáltica (incluye re</v>
          </cell>
        </row>
        <row r="5352">
          <cell r="G5352" t="str">
            <v>50005620040</v>
          </cell>
          <cell r="H5352" t="str">
            <v>C.VIT.V.N.1304/02.32.009</v>
          </cell>
          <cell r="I5352" t="str">
            <v>_09</v>
          </cell>
          <cell r="J5352" t="str">
            <v>OBRAS DE ARTE MAYORES</v>
          </cell>
          <cell r="K5352" t="str">
            <v>Inyección de fisuras</v>
          </cell>
        </row>
        <row r="5353">
          <cell r="G5353" t="str">
            <v>50005620041</v>
          </cell>
          <cell r="H5353" t="str">
            <v>C.VIT.V.N.1304/02.32.009</v>
          </cell>
          <cell r="I5353" t="str">
            <v>_09</v>
          </cell>
          <cell r="J5353" t="str">
            <v>OBRAS DE ARTE MAYORES</v>
          </cell>
          <cell r="K5353" t="str">
            <v>Anclaje epóxico</v>
          </cell>
        </row>
        <row r="5354">
          <cell r="G5354" t="str">
            <v>50005620042</v>
          </cell>
          <cell r="H5354" t="str">
            <v>C.VIT.V.N.1304/02.32.009</v>
          </cell>
          <cell r="I5354" t="str">
            <v>_09</v>
          </cell>
          <cell r="J5354" t="str">
            <v>OBRAS DE ARTE MAYORES</v>
          </cell>
          <cell r="K5354" t="str">
            <v>Reforzamiento de tablero</v>
          </cell>
        </row>
        <row r="5355">
          <cell r="G5355" t="str">
            <v>50005620043</v>
          </cell>
          <cell r="H5355" t="str">
            <v>C.VIT.V.N.1304/02.32.009</v>
          </cell>
          <cell r="I5355" t="str">
            <v>_09</v>
          </cell>
          <cell r="J5355" t="str">
            <v>OBRAS DE ARTE MAYORES</v>
          </cell>
          <cell r="K5355" t="str">
            <v>Reforzamiento de vigas</v>
          </cell>
        </row>
        <row r="5356">
          <cell r="G5356" t="str">
            <v>50005620044</v>
          </cell>
          <cell r="H5356" t="str">
            <v>C.VIT.V.N.1304/02.32.009</v>
          </cell>
          <cell r="I5356" t="str">
            <v>_09</v>
          </cell>
          <cell r="J5356" t="str">
            <v>OBRAS DE ARTE MAYORES</v>
          </cell>
          <cell r="K5356" t="str">
            <v>Drenajes (incluye rejilla)</v>
          </cell>
        </row>
        <row r="5357">
          <cell r="G5357" t="str">
            <v>50005620045</v>
          </cell>
          <cell r="H5357" t="str">
            <v>C.VIT.V.N.1304/02.32.009</v>
          </cell>
          <cell r="I5357" t="str">
            <v>_09</v>
          </cell>
          <cell r="J5357" t="str">
            <v>OBRAS DE ARTE MAYORES</v>
          </cell>
          <cell r="K5357" t="str">
            <v>Concreto ciclópeo</v>
          </cell>
        </row>
        <row r="5358">
          <cell r="G5358" t="str">
            <v>50005620046</v>
          </cell>
          <cell r="H5358" t="str">
            <v>C.VIT.V.N.1304/02.32.009</v>
          </cell>
          <cell r="I5358" t="str">
            <v>_09</v>
          </cell>
          <cell r="J5358" t="str">
            <v>OBRAS DE ARTE MAYORES</v>
          </cell>
          <cell r="K5358" t="str">
            <v>Concreto socavación</v>
          </cell>
        </row>
        <row r="5359">
          <cell r="G5359" t="str">
            <v>50005620047</v>
          </cell>
          <cell r="H5359" t="str">
            <v>C.VIT.V.N.1304/02.32.009</v>
          </cell>
          <cell r="I5359" t="str">
            <v>_09</v>
          </cell>
          <cell r="J5359" t="str">
            <v>OBRAS DE ARTE MAYORES</v>
          </cell>
          <cell r="K5359" t="str">
            <v>Concreto fluído</v>
          </cell>
        </row>
        <row r="5360">
          <cell r="G5360" t="str">
            <v>50005620048</v>
          </cell>
          <cell r="H5360" t="str">
            <v>C.VIT.V.N.1304/02.32.009</v>
          </cell>
          <cell r="I5360" t="str">
            <v>_09</v>
          </cell>
          <cell r="J5360" t="str">
            <v>OBRAS DE ARTE MAYORES</v>
          </cell>
          <cell r="K5360" t="str">
            <v>Gateo de vigas (por unidad de apoyo)</v>
          </cell>
        </row>
        <row r="5361">
          <cell r="G5361" t="str">
            <v>50005620049</v>
          </cell>
          <cell r="H5361" t="str">
            <v>C.VIT.V.N.1304/02.32.009</v>
          </cell>
          <cell r="I5361" t="str">
            <v>_09</v>
          </cell>
          <cell r="J5361" t="str">
            <v>OBRAS DE ARTE MAYORES</v>
          </cell>
          <cell r="K5361" t="str">
            <v>Excavación</v>
          </cell>
        </row>
        <row r="5362">
          <cell r="G5362" t="str">
            <v>50005620050</v>
          </cell>
          <cell r="H5362" t="str">
            <v>C.VIT.V.N.1304/02.32.009</v>
          </cell>
          <cell r="I5362" t="str">
            <v>_09</v>
          </cell>
          <cell r="J5362" t="str">
            <v>OBRAS DE ARTE MAYORES</v>
          </cell>
          <cell r="K5362" t="str">
            <v>Relleno</v>
          </cell>
        </row>
        <row r="5363">
          <cell r="G5363" t="str">
            <v>50005620051</v>
          </cell>
          <cell r="H5363" t="str">
            <v>C.VIT.V.N.1304/02.32.009</v>
          </cell>
          <cell r="I5363" t="str">
            <v>_09</v>
          </cell>
          <cell r="J5363" t="str">
            <v>OBRAS DE ARTE MAYORES</v>
          </cell>
          <cell r="K5363" t="str">
            <v>Vadeo</v>
          </cell>
        </row>
        <row r="5364">
          <cell r="G5364" t="str">
            <v>50005620052</v>
          </cell>
          <cell r="H5364" t="str">
            <v>C.VIT.V.N.1304/02.32.009</v>
          </cell>
          <cell r="I5364" t="str">
            <v>_09</v>
          </cell>
          <cell r="J5364" t="str">
            <v>OBRAS DE ARTE MAYORES</v>
          </cell>
          <cell r="K5364" t="str">
            <v>Manejo de aguas</v>
          </cell>
        </row>
        <row r="5365">
          <cell r="G5365" t="str">
            <v>50005620053</v>
          </cell>
          <cell r="H5365" t="str">
            <v>C.VIT.V.N.1304/02.32.009</v>
          </cell>
          <cell r="I5365" t="str">
            <v>_09</v>
          </cell>
          <cell r="J5365" t="str">
            <v>OBRAS DE ARTE MAYORES</v>
          </cell>
          <cell r="K5365" t="str">
            <v>Transporte de excavaciones</v>
          </cell>
        </row>
        <row r="5366">
          <cell r="G5366" t="str">
            <v>50005620054</v>
          </cell>
          <cell r="H5366" t="str">
            <v>C.VIT.V.N.1304/02.32.009</v>
          </cell>
          <cell r="I5366" t="str">
            <v>_09</v>
          </cell>
          <cell r="J5366" t="str">
            <v>OBRAS DE ARTE MAYORES</v>
          </cell>
          <cell r="K5366" t="str">
            <v>Transporte material de rellenos</v>
          </cell>
        </row>
        <row r="5367">
          <cell r="G5367" t="str">
            <v>50005620055</v>
          </cell>
          <cell r="H5367" t="str">
            <v>C.VIT.V.N.1304/02.32.009</v>
          </cell>
          <cell r="I5367" t="str">
            <v>_09</v>
          </cell>
          <cell r="J5367" t="str">
            <v>OBRAS DE ARTE MAYORES</v>
          </cell>
          <cell r="K5367" t="str">
            <v>Transporte de concretos</v>
          </cell>
        </row>
        <row r="5368">
          <cell r="G5368" t="str">
            <v>50005620056</v>
          </cell>
          <cell r="H5368" t="str">
            <v>C.VIT.V.N.1304/02.32.009</v>
          </cell>
          <cell r="I5368" t="str">
            <v>_09</v>
          </cell>
          <cell r="J5368" t="str">
            <v>OBRAS DE ARTE MAYORES</v>
          </cell>
          <cell r="K5368" t="str">
            <v>Prueba de carga</v>
          </cell>
        </row>
        <row r="5369">
          <cell r="G5369" t="str">
            <v>50005620057</v>
          </cell>
          <cell r="H5369" t="str">
            <v>C.VIT.V.N.1304/02.32.009</v>
          </cell>
          <cell r="I5369" t="str">
            <v>_09</v>
          </cell>
          <cell r="J5369" t="str">
            <v>OBRAS DE ARTE MAYORES</v>
          </cell>
          <cell r="K5369" t="str">
            <v>Prueba dinamica pilotes</v>
          </cell>
        </row>
        <row r="5370">
          <cell r="G5370" t="str">
            <v>50005630001</v>
          </cell>
          <cell r="H5370" t="str">
            <v>C.VIT.V.N.1304/02.32.010</v>
          </cell>
          <cell r="I5370" t="str">
            <v>_10</v>
          </cell>
          <cell r="J5370" t="str">
            <v>TRASLADO DE REDES</v>
          </cell>
          <cell r="K5370" t="str">
            <v>Traslado de redes aereas</v>
          </cell>
        </row>
        <row r="5371">
          <cell r="G5371" t="str">
            <v>50005630002</v>
          </cell>
          <cell r="H5371" t="str">
            <v>C.VIT.V.N.1304/02.32.010</v>
          </cell>
          <cell r="I5371" t="str">
            <v>_10</v>
          </cell>
          <cell r="J5371" t="str">
            <v>TRASLADO DE REDES</v>
          </cell>
          <cell r="K5371" t="str">
            <v>Traslado de redes de acueducto</v>
          </cell>
        </row>
        <row r="5372">
          <cell r="G5372" t="str">
            <v>50005630003</v>
          </cell>
          <cell r="H5372" t="str">
            <v>C.VIT.V.N.1304/02.32.010</v>
          </cell>
          <cell r="I5372" t="str">
            <v>_10</v>
          </cell>
          <cell r="J5372" t="str">
            <v>TRASLADO DE REDES</v>
          </cell>
          <cell r="K5372" t="str">
            <v>Traslado de redes de secas</v>
          </cell>
        </row>
        <row r="5373">
          <cell r="G5373" t="str">
            <v>50005630004</v>
          </cell>
          <cell r="H5373" t="str">
            <v>C.VIT.V.N.1304/02.32.010</v>
          </cell>
          <cell r="I5373" t="str">
            <v>_10</v>
          </cell>
          <cell r="J5373" t="str">
            <v>TRASLADO DE REDES</v>
          </cell>
          <cell r="K5373" t="str">
            <v>Cruces en via para instalaciones de s.o.</v>
          </cell>
        </row>
        <row r="5374">
          <cell r="G5374" t="str">
            <v>50005640001</v>
          </cell>
          <cell r="H5374" t="str">
            <v>C.VIT.V.N.1304/02.33</v>
          </cell>
          <cell r="I5374">
            <v>0</v>
          </cell>
          <cell r="J5374">
            <v>0</v>
          </cell>
          <cell r="K5374" t="str">
            <v>Permisos ambientales PAGA</v>
          </cell>
        </row>
        <row r="5375">
          <cell r="G5375" t="str">
            <v>50005640002</v>
          </cell>
          <cell r="H5375" t="str">
            <v>C.VIT.V.N.1304/02.33</v>
          </cell>
          <cell r="I5375">
            <v>0</v>
          </cell>
          <cell r="K5375" t="str">
            <v>Entrega de predios (30%)</v>
          </cell>
        </row>
        <row r="5376">
          <cell r="G5376" t="str">
            <v>50005640003</v>
          </cell>
          <cell r="H5376" t="str">
            <v>C.VIT.V.N.1304/02.33</v>
          </cell>
          <cell r="I5376">
            <v>0</v>
          </cell>
          <cell r="K5376" t="str">
            <v>Plan de manejo de tráfico</v>
          </cell>
        </row>
        <row r="5377">
          <cell r="G5377" t="str">
            <v>50005640004</v>
          </cell>
          <cell r="H5377" t="str">
            <v>C.VIT.V.N.1304/02.33</v>
          </cell>
          <cell r="I5377">
            <v>0</v>
          </cell>
          <cell r="K5377" t="str">
            <v>Diseños</v>
          </cell>
        </row>
        <row r="5378">
          <cell r="G5378" t="str">
            <v>50005650001</v>
          </cell>
          <cell r="H5378" t="str">
            <v>C.VIT.V.N.1304/02.33.001</v>
          </cell>
          <cell r="I5378" t="str">
            <v>_01</v>
          </cell>
          <cell r="J5378" t="str">
            <v>EXCAVACIONES</v>
          </cell>
          <cell r="K5378" t="str">
            <v>Hito 31 1</v>
          </cell>
        </row>
        <row r="5379">
          <cell r="G5379" t="str">
            <v>50005650002</v>
          </cell>
          <cell r="H5379" t="str">
            <v>C.VIT.V.N.1304/02.33.001</v>
          </cell>
          <cell r="I5379" t="str">
            <v>_01</v>
          </cell>
          <cell r="J5379" t="str">
            <v>EXCAVACIONES</v>
          </cell>
          <cell r="K5379" t="str">
            <v>Cerca nueva</v>
          </cell>
        </row>
        <row r="5380">
          <cell r="G5380" t="str">
            <v>50005650003</v>
          </cell>
          <cell r="H5380" t="str">
            <v>C.VIT.V.N.1304/02.33.001</v>
          </cell>
          <cell r="I5380" t="str">
            <v>_01</v>
          </cell>
          <cell r="J5380" t="str">
            <v>EXCAVACIONES</v>
          </cell>
          <cell r="K5380" t="str">
            <v>Cerca viva</v>
          </cell>
        </row>
        <row r="5381">
          <cell r="G5381" t="str">
            <v>50005650004</v>
          </cell>
          <cell r="H5381" t="str">
            <v>C.VIT.V.N.1304/02.33.001</v>
          </cell>
          <cell r="I5381" t="str">
            <v>_01</v>
          </cell>
          <cell r="J5381" t="str">
            <v>EXCAVACIONES</v>
          </cell>
          <cell r="K5381" t="str">
            <v>Tala de árboles</v>
          </cell>
        </row>
        <row r="5382">
          <cell r="G5382" t="str">
            <v>50005650005</v>
          </cell>
          <cell r="H5382" t="str">
            <v>C.VIT.V.N.1304/02.33.001</v>
          </cell>
          <cell r="I5382" t="str">
            <v>_01</v>
          </cell>
          <cell r="J5382" t="str">
            <v>EXCAVACIONES</v>
          </cell>
          <cell r="K5382" t="str">
            <v>Retiro de tocones</v>
          </cell>
        </row>
        <row r="5383">
          <cell r="G5383" t="str">
            <v>50005650006</v>
          </cell>
          <cell r="H5383" t="str">
            <v>C.VIT.V.N.1304/02.33.001</v>
          </cell>
          <cell r="I5383" t="str">
            <v>_01</v>
          </cell>
          <cell r="J5383" t="str">
            <v>EXCAVACIONES</v>
          </cell>
          <cell r="K5383" t="str">
            <v>Descapote</v>
          </cell>
        </row>
        <row r="5384">
          <cell r="G5384" t="str">
            <v>50005650007</v>
          </cell>
          <cell r="H5384" t="str">
            <v>C.VIT.V.N.1304/02.33.001</v>
          </cell>
          <cell r="I5384" t="str">
            <v>_01</v>
          </cell>
          <cell r="J5384" t="str">
            <v>EXCAVACIONES</v>
          </cell>
          <cell r="K5384" t="str">
            <v>Cortes en material común</v>
          </cell>
        </row>
        <row r="5385">
          <cell r="G5385" t="str">
            <v>50005650008</v>
          </cell>
          <cell r="H5385" t="str">
            <v>C.VIT.V.N.1304/02.33.001</v>
          </cell>
          <cell r="I5385" t="str">
            <v>_01</v>
          </cell>
          <cell r="J5385" t="str">
            <v>EXCAVACIONES</v>
          </cell>
          <cell r="K5385" t="str">
            <v>Corte para ensanche de vía existente</v>
          </cell>
        </row>
        <row r="5386">
          <cell r="G5386" t="str">
            <v>50005650009</v>
          </cell>
          <cell r="H5386" t="str">
            <v>C.VIT.V.N.1304/02.33.001</v>
          </cell>
          <cell r="I5386" t="str">
            <v>_01</v>
          </cell>
          <cell r="J5386" t="str">
            <v>EXCAVACIONES</v>
          </cell>
          <cell r="K5386" t="str">
            <v>Cortes de la vía en roca blanda con ripp</v>
          </cell>
        </row>
        <row r="5387">
          <cell r="G5387" t="str">
            <v>50005650010</v>
          </cell>
          <cell r="H5387" t="str">
            <v>C.VIT.V.N.1304/02.33.001</v>
          </cell>
          <cell r="I5387" t="str">
            <v>_01</v>
          </cell>
          <cell r="J5387" t="str">
            <v>EXCAVACIONES</v>
          </cell>
          <cell r="K5387" t="str">
            <v>Cortes de la vía en roca fresca</v>
          </cell>
        </row>
        <row r="5388">
          <cell r="G5388" t="str">
            <v>50005650011</v>
          </cell>
          <cell r="H5388" t="str">
            <v>C.VIT.V.N.1304/02.33.001</v>
          </cell>
          <cell r="I5388" t="str">
            <v>_01</v>
          </cell>
          <cell r="J5388" t="str">
            <v>EXCAVACIONES</v>
          </cell>
          <cell r="K5388" t="str">
            <v>Demolición de carpeta para empalme con a</v>
          </cell>
        </row>
        <row r="5389">
          <cell r="G5389" t="str">
            <v>50005650012</v>
          </cell>
          <cell r="H5389" t="str">
            <v>C.VIT.V.N.1304/02.33.001</v>
          </cell>
          <cell r="I5389" t="str">
            <v>_01</v>
          </cell>
          <cell r="J5389" t="str">
            <v>EXCAVACIONES</v>
          </cell>
          <cell r="K5389" t="str">
            <v>Fresado</v>
          </cell>
        </row>
        <row r="5390">
          <cell r="G5390" t="str">
            <v>50005650013</v>
          </cell>
          <cell r="H5390" t="str">
            <v>C.VIT.V.N.1304/02.33.001</v>
          </cell>
          <cell r="I5390" t="str">
            <v>_01</v>
          </cell>
          <cell r="J5390" t="str">
            <v>EXCAVACIONES</v>
          </cell>
          <cell r="K5390" t="str">
            <v>Transporte de excavaciones</v>
          </cell>
        </row>
        <row r="5391">
          <cell r="G5391" t="str">
            <v>50005650014</v>
          </cell>
          <cell r="H5391" t="str">
            <v>C.VIT.V.N.1304/02.33.001</v>
          </cell>
          <cell r="I5391" t="str">
            <v>_01</v>
          </cell>
          <cell r="J5391" t="str">
            <v>EXCAVACIONES</v>
          </cell>
          <cell r="K5391" t="str">
            <v>Conformación de botaderos</v>
          </cell>
        </row>
        <row r="5392">
          <cell r="G5392" t="str">
            <v>50005650015</v>
          </cell>
          <cell r="H5392" t="str">
            <v>C.VIT.V.N.1304/02.33.001</v>
          </cell>
          <cell r="I5392" t="str">
            <v>_01</v>
          </cell>
          <cell r="J5392" t="str">
            <v>EXCAVACIONES</v>
          </cell>
          <cell r="K5392" t="str">
            <v>Compensacion forestal</v>
          </cell>
        </row>
        <row r="5393">
          <cell r="G5393" t="str">
            <v>50005660001</v>
          </cell>
          <cell r="H5393" t="str">
            <v>C.VIT.V.N.1304/02.33.002</v>
          </cell>
          <cell r="I5393" t="str">
            <v>_02</v>
          </cell>
          <cell r="J5393" t="str">
            <v>TERRAPLENES Y RELLENOS</v>
          </cell>
          <cell r="K5393" t="str">
            <v>Hito 31 2</v>
          </cell>
        </row>
        <row r="5394">
          <cell r="G5394" t="str">
            <v>50005660002</v>
          </cell>
          <cell r="H5394" t="str">
            <v>C.VIT.V.N.1304/02.33.002</v>
          </cell>
          <cell r="I5394" t="str">
            <v>_02</v>
          </cell>
          <cell r="J5394" t="str">
            <v>TERRAPLENES Y RELLENOS</v>
          </cell>
          <cell r="K5394" t="str">
            <v>Compactación de subrasante</v>
          </cell>
        </row>
        <row r="5395">
          <cell r="G5395" t="str">
            <v>50005660003</v>
          </cell>
          <cell r="H5395" t="str">
            <v>C.VIT.V.N.1304/02.33.002</v>
          </cell>
          <cell r="I5395" t="str">
            <v>_02</v>
          </cell>
          <cell r="J5395" t="str">
            <v>TERRAPLENES Y RELLENOS</v>
          </cell>
          <cell r="K5395" t="str">
            <v>Reconformación de terraplenes</v>
          </cell>
        </row>
        <row r="5396">
          <cell r="G5396" t="str">
            <v>50005660004</v>
          </cell>
          <cell r="H5396" t="str">
            <v>C.VIT.V.N.1304/02.33.002</v>
          </cell>
          <cell r="I5396" t="str">
            <v>_02</v>
          </cell>
          <cell r="J5396" t="str">
            <v>TERRAPLENES Y RELLENOS</v>
          </cell>
          <cell r="K5396" t="str">
            <v>Rajón - mejoramiento de subrasante</v>
          </cell>
        </row>
        <row r="5397">
          <cell r="G5397" t="str">
            <v>50005660005</v>
          </cell>
          <cell r="H5397" t="str">
            <v>C.VIT.V.N.1304/02.33.002</v>
          </cell>
          <cell r="I5397" t="str">
            <v>_02</v>
          </cell>
          <cell r="J5397" t="str">
            <v>TERRAPLENES Y RELLENOS</v>
          </cell>
          <cell r="K5397" t="str">
            <v>Terraplen con material de cantera</v>
          </cell>
        </row>
        <row r="5398">
          <cell r="G5398" t="str">
            <v>50005660006</v>
          </cell>
          <cell r="H5398" t="str">
            <v>C.VIT.V.N.1304/02.33.002</v>
          </cell>
          <cell r="I5398" t="str">
            <v>_02</v>
          </cell>
          <cell r="J5398" t="str">
            <v>TERRAPLENES Y RELLENOS</v>
          </cell>
          <cell r="K5398" t="str">
            <v>Terraplen con material proveniente de co</v>
          </cell>
        </row>
        <row r="5399">
          <cell r="G5399" t="str">
            <v>50005660007</v>
          </cell>
          <cell r="H5399" t="str">
            <v>C.VIT.V.N.1304/02.33.002</v>
          </cell>
          <cell r="I5399" t="str">
            <v>_02</v>
          </cell>
          <cell r="J5399" t="str">
            <v>TERRAPLENES Y RELLENOS</v>
          </cell>
          <cell r="K5399" t="str">
            <v>Transporte material de terraplen</v>
          </cell>
        </row>
        <row r="5400">
          <cell r="G5400" t="str">
            <v>50005670001</v>
          </cell>
          <cell r="H5400" t="str">
            <v>C.VIT.V.N.1304/02.33.003</v>
          </cell>
          <cell r="I5400" t="str">
            <v>_03</v>
          </cell>
          <cell r="J5400" t="str">
            <v>BASE Y SUBBASE</v>
          </cell>
          <cell r="K5400" t="str">
            <v>Hito 31 3</v>
          </cell>
        </row>
        <row r="5401">
          <cell r="G5401" t="str">
            <v>50005670002</v>
          </cell>
          <cell r="H5401" t="str">
            <v>C.VIT.V.N.1304/02.33.003</v>
          </cell>
          <cell r="I5401" t="str">
            <v>_03</v>
          </cell>
          <cell r="J5401" t="str">
            <v>BASE Y SUBBASE</v>
          </cell>
          <cell r="K5401" t="str">
            <v>Subbase</v>
          </cell>
        </row>
        <row r="5402">
          <cell r="G5402" t="str">
            <v>50005670003</v>
          </cell>
          <cell r="H5402" t="str">
            <v>C.VIT.V.N.1304/02.33.003</v>
          </cell>
          <cell r="I5402" t="str">
            <v>_03</v>
          </cell>
          <cell r="J5402" t="str">
            <v>BASE Y SUBBASE</v>
          </cell>
          <cell r="K5402" t="str">
            <v>Base</v>
          </cell>
        </row>
        <row r="5403">
          <cell r="G5403" t="str">
            <v>50005670004</v>
          </cell>
          <cell r="H5403" t="str">
            <v>C.VIT.V.N.1304/02.33.003</v>
          </cell>
          <cell r="I5403" t="str">
            <v>_03</v>
          </cell>
          <cell r="J5403" t="str">
            <v>BASE Y SUBBASE</v>
          </cell>
          <cell r="K5403" t="str">
            <v>Base estabilizada asfalto espumado (beae</v>
          </cell>
        </row>
        <row r="5404">
          <cell r="G5404" t="str">
            <v>50005670005</v>
          </cell>
          <cell r="H5404" t="str">
            <v>C.VIT.V.N.1304/02.33.003</v>
          </cell>
          <cell r="I5404" t="str">
            <v>_03</v>
          </cell>
          <cell r="J5404" t="str">
            <v>BASE Y SUBBASE</v>
          </cell>
          <cell r="K5404" t="str">
            <v>Afirmado para mejoramiento de subrasante</v>
          </cell>
        </row>
        <row r="5405">
          <cell r="G5405" t="str">
            <v>50005670006</v>
          </cell>
          <cell r="H5405" t="str">
            <v>C.VIT.V.N.1304/02.33.003</v>
          </cell>
          <cell r="I5405" t="str">
            <v>_03</v>
          </cell>
          <cell r="J5405" t="str">
            <v>BASE Y SUBBASE</v>
          </cell>
          <cell r="K5405" t="str">
            <v>Asfálto espumado</v>
          </cell>
        </row>
        <row r="5406">
          <cell r="G5406" t="str">
            <v>50005670007</v>
          </cell>
          <cell r="H5406" t="str">
            <v>C.VIT.V.N.1304/02.33.003</v>
          </cell>
          <cell r="I5406" t="str">
            <v>_03</v>
          </cell>
          <cell r="J5406" t="str">
            <v>BASE Y SUBBASE</v>
          </cell>
          <cell r="K5406" t="str">
            <v>Rap +agregado</v>
          </cell>
        </row>
        <row r="5407">
          <cell r="G5407" t="str">
            <v>50005670008</v>
          </cell>
          <cell r="H5407" t="str">
            <v>C.VIT.V.N.1304/02.33.003</v>
          </cell>
          <cell r="I5407" t="str">
            <v>_03</v>
          </cell>
          <cell r="J5407" t="str">
            <v>BASE Y SUBBASE</v>
          </cell>
          <cell r="K5407" t="str">
            <v>Riego de liga</v>
          </cell>
        </row>
        <row r="5408">
          <cell r="G5408" t="str">
            <v>50005670009</v>
          </cell>
          <cell r="H5408" t="str">
            <v>C.VIT.V.N.1304/02.33.003</v>
          </cell>
          <cell r="I5408" t="str">
            <v>_03</v>
          </cell>
          <cell r="J5408" t="str">
            <v>BASE Y SUBBASE</v>
          </cell>
          <cell r="K5408" t="str">
            <v>Imprimación</v>
          </cell>
        </row>
        <row r="5409">
          <cell r="G5409" t="str">
            <v>50005670010</v>
          </cell>
          <cell r="H5409" t="str">
            <v>C.VIT.V.N.1304/02.33.003</v>
          </cell>
          <cell r="I5409" t="str">
            <v>_03</v>
          </cell>
          <cell r="J5409" t="str">
            <v>BASE Y SUBBASE</v>
          </cell>
          <cell r="K5409" t="str">
            <v>Transporte base y subbase</v>
          </cell>
        </row>
        <row r="5410">
          <cell r="G5410" t="str">
            <v>50005680001</v>
          </cell>
          <cell r="H5410" t="str">
            <v>C.VIT.V.N.1304/02.33.004</v>
          </cell>
          <cell r="I5410" t="str">
            <v>_04</v>
          </cell>
          <cell r="J5410" t="str">
            <v>CAPAS ASFALTICAS</v>
          </cell>
          <cell r="K5410" t="str">
            <v>Hito 31 4</v>
          </cell>
        </row>
        <row r="5411">
          <cell r="G5411" t="str">
            <v>50005680002</v>
          </cell>
          <cell r="H5411" t="str">
            <v>C.VIT.V.N.1304/02.33.004</v>
          </cell>
          <cell r="I5411" t="str">
            <v>_04</v>
          </cell>
          <cell r="J5411" t="str">
            <v>CAPAS ASFALTICAS</v>
          </cell>
          <cell r="K5411" t="str">
            <v>Carpeta asfáltica mdc2</v>
          </cell>
        </row>
        <row r="5412">
          <cell r="G5412" t="str">
            <v>50005680003</v>
          </cell>
          <cell r="H5412" t="str">
            <v>C.VIT.V.N.1304/02.33.004</v>
          </cell>
          <cell r="I5412" t="str">
            <v>_04</v>
          </cell>
          <cell r="J5412" t="str">
            <v>CAPAS ASFALTICAS</v>
          </cell>
          <cell r="K5412" t="str">
            <v>Geomalla de refuerzo</v>
          </cell>
        </row>
        <row r="5413">
          <cell r="G5413" t="str">
            <v>50005680004</v>
          </cell>
          <cell r="H5413" t="str">
            <v>C.VIT.V.N.1304/02.33.004</v>
          </cell>
          <cell r="I5413" t="str">
            <v>_04</v>
          </cell>
          <cell r="J5413" t="str">
            <v>CAPAS ASFALTICAS</v>
          </cell>
          <cell r="K5413" t="str">
            <v>Transporte de mezcla asfáltica</v>
          </cell>
        </row>
        <row r="5414">
          <cell r="G5414" t="str">
            <v>50005690001</v>
          </cell>
          <cell r="H5414" t="str">
            <v>C.VIT.V.N.1304/02.33.005</v>
          </cell>
          <cell r="I5414" t="str">
            <v>_05</v>
          </cell>
          <cell r="J5414" t="str">
            <v>SEÑALIZACION</v>
          </cell>
          <cell r="K5414" t="str">
            <v>Hito 31 5</v>
          </cell>
        </row>
        <row r="5415">
          <cell r="G5415" t="str">
            <v>50005690002</v>
          </cell>
          <cell r="H5415" t="str">
            <v>C.VIT.V.N.1304/02.33.005</v>
          </cell>
          <cell r="I5415" t="str">
            <v>_05</v>
          </cell>
          <cell r="J5415" t="str">
            <v>SEÑALIZACION</v>
          </cell>
          <cell r="K5415" t="str">
            <v>Tachas reflectivas</v>
          </cell>
        </row>
        <row r="5416">
          <cell r="G5416" t="str">
            <v>50005690003</v>
          </cell>
          <cell r="H5416" t="str">
            <v>C.VIT.V.N.1304/02.33.005</v>
          </cell>
          <cell r="I5416" t="str">
            <v>_05</v>
          </cell>
          <cell r="J5416" t="str">
            <v>SEÑALIZACION</v>
          </cell>
          <cell r="K5416" t="str">
            <v>Tachas reflectivas bidireccionales</v>
          </cell>
        </row>
        <row r="5417">
          <cell r="G5417" t="str">
            <v>50005690004</v>
          </cell>
          <cell r="H5417" t="str">
            <v>C.VIT.V.N.1304/02.33.005</v>
          </cell>
          <cell r="I5417" t="str">
            <v>_05</v>
          </cell>
          <cell r="J5417" t="str">
            <v>SEÑALIZACION</v>
          </cell>
          <cell r="K5417" t="str">
            <v>Líneas de demarcación</v>
          </cell>
        </row>
        <row r="5418">
          <cell r="G5418" t="str">
            <v>50005690005</v>
          </cell>
          <cell r="H5418" t="str">
            <v>C.VIT.V.N.1304/02.33.005</v>
          </cell>
          <cell r="I5418" t="str">
            <v>_05</v>
          </cell>
          <cell r="J5418" t="str">
            <v>SEÑALIZACION</v>
          </cell>
          <cell r="K5418" t="str">
            <v>Líneas de demarcación continua amarilla</v>
          </cell>
        </row>
        <row r="5419">
          <cell r="G5419" t="str">
            <v>50005690006</v>
          </cell>
          <cell r="H5419" t="str">
            <v>C.VIT.V.N.1304/02.33.005</v>
          </cell>
          <cell r="I5419" t="str">
            <v>_05</v>
          </cell>
          <cell r="J5419" t="str">
            <v>SEÑALIZACION</v>
          </cell>
          <cell r="K5419" t="str">
            <v>Líneas de demarcación discontinua blanca</v>
          </cell>
        </row>
        <row r="5420">
          <cell r="G5420" t="str">
            <v>50005690007</v>
          </cell>
          <cell r="H5420" t="str">
            <v>C.VIT.V.N.1304/02.33.005</v>
          </cell>
          <cell r="I5420" t="str">
            <v>_05</v>
          </cell>
          <cell r="J5420" t="str">
            <v>SEÑALIZACION</v>
          </cell>
          <cell r="K5420" t="str">
            <v>Líneas de demarcación discontinua amaril</v>
          </cell>
        </row>
        <row r="5421">
          <cell r="G5421" t="str">
            <v>50005690008</v>
          </cell>
          <cell r="H5421" t="str">
            <v>C.VIT.V.N.1304/02.33.005</v>
          </cell>
          <cell r="I5421" t="str">
            <v>_05</v>
          </cell>
          <cell r="J5421" t="str">
            <v>SEÑALIZACION</v>
          </cell>
          <cell r="K5421" t="str">
            <v>Señales verticales de transito grupo 1</v>
          </cell>
        </row>
        <row r="5422">
          <cell r="G5422" t="str">
            <v>50005690009</v>
          </cell>
          <cell r="H5422" t="str">
            <v>C.VIT.V.N.1304/02.33.005</v>
          </cell>
          <cell r="I5422" t="str">
            <v>_05</v>
          </cell>
          <cell r="J5422" t="str">
            <v>SEÑALIZACION</v>
          </cell>
          <cell r="K5422" t="str">
            <v>Señales verticales doble de transito gru</v>
          </cell>
        </row>
        <row r="5423">
          <cell r="G5423" t="str">
            <v>50005690010</v>
          </cell>
          <cell r="H5423" t="str">
            <v>C.VIT.V.N.1304/02.33.005</v>
          </cell>
          <cell r="I5423" t="str">
            <v>_05</v>
          </cell>
          <cell r="J5423" t="str">
            <v>SEÑALIZACION</v>
          </cell>
          <cell r="K5423" t="str">
            <v>Señales verticales de transito grupo 4</v>
          </cell>
        </row>
        <row r="5424">
          <cell r="G5424" t="str">
            <v>50005690011</v>
          </cell>
          <cell r="H5424" t="str">
            <v>C.VIT.V.N.1304/02.33.005</v>
          </cell>
          <cell r="I5424" t="str">
            <v>_05</v>
          </cell>
          <cell r="J5424" t="str">
            <v>SEÑALIZACION</v>
          </cell>
          <cell r="K5424" t="str">
            <v>Señales verticales de transito grupo 5</v>
          </cell>
        </row>
        <row r="5425">
          <cell r="G5425" t="str">
            <v>50005690012</v>
          </cell>
          <cell r="H5425" t="str">
            <v>C.VIT.V.N.1304/02.33.005</v>
          </cell>
          <cell r="I5425" t="str">
            <v>_05</v>
          </cell>
          <cell r="J5425" t="str">
            <v>SEÑALIZACION</v>
          </cell>
          <cell r="K5425" t="str">
            <v>Señales verticales de transito grupo 5 p</v>
          </cell>
        </row>
        <row r="5426">
          <cell r="G5426" t="str">
            <v>50005690013</v>
          </cell>
          <cell r="H5426" t="str">
            <v>C.VIT.V.N.1304/02.33.005</v>
          </cell>
          <cell r="I5426" t="str">
            <v>_05</v>
          </cell>
          <cell r="J5426" t="str">
            <v>SEÑALIZACION</v>
          </cell>
          <cell r="K5426" t="str">
            <v>Captafaros</v>
          </cell>
        </row>
        <row r="5427">
          <cell r="G5427" t="str">
            <v>50005690014</v>
          </cell>
          <cell r="H5427" t="str">
            <v>C.VIT.V.N.1304/02.33.005</v>
          </cell>
          <cell r="I5427" t="str">
            <v>_05</v>
          </cell>
          <cell r="J5427" t="str">
            <v>SEÑALIZACION</v>
          </cell>
          <cell r="K5427" t="str">
            <v>Postes de kilometraje</v>
          </cell>
        </row>
        <row r="5428">
          <cell r="G5428" t="str">
            <v>50005690015</v>
          </cell>
          <cell r="H5428" t="str">
            <v>C.VIT.V.N.1304/02.33.005</v>
          </cell>
          <cell r="I5428" t="str">
            <v>_05</v>
          </cell>
          <cell r="J5428" t="str">
            <v>SEÑALIZACION</v>
          </cell>
          <cell r="K5428" t="str">
            <v>Defensas metálicas</v>
          </cell>
        </row>
        <row r="5429">
          <cell r="G5429" t="str">
            <v>50005690016</v>
          </cell>
          <cell r="H5429" t="str">
            <v>C.VIT.V.N.1304/02.33.005</v>
          </cell>
          <cell r="I5429" t="str">
            <v>_05</v>
          </cell>
          <cell r="J5429" t="str">
            <v>SEÑALIZACION</v>
          </cell>
          <cell r="K5429" t="str">
            <v>Marcas viales</v>
          </cell>
        </row>
        <row r="5430">
          <cell r="G5430" t="str">
            <v>50005690017</v>
          </cell>
          <cell r="H5430" t="str">
            <v>C.VIT.V.N.1304/02.33.005</v>
          </cell>
          <cell r="I5430" t="str">
            <v>_05</v>
          </cell>
          <cell r="J5430" t="str">
            <v>SEÑALIZACION</v>
          </cell>
          <cell r="K5430" t="str">
            <v>Estoperoles</v>
          </cell>
        </row>
        <row r="5431">
          <cell r="G5431" t="str">
            <v>50005690018</v>
          </cell>
          <cell r="H5431" t="str">
            <v>C.VIT.V.N.1304/02.33.005</v>
          </cell>
          <cell r="I5431" t="str">
            <v>_05</v>
          </cell>
          <cell r="J5431" t="str">
            <v>SEÑALIZACION</v>
          </cell>
          <cell r="K5431" t="str">
            <v>Señalización preventiva de obra</v>
          </cell>
        </row>
        <row r="5432">
          <cell r="G5432" t="str">
            <v>50005700001</v>
          </cell>
          <cell r="H5432" t="str">
            <v>C.VIT.V.N.1304/02.33.006</v>
          </cell>
          <cell r="I5432" t="str">
            <v>_06</v>
          </cell>
          <cell r="J5432" t="str">
            <v>OBRAS DE ESTABILIZACION Y DRENAJES</v>
          </cell>
          <cell r="K5432" t="str">
            <v>Hito 31 6</v>
          </cell>
        </row>
        <row r="5433">
          <cell r="G5433" t="str">
            <v>50005700002</v>
          </cell>
          <cell r="H5433" t="str">
            <v>C.VIT.V.N.1304/02.33.006</v>
          </cell>
          <cell r="I5433" t="str">
            <v>_06</v>
          </cell>
          <cell r="J5433" t="str">
            <v>OBRAS DE ESTABILIZACION Y DRENAJES</v>
          </cell>
          <cell r="K5433" t="str">
            <v>Perforaciòn profunda para drenaje d 3</v>
          </cell>
        </row>
        <row r="5434">
          <cell r="G5434" t="str">
            <v>50005700003</v>
          </cell>
          <cell r="H5434" t="str">
            <v>C.VIT.V.N.1304/02.33.006</v>
          </cell>
          <cell r="I5434" t="str">
            <v>_06</v>
          </cell>
          <cell r="J5434" t="str">
            <v>OBRAS DE ESTABILIZACION Y DRENAJES</v>
          </cell>
          <cell r="K5434" t="str">
            <v>Tubería pvc de diam 6 para drenajes</v>
          </cell>
        </row>
        <row r="5435">
          <cell r="G5435" t="str">
            <v>50005700004</v>
          </cell>
          <cell r="H5435" t="str">
            <v>C.VIT.V.N.1304/02.33.006</v>
          </cell>
          <cell r="I5435" t="str">
            <v>_06</v>
          </cell>
          <cell r="J5435" t="str">
            <v>OBRAS DE ESTABILIZACION Y DRENAJES</v>
          </cell>
          <cell r="K5435" t="str">
            <v>Lloraderos  pvc 2 l=0.5m</v>
          </cell>
        </row>
        <row r="5436">
          <cell r="G5436" t="str">
            <v>50005700005</v>
          </cell>
          <cell r="H5436" t="str">
            <v>C.VIT.V.N.1304/02.33.006</v>
          </cell>
          <cell r="I5436" t="str">
            <v>_06</v>
          </cell>
          <cell r="J5436" t="str">
            <v>OBRAS DE ESTABILIZACION Y DRENAJES</v>
          </cell>
          <cell r="K5436" t="str">
            <v>Tuberìa pvc ranurada d2.5  para drena</v>
          </cell>
        </row>
        <row r="5437">
          <cell r="G5437" t="str">
            <v>50005700006</v>
          </cell>
          <cell r="H5437" t="str">
            <v>C.VIT.V.N.1304/02.33.006</v>
          </cell>
          <cell r="I5437" t="str">
            <v>_06</v>
          </cell>
          <cell r="J5437" t="str">
            <v>OBRAS DE ESTABILIZACION Y DRENAJES</v>
          </cell>
          <cell r="K5437" t="str">
            <v>Pernos bal</v>
          </cell>
        </row>
        <row r="5438">
          <cell r="G5438" t="str">
            <v>50005700007</v>
          </cell>
          <cell r="H5438" t="str">
            <v>C.VIT.V.N.1304/02.33.006</v>
          </cell>
          <cell r="I5438" t="str">
            <v>_06</v>
          </cell>
          <cell r="J5438" t="str">
            <v>OBRAS DE ESTABILIZACION Y DRENAJES</v>
          </cell>
          <cell r="K5438" t="str">
            <v>Concreto lanzado (28 mpa)</v>
          </cell>
        </row>
        <row r="5439">
          <cell r="G5439" t="str">
            <v>50005700008</v>
          </cell>
          <cell r="H5439" t="str">
            <v>C.VIT.V.N.1304/02.33.006</v>
          </cell>
          <cell r="I5439" t="str">
            <v>_06</v>
          </cell>
          <cell r="J5439" t="str">
            <v>OBRAS DE ESTABILIZACION Y DRENAJES</v>
          </cell>
          <cell r="K5439" t="str">
            <v>Malla electrosoldada</v>
          </cell>
        </row>
        <row r="5440">
          <cell r="G5440" t="str">
            <v>50005700009</v>
          </cell>
          <cell r="H5440" t="str">
            <v>C.VIT.V.N.1304/02.33.006</v>
          </cell>
          <cell r="I5440" t="str">
            <v>_06</v>
          </cell>
          <cell r="J5440" t="str">
            <v>OBRAS DE ESTABILIZACION Y DRENAJES</v>
          </cell>
          <cell r="K5440" t="str">
            <v>Filtro con material granular</v>
          </cell>
        </row>
        <row r="5441">
          <cell r="G5441" t="str">
            <v>50005700010</v>
          </cell>
          <cell r="H5441" t="str">
            <v>C.VIT.V.N.1304/02.33.006</v>
          </cell>
          <cell r="I5441" t="str">
            <v>_06</v>
          </cell>
          <cell r="J5441" t="str">
            <v>OBRAS DE ESTABILIZACION Y DRENAJES</v>
          </cell>
          <cell r="K5441" t="str">
            <v>Geomalla para mejoramiento de capa de fu</v>
          </cell>
        </row>
        <row r="5442">
          <cell r="G5442" t="str">
            <v>50005700011</v>
          </cell>
          <cell r="H5442" t="str">
            <v>C.VIT.V.N.1304/02.33.006</v>
          </cell>
          <cell r="I5442" t="str">
            <v>_06</v>
          </cell>
          <cell r="J5442" t="str">
            <v>OBRAS DE ESTABILIZACION Y DRENAJES</v>
          </cell>
          <cell r="K5442" t="str">
            <v>Gaviones</v>
          </cell>
        </row>
        <row r="5443">
          <cell r="G5443" t="str">
            <v>50005700012</v>
          </cell>
          <cell r="H5443" t="str">
            <v>C.VIT.V.N.1304/02.33.006</v>
          </cell>
          <cell r="I5443" t="str">
            <v>_06</v>
          </cell>
          <cell r="J5443" t="str">
            <v>OBRAS DE ESTABILIZACION Y DRENAJES</v>
          </cell>
          <cell r="K5443" t="str">
            <v>Empradización con semilla</v>
          </cell>
        </row>
        <row r="5444">
          <cell r="G5444" t="str">
            <v>50005700013</v>
          </cell>
          <cell r="H5444" t="str">
            <v>C.VIT.V.N.1304/02.33.006</v>
          </cell>
          <cell r="I5444" t="str">
            <v>_06</v>
          </cell>
          <cell r="J5444" t="str">
            <v>OBRAS DE ESTABILIZACION Y DRENAJES</v>
          </cell>
          <cell r="K5444" t="str">
            <v>Concreto para cunetas y canales (21 mpa)</v>
          </cell>
        </row>
        <row r="5445">
          <cell r="G5445" t="str">
            <v>50005700014</v>
          </cell>
          <cell r="H5445" t="str">
            <v>C.VIT.V.N.1304/02.33.006</v>
          </cell>
          <cell r="I5445" t="str">
            <v>_06</v>
          </cell>
          <cell r="J5445" t="str">
            <v>OBRAS DE ESTABILIZACION Y DRENAJES</v>
          </cell>
          <cell r="K5445" t="str">
            <v>Concreto zanja de coronación</v>
          </cell>
        </row>
        <row r="5446">
          <cell r="G5446" t="str">
            <v>50005700015</v>
          </cell>
          <cell r="H5446" t="str">
            <v>C.VIT.V.N.1304/02.33.006</v>
          </cell>
          <cell r="I5446" t="str">
            <v>_06</v>
          </cell>
          <cell r="J5446" t="str">
            <v>OBRAS DE ESTABILIZACION Y DRENAJES</v>
          </cell>
          <cell r="K5446" t="str">
            <v>Concreto  21 mpa para disipadores</v>
          </cell>
        </row>
        <row r="5447">
          <cell r="G5447" t="str">
            <v>50005700016</v>
          </cell>
          <cell r="H5447" t="str">
            <v>C.VIT.V.N.1304/02.33.006</v>
          </cell>
          <cell r="I5447" t="str">
            <v>_06</v>
          </cell>
          <cell r="J5447" t="str">
            <v>OBRAS DE ESTABILIZACION Y DRENAJES</v>
          </cell>
          <cell r="K5447" t="str">
            <v>Revestimiento en piedra pegada</v>
          </cell>
        </row>
        <row r="5448">
          <cell r="G5448" t="str">
            <v>50005700017</v>
          </cell>
          <cell r="H5448" t="str">
            <v>C.VIT.V.N.1304/02.33.006</v>
          </cell>
          <cell r="I5448" t="str">
            <v>_06</v>
          </cell>
          <cell r="J5448" t="str">
            <v>OBRAS DE ESTABILIZACION Y DRENAJES</v>
          </cell>
          <cell r="K5448" t="str">
            <v>Muro de contención 4000 psi</v>
          </cell>
        </row>
        <row r="5449">
          <cell r="G5449" t="str">
            <v>50005700018</v>
          </cell>
          <cell r="H5449" t="str">
            <v>C.VIT.V.N.1304/02.33.006</v>
          </cell>
          <cell r="I5449" t="str">
            <v>_06</v>
          </cell>
          <cell r="J5449" t="str">
            <v>OBRAS DE ESTABILIZACION Y DRENAJES</v>
          </cell>
          <cell r="K5449" t="str">
            <v>Transporte de concretos</v>
          </cell>
        </row>
        <row r="5450">
          <cell r="G5450" t="str">
            <v>50005710001</v>
          </cell>
          <cell r="H5450" t="str">
            <v>C.VIT.V.N.1304/02.33.007</v>
          </cell>
          <cell r="I5450" t="str">
            <v>_07</v>
          </cell>
          <cell r="J5450" t="str">
            <v>OBRAS DE DRENAJE</v>
          </cell>
          <cell r="K5450" t="str">
            <v>Hito 31 7</v>
          </cell>
        </row>
        <row r="5451">
          <cell r="G5451" t="str">
            <v>50005710002</v>
          </cell>
          <cell r="H5451" t="str">
            <v>C.VIT.V.N.1304/02.33.007</v>
          </cell>
          <cell r="I5451" t="str">
            <v>_07</v>
          </cell>
          <cell r="J5451" t="str">
            <v>OBRAS DE DRENAJE</v>
          </cell>
          <cell r="K5451" t="str">
            <v>Demolición de estructuras</v>
          </cell>
        </row>
        <row r="5452">
          <cell r="G5452" t="str">
            <v>50005710003</v>
          </cell>
          <cell r="H5452" t="str">
            <v>C.VIT.V.N.1304/02.33.007</v>
          </cell>
          <cell r="I5452" t="str">
            <v>_07</v>
          </cell>
          <cell r="J5452" t="str">
            <v>OBRAS DE DRENAJE</v>
          </cell>
          <cell r="K5452" t="str">
            <v>Tuberìa de concreto d 0.90 m</v>
          </cell>
        </row>
        <row r="5453">
          <cell r="G5453" t="str">
            <v>50005710004</v>
          </cell>
          <cell r="H5453" t="str">
            <v>C.VIT.V.N.1304/02.33.007</v>
          </cell>
          <cell r="I5453" t="str">
            <v>_07</v>
          </cell>
          <cell r="J5453" t="str">
            <v>OBRAS DE DRENAJE</v>
          </cell>
          <cell r="K5453" t="str">
            <v>Tuberìa de concreto d 1.00 m</v>
          </cell>
        </row>
        <row r="5454">
          <cell r="G5454" t="str">
            <v>50005710005</v>
          </cell>
          <cell r="H5454" t="str">
            <v>C.VIT.V.N.1304/02.33.007</v>
          </cell>
          <cell r="I5454" t="str">
            <v>_07</v>
          </cell>
          <cell r="J5454" t="str">
            <v>OBRAS DE DRENAJE</v>
          </cell>
          <cell r="K5454" t="str">
            <v>Tuberìa de concreto d 1.20 m</v>
          </cell>
        </row>
        <row r="5455">
          <cell r="G5455" t="str">
            <v>50005710006</v>
          </cell>
          <cell r="H5455" t="str">
            <v>C.VIT.V.N.1304/02.33.007</v>
          </cell>
          <cell r="I5455" t="str">
            <v>_07</v>
          </cell>
          <cell r="J5455" t="str">
            <v>OBRAS DE DRENAJE</v>
          </cell>
          <cell r="K5455" t="str">
            <v>Tuberìa de concreto d 1.30 m</v>
          </cell>
        </row>
        <row r="5456">
          <cell r="G5456" t="str">
            <v>50005710007</v>
          </cell>
          <cell r="H5456" t="str">
            <v>C.VIT.V.N.1304/02.33.007</v>
          </cell>
          <cell r="I5456" t="str">
            <v>_07</v>
          </cell>
          <cell r="J5456" t="str">
            <v>OBRAS DE DRENAJE</v>
          </cell>
          <cell r="K5456" t="str">
            <v>Tuberìa de concreto d 1.50 m</v>
          </cell>
        </row>
        <row r="5457">
          <cell r="G5457" t="str">
            <v>50005710008</v>
          </cell>
          <cell r="H5457" t="str">
            <v>C.VIT.V.N.1304/02.33.007</v>
          </cell>
          <cell r="I5457" t="str">
            <v>_07</v>
          </cell>
          <cell r="J5457" t="str">
            <v>OBRAS DE DRENAJE</v>
          </cell>
          <cell r="K5457" t="str">
            <v>Tuberìa de concreto d 1.60 m</v>
          </cell>
        </row>
        <row r="5458">
          <cell r="G5458" t="str">
            <v>50005710009</v>
          </cell>
          <cell r="H5458" t="str">
            <v>C.VIT.V.N.1304/02.33.007</v>
          </cell>
          <cell r="I5458" t="str">
            <v>_07</v>
          </cell>
          <cell r="J5458" t="str">
            <v>OBRAS DE DRENAJE</v>
          </cell>
          <cell r="K5458" t="str">
            <v>Tuberìa de concreto d 1.80 m</v>
          </cell>
        </row>
        <row r="5459">
          <cell r="G5459" t="str">
            <v>50005710010</v>
          </cell>
          <cell r="H5459" t="str">
            <v>C.VIT.V.N.1304/02.33.007</v>
          </cell>
          <cell r="I5459" t="str">
            <v>_07</v>
          </cell>
          <cell r="J5459" t="str">
            <v>OBRAS DE DRENAJE</v>
          </cell>
          <cell r="K5459" t="str">
            <v>Tuberìa de concreto d 2.00 m</v>
          </cell>
        </row>
        <row r="5460">
          <cell r="G5460" t="str">
            <v>50005710011</v>
          </cell>
          <cell r="H5460" t="str">
            <v>C.VIT.V.N.1304/02.33.007</v>
          </cell>
          <cell r="I5460" t="str">
            <v>_07</v>
          </cell>
          <cell r="J5460" t="str">
            <v>OBRAS DE DRENAJE</v>
          </cell>
          <cell r="K5460" t="str">
            <v>Tuberìa de concreto d 2.15 m</v>
          </cell>
        </row>
        <row r="5461">
          <cell r="G5461" t="str">
            <v>50005710012</v>
          </cell>
          <cell r="H5461" t="str">
            <v>C.VIT.V.N.1304/02.33.007</v>
          </cell>
          <cell r="I5461" t="str">
            <v>_07</v>
          </cell>
          <cell r="J5461" t="str">
            <v>OBRAS DE DRENAJE</v>
          </cell>
          <cell r="K5461" t="str">
            <v>Tuberìa de concreto d 2.30 m</v>
          </cell>
        </row>
        <row r="5462">
          <cell r="G5462" t="str">
            <v>50005710013</v>
          </cell>
          <cell r="H5462" t="str">
            <v>C.VIT.V.N.1304/02.33.007</v>
          </cell>
          <cell r="I5462" t="str">
            <v>_07</v>
          </cell>
          <cell r="J5462" t="str">
            <v>OBRAS DE DRENAJE</v>
          </cell>
          <cell r="K5462" t="str">
            <v>Tuberìa de concreto d 2.50 m</v>
          </cell>
        </row>
        <row r="5463">
          <cell r="G5463" t="str">
            <v>50005710014</v>
          </cell>
          <cell r="H5463" t="str">
            <v>C.VIT.V.N.1304/02.33.007</v>
          </cell>
          <cell r="I5463" t="str">
            <v>_07</v>
          </cell>
          <cell r="J5463" t="str">
            <v>OBRAS DE DRENAJE</v>
          </cell>
          <cell r="K5463" t="str">
            <v>Box culverts a construir (3.0 x 3.0)</v>
          </cell>
        </row>
        <row r="5464">
          <cell r="G5464" t="str">
            <v>50005710015</v>
          </cell>
          <cell r="H5464" t="str">
            <v>C.VIT.V.N.1304/02.33.007</v>
          </cell>
          <cell r="I5464" t="str">
            <v>_07</v>
          </cell>
          <cell r="J5464" t="str">
            <v>OBRAS DE DRENAJE</v>
          </cell>
          <cell r="K5464" t="str">
            <v>Concreto 28 mpa aletas y cabezales</v>
          </cell>
        </row>
        <row r="5465">
          <cell r="G5465" t="str">
            <v>50005710016</v>
          </cell>
          <cell r="H5465" t="str">
            <v>C.VIT.V.N.1304/02.33.007</v>
          </cell>
          <cell r="I5465" t="str">
            <v>_07</v>
          </cell>
          <cell r="J5465" t="str">
            <v>OBRAS DE DRENAJE</v>
          </cell>
          <cell r="K5465" t="str">
            <v>Concreto 28 mpa ampliación de box</v>
          </cell>
        </row>
        <row r="5466">
          <cell r="G5466" t="str">
            <v>50005710017</v>
          </cell>
          <cell r="H5466" t="str">
            <v>C.VIT.V.N.1304/02.33.007</v>
          </cell>
          <cell r="I5466" t="str">
            <v>_07</v>
          </cell>
          <cell r="J5466" t="str">
            <v>OBRAS DE DRENAJE</v>
          </cell>
          <cell r="K5466" t="str">
            <v>Concreto ciclópeo</v>
          </cell>
        </row>
        <row r="5467">
          <cell r="G5467" t="str">
            <v>50005710018</v>
          </cell>
          <cell r="H5467" t="str">
            <v>C.VIT.V.N.1304/02.33.007</v>
          </cell>
          <cell r="I5467" t="str">
            <v>_07</v>
          </cell>
          <cell r="J5467" t="str">
            <v>OBRAS DE DRENAJE</v>
          </cell>
          <cell r="K5467" t="str">
            <v>Concreto para bordillos</v>
          </cell>
        </row>
        <row r="5468">
          <cell r="G5468" t="str">
            <v>50005710019</v>
          </cell>
          <cell r="H5468" t="str">
            <v>C.VIT.V.N.1304/02.33.007</v>
          </cell>
          <cell r="I5468" t="str">
            <v>_07</v>
          </cell>
          <cell r="J5468" t="str">
            <v>OBRAS DE DRENAJE</v>
          </cell>
          <cell r="K5468" t="str">
            <v>Acero de refuerzo aletas,  cabezales,</v>
          </cell>
        </row>
        <row r="5469">
          <cell r="G5469" t="str">
            <v>50005710020</v>
          </cell>
          <cell r="H5469" t="str">
            <v>C.VIT.V.N.1304/02.33.007</v>
          </cell>
          <cell r="I5469" t="str">
            <v>_07</v>
          </cell>
          <cell r="J5469" t="str">
            <v>OBRAS DE DRENAJE</v>
          </cell>
          <cell r="K5469" t="str">
            <v>Corte para ampliación de estructuras de</v>
          </cell>
        </row>
        <row r="5470">
          <cell r="G5470" t="str">
            <v>50005710021</v>
          </cell>
          <cell r="H5470" t="str">
            <v>C.VIT.V.N.1304/02.33.007</v>
          </cell>
          <cell r="I5470" t="str">
            <v>_07</v>
          </cell>
          <cell r="J5470" t="str">
            <v>OBRAS DE DRENAJE</v>
          </cell>
          <cell r="K5470" t="str">
            <v>Concreto para solados</v>
          </cell>
        </row>
        <row r="5471">
          <cell r="G5471" t="str">
            <v>50005710022</v>
          </cell>
          <cell r="H5471" t="str">
            <v>C.VIT.V.N.1304/02.33.007</v>
          </cell>
          <cell r="I5471" t="str">
            <v>_07</v>
          </cell>
          <cell r="J5471" t="str">
            <v>OBRAS DE DRENAJE</v>
          </cell>
          <cell r="K5471" t="str">
            <v>Excavaciones</v>
          </cell>
        </row>
        <row r="5472">
          <cell r="G5472" t="str">
            <v>50005710023</v>
          </cell>
          <cell r="H5472" t="str">
            <v>C.VIT.V.N.1304/02.33.007</v>
          </cell>
          <cell r="I5472" t="str">
            <v>_07</v>
          </cell>
          <cell r="J5472" t="str">
            <v>OBRAS DE DRENAJE</v>
          </cell>
          <cell r="K5472" t="str">
            <v>Excavacion manual</v>
          </cell>
        </row>
        <row r="5473">
          <cell r="G5473" t="str">
            <v>50005710024</v>
          </cell>
          <cell r="H5473" t="str">
            <v>C.VIT.V.N.1304/02.33.007</v>
          </cell>
          <cell r="I5473" t="str">
            <v>_07</v>
          </cell>
          <cell r="J5473" t="str">
            <v>OBRAS DE DRENAJE</v>
          </cell>
          <cell r="K5473" t="str">
            <v>Entibado</v>
          </cell>
        </row>
        <row r="5474">
          <cell r="G5474" t="str">
            <v>50005710025</v>
          </cell>
          <cell r="H5474" t="str">
            <v>C.VIT.V.N.1304/02.33.007</v>
          </cell>
          <cell r="I5474" t="str">
            <v>_07</v>
          </cell>
          <cell r="J5474" t="str">
            <v>OBRAS DE DRENAJE</v>
          </cell>
          <cell r="K5474" t="str">
            <v>Rellenos</v>
          </cell>
        </row>
        <row r="5475">
          <cell r="G5475" t="str">
            <v>50005710026</v>
          </cell>
          <cell r="H5475" t="str">
            <v>C.VIT.V.N.1304/02.33.007</v>
          </cell>
          <cell r="I5475" t="str">
            <v>_07</v>
          </cell>
          <cell r="J5475" t="str">
            <v>OBRAS DE DRENAJE</v>
          </cell>
          <cell r="K5475" t="str">
            <v>Atraque de tubería</v>
          </cell>
        </row>
        <row r="5476">
          <cell r="G5476" t="str">
            <v>50005710027</v>
          </cell>
          <cell r="H5476" t="str">
            <v>C.VIT.V.N.1304/02.33.007</v>
          </cell>
          <cell r="I5476" t="str">
            <v>_07</v>
          </cell>
          <cell r="J5476" t="str">
            <v>OBRAS DE DRENAJE</v>
          </cell>
          <cell r="K5476" t="str">
            <v>Transporte de excavaciones</v>
          </cell>
        </row>
        <row r="5477">
          <cell r="G5477" t="str">
            <v>50005710028</v>
          </cell>
          <cell r="H5477" t="str">
            <v>C.VIT.V.N.1304/02.33.007</v>
          </cell>
          <cell r="I5477" t="str">
            <v>_07</v>
          </cell>
          <cell r="J5477" t="str">
            <v>OBRAS DE DRENAJE</v>
          </cell>
          <cell r="K5477" t="str">
            <v>Transporte material de rellenos</v>
          </cell>
        </row>
        <row r="5478">
          <cell r="G5478" t="str">
            <v>50005710029</v>
          </cell>
          <cell r="H5478" t="str">
            <v>C.VIT.V.N.1304/02.33.007</v>
          </cell>
          <cell r="I5478" t="str">
            <v>_07</v>
          </cell>
          <cell r="J5478" t="str">
            <v>OBRAS DE DRENAJE</v>
          </cell>
          <cell r="K5478" t="str">
            <v>Transporte de concretos</v>
          </cell>
        </row>
        <row r="5479">
          <cell r="G5479" t="str">
            <v>50005720001</v>
          </cell>
          <cell r="H5479" t="str">
            <v>C.VIT.V.N.1304/02.33.008</v>
          </cell>
          <cell r="I5479" t="str">
            <v>_08</v>
          </cell>
          <cell r="J5479" t="str">
            <v>ADECUACION DE DEPOSITOS</v>
          </cell>
          <cell r="K5479" t="str">
            <v>Obras de adecuación de depósitos</v>
          </cell>
        </row>
        <row r="5480">
          <cell r="G5480" t="str">
            <v>50005730001</v>
          </cell>
          <cell r="H5480" t="str">
            <v>C.VIT.V.N.1304/02.33.009</v>
          </cell>
          <cell r="I5480" t="str">
            <v>_09</v>
          </cell>
          <cell r="J5480" t="str">
            <v>OBRAS DE ARTE MAYORES</v>
          </cell>
          <cell r="K5480" t="str">
            <v>Hito 31 8</v>
          </cell>
        </row>
        <row r="5481">
          <cell r="G5481" t="str">
            <v>50005730002</v>
          </cell>
          <cell r="H5481" t="str">
            <v>C.VIT.V.N.1304/02.33.009</v>
          </cell>
          <cell r="I5481" t="str">
            <v>_09</v>
          </cell>
          <cell r="J5481" t="str">
            <v>OBRAS DE ARTE MAYORES</v>
          </cell>
          <cell r="K5481" t="str">
            <v>Demolición de estructuras</v>
          </cell>
        </row>
        <row r="5482">
          <cell r="G5482" t="str">
            <v>50005730003</v>
          </cell>
          <cell r="H5482" t="str">
            <v>C.VIT.V.N.1304/02.33.009</v>
          </cell>
          <cell r="I5482" t="str">
            <v>_09</v>
          </cell>
          <cell r="J5482" t="str">
            <v>OBRAS DE ARTE MAYORES</v>
          </cell>
          <cell r="K5482" t="str">
            <v>Retiro de baranda metálica</v>
          </cell>
        </row>
        <row r="5483">
          <cell r="G5483" t="str">
            <v>50005730004</v>
          </cell>
          <cell r="H5483" t="str">
            <v>C.VIT.V.N.1304/02.33.009</v>
          </cell>
          <cell r="I5483" t="str">
            <v>_09</v>
          </cell>
          <cell r="J5483" t="str">
            <v>OBRAS DE ARTE MAYORES</v>
          </cell>
          <cell r="K5483" t="str">
            <v>Mantenimiento y protección de baranda me</v>
          </cell>
        </row>
        <row r="5484">
          <cell r="G5484" t="str">
            <v>50005730005</v>
          </cell>
          <cell r="H5484" t="str">
            <v>C.VIT.V.N.1304/02.33.009</v>
          </cell>
          <cell r="I5484" t="str">
            <v>_09</v>
          </cell>
          <cell r="J5484" t="str">
            <v>OBRAS DE ARTE MAYORES</v>
          </cell>
          <cell r="K5484" t="str">
            <v>Concreto 35mpa vigas postensadas</v>
          </cell>
        </row>
        <row r="5485">
          <cell r="G5485" t="str">
            <v>50005730006</v>
          </cell>
          <cell r="H5485" t="str">
            <v>C.VIT.V.N.1304/02.33.009</v>
          </cell>
          <cell r="I5485" t="str">
            <v>_09</v>
          </cell>
          <cell r="J5485" t="str">
            <v>OBRAS DE ARTE MAYORES</v>
          </cell>
          <cell r="K5485" t="str">
            <v>Izaje de vigas</v>
          </cell>
        </row>
        <row r="5486">
          <cell r="G5486" t="str">
            <v>50005730007</v>
          </cell>
          <cell r="H5486" t="str">
            <v>C.VIT.V.N.1304/02.33.009</v>
          </cell>
          <cell r="I5486" t="str">
            <v>_09</v>
          </cell>
          <cell r="J5486" t="str">
            <v>OBRAS DE ARTE MAYORES</v>
          </cell>
          <cell r="K5486" t="str">
            <v>Concreto 28mpa vigas y riostras reforzad</v>
          </cell>
        </row>
        <row r="5487">
          <cell r="G5487" t="str">
            <v>50005730008</v>
          </cell>
          <cell r="H5487" t="str">
            <v>C.VIT.V.N.1304/02.33.009</v>
          </cell>
          <cell r="I5487" t="str">
            <v>_09</v>
          </cell>
          <cell r="J5487" t="str">
            <v>OBRAS DE ARTE MAYORES</v>
          </cell>
          <cell r="K5487" t="str">
            <v>Concreto 28mpa tablero</v>
          </cell>
        </row>
        <row r="5488">
          <cell r="G5488" t="str">
            <v>50005730009</v>
          </cell>
          <cell r="H5488" t="str">
            <v>C.VIT.V.N.1304/02.33.009</v>
          </cell>
          <cell r="I5488" t="str">
            <v>_09</v>
          </cell>
          <cell r="J5488" t="str">
            <v>OBRAS DE ARTE MAYORES</v>
          </cell>
          <cell r="K5488" t="str">
            <v>Acero estructural perfiles astm a-36</v>
          </cell>
        </row>
        <row r="5489">
          <cell r="G5489" t="str">
            <v>50005730010</v>
          </cell>
          <cell r="H5489" t="str">
            <v>C.VIT.V.N.1304/02.33.009</v>
          </cell>
          <cell r="I5489" t="str">
            <v>_09</v>
          </cell>
          <cell r="J5489" t="str">
            <v>OBRAS DE ARTE MAYORES</v>
          </cell>
          <cell r="K5489" t="str">
            <v>Acero estructural láminas astm a588</v>
          </cell>
        </row>
        <row r="5490">
          <cell r="G5490" t="str">
            <v>50005730011</v>
          </cell>
          <cell r="H5490" t="str">
            <v>C.VIT.V.N.1304/02.33.009</v>
          </cell>
          <cell r="I5490" t="str">
            <v>_09</v>
          </cell>
          <cell r="J5490" t="str">
            <v>OBRAS DE ARTE MAYORES</v>
          </cell>
          <cell r="K5490" t="str">
            <v>Soldadura</v>
          </cell>
        </row>
        <row r="5491">
          <cell r="G5491" t="str">
            <v>50005730012</v>
          </cell>
          <cell r="H5491" t="str">
            <v>C.VIT.V.N.1304/02.33.009</v>
          </cell>
          <cell r="I5491" t="str">
            <v>_09</v>
          </cell>
          <cell r="J5491" t="str">
            <v>OBRAS DE ARTE MAYORES</v>
          </cell>
          <cell r="K5491" t="str">
            <v>Acero de refuerzo vigas postensadas, re</v>
          </cell>
        </row>
        <row r="5492">
          <cell r="G5492" t="str">
            <v>50005730013</v>
          </cell>
          <cell r="H5492" t="str">
            <v>C.VIT.V.N.1304/02.33.009</v>
          </cell>
          <cell r="I5492" t="str">
            <v>_09</v>
          </cell>
          <cell r="J5492" t="str">
            <v>OBRAS DE ARTE MAYORES</v>
          </cell>
          <cell r="K5492" t="str">
            <v>Acero para postensado fu=1900mpa</v>
          </cell>
        </row>
        <row r="5493">
          <cell r="G5493" t="str">
            <v>50005730014</v>
          </cell>
          <cell r="H5493" t="str">
            <v>C.VIT.V.N.1304/02.33.009</v>
          </cell>
          <cell r="I5493" t="str">
            <v>_09</v>
          </cell>
          <cell r="J5493" t="str">
            <v>OBRAS DE ARTE MAYORES</v>
          </cell>
          <cell r="K5493" t="str">
            <v>Concreto 21mpa opción parapeto</v>
          </cell>
        </row>
        <row r="5494">
          <cell r="G5494" t="str">
            <v>50005730015</v>
          </cell>
          <cell r="H5494" t="str">
            <v>C.VIT.V.N.1304/02.33.009</v>
          </cell>
          <cell r="I5494" t="str">
            <v>_09</v>
          </cell>
          <cell r="J5494" t="str">
            <v>OBRAS DE ARTE MAYORES</v>
          </cell>
          <cell r="K5494" t="str">
            <v>Acero de refuerzo opción parapeto fy=420</v>
          </cell>
        </row>
        <row r="5495">
          <cell r="G5495" t="str">
            <v>50005730016</v>
          </cell>
          <cell r="H5495" t="str">
            <v>C.VIT.V.N.1304/02.33.009</v>
          </cell>
          <cell r="I5495" t="str">
            <v>_09</v>
          </cell>
          <cell r="J5495" t="str">
            <v>OBRAS DE ARTE MAYORES</v>
          </cell>
          <cell r="K5495" t="str">
            <v>Acero estructural opción baranda metálic</v>
          </cell>
        </row>
        <row r="5496">
          <cell r="G5496" t="str">
            <v>50005730017</v>
          </cell>
          <cell r="H5496" t="str">
            <v>C.VIT.V.N.1304/02.33.009</v>
          </cell>
          <cell r="I5496" t="str">
            <v>_09</v>
          </cell>
          <cell r="J5496" t="str">
            <v>OBRAS DE ARTE MAYORES</v>
          </cell>
          <cell r="K5496" t="str">
            <v>Neopreno reforzado dureza 60</v>
          </cell>
        </row>
        <row r="5497">
          <cell r="G5497" t="str">
            <v>50005730018</v>
          </cell>
          <cell r="H5497" t="str">
            <v>C.VIT.V.N.1304/02.33.009</v>
          </cell>
          <cell r="I5497" t="str">
            <v>_09</v>
          </cell>
          <cell r="J5497" t="str">
            <v>OBRAS DE ARTE MAYORES</v>
          </cell>
          <cell r="K5497" t="str">
            <v>Junta de dilatación vsl tx-50</v>
          </cell>
        </row>
        <row r="5498">
          <cell r="G5498" t="str">
            <v>50005730019</v>
          </cell>
          <cell r="H5498" t="str">
            <v>C.VIT.V.N.1304/02.33.009</v>
          </cell>
          <cell r="I5498" t="str">
            <v>_09</v>
          </cell>
          <cell r="J5498" t="str">
            <v>OBRAS DE ARTE MAYORES</v>
          </cell>
          <cell r="K5498" t="str">
            <v>Junta de dilatación vsl tx-75</v>
          </cell>
        </row>
        <row r="5499">
          <cell r="G5499" t="str">
            <v>50005730020</v>
          </cell>
          <cell r="H5499" t="str">
            <v>C.VIT.V.N.1304/02.33.009</v>
          </cell>
          <cell r="I5499" t="str">
            <v>_09</v>
          </cell>
          <cell r="J5499" t="str">
            <v>OBRAS DE ARTE MAYORES</v>
          </cell>
          <cell r="K5499" t="str">
            <v>Capa de rodadura e=0.05m</v>
          </cell>
        </row>
        <row r="5500">
          <cell r="G5500" t="str">
            <v>50005730021</v>
          </cell>
          <cell r="H5500" t="str">
            <v>C.VIT.V.N.1304/02.33.009</v>
          </cell>
          <cell r="I5500" t="str">
            <v>_09</v>
          </cell>
          <cell r="J5500" t="str">
            <v>OBRAS DE ARTE MAYORES</v>
          </cell>
          <cell r="K5500" t="str">
            <v>Concreto 24.5mpa zapata estribos</v>
          </cell>
        </row>
        <row r="5501">
          <cell r="G5501" t="str">
            <v>50005730022</v>
          </cell>
          <cell r="H5501" t="str">
            <v>C.VIT.V.N.1304/02.33.009</v>
          </cell>
          <cell r="I5501" t="str">
            <v>_09</v>
          </cell>
          <cell r="J5501" t="str">
            <v>OBRAS DE ARTE MAYORES</v>
          </cell>
          <cell r="K5501" t="str">
            <v>Concreto 21mpa vástago estribos</v>
          </cell>
        </row>
        <row r="5502">
          <cell r="G5502" t="str">
            <v>50005730023</v>
          </cell>
          <cell r="H5502" t="str">
            <v>C.VIT.V.N.1304/02.33.009</v>
          </cell>
          <cell r="I5502" t="str">
            <v>_09</v>
          </cell>
          <cell r="J5502" t="str">
            <v>OBRAS DE ARTE MAYORES</v>
          </cell>
          <cell r="K5502" t="str">
            <v>Concreto 21mpa aletas estribos</v>
          </cell>
        </row>
        <row r="5503">
          <cell r="G5503" t="str">
            <v>50005730024</v>
          </cell>
          <cell r="H5503" t="str">
            <v>C.VIT.V.N.1304/02.33.009</v>
          </cell>
          <cell r="I5503" t="str">
            <v>_09</v>
          </cell>
          <cell r="J5503" t="str">
            <v>OBRAS DE ARTE MAYORES</v>
          </cell>
          <cell r="K5503" t="str">
            <v>Concreto 24.5mpa para estribos y aletas</v>
          </cell>
        </row>
        <row r="5504">
          <cell r="G5504" t="str">
            <v>50005730025</v>
          </cell>
          <cell r="H5504" t="str">
            <v>C.VIT.V.N.1304/02.33.009</v>
          </cell>
          <cell r="I5504" t="str">
            <v>_09</v>
          </cell>
          <cell r="J5504" t="str">
            <v>OBRAS DE ARTE MAYORES</v>
          </cell>
          <cell r="K5504" t="str">
            <v>Concreto 21mpa losas de aproximación</v>
          </cell>
        </row>
        <row r="5505">
          <cell r="G5505" t="str">
            <v>50005730026</v>
          </cell>
          <cell r="H5505" t="str">
            <v>C.VIT.V.N.1304/02.33.009</v>
          </cell>
          <cell r="I5505" t="str">
            <v>_09</v>
          </cell>
          <cell r="J5505" t="str">
            <v>OBRAS DE ARTE MAYORES</v>
          </cell>
          <cell r="K5505" t="str">
            <v>Concreto 28mpa box-culvert</v>
          </cell>
        </row>
        <row r="5506">
          <cell r="G5506" t="str">
            <v>50005730027</v>
          </cell>
          <cell r="H5506" t="str">
            <v>C.VIT.V.N.1304/02.33.009</v>
          </cell>
          <cell r="I5506" t="str">
            <v>_09</v>
          </cell>
          <cell r="J5506" t="str">
            <v>OBRAS DE ARTE MAYORES</v>
          </cell>
          <cell r="K5506" t="str">
            <v>Concreto 21mpa dados de pilotes</v>
          </cell>
        </row>
        <row r="5507">
          <cell r="G5507" t="str">
            <v>50005730028</v>
          </cell>
          <cell r="H5507" t="str">
            <v>C.VIT.V.N.1304/02.33.009</v>
          </cell>
          <cell r="I5507" t="str">
            <v>_09</v>
          </cell>
          <cell r="J5507" t="str">
            <v>OBRAS DE ARTE MAYORES</v>
          </cell>
          <cell r="K5507" t="str">
            <v>Concreto 28mpa pilas</v>
          </cell>
        </row>
        <row r="5508">
          <cell r="G5508" t="str">
            <v>50005730029</v>
          </cell>
          <cell r="H5508" t="str">
            <v>C.VIT.V.N.1304/02.33.009</v>
          </cell>
          <cell r="I5508" t="str">
            <v>_09</v>
          </cell>
          <cell r="J5508" t="str">
            <v>OBRAS DE ARTE MAYORES</v>
          </cell>
          <cell r="K5508" t="str">
            <v>Plataforma piloteadora</v>
          </cell>
        </row>
        <row r="5509">
          <cell r="G5509" t="str">
            <v>50005730030</v>
          </cell>
          <cell r="H5509" t="str">
            <v>C.VIT.V.N.1304/02.33.009</v>
          </cell>
          <cell r="I5509" t="str">
            <v>_09</v>
          </cell>
          <cell r="J5509" t="str">
            <v>OBRAS DE ARTE MAYORES</v>
          </cell>
          <cell r="K5509" t="str">
            <v>Pilote  d=0.5m (excavación + concreto)</v>
          </cell>
        </row>
        <row r="5510">
          <cell r="G5510" t="str">
            <v>50005730031</v>
          </cell>
          <cell r="H5510" t="str">
            <v>C.VIT.V.N.1304/02.33.009</v>
          </cell>
          <cell r="I5510" t="str">
            <v>_09</v>
          </cell>
          <cell r="J5510" t="str">
            <v>OBRAS DE ARTE MAYORES</v>
          </cell>
          <cell r="K5510" t="str">
            <v>Pilote  d=1m (excavación + concreto)</v>
          </cell>
        </row>
        <row r="5511">
          <cell r="G5511" t="str">
            <v>50005730032</v>
          </cell>
          <cell r="H5511" t="str">
            <v>C.VIT.V.N.1304/02.33.009</v>
          </cell>
          <cell r="I5511" t="str">
            <v>_09</v>
          </cell>
          <cell r="J5511" t="str">
            <v>OBRAS DE ARTE MAYORES</v>
          </cell>
          <cell r="K5511" t="str">
            <v>Acero de refuerzo pilotes fy=420mpa</v>
          </cell>
        </row>
        <row r="5512">
          <cell r="G5512" t="str">
            <v>50005730033</v>
          </cell>
          <cell r="H5512" t="str">
            <v>C.VIT.V.N.1304/02.33.009</v>
          </cell>
          <cell r="I5512" t="str">
            <v>_09</v>
          </cell>
          <cell r="J5512" t="str">
            <v>OBRAS DE ARTE MAYORES</v>
          </cell>
          <cell r="K5512" t="str">
            <v>Concreto 28mpa vigas cabezales</v>
          </cell>
        </row>
        <row r="5513">
          <cell r="G5513" t="str">
            <v>50005730034</v>
          </cell>
          <cell r="H5513" t="str">
            <v>C.VIT.V.N.1304/02.33.009</v>
          </cell>
          <cell r="I5513" t="str">
            <v>_09</v>
          </cell>
          <cell r="J5513" t="str">
            <v>OBRAS DE ARTE MAYORES</v>
          </cell>
          <cell r="K5513" t="str">
            <v>Concreto 17.5mpa solados</v>
          </cell>
        </row>
        <row r="5514">
          <cell r="G5514" t="str">
            <v>50005730035</v>
          </cell>
          <cell r="H5514" t="str">
            <v>C.VIT.V.N.1304/02.33.009</v>
          </cell>
          <cell r="I5514" t="str">
            <v>_09</v>
          </cell>
          <cell r="J5514" t="str">
            <v>OBRAS DE ARTE MAYORES</v>
          </cell>
          <cell r="K5514" t="str">
            <v>Acero de refuerzo estribos, aletas y lo</v>
          </cell>
        </row>
        <row r="5515">
          <cell r="G5515" t="str">
            <v>50005730036</v>
          </cell>
          <cell r="H5515" t="str">
            <v>C.VIT.V.N.1304/02.33.009</v>
          </cell>
          <cell r="I5515" t="str">
            <v>_09</v>
          </cell>
          <cell r="J5515" t="str">
            <v>OBRAS DE ARTE MAYORES</v>
          </cell>
          <cell r="K5515" t="str">
            <v>Acero de refuerzo box-culvert fy=420mpa</v>
          </cell>
        </row>
        <row r="5516">
          <cell r="G5516" t="str">
            <v>50005730037</v>
          </cell>
          <cell r="H5516" t="str">
            <v>C.VIT.V.N.1304/02.33.009</v>
          </cell>
          <cell r="I5516" t="str">
            <v>_09</v>
          </cell>
          <cell r="J5516" t="str">
            <v>OBRAS DE ARTE MAYORES</v>
          </cell>
          <cell r="K5516" t="str">
            <v>Reparación protección de concreto</v>
          </cell>
        </row>
        <row r="5517">
          <cell r="G5517" t="str">
            <v>50005730038</v>
          </cell>
          <cell r="H5517" t="str">
            <v>C.VIT.V.N.1304/02.33.009</v>
          </cell>
          <cell r="I5517" t="str">
            <v>_09</v>
          </cell>
          <cell r="J5517" t="str">
            <v>OBRAS DE ARTE MAYORES</v>
          </cell>
          <cell r="K5517" t="str">
            <v>Protección talud</v>
          </cell>
        </row>
        <row r="5518">
          <cell r="G5518" t="str">
            <v>50005730039</v>
          </cell>
          <cell r="H5518" t="str">
            <v>C.VIT.V.N.1304/02.33.009</v>
          </cell>
          <cell r="I5518" t="str">
            <v>_09</v>
          </cell>
          <cell r="J5518" t="str">
            <v>OBRAS DE ARTE MAYORES</v>
          </cell>
          <cell r="K5518" t="str">
            <v>Junta de expansión asfáltica (incluye re</v>
          </cell>
        </row>
        <row r="5519">
          <cell r="G5519" t="str">
            <v>50005730040</v>
          </cell>
          <cell r="H5519" t="str">
            <v>C.VIT.V.N.1304/02.33.009</v>
          </cell>
          <cell r="I5519" t="str">
            <v>_09</v>
          </cell>
          <cell r="J5519" t="str">
            <v>OBRAS DE ARTE MAYORES</v>
          </cell>
          <cell r="K5519" t="str">
            <v>Inyección de fisuras</v>
          </cell>
        </row>
        <row r="5520">
          <cell r="G5520" t="str">
            <v>50005730041</v>
          </cell>
          <cell r="H5520" t="str">
            <v>C.VIT.V.N.1304/02.33.009</v>
          </cell>
          <cell r="I5520" t="str">
            <v>_09</v>
          </cell>
          <cell r="J5520" t="str">
            <v>OBRAS DE ARTE MAYORES</v>
          </cell>
          <cell r="K5520" t="str">
            <v>Anclaje epóxico</v>
          </cell>
        </row>
        <row r="5521">
          <cell r="G5521" t="str">
            <v>50005730042</v>
          </cell>
          <cell r="H5521" t="str">
            <v>C.VIT.V.N.1304/02.33.009</v>
          </cell>
          <cell r="I5521" t="str">
            <v>_09</v>
          </cell>
          <cell r="J5521" t="str">
            <v>OBRAS DE ARTE MAYORES</v>
          </cell>
          <cell r="K5521" t="str">
            <v>Reforzamiento de tablero</v>
          </cell>
        </row>
        <row r="5522">
          <cell r="G5522" t="str">
            <v>50005730043</v>
          </cell>
          <cell r="H5522" t="str">
            <v>C.VIT.V.N.1304/02.33.009</v>
          </cell>
          <cell r="I5522" t="str">
            <v>_09</v>
          </cell>
          <cell r="J5522" t="str">
            <v>OBRAS DE ARTE MAYORES</v>
          </cell>
          <cell r="K5522" t="str">
            <v>Reforzamiento de vigas</v>
          </cell>
        </row>
        <row r="5523">
          <cell r="G5523" t="str">
            <v>50005730044</v>
          </cell>
          <cell r="H5523" t="str">
            <v>C.VIT.V.N.1304/02.33.009</v>
          </cell>
          <cell r="I5523" t="str">
            <v>_09</v>
          </cell>
          <cell r="J5523" t="str">
            <v>OBRAS DE ARTE MAYORES</v>
          </cell>
          <cell r="K5523" t="str">
            <v>Drenajes (incluye rejilla)</v>
          </cell>
        </row>
        <row r="5524">
          <cell r="G5524" t="str">
            <v>50005730045</v>
          </cell>
          <cell r="H5524" t="str">
            <v>C.VIT.V.N.1304/02.33.009</v>
          </cell>
          <cell r="I5524" t="str">
            <v>_09</v>
          </cell>
          <cell r="J5524" t="str">
            <v>OBRAS DE ARTE MAYORES</v>
          </cell>
          <cell r="K5524" t="str">
            <v>Concreto ciclópeo</v>
          </cell>
        </row>
        <row r="5525">
          <cell r="G5525" t="str">
            <v>50005730046</v>
          </cell>
          <cell r="H5525" t="str">
            <v>C.VIT.V.N.1304/02.33.009</v>
          </cell>
          <cell r="I5525" t="str">
            <v>_09</v>
          </cell>
          <cell r="J5525" t="str">
            <v>OBRAS DE ARTE MAYORES</v>
          </cell>
          <cell r="K5525" t="str">
            <v>Concreto socavación</v>
          </cell>
        </row>
        <row r="5526">
          <cell r="G5526" t="str">
            <v>50005730047</v>
          </cell>
          <cell r="H5526" t="str">
            <v>C.VIT.V.N.1304/02.33.009</v>
          </cell>
          <cell r="I5526" t="str">
            <v>_09</v>
          </cell>
          <cell r="J5526" t="str">
            <v>OBRAS DE ARTE MAYORES</v>
          </cell>
          <cell r="K5526" t="str">
            <v>Concreto fluído</v>
          </cell>
        </row>
        <row r="5527">
          <cell r="G5527" t="str">
            <v>50005730048</v>
          </cell>
          <cell r="H5527" t="str">
            <v>C.VIT.V.N.1304/02.33.009</v>
          </cell>
          <cell r="I5527" t="str">
            <v>_09</v>
          </cell>
          <cell r="J5527" t="str">
            <v>OBRAS DE ARTE MAYORES</v>
          </cell>
          <cell r="K5527" t="str">
            <v>Gateo de vigas (por unidad de apoyo)</v>
          </cell>
        </row>
        <row r="5528">
          <cell r="G5528" t="str">
            <v>50005730049</v>
          </cell>
          <cell r="H5528" t="str">
            <v>C.VIT.V.N.1304/02.33.009</v>
          </cell>
          <cell r="I5528" t="str">
            <v>_09</v>
          </cell>
          <cell r="J5528" t="str">
            <v>OBRAS DE ARTE MAYORES</v>
          </cell>
          <cell r="K5528" t="str">
            <v>Excavación</v>
          </cell>
        </row>
        <row r="5529">
          <cell r="G5529" t="str">
            <v>50005730050</v>
          </cell>
          <cell r="H5529" t="str">
            <v>C.VIT.V.N.1304/02.33.009</v>
          </cell>
          <cell r="I5529" t="str">
            <v>_09</v>
          </cell>
          <cell r="J5529" t="str">
            <v>OBRAS DE ARTE MAYORES</v>
          </cell>
          <cell r="K5529" t="str">
            <v>Relleno</v>
          </cell>
        </row>
        <row r="5530">
          <cell r="G5530" t="str">
            <v>50005730051</v>
          </cell>
          <cell r="H5530" t="str">
            <v>C.VIT.V.N.1304/02.33.009</v>
          </cell>
          <cell r="I5530" t="str">
            <v>_09</v>
          </cell>
          <cell r="J5530" t="str">
            <v>OBRAS DE ARTE MAYORES</v>
          </cell>
          <cell r="K5530" t="str">
            <v>Vadeo</v>
          </cell>
        </row>
        <row r="5531">
          <cell r="G5531" t="str">
            <v>50005730052</v>
          </cell>
          <cell r="H5531" t="str">
            <v>C.VIT.V.N.1304/02.33.009</v>
          </cell>
          <cell r="I5531" t="str">
            <v>_09</v>
          </cell>
          <cell r="J5531" t="str">
            <v>OBRAS DE ARTE MAYORES</v>
          </cell>
          <cell r="K5531" t="str">
            <v>Manejo de aguas</v>
          </cell>
        </row>
        <row r="5532">
          <cell r="G5532" t="str">
            <v>50005730053</v>
          </cell>
          <cell r="H5532" t="str">
            <v>C.VIT.V.N.1304/02.33.009</v>
          </cell>
          <cell r="I5532" t="str">
            <v>_09</v>
          </cell>
          <cell r="J5532" t="str">
            <v>OBRAS DE ARTE MAYORES</v>
          </cell>
          <cell r="K5532" t="str">
            <v>Transporte de excavaciones</v>
          </cell>
        </row>
        <row r="5533">
          <cell r="G5533" t="str">
            <v>50005730054</v>
          </cell>
          <cell r="H5533" t="str">
            <v>C.VIT.V.N.1304/02.33.009</v>
          </cell>
          <cell r="I5533" t="str">
            <v>_09</v>
          </cell>
          <cell r="J5533" t="str">
            <v>OBRAS DE ARTE MAYORES</v>
          </cell>
          <cell r="K5533" t="str">
            <v>Transporte material de rellenos</v>
          </cell>
        </row>
        <row r="5534">
          <cell r="G5534" t="str">
            <v>50005730055</v>
          </cell>
          <cell r="H5534" t="str">
            <v>C.VIT.V.N.1304/02.33.009</v>
          </cell>
          <cell r="I5534" t="str">
            <v>_09</v>
          </cell>
          <cell r="J5534" t="str">
            <v>OBRAS DE ARTE MAYORES</v>
          </cell>
          <cell r="K5534" t="str">
            <v>Transporte de concretos</v>
          </cell>
        </row>
        <row r="5535">
          <cell r="G5535" t="str">
            <v>50005730056</v>
          </cell>
          <cell r="H5535" t="str">
            <v>C.VIT.V.N.1304/02.33.009</v>
          </cell>
          <cell r="I5535" t="str">
            <v>_09</v>
          </cell>
          <cell r="J5535" t="str">
            <v>OBRAS DE ARTE MAYORES</v>
          </cell>
          <cell r="K5535" t="str">
            <v>Prueba de carga</v>
          </cell>
        </row>
        <row r="5536">
          <cell r="G5536" t="str">
            <v>50005730057</v>
          </cell>
          <cell r="H5536" t="str">
            <v>C.VIT.V.N.1304/02.33.009</v>
          </cell>
          <cell r="I5536" t="str">
            <v>_09</v>
          </cell>
          <cell r="J5536" t="str">
            <v>OBRAS DE ARTE MAYORES</v>
          </cell>
          <cell r="K5536" t="str">
            <v>Prueba dinamica pilotes</v>
          </cell>
        </row>
        <row r="5537">
          <cell r="G5537" t="str">
            <v>50005740001</v>
          </cell>
          <cell r="H5537" t="str">
            <v>C.VIT.V.N.1304/02.33.010</v>
          </cell>
          <cell r="I5537" t="str">
            <v>_10</v>
          </cell>
          <cell r="J5537" t="str">
            <v>TRASLADO DE REDES</v>
          </cell>
          <cell r="K5537" t="str">
            <v>Traslado de redes aereas</v>
          </cell>
        </row>
        <row r="5538">
          <cell r="G5538" t="str">
            <v>50005740002</v>
          </cell>
          <cell r="H5538" t="str">
            <v>C.VIT.V.N.1304/02.33.010</v>
          </cell>
          <cell r="I5538" t="str">
            <v>_10</v>
          </cell>
          <cell r="J5538" t="str">
            <v>TRASLADO DE REDES</v>
          </cell>
          <cell r="K5538" t="str">
            <v>Traslado de redes de acueducto</v>
          </cell>
        </row>
        <row r="5539">
          <cell r="G5539" t="str">
            <v>50005740003</v>
          </cell>
          <cell r="H5539" t="str">
            <v>C.VIT.V.N.1304/02.33.010</v>
          </cell>
          <cell r="I5539" t="str">
            <v>_10</v>
          </cell>
          <cell r="J5539" t="str">
            <v>TRASLADO DE REDES</v>
          </cell>
          <cell r="K5539" t="str">
            <v>Traslado de redes de secas</v>
          </cell>
        </row>
        <row r="5540">
          <cell r="G5540" t="str">
            <v>50005740004</v>
          </cell>
          <cell r="H5540" t="str">
            <v>C.VIT.V.N.1304/02.33.010</v>
          </cell>
          <cell r="I5540" t="str">
            <v>_10</v>
          </cell>
          <cell r="J5540" t="str">
            <v>TRASLADO DE REDES</v>
          </cell>
          <cell r="K5540" t="str">
            <v>Cruces en via para instalaciones de s.o.</v>
          </cell>
        </row>
        <row r="5541">
          <cell r="G5541" t="str">
            <v>50005750001</v>
          </cell>
          <cell r="H5541" t="str">
            <v>C.VIT.V.N.1304/02.34</v>
          </cell>
          <cell r="I5541">
            <v>0</v>
          </cell>
          <cell r="J5541">
            <v>0</v>
          </cell>
          <cell r="K5541" t="str">
            <v>Permisos ambientales PAGA</v>
          </cell>
        </row>
        <row r="5542">
          <cell r="G5542" t="str">
            <v>50005750002</v>
          </cell>
          <cell r="H5542" t="str">
            <v>C.VIT.V.N.1304/02.34</v>
          </cell>
          <cell r="I5542">
            <v>0</v>
          </cell>
          <cell r="K5542" t="str">
            <v>Entrega de predios (30%)</v>
          </cell>
        </row>
        <row r="5543">
          <cell r="G5543" t="str">
            <v>50005750003</v>
          </cell>
          <cell r="H5543" t="str">
            <v>C.VIT.V.N.1304/02.34</v>
          </cell>
          <cell r="I5543">
            <v>0</v>
          </cell>
          <cell r="K5543" t="str">
            <v>Plan de manejo de tráfico</v>
          </cell>
        </row>
        <row r="5544">
          <cell r="G5544" t="str">
            <v>50005750004</v>
          </cell>
          <cell r="H5544" t="str">
            <v>C.VIT.V.N.1304/02.34</v>
          </cell>
          <cell r="I5544">
            <v>0</v>
          </cell>
          <cell r="K5544" t="str">
            <v>Diseños</v>
          </cell>
        </row>
        <row r="5545">
          <cell r="G5545" t="str">
            <v>50005760001</v>
          </cell>
          <cell r="H5545" t="str">
            <v>C.VIT.V.N.1304/02.34.001</v>
          </cell>
          <cell r="I5545" t="str">
            <v>_01</v>
          </cell>
          <cell r="J5545" t="str">
            <v>EXCAVACIONES</v>
          </cell>
          <cell r="K5545" t="str">
            <v>Hito 32 1</v>
          </cell>
        </row>
        <row r="5546">
          <cell r="G5546" t="str">
            <v>50005760002</v>
          </cell>
          <cell r="H5546" t="str">
            <v>C.VIT.V.N.1304/02.34.001</v>
          </cell>
          <cell r="I5546" t="str">
            <v>_01</v>
          </cell>
          <cell r="J5546" t="str">
            <v>EXCAVACIONES</v>
          </cell>
          <cell r="K5546" t="str">
            <v>Cerca nueva</v>
          </cell>
        </row>
        <row r="5547">
          <cell r="G5547" t="str">
            <v>50005760003</v>
          </cell>
          <cell r="H5547" t="str">
            <v>C.VIT.V.N.1304/02.34.001</v>
          </cell>
          <cell r="I5547" t="str">
            <v>_01</v>
          </cell>
          <cell r="J5547" t="str">
            <v>EXCAVACIONES</v>
          </cell>
          <cell r="K5547" t="str">
            <v>Cerca viva</v>
          </cell>
        </row>
        <row r="5548">
          <cell r="G5548" t="str">
            <v>50005760004</v>
          </cell>
          <cell r="H5548" t="str">
            <v>C.VIT.V.N.1304/02.34.001</v>
          </cell>
          <cell r="I5548" t="str">
            <v>_01</v>
          </cell>
          <cell r="J5548" t="str">
            <v>EXCAVACIONES</v>
          </cell>
          <cell r="K5548" t="str">
            <v>Tala de árboles</v>
          </cell>
        </row>
        <row r="5549">
          <cell r="G5549" t="str">
            <v>50005760005</v>
          </cell>
          <cell r="H5549" t="str">
            <v>C.VIT.V.N.1304/02.34.001</v>
          </cell>
          <cell r="I5549" t="str">
            <v>_01</v>
          </cell>
          <cell r="J5549" t="str">
            <v>EXCAVACIONES</v>
          </cell>
          <cell r="K5549" t="str">
            <v>Retiro de tocones</v>
          </cell>
        </row>
        <row r="5550">
          <cell r="G5550" t="str">
            <v>50005760006</v>
          </cell>
          <cell r="H5550" t="str">
            <v>C.VIT.V.N.1304/02.34.001</v>
          </cell>
          <cell r="I5550" t="str">
            <v>_01</v>
          </cell>
          <cell r="J5550" t="str">
            <v>EXCAVACIONES</v>
          </cell>
          <cell r="K5550" t="str">
            <v>Descapote</v>
          </cell>
        </row>
        <row r="5551">
          <cell r="G5551" t="str">
            <v>50005760007</v>
          </cell>
          <cell r="H5551" t="str">
            <v>C.VIT.V.N.1304/02.34.001</v>
          </cell>
          <cell r="I5551" t="str">
            <v>_01</v>
          </cell>
          <cell r="J5551" t="str">
            <v>EXCAVACIONES</v>
          </cell>
          <cell r="K5551" t="str">
            <v>Cortes en material común</v>
          </cell>
        </row>
        <row r="5552">
          <cell r="G5552" t="str">
            <v>50005760008</v>
          </cell>
          <cell r="H5552" t="str">
            <v>C.VIT.V.N.1304/02.34.001</v>
          </cell>
          <cell r="I5552" t="str">
            <v>_01</v>
          </cell>
          <cell r="J5552" t="str">
            <v>EXCAVACIONES</v>
          </cell>
          <cell r="K5552" t="str">
            <v>Corte para ensanche de vía existente</v>
          </cell>
        </row>
        <row r="5553">
          <cell r="G5553" t="str">
            <v>50005760009</v>
          </cell>
          <cell r="H5553" t="str">
            <v>C.VIT.V.N.1304/02.34.001</v>
          </cell>
          <cell r="I5553" t="str">
            <v>_01</v>
          </cell>
          <cell r="J5553" t="str">
            <v>EXCAVACIONES</v>
          </cell>
          <cell r="K5553" t="str">
            <v>Cortes de la vía en roca blanda con ripp</v>
          </cell>
        </row>
        <row r="5554">
          <cell r="G5554" t="str">
            <v>50005760010</v>
          </cell>
          <cell r="H5554" t="str">
            <v>C.VIT.V.N.1304/02.34.001</v>
          </cell>
          <cell r="I5554" t="str">
            <v>_01</v>
          </cell>
          <cell r="J5554" t="str">
            <v>EXCAVACIONES</v>
          </cell>
          <cell r="K5554" t="str">
            <v>Cortes de la vía en roca fresca</v>
          </cell>
        </row>
        <row r="5555">
          <cell r="G5555" t="str">
            <v>50005760011</v>
          </cell>
          <cell r="H5555" t="str">
            <v>C.VIT.V.N.1304/02.34.001</v>
          </cell>
          <cell r="I5555" t="str">
            <v>_01</v>
          </cell>
          <cell r="J5555" t="str">
            <v>EXCAVACIONES</v>
          </cell>
          <cell r="K5555" t="str">
            <v>Demolición de carpeta para empalme con a</v>
          </cell>
        </row>
        <row r="5556">
          <cell r="G5556" t="str">
            <v>50005760012</v>
          </cell>
          <cell r="H5556" t="str">
            <v>C.VIT.V.N.1304/02.34.001</v>
          </cell>
          <cell r="I5556" t="str">
            <v>_01</v>
          </cell>
          <cell r="J5556" t="str">
            <v>EXCAVACIONES</v>
          </cell>
          <cell r="K5556" t="str">
            <v>Fresado</v>
          </cell>
        </row>
        <row r="5557">
          <cell r="G5557" t="str">
            <v>50005760013</v>
          </cell>
          <cell r="H5557" t="str">
            <v>C.VIT.V.N.1304/02.34.001</v>
          </cell>
          <cell r="I5557" t="str">
            <v>_01</v>
          </cell>
          <cell r="J5557" t="str">
            <v>EXCAVACIONES</v>
          </cell>
          <cell r="K5557" t="str">
            <v>Transporte de excavaciones</v>
          </cell>
        </row>
        <row r="5558">
          <cell r="G5558" t="str">
            <v>50005760014</v>
          </cell>
          <cell r="H5558" t="str">
            <v>C.VIT.V.N.1304/02.34.001</v>
          </cell>
          <cell r="I5558" t="str">
            <v>_01</v>
          </cell>
          <cell r="J5558" t="str">
            <v>EXCAVACIONES</v>
          </cell>
          <cell r="K5558" t="str">
            <v>Conformación de botaderos</v>
          </cell>
        </row>
        <row r="5559">
          <cell r="G5559" t="str">
            <v>50005760015</v>
          </cell>
          <cell r="H5559" t="str">
            <v>C.VIT.V.N.1304/02.34.001</v>
          </cell>
          <cell r="I5559" t="str">
            <v>_01</v>
          </cell>
          <cell r="J5559" t="str">
            <v>EXCAVACIONES</v>
          </cell>
          <cell r="K5559" t="str">
            <v>Compensacion forestal</v>
          </cell>
        </row>
        <row r="5560">
          <cell r="G5560" t="str">
            <v>50005770001</v>
          </cell>
          <cell r="H5560" t="str">
            <v>C.VIT.V.N.1304/02.34.002</v>
          </cell>
          <cell r="I5560" t="str">
            <v>_02</v>
          </cell>
          <cell r="J5560" t="str">
            <v>TERRAPLENES Y RELLENOS</v>
          </cell>
          <cell r="K5560" t="str">
            <v>Hito 32 2</v>
          </cell>
        </row>
        <row r="5561">
          <cell r="G5561" t="str">
            <v>50005770002</v>
          </cell>
          <cell r="H5561" t="str">
            <v>C.VIT.V.N.1304/02.34.002</v>
          </cell>
          <cell r="I5561" t="str">
            <v>_02</v>
          </cell>
          <cell r="J5561" t="str">
            <v>TERRAPLENES Y RELLENOS</v>
          </cell>
          <cell r="K5561" t="str">
            <v>Compactación de subrasante</v>
          </cell>
        </row>
        <row r="5562">
          <cell r="G5562" t="str">
            <v>50005770003</v>
          </cell>
          <cell r="H5562" t="str">
            <v>C.VIT.V.N.1304/02.34.002</v>
          </cell>
          <cell r="I5562" t="str">
            <v>_02</v>
          </cell>
          <cell r="J5562" t="str">
            <v>TERRAPLENES Y RELLENOS</v>
          </cell>
          <cell r="K5562" t="str">
            <v>Reconformación de terraplenes</v>
          </cell>
        </row>
        <row r="5563">
          <cell r="G5563" t="str">
            <v>50005770004</v>
          </cell>
          <cell r="H5563" t="str">
            <v>C.VIT.V.N.1304/02.34.002</v>
          </cell>
          <cell r="I5563" t="str">
            <v>_02</v>
          </cell>
          <cell r="J5563" t="str">
            <v>TERRAPLENES Y RELLENOS</v>
          </cell>
          <cell r="K5563" t="str">
            <v>Rajón - mejoramiento de subrasante</v>
          </cell>
        </row>
        <row r="5564">
          <cell r="G5564" t="str">
            <v>50005770005</v>
          </cell>
          <cell r="H5564" t="str">
            <v>C.VIT.V.N.1304/02.34.002</v>
          </cell>
          <cell r="I5564" t="str">
            <v>_02</v>
          </cell>
          <cell r="J5564" t="str">
            <v>TERRAPLENES Y RELLENOS</v>
          </cell>
          <cell r="K5564" t="str">
            <v>Terraplen con material de cantera</v>
          </cell>
        </row>
        <row r="5565">
          <cell r="G5565" t="str">
            <v>50005770006</v>
          </cell>
          <cell r="H5565" t="str">
            <v>C.VIT.V.N.1304/02.34.002</v>
          </cell>
          <cell r="I5565" t="str">
            <v>_02</v>
          </cell>
          <cell r="J5565" t="str">
            <v>TERRAPLENES Y RELLENOS</v>
          </cell>
          <cell r="K5565" t="str">
            <v>Terraplen con material proveniente de co</v>
          </cell>
        </row>
        <row r="5566">
          <cell r="G5566" t="str">
            <v>50005770007</v>
          </cell>
          <cell r="H5566" t="str">
            <v>C.VIT.V.N.1304/02.34.002</v>
          </cell>
          <cell r="I5566" t="str">
            <v>_02</v>
          </cell>
          <cell r="J5566" t="str">
            <v>TERRAPLENES Y RELLENOS</v>
          </cell>
          <cell r="K5566" t="str">
            <v>Transporte material de terraplen</v>
          </cell>
        </row>
        <row r="5567">
          <cell r="G5567" t="str">
            <v>50005780001</v>
          </cell>
          <cell r="H5567" t="str">
            <v>C.VIT.V.N.1304/02.34.003</v>
          </cell>
          <cell r="I5567" t="str">
            <v>_03</v>
          </cell>
          <cell r="J5567" t="str">
            <v>BASE Y SUBBASE</v>
          </cell>
          <cell r="K5567" t="str">
            <v>Hito 32 3</v>
          </cell>
        </row>
        <row r="5568">
          <cell r="G5568" t="str">
            <v>50005780002</v>
          </cell>
          <cell r="H5568" t="str">
            <v>C.VIT.V.N.1304/02.34.003</v>
          </cell>
          <cell r="I5568" t="str">
            <v>_03</v>
          </cell>
          <cell r="J5568" t="str">
            <v>BASE Y SUBBASE</v>
          </cell>
          <cell r="K5568" t="str">
            <v>Subbase</v>
          </cell>
        </row>
        <row r="5569">
          <cell r="G5569" t="str">
            <v>50005780003</v>
          </cell>
          <cell r="H5569" t="str">
            <v>C.VIT.V.N.1304/02.34.003</v>
          </cell>
          <cell r="I5569" t="str">
            <v>_03</v>
          </cell>
          <cell r="J5569" t="str">
            <v>BASE Y SUBBASE</v>
          </cell>
          <cell r="K5569" t="str">
            <v>Base</v>
          </cell>
        </row>
        <row r="5570">
          <cell r="G5570" t="str">
            <v>50005780004</v>
          </cell>
          <cell r="H5570" t="str">
            <v>C.VIT.V.N.1304/02.34.003</v>
          </cell>
          <cell r="I5570" t="str">
            <v>_03</v>
          </cell>
          <cell r="J5570" t="str">
            <v>BASE Y SUBBASE</v>
          </cell>
          <cell r="K5570" t="str">
            <v>Base estabilizada asfalto espumado (beae</v>
          </cell>
        </row>
        <row r="5571">
          <cell r="G5571" t="str">
            <v>50005780005</v>
          </cell>
          <cell r="H5571" t="str">
            <v>C.VIT.V.N.1304/02.34.003</v>
          </cell>
          <cell r="I5571" t="str">
            <v>_03</v>
          </cell>
          <cell r="J5571" t="str">
            <v>BASE Y SUBBASE</v>
          </cell>
          <cell r="K5571" t="str">
            <v>Afirmado para mejoramiento de subrasante</v>
          </cell>
        </row>
        <row r="5572">
          <cell r="G5572" t="str">
            <v>50005780006</v>
          </cell>
          <cell r="H5572" t="str">
            <v>C.VIT.V.N.1304/02.34.003</v>
          </cell>
          <cell r="I5572" t="str">
            <v>_03</v>
          </cell>
          <cell r="J5572" t="str">
            <v>BASE Y SUBBASE</v>
          </cell>
          <cell r="K5572" t="str">
            <v>Asfálto espumado</v>
          </cell>
        </row>
        <row r="5573">
          <cell r="G5573" t="str">
            <v>50005780007</v>
          </cell>
          <cell r="H5573" t="str">
            <v>C.VIT.V.N.1304/02.34.003</v>
          </cell>
          <cell r="I5573" t="str">
            <v>_03</v>
          </cell>
          <cell r="J5573" t="str">
            <v>BASE Y SUBBASE</v>
          </cell>
          <cell r="K5573" t="str">
            <v>Rap +agregado</v>
          </cell>
        </row>
        <row r="5574">
          <cell r="G5574" t="str">
            <v>50005780008</v>
          </cell>
          <cell r="H5574" t="str">
            <v>C.VIT.V.N.1304/02.34.003</v>
          </cell>
          <cell r="I5574" t="str">
            <v>_03</v>
          </cell>
          <cell r="J5574" t="str">
            <v>BASE Y SUBBASE</v>
          </cell>
          <cell r="K5574" t="str">
            <v>Riego de liga</v>
          </cell>
        </row>
        <row r="5575">
          <cell r="G5575" t="str">
            <v>50005780009</v>
          </cell>
          <cell r="H5575" t="str">
            <v>C.VIT.V.N.1304/02.34.003</v>
          </cell>
          <cell r="I5575" t="str">
            <v>_03</v>
          </cell>
          <cell r="J5575" t="str">
            <v>BASE Y SUBBASE</v>
          </cell>
          <cell r="K5575" t="str">
            <v>Imprimación</v>
          </cell>
        </row>
        <row r="5576">
          <cell r="G5576" t="str">
            <v>50005780010</v>
          </cell>
          <cell r="H5576" t="str">
            <v>C.VIT.V.N.1304/02.34.003</v>
          </cell>
          <cell r="I5576" t="str">
            <v>_03</v>
          </cell>
          <cell r="J5576" t="str">
            <v>BASE Y SUBBASE</v>
          </cell>
          <cell r="K5576" t="str">
            <v>Transporte base y subbase</v>
          </cell>
        </row>
        <row r="5577">
          <cell r="G5577" t="str">
            <v>50005790001</v>
          </cell>
          <cell r="H5577" t="str">
            <v>C.VIT.V.N.1304/02.34.004</v>
          </cell>
          <cell r="I5577" t="str">
            <v>_04</v>
          </cell>
          <cell r="J5577" t="str">
            <v>CAPAS ASFALTICAS</v>
          </cell>
          <cell r="K5577" t="str">
            <v>Hito 32 4</v>
          </cell>
        </row>
        <row r="5578">
          <cell r="G5578" t="str">
            <v>50005790002</v>
          </cell>
          <cell r="H5578" t="str">
            <v>C.VIT.V.N.1304/02.34.004</v>
          </cell>
          <cell r="I5578" t="str">
            <v>_04</v>
          </cell>
          <cell r="J5578" t="str">
            <v>CAPAS ASFALTICAS</v>
          </cell>
          <cell r="K5578" t="str">
            <v>Carpeta asfáltica mdc2</v>
          </cell>
        </row>
        <row r="5579">
          <cell r="G5579" t="str">
            <v>50005790003</v>
          </cell>
          <cell r="H5579" t="str">
            <v>C.VIT.V.N.1304/02.34.004</v>
          </cell>
          <cell r="I5579" t="str">
            <v>_04</v>
          </cell>
          <cell r="J5579" t="str">
            <v>CAPAS ASFALTICAS</v>
          </cell>
          <cell r="K5579" t="str">
            <v>Geomalla de refuerzo</v>
          </cell>
        </row>
        <row r="5580">
          <cell r="G5580" t="str">
            <v>50005790004</v>
          </cell>
          <cell r="H5580" t="str">
            <v>C.VIT.V.N.1304/02.34.004</v>
          </cell>
          <cell r="I5580" t="str">
            <v>_04</v>
          </cell>
          <cell r="J5580" t="str">
            <v>CAPAS ASFALTICAS</v>
          </cell>
          <cell r="K5580" t="str">
            <v>Transporte de mezcla asfáltica</v>
          </cell>
        </row>
        <row r="5581">
          <cell r="G5581" t="str">
            <v>50005800001</v>
          </cell>
          <cell r="H5581" t="str">
            <v>C.VIT.V.N.1304/02.34.005</v>
          </cell>
          <cell r="I5581" t="str">
            <v>_05</v>
          </cell>
          <cell r="J5581" t="str">
            <v>SEÑALIZACION</v>
          </cell>
          <cell r="K5581" t="str">
            <v>Hito 32 5</v>
          </cell>
        </row>
        <row r="5582">
          <cell r="G5582" t="str">
            <v>50005800002</v>
          </cell>
          <cell r="H5582" t="str">
            <v>C.VIT.V.N.1304/02.34.005</v>
          </cell>
          <cell r="I5582" t="str">
            <v>_05</v>
          </cell>
          <cell r="J5582" t="str">
            <v>SEÑALIZACION</v>
          </cell>
          <cell r="K5582" t="str">
            <v>Tachas reflectivas</v>
          </cell>
        </row>
        <row r="5583">
          <cell r="G5583" t="str">
            <v>50005800003</v>
          </cell>
          <cell r="H5583" t="str">
            <v>C.VIT.V.N.1304/02.34.005</v>
          </cell>
          <cell r="I5583" t="str">
            <v>_05</v>
          </cell>
          <cell r="J5583" t="str">
            <v>SEÑALIZACION</v>
          </cell>
          <cell r="K5583" t="str">
            <v>Tachas reflectivas bidireccionales</v>
          </cell>
        </row>
        <row r="5584">
          <cell r="G5584" t="str">
            <v>50005800004</v>
          </cell>
          <cell r="H5584" t="str">
            <v>C.VIT.V.N.1304/02.34.005</v>
          </cell>
          <cell r="I5584" t="str">
            <v>_05</v>
          </cell>
          <cell r="J5584" t="str">
            <v>SEÑALIZACION</v>
          </cell>
          <cell r="K5584" t="str">
            <v>Líneas de demarcación</v>
          </cell>
        </row>
        <row r="5585">
          <cell r="G5585" t="str">
            <v>50005800005</v>
          </cell>
          <cell r="H5585" t="str">
            <v>C.VIT.V.N.1304/02.34.005</v>
          </cell>
          <cell r="I5585" t="str">
            <v>_05</v>
          </cell>
          <cell r="J5585" t="str">
            <v>SEÑALIZACION</v>
          </cell>
          <cell r="K5585" t="str">
            <v>Líneas de demarcación continua amarilla</v>
          </cell>
        </row>
        <row r="5586">
          <cell r="G5586" t="str">
            <v>50005800006</v>
          </cell>
          <cell r="H5586" t="str">
            <v>C.VIT.V.N.1304/02.34.005</v>
          </cell>
          <cell r="I5586" t="str">
            <v>_05</v>
          </cell>
          <cell r="J5586" t="str">
            <v>SEÑALIZACION</v>
          </cell>
          <cell r="K5586" t="str">
            <v>Líneas de demarcación discontinua blanca</v>
          </cell>
        </row>
        <row r="5587">
          <cell r="G5587" t="str">
            <v>50005800007</v>
          </cell>
          <cell r="H5587" t="str">
            <v>C.VIT.V.N.1304/02.34.005</v>
          </cell>
          <cell r="I5587" t="str">
            <v>_05</v>
          </cell>
          <cell r="J5587" t="str">
            <v>SEÑALIZACION</v>
          </cell>
          <cell r="K5587" t="str">
            <v>Líneas de demarcación discontinua amaril</v>
          </cell>
        </row>
        <row r="5588">
          <cell r="G5588" t="str">
            <v>50005800008</v>
          </cell>
          <cell r="H5588" t="str">
            <v>C.VIT.V.N.1304/02.34.005</v>
          </cell>
          <cell r="I5588" t="str">
            <v>_05</v>
          </cell>
          <cell r="J5588" t="str">
            <v>SEÑALIZACION</v>
          </cell>
          <cell r="K5588" t="str">
            <v>Señales verticales de transito grupo 1</v>
          </cell>
        </row>
        <row r="5589">
          <cell r="G5589" t="str">
            <v>50005800009</v>
          </cell>
          <cell r="H5589" t="str">
            <v>C.VIT.V.N.1304/02.34.005</v>
          </cell>
          <cell r="I5589" t="str">
            <v>_05</v>
          </cell>
          <cell r="J5589" t="str">
            <v>SEÑALIZACION</v>
          </cell>
          <cell r="K5589" t="str">
            <v>Señales verticales doble de transito gru</v>
          </cell>
        </row>
        <row r="5590">
          <cell r="G5590" t="str">
            <v>50005800010</v>
          </cell>
          <cell r="H5590" t="str">
            <v>C.VIT.V.N.1304/02.34.005</v>
          </cell>
          <cell r="I5590" t="str">
            <v>_05</v>
          </cell>
          <cell r="J5590" t="str">
            <v>SEÑALIZACION</v>
          </cell>
          <cell r="K5590" t="str">
            <v>Señales verticales de transito grupo 4</v>
          </cell>
        </row>
        <row r="5591">
          <cell r="G5591" t="str">
            <v>50005800011</v>
          </cell>
          <cell r="H5591" t="str">
            <v>C.VIT.V.N.1304/02.34.005</v>
          </cell>
          <cell r="I5591" t="str">
            <v>_05</v>
          </cell>
          <cell r="J5591" t="str">
            <v>SEÑALIZACION</v>
          </cell>
          <cell r="K5591" t="str">
            <v>Señales verticales de transito grupo 5</v>
          </cell>
        </row>
        <row r="5592">
          <cell r="G5592" t="str">
            <v>50005800012</v>
          </cell>
          <cell r="H5592" t="str">
            <v>C.VIT.V.N.1304/02.34.005</v>
          </cell>
          <cell r="I5592" t="str">
            <v>_05</v>
          </cell>
          <cell r="J5592" t="str">
            <v>SEÑALIZACION</v>
          </cell>
          <cell r="K5592" t="str">
            <v>Señales verticales de transito grupo 5 p</v>
          </cell>
        </row>
        <row r="5593">
          <cell r="G5593" t="str">
            <v>50005800013</v>
          </cell>
          <cell r="H5593" t="str">
            <v>C.VIT.V.N.1304/02.34.005</v>
          </cell>
          <cell r="I5593" t="str">
            <v>_05</v>
          </cell>
          <cell r="J5593" t="str">
            <v>SEÑALIZACION</v>
          </cell>
          <cell r="K5593" t="str">
            <v>Captafaros</v>
          </cell>
        </row>
        <row r="5594">
          <cell r="G5594" t="str">
            <v>50005800014</v>
          </cell>
          <cell r="H5594" t="str">
            <v>C.VIT.V.N.1304/02.34.005</v>
          </cell>
          <cell r="I5594" t="str">
            <v>_05</v>
          </cell>
          <cell r="J5594" t="str">
            <v>SEÑALIZACION</v>
          </cell>
          <cell r="K5594" t="str">
            <v>Postes de kilometraje</v>
          </cell>
        </row>
        <row r="5595">
          <cell r="G5595" t="str">
            <v>50005800015</v>
          </cell>
          <cell r="H5595" t="str">
            <v>C.VIT.V.N.1304/02.34.005</v>
          </cell>
          <cell r="I5595" t="str">
            <v>_05</v>
          </cell>
          <cell r="J5595" t="str">
            <v>SEÑALIZACION</v>
          </cell>
          <cell r="K5595" t="str">
            <v>Defensas metálicas</v>
          </cell>
        </row>
        <row r="5596">
          <cell r="G5596" t="str">
            <v>50005800016</v>
          </cell>
          <cell r="H5596" t="str">
            <v>C.VIT.V.N.1304/02.34.005</v>
          </cell>
          <cell r="I5596" t="str">
            <v>_05</v>
          </cell>
          <cell r="J5596" t="str">
            <v>SEÑALIZACION</v>
          </cell>
          <cell r="K5596" t="str">
            <v>Marcas viales</v>
          </cell>
        </row>
        <row r="5597">
          <cell r="G5597" t="str">
            <v>50005800017</v>
          </cell>
          <cell r="H5597" t="str">
            <v>C.VIT.V.N.1304/02.34.005</v>
          </cell>
          <cell r="I5597" t="str">
            <v>_05</v>
          </cell>
          <cell r="J5597" t="str">
            <v>SEÑALIZACION</v>
          </cell>
          <cell r="K5597" t="str">
            <v>Estoperoles</v>
          </cell>
        </row>
        <row r="5598">
          <cell r="G5598" t="str">
            <v>50005800018</v>
          </cell>
          <cell r="H5598" t="str">
            <v>C.VIT.V.N.1304/02.34.005</v>
          </cell>
          <cell r="I5598" t="str">
            <v>_05</v>
          </cell>
          <cell r="J5598" t="str">
            <v>SEÑALIZACION</v>
          </cell>
          <cell r="K5598" t="str">
            <v>Señalización preventiva de obra</v>
          </cell>
        </row>
        <row r="5599">
          <cell r="G5599" t="str">
            <v>50005810001</v>
          </cell>
          <cell r="H5599" t="str">
            <v>C.VIT.V.N.1304/02.34.006</v>
          </cell>
          <cell r="I5599" t="str">
            <v>_06</v>
          </cell>
          <cell r="J5599" t="str">
            <v>OBRAS DE ESTABILIZACION Y DRENAJES</v>
          </cell>
          <cell r="K5599" t="str">
            <v>Hito 32 6</v>
          </cell>
        </row>
        <row r="5600">
          <cell r="G5600" t="str">
            <v>50005810002</v>
          </cell>
          <cell r="H5600" t="str">
            <v>C.VIT.V.N.1304/02.34.006</v>
          </cell>
          <cell r="I5600" t="str">
            <v>_06</v>
          </cell>
          <cell r="J5600" t="str">
            <v>OBRAS DE ESTABILIZACION Y DRENAJES</v>
          </cell>
          <cell r="K5600" t="str">
            <v>Perforaciòn profunda para drenaje d 3</v>
          </cell>
        </row>
        <row r="5601">
          <cell r="G5601" t="str">
            <v>50005810003</v>
          </cell>
          <cell r="H5601" t="str">
            <v>C.VIT.V.N.1304/02.34.006</v>
          </cell>
          <cell r="I5601" t="str">
            <v>_06</v>
          </cell>
          <cell r="J5601" t="str">
            <v>OBRAS DE ESTABILIZACION Y DRENAJES</v>
          </cell>
          <cell r="K5601" t="str">
            <v>Tubería pvc de diam 6 para drenajes</v>
          </cell>
        </row>
        <row r="5602">
          <cell r="G5602" t="str">
            <v>50005810004</v>
          </cell>
          <cell r="H5602" t="str">
            <v>C.VIT.V.N.1304/02.34.006</v>
          </cell>
          <cell r="I5602" t="str">
            <v>_06</v>
          </cell>
          <cell r="J5602" t="str">
            <v>OBRAS DE ESTABILIZACION Y DRENAJES</v>
          </cell>
          <cell r="K5602" t="str">
            <v>Lloraderos  pvc 2 l=0.5m</v>
          </cell>
        </row>
        <row r="5603">
          <cell r="G5603" t="str">
            <v>50005810005</v>
          </cell>
          <cell r="H5603" t="str">
            <v>C.VIT.V.N.1304/02.34.006</v>
          </cell>
          <cell r="I5603" t="str">
            <v>_06</v>
          </cell>
          <cell r="J5603" t="str">
            <v>OBRAS DE ESTABILIZACION Y DRENAJES</v>
          </cell>
          <cell r="K5603" t="str">
            <v>Tuberìa pvc ranurada d2.5  para drena</v>
          </cell>
        </row>
        <row r="5604">
          <cell r="G5604" t="str">
            <v>50005810006</v>
          </cell>
          <cell r="H5604" t="str">
            <v>C.VIT.V.N.1304/02.34.006</v>
          </cell>
          <cell r="I5604" t="str">
            <v>_06</v>
          </cell>
          <cell r="J5604" t="str">
            <v>OBRAS DE ESTABILIZACION Y DRENAJES</v>
          </cell>
          <cell r="K5604" t="str">
            <v>Pernos bal</v>
          </cell>
        </row>
        <row r="5605">
          <cell r="G5605" t="str">
            <v>50005810007</v>
          </cell>
          <cell r="H5605" t="str">
            <v>C.VIT.V.N.1304/02.34.006</v>
          </cell>
          <cell r="I5605" t="str">
            <v>_06</v>
          </cell>
          <cell r="J5605" t="str">
            <v>OBRAS DE ESTABILIZACION Y DRENAJES</v>
          </cell>
          <cell r="K5605" t="str">
            <v>Concreto lanzado (28 mpa)</v>
          </cell>
        </row>
        <row r="5606">
          <cell r="G5606" t="str">
            <v>50005810008</v>
          </cell>
          <cell r="H5606" t="str">
            <v>C.VIT.V.N.1304/02.34.006</v>
          </cell>
          <cell r="I5606" t="str">
            <v>_06</v>
          </cell>
          <cell r="J5606" t="str">
            <v>OBRAS DE ESTABILIZACION Y DRENAJES</v>
          </cell>
          <cell r="K5606" t="str">
            <v>Malla electrosoldada</v>
          </cell>
        </row>
        <row r="5607">
          <cell r="G5607" t="str">
            <v>50005810009</v>
          </cell>
          <cell r="H5607" t="str">
            <v>C.VIT.V.N.1304/02.34.006</v>
          </cell>
          <cell r="I5607" t="str">
            <v>_06</v>
          </cell>
          <cell r="J5607" t="str">
            <v>OBRAS DE ESTABILIZACION Y DRENAJES</v>
          </cell>
          <cell r="K5607" t="str">
            <v>Filtro con material granular</v>
          </cell>
        </row>
        <row r="5608">
          <cell r="G5608" t="str">
            <v>50005810010</v>
          </cell>
          <cell r="H5608" t="str">
            <v>C.VIT.V.N.1304/02.34.006</v>
          </cell>
          <cell r="I5608" t="str">
            <v>_06</v>
          </cell>
          <cell r="J5608" t="str">
            <v>OBRAS DE ESTABILIZACION Y DRENAJES</v>
          </cell>
          <cell r="K5608" t="str">
            <v>Geomalla para mejoramiento de capa de fu</v>
          </cell>
        </row>
        <row r="5609">
          <cell r="G5609" t="str">
            <v>50005810011</v>
          </cell>
          <cell r="H5609" t="str">
            <v>C.VIT.V.N.1304/02.34.006</v>
          </cell>
          <cell r="I5609" t="str">
            <v>_06</v>
          </cell>
          <cell r="J5609" t="str">
            <v>OBRAS DE ESTABILIZACION Y DRENAJES</v>
          </cell>
          <cell r="K5609" t="str">
            <v>Gaviones</v>
          </cell>
        </row>
        <row r="5610">
          <cell r="G5610" t="str">
            <v>50005810012</v>
          </cell>
          <cell r="H5610" t="str">
            <v>C.VIT.V.N.1304/02.34.006</v>
          </cell>
          <cell r="I5610" t="str">
            <v>_06</v>
          </cell>
          <cell r="J5610" t="str">
            <v>OBRAS DE ESTABILIZACION Y DRENAJES</v>
          </cell>
          <cell r="K5610" t="str">
            <v>Empradización con semilla</v>
          </cell>
        </row>
        <row r="5611">
          <cell r="G5611" t="str">
            <v>50005810013</v>
          </cell>
          <cell r="H5611" t="str">
            <v>C.VIT.V.N.1304/02.34.006</v>
          </cell>
          <cell r="I5611" t="str">
            <v>_06</v>
          </cell>
          <cell r="J5611" t="str">
            <v>OBRAS DE ESTABILIZACION Y DRENAJES</v>
          </cell>
          <cell r="K5611" t="str">
            <v>Concreto para cunetas y canales (21 mpa)</v>
          </cell>
        </row>
        <row r="5612">
          <cell r="G5612" t="str">
            <v>50005810014</v>
          </cell>
          <cell r="H5612" t="str">
            <v>C.VIT.V.N.1304/02.34.006</v>
          </cell>
          <cell r="I5612" t="str">
            <v>_06</v>
          </cell>
          <cell r="J5612" t="str">
            <v>OBRAS DE ESTABILIZACION Y DRENAJES</v>
          </cell>
          <cell r="K5612" t="str">
            <v>Concreto zanja de coronación</v>
          </cell>
        </row>
        <row r="5613">
          <cell r="G5613" t="str">
            <v>50005810015</v>
          </cell>
          <cell r="H5613" t="str">
            <v>C.VIT.V.N.1304/02.34.006</v>
          </cell>
          <cell r="I5613" t="str">
            <v>_06</v>
          </cell>
          <cell r="J5613" t="str">
            <v>OBRAS DE ESTABILIZACION Y DRENAJES</v>
          </cell>
          <cell r="K5613" t="str">
            <v>Concreto  21 mpa para disipadores</v>
          </cell>
        </row>
        <row r="5614">
          <cell r="G5614" t="str">
            <v>50005810016</v>
          </cell>
          <cell r="H5614" t="str">
            <v>C.VIT.V.N.1304/02.34.006</v>
          </cell>
          <cell r="I5614" t="str">
            <v>_06</v>
          </cell>
          <cell r="J5614" t="str">
            <v>OBRAS DE ESTABILIZACION Y DRENAJES</v>
          </cell>
          <cell r="K5614" t="str">
            <v>Revestimiento en piedra pegada</v>
          </cell>
        </row>
        <row r="5615">
          <cell r="G5615" t="str">
            <v>50005810017</v>
          </cell>
          <cell r="H5615" t="str">
            <v>C.VIT.V.N.1304/02.34.006</v>
          </cell>
          <cell r="I5615" t="str">
            <v>_06</v>
          </cell>
          <cell r="J5615" t="str">
            <v>OBRAS DE ESTABILIZACION Y DRENAJES</v>
          </cell>
          <cell r="K5615" t="str">
            <v>Muro de contención 4000 psi</v>
          </cell>
        </row>
        <row r="5616">
          <cell r="G5616" t="str">
            <v>50005810018</v>
          </cell>
          <cell r="H5616" t="str">
            <v>C.VIT.V.N.1304/02.34.006</v>
          </cell>
          <cell r="I5616" t="str">
            <v>_06</v>
          </cell>
          <cell r="J5616" t="str">
            <v>OBRAS DE ESTABILIZACION Y DRENAJES</v>
          </cell>
          <cell r="K5616" t="str">
            <v>Transporte de concretos</v>
          </cell>
        </row>
        <row r="5617">
          <cell r="G5617" t="str">
            <v>50005820001</v>
          </cell>
          <cell r="H5617" t="str">
            <v>C.VIT.V.N.1304/02.34.007</v>
          </cell>
          <cell r="I5617" t="str">
            <v>_07</v>
          </cell>
          <cell r="J5617" t="str">
            <v>OBRAS DE DRENAJE</v>
          </cell>
          <cell r="K5617" t="str">
            <v>Hito 32 7</v>
          </cell>
        </row>
        <row r="5618">
          <cell r="G5618" t="str">
            <v>50005820002</v>
          </cell>
          <cell r="H5618" t="str">
            <v>C.VIT.V.N.1304/02.34.007</v>
          </cell>
          <cell r="I5618" t="str">
            <v>_07</v>
          </cell>
          <cell r="J5618" t="str">
            <v>OBRAS DE DRENAJE</v>
          </cell>
          <cell r="K5618" t="str">
            <v>Demolición de estructuras</v>
          </cell>
        </row>
        <row r="5619">
          <cell r="G5619" t="str">
            <v>50005820003</v>
          </cell>
          <cell r="H5619" t="str">
            <v>C.VIT.V.N.1304/02.34.007</v>
          </cell>
          <cell r="I5619" t="str">
            <v>_07</v>
          </cell>
          <cell r="J5619" t="str">
            <v>OBRAS DE DRENAJE</v>
          </cell>
          <cell r="K5619" t="str">
            <v>Tuberìa de concreto d 0.90 m</v>
          </cell>
        </row>
        <row r="5620">
          <cell r="G5620" t="str">
            <v>50005820004</v>
          </cell>
          <cell r="H5620" t="str">
            <v>C.VIT.V.N.1304/02.34.007</v>
          </cell>
          <cell r="I5620" t="str">
            <v>_07</v>
          </cell>
          <cell r="J5620" t="str">
            <v>OBRAS DE DRENAJE</v>
          </cell>
          <cell r="K5620" t="str">
            <v>Tuberìa de concreto d 1.00 m</v>
          </cell>
        </row>
        <row r="5621">
          <cell r="G5621" t="str">
            <v>50005820005</v>
          </cell>
          <cell r="H5621" t="str">
            <v>C.VIT.V.N.1304/02.34.007</v>
          </cell>
          <cell r="I5621" t="str">
            <v>_07</v>
          </cell>
          <cell r="J5621" t="str">
            <v>OBRAS DE DRENAJE</v>
          </cell>
          <cell r="K5621" t="str">
            <v>Tuberìa de concreto d 1.20 m</v>
          </cell>
        </row>
        <row r="5622">
          <cell r="G5622" t="str">
            <v>50005820006</v>
          </cell>
          <cell r="H5622" t="str">
            <v>C.VIT.V.N.1304/02.34.007</v>
          </cell>
          <cell r="I5622" t="str">
            <v>_07</v>
          </cell>
          <cell r="J5622" t="str">
            <v>OBRAS DE DRENAJE</v>
          </cell>
          <cell r="K5622" t="str">
            <v>Tuberìa de concreto d 1.30 m</v>
          </cell>
        </row>
        <row r="5623">
          <cell r="G5623" t="str">
            <v>50005820007</v>
          </cell>
          <cell r="H5623" t="str">
            <v>C.VIT.V.N.1304/02.34.007</v>
          </cell>
          <cell r="I5623" t="str">
            <v>_07</v>
          </cell>
          <cell r="J5623" t="str">
            <v>OBRAS DE DRENAJE</v>
          </cell>
          <cell r="K5623" t="str">
            <v>Tuberìa de concreto d 1.50 m</v>
          </cell>
        </row>
        <row r="5624">
          <cell r="G5624" t="str">
            <v>50005820008</v>
          </cell>
          <cell r="H5624" t="str">
            <v>C.VIT.V.N.1304/02.34.007</v>
          </cell>
          <cell r="I5624" t="str">
            <v>_07</v>
          </cell>
          <cell r="J5624" t="str">
            <v>OBRAS DE DRENAJE</v>
          </cell>
          <cell r="K5624" t="str">
            <v>Tuberìa de concreto d 1.60 m</v>
          </cell>
        </row>
        <row r="5625">
          <cell r="G5625" t="str">
            <v>50005820009</v>
          </cell>
          <cell r="H5625" t="str">
            <v>C.VIT.V.N.1304/02.34.007</v>
          </cell>
          <cell r="I5625" t="str">
            <v>_07</v>
          </cell>
          <cell r="J5625" t="str">
            <v>OBRAS DE DRENAJE</v>
          </cell>
          <cell r="K5625" t="str">
            <v>Tuberìa de concreto d 1.80 m</v>
          </cell>
        </row>
        <row r="5626">
          <cell r="G5626" t="str">
            <v>50005820010</v>
          </cell>
          <cell r="H5626" t="str">
            <v>C.VIT.V.N.1304/02.34.007</v>
          </cell>
          <cell r="I5626" t="str">
            <v>_07</v>
          </cell>
          <cell r="J5626" t="str">
            <v>OBRAS DE DRENAJE</v>
          </cell>
          <cell r="K5626" t="str">
            <v>Tuberìa de concreto d 2.00 m</v>
          </cell>
        </row>
        <row r="5627">
          <cell r="G5627" t="str">
            <v>50005820011</v>
          </cell>
          <cell r="H5627" t="str">
            <v>C.VIT.V.N.1304/02.34.007</v>
          </cell>
          <cell r="I5627" t="str">
            <v>_07</v>
          </cell>
          <cell r="J5627" t="str">
            <v>OBRAS DE DRENAJE</v>
          </cell>
          <cell r="K5627" t="str">
            <v>Tuberìa de concreto d 2.15 m</v>
          </cell>
        </row>
        <row r="5628">
          <cell r="G5628" t="str">
            <v>50005820012</v>
          </cell>
          <cell r="H5628" t="str">
            <v>C.VIT.V.N.1304/02.34.007</v>
          </cell>
          <cell r="I5628" t="str">
            <v>_07</v>
          </cell>
          <cell r="J5628" t="str">
            <v>OBRAS DE DRENAJE</v>
          </cell>
          <cell r="K5628" t="str">
            <v>Tuberìa de concreto d 2.30 m</v>
          </cell>
        </row>
        <row r="5629">
          <cell r="G5629" t="str">
            <v>50005820013</v>
          </cell>
          <cell r="H5629" t="str">
            <v>C.VIT.V.N.1304/02.34.007</v>
          </cell>
          <cell r="I5629" t="str">
            <v>_07</v>
          </cell>
          <cell r="J5629" t="str">
            <v>OBRAS DE DRENAJE</v>
          </cell>
          <cell r="K5629" t="str">
            <v>Tuberìa de concreto d 2.50 m</v>
          </cell>
        </row>
        <row r="5630">
          <cell r="G5630" t="str">
            <v>50005820014</v>
          </cell>
          <cell r="H5630" t="str">
            <v>C.VIT.V.N.1304/02.34.007</v>
          </cell>
          <cell r="I5630" t="str">
            <v>_07</v>
          </cell>
          <cell r="J5630" t="str">
            <v>OBRAS DE DRENAJE</v>
          </cell>
          <cell r="K5630" t="str">
            <v>Box culverts a construir (3.0 x 3.0)</v>
          </cell>
        </row>
        <row r="5631">
          <cell r="G5631" t="str">
            <v>50005820015</v>
          </cell>
          <cell r="H5631" t="str">
            <v>C.VIT.V.N.1304/02.34.007</v>
          </cell>
          <cell r="I5631" t="str">
            <v>_07</v>
          </cell>
          <cell r="J5631" t="str">
            <v>OBRAS DE DRENAJE</v>
          </cell>
          <cell r="K5631" t="str">
            <v>Concreto 28 mpa aletas y cabezales</v>
          </cell>
        </row>
        <row r="5632">
          <cell r="G5632" t="str">
            <v>50005820016</v>
          </cell>
          <cell r="H5632" t="str">
            <v>C.VIT.V.N.1304/02.34.007</v>
          </cell>
          <cell r="I5632" t="str">
            <v>_07</v>
          </cell>
          <cell r="J5632" t="str">
            <v>OBRAS DE DRENAJE</v>
          </cell>
          <cell r="K5632" t="str">
            <v>Concreto 28 mpa ampliación de box</v>
          </cell>
        </row>
        <row r="5633">
          <cell r="G5633" t="str">
            <v>50005820017</v>
          </cell>
          <cell r="H5633" t="str">
            <v>C.VIT.V.N.1304/02.34.007</v>
          </cell>
          <cell r="I5633" t="str">
            <v>_07</v>
          </cell>
          <cell r="J5633" t="str">
            <v>OBRAS DE DRENAJE</v>
          </cell>
          <cell r="K5633" t="str">
            <v>Concreto ciclópeo</v>
          </cell>
        </row>
        <row r="5634">
          <cell r="G5634" t="str">
            <v>50005820018</v>
          </cell>
          <cell r="H5634" t="str">
            <v>C.VIT.V.N.1304/02.34.007</v>
          </cell>
          <cell r="I5634" t="str">
            <v>_07</v>
          </cell>
          <cell r="J5634" t="str">
            <v>OBRAS DE DRENAJE</v>
          </cell>
          <cell r="K5634" t="str">
            <v>Concreto para bordillos</v>
          </cell>
        </row>
        <row r="5635">
          <cell r="G5635" t="str">
            <v>50005820019</v>
          </cell>
          <cell r="H5635" t="str">
            <v>C.VIT.V.N.1304/02.34.007</v>
          </cell>
          <cell r="I5635" t="str">
            <v>_07</v>
          </cell>
          <cell r="J5635" t="str">
            <v>OBRAS DE DRENAJE</v>
          </cell>
          <cell r="K5635" t="str">
            <v>Acero de refuerzo aletas,  cabezales,</v>
          </cell>
        </row>
        <row r="5636">
          <cell r="G5636" t="str">
            <v>50005820020</v>
          </cell>
          <cell r="H5636" t="str">
            <v>C.VIT.V.N.1304/02.34.007</v>
          </cell>
          <cell r="I5636" t="str">
            <v>_07</v>
          </cell>
          <cell r="J5636" t="str">
            <v>OBRAS DE DRENAJE</v>
          </cell>
          <cell r="K5636" t="str">
            <v>Corte para ampliación de estructuras de</v>
          </cell>
        </row>
        <row r="5637">
          <cell r="G5637" t="str">
            <v>50005820021</v>
          </cell>
          <cell r="H5637" t="str">
            <v>C.VIT.V.N.1304/02.34.007</v>
          </cell>
          <cell r="I5637" t="str">
            <v>_07</v>
          </cell>
          <cell r="J5637" t="str">
            <v>OBRAS DE DRENAJE</v>
          </cell>
          <cell r="K5637" t="str">
            <v>Concreto para solados</v>
          </cell>
        </row>
        <row r="5638">
          <cell r="G5638" t="str">
            <v>50005820022</v>
          </cell>
          <cell r="H5638" t="str">
            <v>C.VIT.V.N.1304/02.34.007</v>
          </cell>
          <cell r="I5638" t="str">
            <v>_07</v>
          </cell>
          <cell r="J5638" t="str">
            <v>OBRAS DE DRENAJE</v>
          </cell>
          <cell r="K5638" t="str">
            <v>Excavaciones</v>
          </cell>
        </row>
        <row r="5639">
          <cell r="G5639" t="str">
            <v>50005820023</v>
          </cell>
          <cell r="H5639" t="str">
            <v>C.VIT.V.N.1304/02.34.007</v>
          </cell>
          <cell r="I5639" t="str">
            <v>_07</v>
          </cell>
          <cell r="J5639" t="str">
            <v>OBRAS DE DRENAJE</v>
          </cell>
          <cell r="K5639" t="str">
            <v>Excavacion manual</v>
          </cell>
        </row>
        <row r="5640">
          <cell r="G5640" t="str">
            <v>50005820024</v>
          </cell>
          <cell r="H5640" t="str">
            <v>C.VIT.V.N.1304/02.34.007</v>
          </cell>
          <cell r="I5640" t="str">
            <v>_07</v>
          </cell>
          <cell r="J5640" t="str">
            <v>OBRAS DE DRENAJE</v>
          </cell>
          <cell r="K5640" t="str">
            <v>Entibado</v>
          </cell>
        </row>
        <row r="5641">
          <cell r="G5641" t="str">
            <v>50005820025</v>
          </cell>
          <cell r="H5641" t="str">
            <v>C.VIT.V.N.1304/02.34.007</v>
          </cell>
          <cell r="I5641" t="str">
            <v>_07</v>
          </cell>
          <cell r="J5641" t="str">
            <v>OBRAS DE DRENAJE</v>
          </cell>
          <cell r="K5641" t="str">
            <v>Rellenos</v>
          </cell>
        </row>
        <row r="5642">
          <cell r="G5642" t="str">
            <v>50005820026</v>
          </cell>
          <cell r="H5642" t="str">
            <v>C.VIT.V.N.1304/02.34.007</v>
          </cell>
          <cell r="I5642" t="str">
            <v>_07</v>
          </cell>
          <cell r="J5642" t="str">
            <v>OBRAS DE DRENAJE</v>
          </cell>
          <cell r="K5642" t="str">
            <v>Atraque de tubería</v>
          </cell>
        </row>
        <row r="5643">
          <cell r="G5643" t="str">
            <v>50005820027</v>
          </cell>
          <cell r="H5643" t="str">
            <v>C.VIT.V.N.1304/02.34.007</v>
          </cell>
          <cell r="I5643" t="str">
            <v>_07</v>
          </cell>
          <cell r="J5643" t="str">
            <v>OBRAS DE DRENAJE</v>
          </cell>
          <cell r="K5643" t="str">
            <v>Transporte de excavaciones</v>
          </cell>
        </row>
        <row r="5644">
          <cell r="G5644" t="str">
            <v>50005820028</v>
          </cell>
          <cell r="H5644" t="str">
            <v>C.VIT.V.N.1304/02.34.007</v>
          </cell>
          <cell r="I5644" t="str">
            <v>_07</v>
          </cell>
          <cell r="J5644" t="str">
            <v>OBRAS DE DRENAJE</v>
          </cell>
          <cell r="K5644" t="str">
            <v>Transporte material de rellenos</v>
          </cell>
        </row>
        <row r="5645">
          <cell r="G5645" t="str">
            <v>50005820029</v>
          </cell>
          <cell r="H5645" t="str">
            <v>C.VIT.V.N.1304/02.34.007</v>
          </cell>
          <cell r="I5645" t="str">
            <v>_07</v>
          </cell>
          <cell r="J5645" t="str">
            <v>OBRAS DE DRENAJE</v>
          </cell>
          <cell r="K5645" t="str">
            <v>Transporte de concretos</v>
          </cell>
        </row>
        <row r="5646">
          <cell r="G5646" t="str">
            <v>50005830001</v>
          </cell>
          <cell r="H5646" t="str">
            <v>C.VIT.V.N.1304/02.34.008</v>
          </cell>
          <cell r="I5646" t="str">
            <v>_08</v>
          </cell>
          <cell r="J5646" t="str">
            <v>ADECUACION DE DEPOSITOS</v>
          </cell>
          <cell r="K5646" t="str">
            <v>Obras de adecuación de depósitos</v>
          </cell>
        </row>
        <row r="5647">
          <cell r="G5647" t="str">
            <v>50005840001</v>
          </cell>
          <cell r="H5647" t="str">
            <v>C.VIT.V.N.1304/02.34.009</v>
          </cell>
          <cell r="I5647" t="str">
            <v>_09</v>
          </cell>
          <cell r="J5647" t="str">
            <v>OBRAS DE ARTE MAYORES</v>
          </cell>
          <cell r="K5647" t="str">
            <v>Hito 32 8</v>
          </cell>
        </row>
        <row r="5648">
          <cell r="G5648" t="str">
            <v>50005840002</v>
          </cell>
          <cell r="H5648" t="str">
            <v>C.VIT.V.N.1304/02.34.009</v>
          </cell>
          <cell r="I5648" t="str">
            <v>_09</v>
          </cell>
          <cell r="J5648" t="str">
            <v>OBRAS DE ARTE MAYORES</v>
          </cell>
          <cell r="K5648" t="str">
            <v>Demolición de estructuras</v>
          </cell>
        </row>
        <row r="5649">
          <cell r="G5649" t="str">
            <v>50005840003</v>
          </cell>
          <cell r="H5649" t="str">
            <v>C.VIT.V.N.1304/02.34.009</v>
          </cell>
          <cell r="I5649" t="str">
            <v>_09</v>
          </cell>
          <cell r="J5649" t="str">
            <v>OBRAS DE ARTE MAYORES</v>
          </cell>
          <cell r="K5649" t="str">
            <v>Retiro de baranda metálica</v>
          </cell>
        </row>
        <row r="5650">
          <cell r="G5650" t="str">
            <v>50005840004</v>
          </cell>
          <cell r="H5650" t="str">
            <v>C.VIT.V.N.1304/02.34.009</v>
          </cell>
          <cell r="I5650" t="str">
            <v>_09</v>
          </cell>
          <cell r="J5650" t="str">
            <v>OBRAS DE ARTE MAYORES</v>
          </cell>
          <cell r="K5650" t="str">
            <v>Mantenimiento y protección de baranda me</v>
          </cell>
        </row>
        <row r="5651">
          <cell r="G5651" t="str">
            <v>50005840005</v>
          </cell>
          <cell r="H5651" t="str">
            <v>C.VIT.V.N.1304/02.34.009</v>
          </cell>
          <cell r="I5651" t="str">
            <v>_09</v>
          </cell>
          <cell r="J5651" t="str">
            <v>OBRAS DE ARTE MAYORES</v>
          </cell>
          <cell r="K5651" t="str">
            <v>Concreto 35mpa vigas postensadas</v>
          </cell>
        </row>
        <row r="5652">
          <cell r="G5652" t="str">
            <v>50005840006</v>
          </cell>
          <cell r="H5652" t="str">
            <v>C.VIT.V.N.1304/02.34.009</v>
          </cell>
          <cell r="I5652" t="str">
            <v>_09</v>
          </cell>
          <cell r="J5652" t="str">
            <v>OBRAS DE ARTE MAYORES</v>
          </cell>
          <cell r="K5652" t="str">
            <v>Izaje de vigas</v>
          </cell>
        </row>
        <row r="5653">
          <cell r="G5653" t="str">
            <v>50005840007</v>
          </cell>
          <cell r="H5653" t="str">
            <v>C.VIT.V.N.1304/02.34.009</v>
          </cell>
          <cell r="I5653" t="str">
            <v>_09</v>
          </cell>
          <cell r="J5653" t="str">
            <v>OBRAS DE ARTE MAYORES</v>
          </cell>
          <cell r="K5653" t="str">
            <v>Concreto 28mpa vigas y riostras reforzad</v>
          </cell>
        </row>
        <row r="5654">
          <cell r="G5654" t="str">
            <v>50005840008</v>
          </cell>
          <cell r="H5654" t="str">
            <v>C.VIT.V.N.1304/02.34.009</v>
          </cell>
          <cell r="I5654" t="str">
            <v>_09</v>
          </cell>
          <cell r="J5654" t="str">
            <v>OBRAS DE ARTE MAYORES</v>
          </cell>
          <cell r="K5654" t="str">
            <v>Concreto 28mpa tablero</v>
          </cell>
        </row>
        <row r="5655">
          <cell r="G5655" t="str">
            <v>50005840009</v>
          </cell>
          <cell r="H5655" t="str">
            <v>C.VIT.V.N.1304/02.34.009</v>
          </cell>
          <cell r="I5655" t="str">
            <v>_09</v>
          </cell>
          <cell r="J5655" t="str">
            <v>OBRAS DE ARTE MAYORES</v>
          </cell>
          <cell r="K5655" t="str">
            <v>Acero estructural perfiles astm a-36</v>
          </cell>
        </row>
        <row r="5656">
          <cell r="G5656" t="str">
            <v>50005840010</v>
          </cell>
          <cell r="H5656" t="str">
            <v>C.VIT.V.N.1304/02.34.009</v>
          </cell>
          <cell r="I5656" t="str">
            <v>_09</v>
          </cell>
          <cell r="J5656" t="str">
            <v>OBRAS DE ARTE MAYORES</v>
          </cell>
          <cell r="K5656" t="str">
            <v>Acero estructural láminas astm a588</v>
          </cell>
        </row>
        <row r="5657">
          <cell r="G5657" t="str">
            <v>50005840011</v>
          </cell>
          <cell r="H5657" t="str">
            <v>C.VIT.V.N.1304/02.34.009</v>
          </cell>
          <cell r="I5657" t="str">
            <v>_09</v>
          </cell>
          <cell r="J5657" t="str">
            <v>OBRAS DE ARTE MAYORES</v>
          </cell>
          <cell r="K5657" t="str">
            <v>Soldadura</v>
          </cell>
        </row>
        <row r="5658">
          <cell r="G5658" t="str">
            <v>50005840012</v>
          </cell>
          <cell r="H5658" t="str">
            <v>C.VIT.V.N.1304/02.34.009</v>
          </cell>
          <cell r="I5658" t="str">
            <v>_09</v>
          </cell>
          <cell r="J5658" t="str">
            <v>OBRAS DE ARTE MAYORES</v>
          </cell>
          <cell r="K5658" t="str">
            <v>Acero de refuerzo vigas postensadas, re</v>
          </cell>
        </row>
        <row r="5659">
          <cell r="G5659" t="str">
            <v>50005840013</v>
          </cell>
          <cell r="H5659" t="str">
            <v>C.VIT.V.N.1304/02.34.009</v>
          </cell>
          <cell r="I5659" t="str">
            <v>_09</v>
          </cell>
          <cell r="J5659" t="str">
            <v>OBRAS DE ARTE MAYORES</v>
          </cell>
          <cell r="K5659" t="str">
            <v>Acero para postensado fu=1900mpa</v>
          </cell>
        </row>
        <row r="5660">
          <cell r="G5660" t="str">
            <v>50005840014</v>
          </cell>
          <cell r="H5660" t="str">
            <v>C.VIT.V.N.1304/02.34.009</v>
          </cell>
          <cell r="I5660" t="str">
            <v>_09</v>
          </cell>
          <cell r="J5660" t="str">
            <v>OBRAS DE ARTE MAYORES</v>
          </cell>
          <cell r="K5660" t="str">
            <v>Concreto 21mpa opción parapeto</v>
          </cell>
        </row>
        <row r="5661">
          <cell r="G5661" t="str">
            <v>50005840015</v>
          </cell>
          <cell r="H5661" t="str">
            <v>C.VIT.V.N.1304/02.34.009</v>
          </cell>
          <cell r="I5661" t="str">
            <v>_09</v>
          </cell>
          <cell r="J5661" t="str">
            <v>OBRAS DE ARTE MAYORES</v>
          </cell>
          <cell r="K5661" t="str">
            <v>Acero de refuerzo opción parapeto fy=420</v>
          </cell>
        </row>
        <row r="5662">
          <cell r="G5662" t="str">
            <v>50005840016</v>
          </cell>
          <cell r="H5662" t="str">
            <v>C.VIT.V.N.1304/02.34.009</v>
          </cell>
          <cell r="I5662" t="str">
            <v>_09</v>
          </cell>
          <cell r="J5662" t="str">
            <v>OBRAS DE ARTE MAYORES</v>
          </cell>
          <cell r="K5662" t="str">
            <v>Acero estructural opción baranda metálic</v>
          </cell>
        </row>
        <row r="5663">
          <cell r="G5663" t="str">
            <v>50005840017</v>
          </cell>
          <cell r="H5663" t="str">
            <v>C.VIT.V.N.1304/02.34.009</v>
          </cell>
          <cell r="I5663" t="str">
            <v>_09</v>
          </cell>
          <cell r="J5663" t="str">
            <v>OBRAS DE ARTE MAYORES</v>
          </cell>
          <cell r="K5663" t="str">
            <v>Neopreno reforzado dureza 60</v>
          </cell>
        </row>
        <row r="5664">
          <cell r="G5664" t="str">
            <v>50005840018</v>
          </cell>
          <cell r="H5664" t="str">
            <v>C.VIT.V.N.1304/02.34.009</v>
          </cell>
          <cell r="I5664" t="str">
            <v>_09</v>
          </cell>
          <cell r="J5664" t="str">
            <v>OBRAS DE ARTE MAYORES</v>
          </cell>
          <cell r="K5664" t="str">
            <v>Junta de dilatación vsl tx-50</v>
          </cell>
        </row>
        <row r="5665">
          <cell r="G5665" t="str">
            <v>50005840019</v>
          </cell>
          <cell r="H5665" t="str">
            <v>C.VIT.V.N.1304/02.34.009</v>
          </cell>
          <cell r="I5665" t="str">
            <v>_09</v>
          </cell>
          <cell r="J5665" t="str">
            <v>OBRAS DE ARTE MAYORES</v>
          </cell>
          <cell r="K5665" t="str">
            <v>Junta de dilatación vsl tx-75</v>
          </cell>
        </row>
        <row r="5666">
          <cell r="G5666" t="str">
            <v>50005840020</v>
          </cell>
          <cell r="H5666" t="str">
            <v>C.VIT.V.N.1304/02.34.009</v>
          </cell>
          <cell r="I5666" t="str">
            <v>_09</v>
          </cell>
          <cell r="J5666" t="str">
            <v>OBRAS DE ARTE MAYORES</v>
          </cell>
          <cell r="K5666" t="str">
            <v>Capa de rodadura e=0.05m</v>
          </cell>
        </row>
        <row r="5667">
          <cell r="G5667" t="str">
            <v>50005840021</v>
          </cell>
          <cell r="H5667" t="str">
            <v>C.VIT.V.N.1304/02.34.009</v>
          </cell>
          <cell r="I5667" t="str">
            <v>_09</v>
          </cell>
          <cell r="J5667" t="str">
            <v>OBRAS DE ARTE MAYORES</v>
          </cell>
          <cell r="K5667" t="str">
            <v>Concreto 24.5mpa zapata estribos</v>
          </cell>
        </row>
        <row r="5668">
          <cell r="G5668" t="str">
            <v>50005840022</v>
          </cell>
          <cell r="H5668" t="str">
            <v>C.VIT.V.N.1304/02.34.009</v>
          </cell>
          <cell r="I5668" t="str">
            <v>_09</v>
          </cell>
          <cell r="J5668" t="str">
            <v>OBRAS DE ARTE MAYORES</v>
          </cell>
          <cell r="K5668" t="str">
            <v>Concreto 21mpa vástago estribos</v>
          </cell>
        </row>
        <row r="5669">
          <cell r="G5669" t="str">
            <v>50005840023</v>
          </cell>
          <cell r="H5669" t="str">
            <v>C.VIT.V.N.1304/02.34.009</v>
          </cell>
          <cell r="I5669" t="str">
            <v>_09</v>
          </cell>
          <cell r="J5669" t="str">
            <v>OBRAS DE ARTE MAYORES</v>
          </cell>
          <cell r="K5669" t="str">
            <v>Concreto 21mpa aletas estribos</v>
          </cell>
        </row>
        <row r="5670">
          <cell r="G5670" t="str">
            <v>50005840024</v>
          </cell>
          <cell r="H5670" t="str">
            <v>C.VIT.V.N.1304/02.34.009</v>
          </cell>
          <cell r="I5670" t="str">
            <v>_09</v>
          </cell>
          <cell r="J5670" t="str">
            <v>OBRAS DE ARTE MAYORES</v>
          </cell>
          <cell r="K5670" t="str">
            <v>Concreto 24.5mpa para estribos y aletas</v>
          </cell>
        </row>
        <row r="5671">
          <cell r="G5671" t="str">
            <v>50005840025</v>
          </cell>
          <cell r="H5671" t="str">
            <v>C.VIT.V.N.1304/02.34.009</v>
          </cell>
          <cell r="I5671" t="str">
            <v>_09</v>
          </cell>
          <cell r="J5671" t="str">
            <v>OBRAS DE ARTE MAYORES</v>
          </cell>
          <cell r="K5671" t="str">
            <v>Concreto 21mpa losas de aproximación</v>
          </cell>
        </row>
        <row r="5672">
          <cell r="G5672" t="str">
            <v>50005840026</v>
          </cell>
          <cell r="H5672" t="str">
            <v>C.VIT.V.N.1304/02.34.009</v>
          </cell>
          <cell r="I5672" t="str">
            <v>_09</v>
          </cell>
          <cell r="J5672" t="str">
            <v>OBRAS DE ARTE MAYORES</v>
          </cell>
          <cell r="K5672" t="str">
            <v>Concreto 28mpa box-culvert</v>
          </cell>
        </row>
        <row r="5673">
          <cell r="G5673" t="str">
            <v>50005840027</v>
          </cell>
          <cell r="H5673" t="str">
            <v>C.VIT.V.N.1304/02.34.009</v>
          </cell>
          <cell r="I5673" t="str">
            <v>_09</v>
          </cell>
          <cell r="J5673" t="str">
            <v>OBRAS DE ARTE MAYORES</v>
          </cell>
          <cell r="K5673" t="str">
            <v>Concreto 21mpa dados de pilotes</v>
          </cell>
        </row>
        <row r="5674">
          <cell r="G5674" t="str">
            <v>50005840028</v>
          </cell>
          <cell r="H5674" t="str">
            <v>C.VIT.V.N.1304/02.34.009</v>
          </cell>
          <cell r="I5674" t="str">
            <v>_09</v>
          </cell>
          <cell r="J5674" t="str">
            <v>OBRAS DE ARTE MAYORES</v>
          </cell>
          <cell r="K5674" t="str">
            <v>Concreto 28mpa pilas</v>
          </cell>
        </row>
        <row r="5675">
          <cell r="G5675" t="str">
            <v>50005840029</v>
          </cell>
          <cell r="H5675" t="str">
            <v>C.VIT.V.N.1304/02.34.009</v>
          </cell>
          <cell r="I5675" t="str">
            <v>_09</v>
          </cell>
          <cell r="J5675" t="str">
            <v>OBRAS DE ARTE MAYORES</v>
          </cell>
          <cell r="K5675" t="str">
            <v>Plataforma piloteadora</v>
          </cell>
        </row>
        <row r="5676">
          <cell r="G5676" t="str">
            <v>50005840030</v>
          </cell>
          <cell r="H5676" t="str">
            <v>C.VIT.V.N.1304/02.34.009</v>
          </cell>
          <cell r="I5676" t="str">
            <v>_09</v>
          </cell>
          <cell r="J5676" t="str">
            <v>OBRAS DE ARTE MAYORES</v>
          </cell>
          <cell r="K5676" t="str">
            <v>Pilote  d=0.5m (excavación + concreto)</v>
          </cell>
        </row>
        <row r="5677">
          <cell r="G5677" t="str">
            <v>50005840031</v>
          </cell>
          <cell r="H5677" t="str">
            <v>C.VIT.V.N.1304/02.34.009</v>
          </cell>
          <cell r="I5677" t="str">
            <v>_09</v>
          </cell>
          <cell r="J5677" t="str">
            <v>OBRAS DE ARTE MAYORES</v>
          </cell>
          <cell r="K5677" t="str">
            <v>Pilote  d=1m (excavación + concreto)</v>
          </cell>
        </row>
        <row r="5678">
          <cell r="G5678" t="str">
            <v>50005840032</v>
          </cell>
          <cell r="H5678" t="str">
            <v>C.VIT.V.N.1304/02.34.009</v>
          </cell>
          <cell r="I5678" t="str">
            <v>_09</v>
          </cell>
          <cell r="J5678" t="str">
            <v>OBRAS DE ARTE MAYORES</v>
          </cell>
          <cell r="K5678" t="str">
            <v>Acero de refuerzo pilotes fy=420mpa</v>
          </cell>
        </row>
        <row r="5679">
          <cell r="G5679" t="str">
            <v>50005840033</v>
          </cell>
          <cell r="H5679" t="str">
            <v>C.VIT.V.N.1304/02.34.009</v>
          </cell>
          <cell r="I5679" t="str">
            <v>_09</v>
          </cell>
          <cell r="J5679" t="str">
            <v>OBRAS DE ARTE MAYORES</v>
          </cell>
          <cell r="K5679" t="str">
            <v>Concreto 28mpa vigas cabezales</v>
          </cell>
        </row>
        <row r="5680">
          <cell r="G5680" t="str">
            <v>50005840034</v>
          </cell>
          <cell r="H5680" t="str">
            <v>C.VIT.V.N.1304/02.34.009</v>
          </cell>
          <cell r="I5680" t="str">
            <v>_09</v>
          </cell>
          <cell r="J5680" t="str">
            <v>OBRAS DE ARTE MAYORES</v>
          </cell>
          <cell r="K5680" t="str">
            <v>Concreto 17.5mpa solados</v>
          </cell>
        </row>
        <row r="5681">
          <cell r="G5681" t="str">
            <v>50005840035</v>
          </cell>
          <cell r="H5681" t="str">
            <v>C.VIT.V.N.1304/02.34.009</v>
          </cell>
          <cell r="I5681" t="str">
            <v>_09</v>
          </cell>
          <cell r="J5681" t="str">
            <v>OBRAS DE ARTE MAYORES</v>
          </cell>
          <cell r="K5681" t="str">
            <v>Acero de refuerzo estribos, aletas y lo</v>
          </cell>
        </row>
        <row r="5682">
          <cell r="G5682" t="str">
            <v>50005840036</v>
          </cell>
          <cell r="H5682" t="str">
            <v>C.VIT.V.N.1304/02.34.009</v>
          </cell>
          <cell r="I5682" t="str">
            <v>_09</v>
          </cell>
          <cell r="J5682" t="str">
            <v>OBRAS DE ARTE MAYORES</v>
          </cell>
          <cell r="K5682" t="str">
            <v>Acero de refuerzo box-culvert fy=420mpa</v>
          </cell>
        </row>
        <row r="5683">
          <cell r="G5683" t="str">
            <v>50005840037</v>
          </cell>
          <cell r="H5683" t="str">
            <v>C.VIT.V.N.1304/02.34.009</v>
          </cell>
          <cell r="I5683" t="str">
            <v>_09</v>
          </cell>
          <cell r="J5683" t="str">
            <v>OBRAS DE ARTE MAYORES</v>
          </cell>
          <cell r="K5683" t="str">
            <v>Reparación protección de concreto</v>
          </cell>
        </row>
        <row r="5684">
          <cell r="G5684" t="str">
            <v>50005840038</v>
          </cell>
          <cell r="H5684" t="str">
            <v>C.VIT.V.N.1304/02.34.009</v>
          </cell>
          <cell r="I5684" t="str">
            <v>_09</v>
          </cell>
          <cell r="J5684" t="str">
            <v>OBRAS DE ARTE MAYORES</v>
          </cell>
          <cell r="K5684" t="str">
            <v>Protección talud</v>
          </cell>
        </row>
        <row r="5685">
          <cell r="G5685" t="str">
            <v>50005840039</v>
          </cell>
          <cell r="H5685" t="str">
            <v>C.VIT.V.N.1304/02.34.009</v>
          </cell>
          <cell r="I5685" t="str">
            <v>_09</v>
          </cell>
          <cell r="J5685" t="str">
            <v>OBRAS DE ARTE MAYORES</v>
          </cell>
          <cell r="K5685" t="str">
            <v>Junta de expansión asfáltica (incluye re</v>
          </cell>
        </row>
        <row r="5686">
          <cell r="G5686" t="str">
            <v>50005840040</v>
          </cell>
          <cell r="H5686" t="str">
            <v>C.VIT.V.N.1304/02.34.009</v>
          </cell>
          <cell r="I5686" t="str">
            <v>_09</v>
          </cell>
          <cell r="J5686" t="str">
            <v>OBRAS DE ARTE MAYORES</v>
          </cell>
          <cell r="K5686" t="str">
            <v>Inyección de fisuras</v>
          </cell>
        </row>
        <row r="5687">
          <cell r="G5687" t="str">
            <v>50005840041</v>
          </cell>
          <cell r="H5687" t="str">
            <v>C.VIT.V.N.1304/02.34.009</v>
          </cell>
          <cell r="I5687" t="str">
            <v>_09</v>
          </cell>
          <cell r="J5687" t="str">
            <v>OBRAS DE ARTE MAYORES</v>
          </cell>
          <cell r="K5687" t="str">
            <v>Anclaje epóxico</v>
          </cell>
        </row>
        <row r="5688">
          <cell r="G5688" t="str">
            <v>50005840042</v>
          </cell>
          <cell r="H5688" t="str">
            <v>C.VIT.V.N.1304/02.34.009</v>
          </cell>
          <cell r="I5688" t="str">
            <v>_09</v>
          </cell>
          <cell r="J5688" t="str">
            <v>OBRAS DE ARTE MAYORES</v>
          </cell>
          <cell r="K5688" t="str">
            <v>Reforzamiento de tablero</v>
          </cell>
        </row>
        <row r="5689">
          <cell r="G5689" t="str">
            <v>50005840043</v>
          </cell>
          <cell r="H5689" t="str">
            <v>C.VIT.V.N.1304/02.34.009</v>
          </cell>
          <cell r="I5689" t="str">
            <v>_09</v>
          </cell>
          <cell r="J5689" t="str">
            <v>OBRAS DE ARTE MAYORES</v>
          </cell>
          <cell r="K5689" t="str">
            <v>Reforzamiento de vigas</v>
          </cell>
        </row>
        <row r="5690">
          <cell r="G5690" t="str">
            <v>50005840044</v>
          </cell>
          <cell r="H5690" t="str">
            <v>C.VIT.V.N.1304/02.34.009</v>
          </cell>
          <cell r="I5690" t="str">
            <v>_09</v>
          </cell>
          <cell r="J5690" t="str">
            <v>OBRAS DE ARTE MAYORES</v>
          </cell>
          <cell r="K5690" t="str">
            <v>Drenajes (incluye rejilla)</v>
          </cell>
        </row>
        <row r="5691">
          <cell r="G5691" t="str">
            <v>50005840045</v>
          </cell>
          <cell r="H5691" t="str">
            <v>C.VIT.V.N.1304/02.34.009</v>
          </cell>
          <cell r="I5691" t="str">
            <v>_09</v>
          </cell>
          <cell r="J5691" t="str">
            <v>OBRAS DE ARTE MAYORES</v>
          </cell>
          <cell r="K5691" t="str">
            <v>Concreto ciclópeo</v>
          </cell>
        </row>
        <row r="5692">
          <cell r="G5692" t="str">
            <v>50005840046</v>
          </cell>
          <cell r="H5692" t="str">
            <v>C.VIT.V.N.1304/02.34.009</v>
          </cell>
          <cell r="I5692" t="str">
            <v>_09</v>
          </cell>
          <cell r="J5692" t="str">
            <v>OBRAS DE ARTE MAYORES</v>
          </cell>
          <cell r="K5692" t="str">
            <v>Concreto socavación</v>
          </cell>
        </row>
        <row r="5693">
          <cell r="G5693" t="str">
            <v>50005840047</v>
          </cell>
          <cell r="H5693" t="str">
            <v>C.VIT.V.N.1304/02.34.009</v>
          </cell>
          <cell r="I5693" t="str">
            <v>_09</v>
          </cell>
          <cell r="J5693" t="str">
            <v>OBRAS DE ARTE MAYORES</v>
          </cell>
          <cell r="K5693" t="str">
            <v>Concreto fluído</v>
          </cell>
        </row>
        <row r="5694">
          <cell r="G5694" t="str">
            <v>50005840048</v>
          </cell>
          <cell r="H5694" t="str">
            <v>C.VIT.V.N.1304/02.34.009</v>
          </cell>
          <cell r="I5694" t="str">
            <v>_09</v>
          </cell>
          <cell r="J5694" t="str">
            <v>OBRAS DE ARTE MAYORES</v>
          </cell>
          <cell r="K5694" t="str">
            <v>Gateo de vigas (por unidad de apoyo)</v>
          </cell>
        </row>
        <row r="5695">
          <cell r="G5695" t="str">
            <v>50005840049</v>
          </cell>
          <cell r="H5695" t="str">
            <v>C.VIT.V.N.1304/02.34.009</v>
          </cell>
          <cell r="I5695" t="str">
            <v>_09</v>
          </cell>
          <cell r="J5695" t="str">
            <v>OBRAS DE ARTE MAYORES</v>
          </cell>
          <cell r="K5695" t="str">
            <v>Excavación</v>
          </cell>
        </row>
        <row r="5696">
          <cell r="G5696" t="str">
            <v>50005840050</v>
          </cell>
          <cell r="H5696" t="str">
            <v>C.VIT.V.N.1304/02.34.009</v>
          </cell>
          <cell r="I5696" t="str">
            <v>_09</v>
          </cell>
          <cell r="J5696" t="str">
            <v>OBRAS DE ARTE MAYORES</v>
          </cell>
          <cell r="K5696" t="str">
            <v>Relleno</v>
          </cell>
        </row>
        <row r="5697">
          <cell r="G5697" t="str">
            <v>50005840051</v>
          </cell>
          <cell r="H5697" t="str">
            <v>C.VIT.V.N.1304/02.34.009</v>
          </cell>
          <cell r="I5697" t="str">
            <v>_09</v>
          </cell>
          <cell r="J5697" t="str">
            <v>OBRAS DE ARTE MAYORES</v>
          </cell>
          <cell r="K5697" t="str">
            <v>Vadeo</v>
          </cell>
        </row>
        <row r="5698">
          <cell r="G5698" t="str">
            <v>50005840052</v>
          </cell>
          <cell r="H5698" t="str">
            <v>C.VIT.V.N.1304/02.34.009</v>
          </cell>
          <cell r="I5698" t="str">
            <v>_09</v>
          </cell>
          <cell r="J5698" t="str">
            <v>OBRAS DE ARTE MAYORES</v>
          </cell>
          <cell r="K5698" t="str">
            <v>Manejo de aguas</v>
          </cell>
        </row>
        <row r="5699">
          <cell r="G5699" t="str">
            <v>50005840053</v>
          </cell>
          <cell r="H5699" t="str">
            <v>C.VIT.V.N.1304/02.34.009</v>
          </cell>
          <cell r="I5699" t="str">
            <v>_09</v>
          </cell>
          <cell r="J5699" t="str">
            <v>OBRAS DE ARTE MAYORES</v>
          </cell>
          <cell r="K5699" t="str">
            <v>Transporte de excavaciones</v>
          </cell>
        </row>
        <row r="5700">
          <cell r="G5700" t="str">
            <v>50005840054</v>
          </cell>
          <cell r="H5700" t="str">
            <v>C.VIT.V.N.1304/02.34.009</v>
          </cell>
          <cell r="I5700" t="str">
            <v>_09</v>
          </cell>
          <cell r="J5700" t="str">
            <v>OBRAS DE ARTE MAYORES</v>
          </cell>
          <cell r="K5700" t="str">
            <v>Transporte material de rellenos</v>
          </cell>
        </row>
        <row r="5701">
          <cell r="G5701" t="str">
            <v>50005840055</v>
          </cell>
          <cell r="H5701" t="str">
            <v>C.VIT.V.N.1304/02.34.009</v>
          </cell>
          <cell r="I5701" t="str">
            <v>_09</v>
          </cell>
          <cell r="J5701" t="str">
            <v>OBRAS DE ARTE MAYORES</v>
          </cell>
          <cell r="K5701" t="str">
            <v>Transporte de concretos</v>
          </cell>
        </row>
        <row r="5702">
          <cell r="G5702" t="str">
            <v>50005840056</v>
          </cell>
          <cell r="H5702" t="str">
            <v>C.VIT.V.N.1304/02.34.009</v>
          </cell>
          <cell r="I5702" t="str">
            <v>_09</v>
          </cell>
          <cell r="J5702" t="str">
            <v>OBRAS DE ARTE MAYORES</v>
          </cell>
          <cell r="K5702" t="str">
            <v>Prueba de carga</v>
          </cell>
        </row>
        <row r="5703">
          <cell r="G5703" t="str">
            <v>50005840057</v>
          </cell>
          <cell r="H5703" t="str">
            <v>C.VIT.V.N.1304/02.34.009</v>
          </cell>
          <cell r="I5703" t="str">
            <v>_09</v>
          </cell>
          <cell r="J5703" t="str">
            <v>OBRAS DE ARTE MAYORES</v>
          </cell>
          <cell r="K5703" t="str">
            <v>Prueba dinamica pilotes</v>
          </cell>
        </row>
        <row r="5704">
          <cell r="G5704" t="str">
            <v>50005850001</v>
          </cell>
          <cell r="H5704" t="str">
            <v>C.VIT.V.N.1304/02.34.010</v>
          </cell>
          <cell r="I5704" t="str">
            <v>_10</v>
          </cell>
          <cell r="J5704" t="str">
            <v>TRASLADO DE REDES</v>
          </cell>
          <cell r="K5704" t="str">
            <v>Traslado de redes aereas</v>
          </cell>
        </row>
        <row r="5705">
          <cell r="G5705" t="str">
            <v>50005850002</v>
          </cell>
          <cell r="H5705" t="str">
            <v>C.VIT.V.N.1304/02.34.010</v>
          </cell>
          <cell r="I5705" t="str">
            <v>_10</v>
          </cell>
          <cell r="J5705" t="str">
            <v>TRASLADO DE REDES</v>
          </cell>
          <cell r="K5705" t="str">
            <v>Traslado de redes de acueducto</v>
          </cell>
        </row>
        <row r="5706">
          <cell r="G5706" t="str">
            <v>50005850003</v>
          </cell>
          <cell r="H5706" t="str">
            <v>C.VIT.V.N.1304/02.34.010</v>
          </cell>
          <cell r="I5706" t="str">
            <v>_10</v>
          </cell>
          <cell r="J5706" t="str">
            <v>TRASLADO DE REDES</v>
          </cell>
          <cell r="K5706" t="str">
            <v>Traslado de redes de secas</v>
          </cell>
        </row>
        <row r="5707">
          <cell r="G5707" t="str">
            <v>50005850004</v>
          </cell>
          <cell r="H5707" t="str">
            <v>C.VIT.V.N.1304/02.34.010</v>
          </cell>
          <cell r="I5707" t="str">
            <v>_10</v>
          </cell>
          <cell r="J5707" t="str">
            <v>TRASLADO DE REDES</v>
          </cell>
          <cell r="K5707" t="str">
            <v>Cruces en via para instalaciones de s.o.</v>
          </cell>
        </row>
        <row r="5708">
          <cell r="G5708" t="str">
            <v>50005860001</v>
          </cell>
          <cell r="H5708" t="str">
            <v>C.VIT.V.N.1304/02.35</v>
          </cell>
          <cell r="I5708">
            <v>0</v>
          </cell>
          <cell r="K5708" t="str">
            <v>Permisos ambientales PAGA</v>
          </cell>
        </row>
        <row r="5709">
          <cell r="G5709" t="str">
            <v>50005860002</v>
          </cell>
          <cell r="H5709" t="str">
            <v>C.VIT.V.N.1304/02.35</v>
          </cell>
          <cell r="I5709">
            <v>0</v>
          </cell>
          <cell r="K5709" t="str">
            <v>Entrega de predios (30%)</v>
          </cell>
        </row>
        <row r="5710">
          <cell r="G5710" t="str">
            <v>50005860003</v>
          </cell>
          <cell r="H5710" t="str">
            <v>C.VIT.V.N.1304/02.35</v>
          </cell>
          <cell r="I5710">
            <v>0</v>
          </cell>
          <cell r="K5710" t="str">
            <v>Plan de manejo de tráfico</v>
          </cell>
        </row>
        <row r="5711">
          <cell r="G5711" t="str">
            <v>50005860004</v>
          </cell>
          <cell r="H5711" t="str">
            <v>C.VIT.V.N.1304/02.35</v>
          </cell>
          <cell r="I5711">
            <v>0</v>
          </cell>
          <cell r="K5711" t="str">
            <v>Diseños</v>
          </cell>
        </row>
        <row r="5712">
          <cell r="G5712" t="str">
            <v>50005870001</v>
          </cell>
          <cell r="H5712" t="str">
            <v>C.VIT.V.N.1304/02.35.001</v>
          </cell>
          <cell r="I5712" t="str">
            <v>_01</v>
          </cell>
          <cell r="J5712" t="str">
            <v>EXCAVACIONES</v>
          </cell>
          <cell r="K5712" t="str">
            <v>Hito 33 1</v>
          </cell>
        </row>
        <row r="5713">
          <cell r="G5713" t="str">
            <v>50005870002</v>
          </cell>
          <cell r="H5713" t="str">
            <v>C.VIT.V.N.1304/02.35.001</v>
          </cell>
          <cell r="I5713" t="str">
            <v>_01</v>
          </cell>
          <cell r="J5713" t="str">
            <v>EXCAVACIONES</v>
          </cell>
          <cell r="K5713" t="str">
            <v>Cerca nueva</v>
          </cell>
        </row>
        <row r="5714">
          <cell r="G5714" t="str">
            <v>50005870003</v>
          </cell>
          <cell r="H5714" t="str">
            <v>C.VIT.V.N.1304/02.35.001</v>
          </cell>
          <cell r="I5714" t="str">
            <v>_01</v>
          </cell>
          <cell r="J5714" t="str">
            <v>EXCAVACIONES</v>
          </cell>
          <cell r="K5714" t="str">
            <v>Cerca viva</v>
          </cell>
        </row>
        <row r="5715">
          <cell r="G5715" t="str">
            <v>50005870004</v>
          </cell>
          <cell r="H5715" t="str">
            <v>C.VIT.V.N.1304/02.35.001</v>
          </cell>
          <cell r="I5715" t="str">
            <v>_01</v>
          </cell>
          <cell r="J5715" t="str">
            <v>EXCAVACIONES</v>
          </cell>
          <cell r="K5715" t="str">
            <v>Tala de árboles</v>
          </cell>
        </row>
        <row r="5716">
          <cell r="G5716" t="str">
            <v>50005870005</v>
          </cell>
          <cell r="H5716" t="str">
            <v>C.VIT.V.N.1304/02.35.001</v>
          </cell>
          <cell r="I5716" t="str">
            <v>_01</v>
          </cell>
          <cell r="J5716" t="str">
            <v>EXCAVACIONES</v>
          </cell>
          <cell r="K5716" t="str">
            <v>Retiro de tocones</v>
          </cell>
        </row>
        <row r="5717">
          <cell r="G5717" t="str">
            <v>50005870006</v>
          </cell>
          <cell r="H5717" t="str">
            <v>C.VIT.V.N.1304/02.35.001</v>
          </cell>
          <cell r="I5717" t="str">
            <v>_01</v>
          </cell>
          <cell r="J5717" t="str">
            <v>EXCAVACIONES</v>
          </cell>
          <cell r="K5717" t="str">
            <v>Descapote</v>
          </cell>
        </row>
        <row r="5718">
          <cell r="G5718" t="str">
            <v>50005870007</v>
          </cell>
          <cell r="H5718" t="str">
            <v>C.VIT.V.N.1304/02.35.001</v>
          </cell>
          <cell r="I5718" t="str">
            <v>_01</v>
          </cell>
          <cell r="J5718" t="str">
            <v>EXCAVACIONES</v>
          </cell>
          <cell r="K5718" t="str">
            <v>Cortes en material común</v>
          </cell>
        </row>
        <row r="5719">
          <cell r="G5719" t="str">
            <v>50005870008</v>
          </cell>
          <cell r="H5719" t="str">
            <v>C.VIT.V.N.1304/02.35.001</v>
          </cell>
          <cell r="I5719" t="str">
            <v>_01</v>
          </cell>
          <cell r="J5719" t="str">
            <v>EXCAVACIONES</v>
          </cell>
          <cell r="K5719" t="str">
            <v>Corte para ensanche de vía existente</v>
          </cell>
        </row>
        <row r="5720">
          <cell r="G5720" t="str">
            <v>50005870009</v>
          </cell>
          <cell r="H5720" t="str">
            <v>C.VIT.V.N.1304/02.35.001</v>
          </cell>
          <cell r="I5720" t="str">
            <v>_01</v>
          </cell>
          <cell r="J5720" t="str">
            <v>EXCAVACIONES</v>
          </cell>
          <cell r="K5720" t="str">
            <v>Cortes de la vía en roca blanda con ripp</v>
          </cell>
        </row>
        <row r="5721">
          <cell r="G5721" t="str">
            <v>50005870010</v>
          </cell>
          <cell r="H5721" t="str">
            <v>C.VIT.V.N.1304/02.35.001</v>
          </cell>
          <cell r="I5721" t="str">
            <v>_01</v>
          </cell>
          <cell r="J5721" t="str">
            <v>EXCAVACIONES</v>
          </cell>
          <cell r="K5721" t="str">
            <v>Cortes de la vía en roca fresca</v>
          </cell>
        </row>
        <row r="5722">
          <cell r="G5722" t="str">
            <v>50005870011</v>
          </cell>
          <cell r="H5722" t="str">
            <v>C.VIT.V.N.1304/02.35.001</v>
          </cell>
          <cell r="I5722" t="str">
            <v>_01</v>
          </cell>
          <cell r="J5722" t="str">
            <v>EXCAVACIONES</v>
          </cell>
          <cell r="K5722" t="str">
            <v>Demolición de carpeta para empalme con a</v>
          </cell>
        </row>
        <row r="5723">
          <cell r="G5723" t="str">
            <v>50005870012</v>
          </cell>
          <cell r="H5723" t="str">
            <v>C.VIT.V.N.1304/02.35.001</v>
          </cell>
          <cell r="I5723" t="str">
            <v>_01</v>
          </cell>
          <cell r="J5723" t="str">
            <v>EXCAVACIONES</v>
          </cell>
          <cell r="K5723" t="str">
            <v>Fresado</v>
          </cell>
        </row>
        <row r="5724">
          <cell r="G5724" t="str">
            <v>50005870013</v>
          </cell>
          <cell r="H5724" t="str">
            <v>C.VIT.V.N.1304/02.35.001</v>
          </cell>
          <cell r="I5724" t="str">
            <v>_01</v>
          </cell>
          <cell r="J5724" t="str">
            <v>EXCAVACIONES</v>
          </cell>
          <cell r="K5724" t="str">
            <v>Transporte de excavaciones</v>
          </cell>
        </row>
        <row r="5725">
          <cell r="G5725" t="str">
            <v>50005870014</v>
          </cell>
          <cell r="H5725" t="str">
            <v>C.VIT.V.N.1304/02.35.001</v>
          </cell>
          <cell r="I5725" t="str">
            <v>_01</v>
          </cell>
          <cell r="J5725" t="str">
            <v>EXCAVACIONES</v>
          </cell>
          <cell r="K5725" t="str">
            <v>Conformación de botaderos</v>
          </cell>
        </row>
        <row r="5726">
          <cell r="G5726" t="str">
            <v>50005870015</v>
          </cell>
          <cell r="H5726" t="str">
            <v>C.VIT.V.N.1304/02.35.001</v>
          </cell>
          <cell r="I5726" t="str">
            <v>_01</v>
          </cell>
          <cell r="J5726" t="str">
            <v>EXCAVACIONES</v>
          </cell>
          <cell r="K5726" t="str">
            <v>Compensacion forestal</v>
          </cell>
        </row>
        <row r="5727">
          <cell r="G5727" t="str">
            <v>50005880001</v>
          </cell>
          <cell r="H5727" t="str">
            <v>C.VIT.V.N.1304/02.35.002</v>
          </cell>
          <cell r="I5727" t="str">
            <v>_02</v>
          </cell>
          <cell r="J5727" t="str">
            <v>TERRAPLENES Y RELLENOS</v>
          </cell>
          <cell r="K5727" t="str">
            <v>Hito 33 2</v>
          </cell>
        </row>
        <row r="5728">
          <cell r="G5728" t="str">
            <v>50005880002</v>
          </cell>
          <cell r="H5728" t="str">
            <v>C.VIT.V.N.1304/02.35.002</v>
          </cell>
          <cell r="I5728" t="str">
            <v>_02</v>
          </cell>
          <cell r="J5728" t="str">
            <v>TERRAPLENES Y RELLENOS</v>
          </cell>
          <cell r="K5728" t="str">
            <v>Compactación de subrasante</v>
          </cell>
        </row>
        <row r="5729">
          <cell r="G5729" t="str">
            <v>50005880003</v>
          </cell>
          <cell r="H5729" t="str">
            <v>C.VIT.V.N.1304/02.35.002</v>
          </cell>
          <cell r="I5729" t="str">
            <v>_02</v>
          </cell>
          <cell r="J5729" t="str">
            <v>TERRAPLENES Y RELLENOS</v>
          </cell>
          <cell r="K5729" t="str">
            <v>Reconformación de terraplenes</v>
          </cell>
        </row>
        <row r="5730">
          <cell r="G5730" t="str">
            <v>50005880004</v>
          </cell>
          <cell r="H5730" t="str">
            <v>C.VIT.V.N.1304/02.35.002</v>
          </cell>
          <cell r="I5730" t="str">
            <v>_02</v>
          </cell>
          <cell r="J5730" t="str">
            <v>TERRAPLENES Y RELLENOS</v>
          </cell>
          <cell r="K5730" t="str">
            <v>Rajón - mejoramiento de subrasante</v>
          </cell>
        </row>
        <row r="5731">
          <cell r="G5731" t="str">
            <v>50005880005</v>
          </cell>
          <cell r="H5731" t="str">
            <v>C.VIT.V.N.1304/02.35.002</v>
          </cell>
          <cell r="I5731" t="str">
            <v>_02</v>
          </cell>
          <cell r="J5731" t="str">
            <v>TERRAPLENES Y RELLENOS</v>
          </cell>
          <cell r="K5731" t="str">
            <v>Terraplen con material de cantera</v>
          </cell>
        </row>
        <row r="5732">
          <cell r="G5732" t="str">
            <v>50005880006</v>
          </cell>
          <cell r="H5732" t="str">
            <v>C.VIT.V.N.1304/02.35.002</v>
          </cell>
          <cell r="I5732" t="str">
            <v>_02</v>
          </cell>
          <cell r="J5732" t="str">
            <v>TERRAPLENES Y RELLENOS</v>
          </cell>
          <cell r="K5732" t="str">
            <v>Terraplen con material proveniente de co</v>
          </cell>
        </row>
        <row r="5733">
          <cell r="G5733" t="str">
            <v>50005880007</v>
          </cell>
          <cell r="H5733" t="str">
            <v>C.VIT.V.N.1304/02.35.002</v>
          </cell>
          <cell r="I5733" t="str">
            <v>_02</v>
          </cell>
          <cell r="J5733" t="str">
            <v>TERRAPLENES Y RELLENOS</v>
          </cell>
          <cell r="K5733" t="str">
            <v>Transporte material de terraplen</v>
          </cell>
        </row>
        <row r="5734">
          <cell r="G5734" t="str">
            <v>50005890001</v>
          </cell>
          <cell r="H5734" t="str">
            <v>C.VIT.V.N.1304/02.35.003</v>
          </cell>
          <cell r="I5734" t="str">
            <v>_03</v>
          </cell>
          <cell r="J5734" t="str">
            <v>BASE Y SUBBASE</v>
          </cell>
          <cell r="K5734" t="str">
            <v>Hito 33 3</v>
          </cell>
        </row>
        <row r="5735">
          <cell r="G5735" t="str">
            <v>50005890002</v>
          </cell>
          <cell r="H5735" t="str">
            <v>C.VIT.V.N.1304/02.35.003</v>
          </cell>
          <cell r="I5735" t="str">
            <v>_03</v>
          </cell>
          <cell r="J5735" t="str">
            <v>BASE Y SUBBASE</v>
          </cell>
          <cell r="K5735" t="str">
            <v>Subbase</v>
          </cell>
        </row>
        <row r="5736">
          <cell r="G5736" t="str">
            <v>50005890003</v>
          </cell>
          <cell r="H5736" t="str">
            <v>C.VIT.V.N.1304/02.35.003</v>
          </cell>
          <cell r="I5736" t="str">
            <v>_03</v>
          </cell>
          <cell r="J5736" t="str">
            <v>BASE Y SUBBASE</v>
          </cell>
          <cell r="K5736" t="str">
            <v>Base</v>
          </cell>
        </row>
        <row r="5737">
          <cell r="G5737" t="str">
            <v>50005890004</v>
          </cell>
          <cell r="H5737" t="str">
            <v>C.VIT.V.N.1304/02.35.003</v>
          </cell>
          <cell r="I5737" t="str">
            <v>_03</v>
          </cell>
          <cell r="J5737" t="str">
            <v>BASE Y SUBBASE</v>
          </cell>
          <cell r="K5737" t="str">
            <v>Base estabilizada asfalto espumado (beae</v>
          </cell>
        </row>
        <row r="5738">
          <cell r="G5738" t="str">
            <v>50005890005</v>
          </cell>
          <cell r="H5738" t="str">
            <v>C.VIT.V.N.1304/02.35.003</v>
          </cell>
          <cell r="I5738" t="str">
            <v>_03</v>
          </cell>
          <cell r="J5738" t="str">
            <v>BASE Y SUBBASE</v>
          </cell>
          <cell r="K5738" t="str">
            <v>Afirmado para mejoramiento de subrasante</v>
          </cell>
        </row>
        <row r="5739">
          <cell r="G5739" t="str">
            <v>50005890006</v>
          </cell>
          <cell r="H5739" t="str">
            <v>C.VIT.V.N.1304/02.35.003</v>
          </cell>
          <cell r="I5739" t="str">
            <v>_03</v>
          </cell>
          <cell r="J5739" t="str">
            <v>BASE Y SUBBASE</v>
          </cell>
          <cell r="K5739" t="str">
            <v>Asfálto espumado</v>
          </cell>
        </row>
        <row r="5740">
          <cell r="G5740" t="str">
            <v>50005890007</v>
          </cell>
          <cell r="H5740" t="str">
            <v>C.VIT.V.N.1304/02.35.003</v>
          </cell>
          <cell r="I5740" t="str">
            <v>_03</v>
          </cell>
          <cell r="J5740" t="str">
            <v>BASE Y SUBBASE</v>
          </cell>
          <cell r="K5740" t="str">
            <v>Rap +agregado</v>
          </cell>
        </row>
        <row r="5741">
          <cell r="G5741" t="str">
            <v>50005890008</v>
          </cell>
          <cell r="H5741" t="str">
            <v>C.VIT.V.N.1304/02.35.003</v>
          </cell>
          <cell r="I5741" t="str">
            <v>_03</v>
          </cell>
          <cell r="J5741" t="str">
            <v>BASE Y SUBBASE</v>
          </cell>
          <cell r="K5741" t="str">
            <v>Riego de liga</v>
          </cell>
        </row>
        <row r="5742">
          <cell r="G5742" t="str">
            <v>50005890009</v>
          </cell>
          <cell r="H5742" t="str">
            <v>C.VIT.V.N.1304/02.35.003</v>
          </cell>
          <cell r="I5742" t="str">
            <v>_03</v>
          </cell>
          <cell r="J5742" t="str">
            <v>BASE Y SUBBASE</v>
          </cell>
          <cell r="K5742" t="str">
            <v>Imprimación</v>
          </cell>
        </row>
        <row r="5743">
          <cell r="G5743" t="str">
            <v>50005890010</v>
          </cell>
          <cell r="H5743" t="str">
            <v>C.VIT.V.N.1304/02.35.003</v>
          </cell>
          <cell r="I5743" t="str">
            <v>_03</v>
          </cell>
          <cell r="J5743" t="str">
            <v>BASE Y SUBBASE</v>
          </cell>
          <cell r="K5743" t="str">
            <v>Transporte base y subbase</v>
          </cell>
        </row>
        <row r="5744">
          <cell r="G5744" t="str">
            <v>50005900001</v>
          </cell>
          <cell r="H5744" t="str">
            <v>C.VIT.V.N.1304/02.35.004</v>
          </cell>
          <cell r="I5744" t="str">
            <v>_04</v>
          </cell>
          <cell r="J5744" t="str">
            <v>CAPAS ASFALTICAS</v>
          </cell>
          <cell r="K5744" t="str">
            <v>Hito 33 4</v>
          </cell>
        </row>
        <row r="5745">
          <cell r="G5745" t="str">
            <v>50005900002</v>
          </cell>
          <cell r="H5745" t="str">
            <v>C.VIT.V.N.1304/02.35.004</v>
          </cell>
          <cell r="I5745" t="str">
            <v>_04</v>
          </cell>
          <cell r="J5745" t="str">
            <v>CAPAS ASFALTICAS</v>
          </cell>
          <cell r="K5745" t="str">
            <v>Carpeta asfáltica mdc2</v>
          </cell>
        </row>
        <row r="5746">
          <cell r="G5746" t="str">
            <v>50005900003</v>
          </cell>
          <cell r="H5746" t="str">
            <v>C.VIT.V.N.1304/02.35.004</v>
          </cell>
          <cell r="I5746" t="str">
            <v>_04</v>
          </cell>
          <cell r="J5746" t="str">
            <v>CAPAS ASFALTICAS</v>
          </cell>
          <cell r="K5746" t="str">
            <v>Geomalla de refuerzo</v>
          </cell>
        </row>
        <row r="5747">
          <cell r="G5747" t="str">
            <v>50005900004</v>
          </cell>
          <cell r="H5747" t="str">
            <v>C.VIT.V.N.1304/02.35.004</v>
          </cell>
          <cell r="I5747" t="str">
            <v>_04</v>
          </cell>
          <cell r="J5747" t="str">
            <v>CAPAS ASFALTICAS</v>
          </cell>
          <cell r="K5747" t="str">
            <v>Transporte de mezcla asfáltica</v>
          </cell>
        </row>
        <row r="5748">
          <cell r="G5748" t="str">
            <v>50005910001</v>
          </cell>
          <cell r="H5748" t="str">
            <v>C.VIT.V.N.1304/02.35.005</v>
          </cell>
          <cell r="I5748" t="str">
            <v>_05</v>
          </cell>
          <cell r="J5748" t="str">
            <v>SEÑALIZACION</v>
          </cell>
          <cell r="K5748" t="str">
            <v>Hito 33 5</v>
          </cell>
        </row>
        <row r="5749">
          <cell r="G5749" t="str">
            <v>50005910002</v>
          </cell>
          <cell r="H5749" t="str">
            <v>C.VIT.V.N.1304/02.35.005</v>
          </cell>
          <cell r="I5749" t="str">
            <v>_05</v>
          </cell>
          <cell r="J5749" t="str">
            <v>SEÑALIZACION</v>
          </cell>
          <cell r="K5749" t="str">
            <v>Tachas reflectivas</v>
          </cell>
        </row>
        <row r="5750">
          <cell r="G5750" t="str">
            <v>50005910003</v>
          </cell>
          <cell r="H5750" t="str">
            <v>C.VIT.V.N.1304/02.35.005</v>
          </cell>
          <cell r="I5750" t="str">
            <v>_05</v>
          </cell>
          <cell r="J5750" t="str">
            <v>SEÑALIZACION</v>
          </cell>
          <cell r="K5750" t="str">
            <v>Tachas reflectivas bidireccionales</v>
          </cell>
        </row>
        <row r="5751">
          <cell r="G5751" t="str">
            <v>50005910004</v>
          </cell>
          <cell r="H5751" t="str">
            <v>C.VIT.V.N.1304/02.35.005</v>
          </cell>
          <cell r="I5751" t="str">
            <v>_05</v>
          </cell>
          <cell r="J5751" t="str">
            <v>SEÑALIZACION</v>
          </cell>
          <cell r="K5751" t="str">
            <v>Líneas de demarcación</v>
          </cell>
        </row>
        <row r="5752">
          <cell r="G5752" t="str">
            <v>50005910005</v>
          </cell>
          <cell r="H5752" t="str">
            <v>C.VIT.V.N.1304/02.35.005</v>
          </cell>
          <cell r="I5752" t="str">
            <v>_05</v>
          </cell>
          <cell r="J5752" t="str">
            <v>SEÑALIZACION</v>
          </cell>
          <cell r="K5752" t="str">
            <v>Líneas de demarcación continua amarilla</v>
          </cell>
        </row>
        <row r="5753">
          <cell r="G5753" t="str">
            <v>50005910006</v>
          </cell>
          <cell r="H5753" t="str">
            <v>C.VIT.V.N.1304/02.35.005</v>
          </cell>
          <cell r="I5753" t="str">
            <v>_05</v>
          </cell>
          <cell r="J5753" t="str">
            <v>SEÑALIZACION</v>
          </cell>
          <cell r="K5753" t="str">
            <v>Líneas de demarcación discontinua blanca</v>
          </cell>
        </row>
        <row r="5754">
          <cell r="G5754" t="str">
            <v>50005910007</v>
          </cell>
          <cell r="H5754" t="str">
            <v>C.VIT.V.N.1304/02.35.005</v>
          </cell>
          <cell r="I5754" t="str">
            <v>_05</v>
          </cell>
          <cell r="J5754" t="str">
            <v>SEÑALIZACION</v>
          </cell>
          <cell r="K5754" t="str">
            <v>Líneas de demarcación discontinua amaril</v>
          </cell>
        </row>
        <row r="5755">
          <cell r="G5755" t="str">
            <v>50005910008</v>
          </cell>
          <cell r="H5755" t="str">
            <v>C.VIT.V.N.1304/02.35.005</v>
          </cell>
          <cell r="I5755" t="str">
            <v>_05</v>
          </cell>
          <cell r="J5755" t="str">
            <v>SEÑALIZACION</v>
          </cell>
          <cell r="K5755" t="str">
            <v>Señales verticales de transito grupo 1</v>
          </cell>
        </row>
        <row r="5756">
          <cell r="G5756" t="str">
            <v>50005910009</v>
          </cell>
          <cell r="H5756" t="str">
            <v>C.VIT.V.N.1304/02.35.005</v>
          </cell>
          <cell r="I5756" t="str">
            <v>_05</v>
          </cell>
          <cell r="J5756" t="str">
            <v>SEÑALIZACION</v>
          </cell>
          <cell r="K5756" t="str">
            <v>Señales verticales doble de transito gru</v>
          </cell>
        </row>
        <row r="5757">
          <cell r="G5757" t="str">
            <v>50005910010</v>
          </cell>
          <cell r="H5757" t="str">
            <v>C.VIT.V.N.1304/02.35.005</v>
          </cell>
          <cell r="I5757" t="str">
            <v>_05</v>
          </cell>
          <cell r="J5757" t="str">
            <v>SEÑALIZACION</v>
          </cell>
          <cell r="K5757" t="str">
            <v>Señales verticales de transito grupo 4</v>
          </cell>
        </row>
        <row r="5758">
          <cell r="G5758" t="str">
            <v>50005910011</v>
          </cell>
          <cell r="H5758" t="str">
            <v>C.VIT.V.N.1304/02.35.005</v>
          </cell>
          <cell r="I5758" t="str">
            <v>_05</v>
          </cell>
          <cell r="J5758" t="str">
            <v>SEÑALIZACION</v>
          </cell>
          <cell r="K5758" t="str">
            <v>Señales verticales de transito grupo 5</v>
          </cell>
        </row>
        <row r="5759">
          <cell r="G5759" t="str">
            <v>50005910012</v>
          </cell>
          <cell r="H5759" t="str">
            <v>C.VIT.V.N.1304/02.35.005</v>
          </cell>
          <cell r="I5759" t="str">
            <v>_05</v>
          </cell>
          <cell r="J5759" t="str">
            <v>SEÑALIZACION</v>
          </cell>
          <cell r="K5759" t="str">
            <v>Señales verticales de transito grupo 5 p</v>
          </cell>
        </row>
        <row r="5760">
          <cell r="G5760" t="str">
            <v>50005910013</v>
          </cell>
          <cell r="H5760" t="str">
            <v>C.VIT.V.N.1304/02.35.005</v>
          </cell>
          <cell r="I5760" t="str">
            <v>_05</v>
          </cell>
          <cell r="J5760" t="str">
            <v>SEÑALIZACION</v>
          </cell>
          <cell r="K5760" t="str">
            <v>Captafaros</v>
          </cell>
        </row>
        <row r="5761">
          <cell r="G5761" t="str">
            <v>50005910014</v>
          </cell>
          <cell r="H5761" t="str">
            <v>C.VIT.V.N.1304/02.35.005</v>
          </cell>
          <cell r="I5761" t="str">
            <v>_05</v>
          </cell>
          <cell r="J5761" t="str">
            <v>SEÑALIZACION</v>
          </cell>
          <cell r="K5761" t="str">
            <v>Postes de kilometraje</v>
          </cell>
        </row>
        <row r="5762">
          <cell r="G5762" t="str">
            <v>50005910015</v>
          </cell>
          <cell r="H5762" t="str">
            <v>C.VIT.V.N.1304/02.35.005</v>
          </cell>
          <cell r="I5762" t="str">
            <v>_05</v>
          </cell>
          <cell r="J5762" t="str">
            <v>SEÑALIZACION</v>
          </cell>
          <cell r="K5762" t="str">
            <v>Defensas metálicas</v>
          </cell>
        </row>
        <row r="5763">
          <cell r="G5763" t="str">
            <v>50005910016</v>
          </cell>
          <cell r="H5763" t="str">
            <v>C.VIT.V.N.1304/02.35.005</v>
          </cell>
          <cell r="I5763" t="str">
            <v>_05</v>
          </cell>
          <cell r="J5763" t="str">
            <v>SEÑALIZACION</v>
          </cell>
          <cell r="K5763" t="str">
            <v>Marcas viales</v>
          </cell>
        </row>
        <row r="5764">
          <cell r="G5764" t="str">
            <v>50005910017</v>
          </cell>
          <cell r="H5764" t="str">
            <v>C.VIT.V.N.1304/02.35.005</v>
          </cell>
          <cell r="I5764" t="str">
            <v>_05</v>
          </cell>
          <cell r="J5764" t="str">
            <v>SEÑALIZACION</v>
          </cell>
          <cell r="K5764" t="str">
            <v>Estoperoles</v>
          </cell>
        </row>
        <row r="5765">
          <cell r="G5765" t="str">
            <v>50005910018</v>
          </cell>
          <cell r="H5765" t="str">
            <v>C.VIT.V.N.1304/02.35.005</v>
          </cell>
          <cell r="I5765" t="str">
            <v>_05</v>
          </cell>
          <cell r="J5765" t="str">
            <v>SEÑALIZACION</v>
          </cell>
          <cell r="K5765" t="str">
            <v>Señalización preventiva de obra</v>
          </cell>
        </row>
        <row r="5766">
          <cell r="G5766" t="str">
            <v>50005920001</v>
          </cell>
          <cell r="H5766" t="str">
            <v>C.VIT.V.N.1304/02.35.006</v>
          </cell>
          <cell r="I5766" t="str">
            <v>_06</v>
          </cell>
          <cell r="J5766" t="str">
            <v>OBRAS DE ESTABILIZACION Y DRENAJES</v>
          </cell>
          <cell r="K5766" t="str">
            <v>Hito 33 6</v>
          </cell>
        </row>
        <row r="5767">
          <cell r="G5767" t="str">
            <v>50005920002</v>
          </cell>
          <cell r="H5767" t="str">
            <v>C.VIT.V.N.1304/02.35.006</v>
          </cell>
          <cell r="I5767" t="str">
            <v>_06</v>
          </cell>
          <cell r="J5767" t="str">
            <v>OBRAS DE ESTABILIZACION Y DRENAJES</v>
          </cell>
          <cell r="K5767" t="str">
            <v>Perforaciòn profunda para drenaje d 3</v>
          </cell>
        </row>
        <row r="5768">
          <cell r="G5768" t="str">
            <v>50005920003</v>
          </cell>
          <cell r="H5768" t="str">
            <v>C.VIT.V.N.1304/02.35.006</v>
          </cell>
          <cell r="I5768" t="str">
            <v>_06</v>
          </cell>
          <cell r="J5768" t="str">
            <v>OBRAS DE ESTABILIZACION Y DRENAJES</v>
          </cell>
          <cell r="K5768" t="str">
            <v>Tubería pvc de diam 6 para drenajes</v>
          </cell>
        </row>
        <row r="5769">
          <cell r="G5769" t="str">
            <v>50005920004</v>
          </cell>
          <cell r="H5769" t="str">
            <v>C.VIT.V.N.1304/02.35.006</v>
          </cell>
          <cell r="I5769" t="str">
            <v>_06</v>
          </cell>
          <cell r="J5769" t="str">
            <v>OBRAS DE ESTABILIZACION Y DRENAJES</v>
          </cell>
          <cell r="K5769" t="str">
            <v>Lloraderos  pvc 2 l=0.5m</v>
          </cell>
        </row>
        <row r="5770">
          <cell r="G5770" t="str">
            <v>50005920005</v>
          </cell>
          <cell r="H5770" t="str">
            <v>C.VIT.V.N.1304/02.35.006</v>
          </cell>
          <cell r="I5770" t="str">
            <v>_06</v>
          </cell>
          <cell r="J5770" t="str">
            <v>OBRAS DE ESTABILIZACION Y DRENAJES</v>
          </cell>
          <cell r="K5770" t="str">
            <v>Tuberìa pvc ranurada d2.5  para drena</v>
          </cell>
        </row>
        <row r="5771">
          <cell r="G5771" t="str">
            <v>50005920006</v>
          </cell>
          <cell r="H5771" t="str">
            <v>C.VIT.V.N.1304/02.35.006</v>
          </cell>
          <cell r="I5771" t="str">
            <v>_06</v>
          </cell>
          <cell r="J5771" t="str">
            <v>OBRAS DE ESTABILIZACION Y DRENAJES</v>
          </cell>
          <cell r="K5771" t="str">
            <v>Pernos bal</v>
          </cell>
        </row>
        <row r="5772">
          <cell r="G5772" t="str">
            <v>50005920007</v>
          </cell>
          <cell r="H5772" t="str">
            <v>C.VIT.V.N.1304/02.35.006</v>
          </cell>
          <cell r="I5772" t="str">
            <v>_06</v>
          </cell>
          <cell r="J5772" t="str">
            <v>OBRAS DE ESTABILIZACION Y DRENAJES</v>
          </cell>
          <cell r="K5772" t="str">
            <v>Concreto lanzado (28 mpa)</v>
          </cell>
        </row>
        <row r="5773">
          <cell r="G5773" t="str">
            <v>50005920008</v>
          </cell>
          <cell r="H5773" t="str">
            <v>C.VIT.V.N.1304/02.35.006</v>
          </cell>
          <cell r="I5773" t="str">
            <v>_06</v>
          </cell>
          <cell r="J5773" t="str">
            <v>OBRAS DE ESTABILIZACION Y DRENAJES</v>
          </cell>
          <cell r="K5773" t="str">
            <v>Malla electrosoldada</v>
          </cell>
        </row>
        <row r="5774">
          <cell r="G5774" t="str">
            <v>50005920009</v>
          </cell>
          <cell r="H5774" t="str">
            <v>C.VIT.V.N.1304/02.35.006</v>
          </cell>
          <cell r="I5774" t="str">
            <v>_06</v>
          </cell>
          <cell r="J5774" t="str">
            <v>OBRAS DE ESTABILIZACION Y DRENAJES</v>
          </cell>
          <cell r="K5774" t="str">
            <v>Filtro con material granular</v>
          </cell>
        </row>
        <row r="5775">
          <cell r="G5775" t="str">
            <v>50005920010</v>
          </cell>
          <cell r="H5775" t="str">
            <v>C.VIT.V.N.1304/02.35.006</v>
          </cell>
          <cell r="I5775" t="str">
            <v>_06</v>
          </cell>
          <cell r="J5775" t="str">
            <v>OBRAS DE ESTABILIZACION Y DRENAJES</v>
          </cell>
          <cell r="K5775" t="str">
            <v>Geomalla para mejoramiento de capa de fu</v>
          </cell>
        </row>
        <row r="5776">
          <cell r="G5776" t="str">
            <v>50005920011</v>
          </cell>
          <cell r="H5776" t="str">
            <v>C.VIT.V.N.1304/02.35.006</v>
          </cell>
          <cell r="I5776" t="str">
            <v>_06</v>
          </cell>
          <cell r="J5776" t="str">
            <v>OBRAS DE ESTABILIZACION Y DRENAJES</v>
          </cell>
          <cell r="K5776" t="str">
            <v>Gaviones</v>
          </cell>
        </row>
        <row r="5777">
          <cell r="G5777" t="str">
            <v>50005920012</v>
          </cell>
          <cell r="H5777" t="str">
            <v>C.VIT.V.N.1304/02.35.006</v>
          </cell>
          <cell r="I5777" t="str">
            <v>_06</v>
          </cell>
          <cell r="J5777" t="str">
            <v>OBRAS DE ESTABILIZACION Y DRENAJES</v>
          </cell>
          <cell r="K5777" t="str">
            <v>Empradización con semilla</v>
          </cell>
        </row>
        <row r="5778">
          <cell r="G5778" t="str">
            <v>50005920013</v>
          </cell>
          <cell r="H5778" t="str">
            <v>C.VIT.V.N.1304/02.35.006</v>
          </cell>
          <cell r="I5778" t="str">
            <v>_06</v>
          </cell>
          <cell r="J5778" t="str">
            <v>OBRAS DE ESTABILIZACION Y DRENAJES</v>
          </cell>
          <cell r="K5778" t="str">
            <v>Concreto para cunetas y canales (21 mpa)</v>
          </cell>
        </row>
        <row r="5779">
          <cell r="G5779" t="str">
            <v>50005920014</v>
          </cell>
          <cell r="H5779" t="str">
            <v>C.VIT.V.N.1304/02.35.006</v>
          </cell>
          <cell r="I5779" t="str">
            <v>_06</v>
          </cell>
          <cell r="J5779" t="str">
            <v>OBRAS DE ESTABILIZACION Y DRENAJES</v>
          </cell>
          <cell r="K5779" t="str">
            <v>Concreto zanja de coronación</v>
          </cell>
        </row>
        <row r="5780">
          <cell r="G5780" t="str">
            <v>50005920015</v>
          </cell>
          <cell r="H5780" t="str">
            <v>C.VIT.V.N.1304/02.35.006</v>
          </cell>
          <cell r="I5780" t="str">
            <v>_06</v>
          </cell>
          <cell r="J5780" t="str">
            <v>OBRAS DE ESTABILIZACION Y DRENAJES</v>
          </cell>
          <cell r="K5780" t="str">
            <v>Concreto  21 mpa para disipadores</v>
          </cell>
        </row>
        <row r="5781">
          <cell r="G5781" t="str">
            <v>50005920016</v>
          </cell>
          <cell r="H5781" t="str">
            <v>C.VIT.V.N.1304/02.35.006</v>
          </cell>
          <cell r="I5781" t="str">
            <v>_06</v>
          </cell>
          <cell r="J5781" t="str">
            <v>OBRAS DE ESTABILIZACION Y DRENAJES</v>
          </cell>
          <cell r="K5781" t="str">
            <v>Revestimiento en piedra pegada</v>
          </cell>
        </row>
        <row r="5782">
          <cell r="G5782" t="str">
            <v>50005920017</v>
          </cell>
          <cell r="H5782" t="str">
            <v>C.VIT.V.N.1304/02.35.006</v>
          </cell>
          <cell r="I5782" t="str">
            <v>_06</v>
          </cell>
          <cell r="J5782" t="str">
            <v>OBRAS DE ESTABILIZACION Y DRENAJES</v>
          </cell>
          <cell r="K5782" t="str">
            <v>Muro de contención 4000 psi</v>
          </cell>
        </row>
        <row r="5783">
          <cell r="G5783" t="str">
            <v>50005920018</v>
          </cell>
          <cell r="H5783" t="str">
            <v>C.VIT.V.N.1304/02.35.006</v>
          </cell>
          <cell r="I5783" t="str">
            <v>_06</v>
          </cell>
          <cell r="J5783" t="str">
            <v>OBRAS DE ESTABILIZACION Y DRENAJES</v>
          </cell>
          <cell r="K5783" t="str">
            <v>Transporte de concretos</v>
          </cell>
        </row>
        <row r="5784">
          <cell r="G5784" t="str">
            <v>50005930001</v>
          </cell>
          <cell r="H5784" t="str">
            <v>C.VIT.V.N.1304/02.35.007</v>
          </cell>
          <cell r="I5784" t="str">
            <v>_07</v>
          </cell>
          <cell r="J5784" t="str">
            <v>OBRAS DE DRENAJE</v>
          </cell>
          <cell r="K5784" t="str">
            <v>Hito 33 7</v>
          </cell>
        </row>
        <row r="5785">
          <cell r="G5785" t="str">
            <v>50005930002</v>
          </cell>
          <cell r="H5785" t="str">
            <v>C.VIT.V.N.1304/02.35.007</v>
          </cell>
          <cell r="I5785" t="str">
            <v>_07</v>
          </cell>
          <cell r="J5785" t="str">
            <v>OBRAS DE DRENAJE</v>
          </cell>
          <cell r="K5785" t="str">
            <v>Demolición de estructuras</v>
          </cell>
        </row>
        <row r="5786">
          <cell r="G5786" t="str">
            <v>50005930003</v>
          </cell>
          <cell r="H5786" t="str">
            <v>C.VIT.V.N.1304/02.35.007</v>
          </cell>
          <cell r="I5786" t="str">
            <v>_07</v>
          </cell>
          <cell r="J5786" t="str">
            <v>OBRAS DE DRENAJE</v>
          </cell>
          <cell r="K5786" t="str">
            <v>Tuberìa de concreto d 0.90 m</v>
          </cell>
        </row>
        <row r="5787">
          <cell r="G5787" t="str">
            <v>50005930004</v>
          </cell>
          <cell r="H5787" t="str">
            <v>C.VIT.V.N.1304/02.35.007</v>
          </cell>
          <cell r="I5787" t="str">
            <v>_07</v>
          </cell>
          <cell r="J5787" t="str">
            <v>OBRAS DE DRENAJE</v>
          </cell>
          <cell r="K5787" t="str">
            <v>Tuberìa de concreto d 1.00 m</v>
          </cell>
        </row>
        <row r="5788">
          <cell r="G5788" t="str">
            <v>50005930005</v>
          </cell>
          <cell r="H5788" t="str">
            <v>C.VIT.V.N.1304/02.35.007</v>
          </cell>
          <cell r="I5788" t="str">
            <v>_07</v>
          </cell>
          <cell r="J5788" t="str">
            <v>OBRAS DE DRENAJE</v>
          </cell>
          <cell r="K5788" t="str">
            <v>Tuberìa de concreto d 1.20 m</v>
          </cell>
        </row>
        <row r="5789">
          <cell r="G5789" t="str">
            <v>50005930006</v>
          </cell>
          <cell r="H5789" t="str">
            <v>C.VIT.V.N.1304/02.35.007</v>
          </cell>
          <cell r="I5789" t="str">
            <v>_07</v>
          </cell>
          <cell r="J5789" t="str">
            <v>OBRAS DE DRENAJE</v>
          </cell>
          <cell r="K5789" t="str">
            <v>Tuberìa de concreto d 1.30 m</v>
          </cell>
        </row>
        <row r="5790">
          <cell r="G5790" t="str">
            <v>50005930007</v>
          </cell>
          <cell r="H5790" t="str">
            <v>C.VIT.V.N.1304/02.35.007</v>
          </cell>
          <cell r="I5790" t="str">
            <v>_07</v>
          </cell>
          <cell r="J5790" t="str">
            <v>OBRAS DE DRENAJE</v>
          </cell>
          <cell r="K5790" t="str">
            <v>Tuberìa de concreto d 1.50 m</v>
          </cell>
        </row>
        <row r="5791">
          <cell r="G5791" t="str">
            <v>50005930008</v>
          </cell>
          <cell r="H5791" t="str">
            <v>C.VIT.V.N.1304/02.35.007</v>
          </cell>
          <cell r="I5791" t="str">
            <v>_07</v>
          </cell>
          <cell r="J5791" t="str">
            <v>OBRAS DE DRENAJE</v>
          </cell>
          <cell r="K5791" t="str">
            <v>Tuberìa de concreto d 1.60 m</v>
          </cell>
        </row>
        <row r="5792">
          <cell r="G5792" t="str">
            <v>50005930009</v>
          </cell>
          <cell r="H5792" t="str">
            <v>C.VIT.V.N.1304/02.35.007</v>
          </cell>
          <cell r="I5792" t="str">
            <v>_07</v>
          </cell>
          <cell r="J5792" t="str">
            <v>OBRAS DE DRENAJE</v>
          </cell>
          <cell r="K5792" t="str">
            <v>Tuberìa de concreto d 1.80 m</v>
          </cell>
        </row>
        <row r="5793">
          <cell r="G5793" t="str">
            <v>50005930010</v>
          </cell>
          <cell r="H5793" t="str">
            <v>C.VIT.V.N.1304/02.35.007</v>
          </cell>
          <cell r="I5793" t="str">
            <v>_07</v>
          </cell>
          <cell r="J5793" t="str">
            <v>OBRAS DE DRENAJE</v>
          </cell>
          <cell r="K5793" t="str">
            <v>Tuberìa de concreto d 2.00 m</v>
          </cell>
        </row>
        <row r="5794">
          <cell r="G5794" t="str">
            <v>50005930011</v>
          </cell>
          <cell r="H5794" t="str">
            <v>C.VIT.V.N.1304/02.35.007</v>
          </cell>
          <cell r="I5794" t="str">
            <v>_07</v>
          </cell>
          <cell r="J5794" t="str">
            <v>OBRAS DE DRENAJE</v>
          </cell>
          <cell r="K5794" t="str">
            <v>Tuberìa de concreto d 2.15 m</v>
          </cell>
        </row>
        <row r="5795">
          <cell r="G5795" t="str">
            <v>50005930012</v>
          </cell>
          <cell r="H5795" t="str">
            <v>C.VIT.V.N.1304/02.35.007</v>
          </cell>
          <cell r="I5795" t="str">
            <v>_07</v>
          </cell>
          <cell r="J5795" t="str">
            <v>OBRAS DE DRENAJE</v>
          </cell>
          <cell r="K5795" t="str">
            <v>Tuberìa de concreto d 2.30 m</v>
          </cell>
        </row>
        <row r="5796">
          <cell r="G5796" t="str">
            <v>50005930013</v>
          </cell>
          <cell r="H5796" t="str">
            <v>C.VIT.V.N.1304/02.35.007</v>
          </cell>
          <cell r="I5796" t="str">
            <v>_07</v>
          </cell>
          <cell r="J5796" t="str">
            <v>OBRAS DE DRENAJE</v>
          </cell>
          <cell r="K5796" t="str">
            <v>Tuberìa de concreto d 2.50 m</v>
          </cell>
        </row>
        <row r="5797">
          <cell r="G5797" t="str">
            <v>50005930014</v>
          </cell>
          <cell r="H5797" t="str">
            <v>C.VIT.V.N.1304/02.35.007</v>
          </cell>
          <cell r="I5797" t="str">
            <v>_07</v>
          </cell>
          <cell r="J5797" t="str">
            <v>OBRAS DE DRENAJE</v>
          </cell>
          <cell r="K5797" t="str">
            <v>Box culverts a construir (3.0 x 3.0)</v>
          </cell>
        </row>
        <row r="5798">
          <cell r="G5798" t="str">
            <v>50005930015</v>
          </cell>
          <cell r="H5798" t="str">
            <v>C.VIT.V.N.1304/02.35.007</v>
          </cell>
          <cell r="I5798" t="str">
            <v>_07</v>
          </cell>
          <cell r="J5798" t="str">
            <v>OBRAS DE DRENAJE</v>
          </cell>
          <cell r="K5798" t="str">
            <v>Concreto 28 mpa aletas y cabezales</v>
          </cell>
        </row>
        <row r="5799">
          <cell r="G5799" t="str">
            <v>50005930016</v>
          </cell>
          <cell r="H5799" t="str">
            <v>C.VIT.V.N.1304/02.35.007</v>
          </cell>
          <cell r="I5799" t="str">
            <v>_07</v>
          </cell>
          <cell r="J5799" t="str">
            <v>OBRAS DE DRENAJE</v>
          </cell>
          <cell r="K5799" t="str">
            <v>Concreto 28 mpa ampliación de box</v>
          </cell>
        </row>
        <row r="5800">
          <cell r="G5800" t="str">
            <v>50005930017</v>
          </cell>
          <cell r="H5800" t="str">
            <v>C.VIT.V.N.1304/02.35.007</v>
          </cell>
          <cell r="I5800" t="str">
            <v>_07</v>
          </cell>
          <cell r="J5800" t="str">
            <v>OBRAS DE DRENAJE</v>
          </cell>
          <cell r="K5800" t="str">
            <v>Concreto ciclópeo</v>
          </cell>
        </row>
        <row r="5801">
          <cell r="G5801" t="str">
            <v>50005930018</v>
          </cell>
          <cell r="H5801" t="str">
            <v>C.VIT.V.N.1304/02.35.007</v>
          </cell>
          <cell r="I5801" t="str">
            <v>_07</v>
          </cell>
          <cell r="J5801" t="str">
            <v>OBRAS DE DRENAJE</v>
          </cell>
          <cell r="K5801" t="str">
            <v>Concreto para bordillos</v>
          </cell>
        </row>
        <row r="5802">
          <cell r="G5802" t="str">
            <v>50005930019</v>
          </cell>
          <cell r="H5802" t="str">
            <v>C.VIT.V.N.1304/02.35.007</v>
          </cell>
          <cell r="I5802" t="str">
            <v>_07</v>
          </cell>
          <cell r="J5802" t="str">
            <v>OBRAS DE DRENAJE</v>
          </cell>
          <cell r="K5802" t="str">
            <v>Acero de refuerzo aletas,  cabezales,</v>
          </cell>
        </row>
        <row r="5803">
          <cell r="G5803" t="str">
            <v>50005930020</v>
          </cell>
          <cell r="H5803" t="str">
            <v>C.VIT.V.N.1304/02.35.007</v>
          </cell>
          <cell r="I5803" t="str">
            <v>_07</v>
          </cell>
          <cell r="J5803" t="str">
            <v>OBRAS DE DRENAJE</v>
          </cell>
          <cell r="K5803" t="str">
            <v>Corte para ampliación de estructuras de</v>
          </cell>
        </row>
        <row r="5804">
          <cell r="G5804" t="str">
            <v>50005930021</v>
          </cell>
          <cell r="H5804" t="str">
            <v>C.VIT.V.N.1304/02.35.007</v>
          </cell>
          <cell r="I5804" t="str">
            <v>_07</v>
          </cell>
          <cell r="J5804" t="str">
            <v>OBRAS DE DRENAJE</v>
          </cell>
          <cell r="K5804" t="str">
            <v>Concreto para solados</v>
          </cell>
        </row>
        <row r="5805">
          <cell r="G5805" t="str">
            <v>50005930022</v>
          </cell>
          <cell r="H5805" t="str">
            <v>C.VIT.V.N.1304/02.35.007</v>
          </cell>
          <cell r="I5805" t="str">
            <v>_07</v>
          </cell>
          <cell r="J5805" t="str">
            <v>OBRAS DE DRENAJE</v>
          </cell>
          <cell r="K5805" t="str">
            <v>Excavaciones</v>
          </cell>
        </row>
        <row r="5806">
          <cell r="G5806" t="str">
            <v>50005930023</v>
          </cell>
          <cell r="H5806" t="str">
            <v>C.VIT.V.N.1304/02.35.007</v>
          </cell>
          <cell r="I5806" t="str">
            <v>_07</v>
          </cell>
          <cell r="J5806" t="str">
            <v>OBRAS DE DRENAJE</v>
          </cell>
          <cell r="K5806" t="str">
            <v>Excavacion manual</v>
          </cell>
        </row>
        <row r="5807">
          <cell r="G5807" t="str">
            <v>50005930024</v>
          </cell>
          <cell r="H5807" t="str">
            <v>C.VIT.V.N.1304/02.35.007</v>
          </cell>
          <cell r="I5807" t="str">
            <v>_07</v>
          </cell>
          <cell r="J5807" t="str">
            <v>OBRAS DE DRENAJE</v>
          </cell>
          <cell r="K5807" t="str">
            <v>Entibado</v>
          </cell>
        </row>
        <row r="5808">
          <cell r="G5808" t="str">
            <v>50005930025</v>
          </cell>
          <cell r="H5808" t="str">
            <v>C.VIT.V.N.1304/02.35.007</v>
          </cell>
          <cell r="I5808" t="str">
            <v>_07</v>
          </cell>
          <cell r="J5808" t="str">
            <v>OBRAS DE DRENAJE</v>
          </cell>
          <cell r="K5808" t="str">
            <v>Rellenos</v>
          </cell>
        </row>
        <row r="5809">
          <cell r="G5809" t="str">
            <v>50005930026</v>
          </cell>
          <cell r="H5809" t="str">
            <v>C.VIT.V.N.1304/02.35.007</v>
          </cell>
          <cell r="I5809" t="str">
            <v>_07</v>
          </cell>
          <cell r="J5809" t="str">
            <v>OBRAS DE DRENAJE</v>
          </cell>
          <cell r="K5809" t="str">
            <v>Atraque de tubería</v>
          </cell>
        </row>
        <row r="5810">
          <cell r="G5810" t="str">
            <v>50005930027</v>
          </cell>
          <cell r="H5810" t="str">
            <v>C.VIT.V.N.1304/02.35.007</v>
          </cell>
          <cell r="I5810" t="str">
            <v>_07</v>
          </cell>
          <cell r="J5810" t="str">
            <v>OBRAS DE DRENAJE</v>
          </cell>
          <cell r="K5810" t="str">
            <v>Transporte de excavaciones</v>
          </cell>
        </row>
        <row r="5811">
          <cell r="G5811" t="str">
            <v>50005930028</v>
          </cell>
          <cell r="H5811" t="str">
            <v>C.VIT.V.N.1304/02.35.007</v>
          </cell>
          <cell r="I5811" t="str">
            <v>_07</v>
          </cell>
          <cell r="J5811" t="str">
            <v>OBRAS DE DRENAJE</v>
          </cell>
          <cell r="K5811" t="str">
            <v>Transporte material de rellenos</v>
          </cell>
        </row>
        <row r="5812">
          <cell r="G5812" t="str">
            <v>50005930029</v>
          </cell>
          <cell r="H5812" t="str">
            <v>C.VIT.V.N.1304/02.35.007</v>
          </cell>
          <cell r="I5812" t="str">
            <v>_07</v>
          </cell>
          <cell r="J5812" t="str">
            <v>OBRAS DE DRENAJE</v>
          </cell>
          <cell r="K5812" t="str">
            <v>Transporte de concretos</v>
          </cell>
        </row>
        <row r="5813">
          <cell r="G5813" t="str">
            <v>50005940001</v>
          </cell>
          <cell r="H5813" t="str">
            <v>C.VIT.V.N.1304/02.35.008</v>
          </cell>
          <cell r="I5813" t="str">
            <v>_08</v>
          </cell>
          <cell r="J5813" t="str">
            <v>ADECUACION DE DEPOSITOS</v>
          </cell>
          <cell r="K5813" t="str">
            <v>Obras de adecuación de depósitos</v>
          </cell>
        </row>
        <row r="5814">
          <cell r="G5814" t="str">
            <v>50005950001</v>
          </cell>
          <cell r="H5814" t="str">
            <v>C.VIT.V.N.1304/02.35.009</v>
          </cell>
          <cell r="I5814" t="str">
            <v>_09</v>
          </cell>
          <cell r="J5814" t="str">
            <v>OBRAS DE ARTE MAYORES</v>
          </cell>
          <cell r="K5814" t="str">
            <v>Hito 33 8</v>
          </cell>
        </row>
        <row r="5815">
          <cell r="G5815" t="str">
            <v>50005950002</v>
          </cell>
          <cell r="H5815" t="str">
            <v>C.VIT.V.N.1304/02.35.009</v>
          </cell>
          <cell r="I5815" t="str">
            <v>_09</v>
          </cell>
          <cell r="J5815" t="str">
            <v>OBRAS DE ARTE MAYORES</v>
          </cell>
          <cell r="K5815" t="str">
            <v>Demolición de estructuras</v>
          </cell>
        </row>
        <row r="5816">
          <cell r="G5816" t="str">
            <v>50005950003</v>
          </cell>
          <cell r="H5816" t="str">
            <v>C.VIT.V.N.1304/02.35.009</v>
          </cell>
          <cell r="I5816" t="str">
            <v>_09</v>
          </cell>
          <cell r="J5816" t="str">
            <v>OBRAS DE ARTE MAYORES</v>
          </cell>
          <cell r="K5816" t="str">
            <v>Retiro de baranda metálica</v>
          </cell>
        </row>
        <row r="5817">
          <cell r="G5817" t="str">
            <v>50005950004</v>
          </cell>
          <cell r="H5817" t="str">
            <v>C.VIT.V.N.1304/02.35.009</v>
          </cell>
          <cell r="I5817" t="str">
            <v>_09</v>
          </cell>
          <cell r="J5817" t="str">
            <v>OBRAS DE ARTE MAYORES</v>
          </cell>
          <cell r="K5817" t="str">
            <v>Mantenimiento y protección de baranda me</v>
          </cell>
        </row>
        <row r="5818">
          <cell r="G5818" t="str">
            <v>50005950005</v>
          </cell>
          <cell r="H5818" t="str">
            <v>C.VIT.V.N.1304/02.35.009</v>
          </cell>
          <cell r="I5818" t="str">
            <v>_09</v>
          </cell>
          <cell r="J5818" t="str">
            <v>OBRAS DE ARTE MAYORES</v>
          </cell>
          <cell r="K5818" t="str">
            <v>Concreto 35mpa vigas postensadas</v>
          </cell>
        </row>
        <row r="5819">
          <cell r="G5819" t="str">
            <v>50005950006</v>
          </cell>
          <cell r="H5819" t="str">
            <v>C.VIT.V.N.1304/02.35.009</v>
          </cell>
          <cell r="I5819" t="str">
            <v>_09</v>
          </cell>
          <cell r="J5819" t="str">
            <v>OBRAS DE ARTE MAYORES</v>
          </cell>
          <cell r="K5819" t="str">
            <v>Izaje de vigas</v>
          </cell>
        </row>
        <row r="5820">
          <cell r="G5820" t="str">
            <v>50005950007</v>
          </cell>
          <cell r="H5820" t="str">
            <v>C.VIT.V.N.1304/02.35.009</v>
          </cell>
          <cell r="I5820" t="str">
            <v>_09</v>
          </cell>
          <cell r="J5820" t="str">
            <v>OBRAS DE ARTE MAYORES</v>
          </cell>
          <cell r="K5820" t="str">
            <v>Concreto 28mpa vigas y riostras reforzad</v>
          </cell>
        </row>
        <row r="5821">
          <cell r="G5821" t="str">
            <v>50005950008</v>
          </cell>
          <cell r="H5821" t="str">
            <v>C.VIT.V.N.1304/02.35.009</v>
          </cell>
          <cell r="I5821" t="str">
            <v>_09</v>
          </cell>
          <cell r="J5821" t="str">
            <v>OBRAS DE ARTE MAYORES</v>
          </cell>
          <cell r="K5821" t="str">
            <v>Concreto 28mpa tablero</v>
          </cell>
        </row>
        <row r="5822">
          <cell r="G5822" t="str">
            <v>50005950009</v>
          </cell>
          <cell r="H5822" t="str">
            <v>C.VIT.V.N.1304/02.35.009</v>
          </cell>
          <cell r="I5822" t="str">
            <v>_09</v>
          </cell>
          <cell r="J5822" t="str">
            <v>OBRAS DE ARTE MAYORES</v>
          </cell>
          <cell r="K5822" t="str">
            <v>Acero estructural perfiles astm a-36</v>
          </cell>
        </row>
        <row r="5823">
          <cell r="G5823" t="str">
            <v>50005950010</v>
          </cell>
          <cell r="H5823" t="str">
            <v>C.VIT.V.N.1304/02.35.009</v>
          </cell>
          <cell r="I5823" t="str">
            <v>_09</v>
          </cell>
          <cell r="J5823" t="str">
            <v>OBRAS DE ARTE MAYORES</v>
          </cell>
          <cell r="K5823" t="str">
            <v>Acero estructural láminas astm a588</v>
          </cell>
        </row>
        <row r="5824">
          <cell r="G5824" t="str">
            <v>50005950011</v>
          </cell>
          <cell r="H5824" t="str">
            <v>C.VIT.V.N.1304/02.35.009</v>
          </cell>
          <cell r="I5824" t="str">
            <v>_09</v>
          </cell>
          <cell r="J5824" t="str">
            <v>OBRAS DE ARTE MAYORES</v>
          </cell>
          <cell r="K5824" t="str">
            <v>Soldadura</v>
          </cell>
        </row>
        <row r="5825">
          <cell r="G5825" t="str">
            <v>50005950012</v>
          </cell>
          <cell r="H5825" t="str">
            <v>C.VIT.V.N.1304/02.35.009</v>
          </cell>
          <cell r="I5825" t="str">
            <v>_09</v>
          </cell>
          <cell r="J5825" t="str">
            <v>OBRAS DE ARTE MAYORES</v>
          </cell>
          <cell r="K5825" t="str">
            <v>Acero de refuerzo vigas postensadas, re</v>
          </cell>
        </row>
        <row r="5826">
          <cell r="G5826" t="str">
            <v>50005950013</v>
          </cell>
          <cell r="H5826" t="str">
            <v>C.VIT.V.N.1304/02.35.009</v>
          </cell>
          <cell r="I5826" t="str">
            <v>_09</v>
          </cell>
          <cell r="J5826" t="str">
            <v>OBRAS DE ARTE MAYORES</v>
          </cell>
          <cell r="K5826" t="str">
            <v>Acero para postensado fu=1900mpa</v>
          </cell>
        </row>
        <row r="5827">
          <cell r="G5827" t="str">
            <v>50005950014</v>
          </cell>
          <cell r="H5827" t="str">
            <v>C.VIT.V.N.1304/02.35.009</v>
          </cell>
          <cell r="I5827" t="str">
            <v>_09</v>
          </cell>
          <cell r="J5827" t="str">
            <v>OBRAS DE ARTE MAYORES</v>
          </cell>
          <cell r="K5827" t="str">
            <v>Concreto 21mpa opción parapeto</v>
          </cell>
        </row>
        <row r="5828">
          <cell r="G5828" t="str">
            <v>50005950015</v>
          </cell>
          <cell r="H5828" t="str">
            <v>C.VIT.V.N.1304/02.35.009</v>
          </cell>
          <cell r="I5828" t="str">
            <v>_09</v>
          </cell>
          <cell r="J5828" t="str">
            <v>OBRAS DE ARTE MAYORES</v>
          </cell>
          <cell r="K5828" t="str">
            <v>Acero de refuerzo opción parapeto fy=420</v>
          </cell>
        </row>
        <row r="5829">
          <cell r="G5829" t="str">
            <v>50005950016</v>
          </cell>
          <cell r="H5829" t="str">
            <v>C.VIT.V.N.1304/02.35.009</v>
          </cell>
          <cell r="I5829" t="str">
            <v>_09</v>
          </cell>
          <cell r="J5829" t="str">
            <v>OBRAS DE ARTE MAYORES</v>
          </cell>
          <cell r="K5829" t="str">
            <v>Acero estructural opción baranda metálic</v>
          </cell>
        </row>
        <row r="5830">
          <cell r="G5830" t="str">
            <v>50005950017</v>
          </cell>
          <cell r="H5830" t="str">
            <v>C.VIT.V.N.1304/02.35.009</v>
          </cell>
          <cell r="I5830" t="str">
            <v>_09</v>
          </cell>
          <cell r="J5830" t="str">
            <v>OBRAS DE ARTE MAYORES</v>
          </cell>
          <cell r="K5830" t="str">
            <v>Neopreno reforzado dureza 60</v>
          </cell>
        </row>
        <row r="5831">
          <cell r="G5831" t="str">
            <v>50005950018</v>
          </cell>
          <cell r="H5831" t="str">
            <v>C.VIT.V.N.1304/02.35.009</v>
          </cell>
          <cell r="I5831" t="str">
            <v>_09</v>
          </cell>
          <cell r="J5831" t="str">
            <v>OBRAS DE ARTE MAYORES</v>
          </cell>
          <cell r="K5831" t="str">
            <v>Junta de dilatación vsl tx-50</v>
          </cell>
        </row>
        <row r="5832">
          <cell r="G5832" t="str">
            <v>50005950019</v>
          </cell>
          <cell r="H5832" t="str">
            <v>C.VIT.V.N.1304/02.35.009</v>
          </cell>
          <cell r="I5832" t="str">
            <v>_09</v>
          </cell>
          <cell r="J5832" t="str">
            <v>OBRAS DE ARTE MAYORES</v>
          </cell>
          <cell r="K5832" t="str">
            <v>Junta de dilatación vsl tx-75</v>
          </cell>
        </row>
        <row r="5833">
          <cell r="G5833" t="str">
            <v>50005950020</v>
          </cell>
          <cell r="H5833" t="str">
            <v>C.VIT.V.N.1304/02.35.009</v>
          </cell>
          <cell r="I5833" t="str">
            <v>_09</v>
          </cell>
          <cell r="J5833" t="str">
            <v>OBRAS DE ARTE MAYORES</v>
          </cell>
          <cell r="K5833" t="str">
            <v>Capa de rodadura e=0.05m</v>
          </cell>
        </row>
        <row r="5834">
          <cell r="G5834" t="str">
            <v>50005950021</v>
          </cell>
          <cell r="H5834" t="str">
            <v>C.VIT.V.N.1304/02.35.009</v>
          </cell>
          <cell r="I5834" t="str">
            <v>_09</v>
          </cell>
          <cell r="J5834" t="str">
            <v>OBRAS DE ARTE MAYORES</v>
          </cell>
          <cell r="K5834" t="str">
            <v>Concreto 24.5mpa zapata estribos</v>
          </cell>
        </row>
        <row r="5835">
          <cell r="G5835" t="str">
            <v>50005950022</v>
          </cell>
          <cell r="H5835" t="str">
            <v>C.VIT.V.N.1304/02.35.009</v>
          </cell>
          <cell r="I5835" t="str">
            <v>_09</v>
          </cell>
          <cell r="J5835" t="str">
            <v>OBRAS DE ARTE MAYORES</v>
          </cell>
          <cell r="K5835" t="str">
            <v>Concreto 21mpa vástago estribos</v>
          </cell>
        </row>
        <row r="5836">
          <cell r="G5836" t="str">
            <v>50005950023</v>
          </cell>
          <cell r="H5836" t="str">
            <v>C.VIT.V.N.1304/02.35.009</v>
          </cell>
          <cell r="I5836" t="str">
            <v>_09</v>
          </cell>
          <cell r="J5836" t="str">
            <v>OBRAS DE ARTE MAYORES</v>
          </cell>
          <cell r="K5836" t="str">
            <v>Concreto 21mpa aletas estribos</v>
          </cell>
        </row>
        <row r="5837">
          <cell r="G5837" t="str">
            <v>50005950024</v>
          </cell>
          <cell r="H5837" t="str">
            <v>C.VIT.V.N.1304/02.35.009</v>
          </cell>
          <cell r="I5837" t="str">
            <v>_09</v>
          </cell>
          <cell r="J5837" t="str">
            <v>OBRAS DE ARTE MAYORES</v>
          </cell>
          <cell r="K5837" t="str">
            <v>Concreto 24.5mpa para estribos y aletas</v>
          </cell>
        </row>
        <row r="5838">
          <cell r="G5838" t="str">
            <v>50005950025</v>
          </cell>
          <cell r="H5838" t="str">
            <v>C.VIT.V.N.1304/02.35.009</v>
          </cell>
          <cell r="I5838" t="str">
            <v>_09</v>
          </cell>
          <cell r="J5838" t="str">
            <v>OBRAS DE ARTE MAYORES</v>
          </cell>
          <cell r="K5838" t="str">
            <v>Concreto 21mpa losas de aproximación</v>
          </cell>
        </row>
        <row r="5839">
          <cell r="G5839" t="str">
            <v>50005950026</v>
          </cell>
          <cell r="H5839" t="str">
            <v>C.VIT.V.N.1304/02.35.009</v>
          </cell>
          <cell r="I5839" t="str">
            <v>_09</v>
          </cell>
          <cell r="J5839" t="str">
            <v>OBRAS DE ARTE MAYORES</v>
          </cell>
          <cell r="K5839" t="str">
            <v>Concreto 28mpa box-culvert</v>
          </cell>
        </row>
        <row r="5840">
          <cell r="G5840" t="str">
            <v>50005950027</v>
          </cell>
          <cell r="H5840" t="str">
            <v>C.VIT.V.N.1304/02.35.009</v>
          </cell>
          <cell r="I5840" t="str">
            <v>_09</v>
          </cell>
          <cell r="J5840" t="str">
            <v>OBRAS DE ARTE MAYORES</v>
          </cell>
          <cell r="K5840" t="str">
            <v>Concreto 21mpa dados de pilotes</v>
          </cell>
        </row>
        <row r="5841">
          <cell r="G5841" t="str">
            <v>50005950028</v>
          </cell>
          <cell r="H5841" t="str">
            <v>C.VIT.V.N.1304/02.35.009</v>
          </cell>
          <cell r="I5841" t="str">
            <v>_09</v>
          </cell>
          <cell r="J5841" t="str">
            <v>OBRAS DE ARTE MAYORES</v>
          </cell>
          <cell r="K5841" t="str">
            <v>Concreto 28mpa pilas</v>
          </cell>
        </row>
        <row r="5842">
          <cell r="G5842" t="str">
            <v>50005950029</v>
          </cell>
          <cell r="H5842" t="str">
            <v>C.VIT.V.N.1304/02.35.009</v>
          </cell>
          <cell r="I5842" t="str">
            <v>_09</v>
          </cell>
          <cell r="J5842" t="str">
            <v>OBRAS DE ARTE MAYORES</v>
          </cell>
          <cell r="K5842" t="str">
            <v>Plataforma piloteadora</v>
          </cell>
        </row>
        <row r="5843">
          <cell r="G5843" t="str">
            <v>50005950030</v>
          </cell>
          <cell r="H5843" t="str">
            <v>C.VIT.V.N.1304/02.35.009</v>
          </cell>
          <cell r="I5843" t="str">
            <v>_09</v>
          </cell>
          <cell r="J5843" t="str">
            <v>OBRAS DE ARTE MAYORES</v>
          </cell>
          <cell r="K5843" t="str">
            <v>Pilote  d=0.5m (excavación + concreto)</v>
          </cell>
        </row>
        <row r="5844">
          <cell r="G5844" t="str">
            <v>50005950031</v>
          </cell>
          <cell r="H5844" t="str">
            <v>C.VIT.V.N.1304/02.35.009</v>
          </cell>
          <cell r="I5844" t="str">
            <v>_09</v>
          </cell>
          <cell r="J5844" t="str">
            <v>OBRAS DE ARTE MAYORES</v>
          </cell>
          <cell r="K5844" t="str">
            <v>Pilote  d=1m (excavación + concreto)</v>
          </cell>
        </row>
        <row r="5845">
          <cell r="G5845" t="str">
            <v>50005950032</v>
          </cell>
          <cell r="H5845" t="str">
            <v>C.VIT.V.N.1304/02.35.009</v>
          </cell>
          <cell r="I5845" t="str">
            <v>_09</v>
          </cell>
          <cell r="J5845" t="str">
            <v>OBRAS DE ARTE MAYORES</v>
          </cell>
          <cell r="K5845" t="str">
            <v>Acero de refuerzo pilotes fy=420mpa</v>
          </cell>
        </row>
        <row r="5846">
          <cell r="G5846" t="str">
            <v>50005950033</v>
          </cell>
          <cell r="H5846" t="str">
            <v>C.VIT.V.N.1304/02.35.009</v>
          </cell>
          <cell r="I5846" t="str">
            <v>_09</v>
          </cell>
          <cell r="J5846" t="str">
            <v>OBRAS DE ARTE MAYORES</v>
          </cell>
          <cell r="K5846" t="str">
            <v>Concreto 28mpa vigas cabezales</v>
          </cell>
        </row>
        <row r="5847">
          <cell r="G5847" t="str">
            <v>50005950034</v>
          </cell>
          <cell r="H5847" t="str">
            <v>C.VIT.V.N.1304/02.35.009</v>
          </cell>
          <cell r="I5847" t="str">
            <v>_09</v>
          </cell>
          <cell r="J5847" t="str">
            <v>OBRAS DE ARTE MAYORES</v>
          </cell>
          <cell r="K5847" t="str">
            <v>Concreto 17.5mpa solados</v>
          </cell>
        </row>
        <row r="5848">
          <cell r="G5848" t="str">
            <v>50005950035</v>
          </cell>
          <cell r="H5848" t="str">
            <v>C.VIT.V.N.1304/02.35.009</v>
          </cell>
          <cell r="I5848" t="str">
            <v>_09</v>
          </cell>
          <cell r="J5848" t="str">
            <v>OBRAS DE ARTE MAYORES</v>
          </cell>
          <cell r="K5848" t="str">
            <v>Acero de refuerzo estribos, aletas y lo</v>
          </cell>
        </row>
        <row r="5849">
          <cell r="G5849" t="str">
            <v>50005950036</v>
          </cell>
          <cell r="H5849" t="str">
            <v>C.VIT.V.N.1304/02.35.009</v>
          </cell>
          <cell r="I5849" t="str">
            <v>_09</v>
          </cell>
          <cell r="J5849" t="str">
            <v>OBRAS DE ARTE MAYORES</v>
          </cell>
          <cell r="K5849" t="str">
            <v>Acero de refuerzo box-culvert fy=420mpa</v>
          </cell>
        </row>
        <row r="5850">
          <cell r="G5850" t="str">
            <v>50005950037</v>
          </cell>
          <cell r="H5850" t="str">
            <v>C.VIT.V.N.1304/02.35.009</v>
          </cell>
          <cell r="I5850" t="str">
            <v>_09</v>
          </cell>
          <cell r="J5850" t="str">
            <v>OBRAS DE ARTE MAYORES</v>
          </cell>
          <cell r="K5850" t="str">
            <v>Reparación protección de concreto</v>
          </cell>
        </row>
        <row r="5851">
          <cell r="G5851" t="str">
            <v>50005950038</v>
          </cell>
          <cell r="H5851" t="str">
            <v>C.VIT.V.N.1304/02.35.009</v>
          </cell>
          <cell r="I5851" t="str">
            <v>_09</v>
          </cell>
          <cell r="J5851" t="str">
            <v>OBRAS DE ARTE MAYORES</v>
          </cell>
          <cell r="K5851" t="str">
            <v>Protección talud</v>
          </cell>
        </row>
        <row r="5852">
          <cell r="G5852" t="str">
            <v>50005950039</v>
          </cell>
          <cell r="H5852" t="str">
            <v>C.VIT.V.N.1304/02.35.009</v>
          </cell>
          <cell r="I5852" t="str">
            <v>_09</v>
          </cell>
          <cell r="J5852" t="str">
            <v>OBRAS DE ARTE MAYORES</v>
          </cell>
          <cell r="K5852" t="str">
            <v>Junta de expansión asfáltica (incluye re</v>
          </cell>
        </row>
        <row r="5853">
          <cell r="G5853" t="str">
            <v>50005950040</v>
          </cell>
          <cell r="H5853" t="str">
            <v>C.VIT.V.N.1304/02.35.009</v>
          </cell>
          <cell r="I5853" t="str">
            <v>_09</v>
          </cell>
          <cell r="J5853" t="str">
            <v>OBRAS DE ARTE MAYORES</v>
          </cell>
          <cell r="K5853" t="str">
            <v>Inyección de fisuras</v>
          </cell>
        </row>
        <row r="5854">
          <cell r="G5854" t="str">
            <v>50005950041</v>
          </cell>
          <cell r="H5854" t="str">
            <v>C.VIT.V.N.1304/02.35.009</v>
          </cell>
          <cell r="I5854" t="str">
            <v>_09</v>
          </cell>
          <cell r="J5854" t="str">
            <v>OBRAS DE ARTE MAYORES</v>
          </cell>
          <cell r="K5854" t="str">
            <v>Anclaje epóxico</v>
          </cell>
        </row>
        <row r="5855">
          <cell r="G5855" t="str">
            <v>50005950042</v>
          </cell>
          <cell r="H5855" t="str">
            <v>C.VIT.V.N.1304/02.35.009</v>
          </cell>
          <cell r="I5855" t="str">
            <v>_09</v>
          </cell>
          <cell r="J5855" t="str">
            <v>OBRAS DE ARTE MAYORES</v>
          </cell>
          <cell r="K5855" t="str">
            <v>Reforzamiento de tablero</v>
          </cell>
        </row>
        <row r="5856">
          <cell r="G5856" t="str">
            <v>50005950043</v>
          </cell>
          <cell r="H5856" t="str">
            <v>C.VIT.V.N.1304/02.35.009</v>
          </cell>
          <cell r="I5856" t="str">
            <v>_09</v>
          </cell>
          <cell r="J5856" t="str">
            <v>OBRAS DE ARTE MAYORES</v>
          </cell>
          <cell r="K5856" t="str">
            <v>Reforzamiento de vigas</v>
          </cell>
        </row>
        <row r="5857">
          <cell r="G5857" t="str">
            <v>50005950044</v>
          </cell>
          <cell r="H5857" t="str">
            <v>C.VIT.V.N.1304/02.35.009</v>
          </cell>
          <cell r="I5857" t="str">
            <v>_09</v>
          </cell>
          <cell r="J5857" t="str">
            <v>OBRAS DE ARTE MAYORES</v>
          </cell>
          <cell r="K5857" t="str">
            <v>Drenajes (incluye rejilla)</v>
          </cell>
        </row>
        <row r="5858">
          <cell r="G5858" t="str">
            <v>50005950045</v>
          </cell>
          <cell r="H5858" t="str">
            <v>C.VIT.V.N.1304/02.35.009</v>
          </cell>
          <cell r="I5858" t="str">
            <v>_09</v>
          </cell>
          <cell r="J5858" t="str">
            <v>OBRAS DE ARTE MAYORES</v>
          </cell>
          <cell r="K5858" t="str">
            <v>Concreto ciclópeo</v>
          </cell>
        </row>
        <row r="5859">
          <cell r="G5859" t="str">
            <v>50005950046</v>
          </cell>
          <cell r="H5859" t="str">
            <v>C.VIT.V.N.1304/02.35.009</v>
          </cell>
          <cell r="I5859" t="str">
            <v>_09</v>
          </cell>
          <cell r="J5859" t="str">
            <v>OBRAS DE ARTE MAYORES</v>
          </cell>
          <cell r="K5859" t="str">
            <v>Concreto socavación</v>
          </cell>
        </row>
        <row r="5860">
          <cell r="G5860" t="str">
            <v>50005950047</v>
          </cell>
          <cell r="H5860" t="str">
            <v>C.VIT.V.N.1304/02.35.009</v>
          </cell>
          <cell r="I5860" t="str">
            <v>_09</v>
          </cell>
          <cell r="J5860" t="str">
            <v>OBRAS DE ARTE MAYORES</v>
          </cell>
          <cell r="K5860" t="str">
            <v>Concreto fluído</v>
          </cell>
        </row>
        <row r="5861">
          <cell r="G5861" t="str">
            <v>50005950048</v>
          </cell>
          <cell r="H5861" t="str">
            <v>C.VIT.V.N.1304/02.35.009</v>
          </cell>
          <cell r="I5861" t="str">
            <v>_09</v>
          </cell>
          <cell r="J5861" t="str">
            <v>OBRAS DE ARTE MAYORES</v>
          </cell>
          <cell r="K5861" t="str">
            <v>Gateo de vigas (por unidad de apoyo)</v>
          </cell>
        </row>
        <row r="5862">
          <cell r="G5862" t="str">
            <v>50005950049</v>
          </cell>
          <cell r="H5862" t="str">
            <v>C.VIT.V.N.1304/02.35.009</v>
          </cell>
          <cell r="I5862" t="str">
            <v>_09</v>
          </cell>
          <cell r="J5862" t="str">
            <v>OBRAS DE ARTE MAYORES</v>
          </cell>
          <cell r="K5862" t="str">
            <v>Excavación</v>
          </cell>
        </row>
        <row r="5863">
          <cell r="G5863" t="str">
            <v>50005950050</v>
          </cell>
          <cell r="H5863" t="str">
            <v>C.VIT.V.N.1304/02.35.009</v>
          </cell>
          <cell r="I5863" t="str">
            <v>_09</v>
          </cell>
          <cell r="J5863" t="str">
            <v>OBRAS DE ARTE MAYORES</v>
          </cell>
          <cell r="K5863" t="str">
            <v>Relleno</v>
          </cell>
        </row>
        <row r="5864">
          <cell r="G5864" t="str">
            <v>50005950051</v>
          </cell>
          <cell r="H5864" t="str">
            <v>C.VIT.V.N.1304/02.35.009</v>
          </cell>
          <cell r="I5864" t="str">
            <v>_09</v>
          </cell>
          <cell r="J5864" t="str">
            <v>OBRAS DE ARTE MAYORES</v>
          </cell>
          <cell r="K5864" t="str">
            <v>Vadeo</v>
          </cell>
        </row>
        <row r="5865">
          <cell r="G5865" t="str">
            <v>50005950052</v>
          </cell>
          <cell r="H5865" t="str">
            <v>C.VIT.V.N.1304/02.35.009</v>
          </cell>
          <cell r="I5865" t="str">
            <v>_09</v>
          </cell>
          <cell r="J5865" t="str">
            <v>OBRAS DE ARTE MAYORES</v>
          </cell>
          <cell r="K5865" t="str">
            <v>Manejo de aguas</v>
          </cell>
        </row>
        <row r="5866">
          <cell r="G5866" t="str">
            <v>50005950053</v>
          </cell>
          <cell r="H5866" t="str">
            <v>C.VIT.V.N.1304/02.35.009</v>
          </cell>
          <cell r="I5866" t="str">
            <v>_09</v>
          </cell>
          <cell r="J5866" t="str">
            <v>OBRAS DE ARTE MAYORES</v>
          </cell>
          <cell r="K5866" t="str">
            <v>Transporte de excavaciones</v>
          </cell>
        </row>
        <row r="5867">
          <cell r="G5867" t="str">
            <v>50005950054</v>
          </cell>
          <cell r="H5867" t="str">
            <v>C.VIT.V.N.1304/02.35.009</v>
          </cell>
          <cell r="I5867" t="str">
            <v>_09</v>
          </cell>
          <cell r="J5867" t="str">
            <v>OBRAS DE ARTE MAYORES</v>
          </cell>
          <cell r="K5867" t="str">
            <v>Transporte material de rellenos</v>
          </cell>
        </row>
        <row r="5868">
          <cell r="G5868" t="str">
            <v>50005950055</v>
          </cell>
          <cell r="H5868" t="str">
            <v>C.VIT.V.N.1304/02.35.009</v>
          </cell>
          <cell r="I5868" t="str">
            <v>_09</v>
          </cell>
          <cell r="J5868" t="str">
            <v>OBRAS DE ARTE MAYORES</v>
          </cell>
          <cell r="K5868" t="str">
            <v>Transporte de concretos</v>
          </cell>
        </row>
        <row r="5869">
          <cell r="G5869" t="str">
            <v>50005950056</v>
          </cell>
          <cell r="H5869" t="str">
            <v>C.VIT.V.N.1304/02.35.009</v>
          </cell>
          <cell r="I5869" t="str">
            <v>_09</v>
          </cell>
          <cell r="J5869" t="str">
            <v>OBRAS DE ARTE MAYORES</v>
          </cell>
          <cell r="K5869" t="str">
            <v>Prueba de carga</v>
          </cell>
        </row>
        <row r="5870">
          <cell r="G5870" t="str">
            <v>50005950057</v>
          </cell>
          <cell r="H5870" t="str">
            <v>C.VIT.V.N.1304/02.35.009</v>
          </cell>
          <cell r="I5870" t="str">
            <v>_09</v>
          </cell>
          <cell r="J5870" t="str">
            <v>OBRAS DE ARTE MAYORES</v>
          </cell>
          <cell r="K5870" t="str">
            <v>Prueba dinamica pilotes</v>
          </cell>
        </row>
        <row r="5871">
          <cell r="G5871" t="str">
            <v>50005960001</v>
          </cell>
          <cell r="H5871" t="str">
            <v>C.VIT.V.N.1304/02.35.010</v>
          </cell>
          <cell r="I5871" t="str">
            <v>_10</v>
          </cell>
          <cell r="J5871" t="str">
            <v>TRASLADO DE REDES</v>
          </cell>
          <cell r="K5871" t="str">
            <v>Traslado de redes aereas</v>
          </cell>
        </row>
        <row r="5872">
          <cell r="G5872" t="str">
            <v>50005960002</v>
          </cell>
          <cell r="H5872" t="str">
            <v>C.VIT.V.N.1304/02.35.010</v>
          </cell>
          <cell r="I5872" t="str">
            <v>_10</v>
          </cell>
          <cell r="J5872" t="str">
            <v>TRASLADO DE REDES</v>
          </cell>
          <cell r="K5872" t="str">
            <v>Traslado de redes de acueducto</v>
          </cell>
        </row>
        <row r="5873">
          <cell r="G5873" t="str">
            <v>50005960003</v>
          </cell>
          <cell r="H5873" t="str">
            <v>C.VIT.V.N.1304/02.35.010</v>
          </cell>
          <cell r="I5873" t="str">
            <v>_10</v>
          </cell>
          <cell r="J5873" t="str">
            <v>TRASLADO DE REDES</v>
          </cell>
          <cell r="K5873" t="str">
            <v>Traslado de redes de secas</v>
          </cell>
        </row>
        <row r="5874">
          <cell r="G5874" t="str">
            <v>50005960004</v>
          </cell>
          <cell r="H5874" t="str">
            <v>C.VIT.V.N.1304/02.35.010</v>
          </cell>
          <cell r="I5874" t="str">
            <v>_10</v>
          </cell>
          <cell r="J5874" t="str">
            <v>TRASLADO DE REDES</v>
          </cell>
          <cell r="K5874" t="str">
            <v>Cruces en via para instalaciones de s.o.</v>
          </cell>
        </row>
        <row r="5875">
          <cell r="G5875" t="str">
            <v>50005970001</v>
          </cell>
          <cell r="H5875" t="str">
            <v>C.VIT.V.N.1304/02.36</v>
          </cell>
          <cell r="I5875">
            <v>0</v>
          </cell>
          <cell r="K5875" t="str">
            <v>Permisos ambientales PAGA</v>
          </cell>
        </row>
        <row r="5876">
          <cell r="G5876" t="str">
            <v>50005970002</v>
          </cell>
          <cell r="H5876" t="str">
            <v>C.VIT.V.N.1304/02.36</v>
          </cell>
          <cell r="I5876">
            <v>0</v>
          </cell>
          <cell r="K5876" t="str">
            <v>Entrega de predios (30%)</v>
          </cell>
        </row>
        <row r="5877">
          <cell r="G5877" t="str">
            <v>50005970003</v>
          </cell>
          <cell r="H5877" t="str">
            <v>C.VIT.V.N.1304/02.36</v>
          </cell>
          <cell r="I5877">
            <v>0</v>
          </cell>
          <cell r="K5877" t="str">
            <v>Plan de manejo de tráfico</v>
          </cell>
        </row>
        <row r="5878">
          <cell r="G5878" t="str">
            <v>50005970004</v>
          </cell>
          <cell r="H5878" t="str">
            <v>C.VIT.V.N.1304/02.36</v>
          </cell>
          <cell r="I5878">
            <v>0</v>
          </cell>
          <cell r="K5878" t="str">
            <v>Diseños</v>
          </cell>
        </row>
        <row r="5879">
          <cell r="G5879" t="str">
            <v>50005980001</v>
          </cell>
          <cell r="H5879" t="str">
            <v>C.VIT.V.N.1304/02.36.001</v>
          </cell>
          <cell r="I5879" t="str">
            <v>_01</v>
          </cell>
          <cell r="J5879" t="str">
            <v>EXCAVACIONES</v>
          </cell>
          <cell r="K5879" t="str">
            <v>Hito 26A 1</v>
          </cell>
        </row>
        <row r="5880">
          <cell r="G5880" t="str">
            <v>50005980002</v>
          </cell>
          <cell r="H5880" t="str">
            <v>C.VIT.V.N.1304/02.36.001</v>
          </cell>
          <cell r="I5880" t="str">
            <v>_01</v>
          </cell>
          <cell r="J5880" t="str">
            <v>EXCAVACIONES</v>
          </cell>
          <cell r="K5880" t="str">
            <v>Cerca nueva</v>
          </cell>
        </row>
        <row r="5881">
          <cell r="G5881" t="str">
            <v>50005980003</v>
          </cell>
          <cell r="H5881" t="str">
            <v>C.VIT.V.N.1304/02.36.001</v>
          </cell>
          <cell r="I5881" t="str">
            <v>_01</v>
          </cell>
          <cell r="J5881" t="str">
            <v>EXCAVACIONES</v>
          </cell>
          <cell r="K5881" t="str">
            <v>Cerca viva</v>
          </cell>
        </row>
        <row r="5882">
          <cell r="G5882" t="str">
            <v>50005980004</v>
          </cell>
          <cell r="H5882" t="str">
            <v>C.VIT.V.N.1304/02.36.001</v>
          </cell>
          <cell r="I5882" t="str">
            <v>_01</v>
          </cell>
          <cell r="J5882" t="str">
            <v>EXCAVACIONES</v>
          </cell>
          <cell r="K5882" t="str">
            <v>Tala de árboles</v>
          </cell>
        </row>
        <row r="5883">
          <cell r="G5883" t="str">
            <v>50005980005</v>
          </cell>
          <cell r="H5883" t="str">
            <v>C.VIT.V.N.1304/02.36.001</v>
          </cell>
          <cell r="I5883" t="str">
            <v>_01</v>
          </cell>
          <cell r="J5883" t="str">
            <v>EXCAVACIONES</v>
          </cell>
          <cell r="K5883" t="str">
            <v>Retiro de tocones</v>
          </cell>
        </row>
        <row r="5884">
          <cell r="G5884" t="str">
            <v>50005980006</v>
          </cell>
          <cell r="H5884" t="str">
            <v>C.VIT.V.N.1304/02.36.001</v>
          </cell>
          <cell r="I5884" t="str">
            <v>_01</v>
          </cell>
          <cell r="J5884" t="str">
            <v>EXCAVACIONES</v>
          </cell>
          <cell r="K5884" t="str">
            <v>Descapote</v>
          </cell>
        </row>
        <row r="5885">
          <cell r="G5885" t="str">
            <v>50005980007</v>
          </cell>
          <cell r="H5885" t="str">
            <v>C.VIT.V.N.1304/02.36.001</v>
          </cell>
          <cell r="I5885" t="str">
            <v>_01</v>
          </cell>
          <cell r="J5885" t="str">
            <v>EXCAVACIONES</v>
          </cell>
          <cell r="K5885" t="str">
            <v>Cortes en material común</v>
          </cell>
        </row>
        <row r="5886">
          <cell r="G5886" t="str">
            <v>50005980008</v>
          </cell>
          <cell r="H5886" t="str">
            <v>C.VIT.V.N.1304/02.36.001</v>
          </cell>
          <cell r="I5886" t="str">
            <v>_01</v>
          </cell>
          <cell r="J5886" t="str">
            <v>EXCAVACIONES</v>
          </cell>
          <cell r="K5886" t="str">
            <v>Corte para ensanche de vía existente</v>
          </cell>
        </row>
        <row r="5887">
          <cell r="G5887" t="str">
            <v>50005980009</v>
          </cell>
          <cell r="H5887" t="str">
            <v>C.VIT.V.N.1304/02.36.001</v>
          </cell>
          <cell r="I5887" t="str">
            <v>_01</v>
          </cell>
          <cell r="J5887" t="str">
            <v>EXCAVACIONES</v>
          </cell>
          <cell r="K5887" t="str">
            <v>Cortes de la vía en roca blanda con ripp</v>
          </cell>
        </row>
        <row r="5888">
          <cell r="G5888" t="str">
            <v>50005980010</v>
          </cell>
          <cell r="H5888" t="str">
            <v>C.VIT.V.N.1304/02.36.001</v>
          </cell>
          <cell r="I5888" t="str">
            <v>_01</v>
          </cell>
          <cell r="J5888" t="str">
            <v>EXCAVACIONES</v>
          </cell>
          <cell r="K5888" t="str">
            <v>Cortes de la vía en roca fresca</v>
          </cell>
        </row>
        <row r="5889">
          <cell r="G5889" t="str">
            <v>50005980011</v>
          </cell>
          <cell r="H5889" t="str">
            <v>C.VIT.V.N.1304/02.36.001</v>
          </cell>
          <cell r="I5889" t="str">
            <v>_01</v>
          </cell>
          <cell r="J5889" t="str">
            <v>EXCAVACIONES</v>
          </cell>
          <cell r="K5889" t="str">
            <v>Demolición de carpeta para empalme con a</v>
          </cell>
        </row>
        <row r="5890">
          <cell r="G5890" t="str">
            <v>50005980012</v>
          </cell>
          <cell r="H5890" t="str">
            <v>C.VIT.V.N.1304/02.36.001</v>
          </cell>
          <cell r="I5890" t="str">
            <v>_01</v>
          </cell>
          <cell r="J5890" t="str">
            <v>EXCAVACIONES</v>
          </cell>
          <cell r="K5890" t="str">
            <v>Fresado</v>
          </cell>
        </row>
        <row r="5891">
          <cell r="G5891" t="str">
            <v>50005980013</v>
          </cell>
          <cell r="H5891" t="str">
            <v>C.VIT.V.N.1304/02.36.001</v>
          </cell>
          <cell r="I5891" t="str">
            <v>_01</v>
          </cell>
          <cell r="J5891" t="str">
            <v>EXCAVACIONES</v>
          </cell>
          <cell r="K5891" t="str">
            <v>Transporte de excavaciones</v>
          </cell>
        </row>
        <row r="5892">
          <cell r="G5892" t="str">
            <v>50005980014</v>
          </cell>
          <cell r="H5892" t="str">
            <v>C.VIT.V.N.1304/02.36.001</v>
          </cell>
          <cell r="I5892" t="str">
            <v>_01</v>
          </cell>
          <cell r="J5892" t="str">
            <v>EXCAVACIONES</v>
          </cell>
          <cell r="K5892" t="str">
            <v>Conformación de botaderos</v>
          </cell>
        </row>
        <row r="5893">
          <cell r="G5893" t="str">
            <v>50005980015</v>
          </cell>
          <cell r="H5893" t="str">
            <v>C.VIT.V.N.1304/02.36.001</v>
          </cell>
          <cell r="I5893" t="str">
            <v>_01</v>
          </cell>
          <cell r="J5893" t="str">
            <v>EXCAVACIONES</v>
          </cell>
          <cell r="K5893" t="str">
            <v>Compensacion forestal</v>
          </cell>
        </row>
        <row r="5894">
          <cell r="G5894" t="str">
            <v>50005990001</v>
          </cell>
          <cell r="H5894" t="str">
            <v>C.VIT.V.N.1304/02.36.002</v>
          </cell>
          <cell r="I5894" t="str">
            <v>_02</v>
          </cell>
          <cell r="J5894" t="str">
            <v>TERRAPLENES Y RELLENOS</v>
          </cell>
          <cell r="K5894" t="str">
            <v>Hito 26A 2</v>
          </cell>
        </row>
        <row r="5895">
          <cell r="G5895" t="str">
            <v>50005990002</v>
          </cell>
          <cell r="H5895" t="str">
            <v>C.VIT.V.N.1304/02.36.002</v>
          </cell>
          <cell r="I5895" t="str">
            <v>_02</v>
          </cell>
          <cell r="J5895" t="str">
            <v>TERRAPLENES Y RELLENOS</v>
          </cell>
          <cell r="K5895" t="str">
            <v>Compactación de subrasante</v>
          </cell>
        </row>
        <row r="5896">
          <cell r="G5896" t="str">
            <v>50005990003</v>
          </cell>
          <cell r="H5896" t="str">
            <v>C.VIT.V.N.1304/02.36.002</v>
          </cell>
          <cell r="I5896" t="str">
            <v>_02</v>
          </cell>
          <cell r="J5896" t="str">
            <v>TERRAPLENES Y RELLENOS</v>
          </cell>
          <cell r="K5896" t="str">
            <v>Reconformación de terraplenes</v>
          </cell>
        </row>
        <row r="5897">
          <cell r="G5897" t="str">
            <v>50005990004</v>
          </cell>
          <cell r="H5897" t="str">
            <v>C.VIT.V.N.1304/02.36.002</v>
          </cell>
          <cell r="I5897" t="str">
            <v>_02</v>
          </cell>
          <cell r="J5897" t="str">
            <v>TERRAPLENES Y RELLENOS</v>
          </cell>
          <cell r="K5897" t="str">
            <v>Rajón - mejoramiento de subrasante</v>
          </cell>
        </row>
        <row r="5898">
          <cell r="G5898" t="str">
            <v>50005990005</v>
          </cell>
          <cell r="H5898" t="str">
            <v>C.VIT.V.N.1304/02.36.002</v>
          </cell>
          <cell r="I5898" t="str">
            <v>_02</v>
          </cell>
          <cell r="J5898" t="str">
            <v>TERRAPLENES Y RELLENOS</v>
          </cell>
          <cell r="K5898" t="str">
            <v>Terraplen con material de cantera</v>
          </cell>
        </row>
        <row r="5899">
          <cell r="G5899" t="str">
            <v>50005990006</v>
          </cell>
          <cell r="H5899" t="str">
            <v>C.VIT.V.N.1304/02.36.002</v>
          </cell>
          <cell r="I5899" t="str">
            <v>_02</v>
          </cell>
          <cell r="J5899" t="str">
            <v>TERRAPLENES Y RELLENOS</v>
          </cell>
          <cell r="K5899" t="str">
            <v>Terraplen con material proveniente de co</v>
          </cell>
        </row>
        <row r="5900">
          <cell r="G5900" t="str">
            <v>50005990007</v>
          </cell>
          <cell r="H5900" t="str">
            <v>C.VIT.V.N.1304/02.36.002</v>
          </cell>
          <cell r="I5900" t="str">
            <v>_02</v>
          </cell>
          <cell r="J5900" t="str">
            <v>TERRAPLENES Y RELLENOS</v>
          </cell>
          <cell r="K5900" t="str">
            <v>Transporte material de terraplen</v>
          </cell>
        </row>
        <row r="5901">
          <cell r="G5901" t="str">
            <v>50006000001</v>
          </cell>
          <cell r="H5901" t="str">
            <v>C.VIT.V.N.1304/02.36.003</v>
          </cell>
          <cell r="I5901" t="str">
            <v>_03</v>
          </cell>
          <cell r="J5901" t="str">
            <v>BASE Y SUBBASE</v>
          </cell>
          <cell r="K5901" t="str">
            <v>Hito 26A 3</v>
          </cell>
        </row>
        <row r="5902">
          <cell r="G5902" t="str">
            <v>50006000002</v>
          </cell>
          <cell r="H5902" t="str">
            <v>C.VIT.V.N.1304/02.36.003</v>
          </cell>
          <cell r="I5902" t="str">
            <v>_03</v>
          </cell>
          <cell r="J5902" t="str">
            <v>BASE Y SUBBASE</v>
          </cell>
          <cell r="K5902" t="str">
            <v>Subbase</v>
          </cell>
        </row>
        <row r="5903">
          <cell r="G5903" t="str">
            <v>50006000003</v>
          </cell>
          <cell r="H5903" t="str">
            <v>C.VIT.V.N.1304/02.36.003</v>
          </cell>
          <cell r="I5903" t="str">
            <v>_03</v>
          </cell>
          <cell r="J5903" t="str">
            <v>BASE Y SUBBASE</v>
          </cell>
          <cell r="K5903" t="str">
            <v>Base</v>
          </cell>
        </row>
        <row r="5904">
          <cell r="G5904" t="str">
            <v>50006000004</v>
          </cell>
          <cell r="H5904" t="str">
            <v>C.VIT.V.N.1304/02.36.003</v>
          </cell>
          <cell r="I5904" t="str">
            <v>_03</v>
          </cell>
          <cell r="J5904" t="str">
            <v>BASE Y SUBBASE</v>
          </cell>
          <cell r="K5904" t="str">
            <v>Base estabilizada asfalto espumado (beae</v>
          </cell>
        </row>
        <row r="5905">
          <cell r="G5905" t="str">
            <v>50006000005</v>
          </cell>
          <cell r="H5905" t="str">
            <v>C.VIT.V.N.1304/02.36.003</v>
          </cell>
          <cell r="I5905" t="str">
            <v>_03</v>
          </cell>
          <cell r="J5905" t="str">
            <v>BASE Y SUBBASE</v>
          </cell>
          <cell r="K5905" t="str">
            <v>Afirmado para mejoramiento de subrasante</v>
          </cell>
        </row>
        <row r="5906">
          <cell r="G5906" t="str">
            <v>50006000006</v>
          </cell>
          <cell r="H5906" t="str">
            <v>C.VIT.V.N.1304/02.36.003</v>
          </cell>
          <cell r="I5906" t="str">
            <v>_03</v>
          </cell>
          <cell r="J5906" t="str">
            <v>BASE Y SUBBASE</v>
          </cell>
          <cell r="K5906" t="str">
            <v>Asfálto espumado</v>
          </cell>
        </row>
        <row r="5907">
          <cell r="G5907" t="str">
            <v>50006000007</v>
          </cell>
          <cell r="H5907" t="str">
            <v>C.VIT.V.N.1304/02.36.003</v>
          </cell>
          <cell r="I5907" t="str">
            <v>_03</v>
          </cell>
          <cell r="J5907" t="str">
            <v>BASE Y SUBBASE</v>
          </cell>
          <cell r="K5907" t="str">
            <v>Rap +agregado</v>
          </cell>
        </row>
        <row r="5908">
          <cell r="G5908" t="str">
            <v>50006000008</v>
          </cell>
          <cell r="H5908" t="str">
            <v>C.VIT.V.N.1304/02.36.003</v>
          </cell>
          <cell r="I5908" t="str">
            <v>_03</v>
          </cell>
          <cell r="J5908" t="str">
            <v>BASE Y SUBBASE</v>
          </cell>
          <cell r="K5908" t="str">
            <v>Riego de liga</v>
          </cell>
        </row>
        <row r="5909">
          <cell r="G5909" t="str">
            <v>50006000009</v>
          </cell>
          <cell r="H5909" t="str">
            <v>C.VIT.V.N.1304/02.36.003</v>
          </cell>
          <cell r="I5909" t="str">
            <v>_03</v>
          </cell>
          <cell r="J5909" t="str">
            <v>BASE Y SUBBASE</v>
          </cell>
          <cell r="K5909" t="str">
            <v>Imprimación</v>
          </cell>
        </row>
        <row r="5910">
          <cell r="G5910" t="str">
            <v>50006000010</v>
          </cell>
          <cell r="H5910" t="str">
            <v>C.VIT.V.N.1304/02.36.003</v>
          </cell>
          <cell r="I5910" t="str">
            <v>_03</v>
          </cell>
          <cell r="J5910" t="str">
            <v>BASE Y SUBBASE</v>
          </cell>
          <cell r="K5910" t="str">
            <v>Transporte base y subbase</v>
          </cell>
        </row>
        <row r="5911">
          <cell r="G5911" t="str">
            <v>50006010001</v>
          </cell>
          <cell r="H5911" t="str">
            <v>C.VIT.V.N.1304/02.36.004</v>
          </cell>
          <cell r="I5911" t="str">
            <v>_04</v>
          </cell>
          <cell r="J5911" t="str">
            <v>CAPAS ASFALTICAS</v>
          </cell>
          <cell r="K5911" t="str">
            <v>Hito 26A 4</v>
          </cell>
        </row>
        <row r="5912">
          <cell r="G5912" t="str">
            <v>50006010002</v>
          </cell>
          <cell r="H5912" t="str">
            <v>C.VIT.V.N.1304/02.36.004</v>
          </cell>
          <cell r="I5912" t="str">
            <v>_04</v>
          </cell>
          <cell r="J5912" t="str">
            <v>CAPAS ASFALTICAS</v>
          </cell>
          <cell r="K5912" t="str">
            <v>Carpeta asfáltica mdc2</v>
          </cell>
        </row>
        <row r="5913">
          <cell r="G5913" t="str">
            <v>50006010003</v>
          </cell>
          <cell r="H5913" t="str">
            <v>C.VIT.V.N.1304/02.36.004</v>
          </cell>
          <cell r="I5913" t="str">
            <v>_04</v>
          </cell>
          <cell r="J5913" t="str">
            <v>CAPAS ASFALTICAS</v>
          </cell>
          <cell r="K5913" t="str">
            <v>Geomalla de refuerzo</v>
          </cell>
        </row>
        <row r="5914">
          <cell r="G5914" t="str">
            <v>50006010004</v>
          </cell>
          <cell r="H5914" t="str">
            <v>C.VIT.V.N.1304/02.36.004</v>
          </cell>
          <cell r="I5914" t="str">
            <v>_04</v>
          </cell>
          <cell r="J5914" t="str">
            <v>CAPAS ASFALTICAS</v>
          </cell>
          <cell r="K5914" t="str">
            <v>Transporte de mezcla asfáltica</v>
          </cell>
        </row>
        <row r="5915">
          <cell r="G5915" t="str">
            <v>50006020001</v>
          </cell>
          <cell r="H5915" t="str">
            <v>C.VIT.V.N.1304/02.36.005</v>
          </cell>
          <cell r="I5915" t="str">
            <v>_05</v>
          </cell>
          <cell r="J5915" t="str">
            <v>SEÑALIZACION</v>
          </cell>
          <cell r="K5915" t="str">
            <v>Hito 26A 5</v>
          </cell>
        </row>
        <row r="5916">
          <cell r="G5916" t="str">
            <v>50006020002</v>
          </cell>
          <cell r="H5916" t="str">
            <v>C.VIT.V.N.1304/02.36.005</v>
          </cell>
          <cell r="I5916" t="str">
            <v>_05</v>
          </cell>
          <cell r="J5916" t="str">
            <v>SEÑALIZACION</v>
          </cell>
          <cell r="K5916" t="str">
            <v>Tachas reflectivas</v>
          </cell>
        </row>
        <row r="5917">
          <cell r="G5917" t="str">
            <v>50006020003</v>
          </cell>
          <cell r="H5917" t="str">
            <v>C.VIT.V.N.1304/02.36.005</v>
          </cell>
          <cell r="I5917" t="str">
            <v>_05</v>
          </cell>
          <cell r="J5917" t="str">
            <v>SEÑALIZACION</v>
          </cell>
          <cell r="K5917" t="str">
            <v>Tachas reflectivas bidireccionales</v>
          </cell>
        </row>
        <row r="5918">
          <cell r="G5918" t="str">
            <v>50006020004</v>
          </cell>
          <cell r="H5918" t="str">
            <v>C.VIT.V.N.1304/02.36.005</v>
          </cell>
          <cell r="I5918" t="str">
            <v>_05</v>
          </cell>
          <cell r="J5918" t="str">
            <v>SEÑALIZACION</v>
          </cell>
          <cell r="K5918" t="str">
            <v>Líneas de demarcación</v>
          </cell>
        </row>
        <row r="5919">
          <cell r="G5919" t="str">
            <v>50006020005</v>
          </cell>
          <cell r="H5919" t="str">
            <v>C.VIT.V.N.1304/02.36.005</v>
          </cell>
          <cell r="I5919" t="str">
            <v>_05</v>
          </cell>
          <cell r="J5919" t="str">
            <v>SEÑALIZACION</v>
          </cell>
          <cell r="K5919" t="str">
            <v>Líneas de demarcación continua amarilla</v>
          </cell>
        </row>
        <row r="5920">
          <cell r="G5920" t="str">
            <v>50006020006</v>
          </cell>
          <cell r="H5920" t="str">
            <v>C.VIT.V.N.1304/02.36.005</v>
          </cell>
          <cell r="I5920" t="str">
            <v>_05</v>
          </cell>
          <cell r="J5920" t="str">
            <v>SEÑALIZACION</v>
          </cell>
          <cell r="K5920" t="str">
            <v>Líneas de demarcación discontinua blanca</v>
          </cell>
        </row>
        <row r="5921">
          <cell r="G5921" t="str">
            <v>50006020007</v>
          </cell>
          <cell r="H5921" t="str">
            <v>C.VIT.V.N.1304/02.36.005</v>
          </cell>
          <cell r="I5921" t="str">
            <v>_05</v>
          </cell>
          <cell r="J5921" t="str">
            <v>SEÑALIZACION</v>
          </cell>
          <cell r="K5921" t="str">
            <v>Líneas de demarcación discontinua amaril</v>
          </cell>
        </row>
        <row r="5922">
          <cell r="G5922" t="str">
            <v>50006020008</v>
          </cell>
          <cell r="H5922" t="str">
            <v>C.VIT.V.N.1304/02.36.005</v>
          </cell>
          <cell r="I5922" t="str">
            <v>_05</v>
          </cell>
          <cell r="J5922" t="str">
            <v>SEÑALIZACION</v>
          </cell>
          <cell r="K5922" t="str">
            <v>Señales verticales de transito grupo 1</v>
          </cell>
        </row>
        <row r="5923">
          <cell r="G5923" t="str">
            <v>50006020009</v>
          </cell>
          <cell r="H5923" t="str">
            <v>C.VIT.V.N.1304/02.36.005</v>
          </cell>
          <cell r="I5923" t="str">
            <v>_05</v>
          </cell>
          <cell r="J5923" t="str">
            <v>SEÑALIZACION</v>
          </cell>
          <cell r="K5923" t="str">
            <v>Señales verticales doble de transito gru</v>
          </cell>
        </row>
        <row r="5924">
          <cell r="G5924" t="str">
            <v>50006020010</v>
          </cell>
          <cell r="H5924" t="str">
            <v>C.VIT.V.N.1304/02.36.005</v>
          </cell>
          <cell r="I5924" t="str">
            <v>_05</v>
          </cell>
          <cell r="J5924" t="str">
            <v>SEÑALIZACION</v>
          </cell>
          <cell r="K5924" t="str">
            <v>Señales verticales de transito grupo 4</v>
          </cell>
        </row>
        <row r="5925">
          <cell r="G5925" t="str">
            <v>50006020011</v>
          </cell>
          <cell r="H5925" t="str">
            <v>C.VIT.V.N.1304/02.36.005</v>
          </cell>
          <cell r="I5925" t="str">
            <v>_05</v>
          </cell>
          <cell r="J5925" t="str">
            <v>SEÑALIZACION</v>
          </cell>
          <cell r="K5925" t="str">
            <v>Señales verticales de transito grupo 5</v>
          </cell>
        </row>
        <row r="5926">
          <cell r="G5926" t="str">
            <v>50006020012</v>
          </cell>
          <cell r="H5926" t="str">
            <v>C.VIT.V.N.1304/02.36.005</v>
          </cell>
          <cell r="I5926" t="str">
            <v>_05</v>
          </cell>
          <cell r="J5926" t="str">
            <v>SEÑALIZACION</v>
          </cell>
          <cell r="K5926" t="str">
            <v>Señales verticales de transito grupo 5 p</v>
          </cell>
        </row>
        <row r="5927">
          <cell r="G5927" t="str">
            <v>50006020013</v>
          </cell>
          <cell r="H5927" t="str">
            <v>C.VIT.V.N.1304/02.36.005</v>
          </cell>
          <cell r="I5927" t="str">
            <v>_05</v>
          </cell>
          <cell r="J5927" t="str">
            <v>SEÑALIZACION</v>
          </cell>
          <cell r="K5927" t="str">
            <v>Captafaros</v>
          </cell>
        </row>
        <row r="5928">
          <cell r="G5928" t="str">
            <v>50006020014</v>
          </cell>
          <cell r="H5928" t="str">
            <v>C.VIT.V.N.1304/02.36.005</v>
          </cell>
          <cell r="I5928" t="str">
            <v>_05</v>
          </cell>
          <cell r="J5928" t="str">
            <v>SEÑALIZACION</v>
          </cell>
          <cell r="K5928" t="str">
            <v>Postes de kilometraje</v>
          </cell>
        </row>
        <row r="5929">
          <cell r="G5929" t="str">
            <v>50006020015</v>
          </cell>
          <cell r="H5929" t="str">
            <v>C.VIT.V.N.1304/02.36.005</v>
          </cell>
          <cell r="I5929" t="str">
            <v>_05</v>
          </cell>
          <cell r="J5929" t="str">
            <v>SEÑALIZACION</v>
          </cell>
          <cell r="K5929" t="str">
            <v>Defensas metálicas</v>
          </cell>
        </row>
        <row r="5930">
          <cell r="G5930" t="str">
            <v>50006020016</v>
          </cell>
          <cell r="H5930" t="str">
            <v>C.VIT.V.N.1304/02.36.005</v>
          </cell>
          <cell r="I5930" t="str">
            <v>_05</v>
          </cell>
          <cell r="J5930" t="str">
            <v>SEÑALIZACION</v>
          </cell>
          <cell r="K5930" t="str">
            <v>Marcas viales</v>
          </cell>
        </row>
        <row r="5931">
          <cell r="G5931" t="str">
            <v>50006020017</v>
          </cell>
          <cell r="H5931" t="str">
            <v>C.VIT.V.N.1304/02.36.005</v>
          </cell>
          <cell r="I5931" t="str">
            <v>_05</v>
          </cell>
          <cell r="J5931" t="str">
            <v>SEÑALIZACION</v>
          </cell>
          <cell r="K5931" t="str">
            <v>Estoperoles</v>
          </cell>
        </row>
        <row r="5932">
          <cell r="G5932" t="str">
            <v>50006020018</v>
          </cell>
          <cell r="H5932" t="str">
            <v>C.VIT.V.N.1304/02.36.005</v>
          </cell>
          <cell r="I5932" t="str">
            <v>_05</v>
          </cell>
          <cell r="J5932" t="str">
            <v>SEÑALIZACION</v>
          </cell>
          <cell r="K5932" t="str">
            <v>Señalización preventiva de obra</v>
          </cell>
        </row>
        <row r="5933">
          <cell r="G5933" t="str">
            <v>50006030001</v>
          </cell>
          <cell r="H5933" t="str">
            <v>C.VIT.V.N.1304/02.36.006</v>
          </cell>
          <cell r="I5933" t="str">
            <v>_06</v>
          </cell>
          <cell r="J5933" t="str">
            <v>OBRAS DE ESTABILIZACION Y DRENAJES</v>
          </cell>
          <cell r="K5933" t="str">
            <v>Hito 26A 6</v>
          </cell>
        </row>
        <row r="5934">
          <cell r="G5934" t="str">
            <v>50006030002</v>
          </cell>
          <cell r="H5934" t="str">
            <v>C.VIT.V.N.1304/02.36.006</v>
          </cell>
          <cell r="I5934" t="str">
            <v>_06</v>
          </cell>
          <cell r="J5934" t="str">
            <v>OBRAS DE ESTABILIZACION Y DRENAJES</v>
          </cell>
          <cell r="K5934" t="str">
            <v>Perforaciòn profunda para drenaje d 3</v>
          </cell>
        </row>
        <row r="5935">
          <cell r="G5935" t="str">
            <v>50006030003</v>
          </cell>
          <cell r="H5935" t="str">
            <v>C.VIT.V.N.1304/02.36.006</v>
          </cell>
          <cell r="I5935" t="str">
            <v>_06</v>
          </cell>
          <cell r="J5935" t="str">
            <v>OBRAS DE ESTABILIZACION Y DRENAJES</v>
          </cell>
          <cell r="K5935" t="str">
            <v>Tubería pvc de diam 6 para drenajes</v>
          </cell>
        </row>
        <row r="5936">
          <cell r="G5936" t="str">
            <v>50006030004</v>
          </cell>
          <cell r="H5936" t="str">
            <v>C.VIT.V.N.1304/02.36.006</v>
          </cell>
          <cell r="I5936" t="str">
            <v>_06</v>
          </cell>
          <cell r="J5936" t="str">
            <v>OBRAS DE ESTABILIZACION Y DRENAJES</v>
          </cell>
          <cell r="K5936" t="str">
            <v>Lloraderos  pvc 2 l=0.5m</v>
          </cell>
        </row>
        <row r="5937">
          <cell r="G5937" t="str">
            <v>50006030005</v>
          </cell>
          <cell r="H5937" t="str">
            <v>C.VIT.V.N.1304/02.36.006</v>
          </cell>
          <cell r="I5937" t="str">
            <v>_06</v>
          </cell>
          <cell r="J5937" t="str">
            <v>OBRAS DE ESTABILIZACION Y DRENAJES</v>
          </cell>
          <cell r="K5937" t="str">
            <v>Tuberìa pvc ranurada d2.5  para drena</v>
          </cell>
        </row>
        <row r="5938">
          <cell r="G5938" t="str">
            <v>50006030006</v>
          </cell>
          <cell r="H5938" t="str">
            <v>C.VIT.V.N.1304/02.36.006</v>
          </cell>
          <cell r="I5938" t="str">
            <v>_06</v>
          </cell>
          <cell r="J5938" t="str">
            <v>OBRAS DE ESTABILIZACION Y DRENAJES</v>
          </cell>
          <cell r="K5938" t="str">
            <v>Pernos bal</v>
          </cell>
        </row>
        <row r="5939">
          <cell r="G5939" t="str">
            <v>50006030007</v>
          </cell>
          <cell r="H5939" t="str">
            <v>C.VIT.V.N.1304/02.36.006</v>
          </cell>
          <cell r="I5939" t="str">
            <v>_06</v>
          </cell>
          <cell r="J5939" t="str">
            <v>OBRAS DE ESTABILIZACION Y DRENAJES</v>
          </cell>
          <cell r="K5939" t="str">
            <v>Concreto lanzado (28 mpa)</v>
          </cell>
        </row>
        <row r="5940">
          <cell r="G5940" t="str">
            <v>50006030008</v>
          </cell>
          <cell r="H5940" t="str">
            <v>C.VIT.V.N.1304/02.36.006</v>
          </cell>
          <cell r="I5940" t="str">
            <v>_06</v>
          </cell>
          <cell r="J5940" t="str">
            <v>OBRAS DE ESTABILIZACION Y DRENAJES</v>
          </cell>
          <cell r="K5940" t="str">
            <v>Malla electrosoldada</v>
          </cell>
        </row>
        <row r="5941">
          <cell r="G5941" t="str">
            <v>50006030009</v>
          </cell>
          <cell r="H5941" t="str">
            <v>C.VIT.V.N.1304/02.36.006</v>
          </cell>
          <cell r="I5941" t="str">
            <v>_06</v>
          </cell>
          <cell r="J5941" t="str">
            <v>OBRAS DE ESTABILIZACION Y DRENAJES</v>
          </cell>
          <cell r="K5941" t="str">
            <v>Filtro con material granular</v>
          </cell>
        </row>
        <row r="5942">
          <cell r="G5942" t="str">
            <v>50006030010</v>
          </cell>
          <cell r="H5942" t="str">
            <v>C.VIT.V.N.1304/02.36.006</v>
          </cell>
          <cell r="I5942" t="str">
            <v>_06</v>
          </cell>
          <cell r="J5942" t="str">
            <v>OBRAS DE ESTABILIZACION Y DRENAJES</v>
          </cell>
          <cell r="K5942" t="str">
            <v>Geomalla para mejoramiento de capa de fu</v>
          </cell>
        </row>
        <row r="5943">
          <cell r="G5943" t="str">
            <v>50006030011</v>
          </cell>
          <cell r="H5943" t="str">
            <v>C.VIT.V.N.1304/02.36.006</v>
          </cell>
          <cell r="I5943" t="str">
            <v>_06</v>
          </cell>
          <cell r="J5943" t="str">
            <v>OBRAS DE ESTABILIZACION Y DRENAJES</v>
          </cell>
          <cell r="K5943" t="str">
            <v>Gaviones</v>
          </cell>
        </row>
        <row r="5944">
          <cell r="G5944" t="str">
            <v>50006030012</v>
          </cell>
          <cell r="H5944" t="str">
            <v>C.VIT.V.N.1304/02.36.006</v>
          </cell>
          <cell r="I5944" t="str">
            <v>_06</v>
          </cell>
          <cell r="J5944" t="str">
            <v>OBRAS DE ESTABILIZACION Y DRENAJES</v>
          </cell>
          <cell r="K5944" t="str">
            <v>Empradización con semilla</v>
          </cell>
        </row>
        <row r="5945">
          <cell r="G5945" t="str">
            <v>50006030013</v>
          </cell>
          <cell r="H5945" t="str">
            <v>C.VIT.V.N.1304/02.36.006</v>
          </cell>
          <cell r="I5945" t="str">
            <v>_06</v>
          </cell>
          <cell r="J5945" t="str">
            <v>OBRAS DE ESTABILIZACION Y DRENAJES</v>
          </cell>
          <cell r="K5945" t="str">
            <v>Concreto para cunetas y canales (21 mpa)</v>
          </cell>
        </row>
        <row r="5946">
          <cell r="G5946" t="str">
            <v>50006030014</v>
          </cell>
          <cell r="H5946" t="str">
            <v>C.VIT.V.N.1304/02.36.006</v>
          </cell>
          <cell r="I5946" t="str">
            <v>_06</v>
          </cell>
          <cell r="J5946" t="str">
            <v>OBRAS DE ESTABILIZACION Y DRENAJES</v>
          </cell>
          <cell r="K5946" t="str">
            <v>Concreto zanja de coronación</v>
          </cell>
        </row>
        <row r="5947">
          <cell r="G5947" t="str">
            <v>50006030015</v>
          </cell>
          <cell r="H5947" t="str">
            <v>C.VIT.V.N.1304/02.36.006</v>
          </cell>
          <cell r="I5947" t="str">
            <v>_06</v>
          </cell>
          <cell r="J5947" t="str">
            <v>OBRAS DE ESTABILIZACION Y DRENAJES</v>
          </cell>
          <cell r="K5947" t="str">
            <v>Concreto  21 mpa para disipadores</v>
          </cell>
        </row>
        <row r="5948">
          <cell r="G5948" t="str">
            <v>50006030016</v>
          </cell>
          <cell r="H5948" t="str">
            <v>C.VIT.V.N.1304/02.36.006</v>
          </cell>
          <cell r="I5948" t="str">
            <v>_06</v>
          </cell>
          <cell r="J5948" t="str">
            <v>OBRAS DE ESTABILIZACION Y DRENAJES</v>
          </cell>
          <cell r="K5948" t="str">
            <v>Revestimiento en piedra pegada</v>
          </cell>
        </row>
        <row r="5949">
          <cell r="G5949" t="str">
            <v>50006030017</v>
          </cell>
          <cell r="H5949" t="str">
            <v>C.VIT.V.N.1304/02.36.006</v>
          </cell>
          <cell r="I5949" t="str">
            <v>_06</v>
          </cell>
          <cell r="J5949" t="str">
            <v>OBRAS DE ESTABILIZACION Y DRENAJES</v>
          </cell>
          <cell r="K5949" t="str">
            <v>Muro de contención 4000 psi</v>
          </cell>
        </row>
        <row r="5950">
          <cell r="G5950" t="str">
            <v>50006030018</v>
          </cell>
          <cell r="H5950" t="str">
            <v>C.VIT.V.N.1304/02.36.006</v>
          </cell>
          <cell r="I5950" t="str">
            <v>_06</v>
          </cell>
          <cell r="J5950" t="str">
            <v>OBRAS DE ESTABILIZACION Y DRENAJES</v>
          </cell>
          <cell r="K5950" t="str">
            <v>Transporte de concretos</v>
          </cell>
        </row>
        <row r="5951">
          <cell r="G5951" t="str">
            <v>50006040001</v>
          </cell>
          <cell r="H5951" t="str">
            <v>C.VIT.V.N.1304/02.36.007</v>
          </cell>
          <cell r="I5951" t="str">
            <v>_07</v>
          </cell>
          <cell r="J5951" t="str">
            <v>OBRAS DE DRENAJE</v>
          </cell>
          <cell r="K5951" t="str">
            <v>Hito 26A 7</v>
          </cell>
        </row>
        <row r="5952">
          <cell r="G5952" t="str">
            <v>50006040002</v>
          </cell>
          <cell r="H5952" t="str">
            <v>C.VIT.V.N.1304/02.36.007</v>
          </cell>
          <cell r="I5952" t="str">
            <v>_07</v>
          </cell>
          <cell r="J5952" t="str">
            <v>OBRAS DE DRENAJE</v>
          </cell>
          <cell r="K5952" t="str">
            <v>Demolición de estructuras</v>
          </cell>
        </row>
        <row r="5953">
          <cell r="G5953" t="str">
            <v>50006040003</v>
          </cell>
          <cell r="H5953" t="str">
            <v>C.VIT.V.N.1304/02.36.007</v>
          </cell>
          <cell r="I5953" t="str">
            <v>_07</v>
          </cell>
          <cell r="J5953" t="str">
            <v>OBRAS DE DRENAJE</v>
          </cell>
          <cell r="K5953" t="str">
            <v>Tuberìa de concreto d 0.90 m</v>
          </cell>
        </row>
        <row r="5954">
          <cell r="G5954" t="str">
            <v>50006040004</v>
          </cell>
          <cell r="H5954" t="str">
            <v>C.VIT.V.N.1304/02.36.007</v>
          </cell>
          <cell r="I5954" t="str">
            <v>_07</v>
          </cell>
          <cell r="J5954" t="str">
            <v>OBRAS DE DRENAJE</v>
          </cell>
          <cell r="K5954" t="str">
            <v>Tuberìa de concreto d 1.00 m</v>
          </cell>
        </row>
        <row r="5955">
          <cell r="G5955" t="str">
            <v>50006040005</v>
          </cell>
          <cell r="H5955" t="str">
            <v>C.VIT.V.N.1304/02.36.007</v>
          </cell>
          <cell r="I5955" t="str">
            <v>_07</v>
          </cell>
          <cell r="J5955" t="str">
            <v>OBRAS DE DRENAJE</v>
          </cell>
          <cell r="K5955" t="str">
            <v>Tuberìa de concreto d 1.20 m</v>
          </cell>
        </row>
        <row r="5956">
          <cell r="G5956" t="str">
            <v>50006040006</v>
          </cell>
          <cell r="H5956" t="str">
            <v>C.VIT.V.N.1304/02.36.007</v>
          </cell>
          <cell r="I5956" t="str">
            <v>_07</v>
          </cell>
          <cell r="J5956" t="str">
            <v>OBRAS DE DRENAJE</v>
          </cell>
          <cell r="K5956" t="str">
            <v>Tuberìa de concreto d 1.30 m</v>
          </cell>
        </row>
        <row r="5957">
          <cell r="G5957" t="str">
            <v>50006040007</v>
          </cell>
          <cell r="H5957" t="str">
            <v>C.VIT.V.N.1304/02.36.007</v>
          </cell>
          <cell r="I5957" t="str">
            <v>_07</v>
          </cell>
          <cell r="J5957" t="str">
            <v>OBRAS DE DRENAJE</v>
          </cell>
          <cell r="K5957" t="str">
            <v>Tuberìa de concreto d 1.50 m</v>
          </cell>
        </row>
        <row r="5958">
          <cell r="G5958" t="str">
            <v>50006040008</v>
          </cell>
          <cell r="H5958" t="str">
            <v>C.VIT.V.N.1304/02.36.007</v>
          </cell>
          <cell r="I5958" t="str">
            <v>_07</v>
          </cell>
          <cell r="J5958" t="str">
            <v>OBRAS DE DRENAJE</v>
          </cell>
          <cell r="K5958" t="str">
            <v>Tuberìa de concreto d 1.60 m</v>
          </cell>
        </row>
        <row r="5959">
          <cell r="G5959" t="str">
            <v>50006040009</v>
          </cell>
          <cell r="H5959" t="str">
            <v>C.VIT.V.N.1304/02.36.007</v>
          </cell>
          <cell r="I5959" t="str">
            <v>_07</v>
          </cell>
          <cell r="J5959" t="str">
            <v>OBRAS DE DRENAJE</v>
          </cell>
          <cell r="K5959" t="str">
            <v>Tuberìa de concreto d 1.80 m</v>
          </cell>
        </row>
        <row r="5960">
          <cell r="G5960" t="str">
            <v>50006040010</v>
          </cell>
          <cell r="H5960" t="str">
            <v>C.VIT.V.N.1304/02.36.007</v>
          </cell>
          <cell r="I5960" t="str">
            <v>_07</v>
          </cell>
          <cell r="J5960" t="str">
            <v>OBRAS DE DRENAJE</v>
          </cell>
          <cell r="K5960" t="str">
            <v>Tuberìa de concreto d 2.00 m</v>
          </cell>
        </row>
        <row r="5961">
          <cell r="G5961" t="str">
            <v>50006040011</v>
          </cell>
          <cell r="H5961" t="str">
            <v>C.VIT.V.N.1304/02.36.007</v>
          </cell>
          <cell r="I5961" t="str">
            <v>_07</v>
          </cell>
          <cell r="J5961" t="str">
            <v>OBRAS DE DRENAJE</v>
          </cell>
          <cell r="K5961" t="str">
            <v>Tuberìa de concreto d 2.15 m</v>
          </cell>
        </row>
        <row r="5962">
          <cell r="G5962" t="str">
            <v>50006040012</v>
          </cell>
          <cell r="H5962" t="str">
            <v>C.VIT.V.N.1304/02.36.007</v>
          </cell>
          <cell r="I5962" t="str">
            <v>_07</v>
          </cell>
          <cell r="J5962" t="str">
            <v>OBRAS DE DRENAJE</v>
          </cell>
          <cell r="K5962" t="str">
            <v>Tuberìa de concreto d 2.30 m</v>
          </cell>
        </row>
        <row r="5963">
          <cell r="G5963" t="str">
            <v>50006040013</v>
          </cell>
          <cell r="H5963" t="str">
            <v>C.VIT.V.N.1304/02.36.007</v>
          </cell>
          <cell r="I5963" t="str">
            <v>_07</v>
          </cell>
          <cell r="J5963" t="str">
            <v>OBRAS DE DRENAJE</v>
          </cell>
          <cell r="K5963" t="str">
            <v>Tuberìa de concreto d 2.50 m</v>
          </cell>
        </row>
        <row r="5964">
          <cell r="G5964" t="str">
            <v>50006040014</v>
          </cell>
          <cell r="H5964" t="str">
            <v>C.VIT.V.N.1304/02.36.007</v>
          </cell>
          <cell r="I5964" t="str">
            <v>_07</v>
          </cell>
          <cell r="J5964" t="str">
            <v>OBRAS DE DRENAJE</v>
          </cell>
          <cell r="K5964" t="str">
            <v>Box culverts a construir (3.0 x 3.0)</v>
          </cell>
        </row>
        <row r="5965">
          <cell r="G5965" t="str">
            <v>50006040015</v>
          </cell>
          <cell r="H5965" t="str">
            <v>C.VIT.V.N.1304/02.36.007</v>
          </cell>
          <cell r="I5965" t="str">
            <v>_07</v>
          </cell>
          <cell r="J5965" t="str">
            <v>OBRAS DE DRENAJE</v>
          </cell>
          <cell r="K5965" t="str">
            <v>Concreto 28 mpa aletas y cabezales</v>
          </cell>
        </row>
        <row r="5966">
          <cell r="G5966" t="str">
            <v>50006040016</v>
          </cell>
          <cell r="H5966" t="str">
            <v>C.VIT.V.N.1304/02.36.007</v>
          </cell>
          <cell r="I5966" t="str">
            <v>_07</v>
          </cell>
          <cell r="J5966" t="str">
            <v>OBRAS DE DRENAJE</v>
          </cell>
          <cell r="K5966" t="str">
            <v>Concreto 28 mpa ampliación de box</v>
          </cell>
        </row>
        <row r="5967">
          <cell r="G5967" t="str">
            <v>50006040017</v>
          </cell>
          <cell r="H5967" t="str">
            <v>C.VIT.V.N.1304/02.36.007</v>
          </cell>
          <cell r="I5967" t="str">
            <v>_07</v>
          </cell>
          <cell r="J5967" t="str">
            <v>OBRAS DE DRENAJE</v>
          </cell>
          <cell r="K5967" t="str">
            <v>Concreto ciclópeo</v>
          </cell>
        </row>
        <row r="5968">
          <cell r="G5968" t="str">
            <v>50006040018</v>
          </cell>
          <cell r="H5968" t="str">
            <v>C.VIT.V.N.1304/02.36.007</v>
          </cell>
          <cell r="I5968" t="str">
            <v>_07</v>
          </cell>
          <cell r="J5968" t="str">
            <v>OBRAS DE DRENAJE</v>
          </cell>
          <cell r="K5968" t="str">
            <v>Concreto para bordillos</v>
          </cell>
        </row>
        <row r="5969">
          <cell r="G5969" t="str">
            <v>50006040019</v>
          </cell>
          <cell r="H5969" t="str">
            <v>C.VIT.V.N.1304/02.36.007</v>
          </cell>
          <cell r="I5969" t="str">
            <v>_07</v>
          </cell>
          <cell r="J5969" t="str">
            <v>OBRAS DE DRENAJE</v>
          </cell>
          <cell r="K5969" t="str">
            <v>Acero de refuerzo aletas,  cabezales,</v>
          </cell>
        </row>
        <row r="5970">
          <cell r="G5970" t="str">
            <v>50006040020</v>
          </cell>
          <cell r="H5970" t="str">
            <v>C.VIT.V.N.1304/02.36.007</v>
          </cell>
          <cell r="I5970" t="str">
            <v>_07</v>
          </cell>
          <cell r="J5970" t="str">
            <v>OBRAS DE DRENAJE</v>
          </cell>
          <cell r="K5970" t="str">
            <v>Corte para ampliación de estructuras de</v>
          </cell>
        </row>
        <row r="5971">
          <cell r="G5971" t="str">
            <v>50006040021</v>
          </cell>
          <cell r="H5971" t="str">
            <v>C.VIT.V.N.1304/02.36.007</v>
          </cell>
          <cell r="I5971" t="str">
            <v>_07</v>
          </cell>
          <cell r="J5971" t="str">
            <v>OBRAS DE DRENAJE</v>
          </cell>
          <cell r="K5971" t="str">
            <v>Concreto para solados</v>
          </cell>
        </row>
        <row r="5972">
          <cell r="G5972" t="str">
            <v>50006040022</v>
          </cell>
          <cell r="H5972" t="str">
            <v>C.VIT.V.N.1304/02.36.007</v>
          </cell>
          <cell r="I5972" t="str">
            <v>_07</v>
          </cell>
          <cell r="J5972" t="str">
            <v>OBRAS DE DRENAJE</v>
          </cell>
          <cell r="K5972" t="str">
            <v>Excavaciones</v>
          </cell>
        </row>
        <row r="5973">
          <cell r="G5973" t="str">
            <v>50006040023</v>
          </cell>
          <cell r="H5973" t="str">
            <v>C.VIT.V.N.1304/02.36.007</v>
          </cell>
          <cell r="I5973" t="str">
            <v>_07</v>
          </cell>
          <cell r="J5973" t="str">
            <v>OBRAS DE DRENAJE</v>
          </cell>
          <cell r="K5973" t="str">
            <v>Excavacion manual</v>
          </cell>
        </row>
        <row r="5974">
          <cell r="G5974" t="str">
            <v>50006040024</v>
          </cell>
          <cell r="H5974" t="str">
            <v>C.VIT.V.N.1304/02.36.007</v>
          </cell>
          <cell r="I5974" t="str">
            <v>_07</v>
          </cell>
          <cell r="J5974" t="str">
            <v>OBRAS DE DRENAJE</v>
          </cell>
          <cell r="K5974" t="str">
            <v>Entibado</v>
          </cell>
        </row>
        <row r="5975">
          <cell r="G5975" t="str">
            <v>50006040025</v>
          </cell>
          <cell r="H5975" t="str">
            <v>C.VIT.V.N.1304/02.36.007</v>
          </cell>
          <cell r="I5975" t="str">
            <v>_07</v>
          </cell>
          <cell r="J5975" t="str">
            <v>OBRAS DE DRENAJE</v>
          </cell>
          <cell r="K5975" t="str">
            <v>Rellenos</v>
          </cell>
        </row>
        <row r="5976">
          <cell r="G5976" t="str">
            <v>50006040026</v>
          </cell>
          <cell r="H5976" t="str">
            <v>C.VIT.V.N.1304/02.36.007</v>
          </cell>
          <cell r="I5976" t="str">
            <v>_07</v>
          </cell>
          <cell r="J5976" t="str">
            <v>OBRAS DE DRENAJE</v>
          </cell>
          <cell r="K5976" t="str">
            <v>Atraque de tubería</v>
          </cell>
        </row>
        <row r="5977">
          <cell r="G5977" t="str">
            <v>50006040027</v>
          </cell>
          <cell r="H5977" t="str">
            <v>C.VIT.V.N.1304/02.36.007</v>
          </cell>
          <cell r="I5977" t="str">
            <v>_07</v>
          </cell>
          <cell r="J5977" t="str">
            <v>OBRAS DE DRENAJE</v>
          </cell>
          <cell r="K5977" t="str">
            <v>Transporte de excavaciones</v>
          </cell>
        </row>
        <row r="5978">
          <cell r="G5978" t="str">
            <v>50006040028</v>
          </cell>
          <cell r="H5978" t="str">
            <v>C.VIT.V.N.1304/02.36.007</v>
          </cell>
          <cell r="I5978" t="str">
            <v>_07</v>
          </cell>
          <cell r="J5978" t="str">
            <v>OBRAS DE DRENAJE</v>
          </cell>
          <cell r="K5978" t="str">
            <v>Transporte material de rellenos</v>
          </cell>
        </row>
        <row r="5979">
          <cell r="G5979" t="str">
            <v>50006040029</v>
          </cell>
          <cell r="H5979" t="str">
            <v>C.VIT.V.N.1304/02.36.007</v>
          </cell>
          <cell r="I5979" t="str">
            <v>_07</v>
          </cell>
          <cell r="J5979" t="str">
            <v>OBRAS DE DRENAJE</v>
          </cell>
          <cell r="K5979" t="str">
            <v>Transporte de concretos</v>
          </cell>
        </row>
        <row r="5980">
          <cell r="G5980" t="str">
            <v>50006050001</v>
          </cell>
          <cell r="H5980" t="str">
            <v>C.VIT.V.N.1304/02.36.008</v>
          </cell>
          <cell r="I5980" t="str">
            <v>_08</v>
          </cell>
          <cell r="J5980" t="str">
            <v>ADECUACION DE DEPOSITOS</v>
          </cell>
          <cell r="K5980" t="str">
            <v>Obras de adecuación de depósitos</v>
          </cell>
        </row>
        <row r="5981">
          <cell r="G5981" t="str">
            <v>50006060001</v>
          </cell>
          <cell r="H5981" t="str">
            <v>C.VIT.V.N.1304/02.36.009</v>
          </cell>
          <cell r="I5981" t="str">
            <v>_09</v>
          </cell>
          <cell r="J5981" t="str">
            <v>OBRAS DE ARTE MAYORES</v>
          </cell>
          <cell r="K5981" t="str">
            <v>Hito 26A 8</v>
          </cell>
        </row>
        <row r="5982">
          <cell r="G5982" t="str">
            <v>50006060002</v>
          </cell>
          <cell r="H5982" t="str">
            <v>C.VIT.V.N.1304/02.36.009</v>
          </cell>
          <cell r="I5982" t="str">
            <v>_09</v>
          </cell>
          <cell r="J5982" t="str">
            <v>OBRAS DE ARTE MAYORES</v>
          </cell>
          <cell r="K5982" t="str">
            <v>Demolición de estructuras</v>
          </cell>
        </row>
        <row r="5983">
          <cell r="G5983" t="str">
            <v>50006060003</v>
          </cell>
          <cell r="H5983" t="str">
            <v>C.VIT.V.N.1304/02.36.009</v>
          </cell>
          <cell r="I5983" t="str">
            <v>_09</v>
          </cell>
          <cell r="J5983" t="str">
            <v>OBRAS DE ARTE MAYORES</v>
          </cell>
          <cell r="K5983" t="str">
            <v>Retiro de baranda metálica</v>
          </cell>
        </row>
        <row r="5984">
          <cell r="G5984" t="str">
            <v>50006060004</v>
          </cell>
          <cell r="H5984" t="str">
            <v>C.VIT.V.N.1304/02.36.009</v>
          </cell>
          <cell r="I5984" t="str">
            <v>_09</v>
          </cell>
          <cell r="J5984" t="str">
            <v>OBRAS DE ARTE MAYORES</v>
          </cell>
          <cell r="K5984" t="str">
            <v>Mantenimiento y protección de baranda me</v>
          </cell>
        </row>
        <row r="5985">
          <cell r="G5985" t="str">
            <v>50006060005</v>
          </cell>
          <cell r="H5985" t="str">
            <v>C.VIT.V.N.1304/02.36.009</v>
          </cell>
          <cell r="I5985" t="str">
            <v>_09</v>
          </cell>
          <cell r="J5985" t="str">
            <v>OBRAS DE ARTE MAYORES</v>
          </cell>
          <cell r="K5985" t="str">
            <v>Concreto 35mpa vigas postensadas</v>
          </cell>
        </row>
        <row r="5986">
          <cell r="G5986" t="str">
            <v>50006060006</v>
          </cell>
          <cell r="H5986" t="str">
            <v>C.VIT.V.N.1304/02.36.009</v>
          </cell>
          <cell r="I5986" t="str">
            <v>_09</v>
          </cell>
          <cell r="J5986" t="str">
            <v>OBRAS DE ARTE MAYORES</v>
          </cell>
          <cell r="K5986" t="str">
            <v>Izaje de vigas</v>
          </cell>
        </row>
        <row r="5987">
          <cell r="G5987" t="str">
            <v>50006060007</v>
          </cell>
          <cell r="H5987" t="str">
            <v>C.VIT.V.N.1304/02.36.009</v>
          </cell>
          <cell r="I5987" t="str">
            <v>_09</v>
          </cell>
          <cell r="J5987" t="str">
            <v>OBRAS DE ARTE MAYORES</v>
          </cell>
          <cell r="K5987" t="str">
            <v>Concreto 28mpa vigas y riostras reforzad</v>
          </cell>
        </row>
        <row r="5988">
          <cell r="G5988" t="str">
            <v>50006060008</v>
          </cell>
          <cell r="H5988" t="str">
            <v>C.VIT.V.N.1304/02.36.009</v>
          </cell>
          <cell r="I5988" t="str">
            <v>_09</v>
          </cell>
          <cell r="J5988" t="str">
            <v>OBRAS DE ARTE MAYORES</v>
          </cell>
          <cell r="K5988" t="str">
            <v>Concreto 28mpa tablero</v>
          </cell>
        </row>
        <row r="5989">
          <cell r="G5989" t="str">
            <v>50006060009</v>
          </cell>
          <cell r="H5989" t="str">
            <v>C.VIT.V.N.1304/02.36.009</v>
          </cell>
          <cell r="I5989" t="str">
            <v>_09</v>
          </cell>
          <cell r="J5989" t="str">
            <v>OBRAS DE ARTE MAYORES</v>
          </cell>
          <cell r="K5989" t="str">
            <v>Acero estructural perfiles astm a-36</v>
          </cell>
        </row>
        <row r="5990">
          <cell r="G5990" t="str">
            <v>50006060010</v>
          </cell>
          <cell r="H5990" t="str">
            <v>C.VIT.V.N.1304/02.36.009</v>
          </cell>
          <cell r="I5990" t="str">
            <v>_09</v>
          </cell>
          <cell r="J5990" t="str">
            <v>OBRAS DE ARTE MAYORES</v>
          </cell>
          <cell r="K5990" t="str">
            <v>Acero estructural láminas astm a588</v>
          </cell>
        </row>
        <row r="5991">
          <cell r="G5991" t="str">
            <v>50006060011</v>
          </cell>
          <cell r="H5991" t="str">
            <v>C.VIT.V.N.1304/02.36.009</v>
          </cell>
          <cell r="I5991" t="str">
            <v>_09</v>
          </cell>
          <cell r="J5991" t="str">
            <v>OBRAS DE ARTE MAYORES</v>
          </cell>
          <cell r="K5991" t="str">
            <v>Soldadura</v>
          </cell>
        </row>
        <row r="5992">
          <cell r="G5992" t="str">
            <v>50006060012</v>
          </cell>
          <cell r="H5992" t="str">
            <v>C.VIT.V.N.1304/02.36.009</v>
          </cell>
          <cell r="I5992" t="str">
            <v>_09</v>
          </cell>
          <cell r="J5992" t="str">
            <v>OBRAS DE ARTE MAYORES</v>
          </cell>
          <cell r="K5992" t="str">
            <v>Acero de refuerzo vigas postensadas, re</v>
          </cell>
        </row>
        <row r="5993">
          <cell r="G5993" t="str">
            <v>50006060013</v>
          </cell>
          <cell r="H5993" t="str">
            <v>C.VIT.V.N.1304/02.36.009</v>
          </cell>
          <cell r="I5993" t="str">
            <v>_09</v>
          </cell>
          <cell r="J5993" t="str">
            <v>OBRAS DE ARTE MAYORES</v>
          </cell>
          <cell r="K5993" t="str">
            <v>Acero para postensado fu=1900mpa</v>
          </cell>
        </row>
        <row r="5994">
          <cell r="G5994" t="str">
            <v>50006060014</v>
          </cell>
          <cell r="H5994" t="str">
            <v>C.VIT.V.N.1304/02.36.009</v>
          </cell>
          <cell r="I5994" t="str">
            <v>_09</v>
          </cell>
          <cell r="J5994" t="str">
            <v>OBRAS DE ARTE MAYORES</v>
          </cell>
          <cell r="K5994" t="str">
            <v>Concreto 21mpa opción parapeto</v>
          </cell>
        </row>
        <row r="5995">
          <cell r="G5995" t="str">
            <v>50006060015</v>
          </cell>
          <cell r="H5995" t="str">
            <v>C.VIT.V.N.1304/02.36.009</v>
          </cell>
          <cell r="I5995" t="str">
            <v>_09</v>
          </cell>
          <cell r="J5995" t="str">
            <v>OBRAS DE ARTE MAYORES</v>
          </cell>
          <cell r="K5995" t="str">
            <v>Acero de refuerzo opción parapeto fy=420</v>
          </cell>
        </row>
        <row r="5996">
          <cell r="G5996" t="str">
            <v>50006060016</v>
          </cell>
          <cell r="H5996" t="str">
            <v>C.VIT.V.N.1304/02.36.009</v>
          </cell>
          <cell r="I5996" t="str">
            <v>_09</v>
          </cell>
          <cell r="J5996" t="str">
            <v>OBRAS DE ARTE MAYORES</v>
          </cell>
          <cell r="K5996" t="str">
            <v>Acero estructural opción baranda metálic</v>
          </cell>
        </row>
        <row r="5997">
          <cell r="G5997" t="str">
            <v>50006060017</v>
          </cell>
          <cell r="H5997" t="str">
            <v>C.VIT.V.N.1304/02.36.009</v>
          </cell>
          <cell r="I5997" t="str">
            <v>_09</v>
          </cell>
          <cell r="J5997" t="str">
            <v>OBRAS DE ARTE MAYORES</v>
          </cell>
          <cell r="K5997" t="str">
            <v>Neopreno reforzado dureza 60</v>
          </cell>
        </row>
        <row r="5998">
          <cell r="G5998" t="str">
            <v>50006060018</v>
          </cell>
          <cell r="H5998" t="str">
            <v>C.VIT.V.N.1304/02.36.009</v>
          </cell>
          <cell r="I5998" t="str">
            <v>_09</v>
          </cell>
          <cell r="J5998" t="str">
            <v>OBRAS DE ARTE MAYORES</v>
          </cell>
          <cell r="K5998" t="str">
            <v>Junta de dilatación vsl tx-50</v>
          </cell>
        </row>
        <row r="5999">
          <cell r="G5999" t="str">
            <v>50006060019</v>
          </cell>
          <cell r="H5999" t="str">
            <v>C.VIT.V.N.1304/02.36.009</v>
          </cell>
          <cell r="I5999" t="str">
            <v>_09</v>
          </cell>
          <cell r="J5999" t="str">
            <v>OBRAS DE ARTE MAYORES</v>
          </cell>
          <cell r="K5999" t="str">
            <v>Junta de dilatación vsl tx-75</v>
          </cell>
        </row>
        <row r="6000">
          <cell r="G6000" t="str">
            <v>50006060020</v>
          </cell>
          <cell r="H6000" t="str">
            <v>C.VIT.V.N.1304/02.36.009</v>
          </cell>
          <cell r="I6000" t="str">
            <v>_09</v>
          </cell>
          <cell r="J6000" t="str">
            <v>OBRAS DE ARTE MAYORES</v>
          </cell>
          <cell r="K6000" t="str">
            <v>Capa de rodadura e=0.05m</v>
          </cell>
        </row>
        <row r="6001">
          <cell r="G6001" t="str">
            <v>50006060021</v>
          </cell>
          <cell r="H6001" t="str">
            <v>C.VIT.V.N.1304/02.36.009</v>
          </cell>
          <cell r="I6001" t="str">
            <v>_09</v>
          </cell>
          <cell r="J6001" t="str">
            <v>OBRAS DE ARTE MAYORES</v>
          </cell>
          <cell r="K6001" t="str">
            <v>Concreto 24.5mpa zapata estribos</v>
          </cell>
        </row>
        <row r="6002">
          <cell r="G6002" t="str">
            <v>50006060022</v>
          </cell>
          <cell r="H6002" t="str">
            <v>C.VIT.V.N.1304/02.36.009</v>
          </cell>
          <cell r="I6002" t="str">
            <v>_09</v>
          </cell>
          <cell r="J6002" t="str">
            <v>OBRAS DE ARTE MAYORES</v>
          </cell>
          <cell r="K6002" t="str">
            <v>Concreto 21mpa vástago estribos</v>
          </cell>
        </row>
        <row r="6003">
          <cell r="G6003" t="str">
            <v>50006060023</v>
          </cell>
          <cell r="H6003" t="str">
            <v>C.VIT.V.N.1304/02.36.009</v>
          </cell>
          <cell r="I6003" t="str">
            <v>_09</v>
          </cell>
          <cell r="J6003" t="str">
            <v>OBRAS DE ARTE MAYORES</v>
          </cell>
          <cell r="K6003" t="str">
            <v>Concreto 21mpa aletas estribos</v>
          </cell>
        </row>
        <row r="6004">
          <cell r="G6004" t="str">
            <v>50006060024</v>
          </cell>
          <cell r="H6004" t="str">
            <v>C.VIT.V.N.1304/02.36.009</v>
          </cell>
          <cell r="I6004" t="str">
            <v>_09</v>
          </cell>
          <cell r="J6004" t="str">
            <v>OBRAS DE ARTE MAYORES</v>
          </cell>
          <cell r="K6004" t="str">
            <v>Concreto 24.5mpa para estribos y aletas</v>
          </cell>
        </row>
        <row r="6005">
          <cell r="G6005" t="str">
            <v>50006060025</v>
          </cell>
          <cell r="H6005" t="str">
            <v>C.VIT.V.N.1304/02.36.009</v>
          </cell>
          <cell r="I6005" t="str">
            <v>_09</v>
          </cell>
          <cell r="J6005" t="str">
            <v>OBRAS DE ARTE MAYORES</v>
          </cell>
          <cell r="K6005" t="str">
            <v>Concreto 21mpa losas de aproximación</v>
          </cell>
        </row>
        <row r="6006">
          <cell r="G6006" t="str">
            <v>50006060026</v>
          </cell>
          <cell r="H6006" t="str">
            <v>C.VIT.V.N.1304/02.36.009</v>
          </cell>
          <cell r="I6006" t="str">
            <v>_09</v>
          </cell>
          <cell r="J6006" t="str">
            <v>OBRAS DE ARTE MAYORES</v>
          </cell>
          <cell r="K6006" t="str">
            <v>Concreto 28mpa box-culvert</v>
          </cell>
        </row>
        <row r="6007">
          <cell r="G6007" t="str">
            <v>50006060027</v>
          </cell>
          <cell r="H6007" t="str">
            <v>C.VIT.V.N.1304/02.36.009</v>
          </cell>
          <cell r="I6007" t="str">
            <v>_09</v>
          </cell>
          <cell r="J6007" t="str">
            <v>OBRAS DE ARTE MAYORES</v>
          </cell>
          <cell r="K6007" t="str">
            <v>Concreto 21mpa dados de pilotes</v>
          </cell>
        </row>
        <row r="6008">
          <cell r="G6008" t="str">
            <v>50006060028</v>
          </cell>
          <cell r="H6008" t="str">
            <v>C.VIT.V.N.1304/02.36.009</v>
          </cell>
          <cell r="I6008" t="str">
            <v>_09</v>
          </cell>
          <cell r="J6008" t="str">
            <v>OBRAS DE ARTE MAYORES</v>
          </cell>
          <cell r="K6008" t="str">
            <v>Concreto 28mpa pilas</v>
          </cell>
        </row>
        <row r="6009">
          <cell r="G6009" t="str">
            <v>50006060029</v>
          </cell>
          <cell r="H6009" t="str">
            <v>C.VIT.V.N.1304/02.36.009</v>
          </cell>
          <cell r="I6009" t="str">
            <v>_09</v>
          </cell>
          <cell r="J6009" t="str">
            <v>OBRAS DE ARTE MAYORES</v>
          </cell>
          <cell r="K6009" t="str">
            <v>Plataforma piloteadora</v>
          </cell>
        </row>
        <row r="6010">
          <cell r="G6010" t="str">
            <v>50006060030</v>
          </cell>
          <cell r="H6010" t="str">
            <v>C.VIT.V.N.1304/02.36.009</v>
          </cell>
          <cell r="I6010" t="str">
            <v>_09</v>
          </cell>
          <cell r="J6010" t="str">
            <v>OBRAS DE ARTE MAYORES</v>
          </cell>
          <cell r="K6010" t="str">
            <v>Pilote  d=0.5m (excavación + concreto)</v>
          </cell>
        </row>
        <row r="6011">
          <cell r="G6011" t="str">
            <v>50006060031</v>
          </cell>
          <cell r="H6011" t="str">
            <v>C.VIT.V.N.1304/02.36.009</v>
          </cell>
          <cell r="I6011" t="str">
            <v>_09</v>
          </cell>
          <cell r="J6011" t="str">
            <v>OBRAS DE ARTE MAYORES</v>
          </cell>
          <cell r="K6011" t="str">
            <v>Pilote  d=1m (excavación + concreto)</v>
          </cell>
        </row>
        <row r="6012">
          <cell r="G6012" t="str">
            <v>50006060032</v>
          </cell>
          <cell r="H6012" t="str">
            <v>C.VIT.V.N.1304/02.36.009</v>
          </cell>
          <cell r="I6012" t="str">
            <v>_09</v>
          </cell>
          <cell r="J6012" t="str">
            <v>OBRAS DE ARTE MAYORES</v>
          </cell>
          <cell r="K6012" t="str">
            <v>Acero de refuerzo pilotes fy=420mpa</v>
          </cell>
        </row>
        <row r="6013">
          <cell r="G6013" t="str">
            <v>50006060033</v>
          </cell>
          <cell r="H6013" t="str">
            <v>C.VIT.V.N.1304/02.36.009</v>
          </cell>
          <cell r="I6013" t="str">
            <v>_09</v>
          </cell>
          <cell r="J6013" t="str">
            <v>OBRAS DE ARTE MAYORES</v>
          </cell>
          <cell r="K6013" t="str">
            <v>Concreto 28mpa vigas cabezales</v>
          </cell>
        </row>
        <row r="6014">
          <cell r="G6014" t="str">
            <v>50006060034</v>
          </cell>
          <cell r="H6014" t="str">
            <v>C.VIT.V.N.1304/02.36.009</v>
          </cell>
          <cell r="I6014" t="str">
            <v>_09</v>
          </cell>
          <cell r="J6014" t="str">
            <v>OBRAS DE ARTE MAYORES</v>
          </cell>
          <cell r="K6014" t="str">
            <v>Concreto 17.5mpa solados</v>
          </cell>
        </row>
        <row r="6015">
          <cell r="G6015" t="str">
            <v>50006060035</v>
          </cell>
          <cell r="H6015" t="str">
            <v>C.VIT.V.N.1304/02.36.009</v>
          </cell>
          <cell r="I6015" t="str">
            <v>_09</v>
          </cell>
          <cell r="J6015" t="str">
            <v>OBRAS DE ARTE MAYORES</v>
          </cell>
          <cell r="K6015" t="str">
            <v>Acero de refuerzo estribos, aletas y lo</v>
          </cell>
        </row>
        <row r="6016">
          <cell r="G6016" t="str">
            <v>50006060036</v>
          </cell>
          <cell r="H6016" t="str">
            <v>C.VIT.V.N.1304/02.36.009</v>
          </cell>
          <cell r="I6016" t="str">
            <v>_09</v>
          </cell>
          <cell r="J6016" t="str">
            <v>OBRAS DE ARTE MAYORES</v>
          </cell>
          <cell r="K6016" t="str">
            <v>Acero de refuerzo box-culvert fy=420mpa</v>
          </cell>
        </row>
        <row r="6017">
          <cell r="G6017" t="str">
            <v>50006060037</v>
          </cell>
          <cell r="H6017" t="str">
            <v>C.VIT.V.N.1304/02.36.009</v>
          </cell>
          <cell r="I6017" t="str">
            <v>_09</v>
          </cell>
          <cell r="J6017" t="str">
            <v>OBRAS DE ARTE MAYORES</v>
          </cell>
          <cell r="K6017" t="str">
            <v>Reparación protección de concreto</v>
          </cell>
        </row>
        <row r="6018">
          <cell r="G6018" t="str">
            <v>50006060038</v>
          </cell>
          <cell r="H6018" t="str">
            <v>C.VIT.V.N.1304/02.36.009</v>
          </cell>
          <cell r="I6018" t="str">
            <v>_09</v>
          </cell>
          <cell r="J6018" t="str">
            <v>OBRAS DE ARTE MAYORES</v>
          </cell>
          <cell r="K6018" t="str">
            <v>Protección talud</v>
          </cell>
        </row>
        <row r="6019">
          <cell r="G6019" t="str">
            <v>50006060039</v>
          </cell>
          <cell r="H6019" t="str">
            <v>C.VIT.V.N.1304/02.36.009</v>
          </cell>
          <cell r="I6019" t="str">
            <v>_09</v>
          </cell>
          <cell r="J6019" t="str">
            <v>OBRAS DE ARTE MAYORES</v>
          </cell>
          <cell r="K6019" t="str">
            <v>Junta de expansión asfáltica (incluye re</v>
          </cell>
        </row>
        <row r="6020">
          <cell r="G6020" t="str">
            <v>50006060040</v>
          </cell>
          <cell r="H6020" t="str">
            <v>C.VIT.V.N.1304/02.36.009</v>
          </cell>
          <cell r="I6020" t="str">
            <v>_09</v>
          </cell>
          <cell r="J6020" t="str">
            <v>OBRAS DE ARTE MAYORES</v>
          </cell>
          <cell r="K6020" t="str">
            <v>Inyección de fisuras</v>
          </cell>
        </row>
        <row r="6021">
          <cell r="G6021" t="str">
            <v>50006060041</v>
          </cell>
          <cell r="H6021" t="str">
            <v>C.VIT.V.N.1304/02.36.009</v>
          </cell>
          <cell r="I6021" t="str">
            <v>_09</v>
          </cell>
          <cell r="J6021" t="str">
            <v>OBRAS DE ARTE MAYORES</v>
          </cell>
          <cell r="K6021" t="str">
            <v>Anclaje epóxico</v>
          </cell>
        </row>
        <row r="6022">
          <cell r="G6022" t="str">
            <v>50006060042</v>
          </cell>
          <cell r="H6022" t="str">
            <v>C.VIT.V.N.1304/02.36.009</v>
          </cell>
          <cell r="I6022" t="str">
            <v>_09</v>
          </cell>
          <cell r="J6022" t="str">
            <v>OBRAS DE ARTE MAYORES</v>
          </cell>
          <cell r="K6022" t="str">
            <v>Reforzamiento de tablero</v>
          </cell>
        </row>
        <row r="6023">
          <cell r="G6023" t="str">
            <v>50006060043</v>
          </cell>
          <cell r="H6023" t="str">
            <v>C.VIT.V.N.1304/02.36.009</v>
          </cell>
          <cell r="I6023" t="str">
            <v>_09</v>
          </cell>
          <cell r="J6023" t="str">
            <v>OBRAS DE ARTE MAYORES</v>
          </cell>
          <cell r="K6023" t="str">
            <v>Reforzamiento de vigas</v>
          </cell>
        </row>
        <row r="6024">
          <cell r="G6024" t="str">
            <v>50006060044</v>
          </cell>
          <cell r="H6024" t="str">
            <v>C.VIT.V.N.1304/02.36.009</v>
          </cell>
          <cell r="I6024" t="str">
            <v>_09</v>
          </cell>
          <cell r="J6024" t="str">
            <v>OBRAS DE ARTE MAYORES</v>
          </cell>
          <cell r="K6024" t="str">
            <v>Drenajes (incluye rejilla)</v>
          </cell>
        </row>
        <row r="6025">
          <cell r="G6025" t="str">
            <v>50006060045</v>
          </cell>
          <cell r="H6025" t="str">
            <v>C.VIT.V.N.1304/02.36.009</v>
          </cell>
          <cell r="I6025" t="str">
            <v>_09</v>
          </cell>
          <cell r="J6025" t="str">
            <v>OBRAS DE ARTE MAYORES</v>
          </cell>
          <cell r="K6025" t="str">
            <v>Concreto ciclópeo</v>
          </cell>
        </row>
        <row r="6026">
          <cell r="G6026" t="str">
            <v>50006060046</v>
          </cell>
          <cell r="H6026" t="str">
            <v>C.VIT.V.N.1304/02.36.009</v>
          </cell>
          <cell r="I6026" t="str">
            <v>_09</v>
          </cell>
          <cell r="J6026" t="str">
            <v>OBRAS DE ARTE MAYORES</v>
          </cell>
          <cell r="K6026" t="str">
            <v>Concreto socavación</v>
          </cell>
        </row>
        <row r="6027">
          <cell r="G6027" t="str">
            <v>50006060047</v>
          </cell>
          <cell r="H6027" t="str">
            <v>C.VIT.V.N.1304/02.36.009</v>
          </cell>
          <cell r="I6027" t="str">
            <v>_09</v>
          </cell>
          <cell r="J6027" t="str">
            <v>OBRAS DE ARTE MAYORES</v>
          </cell>
          <cell r="K6027" t="str">
            <v>Concreto fluído</v>
          </cell>
        </row>
        <row r="6028">
          <cell r="G6028" t="str">
            <v>50006060048</v>
          </cell>
          <cell r="H6028" t="str">
            <v>C.VIT.V.N.1304/02.36.009</v>
          </cell>
          <cell r="I6028" t="str">
            <v>_09</v>
          </cell>
          <cell r="J6028" t="str">
            <v>OBRAS DE ARTE MAYORES</v>
          </cell>
          <cell r="K6028" t="str">
            <v>Gateo de vigas (por unidad de apoyo)</v>
          </cell>
        </row>
        <row r="6029">
          <cell r="G6029" t="str">
            <v>50006060049</v>
          </cell>
          <cell r="H6029" t="str">
            <v>C.VIT.V.N.1304/02.36.009</v>
          </cell>
          <cell r="I6029" t="str">
            <v>_09</v>
          </cell>
          <cell r="J6029" t="str">
            <v>OBRAS DE ARTE MAYORES</v>
          </cell>
          <cell r="K6029" t="str">
            <v>Excavación</v>
          </cell>
        </row>
        <row r="6030">
          <cell r="G6030" t="str">
            <v>50006060050</v>
          </cell>
          <cell r="H6030" t="str">
            <v>C.VIT.V.N.1304/02.36.009</v>
          </cell>
          <cell r="I6030" t="str">
            <v>_09</v>
          </cell>
          <cell r="J6030" t="str">
            <v>OBRAS DE ARTE MAYORES</v>
          </cell>
          <cell r="K6030" t="str">
            <v>Relleno</v>
          </cell>
        </row>
        <row r="6031">
          <cell r="G6031" t="str">
            <v>50006060051</v>
          </cell>
          <cell r="H6031" t="str">
            <v>C.VIT.V.N.1304/02.36.009</v>
          </cell>
          <cell r="I6031" t="str">
            <v>_09</v>
          </cell>
          <cell r="J6031" t="str">
            <v>OBRAS DE ARTE MAYORES</v>
          </cell>
          <cell r="K6031" t="str">
            <v>Vadeo</v>
          </cell>
        </row>
        <row r="6032">
          <cell r="G6032" t="str">
            <v>50006060052</v>
          </cell>
          <cell r="H6032" t="str">
            <v>C.VIT.V.N.1304/02.36.009</v>
          </cell>
          <cell r="I6032" t="str">
            <v>_09</v>
          </cell>
          <cell r="J6032" t="str">
            <v>OBRAS DE ARTE MAYORES</v>
          </cell>
          <cell r="K6032" t="str">
            <v>Manejo de aguas</v>
          </cell>
        </row>
        <row r="6033">
          <cell r="G6033" t="str">
            <v>50006060053</v>
          </cell>
          <cell r="H6033" t="str">
            <v>C.VIT.V.N.1304/02.36.009</v>
          </cell>
          <cell r="I6033" t="str">
            <v>_09</v>
          </cell>
          <cell r="J6033" t="str">
            <v>OBRAS DE ARTE MAYORES</v>
          </cell>
          <cell r="K6033" t="str">
            <v>Transporte de excavaciones</v>
          </cell>
        </row>
        <row r="6034">
          <cell r="G6034" t="str">
            <v>50006060054</v>
          </cell>
          <cell r="H6034" t="str">
            <v>C.VIT.V.N.1304/02.36.009</v>
          </cell>
          <cell r="I6034" t="str">
            <v>_09</v>
          </cell>
          <cell r="J6034" t="str">
            <v>OBRAS DE ARTE MAYORES</v>
          </cell>
          <cell r="K6034" t="str">
            <v>Transporte material de rellenos</v>
          </cell>
        </row>
        <row r="6035">
          <cell r="G6035" t="str">
            <v>50006060055</v>
          </cell>
          <cell r="H6035" t="str">
            <v>C.VIT.V.N.1304/02.36.009</v>
          </cell>
          <cell r="I6035" t="str">
            <v>_09</v>
          </cell>
          <cell r="J6035" t="str">
            <v>OBRAS DE ARTE MAYORES</v>
          </cell>
          <cell r="K6035" t="str">
            <v>Transporte de concretos</v>
          </cell>
        </row>
        <row r="6036">
          <cell r="G6036" t="str">
            <v>50006060056</v>
          </cell>
          <cell r="H6036" t="str">
            <v>C.VIT.V.N.1304/02.36.009</v>
          </cell>
          <cell r="I6036" t="str">
            <v>_09</v>
          </cell>
          <cell r="J6036" t="str">
            <v>OBRAS DE ARTE MAYORES</v>
          </cell>
          <cell r="K6036" t="str">
            <v>Prueba de carga</v>
          </cell>
        </row>
        <row r="6037">
          <cell r="G6037" t="str">
            <v>50006060057</v>
          </cell>
          <cell r="H6037" t="str">
            <v>C.VIT.V.N.1304/02.36.009</v>
          </cell>
          <cell r="I6037" t="str">
            <v>_09</v>
          </cell>
          <cell r="J6037" t="str">
            <v>OBRAS DE ARTE MAYORES</v>
          </cell>
          <cell r="K6037" t="str">
            <v>Prueba dinamica pilotes</v>
          </cell>
        </row>
        <row r="6038">
          <cell r="G6038" t="str">
            <v>50006070001</v>
          </cell>
          <cell r="H6038" t="str">
            <v>C.VIT.V.N.1304/02.36.010</v>
          </cell>
          <cell r="I6038" t="str">
            <v>_10</v>
          </cell>
          <cell r="J6038" t="str">
            <v>TRASLADO DE REDES</v>
          </cell>
          <cell r="K6038" t="str">
            <v>Traslado de redes aereas</v>
          </cell>
        </row>
        <row r="6039">
          <cell r="G6039" t="str">
            <v>50006070002</v>
          </cell>
          <cell r="H6039" t="str">
            <v>C.VIT.V.N.1304/02.36.010</v>
          </cell>
          <cell r="I6039" t="str">
            <v>_10</v>
          </cell>
          <cell r="J6039" t="str">
            <v>TRASLADO DE REDES</v>
          </cell>
          <cell r="K6039" t="str">
            <v>Traslado de redes de acueducto</v>
          </cell>
        </row>
        <row r="6040">
          <cell r="G6040" t="str">
            <v>50006070003</v>
          </cell>
          <cell r="H6040" t="str">
            <v>C.VIT.V.N.1304/02.36.010</v>
          </cell>
          <cell r="I6040" t="str">
            <v>_10</v>
          </cell>
          <cell r="J6040" t="str">
            <v>TRASLADO DE REDES</v>
          </cell>
          <cell r="K6040" t="str">
            <v>Traslado de redes de secas</v>
          </cell>
        </row>
        <row r="6041">
          <cell r="G6041" t="str">
            <v>50006070004</v>
          </cell>
          <cell r="H6041" t="str">
            <v>C.VIT.V.N.1304/02.36.010</v>
          </cell>
          <cell r="I6041" t="str">
            <v>_10</v>
          </cell>
          <cell r="J6041" t="str">
            <v>TRASLADO DE REDES</v>
          </cell>
          <cell r="K6041" t="str">
            <v>Cruces en via para instalaciones de s.o.</v>
          </cell>
        </row>
        <row r="6042">
          <cell r="G6042" t="str">
            <v>50006080001</v>
          </cell>
          <cell r="H6042" t="str">
            <v>C.VIT.V.N.1304/02.37</v>
          </cell>
          <cell r="I6042">
            <v>0</v>
          </cell>
          <cell r="K6042" t="str">
            <v>Permisos ambientales PAGA</v>
          </cell>
        </row>
        <row r="6043">
          <cell r="G6043" t="str">
            <v>50006080002</v>
          </cell>
          <cell r="H6043" t="str">
            <v>C.VIT.V.N.1304/02.37</v>
          </cell>
          <cell r="I6043">
            <v>0</v>
          </cell>
          <cell r="K6043" t="str">
            <v>Entrega de predios (30%)</v>
          </cell>
        </row>
        <row r="6044">
          <cell r="G6044" t="str">
            <v>50006080003</v>
          </cell>
          <cell r="H6044" t="str">
            <v>C.VIT.V.N.1304/02.37</v>
          </cell>
          <cell r="I6044">
            <v>0</v>
          </cell>
          <cell r="K6044" t="str">
            <v>Plan de manejo de tráfico</v>
          </cell>
        </row>
        <row r="6045">
          <cell r="G6045" t="str">
            <v>50006080004</v>
          </cell>
          <cell r="H6045" t="str">
            <v>C.VIT.V.N.1304/02.37</v>
          </cell>
          <cell r="I6045">
            <v>0</v>
          </cell>
          <cell r="K6045" t="str">
            <v>Diseños</v>
          </cell>
        </row>
        <row r="6046">
          <cell r="G6046" t="str">
            <v>50006090001</v>
          </cell>
          <cell r="H6046" t="str">
            <v>C.VIT.V.N.1304/02.37.001</v>
          </cell>
          <cell r="I6046" t="str">
            <v>_01</v>
          </cell>
          <cell r="J6046" t="str">
            <v>EXCAVACIONES</v>
          </cell>
          <cell r="K6046" t="str">
            <v>HITO 27A 1</v>
          </cell>
        </row>
        <row r="6047">
          <cell r="G6047" t="str">
            <v>50006090002</v>
          </cell>
          <cell r="H6047" t="str">
            <v>C.VIT.V.N.1304/02.37.001</v>
          </cell>
          <cell r="I6047" t="str">
            <v>_01</v>
          </cell>
          <cell r="J6047" t="str">
            <v>EXCAVACIONES</v>
          </cell>
          <cell r="K6047" t="str">
            <v>Cerca nueva</v>
          </cell>
        </row>
        <row r="6048">
          <cell r="G6048" t="str">
            <v>50006090003</v>
          </cell>
          <cell r="H6048" t="str">
            <v>C.VIT.V.N.1304/02.37.001</v>
          </cell>
          <cell r="I6048" t="str">
            <v>_01</v>
          </cell>
          <cell r="J6048" t="str">
            <v>EXCAVACIONES</v>
          </cell>
          <cell r="K6048" t="str">
            <v>Cerca viva</v>
          </cell>
        </row>
        <row r="6049">
          <cell r="G6049" t="str">
            <v>50006090004</v>
          </cell>
          <cell r="H6049" t="str">
            <v>C.VIT.V.N.1304/02.37.001</v>
          </cell>
          <cell r="I6049" t="str">
            <v>_01</v>
          </cell>
          <cell r="J6049" t="str">
            <v>EXCAVACIONES</v>
          </cell>
          <cell r="K6049" t="str">
            <v>Tala de árboles</v>
          </cell>
        </row>
        <row r="6050">
          <cell r="G6050" t="str">
            <v>50006090005</v>
          </cell>
          <cell r="H6050" t="str">
            <v>C.VIT.V.N.1304/02.37.001</v>
          </cell>
          <cell r="I6050" t="str">
            <v>_01</v>
          </cell>
          <cell r="J6050" t="str">
            <v>EXCAVACIONES</v>
          </cell>
          <cell r="K6050" t="str">
            <v>Retiro de tocones</v>
          </cell>
        </row>
        <row r="6051">
          <cell r="G6051" t="str">
            <v>50006090006</v>
          </cell>
          <cell r="H6051" t="str">
            <v>C.VIT.V.N.1304/02.37.001</v>
          </cell>
          <cell r="I6051" t="str">
            <v>_01</v>
          </cell>
          <cell r="J6051" t="str">
            <v>EXCAVACIONES</v>
          </cell>
          <cell r="K6051" t="str">
            <v>Descapote</v>
          </cell>
        </row>
        <row r="6052">
          <cell r="G6052" t="str">
            <v>50006090007</v>
          </cell>
          <cell r="H6052" t="str">
            <v>C.VIT.V.N.1304/02.37.001</v>
          </cell>
          <cell r="I6052" t="str">
            <v>_01</v>
          </cell>
          <cell r="J6052" t="str">
            <v>EXCAVACIONES</v>
          </cell>
          <cell r="K6052" t="str">
            <v>Cortes en material común</v>
          </cell>
        </row>
        <row r="6053">
          <cell r="G6053" t="str">
            <v>50006090008</v>
          </cell>
          <cell r="H6053" t="str">
            <v>C.VIT.V.N.1304/02.37.001</v>
          </cell>
          <cell r="I6053" t="str">
            <v>_01</v>
          </cell>
          <cell r="J6053" t="str">
            <v>EXCAVACIONES</v>
          </cell>
          <cell r="K6053" t="str">
            <v>Corte para ensanche de vía existente</v>
          </cell>
        </row>
        <row r="6054">
          <cell r="G6054" t="str">
            <v>50006090009</v>
          </cell>
          <cell r="H6054" t="str">
            <v>C.VIT.V.N.1304/02.37.001</v>
          </cell>
          <cell r="I6054" t="str">
            <v>_01</v>
          </cell>
          <cell r="J6054" t="str">
            <v>EXCAVACIONES</v>
          </cell>
          <cell r="K6054" t="str">
            <v>Cortes de la vía en roca blanda con ripp</v>
          </cell>
        </row>
        <row r="6055">
          <cell r="G6055" t="str">
            <v>50006090010</v>
          </cell>
          <cell r="H6055" t="str">
            <v>C.VIT.V.N.1304/02.37.001</v>
          </cell>
          <cell r="I6055" t="str">
            <v>_01</v>
          </cell>
          <cell r="J6055" t="str">
            <v>EXCAVACIONES</v>
          </cell>
          <cell r="K6055" t="str">
            <v>Cortes de la vía en roca fresca</v>
          </cell>
        </row>
        <row r="6056">
          <cell r="G6056" t="str">
            <v>50006090011</v>
          </cell>
          <cell r="H6056" t="str">
            <v>C.VIT.V.N.1304/02.37.001</v>
          </cell>
          <cell r="I6056" t="str">
            <v>_01</v>
          </cell>
          <cell r="J6056" t="str">
            <v>EXCAVACIONES</v>
          </cell>
          <cell r="K6056" t="str">
            <v>Demolición de carpeta para empalme con a</v>
          </cell>
        </row>
        <row r="6057">
          <cell r="G6057" t="str">
            <v>50006090012</v>
          </cell>
          <cell r="H6057" t="str">
            <v>C.VIT.V.N.1304/02.37.001</v>
          </cell>
          <cell r="I6057" t="str">
            <v>_01</v>
          </cell>
          <cell r="J6057" t="str">
            <v>EXCAVACIONES</v>
          </cell>
          <cell r="K6057" t="str">
            <v>Fresado</v>
          </cell>
        </row>
        <row r="6058">
          <cell r="G6058" t="str">
            <v>50006090013</v>
          </cell>
          <cell r="H6058" t="str">
            <v>C.VIT.V.N.1304/02.37.001</v>
          </cell>
          <cell r="I6058" t="str">
            <v>_01</v>
          </cell>
          <cell r="J6058" t="str">
            <v>EXCAVACIONES</v>
          </cell>
          <cell r="K6058" t="str">
            <v>Transporte de excavaciones</v>
          </cell>
        </row>
        <row r="6059">
          <cell r="G6059" t="str">
            <v>50006090014</v>
          </cell>
          <cell r="H6059" t="str">
            <v>C.VIT.V.N.1304/02.37.001</v>
          </cell>
          <cell r="I6059" t="str">
            <v>_01</v>
          </cell>
          <cell r="J6059" t="str">
            <v>EXCAVACIONES</v>
          </cell>
          <cell r="K6059" t="str">
            <v>Conformación de botaderos</v>
          </cell>
        </row>
        <row r="6060">
          <cell r="G6060" t="str">
            <v>50006090015</v>
          </cell>
          <cell r="H6060" t="str">
            <v>C.VIT.V.N.1304/02.37.001</v>
          </cell>
          <cell r="I6060" t="str">
            <v>_01</v>
          </cell>
          <cell r="J6060" t="str">
            <v>EXCAVACIONES</v>
          </cell>
          <cell r="K6060" t="str">
            <v>Compensacion forestal</v>
          </cell>
        </row>
        <row r="6061">
          <cell r="G6061" t="str">
            <v>50006100001</v>
          </cell>
          <cell r="H6061" t="str">
            <v>C.VIT.V.N.1304/02.37.002</v>
          </cell>
          <cell r="I6061" t="str">
            <v>_02</v>
          </cell>
          <cell r="J6061" t="str">
            <v>TERRAPLENES Y RELLENOS</v>
          </cell>
          <cell r="K6061" t="str">
            <v>Hito 27A 2</v>
          </cell>
        </row>
        <row r="6062">
          <cell r="G6062" t="str">
            <v>50006100002</v>
          </cell>
          <cell r="H6062" t="str">
            <v>C.VIT.V.N.1304/02.37.002</v>
          </cell>
          <cell r="I6062" t="str">
            <v>_02</v>
          </cell>
          <cell r="J6062" t="str">
            <v>TERRAPLENES Y RELLENOS</v>
          </cell>
          <cell r="K6062" t="str">
            <v>Compactación de subrasante</v>
          </cell>
        </row>
        <row r="6063">
          <cell r="G6063" t="str">
            <v>50006100003</v>
          </cell>
          <cell r="H6063" t="str">
            <v>C.VIT.V.N.1304/02.37.002</v>
          </cell>
          <cell r="I6063" t="str">
            <v>_02</v>
          </cell>
          <cell r="J6063" t="str">
            <v>TERRAPLENES Y RELLENOS</v>
          </cell>
          <cell r="K6063" t="str">
            <v>Reconformación de terraplenes</v>
          </cell>
        </row>
        <row r="6064">
          <cell r="G6064" t="str">
            <v>50006100004</v>
          </cell>
          <cell r="H6064" t="str">
            <v>C.VIT.V.N.1304/02.37.002</v>
          </cell>
          <cell r="I6064" t="str">
            <v>_02</v>
          </cell>
          <cell r="J6064" t="str">
            <v>TERRAPLENES Y RELLENOS</v>
          </cell>
          <cell r="K6064" t="str">
            <v>Rajón - mejoramiento de subrasante</v>
          </cell>
        </row>
        <row r="6065">
          <cell r="G6065" t="str">
            <v>50006100005</v>
          </cell>
          <cell r="H6065" t="str">
            <v>C.VIT.V.N.1304/02.37.002</v>
          </cell>
          <cell r="I6065" t="str">
            <v>_02</v>
          </cell>
          <cell r="J6065" t="str">
            <v>TERRAPLENES Y RELLENOS</v>
          </cell>
          <cell r="K6065" t="str">
            <v>Terraplen con material de cantera</v>
          </cell>
        </row>
        <row r="6066">
          <cell r="G6066" t="str">
            <v>50006100006</v>
          </cell>
          <cell r="H6066" t="str">
            <v>C.VIT.V.N.1304/02.37.002</v>
          </cell>
          <cell r="I6066" t="str">
            <v>_02</v>
          </cell>
          <cell r="J6066" t="str">
            <v>TERRAPLENES Y RELLENOS</v>
          </cell>
          <cell r="K6066" t="str">
            <v>Terraplen con material proveniente de co</v>
          </cell>
        </row>
        <row r="6067">
          <cell r="G6067" t="str">
            <v>50006100007</v>
          </cell>
          <cell r="H6067" t="str">
            <v>C.VIT.V.N.1304/02.37.002</v>
          </cell>
          <cell r="I6067" t="str">
            <v>_02</v>
          </cell>
          <cell r="J6067" t="str">
            <v>TERRAPLENES Y RELLENOS</v>
          </cell>
          <cell r="K6067" t="str">
            <v>Transporte material de terraplen</v>
          </cell>
        </row>
        <row r="6068">
          <cell r="G6068" t="str">
            <v>50006110001</v>
          </cell>
          <cell r="H6068" t="str">
            <v>C.VIT.V.N.1304/02.37.003</v>
          </cell>
          <cell r="I6068" t="str">
            <v>_03</v>
          </cell>
          <cell r="J6068" t="str">
            <v>BASE Y SUBBASE</v>
          </cell>
          <cell r="K6068" t="str">
            <v>Hito 27A 3</v>
          </cell>
        </row>
        <row r="6069">
          <cell r="G6069" t="str">
            <v>50006110002</v>
          </cell>
          <cell r="H6069" t="str">
            <v>C.VIT.V.N.1304/02.37.003</v>
          </cell>
          <cell r="I6069" t="str">
            <v>_03</v>
          </cell>
          <cell r="J6069" t="str">
            <v>BASE Y SUBBASE</v>
          </cell>
          <cell r="K6069" t="str">
            <v>Subbase</v>
          </cell>
        </row>
        <row r="6070">
          <cell r="G6070" t="str">
            <v>50006110003</v>
          </cell>
          <cell r="H6070" t="str">
            <v>C.VIT.V.N.1304/02.37.003</v>
          </cell>
          <cell r="I6070" t="str">
            <v>_03</v>
          </cell>
          <cell r="J6070" t="str">
            <v>BASE Y SUBBASE</v>
          </cell>
          <cell r="K6070" t="str">
            <v>Base</v>
          </cell>
        </row>
        <row r="6071">
          <cell r="G6071" t="str">
            <v>50006110004</v>
          </cell>
          <cell r="H6071" t="str">
            <v>C.VIT.V.N.1304/02.37.003</v>
          </cell>
          <cell r="I6071" t="str">
            <v>_03</v>
          </cell>
          <cell r="J6071" t="str">
            <v>BASE Y SUBBASE</v>
          </cell>
          <cell r="K6071" t="str">
            <v>Base estabilizada asfalto espumado (beae</v>
          </cell>
        </row>
        <row r="6072">
          <cell r="G6072" t="str">
            <v>50006110005</v>
          </cell>
          <cell r="H6072" t="str">
            <v>C.VIT.V.N.1304/02.37.003</v>
          </cell>
          <cell r="I6072" t="str">
            <v>_03</v>
          </cell>
          <cell r="J6072" t="str">
            <v>BASE Y SUBBASE</v>
          </cell>
          <cell r="K6072" t="str">
            <v>Afirmado para mejoramiento de subrasante</v>
          </cell>
        </row>
        <row r="6073">
          <cell r="G6073" t="str">
            <v>50006110006</v>
          </cell>
          <cell r="H6073" t="str">
            <v>C.VIT.V.N.1304/02.37.003</v>
          </cell>
          <cell r="I6073" t="str">
            <v>_03</v>
          </cell>
          <cell r="J6073" t="str">
            <v>BASE Y SUBBASE</v>
          </cell>
          <cell r="K6073" t="str">
            <v>Asfálto espumado</v>
          </cell>
        </row>
        <row r="6074">
          <cell r="G6074" t="str">
            <v>50006110007</v>
          </cell>
          <cell r="H6074" t="str">
            <v>C.VIT.V.N.1304/02.37.003</v>
          </cell>
          <cell r="I6074" t="str">
            <v>_03</v>
          </cell>
          <cell r="J6074" t="str">
            <v>BASE Y SUBBASE</v>
          </cell>
          <cell r="K6074" t="str">
            <v>Rap +agregado</v>
          </cell>
        </row>
        <row r="6075">
          <cell r="G6075" t="str">
            <v>50006110008</v>
          </cell>
          <cell r="H6075" t="str">
            <v>C.VIT.V.N.1304/02.37.003</v>
          </cell>
          <cell r="I6075" t="str">
            <v>_03</v>
          </cell>
          <cell r="J6075" t="str">
            <v>BASE Y SUBBASE</v>
          </cell>
          <cell r="K6075" t="str">
            <v>Riego de liga</v>
          </cell>
        </row>
        <row r="6076">
          <cell r="G6076" t="str">
            <v>50006110009</v>
          </cell>
          <cell r="H6076" t="str">
            <v>C.VIT.V.N.1304/02.37.003</v>
          </cell>
          <cell r="I6076" t="str">
            <v>_03</v>
          </cell>
          <cell r="J6076" t="str">
            <v>BASE Y SUBBASE</v>
          </cell>
          <cell r="K6076" t="str">
            <v>Imprimación</v>
          </cell>
        </row>
        <row r="6077">
          <cell r="G6077" t="str">
            <v>50006110010</v>
          </cell>
          <cell r="H6077" t="str">
            <v>C.VIT.V.N.1304/02.37.003</v>
          </cell>
          <cell r="I6077" t="str">
            <v>_03</v>
          </cell>
          <cell r="J6077" t="str">
            <v>BASE Y SUBBASE</v>
          </cell>
          <cell r="K6077" t="str">
            <v>Transporte base y subbase</v>
          </cell>
        </row>
        <row r="6078">
          <cell r="G6078" t="str">
            <v>50006120001</v>
          </cell>
          <cell r="H6078" t="str">
            <v>C.VIT.V.N.1304/02.37.004</v>
          </cell>
          <cell r="I6078" t="str">
            <v>_04</v>
          </cell>
          <cell r="J6078" t="str">
            <v>CAPAS ASFALTICAS</v>
          </cell>
          <cell r="K6078" t="str">
            <v>Hito 27A 4</v>
          </cell>
        </row>
        <row r="6079">
          <cell r="G6079" t="str">
            <v>50006120002</v>
          </cell>
          <cell r="H6079" t="str">
            <v>C.VIT.V.N.1304/02.37.004</v>
          </cell>
          <cell r="I6079" t="str">
            <v>_04</v>
          </cell>
          <cell r="J6079" t="str">
            <v>CAPAS ASFALTICAS</v>
          </cell>
          <cell r="K6079" t="str">
            <v>Carpeta asfáltica mdc2</v>
          </cell>
        </row>
        <row r="6080">
          <cell r="G6080" t="str">
            <v>50006120003</v>
          </cell>
          <cell r="H6080" t="str">
            <v>C.VIT.V.N.1304/02.37.004</v>
          </cell>
          <cell r="I6080" t="str">
            <v>_04</v>
          </cell>
          <cell r="J6080" t="str">
            <v>CAPAS ASFALTICAS</v>
          </cell>
          <cell r="K6080" t="str">
            <v>Geomalla de refuerzo</v>
          </cell>
        </row>
        <row r="6081">
          <cell r="G6081" t="str">
            <v>50006120004</v>
          </cell>
          <cell r="H6081" t="str">
            <v>C.VIT.V.N.1304/02.37.004</v>
          </cell>
          <cell r="I6081" t="str">
            <v>_04</v>
          </cell>
          <cell r="J6081" t="str">
            <v>CAPAS ASFALTICAS</v>
          </cell>
          <cell r="K6081" t="str">
            <v>Transporte de mezcla asfáltica</v>
          </cell>
        </row>
        <row r="6082">
          <cell r="G6082" t="str">
            <v>50006130001</v>
          </cell>
          <cell r="H6082" t="str">
            <v>C.VIT.V.N.1304/02.37.005</v>
          </cell>
          <cell r="I6082" t="str">
            <v>_05</v>
          </cell>
          <cell r="J6082" t="str">
            <v>SEÑALIZACION</v>
          </cell>
          <cell r="K6082" t="str">
            <v>Hito 27A 5</v>
          </cell>
        </row>
        <row r="6083">
          <cell r="G6083" t="str">
            <v>50006130002</v>
          </cell>
          <cell r="H6083" t="str">
            <v>C.VIT.V.N.1304/02.37.005</v>
          </cell>
          <cell r="I6083" t="str">
            <v>_05</v>
          </cell>
          <cell r="J6083" t="str">
            <v>SEÑALIZACION</v>
          </cell>
          <cell r="K6083" t="str">
            <v>Tachas reflectivas</v>
          </cell>
        </row>
        <row r="6084">
          <cell r="G6084" t="str">
            <v>50006130003</v>
          </cell>
          <cell r="H6084" t="str">
            <v>C.VIT.V.N.1304/02.37.005</v>
          </cell>
          <cell r="I6084" t="str">
            <v>_05</v>
          </cell>
          <cell r="J6084" t="str">
            <v>SEÑALIZACION</v>
          </cell>
          <cell r="K6084" t="str">
            <v>Tachas reflectivas bidireccionales</v>
          </cell>
        </row>
        <row r="6085">
          <cell r="G6085" t="str">
            <v>50006130004</v>
          </cell>
          <cell r="H6085" t="str">
            <v>C.VIT.V.N.1304/02.37.005</v>
          </cell>
          <cell r="I6085" t="str">
            <v>_05</v>
          </cell>
          <cell r="J6085" t="str">
            <v>SEÑALIZACION</v>
          </cell>
          <cell r="K6085" t="str">
            <v>Líneas de demarcación</v>
          </cell>
        </row>
        <row r="6086">
          <cell r="G6086" t="str">
            <v>50006130005</v>
          </cell>
          <cell r="H6086" t="str">
            <v>C.VIT.V.N.1304/02.37.005</v>
          </cell>
          <cell r="I6086" t="str">
            <v>_05</v>
          </cell>
          <cell r="J6086" t="str">
            <v>SEÑALIZACION</v>
          </cell>
          <cell r="K6086" t="str">
            <v>Líneas de demarcación continua amarilla</v>
          </cell>
        </row>
        <row r="6087">
          <cell r="G6087" t="str">
            <v>50006130006</v>
          </cell>
          <cell r="H6087" t="str">
            <v>C.VIT.V.N.1304/02.37.005</v>
          </cell>
          <cell r="I6087" t="str">
            <v>_05</v>
          </cell>
          <cell r="J6087" t="str">
            <v>SEÑALIZACION</v>
          </cell>
          <cell r="K6087" t="str">
            <v>Líneas de demarcación discontinua blanca</v>
          </cell>
        </row>
        <row r="6088">
          <cell r="G6088" t="str">
            <v>50006130007</v>
          </cell>
          <cell r="H6088" t="str">
            <v>C.VIT.V.N.1304/02.37.005</v>
          </cell>
          <cell r="I6088" t="str">
            <v>_05</v>
          </cell>
          <cell r="J6088" t="str">
            <v>SEÑALIZACION</v>
          </cell>
          <cell r="K6088" t="str">
            <v>Líneas de demarcación discontinua amaril</v>
          </cell>
        </row>
        <row r="6089">
          <cell r="G6089" t="str">
            <v>50006130008</v>
          </cell>
          <cell r="H6089" t="str">
            <v>C.VIT.V.N.1304/02.37.005</v>
          </cell>
          <cell r="I6089" t="str">
            <v>_05</v>
          </cell>
          <cell r="J6089" t="str">
            <v>SEÑALIZACION</v>
          </cell>
          <cell r="K6089" t="str">
            <v>Señales verticales de transito grupo 1</v>
          </cell>
        </row>
        <row r="6090">
          <cell r="G6090" t="str">
            <v>50006130009</v>
          </cell>
          <cell r="H6090" t="str">
            <v>C.VIT.V.N.1304/02.37.005</v>
          </cell>
          <cell r="I6090" t="str">
            <v>_05</v>
          </cell>
          <cell r="J6090" t="str">
            <v>SEÑALIZACION</v>
          </cell>
          <cell r="K6090" t="str">
            <v>Señales verticales doble de transito gru</v>
          </cell>
        </row>
        <row r="6091">
          <cell r="G6091" t="str">
            <v>50006130010</v>
          </cell>
          <cell r="H6091" t="str">
            <v>C.VIT.V.N.1304/02.37.005</v>
          </cell>
          <cell r="I6091" t="str">
            <v>_05</v>
          </cell>
          <cell r="J6091" t="str">
            <v>SEÑALIZACION</v>
          </cell>
          <cell r="K6091" t="str">
            <v>Señales verticales de transito grupo 4</v>
          </cell>
        </row>
        <row r="6092">
          <cell r="G6092" t="str">
            <v>50006130011</v>
          </cell>
          <cell r="H6092" t="str">
            <v>C.VIT.V.N.1304/02.37.005</v>
          </cell>
          <cell r="I6092" t="str">
            <v>_05</v>
          </cell>
          <cell r="J6092" t="str">
            <v>SEÑALIZACION</v>
          </cell>
          <cell r="K6092" t="str">
            <v>Señales verticales de transito grupo 5</v>
          </cell>
        </row>
        <row r="6093">
          <cell r="G6093" t="str">
            <v>50006130012</v>
          </cell>
          <cell r="H6093" t="str">
            <v>C.VIT.V.N.1304/02.37.005</v>
          </cell>
          <cell r="I6093" t="str">
            <v>_05</v>
          </cell>
          <cell r="J6093" t="str">
            <v>SEÑALIZACION</v>
          </cell>
          <cell r="K6093" t="str">
            <v>Señales verticales de transito grupo 5 p</v>
          </cell>
        </row>
        <row r="6094">
          <cell r="G6094" t="str">
            <v>50006130013</v>
          </cell>
          <cell r="H6094" t="str">
            <v>C.VIT.V.N.1304/02.37.005</v>
          </cell>
          <cell r="I6094" t="str">
            <v>_05</v>
          </cell>
          <cell r="J6094" t="str">
            <v>SEÑALIZACION</v>
          </cell>
          <cell r="K6094" t="str">
            <v>Captafaros</v>
          </cell>
        </row>
        <row r="6095">
          <cell r="G6095" t="str">
            <v>50006130014</v>
          </cell>
          <cell r="H6095" t="str">
            <v>C.VIT.V.N.1304/02.37.005</v>
          </cell>
          <cell r="I6095" t="str">
            <v>_05</v>
          </cell>
          <cell r="J6095" t="str">
            <v>SEÑALIZACION</v>
          </cell>
          <cell r="K6095" t="str">
            <v>Postes de kilometraje</v>
          </cell>
        </row>
        <row r="6096">
          <cell r="G6096" t="str">
            <v>50006130015</v>
          </cell>
          <cell r="H6096" t="str">
            <v>C.VIT.V.N.1304/02.37.005</v>
          </cell>
          <cell r="I6096" t="str">
            <v>_05</v>
          </cell>
          <cell r="J6096" t="str">
            <v>SEÑALIZACION</v>
          </cell>
          <cell r="K6096" t="str">
            <v>Defensas metálicas</v>
          </cell>
        </row>
        <row r="6097">
          <cell r="G6097" t="str">
            <v>50006130016</v>
          </cell>
          <cell r="H6097" t="str">
            <v>C.VIT.V.N.1304/02.37.005</v>
          </cell>
          <cell r="I6097" t="str">
            <v>_05</v>
          </cell>
          <cell r="J6097" t="str">
            <v>SEÑALIZACION</v>
          </cell>
          <cell r="K6097" t="str">
            <v>Marcas viales</v>
          </cell>
        </row>
        <row r="6098">
          <cell r="G6098" t="str">
            <v>50006130017</v>
          </cell>
          <cell r="H6098" t="str">
            <v>C.VIT.V.N.1304/02.37.005</v>
          </cell>
          <cell r="I6098" t="str">
            <v>_05</v>
          </cell>
          <cell r="J6098" t="str">
            <v>SEÑALIZACION</v>
          </cell>
          <cell r="K6098" t="str">
            <v>Estoperoles</v>
          </cell>
        </row>
        <row r="6099">
          <cell r="G6099" t="str">
            <v>50006130018</v>
          </cell>
          <cell r="H6099" t="str">
            <v>C.VIT.V.N.1304/02.37.005</v>
          </cell>
          <cell r="I6099" t="str">
            <v>_05</v>
          </cell>
          <cell r="J6099" t="str">
            <v>SEÑALIZACION</v>
          </cell>
          <cell r="K6099" t="str">
            <v>Señalización preventiva de obra</v>
          </cell>
        </row>
        <row r="6100">
          <cell r="G6100" t="str">
            <v>50006140001</v>
          </cell>
          <cell r="H6100" t="str">
            <v>C.VIT.V.N.1304/02.37.006</v>
          </cell>
          <cell r="I6100" t="str">
            <v>_06</v>
          </cell>
          <cell r="J6100" t="str">
            <v>OBRAS DE ESTABILIZACION Y DRENAJES</v>
          </cell>
          <cell r="K6100" t="str">
            <v>Hito 27A 6</v>
          </cell>
        </row>
        <row r="6101">
          <cell r="G6101" t="str">
            <v>50006140002</v>
          </cell>
          <cell r="H6101" t="str">
            <v>C.VIT.V.N.1304/02.37.006</v>
          </cell>
          <cell r="I6101" t="str">
            <v>_06</v>
          </cell>
          <cell r="J6101" t="str">
            <v>OBRAS DE ESTABILIZACION Y DRENAJES</v>
          </cell>
          <cell r="K6101" t="str">
            <v>Perforaciòn profunda para drenaje d 3</v>
          </cell>
        </row>
        <row r="6102">
          <cell r="G6102" t="str">
            <v>50006140003</v>
          </cell>
          <cell r="H6102" t="str">
            <v>C.VIT.V.N.1304/02.37.006</v>
          </cell>
          <cell r="I6102" t="str">
            <v>_06</v>
          </cell>
          <cell r="J6102" t="str">
            <v>OBRAS DE ESTABILIZACION Y DRENAJES</v>
          </cell>
          <cell r="K6102" t="str">
            <v>Tubería pvc de diam 6 para drenajes</v>
          </cell>
        </row>
        <row r="6103">
          <cell r="G6103" t="str">
            <v>50006140004</v>
          </cell>
          <cell r="H6103" t="str">
            <v>C.VIT.V.N.1304/02.37.006</v>
          </cell>
          <cell r="I6103" t="str">
            <v>_06</v>
          </cell>
          <cell r="J6103" t="str">
            <v>OBRAS DE ESTABILIZACION Y DRENAJES</v>
          </cell>
          <cell r="K6103" t="str">
            <v>Lloraderos  pvc 2 l=0.5m</v>
          </cell>
        </row>
        <row r="6104">
          <cell r="G6104" t="str">
            <v>50006140005</v>
          </cell>
          <cell r="H6104" t="str">
            <v>C.VIT.V.N.1304/02.37.006</v>
          </cell>
          <cell r="I6104" t="str">
            <v>_06</v>
          </cell>
          <cell r="J6104" t="str">
            <v>OBRAS DE ESTABILIZACION Y DRENAJES</v>
          </cell>
          <cell r="K6104" t="str">
            <v>Tuberìa pvc ranurada d2.5  para drena</v>
          </cell>
        </row>
        <row r="6105">
          <cell r="G6105" t="str">
            <v>50006140006</v>
          </cell>
          <cell r="H6105" t="str">
            <v>C.VIT.V.N.1304/02.37.006</v>
          </cell>
          <cell r="I6105" t="str">
            <v>_06</v>
          </cell>
          <cell r="J6105" t="str">
            <v>OBRAS DE ESTABILIZACION Y DRENAJES</v>
          </cell>
          <cell r="K6105" t="str">
            <v>Pernos bal</v>
          </cell>
        </row>
        <row r="6106">
          <cell r="G6106" t="str">
            <v>50006140007</v>
          </cell>
          <cell r="H6106" t="str">
            <v>C.VIT.V.N.1304/02.37.006</v>
          </cell>
          <cell r="I6106" t="str">
            <v>_06</v>
          </cell>
          <cell r="J6106" t="str">
            <v>OBRAS DE ESTABILIZACION Y DRENAJES</v>
          </cell>
          <cell r="K6106" t="str">
            <v>Concreto lanzado (28 mpa)</v>
          </cell>
        </row>
        <row r="6107">
          <cell r="G6107" t="str">
            <v>50006140008</v>
          </cell>
          <cell r="H6107" t="str">
            <v>C.VIT.V.N.1304/02.37.006</v>
          </cell>
          <cell r="I6107" t="str">
            <v>_06</v>
          </cell>
          <cell r="J6107" t="str">
            <v>OBRAS DE ESTABILIZACION Y DRENAJES</v>
          </cell>
          <cell r="K6107" t="str">
            <v>Malla electrosoldada</v>
          </cell>
        </row>
        <row r="6108">
          <cell r="G6108" t="str">
            <v>50006140009</v>
          </cell>
          <cell r="H6108" t="str">
            <v>C.VIT.V.N.1304/02.37.006</v>
          </cell>
          <cell r="I6108" t="str">
            <v>_06</v>
          </cell>
          <cell r="J6108" t="str">
            <v>OBRAS DE ESTABILIZACION Y DRENAJES</v>
          </cell>
          <cell r="K6108" t="str">
            <v>Filtro con material granular</v>
          </cell>
        </row>
        <row r="6109">
          <cell r="G6109" t="str">
            <v>50006140010</v>
          </cell>
          <cell r="H6109" t="str">
            <v>C.VIT.V.N.1304/02.37.006</v>
          </cell>
          <cell r="I6109" t="str">
            <v>_06</v>
          </cell>
          <cell r="J6109" t="str">
            <v>OBRAS DE ESTABILIZACION Y DRENAJES</v>
          </cell>
          <cell r="K6109" t="str">
            <v>Geomalla para mejoramiento de capa de fu</v>
          </cell>
        </row>
        <row r="6110">
          <cell r="G6110" t="str">
            <v>50006140011</v>
          </cell>
          <cell r="H6110" t="str">
            <v>C.VIT.V.N.1304/02.37.006</v>
          </cell>
          <cell r="I6110" t="str">
            <v>_06</v>
          </cell>
          <cell r="J6110" t="str">
            <v>OBRAS DE ESTABILIZACION Y DRENAJES</v>
          </cell>
          <cell r="K6110" t="str">
            <v>Gaviones</v>
          </cell>
        </row>
        <row r="6111">
          <cell r="G6111" t="str">
            <v>50006140012</v>
          </cell>
          <cell r="H6111" t="str">
            <v>C.VIT.V.N.1304/02.37.006</v>
          </cell>
          <cell r="I6111" t="str">
            <v>_06</v>
          </cell>
          <cell r="J6111" t="str">
            <v>OBRAS DE ESTABILIZACION Y DRENAJES</v>
          </cell>
          <cell r="K6111" t="str">
            <v>Empradización con semilla</v>
          </cell>
        </row>
        <row r="6112">
          <cell r="G6112" t="str">
            <v>50006140013</v>
          </cell>
          <cell r="H6112" t="str">
            <v>C.VIT.V.N.1304/02.37.006</v>
          </cell>
          <cell r="I6112" t="str">
            <v>_06</v>
          </cell>
          <cell r="J6112" t="str">
            <v>OBRAS DE ESTABILIZACION Y DRENAJES</v>
          </cell>
          <cell r="K6112" t="str">
            <v>Concreto para cunetas y canales (21 mpa)</v>
          </cell>
        </row>
        <row r="6113">
          <cell r="G6113" t="str">
            <v>50006140014</v>
          </cell>
          <cell r="H6113" t="str">
            <v>C.VIT.V.N.1304/02.37.006</v>
          </cell>
          <cell r="I6113" t="str">
            <v>_06</v>
          </cell>
          <cell r="J6113" t="str">
            <v>OBRAS DE ESTABILIZACION Y DRENAJES</v>
          </cell>
          <cell r="K6113" t="str">
            <v>Concreto zanja de coronación</v>
          </cell>
        </row>
        <row r="6114">
          <cell r="G6114" t="str">
            <v>50006140015</v>
          </cell>
          <cell r="H6114" t="str">
            <v>C.VIT.V.N.1304/02.37.006</v>
          </cell>
          <cell r="I6114" t="str">
            <v>_06</v>
          </cell>
          <cell r="J6114" t="str">
            <v>OBRAS DE ESTABILIZACION Y DRENAJES</v>
          </cell>
          <cell r="K6114" t="str">
            <v>Concreto  21 mpa para disipadores</v>
          </cell>
        </row>
        <row r="6115">
          <cell r="G6115" t="str">
            <v>50006140016</v>
          </cell>
          <cell r="H6115" t="str">
            <v>C.VIT.V.N.1304/02.37.006</v>
          </cell>
          <cell r="I6115" t="str">
            <v>_06</v>
          </cell>
          <cell r="J6115" t="str">
            <v>OBRAS DE ESTABILIZACION Y DRENAJES</v>
          </cell>
          <cell r="K6115" t="str">
            <v>Revestimiento en piedra pegada</v>
          </cell>
        </row>
        <row r="6116">
          <cell r="G6116" t="str">
            <v>50006140017</v>
          </cell>
          <cell r="H6116" t="str">
            <v>C.VIT.V.N.1304/02.37.006</v>
          </cell>
          <cell r="I6116" t="str">
            <v>_06</v>
          </cell>
          <cell r="J6116" t="str">
            <v>OBRAS DE ESTABILIZACION Y DRENAJES</v>
          </cell>
          <cell r="K6116" t="str">
            <v>Muro de contención 4000 psi</v>
          </cell>
        </row>
        <row r="6117">
          <cell r="G6117" t="str">
            <v>50006140018</v>
          </cell>
          <cell r="H6117" t="str">
            <v>C.VIT.V.N.1304/02.37.006</v>
          </cell>
          <cell r="I6117" t="str">
            <v>_06</v>
          </cell>
          <cell r="J6117" t="str">
            <v>OBRAS DE ESTABILIZACION Y DRENAJES</v>
          </cell>
          <cell r="K6117" t="str">
            <v>Transporte de concretos</v>
          </cell>
        </row>
        <row r="6118">
          <cell r="G6118" t="str">
            <v>50006150001</v>
          </cell>
          <cell r="H6118" t="str">
            <v>C.VIT.V.N.1304/02.37.007</v>
          </cell>
          <cell r="I6118" t="str">
            <v>_07</v>
          </cell>
          <cell r="J6118" t="str">
            <v>OBRAS DE DRENAJE</v>
          </cell>
          <cell r="K6118" t="str">
            <v>Hito 27A 7</v>
          </cell>
        </row>
        <row r="6119">
          <cell r="G6119" t="str">
            <v>50006150002</v>
          </cell>
          <cell r="H6119" t="str">
            <v>C.VIT.V.N.1304/02.37.007</v>
          </cell>
          <cell r="I6119" t="str">
            <v>_07</v>
          </cell>
          <cell r="J6119" t="str">
            <v>OBRAS DE DRENAJE</v>
          </cell>
          <cell r="K6119" t="str">
            <v>Demolición de estructuras</v>
          </cell>
        </row>
        <row r="6120">
          <cell r="G6120" t="str">
            <v>50006150003</v>
          </cell>
          <cell r="H6120" t="str">
            <v>C.VIT.V.N.1304/02.37.007</v>
          </cell>
          <cell r="I6120" t="str">
            <v>_07</v>
          </cell>
          <cell r="J6120" t="str">
            <v>OBRAS DE DRENAJE</v>
          </cell>
          <cell r="K6120" t="str">
            <v>Tuberìa de concreto d 0.90 m</v>
          </cell>
        </row>
        <row r="6121">
          <cell r="G6121" t="str">
            <v>50006150004</v>
          </cell>
          <cell r="H6121" t="str">
            <v>C.VIT.V.N.1304/02.37.007</v>
          </cell>
          <cell r="I6121" t="str">
            <v>_07</v>
          </cell>
          <cell r="J6121" t="str">
            <v>OBRAS DE DRENAJE</v>
          </cell>
          <cell r="K6121" t="str">
            <v>Tuberìa de concreto d 1.00 m</v>
          </cell>
        </row>
        <row r="6122">
          <cell r="G6122" t="str">
            <v>50006150005</v>
          </cell>
          <cell r="H6122" t="str">
            <v>C.VIT.V.N.1304/02.37.007</v>
          </cell>
          <cell r="I6122" t="str">
            <v>_07</v>
          </cell>
          <cell r="J6122" t="str">
            <v>OBRAS DE DRENAJE</v>
          </cell>
          <cell r="K6122" t="str">
            <v>Tuberìa de concreto d 1.20 m</v>
          </cell>
        </row>
        <row r="6123">
          <cell r="G6123" t="str">
            <v>50006150006</v>
          </cell>
          <cell r="H6123" t="str">
            <v>C.VIT.V.N.1304/02.37.007</v>
          </cell>
          <cell r="I6123" t="str">
            <v>_07</v>
          </cell>
          <cell r="J6123" t="str">
            <v>OBRAS DE DRENAJE</v>
          </cell>
          <cell r="K6123" t="str">
            <v>Tuberìa de concreto d 1.30 m</v>
          </cell>
        </row>
        <row r="6124">
          <cell r="G6124" t="str">
            <v>50006150007</v>
          </cell>
          <cell r="H6124" t="str">
            <v>C.VIT.V.N.1304/02.37.007</v>
          </cell>
          <cell r="I6124" t="str">
            <v>_07</v>
          </cell>
          <cell r="J6124" t="str">
            <v>OBRAS DE DRENAJE</v>
          </cell>
          <cell r="K6124" t="str">
            <v>Tuberìa de concreto d 1.50 m</v>
          </cell>
        </row>
        <row r="6125">
          <cell r="G6125" t="str">
            <v>50006150008</v>
          </cell>
          <cell r="H6125" t="str">
            <v>C.VIT.V.N.1304/02.37.007</v>
          </cell>
          <cell r="I6125" t="str">
            <v>_07</v>
          </cell>
          <cell r="J6125" t="str">
            <v>OBRAS DE DRENAJE</v>
          </cell>
          <cell r="K6125" t="str">
            <v>Tuberìa de concreto d 1.60 m</v>
          </cell>
        </row>
        <row r="6126">
          <cell r="G6126" t="str">
            <v>50006150009</v>
          </cell>
          <cell r="H6126" t="str">
            <v>C.VIT.V.N.1304/02.37.007</v>
          </cell>
          <cell r="I6126" t="str">
            <v>_07</v>
          </cell>
          <cell r="J6126" t="str">
            <v>OBRAS DE DRENAJE</v>
          </cell>
          <cell r="K6126" t="str">
            <v>Tuberìa de concreto d 1.80 m</v>
          </cell>
        </row>
        <row r="6127">
          <cell r="G6127" t="str">
            <v>50006150010</v>
          </cell>
          <cell r="H6127" t="str">
            <v>C.VIT.V.N.1304/02.37.007</v>
          </cell>
          <cell r="I6127" t="str">
            <v>_07</v>
          </cell>
          <cell r="J6127" t="str">
            <v>OBRAS DE DRENAJE</v>
          </cell>
          <cell r="K6127" t="str">
            <v>Tuberìa de concreto d 2.00 m</v>
          </cell>
        </row>
        <row r="6128">
          <cell r="G6128" t="str">
            <v>50006150011</v>
          </cell>
          <cell r="H6128" t="str">
            <v>C.VIT.V.N.1304/02.37.007</v>
          </cell>
          <cell r="I6128" t="str">
            <v>_07</v>
          </cell>
          <cell r="J6128" t="str">
            <v>OBRAS DE DRENAJE</v>
          </cell>
          <cell r="K6128" t="str">
            <v>Tuberìa de concreto d 2.15 m</v>
          </cell>
        </row>
        <row r="6129">
          <cell r="G6129" t="str">
            <v>50006150012</v>
          </cell>
          <cell r="H6129" t="str">
            <v>C.VIT.V.N.1304/02.37.007</v>
          </cell>
          <cell r="I6129" t="str">
            <v>_07</v>
          </cell>
          <cell r="J6129" t="str">
            <v>OBRAS DE DRENAJE</v>
          </cell>
          <cell r="K6129" t="str">
            <v>Tuberìa de concreto d 2.30 m</v>
          </cell>
        </row>
        <row r="6130">
          <cell r="G6130" t="str">
            <v>50006150013</v>
          </cell>
          <cell r="H6130" t="str">
            <v>C.VIT.V.N.1304/02.37.007</v>
          </cell>
          <cell r="I6130" t="str">
            <v>_07</v>
          </cell>
          <cell r="J6130" t="str">
            <v>OBRAS DE DRENAJE</v>
          </cell>
          <cell r="K6130" t="str">
            <v>Tuberìa de concreto d 2.50 m</v>
          </cell>
        </row>
        <row r="6131">
          <cell r="G6131" t="str">
            <v>50006150014</v>
          </cell>
          <cell r="H6131" t="str">
            <v>C.VIT.V.N.1304/02.37.007</v>
          </cell>
          <cell r="I6131" t="str">
            <v>_07</v>
          </cell>
          <cell r="J6131" t="str">
            <v>OBRAS DE DRENAJE</v>
          </cell>
          <cell r="K6131" t="str">
            <v>Box culverts a construir (3.0 x 3.0)</v>
          </cell>
        </row>
        <row r="6132">
          <cell r="G6132" t="str">
            <v>50006150015</v>
          </cell>
          <cell r="H6132" t="str">
            <v>C.VIT.V.N.1304/02.37.007</v>
          </cell>
          <cell r="I6132" t="str">
            <v>_07</v>
          </cell>
          <cell r="J6132" t="str">
            <v>OBRAS DE DRENAJE</v>
          </cell>
          <cell r="K6132" t="str">
            <v>Concreto 28 mpa aletas y cabezales</v>
          </cell>
        </row>
        <row r="6133">
          <cell r="G6133" t="str">
            <v>50006150016</v>
          </cell>
          <cell r="H6133" t="str">
            <v>C.VIT.V.N.1304/02.37.007</v>
          </cell>
          <cell r="I6133" t="str">
            <v>_07</v>
          </cell>
          <cell r="J6133" t="str">
            <v>OBRAS DE DRENAJE</v>
          </cell>
          <cell r="K6133" t="str">
            <v>Concreto 28 mpa ampliación de box</v>
          </cell>
        </row>
        <row r="6134">
          <cell r="G6134" t="str">
            <v>50006150017</v>
          </cell>
          <cell r="H6134" t="str">
            <v>C.VIT.V.N.1304/02.37.007</v>
          </cell>
          <cell r="I6134" t="str">
            <v>_07</v>
          </cell>
          <cell r="J6134" t="str">
            <v>OBRAS DE DRENAJE</v>
          </cell>
          <cell r="K6134" t="str">
            <v>Concreto ciclópeo</v>
          </cell>
        </row>
        <row r="6135">
          <cell r="G6135" t="str">
            <v>50006150018</v>
          </cell>
          <cell r="H6135" t="str">
            <v>C.VIT.V.N.1304/02.37.007</v>
          </cell>
          <cell r="I6135" t="str">
            <v>_07</v>
          </cell>
          <cell r="J6135" t="str">
            <v>OBRAS DE DRENAJE</v>
          </cell>
          <cell r="K6135" t="str">
            <v>Concreto para bordillos</v>
          </cell>
        </row>
        <row r="6136">
          <cell r="G6136" t="str">
            <v>50006150019</v>
          </cell>
          <cell r="H6136" t="str">
            <v>C.VIT.V.N.1304/02.37.007</v>
          </cell>
          <cell r="I6136" t="str">
            <v>_07</v>
          </cell>
          <cell r="J6136" t="str">
            <v>OBRAS DE DRENAJE</v>
          </cell>
          <cell r="K6136" t="str">
            <v>Acero de refuerzo aletas,  cabezales,</v>
          </cell>
        </row>
        <row r="6137">
          <cell r="G6137" t="str">
            <v>50006150020</v>
          </cell>
          <cell r="H6137" t="str">
            <v>C.VIT.V.N.1304/02.37.007</v>
          </cell>
          <cell r="I6137" t="str">
            <v>_07</v>
          </cell>
          <cell r="J6137" t="str">
            <v>OBRAS DE DRENAJE</v>
          </cell>
          <cell r="K6137" t="str">
            <v>Corte para ampliación de estructuras de</v>
          </cell>
        </row>
        <row r="6138">
          <cell r="G6138" t="str">
            <v>50006150021</v>
          </cell>
          <cell r="H6138" t="str">
            <v>C.VIT.V.N.1304/02.37.007</v>
          </cell>
          <cell r="I6138" t="str">
            <v>_07</v>
          </cell>
          <cell r="J6138" t="str">
            <v>OBRAS DE DRENAJE</v>
          </cell>
          <cell r="K6138" t="str">
            <v>Concreto para solados</v>
          </cell>
        </row>
        <row r="6139">
          <cell r="G6139" t="str">
            <v>50006150022</v>
          </cell>
          <cell r="H6139" t="str">
            <v>C.VIT.V.N.1304/02.37.007</v>
          </cell>
          <cell r="I6139" t="str">
            <v>_07</v>
          </cell>
          <cell r="J6139" t="str">
            <v>OBRAS DE DRENAJE</v>
          </cell>
          <cell r="K6139" t="str">
            <v>Excavaciones</v>
          </cell>
        </row>
        <row r="6140">
          <cell r="G6140" t="str">
            <v>50006150023</v>
          </cell>
          <cell r="H6140" t="str">
            <v>C.VIT.V.N.1304/02.37.007</v>
          </cell>
          <cell r="I6140" t="str">
            <v>_07</v>
          </cell>
          <cell r="J6140" t="str">
            <v>OBRAS DE DRENAJE</v>
          </cell>
          <cell r="K6140" t="str">
            <v>Excavacion manual</v>
          </cell>
        </row>
        <row r="6141">
          <cell r="G6141" t="str">
            <v>50006150024</v>
          </cell>
          <cell r="H6141" t="str">
            <v>C.VIT.V.N.1304/02.37.007</v>
          </cell>
          <cell r="I6141" t="str">
            <v>_07</v>
          </cell>
          <cell r="J6141" t="str">
            <v>OBRAS DE DRENAJE</v>
          </cell>
          <cell r="K6141" t="str">
            <v>Entibado</v>
          </cell>
        </row>
        <row r="6142">
          <cell r="G6142" t="str">
            <v>50006150025</v>
          </cell>
          <cell r="H6142" t="str">
            <v>C.VIT.V.N.1304/02.37.007</v>
          </cell>
          <cell r="I6142" t="str">
            <v>_07</v>
          </cell>
          <cell r="J6142" t="str">
            <v>OBRAS DE DRENAJE</v>
          </cell>
          <cell r="K6142" t="str">
            <v>Rellenos</v>
          </cell>
        </row>
        <row r="6143">
          <cell r="G6143" t="str">
            <v>50006150026</v>
          </cell>
          <cell r="H6143" t="str">
            <v>C.VIT.V.N.1304/02.37.007</v>
          </cell>
          <cell r="I6143" t="str">
            <v>_07</v>
          </cell>
          <cell r="J6143" t="str">
            <v>OBRAS DE DRENAJE</v>
          </cell>
          <cell r="K6143" t="str">
            <v>Atraque de tubería</v>
          </cell>
        </row>
        <row r="6144">
          <cell r="G6144" t="str">
            <v>50006150027</v>
          </cell>
          <cell r="H6144" t="str">
            <v>C.VIT.V.N.1304/02.37.007</v>
          </cell>
          <cell r="I6144" t="str">
            <v>_07</v>
          </cell>
          <cell r="J6144" t="str">
            <v>OBRAS DE DRENAJE</v>
          </cell>
          <cell r="K6144" t="str">
            <v>Transporte de excavaciones</v>
          </cell>
        </row>
        <row r="6145">
          <cell r="G6145" t="str">
            <v>50006150028</v>
          </cell>
          <cell r="H6145" t="str">
            <v>C.VIT.V.N.1304/02.37.007</v>
          </cell>
          <cell r="I6145" t="str">
            <v>_07</v>
          </cell>
          <cell r="J6145" t="str">
            <v>OBRAS DE DRENAJE</v>
          </cell>
          <cell r="K6145" t="str">
            <v>Transporte material de rellenos</v>
          </cell>
        </row>
        <row r="6146">
          <cell r="G6146" t="str">
            <v>50006150029</v>
          </cell>
          <cell r="H6146" t="str">
            <v>C.VIT.V.N.1304/02.37.007</v>
          </cell>
          <cell r="I6146" t="str">
            <v>_07</v>
          </cell>
          <cell r="J6146" t="str">
            <v>OBRAS DE DRENAJE</v>
          </cell>
          <cell r="K6146" t="str">
            <v>Transporte de concretos</v>
          </cell>
        </row>
        <row r="6147">
          <cell r="G6147" t="str">
            <v>50006160001</v>
          </cell>
          <cell r="H6147" t="str">
            <v>C.VIT.V.N.1304/02.37.008</v>
          </cell>
          <cell r="I6147" t="str">
            <v>_08</v>
          </cell>
          <cell r="J6147" t="str">
            <v>ADECUACION DE DEPOSITOS</v>
          </cell>
          <cell r="K6147" t="str">
            <v>Obras de adecuación de depósitos</v>
          </cell>
        </row>
        <row r="6148">
          <cell r="G6148" t="str">
            <v>50006170001</v>
          </cell>
          <cell r="H6148" t="str">
            <v>C.VIT.V.N.1304/02.37.009</v>
          </cell>
          <cell r="I6148" t="str">
            <v>_09</v>
          </cell>
          <cell r="J6148" t="str">
            <v>OBRAS DE ARTE MAYORES</v>
          </cell>
          <cell r="K6148" t="str">
            <v>Hito 27A 8</v>
          </cell>
        </row>
        <row r="6149">
          <cell r="G6149" t="str">
            <v>50006170002</v>
          </cell>
          <cell r="H6149" t="str">
            <v>C.VIT.V.N.1304/02.37.009</v>
          </cell>
          <cell r="I6149" t="str">
            <v>_09</v>
          </cell>
          <cell r="J6149" t="str">
            <v>OBRAS DE ARTE MAYORES</v>
          </cell>
          <cell r="K6149" t="str">
            <v>Demolición de estructuras</v>
          </cell>
        </row>
        <row r="6150">
          <cell r="G6150" t="str">
            <v>50006170003</v>
          </cell>
          <cell r="H6150" t="str">
            <v>C.VIT.V.N.1304/02.37.009</v>
          </cell>
          <cell r="I6150" t="str">
            <v>_09</v>
          </cell>
          <cell r="J6150" t="str">
            <v>OBRAS DE ARTE MAYORES</v>
          </cell>
          <cell r="K6150" t="str">
            <v>Retiro de baranda metálica</v>
          </cell>
        </row>
        <row r="6151">
          <cell r="G6151" t="str">
            <v>50006170004</v>
          </cell>
          <cell r="H6151" t="str">
            <v>C.VIT.V.N.1304/02.37.009</v>
          </cell>
          <cell r="I6151" t="str">
            <v>_09</v>
          </cell>
          <cell r="J6151" t="str">
            <v>OBRAS DE ARTE MAYORES</v>
          </cell>
          <cell r="K6151" t="str">
            <v>Mantenimiento y protección de baranda me</v>
          </cell>
        </row>
        <row r="6152">
          <cell r="G6152" t="str">
            <v>50006170005</v>
          </cell>
          <cell r="H6152" t="str">
            <v>C.VIT.V.N.1304/02.37.009</v>
          </cell>
          <cell r="I6152" t="str">
            <v>_09</v>
          </cell>
          <cell r="J6152" t="str">
            <v>OBRAS DE ARTE MAYORES</v>
          </cell>
          <cell r="K6152" t="str">
            <v>Concreto 35mpa vigas postensadas</v>
          </cell>
        </row>
        <row r="6153">
          <cell r="G6153" t="str">
            <v>50006170006</v>
          </cell>
          <cell r="H6153" t="str">
            <v>C.VIT.V.N.1304/02.37.009</v>
          </cell>
          <cell r="I6153" t="str">
            <v>_09</v>
          </cell>
          <cell r="J6153" t="str">
            <v>OBRAS DE ARTE MAYORES</v>
          </cell>
          <cell r="K6153" t="str">
            <v>Izaje de vigas</v>
          </cell>
        </row>
        <row r="6154">
          <cell r="G6154" t="str">
            <v>50006170007</v>
          </cell>
          <cell r="H6154" t="str">
            <v>C.VIT.V.N.1304/02.37.009</v>
          </cell>
          <cell r="I6154" t="str">
            <v>_09</v>
          </cell>
          <cell r="J6154" t="str">
            <v>OBRAS DE ARTE MAYORES</v>
          </cell>
          <cell r="K6154" t="str">
            <v>Concreto 28mpa vigas y riostras reforzad</v>
          </cell>
        </row>
        <row r="6155">
          <cell r="G6155" t="str">
            <v>50006170008</v>
          </cell>
          <cell r="H6155" t="str">
            <v>C.VIT.V.N.1304/02.37.009</v>
          </cell>
          <cell r="I6155" t="str">
            <v>_09</v>
          </cell>
          <cell r="J6155" t="str">
            <v>OBRAS DE ARTE MAYORES</v>
          </cell>
          <cell r="K6155" t="str">
            <v>Concreto 28mpa tablero</v>
          </cell>
        </row>
        <row r="6156">
          <cell r="G6156" t="str">
            <v>50006170009</v>
          </cell>
          <cell r="H6156" t="str">
            <v>C.VIT.V.N.1304/02.37.009</v>
          </cell>
          <cell r="I6156" t="str">
            <v>_09</v>
          </cell>
          <cell r="J6156" t="str">
            <v>OBRAS DE ARTE MAYORES</v>
          </cell>
          <cell r="K6156" t="str">
            <v>Acero estructural perfiles astm a-36</v>
          </cell>
        </row>
        <row r="6157">
          <cell r="G6157" t="str">
            <v>50006170010</v>
          </cell>
          <cell r="H6157" t="str">
            <v>C.VIT.V.N.1304/02.37.009</v>
          </cell>
          <cell r="I6157" t="str">
            <v>_09</v>
          </cell>
          <cell r="J6157" t="str">
            <v>OBRAS DE ARTE MAYORES</v>
          </cell>
          <cell r="K6157" t="str">
            <v>Acero estructural láminas astm a588</v>
          </cell>
        </row>
        <row r="6158">
          <cell r="G6158" t="str">
            <v>50006170011</v>
          </cell>
          <cell r="H6158" t="str">
            <v>C.VIT.V.N.1304/02.37.009</v>
          </cell>
          <cell r="I6158" t="str">
            <v>_09</v>
          </cell>
          <cell r="J6158" t="str">
            <v>OBRAS DE ARTE MAYORES</v>
          </cell>
          <cell r="K6158" t="str">
            <v>Soldadura</v>
          </cell>
        </row>
        <row r="6159">
          <cell r="G6159" t="str">
            <v>50006170012</v>
          </cell>
          <cell r="H6159" t="str">
            <v>C.VIT.V.N.1304/02.37.009</v>
          </cell>
          <cell r="I6159" t="str">
            <v>_09</v>
          </cell>
          <cell r="J6159" t="str">
            <v>OBRAS DE ARTE MAYORES</v>
          </cell>
          <cell r="K6159" t="str">
            <v>Acero de refuerzo vigas postensadas, re</v>
          </cell>
        </row>
        <row r="6160">
          <cell r="G6160" t="str">
            <v>50006170013</v>
          </cell>
          <cell r="H6160" t="str">
            <v>C.VIT.V.N.1304/02.37.009</v>
          </cell>
          <cell r="I6160" t="str">
            <v>_09</v>
          </cell>
          <cell r="J6160" t="str">
            <v>OBRAS DE ARTE MAYORES</v>
          </cell>
          <cell r="K6160" t="str">
            <v>Acero para postensado fu=1900mpa</v>
          </cell>
        </row>
        <row r="6161">
          <cell r="G6161" t="str">
            <v>50006170014</v>
          </cell>
          <cell r="H6161" t="str">
            <v>C.VIT.V.N.1304/02.37.009</v>
          </cell>
          <cell r="I6161" t="str">
            <v>_09</v>
          </cell>
          <cell r="J6161" t="str">
            <v>OBRAS DE ARTE MAYORES</v>
          </cell>
          <cell r="K6161" t="str">
            <v>Concreto 21mpa opción parapeto</v>
          </cell>
        </row>
        <row r="6162">
          <cell r="G6162" t="str">
            <v>50006170015</v>
          </cell>
          <cell r="H6162" t="str">
            <v>C.VIT.V.N.1304/02.37.009</v>
          </cell>
          <cell r="I6162" t="str">
            <v>_09</v>
          </cell>
          <cell r="J6162" t="str">
            <v>OBRAS DE ARTE MAYORES</v>
          </cell>
          <cell r="K6162" t="str">
            <v>Acero de refuerzo opción parapeto fy=420</v>
          </cell>
        </row>
        <row r="6163">
          <cell r="G6163" t="str">
            <v>50006170016</v>
          </cell>
          <cell r="H6163" t="str">
            <v>C.VIT.V.N.1304/02.37.009</v>
          </cell>
          <cell r="I6163" t="str">
            <v>_09</v>
          </cell>
          <cell r="J6163" t="str">
            <v>OBRAS DE ARTE MAYORES</v>
          </cell>
          <cell r="K6163" t="str">
            <v>Acero estructural opción baranda metálic</v>
          </cell>
        </row>
        <row r="6164">
          <cell r="G6164" t="str">
            <v>50006170017</v>
          </cell>
          <cell r="H6164" t="str">
            <v>C.VIT.V.N.1304/02.37.009</v>
          </cell>
          <cell r="I6164" t="str">
            <v>_09</v>
          </cell>
          <cell r="J6164" t="str">
            <v>OBRAS DE ARTE MAYORES</v>
          </cell>
          <cell r="K6164" t="str">
            <v>Neopreno reforzado dureza 60</v>
          </cell>
        </row>
        <row r="6165">
          <cell r="G6165" t="str">
            <v>50006170018</v>
          </cell>
          <cell r="H6165" t="str">
            <v>C.VIT.V.N.1304/02.37.009</v>
          </cell>
          <cell r="I6165" t="str">
            <v>_09</v>
          </cell>
          <cell r="J6165" t="str">
            <v>OBRAS DE ARTE MAYORES</v>
          </cell>
          <cell r="K6165" t="str">
            <v>Junta de dilatación vsl tx-50</v>
          </cell>
        </row>
        <row r="6166">
          <cell r="G6166" t="str">
            <v>50006170019</v>
          </cell>
          <cell r="H6166" t="str">
            <v>C.VIT.V.N.1304/02.37.009</v>
          </cell>
          <cell r="I6166" t="str">
            <v>_09</v>
          </cell>
          <cell r="J6166" t="str">
            <v>OBRAS DE ARTE MAYORES</v>
          </cell>
          <cell r="K6166" t="str">
            <v>Junta de dilatación vsl tx-75</v>
          </cell>
        </row>
        <row r="6167">
          <cell r="G6167" t="str">
            <v>50006170020</v>
          </cell>
          <cell r="H6167" t="str">
            <v>C.VIT.V.N.1304/02.37.009</v>
          </cell>
          <cell r="I6167" t="str">
            <v>_09</v>
          </cell>
          <cell r="J6167" t="str">
            <v>OBRAS DE ARTE MAYORES</v>
          </cell>
          <cell r="K6167" t="str">
            <v>Capa de rodadura e=0.05m</v>
          </cell>
        </row>
        <row r="6168">
          <cell r="G6168" t="str">
            <v>50006170021</v>
          </cell>
          <cell r="H6168" t="str">
            <v>C.VIT.V.N.1304/02.37.009</v>
          </cell>
          <cell r="I6168" t="str">
            <v>_09</v>
          </cell>
          <cell r="J6168" t="str">
            <v>OBRAS DE ARTE MAYORES</v>
          </cell>
          <cell r="K6168" t="str">
            <v>Concreto 24.5mpa zapata estribos</v>
          </cell>
        </row>
        <row r="6169">
          <cell r="G6169" t="str">
            <v>50006170022</v>
          </cell>
          <cell r="H6169" t="str">
            <v>C.VIT.V.N.1304/02.37.009</v>
          </cell>
          <cell r="I6169" t="str">
            <v>_09</v>
          </cell>
          <cell r="J6169" t="str">
            <v>OBRAS DE ARTE MAYORES</v>
          </cell>
          <cell r="K6169" t="str">
            <v>Concreto 21mpa vástago estribos</v>
          </cell>
        </row>
        <row r="6170">
          <cell r="G6170" t="str">
            <v>50006170023</v>
          </cell>
          <cell r="H6170" t="str">
            <v>C.VIT.V.N.1304/02.37.009</v>
          </cell>
          <cell r="I6170" t="str">
            <v>_09</v>
          </cell>
          <cell r="J6170" t="str">
            <v>OBRAS DE ARTE MAYORES</v>
          </cell>
          <cell r="K6170" t="str">
            <v>Concreto 21mpa aletas estribos</v>
          </cell>
        </row>
        <row r="6171">
          <cell r="G6171" t="str">
            <v>50006170024</v>
          </cell>
          <cell r="H6171" t="str">
            <v>C.VIT.V.N.1304/02.37.009</v>
          </cell>
          <cell r="I6171" t="str">
            <v>_09</v>
          </cell>
          <cell r="J6171" t="str">
            <v>OBRAS DE ARTE MAYORES</v>
          </cell>
          <cell r="K6171" t="str">
            <v>Concreto 24.5mpa para estribos y aletas</v>
          </cell>
        </row>
        <row r="6172">
          <cell r="G6172" t="str">
            <v>50006170025</v>
          </cell>
          <cell r="H6172" t="str">
            <v>C.VIT.V.N.1304/02.37.009</v>
          </cell>
          <cell r="I6172" t="str">
            <v>_09</v>
          </cell>
          <cell r="J6172" t="str">
            <v>OBRAS DE ARTE MAYORES</v>
          </cell>
          <cell r="K6172" t="str">
            <v>Concreto 21mpa losas de aproximación</v>
          </cell>
        </row>
        <row r="6173">
          <cell r="G6173" t="str">
            <v>50006170026</v>
          </cell>
          <cell r="H6173" t="str">
            <v>C.VIT.V.N.1304/02.37.009</v>
          </cell>
          <cell r="I6173" t="str">
            <v>_09</v>
          </cell>
          <cell r="J6173" t="str">
            <v>OBRAS DE ARTE MAYORES</v>
          </cell>
          <cell r="K6173" t="str">
            <v>Concreto 28mpa box-culvert</v>
          </cell>
        </row>
        <row r="6174">
          <cell r="G6174" t="str">
            <v>50006170027</v>
          </cell>
          <cell r="H6174" t="str">
            <v>C.VIT.V.N.1304/02.37.009</v>
          </cell>
          <cell r="I6174" t="str">
            <v>_09</v>
          </cell>
          <cell r="J6174" t="str">
            <v>OBRAS DE ARTE MAYORES</v>
          </cell>
          <cell r="K6174" t="str">
            <v>Concreto 21mpa dados de pilotes</v>
          </cell>
        </row>
        <row r="6175">
          <cell r="G6175" t="str">
            <v>50006170028</v>
          </cell>
          <cell r="H6175" t="str">
            <v>C.VIT.V.N.1304/02.37.009</v>
          </cell>
          <cell r="I6175" t="str">
            <v>_09</v>
          </cell>
          <cell r="J6175" t="str">
            <v>OBRAS DE ARTE MAYORES</v>
          </cell>
          <cell r="K6175" t="str">
            <v>Concreto 28mpa pilas</v>
          </cell>
        </row>
        <row r="6176">
          <cell r="G6176" t="str">
            <v>50006170029</v>
          </cell>
          <cell r="H6176" t="str">
            <v>C.VIT.V.N.1304/02.37.009</v>
          </cell>
          <cell r="I6176" t="str">
            <v>_09</v>
          </cell>
          <cell r="J6176" t="str">
            <v>OBRAS DE ARTE MAYORES</v>
          </cell>
          <cell r="K6176" t="str">
            <v>Plataforma piloteadora</v>
          </cell>
        </row>
        <row r="6177">
          <cell r="G6177" t="str">
            <v>50006170030</v>
          </cell>
          <cell r="H6177" t="str">
            <v>C.VIT.V.N.1304/02.37.009</v>
          </cell>
          <cell r="I6177" t="str">
            <v>_09</v>
          </cell>
          <cell r="J6177" t="str">
            <v>OBRAS DE ARTE MAYORES</v>
          </cell>
          <cell r="K6177" t="str">
            <v>Pilote  d=0.5m (excavación + concreto)</v>
          </cell>
        </row>
        <row r="6178">
          <cell r="G6178" t="str">
            <v>50006170031</v>
          </cell>
          <cell r="H6178" t="str">
            <v>C.VIT.V.N.1304/02.37.009</v>
          </cell>
          <cell r="I6178" t="str">
            <v>_09</v>
          </cell>
          <cell r="J6178" t="str">
            <v>OBRAS DE ARTE MAYORES</v>
          </cell>
          <cell r="K6178" t="str">
            <v>Pilote  d=1m (excavación + concreto)</v>
          </cell>
        </row>
        <row r="6179">
          <cell r="G6179" t="str">
            <v>50006170032</v>
          </cell>
          <cell r="H6179" t="str">
            <v>C.VIT.V.N.1304/02.37.009</v>
          </cell>
          <cell r="I6179" t="str">
            <v>_09</v>
          </cell>
          <cell r="J6179" t="str">
            <v>OBRAS DE ARTE MAYORES</v>
          </cell>
          <cell r="K6179" t="str">
            <v>Acero de refuerzo pilotes fy=420mpa</v>
          </cell>
        </row>
        <row r="6180">
          <cell r="G6180" t="str">
            <v>50006170033</v>
          </cell>
          <cell r="H6180" t="str">
            <v>C.VIT.V.N.1304/02.37.009</v>
          </cell>
          <cell r="I6180" t="str">
            <v>_09</v>
          </cell>
          <cell r="J6180" t="str">
            <v>OBRAS DE ARTE MAYORES</v>
          </cell>
          <cell r="K6180" t="str">
            <v>Concreto 28mpa vigas cabezales</v>
          </cell>
        </row>
        <row r="6181">
          <cell r="G6181" t="str">
            <v>50006170034</v>
          </cell>
          <cell r="H6181" t="str">
            <v>C.VIT.V.N.1304/02.37.009</v>
          </cell>
          <cell r="I6181" t="str">
            <v>_09</v>
          </cell>
          <cell r="J6181" t="str">
            <v>OBRAS DE ARTE MAYORES</v>
          </cell>
          <cell r="K6181" t="str">
            <v>Concreto 17.5mpa solados</v>
          </cell>
        </row>
        <row r="6182">
          <cell r="G6182" t="str">
            <v>50006170035</v>
          </cell>
          <cell r="H6182" t="str">
            <v>C.VIT.V.N.1304/02.37.009</v>
          </cell>
          <cell r="I6182" t="str">
            <v>_09</v>
          </cell>
          <cell r="J6182" t="str">
            <v>OBRAS DE ARTE MAYORES</v>
          </cell>
          <cell r="K6182" t="str">
            <v>Acero de refuerzo estribos, aletas y lo</v>
          </cell>
        </row>
        <row r="6183">
          <cell r="G6183" t="str">
            <v>50006170036</v>
          </cell>
          <cell r="H6183" t="str">
            <v>C.VIT.V.N.1304/02.37.009</v>
          </cell>
          <cell r="I6183" t="str">
            <v>_09</v>
          </cell>
          <cell r="J6183" t="str">
            <v>OBRAS DE ARTE MAYORES</v>
          </cell>
          <cell r="K6183" t="str">
            <v>Acero de refuerzo box-culvert fy=420mpa</v>
          </cell>
        </row>
        <row r="6184">
          <cell r="G6184" t="str">
            <v>50006170037</v>
          </cell>
          <cell r="H6184" t="str">
            <v>C.VIT.V.N.1304/02.37.009</v>
          </cell>
          <cell r="I6184" t="str">
            <v>_09</v>
          </cell>
          <cell r="J6184" t="str">
            <v>OBRAS DE ARTE MAYORES</v>
          </cell>
          <cell r="K6184" t="str">
            <v>Reparación protección de concreto</v>
          </cell>
        </row>
        <row r="6185">
          <cell r="G6185" t="str">
            <v>50006170038</v>
          </cell>
          <cell r="H6185" t="str">
            <v>C.VIT.V.N.1304/02.37.009</v>
          </cell>
          <cell r="I6185" t="str">
            <v>_09</v>
          </cell>
          <cell r="J6185" t="str">
            <v>OBRAS DE ARTE MAYORES</v>
          </cell>
          <cell r="K6185" t="str">
            <v>Protección talud</v>
          </cell>
        </row>
        <row r="6186">
          <cell r="G6186" t="str">
            <v>50006170039</v>
          </cell>
          <cell r="H6186" t="str">
            <v>C.VIT.V.N.1304/02.37.009</v>
          </cell>
          <cell r="I6186" t="str">
            <v>_09</v>
          </cell>
          <cell r="J6186" t="str">
            <v>OBRAS DE ARTE MAYORES</v>
          </cell>
          <cell r="K6186" t="str">
            <v>Junta de expansión asfáltica (incluye re</v>
          </cell>
        </row>
        <row r="6187">
          <cell r="G6187" t="str">
            <v>50006170040</v>
          </cell>
          <cell r="H6187" t="str">
            <v>C.VIT.V.N.1304/02.37.009</v>
          </cell>
          <cell r="I6187" t="str">
            <v>_09</v>
          </cell>
          <cell r="J6187" t="str">
            <v>OBRAS DE ARTE MAYORES</v>
          </cell>
          <cell r="K6187" t="str">
            <v>Inyección de fisuras</v>
          </cell>
        </row>
        <row r="6188">
          <cell r="G6188" t="str">
            <v>50006170041</v>
          </cell>
          <cell r="H6188" t="str">
            <v>C.VIT.V.N.1304/02.37.009</v>
          </cell>
          <cell r="I6188" t="str">
            <v>_09</v>
          </cell>
          <cell r="J6188" t="str">
            <v>OBRAS DE ARTE MAYORES</v>
          </cell>
          <cell r="K6188" t="str">
            <v>Anclaje epóxico</v>
          </cell>
        </row>
        <row r="6189">
          <cell r="G6189" t="str">
            <v>50006170042</v>
          </cell>
          <cell r="H6189" t="str">
            <v>C.VIT.V.N.1304/02.37.009</v>
          </cell>
          <cell r="I6189" t="str">
            <v>_09</v>
          </cell>
          <cell r="J6189" t="str">
            <v>OBRAS DE ARTE MAYORES</v>
          </cell>
          <cell r="K6189" t="str">
            <v>Reforzamiento de tablero</v>
          </cell>
        </row>
        <row r="6190">
          <cell r="G6190" t="str">
            <v>50006170043</v>
          </cell>
          <cell r="H6190" t="str">
            <v>C.VIT.V.N.1304/02.37.009</v>
          </cell>
          <cell r="I6190" t="str">
            <v>_09</v>
          </cell>
          <cell r="J6190" t="str">
            <v>OBRAS DE ARTE MAYORES</v>
          </cell>
          <cell r="K6190" t="str">
            <v>Reforzamiento de vigas</v>
          </cell>
        </row>
        <row r="6191">
          <cell r="G6191" t="str">
            <v>50006170044</v>
          </cell>
          <cell r="H6191" t="str">
            <v>C.VIT.V.N.1304/02.37.009</v>
          </cell>
          <cell r="I6191" t="str">
            <v>_09</v>
          </cell>
          <cell r="J6191" t="str">
            <v>OBRAS DE ARTE MAYORES</v>
          </cell>
          <cell r="K6191" t="str">
            <v>Drenajes (incluye rejilla)</v>
          </cell>
        </row>
        <row r="6192">
          <cell r="G6192" t="str">
            <v>50006170045</v>
          </cell>
          <cell r="H6192" t="str">
            <v>C.VIT.V.N.1304/02.37.009</v>
          </cell>
          <cell r="I6192" t="str">
            <v>_09</v>
          </cell>
          <cell r="J6192" t="str">
            <v>OBRAS DE ARTE MAYORES</v>
          </cell>
          <cell r="K6192" t="str">
            <v>Concreto ciclópeo</v>
          </cell>
        </row>
        <row r="6193">
          <cell r="G6193" t="str">
            <v>50006170046</v>
          </cell>
          <cell r="H6193" t="str">
            <v>C.VIT.V.N.1304/02.37.009</v>
          </cell>
          <cell r="I6193" t="str">
            <v>_09</v>
          </cell>
          <cell r="J6193" t="str">
            <v>OBRAS DE ARTE MAYORES</v>
          </cell>
          <cell r="K6193" t="str">
            <v>Concreto socavación</v>
          </cell>
        </row>
        <row r="6194">
          <cell r="G6194" t="str">
            <v>50006170047</v>
          </cell>
          <cell r="H6194" t="str">
            <v>C.VIT.V.N.1304/02.37.009</v>
          </cell>
          <cell r="I6194" t="str">
            <v>_09</v>
          </cell>
          <cell r="J6194" t="str">
            <v>OBRAS DE ARTE MAYORES</v>
          </cell>
          <cell r="K6194" t="str">
            <v>Concreto fluído</v>
          </cell>
        </row>
        <row r="6195">
          <cell r="G6195" t="str">
            <v>50006170048</v>
          </cell>
          <cell r="H6195" t="str">
            <v>C.VIT.V.N.1304/02.37.009</v>
          </cell>
          <cell r="I6195" t="str">
            <v>_09</v>
          </cell>
          <cell r="J6195" t="str">
            <v>OBRAS DE ARTE MAYORES</v>
          </cell>
          <cell r="K6195" t="str">
            <v>Gateo de vigas (por unidad de apoyo)</v>
          </cell>
        </row>
        <row r="6196">
          <cell r="G6196" t="str">
            <v>50006170049</v>
          </cell>
          <cell r="H6196" t="str">
            <v>C.VIT.V.N.1304/02.37.009</v>
          </cell>
          <cell r="I6196" t="str">
            <v>_09</v>
          </cell>
          <cell r="J6196" t="str">
            <v>OBRAS DE ARTE MAYORES</v>
          </cell>
          <cell r="K6196" t="str">
            <v>Excavación</v>
          </cell>
        </row>
        <row r="6197">
          <cell r="G6197" t="str">
            <v>50006170050</v>
          </cell>
          <cell r="H6197" t="str">
            <v>C.VIT.V.N.1304/02.37.009</v>
          </cell>
          <cell r="I6197" t="str">
            <v>_09</v>
          </cell>
          <cell r="J6197" t="str">
            <v>OBRAS DE ARTE MAYORES</v>
          </cell>
          <cell r="K6197" t="str">
            <v>Relleno</v>
          </cell>
        </row>
        <row r="6198">
          <cell r="G6198" t="str">
            <v>50006170051</v>
          </cell>
          <cell r="H6198" t="str">
            <v>C.VIT.V.N.1304/02.37.009</v>
          </cell>
          <cell r="I6198" t="str">
            <v>_09</v>
          </cell>
          <cell r="J6198" t="str">
            <v>OBRAS DE ARTE MAYORES</v>
          </cell>
          <cell r="K6198" t="str">
            <v>Vadeo</v>
          </cell>
        </row>
        <row r="6199">
          <cell r="G6199" t="str">
            <v>50006170052</v>
          </cell>
          <cell r="H6199" t="str">
            <v>C.VIT.V.N.1304/02.37.009</v>
          </cell>
          <cell r="I6199" t="str">
            <v>_09</v>
          </cell>
          <cell r="J6199" t="str">
            <v>OBRAS DE ARTE MAYORES</v>
          </cell>
          <cell r="K6199" t="str">
            <v>Manejo de aguas</v>
          </cell>
        </row>
        <row r="6200">
          <cell r="G6200" t="str">
            <v>50006170053</v>
          </cell>
          <cell r="H6200" t="str">
            <v>C.VIT.V.N.1304/02.37.009</v>
          </cell>
          <cell r="I6200" t="str">
            <v>_09</v>
          </cell>
          <cell r="J6200" t="str">
            <v>OBRAS DE ARTE MAYORES</v>
          </cell>
          <cell r="K6200" t="str">
            <v>Transporte de excavaciones</v>
          </cell>
        </row>
        <row r="6201">
          <cell r="G6201" t="str">
            <v>50006170054</v>
          </cell>
          <cell r="H6201" t="str">
            <v>C.VIT.V.N.1304/02.37.009</v>
          </cell>
          <cell r="I6201" t="str">
            <v>_09</v>
          </cell>
          <cell r="J6201" t="str">
            <v>OBRAS DE ARTE MAYORES</v>
          </cell>
          <cell r="K6201" t="str">
            <v>Transporte material de rellenos</v>
          </cell>
        </row>
        <row r="6202">
          <cell r="G6202" t="str">
            <v>50006170055</v>
          </cell>
          <cell r="H6202" t="str">
            <v>C.VIT.V.N.1304/02.37.009</v>
          </cell>
          <cell r="I6202" t="str">
            <v>_09</v>
          </cell>
          <cell r="J6202" t="str">
            <v>OBRAS DE ARTE MAYORES</v>
          </cell>
          <cell r="K6202" t="str">
            <v>Transporte de concretos</v>
          </cell>
        </row>
        <row r="6203">
          <cell r="G6203" t="str">
            <v>50006170056</v>
          </cell>
          <cell r="H6203" t="str">
            <v>C.VIT.V.N.1304/02.37.009</v>
          </cell>
          <cell r="I6203" t="str">
            <v>_09</v>
          </cell>
          <cell r="J6203" t="str">
            <v>OBRAS DE ARTE MAYORES</v>
          </cell>
          <cell r="K6203" t="str">
            <v>Prueba de carga</v>
          </cell>
        </row>
        <row r="6204">
          <cell r="G6204" t="str">
            <v>50006170057</v>
          </cell>
          <cell r="H6204" t="str">
            <v>C.VIT.V.N.1304/02.37.009</v>
          </cell>
          <cell r="I6204" t="str">
            <v>_09</v>
          </cell>
          <cell r="J6204" t="str">
            <v>OBRAS DE ARTE MAYORES</v>
          </cell>
          <cell r="K6204" t="str">
            <v>Prueba dinamica pilotes</v>
          </cell>
        </row>
        <row r="6205">
          <cell r="G6205" t="str">
            <v>50006180001</v>
          </cell>
          <cell r="H6205" t="str">
            <v>C.VIT.V.N.1304/02.37.010</v>
          </cell>
          <cell r="I6205" t="str">
            <v>_10</v>
          </cell>
          <cell r="J6205" t="str">
            <v>TRASLADO DE REDES</v>
          </cell>
          <cell r="K6205" t="str">
            <v>Traslado de redes aereas</v>
          </cell>
        </row>
        <row r="6206">
          <cell r="G6206" t="str">
            <v>50006180002</v>
          </cell>
          <cell r="H6206" t="str">
            <v>C.VIT.V.N.1304/02.37.010</v>
          </cell>
          <cell r="I6206" t="str">
            <v>_10</v>
          </cell>
          <cell r="J6206" t="str">
            <v>TRASLADO DE REDES</v>
          </cell>
          <cell r="K6206" t="str">
            <v>Traslado de redes de acueducto</v>
          </cell>
        </row>
        <row r="6207">
          <cell r="G6207" t="str">
            <v>50006180003</v>
          </cell>
          <cell r="H6207" t="str">
            <v>C.VIT.V.N.1304/02.37.010</v>
          </cell>
          <cell r="I6207" t="str">
            <v>_10</v>
          </cell>
          <cell r="J6207" t="str">
            <v>TRASLADO DE REDES</v>
          </cell>
          <cell r="K6207" t="str">
            <v>Traslado de redes de secas</v>
          </cell>
        </row>
        <row r="6208">
          <cell r="G6208" t="str">
            <v>50006180004</v>
          </cell>
          <cell r="H6208" t="str">
            <v>C.VIT.V.N.1304/02.37.010</v>
          </cell>
          <cell r="I6208" t="str">
            <v>_10</v>
          </cell>
          <cell r="J6208" t="str">
            <v>TRASLADO DE REDES</v>
          </cell>
          <cell r="K6208" t="str">
            <v>Cruces en via para instalaciones de s.o.</v>
          </cell>
        </row>
        <row r="6209">
          <cell r="G6209" t="str">
            <v>50006190001</v>
          </cell>
          <cell r="H6209" t="str">
            <v>C.VIT.V.N.1304/02.38</v>
          </cell>
          <cell r="I6209">
            <v>0</v>
          </cell>
          <cell r="K6209" t="str">
            <v>Permisos ambientales PAGA</v>
          </cell>
        </row>
        <row r="6210">
          <cell r="G6210" t="str">
            <v>50006190002</v>
          </cell>
          <cell r="H6210" t="str">
            <v>C.VIT.V.N.1304/02.38</v>
          </cell>
          <cell r="I6210">
            <v>0</v>
          </cell>
          <cell r="K6210" t="str">
            <v>Entrega de predios (30%)</v>
          </cell>
        </row>
        <row r="6211">
          <cell r="G6211" t="str">
            <v>50006190003</v>
          </cell>
          <cell r="H6211" t="str">
            <v>C.VIT.V.N.1304/02.38</v>
          </cell>
          <cell r="I6211">
            <v>0</v>
          </cell>
          <cell r="K6211" t="str">
            <v>Plan de manejo de tráfico</v>
          </cell>
        </row>
        <row r="6212">
          <cell r="G6212" t="str">
            <v>50006190004</v>
          </cell>
          <cell r="H6212" t="str">
            <v>C.VIT.V.N.1304/02.38</v>
          </cell>
          <cell r="I6212">
            <v>0</v>
          </cell>
          <cell r="K6212" t="str">
            <v>Diseños</v>
          </cell>
        </row>
        <row r="6213">
          <cell r="G6213" t="str">
            <v>50006200001</v>
          </cell>
          <cell r="H6213" t="str">
            <v>C.VIT.V.N.1304/02.38.001</v>
          </cell>
          <cell r="I6213" t="str">
            <v>_01</v>
          </cell>
          <cell r="J6213" t="str">
            <v>EXCAVACIONES</v>
          </cell>
          <cell r="K6213" t="str">
            <v>Hito 28A 1</v>
          </cell>
        </row>
        <row r="6214">
          <cell r="G6214" t="str">
            <v>50006200002</v>
          </cell>
          <cell r="H6214" t="str">
            <v>C.VIT.V.N.1304/02.38.001</v>
          </cell>
          <cell r="I6214" t="str">
            <v>_01</v>
          </cell>
          <cell r="J6214" t="str">
            <v>EXCAVACIONES</v>
          </cell>
          <cell r="K6214" t="str">
            <v>Cerca nueva</v>
          </cell>
        </row>
        <row r="6215">
          <cell r="G6215" t="str">
            <v>50006200003</v>
          </cell>
          <cell r="H6215" t="str">
            <v>C.VIT.V.N.1304/02.38.001</v>
          </cell>
          <cell r="I6215" t="str">
            <v>_01</v>
          </cell>
          <cell r="J6215" t="str">
            <v>EXCAVACIONES</v>
          </cell>
          <cell r="K6215" t="str">
            <v>Cerca viva</v>
          </cell>
        </row>
        <row r="6216">
          <cell r="G6216" t="str">
            <v>50006200004</v>
          </cell>
          <cell r="H6216" t="str">
            <v>C.VIT.V.N.1304/02.38.001</v>
          </cell>
          <cell r="I6216" t="str">
            <v>_01</v>
          </cell>
          <cell r="J6216" t="str">
            <v>EXCAVACIONES</v>
          </cell>
          <cell r="K6216" t="str">
            <v>Tala de árboles</v>
          </cell>
        </row>
        <row r="6217">
          <cell r="G6217" t="str">
            <v>50006200005</v>
          </cell>
          <cell r="H6217" t="str">
            <v>C.VIT.V.N.1304/02.38.001</v>
          </cell>
          <cell r="I6217" t="str">
            <v>_01</v>
          </cell>
          <cell r="J6217" t="str">
            <v>EXCAVACIONES</v>
          </cell>
          <cell r="K6217" t="str">
            <v>Retiro de tocones</v>
          </cell>
        </row>
        <row r="6218">
          <cell r="G6218" t="str">
            <v>50006200006</v>
          </cell>
          <cell r="H6218" t="str">
            <v>C.VIT.V.N.1304/02.38.001</v>
          </cell>
          <cell r="I6218" t="str">
            <v>_01</v>
          </cell>
          <cell r="J6218" t="str">
            <v>EXCAVACIONES</v>
          </cell>
          <cell r="K6218" t="str">
            <v>Descapote</v>
          </cell>
        </row>
        <row r="6219">
          <cell r="G6219" t="str">
            <v>50006200007</v>
          </cell>
          <cell r="H6219" t="str">
            <v>C.VIT.V.N.1304/02.38.001</v>
          </cell>
          <cell r="I6219" t="str">
            <v>_01</v>
          </cell>
          <cell r="J6219" t="str">
            <v>EXCAVACIONES</v>
          </cell>
          <cell r="K6219" t="str">
            <v>Cortes en material común</v>
          </cell>
        </row>
        <row r="6220">
          <cell r="G6220" t="str">
            <v>50006200008</v>
          </cell>
          <cell r="H6220" t="str">
            <v>C.VIT.V.N.1304/02.38.001</v>
          </cell>
          <cell r="I6220" t="str">
            <v>_01</v>
          </cell>
          <cell r="J6220" t="str">
            <v>EXCAVACIONES</v>
          </cell>
          <cell r="K6220" t="str">
            <v>Corte para ensanche de vía existente</v>
          </cell>
        </row>
        <row r="6221">
          <cell r="G6221" t="str">
            <v>50006200009</v>
          </cell>
          <cell r="H6221" t="str">
            <v>C.VIT.V.N.1304/02.38.001</v>
          </cell>
          <cell r="I6221" t="str">
            <v>_01</v>
          </cell>
          <cell r="J6221" t="str">
            <v>EXCAVACIONES</v>
          </cell>
          <cell r="K6221" t="str">
            <v>Cortes de la vía en roca blanda con ripp</v>
          </cell>
        </row>
        <row r="6222">
          <cell r="G6222" t="str">
            <v>50006200010</v>
          </cell>
          <cell r="H6222" t="str">
            <v>C.VIT.V.N.1304/02.38.001</v>
          </cell>
          <cell r="I6222" t="str">
            <v>_01</v>
          </cell>
          <cell r="J6222" t="str">
            <v>EXCAVACIONES</v>
          </cell>
          <cell r="K6222" t="str">
            <v>Cortes de la vía en roca fresca</v>
          </cell>
        </row>
        <row r="6223">
          <cell r="G6223" t="str">
            <v>50006200011</v>
          </cell>
          <cell r="H6223" t="str">
            <v>C.VIT.V.N.1304/02.38.001</v>
          </cell>
          <cell r="I6223" t="str">
            <v>_01</v>
          </cell>
          <cell r="J6223" t="str">
            <v>EXCAVACIONES</v>
          </cell>
          <cell r="K6223" t="str">
            <v>Demolición de carpeta para empalme con a</v>
          </cell>
        </row>
        <row r="6224">
          <cell r="G6224" t="str">
            <v>50006200012</v>
          </cell>
          <cell r="H6224" t="str">
            <v>C.VIT.V.N.1304/02.38.001</v>
          </cell>
          <cell r="I6224" t="str">
            <v>_01</v>
          </cell>
          <cell r="J6224" t="str">
            <v>EXCAVACIONES</v>
          </cell>
          <cell r="K6224" t="str">
            <v>Fresado</v>
          </cell>
        </row>
        <row r="6225">
          <cell r="G6225" t="str">
            <v>50006200013</v>
          </cell>
          <cell r="H6225" t="str">
            <v>C.VIT.V.N.1304/02.38.001</v>
          </cell>
          <cell r="I6225" t="str">
            <v>_01</v>
          </cell>
          <cell r="J6225" t="str">
            <v>EXCAVACIONES</v>
          </cell>
          <cell r="K6225" t="str">
            <v>Transporte de excavaciones</v>
          </cell>
        </row>
        <row r="6226">
          <cell r="G6226" t="str">
            <v>50006200014</v>
          </cell>
          <cell r="H6226" t="str">
            <v>C.VIT.V.N.1304/02.38.001</v>
          </cell>
          <cell r="I6226" t="str">
            <v>_01</v>
          </cell>
          <cell r="J6226" t="str">
            <v>EXCAVACIONES</v>
          </cell>
          <cell r="K6226" t="str">
            <v>Conformación de botaderos</v>
          </cell>
        </row>
        <row r="6227">
          <cell r="G6227" t="str">
            <v>50006200015</v>
          </cell>
          <cell r="H6227" t="str">
            <v>C.VIT.V.N.1304/02.38.001</v>
          </cell>
          <cell r="I6227" t="str">
            <v>_01</v>
          </cell>
          <cell r="J6227" t="str">
            <v>EXCAVACIONES</v>
          </cell>
          <cell r="K6227" t="str">
            <v>Compensacion forestal</v>
          </cell>
        </row>
        <row r="6228">
          <cell r="G6228" t="str">
            <v>50006210001</v>
          </cell>
          <cell r="H6228" t="str">
            <v>C.VIT.V.N.1304/02.38.002</v>
          </cell>
          <cell r="I6228" t="str">
            <v>_02</v>
          </cell>
          <cell r="J6228" t="str">
            <v>TERRAPLENES Y RELLENOS</v>
          </cell>
          <cell r="K6228" t="str">
            <v>Hito 28A 2</v>
          </cell>
        </row>
        <row r="6229">
          <cell r="G6229" t="str">
            <v>50006210002</v>
          </cell>
          <cell r="H6229" t="str">
            <v>C.VIT.V.N.1304/02.38.002</v>
          </cell>
          <cell r="I6229" t="str">
            <v>_02</v>
          </cell>
          <cell r="J6229" t="str">
            <v>TERRAPLENES Y RELLENOS</v>
          </cell>
          <cell r="K6229" t="str">
            <v>Compactación de subrasante</v>
          </cell>
        </row>
        <row r="6230">
          <cell r="G6230" t="str">
            <v>50006210003</v>
          </cell>
          <cell r="H6230" t="str">
            <v>C.VIT.V.N.1304/02.38.002</v>
          </cell>
          <cell r="I6230" t="str">
            <v>_02</v>
          </cell>
          <cell r="J6230" t="str">
            <v>TERRAPLENES Y RELLENOS</v>
          </cell>
          <cell r="K6230" t="str">
            <v>Reconformación de terraplenes</v>
          </cell>
        </row>
        <row r="6231">
          <cell r="G6231" t="str">
            <v>50006210004</v>
          </cell>
          <cell r="H6231" t="str">
            <v>C.VIT.V.N.1304/02.38.002</v>
          </cell>
          <cell r="I6231" t="str">
            <v>_02</v>
          </cell>
          <cell r="J6231" t="str">
            <v>TERRAPLENES Y RELLENOS</v>
          </cell>
          <cell r="K6231" t="str">
            <v>Rajón - mejoramiento de subrasante</v>
          </cell>
        </row>
        <row r="6232">
          <cell r="G6232" t="str">
            <v>50006210005</v>
          </cell>
          <cell r="H6232" t="str">
            <v>C.VIT.V.N.1304/02.38.002</v>
          </cell>
          <cell r="I6232" t="str">
            <v>_02</v>
          </cell>
          <cell r="J6232" t="str">
            <v>TERRAPLENES Y RELLENOS</v>
          </cell>
          <cell r="K6232" t="str">
            <v>Terraplen con material de cantera</v>
          </cell>
        </row>
        <row r="6233">
          <cell r="G6233" t="str">
            <v>50006210006</v>
          </cell>
          <cell r="H6233" t="str">
            <v>C.VIT.V.N.1304/02.38.002</v>
          </cell>
          <cell r="I6233" t="str">
            <v>_02</v>
          </cell>
          <cell r="J6233" t="str">
            <v>TERRAPLENES Y RELLENOS</v>
          </cell>
          <cell r="K6233" t="str">
            <v>Terraplen con material proveniente de co</v>
          </cell>
        </row>
        <row r="6234">
          <cell r="G6234" t="str">
            <v>50006210007</v>
          </cell>
          <cell r="H6234" t="str">
            <v>C.VIT.V.N.1304/02.38.002</v>
          </cell>
          <cell r="I6234" t="str">
            <v>_02</v>
          </cell>
          <cell r="J6234" t="str">
            <v>TERRAPLENES Y RELLENOS</v>
          </cell>
          <cell r="K6234" t="str">
            <v>Transporte material de terraplen</v>
          </cell>
        </row>
        <row r="6235">
          <cell r="G6235" t="str">
            <v>50006220001</v>
          </cell>
          <cell r="H6235" t="str">
            <v>C.VIT.V.N.1304/02.38.003</v>
          </cell>
          <cell r="I6235" t="str">
            <v>_03</v>
          </cell>
          <cell r="J6235" t="str">
            <v>BASE Y SUBBASE</v>
          </cell>
          <cell r="K6235" t="str">
            <v>Hito 28A 3</v>
          </cell>
        </row>
        <row r="6236">
          <cell r="G6236" t="str">
            <v>50006220002</v>
          </cell>
          <cell r="H6236" t="str">
            <v>C.VIT.V.N.1304/02.38.003</v>
          </cell>
          <cell r="I6236" t="str">
            <v>_03</v>
          </cell>
          <cell r="J6236" t="str">
            <v>BASE Y SUBBASE</v>
          </cell>
          <cell r="K6236" t="str">
            <v>Subbase</v>
          </cell>
        </row>
        <row r="6237">
          <cell r="G6237" t="str">
            <v>50006220003</v>
          </cell>
          <cell r="H6237" t="str">
            <v>C.VIT.V.N.1304/02.38.003</v>
          </cell>
          <cell r="I6237" t="str">
            <v>_03</v>
          </cell>
          <cell r="J6237" t="str">
            <v>BASE Y SUBBASE</v>
          </cell>
          <cell r="K6237" t="str">
            <v>Base</v>
          </cell>
        </row>
        <row r="6238">
          <cell r="G6238" t="str">
            <v>50006220004</v>
          </cell>
          <cell r="H6238" t="str">
            <v>C.VIT.V.N.1304/02.38.003</v>
          </cell>
          <cell r="I6238" t="str">
            <v>_03</v>
          </cell>
          <cell r="J6238" t="str">
            <v>BASE Y SUBBASE</v>
          </cell>
          <cell r="K6238" t="str">
            <v>Base estabilizada asfalto espumado (beae</v>
          </cell>
        </row>
        <row r="6239">
          <cell r="G6239" t="str">
            <v>50006220005</v>
          </cell>
          <cell r="H6239" t="str">
            <v>C.VIT.V.N.1304/02.38.003</v>
          </cell>
          <cell r="I6239" t="str">
            <v>_03</v>
          </cell>
          <cell r="J6239" t="str">
            <v>BASE Y SUBBASE</v>
          </cell>
          <cell r="K6239" t="str">
            <v>Afirmado para mejoramiento de subrasante</v>
          </cell>
        </row>
        <row r="6240">
          <cell r="G6240" t="str">
            <v>50006220006</v>
          </cell>
          <cell r="H6240" t="str">
            <v>C.VIT.V.N.1304/02.38.003</v>
          </cell>
          <cell r="I6240" t="str">
            <v>_03</v>
          </cell>
          <cell r="J6240" t="str">
            <v>BASE Y SUBBASE</v>
          </cell>
          <cell r="K6240" t="str">
            <v>Asfálto espumado</v>
          </cell>
        </row>
        <row r="6241">
          <cell r="G6241" t="str">
            <v>50006220007</v>
          </cell>
          <cell r="H6241" t="str">
            <v>C.VIT.V.N.1304/02.38.003</v>
          </cell>
          <cell r="I6241" t="str">
            <v>_03</v>
          </cell>
          <cell r="J6241" t="str">
            <v>BASE Y SUBBASE</v>
          </cell>
          <cell r="K6241" t="str">
            <v>Rap +agregado</v>
          </cell>
        </row>
        <row r="6242">
          <cell r="G6242" t="str">
            <v>50006220008</v>
          </cell>
          <cell r="H6242" t="str">
            <v>C.VIT.V.N.1304/02.38.003</v>
          </cell>
          <cell r="I6242" t="str">
            <v>_03</v>
          </cell>
          <cell r="J6242" t="str">
            <v>BASE Y SUBBASE</v>
          </cell>
          <cell r="K6242" t="str">
            <v>Riego de liga</v>
          </cell>
        </row>
        <row r="6243">
          <cell r="G6243" t="str">
            <v>50006220009</v>
          </cell>
          <cell r="H6243" t="str">
            <v>C.VIT.V.N.1304/02.38.003</v>
          </cell>
          <cell r="I6243" t="str">
            <v>_03</v>
          </cell>
          <cell r="J6243" t="str">
            <v>BASE Y SUBBASE</v>
          </cell>
          <cell r="K6243" t="str">
            <v>Imprimación</v>
          </cell>
        </row>
        <row r="6244">
          <cell r="G6244" t="str">
            <v>50006220010</v>
          </cell>
          <cell r="H6244" t="str">
            <v>C.VIT.V.N.1304/02.38.003</v>
          </cell>
          <cell r="I6244" t="str">
            <v>_03</v>
          </cell>
          <cell r="J6244" t="str">
            <v>BASE Y SUBBASE</v>
          </cell>
          <cell r="K6244" t="str">
            <v>Transporte base y subbase</v>
          </cell>
        </row>
        <row r="6245">
          <cell r="G6245" t="str">
            <v>50006230001</v>
          </cell>
          <cell r="H6245" t="str">
            <v>C.VIT.V.N.1304/02.38.004</v>
          </cell>
          <cell r="I6245" t="str">
            <v>_04</v>
          </cell>
          <cell r="J6245" t="str">
            <v>CAPAS ASFALTICAS</v>
          </cell>
          <cell r="K6245" t="str">
            <v>Hito 28A 4</v>
          </cell>
        </row>
        <row r="6246">
          <cell r="G6246" t="str">
            <v>50006230002</v>
          </cell>
          <cell r="H6246" t="str">
            <v>C.VIT.V.N.1304/02.38.004</v>
          </cell>
          <cell r="I6246" t="str">
            <v>_04</v>
          </cell>
          <cell r="J6246" t="str">
            <v>CAPAS ASFALTICAS</v>
          </cell>
          <cell r="K6246" t="str">
            <v>Carpeta asfáltica mdc2</v>
          </cell>
        </row>
        <row r="6247">
          <cell r="G6247" t="str">
            <v>50006230003</v>
          </cell>
          <cell r="H6247" t="str">
            <v>C.VIT.V.N.1304/02.38.004</v>
          </cell>
          <cell r="I6247" t="str">
            <v>_04</v>
          </cell>
          <cell r="J6247" t="str">
            <v>CAPAS ASFALTICAS</v>
          </cell>
          <cell r="K6247" t="str">
            <v>Geomalla de refuerzo</v>
          </cell>
        </row>
        <row r="6248">
          <cell r="G6248" t="str">
            <v>50006230004</v>
          </cell>
          <cell r="H6248" t="str">
            <v>C.VIT.V.N.1304/02.38.004</v>
          </cell>
          <cell r="I6248" t="str">
            <v>_04</v>
          </cell>
          <cell r="J6248" t="str">
            <v>CAPAS ASFALTICAS</v>
          </cell>
          <cell r="K6248" t="str">
            <v>Transporte de mezcla asfáltica</v>
          </cell>
        </row>
        <row r="6249">
          <cell r="G6249" t="str">
            <v>50006240001</v>
          </cell>
          <cell r="H6249" t="str">
            <v>C.VIT.V.N.1304/02.38.005</v>
          </cell>
          <cell r="I6249" t="str">
            <v>_05</v>
          </cell>
          <cell r="J6249" t="str">
            <v>SEÑALIZACION</v>
          </cell>
          <cell r="K6249" t="str">
            <v>Hito 28A 5</v>
          </cell>
        </row>
        <row r="6250">
          <cell r="G6250" t="str">
            <v>50006240002</v>
          </cell>
          <cell r="H6250" t="str">
            <v>C.VIT.V.N.1304/02.38.005</v>
          </cell>
          <cell r="I6250" t="str">
            <v>_05</v>
          </cell>
          <cell r="J6250" t="str">
            <v>SEÑALIZACION</v>
          </cell>
          <cell r="K6250" t="str">
            <v>Tachas reflectivas</v>
          </cell>
        </row>
        <row r="6251">
          <cell r="G6251" t="str">
            <v>50006240003</v>
          </cell>
          <cell r="H6251" t="str">
            <v>C.VIT.V.N.1304/02.38.005</v>
          </cell>
          <cell r="I6251" t="str">
            <v>_05</v>
          </cell>
          <cell r="J6251" t="str">
            <v>SEÑALIZACION</v>
          </cell>
          <cell r="K6251" t="str">
            <v>Tachas reflectivas bidireccionales</v>
          </cell>
        </row>
        <row r="6252">
          <cell r="G6252" t="str">
            <v>50006240004</v>
          </cell>
          <cell r="H6252" t="str">
            <v>C.VIT.V.N.1304/02.38.005</v>
          </cell>
          <cell r="I6252" t="str">
            <v>_05</v>
          </cell>
          <cell r="J6252" t="str">
            <v>SEÑALIZACION</v>
          </cell>
          <cell r="K6252" t="str">
            <v>Líneas de demarcación</v>
          </cell>
        </row>
        <row r="6253">
          <cell r="G6253" t="str">
            <v>50006240005</v>
          </cell>
          <cell r="H6253" t="str">
            <v>C.VIT.V.N.1304/02.38.005</v>
          </cell>
          <cell r="I6253" t="str">
            <v>_05</v>
          </cell>
          <cell r="J6253" t="str">
            <v>SEÑALIZACION</v>
          </cell>
          <cell r="K6253" t="str">
            <v>Líneas de demarcación continua amarilla</v>
          </cell>
        </row>
        <row r="6254">
          <cell r="G6254" t="str">
            <v>50006240006</v>
          </cell>
          <cell r="H6254" t="str">
            <v>C.VIT.V.N.1304/02.38.005</v>
          </cell>
          <cell r="I6254" t="str">
            <v>_05</v>
          </cell>
          <cell r="J6254" t="str">
            <v>SEÑALIZACION</v>
          </cell>
          <cell r="K6254" t="str">
            <v>Líneas de demarcación discontinua blanca</v>
          </cell>
        </row>
        <row r="6255">
          <cell r="G6255" t="str">
            <v>50006240007</v>
          </cell>
          <cell r="H6255" t="str">
            <v>C.VIT.V.N.1304/02.38.005</v>
          </cell>
          <cell r="I6255" t="str">
            <v>_05</v>
          </cell>
          <cell r="J6255" t="str">
            <v>SEÑALIZACION</v>
          </cell>
          <cell r="K6255" t="str">
            <v>Líneas de demarcación discontinua amaril</v>
          </cell>
        </row>
        <row r="6256">
          <cell r="G6256" t="str">
            <v>50006240008</v>
          </cell>
          <cell r="H6256" t="str">
            <v>C.VIT.V.N.1304/02.38.005</v>
          </cell>
          <cell r="I6256" t="str">
            <v>_05</v>
          </cell>
          <cell r="J6256" t="str">
            <v>SEÑALIZACION</v>
          </cell>
          <cell r="K6256" t="str">
            <v>Señales verticales de transito grupo 1</v>
          </cell>
        </row>
        <row r="6257">
          <cell r="G6257" t="str">
            <v>50006240009</v>
          </cell>
          <cell r="H6257" t="str">
            <v>C.VIT.V.N.1304/02.38.005</v>
          </cell>
          <cell r="I6257" t="str">
            <v>_05</v>
          </cell>
          <cell r="J6257" t="str">
            <v>SEÑALIZACION</v>
          </cell>
          <cell r="K6257" t="str">
            <v>Señales verticales doble de transito gru</v>
          </cell>
        </row>
        <row r="6258">
          <cell r="G6258" t="str">
            <v>50006240010</v>
          </cell>
          <cell r="H6258" t="str">
            <v>C.VIT.V.N.1304/02.38.005</v>
          </cell>
          <cell r="I6258" t="str">
            <v>_05</v>
          </cell>
          <cell r="J6258" t="str">
            <v>SEÑALIZACION</v>
          </cell>
          <cell r="K6258" t="str">
            <v>Señales verticales de transito grupo 4</v>
          </cell>
        </row>
        <row r="6259">
          <cell r="G6259" t="str">
            <v>50006240011</v>
          </cell>
          <cell r="H6259" t="str">
            <v>C.VIT.V.N.1304/02.38.005</v>
          </cell>
          <cell r="I6259" t="str">
            <v>_05</v>
          </cell>
          <cell r="J6259" t="str">
            <v>SEÑALIZACION</v>
          </cell>
          <cell r="K6259" t="str">
            <v>Señales verticales de transito grupo 5</v>
          </cell>
        </row>
        <row r="6260">
          <cell r="G6260" t="str">
            <v>50006240012</v>
          </cell>
          <cell r="H6260" t="str">
            <v>C.VIT.V.N.1304/02.38.005</v>
          </cell>
          <cell r="I6260" t="str">
            <v>_05</v>
          </cell>
          <cell r="J6260" t="str">
            <v>SEÑALIZACION</v>
          </cell>
          <cell r="K6260" t="str">
            <v>Señales verticales de transito grupo 5 p</v>
          </cell>
        </row>
        <row r="6261">
          <cell r="G6261" t="str">
            <v>50006240013</v>
          </cell>
          <cell r="H6261" t="str">
            <v>C.VIT.V.N.1304/02.38.005</v>
          </cell>
          <cell r="I6261" t="str">
            <v>_05</v>
          </cell>
          <cell r="J6261" t="str">
            <v>SEÑALIZACION</v>
          </cell>
          <cell r="K6261" t="str">
            <v>Captafaros</v>
          </cell>
        </row>
        <row r="6262">
          <cell r="G6262" t="str">
            <v>50006240014</v>
          </cell>
          <cell r="H6262" t="str">
            <v>C.VIT.V.N.1304/02.38.005</v>
          </cell>
          <cell r="I6262" t="str">
            <v>_05</v>
          </cell>
          <cell r="J6262" t="str">
            <v>SEÑALIZACION</v>
          </cell>
          <cell r="K6262" t="str">
            <v>Postes de kilometraje</v>
          </cell>
        </row>
        <row r="6263">
          <cell r="G6263" t="str">
            <v>50006240015</v>
          </cell>
          <cell r="H6263" t="str">
            <v>C.VIT.V.N.1304/02.38.005</v>
          </cell>
          <cell r="I6263" t="str">
            <v>_05</v>
          </cell>
          <cell r="J6263" t="str">
            <v>SEÑALIZACION</v>
          </cell>
          <cell r="K6263" t="str">
            <v>Defensas metálicas</v>
          </cell>
        </row>
        <row r="6264">
          <cell r="G6264" t="str">
            <v>50006240016</v>
          </cell>
          <cell r="H6264" t="str">
            <v>C.VIT.V.N.1304/02.38.005</v>
          </cell>
          <cell r="I6264" t="str">
            <v>_05</v>
          </cell>
          <cell r="J6264" t="str">
            <v>SEÑALIZACION</v>
          </cell>
          <cell r="K6264" t="str">
            <v>Marcas viales</v>
          </cell>
        </row>
        <row r="6265">
          <cell r="G6265" t="str">
            <v>50006240017</v>
          </cell>
          <cell r="H6265" t="str">
            <v>C.VIT.V.N.1304/02.38.005</v>
          </cell>
          <cell r="I6265" t="str">
            <v>_05</v>
          </cell>
          <cell r="J6265" t="str">
            <v>SEÑALIZACION</v>
          </cell>
          <cell r="K6265" t="str">
            <v>Estoperoles</v>
          </cell>
        </row>
        <row r="6266">
          <cell r="G6266" t="str">
            <v>50006240018</v>
          </cell>
          <cell r="H6266" t="str">
            <v>C.VIT.V.N.1304/02.38.005</v>
          </cell>
          <cell r="I6266" t="str">
            <v>_05</v>
          </cell>
          <cell r="J6266" t="str">
            <v>SEÑALIZACION</v>
          </cell>
          <cell r="K6266" t="str">
            <v>Señalización preventiva de obra</v>
          </cell>
        </row>
        <row r="6267">
          <cell r="G6267" t="str">
            <v>50006250001</v>
          </cell>
          <cell r="H6267" t="str">
            <v>C.VIT.V.N.1304/02.38.006</v>
          </cell>
          <cell r="I6267" t="str">
            <v>_06</v>
          </cell>
          <cell r="J6267" t="str">
            <v>OBRAS DE ESTABILIZACION Y DRENAJES</v>
          </cell>
          <cell r="K6267" t="str">
            <v>Hito 28A 6</v>
          </cell>
        </row>
        <row r="6268">
          <cell r="G6268" t="str">
            <v>50006250002</v>
          </cell>
          <cell r="H6268" t="str">
            <v>C.VIT.V.N.1304/02.38.006</v>
          </cell>
          <cell r="I6268" t="str">
            <v>_06</v>
          </cell>
          <cell r="J6268" t="str">
            <v>OBRAS DE ESTABILIZACION Y DRENAJES</v>
          </cell>
          <cell r="K6268" t="str">
            <v>Perforaciòn profunda para drenaje d 3</v>
          </cell>
        </row>
        <row r="6269">
          <cell r="G6269" t="str">
            <v>50006250003</v>
          </cell>
          <cell r="H6269" t="str">
            <v>C.VIT.V.N.1304/02.38.006</v>
          </cell>
          <cell r="I6269" t="str">
            <v>_06</v>
          </cell>
          <cell r="J6269" t="str">
            <v>OBRAS DE ESTABILIZACION Y DRENAJES</v>
          </cell>
          <cell r="K6269" t="str">
            <v>Tubería pvc de diam 6 para drenajes</v>
          </cell>
        </row>
        <row r="6270">
          <cell r="G6270" t="str">
            <v>50006250004</v>
          </cell>
          <cell r="H6270" t="str">
            <v>C.VIT.V.N.1304/02.38.006</v>
          </cell>
          <cell r="I6270" t="str">
            <v>_06</v>
          </cell>
          <cell r="J6270" t="str">
            <v>OBRAS DE ESTABILIZACION Y DRENAJES</v>
          </cell>
          <cell r="K6270" t="str">
            <v>Lloraderos  pvc 2 l=0.5m</v>
          </cell>
        </row>
        <row r="6271">
          <cell r="G6271" t="str">
            <v>50006250005</v>
          </cell>
          <cell r="H6271" t="str">
            <v>C.VIT.V.N.1304/02.38.006</v>
          </cell>
          <cell r="I6271" t="str">
            <v>_06</v>
          </cell>
          <cell r="J6271" t="str">
            <v>OBRAS DE ESTABILIZACION Y DRENAJES</v>
          </cell>
          <cell r="K6271" t="str">
            <v>Tuberìa pvc ranurada d2.5  para drena</v>
          </cell>
        </row>
        <row r="6272">
          <cell r="G6272" t="str">
            <v>50006250006</v>
          </cell>
          <cell r="H6272" t="str">
            <v>C.VIT.V.N.1304/02.38.006</v>
          </cell>
          <cell r="I6272" t="str">
            <v>_06</v>
          </cell>
          <cell r="J6272" t="str">
            <v>OBRAS DE ESTABILIZACION Y DRENAJES</v>
          </cell>
          <cell r="K6272" t="str">
            <v>Pernos bal</v>
          </cell>
        </row>
        <row r="6273">
          <cell r="G6273" t="str">
            <v>50006250007</v>
          </cell>
          <cell r="H6273" t="str">
            <v>C.VIT.V.N.1304/02.38.006</v>
          </cell>
          <cell r="I6273" t="str">
            <v>_06</v>
          </cell>
          <cell r="J6273" t="str">
            <v>OBRAS DE ESTABILIZACION Y DRENAJES</v>
          </cell>
          <cell r="K6273" t="str">
            <v>Concreto lanzado (28 mpa)</v>
          </cell>
        </row>
        <row r="6274">
          <cell r="G6274" t="str">
            <v>50006250008</v>
          </cell>
          <cell r="H6274" t="str">
            <v>C.VIT.V.N.1304/02.38.006</v>
          </cell>
          <cell r="I6274" t="str">
            <v>_06</v>
          </cell>
          <cell r="J6274" t="str">
            <v>OBRAS DE ESTABILIZACION Y DRENAJES</v>
          </cell>
          <cell r="K6274" t="str">
            <v>Malla electrosoldada</v>
          </cell>
        </row>
        <row r="6275">
          <cell r="G6275" t="str">
            <v>50006250009</v>
          </cell>
          <cell r="H6275" t="str">
            <v>C.VIT.V.N.1304/02.38.006</v>
          </cell>
          <cell r="I6275" t="str">
            <v>_06</v>
          </cell>
          <cell r="J6275" t="str">
            <v>OBRAS DE ESTABILIZACION Y DRENAJES</v>
          </cell>
          <cell r="K6275" t="str">
            <v>Filtro con material granular</v>
          </cell>
        </row>
        <row r="6276">
          <cell r="G6276" t="str">
            <v>50006250010</v>
          </cell>
          <cell r="H6276" t="str">
            <v>C.VIT.V.N.1304/02.38.006</v>
          </cell>
          <cell r="I6276" t="str">
            <v>_06</v>
          </cell>
          <cell r="J6276" t="str">
            <v>OBRAS DE ESTABILIZACION Y DRENAJES</v>
          </cell>
          <cell r="K6276" t="str">
            <v>Geomalla para mejoramiento de capa de fu</v>
          </cell>
        </row>
        <row r="6277">
          <cell r="G6277" t="str">
            <v>50006250011</v>
          </cell>
          <cell r="H6277" t="str">
            <v>C.VIT.V.N.1304/02.38.006</v>
          </cell>
          <cell r="I6277" t="str">
            <v>_06</v>
          </cell>
          <cell r="J6277" t="str">
            <v>OBRAS DE ESTABILIZACION Y DRENAJES</v>
          </cell>
          <cell r="K6277" t="str">
            <v>Gaviones</v>
          </cell>
        </row>
        <row r="6278">
          <cell r="G6278" t="str">
            <v>50006250012</v>
          </cell>
          <cell r="H6278" t="str">
            <v>C.VIT.V.N.1304/02.38.006</v>
          </cell>
          <cell r="I6278" t="str">
            <v>_06</v>
          </cell>
          <cell r="J6278" t="str">
            <v>OBRAS DE ESTABILIZACION Y DRENAJES</v>
          </cell>
          <cell r="K6278" t="str">
            <v>Empradización con semilla</v>
          </cell>
        </row>
        <row r="6279">
          <cell r="G6279" t="str">
            <v>50006250013</v>
          </cell>
          <cell r="H6279" t="str">
            <v>C.VIT.V.N.1304/02.38.006</v>
          </cell>
          <cell r="I6279" t="str">
            <v>_06</v>
          </cell>
          <cell r="J6279" t="str">
            <v>OBRAS DE ESTABILIZACION Y DRENAJES</v>
          </cell>
          <cell r="K6279" t="str">
            <v>Concreto para cunetas y canales (21 mpa)</v>
          </cell>
        </row>
        <row r="6280">
          <cell r="G6280" t="str">
            <v>50006250014</v>
          </cell>
          <cell r="H6280" t="str">
            <v>C.VIT.V.N.1304/02.38.006</v>
          </cell>
          <cell r="I6280" t="str">
            <v>_06</v>
          </cell>
          <cell r="J6280" t="str">
            <v>OBRAS DE ESTABILIZACION Y DRENAJES</v>
          </cell>
          <cell r="K6280" t="str">
            <v>Concreto zanja de coronación</v>
          </cell>
        </row>
        <row r="6281">
          <cell r="G6281" t="str">
            <v>50006250015</v>
          </cell>
          <cell r="H6281" t="str">
            <v>C.VIT.V.N.1304/02.38.006</v>
          </cell>
          <cell r="I6281" t="str">
            <v>_06</v>
          </cell>
          <cell r="J6281" t="str">
            <v>OBRAS DE ESTABILIZACION Y DRENAJES</v>
          </cell>
          <cell r="K6281" t="str">
            <v>Concreto  21 mpa para disipadores</v>
          </cell>
        </row>
        <row r="6282">
          <cell r="G6282" t="str">
            <v>50006250016</v>
          </cell>
          <cell r="H6282" t="str">
            <v>C.VIT.V.N.1304/02.38.006</v>
          </cell>
          <cell r="I6282" t="str">
            <v>_06</v>
          </cell>
          <cell r="J6282" t="str">
            <v>OBRAS DE ESTABILIZACION Y DRENAJES</v>
          </cell>
          <cell r="K6282" t="str">
            <v>Revestimiento en piedra pegada</v>
          </cell>
        </row>
        <row r="6283">
          <cell r="G6283" t="str">
            <v>50006250017</v>
          </cell>
          <cell r="H6283" t="str">
            <v>C.VIT.V.N.1304/02.38.006</v>
          </cell>
          <cell r="I6283" t="str">
            <v>_06</v>
          </cell>
          <cell r="J6283" t="str">
            <v>OBRAS DE ESTABILIZACION Y DRENAJES</v>
          </cell>
          <cell r="K6283" t="str">
            <v>Muro de contención 4000 psi</v>
          </cell>
        </row>
        <row r="6284">
          <cell r="G6284" t="str">
            <v>50006250018</v>
          </cell>
          <cell r="H6284" t="str">
            <v>C.VIT.V.N.1304/02.38.006</v>
          </cell>
          <cell r="I6284" t="str">
            <v>_06</v>
          </cell>
          <cell r="J6284" t="str">
            <v>OBRAS DE ESTABILIZACION Y DRENAJES</v>
          </cell>
          <cell r="K6284" t="str">
            <v>Transporte de concretos</v>
          </cell>
        </row>
        <row r="6285">
          <cell r="G6285" t="str">
            <v>50006260001</v>
          </cell>
          <cell r="H6285" t="str">
            <v>C.VIT.V.N.1304/02.38.007</v>
          </cell>
          <cell r="I6285" t="str">
            <v>_07</v>
          </cell>
          <cell r="J6285" t="str">
            <v>OBRAS DE DRENAJE</v>
          </cell>
          <cell r="K6285" t="str">
            <v>Hito 28A 7</v>
          </cell>
        </row>
        <row r="6286">
          <cell r="G6286" t="str">
            <v>50006260002</v>
          </cell>
          <cell r="H6286" t="str">
            <v>C.VIT.V.N.1304/02.38.007</v>
          </cell>
          <cell r="I6286" t="str">
            <v>_07</v>
          </cell>
          <cell r="J6286" t="str">
            <v>OBRAS DE DRENAJE</v>
          </cell>
          <cell r="K6286" t="str">
            <v>Demolición de estructuras</v>
          </cell>
        </row>
        <row r="6287">
          <cell r="G6287" t="str">
            <v>50006260003</v>
          </cell>
          <cell r="H6287" t="str">
            <v>C.VIT.V.N.1304/02.38.007</v>
          </cell>
          <cell r="I6287" t="str">
            <v>_07</v>
          </cell>
          <cell r="J6287" t="str">
            <v>OBRAS DE DRENAJE</v>
          </cell>
          <cell r="K6287" t="str">
            <v>Tuberìa de concreto d 0.90 m</v>
          </cell>
        </row>
        <row r="6288">
          <cell r="G6288" t="str">
            <v>50006260004</v>
          </cell>
          <cell r="H6288" t="str">
            <v>C.VIT.V.N.1304/02.38.007</v>
          </cell>
          <cell r="I6288" t="str">
            <v>_07</v>
          </cell>
          <cell r="J6288" t="str">
            <v>OBRAS DE DRENAJE</v>
          </cell>
          <cell r="K6288" t="str">
            <v>Tuberìa de concreto d 1.00 m</v>
          </cell>
        </row>
        <row r="6289">
          <cell r="G6289" t="str">
            <v>50006260005</v>
          </cell>
          <cell r="H6289" t="str">
            <v>C.VIT.V.N.1304/02.38.007</v>
          </cell>
          <cell r="I6289" t="str">
            <v>_07</v>
          </cell>
          <cell r="J6289" t="str">
            <v>OBRAS DE DRENAJE</v>
          </cell>
          <cell r="K6289" t="str">
            <v>Tuberìa de concreto d 1.20 m</v>
          </cell>
        </row>
        <row r="6290">
          <cell r="G6290" t="str">
            <v>50006260006</v>
          </cell>
          <cell r="H6290" t="str">
            <v>C.VIT.V.N.1304/02.38.007</v>
          </cell>
          <cell r="I6290" t="str">
            <v>_07</v>
          </cell>
          <cell r="J6290" t="str">
            <v>OBRAS DE DRENAJE</v>
          </cell>
          <cell r="K6290" t="str">
            <v>Tuberìa de concreto d 1.30 m</v>
          </cell>
        </row>
        <row r="6291">
          <cell r="G6291" t="str">
            <v>50006260007</v>
          </cell>
          <cell r="H6291" t="str">
            <v>C.VIT.V.N.1304/02.38.007</v>
          </cell>
          <cell r="I6291" t="str">
            <v>_07</v>
          </cell>
          <cell r="J6291" t="str">
            <v>OBRAS DE DRENAJE</v>
          </cell>
          <cell r="K6291" t="str">
            <v>Tuberìa de concreto d 1.50 m</v>
          </cell>
        </row>
        <row r="6292">
          <cell r="G6292" t="str">
            <v>50006260008</v>
          </cell>
          <cell r="H6292" t="str">
            <v>C.VIT.V.N.1304/02.38.007</v>
          </cell>
          <cell r="I6292" t="str">
            <v>_07</v>
          </cell>
          <cell r="J6292" t="str">
            <v>OBRAS DE DRENAJE</v>
          </cell>
          <cell r="K6292" t="str">
            <v>Tuberìa de concreto d 1.60 m</v>
          </cell>
        </row>
        <row r="6293">
          <cell r="G6293" t="str">
            <v>50006260009</v>
          </cell>
          <cell r="H6293" t="str">
            <v>C.VIT.V.N.1304/02.38.007</v>
          </cell>
          <cell r="I6293" t="str">
            <v>_07</v>
          </cell>
          <cell r="J6293" t="str">
            <v>OBRAS DE DRENAJE</v>
          </cell>
          <cell r="K6293" t="str">
            <v>Tuberìa de concreto d 1.80 m</v>
          </cell>
        </row>
        <row r="6294">
          <cell r="G6294" t="str">
            <v>50006260010</v>
          </cell>
          <cell r="H6294" t="str">
            <v>C.VIT.V.N.1304/02.38.007</v>
          </cell>
          <cell r="I6294" t="str">
            <v>_07</v>
          </cell>
          <cell r="J6294" t="str">
            <v>OBRAS DE DRENAJE</v>
          </cell>
          <cell r="K6294" t="str">
            <v>Tuberìa de concreto d 2.00 m</v>
          </cell>
        </row>
        <row r="6295">
          <cell r="G6295" t="str">
            <v>50006260011</v>
          </cell>
          <cell r="H6295" t="str">
            <v>C.VIT.V.N.1304/02.38.007</v>
          </cell>
          <cell r="I6295" t="str">
            <v>_07</v>
          </cell>
          <cell r="J6295" t="str">
            <v>OBRAS DE DRENAJE</v>
          </cell>
          <cell r="K6295" t="str">
            <v>Tuberìa de concreto d 2.15 m</v>
          </cell>
        </row>
        <row r="6296">
          <cell r="G6296" t="str">
            <v>50006260012</v>
          </cell>
          <cell r="H6296" t="str">
            <v>C.VIT.V.N.1304/02.38.007</v>
          </cell>
          <cell r="I6296" t="str">
            <v>_07</v>
          </cell>
          <cell r="J6296" t="str">
            <v>OBRAS DE DRENAJE</v>
          </cell>
          <cell r="K6296" t="str">
            <v>Tuberìa de concreto d 2.30 m</v>
          </cell>
        </row>
        <row r="6297">
          <cell r="G6297" t="str">
            <v>50006260013</v>
          </cell>
          <cell r="H6297" t="str">
            <v>C.VIT.V.N.1304/02.38.007</v>
          </cell>
          <cell r="I6297" t="str">
            <v>_07</v>
          </cell>
          <cell r="J6297" t="str">
            <v>OBRAS DE DRENAJE</v>
          </cell>
          <cell r="K6297" t="str">
            <v>Tuberìa de concreto d 2.50 m</v>
          </cell>
        </row>
        <row r="6298">
          <cell r="G6298" t="str">
            <v>50006260014</v>
          </cell>
          <cell r="H6298" t="str">
            <v>C.VIT.V.N.1304/02.38.007</v>
          </cell>
          <cell r="I6298" t="str">
            <v>_07</v>
          </cell>
          <cell r="J6298" t="str">
            <v>OBRAS DE DRENAJE</v>
          </cell>
          <cell r="K6298" t="str">
            <v>Box culverts a construir (3.0 x 3.0)</v>
          </cell>
        </row>
        <row r="6299">
          <cell r="G6299" t="str">
            <v>50006260015</v>
          </cell>
          <cell r="H6299" t="str">
            <v>C.VIT.V.N.1304/02.38.007</v>
          </cell>
          <cell r="I6299" t="str">
            <v>_07</v>
          </cell>
          <cell r="J6299" t="str">
            <v>OBRAS DE DRENAJE</v>
          </cell>
          <cell r="K6299" t="str">
            <v>Concreto 28 mpa aletas y cabezales</v>
          </cell>
        </row>
        <row r="6300">
          <cell r="G6300" t="str">
            <v>50006260016</v>
          </cell>
          <cell r="H6300" t="str">
            <v>C.VIT.V.N.1304/02.38.007</v>
          </cell>
          <cell r="I6300" t="str">
            <v>_07</v>
          </cell>
          <cell r="J6300" t="str">
            <v>OBRAS DE DRENAJE</v>
          </cell>
          <cell r="K6300" t="str">
            <v>Concreto 28 mpa ampliación de box</v>
          </cell>
        </row>
        <row r="6301">
          <cell r="G6301" t="str">
            <v>50006260017</v>
          </cell>
          <cell r="H6301" t="str">
            <v>C.VIT.V.N.1304/02.38.007</v>
          </cell>
          <cell r="I6301" t="str">
            <v>_07</v>
          </cell>
          <cell r="J6301" t="str">
            <v>OBRAS DE DRENAJE</v>
          </cell>
          <cell r="K6301" t="str">
            <v>Concreto ciclópeo</v>
          </cell>
        </row>
        <row r="6302">
          <cell r="G6302" t="str">
            <v>50006260018</v>
          </cell>
          <cell r="H6302" t="str">
            <v>C.VIT.V.N.1304/02.38.007</v>
          </cell>
          <cell r="I6302" t="str">
            <v>_07</v>
          </cell>
          <cell r="J6302" t="str">
            <v>OBRAS DE DRENAJE</v>
          </cell>
          <cell r="K6302" t="str">
            <v>Concreto para bordillos</v>
          </cell>
        </row>
        <row r="6303">
          <cell r="G6303" t="str">
            <v>50006260019</v>
          </cell>
          <cell r="H6303" t="str">
            <v>C.VIT.V.N.1304/02.38.007</v>
          </cell>
          <cell r="I6303" t="str">
            <v>_07</v>
          </cell>
          <cell r="J6303" t="str">
            <v>OBRAS DE DRENAJE</v>
          </cell>
          <cell r="K6303" t="str">
            <v>Acero de refuerzo aletas,  cabezales,</v>
          </cell>
        </row>
        <row r="6304">
          <cell r="G6304" t="str">
            <v>50006260020</v>
          </cell>
          <cell r="H6304" t="str">
            <v>C.VIT.V.N.1304/02.38.007</v>
          </cell>
          <cell r="I6304" t="str">
            <v>_07</v>
          </cell>
          <cell r="J6304" t="str">
            <v>OBRAS DE DRENAJE</v>
          </cell>
          <cell r="K6304" t="str">
            <v>Corte para ampliación de estructuras de</v>
          </cell>
        </row>
        <row r="6305">
          <cell r="G6305" t="str">
            <v>50006260021</v>
          </cell>
          <cell r="H6305" t="str">
            <v>C.VIT.V.N.1304/02.38.007</v>
          </cell>
          <cell r="I6305" t="str">
            <v>_07</v>
          </cell>
          <cell r="J6305" t="str">
            <v>OBRAS DE DRENAJE</v>
          </cell>
          <cell r="K6305" t="str">
            <v>Concreto para solados</v>
          </cell>
        </row>
        <row r="6306">
          <cell r="G6306" t="str">
            <v>50006260022</v>
          </cell>
          <cell r="H6306" t="str">
            <v>C.VIT.V.N.1304/02.38.007</v>
          </cell>
          <cell r="I6306" t="str">
            <v>_07</v>
          </cell>
          <cell r="J6306" t="str">
            <v>OBRAS DE DRENAJE</v>
          </cell>
          <cell r="K6306" t="str">
            <v>Excavaciones</v>
          </cell>
        </row>
        <row r="6307">
          <cell r="G6307" t="str">
            <v>50006260023</v>
          </cell>
          <cell r="H6307" t="str">
            <v>C.VIT.V.N.1304/02.38.007</v>
          </cell>
          <cell r="I6307" t="str">
            <v>_07</v>
          </cell>
          <cell r="J6307" t="str">
            <v>OBRAS DE DRENAJE</v>
          </cell>
          <cell r="K6307" t="str">
            <v>Excavacion manual</v>
          </cell>
        </row>
        <row r="6308">
          <cell r="G6308" t="str">
            <v>50006260024</v>
          </cell>
          <cell r="H6308" t="str">
            <v>C.VIT.V.N.1304/02.38.007</v>
          </cell>
          <cell r="I6308" t="str">
            <v>_07</v>
          </cell>
          <cell r="J6308" t="str">
            <v>OBRAS DE DRENAJE</v>
          </cell>
          <cell r="K6308" t="str">
            <v>Entibado</v>
          </cell>
        </row>
        <row r="6309">
          <cell r="G6309" t="str">
            <v>50006260025</v>
          </cell>
          <cell r="H6309" t="str">
            <v>C.VIT.V.N.1304/02.38.007</v>
          </cell>
          <cell r="I6309" t="str">
            <v>_07</v>
          </cell>
          <cell r="J6309" t="str">
            <v>OBRAS DE DRENAJE</v>
          </cell>
          <cell r="K6309" t="str">
            <v>Rellenos</v>
          </cell>
        </row>
        <row r="6310">
          <cell r="G6310" t="str">
            <v>50006260026</v>
          </cell>
          <cell r="H6310" t="str">
            <v>C.VIT.V.N.1304/02.38.007</v>
          </cell>
          <cell r="I6310" t="str">
            <v>_07</v>
          </cell>
          <cell r="J6310" t="str">
            <v>OBRAS DE DRENAJE</v>
          </cell>
          <cell r="K6310" t="str">
            <v>Atraque de tubería</v>
          </cell>
        </row>
        <row r="6311">
          <cell r="G6311" t="str">
            <v>50006260027</v>
          </cell>
          <cell r="H6311" t="str">
            <v>C.VIT.V.N.1304/02.38.007</v>
          </cell>
          <cell r="I6311" t="str">
            <v>_07</v>
          </cell>
          <cell r="J6311" t="str">
            <v>OBRAS DE DRENAJE</v>
          </cell>
          <cell r="K6311" t="str">
            <v>Transporte de excavaciones</v>
          </cell>
        </row>
        <row r="6312">
          <cell r="G6312" t="str">
            <v>50006260028</v>
          </cell>
          <cell r="H6312" t="str">
            <v>C.VIT.V.N.1304/02.38.007</v>
          </cell>
          <cell r="I6312" t="str">
            <v>_07</v>
          </cell>
          <cell r="J6312" t="str">
            <v>OBRAS DE DRENAJE</v>
          </cell>
          <cell r="K6312" t="str">
            <v>Transporte material de rellenos</v>
          </cell>
        </row>
        <row r="6313">
          <cell r="G6313" t="str">
            <v>50006260029</v>
          </cell>
          <cell r="H6313" t="str">
            <v>C.VIT.V.N.1304/02.38.007</v>
          </cell>
          <cell r="I6313" t="str">
            <v>_07</v>
          </cell>
          <cell r="J6313" t="str">
            <v>OBRAS DE DRENAJE</v>
          </cell>
          <cell r="K6313" t="str">
            <v>Transporte de concretos</v>
          </cell>
        </row>
        <row r="6314">
          <cell r="G6314" t="str">
            <v>50006270001</v>
          </cell>
          <cell r="H6314" t="str">
            <v>C.VIT.V.N.1304/02.38.008</v>
          </cell>
          <cell r="I6314" t="str">
            <v>_08</v>
          </cell>
          <cell r="J6314" t="str">
            <v>ADECUACION DE DEPOSITOS</v>
          </cell>
          <cell r="K6314" t="str">
            <v>Obras de adecuación de depósitos</v>
          </cell>
        </row>
        <row r="6315">
          <cell r="G6315" t="str">
            <v>50006280001</v>
          </cell>
          <cell r="H6315" t="str">
            <v>C.VIT.V.N.1304/02.38.009</v>
          </cell>
          <cell r="I6315" t="str">
            <v>_09</v>
          </cell>
          <cell r="J6315" t="str">
            <v>OBRAS DE ARTE MAYORES</v>
          </cell>
          <cell r="K6315" t="str">
            <v>Hito 28A 8</v>
          </cell>
        </row>
        <row r="6316">
          <cell r="G6316" t="str">
            <v>50006280002</v>
          </cell>
          <cell r="H6316" t="str">
            <v>C.VIT.V.N.1304/02.38.009</v>
          </cell>
          <cell r="I6316" t="str">
            <v>_09</v>
          </cell>
          <cell r="J6316" t="str">
            <v>OBRAS DE ARTE MAYORES</v>
          </cell>
          <cell r="K6316" t="str">
            <v>Demolición de estructuras</v>
          </cell>
        </row>
        <row r="6317">
          <cell r="G6317" t="str">
            <v>50006280003</v>
          </cell>
          <cell r="H6317" t="str">
            <v>C.VIT.V.N.1304/02.38.009</v>
          </cell>
          <cell r="I6317" t="str">
            <v>_09</v>
          </cell>
          <cell r="J6317" t="str">
            <v>OBRAS DE ARTE MAYORES</v>
          </cell>
          <cell r="K6317" t="str">
            <v>Retiro de baranda metálica</v>
          </cell>
        </row>
        <row r="6318">
          <cell r="G6318" t="str">
            <v>50006280004</v>
          </cell>
          <cell r="H6318" t="str">
            <v>C.VIT.V.N.1304/02.38.009</v>
          </cell>
          <cell r="I6318" t="str">
            <v>_09</v>
          </cell>
          <cell r="J6318" t="str">
            <v>OBRAS DE ARTE MAYORES</v>
          </cell>
          <cell r="K6318" t="str">
            <v>Mantenimiento y protección de baranda me</v>
          </cell>
        </row>
        <row r="6319">
          <cell r="G6319" t="str">
            <v>50006280005</v>
          </cell>
          <cell r="H6319" t="str">
            <v>C.VIT.V.N.1304/02.38.009</v>
          </cell>
          <cell r="I6319" t="str">
            <v>_09</v>
          </cell>
          <cell r="J6319" t="str">
            <v>OBRAS DE ARTE MAYORES</v>
          </cell>
          <cell r="K6319" t="str">
            <v>Concreto 35mpa vigas postensadas</v>
          </cell>
        </row>
        <row r="6320">
          <cell r="G6320" t="str">
            <v>50006280006</v>
          </cell>
          <cell r="H6320" t="str">
            <v>C.VIT.V.N.1304/02.38.009</v>
          </cell>
          <cell r="I6320" t="str">
            <v>_09</v>
          </cell>
          <cell r="J6320" t="str">
            <v>OBRAS DE ARTE MAYORES</v>
          </cell>
          <cell r="K6320" t="str">
            <v>Izaje de vigas</v>
          </cell>
        </row>
        <row r="6321">
          <cell r="G6321" t="str">
            <v>50006280007</v>
          </cell>
          <cell r="H6321" t="str">
            <v>C.VIT.V.N.1304/02.38.009</v>
          </cell>
          <cell r="I6321" t="str">
            <v>_09</v>
          </cell>
          <cell r="J6321" t="str">
            <v>OBRAS DE ARTE MAYORES</v>
          </cell>
          <cell r="K6321" t="str">
            <v>Concreto 28mpa vigas y riostras reforzad</v>
          </cell>
        </row>
        <row r="6322">
          <cell r="G6322" t="str">
            <v>50006280008</v>
          </cell>
          <cell r="H6322" t="str">
            <v>C.VIT.V.N.1304/02.38.009</v>
          </cell>
          <cell r="I6322" t="str">
            <v>_09</v>
          </cell>
          <cell r="J6322" t="str">
            <v>OBRAS DE ARTE MAYORES</v>
          </cell>
          <cell r="K6322" t="str">
            <v>Concreto 28mpa tablero</v>
          </cell>
        </row>
        <row r="6323">
          <cell r="G6323" t="str">
            <v>50006280009</v>
          </cell>
          <cell r="H6323" t="str">
            <v>C.VIT.V.N.1304/02.38.009</v>
          </cell>
          <cell r="I6323" t="str">
            <v>_09</v>
          </cell>
          <cell r="J6323" t="str">
            <v>OBRAS DE ARTE MAYORES</v>
          </cell>
          <cell r="K6323" t="str">
            <v>Acero estructural perfiles astm a-36</v>
          </cell>
        </row>
        <row r="6324">
          <cell r="G6324" t="str">
            <v>50006280010</v>
          </cell>
          <cell r="H6324" t="str">
            <v>C.VIT.V.N.1304/02.38.009</v>
          </cell>
          <cell r="I6324" t="str">
            <v>_09</v>
          </cell>
          <cell r="J6324" t="str">
            <v>OBRAS DE ARTE MAYORES</v>
          </cell>
          <cell r="K6324" t="str">
            <v>Acero estructural láminas astm a588</v>
          </cell>
        </row>
        <row r="6325">
          <cell r="G6325" t="str">
            <v>50006280011</v>
          </cell>
          <cell r="H6325" t="str">
            <v>C.VIT.V.N.1304/02.38.009</v>
          </cell>
          <cell r="I6325" t="str">
            <v>_09</v>
          </cell>
          <cell r="J6325" t="str">
            <v>OBRAS DE ARTE MAYORES</v>
          </cell>
          <cell r="K6325" t="str">
            <v>Soldadura</v>
          </cell>
        </row>
        <row r="6326">
          <cell r="G6326" t="str">
            <v>50006280012</v>
          </cell>
          <cell r="H6326" t="str">
            <v>C.VIT.V.N.1304/02.38.009</v>
          </cell>
          <cell r="I6326" t="str">
            <v>_09</v>
          </cell>
          <cell r="J6326" t="str">
            <v>OBRAS DE ARTE MAYORES</v>
          </cell>
          <cell r="K6326" t="str">
            <v>Acero de refuerzo vigas postensadas, re</v>
          </cell>
        </row>
        <row r="6327">
          <cell r="G6327" t="str">
            <v>50006280013</v>
          </cell>
          <cell r="H6327" t="str">
            <v>C.VIT.V.N.1304/02.38.009</v>
          </cell>
          <cell r="I6327" t="str">
            <v>_09</v>
          </cell>
          <cell r="J6327" t="str">
            <v>OBRAS DE ARTE MAYORES</v>
          </cell>
          <cell r="K6327" t="str">
            <v>Acero para postensado fu=1900mpa</v>
          </cell>
        </row>
        <row r="6328">
          <cell r="G6328" t="str">
            <v>50006280014</v>
          </cell>
          <cell r="H6328" t="str">
            <v>C.VIT.V.N.1304/02.38.009</v>
          </cell>
          <cell r="I6328" t="str">
            <v>_09</v>
          </cell>
          <cell r="J6328" t="str">
            <v>OBRAS DE ARTE MAYORES</v>
          </cell>
          <cell r="K6328" t="str">
            <v>Concreto 21mpa opción parapeto</v>
          </cell>
        </row>
        <row r="6329">
          <cell r="G6329" t="str">
            <v>50006280015</v>
          </cell>
          <cell r="H6329" t="str">
            <v>C.VIT.V.N.1304/02.38.009</v>
          </cell>
          <cell r="I6329" t="str">
            <v>_09</v>
          </cell>
          <cell r="J6329" t="str">
            <v>OBRAS DE ARTE MAYORES</v>
          </cell>
          <cell r="K6329" t="str">
            <v>Acero de refuerzo opción parapeto fy=420</v>
          </cell>
        </row>
        <row r="6330">
          <cell r="G6330" t="str">
            <v>50006280016</v>
          </cell>
          <cell r="H6330" t="str">
            <v>C.VIT.V.N.1304/02.38.009</v>
          </cell>
          <cell r="I6330" t="str">
            <v>_09</v>
          </cell>
          <cell r="J6330" t="str">
            <v>OBRAS DE ARTE MAYORES</v>
          </cell>
          <cell r="K6330" t="str">
            <v>Acero estructural opción baranda metálic</v>
          </cell>
        </row>
        <row r="6331">
          <cell r="G6331" t="str">
            <v>50006280017</v>
          </cell>
          <cell r="H6331" t="str">
            <v>C.VIT.V.N.1304/02.38.009</v>
          </cell>
          <cell r="I6331" t="str">
            <v>_09</v>
          </cell>
          <cell r="J6331" t="str">
            <v>OBRAS DE ARTE MAYORES</v>
          </cell>
          <cell r="K6331" t="str">
            <v>Neopreno reforzado dureza 60</v>
          </cell>
        </row>
        <row r="6332">
          <cell r="G6332" t="str">
            <v>50006280018</v>
          </cell>
          <cell r="H6332" t="str">
            <v>C.VIT.V.N.1304/02.38.009</v>
          </cell>
          <cell r="I6332" t="str">
            <v>_09</v>
          </cell>
          <cell r="J6332" t="str">
            <v>OBRAS DE ARTE MAYORES</v>
          </cell>
          <cell r="K6332" t="str">
            <v>Junta de dilatación vsl tx-50</v>
          </cell>
        </row>
        <row r="6333">
          <cell r="G6333" t="str">
            <v>50006280019</v>
          </cell>
          <cell r="H6333" t="str">
            <v>C.VIT.V.N.1304/02.38.009</v>
          </cell>
          <cell r="I6333" t="str">
            <v>_09</v>
          </cell>
          <cell r="J6333" t="str">
            <v>OBRAS DE ARTE MAYORES</v>
          </cell>
          <cell r="K6333" t="str">
            <v>Junta de dilatación vsl tx-75</v>
          </cell>
        </row>
        <row r="6334">
          <cell r="G6334" t="str">
            <v>50006280020</v>
          </cell>
          <cell r="H6334" t="str">
            <v>C.VIT.V.N.1304/02.38.009</v>
          </cell>
          <cell r="I6334" t="str">
            <v>_09</v>
          </cell>
          <cell r="J6334" t="str">
            <v>OBRAS DE ARTE MAYORES</v>
          </cell>
          <cell r="K6334" t="str">
            <v>Capa de rodadura e=0.05m</v>
          </cell>
        </row>
        <row r="6335">
          <cell r="G6335" t="str">
            <v>50006280021</v>
          </cell>
          <cell r="H6335" t="str">
            <v>C.VIT.V.N.1304/02.38.009</v>
          </cell>
          <cell r="I6335" t="str">
            <v>_09</v>
          </cell>
          <cell r="J6335" t="str">
            <v>OBRAS DE ARTE MAYORES</v>
          </cell>
          <cell r="K6335" t="str">
            <v>Concreto 24.5mpa zapata estribos</v>
          </cell>
        </row>
        <row r="6336">
          <cell r="G6336" t="str">
            <v>50006280022</v>
          </cell>
          <cell r="H6336" t="str">
            <v>C.VIT.V.N.1304/02.38.009</v>
          </cell>
          <cell r="I6336" t="str">
            <v>_09</v>
          </cell>
          <cell r="J6336" t="str">
            <v>OBRAS DE ARTE MAYORES</v>
          </cell>
          <cell r="K6336" t="str">
            <v>Concreto 21mpa vástago estribos</v>
          </cell>
        </row>
        <row r="6337">
          <cell r="G6337" t="str">
            <v>50006280023</v>
          </cell>
          <cell r="H6337" t="str">
            <v>C.VIT.V.N.1304/02.38.009</v>
          </cell>
          <cell r="I6337" t="str">
            <v>_09</v>
          </cell>
          <cell r="J6337" t="str">
            <v>OBRAS DE ARTE MAYORES</v>
          </cell>
          <cell r="K6337" t="str">
            <v>Concreto 21mpa aletas estribos</v>
          </cell>
        </row>
        <row r="6338">
          <cell r="G6338" t="str">
            <v>50006280024</v>
          </cell>
          <cell r="H6338" t="str">
            <v>C.VIT.V.N.1304/02.38.009</v>
          </cell>
          <cell r="I6338" t="str">
            <v>_09</v>
          </cell>
          <cell r="J6338" t="str">
            <v>OBRAS DE ARTE MAYORES</v>
          </cell>
          <cell r="K6338" t="str">
            <v>Concreto 24.5mpa para estribos y aletas</v>
          </cell>
        </row>
        <row r="6339">
          <cell r="G6339" t="str">
            <v>50006280025</v>
          </cell>
          <cell r="H6339" t="str">
            <v>C.VIT.V.N.1304/02.38.009</v>
          </cell>
          <cell r="I6339" t="str">
            <v>_09</v>
          </cell>
          <cell r="J6339" t="str">
            <v>OBRAS DE ARTE MAYORES</v>
          </cell>
          <cell r="K6339" t="str">
            <v>Concreto 21mpa losas de aproximación</v>
          </cell>
        </row>
        <row r="6340">
          <cell r="G6340" t="str">
            <v>50006280026</v>
          </cell>
          <cell r="H6340" t="str">
            <v>C.VIT.V.N.1304/02.38.009</v>
          </cell>
          <cell r="I6340" t="str">
            <v>_09</v>
          </cell>
          <cell r="J6340" t="str">
            <v>OBRAS DE ARTE MAYORES</v>
          </cell>
          <cell r="K6340" t="str">
            <v>Concreto 28mpa box-culvert</v>
          </cell>
        </row>
        <row r="6341">
          <cell r="G6341" t="str">
            <v>50006280027</v>
          </cell>
          <cell r="H6341" t="str">
            <v>C.VIT.V.N.1304/02.38.009</v>
          </cell>
          <cell r="I6341" t="str">
            <v>_09</v>
          </cell>
          <cell r="J6341" t="str">
            <v>OBRAS DE ARTE MAYORES</v>
          </cell>
          <cell r="K6341" t="str">
            <v>Concreto 21mpa dados de pilotes</v>
          </cell>
        </row>
        <row r="6342">
          <cell r="G6342" t="str">
            <v>50006280028</v>
          </cell>
          <cell r="H6342" t="str">
            <v>C.VIT.V.N.1304/02.38.009</v>
          </cell>
          <cell r="I6342" t="str">
            <v>_09</v>
          </cell>
          <cell r="J6342" t="str">
            <v>OBRAS DE ARTE MAYORES</v>
          </cell>
          <cell r="K6342" t="str">
            <v>Concreto 28mpa pilas</v>
          </cell>
        </row>
        <row r="6343">
          <cell r="G6343" t="str">
            <v>50006280029</v>
          </cell>
          <cell r="H6343" t="str">
            <v>C.VIT.V.N.1304/02.38.009</v>
          </cell>
          <cell r="I6343" t="str">
            <v>_09</v>
          </cell>
          <cell r="J6343" t="str">
            <v>OBRAS DE ARTE MAYORES</v>
          </cell>
          <cell r="K6343" t="str">
            <v>Plataforma piloteadora</v>
          </cell>
        </row>
        <row r="6344">
          <cell r="G6344" t="str">
            <v>50006280030</v>
          </cell>
          <cell r="H6344" t="str">
            <v>C.VIT.V.N.1304/02.38.009</v>
          </cell>
          <cell r="I6344" t="str">
            <v>_09</v>
          </cell>
          <cell r="J6344" t="str">
            <v>OBRAS DE ARTE MAYORES</v>
          </cell>
          <cell r="K6344" t="str">
            <v>Pilote  d=0.5m (excavación + concreto)</v>
          </cell>
        </row>
        <row r="6345">
          <cell r="G6345" t="str">
            <v>50006280031</v>
          </cell>
          <cell r="H6345" t="str">
            <v>C.VIT.V.N.1304/02.38.009</v>
          </cell>
          <cell r="I6345" t="str">
            <v>_09</v>
          </cell>
          <cell r="J6345" t="str">
            <v>OBRAS DE ARTE MAYORES</v>
          </cell>
          <cell r="K6345" t="str">
            <v>Pilote  d=1m (excavación + concreto)</v>
          </cell>
        </row>
        <row r="6346">
          <cell r="G6346" t="str">
            <v>50006280032</v>
          </cell>
          <cell r="H6346" t="str">
            <v>C.VIT.V.N.1304/02.38.009</v>
          </cell>
          <cell r="I6346" t="str">
            <v>_09</v>
          </cell>
          <cell r="J6346" t="str">
            <v>OBRAS DE ARTE MAYORES</v>
          </cell>
          <cell r="K6346" t="str">
            <v>Acero de refuerzo pilotes fy=420mpa</v>
          </cell>
        </row>
        <row r="6347">
          <cell r="G6347" t="str">
            <v>50006280033</v>
          </cell>
          <cell r="H6347" t="str">
            <v>C.VIT.V.N.1304/02.38.009</v>
          </cell>
          <cell r="I6347" t="str">
            <v>_09</v>
          </cell>
          <cell r="J6347" t="str">
            <v>OBRAS DE ARTE MAYORES</v>
          </cell>
          <cell r="K6347" t="str">
            <v>Concreto 28mpa vigas cabezales</v>
          </cell>
        </row>
        <row r="6348">
          <cell r="G6348" t="str">
            <v>50006280034</v>
          </cell>
          <cell r="H6348" t="str">
            <v>C.VIT.V.N.1304/02.38.009</v>
          </cell>
          <cell r="I6348" t="str">
            <v>_09</v>
          </cell>
          <cell r="J6348" t="str">
            <v>OBRAS DE ARTE MAYORES</v>
          </cell>
          <cell r="K6348" t="str">
            <v>Concreto 17.5mpa solados</v>
          </cell>
        </row>
        <row r="6349">
          <cell r="G6349" t="str">
            <v>50006280035</v>
          </cell>
          <cell r="H6349" t="str">
            <v>C.VIT.V.N.1304/02.38.009</v>
          </cell>
          <cell r="I6349" t="str">
            <v>_09</v>
          </cell>
          <cell r="J6349" t="str">
            <v>OBRAS DE ARTE MAYORES</v>
          </cell>
          <cell r="K6349" t="str">
            <v>Acero de refuerzo estribos, aletas y lo</v>
          </cell>
        </row>
        <row r="6350">
          <cell r="G6350" t="str">
            <v>50006280036</v>
          </cell>
          <cell r="H6350" t="str">
            <v>C.VIT.V.N.1304/02.38.009</v>
          </cell>
          <cell r="I6350" t="str">
            <v>_09</v>
          </cell>
          <cell r="J6350" t="str">
            <v>OBRAS DE ARTE MAYORES</v>
          </cell>
          <cell r="K6350" t="str">
            <v>Acero de refuerzo box-culvert fy=420mpa</v>
          </cell>
        </row>
        <row r="6351">
          <cell r="G6351" t="str">
            <v>50006280037</v>
          </cell>
          <cell r="H6351" t="str">
            <v>C.VIT.V.N.1304/02.38.009</v>
          </cell>
          <cell r="I6351" t="str">
            <v>_09</v>
          </cell>
          <cell r="J6351" t="str">
            <v>OBRAS DE ARTE MAYORES</v>
          </cell>
          <cell r="K6351" t="str">
            <v>Reparación protección de concreto</v>
          </cell>
        </row>
        <row r="6352">
          <cell r="G6352" t="str">
            <v>50006280038</v>
          </cell>
          <cell r="H6352" t="str">
            <v>C.VIT.V.N.1304/02.38.009</v>
          </cell>
          <cell r="I6352" t="str">
            <v>_09</v>
          </cell>
          <cell r="J6352" t="str">
            <v>OBRAS DE ARTE MAYORES</v>
          </cell>
          <cell r="K6352" t="str">
            <v>Protección talud</v>
          </cell>
        </row>
        <row r="6353">
          <cell r="G6353" t="str">
            <v>50006280039</v>
          </cell>
          <cell r="H6353" t="str">
            <v>C.VIT.V.N.1304/02.38.009</v>
          </cell>
          <cell r="I6353" t="str">
            <v>_09</v>
          </cell>
          <cell r="J6353" t="str">
            <v>OBRAS DE ARTE MAYORES</v>
          </cell>
          <cell r="K6353" t="str">
            <v>Junta de expansión asfáltica (incluye re</v>
          </cell>
        </row>
        <row r="6354">
          <cell r="G6354" t="str">
            <v>50006280040</v>
          </cell>
          <cell r="H6354" t="str">
            <v>C.VIT.V.N.1304/02.38.009</v>
          </cell>
          <cell r="I6354" t="str">
            <v>_09</v>
          </cell>
          <cell r="J6354" t="str">
            <v>OBRAS DE ARTE MAYORES</v>
          </cell>
          <cell r="K6354" t="str">
            <v>Inyección de fisuras</v>
          </cell>
        </row>
        <row r="6355">
          <cell r="G6355" t="str">
            <v>50006280041</v>
          </cell>
          <cell r="H6355" t="str">
            <v>C.VIT.V.N.1304/02.38.009</v>
          </cell>
          <cell r="I6355" t="str">
            <v>_09</v>
          </cell>
          <cell r="J6355" t="str">
            <v>OBRAS DE ARTE MAYORES</v>
          </cell>
          <cell r="K6355" t="str">
            <v>Anclaje epóxico</v>
          </cell>
        </row>
        <row r="6356">
          <cell r="G6356" t="str">
            <v>50006280042</v>
          </cell>
          <cell r="H6356" t="str">
            <v>C.VIT.V.N.1304/02.38.009</v>
          </cell>
          <cell r="I6356" t="str">
            <v>_09</v>
          </cell>
          <cell r="J6356" t="str">
            <v>OBRAS DE ARTE MAYORES</v>
          </cell>
          <cell r="K6356" t="str">
            <v>Reforzamiento de tablero</v>
          </cell>
        </row>
        <row r="6357">
          <cell r="G6357" t="str">
            <v>50006280043</v>
          </cell>
          <cell r="H6357" t="str">
            <v>C.VIT.V.N.1304/02.38.009</v>
          </cell>
          <cell r="I6357" t="str">
            <v>_09</v>
          </cell>
          <cell r="J6357" t="str">
            <v>OBRAS DE ARTE MAYORES</v>
          </cell>
          <cell r="K6357" t="str">
            <v>Reforzamiento de vigas</v>
          </cell>
        </row>
        <row r="6358">
          <cell r="G6358" t="str">
            <v>50006280044</v>
          </cell>
          <cell r="H6358" t="str">
            <v>C.VIT.V.N.1304/02.38.009</v>
          </cell>
          <cell r="I6358" t="str">
            <v>_09</v>
          </cell>
          <cell r="J6358" t="str">
            <v>OBRAS DE ARTE MAYORES</v>
          </cell>
          <cell r="K6358" t="str">
            <v>Drenajes (incluye rejilla)</v>
          </cell>
        </row>
        <row r="6359">
          <cell r="G6359" t="str">
            <v>50006280045</v>
          </cell>
          <cell r="H6359" t="str">
            <v>C.VIT.V.N.1304/02.38.009</v>
          </cell>
          <cell r="I6359" t="str">
            <v>_09</v>
          </cell>
          <cell r="J6359" t="str">
            <v>OBRAS DE ARTE MAYORES</v>
          </cell>
          <cell r="K6359" t="str">
            <v>Concreto ciclópeo</v>
          </cell>
        </row>
        <row r="6360">
          <cell r="G6360" t="str">
            <v>50006280046</v>
          </cell>
          <cell r="H6360" t="str">
            <v>C.VIT.V.N.1304/02.38.009</v>
          </cell>
          <cell r="I6360" t="str">
            <v>_09</v>
          </cell>
          <cell r="J6360" t="str">
            <v>OBRAS DE ARTE MAYORES</v>
          </cell>
          <cell r="K6360" t="str">
            <v>Concreto socavación</v>
          </cell>
        </row>
        <row r="6361">
          <cell r="G6361" t="str">
            <v>50006280047</v>
          </cell>
          <cell r="H6361" t="str">
            <v>C.VIT.V.N.1304/02.38.009</v>
          </cell>
          <cell r="I6361" t="str">
            <v>_09</v>
          </cell>
          <cell r="J6361" t="str">
            <v>OBRAS DE ARTE MAYORES</v>
          </cell>
          <cell r="K6361" t="str">
            <v>Concreto fluído</v>
          </cell>
        </row>
        <row r="6362">
          <cell r="G6362" t="str">
            <v>50006280048</v>
          </cell>
          <cell r="H6362" t="str">
            <v>C.VIT.V.N.1304/02.38.009</v>
          </cell>
          <cell r="I6362" t="str">
            <v>_09</v>
          </cell>
          <cell r="J6362" t="str">
            <v>OBRAS DE ARTE MAYORES</v>
          </cell>
          <cell r="K6362" t="str">
            <v>Gateo de vigas (por unidad de apoyo)</v>
          </cell>
        </row>
        <row r="6363">
          <cell r="G6363" t="str">
            <v>50006280049</v>
          </cell>
          <cell r="H6363" t="str">
            <v>C.VIT.V.N.1304/02.38.009</v>
          </cell>
          <cell r="I6363" t="str">
            <v>_09</v>
          </cell>
          <cell r="J6363" t="str">
            <v>OBRAS DE ARTE MAYORES</v>
          </cell>
          <cell r="K6363" t="str">
            <v>Excavación</v>
          </cell>
        </row>
        <row r="6364">
          <cell r="G6364" t="str">
            <v>50006280050</v>
          </cell>
          <cell r="H6364" t="str">
            <v>C.VIT.V.N.1304/02.38.009</v>
          </cell>
          <cell r="I6364" t="str">
            <v>_09</v>
          </cell>
          <cell r="J6364" t="str">
            <v>OBRAS DE ARTE MAYORES</v>
          </cell>
          <cell r="K6364" t="str">
            <v>Relleno</v>
          </cell>
        </row>
        <row r="6365">
          <cell r="G6365" t="str">
            <v>50006280051</v>
          </cell>
          <cell r="H6365" t="str">
            <v>C.VIT.V.N.1304/02.38.009</v>
          </cell>
          <cell r="I6365" t="str">
            <v>_09</v>
          </cell>
          <cell r="J6365" t="str">
            <v>OBRAS DE ARTE MAYORES</v>
          </cell>
          <cell r="K6365" t="str">
            <v>Vadeo</v>
          </cell>
        </row>
        <row r="6366">
          <cell r="G6366" t="str">
            <v>50006280052</v>
          </cell>
          <cell r="H6366" t="str">
            <v>C.VIT.V.N.1304/02.38.009</v>
          </cell>
          <cell r="I6366" t="str">
            <v>_09</v>
          </cell>
          <cell r="J6366" t="str">
            <v>OBRAS DE ARTE MAYORES</v>
          </cell>
          <cell r="K6366" t="str">
            <v>Manejo de aguas</v>
          </cell>
        </row>
        <row r="6367">
          <cell r="G6367" t="str">
            <v>50006280053</v>
          </cell>
          <cell r="H6367" t="str">
            <v>C.VIT.V.N.1304/02.38.009</v>
          </cell>
          <cell r="I6367" t="str">
            <v>_09</v>
          </cell>
          <cell r="J6367" t="str">
            <v>OBRAS DE ARTE MAYORES</v>
          </cell>
          <cell r="K6367" t="str">
            <v>Transporte de excavaciones</v>
          </cell>
        </row>
        <row r="6368">
          <cell r="G6368" t="str">
            <v>50006280054</v>
          </cell>
          <cell r="H6368" t="str">
            <v>C.VIT.V.N.1304/02.38.009</v>
          </cell>
          <cell r="I6368" t="str">
            <v>_09</v>
          </cell>
          <cell r="J6368" t="str">
            <v>OBRAS DE ARTE MAYORES</v>
          </cell>
          <cell r="K6368" t="str">
            <v>Transporte material de rellenos</v>
          </cell>
        </row>
        <row r="6369">
          <cell r="G6369" t="str">
            <v>50006280055</v>
          </cell>
          <cell r="H6369" t="str">
            <v>C.VIT.V.N.1304/02.38.009</v>
          </cell>
          <cell r="I6369" t="str">
            <v>_09</v>
          </cell>
          <cell r="J6369" t="str">
            <v>OBRAS DE ARTE MAYORES</v>
          </cell>
          <cell r="K6369" t="str">
            <v>Transporte de concretos</v>
          </cell>
        </row>
        <row r="6370">
          <cell r="G6370" t="str">
            <v>50006280056</v>
          </cell>
          <cell r="H6370" t="str">
            <v>C.VIT.V.N.1304/02.38.009</v>
          </cell>
          <cell r="I6370" t="str">
            <v>_09</v>
          </cell>
          <cell r="J6370" t="str">
            <v>OBRAS DE ARTE MAYORES</v>
          </cell>
          <cell r="K6370" t="str">
            <v>Prueba de carga</v>
          </cell>
        </row>
        <row r="6371">
          <cell r="G6371" t="str">
            <v>50006280057</v>
          </cell>
          <cell r="H6371" t="str">
            <v>C.VIT.V.N.1304/02.38.009</v>
          </cell>
          <cell r="I6371" t="str">
            <v>_09</v>
          </cell>
          <cell r="J6371" t="str">
            <v>OBRAS DE ARTE MAYORES</v>
          </cell>
          <cell r="K6371" t="str">
            <v>Prueba dinamica pilotes</v>
          </cell>
        </row>
        <row r="6372">
          <cell r="G6372" t="str">
            <v>50006290001</v>
          </cell>
          <cell r="H6372" t="str">
            <v>C.VIT.V.N.1304/02.38.010</v>
          </cell>
          <cell r="I6372" t="str">
            <v>_10</v>
          </cell>
          <cell r="J6372" t="str">
            <v>TRASLADO DE REDES</v>
          </cell>
          <cell r="K6372" t="str">
            <v>Traslado de redes aereas</v>
          </cell>
        </row>
        <row r="6373">
          <cell r="G6373" t="str">
            <v>50006290002</v>
          </cell>
          <cell r="H6373" t="str">
            <v>C.VIT.V.N.1304/02.38.010</v>
          </cell>
          <cell r="I6373" t="str">
            <v>_10</v>
          </cell>
          <cell r="J6373" t="str">
            <v>TRASLADO DE REDES</v>
          </cell>
          <cell r="K6373" t="str">
            <v>Traslado de redes de acueducto</v>
          </cell>
        </row>
        <row r="6374">
          <cell r="G6374" t="str">
            <v>50006290003</v>
          </cell>
          <cell r="H6374" t="str">
            <v>C.VIT.V.N.1304/02.38.010</v>
          </cell>
          <cell r="I6374" t="str">
            <v>_10</v>
          </cell>
          <cell r="J6374" t="str">
            <v>TRASLADO DE REDES</v>
          </cell>
          <cell r="K6374" t="str">
            <v>Traslado de redes de secas</v>
          </cell>
        </row>
        <row r="6375">
          <cell r="G6375" t="str">
            <v>50006290004</v>
          </cell>
          <cell r="H6375" t="str">
            <v>C.VIT.V.N.1304/02.38.010</v>
          </cell>
          <cell r="I6375" t="str">
            <v>_10</v>
          </cell>
          <cell r="J6375" t="str">
            <v>TRASLADO DE REDES</v>
          </cell>
          <cell r="K6375" t="str">
            <v>Cruces en via para instalaciones de s.o.</v>
          </cell>
        </row>
        <row r="6376">
          <cell r="G6376" t="str">
            <v>50006300001</v>
          </cell>
          <cell r="H6376" t="str">
            <v>C.VIT.V.N.1304/02.39</v>
          </cell>
          <cell r="I6376">
            <v>0</v>
          </cell>
          <cell r="K6376" t="str">
            <v>Permisos ambientales PAGA</v>
          </cell>
        </row>
        <row r="6377">
          <cell r="G6377" t="str">
            <v>50006300002</v>
          </cell>
          <cell r="H6377" t="str">
            <v>C.VIT.V.N.1304/02.39</v>
          </cell>
          <cell r="I6377">
            <v>0</v>
          </cell>
          <cell r="K6377" t="str">
            <v>Entrega de predios (30%)</v>
          </cell>
        </row>
        <row r="6378">
          <cell r="G6378" t="str">
            <v>50006300003</v>
          </cell>
          <cell r="H6378" t="str">
            <v>C.VIT.V.N.1304/02.39</v>
          </cell>
          <cell r="I6378">
            <v>0</v>
          </cell>
          <cell r="K6378" t="str">
            <v>Plan de manejo de tráfico</v>
          </cell>
        </row>
        <row r="6379">
          <cell r="G6379" t="str">
            <v>50006300004</v>
          </cell>
          <cell r="H6379" t="str">
            <v>C.VIT.V.N.1304/02.39</v>
          </cell>
          <cell r="I6379">
            <v>0</v>
          </cell>
          <cell r="K6379" t="str">
            <v>Diseños</v>
          </cell>
        </row>
        <row r="6380">
          <cell r="G6380" t="str">
            <v>50006310001</v>
          </cell>
          <cell r="H6380" t="str">
            <v>C.VIT.V.N.1304/02.39.001</v>
          </cell>
          <cell r="I6380" t="str">
            <v>_01</v>
          </cell>
          <cell r="J6380" t="str">
            <v>EXCAVACIONES</v>
          </cell>
          <cell r="K6380" t="str">
            <v>Hito 29A 1</v>
          </cell>
        </row>
        <row r="6381">
          <cell r="G6381" t="str">
            <v>50006310002</v>
          </cell>
          <cell r="H6381" t="str">
            <v>C.VIT.V.N.1304/02.39.001</v>
          </cell>
          <cell r="I6381" t="str">
            <v>_01</v>
          </cell>
          <cell r="J6381" t="str">
            <v>EXCAVACIONES</v>
          </cell>
          <cell r="K6381" t="str">
            <v>Cerca nueva</v>
          </cell>
        </row>
        <row r="6382">
          <cell r="G6382" t="str">
            <v>50006310003</v>
          </cell>
          <cell r="H6382" t="str">
            <v>C.VIT.V.N.1304/02.39.001</v>
          </cell>
          <cell r="I6382" t="str">
            <v>_01</v>
          </cell>
          <cell r="J6382" t="str">
            <v>EXCAVACIONES</v>
          </cell>
          <cell r="K6382" t="str">
            <v>Cerca viva</v>
          </cell>
        </row>
        <row r="6383">
          <cell r="G6383" t="str">
            <v>50006310004</v>
          </cell>
          <cell r="H6383" t="str">
            <v>C.VIT.V.N.1304/02.39.001</v>
          </cell>
          <cell r="I6383" t="str">
            <v>_01</v>
          </cell>
          <cell r="J6383" t="str">
            <v>EXCAVACIONES</v>
          </cell>
          <cell r="K6383" t="str">
            <v>Tala de árboles</v>
          </cell>
        </row>
        <row r="6384">
          <cell r="G6384" t="str">
            <v>50006310005</v>
          </cell>
          <cell r="H6384" t="str">
            <v>C.VIT.V.N.1304/02.39.001</v>
          </cell>
          <cell r="I6384" t="str">
            <v>_01</v>
          </cell>
          <cell r="J6384" t="str">
            <v>EXCAVACIONES</v>
          </cell>
          <cell r="K6384" t="str">
            <v>Retiro de tocones</v>
          </cell>
        </row>
        <row r="6385">
          <cell r="G6385" t="str">
            <v>50006310006</v>
          </cell>
          <cell r="H6385" t="str">
            <v>C.VIT.V.N.1304/02.39.001</v>
          </cell>
          <cell r="I6385" t="str">
            <v>_01</v>
          </cell>
          <cell r="J6385" t="str">
            <v>EXCAVACIONES</v>
          </cell>
          <cell r="K6385" t="str">
            <v>Descapote</v>
          </cell>
        </row>
        <row r="6386">
          <cell r="G6386" t="str">
            <v>50006310007</v>
          </cell>
          <cell r="H6386" t="str">
            <v>C.VIT.V.N.1304/02.39.001</v>
          </cell>
          <cell r="I6386" t="str">
            <v>_01</v>
          </cell>
          <cell r="J6386" t="str">
            <v>EXCAVACIONES</v>
          </cell>
          <cell r="K6386" t="str">
            <v>Cortes en material común</v>
          </cell>
        </row>
        <row r="6387">
          <cell r="G6387" t="str">
            <v>50006310008</v>
          </cell>
          <cell r="H6387" t="str">
            <v>C.VIT.V.N.1304/02.39.001</v>
          </cell>
          <cell r="I6387" t="str">
            <v>_01</v>
          </cell>
          <cell r="J6387" t="str">
            <v>EXCAVACIONES</v>
          </cell>
          <cell r="K6387" t="str">
            <v>Corte para ensanche de vía existente</v>
          </cell>
        </row>
        <row r="6388">
          <cell r="G6388" t="str">
            <v>50006310009</v>
          </cell>
          <cell r="H6388" t="str">
            <v>C.VIT.V.N.1304/02.39.001</v>
          </cell>
          <cell r="I6388" t="str">
            <v>_01</v>
          </cell>
          <cell r="J6388" t="str">
            <v>EXCAVACIONES</v>
          </cell>
          <cell r="K6388" t="str">
            <v>Cortes de la vía en roca blanda con ripp</v>
          </cell>
        </row>
        <row r="6389">
          <cell r="G6389" t="str">
            <v>50006310010</v>
          </cell>
          <cell r="H6389" t="str">
            <v>C.VIT.V.N.1304/02.39.001</v>
          </cell>
          <cell r="I6389" t="str">
            <v>_01</v>
          </cell>
          <cell r="J6389" t="str">
            <v>EXCAVACIONES</v>
          </cell>
          <cell r="K6389" t="str">
            <v>Cortes de la vía en roca fresca</v>
          </cell>
        </row>
        <row r="6390">
          <cell r="G6390" t="str">
            <v>50006310011</v>
          </cell>
          <cell r="H6390" t="str">
            <v>C.VIT.V.N.1304/02.39.001</v>
          </cell>
          <cell r="I6390" t="str">
            <v>_01</v>
          </cell>
          <cell r="J6390" t="str">
            <v>EXCAVACIONES</v>
          </cell>
          <cell r="K6390" t="str">
            <v>Demolición de carpeta para empalme con a</v>
          </cell>
        </row>
        <row r="6391">
          <cell r="G6391" t="str">
            <v>50006310012</v>
          </cell>
          <cell r="H6391" t="str">
            <v>C.VIT.V.N.1304/02.39.001</v>
          </cell>
          <cell r="I6391" t="str">
            <v>_01</v>
          </cell>
          <cell r="J6391" t="str">
            <v>EXCAVACIONES</v>
          </cell>
          <cell r="K6391" t="str">
            <v>Fresado</v>
          </cell>
        </row>
        <row r="6392">
          <cell r="G6392" t="str">
            <v>50006310013</v>
          </cell>
          <cell r="H6392" t="str">
            <v>C.VIT.V.N.1304/02.39.001</v>
          </cell>
          <cell r="I6392" t="str">
            <v>_01</v>
          </cell>
          <cell r="J6392" t="str">
            <v>EXCAVACIONES</v>
          </cell>
          <cell r="K6392" t="str">
            <v>Transporte de excavaciones</v>
          </cell>
        </row>
        <row r="6393">
          <cell r="G6393" t="str">
            <v>50006310014</v>
          </cell>
          <cell r="H6393" t="str">
            <v>C.VIT.V.N.1304/02.39.001</v>
          </cell>
          <cell r="I6393" t="str">
            <v>_01</v>
          </cell>
          <cell r="J6393" t="str">
            <v>EXCAVACIONES</v>
          </cell>
          <cell r="K6393" t="str">
            <v>Conformación de botaderos</v>
          </cell>
        </row>
        <row r="6394">
          <cell r="G6394" t="str">
            <v>50006310015</v>
          </cell>
          <cell r="H6394" t="str">
            <v>C.VIT.V.N.1304/02.39.001</v>
          </cell>
          <cell r="I6394" t="str">
            <v>_01</v>
          </cell>
          <cell r="J6394" t="str">
            <v>EXCAVACIONES</v>
          </cell>
          <cell r="K6394" t="str">
            <v>Compensacion forestal</v>
          </cell>
        </row>
        <row r="6395">
          <cell r="G6395" t="str">
            <v>50006320001</v>
          </cell>
          <cell r="H6395" t="str">
            <v>C.VIT.V.N.1304/02.39.002</v>
          </cell>
          <cell r="I6395" t="str">
            <v>_02</v>
          </cell>
          <cell r="J6395" t="str">
            <v>TERRAPLENES Y RELLENOS</v>
          </cell>
          <cell r="K6395" t="str">
            <v>Hito 29A 2</v>
          </cell>
        </row>
        <row r="6396">
          <cell r="G6396" t="str">
            <v>50006320002</v>
          </cell>
          <cell r="H6396" t="str">
            <v>C.VIT.V.N.1304/02.39.002</v>
          </cell>
          <cell r="I6396" t="str">
            <v>_02</v>
          </cell>
          <cell r="J6396" t="str">
            <v>TERRAPLENES Y RELLENOS</v>
          </cell>
          <cell r="K6396" t="str">
            <v>Compactación de subrasante</v>
          </cell>
        </row>
        <row r="6397">
          <cell r="G6397" t="str">
            <v>50006320003</v>
          </cell>
          <cell r="H6397" t="str">
            <v>C.VIT.V.N.1304/02.39.002</v>
          </cell>
          <cell r="I6397" t="str">
            <v>_02</v>
          </cell>
          <cell r="J6397" t="str">
            <v>TERRAPLENES Y RELLENOS</v>
          </cell>
          <cell r="K6397" t="str">
            <v>Reconformación de terraplenes</v>
          </cell>
        </row>
        <row r="6398">
          <cell r="G6398" t="str">
            <v>50006320004</v>
          </cell>
          <cell r="H6398" t="str">
            <v>C.VIT.V.N.1304/02.39.002</v>
          </cell>
          <cell r="I6398" t="str">
            <v>_02</v>
          </cell>
          <cell r="J6398" t="str">
            <v>TERRAPLENES Y RELLENOS</v>
          </cell>
          <cell r="K6398" t="str">
            <v>Rajón - mejoramiento de subrasante</v>
          </cell>
        </row>
        <row r="6399">
          <cell r="G6399" t="str">
            <v>50006320005</v>
          </cell>
          <cell r="H6399" t="str">
            <v>C.VIT.V.N.1304/02.39.002</v>
          </cell>
          <cell r="I6399" t="str">
            <v>_02</v>
          </cell>
          <cell r="J6399" t="str">
            <v>TERRAPLENES Y RELLENOS</v>
          </cell>
          <cell r="K6399" t="str">
            <v>Terraplen con material de cantera</v>
          </cell>
        </row>
        <row r="6400">
          <cell r="G6400" t="str">
            <v>50006320006</v>
          </cell>
          <cell r="H6400" t="str">
            <v>C.VIT.V.N.1304/02.39.002</v>
          </cell>
          <cell r="I6400" t="str">
            <v>_02</v>
          </cell>
          <cell r="J6400" t="str">
            <v>TERRAPLENES Y RELLENOS</v>
          </cell>
          <cell r="K6400" t="str">
            <v>Terraplen con material proveniente de co</v>
          </cell>
        </row>
        <row r="6401">
          <cell r="G6401" t="str">
            <v>50006320007</v>
          </cell>
          <cell r="H6401" t="str">
            <v>C.VIT.V.N.1304/02.39.002</v>
          </cell>
          <cell r="I6401" t="str">
            <v>_02</v>
          </cell>
          <cell r="J6401" t="str">
            <v>TERRAPLENES Y RELLENOS</v>
          </cell>
          <cell r="K6401" t="str">
            <v>Transporte material de terraplen</v>
          </cell>
        </row>
        <row r="6402">
          <cell r="G6402" t="str">
            <v>50006330001</v>
          </cell>
          <cell r="H6402" t="str">
            <v>C.VIT.V.N.1304/02.39.003</v>
          </cell>
          <cell r="I6402" t="str">
            <v>_03</v>
          </cell>
          <cell r="J6402" t="str">
            <v>BASE Y SUBBASE</v>
          </cell>
          <cell r="K6402" t="str">
            <v>Hito 29A 3</v>
          </cell>
        </row>
        <row r="6403">
          <cell r="G6403" t="str">
            <v>50006330002</v>
          </cell>
          <cell r="H6403" t="str">
            <v>C.VIT.V.N.1304/02.39.003</v>
          </cell>
          <cell r="I6403" t="str">
            <v>_03</v>
          </cell>
          <cell r="J6403" t="str">
            <v>BASE Y SUBBASE</v>
          </cell>
          <cell r="K6403" t="str">
            <v>Subbase</v>
          </cell>
        </row>
        <row r="6404">
          <cell r="G6404" t="str">
            <v>50006330003</v>
          </cell>
          <cell r="H6404" t="str">
            <v>C.VIT.V.N.1304/02.39.003</v>
          </cell>
          <cell r="I6404" t="str">
            <v>_03</v>
          </cell>
          <cell r="J6404" t="str">
            <v>BASE Y SUBBASE</v>
          </cell>
          <cell r="K6404" t="str">
            <v>Base</v>
          </cell>
        </row>
        <row r="6405">
          <cell r="G6405" t="str">
            <v>50006330004</v>
          </cell>
          <cell r="H6405" t="str">
            <v>C.VIT.V.N.1304/02.39.003</v>
          </cell>
          <cell r="I6405" t="str">
            <v>_03</v>
          </cell>
          <cell r="J6405" t="str">
            <v>BASE Y SUBBASE</v>
          </cell>
          <cell r="K6405" t="str">
            <v>Base estabilizada asfalto espumado (beae</v>
          </cell>
        </row>
        <row r="6406">
          <cell r="G6406" t="str">
            <v>50006330005</v>
          </cell>
          <cell r="H6406" t="str">
            <v>C.VIT.V.N.1304/02.39.003</v>
          </cell>
          <cell r="I6406" t="str">
            <v>_03</v>
          </cell>
          <cell r="J6406" t="str">
            <v>BASE Y SUBBASE</v>
          </cell>
          <cell r="K6406" t="str">
            <v>Afirmado para mejoramiento de subrasante</v>
          </cell>
        </row>
        <row r="6407">
          <cell r="G6407" t="str">
            <v>50006330006</v>
          </cell>
          <cell r="H6407" t="str">
            <v>C.VIT.V.N.1304/02.39.003</v>
          </cell>
          <cell r="I6407" t="str">
            <v>_03</v>
          </cell>
          <cell r="J6407" t="str">
            <v>BASE Y SUBBASE</v>
          </cell>
          <cell r="K6407" t="str">
            <v>Asfálto espumado</v>
          </cell>
        </row>
        <row r="6408">
          <cell r="G6408" t="str">
            <v>50006330007</v>
          </cell>
          <cell r="H6408" t="str">
            <v>C.VIT.V.N.1304/02.39.003</v>
          </cell>
          <cell r="I6408" t="str">
            <v>_03</v>
          </cell>
          <cell r="J6408" t="str">
            <v>BASE Y SUBBASE</v>
          </cell>
          <cell r="K6408" t="str">
            <v>Rap +agregado</v>
          </cell>
        </row>
        <row r="6409">
          <cell r="G6409" t="str">
            <v>50006330008</v>
          </cell>
          <cell r="H6409" t="str">
            <v>C.VIT.V.N.1304/02.39.003</v>
          </cell>
          <cell r="I6409" t="str">
            <v>_03</v>
          </cell>
          <cell r="J6409" t="str">
            <v>BASE Y SUBBASE</v>
          </cell>
          <cell r="K6409" t="str">
            <v>Riego de liga</v>
          </cell>
        </row>
        <row r="6410">
          <cell r="G6410" t="str">
            <v>50006330009</v>
          </cell>
          <cell r="H6410" t="str">
            <v>C.VIT.V.N.1304/02.39.003</v>
          </cell>
          <cell r="I6410" t="str">
            <v>_03</v>
          </cell>
          <cell r="J6410" t="str">
            <v>BASE Y SUBBASE</v>
          </cell>
          <cell r="K6410" t="str">
            <v>Imprimación</v>
          </cell>
        </row>
        <row r="6411">
          <cell r="G6411" t="str">
            <v>50006330010</v>
          </cell>
          <cell r="H6411" t="str">
            <v>C.VIT.V.N.1304/02.39.003</v>
          </cell>
          <cell r="I6411" t="str">
            <v>_03</v>
          </cell>
          <cell r="J6411" t="str">
            <v>BASE Y SUBBASE</v>
          </cell>
          <cell r="K6411" t="str">
            <v>Transporte base y subbase</v>
          </cell>
        </row>
        <row r="6412">
          <cell r="G6412" t="str">
            <v>50006340001</v>
          </cell>
          <cell r="H6412" t="str">
            <v>C.VIT.V.N.1304/02.39.004</v>
          </cell>
          <cell r="I6412" t="str">
            <v>_04</v>
          </cell>
          <cell r="J6412" t="str">
            <v>CAPAS ASFALTICAS</v>
          </cell>
          <cell r="K6412" t="str">
            <v>Hito 29A 4</v>
          </cell>
        </row>
        <row r="6413">
          <cell r="G6413" t="str">
            <v>50006340002</v>
          </cell>
          <cell r="H6413" t="str">
            <v>C.VIT.V.N.1304/02.39.004</v>
          </cell>
          <cell r="I6413" t="str">
            <v>_04</v>
          </cell>
          <cell r="J6413" t="str">
            <v>CAPAS ASFALTICAS</v>
          </cell>
          <cell r="K6413" t="str">
            <v>Carpeta asfáltica mdc2</v>
          </cell>
        </row>
        <row r="6414">
          <cell r="G6414" t="str">
            <v>50006340003</v>
          </cell>
          <cell r="H6414" t="str">
            <v>C.VIT.V.N.1304/02.39.004</v>
          </cell>
          <cell r="I6414" t="str">
            <v>_04</v>
          </cell>
          <cell r="J6414" t="str">
            <v>CAPAS ASFALTICAS</v>
          </cell>
          <cell r="K6414" t="str">
            <v>Geomalla de refuerzo</v>
          </cell>
        </row>
        <row r="6415">
          <cell r="G6415" t="str">
            <v>50006340004</v>
          </cell>
          <cell r="H6415" t="str">
            <v>C.VIT.V.N.1304/02.39.004</v>
          </cell>
          <cell r="I6415" t="str">
            <v>_04</v>
          </cell>
          <cell r="J6415" t="str">
            <v>CAPAS ASFALTICAS</v>
          </cell>
          <cell r="K6415" t="str">
            <v>Transporte de mezcla asfáltica</v>
          </cell>
        </row>
        <row r="6416">
          <cell r="G6416" t="str">
            <v>50006350001</v>
          </cell>
          <cell r="H6416" t="str">
            <v>C.VIT.V.N.1304/02.39.005</v>
          </cell>
          <cell r="I6416" t="str">
            <v>_05</v>
          </cell>
          <cell r="J6416" t="str">
            <v>SEÑALIZACION</v>
          </cell>
          <cell r="K6416" t="str">
            <v>Hito 29A 5</v>
          </cell>
        </row>
        <row r="6417">
          <cell r="G6417" t="str">
            <v>50006350002</v>
          </cell>
          <cell r="H6417" t="str">
            <v>C.VIT.V.N.1304/02.39.005</v>
          </cell>
          <cell r="I6417" t="str">
            <v>_05</v>
          </cell>
          <cell r="J6417" t="str">
            <v>SEÑALIZACION</v>
          </cell>
          <cell r="K6417" t="str">
            <v>Tachas reflectivas</v>
          </cell>
        </row>
        <row r="6418">
          <cell r="G6418" t="str">
            <v>50006350003</v>
          </cell>
          <cell r="H6418" t="str">
            <v>C.VIT.V.N.1304/02.39.005</v>
          </cell>
          <cell r="I6418" t="str">
            <v>_05</v>
          </cell>
          <cell r="J6418" t="str">
            <v>SEÑALIZACION</v>
          </cell>
          <cell r="K6418" t="str">
            <v>Tachas reflectivas bidireccionales</v>
          </cell>
        </row>
        <row r="6419">
          <cell r="G6419" t="str">
            <v>50006350004</v>
          </cell>
          <cell r="H6419" t="str">
            <v>C.VIT.V.N.1304/02.39.005</v>
          </cell>
          <cell r="I6419" t="str">
            <v>_05</v>
          </cell>
          <cell r="J6419" t="str">
            <v>SEÑALIZACION</v>
          </cell>
          <cell r="K6419" t="str">
            <v>Líneas de demarcación</v>
          </cell>
        </row>
        <row r="6420">
          <cell r="G6420" t="str">
            <v>50006350005</v>
          </cell>
          <cell r="H6420" t="str">
            <v>C.VIT.V.N.1304/02.39.005</v>
          </cell>
          <cell r="I6420" t="str">
            <v>_05</v>
          </cell>
          <cell r="J6420" t="str">
            <v>SEÑALIZACION</v>
          </cell>
          <cell r="K6420" t="str">
            <v>Líneas de demarcación continua amarilla</v>
          </cell>
        </row>
        <row r="6421">
          <cell r="G6421" t="str">
            <v>50006350006</v>
          </cell>
          <cell r="H6421" t="str">
            <v>C.VIT.V.N.1304/02.39.005</v>
          </cell>
          <cell r="I6421" t="str">
            <v>_05</v>
          </cell>
          <cell r="J6421" t="str">
            <v>SEÑALIZACION</v>
          </cell>
          <cell r="K6421" t="str">
            <v>Líneas de demarcación discontinua blanca</v>
          </cell>
        </row>
        <row r="6422">
          <cell r="G6422" t="str">
            <v>50006350007</v>
          </cell>
          <cell r="H6422" t="str">
            <v>C.VIT.V.N.1304/02.39.005</v>
          </cell>
          <cell r="I6422" t="str">
            <v>_05</v>
          </cell>
          <cell r="J6422" t="str">
            <v>SEÑALIZACION</v>
          </cell>
          <cell r="K6422" t="str">
            <v>Líneas de demarcación discontinua amaril</v>
          </cell>
        </row>
        <row r="6423">
          <cell r="G6423" t="str">
            <v>50006350008</v>
          </cell>
          <cell r="H6423" t="str">
            <v>C.VIT.V.N.1304/02.39.005</v>
          </cell>
          <cell r="I6423" t="str">
            <v>_05</v>
          </cell>
          <cell r="J6423" t="str">
            <v>SEÑALIZACION</v>
          </cell>
          <cell r="K6423" t="str">
            <v>Señales verticales de transito grupo 1</v>
          </cell>
        </row>
        <row r="6424">
          <cell r="G6424" t="str">
            <v>50006350009</v>
          </cell>
          <cell r="H6424" t="str">
            <v>C.VIT.V.N.1304/02.39.005</v>
          </cell>
          <cell r="I6424" t="str">
            <v>_05</v>
          </cell>
          <cell r="J6424" t="str">
            <v>SEÑALIZACION</v>
          </cell>
          <cell r="K6424" t="str">
            <v>Señales verticales doble de transito gru</v>
          </cell>
        </row>
        <row r="6425">
          <cell r="G6425" t="str">
            <v>50006350010</v>
          </cell>
          <cell r="H6425" t="str">
            <v>C.VIT.V.N.1304/02.39.005</v>
          </cell>
          <cell r="I6425" t="str">
            <v>_05</v>
          </cell>
          <cell r="J6425" t="str">
            <v>SEÑALIZACION</v>
          </cell>
          <cell r="K6425" t="str">
            <v>Señales verticales de transito grupo 4</v>
          </cell>
        </row>
        <row r="6426">
          <cell r="G6426" t="str">
            <v>50006350011</v>
          </cell>
          <cell r="H6426" t="str">
            <v>C.VIT.V.N.1304/02.39.005</v>
          </cell>
          <cell r="I6426" t="str">
            <v>_05</v>
          </cell>
          <cell r="J6426" t="str">
            <v>SEÑALIZACION</v>
          </cell>
          <cell r="K6426" t="str">
            <v>Señales verticales de transito grupo 5</v>
          </cell>
        </row>
        <row r="6427">
          <cell r="G6427" t="str">
            <v>50006350012</v>
          </cell>
          <cell r="H6427" t="str">
            <v>C.VIT.V.N.1304/02.39.005</v>
          </cell>
          <cell r="I6427" t="str">
            <v>_05</v>
          </cell>
          <cell r="J6427" t="str">
            <v>SEÑALIZACION</v>
          </cell>
          <cell r="K6427" t="str">
            <v>Señales verticales de transito grupo 5 p</v>
          </cell>
        </row>
        <row r="6428">
          <cell r="G6428" t="str">
            <v>50006350013</v>
          </cell>
          <cell r="H6428" t="str">
            <v>C.VIT.V.N.1304/02.39.005</v>
          </cell>
          <cell r="I6428" t="str">
            <v>_05</v>
          </cell>
          <cell r="J6428" t="str">
            <v>SEÑALIZACION</v>
          </cell>
          <cell r="K6428" t="str">
            <v>Captafaros</v>
          </cell>
        </row>
        <row r="6429">
          <cell r="G6429" t="str">
            <v>50006350014</v>
          </cell>
          <cell r="H6429" t="str">
            <v>C.VIT.V.N.1304/02.39.005</v>
          </cell>
          <cell r="I6429" t="str">
            <v>_05</v>
          </cell>
          <cell r="J6429" t="str">
            <v>SEÑALIZACION</v>
          </cell>
          <cell r="K6429" t="str">
            <v>Postes de kilometraje</v>
          </cell>
        </row>
        <row r="6430">
          <cell r="G6430" t="str">
            <v>50006350015</v>
          </cell>
          <cell r="H6430" t="str">
            <v>C.VIT.V.N.1304/02.39.005</v>
          </cell>
          <cell r="I6430" t="str">
            <v>_05</v>
          </cell>
          <cell r="J6430" t="str">
            <v>SEÑALIZACION</v>
          </cell>
          <cell r="K6430" t="str">
            <v>Defensas metálicas</v>
          </cell>
        </row>
        <row r="6431">
          <cell r="G6431" t="str">
            <v>50006350016</v>
          </cell>
          <cell r="H6431" t="str">
            <v>C.VIT.V.N.1304/02.39.005</v>
          </cell>
          <cell r="I6431" t="str">
            <v>_05</v>
          </cell>
          <cell r="J6431" t="str">
            <v>SEÑALIZACION</v>
          </cell>
          <cell r="K6431" t="str">
            <v>Marcas viales</v>
          </cell>
        </row>
        <row r="6432">
          <cell r="G6432" t="str">
            <v>50006350017</v>
          </cell>
          <cell r="H6432" t="str">
            <v>C.VIT.V.N.1304/02.39.005</v>
          </cell>
          <cell r="I6432" t="str">
            <v>_05</v>
          </cell>
          <cell r="J6432" t="str">
            <v>SEÑALIZACION</v>
          </cell>
          <cell r="K6432" t="str">
            <v>Estoperoles</v>
          </cell>
        </row>
        <row r="6433">
          <cell r="G6433" t="str">
            <v>50006350018</v>
          </cell>
          <cell r="H6433" t="str">
            <v>C.VIT.V.N.1304/02.39.005</v>
          </cell>
          <cell r="I6433" t="str">
            <v>_05</v>
          </cell>
          <cell r="J6433" t="str">
            <v>SEÑALIZACION</v>
          </cell>
          <cell r="K6433" t="str">
            <v>Señalización preventiva de obra</v>
          </cell>
        </row>
        <row r="6434">
          <cell r="G6434" t="str">
            <v>50006360001</v>
          </cell>
          <cell r="H6434" t="str">
            <v>C.VIT.V.N.1304/02.39.006</v>
          </cell>
          <cell r="I6434" t="str">
            <v>_06</v>
          </cell>
          <cell r="J6434" t="str">
            <v>OBRAS DE ESTABILIZACION Y DRENAJES</v>
          </cell>
          <cell r="K6434" t="str">
            <v>Hito 29A 6</v>
          </cell>
        </row>
        <row r="6435">
          <cell r="G6435" t="str">
            <v>50006360002</v>
          </cell>
          <cell r="H6435" t="str">
            <v>C.VIT.V.N.1304/02.39.006</v>
          </cell>
          <cell r="I6435" t="str">
            <v>_06</v>
          </cell>
          <cell r="J6435" t="str">
            <v>OBRAS DE ESTABILIZACION Y DRENAJES</v>
          </cell>
          <cell r="K6435" t="str">
            <v>Perforaciòn profunda para drenaje d 3</v>
          </cell>
        </row>
        <row r="6436">
          <cell r="G6436" t="str">
            <v>50006360003</v>
          </cell>
          <cell r="H6436" t="str">
            <v>C.VIT.V.N.1304/02.39.006</v>
          </cell>
          <cell r="I6436" t="str">
            <v>_06</v>
          </cell>
          <cell r="J6436" t="str">
            <v>OBRAS DE ESTABILIZACION Y DRENAJES</v>
          </cell>
          <cell r="K6436" t="str">
            <v>Tubería pvc de diam 6 para drenajes</v>
          </cell>
        </row>
        <row r="6437">
          <cell r="G6437" t="str">
            <v>50006360004</v>
          </cell>
          <cell r="H6437" t="str">
            <v>C.VIT.V.N.1304/02.39.006</v>
          </cell>
          <cell r="I6437" t="str">
            <v>_06</v>
          </cell>
          <cell r="J6437" t="str">
            <v>OBRAS DE ESTABILIZACION Y DRENAJES</v>
          </cell>
          <cell r="K6437" t="str">
            <v>Lloraderos  pvc 2 l=0.5m</v>
          </cell>
        </row>
        <row r="6438">
          <cell r="G6438" t="str">
            <v>50006360005</v>
          </cell>
          <cell r="H6438" t="str">
            <v>C.VIT.V.N.1304/02.39.006</v>
          </cell>
          <cell r="I6438" t="str">
            <v>_06</v>
          </cell>
          <cell r="J6438" t="str">
            <v>OBRAS DE ESTABILIZACION Y DRENAJES</v>
          </cell>
          <cell r="K6438" t="str">
            <v>Tuberìa pvc ranurada d2.5  para drena</v>
          </cell>
        </row>
        <row r="6439">
          <cell r="G6439" t="str">
            <v>50006360006</v>
          </cell>
          <cell r="H6439" t="str">
            <v>C.VIT.V.N.1304/02.39.006</v>
          </cell>
          <cell r="I6439" t="str">
            <v>_06</v>
          </cell>
          <cell r="J6439" t="str">
            <v>OBRAS DE ESTABILIZACION Y DRENAJES</v>
          </cell>
          <cell r="K6439" t="str">
            <v>Pernos bal</v>
          </cell>
        </row>
        <row r="6440">
          <cell r="G6440" t="str">
            <v>50006360007</v>
          </cell>
          <cell r="H6440" t="str">
            <v>C.VIT.V.N.1304/02.39.006</v>
          </cell>
          <cell r="I6440" t="str">
            <v>_06</v>
          </cell>
          <cell r="J6440" t="str">
            <v>OBRAS DE ESTABILIZACION Y DRENAJES</v>
          </cell>
          <cell r="K6440" t="str">
            <v>Concreto lanzado (28 mpa)</v>
          </cell>
        </row>
        <row r="6441">
          <cell r="G6441" t="str">
            <v>50006360008</v>
          </cell>
          <cell r="H6441" t="str">
            <v>C.VIT.V.N.1304/02.39.006</v>
          </cell>
          <cell r="I6441" t="str">
            <v>_06</v>
          </cell>
          <cell r="J6441" t="str">
            <v>OBRAS DE ESTABILIZACION Y DRENAJES</v>
          </cell>
          <cell r="K6441" t="str">
            <v>Malla electrosoldada</v>
          </cell>
        </row>
        <row r="6442">
          <cell r="G6442" t="str">
            <v>50006360009</v>
          </cell>
          <cell r="H6442" t="str">
            <v>C.VIT.V.N.1304/02.39.006</v>
          </cell>
          <cell r="I6442" t="str">
            <v>_06</v>
          </cell>
          <cell r="J6442" t="str">
            <v>OBRAS DE ESTABILIZACION Y DRENAJES</v>
          </cell>
          <cell r="K6442" t="str">
            <v>Filtro con material granular</v>
          </cell>
        </row>
        <row r="6443">
          <cell r="G6443" t="str">
            <v>50006360010</v>
          </cell>
          <cell r="H6443" t="str">
            <v>C.VIT.V.N.1304/02.39.006</v>
          </cell>
          <cell r="I6443" t="str">
            <v>_06</v>
          </cell>
          <cell r="J6443" t="str">
            <v>OBRAS DE ESTABILIZACION Y DRENAJES</v>
          </cell>
          <cell r="K6443" t="str">
            <v>Geomalla para mejoramiento de capa de fu</v>
          </cell>
        </row>
        <row r="6444">
          <cell r="G6444" t="str">
            <v>50006360011</v>
          </cell>
          <cell r="H6444" t="str">
            <v>C.VIT.V.N.1304/02.39.006</v>
          </cell>
          <cell r="I6444" t="str">
            <v>_06</v>
          </cell>
          <cell r="J6444" t="str">
            <v>OBRAS DE ESTABILIZACION Y DRENAJES</v>
          </cell>
          <cell r="K6444" t="str">
            <v>Gaviones</v>
          </cell>
        </row>
        <row r="6445">
          <cell r="G6445" t="str">
            <v>50006360012</v>
          </cell>
          <cell r="H6445" t="str">
            <v>C.VIT.V.N.1304/02.39.006</v>
          </cell>
          <cell r="I6445" t="str">
            <v>_06</v>
          </cell>
          <cell r="J6445" t="str">
            <v>OBRAS DE ESTABILIZACION Y DRENAJES</v>
          </cell>
          <cell r="K6445" t="str">
            <v>Empradización con semilla</v>
          </cell>
        </row>
        <row r="6446">
          <cell r="G6446" t="str">
            <v>50006360013</v>
          </cell>
          <cell r="H6446" t="str">
            <v>C.VIT.V.N.1304/02.39.006</v>
          </cell>
          <cell r="I6446" t="str">
            <v>_06</v>
          </cell>
          <cell r="J6446" t="str">
            <v>OBRAS DE ESTABILIZACION Y DRENAJES</v>
          </cell>
          <cell r="K6446" t="str">
            <v>Concreto para cunetas y canales (21 mpa)</v>
          </cell>
        </row>
        <row r="6447">
          <cell r="G6447" t="str">
            <v>50006360014</v>
          </cell>
          <cell r="H6447" t="str">
            <v>C.VIT.V.N.1304/02.39.006</v>
          </cell>
          <cell r="I6447" t="str">
            <v>_06</v>
          </cell>
          <cell r="J6447" t="str">
            <v>OBRAS DE ESTABILIZACION Y DRENAJES</v>
          </cell>
          <cell r="K6447" t="str">
            <v>Concreto zanja de coronación</v>
          </cell>
        </row>
        <row r="6448">
          <cell r="G6448" t="str">
            <v>50006360015</v>
          </cell>
          <cell r="H6448" t="str">
            <v>C.VIT.V.N.1304/02.39.006</v>
          </cell>
          <cell r="I6448" t="str">
            <v>_06</v>
          </cell>
          <cell r="J6448" t="str">
            <v>OBRAS DE ESTABILIZACION Y DRENAJES</v>
          </cell>
          <cell r="K6448" t="str">
            <v>Concreto  21 mpa para disipadores</v>
          </cell>
        </row>
        <row r="6449">
          <cell r="G6449" t="str">
            <v>50006360016</v>
          </cell>
          <cell r="H6449" t="str">
            <v>C.VIT.V.N.1304/02.39.006</v>
          </cell>
          <cell r="I6449" t="str">
            <v>_06</v>
          </cell>
          <cell r="J6449" t="str">
            <v>OBRAS DE ESTABILIZACION Y DRENAJES</v>
          </cell>
          <cell r="K6449" t="str">
            <v>Revestimiento en piedra pegada</v>
          </cell>
        </row>
        <row r="6450">
          <cell r="G6450" t="str">
            <v>50006360017</v>
          </cell>
          <cell r="H6450" t="str">
            <v>C.VIT.V.N.1304/02.39.006</v>
          </cell>
          <cell r="I6450" t="str">
            <v>_06</v>
          </cell>
          <cell r="J6450" t="str">
            <v>OBRAS DE ESTABILIZACION Y DRENAJES</v>
          </cell>
          <cell r="K6450" t="str">
            <v>Muro de contención 4000 psi</v>
          </cell>
        </row>
        <row r="6451">
          <cell r="G6451" t="str">
            <v>50006360018</v>
          </cell>
          <cell r="H6451" t="str">
            <v>C.VIT.V.N.1304/02.39.006</v>
          </cell>
          <cell r="I6451" t="str">
            <v>_06</v>
          </cell>
          <cell r="J6451" t="str">
            <v>OBRAS DE ESTABILIZACION Y DRENAJES</v>
          </cell>
          <cell r="K6451" t="str">
            <v>Transporte de concretos</v>
          </cell>
        </row>
        <row r="6452">
          <cell r="G6452" t="str">
            <v>50006370001</v>
          </cell>
          <cell r="H6452" t="str">
            <v>C.VIT.V.N.1304/02.39.007</v>
          </cell>
          <cell r="I6452" t="str">
            <v>_07</v>
          </cell>
          <cell r="J6452" t="str">
            <v>OBRAS DE DRENAJE</v>
          </cell>
          <cell r="K6452" t="str">
            <v>Hito 29A 7</v>
          </cell>
        </row>
        <row r="6453">
          <cell r="G6453" t="str">
            <v>50006370002</v>
          </cell>
          <cell r="H6453" t="str">
            <v>C.VIT.V.N.1304/02.39.007</v>
          </cell>
          <cell r="I6453" t="str">
            <v>_07</v>
          </cell>
          <cell r="J6453" t="str">
            <v>OBRAS DE DRENAJE</v>
          </cell>
          <cell r="K6453" t="str">
            <v>Demolición de estructuras</v>
          </cell>
        </row>
        <row r="6454">
          <cell r="G6454" t="str">
            <v>50006370003</v>
          </cell>
          <cell r="H6454" t="str">
            <v>C.VIT.V.N.1304/02.39.007</v>
          </cell>
          <cell r="I6454" t="str">
            <v>_07</v>
          </cell>
          <cell r="J6454" t="str">
            <v>OBRAS DE DRENAJE</v>
          </cell>
          <cell r="K6454" t="str">
            <v>Tuberìa de concreto d 0.90 m</v>
          </cell>
        </row>
        <row r="6455">
          <cell r="G6455" t="str">
            <v>50006370004</v>
          </cell>
          <cell r="H6455" t="str">
            <v>C.VIT.V.N.1304/02.39.007</v>
          </cell>
          <cell r="I6455" t="str">
            <v>_07</v>
          </cell>
          <cell r="J6455" t="str">
            <v>OBRAS DE DRENAJE</v>
          </cell>
          <cell r="K6455" t="str">
            <v>Tuberìa de concreto d 1.00 m</v>
          </cell>
        </row>
        <row r="6456">
          <cell r="G6456" t="str">
            <v>50006370005</v>
          </cell>
          <cell r="H6456" t="str">
            <v>C.VIT.V.N.1304/02.39.007</v>
          </cell>
          <cell r="I6456" t="str">
            <v>_07</v>
          </cell>
          <cell r="J6456" t="str">
            <v>OBRAS DE DRENAJE</v>
          </cell>
          <cell r="K6456" t="str">
            <v>Tuberìa de concreto d 1.20 m</v>
          </cell>
        </row>
        <row r="6457">
          <cell r="G6457" t="str">
            <v>50006370006</v>
          </cell>
          <cell r="H6457" t="str">
            <v>C.VIT.V.N.1304/02.39.007</v>
          </cell>
          <cell r="I6457" t="str">
            <v>_07</v>
          </cell>
          <cell r="J6457" t="str">
            <v>OBRAS DE DRENAJE</v>
          </cell>
          <cell r="K6457" t="str">
            <v>Tuberìa de concreto d 1.30 m</v>
          </cell>
        </row>
        <row r="6458">
          <cell r="G6458" t="str">
            <v>50006370007</v>
          </cell>
          <cell r="H6458" t="str">
            <v>C.VIT.V.N.1304/02.39.007</v>
          </cell>
          <cell r="I6458" t="str">
            <v>_07</v>
          </cell>
          <cell r="J6458" t="str">
            <v>OBRAS DE DRENAJE</v>
          </cell>
          <cell r="K6458" t="str">
            <v>Tuberìa de concreto d 1.50 m</v>
          </cell>
        </row>
        <row r="6459">
          <cell r="G6459" t="str">
            <v>50006370008</v>
          </cell>
          <cell r="H6459" t="str">
            <v>C.VIT.V.N.1304/02.39.007</v>
          </cell>
          <cell r="I6459" t="str">
            <v>_07</v>
          </cell>
          <cell r="J6459" t="str">
            <v>OBRAS DE DRENAJE</v>
          </cell>
          <cell r="K6459" t="str">
            <v>Tuberìa de concreto d 1.60 m</v>
          </cell>
        </row>
        <row r="6460">
          <cell r="G6460" t="str">
            <v>50006370009</v>
          </cell>
          <cell r="H6460" t="str">
            <v>C.VIT.V.N.1304/02.39.007</v>
          </cell>
          <cell r="I6460" t="str">
            <v>_07</v>
          </cell>
          <cell r="J6460" t="str">
            <v>OBRAS DE DRENAJE</v>
          </cell>
          <cell r="K6460" t="str">
            <v>Tuberìa de concreto d 1.80 m</v>
          </cell>
        </row>
        <row r="6461">
          <cell r="G6461" t="str">
            <v>50006370010</v>
          </cell>
          <cell r="H6461" t="str">
            <v>C.VIT.V.N.1304/02.39.007</v>
          </cell>
          <cell r="I6461" t="str">
            <v>_07</v>
          </cell>
          <cell r="J6461" t="str">
            <v>OBRAS DE DRENAJE</v>
          </cell>
          <cell r="K6461" t="str">
            <v>Tuberìa de concreto d 2.00 m</v>
          </cell>
        </row>
        <row r="6462">
          <cell r="G6462" t="str">
            <v>50006370011</v>
          </cell>
          <cell r="H6462" t="str">
            <v>C.VIT.V.N.1304/02.39.007</v>
          </cell>
          <cell r="I6462" t="str">
            <v>_07</v>
          </cell>
          <cell r="J6462" t="str">
            <v>OBRAS DE DRENAJE</v>
          </cell>
          <cell r="K6462" t="str">
            <v>Tuberìa de concreto d 2.15 m</v>
          </cell>
        </row>
        <row r="6463">
          <cell r="G6463" t="str">
            <v>50006370012</v>
          </cell>
          <cell r="H6463" t="str">
            <v>C.VIT.V.N.1304/02.39.007</v>
          </cell>
          <cell r="I6463" t="str">
            <v>_07</v>
          </cell>
          <cell r="J6463" t="str">
            <v>OBRAS DE DRENAJE</v>
          </cell>
          <cell r="K6463" t="str">
            <v>Tuberìa de concreto d 2.30 m</v>
          </cell>
        </row>
        <row r="6464">
          <cell r="G6464" t="str">
            <v>50006370013</v>
          </cell>
          <cell r="H6464" t="str">
            <v>C.VIT.V.N.1304/02.39.007</v>
          </cell>
          <cell r="I6464" t="str">
            <v>_07</v>
          </cell>
          <cell r="J6464" t="str">
            <v>OBRAS DE DRENAJE</v>
          </cell>
          <cell r="K6464" t="str">
            <v>Tuberìa de concreto d 2.50 m</v>
          </cell>
        </row>
        <row r="6465">
          <cell r="G6465" t="str">
            <v>50006370014</v>
          </cell>
          <cell r="H6465" t="str">
            <v>C.VIT.V.N.1304/02.39.007</v>
          </cell>
          <cell r="I6465" t="str">
            <v>_07</v>
          </cell>
          <cell r="J6465" t="str">
            <v>OBRAS DE DRENAJE</v>
          </cell>
          <cell r="K6465" t="str">
            <v>Box culverts a construir (3.0 x 3.0)</v>
          </cell>
        </row>
        <row r="6466">
          <cell r="G6466" t="str">
            <v>50006370015</v>
          </cell>
          <cell r="H6466" t="str">
            <v>C.VIT.V.N.1304/02.39.007</v>
          </cell>
          <cell r="I6466" t="str">
            <v>_07</v>
          </cell>
          <cell r="J6466" t="str">
            <v>OBRAS DE DRENAJE</v>
          </cell>
          <cell r="K6466" t="str">
            <v>Concreto 28 mpa aletas y cabezales</v>
          </cell>
        </row>
        <row r="6467">
          <cell r="G6467" t="str">
            <v>50006370016</v>
          </cell>
          <cell r="H6467" t="str">
            <v>C.VIT.V.N.1304/02.39.007</v>
          </cell>
          <cell r="I6467" t="str">
            <v>_07</v>
          </cell>
          <cell r="J6467" t="str">
            <v>OBRAS DE DRENAJE</v>
          </cell>
          <cell r="K6467" t="str">
            <v>Concreto 28 mpa ampliación de box</v>
          </cell>
        </row>
        <row r="6468">
          <cell r="G6468" t="str">
            <v>50006370017</v>
          </cell>
          <cell r="H6468" t="str">
            <v>C.VIT.V.N.1304/02.39.007</v>
          </cell>
          <cell r="I6468" t="str">
            <v>_07</v>
          </cell>
          <cell r="J6468" t="str">
            <v>OBRAS DE DRENAJE</v>
          </cell>
          <cell r="K6468" t="str">
            <v>Concreto ciclópeo</v>
          </cell>
        </row>
        <row r="6469">
          <cell r="G6469" t="str">
            <v>50006370018</v>
          </cell>
          <cell r="H6469" t="str">
            <v>C.VIT.V.N.1304/02.39.007</v>
          </cell>
          <cell r="I6469" t="str">
            <v>_07</v>
          </cell>
          <cell r="J6469" t="str">
            <v>OBRAS DE DRENAJE</v>
          </cell>
          <cell r="K6469" t="str">
            <v>Concreto para bordillos</v>
          </cell>
        </row>
        <row r="6470">
          <cell r="G6470" t="str">
            <v>50006370019</v>
          </cell>
          <cell r="H6470" t="str">
            <v>C.VIT.V.N.1304/02.39.007</v>
          </cell>
          <cell r="I6470" t="str">
            <v>_07</v>
          </cell>
          <cell r="J6470" t="str">
            <v>OBRAS DE DRENAJE</v>
          </cell>
          <cell r="K6470" t="str">
            <v>Acero de refuerzo aletas,  cabezales,</v>
          </cell>
        </row>
        <row r="6471">
          <cell r="G6471" t="str">
            <v>50006370020</v>
          </cell>
          <cell r="H6471" t="str">
            <v>C.VIT.V.N.1304/02.39.007</v>
          </cell>
          <cell r="I6471" t="str">
            <v>_07</v>
          </cell>
          <cell r="J6471" t="str">
            <v>OBRAS DE DRENAJE</v>
          </cell>
          <cell r="K6471" t="str">
            <v>Corte para ampliación de estructuras de</v>
          </cell>
        </row>
        <row r="6472">
          <cell r="G6472" t="str">
            <v>50006370021</v>
          </cell>
          <cell r="H6472" t="str">
            <v>C.VIT.V.N.1304/02.39.007</v>
          </cell>
          <cell r="I6472" t="str">
            <v>_07</v>
          </cell>
          <cell r="J6472" t="str">
            <v>OBRAS DE DRENAJE</v>
          </cell>
          <cell r="K6472" t="str">
            <v>Concreto para solados</v>
          </cell>
        </row>
        <row r="6473">
          <cell r="G6473" t="str">
            <v>50006370022</v>
          </cell>
          <cell r="H6473" t="str">
            <v>C.VIT.V.N.1304/02.39.007</v>
          </cell>
          <cell r="I6473" t="str">
            <v>_07</v>
          </cell>
          <cell r="J6473" t="str">
            <v>OBRAS DE DRENAJE</v>
          </cell>
          <cell r="K6473" t="str">
            <v>Excavaciones</v>
          </cell>
        </row>
        <row r="6474">
          <cell r="G6474" t="str">
            <v>50006370023</v>
          </cell>
          <cell r="H6474" t="str">
            <v>C.VIT.V.N.1304/02.39.007</v>
          </cell>
          <cell r="I6474" t="str">
            <v>_07</v>
          </cell>
          <cell r="J6474" t="str">
            <v>OBRAS DE DRENAJE</v>
          </cell>
          <cell r="K6474" t="str">
            <v>Excavacion manual</v>
          </cell>
        </row>
        <row r="6475">
          <cell r="G6475" t="str">
            <v>50006370024</v>
          </cell>
          <cell r="H6475" t="str">
            <v>C.VIT.V.N.1304/02.39.007</v>
          </cell>
          <cell r="I6475" t="str">
            <v>_07</v>
          </cell>
          <cell r="J6475" t="str">
            <v>OBRAS DE DRENAJE</v>
          </cell>
          <cell r="K6475" t="str">
            <v>Entibado</v>
          </cell>
        </row>
        <row r="6476">
          <cell r="G6476" t="str">
            <v>50006370025</v>
          </cell>
          <cell r="H6476" t="str">
            <v>C.VIT.V.N.1304/02.39.007</v>
          </cell>
          <cell r="I6476" t="str">
            <v>_07</v>
          </cell>
          <cell r="J6476" t="str">
            <v>OBRAS DE DRENAJE</v>
          </cell>
          <cell r="K6476" t="str">
            <v>Rellenos</v>
          </cell>
        </row>
        <row r="6477">
          <cell r="G6477" t="str">
            <v>50006370026</v>
          </cell>
          <cell r="H6477" t="str">
            <v>C.VIT.V.N.1304/02.39.007</v>
          </cell>
          <cell r="I6477" t="str">
            <v>_07</v>
          </cell>
          <cell r="J6477" t="str">
            <v>OBRAS DE DRENAJE</v>
          </cell>
          <cell r="K6477" t="str">
            <v>Atraque de tubería</v>
          </cell>
        </row>
        <row r="6478">
          <cell r="G6478" t="str">
            <v>50006370027</v>
          </cell>
          <cell r="H6478" t="str">
            <v>C.VIT.V.N.1304/02.39.007</v>
          </cell>
          <cell r="I6478" t="str">
            <v>_07</v>
          </cell>
          <cell r="J6478" t="str">
            <v>OBRAS DE DRENAJE</v>
          </cell>
          <cell r="K6478" t="str">
            <v>Transporte de excavaciones</v>
          </cell>
        </row>
        <row r="6479">
          <cell r="G6479" t="str">
            <v>50006370028</v>
          </cell>
          <cell r="H6479" t="str">
            <v>C.VIT.V.N.1304/02.39.007</v>
          </cell>
          <cell r="I6479" t="str">
            <v>_07</v>
          </cell>
          <cell r="J6479" t="str">
            <v>OBRAS DE DRENAJE</v>
          </cell>
          <cell r="K6479" t="str">
            <v>Transporte material de rellenos</v>
          </cell>
        </row>
        <row r="6480">
          <cell r="G6480" t="str">
            <v>50006370029</v>
          </cell>
          <cell r="H6480" t="str">
            <v>C.VIT.V.N.1304/02.39.007</v>
          </cell>
          <cell r="I6480" t="str">
            <v>_07</v>
          </cell>
          <cell r="J6480" t="str">
            <v>OBRAS DE DRENAJE</v>
          </cell>
          <cell r="K6480" t="str">
            <v>Transporte de concretos</v>
          </cell>
        </row>
        <row r="6481">
          <cell r="G6481" t="str">
            <v>50006380001</v>
          </cell>
          <cell r="H6481" t="str">
            <v>C.VIT.V.N.1304/02.39.008</v>
          </cell>
          <cell r="I6481" t="str">
            <v>_08</v>
          </cell>
          <cell r="J6481" t="str">
            <v>ADECUACION DE DEPOSITOS</v>
          </cell>
          <cell r="K6481" t="str">
            <v>Obras de adecuación de depósitos</v>
          </cell>
        </row>
        <row r="6482">
          <cell r="G6482" t="str">
            <v>50006390001</v>
          </cell>
          <cell r="H6482" t="str">
            <v>C.VIT.V.N.1304/02.39.009</v>
          </cell>
          <cell r="I6482" t="str">
            <v>_09</v>
          </cell>
          <cell r="J6482" t="str">
            <v>OBRAS DE ARTE MAYORES</v>
          </cell>
          <cell r="K6482" t="str">
            <v>Hito 29A 8</v>
          </cell>
        </row>
        <row r="6483">
          <cell r="G6483" t="str">
            <v>50006390002</v>
          </cell>
          <cell r="H6483" t="str">
            <v>C.VIT.V.N.1304/02.39.009</v>
          </cell>
          <cell r="I6483" t="str">
            <v>_09</v>
          </cell>
          <cell r="J6483" t="str">
            <v>OBRAS DE ARTE MAYORES</v>
          </cell>
          <cell r="K6483" t="str">
            <v>Demolición de estructuras</v>
          </cell>
        </row>
        <row r="6484">
          <cell r="G6484" t="str">
            <v>50006390003</v>
          </cell>
          <cell r="H6484" t="str">
            <v>C.VIT.V.N.1304/02.39.009</v>
          </cell>
          <cell r="I6484" t="str">
            <v>_09</v>
          </cell>
          <cell r="J6484" t="str">
            <v>OBRAS DE ARTE MAYORES</v>
          </cell>
          <cell r="K6484" t="str">
            <v>Retiro de baranda metálica</v>
          </cell>
        </row>
        <row r="6485">
          <cell r="G6485" t="str">
            <v>50006390004</v>
          </cell>
          <cell r="H6485" t="str">
            <v>C.VIT.V.N.1304/02.39.009</v>
          </cell>
          <cell r="I6485" t="str">
            <v>_09</v>
          </cell>
          <cell r="J6485" t="str">
            <v>OBRAS DE ARTE MAYORES</v>
          </cell>
          <cell r="K6485" t="str">
            <v>Mantenimiento y protección de baranda me</v>
          </cell>
        </row>
        <row r="6486">
          <cell r="G6486" t="str">
            <v>50006390005</v>
          </cell>
          <cell r="H6486" t="str">
            <v>C.VIT.V.N.1304/02.39.009</v>
          </cell>
          <cell r="I6486" t="str">
            <v>_09</v>
          </cell>
          <cell r="J6486" t="str">
            <v>OBRAS DE ARTE MAYORES</v>
          </cell>
          <cell r="K6486" t="str">
            <v>Concreto 35mpa vigas postensadas</v>
          </cell>
        </row>
        <row r="6487">
          <cell r="G6487" t="str">
            <v>50006390006</v>
          </cell>
          <cell r="H6487" t="str">
            <v>C.VIT.V.N.1304/02.39.009</v>
          </cell>
          <cell r="I6487" t="str">
            <v>_09</v>
          </cell>
          <cell r="J6487" t="str">
            <v>OBRAS DE ARTE MAYORES</v>
          </cell>
          <cell r="K6487" t="str">
            <v>Izaje de vigas</v>
          </cell>
        </row>
        <row r="6488">
          <cell r="G6488" t="str">
            <v>50006390007</v>
          </cell>
          <cell r="H6488" t="str">
            <v>C.VIT.V.N.1304/02.39.009</v>
          </cell>
          <cell r="I6488" t="str">
            <v>_09</v>
          </cell>
          <cell r="J6488" t="str">
            <v>OBRAS DE ARTE MAYORES</v>
          </cell>
          <cell r="K6488" t="str">
            <v>Concreto 28mpa vigas y riostras reforzad</v>
          </cell>
        </row>
        <row r="6489">
          <cell r="G6489" t="str">
            <v>50006390008</v>
          </cell>
          <cell r="H6489" t="str">
            <v>C.VIT.V.N.1304/02.39.009</v>
          </cell>
          <cell r="I6489" t="str">
            <v>_09</v>
          </cell>
          <cell r="J6489" t="str">
            <v>OBRAS DE ARTE MAYORES</v>
          </cell>
          <cell r="K6489" t="str">
            <v>Concreto 28mpa tablero</v>
          </cell>
        </row>
        <row r="6490">
          <cell r="G6490" t="str">
            <v>50006390009</v>
          </cell>
          <cell r="H6490" t="str">
            <v>C.VIT.V.N.1304/02.39.009</v>
          </cell>
          <cell r="I6490" t="str">
            <v>_09</v>
          </cell>
          <cell r="J6490" t="str">
            <v>OBRAS DE ARTE MAYORES</v>
          </cell>
          <cell r="K6490" t="str">
            <v>Acero estructural perfiles astm a-36</v>
          </cell>
        </row>
        <row r="6491">
          <cell r="G6491" t="str">
            <v>50006390010</v>
          </cell>
          <cell r="H6491" t="str">
            <v>C.VIT.V.N.1304/02.39.009</v>
          </cell>
          <cell r="I6491" t="str">
            <v>_09</v>
          </cell>
          <cell r="J6491" t="str">
            <v>OBRAS DE ARTE MAYORES</v>
          </cell>
          <cell r="K6491" t="str">
            <v>Acero estructural láminas astm a588</v>
          </cell>
        </row>
        <row r="6492">
          <cell r="G6492" t="str">
            <v>50006390011</v>
          </cell>
          <cell r="H6492" t="str">
            <v>C.VIT.V.N.1304/02.39.009</v>
          </cell>
          <cell r="I6492" t="str">
            <v>_09</v>
          </cell>
          <cell r="J6492" t="str">
            <v>OBRAS DE ARTE MAYORES</v>
          </cell>
          <cell r="K6492" t="str">
            <v>Soldadura</v>
          </cell>
        </row>
        <row r="6493">
          <cell r="G6493" t="str">
            <v>50006390012</v>
          </cell>
          <cell r="H6493" t="str">
            <v>C.VIT.V.N.1304/02.39.009</v>
          </cell>
          <cell r="I6493" t="str">
            <v>_09</v>
          </cell>
          <cell r="J6493" t="str">
            <v>OBRAS DE ARTE MAYORES</v>
          </cell>
          <cell r="K6493" t="str">
            <v>Acero de refuerzo vigas postensadas, re</v>
          </cell>
        </row>
        <row r="6494">
          <cell r="G6494" t="str">
            <v>50006390013</v>
          </cell>
          <cell r="H6494" t="str">
            <v>C.VIT.V.N.1304/02.39.009</v>
          </cell>
          <cell r="I6494" t="str">
            <v>_09</v>
          </cell>
          <cell r="J6494" t="str">
            <v>OBRAS DE ARTE MAYORES</v>
          </cell>
          <cell r="K6494" t="str">
            <v>Acero para postensado fu=1900mpa</v>
          </cell>
        </row>
        <row r="6495">
          <cell r="G6495" t="str">
            <v>50006390014</v>
          </cell>
          <cell r="H6495" t="str">
            <v>C.VIT.V.N.1304/02.39.009</v>
          </cell>
          <cell r="I6495" t="str">
            <v>_09</v>
          </cell>
          <cell r="J6495" t="str">
            <v>OBRAS DE ARTE MAYORES</v>
          </cell>
          <cell r="K6495" t="str">
            <v>Concreto 21mpa opción parapeto</v>
          </cell>
        </row>
        <row r="6496">
          <cell r="G6496" t="str">
            <v>50006390015</v>
          </cell>
          <cell r="H6496" t="str">
            <v>C.VIT.V.N.1304/02.39.009</v>
          </cell>
          <cell r="I6496" t="str">
            <v>_09</v>
          </cell>
          <cell r="J6496" t="str">
            <v>OBRAS DE ARTE MAYORES</v>
          </cell>
          <cell r="K6496" t="str">
            <v>Acero de refuerzo opción parapeto fy=420</v>
          </cell>
        </row>
        <row r="6497">
          <cell r="G6497" t="str">
            <v>50006390016</v>
          </cell>
          <cell r="H6497" t="str">
            <v>C.VIT.V.N.1304/02.39.009</v>
          </cell>
          <cell r="I6497" t="str">
            <v>_09</v>
          </cell>
          <cell r="J6497" t="str">
            <v>OBRAS DE ARTE MAYORES</v>
          </cell>
          <cell r="K6497" t="str">
            <v>Acero estructural opción baranda metálic</v>
          </cell>
        </row>
        <row r="6498">
          <cell r="G6498" t="str">
            <v>50006390017</v>
          </cell>
          <cell r="H6498" t="str">
            <v>C.VIT.V.N.1304/02.39.009</v>
          </cell>
          <cell r="I6498" t="str">
            <v>_09</v>
          </cell>
          <cell r="J6498" t="str">
            <v>OBRAS DE ARTE MAYORES</v>
          </cell>
          <cell r="K6498" t="str">
            <v>Neopreno reforzado dureza 60</v>
          </cell>
        </row>
        <row r="6499">
          <cell r="G6499" t="str">
            <v>50006390018</v>
          </cell>
          <cell r="H6499" t="str">
            <v>C.VIT.V.N.1304/02.39.009</v>
          </cell>
          <cell r="I6499" t="str">
            <v>_09</v>
          </cell>
          <cell r="J6499" t="str">
            <v>OBRAS DE ARTE MAYORES</v>
          </cell>
          <cell r="K6499" t="str">
            <v>Junta de dilatación vsl tx-50</v>
          </cell>
        </row>
        <row r="6500">
          <cell r="G6500" t="str">
            <v>50006390019</v>
          </cell>
          <cell r="H6500" t="str">
            <v>C.VIT.V.N.1304/02.39.009</v>
          </cell>
          <cell r="I6500" t="str">
            <v>_09</v>
          </cell>
          <cell r="J6500" t="str">
            <v>OBRAS DE ARTE MAYORES</v>
          </cell>
          <cell r="K6500" t="str">
            <v>Junta de dilatación vsl tx-75</v>
          </cell>
        </row>
        <row r="6501">
          <cell r="G6501" t="str">
            <v>50006390020</v>
          </cell>
          <cell r="H6501" t="str">
            <v>C.VIT.V.N.1304/02.39.009</v>
          </cell>
          <cell r="I6501" t="str">
            <v>_09</v>
          </cell>
          <cell r="J6501" t="str">
            <v>OBRAS DE ARTE MAYORES</v>
          </cell>
          <cell r="K6501" t="str">
            <v>Capa de rodadura e=0.05m</v>
          </cell>
        </row>
        <row r="6502">
          <cell r="G6502" t="str">
            <v>50006390021</v>
          </cell>
          <cell r="H6502" t="str">
            <v>C.VIT.V.N.1304/02.39.009</v>
          </cell>
          <cell r="I6502" t="str">
            <v>_09</v>
          </cell>
          <cell r="J6502" t="str">
            <v>OBRAS DE ARTE MAYORES</v>
          </cell>
          <cell r="K6502" t="str">
            <v>Concreto 24.5mpa zapata estribos</v>
          </cell>
        </row>
        <row r="6503">
          <cell r="G6503" t="str">
            <v>50006390022</v>
          </cell>
          <cell r="H6503" t="str">
            <v>C.VIT.V.N.1304/02.39.009</v>
          </cell>
          <cell r="I6503" t="str">
            <v>_09</v>
          </cell>
          <cell r="J6503" t="str">
            <v>OBRAS DE ARTE MAYORES</v>
          </cell>
          <cell r="K6503" t="str">
            <v>Concreto 21mpa vástago estribos</v>
          </cell>
        </row>
        <row r="6504">
          <cell r="G6504" t="str">
            <v>50006390023</v>
          </cell>
          <cell r="H6504" t="str">
            <v>C.VIT.V.N.1304/02.39.009</v>
          </cell>
          <cell r="I6504" t="str">
            <v>_09</v>
          </cell>
          <cell r="J6504" t="str">
            <v>OBRAS DE ARTE MAYORES</v>
          </cell>
          <cell r="K6504" t="str">
            <v>Concreto 21mpa aletas estribos</v>
          </cell>
        </row>
        <row r="6505">
          <cell r="G6505" t="str">
            <v>50006390024</v>
          </cell>
          <cell r="H6505" t="str">
            <v>C.VIT.V.N.1304/02.39.009</v>
          </cell>
          <cell r="I6505" t="str">
            <v>_09</v>
          </cell>
          <cell r="J6505" t="str">
            <v>OBRAS DE ARTE MAYORES</v>
          </cell>
          <cell r="K6505" t="str">
            <v>Concreto 24.5mpa para estribos y aletas</v>
          </cell>
        </row>
        <row r="6506">
          <cell r="G6506" t="str">
            <v>50006390025</v>
          </cell>
          <cell r="H6506" t="str">
            <v>C.VIT.V.N.1304/02.39.009</v>
          </cell>
          <cell r="I6506" t="str">
            <v>_09</v>
          </cell>
          <cell r="J6506" t="str">
            <v>OBRAS DE ARTE MAYORES</v>
          </cell>
          <cell r="K6506" t="str">
            <v>Concreto 21mpa losas de aproximación</v>
          </cell>
        </row>
        <row r="6507">
          <cell r="G6507" t="str">
            <v>50006390026</v>
          </cell>
          <cell r="H6507" t="str">
            <v>C.VIT.V.N.1304/02.39.009</v>
          </cell>
          <cell r="I6507" t="str">
            <v>_09</v>
          </cell>
          <cell r="J6507" t="str">
            <v>OBRAS DE ARTE MAYORES</v>
          </cell>
          <cell r="K6507" t="str">
            <v>Concreto 28mpa box-culvert</v>
          </cell>
        </row>
        <row r="6508">
          <cell r="G6508" t="str">
            <v>50006390027</v>
          </cell>
          <cell r="H6508" t="str">
            <v>C.VIT.V.N.1304/02.39.009</v>
          </cell>
          <cell r="I6508" t="str">
            <v>_09</v>
          </cell>
          <cell r="J6508" t="str">
            <v>OBRAS DE ARTE MAYORES</v>
          </cell>
          <cell r="K6508" t="str">
            <v>Concreto 21mpa dados de pilotes</v>
          </cell>
        </row>
        <row r="6509">
          <cell r="G6509" t="str">
            <v>50006390028</v>
          </cell>
          <cell r="H6509" t="str">
            <v>C.VIT.V.N.1304/02.39.009</v>
          </cell>
          <cell r="I6509" t="str">
            <v>_09</v>
          </cell>
          <cell r="J6509" t="str">
            <v>OBRAS DE ARTE MAYORES</v>
          </cell>
          <cell r="K6509" t="str">
            <v>Concreto 28mpa pilas</v>
          </cell>
        </row>
        <row r="6510">
          <cell r="G6510" t="str">
            <v>50006390029</v>
          </cell>
          <cell r="H6510" t="str">
            <v>C.VIT.V.N.1304/02.39.009</v>
          </cell>
          <cell r="I6510" t="str">
            <v>_09</v>
          </cell>
          <cell r="J6510" t="str">
            <v>OBRAS DE ARTE MAYORES</v>
          </cell>
          <cell r="K6510" t="str">
            <v>Plataforma piloteadora</v>
          </cell>
        </row>
        <row r="6511">
          <cell r="G6511" t="str">
            <v>50006390030</v>
          </cell>
          <cell r="H6511" t="str">
            <v>C.VIT.V.N.1304/02.39.009</v>
          </cell>
          <cell r="I6511" t="str">
            <v>_09</v>
          </cell>
          <cell r="J6511" t="str">
            <v>OBRAS DE ARTE MAYORES</v>
          </cell>
          <cell r="K6511" t="str">
            <v>Pilote  d=0.5m (excavación + concreto)</v>
          </cell>
        </row>
        <row r="6512">
          <cell r="G6512" t="str">
            <v>50006390031</v>
          </cell>
          <cell r="H6512" t="str">
            <v>C.VIT.V.N.1304/02.39.009</v>
          </cell>
          <cell r="I6512" t="str">
            <v>_09</v>
          </cell>
          <cell r="J6512" t="str">
            <v>OBRAS DE ARTE MAYORES</v>
          </cell>
          <cell r="K6512" t="str">
            <v>Pilote  d=1m (excavación + concreto)</v>
          </cell>
        </row>
        <row r="6513">
          <cell r="G6513" t="str">
            <v>50006390032</v>
          </cell>
          <cell r="H6513" t="str">
            <v>C.VIT.V.N.1304/02.39.009</v>
          </cell>
          <cell r="I6513" t="str">
            <v>_09</v>
          </cell>
          <cell r="J6513" t="str">
            <v>OBRAS DE ARTE MAYORES</v>
          </cell>
          <cell r="K6513" t="str">
            <v>Acero de refuerzo pilotes fy=420mpa</v>
          </cell>
        </row>
        <row r="6514">
          <cell r="G6514" t="str">
            <v>50006390033</v>
          </cell>
          <cell r="H6514" t="str">
            <v>C.VIT.V.N.1304/02.39.009</v>
          </cell>
          <cell r="I6514" t="str">
            <v>_09</v>
          </cell>
          <cell r="J6514" t="str">
            <v>OBRAS DE ARTE MAYORES</v>
          </cell>
          <cell r="K6514" t="str">
            <v>Concreto 28mpa vigas cabezales</v>
          </cell>
        </row>
        <row r="6515">
          <cell r="G6515" t="str">
            <v>50006390034</v>
          </cell>
          <cell r="H6515" t="str">
            <v>C.VIT.V.N.1304/02.39.009</v>
          </cell>
          <cell r="I6515" t="str">
            <v>_09</v>
          </cell>
          <cell r="J6515" t="str">
            <v>OBRAS DE ARTE MAYORES</v>
          </cell>
          <cell r="K6515" t="str">
            <v>Concreto 17.5mpa solados</v>
          </cell>
        </row>
        <row r="6516">
          <cell r="G6516" t="str">
            <v>50006390035</v>
          </cell>
          <cell r="H6516" t="str">
            <v>C.VIT.V.N.1304/02.39.009</v>
          </cell>
          <cell r="I6516" t="str">
            <v>_09</v>
          </cell>
          <cell r="J6516" t="str">
            <v>OBRAS DE ARTE MAYORES</v>
          </cell>
          <cell r="K6516" t="str">
            <v>Acero de refuerzo estribos, aletas y lo</v>
          </cell>
        </row>
        <row r="6517">
          <cell r="G6517" t="str">
            <v>50006390036</v>
          </cell>
          <cell r="H6517" t="str">
            <v>C.VIT.V.N.1304/02.39.009</v>
          </cell>
          <cell r="I6517" t="str">
            <v>_09</v>
          </cell>
          <cell r="J6517" t="str">
            <v>OBRAS DE ARTE MAYORES</v>
          </cell>
          <cell r="K6517" t="str">
            <v>Acero de refuerzo box-culvert fy=420mpa</v>
          </cell>
        </row>
        <row r="6518">
          <cell r="G6518" t="str">
            <v>50006390037</v>
          </cell>
          <cell r="H6518" t="str">
            <v>C.VIT.V.N.1304/02.39.009</v>
          </cell>
          <cell r="I6518" t="str">
            <v>_09</v>
          </cell>
          <cell r="J6518" t="str">
            <v>OBRAS DE ARTE MAYORES</v>
          </cell>
          <cell r="K6518" t="str">
            <v>Reparación protección de concreto</v>
          </cell>
        </row>
        <row r="6519">
          <cell r="G6519" t="str">
            <v>50006390038</v>
          </cell>
          <cell r="H6519" t="str">
            <v>C.VIT.V.N.1304/02.39.009</v>
          </cell>
          <cell r="I6519" t="str">
            <v>_09</v>
          </cell>
          <cell r="J6519" t="str">
            <v>OBRAS DE ARTE MAYORES</v>
          </cell>
          <cell r="K6519" t="str">
            <v>Protección talud</v>
          </cell>
        </row>
        <row r="6520">
          <cell r="G6520" t="str">
            <v>50006390039</v>
          </cell>
          <cell r="H6520" t="str">
            <v>C.VIT.V.N.1304/02.39.009</v>
          </cell>
          <cell r="I6520" t="str">
            <v>_09</v>
          </cell>
          <cell r="J6520" t="str">
            <v>OBRAS DE ARTE MAYORES</v>
          </cell>
          <cell r="K6520" t="str">
            <v>Junta de expansión asfáltica (incluye re</v>
          </cell>
        </row>
        <row r="6521">
          <cell r="G6521" t="str">
            <v>50006390040</v>
          </cell>
          <cell r="H6521" t="str">
            <v>C.VIT.V.N.1304/02.39.009</v>
          </cell>
          <cell r="I6521" t="str">
            <v>_09</v>
          </cell>
          <cell r="J6521" t="str">
            <v>OBRAS DE ARTE MAYORES</v>
          </cell>
          <cell r="K6521" t="str">
            <v>Inyección de fisuras</v>
          </cell>
        </row>
        <row r="6522">
          <cell r="G6522" t="str">
            <v>50006390041</v>
          </cell>
          <cell r="H6522" t="str">
            <v>C.VIT.V.N.1304/02.39.009</v>
          </cell>
          <cell r="I6522" t="str">
            <v>_09</v>
          </cell>
          <cell r="J6522" t="str">
            <v>OBRAS DE ARTE MAYORES</v>
          </cell>
          <cell r="K6522" t="str">
            <v>Anclaje epóxico</v>
          </cell>
        </row>
        <row r="6523">
          <cell r="G6523" t="str">
            <v>50006390042</v>
          </cell>
          <cell r="H6523" t="str">
            <v>C.VIT.V.N.1304/02.39.009</v>
          </cell>
          <cell r="I6523" t="str">
            <v>_09</v>
          </cell>
          <cell r="J6523" t="str">
            <v>OBRAS DE ARTE MAYORES</v>
          </cell>
          <cell r="K6523" t="str">
            <v>Reforzamiento de tablero</v>
          </cell>
        </row>
        <row r="6524">
          <cell r="G6524" t="str">
            <v>50006390043</v>
          </cell>
          <cell r="H6524" t="str">
            <v>C.VIT.V.N.1304/02.39.009</v>
          </cell>
          <cell r="I6524" t="str">
            <v>_09</v>
          </cell>
          <cell r="J6524" t="str">
            <v>OBRAS DE ARTE MAYORES</v>
          </cell>
          <cell r="K6524" t="str">
            <v>Reforzamiento de vigas</v>
          </cell>
        </row>
        <row r="6525">
          <cell r="G6525" t="str">
            <v>50006390044</v>
          </cell>
          <cell r="H6525" t="str">
            <v>C.VIT.V.N.1304/02.39.009</v>
          </cell>
          <cell r="I6525" t="str">
            <v>_09</v>
          </cell>
          <cell r="J6525" t="str">
            <v>OBRAS DE ARTE MAYORES</v>
          </cell>
          <cell r="K6525" t="str">
            <v>Drenajes (incluye rejilla)</v>
          </cell>
        </row>
        <row r="6526">
          <cell r="G6526" t="str">
            <v>50006390045</v>
          </cell>
          <cell r="H6526" t="str">
            <v>C.VIT.V.N.1304/02.39.009</v>
          </cell>
          <cell r="I6526" t="str">
            <v>_09</v>
          </cell>
          <cell r="J6526" t="str">
            <v>OBRAS DE ARTE MAYORES</v>
          </cell>
          <cell r="K6526" t="str">
            <v>Concreto ciclópeo</v>
          </cell>
        </row>
        <row r="6527">
          <cell r="G6527" t="str">
            <v>50006390046</v>
          </cell>
          <cell r="H6527" t="str">
            <v>C.VIT.V.N.1304/02.39.009</v>
          </cell>
          <cell r="I6527" t="str">
            <v>_09</v>
          </cell>
          <cell r="J6527" t="str">
            <v>OBRAS DE ARTE MAYORES</v>
          </cell>
          <cell r="K6527" t="str">
            <v>Concreto socavación</v>
          </cell>
        </row>
        <row r="6528">
          <cell r="G6528" t="str">
            <v>50006390047</v>
          </cell>
          <cell r="H6528" t="str">
            <v>C.VIT.V.N.1304/02.39.009</v>
          </cell>
          <cell r="I6528" t="str">
            <v>_09</v>
          </cell>
          <cell r="J6528" t="str">
            <v>OBRAS DE ARTE MAYORES</v>
          </cell>
          <cell r="K6528" t="str">
            <v>Concreto fluído</v>
          </cell>
        </row>
        <row r="6529">
          <cell r="G6529" t="str">
            <v>50006390048</v>
          </cell>
          <cell r="H6529" t="str">
            <v>C.VIT.V.N.1304/02.39.009</v>
          </cell>
          <cell r="I6529" t="str">
            <v>_09</v>
          </cell>
          <cell r="J6529" t="str">
            <v>OBRAS DE ARTE MAYORES</v>
          </cell>
          <cell r="K6529" t="str">
            <v>Gateo de vigas (por unidad de apoyo)</v>
          </cell>
        </row>
        <row r="6530">
          <cell r="G6530" t="str">
            <v>50006390049</v>
          </cell>
          <cell r="H6530" t="str">
            <v>C.VIT.V.N.1304/02.39.009</v>
          </cell>
          <cell r="I6530" t="str">
            <v>_09</v>
          </cell>
          <cell r="J6530" t="str">
            <v>OBRAS DE ARTE MAYORES</v>
          </cell>
          <cell r="K6530" t="str">
            <v>Excavación</v>
          </cell>
        </row>
        <row r="6531">
          <cell r="G6531" t="str">
            <v>50006390050</v>
          </cell>
          <cell r="H6531" t="str">
            <v>C.VIT.V.N.1304/02.39.009</v>
          </cell>
          <cell r="I6531" t="str">
            <v>_09</v>
          </cell>
          <cell r="J6531" t="str">
            <v>OBRAS DE ARTE MAYORES</v>
          </cell>
          <cell r="K6531" t="str">
            <v>Relleno</v>
          </cell>
        </row>
        <row r="6532">
          <cell r="G6532" t="str">
            <v>50006390051</v>
          </cell>
          <cell r="H6532" t="str">
            <v>C.VIT.V.N.1304/02.39.009</v>
          </cell>
          <cell r="I6532" t="str">
            <v>_09</v>
          </cell>
          <cell r="J6532" t="str">
            <v>OBRAS DE ARTE MAYORES</v>
          </cell>
          <cell r="K6532" t="str">
            <v>Vadeo</v>
          </cell>
        </row>
        <row r="6533">
          <cell r="G6533" t="str">
            <v>50006390052</v>
          </cell>
          <cell r="H6533" t="str">
            <v>C.VIT.V.N.1304/02.39.009</v>
          </cell>
          <cell r="I6533" t="str">
            <v>_09</v>
          </cell>
          <cell r="J6533" t="str">
            <v>OBRAS DE ARTE MAYORES</v>
          </cell>
          <cell r="K6533" t="str">
            <v>Manejo de aguas</v>
          </cell>
        </row>
        <row r="6534">
          <cell r="G6534" t="str">
            <v>50006390053</v>
          </cell>
          <cell r="H6534" t="str">
            <v>C.VIT.V.N.1304/02.39.009</v>
          </cell>
          <cell r="I6534" t="str">
            <v>_09</v>
          </cell>
          <cell r="J6534" t="str">
            <v>OBRAS DE ARTE MAYORES</v>
          </cell>
          <cell r="K6534" t="str">
            <v>Transporte de excavaciones</v>
          </cell>
        </row>
        <row r="6535">
          <cell r="G6535" t="str">
            <v>50006390054</v>
          </cell>
          <cell r="H6535" t="str">
            <v>C.VIT.V.N.1304/02.39.009</v>
          </cell>
          <cell r="I6535" t="str">
            <v>_09</v>
          </cell>
          <cell r="J6535" t="str">
            <v>OBRAS DE ARTE MAYORES</v>
          </cell>
          <cell r="K6535" t="str">
            <v>Transporte material de rellenos</v>
          </cell>
        </row>
        <row r="6536">
          <cell r="G6536" t="str">
            <v>50006390055</v>
          </cell>
          <cell r="H6536" t="str">
            <v>C.VIT.V.N.1304/02.39.009</v>
          </cell>
          <cell r="I6536" t="str">
            <v>_09</v>
          </cell>
          <cell r="J6536" t="str">
            <v>OBRAS DE ARTE MAYORES</v>
          </cell>
          <cell r="K6536" t="str">
            <v>Transporte de concretos</v>
          </cell>
        </row>
        <row r="6537">
          <cell r="G6537" t="str">
            <v>50006390056</v>
          </cell>
          <cell r="H6537" t="str">
            <v>C.VIT.V.N.1304/02.39.009</v>
          </cell>
          <cell r="I6537" t="str">
            <v>_09</v>
          </cell>
          <cell r="J6537" t="str">
            <v>OBRAS DE ARTE MAYORES</v>
          </cell>
          <cell r="K6537" t="str">
            <v>Prueba de carga</v>
          </cell>
        </row>
        <row r="6538">
          <cell r="G6538" t="str">
            <v>50006390057</v>
          </cell>
          <cell r="H6538" t="str">
            <v>C.VIT.V.N.1304/02.39.009</v>
          </cell>
          <cell r="I6538" t="str">
            <v>_09</v>
          </cell>
          <cell r="J6538" t="str">
            <v>OBRAS DE ARTE MAYORES</v>
          </cell>
          <cell r="K6538" t="str">
            <v>Prueba dinamica pilotes</v>
          </cell>
        </row>
        <row r="6539">
          <cell r="G6539" t="str">
            <v>50006400001</v>
          </cell>
          <cell r="H6539" t="str">
            <v>C.VIT.V.N.1304/02.39.010</v>
          </cell>
          <cell r="I6539" t="str">
            <v>_10</v>
          </cell>
          <cell r="J6539" t="str">
            <v>TRASLADO DE REDES</v>
          </cell>
          <cell r="K6539" t="str">
            <v>Traslado de redes aereas</v>
          </cell>
        </row>
        <row r="6540">
          <cell r="G6540" t="str">
            <v>50006400002</v>
          </cell>
          <cell r="H6540" t="str">
            <v>C.VIT.V.N.1304/02.39.010</v>
          </cell>
          <cell r="I6540" t="str">
            <v>_10</v>
          </cell>
          <cell r="J6540" t="str">
            <v>TRASLADO DE REDES</v>
          </cell>
          <cell r="K6540" t="str">
            <v>Traslado de redes de acueducto</v>
          </cell>
        </row>
        <row r="6541">
          <cell r="G6541" t="str">
            <v>50006400003</v>
          </cell>
          <cell r="H6541" t="str">
            <v>C.VIT.V.N.1304/02.39.010</v>
          </cell>
          <cell r="I6541" t="str">
            <v>_10</v>
          </cell>
          <cell r="J6541" t="str">
            <v>TRASLADO DE REDES</v>
          </cell>
          <cell r="K6541" t="str">
            <v>Traslado de redes de secas</v>
          </cell>
        </row>
        <row r="6542">
          <cell r="G6542" t="str">
            <v>50006400004</v>
          </cell>
          <cell r="H6542" t="str">
            <v>C.VIT.V.N.1304/02.39.010</v>
          </cell>
          <cell r="I6542" t="str">
            <v>_10</v>
          </cell>
          <cell r="J6542" t="str">
            <v>TRASLADO DE REDES</v>
          </cell>
          <cell r="K6542" t="str">
            <v>Cruces en via para instalaciones de s.o.</v>
          </cell>
        </row>
        <row r="6543">
          <cell r="G6543" t="str">
            <v>50006410001</v>
          </cell>
          <cell r="H6543" t="str">
            <v>C.VIT.V.N.1304/03.01</v>
          </cell>
          <cell r="I6543">
            <v>0</v>
          </cell>
          <cell r="K6543" t="str">
            <v>Entrega de predios (30%)</v>
          </cell>
        </row>
        <row r="6544">
          <cell r="G6544" t="str">
            <v>50006410002</v>
          </cell>
          <cell r="H6544" t="str">
            <v>C.VIT.V.N.1304/03.01</v>
          </cell>
          <cell r="I6544">
            <v>0</v>
          </cell>
          <cell r="K6544" t="str">
            <v>Plan de manejo de tráfico</v>
          </cell>
        </row>
        <row r="6545">
          <cell r="G6545" t="str">
            <v>50006410003</v>
          </cell>
          <cell r="H6545" t="str">
            <v>C.VIT.V.N.1304/03.01</v>
          </cell>
          <cell r="I6545">
            <v>0</v>
          </cell>
          <cell r="K6545" t="str">
            <v>Diseños</v>
          </cell>
        </row>
        <row r="6546">
          <cell r="G6546" t="str">
            <v>50006420001</v>
          </cell>
          <cell r="H6546" t="str">
            <v>C.VIT.V.N.1304/03.01.001</v>
          </cell>
          <cell r="I6546" t="str">
            <v>_01</v>
          </cell>
          <cell r="J6546" t="str">
            <v>EXCAVACIONES</v>
          </cell>
          <cell r="K6546" t="str">
            <v>Hito 18VN 1</v>
          </cell>
        </row>
        <row r="6547">
          <cell r="G6547" t="str">
            <v>50006420002</v>
          </cell>
          <cell r="H6547" t="str">
            <v>C.VIT.V.N.1304/03.01.001</v>
          </cell>
          <cell r="I6547" t="str">
            <v>_01</v>
          </cell>
          <cell r="J6547" t="str">
            <v>EXCAVACIONES</v>
          </cell>
          <cell r="K6547" t="str">
            <v>Cerca nueva</v>
          </cell>
        </row>
        <row r="6548">
          <cell r="G6548" t="str">
            <v>50006420003</v>
          </cell>
          <cell r="H6548" t="str">
            <v>C.VIT.V.N.1304/03.01.001</v>
          </cell>
          <cell r="I6548" t="str">
            <v>_01</v>
          </cell>
          <cell r="J6548" t="str">
            <v>EXCAVACIONES</v>
          </cell>
          <cell r="K6548" t="str">
            <v>Cerca viva</v>
          </cell>
        </row>
        <row r="6549">
          <cell r="G6549" t="str">
            <v>50006420004</v>
          </cell>
          <cell r="H6549" t="str">
            <v>C.VIT.V.N.1304/03.01.001</v>
          </cell>
          <cell r="I6549" t="str">
            <v>_01</v>
          </cell>
          <cell r="J6549" t="str">
            <v>EXCAVACIONES</v>
          </cell>
          <cell r="K6549" t="str">
            <v>Tala de árboles</v>
          </cell>
        </row>
        <row r="6550">
          <cell r="G6550" t="str">
            <v>50006420005</v>
          </cell>
          <cell r="H6550" t="str">
            <v>C.VIT.V.N.1304/03.01.001</v>
          </cell>
          <cell r="I6550" t="str">
            <v>_01</v>
          </cell>
          <cell r="J6550" t="str">
            <v>EXCAVACIONES</v>
          </cell>
          <cell r="K6550" t="str">
            <v>Retiro de tocones</v>
          </cell>
        </row>
        <row r="6551">
          <cell r="G6551" t="str">
            <v>50006420006</v>
          </cell>
          <cell r="H6551" t="str">
            <v>C.VIT.V.N.1304/03.01.001</v>
          </cell>
          <cell r="I6551" t="str">
            <v>_01</v>
          </cell>
          <cell r="J6551" t="str">
            <v>EXCAVACIONES</v>
          </cell>
          <cell r="K6551" t="str">
            <v>Descapote</v>
          </cell>
        </row>
        <row r="6552">
          <cell r="G6552" t="str">
            <v>50006420007</v>
          </cell>
          <cell r="H6552" t="str">
            <v>C.VIT.V.N.1304/03.01.001</v>
          </cell>
          <cell r="I6552" t="str">
            <v>_01</v>
          </cell>
          <cell r="J6552" t="str">
            <v>EXCAVACIONES</v>
          </cell>
          <cell r="K6552" t="str">
            <v>Cortes en material común</v>
          </cell>
        </row>
        <row r="6553">
          <cell r="G6553" t="str">
            <v>50006420008</v>
          </cell>
          <cell r="H6553" t="str">
            <v>C.VIT.V.N.1304/03.01.001</v>
          </cell>
          <cell r="I6553" t="str">
            <v>_01</v>
          </cell>
          <cell r="J6553" t="str">
            <v>EXCAVACIONES</v>
          </cell>
          <cell r="K6553" t="str">
            <v>Corte para ensanche de vía existente</v>
          </cell>
        </row>
        <row r="6554">
          <cell r="G6554" t="str">
            <v>50006420009</v>
          </cell>
          <cell r="H6554" t="str">
            <v>C.VIT.V.N.1304/03.01.001</v>
          </cell>
          <cell r="I6554" t="str">
            <v>_01</v>
          </cell>
          <cell r="J6554" t="str">
            <v>EXCAVACIONES</v>
          </cell>
          <cell r="K6554" t="str">
            <v>Cortes de la vía en roca blanda con ripp</v>
          </cell>
        </row>
        <row r="6555">
          <cell r="G6555" t="str">
            <v>50006420010</v>
          </cell>
          <cell r="H6555" t="str">
            <v>C.VIT.V.N.1304/03.01.001</v>
          </cell>
          <cell r="I6555" t="str">
            <v>_01</v>
          </cell>
          <cell r="J6555" t="str">
            <v>EXCAVACIONES</v>
          </cell>
          <cell r="K6555" t="str">
            <v>Cortes de la vía en roca fresca</v>
          </cell>
        </row>
        <row r="6556">
          <cell r="G6556" t="str">
            <v>50006420011</v>
          </cell>
          <cell r="H6556" t="str">
            <v>C.VIT.V.N.1304/03.01.001</v>
          </cell>
          <cell r="I6556" t="str">
            <v>_01</v>
          </cell>
          <cell r="J6556" t="str">
            <v>EXCAVACIONES</v>
          </cell>
          <cell r="K6556" t="str">
            <v>Demolición de carpeta para empalme con a</v>
          </cell>
        </row>
        <row r="6557">
          <cell r="G6557" t="str">
            <v>50006420012</v>
          </cell>
          <cell r="H6557" t="str">
            <v>C.VIT.V.N.1304/03.01.001</v>
          </cell>
          <cell r="I6557" t="str">
            <v>_01</v>
          </cell>
          <cell r="J6557" t="str">
            <v>EXCAVACIONES</v>
          </cell>
          <cell r="K6557" t="str">
            <v>Fresado</v>
          </cell>
        </row>
        <row r="6558">
          <cell r="G6558" t="str">
            <v>50006420013</v>
          </cell>
          <cell r="H6558" t="str">
            <v>C.VIT.V.N.1304/03.01.001</v>
          </cell>
          <cell r="I6558" t="str">
            <v>_01</v>
          </cell>
          <cell r="J6558" t="str">
            <v>EXCAVACIONES</v>
          </cell>
          <cell r="K6558" t="str">
            <v>Transporte de excavaciones</v>
          </cell>
        </row>
        <row r="6559">
          <cell r="G6559" t="str">
            <v>50006420014</v>
          </cell>
          <cell r="H6559" t="str">
            <v>C.VIT.V.N.1304/03.01.001</v>
          </cell>
          <cell r="I6559" t="str">
            <v>_01</v>
          </cell>
          <cell r="J6559" t="str">
            <v>EXCAVACIONES</v>
          </cell>
          <cell r="K6559" t="str">
            <v>Transporte de excavaciones</v>
          </cell>
        </row>
        <row r="6560">
          <cell r="G6560" t="str">
            <v>50006420015</v>
          </cell>
          <cell r="H6560" t="str">
            <v>C.VIT.V.N.1304/03.01.001</v>
          </cell>
          <cell r="I6560" t="str">
            <v>_01</v>
          </cell>
          <cell r="J6560" t="str">
            <v>EXCAVACIONES</v>
          </cell>
          <cell r="K6560" t="str">
            <v>Conformación de botaderos</v>
          </cell>
        </row>
        <row r="6561">
          <cell r="G6561" t="str">
            <v>50006420016</v>
          </cell>
          <cell r="H6561" t="str">
            <v>C.VIT.V.N.1304/03.01.001</v>
          </cell>
          <cell r="I6561" t="str">
            <v>_01</v>
          </cell>
          <cell r="J6561" t="str">
            <v>EXCAVACIONES</v>
          </cell>
          <cell r="K6561" t="str">
            <v>Compensacion forestal</v>
          </cell>
        </row>
        <row r="6562">
          <cell r="G6562" t="str">
            <v>50006430001</v>
          </cell>
          <cell r="H6562" t="str">
            <v>C.VIT.V.N.1304/03.01.002</v>
          </cell>
          <cell r="I6562" t="str">
            <v>_02</v>
          </cell>
          <cell r="J6562" t="str">
            <v>TERRAPLENES Y RELLENOS</v>
          </cell>
          <cell r="K6562" t="str">
            <v>Hito 18VN 2</v>
          </cell>
        </row>
        <row r="6563">
          <cell r="G6563" t="str">
            <v>50006430002</v>
          </cell>
          <cell r="H6563" t="str">
            <v>C.VIT.V.N.1304/03.01.002</v>
          </cell>
          <cell r="I6563" t="str">
            <v>_02</v>
          </cell>
          <cell r="J6563" t="str">
            <v>TERRAPLENES Y RELLENOS</v>
          </cell>
          <cell r="K6563" t="str">
            <v>Compactación de subrasante</v>
          </cell>
        </row>
        <row r="6564">
          <cell r="G6564" t="str">
            <v>50006430003</v>
          </cell>
          <cell r="H6564" t="str">
            <v>C.VIT.V.N.1304/03.01.002</v>
          </cell>
          <cell r="I6564" t="str">
            <v>_02</v>
          </cell>
          <cell r="J6564" t="str">
            <v>TERRAPLENES Y RELLENOS</v>
          </cell>
          <cell r="K6564" t="str">
            <v>Reconformación de terraplenes</v>
          </cell>
        </row>
        <row r="6565">
          <cell r="G6565" t="str">
            <v>50006430004</v>
          </cell>
          <cell r="H6565" t="str">
            <v>C.VIT.V.N.1304/03.01.002</v>
          </cell>
          <cell r="I6565" t="str">
            <v>_02</v>
          </cell>
          <cell r="J6565" t="str">
            <v>TERRAPLENES Y RELLENOS</v>
          </cell>
          <cell r="K6565" t="str">
            <v>Rajón - mejoramiento de subrasante</v>
          </cell>
        </row>
        <row r="6566">
          <cell r="G6566" t="str">
            <v>50006430005</v>
          </cell>
          <cell r="H6566" t="str">
            <v>C.VIT.V.N.1304/03.01.002</v>
          </cell>
          <cell r="I6566" t="str">
            <v>_02</v>
          </cell>
          <cell r="J6566" t="str">
            <v>TERRAPLENES Y RELLENOS</v>
          </cell>
          <cell r="K6566" t="str">
            <v>Terraplen con material de cantera</v>
          </cell>
        </row>
        <row r="6567">
          <cell r="G6567" t="str">
            <v>50006430006</v>
          </cell>
          <cell r="H6567" t="str">
            <v>C.VIT.V.N.1304/03.01.002</v>
          </cell>
          <cell r="I6567" t="str">
            <v>_02</v>
          </cell>
          <cell r="J6567" t="str">
            <v>TERRAPLENES Y RELLENOS</v>
          </cell>
          <cell r="K6567" t="str">
            <v>Terraplen con material proveniente de co</v>
          </cell>
        </row>
        <row r="6568">
          <cell r="G6568" t="str">
            <v>50006430007</v>
          </cell>
          <cell r="H6568" t="str">
            <v>C.VIT.V.N.1304/03.01.002</v>
          </cell>
          <cell r="I6568" t="str">
            <v>_02</v>
          </cell>
          <cell r="J6568" t="str">
            <v>TERRAPLENES Y RELLENOS</v>
          </cell>
          <cell r="K6568" t="str">
            <v>Transporte material de terraplen</v>
          </cell>
        </row>
        <row r="6569">
          <cell r="G6569" t="str">
            <v>50006430008</v>
          </cell>
          <cell r="H6569" t="str">
            <v>C.VIT.V.N.1304/03.01.002</v>
          </cell>
          <cell r="I6569" t="str">
            <v>_02</v>
          </cell>
          <cell r="J6569" t="str">
            <v>TERRAPLENES Y RELLENOS</v>
          </cell>
          <cell r="K6569" t="str">
            <v>Transporte material de terraplen</v>
          </cell>
        </row>
        <row r="6570">
          <cell r="G6570" t="str">
            <v>50006430009</v>
          </cell>
          <cell r="H6570" t="str">
            <v>C.VIT.V.N.1304/03.01.002</v>
          </cell>
          <cell r="I6570" t="str">
            <v>_02</v>
          </cell>
          <cell r="J6570" t="str">
            <v>TERRAPLENES Y RELLENOS</v>
          </cell>
          <cell r="K6570" t="str">
            <v>Transporte material de terraplen</v>
          </cell>
        </row>
        <row r="6571">
          <cell r="G6571" t="str">
            <v>50006430010</v>
          </cell>
          <cell r="H6571" t="str">
            <v>C.VIT.V.N.1304/03.01.002</v>
          </cell>
          <cell r="I6571" t="str">
            <v>_02</v>
          </cell>
          <cell r="J6571" t="str">
            <v>TERRAPLENES Y RELLENOS</v>
          </cell>
          <cell r="K6571" t="str">
            <v>Transporte material de terraplen</v>
          </cell>
        </row>
        <row r="6572">
          <cell r="G6572" t="str">
            <v>50006440001</v>
          </cell>
          <cell r="H6572" t="str">
            <v>C.VIT.V.N.1304/03.01.003</v>
          </cell>
          <cell r="I6572" t="str">
            <v>_03</v>
          </cell>
          <cell r="J6572" t="str">
            <v>BASE Y SUBBASE</v>
          </cell>
          <cell r="K6572" t="str">
            <v>Hito 18VN 3</v>
          </cell>
        </row>
        <row r="6573">
          <cell r="G6573" t="str">
            <v>50006440002</v>
          </cell>
          <cell r="H6573" t="str">
            <v>C.VIT.V.N.1304/03.01.003</v>
          </cell>
          <cell r="I6573" t="str">
            <v>_03</v>
          </cell>
          <cell r="J6573" t="str">
            <v>BASE Y SUBBASE</v>
          </cell>
          <cell r="K6573" t="str">
            <v>Subbase</v>
          </cell>
        </row>
        <row r="6574">
          <cell r="G6574" t="str">
            <v>50006440003</v>
          </cell>
          <cell r="H6574" t="str">
            <v>C.VIT.V.N.1304/03.01.003</v>
          </cell>
          <cell r="I6574" t="str">
            <v>_03</v>
          </cell>
          <cell r="J6574" t="str">
            <v>BASE Y SUBBASE</v>
          </cell>
          <cell r="K6574" t="str">
            <v>Base</v>
          </cell>
        </row>
        <row r="6575">
          <cell r="G6575" t="str">
            <v>50006440004</v>
          </cell>
          <cell r="H6575" t="str">
            <v>C.VIT.V.N.1304/03.01.003</v>
          </cell>
          <cell r="I6575" t="str">
            <v>_03</v>
          </cell>
          <cell r="J6575" t="str">
            <v>BASE Y SUBBASE</v>
          </cell>
          <cell r="K6575" t="str">
            <v>Base estabilizada asfalto espumado (beae</v>
          </cell>
        </row>
        <row r="6576">
          <cell r="G6576" t="str">
            <v>50006440005</v>
          </cell>
          <cell r="H6576" t="str">
            <v>C.VIT.V.N.1304/03.01.003</v>
          </cell>
          <cell r="I6576" t="str">
            <v>_03</v>
          </cell>
          <cell r="J6576" t="str">
            <v>BASE Y SUBBASE</v>
          </cell>
          <cell r="K6576" t="str">
            <v>Afirmado para mejoramiento de subrasante</v>
          </cell>
        </row>
        <row r="6577">
          <cell r="G6577" t="str">
            <v>50006440006</v>
          </cell>
          <cell r="H6577" t="str">
            <v>C.VIT.V.N.1304/03.01.003</v>
          </cell>
          <cell r="I6577" t="str">
            <v>_03</v>
          </cell>
          <cell r="J6577" t="str">
            <v>BASE Y SUBBASE</v>
          </cell>
          <cell r="K6577" t="str">
            <v>Asfálto espumado</v>
          </cell>
        </row>
        <row r="6578">
          <cell r="G6578" t="str">
            <v>50006440007</v>
          </cell>
          <cell r="H6578" t="str">
            <v>C.VIT.V.N.1304/03.01.003</v>
          </cell>
          <cell r="I6578" t="str">
            <v>_03</v>
          </cell>
          <cell r="J6578" t="str">
            <v>BASE Y SUBBASE</v>
          </cell>
          <cell r="K6578" t="str">
            <v>Rap +agregado</v>
          </cell>
        </row>
        <row r="6579">
          <cell r="G6579" t="str">
            <v>50006440008</v>
          </cell>
          <cell r="H6579" t="str">
            <v>C.VIT.V.N.1304/03.01.003</v>
          </cell>
          <cell r="I6579" t="str">
            <v>_03</v>
          </cell>
          <cell r="J6579" t="str">
            <v>BASE Y SUBBASE</v>
          </cell>
          <cell r="K6579" t="str">
            <v>Riego de liga</v>
          </cell>
        </row>
        <row r="6580">
          <cell r="G6580" t="str">
            <v>50006440009</v>
          </cell>
          <cell r="H6580" t="str">
            <v>C.VIT.V.N.1304/03.01.003</v>
          </cell>
          <cell r="I6580" t="str">
            <v>_03</v>
          </cell>
          <cell r="J6580" t="str">
            <v>BASE Y SUBBASE</v>
          </cell>
          <cell r="K6580" t="str">
            <v>Imprimación</v>
          </cell>
        </row>
        <row r="6581">
          <cell r="G6581" t="str">
            <v>50006440010</v>
          </cell>
          <cell r="H6581" t="str">
            <v>C.VIT.V.N.1304/03.01.003</v>
          </cell>
          <cell r="I6581" t="str">
            <v>_03</v>
          </cell>
          <cell r="J6581" t="str">
            <v>BASE Y SUBBASE</v>
          </cell>
          <cell r="K6581" t="str">
            <v>Transporte base y subbase</v>
          </cell>
        </row>
        <row r="6582">
          <cell r="G6582" t="str">
            <v>50006440011</v>
          </cell>
          <cell r="H6582" t="str">
            <v>C.VIT.V.N.1304/03.01.003</v>
          </cell>
          <cell r="I6582" t="str">
            <v>_03</v>
          </cell>
          <cell r="J6582" t="str">
            <v>BASE Y SUBBASE</v>
          </cell>
          <cell r="K6582" t="str">
            <v>Transporte base y subbase</v>
          </cell>
        </row>
        <row r="6583">
          <cell r="G6583" t="str">
            <v>50006440012</v>
          </cell>
          <cell r="H6583" t="str">
            <v>C.VIT.V.N.1304/03.01.003</v>
          </cell>
          <cell r="I6583" t="str">
            <v>_03</v>
          </cell>
          <cell r="J6583" t="str">
            <v>BASE Y SUBBASE</v>
          </cell>
          <cell r="K6583" t="str">
            <v>Transporte base y subbase</v>
          </cell>
        </row>
        <row r="6584">
          <cell r="G6584" t="str">
            <v>50006450001</v>
          </cell>
          <cell r="H6584" t="str">
            <v>C.VIT.V.N.1304/03.01.004</v>
          </cell>
          <cell r="I6584" t="str">
            <v>_04</v>
          </cell>
          <cell r="J6584" t="str">
            <v>CAPAS ASFALTICAS</v>
          </cell>
          <cell r="K6584" t="str">
            <v>Hito 18VN 4</v>
          </cell>
        </row>
        <row r="6585">
          <cell r="G6585" t="str">
            <v>50006450002</v>
          </cell>
          <cell r="H6585" t="str">
            <v>C.VIT.V.N.1304/03.01.004</v>
          </cell>
          <cell r="I6585" t="str">
            <v>_04</v>
          </cell>
          <cell r="J6585" t="str">
            <v>CAPAS ASFALTICAS</v>
          </cell>
          <cell r="K6585" t="str">
            <v>Carpeta asfáltica mdc2</v>
          </cell>
        </row>
        <row r="6586">
          <cell r="G6586" t="str">
            <v>50006450003</v>
          </cell>
          <cell r="H6586" t="str">
            <v>C.VIT.V.N.1304/03.01.004</v>
          </cell>
          <cell r="I6586" t="str">
            <v>_04</v>
          </cell>
          <cell r="J6586" t="str">
            <v>CAPAS ASFALTICAS</v>
          </cell>
          <cell r="K6586" t="str">
            <v>Geomalla de refuerzo</v>
          </cell>
        </row>
        <row r="6587">
          <cell r="G6587" t="str">
            <v>50006450004</v>
          </cell>
          <cell r="H6587" t="str">
            <v>C.VIT.V.N.1304/03.01.004</v>
          </cell>
          <cell r="I6587" t="str">
            <v>_04</v>
          </cell>
          <cell r="J6587" t="str">
            <v>CAPAS ASFALTICAS</v>
          </cell>
          <cell r="K6587" t="str">
            <v>Transporte de mezcla asfáltica</v>
          </cell>
        </row>
        <row r="6588">
          <cell r="G6588" t="str">
            <v>50006460001</v>
          </cell>
          <cell r="H6588" t="str">
            <v>C.VIT.V.N.1304/03.01.005</v>
          </cell>
          <cell r="I6588" t="str">
            <v>_05</v>
          </cell>
          <cell r="J6588" t="str">
            <v>SEÑALIZACION</v>
          </cell>
          <cell r="K6588" t="str">
            <v>Hito 18VN 5</v>
          </cell>
        </row>
        <row r="6589">
          <cell r="G6589" t="str">
            <v>50006460002</v>
          </cell>
          <cell r="H6589" t="str">
            <v>C.VIT.V.N.1304/03.01.005</v>
          </cell>
          <cell r="I6589" t="str">
            <v>_05</v>
          </cell>
          <cell r="J6589" t="str">
            <v>SEÑALIZACION</v>
          </cell>
          <cell r="K6589" t="str">
            <v>Tachas reflectivas</v>
          </cell>
        </row>
        <row r="6590">
          <cell r="G6590" t="str">
            <v>50006460003</v>
          </cell>
          <cell r="H6590" t="str">
            <v>C.VIT.V.N.1304/03.01.005</v>
          </cell>
          <cell r="I6590" t="str">
            <v>_05</v>
          </cell>
          <cell r="J6590" t="str">
            <v>SEÑALIZACION</v>
          </cell>
          <cell r="K6590" t="str">
            <v>Tachas reflectivas bidireccionales</v>
          </cell>
        </row>
        <row r="6591">
          <cell r="G6591" t="str">
            <v>50006460004</v>
          </cell>
          <cell r="H6591" t="str">
            <v>C.VIT.V.N.1304/03.01.005</v>
          </cell>
          <cell r="I6591" t="str">
            <v>_05</v>
          </cell>
          <cell r="J6591" t="str">
            <v>SEÑALIZACION</v>
          </cell>
          <cell r="K6591" t="str">
            <v>Líneas de demarcación</v>
          </cell>
        </row>
        <row r="6592">
          <cell r="G6592" t="str">
            <v>50006460005</v>
          </cell>
          <cell r="H6592" t="str">
            <v>C.VIT.V.N.1304/03.01.005</v>
          </cell>
          <cell r="I6592" t="str">
            <v>_05</v>
          </cell>
          <cell r="J6592" t="str">
            <v>SEÑALIZACION</v>
          </cell>
          <cell r="K6592" t="str">
            <v>Líneas de demarcación continua amarilla</v>
          </cell>
        </row>
        <row r="6593">
          <cell r="G6593" t="str">
            <v>50006460006</v>
          </cell>
          <cell r="H6593" t="str">
            <v>C.VIT.V.N.1304/03.01.005</v>
          </cell>
          <cell r="I6593" t="str">
            <v>_05</v>
          </cell>
          <cell r="J6593" t="str">
            <v>SEÑALIZACION</v>
          </cell>
          <cell r="K6593" t="str">
            <v>Líneas de demarcación discontinua blanca</v>
          </cell>
        </row>
        <row r="6594">
          <cell r="G6594" t="str">
            <v>50006460007</v>
          </cell>
          <cell r="H6594" t="str">
            <v>C.VIT.V.N.1304/03.01.005</v>
          </cell>
          <cell r="I6594" t="str">
            <v>_05</v>
          </cell>
          <cell r="J6594" t="str">
            <v>SEÑALIZACION</v>
          </cell>
          <cell r="K6594" t="str">
            <v>Líneas de demarcación discontinua amaril</v>
          </cell>
        </row>
        <row r="6595">
          <cell r="G6595" t="str">
            <v>50006460008</v>
          </cell>
          <cell r="H6595" t="str">
            <v>C.VIT.V.N.1304/03.01.005</v>
          </cell>
          <cell r="I6595" t="str">
            <v>_05</v>
          </cell>
          <cell r="J6595" t="str">
            <v>SEÑALIZACION</v>
          </cell>
          <cell r="K6595" t="str">
            <v>Señales verticales de transito grupo 1</v>
          </cell>
        </row>
        <row r="6596">
          <cell r="G6596" t="str">
            <v>50006460009</v>
          </cell>
          <cell r="H6596" t="str">
            <v>C.VIT.V.N.1304/03.01.005</v>
          </cell>
          <cell r="I6596" t="str">
            <v>_05</v>
          </cell>
          <cell r="J6596" t="str">
            <v>SEÑALIZACION</v>
          </cell>
          <cell r="K6596" t="str">
            <v>Señales verticales doble de transito gru</v>
          </cell>
        </row>
        <row r="6597">
          <cell r="G6597" t="str">
            <v>50006460010</v>
          </cell>
          <cell r="H6597" t="str">
            <v>C.VIT.V.N.1304/03.01.005</v>
          </cell>
          <cell r="I6597" t="str">
            <v>_05</v>
          </cell>
          <cell r="J6597" t="str">
            <v>SEÑALIZACION</v>
          </cell>
          <cell r="K6597" t="str">
            <v>Señales verticales de transito grupo 4</v>
          </cell>
        </row>
        <row r="6598">
          <cell r="G6598" t="str">
            <v>50006460011</v>
          </cell>
          <cell r="H6598" t="str">
            <v>C.VIT.V.N.1304/03.01.005</v>
          </cell>
          <cell r="I6598" t="str">
            <v>_05</v>
          </cell>
          <cell r="J6598" t="str">
            <v>SEÑALIZACION</v>
          </cell>
          <cell r="K6598" t="str">
            <v>Señales verticales de transito grupo 5</v>
          </cell>
        </row>
        <row r="6599">
          <cell r="G6599" t="str">
            <v>50006460012</v>
          </cell>
          <cell r="H6599" t="str">
            <v>C.VIT.V.N.1304/03.01.005</v>
          </cell>
          <cell r="I6599" t="str">
            <v>_05</v>
          </cell>
          <cell r="J6599" t="str">
            <v>SEÑALIZACION</v>
          </cell>
          <cell r="K6599" t="str">
            <v>Señales verticales de transito grupo 5 p</v>
          </cell>
        </row>
        <row r="6600">
          <cell r="G6600" t="str">
            <v>50006460013</v>
          </cell>
          <cell r="H6600" t="str">
            <v>C.VIT.V.N.1304/03.01.005</v>
          </cell>
          <cell r="I6600" t="str">
            <v>_05</v>
          </cell>
          <cell r="J6600" t="str">
            <v>SEÑALIZACION</v>
          </cell>
          <cell r="K6600" t="str">
            <v>Captafaros</v>
          </cell>
        </row>
        <row r="6601">
          <cell r="G6601" t="str">
            <v>50006460014</v>
          </cell>
          <cell r="H6601" t="str">
            <v>C.VIT.V.N.1304/03.01.005</v>
          </cell>
          <cell r="I6601" t="str">
            <v>_05</v>
          </cell>
          <cell r="J6601" t="str">
            <v>SEÑALIZACION</v>
          </cell>
          <cell r="K6601" t="str">
            <v>Postes de kilometraje</v>
          </cell>
        </row>
        <row r="6602">
          <cell r="G6602" t="str">
            <v>50006460015</v>
          </cell>
          <cell r="H6602" t="str">
            <v>C.VIT.V.N.1304/03.01.005</v>
          </cell>
          <cell r="I6602" t="str">
            <v>_05</v>
          </cell>
          <cell r="J6602" t="str">
            <v>SEÑALIZACION</v>
          </cell>
          <cell r="K6602" t="str">
            <v>Defensas metálicas</v>
          </cell>
        </row>
        <row r="6603">
          <cell r="G6603" t="str">
            <v>50006460016</v>
          </cell>
          <cell r="H6603" t="str">
            <v>C.VIT.V.N.1304/03.01.005</v>
          </cell>
          <cell r="I6603" t="str">
            <v>_05</v>
          </cell>
          <cell r="J6603" t="str">
            <v>SEÑALIZACION</v>
          </cell>
          <cell r="K6603" t="str">
            <v>Marcas viales</v>
          </cell>
        </row>
        <row r="6604">
          <cell r="G6604" t="str">
            <v>50006460017</v>
          </cell>
          <cell r="H6604" t="str">
            <v>C.VIT.V.N.1304/03.01.005</v>
          </cell>
          <cell r="I6604" t="str">
            <v>_05</v>
          </cell>
          <cell r="J6604" t="str">
            <v>SEÑALIZACION</v>
          </cell>
          <cell r="K6604" t="str">
            <v>Estoperoles</v>
          </cell>
        </row>
        <row r="6605">
          <cell r="G6605" t="str">
            <v>50006460018</v>
          </cell>
          <cell r="H6605" t="str">
            <v>C.VIT.V.N.1304/03.01.005</v>
          </cell>
          <cell r="I6605" t="str">
            <v>_05</v>
          </cell>
          <cell r="J6605" t="str">
            <v>SEÑALIZACION</v>
          </cell>
          <cell r="K6605" t="str">
            <v>Señalización preventiva de obra</v>
          </cell>
        </row>
        <row r="6606">
          <cell r="G6606" t="str">
            <v>50006470001</v>
          </cell>
          <cell r="H6606" t="str">
            <v>C.VIT.V.N.1304/03.01.006</v>
          </cell>
          <cell r="I6606" t="str">
            <v>_06</v>
          </cell>
          <cell r="J6606" t="str">
            <v>OBRAS DE ESTABILIZACION Y DRENAJES</v>
          </cell>
          <cell r="K6606" t="str">
            <v>Hito 18VN 6</v>
          </cell>
        </row>
        <row r="6607">
          <cell r="G6607" t="str">
            <v>50006470002</v>
          </cell>
          <cell r="H6607" t="str">
            <v>C.VIT.V.N.1304/03.01.006</v>
          </cell>
          <cell r="I6607" t="str">
            <v>_06</v>
          </cell>
          <cell r="J6607" t="str">
            <v>OBRAS DE ESTABILIZACION Y DRENAJES</v>
          </cell>
          <cell r="K6607" t="str">
            <v>Perforaciòn profunda para drenaje d 3</v>
          </cell>
        </row>
        <row r="6608">
          <cell r="G6608" t="str">
            <v>50006470003</v>
          </cell>
          <cell r="H6608" t="str">
            <v>C.VIT.V.N.1304/03.01.006</v>
          </cell>
          <cell r="I6608" t="str">
            <v>_06</v>
          </cell>
          <cell r="J6608" t="str">
            <v>OBRAS DE ESTABILIZACION Y DRENAJES</v>
          </cell>
          <cell r="K6608" t="str">
            <v>Tubería pvc de diam 6 para drenajes</v>
          </cell>
        </row>
        <row r="6609">
          <cell r="G6609" t="str">
            <v>50006470004</v>
          </cell>
          <cell r="H6609" t="str">
            <v>C.VIT.V.N.1304/03.01.006</v>
          </cell>
          <cell r="I6609" t="str">
            <v>_06</v>
          </cell>
          <cell r="J6609" t="str">
            <v>OBRAS DE ESTABILIZACION Y DRENAJES</v>
          </cell>
          <cell r="K6609" t="str">
            <v>Lloraderos  pvc 2 l=0.5m</v>
          </cell>
        </row>
        <row r="6610">
          <cell r="G6610" t="str">
            <v>50006470005</v>
          </cell>
          <cell r="H6610" t="str">
            <v>C.VIT.V.N.1304/03.01.006</v>
          </cell>
          <cell r="I6610" t="str">
            <v>_06</v>
          </cell>
          <cell r="J6610" t="str">
            <v>OBRAS DE ESTABILIZACION Y DRENAJES</v>
          </cell>
          <cell r="K6610" t="str">
            <v>Tuberìa pvc ranurada d2.5  para drena</v>
          </cell>
        </row>
        <row r="6611">
          <cell r="G6611" t="str">
            <v>50006470006</v>
          </cell>
          <cell r="H6611" t="str">
            <v>C.VIT.V.N.1304/03.01.006</v>
          </cell>
          <cell r="I6611" t="str">
            <v>_06</v>
          </cell>
          <cell r="J6611" t="str">
            <v>OBRAS DE ESTABILIZACION Y DRENAJES</v>
          </cell>
          <cell r="K6611" t="str">
            <v>Pernos bal</v>
          </cell>
        </row>
        <row r="6612">
          <cell r="G6612" t="str">
            <v>50006470007</v>
          </cell>
          <cell r="H6612" t="str">
            <v>C.VIT.V.N.1304/03.01.006</v>
          </cell>
          <cell r="I6612" t="str">
            <v>_06</v>
          </cell>
          <cell r="J6612" t="str">
            <v>OBRAS DE ESTABILIZACION Y DRENAJES</v>
          </cell>
          <cell r="K6612" t="str">
            <v>Concreto lanzado (28 mpa)</v>
          </cell>
        </row>
        <row r="6613">
          <cell r="G6613" t="str">
            <v>50006470008</v>
          </cell>
          <cell r="H6613" t="str">
            <v>C.VIT.V.N.1304/03.01.006</v>
          </cell>
          <cell r="I6613" t="str">
            <v>_06</v>
          </cell>
          <cell r="J6613" t="str">
            <v>OBRAS DE ESTABILIZACION Y DRENAJES</v>
          </cell>
          <cell r="K6613" t="str">
            <v>Malla electrosoldada</v>
          </cell>
        </row>
        <row r="6614">
          <cell r="G6614" t="str">
            <v>50006470009</v>
          </cell>
          <cell r="H6614" t="str">
            <v>C.VIT.V.N.1304/03.01.006</v>
          </cell>
          <cell r="I6614" t="str">
            <v>_06</v>
          </cell>
          <cell r="J6614" t="str">
            <v>OBRAS DE ESTABILIZACION Y DRENAJES</v>
          </cell>
          <cell r="K6614" t="str">
            <v>Filtro con material granular</v>
          </cell>
        </row>
        <row r="6615">
          <cell r="G6615" t="str">
            <v>50006470010</v>
          </cell>
          <cell r="H6615" t="str">
            <v>C.VIT.V.N.1304/03.01.006</v>
          </cell>
          <cell r="I6615" t="str">
            <v>_06</v>
          </cell>
          <cell r="J6615" t="str">
            <v>OBRAS DE ESTABILIZACION Y DRENAJES</v>
          </cell>
          <cell r="K6615" t="str">
            <v>Geomalla para mejoramiento de capa de fu</v>
          </cell>
        </row>
        <row r="6616">
          <cell r="G6616" t="str">
            <v>50006470011</v>
          </cell>
          <cell r="H6616" t="str">
            <v>C.VIT.V.N.1304/03.01.006</v>
          </cell>
          <cell r="I6616" t="str">
            <v>_06</v>
          </cell>
          <cell r="J6616" t="str">
            <v>OBRAS DE ESTABILIZACION Y DRENAJES</v>
          </cell>
          <cell r="K6616" t="str">
            <v>Gaviones</v>
          </cell>
        </row>
        <row r="6617">
          <cell r="G6617" t="str">
            <v>50006470012</v>
          </cell>
          <cell r="H6617" t="str">
            <v>C.VIT.V.N.1304/03.01.006</v>
          </cell>
          <cell r="I6617" t="str">
            <v>_06</v>
          </cell>
          <cell r="J6617" t="str">
            <v>OBRAS DE ESTABILIZACION Y DRENAJES</v>
          </cell>
          <cell r="K6617" t="str">
            <v>Empradización con semilla</v>
          </cell>
        </row>
        <row r="6618">
          <cell r="G6618" t="str">
            <v>50006470013</v>
          </cell>
          <cell r="H6618" t="str">
            <v>C.VIT.V.N.1304/03.01.006</v>
          </cell>
          <cell r="I6618" t="str">
            <v>_06</v>
          </cell>
          <cell r="J6618" t="str">
            <v>OBRAS DE ESTABILIZACION Y DRENAJES</v>
          </cell>
          <cell r="K6618" t="str">
            <v>Concreto para cunetas y canales (21 mpa)</v>
          </cell>
        </row>
        <row r="6619">
          <cell r="G6619" t="str">
            <v>50006470014</v>
          </cell>
          <cell r="H6619" t="str">
            <v>C.VIT.V.N.1304/03.01.006</v>
          </cell>
          <cell r="I6619" t="str">
            <v>_06</v>
          </cell>
          <cell r="J6619" t="str">
            <v>OBRAS DE ESTABILIZACION Y DRENAJES</v>
          </cell>
          <cell r="K6619" t="str">
            <v>Concreto zanja de coronación</v>
          </cell>
        </row>
        <row r="6620">
          <cell r="G6620" t="str">
            <v>50006470015</v>
          </cell>
          <cell r="H6620" t="str">
            <v>C.VIT.V.N.1304/03.01.006</v>
          </cell>
          <cell r="I6620" t="str">
            <v>_06</v>
          </cell>
          <cell r="J6620" t="str">
            <v>OBRAS DE ESTABILIZACION Y DRENAJES</v>
          </cell>
          <cell r="K6620" t="str">
            <v>Concreto  21 mpa para disipadores</v>
          </cell>
        </row>
        <row r="6621">
          <cell r="G6621" t="str">
            <v>50006470016</v>
          </cell>
          <cell r="H6621" t="str">
            <v>C.VIT.V.N.1304/03.01.006</v>
          </cell>
          <cell r="I6621" t="str">
            <v>_06</v>
          </cell>
          <cell r="J6621" t="str">
            <v>OBRAS DE ESTABILIZACION Y DRENAJES</v>
          </cell>
          <cell r="K6621" t="str">
            <v>Revestimiento en piedra pegada</v>
          </cell>
        </row>
        <row r="6622">
          <cell r="G6622" t="str">
            <v>50006470017</v>
          </cell>
          <cell r="H6622" t="str">
            <v>C.VIT.V.N.1304/03.01.006</v>
          </cell>
          <cell r="I6622" t="str">
            <v>_06</v>
          </cell>
          <cell r="J6622" t="str">
            <v>OBRAS DE ESTABILIZACION Y DRENAJES</v>
          </cell>
          <cell r="K6622" t="str">
            <v>Muro de contención 4000 psi</v>
          </cell>
        </row>
        <row r="6623">
          <cell r="G6623" t="str">
            <v>50006470018</v>
          </cell>
          <cell r="H6623" t="str">
            <v>C.VIT.V.N.1304/03.01.006</v>
          </cell>
          <cell r="I6623" t="str">
            <v>_06</v>
          </cell>
          <cell r="J6623" t="str">
            <v>OBRAS DE ESTABILIZACION Y DRENAJES</v>
          </cell>
          <cell r="K6623" t="str">
            <v>Transporte de concretos</v>
          </cell>
        </row>
        <row r="6624">
          <cell r="G6624" t="str">
            <v>50006480001</v>
          </cell>
          <cell r="H6624" t="str">
            <v>C.VIT.V.N.1304/03.01.007</v>
          </cell>
          <cell r="I6624" t="str">
            <v>_07</v>
          </cell>
          <cell r="J6624" t="str">
            <v>OBRAS DE DRENAJE</v>
          </cell>
          <cell r="K6624" t="str">
            <v>Hito 18VN 8</v>
          </cell>
        </row>
        <row r="6625">
          <cell r="G6625" t="str">
            <v>50006480002</v>
          </cell>
          <cell r="H6625" t="str">
            <v>C.VIT.V.N.1304/03.01.007</v>
          </cell>
          <cell r="I6625" t="str">
            <v>_07</v>
          </cell>
          <cell r="J6625" t="str">
            <v>OBRAS DE DRENAJE</v>
          </cell>
          <cell r="K6625" t="str">
            <v>Demolición de estructuras</v>
          </cell>
        </row>
        <row r="6626">
          <cell r="G6626" t="str">
            <v>50006480003</v>
          </cell>
          <cell r="H6626" t="str">
            <v>C.VIT.V.N.1304/03.01.007</v>
          </cell>
          <cell r="I6626" t="str">
            <v>_07</v>
          </cell>
          <cell r="J6626" t="str">
            <v>OBRAS DE DRENAJE</v>
          </cell>
          <cell r="K6626" t="str">
            <v>Tuberìa de concreto d 0.90 m</v>
          </cell>
        </row>
        <row r="6627">
          <cell r="G6627" t="str">
            <v>50006480004</v>
          </cell>
          <cell r="H6627" t="str">
            <v>C.VIT.V.N.1304/03.01.007</v>
          </cell>
          <cell r="I6627" t="str">
            <v>_07</v>
          </cell>
          <cell r="J6627" t="str">
            <v>OBRAS DE DRENAJE</v>
          </cell>
          <cell r="K6627" t="str">
            <v>Tuberìa de concreto d 1.00 m</v>
          </cell>
        </row>
        <row r="6628">
          <cell r="G6628" t="str">
            <v>50006480005</v>
          </cell>
          <cell r="H6628" t="str">
            <v>C.VIT.V.N.1304/03.01.007</v>
          </cell>
          <cell r="I6628" t="str">
            <v>_07</v>
          </cell>
          <cell r="J6628" t="str">
            <v>OBRAS DE DRENAJE</v>
          </cell>
          <cell r="K6628" t="str">
            <v>Tuberìa de concreto d 1.20 m</v>
          </cell>
        </row>
        <row r="6629">
          <cell r="G6629" t="str">
            <v>50006480006</v>
          </cell>
          <cell r="H6629" t="str">
            <v>C.VIT.V.N.1304/03.01.007</v>
          </cell>
          <cell r="I6629" t="str">
            <v>_07</v>
          </cell>
          <cell r="J6629" t="str">
            <v>OBRAS DE DRENAJE</v>
          </cell>
          <cell r="K6629" t="str">
            <v>Tuberìa de concreto d 1.30 m</v>
          </cell>
        </row>
        <row r="6630">
          <cell r="G6630" t="str">
            <v>50006480007</v>
          </cell>
          <cell r="H6630" t="str">
            <v>C.VIT.V.N.1304/03.01.007</v>
          </cell>
          <cell r="I6630" t="str">
            <v>_07</v>
          </cell>
          <cell r="J6630" t="str">
            <v>OBRAS DE DRENAJE</v>
          </cell>
          <cell r="K6630" t="str">
            <v>Tuberìa de concreto d 1.50 m</v>
          </cell>
        </row>
        <row r="6631">
          <cell r="G6631" t="str">
            <v>50006480008</v>
          </cell>
          <cell r="H6631" t="str">
            <v>C.VIT.V.N.1304/03.01.007</v>
          </cell>
          <cell r="I6631" t="str">
            <v>_07</v>
          </cell>
          <cell r="J6631" t="str">
            <v>OBRAS DE DRENAJE</v>
          </cell>
          <cell r="K6631" t="str">
            <v>Tuberìa de concreto d 1.60 m</v>
          </cell>
        </row>
        <row r="6632">
          <cell r="G6632" t="str">
            <v>50006480009</v>
          </cell>
          <cell r="H6632" t="str">
            <v>C.VIT.V.N.1304/03.01.007</v>
          </cell>
          <cell r="I6632" t="str">
            <v>_07</v>
          </cell>
          <cell r="J6632" t="str">
            <v>OBRAS DE DRENAJE</v>
          </cell>
          <cell r="K6632" t="str">
            <v>Tuberìa de concreto d 1.80 m</v>
          </cell>
        </row>
        <row r="6633">
          <cell r="G6633" t="str">
            <v>50006480010</v>
          </cell>
          <cell r="H6633" t="str">
            <v>C.VIT.V.N.1304/03.01.007</v>
          </cell>
          <cell r="I6633" t="str">
            <v>_07</v>
          </cell>
          <cell r="J6633" t="str">
            <v>OBRAS DE DRENAJE</v>
          </cell>
          <cell r="K6633" t="str">
            <v>Tuberìa de concreto d 2.00 m</v>
          </cell>
        </row>
        <row r="6634">
          <cell r="G6634" t="str">
            <v>50006480011</v>
          </cell>
          <cell r="H6634" t="str">
            <v>C.VIT.V.N.1304/03.01.007</v>
          </cell>
          <cell r="I6634" t="str">
            <v>_07</v>
          </cell>
          <cell r="J6634" t="str">
            <v>OBRAS DE DRENAJE</v>
          </cell>
          <cell r="K6634" t="str">
            <v>Tuberìa de concreto d 2.15 m</v>
          </cell>
        </row>
        <row r="6635">
          <cell r="G6635" t="str">
            <v>50006480012</v>
          </cell>
          <cell r="H6635" t="str">
            <v>C.VIT.V.N.1304/03.01.007</v>
          </cell>
          <cell r="I6635" t="str">
            <v>_07</v>
          </cell>
          <cell r="J6635" t="str">
            <v>OBRAS DE DRENAJE</v>
          </cell>
          <cell r="K6635" t="str">
            <v>Tuberìa de concreto d 2.30 m</v>
          </cell>
        </row>
        <row r="6636">
          <cell r="G6636" t="str">
            <v>50006480013</v>
          </cell>
          <cell r="H6636" t="str">
            <v>C.VIT.V.N.1304/03.01.007</v>
          </cell>
          <cell r="I6636" t="str">
            <v>_07</v>
          </cell>
          <cell r="J6636" t="str">
            <v>OBRAS DE DRENAJE</v>
          </cell>
          <cell r="K6636" t="str">
            <v>Tuberìa de concreto d 2.50 m</v>
          </cell>
        </row>
        <row r="6637">
          <cell r="G6637" t="str">
            <v>50006480014</v>
          </cell>
          <cell r="H6637" t="str">
            <v>C.VIT.V.N.1304/03.01.007</v>
          </cell>
          <cell r="I6637" t="str">
            <v>_07</v>
          </cell>
          <cell r="J6637" t="str">
            <v>OBRAS DE DRENAJE</v>
          </cell>
          <cell r="K6637" t="str">
            <v>Box culverts a construir (3.0 x 3.0)</v>
          </cell>
        </row>
        <row r="6638">
          <cell r="G6638" t="str">
            <v>50006480015</v>
          </cell>
          <cell r="H6638" t="str">
            <v>C.VIT.V.N.1304/03.01.007</v>
          </cell>
          <cell r="I6638" t="str">
            <v>_07</v>
          </cell>
          <cell r="J6638" t="str">
            <v>OBRAS DE DRENAJE</v>
          </cell>
          <cell r="K6638" t="str">
            <v>Concreto 28 mpa aletas y cabezales</v>
          </cell>
        </row>
        <row r="6639">
          <cell r="G6639" t="str">
            <v>50006480016</v>
          </cell>
          <cell r="H6639" t="str">
            <v>C.VIT.V.N.1304/03.01.007</v>
          </cell>
          <cell r="I6639" t="str">
            <v>_07</v>
          </cell>
          <cell r="J6639" t="str">
            <v>OBRAS DE DRENAJE</v>
          </cell>
          <cell r="K6639" t="str">
            <v>Concreto 28 mpa ampliación de box</v>
          </cell>
        </row>
        <row r="6640">
          <cell r="G6640" t="str">
            <v>50006480017</v>
          </cell>
          <cell r="H6640" t="str">
            <v>C.VIT.V.N.1304/03.01.007</v>
          </cell>
          <cell r="I6640" t="str">
            <v>_07</v>
          </cell>
          <cell r="J6640" t="str">
            <v>OBRAS DE DRENAJE</v>
          </cell>
          <cell r="K6640" t="str">
            <v>Concreto ciclópeo</v>
          </cell>
        </row>
        <row r="6641">
          <cell r="G6641" t="str">
            <v>50006480018</v>
          </cell>
          <cell r="H6641" t="str">
            <v>C.VIT.V.N.1304/03.01.007</v>
          </cell>
          <cell r="I6641" t="str">
            <v>_07</v>
          </cell>
          <cell r="J6641" t="str">
            <v>OBRAS DE DRENAJE</v>
          </cell>
          <cell r="K6641" t="str">
            <v>Concreto para bordillos</v>
          </cell>
        </row>
        <row r="6642">
          <cell r="G6642" t="str">
            <v>50006480019</v>
          </cell>
          <cell r="H6642" t="str">
            <v>C.VIT.V.N.1304/03.01.007</v>
          </cell>
          <cell r="I6642" t="str">
            <v>_07</v>
          </cell>
          <cell r="J6642" t="str">
            <v>OBRAS DE DRENAJE</v>
          </cell>
          <cell r="K6642" t="str">
            <v>Acero de refuerzo aletas,  cabezales,</v>
          </cell>
        </row>
        <row r="6643">
          <cell r="G6643" t="str">
            <v>50006480020</v>
          </cell>
          <cell r="H6643" t="str">
            <v>C.VIT.V.N.1304/03.01.007</v>
          </cell>
          <cell r="I6643" t="str">
            <v>_07</v>
          </cell>
          <cell r="J6643" t="str">
            <v>OBRAS DE DRENAJE</v>
          </cell>
          <cell r="K6643" t="str">
            <v>Corte para ampliación de estructuras de</v>
          </cell>
        </row>
        <row r="6644">
          <cell r="G6644" t="str">
            <v>50006480021</v>
          </cell>
          <cell r="H6644" t="str">
            <v>C.VIT.V.N.1304/03.01.007</v>
          </cell>
          <cell r="I6644" t="str">
            <v>_07</v>
          </cell>
          <cell r="J6644" t="str">
            <v>OBRAS DE DRENAJE</v>
          </cell>
          <cell r="K6644" t="str">
            <v>Concreto para solados</v>
          </cell>
        </row>
        <row r="6645">
          <cell r="G6645" t="str">
            <v>50006480022</v>
          </cell>
          <cell r="H6645" t="str">
            <v>C.VIT.V.N.1304/03.01.007</v>
          </cell>
          <cell r="I6645" t="str">
            <v>_07</v>
          </cell>
          <cell r="J6645" t="str">
            <v>OBRAS DE DRENAJE</v>
          </cell>
          <cell r="K6645" t="str">
            <v>Excavaciones</v>
          </cell>
        </row>
        <row r="6646">
          <cell r="G6646" t="str">
            <v>50006480023</v>
          </cell>
          <cell r="H6646" t="str">
            <v>C.VIT.V.N.1304/03.01.007</v>
          </cell>
          <cell r="I6646" t="str">
            <v>_07</v>
          </cell>
          <cell r="J6646" t="str">
            <v>OBRAS DE DRENAJE</v>
          </cell>
          <cell r="K6646" t="str">
            <v>Excavacion manual</v>
          </cell>
        </row>
        <row r="6647">
          <cell r="G6647" t="str">
            <v>50006480024</v>
          </cell>
          <cell r="H6647" t="str">
            <v>C.VIT.V.N.1304/03.01.007</v>
          </cell>
          <cell r="I6647" t="str">
            <v>_07</v>
          </cell>
          <cell r="J6647" t="str">
            <v>OBRAS DE DRENAJE</v>
          </cell>
          <cell r="K6647" t="str">
            <v>Entibado</v>
          </cell>
        </row>
        <row r="6648">
          <cell r="G6648" t="str">
            <v>50006480025</v>
          </cell>
          <cell r="H6648" t="str">
            <v>C.VIT.V.N.1304/03.01.007</v>
          </cell>
          <cell r="I6648" t="str">
            <v>_07</v>
          </cell>
          <cell r="J6648" t="str">
            <v>OBRAS DE DRENAJE</v>
          </cell>
          <cell r="K6648" t="str">
            <v>Rellenos</v>
          </cell>
        </row>
        <row r="6649">
          <cell r="G6649" t="str">
            <v>50006480026</v>
          </cell>
          <cell r="H6649" t="str">
            <v>C.VIT.V.N.1304/03.01.007</v>
          </cell>
          <cell r="I6649" t="str">
            <v>_07</v>
          </cell>
          <cell r="J6649" t="str">
            <v>OBRAS DE DRENAJE</v>
          </cell>
          <cell r="K6649" t="str">
            <v>Atraque de tubería</v>
          </cell>
        </row>
        <row r="6650">
          <cell r="G6650" t="str">
            <v>50006480027</v>
          </cell>
          <cell r="H6650" t="str">
            <v>C.VIT.V.N.1304/03.01.007</v>
          </cell>
          <cell r="I6650" t="str">
            <v>_07</v>
          </cell>
          <cell r="J6650" t="str">
            <v>OBRAS DE DRENAJE</v>
          </cell>
          <cell r="K6650" t="str">
            <v>Transporte de excavaciones</v>
          </cell>
        </row>
        <row r="6651">
          <cell r="G6651" t="str">
            <v>50006480028</v>
          </cell>
          <cell r="H6651" t="str">
            <v>C.VIT.V.N.1304/03.01.007</v>
          </cell>
          <cell r="I6651" t="str">
            <v>_07</v>
          </cell>
          <cell r="J6651" t="str">
            <v>OBRAS DE DRENAJE</v>
          </cell>
          <cell r="K6651" t="str">
            <v>Transporte material de rellenos</v>
          </cell>
        </row>
        <row r="6652">
          <cell r="G6652" t="str">
            <v>50006480029</v>
          </cell>
          <cell r="H6652" t="str">
            <v>C.VIT.V.N.1304/03.01.007</v>
          </cell>
          <cell r="I6652" t="str">
            <v>_07</v>
          </cell>
          <cell r="J6652" t="str">
            <v>OBRAS DE DRENAJE</v>
          </cell>
          <cell r="K6652" t="str">
            <v>Transporte de concretos</v>
          </cell>
        </row>
        <row r="6653">
          <cell r="G6653" t="str">
            <v>50006490001</v>
          </cell>
          <cell r="H6653" t="str">
            <v>C.VIT.V.N.1304/03.01.008</v>
          </cell>
          <cell r="I6653" t="str">
            <v>_08</v>
          </cell>
          <cell r="J6653" t="str">
            <v>ADECUACION DE DEPOSITOS</v>
          </cell>
          <cell r="K6653" t="str">
            <v>Obras de adecuación de depósitos</v>
          </cell>
        </row>
        <row r="6654">
          <cell r="G6654" t="str">
            <v>50006500001</v>
          </cell>
          <cell r="H6654" t="str">
            <v>C.VIT.V.N.1304/03.01.009</v>
          </cell>
          <cell r="I6654" t="str">
            <v>_09</v>
          </cell>
          <cell r="J6654" t="str">
            <v>OBRAS DE ARTE MAYORES</v>
          </cell>
          <cell r="K6654" t="str">
            <v>Hito 18VN 8</v>
          </cell>
        </row>
        <row r="6655">
          <cell r="G6655" t="str">
            <v>50006500002</v>
          </cell>
          <cell r="H6655" t="str">
            <v>C.VIT.V.N.1304/03.01.009</v>
          </cell>
          <cell r="I6655" t="str">
            <v>_09</v>
          </cell>
          <cell r="J6655" t="str">
            <v>OBRAS DE ARTE MAYORES</v>
          </cell>
          <cell r="K6655" t="str">
            <v>Demolición de estructuras</v>
          </cell>
        </row>
        <row r="6656">
          <cell r="G6656" t="str">
            <v>50006500003</v>
          </cell>
          <cell r="H6656" t="str">
            <v>C.VIT.V.N.1304/03.01.009</v>
          </cell>
          <cell r="I6656" t="str">
            <v>_09</v>
          </cell>
          <cell r="J6656" t="str">
            <v>OBRAS DE ARTE MAYORES</v>
          </cell>
          <cell r="K6656" t="str">
            <v>Retiro de baranda metálica</v>
          </cell>
        </row>
        <row r="6657">
          <cell r="G6657" t="str">
            <v>50006500004</v>
          </cell>
          <cell r="H6657" t="str">
            <v>C.VIT.V.N.1304/03.01.009</v>
          </cell>
          <cell r="I6657" t="str">
            <v>_09</v>
          </cell>
          <cell r="J6657" t="str">
            <v>OBRAS DE ARTE MAYORES</v>
          </cell>
          <cell r="K6657" t="str">
            <v>Mantenimiento y protección de baranda me</v>
          </cell>
        </row>
        <row r="6658">
          <cell r="G6658" t="str">
            <v>50006500005</v>
          </cell>
          <cell r="H6658" t="str">
            <v>C.VIT.V.N.1304/03.01.009</v>
          </cell>
          <cell r="I6658" t="str">
            <v>_09</v>
          </cell>
          <cell r="J6658" t="str">
            <v>OBRAS DE ARTE MAYORES</v>
          </cell>
          <cell r="K6658" t="str">
            <v>Concreto 35mpa vigas postensadas</v>
          </cell>
        </row>
        <row r="6659">
          <cell r="G6659" t="str">
            <v>50006500006</v>
          </cell>
          <cell r="H6659" t="str">
            <v>C.VIT.V.N.1304/03.01.009</v>
          </cell>
          <cell r="I6659" t="str">
            <v>_09</v>
          </cell>
          <cell r="J6659" t="str">
            <v>OBRAS DE ARTE MAYORES</v>
          </cell>
          <cell r="K6659" t="str">
            <v>Izaje de vigas</v>
          </cell>
        </row>
        <row r="6660">
          <cell r="G6660" t="str">
            <v>50006500007</v>
          </cell>
          <cell r="H6660" t="str">
            <v>C.VIT.V.N.1304/03.01.009</v>
          </cell>
          <cell r="I6660" t="str">
            <v>_09</v>
          </cell>
          <cell r="J6660" t="str">
            <v>OBRAS DE ARTE MAYORES</v>
          </cell>
          <cell r="K6660" t="str">
            <v>Concreto 28mpa vigas y riostras reforzad</v>
          </cell>
        </row>
        <row r="6661">
          <cell r="G6661" t="str">
            <v>50006500008</v>
          </cell>
          <cell r="H6661" t="str">
            <v>C.VIT.V.N.1304/03.01.009</v>
          </cell>
          <cell r="I6661" t="str">
            <v>_09</v>
          </cell>
          <cell r="J6661" t="str">
            <v>OBRAS DE ARTE MAYORES</v>
          </cell>
          <cell r="K6661" t="str">
            <v>Concreto 28mpa tablero</v>
          </cell>
        </row>
        <row r="6662">
          <cell r="G6662" t="str">
            <v>50006500009</v>
          </cell>
          <cell r="H6662" t="str">
            <v>C.VIT.V.N.1304/03.01.009</v>
          </cell>
          <cell r="I6662" t="str">
            <v>_09</v>
          </cell>
          <cell r="J6662" t="str">
            <v>OBRAS DE ARTE MAYORES</v>
          </cell>
          <cell r="K6662" t="str">
            <v>Acero estructural perfiles astm a-36</v>
          </cell>
        </row>
        <row r="6663">
          <cell r="G6663" t="str">
            <v>50006500010</v>
          </cell>
          <cell r="H6663" t="str">
            <v>C.VIT.V.N.1304/03.01.009</v>
          </cell>
          <cell r="I6663" t="str">
            <v>_09</v>
          </cell>
          <cell r="J6663" t="str">
            <v>OBRAS DE ARTE MAYORES</v>
          </cell>
          <cell r="K6663" t="str">
            <v>Acero estructural láminas astm a588</v>
          </cell>
        </row>
        <row r="6664">
          <cell r="G6664" t="str">
            <v>50006500011</v>
          </cell>
          <cell r="H6664" t="str">
            <v>C.VIT.V.N.1304/03.01.009</v>
          </cell>
          <cell r="I6664" t="str">
            <v>_09</v>
          </cell>
          <cell r="J6664" t="str">
            <v>OBRAS DE ARTE MAYORES</v>
          </cell>
          <cell r="K6664" t="str">
            <v>Soldadura</v>
          </cell>
        </row>
        <row r="6665">
          <cell r="G6665" t="str">
            <v>50006500012</v>
          </cell>
          <cell r="H6665" t="str">
            <v>C.VIT.V.N.1304/03.01.009</v>
          </cell>
          <cell r="I6665" t="str">
            <v>_09</v>
          </cell>
          <cell r="J6665" t="str">
            <v>OBRAS DE ARTE MAYORES</v>
          </cell>
          <cell r="K6665" t="str">
            <v>Acero de refuerzo vigas postensadas, re</v>
          </cell>
        </row>
        <row r="6666">
          <cell r="G6666" t="str">
            <v>50006500013</v>
          </cell>
          <cell r="H6666" t="str">
            <v>C.VIT.V.N.1304/03.01.009</v>
          </cell>
          <cell r="I6666" t="str">
            <v>_09</v>
          </cell>
          <cell r="J6666" t="str">
            <v>OBRAS DE ARTE MAYORES</v>
          </cell>
          <cell r="K6666" t="str">
            <v>Acero para postensado fu=1900mpa</v>
          </cell>
        </row>
        <row r="6667">
          <cell r="G6667" t="str">
            <v>50006500014</v>
          </cell>
          <cell r="H6667" t="str">
            <v>C.VIT.V.N.1304/03.01.009</v>
          </cell>
          <cell r="I6667" t="str">
            <v>_09</v>
          </cell>
          <cell r="J6667" t="str">
            <v>OBRAS DE ARTE MAYORES</v>
          </cell>
          <cell r="K6667" t="str">
            <v>Concreto 21mpa opción parapeto</v>
          </cell>
        </row>
        <row r="6668">
          <cell r="G6668" t="str">
            <v>50006500015</v>
          </cell>
          <cell r="H6668" t="str">
            <v>C.VIT.V.N.1304/03.01.009</v>
          </cell>
          <cell r="I6668" t="str">
            <v>_09</v>
          </cell>
          <cell r="J6668" t="str">
            <v>OBRAS DE ARTE MAYORES</v>
          </cell>
          <cell r="K6668" t="str">
            <v>Acero de refuerzo opción parapeto fy=420</v>
          </cell>
        </row>
        <row r="6669">
          <cell r="G6669" t="str">
            <v>50006500016</v>
          </cell>
          <cell r="H6669" t="str">
            <v>C.VIT.V.N.1304/03.01.009</v>
          </cell>
          <cell r="I6669" t="str">
            <v>_09</v>
          </cell>
          <cell r="J6669" t="str">
            <v>OBRAS DE ARTE MAYORES</v>
          </cell>
          <cell r="K6669" t="str">
            <v>Acero estructural opción baranda metálic</v>
          </cell>
        </row>
        <row r="6670">
          <cell r="G6670" t="str">
            <v>50006500017</v>
          </cell>
          <cell r="H6670" t="str">
            <v>C.VIT.V.N.1304/03.01.009</v>
          </cell>
          <cell r="I6670" t="str">
            <v>_09</v>
          </cell>
          <cell r="J6670" t="str">
            <v>OBRAS DE ARTE MAYORES</v>
          </cell>
          <cell r="K6670" t="str">
            <v>Neopreno reforzado dureza 60</v>
          </cell>
        </row>
        <row r="6671">
          <cell r="G6671" t="str">
            <v>50006500018</v>
          </cell>
          <cell r="H6671" t="str">
            <v>C.VIT.V.N.1304/03.01.009</v>
          </cell>
          <cell r="I6671" t="str">
            <v>_09</v>
          </cell>
          <cell r="J6671" t="str">
            <v>OBRAS DE ARTE MAYORES</v>
          </cell>
          <cell r="K6671" t="str">
            <v>Junta de dilatación vsl tx-50</v>
          </cell>
        </row>
        <row r="6672">
          <cell r="G6672" t="str">
            <v>50006500019</v>
          </cell>
          <cell r="H6672" t="str">
            <v>C.VIT.V.N.1304/03.01.009</v>
          </cell>
          <cell r="I6672" t="str">
            <v>_09</v>
          </cell>
          <cell r="J6672" t="str">
            <v>OBRAS DE ARTE MAYORES</v>
          </cell>
          <cell r="K6672" t="str">
            <v>Junta de dilatación vsl tx-75</v>
          </cell>
        </row>
        <row r="6673">
          <cell r="G6673" t="str">
            <v>50006500020</v>
          </cell>
          <cell r="H6673" t="str">
            <v>C.VIT.V.N.1304/03.01.009</v>
          </cell>
          <cell r="I6673" t="str">
            <v>_09</v>
          </cell>
          <cell r="J6673" t="str">
            <v>OBRAS DE ARTE MAYORES</v>
          </cell>
          <cell r="K6673" t="str">
            <v>Capa de rodadura e=0.05m</v>
          </cell>
        </row>
        <row r="6674">
          <cell r="G6674" t="str">
            <v>50006500021</v>
          </cell>
          <cell r="H6674" t="str">
            <v>C.VIT.V.N.1304/03.01.009</v>
          </cell>
          <cell r="I6674" t="str">
            <v>_09</v>
          </cell>
          <cell r="J6674" t="str">
            <v>OBRAS DE ARTE MAYORES</v>
          </cell>
          <cell r="K6674" t="str">
            <v>Concreto 24.5mpa zapata estribos</v>
          </cell>
        </row>
        <row r="6675">
          <cell r="G6675" t="str">
            <v>50006500022</v>
          </cell>
          <cell r="H6675" t="str">
            <v>C.VIT.V.N.1304/03.01.009</v>
          </cell>
          <cell r="I6675" t="str">
            <v>_09</v>
          </cell>
          <cell r="J6675" t="str">
            <v>OBRAS DE ARTE MAYORES</v>
          </cell>
          <cell r="K6675" t="str">
            <v>Concreto 21mpa vástago estribos</v>
          </cell>
        </row>
        <row r="6676">
          <cell r="G6676" t="str">
            <v>50006500023</v>
          </cell>
          <cell r="H6676" t="str">
            <v>C.VIT.V.N.1304/03.01.009</v>
          </cell>
          <cell r="I6676" t="str">
            <v>_09</v>
          </cell>
          <cell r="J6676" t="str">
            <v>OBRAS DE ARTE MAYORES</v>
          </cell>
          <cell r="K6676" t="str">
            <v>Concreto 21mpa aletas estribos</v>
          </cell>
        </row>
        <row r="6677">
          <cell r="G6677" t="str">
            <v>50006500024</v>
          </cell>
          <cell r="H6677" t="str">
            <v>C.VIT.V.N.1304/03.01.009</v>
          </cell>
          <cell r="I6677" t="str">
            <v>_09</v>
          </cell>
          <cell r="J6677" t="str">
            <v>OBRAS DE ARTE MAYORES</v>
          </cell>
          <cell r="K6677" t="str">
            <v>Concreto 24.5mpa para estribos y aletas</v>
          </cell>
        </row>
        <row r="6678">
          <cell r="G6678" t="str">
            <v>50006500025</v>
          </cell>
          <cell r="H6678" t="str">
            <v>C.VIT.V.N.1304/03.01.009</v>
          </cell>
          <cell r="I6678" t="str">
            <v>_09</v>
          </cell>
          <cell r="J6678" t="str">
            <v>OBRAS DE ARTE MAYORES</v>
          </cell>
          <cell r="K6678" t="str">
            <v>Concreto 21mpa losas de aproximación</v>
          </cell>
        </row>
        <row r="6679">
          <cell r="G6679" t="str">
            <v>50006500026</v>
          </cell>
          <cell r="H6679" t="str">
            <v>C.VIT.V.N.1304/03.01.009</v>
          </cell>
          <cell r="I6679" t="str">
            <v>_09</v>
          </cell>
          <cell r="J6679" t="str">
            <v>OBRAS DE ARTE MAYORES</v>
          </cell>
          <cell r="K6679" t="str">
            <v>Concreto 28mpa box-culvert</v>
          </cell>
        </row>
        <row r="6680">
          <cell r="G6680" t="str">
            <v>50006500027</v>
          </cell>
          <cell r="H6680" t="str">
            <v>C.VIT.V.N.1304/03.01.009</v>
          </cell>
          <cell r="I6680" t="str">
            <v>_09</v>
          </cell>
          <cell r="J6680" t="str">
            <v>OBRAS DE ARTE MAYORES</v>
          </cell>
          <cell r="K6680" t="str">
            <v>Concreto 21mpa dados de pilotes</v>
          </cell>
        </row>
        <row r="6681">
          <cell r="G6681" t="str">
            <v>50006500028</v>
          </cell>
          <cell r="H6681" t="str">
            <v>C.VIT.V.N.1304/03.01.009</v>
          </cell>
          <cell r="I6681" t="str">
            <v>_09</v>
          </cell>
          <cell r="J6681" t="str">
            <v>OBRAS DE ARTE MAYORES</v>
          </cell>
          <cell r="K6681" t="str">
            <v>Concreto 28mpa pilas</v>
          </cell>
        </row>
        <row r="6682">
          <cell r="G6682" t="str">
            <v>50006500029</v>
          </cell>
          <cell r="H6682" t="str">
            <v>C.VIT.V.N.1304/03.01.009</v>
          </cell>
          <cell r="I6682" t="str">
            <v>_09</v>
          </cell>
          <cell r="J6682" t="str">
            <v>OBRAS DE ARTE MAYORES</v>
          </cell>
          <cell r="K6682" t="str">
            <v>Plataforma piloteadora</v>
          </cell>
        </row>
        <row r="6683">
          <cell r="G6683" t="str">
            <v>50006500030</v>
          </cell>
          <cell r="H6683" t="str">
            <v>C.VIT.V.N.1304/03.01.009</v>
          </cell>
          <cell r="I6683" t="str">
            <v>_09</v>
          </cell>
          <cell r="J6683" t="str">
            <v>OBRAS DE ARTE MAYORES</v>
          </cell>
          <cell r="K6683" t="str">
            <v>Pilote  d=0.5m (excavación + concreto)</v>
          </cell>
        </row>
        <row r="6684">
          <cell r="G6684" t="str">
            <v>50006500031</v>
          </cell>
          <cell r="H6684" t="str">
            <v>C.VIT.V.N.1304/03.01.009</v>
          </cell>
          <cell r="I6684" t="str">
            <v>_09</v>
          </cell>
          <cell r="J6684" t="str">
            <v>OBRAS DE ARTE MAYORES</v>
          </cell>
          <cell r="K6684" t="str">
            <v>Pilote  d=1m (excavación + concreto)</v>
          </cell>
        </row>
        <row r="6685">
          <cell r="G6685" t="str">
            <v>50006500032</v>
          </cell>
          <cell r="H6685" t="str">
            <v>C.VIT.V.N.1304/03.01.009</v>
          </cell>
          <cell r="I6685" t="str">
            <v>_09</v>
          </cell>
          <cell r="J6685" t="str">
            <v>OBRAS DE ARTE MAYORES</v>
          </cell>
          <cell r="K6685" t="str">
            <v>Acero de refuerzo pilotes fy=420mpa</v>
          </cell>
        </row>
        <row r="6686">
          <cell r="G6686" t="str">
            <v>50006500033</v>
          </cell>
          <cell r="H6686" t="str">
            <v>C.VIT.V.N.1304/03.01.009</v>
          </cell>
          <cell r="I6686" t="str">
            <v>_09</v>
          </cell>
          <cell r="J6686" t="str">
            <v>OBRAS DE ARTE MAYORES</v>
          </cell>
          <cell r="K6686" t="str">
            <v>Concreto 28mpa vigas cabezales</v>
          </cell>
        </row>
        <row r="6687">
          <cell r="G6687" t="str">
            <v>50006500034</v>
          </cell>
          <cell r="H6687" t="str">
            <v>C.VIT.V.N.1304/03.01.009</v>
          </cell>
          <cell r="I6687" t="str">
            <v>_09</v>
          </cell>
          <cell r="J6687" t="str">
            <v>OBRAS DE ARTE MAYORES</v>
          </cell>
          <cell r="K6687" t="str">
            <v>Concreto 17.5mpa solados</v>
          </cell>
        </row>
        <row r="6688">
          <cell r="G6688" t="str">
            <v>50006500035</v>
          </cell>
          <cell r="H6688" t="str">
            <v>C.VIT.V.N.1304/03.01.009</v>
          </cell>
          <cell r="I6688" t="str">
            <v>_09</v>
          </cell>
          <cell r="J6688" t="str">
            <v>OBRAS DE ARTE MAYORES</v>
          </cell>
          <cell r="K6688" t="str">
            <v>Acero de refuerzo estribos, aletas y lo</v>
          </cell>
        </row>
        <row r="6689">
          <cell r="G6689" t="str">
            <v>50006500036</v>
          </cell>
          <cell r="H6689" t="str">
            <v>C.VIT.V.N.1304/03.01.009</v>
          </cell>
          <cell r="I6689" t="str">
            <v>_09</v>
          </cell>
          <cell r="J6689" t="str">
            <v>OBRAS DE ARTE MAYORES</v>
          </cell>
          <cell r="K6689" t="str">
            <v>Acero de refuerzo box-culvert fy=420mpa</v>
          </cell>
        </row>
        <row r="6690">
          <cell r="G6690" t="str">
            <v>50006500037</v>
          </cell>
          <cell r="H6690" t="str">
            <v>C.VIT.V.N.1304/03.01.009</v>
          </cell>
          <cell r="I6690" t="str">
            <v>_09</v>
          </cell>
          <cell r="J6690" t="str">
            <v>OBRAS DE ARTE MAYORES</v>
          </cell>
          <cell r="K6690" t="str">
            <v>Reparación protección de concreto</v>
          </cell>
        </row>
        <row r="6691">
          <cell r="G6691" t="str">
            <v>50006500038</v>
          </cell>
          <cell r="H6691" t="str">
            <v>C.VIT.V.N.1304/03.01.009</v>
          </cell>
          <cell r="I6691" t="str">
            <v>_09</v>
          </cell>
          <cell r="J6691" t="str">
            <v>OBRAS DE ARTE MAYORES</v>
          </cell>
          <cell r="K6691" t="str">
            <v>Protección talud</v>
          </cell>
        </row>
        <row r="6692">
          <cell r="G6692" t="str">
            <v>50006500039</v>
          </cell>
          <cell r="H6692" t="str">
            <v>C.VIT.V.N.1304/03.01.009</v>
          </cell>
          <cell r="I6692" t="str">
            <v>_09</v>
          </cell>
          <cell r="J6692" t="str">
            <v>OBRAS DE ARTE MAYORES</v>
          </cell>
          <cell r="K6692" t="str">
            <v>Junta de expansión asfáltica (incluye re</v>
          </cell>
        </row>
        <row r="6693">
          <cell r="G6693" t="str">
            <v>50006500040</v>
          </cell>
          <cell r="H6693" t="str">
            <v>C.VIT.V.N.1304/03.01.009</v>
          </cell>
          <cell r="I6693" t="str">
            <v>_09</v>
          </cell>
          <cell r="J6693" t="str">
            <v>OBRAS DE ARTE MAYORES</v>
          </cell>
          <cell r="K6693" t="str">
            <v>Inyección de fisuras</v>
          </cell>
        </row>
        <row r="6694">
          <cell r="G6694" t="str">
            <v>50006500041</v>
          </cell>
          <cell r="H6694" t="str">
            <v>C.VIT.V.N.1304/03.01.009</v>
          </cell>
          <cell r="I6694" t="str">
            <v>_09</v>
          </cell>
          <cell r="J6694" t="str">
            <v>OBRAS DE ARTE MAYORES</v>
          </cell>
          <cell r="K6694" t="str">
            <v>Anclaje epóxico</v>
          </cell>
        </row>
        <row r="6695">
          <cell r="G6695" t="str">
            <v>50006500042</v>
          </cell>
          <cell r="H6695" t="str">
            <v>C.VIT.V.N.1304/03.01.009</v>
          </cell>
          <cell r="I6695" t="str">
            <v>_09</v>
          </cell>
          <cell r="J6695" t="str">
            <v>OBRAS DE ARTE MAYORES</v>
          </cell>
          <cell r="K6695" t="str">
            <v>Reforzamiento de tablero</v>
          </cell>
        </row>
        <row r="6696">
          <cell r="G6696" t="str">
            <v>50006500043</v>
          </cell>
          <cell r="H6696" t="str">
            <v>C.VIT.V.N.1304/03.01.009</v>
          </cell>
          <cell r="I6696" t="str">
            <v>_09</v>
          </cell>
          <cell r="J6696" t="str">
            <v>OBRAS DE ARTE MAYORES</v>
          </cell>
          <cell r="K6696" t="str">
            <v>Reforzamiento de vigas</v>
          </cell>
        </row>
        <row r="6697">
          <cell r="G6697" t="str">
            <v>50006500044</v>
          </cell>
          <cell r="H6697" t="str">
            <v>C.VIT.V.N.1304/03.01.009</v>
          </cell>
          <cell r="I6697" t="str">
            <v>_09</v>
          </cell>
          <cell r="J6697" t="str">
            <v>OBRAS DE ARTE MAYORES</v>
          </cell>
          <cell r="K6697" t="str">
            <v>Drenajes (incluye rejilla)</v>
          </cell>
        </row>
        <row r="6698">
          <cell r="G6698" t="str">
            <v>50006500045</v>
          </cell>
          <cell r="H6698" t="str">
            <v>C.VIT.V.N.1304/03.01.009</v>
          </cell>
          <cell r="I6698" t="str">
            <v>_09</v>
          </cell>
          <cell r="J6698" t="str">
            <v>OBRAS DE ARTE MAYORES</v>
          </cell>
          <cell r="K6698" t="str">
            <v>Concreto ciclópeo</v>
          </cell>
        </row>
        <row r="6699">
          <cell r="G6699" t="str">
            <v>50006500046</v>
          </cell>
          <cell r="H6699" t="str">
            <v>C.VIT.V.N.1304/03.01.009</v>
          </cell>
          <cell r="I6699" t="str">
            <v>_09</v>
          </cell>
          <cell r="J6699" t="str">
            <v>OBRAS DE ARTE MAYORES</v>
          </cell>
          <cell r="K6699" t="str">
            <v>Concreto socavación</v>
          </cell>
        </row>
        <row r="6700">
          <cell r="G6700" t="str">
            <v>50006500047</v>
          </cell>
          <cell r="H6700" t="str">
            <v>C.VIT.V.N.1304/03.01.009</v>
          </cell>
          <cell r="I6700" t="str">
            <v>_09</v>
          </cell>
          <cell r="J6700" t="str">
            <v>OBRAS DE ARTE MAYORES</v>
          </cell>
          <cell r="K6700" t="str">
            <v>Concreto fluído</v>
          </cell>
        </row>
        <row r="6701">
          <cell r="G6701" t="str">
            <v>50006500048</v>
          </cell>
          <cell r="H6701" t="str">
            <v>C.VIT.V.N.1304/03.01.009</v>
          </cell>
          <cell r="I6701" t="str">
            <v>_09</v>
          </cell>
          <cell r="J6701" t="str">
            <v>OBRAS DE ARTE MAYORES</v>
          </cell>
          <cell r="K6701" t="str">
            <v>Gateo de vigas (por unidad de apoyo)</v>
          </cell>
        </row>
        <row r="6702">
          <cell r="G6702" t="str">
            <v>50006500049</v>
          </cell>
          <cell r="H6702" t="str">
            <v>C.VIT.V.N.1304/03.01.009</v>
          </cell>
          <cell r="I6702" t="str">
            <v>_09</v>
          </cell>
          <cell r="J6702" t="str">
            <v>OBRAS DE ARTE MAYORES</v>
          </cell>
          <cell r="K6702" t="str">
            <v>Excavación</v>
          </cell>
        </row>
        <row r="6703">
          <cell r="G6703" t="str">
            <v>50006500050</v>
          </cell>
          <cell r="H6703" t="str">
            <v>C.VIT.V.N.1304/03.01.009</v>
          </cell>
          <cell r="I6703" t="str">
            <v>_09</v>
          </cell>
          <cell r="J6703" t="str">
            <v>OBRAS DE ARTE MAYORES</v>
          </cell>
          <cell r="K6703" t="str">
            <v>Relleno</v>
          </cell>
        </row>
        <row r="6704">
          <cell r="G6704" t="str">
            <v>50006500051</v>
          </cell>
          <cell r="H6704" t="str">
            <v>C.VIT.V.N.1304/03.01.009</v>
          </cell>
          <cell r="I6704" t="str">
            <v>_09</v>
          </cell>
          <cell r="J6704" t="str">
            <v>OBRAS DE ARTE MAYORES</v>
          </cell>
          <cell r="K6704" t="str">
            <v>Vadeo</v>
          </cell>
        </row>
        <row r="6705">
          <cell r="G6705" t="str">
            <v>50006500052</v>
          </cell>
          <cell r="H6705" t="str">
            <v>C.VIT.V.N.1304/03.01.009</v>
          </cell>
          <cell r="I6705" t="str">
            <v>_09</v>
          </cell>
          <cell r="J6705" t="str">
            <v>OBRAS DE ARTE MAYORES</v>
          </cell>
          <cell r="K6705" t="str">
            <v>Manejo de aguas</v>
          </cell>
        </row>
        <row r="6706">
          <cell r="G6706" t="str">
            <v>50006500053</v>
          </cell>
          <cell r="H6706" t="str">
            <v>C.VIT.V.N.1304/03.01.009</v>
          </cell>
          <cell r="I6706" t="str">
            <v>_09</v>
          </cell>
          <cell r="J6706" t="str">
            <v>OBRAS DE ARTE MAYORES</v>
          </cell>
          <cell r="K6706" t="str">
            <v>Transporte de excavaciones</v>
          </cell>
        </row>
        <row r="6707">
          <cell r="G6707" t="str">
            <v>50006500054</v>
          </cell>
          <cell r="H6707" t="str">
            <v>C.VIT.V.N.1304/03.01.009</v>
          </cell>
          <cell r="I6707" t="str">
            <v>_09</v>
          </cell>
          <cell r="J6707" t="str">
            <v>OBRAS DE ARTE MAYORES</v>
          </cell>
          <cell r="K6707" t="str">
            <v>Transporte material de rellenos</v>
          </cell>
        </row>
        <row r="6708">
          <cell r="G6708" t="str">
            <v>50006500055</v>
          </cell>
          <cell r="H6708" t="str">
            <v>C.VIT.V.N.1304/03.01.009</v>
          </cell>
          <cell r="I6708" t="str">
            <v>_09</v>
          </cell>
          <cell r="J6708" t="str">
            <v>OBRAS DE ARTE MAYORES</v>
          </cell>
          <cell r="K6708" t="str">
            <v>Transporte de concretos</v>
          </cell>
        </row>
        <row r="6709">
          <cell r="G6709" t="str">
            <v>50006500056</v>
          </cell>
          <cell r="H6709" t="str">
            <v>C.VIT.V.N.1304/03.01.009</v>
          </cell>
          <cell r="I6709" t="str">
            <v>_09</v>
          </cell>
          <cell r="J6709" t="str">
            <v>OBRAS DE ARTE MAYORES</v>
          </cell>
          <cell r="K6709" t="str">
            <v>Prueba de carga</v>
          </cell>
        </row>
        <row r="6710">
          <cell r="G6710" t="str">
            <v>50006500057</v>
          </cell>
          <cell r="H6710" t="str">
            <v>C.VIT.V.N.1304/03.01.009</v>
          </cell>
          <cell r="I6710" t="str">
            <v>_09</v>
          </cell>
          <cell r="J6710" t="str">
            <v>OBRAS DE ARTE MAYORES</v>
          </cell>
          <cell r="K6710" t="str">
            <v>Prueba dinamica pilotes</v>
          </cell>
        </row>
        <row r="6711">
          <cell r="G6711" t="str">
            <v>50006510001</v>
          </cell>
          <cell r="H6711" t="str">
            <v>C.VIT.V.N.1304/03.01.010</v>
          </cell>
          <cell r="I6711" t="str">
            <v>_10</v>
          </cell>
          <cell r="J6711" t="str">
            <v>TRASLADO DE REDES</v>
          </cell>
          <cell r="K6711" t="str">
            <v>Traslado de redes aereas</v>
          </cell>
        </row>
        <row r="6712">
          <cell r="G6712" t="str">
            <v>50006510002</v>
          </cell>
          <cell r="H6712" t="str">
            <v>C.VIT.V.N.1304/03.01.010</v>
          </cell>
          <cell r="I6712" t="str">
            <v>_10</v>
          </cell>
          <cell r="J6712" t="str">
            <v>TRASLADO DE REDES</v>
          </cell>
          <cell r="K6712" t="str">
            <v>Traslado de redes de acueducto</v>
          </cell>
        </row>
        <row r="6713">
          <cell r="G6713" t="str">
            <v>50006510003</v>
          </cell>
          <cell r="H6713" t="str">
            <v>C.VIT.V.N.1304/03.01.010</v>
          </cell>
          <cell r="I6713" t="str">
            <v>_10</v>
          </cell>
          <cell r="J6713" t="str">
            <v>TRASLADO DE REDES</v>
          </cell>
          <cell r="K6713" t="str">
            <v>Traslado de redes de secas</v>
          </cell>
        </row>
        <row r="6714">
          <cell r="G6714" t="str">
            <v>50006510004</v>
          </cell>
          <cell r="H6714" t="str">
            <v>C.VIT.V.N.1304/03.01.010</v>
          </cell>
          <cell r="I6714" t="str">
            <v>_10</v>
          </cell>
          <cell r="J6714" t="str">
            <v>TRASLADO DE REDES</v>
          </cell>
          <cell r="K6714" t="str">
            <v>Cruces en via para instalaciones de s.o.</v>
          </cell>
        </row>
        <row r="6715">
          <cell r="G6715" t="str">
            <v>50006520001</v>
          </cell>
          <cell r="H6715" t="str">
            <v>C.VIT.V.N.1304/03.02</v>
          </cell>
          <cell r="I6715">
            <v>0</v>
          </cell>
          <cell r="K6715" t="str">
            <v>Entrega de predios (30%)</v>
          </cell>
        </row>
        <row r="6716">
          <cell r="G6716" t="str">
            <v>50006520002</v>
          </cell>
          <cell r="H6716" t="str">
            <v>C.VIT.V.N.1304/03.02</v>
          </cell>
          <cell r="I6716">
            <v>0</v>
          </cell>
          <cell r="K6716" t="str">
            <v>Plan de manejo de tráfico</v>
          </cell>
        </row>
        <row r="6717">
          <cell r="G6717" t="str">
            <v>50006520003</v>
          </cell>
          <cell r="H6717" t="str">
            <v>C.VIT.V.N.1304/03.02</v>
          </cell>
          <cell r="I6717">
            <v>0</v>
          </cell>
          <cell r="K6717" t="str">
            <v>Diseños</v>
          </cell>
        </row>
        <row r="6718">
          <cell r="G6718" t="str">
            <v>50006530001</v>
          </cell>
          <cell r="H6718" t="str">
            <v>C.VIT.V.N.1304/03.02.001</v>
          </cell>
          <cell r="I6718" t="str">
            <v>_01</v>
          </cell>
          <cell r="J6718" t="str">
            <v>EXCAVACIONES</v>
          </cell>
          <cell r="K6718" t="str">
            <v>Hito 19VN 1</v>
          </cell>
        </row>
        <row r="6719">
          <cell r="G6719" t="str">
            <v>50006530002</v>
          </cell>
          <cell r="H6719" t="str">
            <v>C.VIT.V.N.1304/03.02.001</v>
          </cell>
          <cell r="I6719" t="str">
            <v>_01</v>
          </cell>
          <cell r="J6719" t="str">
            <v>EXCAVACIONES</v>
          </cell>
          <cell r="K6719" t="str">
            <v>Cerca nueva</v>
          </cell>
        </row>
        <row r="6720">
          <cell r="G6720" t="str">
            <v>50006530003</v>
          </cell>
          <cell r="H6720" t="str">
            <v>C.VIT.V.N.1304/03.02.001</v>
          </cell>
          <cell r="I6720" t="str">
            <v>_01</v>
          </cell>
          <cell r="J6720" t="str">
            <v>EXCAVACIONES</v>
          </cell>
          <cell r="K6720" t="str">
            <v>Cerca viva</v>
          </cell>
        </row>
        <row r="6721">
          <cell r="G6721" t="str">
            <v>50006530004</v>
          </cell>
          <cell r="H6721" t="str">
            <v>C.VIT.V.N.1304/03.02.001</v>
          </cell>
          <cell r="I6721" t="str">
            <v>_01</v>
          </cell>
          <cell r="J6721" t="str">
            <v>EXCAVACIONES</v>
          </cell>
          <cell r="K6721" t="str">
            <v>Tala de árboles</v>
          </cell>
        </row>
        <row r="6722">
          <cell r="G6722" t="str">
            <v>50006530005</v>
          </cell>
          <cell r="H6722" t="str">
            <v>C.VIT.V.N.1304/03.02.001</v>
          </cell>
          <cell r="I6722" t="str">
            <v>_01</v>
          </cell>
          <cell r="J6722" t="str">
            <v>EXCAVACIONES</v>
          </cell>
          <cell r="K6722" t="str">
            <v>Retiro de tocones</v>
          </cell>
        </row>
        <row r="6723">
          <cell r="G6723" t="str">
            <v>50006530006</v>
          </cell>
          <cell r="H6723" t="str">
            <v>C.VIT.V.N.1304/03.02.001</v>
          </cell>
          <cell r="I6723" t="str">
            <v>_01</v>
          </cell>
          <cell r="J6723" t="str">
            <v>EXCAVACIONES</v>
          </cell>
          <cell r="K6723" t="str">
            <v>Descapote</v>
          </cell>
        </row>
        <row r="6724">
          <cell r="G6724" t="str">
            <v>50006530007</v>
          </cell>
          <cell r="H6724" t="str">
            <v>C.VIT.V.N.1304/03.02.001</v>
          </cell>
          <cell r="I6724" t="str">
            <v>_01</v>
          </cell>
          <cell r="J6724" t="str">
            <v>EXCAVACIONES</v>
          </cell>
          <cell r="K6724" t="str">
            <v>Cortes en material común</v>
          </cell>
        </row>
        <row r="6725">
          <cell r="G6725" t="str">
            <v>50006530008</v>
          </cell>
          <cell r="H6725" t="str">
            <v>C.VIT.V.N.1304/03.02.001</v>
          </cell>
          <cell r="I6725" t="str">
            <v>_01</v>
          </cell>
          <cell r="J6725" t="str">
            <v>EXCAVACIONES</v>
          </cell>
          <cell r="K6725" t="str">
            <v>Corte para ensanche de vía existente</v>
          </cell>
        </row>
        <row r="6726">
          <cell r="G6726" t="str">
            <v>50006530009</v>
          </cell>
          <cell r="H6726" t="str">
            <v>C.VIT.V.N.1304/03.02.001</v>
          </cell>
          <cell r="I6726" t="str">
            <v>_01</v>
          </cell>
          <cell r="J6726" t="str">
            <v>EXCAVACIONES</v>
          </cell>
          <cell r="K6726" t="str">
            <v>Cortes de la vía en roca blanda con ripp</v>
          </cell>
        </row>
        <row r="6727">
          <cell r="G6727" t="str">
            <v>50006530010</v>
          </cell>
          <cell r="H6727" t="str">
            <v>C.VIT.V.N.1304/03.02.001</v>
          </cell>
          <cell r="I6727" t="str">
            <v>_01</v>
          </cell>
          <cell r="J6727" t="str">
            <v>EXCAVACIONES</v>
          </cell>
          <cell r="K6727" t="str">
            <v>Cortes de la vía en roca fresca</v>
          </cell>
        </row>
        <row r="6728">
          <cell r="G6728" t="str">
            <v>50006530011</v>
          </cell>
          <cell r="H6728" t="str">
            <v>C.VIT.V.N.1304/03.02.001</v>
          </cell>
          <cell r="I6728" t="str">
            <v>_01</v>
          </cell>
          <cell r="J6728" t="str">
            <v>EXCAVACIONES</v>
          </cell>
          <cell r="K6728" t="str">
            <v>Demolición de carpeta para empalme con a</v>
          </cell>
        </row>
        <row r="6729">
          <cell r="G6729" t="str">
            <v>50006530012</v>
          </cell>
          <cell r="H6729" t="str">
            <v>C.VIT.V.N.1304/03.02.001</v>
          </cell>
          <cell r="I6729" t="str">
            <v>_01</v>
          </cell>
          <cell r="J6729" t="str">
            <v>EXCAVACIONES</v>
          </cell>
          <cell r="K6729" t="str">
            <v>Fresado</v>
          </cell>
        </row>
        <row r="6730">
          <cell r="G6730" t="str">
            <v>50006530013</v>
          </cell>
          <cell r="H6730" t="str">
            <v>C.VIT.V.N.1304/03.02.001</v>
          </cell>
          <cell r="I6730" t="str">
            <v>_01</v>
          </cell>
          <cell r="J6730" t="str">
            <v>EXCAVACIONES</v>
          </cell>
          <cell r="K6730" t="str">
            <v>Transporte de excavaciones</v>
          </cell>
        </row>
        <row r="6731">
          <cell r="G6731" t="str">
            <v>50006530014</v>
          </cell>
          <cell r="H6731" t="str">
            <v>C.VIT.V.N.1304/03.02.001</v>
          </cell>
          <cell r="I6731" t="str">
            <v>_01</v>
          </cell>
          <cell r="J6731" t="str">
            <v>EXCAVACIONES</v>
          </cell>
          <cell r="K6731" t="str">
            <v>Transporte de excavaciones</v>
          </cell>
        </row>
        <row r="6732">
          <cell r="G6732" t="str">
            <v>50006530015</v>
          </cell>
          <cell r="H6732" t="str">
            <v>C.VIT.V.N.1304/03.02.001</v>
          </cell>
          <cell r="I6732" t="str">
            <v>_01</v>
          </cell>
          <cell r="J6732" t="str">
            <v>EXCAVACIONES</v>
          </cell>
          <cell r="K6732" t="str">
            <v>Conformación de botaderos</v>
          </cell>
        </row>
        <row r="6733">
          <cell r="G6733" t="str">
            <v>50006530016</v>
          </cell>
          <cell r="H6733" t="str">
            <v>C.VIT.V.N.1304/03.02.001</v>
          </cell>
          <cell r="I6733" t="str">
            <v>_01</v>
          </cell>
          <cell r="J6733" t="str">
            <v>EXCAVACIONES</v>
          </cell>
          <cell r="K6733" t="str">
            <v>Compensacion forestal</v>
          </cell>
        </row>
        <row r="6734">
          <cell r="G6734" t="str">
            <v>50006540001</v>
          </cell>
          <cell r="H6734" t="str">
            <v>C.VIT.V.N.1304/03.02.002</v>
          </cell>
          <cell r="I6734" t="str">
            <v>_02</v>
          </cell>
          <cell r="J6734" t="str">
            <v>TERRAPLENES Y RELLENOS</v>
          </cell>
          <cell r="K6734" t="str">
            <v>Hito 19VN 2</v>
          </cell>
        </row>
        <row r="6735">
          <cell r="G6735" t="str">
            <v>50006540002</v>
          </cell>
          <cell r="H6735" t="str">
            <v>C.VIT.V.N.1304/03.02.002</v>
          </cell>
          <cell r="I6735" t="str">
            <v>_02</v>
          </cell>
          <cell r="J6735" t="str">
            <v>TERRAPLENES Y RELLENOS</v>
          </cell>
          <cell r="K6735" t="str">
            <v>Compactación de subrasante</v>
          </cell>
        </row>
        <row r="6736">
          <cell r="G6736" t="str">
            <v>50006540003</v>
          </cell>
          <cell r="H6736" t="str">
            <v>C.VIT.V.N.1304/03.02.002</v>
          </cell>
          <cell r="I6736" t="str">
            <v>_02</v>
          </cell>
          <cell r="J6736" t="str">
            <v>TERRAPLENES Y RELLENOS</v>
          </cell>
          <cell r="K6736" t="str">
            <v>Reconformación de terraplenes</v>
          </cell>
        </row>
        <row r="6737">
          <cell r="G6737" t="str">
            <v>50006540004</v>
          </cell>
          <cell r="H6737" t="str">
            <v>C.VIT.V.N.1304/03.02.002</v>
          </cell>
          <cell r="I6737" t="str">
            <v>_02</v>
          </cell>
          <cell r="J6737" t="str">
            <v>TERRAPLENES Y RELLENOS</v>
          </cell>
          <cell r="K6737" t="str">
            <v>Rajón - mejoramiento de subrasante</v>
          </cell>
        </row>
        <row r="6738">
          <cell r="G6738" t="str">
            <v>50006540005</v>
          </cell>
          <cell r="H6738" t="str">
            <v>C.VIT.V.N.1304/03.02.002</v>
          </cell>
          <cell r="I6738" t="str">
            <v>_02</v>
          </cell>
          <cell r="J6738" t="str">
            <v>TERRAPLENES Y RELLENOS</v>
          </cell>
          <cell r="K6738" t="str">
            <v>Terraplen con material de cantera</v>
          </cell>
        </row>
        <row r="6739">
          <cell r="G6739" t="str">
            <v>50006540006</v>
          </cell>
          <cell r="H6739" t="str">
            <v>C.VIT.V.N.1304/03.02.002</v>
          </cell>
          <cell r="I6739" t="str">
            <v>_02</v>
          </cell>
          <cell r="J6739" t="str">
            <v>TERRAPLENES Y RELLENOS</v>
          </cell>
          <cell r="K6739" t="str">
            <v>Terraplen con material proveniente de co</v>
          </cell>
        </row>
        <row r="6740">
          <cell r="G6740" t="str">
            <v>50006540007</v>
          </cell>
          <cell r="H6740" t="str">
            <v>C.VIT.V.N.1304/03.02.002</v>
          </cell>
          <cell r="I6740" t="str">
            <v>_02</v>
          </cell>
          <cell r="J6740" t="str">
            <v>TERRAPLENES Y RELLENOS</v>
          </cell>
          <cell r="K6740" t="str">
            <v>Transporte material de terraplen</v>
          </cell>
        </row>
        <row r="6741">
          <cell r="G6741" t="str">
            <v>50006540008</v>
          </cell>
          <cell r="H6741" t="str">
            <v>C.VIT.V.N.1304/03.02.002</v>
          </cell>
          <cell r="I6741" t="str">
            <v>_02</v>
          </cell>
          <cell r="J6741" t="str">
            <v>TERRAPLENES Y RELLENOS</v>
          </cell>
          <cell r="K6741" t="str">
            <v>Transporte material de terraplen</v>
          </cell>
        </row>
        <row r="6742">
          <cell r="G6742" t="str">
            <v>50006540009</v>
          </cell>
          <cell r="H6742" t="str">
            <v>C.VIT.V.N.1304/03.02.002</v>
          </cell>
          <cell r="I6742" t="str">
            <v>_02</v>
          </cell>
          <cell r="J6742" t="str">
            <v>TERRAPLENES Y RELLENOS</v>
          </cell>
          <cell r="K6742" t="str">
            <v>Transporte material de terraplen</v>
          </cell>
        </row>
        <row r="6743">
          <cell r="G6743" t="str">
            <v>50006540010</v>
          </cell>
          <cell r="H6743" t="str">
            <v>C.VIT.V.N.1304/03.02.002</v>
          </cell>
          <cell r="I6743" t="str">
            <v>_02</v>
          </cell>
          <cell r="J6743" t="str">
            <v>TERRAPLENES Y RELLENOS</v>
          </cell>
          <cell r="K6743" t="str">
            <v>Transporte material de terraplen</v>
          </cell>
        </row>
        <row r="6744">
          <cell r="G6744" t="str">
            <v>50006550001</v>
          </cell>
          <cell r="H6744" t="str">
            <v>C.VIT.V.N.1304/03.02.003</v>
          </cell>
          <cell r="I6744" t="str">
            <v>_03</v>
          </cell>
          <cell r="J6744" t="str">
            <v>BASE Y SUBBASE</v>
          </cell>
          <cell r="K6744" t="str">
            <v>Hito 19VN 3</v>
          </cell>
        </row>
        <row r="6745">
          <cell r="G6745" t="str">
            <v>50006550002</v>
          </cell>
          <cell r="H6745" t="str">
            <v>C.VIT.V.N.1304/03.02.003</v>
          </cell>
          <cell r="I6745" t="str">
            <v>_03</v>
          </cell>
          <cell r="J6745" t="str">
            <v>BASE Y SUBBASE</v>
          </cell>
          <cell r="K6745" t="str">
            <v>Subbase</v>
          </cell>
        </row>
        <row r="6746">
          <cell r="G6746" t="str">
            <v>50006550003</v>
          </cell>
          <cell r="H6746" t="str">
            <v>C.VIT.V.N.1304/03.02.003</v>
          </cell>
          <cell r="I6746" t="str">
            <v>_03</v>
          </cell>
          <cell r="J6746" t="str">
            <v>BASE Y SUBBASE</v>
          </cell>
          <cell r="K6746" t="str">
            <v>Base</v>
          </cell>
        </row>
        <row r="6747">
          <cell r="G6747" t="str">
            <v>50006550004</v>
          </cell>
          <cell r="H6747" t="str">
            <v>C.VIT.V.N.1304/03.02.003</v>
          </cell>
          <cell r="I6747" t="str">
            <v>_03</v>
          </cell>
          <cell r="J6747" t="str">
            <v>BASE Y SUBBASE</v>
          </cell>
          <cell r="K6747" t="str">
            <v>Base estabilizada asfalto espumado (beae</v>
          </cell>
        </row>
        <row r="6748">
          <cell r="G6748" t="str">
            <v>50006550005</v>
          </cell>
          <cell r="H6748" t="str">
            <v>C.VIT.V.N.1304/03.02.003</v>
          </cell>
          <cell r="I6748" t="str">
            <v>_03</v>
          </cell>
          <cell r="J6748" t="str">
            <v>BASE Y SUBBASE</v>
          </cell>
          <cell r="K6748" t="str">
            <v>Afirmado para mejoramiento de subrasante</v>
          </cell>
        </row>
        <row r="6749">
          <cell r="G6749" t="str">
            <v>50006550006</v>
          </cell>
          <cell r="H6749" t="str">
            <v>C.VIT.V.N.1304/03.02.003</v>
          </cell>
          <cell r="I6749" t="str">
            <v>_03</v>
          </cell>
          <cell r="J6749" t="str">
            <v>BASE Y SUBBASE</v>
          </cell>
          <cell r="K6749" t="str">
            <v>Asfálto espumado</v>
          </cell>
        </row>
        <row r="6750">
          <cell r="G6750" t="str">
            <v>50006550007</v>
          </cell>
          <cell r="H6750" t="str">
            <v>C.VIT.V.N.1304/03.02.003</v>
          </cell>
          <cell r="I6750" t="str">
            <v>_03</v>
          </cell>
          <cell r="J6750" t="str">
            <v>BASE Y SUBBASE</v>
          </cell>
          <cell r="K6750" t="str">
            <v>Rap +agregado</v>
          </cell>
        </row>
        <row r="6751">
          <cell r="G6751" t="str">
            <v>50006550008</v>
          </cell>
          <cell r="H6751" t="str">
            <v>C.VIT.V.N.1304/03.02.003</v>
          </cell>
          <cell r="I6751" t="str">
            <v>_03</v>
          </cell>
          <cell r="J6751" t="str">
            <v>BASE Y SUBBASE</v>
          </cell>
          <cell r="K6751" t="str">
            <v>Riego de liga</v>
          </cell>
        </row>
        <row r="6752">
          <cell r="G6752" t="str">
            <v>50006550009</v>
          </cell>
          <cell r="H6752" t="str">
            <v>C.VIT.V.N.1304/03.02.003</v>
          </cell>
          <cell r="I6752" t="str">
            <v>_03</v>
          </cell>
          <cell r="J6752" t="str">
            <v>BASE Y SUBBASE</v>
          </cell>
          <cell r="K6752" t="str">
            <v>Imprimación</v>
          </cell>
        </row>
        <row r="6753">
          <cell r="G6753" t="str">
            <v>50006550010</v>
          </cell>
          <cell r="H6753" t="str">
            <v>C.VIT.V.N.1304/03.02.003</v>
          </cell>
          <cell r="I6753" t="str">
            <v>_03</v>
          </cell>
          <cell r="J6753" t="str">
            <v>BASE Y SUBBASE</v>
          </cell>
          <cell r="K6753" t="str">
            <v>Transporte base y subbase</v>
          </cell>
        </row>
        <row r="6754">
          <cell r="G6754" t="str">
            <v>50006550011</v>
          </cell>
          <cell r="H6754" t="str">
            <v>C.VIT.V.N.1304/03.02.003</v>
          </cell>
          <cell r="I6754" t="str">
            <v>_03</v>
          </cell>
          <cell r="J6754" t="str">
            <v>BASE Y SUBBASE</v>
          </cell>
          <cell r="K6754" t="str">
            <v>Transporte base y subbase</v>
          </cell>
        </row>
        <row r="6755">
          <cell r="G6755" t="str">
            <v>50006550012</v>
          </cell>
          <cell r="H6755" t="str">
            <v>C.VIT.V.N.1304/03.02.003</v>
          </cell>
          <cell r="I6755" t="str">
            <v>_03</v>
          </cell>
          <cell r="J6755" t="str">
            <v>BASE Y SUBBASE</v>
          </cell>
          <cell r="K6755" t="str">
            <v>Transporte base y subbase</v>
          </cell>
        </row>
        <row r="6756">
          <cell r="G6756" t="str">
            <v>50006550013</v>
          </cell>
          <cell r="H6756" t="str">
            <v>C.VIT.V.N.1304/03.02.003</v>
          </cell>
          <cell r="I6756" t="str">
            <v>_03</v>
          </cell>
          <cell r="J6756" t="str">
            <v>BASE Y SUBBASE</v>
          </cell>
          <cell r="K6756" t="str">
            <v>Transporte base y subbase</v>
          </cell>
        </row>
        <row r="6757">
          <cell r="G6757" t="str">
            <v>50006560001</v>
          </cell>
          <cell r="H6757" t="str">
            <v>C.VIT.V.N.1304/03.02.004</v>
          </cell>
          <cell r="I6757" t="str">
            <v>_04</v>
          </cell>
          <cell r="J6757" t="str">
            <v>CAPAS ASFALTICAS</v>
          </cell>
          <cell r="K6757" t="str">
            <v>Hito 19VN 4</v>
          </cell>
        </row>
        <row r="6758">
          <cell r="G6758" t="str">
            <v>50006560002</v>
          </cell>
          <cell r="H6758" t="str">
            <v>C.VIT.V.N.1304/03.02.004</v>
          </cell>
          <cell r="I6758" t="str">
            <v>_04</v>
          </cell>
          <cell r="J6758" t="str">
            <v>CAPAS ASFALTICAS</v>
          </cell>
          <cell r="K6758" t="str">
            <v>Carpeta asfáltica mdc2</v>
          </cell>
        </row>
        <row r="6759">
          <cell r="G6759" t="str">
            <v>50006560003</v>
          </cell>
          <cell r="H6759" t="str">
            <v>C.VIT.V.N.1304/03.02.004</v>
          </cell>
          <cell r="I6759" t="str">
            <v>_04</v>
          </cell>
          <cell r="J6759" t="str">
            <v>CAPAS ASFALTICAS</v>
          </cell>
          <cell r="K6759" t="str">
            <v>Geomalla de refuerzo</v>
          </cell>
        </row>
        <row r="6760">
          <cell r="G6760" t="str">
            <v>50006560004</v>
          </cell>
          <cell r="H6760" t="str">
            <v>C.VIT.V.N.1304/03.02.004</v>
          </cell>
          <cell r="I6760" t="str">
            <v>_04</v>
          </cell>
          <cell r="J6760" t="str">
            <v>CAPAS ASFALTICAS</v>
          </cell>
          <cell r="K6760" t="str">
            <v>Transporte de mezcla asfáltica</v>
          </cell>
        </row>
        <row r="6761">
          <cell r="G6761" t="str">
            <v>50006570001</v>
          </cell>
          <cell r="H6761" t="str">
            <v>C.VIT.V.N.1304/03.02.005</v>
          </cell>
          <cell r="I6761" t="str">
            <v>_05</v>
          </cell>
          <cell r="J6761" t="str">
            <v>SEÑALIZACION</v>
          </cell>
          <cell r="K6761" t="str">
            <v>Hito 19VN 5</v>
          </cell>
        </row>
        <row r="6762">
          <cell r="G6762" t="str">
            <v>50006570002</v>
          </cell>
          <cell r="H6762" t="str">
            <v>C.VIT.V.N.1304/03.02.005</v>
          </cell>
          <cell r="I6762" t="str">
            <v>_05</v>
          </cell>
          <cell r="J6762" t="str">
            <v>SEÑALIZACION</v>
          </cell>
          <cell r="K6762" t="str">
            <v>Tachas reflectivas</v>
          </cell>
        </row>
        <row r="6763">
          <cell r="G6763" t="str">
            <v>50006570003</v>
          </cell>
          <cell r="H6763" t="str">
            <v>C.VIT.V.N.1304/03.02.005</v>
          </cell>
          <cell r="I6763" t="str">
            <v>_05</v>
          </cell>
          <cell r="J6763" t="str">
            <v>SEÑALIZACION</v>
          </cell>
          <cell r="K6763" t="str">
            <v>Tachas reflectivas bidireccionales</v>
          </cell>
        </row>
        <row r="6764">
          <cell r="G6764" t="str">
            <v>50006570004</v>
          </cell>
          <cell r="H6764" t="str">
            <v>C.VIT.V.N.1304/03.02.005</v>
          </cell>
          <cell r="I6764" t="str">
            <v>_05</v>
          </cell>
          <cell r="J6764" t="str">
            <v>SEÑALIZACION</v>
          </cell>
          <cell r="K6764" t="str">
            <v>Líneas de demarcación</v>
          </cell>
        </row>
        <row r="6765">
          <cell r="G6765" t="str">
            <v>50006570005</v>
          </cell>
          <cell r="H6765" t="str">
            <v>C.VIT.V.N.1304/03.02.005</v>
          </cell>
          <cell r="I6765" t="str">
            <v>_05</v>
          </cell>
          <cell r="J6765" t="str">
            <v>SEÑALIZACION</v>
          </cell>
          <cell r="K6765" t="str">
            <v>Líneas de demarcación continua amarilla</v>
          </cell>
        </row>
        <row r="6766">
          <cell r="G6766" t="str">
            <v>50006570006</v>
          </cell>
          <cell r="H6766" t="str">
            <v>C.VIT.V.N.1304/03.02.005</v>
          </cell>
          <cell r="I6766" t="str">
            <v>_05</v>
          </cell>
          <cell r="J6766" t="str">
            <v>SEÑALIZACION</v>
          </cell>
          <cell r="K6766" t="str">
            <v>Líneas de demarcación discontinua blanca</v>
          </cell>
        </row>
        <row r="6767">
          <cell r="G6767" t="str">
            <v>50006570007</v>
          </cell>
          <cell r="H6767" t="str">
            <v>C.VIT.V.N.1304/03.02.005</v>
          </cell>
          <cell r="I6767" t="str">
            <v>_05</v>
          </cell>
          <cell r="J6767" t="str">
            <v>SEÑALIZACION</v>
          </cell>
          <cell r="K6767" t="str">
            <v>Líneas de demarcación discontinua amaril</v>
          </cell>
        </row>
        <row r="6768">
          <cell r="G6768" t="str">
            <v>50006570008</v>
          </cell>
          <cell r="H6768" t="str">
            <v>C.VIT.V.N.1304/03.02.005</v>
          </cell>
          <cell r="I6768" t="str">
            <v>_05</v>
          </cell>
          <cell r="J6768" t="str">
            <v>SEÑALIZACION</v>
          </cell>
          <cell r="K6768" t="str">
            <v>Señales verticales de transito grupo 1</v>
          </cell>
        </row>
        <row r="6769">
          <cell r="G6769" t="str">
            <v>50006570009</v>
          </cell>
          <cell r="H6769" t="str">
            <v>C.VIT.V.N.1304/03.02.005</v>
          </cell>
          <cell r="I6769" t="str">
            <v>_05</v>
          </cell>
          <cell r="J6769" t="str">
            <v>SEÑALIZACION</v>
          </cell>
          <cell r="K6769" t="str">
            <v>Señales verticales doble de transito gru</v>
          </cell>
        </row>
        <row r="6770">
          <cell r="G6770" t="str">
            <v>50006570010</v>
          </cell>
          <cell r="H6770" t="str">
            <v>C.VIT.V.N.1304/03.02.005</v>
          </cell>
          <cell r="I6770" t="str">
            <v>_05</v>
          </cell>
          <cell r="J6770" t="str">
            <v>SEÑALIZACION</v>
          </cell>
          <cell r="K6770" t="str">
            <v>Señales verticales de transito grupo 4</v>
          </cell>
        </row>
        <row r="6771">
          <cell r="G6771" t="str">
            <v>50006570011</v>
          </cell>
          <cell r="H6771" t="str">
            <v>C.VIT.V.N.1304/03.02.005</v>
          </cell>
          <cell r="I6771" t="str">
            <v>_05</v>
          </cell>
          <cell r="J6771" t="str">
            <v>SEÑALIZACION</v>
          </cell>
          <cell r="K6771" t="str">
            <v>Señales verticales de transito grupo 5</v>
          </cell>
        </row>
        <row r="6772">
          <cell r="G6772" t="str">
            <v>50006570012</v>
          </cell>
          <cell r="H6772" t="str">
            <v>C.VIT.V.N.1304/03.02.005</v>
          </cell>
          <cell r="I6772" t="str">
            <v>_05</v>
          </cell>
          <cell r="J6772" t="str">
            <v>SEÑALIZACION</v>
          </cell>
          <cell r="K6772" t="str">
            <v>Señales verticales de transito grupo 5 p</v>
          </cell>
        </row>
        <row r="6773">
          <cell r="G6773" t="str">
            <v>50006570013</v>
          </cell>
          <cell r="H6773" t="str">
            <v>C.VIT.V.N.1304/03.02.005</v>
          </cell>
          <cell r="I6773" t="str">
            <v>_05</v>
          </cell>
          <cell r="J6773" t="str">
            <v>SEÑALIZACION</v>
          </cell>
          <cell r="K6773" t="str">
            <v>Captafaros</v>
          </cell>
        </row>
        <row r="6774">
          <cell r="G6774" t="str">
            <v>50006570014</v>
          </cell>
          <cell r="H6774" t="str">
            <v>C.VIT.V.N.1304/03.02.005</v>
          </cell>
          <cell r="I6774" t="str">
            <v>_05</v>
          </cell>
          <cell r="J6774" t="str">
            <v>SEÑALIZACION</v>
          </cell>
          <cell r="K6774" t="str">
            <v>Postes de kilometraje</v>
          </cell>
        </row>
        <row r="6775">
          <cell r="G6775" t="str">
            <v>50006570015</v>
          </cell>
          <cell r="H6775" t="str">
            <v>C.VIT.V.N.1304/03.02.005</v>
          </cell>
          <cell r="I6775" t="str">
            <v>_05</v>
          </cell>
          <cell r="J6775" t="str">
            <v>SEÑALIZACION</v>
          </cell>
          <cell r="K6775" t="str">
            <v>Defensas metálicas</v>
          </cell>
        </row>
        <row r="6776">
          <cell r="G6776" t="str">
            <v>50006570016</v>
          </cell>
          <cell r="H6776" t="str">
            <v>C.VIT.V.N.1304/03.02.005</v>
          </cell>
          <cell r="I6776" t="str">
            <v>_05</v>
          </cell>
          <cell r="J6776" t="str">
            <v>SEÑALIZACION</v>
          </cell>
          <cell r="K6776" t="str">
            <v>Marcas viales</v>
          </cell>
        </row>
        <row r="6777">
          <cell r="G6777" t="str">
            <v>50006570017</v>
          </cell>
          <cell r="H6777" t="str">
            <v>C.VIT.V.N.1304/03.02.005</v>
          </cell>
          <cell r="I6777" t="str">
            <v>_05</v>
          </cell>
          <cell r="J6777" t="str">
            <v>SEÑALIZACION</v>
          </cell>
          <cell r="K6777" t="str">
            <v>Estoperoles</v>
          </cell>
        </row>
        <row r="6778">
          <cell r="G6778" t="str">
            <v>50006570018</v>
          </cell>
          <cell r="H6778" t="str">
            <v>C.VIT.V.N.1304/03.02.005</v>
          </cell>
          <cell r="I6778" t="str">
            <v>_05</v>
          </cell>
          <cell r="J6778" t="str">
            <v>SEÑALIZACION</v>
          </cell>
          <cell r="K6778" t="str">
            <v>Señalización preventiva de obra</v>
          </cell>
        </row>
        <row r="6779">
          <cell r="G6779" t="str">
            <v>50006580001</v>
          </cell>
          <cell r="H6779" t="str">
            <v>C.VIT.V.N.1304/03.02.006</v>
          </cell>
          <cell r="I6779" t="str">
            <v>_06</v>
          </cell>
          <cell r="J6779" t="str">
            <v>OBRAS DE ESTABILIZACION Y DRENAJES</v>
          </cell>
          <cell r="K6779" t="str">
            <v>Hito 19VN 6</v>
          </cell>
        </row>
        <row r="6780">
          <cell r="G6780" t="str">
            <v>50006580002</v>
          </cell>
          <cell r="H6780" t="str">
            <v>C.VIT.V.N.1304/03.02.006</v>
          </cell>
          <cell r="I6780" t="str">
            <v>_06</v>
          </cell>
          <cell r="J6780" t="str">
            <v>OBRAS DE ESTABILIZACION Y DRENAJES</v>
          </cell>
          <cell r="K6780" t="str">
            <v>Perforaciòn profunda para drenaje d 3</v>
          </cell>
        </row>
        <row r="6781">
          <cell r="G6781" t="str">
            <v>50006580003</v>
          </cell>
          <cell r="H6781" t="str">
            <v>C.VIT.V.N.1304/03.02.006</v>
          </cell>
          <cell r="I6781" t="str">
            <v>_06</v>
          </cell>
          <cell r="J6781" t="str">
            <v>OBRAS DE ESTABILIZACION Y DRENAJES</v>
          </cell>
          <cell r="K6781" t="str">
            <v>Tubería pvc de diam 6 para drenajes</v>
          </cell>
        </row>
        <row r="6782">
          <cell r="G6782" t="str">
            <v>50006580004</v>
          </cell>
          <cell r="H6782" t="str">
            <v>C.VIT.V.N.1304/03.02.006</v>
          </cell>
          <cell r="I6782" t="str">
            <v>_06</v>
          </cell>
          <cell r="J6782" t="str">
            <v>OBRAS DE ESTABILIZACION Y DRENAJES</v>
          </cell>
          <cell r="K6782" t="str">
            <v>Lloraderos  pvc 2 l=0.5m</v>
          </cell>
        </row>
        <row r="6783">
          <cell r="G6783" t="str">
            <v>50006580005</v>
          </cell>
          <cell r="H6783" t="str">
            <v>C.VIT.V.N.1304/03.02.006</v>
          </cell>
          <cell r="I6783" t="str">
            <v>_06</v>
          </cell>
          <cell r="J6783" t="str">
            <v>OBRAS DE ESTABILIZACION Y DRENAJES</v>
          </cell>
          <cell r="K6783" t="str">
            <v>Tuberìa pvc ranurada d2.5  para drena</v>
          </cell>
        </row>
        <row r="6784">
          <cell r="G6784" t="str">
            <v>50006580006</v>
          </cell>
          <cell r="H6784" t="str">
            <v>C.VIT.V.N.1304/03.02.006</v>
          </cell>
          <cell r="I6784" t="str">
            <v>_06</v>
          </cell>
          <cell r="J6784" t="str">
            <v>OBRAS DE ESTABILIZACION Y DRENAJES</v>
          </cell>
          <cell r="K6784" t="str">
            <v>Pernos bal</v>
          </cell>
        </row>
        <row r="6785">
          <cell r="G6785" t="str">
            <v>50006580007</v>
          </cell>
          <cell r="H6785" t="str">
            <v>C.VIT.V.N.1304/03.02.006</v>
          </cell>
          <cell r="I6785" t="str">
            <v>_06</v>
          </cell>
          <cell r="J6785" t="str">
            <v>OBRAS DE ESTABILIZACION Y DRENAJES</v>
          </cell>
          <cell r="K6785" t="str">
            <v>Concreto lanzado (28 mpa)</v>
          </cell>
        </row>
        <row r="6786">
          <cell r="G6786" t="str">
            <v>50006580008</v>
          </cell>
          <cell r="H6786" t="str">
            <v>C.VIT.V.N.1304/03.02.006</v>
          </cell>
          <cell r="I6786" t="str">
            <v>_06</v>
          </cell>
          <cell r="J6786" t="str">
            <v>OBRAS DE ESTABILIZACION Y DRENAJES</v>
          </cell>
          <cell r="K6786" t="str">
            <v>Malla electrosoldada</v>
          </cell>
        </row>
        <row r="6787">
          <cell r="G6787" t="str">
            <v>50006580009</v>
          </cell>
          <cell r="H6787" t="str">
            <v>C.VIT.V.N.1304/03.02.006</v>
          </cell>
          <cell r="I6787" t="str">
            <v>_06</v>
          </cell>
          <cell r="J6787" t="str">
            <v>OBRAS DE ESTABILIZACION Y DRENAJES</v>
          </cell>
          <cell r="K6787" t="str">
            <v>Filtro con material granular</v>
          </cell>
        </row>
        <row r="6788">
          <cell r="G6788" t="str">
            <v>50006580010</v>
          </cell>
          <cell r="H6788" t="str">
            <v>C.VIT.V.N.1304/03.02.006</v>
          </cell>
          <cell r="I6788" t="str">
            <v>_06</v>
          </cell>
          <cell r="J6788" t="str">
            <v>OBRAS DE ESTABILIZACION Y DRENAJES</v>
          </cell>
          <cell r="K6788" t="str">
            <v>Geomalla para mejoramiento de capa de fu</v>
          </cell>
        </row>
        <row r="6789">
          <cell r="G6789" t="str">
            <v>50006580011</v>
          </cell>
          <cell r="H6789" t="str">
            <v>C.VIT.V.N.1304/03.02.006</v>
          </cell>
          <cell r="I6789" t="str">
            <v>_06</v>
          </cell>
          <cell r="J6789" t="str">
            <v>OBRAS DE ESTABILIZACION Y DRENAJES</v>
          </cell>
          <cell r="K6789" t="str">
            <v>Gaviones</v>
          </cell>
        </row>
        <row r="6790">
          <cell r="G6790" t="str">
            <v>50006580012</v>
          </cell>
          <cell r="H6790" t="str">
            <v>C.VIT.V.N.1304/03.02.006</v>
          </cell>
          <cell r="I6790" t="str">
            <v>_06</v>
          </cell>
          <cell r="J6790" t="str">
            <v>OBRAS DE ESTABILIZACION Y DRENAJES</v>
          </cell>
          <cell r="K6790" t="str">
            <v>Empradización con semilla</v>
          </cell>
        </row>
        <row r="6791">
          <cell r="G6791" t="str">
            <v>50006580013</v>
          </cell>
          <cell r="H6791" t="str">
            <v>C.VIT.V.N.1304/03.02.006</v>
          </cell>
          <cell r="I6791" t="str">
            <v>_06</v>
          </cell>
          <cell r="J6791" t="str">
            <v>OBRAS DE ESTABILIZACION Y DRENAJES</v>
          </cell>
          <cell r="K6791" t="str">
            <v>Concreto para cunetas y canales (21 mpa)</v>
          </cell>
        </row>
        <row r="6792">
          <cell r="G6792" t="str">
            <v>50006580014</v>
          </cell>
          <cell r="H6792" t="str">
            <v>C.VIT.V.N.1304/03.02.006</v>
          </cell>
          <cell r="I6792" t="str">
            <v>_06</v>
          </cell>
          <cell r="J6792" t="str">
            <v>OBRAS DE ESTABILIZACION Y DRENAJES</v>
          </cell>
          <cell r="K6792" t="str">
            <v>Concreto zanja de coronación</v>
          </cell>
        </row>
        <row r="6793">
          <cell r="G6793" t="str">
            <v>50006580015</v>
          </cell>
          <cell r="H6793" t="str">
            <v>C.VIT.V.N.1304/03.02.006</v>
          </cell>
          <cell r="I6793" t="str">
            <v>_06</v>
          </cell>
          <cell r="J6793" t="str">
            <v>OBRAS DE ESTABILIZACION Y DRENAJES</v>
          </cell>
          <cell r="K6793" t="str">
            <v>Concreto  21 mpa para disipadores</v>
          </cell>
        </row>
        <row r="6794">
          <cell r="G6794" t="str">
            <v>50006580016</v>
          </cell>
          <cell r="H6794" t="str">
            <v>C.VIT.V.N.1304/03.02.006</v>
          </cell>
          <cell r="I6794" t="str">
            <v>_06</v>
          </cell>
          <cell r="J6794" t="str">
            <v>OBRAS DE ESTABILIZACION Y DRENAJES</v>
          </cell>
          <cell r="K6794" t="str">
            <v>Revestimiento en piedra pegada</v>
          </cell>
        </row>
        <row r="6795">
          <cell r="G6795" t="str">
            <v>50006580017</v>
          </cell>
          <cell r="H6795" t="str">
            <v>C.VIT.V.N.1304/03.02.006</v>
          </cell>
          <cell r="I6795" t="str">
            <v>_06</v>
          </cell>
          <cell r="J6795" t="str">
            <v>OBRAS DE ESTABILIZACION Y DRENAJES</v>
          </cell>
          <cell r="K6795" t="str">
            <v>Muro de contención 4000 psi</v>
          </cell>
        </row>
        <row r="6796">
          <cell r="G6796" t="str">
            <v>50006580018</v>
          </cell>
          <cell r="H6796" t="str">
            <v>C.VIT.V.N.1304/03.02.006</v>
          </cell>
          <cell r="I6796" t="str">
            <v>_06</v>
          </cell>
          <cell r="J6796" t="str">
            <v>OBRAS DE ESTABILIZACION Y DRENAJES</v>
          </cell>
          <cell r="K6796" t="str">
            <v>Transporte de concretos</v>
          </cell>
        </row>
        <row r="6797">
          <cell r="G6797" t="str">
            <v>50006590001</v>
          </cell>
          <cell r="H6797" t="str">
            <v>C.VIT.V.N.1304/03.02.007</v>
          </cell>
          <cell r="I6797" t="str">
            <v>_07</v>
          </cell>
          <cell r="J6797" t="str">
            <v>OBRAS DE DRENAJE</v>
          </cell>
          <cell r="K6797" t="str">
            <v>Hito 19VN 7</v>
          </cell>
        </row>
        <row r="6798">
          <cell r="G6798" t="str">
            <v>50006590002</v>
          </cell>
          <cell r="H6798" t="str">
            <v>C.VIT.V.N.1304/03.02.007</v>
          </cell>
          <cell r="I6798" t="str">
            <v>_07</v>
          </cell>
          <cell r="J6798" t="str">
            <v>OBRAS DE DRENAJE</v>
          </cell>
          <cell r="K6798" t="str">
            <v>Demolición de estructuras</v>
          </cell>
        </row>
        <row r="6799">
          <cell r="G6799" t="str">
            <v>50006590003</v>
          </cell>
          <cell r="H6799" t="str">
            <v>C.VIT.V.N.1304/03.02.007</v>
          </cell>
          <cell r="I6799" t="str">
            <v>_07</v>
          </cell>
          <cell r="J6799" t="str">
            <v>OBRAS DE DRENAJE</v>
          </cell>
          <cell r="K6799" t="str">
            <v>Tuberìa de concreto d 0.90 m</v>
          </cell>
        </row>
        <row r="6800">
          <cell r="G6800" t="str">
            <v>50006590004</v>
          </cell>
          <cell r="H6800" t="str">
            <v>C.VIT.V.N.1304/03.02.007</v>
          </cell>
          <cell r="I6800" t="str">
            <v>_07</v>
          </cell>
          <cell r="J6800" t="str">
            <v>OBRAS DE DRENAJE</v>
          </cell>
          <cell r="K6800" t="str">
            <v>Tuberìa de concreto d 1.00 m</v>
          </cell>
        </row>
        <row r="6801">
          <cell r="G6801" t="str">
            <v>50006590005</v>
          </cell>
          <cell r="H6801" t="str">
            <v>C.VIT.V.N.1304/03.02.007</v>
          </cell>
          <cell r="I6801" t="str">
            <v>_07</v>
          </cell>
          <cell r="J6801" t="str">
            <v>OBRAS DE DRENAJE</v>
          </cell>
          <cell r="K6801" t="str">
            <v>Tuberìa de concreto d 1.20 m</v>
          </cell>
        </row>
        <row r="6802">
          <cell r="G6802" t="str">
            <v>50006590006</v>
          </cell>
          <cell r="H6802" t="str">
            <v>C.VIT.V.N.1304/03.02.007</v>
          </cell>
          <cell r="I6802" t="str">
            <v>_07</v>
          </cell>
          <cell r="J6802" t="str">
            <v>OBRAS DE DRENAJE</v>
          </cell>
          <cell r="K6802" t="str">
            <v>Tuberìa de concreto d 1.30 m</v>
          </cell>
        </row>
        <row r="6803">
          <cell r="G6803" t="str">
            <v>50006590007</v>
          </cell>
          <cell r="H6803" t="str">
            <v>C.VIT.V.N.1304/03.02.007</v>
          </cell>
          <cell r="I6803" t="str">
            <v>_07</v>
          </cell>
          <cell r="J6803" t="str">
            <v>OBRAS DE DRENAJE</v>
          </cell>
          <cell r="K6803" t="str">
            <v>Tuberìa de concreto d 1.50 m</v>
          </cell>
        </row>
        <row r="6804">
          <cell r="G6804" t="str">
            <v>50006590008</v>
          </cell>
          <cell r="H6804" t="str">
            <v>C.VIT.V.N.1304/03.02.007</v>
          </cell>
          <cell r="I6804" t="str">
            <v>_07</v>
          </cell>
          <cell r="J6804" t="str">
            <v>OBRAS DE DRENAJE</v>
          </cell>
          <cell r="K6804" t="str">
            <v>Tuberìa de concreto d 1.60 m</v>
          </cell>
        </row>
        <row r="6805">
          <cell r="G6805" t="str">
            <v>50006590009</v>
          </cell>
          <cell r="H6805" t="str">
            <v>C.VIT.V.N.1304/03.02.007</v>
          </cell>
          <cell r="I6805" t="str">
            <v>_07</v>
          </cell>
          <cell r="J6805" t="str">
            <v>OBRAS DE DRENAJE</v>
          </cell>
          <cell r="K6805" t="str">
            <v>Tuberìa de concreto d 1.80 m</v>
          </cell>
        </row>
        <row r="6806">
          <cell r="G6806" t="str">
            <v>50006590010</v>
          </cell>
          <cell r="H6806" t="str">
            <v>C.VIT.V.N.1304/03.02.007</v>
          </cell>
          <cell r="I6806" t="str">
            <v>_07</v>
          </cell>
          <cell r="J6806" t="str">
            <v>OBRAS DE DRENAJE</v>
          </cell>
          <cell r="K6806" t="str">
            <v>Tuberìa de concreto d 2.00 m</v>
          </cell>
        </row>
        <row r="6807">
          <cell r="G6807" t="str">
            <v>50006590011</v>
          </cell>
          <cell r="H6807" t="str">
            <v>C.VIT.V.N.1304/03.02.007</v>
          </cell>
          <cell r="I6807" t="str">
            <v>_07</v>
          </cell>
          <cell r="J6807" t="str">
            <v>OBRAS DE DRENAJE</v>
          </cell>
          <cell r="K6807" t="str">
            <v>Tuberìa de concreto d 2.15 m</v>
          </cell>
        </row>
        <row r="6808">
          <cell r="G6808" t="str">
            <v>50006590012</v>
          </cell>
          <cell r="H6808" t="str">
            <v>C.VIT.V.N.1304/03.02.007</v>
          </cell>
          <cell r="I6808" t="str">
            <v>_07</v>
          </cell>
          <cell r="J6808" t="str">
            <v>OBRAS DE DRENAJE</v>
          </cell>
          <cell r="K6808" t="str">
            <v>Tuberìa de concreto d 2.30 m</v>
          </cell>
        </row>
        <row r="6809">
          <cell r="G6809" t="str">
            <v>50006590013</v>
          </cell>
          <cell r="H6809" t="str">
            <v>C.VIT.V.N.1304/03.02.007</v>
          </cell>
          <cell r="I6809" t="str">
            <v>_07</v>
          </cell>
          <cell r="J6809" t="str">
            <v>OBRAS DE DRENAJE</v>
          </cell>
          <cell r="K6809" t="str">
            <v>Tuberìa de concreto d 2.50 m</v>
          </cell>
        </row>
        <row r="6810">
          <cell r="G6810" t="str">
            <v>50006590014</v>
          </cell>
          <cell r="H6810" t="str">
            <v>C.VIT.V.N.1304/03.02.007</v>
          </cell>
          <cell r="I6810" t="str">
            <v>_07</v>
          </cell>
          <cell r="J6810" t="str">
            <v>OBRAS DE DRENAJE</v>
          </cell>
          <cell r="K6810" t="str">
            <v>Box culverts a construir (3.0 x 3.0)</v>
          </cell>
        </row>
        <row r="6811">
          <cell r="G6811" t="str">
            <v>50006590015</v>
          </cell>
          <cell r="H6811" t="str">
            <v>C.VIT.V.N.1304/03.02.007</v>
          </cell>
          <cell r="I6811" t="str">
            <v>_07</v>
          </cell>
          <cell r="J6811" t="str">
            <v>OBRAS DE DRENAJE</v>
          </cell>
          <cell r="K6811" t="str">
            <v>Concreto 28 mpa aletas y cabezales</v>
          </cell>
        </row>
        <row r="6812">
          <cell r="G6812" t="str">
            <v>50006590016</v>
          </cell>
          <cell r="H6812" t="str">
            <v>C.VIT.V.N.1304/03.02.007</v>
          </cell>
          <cell r="I6812" t="str">
            <v>_07</v>
          </cell>
          <cell r="J6812" t="str">
            <v>OBRAS DE DRENAJE</v>
          </cell>
          <cell r="K6812" t="str">
            <v>Concreto 28 mpa ampliación de box</v>
          </cell>
        </row>
        <row r="6813">
          <cell r="G6813" t="str">
            <v>50006590017</v>
          </cell>
          <cell r="H6813" t="str">
            <v>C.VIT.V.N.1304/03.02.007</v>
          </cell>
          <cell r="I6813" t="str">
            <v>_07</v>
          </cell>
          <cell r="J6813" t="str">
            <v>OBRAS DE DRENAJE</v>
          </cell>
          <cell r="K6813" t="str">
            <v>Concreto ciclópeo</v>
          </cell>
        </row>
        <row r="6814">
          <cell r="G6814" t="str">
            <v>50006590018</v>
          </cell>
          <cell r="H6814" t="str">
            <v>C.VIT.V.N.1304/03.02.007</v>
          </cell>
          <cell r="I6814" t="str">
            <v>_07</v>
          </cell>
          <cell r="J6814" t="str">
            <v>OBRAS DE DRENAJE</v>
          </cell>
          <cell r="K6814" t="str">
            <v>Concreto para bordillos</v>
          </cell>
        </row>
        <row r="6815">
          <cell r="G6815" t="str">
            <v>50006590019</v>
          </cell>
          <cell r="H6815" t="str">
            <v>C.VIT.V.N.1304/03.02.007</v>
          </cell>
          <cell r="I6815" t="str">
            <v>_07</v>
          </cell>
          <cell r="J6815" t="str">
            <v>OBRAS DE DRENAJE</v>
          </cell>
          <cell r="K6815" t="str">
            <v>Acero de refuerzo aletas,  cabezales,</v>
          </cell>
        </row>
        <row r="6816">
          <cell r="G6816" t="str">
            <v>50006590020</v>
          </cell>
          <cell r="H6816" t="str">
            <v>C.VIT.V.N.1304/03.02.007</v>
          </cell>
          <cell r="I6816" t="str">
            <v>_07</v>
          </cell>
          <cell r="J6816" t="str">
            <v>OBRAS DE DRENAJE</v>
          </cell>
          <cell r="K6816" t="str">
            <v>Corte para ampliación de estructuras de</v>
          </cell>
        </row>
        <row r="6817">
          <cell r="G6817" t="str">
            <v>50006590021</v>
          </cell>
          <cell r="H6817" t="str">
            <v>C.VIT.V.N.1304/03.02.007</v>
          </cell>
          <cell r="I6817" t="str">
            <v>_07</v>
          </cell>
          <cell r="J6817" t="str">
            <v>OBRAS DE DRENAJE</v>
          </cell>
          <cell r="K6817" t="str">
            <v>Concreto para solados</v>
          </cell>
        </row>
        <row r="6818">
          <cell r="G6818" t="str">
            <v>50006590022</v>
          </cell>
          <cell r="H6818" t="str">
            <v>C.VIT.V.N.1304/03.02.007</v>
          </cell>
          <cell r="I6818" t="str">
            <v>_07</v>
          </cell>
          <cell r="J6818" t="str">
            <v>OBRAS DE DRENAJE</v>
          </cell>
          <cell r="K6818" t="str">
            <v>Excavaciones</v>
          </cell>
        </row>
        <row r="6819">
          <cell r="G6819" t="str">
            <v>50006590023</v>
          </cell>
          <cell r="H6819" t="str">
            <v>C.VIT.V.N.1304/03.02.007</v>
          </cell>
          <cell r="I6819" t="str">
            <v>_07</v>
          </cell>
          <cell r="J6819" t="str">
            <v>OBRAS DE DRENAJE</v>
          </cell>
          <cell r="K6819" t="str">
            <v>Excavacion manual</v>
          </cell>
        </row>
        <row r="6820">
          <cell r="G6820" t="str">
            <v>50006590024</v>
          </cell>
          <cell r="H6820" t="str">
            <v>C.VIT.V.N.1304/03.02.007</v>
          </cell>
          <cell r="I6820" t="str">
            <v>_07</v>
          </cell>
          <cell r="J6820" t="str">
            <v>OBRAS DE DRENAJE</v>
          </cell>
          <cell r="K6820" t="str">
            <v>Entibado</v>
          </cell>
        </row>
        <row r="6821">
          <cell r="G6821" t="str">
            <v>50006590025</v>
          </cell>
          <cell r="H6821" t="str">
            <v>C.VIT.V.N.1304/03.02.007</v>
          </cell>
          <cell r="I6821" t="str">
            <v>_07</v>
          </cell>
          <cell r="J6821" t="str">
            <v>OBRAS DE DRENAJE</v>
          </cell>
          <cell r="K6821" t="str">
            <v>Rellenos</v>
          </cell>
        </row>
        <row r="6822">
          <cell r="G6822" t="str">
            <v>50006590026</v>
          </cell>
          <cell r="H6822" t="str">
            <v>C.VIT.V.N.1304/03.02.007</v>
          </cell>
          <cell r="I6822" t="str">
            <v>_07</v>
          </cell>
          <cell r="J6822" t="str">
            <v>OBRAS DE DRENAJE</v>
          </cell>
          <cell r="K6822" t="str">
            <v>Atraque de tubería</v>
          </cell>
        </row>
        <row r="6823">
          <cell r="G6823" t="str">
            <v>50006590027</v>
          </cell>
          <cell r="H6823" t="str">
            <v>C.VIT.V.N.1304/03.02.007</v>
          </cell>
          <cell r="I6823" t="str">
            <v>_07</v>
          </cell>
          <cell r="J6823" t="str">
            <v>OBRAS DE DRENAJE</v>
          </cell>
          <cell r="K6823" t="str">
            <v>Transporte de excavaciones</v>
          </cell>
        </row>
        <row r="6824">
          <cell r="G6824" t="str">
            <v>50006590028</v>
          </cell>
          <cell r="H6824" t="str">
            <v>C.VIT.V.N.1304/03.02.007</v>
          </cell>
          <cell r="I6824" t="str">
            <v>_07</v>
          </cell>
          <cell r="J6824" t="str">
            <v>OBRAS DE DRENAJE</v>
          </cell>
          <cell r="K6824" t="str">
            <v>Transporte material de rellenos</v>
          </cell>
        </row>
        <row r="6825">
          <cell r="G6825" t="str">
            <v>50006590029</v>
          </cell>
          <cell r="H6825" t="str">
            <v>C.VIT.V.N.1304/03.02.007</v>
          </cell>
          <cell r="I6825" t="str">
            <v>_07</v>
          </cell>
          <cell r="J6825" t="str">
            <v>OBRAS DE DRENAJE</v>
          </cell>
          <cell r="K6825" t="str">
            <v>Transporte de concretos</v>
          </cell>
        </row>
        <row r="6826">
          <cell r="G6826" t="str">
            <v>50006600001</v>
          </cell>
          <cell r="H6826" t="str">
            <v>C.VIT.V.N.1304/03.02.008</v>
          </cell>
          <cell r="I6826" t="str">
            <v>_08</v>
          </cell>
          <cell r="J6826" t="str">
            <v>ADECUACION DE DEPOSITOS</v>
          </cell>
          <cell r="K6826" t="str">
            <v>Obras de adecuación de depósitos</v>
          </cell>
        </row>
        <row r="6827">
          <cell r="G6827" t="str">
            <v>50006610001</v>
          </cell>
          <cell r="H6827" t="str">
            <v>C.VIT.V.N.1304/03.02.009</v>
          </cell>
          <cell r="I6827" t="str">
            <v>_09</v>
          </cell>
          <cell r="J6827" t="str">
            <v>OBRAS DE ARTE MAYORES</v>
          </cell>
          <cell r="K6827" t="str">
            <v>Hito 19VN 8</v>
          </cell>
        </row>
        <row r="6828">
          <cell r="G6828" t="str">
            <v>50006610002</v>
          </cell>
          <cell r="H6828" t="str">
            <v>C.VIT.V.N.1304/03.02.009</v>
          </cell>
          <cell r="I6828" t="str">
            <v>_09</v>
          </cell>
          <cell r="J6828" t="str">
            <v>OBRAS DE ARTE MAYORES</v>
          </cell>
          <cell r="K6828" t="str">
            <v>Demolición de estructuras</v>
          </cell>
        </row>
        <row r="6829">
          <cell r="G6829" t="str">
            <v>50006610003</v>
          </cell>
          <cell r="H6829" t="str">
            <v>C.VIT.V.N.1304/03.02.009</v>
          </cell>
          <cell r="I6829" t="str">
            <v>_09</v>
          </cell>
          <cell r="J6829" t="str">
            <v>OBRAS DE ARTE MAYORES</v>
          </cell>
          <cell r="K6829" t="str">
            <v>Retiro de baranda metálica</v>
          </cell>
        </row>
        <row r="6830">
          <cell r="G6830" t="str">
            <v>50006610004</v>
          </cell>
          <cell r="H6830" t="str">
            <v>C.VIT.V.N.1304/03.02.009</v>
          </cell>
          <cell r="I6830" t="str">
            <v>_09</v>
          </cell>
          <cell r="J6830" t="str">
            <v>OBRAS DE ARTE MAYORES</v>
          </cell>
          <cell r="K6830" t="str">
            <v>Mantenimiento y protección de baranda me</v>
          </cell>
        </row>
        <row r="6831">
          <cell r="G6831" t="str">
            <v>50006610005</v>
          </cell>
          <cell r="H6831" t="str">
            <v>C.VIT.V.N.1304/03.02.009</v>
          </cell>
          <cell r="I6831" t="str">
            <v>_09</v>
          </cell>
          <cell r="J6831" t="str">
            <v>OBRAS DE ARTE MAYORES</v>
          </cell>
          <cell r="K6831" t="str">
            <v>Concreto 35mpa vigas postensadas</v>
          </cell>
        </row>
        <row r="6832">
          <cell r="G6832" t="str">
            <v>50006610006</v>
          </cell>
          <cell r="H6832" t="str">
            <v>C.VIT.V.N.1304/03.02.009</v>
          </cell>
          <cell r="I6832" t="str">
            <v>_09</v>
          </cell>
          <cell r="J6832" t="str">
            <v>OBRAS DE ARTE MAYORES</v>
          </cell>
          <cell r="K6832" t="str">
            <v>Izaje de vigas</v>
          </cell>
        </row>
        <row r="6833">
          <cell r="G6833" t="str">
            <v>50006610007</v>
          </cell>
          <cell r="H6833" t="str">
            <v>C.VIT.V.N.1304/03.02.009</v>
          </cell>
          <cell r="I6833" t="str">
            <v>_09</v>
          </cell>
          <cell r="J6833" t="str">
            <v>OBRAS DE ARTE MAYORES</v>
          </cell>
          <cell r="K6833" t="str">
            <v>Concreto 28mpa vigas y riostras reforzad</v>
          </cell>
        </row>
        <row r="6834">
          <cell r="G6834" t="str">
            <v>50006610008</v>
          </cell>
          <cell r="H6834" t="str">
            <v>C.VIT.V.N.1304/03.02.009</v>
          </cell>
          <cell r="I6834" t="str">
            <v>_09</v>
          </cell>
          <cell r="J6834" t="str">
            <v>OBRAS DE ARTE MAYORES</v>
          </cell>
          <cell r="K6834" t="str">
            <v>Concreto 28mpa tablero</v>
          </cell>
        </row>
        <row r="6835">
          <cell r="G6835" t="str">
            <v>50006610009</v>
          </cell>
          <cell r="H6835" t="str">
            <v>C.VIT.V.N.1304/03.02.009</v>
          </cell>
          <cell r="I6835" t="str">
            <v>_09</v>
          </cell>
          <cell r="J6835" t="str">
            <v>OBRAS DE ARTE MAYORES</v>
          </cell>
          <cell r="K6835" t="str">
            <v>Acero estructural perfiles astm a-36</v>
          </cell>
        </row>
        <row r="6836">
          <cell r="G6836" t="str">
            <v>50006610010</v>
          </cell>
          <cell r="H6836" t="str">
            <v>C.VIT.V.N.1304/03.02.009</v>
          </cell>
          <cell r="I6836" t="str">
            <v>_09</v>
          </cell>
          <cell r="J6836" t="str">
            <v>OBRAS DE ARTE MAYORES</v>
          </cell>
          <cell r="K6836" t="str">
            <v>Acero estructural láminas astm a588</v>
          </cell>
        </row>
        <row r="6837">
          <cell r="G6837" t="str">
            <v>50006610011</v>
          </cell>
          <cell r="H6837" t="str">
            <v>C.VIT.V.N.1304/03.02.009</v>
          </cell>
          <cell r="I6837" t="str">
            <v>_09</v>
          </cell>
          <cell r="J6837" t="str">
            <v>OBRAS DE ARTE MAYORES</v>
          </cell>
          <cell r="K6837" t="str">
            <v>Soldadura</v>
          </cell>
        </row>
        <row r="6838">
          <cell r="G6838" t="str">
            <v>50006610012</v>
          </cell>
          <cell r="H6838" t="str">
            <v>C.VIT.V.N.1304/03.02.009</v>
          </cell>
          <cell r="I6838" t="str">
            <v>_09</v>
          </cell>
          <cell r="J6838" t="str">
            <v>OBRAS DE ARTE MAYORES</v>
          </cell>
          <cell r="K6838" t="str">
            <v>Acero de refuerzo vigas postensadas, re</v>
          </cell>
        </row>
        <row r="6839">
          <cell r="G6839" t="str">
            <v>50006610013</v>
          </cell>
          <cell r="H6839" t="str">
            <v>C.VIT.V.N.1304/03.02.009</v>
          </cell>
          <cell r="I6839" t="str">
            <v>_09</v>
          </cell>
          <cell r="J6839" t="str">
            <v>OBRAS DE ARTE MAYORES</v>
          </cell>
          <cell r="K6839" t="str">
            <v>Acero para postensado fu=1900mpa</v>
          </cell>
        </row>
        <row r="6840">
          <cell r="G6840" t="str">
            <v>50006610014</v>
          </cell>
          <cell r="H6840" t="str">
            <v>C.VIT.V.N.1304/03.02.009</v>
          </cell>
          <cell r="I6840" t="str">
            <v>_09</v>
          </cell>
          <cell r="J6840" t="str">
            <v>OBRAS DE ARTE MAYORES</v>
          </cell>
          <cell r="K6840" t="str">
            <v>Concreto 21mpa opción parapeto</v>
          </cell>
        </row>
        <row r="6841">
          <cell r="G6841" t="str">
            <v>50006610015</v>
          </cell>
          <cell r="H6841" t="str">
            <v>C.VIT.V.N.1304/03.02.009</v>
          </cell>
          <cell r="I6841" t="str">
            <v>_09</v>
          </cell>
          <cell r="J6841" t="str">
            <v>OBRAS DE ARTE MAYORES</v>
          </cell>
          <cell r="K6841" t="str">
            <v>Acero de refuerzo opción parapeto fy=420</v>
          </cell>
        </row>
        <row r="6842">
          <cell r="G6842" t="str">
            <v>50006610016</v>
          </cell>
          <cell r="H6842" t="str">
            <v>C.VIT.V.N.1304/03.02.009</v>
          </cell>
          <cell r="I6842" t="str">
            <v>_09</v>
          </cell>
          <cell r="J6842" t="str">
            <v>OBRAS DE ARTE MAYORES</v>
          </cell>
          <cell r="K6842" t="str">
            <v>Acero estructural opción baranda metálic</v>
          </cell>
        </row>
        <row r="6843">
          <cell r="G6843" t="str">
            <v>50006610017</v>
          </cell>
          <cell r="H6843" t="str">
            <v>C.VIT.V.N.1304/03.02.009</v>
          </cell>
          <cell r="I6843" t="str">
            <v>_09</v>
          </cell>
          <cell r="J6843" t="str">
            <v>OBRAS DE ARTE MAYORES</v>
          </cell>
          <cell r="K6843" t="str">
            <v>Neopreno reforzado dureza 60</v>
          </cell>
        </row>
        <row r="6844">
          <cell r="G6844" t="str">
            <v>50006610018</v>
          </cell>
          <cell r="H6844" t="str">
            <v>C.VIT.V.N.1304/03.02.009</v>
          </cell>
          <cell r="I6844" t="str">
            <v>_09</v>
          </cell>
          <cell r="J6844" t="str">
            <v>OBRAS DE ARTE MAYORES</v>
          </cell>
          <cell r="K6844" t="str">
            <v>Junta de dilatación vsl tx-50</v>
          </cell>
        </row>
        <row r="6845">
          <cell r="G6845" t="str">
            <v>50006610019</v>
          </cell>
          <cell r="H6845" t="str">
            <v>C.VIT.V.N.1304/03.02.009</v>
          </cell>
          <cell r="I6845" t="str">
            <v>_09</v>
          </cell>
          <cell r="J6845" t="str">
            <v>OBRAS DE ARTE MAYORES</v>
          </cell>
          <cell r="K6845" t="str">
            <v>Junta de dilatación vsl tx-75</v>
          </cell>
        </row>
        <row r="6846">
          <cell r="G6846" t="str">
            <v>50006610020</v>
          </cell>
          <cell r="H6846" t="str">
            <v>C.VIT.V.N.1304/03.02.009</v>
          </cell>
          <cell r="I6846" t="str">
            <v>_09</v>
          </cell>
          <cell r="J6846" t="str">
            <v>OBRAS DE ARTE MAYORES</v>
          </cell>
          <cell r="K6846" t="str">
            <v>Capa de rodadura e=0.05m</v>
          </cell>
        </row>
        <row r="6847">
          <cell r="G6847" t="str">
            <v>50006610021</v>
          </cell>
          <cell r="H6847" t="str">
            <v>C.VIT.V.N.1304/03.02.009</v>
          </cell>
          <cell r="I6847" t="str">
            <v>_09</v>
          </cell>
          <cell r="J6847" t="str">
            <v>OBRAS DE ARTE MAYORES</v>
          </cell>
          <cell r="K6847" t="str">
            <v>Concreto 24.5mpa zapata estribos</v>
          </cell>
        </row>
        <row r="6848">
          <cell r="G6848" t="str">
            <v>50006610022</v>
          </cell>
          <cell r="H6848" t="str">
            <v>C.VIT.V.N.1304/03.02.009</v>
          </cell>
          <cell r="I6848" t="str">
            <v>_09</v>
          </cell>
          <cell r="J6848" t="str">
            <v>OBRAS DE ARTE MAYORES</v>
          </cell>
          <cell r="K6848" t="str">
            <v>Concreto 21mpa vástago estribos</v>
          </cell>
        </row>
        <row r="6849">
          <cell r="G6849" t="str">
            <v>50006610023</v>
          </cell>
          <cell r="H6849" t="str">
            <v>C.VIT.V.N.1304/03.02.009</v>
          </cell>
          <cell r="I6849" t="str">
            <v>_09</v>
          </cell>
          <cell r="J6849" t="str">
            <v>OBRAS DE ARTE MAYORES</v>
          </cell>
          <cell r="K6849" t="str">
            <v>Concreto 21mpa aletas estribos</v>
          </cell>
        </row>
        <row r="6850">
          <cell r="G6850" t="str">
            <v>50006610024</v>
          </cell>
          <cell r="H6850" t="str">
            <v>C.VIT.V.N.1304/03.02.009</v>
          </cell>
          <cell r="I6850" t="str">
            <v>_09</v>
          </cell>
          <cell r="J6850" t="str">
            <v>OBRAS DE ARTE MAYORES</v>
          </cell>
          <cell r="K6850" t="str">
            <v>Concreto 24.5mpa para estribos y aletas</v>
          </cell>
        </row>
        <row r="6851">
          <cell r="G6851" t="str">
            <v>50006610025</v>
          </cell>
          <cell r="H6851" t="str">
            <v>C.VIT.V.N.1304/03.02.009</v>
          </cell>
          <cell r="I6851" t="str">
            <v>_09</v>
          </cell>
          <cell r="J6851" t="str">
            <v>OBRAS DE ARTE MAYORES</v>
          </cell>
          <cell r="K6851" t="str">
            <v>Concreto 21mpa losas de aproximación</v>
          </cell>
        </row>
        <row r="6852">
          <cell r="G6852" t="str">
            <v>50006610026</v>
          </cell>
          <cell r="H6852" t="str">
            <v>C.VIT.V.N.1304/03.02.009</v>
          </cell>
          <cell r="I6852" t="str">
            <v>_09</v>
          </cell>
          <cell r="J6852" t="str">
            <v>OBRAS DE ARTE MAYORES</v>
          </cell>
          <cell r="K6852" t="str">
            <v>Concreto 28mpa box-culvert</v>
          </cell>
        </row>
        <row r="6853">
          <cell r="G6853" t="str">
            <v>50006610027</v>
          </cell>
          <cell r="H6853" t="str">
            <v>C.VIT.V.N.1304/03.02.009</v>
          </cell>
          <cell r="I6853" t="str">
            <v>_09</v>
          </cell>
          <cell r="J6853" t="str">
            <v>OBRAS DE ARTE MAYORES</v>
          </cell>
          <cell r="K6853" t="str">
            <v>Concreto 21mpa dados de pilotes</v>
          </cell>
        </row>
        <row r="6854">
          <cell r="G6854" t="str">
            <v>50006610028</v>
          </cell>
          <cell r="H6854" t="str">
            <v>C.VIT.V.N.1304/03.02.009</v>
          </cell>
          <cell r="I6854" t="str">
            <v>_09</v>
          </cell>
          <cell r="J6854" t="str">
            <v>OBRAS DE ARTE MAYORES</v>
          </cell>
          <cell r="K6854" t="str">
            <v>Concreto 28mpa pilas</v>
          </cell>
        </row>
        <row r="6855">
          <cell r="G6855" t="str">
            <v>50006610029</v>
          </cell>
          <cell r="H6855" t="str">
            <v>C.VIT.V.N.1304/03.02.009</v>
          </cell>
          <cell r="I6855" t="str">
            <v>_09</v>
          </cell>
          <cell r="J6855" t="str">
            <v>OBRAS DE ARTE MAYORES</v>
          </cell>
          <cell r="K6855" t="str">
            <v>Plataforma piloteadora</v>
          </cell>
        </row>
        <row r="6856">
          <cell r="G6856" t="str">
            <v>50006610030</v>
          </cell>
          <cell r="H6856" t="str">
            <v>C.VIT.V.N.1304/03.02.009</v>
          </cell>
          <cell r="I6856" t="str">
            <v>_09</v>
          </cell>
          <cell r="J6856" t="str">
            <v>OBRAS DE ARTE MAYORES</v>
          </cell>
          <cell r="K6856" t="str">
            <v>Pilote  d=0.5m (excavación + concreto)</v>
          </cell>
        </row>
        <row r="6857">
          <cell r="G6857" t="str">
            <v>50006610031</v>
          </cell>
          <cell r="H6857" t="str">
            <v>C.VIT.V.N.1304/03.02.009</v>
          </cell>
          <cell r="I6857" t="str">
            <v>_09</v>
          </cell>
          <cell r="J6857" t="str">
            <v>OBRAS DE ARTE MAYORES</v>
          </cell>
          <cell r="K6857" t="str">
            <v>Pilote  d=1m (excavación + concreto)</v>
          </cell>
        </row>
        <row r="6858">
          <cell r="G6858" t="str">
            <v>50006610032</v>
          </cell>
          <cell r="H6858" t="str">
            <v>C.VIT.V.N.1304/03.02.009</v>
          </cell>
          <cell r="I6858" t="str">
            <v>_09</v>
          </cell>
          <cell r="J6858" t="str">
            <v>OBRAS DE ARTE MAYORES</v>
          </cell>
          <cell r="K6858" t="str">
            <v>Acero de refuerzo pilotes fy=420mpa</v>
          </cell>
        </row>
        <row r="6859">
          <cell r="G6859" t="str">
            <v>50006610033</v>
          </cell>
          <cell r="H6859" t="str">
            <v>C.VIT.V.N.1304/03.02.009</v>
          </cell>
          <cell r="I6859" t="str">
            <v>_09</v>
          </cell>
          <cell r="J6859" t="str">
            <v>OBRAS DE ARTE MAYORES</v>
          </cell>
          <cell r="K6859" t="str">
            <v>Concreto 28mpa vigas cabezales</v>
          </cell>
        </row>
        <row r="6860">
          <cell r="G6860" t="str">
            <v>50006610034</v>
          </cell>
          <cell r="H6860" t="str">
            <v>C.VIT.V.N.1304/03.02.009</v>
          </cell>
          <cell r="I6860" t="str">
            <v>_09</v>
          </cell>
          <cell r="J6860" t="str">
            <v>OBRAS DE ARTE MAYORES</v>
          </cell>
          <cell r="K6860" t="str">
            <v>Concreto 17.5mpa solados</v>
          </cell>
        </row>
        <row r="6861">
          <cell r="G6861" t="str">
            <v>50006610035</v>
          </cell>
          <cell r="H6861" t="str">
            <v>C.VIT.V.N.1304/03.02.009</v>
          </cell>
          <cell r="I6861" t="str">
            <v>_09</v>
          </cell>
          <cell r="J6861" t="str">
            <v>OBRAS DE ARTE MAYORES</v>
          </cell>
          <cell r="K6861" t="str">
            <v>Acero de refuerzo estribos, aletas y lo</v>
          </cell>
        </row>
        <row r="6862">
          <cell r="G6862" t="str">
            <v>50006610036</v>
          </cell>
          <cell r="H6862" t="str">
            <v>C.VIT.V.N.1304/03.02.009</v>
          </cell>
          <cell r="I6862" t="str">
            <v>_09</v>
          </cell>
          <cell r="J6862" t="str">
            <v>OBRAS DE ARTE MAYORES</v>
          </cell>
          <cell r="K6862" t="str">
            <v>Acero de refuerzo box-culvert fy=420mpa</v>
          </cell>
        </row>
        <row r="6863">
          <cell r="G6863" t="str">
            <v>50006610037</v>
          </cell>
          <cell r="H6863" t="str">
            <v>C.VIT.V.N.1304/03.02.009</v>
          </cell>
          <cell r="I6863" t="str">
            <v>_09</v>
          </cell>
          <cell r="J6863" t="str">
            <v>OBRAS DE ARTE MAYORES</v>
          </cell>
          <cell r="K6863" t="str">
            <v>Reparación protección de concreto</v>
          </cell>
        </row>
        <row r="6864">
          <cell r="G6864" t="str">
            <v>50006610038</v>
          </cell>
          <cell r="H6864" t="str">
            <v>C.VIT.V.N.1304/03.02.009</v>
          </cell>
          <cell r="I6864" t="str">
            <v>_09</v>
          </cell>
          <cell r="J6864" t="str">
            <v>OBRAS DE ARTE MAYORES</v>
          </cell>
          <cell r="K6864" t="str">
            <v>Protección talud</v>
          </cell>
        </row>
        <row r="6865">
          <cell r="G6865" t="str">
            <v>50006610039</v>
          </cell>
          <cell r="H6865" t="str">
            <v>C.VIT.V.N.1304/03.02.009</v>
          </cell>
          <cell r="I6865" t="str">
            <v>_09</v>
          </cell>
          <cell r="J6865" t="str">
            <v>OBRAS DE ARTE MAYORES</v>
          </cell>
          <cell r="K6865" t="str">
            <v>Junta de expansión asfáltica (incluye re</v>
          </cell>
        </row>
        <row r="6866">
          <cell r="G6866" t="str">
            <v>50006610040</v>
          </cell>
          <cell r="H6866" t="str">
            <v>C.VIT.V.N.1304/03.02.009</v>
          </cell>
          <cell r="I6866" t="str">
            <v>_09</v>
          </cell>
          <cell r="J6866" t="str">
            <v>OBRAS DE ARTE MAYORES</v>
          </cell>
          <cell r="K6866" t="str">
            <v>Inyección de fisuras</v>
          </cell>
        </row>
        <row r="6867">
          <cell r="G6867" t="str">
            <v>50006610041</v>
          </cell>
          <cell r="H6867" t="str">
            <v>C.VIT.V.N.1304/03.02.009</v>
          </cell>
          <cell r="I6867" t="str">
            <v>_09</v>
          </cell>
          <cell r="J6867" t="str">
            <v>OBRAS DE ARTE MAYORES</v>
          </cell>
          <cell r="K6867" t="str">
            <v>Anclaje epóxico</v>
          </cell>
        </row>
        <row r="6868">
          <cell r="G6868" t="str">
            <v>50006610042</v>
          </cell>
          <cell r="H6868" t="str">
            <v>C.VIT.V.N.1304/03.02.009</v>
          </cell>
          <cell r="I6868" t="str">
            <v>_09</v>
          </cell>
          <cell r="J6868" t="str">
            <v>OBRAS DE ARTE MAYORES</v>
          </cell>
          <cell r="K6868" t="str">
            <v>Reforzamiento de tablero</v>
          </cell>
        </row>
        <row r="6869">
          <cell r="G6869" t="str">
            <v>50006610043</v>
          </cell>
          <cell r="H6869" t="str">
            <v>C.VIT.V.N.1304/03.02.009</v>
          </cell>
          <cell r="I6869" t="str">
            <v>_09</v>
          </cell>
          <cell r="J6869" t="str">
            <v>OBRAS DE ARTE MAYORES</v>
          </cell>
          <cell r="K6869" t="str">
            <v>Reforzamiento de vigas</v>
          </cell>
        </row>
        <row r="6870">
          <cell r="G6870" t="str">
            <v>50006610044</v>
          </cell>
          <cell r="H6870" t="str">
            <v>C.VIT.V.N.1304/03.02.009</v>
          </cell>
          <cell r="I6870" t="str">
            <v>_09</v>
          </cell>
          <cell r="J6870" t="str">
            <v>OBRAS DE ARTE MAYORES</v>
          </cell>
          <cell r="K6870" t="str">
            <v>Drenajes (incluye rejilla)</v>
          </cell>
        </row>
        <row r="6871">
          <cell r="G6871" t="str">
            <v>50006610045</v>
          </cell>
          <cell r="H6871" t="str">
            <v>C.VIT.V.N.1304/03.02.009</v>
          </cell>
          <cell r="I6871" t="str">
            <v>_09</v>
          </cell>
          <cell r="J6871" t="str">
            <v>OBRAS DE ARTE MAYORES</v>
          </cell>
          <cell r="K6871" t="str">
            <v>Concreto ciclópeo</v>
          </cell>
        </row>
        <row r="6872">
          <cell r="G6872" t="str">
            <v>50006610046</v>
          </cell>
          <cell r="H6872" t="str">
            <v>C.VIT.V.N.1304/03.02.009</v>
          </cell>
          <cell r="I6872" t="str">
            <v>_09</v>
          </cell>
          <cell r="J6872" t="str">
            <v>OBRAS DE ARTE MAYORES</v>
          </cell>
          <cell r="K6872" t="str">
            <v>Concreto socavación</v>
          </cell>
        </row>
        <row r="6873">
          <cell r="G6873" t="str">
            <v>50006610047</v>
          </cell>
          <cell r="H6873" t="str">
            <v>C.VIT.V.N.1304/03.02.009</v>
          </cell>
          <cell r="I6873" t="str">
            <v>_09</v>
          </cell>
          <cell r="J6873" t="str">
            <v>OBRAS DE ARTE MAYORES</v>
          </cell>
          <cell r="K6873" t="str">
            <v>Concreto fluído</v>
          </cell>
        </row>
        <row r="6874">
          <cell r="G6874" t="str">
            <v>50006610048</v>
          </cell>
          <cell r="H6874" t="str">
            <v>C.VIT.V.N.1304/03.02.009</v>
          </cell>
          <cell r="I6874" t="str">
            <v>_09</v>
          </cell>
          <cell r="J6874" t="str">
            <v>OBRAS DE ARTE MAYORES</v>
          </cell>
          <cell r="K6874" t="str">
            <v>Gateo de vigas (por unidad de apoyo)</v>
          </cell>
        </row>
        <row r="6875">
          <cell r="G6875" t="str">
            <v>50006610049</v>
          </cell>
          <cell r="H6875" t="str">
            <v>C.VIT.V.N.1304/03.02.009</v>
          </cell>
          <cell r="I6875" t="str">
            <v>_09</v>
          </cell>
          <cell r="J6875" t="str">
            <v>OBRAS DE ARTE MAYORES</v>
          </cell>
          <cell r="K6875" t="str">
            <v>Excavación</v>
          </cell>
        </row>
        <row r="6876">
          <cell r="G6876" t="str">
            <v>50006610050</v>
          </cell>
          <cell r="H6876" t="str">
            <v>C.VIT.V.N.1304/03.02.009</v>
          </cell>
          <cell r="I6876" t="str">
            <v>_09</v>
          </cell>
          <cell r="J6876" t="str">
            <v>OBRAS DE ARTE MAYORES</v>
          </cell>
          <cell r="K6876" t="str">
            <v>Relleno</v>
          </cell>
        </row>
        <row r="6877">
          <cell r="G6877" t="str">
            <v>50006610051</v>
          </cell>
          <cell r="H6877" t="str">
            <v>C.VIT.V.N.1304/03.02.009</v>
          </cell>
          <cell r="I6877" t="str">
            <v>_09</v>
          </cell>
          <cell r="J6877" t="str">
            <v>OBRAS DE ARTE MAYORES</v>
          </cell>
          <cell r="K6877" t="str">
            <v>Vadeo</v>
          </cell>
        </row>
        <row r="6878">
          <cell r="G6878" t="str">
            <v>50006610052</v>
          </cell>
          <cell r="H6878" t="str">
            <v>C.VIT.V.N.1304/03.02.009</v>
          </cell>
          <cell r="I6878" t="str">
            <v>_09</v>
          </cell>
          <cell r="J6878" t="str">
            <v>OBRAS DE ARTE MAYORES</v>
          </cell>
          <cell r="K6878" t="str">
            <v>Manejo de aguas</v>
          </cell>
        </row>
        <row r="6879">
          <cell r="G6879" t="str">
            <v>50006610053</v>
          </cell>
          <cell r="H6879" t="str">
            <v>C.VIT.V.N.1304/03.02.009</v>
          </cell>
          <cell r="I6879" t="str">
            <v>_09</v>
          </cell>
          <cell r="J6879" t="str">
            <v>OBRAS DE ARTE MAYORES</v>
          </cell>
          <cell r="K6879" t="str">
            <v>Transporte de excavaciones</v>
          </cell>
        </row>
        <row r="6880">
          <cell r="G6880" t="str">
            <v>50006610054</v>
          </cell>
          <cell r="H6880" t="str">
            <v>C.VIT.V.N.1304/03.02.009</v>
          </cell>
          <cell r="I6880" t="str">
            <v>_09</v>
          </cell>
          <cell r="J6880" t="str">
            <v>OBRAS DE ARTE MAYORES</v>
          </cell>
          <cell r="K6880" t="str">
            <v>Transporte material de rellenos</v>
          </cell>
        </row>
        <row r="6881">
          <cell r="G6881" t="str">
            <v>50006610055</v>
          </cell>
          <cell r="H6881" t="str">
            <v>C.VIT.V.N.1304/03.02.009</v>
          </cell>
          <cell r="I6881" t="str">
            <v>_09</v>
          </cell>
          <cell r="J6881" t="str">
            <v>OBRAS DE ARTE MAYORES</v>
          </cell>
          <cell r="K6881" t="str">
            <v>Transporte de concretos</v>
          </cell>
        </row>
        <row r="6882">
          <cell r="G6882" t="str">
            <v>50006610056</v>
          </cell>
          <cell r="H6882" t="str">
            <v>C.VIT.V.N.1304/03.02.009</v>
          </cell>
          <cell r="I6882" t="str">
            <v>_09</v>
          </cell>
          <cell r="J6882" t="str">
            <v>OBRAS DE ARTE MAYORES</v>
          </cell>
          <cell r="K6882" t="str">
            <v>Prueba de carga</v>
          </cell>
        </row>
        <row r="6883">
          <cell r="G6883" t="str">
            <v>50006610057</v>
          </cell>
          <cell r="H6883" t="str">
            <v>C.VIT.V.N.1304/03.02.009</v>
          </cell>
          <cell r="I6883" t="str">
            <v>_09</v>
          </cell>
          <cell r="J6883" t="str">
            <v>OBRAS DE ARTE MAYORES</v>
          </cell>
          <cell r="K6883" t="str">
            <v>Prueba dinamica pilotes</v>
          </cell>
        </row>
        <row r="6884">
          <cell r="G6884" t="str">
            <v>50006620001</v>
          </cell>
          <cell r="H6884" t="str">
            <v>C.VIT.V.N.1304/03.02.010</v>
          </cell>
          <cell r="I6884" t="str">
            <v>_10</v>
          </cell>
          <cell r="J6884" t="str">
            <v>TRASLADO DE REDES</v>
          </cell>
          <cell r="K6884" t="str">
            <v>Traslado de redes aereas</v>
          </cell>
        </row>
        <row r="6885">
          <cell r="G6885" t="str">
            <v>50006620002</v>
          </cell>
          <cell r="H6885" t="str">
            <v>C.VIT.V.N.1304/03.02.010</v>
          </cell>
          <cell r="I6885" t="str">
            <v>_10</v>
          </cell>
          <cell r="J6885" t="str">
            <v>TRASLADO DE REDES</v>
          </cell>
          <cell r="K6885" t="str">
            <v>Traslado de redes de acueducto</v>
          </cell>
        </row>
        <row r="6886">
          <cell r="G6886" t="str">
            <v>50006620003</v>
          </cell>
          <cell r="H6886" t="str">
            <v>C.VIT.V.N.1304/03.02.010</v>
          </cell>
          <cell r="I6886" t="str">
            <v>_10</v>
          </cell>
          <cell r="J6886" t="str">
            <v>TRASLADO DE REDES</v>
          </cell>
          <cell r="K6886" t="str">
            <v>Traslado de redes de secas</v>
          </cell>
        </row>
        <row r="6887">
          <cell r="G6887" t="str">
            <v>50006620004</v>
          </cell>
          <cell r="H6887" t="str">
            <v>C.VIT.V.N.1304/03.02.010</v>
          </cell>
          <cell r="I6887" t="str">
            <v>_10</v>
          </cell>
          <cell r="J6887" t="str">
            <v>TRASLADO DE REDES</v>
          </cell>
          <cell r="K6887" t="str">
            <v>Cruces en via para instalaciones de s.o.</v>
          </cell>
        </row>
        <row r="6888">
          <cell r="G6888" t="str">
            <v>50006630001</v>
          </cell>
          <cell r="H6888" t="str">
            <v>C.VIT.V.N.1304/03.03</v>
          </cell>
          <cell r="I6888">
            <v>0</v>
          </cell>
          <cell r="K6888" t="str">
            <v>Entrega de predios (30%)</v>
          </cell>
        </row>
        <row r="6889">
          <cell r="G6889" t="str">
            <v>50006630002</v>
          </cell>
          <cell r="H6889" t="str">
            <v>C.VIT.V.N.1304/03.03</v>
          </cell>
          <cell r="I6889">
            <v>0</v>
          </cell>
          <cell r="K6889" t="str">
            <v>Plan de manejo de tráfico</v>
          </cell>
        </row>
        <row r="6890">
          <cell r="G6890" t="str">
            <v>50006630003</v>
          </cell>
          <cell r="H6890" t="str">
            <v>C.VIT.V.N.1304/03.03</v>
          </cell>
          <cell r="I6890">
            <v>0</v>
          </cell>
          <cell r="K6890" t="str">
            <v>Diseños</v>
          </cell>
        </row>
        <row r="6891">
          <cell r="G6891" t="str">
            <v>50006640001</v>
          </cell>
          <cell r="H6891" t="str">
            <v>C.VIT.V.N.1304/03.03.001</v>
          </cell>
          <cell r="I6891" t="str">
            <v>_01</v>
          </cell>
          <cell r="J6891" t="str">
            <v>EXCAVACIONES</v>
          </cell>
          <cell r="K6891" t="str">
            <v>Hito 20VN 1</v>
          </cell>
        </row>
        <row r="6892">
          <cell r="G6892" t="str">
            <v>50006640002</v>
          </cell>
          <cell r="H6892" t="str">
            <v>C.VIT.V.N.1304/03.03.001</v>
          </cell>
          <cell r="I6892" t="str">
            <v>_01</v>
          </cell>
          <cell r="J6892" t="str">
            <v>EXCAVACIONES</v>
          </cell>
          <cell r="K6892" t="str">
            <v>Cerca nueva</v>
          </cell>
        </row>
        <row r="6893">
          <cell r="G6893" t="str">
            <v>50006640003</v>
          </cell>
          <cell r="H6893" t="str">
            <v>C.VIT.V.N.1304/03.03.001</v>
          </cell>
          <cell r="I6893" t="str">
            <v>_01</v>
          </cell>
          <cell r="J6893" t="str">
            <v>EXCAVACIONES</v>
          </cell>
          <cell r="K6893" t="str">
            <v>Cerca viva</v>
          </cell>
        </row>
        <row r="6894">
          <cell r="G6894" t="str">
            <v>50006640004</v>
          </cell>
          <cell r="H6894" t="str">
            <v>C.VIT.V.N.1304/03.03.001</v>
          </cell>
          <cell r="I6894" t="str">
            <v>_01</v>
          </cell>
          <cell r="J6894" t="str">
            <v>EXCAVACIONES</v>
          </cell>
          <cell r="K6894" t="str">
            <v>Tala de árboles</v>
          </cell>
        </row>
        <row r="6895">
          <cell r="G6895" t="str">
            <v>50006640005</v>
          </cell>
          <cell r="H6895" t="str">
            <v>C.VIT.V.N.1304/03.03.001</v>
          </cell>
          <cell r="I6895" t="str">
            <v>_01</v>
          </cell>
          <cell r="J6895" t="str">
            <v>EXCAVACIONES</v>
          </cell>
          <cell r="K6895" t="str">
            <v>Retiro de tocones</v>
          </cell>
        </row>
        <row r="6896">
          <cell r="G6896" t="str">
            <v>50006640006</v>
          </cell>
          <cell r="H6896" t="str">
            <v>C.VIT.V.N.1304/03.03.001</v>
          </cell>
          <cell r="I6896" t="str">
            <v>_01</v>
          </cell>
          <cell r="J6896" t="str">
            <v>EXCAVACIONES</v>
          </cell>
          <cell r="K6896" t="str">
            <v>Descapote</v>
          </cell>
        </row>
        <row r="6897">
          <cell r="G6897" t="str">
            <v>50006640007</v>
          </cell>
          <cell r="H6897" t="str">
            <v>C.VIT.V.N.1304/03.03.001</v>
          </cell>
          <cell r="I6897" t="str">
            <v>_01</v>
          </cell>
          <cell r="J6897" t="str">
            <v>EXCAVACIONES</v>
          </cell>
          <cell r="K6897" t="str">
            <v>Cortes en material común</v>
          </cell>
        </row>
        <row r="6898">
          <cell r="G6898" t="str">
            <v>50006640008</v>
          </cell>
          <cell r="H6898" t="str">
            <v>C.VIT.V.N.1304/03.03.001</v>
          </cell>
          <cell r="I6898" t="str">
            <v>_01</v>
          </cell>
          <cell r="J6898" t="str">
            <v>EXCAVACIONES</v>
          </cell>
          <cell r="K6898" t="str">
            <v>Corte para ensanche de vía existente</v>
          </cell>
        </row>
        <row r="6899">
          <cell r="G6899" t="str">
            <v>50006640009</v>
          </cell>
          <cell r="H6899" t="str">
            <v>C.VIT.V.N.1304/03.03.001</v>
          </cell>
          <cell r="I6899" t="str">
            <v>_01</v>
          </cell>
          <cell r="J6899" t="str">
            <v>EXCAVACIONES</v>
          </cell>
          <cell r="K6899" t="str">
            <v>Cortes de la vía en roca blanda con ripp</v>
          </cell>
        </row>
        <row r="6900">
          <cell r="G6900" t="str">
            <v>50006640010</v>
          </cell>
          <cell r="H6900" t="str">
            <v>C.VIT.V.N.1304/03.03.001</v>
          </cell>
          <cell r="I6900" t="str">
            <v>_01</v>
          </cell>
          <cell r="J6900" t="str">
            <v>EXCAVACIONES</v>
          </cell>
          <cell r="K6900" t="str">
            <v>Cortes de la vía en roca fresca</v>
          </cell>
        </row>
        <row r="6901">
          <cell r="G6901" t="str">
            <v>50006640011</v>
          </cell>
          <cell r="H6901" t="str">
            <v>C.VIT.V.N.1304/03.03.001</v>
          </cell>
          <cell r="I6901" t="str">
            <v>_01</v>
          </cell>
          <cell r="J6901" t="str">
            <v>EXCAVACIONES</v>
          </cell>
          <cell r="K6901" t="str">
            <v>Demolición de carpeta para empalme con a</v>
          </cell>
        </row>
        <row r="6902">
          <cell r="G6902" t="str">
            <v>50006640012</v>
          </cell>
          <cell r="H6902" t="str">
            <v>C.VIT.V.N.1304/03.03.001</v>
          </cell>
          <cell r="I6902" t="str">
            <v>_01</v>
          </cell>
          <cell r="J6902" t="str">
            <v>EXCAVACIONES</v>
          </cell>
          <cell r="K6902" t="str">
            <v>Fresado</v>
          </cell>
        </row>
        <row r="6903">
          <cell r="G6903" t="str">
            <v>50006640013</v>
          </cell>
          <cell r="H6903" t="str">
            <v>C.VIT.V.N.1304/03.03.001</v>
          </cell>
          <cell r="I6903" t="str">
            <v>_01</v>
          </cell>
          <cell r="J6903" t="str">
            <v>EXCAVACIONES</v>
          </cell>
          <cell r="K6903" t="str">
            <v>Transporte de excavaciones</v>
          </cell>
        </row>
        <row r="6904">
          <cell r="G6904" t="str">
            <v>50006640014</v>
          </cell>
          <cell r="H6904" t="str">
            <v>C.VIT.V.N.1304/03.03.001</v>
          </cell>
          <cell r="I6904" t="str">
            <v>_01</v>
          </cell>
          <cell r="J6904" t="str">
            <v>EXCAVACIONES</v>
          </cell>
          <cell r="K6904" t="str">
            <v>Transporte de excavaciones</v>
          </cell>
        </row>
        <row r="6905">
          <cell r="G6905" t="str">
            <v>50006640015</v>
          </cell>
          <cell r="H6905" t="str">
            <v>C.VIT.V.N.1304/03.03.001</v>
          </cell>
          <cell r="I6905" t="str">
            <v>_01</v>
          </cell>
          <cell r="J6905" t="str">
            <v>EXCAVACIONES</v>
          </cell>
          <cell r="K6905" t="str">
            <v>Conformación de botaderos</v>
          </cell>
        </row>
        <row r="6906">
          <cell r="G6906" t="str">
            <v>50006640016</v>
          </cell>
          <cell r="H6906" t="str">
            <v>C.VIT.V.N.1304/03.03.001</v>
          </cell>
          <cell r="I6906" t="str">
            <v>_01</v>
          </cell>
          <cell r="J6906" t="str">
            <v>EXCAVACIONES</v>
          </cell>
          <cell r="K6906" t="str">
            <v>Compensacion forestal</v>
          </cell>
        </row>
        <row r="6907">
          <cell r="G6907" t="str">
            <v>50006650001</v>
          </cell>
          <cell r="H6907" t="str">
            <v>C.VIT.V.N.1304/03.03.002</v>
          </cell>
          <cell r="I6907" t="str">
            <v>_02</v>
          </cell>
          <cell r="J6907" t="str">
            <v>TERRAPLENES Y RELLENOS</v>
          </cell>
          <cell r="K6907" t="str">
            <v>Hito 20VN 2</v>
          </cell>
        </row>
        <row r="6908">
          <cell r="G6908" t="str">
            <v>50006650002</v>
          </cell>
          <cell r="H6908" t="str">
            <v>C.VIT.V.N.1304/03.03.002</v>
          </cell>
          <cell r="I6908" t="str">
            <v>_02</v>
          </cell>
          <cell r="J6908" t="str">
            <v>TERRAPLENES Y RELLENOS</v>
          </cell>
          <cell r="K6908" t="str">
            <v>Compactación de subrasante</v>
          </cell>
        </row>
        <row r="6909">
          <cell r="G6909" t="str">
            <v>50006650003</v>
          </cell>
          <cell r="H6909" t="str">
            <v>C.VIT.V.N.1304/03.03.002</v>
          </cell>
          <cell r="I6909" t="str">
            <v>_02</v>
          </cell>
          <cell r="J6909" t="str">
            <v>TERRAPLENES Y RELLENOS</v>
          </cell>
          <cell r="K6909" t="str">
            <v>Reconformación de terraplenes</v>
          </cell>
        </row>
        <row r="6910">
          <cell r="G6910" t="str">
            <v>50006650004</v>
          </cell>
          <cell r="H6910" t="str">
            <v>C.VIT.V.N.1304/03.03.002</v>
          </cell>
          <cell r="I6910" t="str">
            <v>_02</v>
          </cell>
          <cell r="J6910" t="str">
            <v>TERRAPLENES Y RELLENOS</v>
          </cell>
          <cell r="K6910" t="str">
            <v>Rajón - mejoramiento de subrasante</v>
          </cell>
        </row>
        <row r="6911">
          <cell r="G6911" t="str">
            <v>50006650005</v>
          </cell>
          <cell r="H6911" t="str">
            <v>C.VIT.V.N.1304/03.03.002</v>
          </cell>
          <cell r="I6911" t="str">
            <v>_02</v>
          </cell>
          <cell r="J6911" t="str">
            <v>TERRAPLENES Y RELLENOS</v>
          </cell>
          <cell r="K6911" t="str">
            <v>Terraplen con material de cantera</v>
          </cell>
        </row>
        <row r="6912">
          <cell r="G6912" t="str">
            <v>50006650006</v>
          </cell>
          <cell r="H6912" t="str">
            <v>C.VIT.V.N.1304/03.03.002</v>
          </cell>
          <cell r="I6912" t="str">
            <v>_02</v>
          </cell>
          <cell r="J6912" t="str">
            <v>TERRAPLENES Y RELLENOS</v>
          </cell>
          <cell r="K6912" t="str">
            <v>Terraplen con material proveniente de co</v>
          </cell>
        </row>
        <row r="6913">
          <cell r="G6913" t="str">
            <v>50006650007</v>
          </cell>
          <cell r="H6913" t="str">
            <v>C.VIT.V.N.1304/03.03.002</v>
          </cell>
          <cell r="I6913" t="str">
            <v>_02</v>
          </cell>
          <cell r="J6913" t="str">
            <v>TERRAPLENES Y RELLENOS</v>
          </cell>
          <cell r="K6913" t="str">
            <v>Transporte material de terraplen</v>
          </cell>
        </row>
        <row r="6914">
          <cell r="G6914" t="str">
            <v>50006650008</v>
          </cell>
          <cell r="H6914" t="str">
            <v>C.VIT.V.N.1304/03.03.002</v>
          </cell>
          <cell r="I6914" t="str">
            <v>_02</v>
          </cell>
          <cell r="J6914" t="str">
            <v>TERRAPLENES Y RELLENOS</v>
          </cell>
          <cell r="K6914" t="str">
            <v>Transporte material de terraplen</v>
          </cell>
        </row>
        <row r="6915">
          <cell r="G6915" t="str">
            <v>50006650009</v>
          </cell>
          <cell r="H6915" t="str">
            <v>C.VIT.V.N.1304/03.03.002</v>
          </cell>
          <cell r="I6915" t="str">
            <v>_02</v>
          </cell>
          <cell r="J6915" t="str">
            <v>TERRAPLENES Y RELLENOS</v>
          </cell>
          <cell r="K6915" t="str">
            <v>Transporte material de terraplen</v>
          </cell>
        </row>
        <row r="6916">
          <cell r="G6916" t="str">
            <v>50006650010</v>
          </cell>
          <cell r="H6916" t="str">
            <v>C.VIT.V.N.1304/03.03.002</v>
          </cell>
          <cell r="I6916" t="str">
            <v>_02</v>
          </cell>
          <cell r="J6916" t="str">
            <v>TERRAPLENES Y RELLENOS</v>
          </cell>
          <cell r="K6916" t="str">
            <v>Transporte material de terraplen</v>
          </cell>
        </row>
        <row r="6917">
          <cell r="G6917" t="str">
            <v>50006660001</v>
          </cell>
          <cell r="H6917" t="str">
            <v>C.VIT.V.N.1304/03.03.003</v>
          </cell>
          <cell r="I6917" t="str">
            <v>_03</v>
          </cell>
          <cell r="J6917" t="str">
            <v>BASE Y SUBBASE</v>
          </cell>
          <cell r="K6917" t="str">
            <v>Hito 20VN 3</v>
          </cell>
        </row>
        <row r="6918">
          <cell r="G6918" t="str">
            <v>50006660002</v>
          </cell>
          <cell r="H6918" t="str">
            <v>C.VIT.V.N.1304/03.03.003</v>
          </cell>
          <cell r="I6918" t="str">
            <v>_03</v>
          </cell>
          <cell r="J6918" t="str">
            <v>BASE Y SUBBASE</v>
          </cell>
          <cell r="K6918" t="str">
            <v>Subbase</v>
          </cell>
        </row>
        <row r="6919">
          <cell r="G6919" t="str">
            <v>50006660003</v>
          </cell>
          <cell r="H6919" t="str">
            <v>C.VIT.V.N.1304/03.03.003</v>
          </cell>
          <cell r="I6919" t="str">
            <v>_03</v>
          </cell>
          <cell r="J6919" t="str">
            <v>BASE Y SUBBASE</v>
          </cell>
          <cell r="K6919" t="str">
            <v>Base</v>
          </cell>
        </row>
        <row r="6920">
          <cell r="G6920" t="str">
            <v>50006660004</v>
          </cell>
          <cell r="H6920" t="str">
            <v>C.VIT.V.N.1304/03.03.003</v>
          </cell>
          <cell r="I6920" t="str">
            <v>_03</v>
          </cell>
          <cell r="J6920" t="str">
            <v>BASE Y SUBBASE</v>
          </cell>
          <cell r="K6920" t="str">
            <v>Base estabilizada asfalto espumado (beae</v>
          </cell>
        </row>
        <row r="6921">
          <cell r="G6921" t="str">
            <v>50006660005</v>
          </cell>
          <cell r="H6921" t="str">
            <v>C.VIT.V.N.1304/03.03.003</v>
          </cell>
          <cell r="I6921" t="str">
            <v>_03</v>
          </cell>
          <cell r="J6921" t="str">
            <v>BASE Y SUBBASE</v>
          </cell>
          <cell r="K6921" t="str">
            <v>Afirmado para mejoramiento de subrasante</v>
          </cell>
        </row>
        <row r="6922">
          <cell r="G6922" t="str">
            <v>50006660006</v>
          </cell>
          <cell r="H6922" t="str">
            <v>C.VIT.V.N.1304/03.03.003</v>
          </cell>
          <cell r="I6922" t="str">
            <v>_03</v>
          </cell>
          <cell r="J6922" t="str">
            <v>BASE Y SUBBASE</v>
          </cell>
          <cell r="K6922" t="str">
            <v>Asfálto espumado</v>
          </cell>
        </row>
        <row r="6923">
          <cell r="G6923" t="str">
            <v>50006660007</v>
          </cell>
          <cell r="H6923" t="str">
            <v>C.VIT.V.N.1304/03.03.003</v>
          </cell>
          <cell r="I6923" t="str">
            <v>_03</v>
          </cell>
          <cell r="J6923" t="str">
            <v>BASE Y SUBBASE</v>
          </cell>
          <cell r="K6923" t="str">
            <v>Rap +agregado</v>
          </cell>
        </row>
        <row r="6924">
          <cell r="G6924" t="str">
            <v>50006660008</v>
          </cell>
          <cell r="H6924" t="str">
            <v>C.VIT.V.N.1304/03.03.003</v>
          </cell>
          <cell r="I6924" t="str">
            <v>_03</v>
          </cell>
          <cell r="J6924" t="str">
            <v>BASE Y SUBBASE</v>
          </cell>
          <cell r="K6924" t="str">
            <v>Riego de liga</v>
          </cell>
        </row>
        <row r="6925">
          <cell r="G6925" t="str">
            <v>50006660009</v>
          </cell>
          <cell r="H6925" t="str">
            <v>C.VIT.V.N.1304/03.03.003</v>
          </cell>
          <cell r="I6925" t="str">
            <v>_03</v>
          </cell>
          <cell r="J6925" t="str">
            <v>BASE Y SUBBASE</v>
          </cell>
          <cell r="K6925" t="str">
            <v>Imprimación</v>
          </cell>
        </row>
        <row r="6926">
          <cell r="G6926" t="str">
            <v>50006660010</v>
          </cell>
          <cell r="H6926" t="str">
            <v>C.VIT.V.N.1304/03.03.003</v>
          </cell>
          <cell r="I6926" t="str">
            <v>_03</v>
          </cell>
          <cell r="J6926" t="str">
            <v>BASE Y SUBBASE</v>
          </cell>
          <cell r="K6926" t="str">
            <v>Transporte base y subbase</v>
          </cell>
        </row>
        <row r="6927">
          <cell r="G6927" t="str">
            <v>50006660011</v>
          </cell>
          <cell r="H6927" t="str">
            <v>C.VIT.V.N.1304/03.03.003</v>
          </cell>
          <cell r="I6927" t="str">
            <v>_03</v>
          </cell>
          <cell r="J6927" t="str">
            <v>BASE Y SUBBASE</v>
          </cell>
          <cell r="K6927" t="str">
            <v>Transporte base y subbase</v>
          </cell>
        </row>
        <row r="6928">
          <cell r="G6928" t="str">
            <v>50006660012</v>
          </cell>
          <cell r="H6928" t="str">
            <v>C.VIT.V.N.1304/03.03.003</v>
          </cell>
          <cell r="I6928" t="str">
            <v>_03</v>
          </cell>
          <cell r="J6928" t="str">
            <v>BASE Y SUBBASE</v>
          </cell>
          <cell r="K6928" t="str">
            <v>Transporte base y subbase</v>
          </cell>
        </row>
        <row r="6929">
          <cell r="G6929" t="str">
            <v>50006670001</v>
          </cell>
          <cell r="H6929" t="str">
            <v>C.VIT.V.N.1304/03.03.004</v>
          </cell>
          <cell r="I6929" t="str">
            <v>_04</v>
          </cell>
          <cell r="J6929" t="str">
            <v>CAPAS ASFALTICAS</v>
          </cell>
          <cell r="K6929" t="str">
            <v>Hito 20VN 4</v>
          </cell>
        </row>
        <row r="6930">
          <cell r="G6930" t="str">
            <v>50006670002</v>
          </cell>
          <cell r="H6930" t="str">
            <v>C.VIT.V.N.1304/03.03.004</v>
          </cell>
          <cell r="I6930" t="str">
            <v>_04</v>
          </cell>
          <cell r="J6930" t="str">
            <v>CAPAS ASFALTICAS</v>
          </cell>
          <cell r="K6930" t="str">
            <v>Carpeta asfáltica mdc2</v>
          </cell>
        </row>
        <row r="6931">
          <cell r="G6931" t="str">
            <v>50006670003</v>
          </cell>
          <cell r="H6931" t="str">
            <v>C.VIT.V.N.1304/03.03.004</v>
          </cell>
          <cell r="I6931" t="str">
            <v>_04</v>
          </cell>
          <cell r="J6931" t="str">
            <v>CAPAS ASFALTICAS</v>
          </cell>
          <cell r="K6931" t="str">
            <v>Geomalla de refuerzo</v>
          </cell>
        </row>
        <row r="6932">
          <cell r="G6932" t="str">
            <v>50006670004</v>
          </cell>
          <cell r="H6932" t="str">
            <v>C.VIT.V.N.1304/03.03.004</v>
          </cell>
          <cell r="I6932" t="str">
            <v>_04</v>
          </cell>
          <cell r="J6932" t="str">
            <v>CAPAS ASFALTICAS</v>
          </cell>
          <cell r="K6932" t="str">
            <v>Transporte de mezcla asfáltica</v>
          </cell>
        </row>
        <row r="6933">
          <cell r="G6933" t="str">
            <v>50006680001</v>
          </cell>
          <cell r="H6933" t="str">
            <v>C.VIT.V.N.1304/03.03.005</v>
          </cell>
          <cell r="I6933" t="str">
            <v>_05</v>
          </cell>
          <cell r="J6933" t="str">
            <v>SEÑALIZACION</v>
          </cell>
          <cell r="K6933" t="str">
            <v>Hito 20VN 5</v>
          </cell>
        </row>
        <row r="6934">
          <cell r="G6934" t="str">
            <v>50006680002</v>
          </cell>
          <cell r="H6934" t="str">
            <v>C.VIT.V.N.1304/03.03.005</v>
          </cell>
          <cell r="I6934" t="str">
            <v>_05</v>
          </cell>
          <cell r="J6934" t="str">
            <v>SEÑALIZACION</v>
          </cell>
          <cell r="K6934" t="str">
            <v>Tachas reflectivas</v>
          </cell>
        </row>
        <row r="6935">
          <cell r="G6935" t="str">
            <v>50006680003</v>
          </cell>
          <cell r="H6935" t="str">
            <v>C.VIT.V.N.1304/03.03.005</v>
          </cell>
          <cell r="I6935" t="str">
            <v>_05</v>
          </cell>
          <cell r="J6935" t="str">
            <v>SEÑALIZACION</v>
          </cell>
          <cell r="K6935" t="str">
            <v>Tachas reflectivas bidireccionales</v>
          </cell>
        </row>
        <row r="6936">
          <cell r="G6936" t="str">
            <v>50006680004</v>
          </cell>
          <cell r="H6936" t="str">
            <v>C.VIT.V.N.1304/03.03.005</v>
          </cell>
          <cell r="I6936" t="str">
            <v>_05</v>
          </cell>
          <cell r="J6936" t="str">
            <v>SEÑALIZACION</v>
          </cell>
          <cell r="K6936" t="str">
            <v>Líneas de demarcación</v>
          </cell>
        </row>
        <row r="6937">
          <cell r="G6937" t="str">
            <v>50006680005</v>
          </cell>
          <cell r="H6937" t="str">
            <v>C.VIT.V.N.1304/03.03.005</v>
          </cell>
          <cell r="I6937" t="str">
            <v>_05</v>
          </cell>
          <cell r="J6937" t="str">
            <v>SEÑALIZACION</v>
          </cell>
          <cell r="K6937" t="str">
            <v>Líneas de demarcación continua amarilla</v>
          </cell>
        </row>
        <row r="6938">
          <cell r="G6938" t="str">
            <v>50006680006</v>
          </cell>
          <cell r="H6938" t="str">
            <v>C.VIT.V.N.1304/03.03.005</v>
          </cell>
          <cell r="I6938" t="str">
            <v>_05</v>
          </cell>
          <cell r="J6938" t="str">
            <v>SEÑALIZACION</v>
          </cell>
          <cell r="K6938" t="str">
            <v>Líneas de demarcación discontinua blanca</v>
          </cell>
        </row>
        <row r="6939">
          <cell r="G6939" t="str">
            <v>50006680007</v>
          </cell>
          <cell r="H6939" t="str">
            <v>C.VIT.V.N.1304/03.03.005</v>
          </cell>
          <cell r="I6939" t="str">
            <v>_05</v>
          </cell>
          <cell r="J6939" t="str">
            <v>SEÑALIZACION</v>
          </cell>
          <cell r="K6939" t="str">
            <v>Líneas de demarcación discontinua amaril</v>
          </cell>
        </row>
        <row r="6940">
          <cell r="G6940" t="str">
            <v>50006680008</v>
          </cell>
          <cell r="H6940" t="str">
            <v>C.VIT.V.N.1304/03.03.005</v>
          </cell>
          <cell r="I6940" t="str">
            <v>_05</v>
          </cell>
          <cell r="J6940" t="str">
            <v>SEÑALIZACION</v>
          </cell>
          <cell r="K6940" t="str">
            <v>Señales verticales de transito grupo 1</v>
          </cell>
        </row>
        <row r="6941">
          <cell r="G6941" t="str">
            <v>50006680009</v>
          </cell>
          <cell r="H6941" t="str">
            <v>C.VIT.V.N.1304/03.03.005</v>
          </cell>
          <cell r="I6941" t="str">
            <v>_05</v>
          </cell>
          <cell r="J6941" t="str">
            <v>SEÑALIZACION</v>
          </cell>
          <cell r="K6941" t="str">
            <v>Señales verticales doble de transito gru</v>
          </cell>
        </row>
        <row r="6942">
          <cell r="G6942" t="str">
            <v>50006680010</v>
          </cell>
          <cell r="H6942" t="str">
            <v>C.VIT.V.N.1304/03.03.005</v>
          </cell>
          <cell r="I6942" t="str">
            <v>_05</v>
          </cell>
          <cell r="J6942" t="str">
            <v>SEÑALIZACION</v>
          </cell>
          <cell r="K6942" t="str">
            <v>Señales verticales de transito grupo 4</v>
          </cell>
        </row>
        <row r="6943">
          <cell r="G6943" t="str">
            <v>50006680011</v>
          </cell>
          <cell r="H6943" t="str">
            <v>C.VIT.V.N.1304/03.03.005</v>
          </cell>
          <cell r="I6943" t="str">
            <v>_05</v>
          </cell>
          <cell r="J6943" t="str">
            <v>SEÑALIZACION</v>
          </cell>
          <cell r="K6943" t="str">
            <v>Señales verticales de transito grupo 5</v>
          </cell>
        </row>
        <row r="6944">
          <cell r="G6944" t="str">
            <v>50006680012</v>
          </cell>
          <cell r="H6944" t="str">
            <v>C.VIT.V.N.1304/03.03.005</v>
          </cell>
          <cell r="I6944" t="str">
            <v>_05</v>
          </cell>
          <cell r="J6944" t="str">
            <v>SEÑALIZACION</v>
          </cell>
          <cell r="K6944" t="str">
            <v>Señales verticales de transito grupo 5 p</v>
          </cell>
        </row>
        <row r="6945">
          <cell r="G6945" t="str">
            <v>50006680013</v>
          </cell>
          <cell r="H6945" t="str">
            <v>C.VIT.V.N.1304/03.03.005</v>
          </cell>
          <cell r="I6945" t="str">
            <v>_05</v>
          </cell>
          <cell r="J6945" t="str">
            <v>SEÑALIZACION</v>
          </cell>
          <cell r="K6945" t="str">
            <v>Captafaros</v>
          </cell>
        </row>
        <row r="6946">
          <cell r="G6946" t="str">
            <v>50006680014</v>
          </cell>
          <cell r="H6946" t="str">
            <v>C.VIT.V.N.1304/03.03.005</v>
          </cell>
          <cell r="I6946" t="str">
            <v>_05</v>
          </cell>
          <cell r="J6946" t="str">
            <v>SEÑALIZACION</v>
          </cell>
          <cell r="K6946" t="str">
            <v>Postes de kilometraje</v>
          </cell>
        </row>
        <row r="6947">
          <cell r="G6947" t="str">
            <v>50006680015</v>
          </cell>
          <cell r="H6947" t="str">
            <v>C.VIT.V.N.1304/03.03.005</v>
          </cell>
          <cell r="I6947" t="str">
            <v>_05</v>
          </cell>
          <cell r="J6947" t="str">
            <v>SEÑALIZACION</v>
          </cell>
          <cell r="K6947" t="str">
            <v>Defensas metálicas</v>
          </cell>
        </row>
        <row r="6948">
          <cell r="G6948" t="str">
            <v>50006680016</v>
          </cell>
          <cell r="H6948" t="str">
            <v>C.VIT.V.N.1304/03.03.005</v>
          </cell>
          <cell r="I6948" t="str">
            <v>_05</v>
          </cell>
          <cell r="J6948" t="str">
            <v>SEÑALIZACION</v>
          </cell>
          <cell r="K6948" t="str">
            <v>Marcas viales</v>
          </cell>
        </row>
        <row r="6949">
          <cell r="G6949" t="str">
            <v>50006680017</v>
          </cell>
          <cell r="H6949" t="str">
            <v>C.VIT.V.N.1304/03.03.005</v>
          </cell>
          <cell r="I6949" t="str">
            <v>_05</v>
          </cell>
          <cell r="J6949" t="str">
            <v>SEÑALIZACION</v>
          </cell>
          <cell r="K6949" t="str">
            <v>Estoperoles</v>
          </cell>
        </row>
        <row r="6950">
          <cell r="G6950" t="str">
            <v>50006680018</v>
          </cell>
          <cell r="H6950" t="str">
            <v>C.VIT.V.N.1304/03.03.005</v>
          </cell>
          <cell r="I6950" t="str">
            <v>_05</v>
          </cell>
          <cell r="J6950" t="str">
            <v>SEÑALIZACION</v>
          </cell>
          <cell r="K6950" t="str">
            <v>Señalización preventiva de obra</v>
          </cell>
        </row>
        <row r="6951">
          <cell r="G6951" t="str">
            <v>50006690001</v>
          </cell>
          <cell r="H6951" t="str">
            <v>C.VIT.V.N.1304/03.03.006</v>
          </cell>
          <cell r="I6951" t="str">
            <v>_06</v>
          </cell>
          <cell r="J6951" t="str">
            <v>OBRAS DE ESTABILIZACION Y DRENAJES</v>
          </cell>
          <cell r="K6951" t="str">
            <v>Hito 20VN 6</v>
          </cell>
        </row>
        <row r="6952">
          <cell r="G6952" t="str">
            <v>50006690002</v>
          </cell>
          <cell r="H6952" t="str">
            <v>C.VIT.V.N.1304/03.03.006</v>
          </cell>
          <cell r="I6952" t="str">
            <v>_06</v>
          </cell>
          <cell r="J6952" t="str">
            <v>OBRAS DE ESTABILIZACION Y DRENAJES</v>
          </cell>
          <cell r="K6952" t="str">
            <v>Perforaciòn profunda para drenaje d 3</v>
          </cell>
        </row>
        <row r="6953">
          <cell r="G6953" t="str">
            <v>50006690003</v>
          </cell>
          <cell r="H6953" t="str">
            <v>C.VIT.V.N.1304/03.03.006</v>
          </cell>
          <cell r="I6953" t="str">
            <v>_06</v>
          </cell>
          <cell r="J6953" t="str">
            <v>OBRAS DE ESTABILIZACION Y DRENAJES</v>
          </cell>
          <cell r="K6953" t="str">
            <v>Tubería pvc de diam 6 para drenajes</v>
          </cell>
        </row>
        <row r="6954">
          <cell r="G6954" t="str">
            <v>50006690004</v>
          </cell>
          <cell r="H6954" t="str">
            <v>C.VIT.V.N.1304/03.03.006</v>
          </cell>
          <cell r="I6954" t="str">
            <v>_06</v>
          </cell>
          <cell r="J6954" t="str">
            <v>OBRAS DE ESTABILIZACION Y DRENAJES</v>
          </cell>
          <cell r="K6954" t="str">
            <v>Lloraderos  pvc 2 l=0.5m</v>
          </cell>
        </row>
        <row r="6955">
          <cell r="G6955" t="str">
            <v>50006690005</v>
          </cell>
          <cell r="H6955" t="str">
            <v>C.VIT.V.N.1304/03.03.006</v>
          </cell>
          <cell r="I6955" t="str">
            <v>_06</v>
          </cell>
          <cell r="J6955" t="str">
            <v>OBRAS DE ESTABILIZACION Y DRENAJES</v>
          </cell>
          <cell r="K6955" t="str">
            <v>Tuberìa pvc ranurada d2.5  para drena</v>
          </cell>
        </row>
        <row r="6956">
          <cell r="G6956" t="str">
            <v>50006690006</v>
          </cell>
          <cell r="H6956" t="str">
            <v>C.VIT.V.N.1304/03.03.006</v>
          </cell>
          <cell r="I6956" t="str">
            <v>_06</v>
          </cell>
          <cell r="J6956" t="str">
            <v>OBRAS DE ESTABILIZACION Y DRENAJES</v>
          </cell>
          <cell r="K6956" t="str">
            <v>Pernos bal</v>
          </cell>
        </row>
        <row r="6957">
          <cell r="G6957" t="str">
            <v>50006690007</v>
          </cell>
          <cell r="H6957" t="str">
            <v>C.VIT.V.N.1304/03.03.006</v>
          </cell>
          <cell r="I6957" t="str">
            <v>_06</v>
          </cell>
          <cell r="J6957" t="str">
            <v>OBRAS DE ESTABILIZACION Y DRENAJES</v>
          </cell>
          <cell r="K6957" t="str">
            <v>Concreto lanzado (28 mpa)</v>
          </cell>
        </row>
        <row r="6958">
          <cell r="G6958" t="str">
            <v>50006690008</v>
          </cell>
          <cell r="H6958" t="str">
            <v>C.VIT.V.N.1304/03.03.006</v>
          </cell>
          <cell r="I6958" t="str">
            <v>_06</v>
          </cell>
          <cell r="J6958" t="str">
            <v>OBRAS DE ESTABILIZACION Y DRENAJES</v>
          </cell>
          <cell r="K6958" t="str">
            <v>Malla electrosoldada</v>
          </cell>
        </row>
        <row r="6959">
          <cell r="G6959" t="str">
            <v>50006690009</v>
          </cell>
          <cell r="H6959" t="str">
            <v>C.VIT.V.N.1304/03.03.006</v>
          </cell>
          <cell r="I6959" t="str">
            <v>_06</v>
          </cell>
          <cell r="J6959" t="str">
            <v>OBRAS DE ESTABILIZACION Y DRENAJES</v>
          </cell>
          <cell r="K6959" t="str">
            <v>Filtro con material granular</v>
          </cell>
        </row>
        <row r="6960">
          <cell r="G6960" t="str">
            <v>50006690010</v>
          </cell>
          <cell r="H6960" t="str">
            <v>C.VIT.V.N.1304/03.03.006</v>
          </cell>
          <cell r="I6960" t="str">
            <v>_06</v>
          </cell>
          <cell r="J6960" t="str">
            <v>OBRAS DE ESTABILIZACION Y DRENAJES</v>
          </cell>
          <cell r="K6960" t="str">
            <v>Geomalla para mejoramiento de capa de fu</v>
          </cell>
        </row>
        <row r="6961">
          <cell r="G6961" t="str">
            <v>50006690011</v>
          </cell>
          <cell r="H6961" t="str">
            <v>C.VIT.V.N.1304/03.03.006</v>
          </cell>
          <cell r="I6961" t="str">
            <v>_06</v>
          </cell>
          <cell r="J6961" t="str">
            <v>OBRAS DE ESTABILIZACION Y DRENAJES</v>
          </cell>
          <cell r="K6961" t="str">
            <v>Gaviones</v>
          </cell>
        </row>
        <row r="6962">
          <cell r="G6962" t="str">
            <v>50006690012</v>
          </cell>
          <cell r="H6962" t="str">
            <v>C.VIT.V.N.1304/03.03.006</v>
          </cell>
          <cell r="I6962" t="str">
            <v>_06</v>
          </cell>
          <cell r="J6962" t="str">
            <v>OBRAS DE ESTABILIZACION Y DRENAJES</v>
          </cell>
          <cell r="K6962" t="str">
            <v>Empradización con semilla</v>
          </cell>
        </row>
        <row r="6963">
          <cell r="G6963" t="str">
            <v>50006690013</v>
          </cell>
          <cell r="H6963" t="str">
            <v>C.VIT.V.N.1304/03.03.006</v>
          </cell>
          <cell r="I6963" t="str">
            <v>_06</v>
          </cell>
          <cell r="J6963" t="str">
            <v>OBRAS DE ESTABILIZACION Y DRENAJES</v>
          </cell>
          <cell r="K6963" t="str">
            <v>Concreto para cunetas y canales (21 mpa)</v>
          </cell>
        </row>
        <row r="6964">
          <cell r="G6964" t="str">
            <v>50006690014</v>
          </cell>
          <cell r="H6964" t="str">
            <v>C.VIT.V.N.1304/03.03.006</v>
          </cell>
          <cell r="I6964" t="str">
            <v>_06</v>
          </cell>
          <cell r="J6964" t="str">
            <v>OBRAS DE ESTABILIZACION Y DRENAJES</v>
          </cell>
          <cell r="K6964" t="str">
            <v>Concreto zanja de coronación</v>
          </cell>
        </row>
        <row r="6965">
          <cell r="G6965" t="str">
            <v>50006690015</v>
          </cell>
          <cell r="H6965" t="str">
            <v>C.VIT.V.N.1304/03.03.006</v>
          </cell>
          <cell r="I6965" t="str">
            <v>_06</v>
          </cell>
          <cell r="J6965" t="str">
            <v>OBRAS DE ESTABILIZACION Y DRENAJES</v>
          </cell>
          <cell r="K6965" t="str">
            <v>Concreto  21 mpa para disipadores</v>
          </cell>
        </row>
        <row r="6966">
          <cell r="G6966" t="str">
            <v>50006690016</v>
          </cell>
          <cell r="H6966" t="str">
            <v>C.VIT.V.N.1304/03.03.006</v>
          </cell>
          <cell r="I6966" t="str">
            <v>_06</v>
          </cell>
          <cell r="J6966" t="str">
            <v>OBRAS DE ESTABILIZACION Y DRENAJES</v>
          </cell>
          <cell r="K6966" t="str">
            <v>Revestimiento en piedra pegada</v>
          </cell>
        </row>
        <row r="6967">
          <cell r="G6967" t="str">
            <v>50006690017</v>
          </cell>
          <cell r="H6967" t="str">
            <v>C.VIT.V.N.1304/03.03.006</v>
          </cell>
          <cell r="I6967" t="str">
            <v>_06</v>
          </cell>
          <cell r="J6967" t="str">
            <v>OBRAS DE ESTABILIZACION Y DRENAJES</v>
          </cell>
          <cell r="K6967" t="str">
            <v>Muro de contención 4000 psi</v>
          </cell>
        </row>
        <row r="6968">
          <cell r="G6968" t="str">
            <v>50006690018</v>
          </cell>
          <cell r="H6968" t="str">
            <v>C.VIT.V.N.1304/03.03.006</v>
          </cell>
          <cell r="I6968" t="str">
            <v>_06</v>
          </cell>
          <cell r="J6968" t="str">
            <v>OBRAS DE ESTABILIZACION Y DRENAJES</v>
          </cell>
          <cell r="K6968" t="str">
            <v>Transporte de concretos</v>
          </cell>
        </row>
        <row r="6969">
          <cell r="G6969" t="str">
            <v>50006700001</v>
          </cell>
          <cell r="H6969" t="str">
            <v>C.VIT.V.N.1304/03.03.007</v>
          </cell>
          <cell r="I6969" t="str">
            <v>_07</v>
          </cell>
          <cell r="J6969" t="str">
            <v>OBRAS DE DRENAJE</v>
          </cell>
          <cell r="K6969" t="str">
            <v>Hito 20VN 7</v>
          </cell>
        </row>
        <row r="6970">
          <cell r="G6970" t="str">
            <v>50006700002</v>
          </cell>
          <cell r="H6970" t="str">
            <v>C.VIT.V.N.1304/03.03.007</v>
          </cell>
          <cell r="I6970" t="str">
            <v>_07</v>
          </cell>
          <cell r="J6970" t="str">
            <v>OBRAS DE DRENAJE</v>
          </cell>
          <cell r="K6970" t="str">
            <v>Demolición de estructuras</v>
          </cell>
        </row>
        <row r="6971">
          <cell r="G6971" t="str">
            <v>50006700003</v>
          </cell>
          <cell r="H6971" t="str">
            <v>C.VIT.V.N.1304/03.03.007</v>
          </cell>
          <cell r="I6971" t="str">
            <v>_07</v>
          </cell>
          <cell r="J6971" t="str">
            <v>OBRAS DE DRENAJE</v>
          </cell>
          <cell r="K6971" t="str">
            <v>Tuberìa de concreto d 0.90 m</v>
          </cell>
        </row>
        <row r="6972">
          <cell r="G6972" t="str">
            <v>50006700004</v>
          </cell>
          <cell r="H6972" t="str">
            <v>C.VIT.V.N.1304/03.03.007</v>
          </cell>
          <cell r="I6972" t="str">
            <v>_07</v>
          </cell>
          <cell r="J6972" t="str">
            <v>OBRAS DE DRENAJE</v>
          </cell>
          <cell r="K6972" t="str">
            <v>Tuberìa de concreto d 1.00 m</v>
          </cell>
        </row>
        <row r="6973">
          <cell r="G6973" t="str">
            <v>50006700005</v>
          </cell>
          <cell r="H6973" t="str">
            <v>C.VIT.V.N.1304/03.03.007</v>
          </cell>
          <cell r="I6973" t="str">
            <v>_07</v>
          </cell>
          <cell r="J6973" t="str">
            <v>OBRAS DE DRENAJE</v>
          </cell>
          <cell r="K6973" t="str">
            <v>Tuberìa de concreto d 1.20 m</v>
          </cell>
        </row>
        <row r="6974">
          <cell r="G6974" t="str">
            <v>50006700006</v>
          </cell>
          <cell r="H6974" t="str">
            <v>C.VIT.V.N.1304/03.03.007</v>
          </cell>
          <cell r="I6974" t="str">
            <v>_07</v>
          </cell>
          <cell r="J6974" t="str">
            <v>OBRAS DE DRENAJE</v>
          </cell>
          <cell r="K6974" t="str">
            <v>Tuberìa de concreto d 1.30 m</v>
          </cell>
        </row>
        <row r="6975">
          <cell r="G6975" t="str">
            <v>50006700007</v>
          </cell>
          <cell r="H6975" t="str">
            <v>C.VIT.V.N.1304/03.03.007</v>
          </cell>
          <cell r="I6975" t="str">
            <v>_07</v>
          </cell>
          <cell r="J6975" t="str">
            <v>OBRAS DE DRENAJE</v>
          </cell>
          <cell r="K6975" t="str">
            <v>Tuberìa de concreto d 1.50 m</v>
          </cell>
        </row>
        <row r="6976">
          <cell r="G6976" t="str">
            <v>50006700008</v>
          </cell>
          <cell r="H6976" t="str">
            <v>C.VIT.V.N.1304/03.03.007</v>
          </cell>
          <cell r="I6976" t="str">
            <v>_07</v>
          </cell>
          <cell r="J6976" t="str">
            <v>OBRAS DE DRENAJE</v>
          </cell>
          <cell r="K6976" t="str">
            <v>Tuberìa de concreto d 1.60 m</v>
          </cell>
        </row>
        <row r="6977">
          <cell r="G6977" t="str">
            <v>50006700009</v>
          </cell>
          <cell r="H6977" t="str">
            <v>C.VIT.V.N.1304/03.03.007</v>
          </cell>
          <cell r="I6977" t="str">
            <v>_07</v>
          </cell>
          <cell r="J6977" t="str">
            <v>OBRAS DE DRENAJE</v>
          </cell>
          <cell r="K6977" t="str">
            <v>Tuberìa de concreto d 1.80 m</v>
          </cell>
        </row>
        <row r="6978">
          <cell r="G6978" t="str">
            <v>50006700010</v>
          </cell>
          <cell r="H6978" t="str">
            <v>C.VIT.V.N.1304/03.03.007</v>
          </cell>
          <cell r="I6978" t="str">
            <v>_07</v>
          </cell>
          <cell r="J6978" t="str">
            <v>OBRAS DE DRENAJE</v>
          </cell>
          <cell r="K6978" t="str">
            <v>Tuberìa de concreto d 2.00 m</v>
          </cell>
        </row>
        <row r="6979">
          <cell r="G6979" t="str">
            <v>50006700011</v>
          </cell>
          <cell r="H6979" t="str">
            <v>C.VIT.V.N.1304/03.03.007</v>
          </cell>
          <cell r="I6979" t="str">
            <v>_07</v>
          </cell>
          <cell r="J6979" t="str">
            <v>OBRAS DE DRENAJE</v>
          </cell>
          <cell r="K6979" t="str">
            <v>Tuberìa de concreto d 2.15 m</v>
          </cell>
        </row>
        <row r="6980">
          <cell r="G6980" t="str">
            <v>50006700012</v>
          </cell>
          <cell r="H6980" t="str">
            <v>C.VIT.V.N.1304/03.03.007</v>
          </cell>
          <cell r="I6980" t="str">
            <v>_07</v>
          </cell>
          <cell r="J6980" t="str">
            <v>OBRAS DE DRENAJE</v>
          </cell>
          <cell r="K6980" t="str">
            <v>Tuberìa de concreto d 2.30 m</v>
          </cell>
        </row>
        <row r="6981">
          <cell r="G6981" t="str">
            <v>50006700013</v>
          </cell>
          <cell r="H6981" t="str">
            <v>C.VIT.V.N.1304/03.03.007</v>
          </cell>
          <cell r="I6981" t="str">
            <v>_07</v>
          </cell>
          <cell r="J6981" t="str">
            <v>OBRAS DE DRENAJE</v>
          </cell>
          <cell r="K6981" t="str">
            <v>Tuberìa de concreto d 2.50 m</v>
          </cell>
        </row>
        <row r="6982">
          <cell r="G6982" t="str">
            <v>50006700014</v>
          </cell>
          <cell r="H6982" t="str">
            <v>C.VIT.V.N.1304/03.03.007</v>
          </cell>
          <cell r="I6982" t="str">
            <v>_07</v>
          </cell>
          <cell r="J6982" t="str">
            <v>OBRAS DE DRENAJE</v>
          </cell>
          <cell r="K6982" t="str">
            <v>Box culverts a construir (3.0 x 3.0)</v>
          </cell>
        </row>
        <row r="6983">
          <cell r="G6983" t="str">
            <v>50006700015</v>
          </cell>
          <cell r="H6983" t="str">
            <v>C.VIT.V.N.1304/03.03.007</v>
          </cell>
          <cell r="I6983" t="str">
            <v>_07</v>
          </cell>
          <cell r="J6983" t="str">
            <v>OBRAS DE DRENAJE</v>
          </cell>
          <cell r="K6983" t="str">
            <v>Concreto 28 mpa aletas y cabezales</v>
          </cell>
        </row>
        <row r="6984">
          <cell r="G6984" t="str">
            <v>50006700016</v>
          </cell>
          <cell r="H6984" t="str">
            <v>C.VIT.V.N.1304/03.03.007</v>
          </cell>
          <cell r="I6984" t="str">
            <v>_07</v>
          </cell>
          <cell r="J6984" t="str">
            <v>OBRAS DE DRENAJE</v>
          </cell>
          <cell r="K6984" t="str">
            <v>Concreto 28 mpa ampliación de box</v>
          </cell>
        </row>
        <row r="6985">
          <cell r="G6985" t="str">
            <v>50006700017</v>
          </cell>
          <cell r="H6985" t="str">
            <v>C.VIT.V.N.1304/03.03.007</v>
          </cell>
          <cell r="I6985" t="str">
            <v>_07</v>
          </cell>
          <cell r="J6985" t="str">
            <v>OBRAS DE DRENAJE</v>
          </cell>
          <cell r="K6985" t="str">
            <v>Concreto ciclópeo</v>
          </cell>
        </row>
        <row r="6986">
          <cell r="G6986" t="str">
            <v>50006700018</v>
          </cell>
          <cell r="H6986" t="str">
            <v>C.VIT.V.N.1304/03.03.007</v>
          </cell>
          <cell r="I6986" t="str">
            <v>_07</v>
          </cell>
          <cell r="J6986" t="str">
            <v>OBRAS DE DRENAJE</v>
          </cell>
          <cell r="K6986" t="str">
            <v>Concreto para bordillos</v>
          </cell>
        </row>
        <row r="6987">
          <cell r="G6987" t="str">
            <v>50006700019</v>
          </cell>
          <cell r="H6987" t="str">
            <v>C.VIT.V.N.1304/03.03.007</v>
          </cell>
          <cell r="I6987" t="str">
            <v>_07</v>
          </cell>
          <cell r="J6987" t="str">
            <v>OBRAS DE DRENAJE</v>
          </cell>
          <cell r="K6987" t="str">
            <v>Acero de refuerzo aletas,  cabezales,</v>
          </cell>
        </row>
        <row r="6988">
          <cell r="G6988" t="str">
            <v>50006700020</v>
          </cell>
          <cell r="H6988" t="str">
            <v>C.VIT.V.N.1304/03.03.007</v>
          </cell>
          <cell r="I6988" t="str">
            <v>_07</v>
          </cell>
          <cell r="J6988" t="str">
            <v>OBRAS DE DRENAJE</v>
          </cell>
          <cell r="K6988" t="str">
            <v>Corte para ampliación de estructuras de</v>
          </cell>
        </row>
        <row r="6989">
          <cell r="G6989" t="str">
            <v>50006700021</v>
          </cell>
          <cell r="H6989" t="str">
            <v>C.VIT.V.N.1304/03.03.007</v>
          </cell>
          <cell r="I6989" t="str">
            <v>_07</v>
          </cell>
          <cell r="J6989" t="str">
            <v>OBRAS DE DRENAJE</v>
          </cell>
          <cell r="K6989" t="str">
            <v>Concreto para solados</v>
          </cell>
        </row>
        <row r="6990">
          <cell r="G6990" t="str">
            <v>50006700022</v>
          </cell>
          <cell r="H6990" t="str">
            <v>C.VIT.V.N.1304/03.03.007</v>
          </cell>
          <cell r="I6990" t="str">
            <v>_07</v>
          </cell>
          <cell r="J6990" t="str">
            <v>OBRAS DE DRENAJE</v>
          </cell>
          <cell r="K6990" t="str">
            <v>Excavaciones</v>
          </cell>
        </row>
        <row r="6991">
          <cell r="G6991" t="str">
            <v>50006700023</v>
          </cell>
          <cell r="H6991" t="str">
            <v>C.VIT.V.N.1304/03.03.007</v>
          </cell>
          <cell r="I6991" t="str">
            <v>_07</v>
          </cell>
          <cell r="J6991" t="str">
            <v>OBRAS DE DRENAJE</v>
          </cell>
          <cell r="K6991" t="str">
            <v>Excavacion manual</v>
          </cell>
        </row>
        <row r="6992">
          <cell r="G6992" t="str">
            <v>50006700024</v>
          </cell>
          <cell r="H6992" t="str">
            <v>C.VIT.V.N.1304/03.03.007</v>
          </cell>
          <cell r="I6992" t="str">
            <v>_07</v>
          </cell>
          <cell r="J6992" t="str">
            <v>OBRAS DE DRENAJE</v>
          </cell>
          <cell r="K6992" t="str">
            <v>Entibado</v>
          </cell>
        </row>
        <row r="6993">
          <cell r="G6993" t="str">
            <v>50006700025</v>
          </cell>
          <cell r="H6993" t="str">
            <v>C.VIT.V.N.1304/03.03.007</v>
          </cell>
          <cell r="I6993" t="str">
            <v>_07</v>
          </cell>
          <cell r="J6993" t="str">
            <v>OBRAS DE DRENAJE</v>
          </cell>
          <cell r="K6993" t="str">
            <v>Rellenos</v>
          </cell>
        </row>
        <row r="6994">
          <cell r="G6994" t="str">
            <v>50006700026</v>
          </cell>
          <cell r="H6994" t="str">
            <v>C.VIT.V.N.1304/03.03.007</v>
          </cell>
          <cell r="I6994" t="str">
            <v>_07</v>
          </cell>
          <cell r="J6994" t="str">
            <v>OBRAS DE DRENAJE</v>
          </cell>
          <cell r="K6994" t="str">
            <v>Atraque de tubería</v>
          </cell>
        </row>
        <row r="6995">
          <cell r="G6995" t="str">
            <v>50006700027</v>
          </cell>
          <cell r="H6995" t="str">
            <v>C.VIT.V.N.1304/03.03.007</v>
          </cell>
          <cell r="I6995" t="str">
            <v>_07</v>
          </cell>
          <cell r="J6995" t="str">
            <v>OBRAS DE DRENAJE</v>
          </cell>
          <cell r="K6995" t="str">
            <v>Transporte de excavaciones</v>
          </cell>
        </row>
        <row r="6996">
          <cell r="G6996" t="str">
            <v>50006700028</v>
          </cell>
          <cell r="H6996" t="str">
            <v>C.VIT.V.N.1304/03.03.007</v>
          </cell>
          <cell r="I6996" t="str">
            <v>_07</v>
          </cell>
          <cell r="J6996" t="str">
            <v>OBRAS DE DRENAJE</v>
          </cell>
          <cell r="K6996" t="str">
            <v>Transporte material de rellenos</v>
          </cell>
        </row>
        <row r="6997">
          <cell r="G6997" t="str">
            <v>50006700029</v>
          </cell>
          <cell r="H6997" t="str">
            <v>C.VIT.V.N.1304/03.03.007</v>
          </cell>
          <cell r="I6997" t="str">
            <v>_07</v>
          </cell>
          <cell r="J6997" t="str">
            <v>OBRAS DE DRENAJE</v>
          </cell>
          <cell r="K6997" t="str">
            <v>Transporte de concretos</v>
          </cell>
        </row>
        <row r="6998">
          <cell r="G6998" t="str">
            <v>50006710001</v>
          </cell>
          <cell r="H6998" t="str">
            <v>C.VIT.V.N.1304/03.03.008</v>
          </cell>
          <cell r="I6998" t="str">
            <v>_08</v>
          </cell>
          <cell r="J6998" t="str">
            <v>ADECUACION DE DEPOSITOS</v>
          </cell>
          <cell r="K6998" t="str">
            <v>Obras de adecuación de depósitos</v>
          </cell>
        </row>
        <row r="6999">
          <cell r="G6999" t="str">
            <v>50006720001</v>
          </cell>
          <cell r="H6999" t="str">
            <v>C.VIT.V.N.1304/03.03.009</v>
          </cell>
          <cell r="I6999" t="str">
            <v>_09</v>
          </cell>
          <cell r="J6999" t="str">
            <v>OBRAS DE ARTE MAYORES</v>
          </cell>
          <cell r="K6999" t="str">
            <v>Hito 20VN 8</v>
          </cell>
        </row>
        <row r="7000">
          <cell r="G7000" t="str">
            <v>50006720002</v>
          </cell>
          <cell r="H7000" t="str">
            <v>C.VIT.V.N.1304/03.03.009</v>
          </cell>
          <cell r="I7000" t="str">
            <v>_09</v>
          </cell>
          <cell r="J7000" t="str">
            <v>OBRAS DE ARTE MAYORES</v>
          </cell>
          <cell r="K7000" t="str">
            <v>Demolición de estructuras</v>
          </cell>
        </row>
        <row r="7001">
          <cell r="G7001" t="str">
            <v>50006720003</v>
          </cell>
          <cell r="H7001" t="str">
            <v>C.VIT.V.N.1304/03.03.009</v>
          </cell>
          <cell r="I7001" t="str">
            <v>_09</v>
          </cell>
          <cell r="J7001" t="str">
            <v>OBRAS DE ARTE MAYORES</v>
          </cell>
          <cell r="K7001" t="str">
            <v>Retiro de baranda metálica</v>
          </cell>
        </row>
        <row r="7002">
          <cell r="G7002" t="str">
            <v>50006720004</v>
          </cell>
          <cell r="H7002" t="str">
            <v>C.VIT.V.N.1304/03.03.009</v>
          </cell>
          <cell r="I7002" t="str">
            <v>_09</v>
          </cell>
          <cell r="J7002" t="str">
            <v>OBRAS DE ARTE MAYORES</v>
          </cell>
          <cell r="K7002" t="str">
            <v>Mantenimiento y protección de baranda me</v>
          </cell>
        </row>
        <row r="7003">
          <cell r="G7003" t="str">
            <v>50006720005</v>
          </cell>
          <cell r="H7003" t="str">
            <v>C.VIT.V.N.1304/03.03.009</v>
          </cell>
          <cell r="I7003" t="str">
            <v>_09</v>
          </cell>
          <cell r="J7003" t="str">
            <v>OBRAS DE ARTE MAYORES</v>
          </cell>
          <cell r="K7003" t="str">
            <v>Concreto 35mpa vigas postensadas</v>
          </cell>
        </row>
        <row r="7004">
          <cell r="G7004" t="str">
            <v>50006720006</v>
          </cell>
          <cell r="H7004" t="str">
            <v>C.VIT.V.N.1304/03.03.009</v>
          </cell>
          <cell r="I7004" t="str">
            <v>_09</v>
          </cell>
          <cell r="J7004" t="str">
            <v>OBRAS DE ARTE MAYORES</v>
          </cell>
          <cell r="K7004" t="str">
            <v>Izaje de vigas</v>
          </cell>
        </row>
        <row r="7005">
          <cell r="G7005" t="str">
            <v>50006720007</v>
          </cell>
          <cell r="H7005" t="str">
            <v>C.VIT.V.N.1304/03.03.009</v>
          </cell>
          <cell r="I7005" t="str">
            <v>_09</v>
          </cell>
          <cell r="J7005" t="str">
            <v>OBRAS DE ARTE MAYORES</v>
          </cell>
          <cell r="K7005" t="str">
            <v>Concreto 28mpa vigas y riostras reforzad</v>
          </cell>
        </row>
        <row r="7006">
          <cell r="G7006" t="str">
            <v>50006720008</v>
          </cell>
          <cell r="H7006" t="str">
            <v>C.VIT.V.N.1304/03.03.009</v>
          </cell>
          <cell r="I7006" t="str">
            <v>_09</v>
          </cell>
          <cell r="J7006" t="str">
            <v>OBRAS DE ARTE MAYORES</v>
          </cell>
          <cell r="K7006" t="str">
            <v>Concreto 28mpa tablero</v>
          </cell>
        </row>
        <row r="7007">
          <cell r="G7007" t="str">
            <v>50006720009</v>
          </cell>
          <cell r="H7007" t="str">
            <v>C.VIT.V.N.1304/03.03.009</v>
          </cell>
          <cell r="I7007" t="str">
            <v>_09</v>
          </cell>
          <cell r="J7007" t="str">
            <v>OBRAS DE ARTE MAYORES</v>
          </cell>
          <cell r="K7007" t="str">
            <v>Acero estructural perfiles astm a-36</v>
          </cell>
        </row>
        <row r="7008">
          <cell r="G7008" t="str">
            <v>50006720010</v>
          </cell>
          <cell r="H7008" t="str">
            <v>C.VIT.V.N.1304/03.03.009</v>
          </cell>
          <cell r="I7008" t="str">
            <v>_09</v>
          </cell>
          <cell r="J7008" t="str">
            <v>OBRAS DE ARTE MAYORES</v>
          </cell>
          <cell r="K7008" t="str">
            <v>Acero estructural láminas astm a588</v>
          </cell>
        </row>
        <row r="7009">
          <cell r="G7009" t="str">
            <v>50006720011</v>
          </cell>
          <cell r="H7009" t="str">
            <v>C.VIT.V.N.1304/03.03.009</v>
          </cell>
          <cell r="I7009" t="str">
            <v>_09</v>
          </cell>
          <cell r="J7009" t="str">
            <v>OBRAS DE ARTE MAYORES</v>
          </cell>
          <cell r="K7009" t="str">
            <v>Soldadura</v>
          </cell>
        </row>
        <row r="7010">
          <cell r="G7010" t="str">
            <v>50006720012</v>
          </cell>
          <cell r="H7010" t="str">
            <v>C.VIT.V.N.1304/03.03.009</v>
          </cell>
          <cell r="I7010" t="str">
            <v>_09</v>
          </cell>
          <cell r="J7010" t="str">
            <v>OBRAS DE ARTE MAYORES</v>
          </cell>
          <cell r="K7010" t="str">
            <v>Acero de refuerzo vigas postensadas, re</v>
          </cell>
        </row>
        <row r="7011">
          <cell r="G7011" t="str">
            <v>50006720013</v>
          </cell>
          <cell r="H7011" t="str">
            <v>C.VIT.V.N.1304/03.03.009</v>
          </cell>
          <cell r="I7011" t="str">
            <v>_09</v>
          </cell>
          <cell r="J7011" t="str">
            <v>OBRAS DE ARTE MAYORES</v>
          </cell>
          <cell r="K7011" t="str">
            <v>Acero para postensado fu=1900mpa</v>
          </cell>
        </row>
        <row r="7012">
          <cell r="G7012" t="str">
            <v>50006720014</v>
          </cell>
          <cell r="H7012" t="str">
            <v>C.VIT.V.N.1304/03.03.009</v>
          </cell>
          <cell r="I7012" t="str">
            <v>_09</v>
          </cell>
          <cell r="J7012" t="str">
            <v>OBRAS DE ARTE MAYORES</v>
          </cell>
          <cell r="K7012" t="str">
            <v>Concreto 21mpa opción parapeto</v>
          </cell>
        </row>
        <row r="7013">
          <cell r="G7013" t="str">
            <v>50006720015</v>
          </cell>
          <cell r="H7013" t="str">
            <v>C.VIT.V.N.1304/03.03.009</v>
          </cell>
          <cell r="I7013" t="str">
            <v>_09</v>
          </cell>
          <cell r="J7013" t="str">
            <v>OBRAS DE ARTE MAYORES</v>
          </cell>
          <cell r="K7013" t="str">
            <v>Acero de refuerzo opción parapeto fy=420</v>
          </cell>
        </row>
        <row r="7014">
          <cell r="G7014" t="str">
            <v>50006720016</v>
          </cell>
          <cell r="H7014" t="str">
            <v>C.VIT.V.N.1304/03.03.009</v>
          </cell>
          <cell r="I7014" t="str">
            <v>_09</v>
          </cell>
          <cell r="J7014" t="str">
            <v>OBRAS DE ARTE MAYORES</v>
          </cell>
          <cell r="K7014" t="str">
            <v>Acero estructural opción baranda metálic</v>
          </cell>
        </row>
        <row r="7015">
          <cell r="G7015" t="str">
            <v>50006720017</v>
          </cell>
          <cell r="H7015" t="str">
            <v>C.VIT.V.N.1304/03.03.009</v>
          </cell>
          <cell r="I7015" t="str">
            <v>_09</v>
          </cell>
          <cell r="J7015" t="str">
            <v>OBRAS DE ARTE MAYORES</v>
          </cell>
          <cell r="K7015" t="str">
            <v>Neopreno reforzado dureza 60</v>
          </cell>
        </row>
        <row r="7016">
          <cell r="G7016" t="str">
            <v>50006720018</v>
          </cell>
          <cell r="H7016" t="str">
            <v>C.VIT.V.N.1304/03.03.009</v>
          </cell>
          <cell r="I7016" t="str">
            <v>_09</v>
          </cell>
          <cell r="J7016" t="str">
            <v>OBRAS DE ARTE MAYORES</v>
          </cell>
          <cell r="K7016" t="str">
            <v>Junta de dilatación vsl tx-50</v>
          </cell>
        </row>
        <row r="7017">
          <cell r="G7017" t="str">
            <v>50006720019</v>
          </cell>
          <cell r="H7017" t="str">
            <v>C.VIT.V.N.1304/03.03.009</v>
          </cell>
          <cell r="I7017" t="str">
            <v>_09</v>
          </cell>
          <cell r="J7017" t="str">
            <v>OBRAS DE ARTE MAYORES</v>
          </cell>
          <cell r="K7017" t="str">
            <v>Junta de dilatación vsl tx-75</v>
          </cell>
        </row>
        <row r="7018">
          <cell r="G7018" t="str">
            <v>50006720020</v>
          </cell>
          <cell r="H7018" t="str">
            <v>C.VIT.V.N.1304/03.03.009</v>
          </cell>
          <cell r="I7018" t="str">
            <v>_09</v>
          </cell>
          <cell r="J7018" t="str">
            <v>OBRAS DE ARTE MAYORES</v>
          </cell>
          <cell r="K7018" t="str">
            <v>Capa de rodadura e=0.05m</v>
          </cell>
        </row>
        <row r="7019">
          <cell r="G7019" t="str">
            <v>50006720021</v>
          </cell>
          <cell r="H7019" t="str">
            <v>C.VIT.V.N.1304/03.03.009</v>
          </cell>
          <cell r="I7019" t="str">
            <v>_09</v>
          </cell>
          <cell r="J7019" t="str">
            <v>OBRAS DE ARTE MAYORES</v>
          </cell>
          <cell r="K7019" t="str">
            <v>Concreto 24.5mpa zapata estribos</v>
          </cell>
        </row>
        <row r="7020">
          <cell r="G7020" t="str">
            <v>50006720022</v>
          </cell>
          <cell r="H7020" t="str">
            <v>C.VIT.V.N.1304/03.03.009</v>
          </cell>
          <cell r="I7020" t="str">
            <v>_09</v>
          </cell>
          <cell r="J7020" t="str">
            <v>OBRAS DE ARTE MAYORES</v>
          </cell>
          <cell r="K7020" t="str">
            <v>Concreto 21mpa vástago estribos</v>
          </cell>
        </row>
        <row r="7021">
          <cell r="G7021" t="str">
            <v>50006720023</v>
          </cell>
          <cell r="H7021" t="str">
            <v>C.VIT.V.N.1304/03.03.009</v>
          </cell>
          <cell r="I7021" t="str">
            <v>_09</v>
          </cell>
          <cell r="J7021" t="str">
            <v>OBRAS DE ARTE MAYORES</v>
          </cell>
          <cell r="K7021" t="str">
            <v>Concreto 21mpa aletas estribos</v>
          </cell>
        </row>
        <row r="7022">
          <cell r="G7022" t="str">
            <v>50006720024</v>
          </cell>
          <cell r="H7022" t="str">
            <v>C.VIT.V.N.1304/03.03.009</v>
          </cell>
          <cell r="I7022" t="str">
            <v>_09</v>
          </cell>
          <cell r="J7022" t="str">
            <v>OBRAS DE ARTE MAYORES</v>
          </cell>
          <cell r="K7022" t="str">
            <v>Concreto 24.5mpa para estribos y aletas</v>
          </cell>
        </row>
        <row r="7023">
          <cell r="G7023" t="str">
            <v>50006720025</v>
          </cell>
          <cell r="H7023" t="str">
            <v>C.VIT.V.N.1304/03.03.009</v>
          </cell>
          <cell r="I7023" t="str">
            <v>_09</v>
          </cell>
          <cell r="J7023" t="str">
            <v>OBRAS DE ARTE MAYORES</v>
          </cell>
          <cell r="K7023" t="str">
            <v>Concreto 21mpa losas de aproximación</v>
          </cell>
        </row>
        <row r="7024">
          <cell r="G7024" t="str">
            <v>50006720026</v>
          </cell>
          <cell r="H7024" t="str">
            <v>C.VIT.V.N.1304/03.03.009</v>
          </cell>
          <cell r="I7024" t="str">
            <v>_09</v>
          </cell>
          <cell r="J7024" t="str">
            <v>OBRAS DE ARTE MAYORES</v>
          </cell>
          <cell r="K7024" t="str">
            <v>Concreto 28mpa box-culvert</v>
          </cell>
        </row>
        <row r="7025">
          <cell r="G7025" t="str">
            <v>50006720027</v>
          </cell>
          <cell r="H7025" t="str">
            <v>C.VIT.V.N.1304/03.03.009</v>
          </cell>
          <cell r="I7025" t="str">
            <v>_09</v>
          </cell>
          <cell r="J7025" t="str">
            <v>OBRAS DE ARTE MAYORES</v>
          </cell>
          <cell r="K7025" t="str">
            <v>Concreto 21mpa dados de pilotes</v>
          </cell>
        </row>
        <row r="7026">
          <cell r="G7026" t="str">
            <v>50006720028</v>
          </cell>
          <cell r="H7026" t="str">
            <v>C.VIT.V.N.1304/03.03.009</v>
          </cell>
          <cell r="I7026" t="str">
            <v>_09</v>
          </cell>
          <cell r="J7026" t="str">
            <v>OBRAS DE ARTE MAYORES</v>
          </cell>
          <cell r="K7026" t="str">
            <v>Concreto 28mpa pilas</v>
          </cell>
        </row>
        <row r="7027">
          <cell r="G7027" t="str">
            <v>50006720029</v>
          </cell>
          <cell r="H7027" t="str">
            <v>C.VIT.V.N.1304/03.03.009</v>
          </cell>
          <cell r="I7027" t="str">
            <v>_09</v>
          </cell>
          <cell r="J7027" t="str">
            <v>OBRAS DE ARTE MAYORES</v>
          </cell>
          <cell r="K7027" t="str">
            <v>Plataforma piloteadora</v>
          </cell>
        </row>
        <row r="7028">
          <cell r="G7028" t="str">
            <v>50006720030</v>
          </cell>
          <cell r="H7028" t="str">
            <v>C.VIT.V.N.1304/03.03.009</v>
          </cell>
          <cell r="I7028" t="str">
            <v>_09</v>
          </cell>
          <cell r="J7028" t="str">
            <v>OBRAS DE ARTE MAYORES</v>
          </cell>
          <cell r="K7028" t="str">
            <v>Pilote  d=0.5m (excavación + concreto)</v>
          </cell>
        </row>
        <row r="7029">
          <cell r="G7029" t="str">
            <v>50006720031</v>
          </cell>
          <cell r="H7029" t="str">
            <v>C.VIT.V.N.1304/03.03.009</v>
          </cell>
          <cell r="I7029" t="str">
            <v>_09</v>
          </cell>
          <cell r="J7029" t="str">
            <v>OBRAS DE ARTE MAYORES</v>
          </cell>
          <cell r="K7029" t="str">
            <v>Pilote  d=1m (excavación + concreto)</v>
          </cell>
        </row>
        <row r="7030">
          <cell r="G7030" t="str">
            <v>50006720032</v>
          </cell>
          <cell r="H7030" t="str">
            <v>C.VIT.V.N.1304/03.03.009</v>
          </cell>
          <cell r="I7030" t="str">
            <v>_09</v>
          </cell>
          <cell r="J7030" t="str">
            <v>OBRAS DE ARTE MAYORES</v>
          </cell>
          <cell r="K7030" t="str">
            <v>Acero de refuerzo pilotes fy=420mpa</v>
          </cell>
        </row>
        <row r="7031">
          <cell r="G7031" t="str">
            <v>50006720033</v>
          </cell>
          <cell r="H7031" t="str">
            <v>C.VIT.V.N.1304/03.03.009</v>
          </cell>
          <cell r="I7031" t="str">
            <v>_09</v>
          </cell>
          <cell r="J7031" t="str">
            <v>OBRAS DE ARTE MAYORES</v>
          </cell>
          <cell r="K7031" t="str">
            <v>Concreto 28mpa vigas cabezales</v>
          </cell>
        </row>
        <row r="7032">
          <cell r="G7032" t="str">
            <v>50006720034</v>
          </cell>
          <cell r="H7032" t="str">
            <v>C.VIT.V.N.1304/03.03.009</v>
          </cell>
          <cell r="I7032" t="str">
            <v>_09</v>
          </cell>
          <cell r="J7032" t="str">
            <v>OBRAS DE ARTE MAYORES</v>
          </cell>
          <cell r="K7032" t="str">
            <v>Concreto 17.5mpa solados</v>
          </cell>
        </row>
        <row r="7033">
          <cell r="G7033" t="str">
            <v>50006720035</v>
          </cell>
          <cell r="H7033" t="str">
            <v>C.VIT.V.N.1304/03.03.009</v>
          </cell>
          <cell r="I7033" t="str">
            <v>_09</v>
          </cell>
          <cell r="J7033" t="str">
            <v>OBRAS DE ARTE MAYORES</v>
          </cell>
          <cell r="K7033" t="str">
            <v>Acero de refuerzo estribos, aletas y lo</v>
          </cell>
        </row>
        <row r="7034">
          <cell r="G7034" t="str">
            <v>50006720036</v>
          </cell>
          <cell r="H7034" t="str">
            <v>C.VIT.V.N.1304/03.03.009</v>
          </cell>
          <cell r="I7034" t="str">
            <v>_09</v>
          </cell>
          <cell r="J7034" t="str">
            <v>OBRAS DE ARTE MAYORES</v>
          </cell>
          <cell r="K7034" t="str">
            <v>Acero de refuerzo box-culvert fy=420mpa</v>
          </cell>
        </row>
        <row r="7035">
          <cell r="G7035" t="str">
            <v>50006720037</v>
          </cell>
          <cell r="H7035" t="str">
            <v>C.VIT.V.N.1304/03.03.009</v>
          </cell>
          <cell r="I7035" t="str">
            <v>_09</v>
          </cell>
          <cell r="J7035" t="str">
            <v>OBRAS DE ARTE MAYORES</v>
          </cell>
          <cell r="K7035" t="str">
            <v>Reparación protección de concreto</v>
          </cell>
        </row>
        <row r="7036">
          <cell r="G7036" t="str">
            <v>50006720038</v>
          </cell>
          <cell r="H7036" t="str">
            <v>C.VIT.V.N.1304/03.03.009</v>
          </cell>
          <cell r="I7036" t="str">
            <v>_09</v>
          </cell>
          <cell r="J7036" t="str">
            <v>OBRAS DE ARTE MAYORES</v>
          </cell>
          <cell r="K7036" t="str">
            <v>Protección talud</v>
          </cell>
        </row>
        <row r="7037">
          <cell r="G7037" t="str">
            <v>50006720039</v>
          </cell>
          <cell r="H7037" t="str">
            <v>C.VIT.V.N.1304/03.03.009</v>
          </cell>
          <cell r="I7037" t="str">
            <v>_09</v>
          </cell>
          <cell r="J7037" t="str">
            <v>OBRAS DE ARTE MAYORES</v>
          </cell>
          <cell r="K7037" t="str">
            <v>Junta de expansión asfáltica (incluye re</v>
          </cell>
        </row>
        <row r="7038">
          <cell r="G7038" t="str">
            <v>50006720040</v>
          </cell>
          <cell r="H7038" t="str">
            <v>C.VIT.V.N.1304/03.03.009</v>
          </cell>
          <cell r="I7038" t="str">
            <v>_09</v>
          </cell>
          <cell r="J7038" t="str">
            <v>OBRAS DE ARTE MAYORES</v>
          </cell>
          <cell r="K7038" t="str">
            <v>Inyección de fisuras</v>
          </cell>
        </row>
        <row r="7039">
          <cell r="G7039" t="str">
            <v>50006720041</v>
          </cell>
          <cell r="H7039" t="str">
            <v>C.VIT.V.N.1304/03.03.009</v>
          </cell>
          <cell r="I7039" t="str">
            <v>_09</v>
          </cell>
          <cell r="J7039" t="str">
            <v>OBRAS DE ARTE MAYORES</v>
          </cell>
          <cell r="K7039" t="str">
            <v>Anclaje epóxico</v>
          </cell>
        </row>
        <row r="7040">
          <cell r="G7040" t="str">
            <v>50006720042</v>
          </cell>
          <cell r="H7040" t="str">
            <v>C.VIT.V.N.1304/03.03.009</v>
          </cell>
          <cell r="I7040" t="str">
            <v>_09</v>
          </cell>
          <cell r="J7040" t="str">
            <v>OBRAS DE ARTE MAYORES</v>
          </cell>
          <cell r="K7040" t="str">
            <v>Reforzamiento de tablero</v>
          </cell>
        </row>
        <row r="7041">
          <cell r="G7041" t="str">
            <v>50006720043</v>
          </cell>
          <cell r="H7041" t="str">
            <v>C.VIT.V.N.1304/03.03.009</v>
          </cell>
          <cell r="I7041" t="str">
            <v>_09</v>
          </cell>
          <cell r="J7041" t="str">
            <v>OBRAS DE ARTE MAYORES</v>
          </cell>
          <cell r="K7041" t="str">
            <v>Reforzamiento de vigas</v>
          </cell>
        </row>
        <row r="7042">
          <cell r="G7042" t="str">
            <v>50006720044</v>
          </cell>
          <cell r="H7042" t="str">
            <v>C.VIT.V.N.1304/03.03.009</v>
          </cell>
          <cell r="I7042" t="str">
            <v>_09</v>
          </cell>
          <cell r="J7042" t="str">
            <v>OBRAS DE ARTE MAYORES</v>
          </cell>
          <cell r="K7042" t="str">
            <v>Drenajes (incluye rejilla)</v>
          </cell>
        </row>
        <row r="7043">
          <cell r="G7043" t="str">
            <v>50006720045</v>
          </cell>
          <cell r="H7043" t="str">
            <v>C.VIT.V.N.1304/03.03.009</v>
          </cell>
          <cell r="I7043" t="str">
            <v>_09</v>
          </cell>
          <cell r="J7043" t="str">
            <v>OBRAS DE ARTE MAYORES</v>
          </cell>
          <cell r="K7043" t="str">
            <v>Concreto ciclópeo</v>
          </cell>
        </row>
        <row r="7044">
          <cell r="G7044" t="str">
            <v>50006720046</v>
          </cell>
          <cell r="H7044" t="str">
            <v>C.VIT.V.N.1304/03.03.009</v>
          </cell>
          <cell r="I7044" t="str">
            <v>_09</v>
          </cell>
          <cell r="J7044" t="str">
            <v>OBRAS DE ARTE MAYORES</v>
          </cell>
          <cell r="K7044" t="str">
            <v>Concreto socavación</v>
          </cell>
        </row>
        <row r="7045">
          <cell r="G7045" t="str">
            <v>50006720047</v>
          </cell>
          <cell r="H7045" t="str">
            <v>C.VIT.V.N.1304/03.03.009</v>
          </cell>
          <cell r="I7045" t="str">
            <v>_09</v>
          </cell>
          <cell r="J7045" t="str">
            <v>OBRAS DE ARTE MAYORES</v>
          </cell>
          <cell r="K7045" t="str">
            <v>Concreto fluído</v>
          </cell>
        </row>
        <row r="7046">
          <cell r="G7046" t="str">
            <v>50006720048</v>
          </cell>
          <cell r="H7046" t="str">
            <v>C.VIT.V.N.1304/03.03.009</v>
          </cell>
          <cell r="I7046" t="str">
            <v>_09</v>
          </cell>
          <cell r="J7046" t="str">
            <v>OBRAS DE ARTE MAYORES</v>
          </cell>
          <cell r="K7046" t="str">
            <v>Gateo de vigas (por unidad de apoyo)</v>
          </cell>
        </row>
        <row r="7047">
          <cell r="G7047" t="str">
            <v>50006720049</v>
          </cell>
          <cell r="H7047" t="str">
            <v>C.VIT.V.N.1304/03.03.009</v>
          </cell>
          <cell r="I7047" t="str">
            <v>_09</v>
          </cell>
          <cell r="J7047" t="str">
            <v>OBRAS DE ARTE MAYORES</v>
          </cell>
          <cell r="K7047" t="str">
            <v>Excavación</v>
          </cell>
        </row>
        <row r="7048">
          <cell r="G7048" t="str">
            <v>50006720050</v>
          </cell>
          <cell r="H7048" t="str">
            <v>C.VIT.V.N.1304/03.03.009</v>
          </cell>
          <cell r="I7048" t="str">
            <v>_09</v>
          </cell>
          <cell r="J7048" t="str">
            <v>OBRAS DE ARTE MAYORES</v>
          </cell>
          <cell r="K7048" t="str">
            <v>Relleno</v>
          </cell>
        </row>
        <row r="7049">
          <cell r="G7049" t="str">
            <v>50006720051</v>
          </cell>
          <cell r="H7049" t="str">
            <v>C.VIT.V.N.1304/03.03.009</v>
          </cell>
          <cell r="I7049" t="str">
            <v>_09</v>
          </cell>
          <cell r="J7049" t="str">
            <v>OBRAS DE ARTE MAYORES</v>
          </cell>
          <cell r="K7049" t="str">
            <v>Vadeo</v>
          </cell>
        </row>
        <row r="7050">
          <cell r="G7050" t="str">
            <v>50006720052</v>
          </cell>
          <cell r="H7050" t="str">
            <v>C.VIT.V.N.1304/03.03.009</v>
          </cell>
          <cell r="I7050" t="str">
            <v>_09</v>
          </cell>
          <cell r="J7050" t="str">
            <v>OBRAS DE ARTE MAYORES</v>
          </cell>
          <cell r="K7050" t="str">
            <v>Manejo de aguas</v>
          </cell>
        </row>
        <row r="7051">
          <cell r="G7051" t="str">
            <v>50006720053</v>
          </cell>
          <cell r="H7051" t="str">
            <v>C.VIT.V.N.1304/03.03.009</v>
          </cell>
          <cell r="I7051" t="str">
            <v>_09</v>
          </cell>
          <cell r="J7051" t="str">
            <v>OBRAS DE ARTE MAYORES</v>
          </cell>
          <cell r="K7051" t="str">
            <v>Transporte de excavaciones</v>
          </cell>
        </row>
        <row r="7052">
          <cell r="G7052" t="str">
            <v>50006720054</v>
          </cell>
          <cell r="H7052" t="str">
            <v>C.VIT.V.N.1304/03.03.009</v>
          </cell>
          <cell r="I7052" t="str">
            <v>_09</v>
          </cell>
          <cell r="J7052" t="str">
            <v>OBRAS DE ARTE MAYORES</v>
          </cell>
          <cell r="K7052" t="str">
            <v>Transporte material de rellenos</v>
          </cell>
        </row>
        <row r="7053">
          <cell r="G7053" t="str">
            <v>50006720055</v>
          </cell>
          <cell r="H7053" t="str">
            <v>C.VIT.V.N.1304/03.03.009</v>
          </cell>
          <cell r="I7053" t="str">
            <v>_09</v>
          </cell>
          <cell r="J7053" t="str">
            <v>OBRAS DE ARTE MAYORES</v>
          </cell>
          <cell r="K7053" t="str">
            <v>Transporte de concretos</v>
          </cell>
        </row>
        <row r="7054">
          <cell r="G7054" t="str">
            <v>50006720056</v>
          </cell>
          <cell r="H7054" t="str">
            <v>C.VIT.V.N.1304/03.03.009</v>
          </cell>
          <cell r="I7054" t="str">
            <v>_09</v>
          </cell>
          <cell r="J7054" t="str">
            <v>OBRAS DE ARTE MAYORES</v>
          </cell>
          <cell r="K7054" t="str">
            <v>Prueba de carga</v>
          </cell>
        </row>
        <row r="7055">
          <cell r="G7055" t="str">
            <v>50006720057</v>
          </cell>
          <cell r="H7055" t="str">
            <v>C.VIT.V.N.1304/03.03.009</v>
          </cell>
          <cell r="I7055" t="str">
            <v>_09</v>
          </cell>
          <cell r="J7055" t="str">
            <v>OBRAS DE ARTE MAYORES</v>
          </cell>
          <cell r="K7055" t="str">
            <v>Prueba dinamica pilotes</v>
          </cell>
        </row>
        <row r="7056">
          <cell r="G7056" t="str">
            <v>50006730001</v>
          </cell>
          <cell r="H7056" t="str">
            <v>C.VIT.V.N.1304/03.03.010</v>
          </cell>
          <cell r="I7056" t="str">
            <v>_10</v>
          </cell>
          <cell r="J7056" t="str">
            <v>TRASLADO DE REDES</v>
          </cell>
          <cell r="K7056" t="str">
            <v>Traslado de redes aereas</v>
          </cell>
        </row>
        <row r="7057">
          <cell r="G7057" t="str">
            <v>50006730002</v>
          </cell>
          <cell r="H7057" t="str">
            <v>C.VIT.V.N.1304/03.03.010</v>
          </cell>
          <cell r="I7057" t="str">
            <v>_10</v>
          </cell>
          <cell r="J7057" t="str">
            <v>TRASLADO DE REDES</v>
          </cell>
          <cell r="K7057" t="str">
            <v>Traslado de redes de acueducto</v>
          </cell>
        </row>
        <row r="7058">
          <cell r="G7058" t="str">
            <v>50006730003</v>
          </cell>
          <cell r="H7058" t="str">
            <v>C.VIT.V.N.1304/03.03.010</v>
          </cell>
          <cell r="I7058" t="str">
            <v>_10</v>
          </cell>
          <cell r="J7058" t="str">
            <v>TRASLADO DE REDES</v>
          </cell>
          <cell r="K7058" t="str">
            <v>Traslado de redes de secas</v>
          </cell>
        </row>
        <row r="7059">
          <cell r="G7059" t="str">
            <v>50006730004</v>
          </cell>
          <cell r="H7059" t="str">
            <v>C.VIT.V.N.1304/03.03.010</v>
          </cell>
          <cell r="I7059" t="str">
            <v>_10</v>
          </cell>
          <cell r="J7059" t="str">
            <v>TRASLADO DE REDES</v>
          </cell>
          <cell r="K7059" t="str">
            <v>Cruces en via para instalaciones de s.o.</v>
          </cell>
        </row>
        <row r="7060">
          <cell r="G7060" t="str">
            <v>50006740001</v>
          </cell>
          <cell r="H7060" t="str">
            <v>C.VIT.V.N.1304/03.04</v>
          </cell>
          <cell r="I7060">
            <v>0</v>
          </cell>
          <cell r="K7060" t="str">
            <v>Entrega de predios (30%)</v>
          </cell>
        </row>
        <row r="7061">
          <cell r="G7061" t="str">
            <v>50006740002</v>
          </cell>
          <cell r="H7061" t="str">
            <v>C.VIT.V.N.1304/03.04</v>
          </cell>
          <cell r="I7061">
            <v>0</v>
          </cell>
          <cell r="K7061" t="str">
            <v>Plan de manejo de tráfico</v>
          </cell>
        </row>
        <row r="7062">
          <cell r="G7062" t="str">
            <v>50006740003</v>
          </cell>
          <cell r="H7062" t="str">
            <v>C.VIT.V.N.1304/03.04</v>
          </cell>
          <cell r="I7062">
            <v>0</v>
          </cell>
          <cell r="K7062" t="str">
            <v>Diseños</v>
          </cell>
        </row>
        <row r="7063">
          <cell r="G7063" t="str">
            <v>50006750001</v>
          </cell>
          <cell r="H7063" t="str">
            <v>C.VIT.V.N.1304/03.04.001</v>
          </cell>
          <cell r="I7063" t="str">
            <v>_01</v>
          </cell>
          <cell r="J7063" t="str">
            <v>EXCAVACIONES</v>
          </cell>
          <cell r="K7063" t="str">
            <v>Hito 21VN 1</v>
          </cell>
        </row>
        <row r="7064">
          <cell r="G7064" t="str">
            <v>50006750002</v>
          </cell>
          <cell r="H7064" t="str">
            <v>C.VIT.V.N.1304/03.04.001</v>
          </cell>
          <cell r="I7064" t="str">
            <v>_01</v>
          </cell>
          <cell r="J7064" t="str">
            <v>EXCAVACIONES</v>
          </cell>
          <cell r="K7064" t="str">
            <v>Cerca nueva</v>
          </cell>
        </row>
        <row r="7065">
          <cell r="G7065" t="str">
            <v>50006750003</v>
          </cell>
          <cell r="H7065" t="str">
            <v>C.VIT.V.N.1304/03.04.001</v>
          </cell>
          <cell r="I7065" t="str">
            <v>_01</v>
          </cell>
          <cell r="J7065" t="str">
            <v>EXCAVACIONES</v>
          </cell>
          <cell r="K7065" t="str">
            <v>Cerca viva</v>
          </cell>
        </row>
        <row r="7066">
          <cell r="G7066" t="str">
            <v>50006750004</v>
          </cell>
          <cell r="H7066" t="str">
            <v>C.VIT.V.N.1304/03.04.001</v>
          </cell>
          <cell r="I7066" t="str">
            <v>_01</v>
          </cell>
          <cell r="J7066" t="str">
            <v>EXCAVACIONES</v>
          </cell>
          <cell r="K7066" t="str">
            <v>Tala de árboles</v>
          </cell>
        </row>
        <row r="7067">
          <cell r="G7067" t="str">
            <v>50006750005</v>
          </cell>
          <cell r="H7067" t="str">
            <v>C.VIT.V.N.1304/03.04.001</v>
          </cell>
          <cell r="I7067" t="str">
            <v>_01</v>
          </cell>
          <cell r="J7067" t="str">
            <v>EXCAVACIONES</v>
          </cell>
          <cell r="K7067" t="str">
            <v>Retiro de tocones</v>
          </cell>
        </row>
        <row r="7068">
          <cell r="G7068" t="str">
            <v>50006750006</v>
          </cell>
          <cell r="H7068" t="str">
            <v>C.VIT.V.N.1304/03.04.001</v>
          </cell>
          <cell r="I7068" t="str">
            <v>_01</v>
          </cell>
          <cell r="J7068" t="str">
            <v>EXCAVACIONES</v>
          </cell>
          <cell r="K7068" t="str">
            <v>Descapote</v>
          </cell>
        </row>
        <row r="7069">
          <cell r="G7069" t="str">
            <v>50006750007</v>
          </cell>
          <cell r="H7069" t="str">
            <v>C.VIT.V.N.1304/03.04.001</v>
          </cell>
          <cell r="I7069" t="str">
            <v>_01</v>
          </cell>
          <cell r="J7069" t="str">
            <v>EXCAVACIONES</v>
          </cell>
          <cell r="K7069" t="str">
            <v>Cortes en material común</v>
          </cell>
        </row>
        <row r="7070">
          <cell r="G7070" t="str">
            <v>50006750008</v>
          </cell>
          <cell r="H7070" t="str">
            <v>C.VIT.V.N.1304/03.04.001</v>
          </cell>
          <cell r="I7070" t="str">
            <v>_01</v>
          </cell>
          <cell r="J7070" t="str">
            <v>EXCAVACIONES</v>
          </cell>
          <cell r="K7070" t="str">
            <v>Corte para ensanche de vía existente</v>
          </cell>
        </row>
        <row r="7071">
          <cell r="G7071" t="str">
            <v>50006750009</v>
          </cell>
          <cell r="H7071" t="str">
            <v>C.VIT.V.N.1304/03.04.001</v>
          </cell>
          <cell r="I7071" t="str">
            <v>_01</v>
          </cell>
          <cell r="J7071" t="str">
            <v>EXCAVACIONES</v>
          </cell>
          <cell r="K7071" t="str">
            <v>Cortes de la vía en roca blanda con ripp</v>
          </cell>
        </row>
        <row r="7072">
          <cell r="G7072" t="str">
            <v>50006750010</v>
          </cell>
          <cell r="H7072" t="str">
            <v>C.VIT.V.N.1304/03.04.001</v>
          </cell>
          <cell r="I7072" t="str">
            <v>_01</v>
          </cell>
          <cell r="J7072" t="str">
            <v>EXCAVACIONES</v>
          </cell>
          <cell r="K7072" t="str">
            <v>Cortes de la vía en roca fresca</v>
          </cell>
        </row>
        <row r="7073">
          <cell r="G7073" t="str">
            <v>50006750011</v>
          </cell>
          <cell r="H7073" t="str">
            <v>C.VIT.V.N.1304/03.04.001</v>
          </cell>
          <cell r="I7073" t="str">
            <v>_01</v>
          </cell>
          <cell r="J7073" t="str">
            <v>EXCAVACIONES</v>
          </cell>
          <cell r="K7073" t="str">
            <v>Demolición de carpeta para empalme con a</v>
          </cell>
        </row>
        <row r="7074">
          <cell r="G7074" t="str">
            <v>50006750012</v>
          </cell>
          <cell r="H7074" t="str">
            <v>C.VIT.V.N.1304/03.04.001</v>
          </cell>
          <cell r="I7074" t="str">
            <v>_01</v>
          </cell>
          <cell r="J7074" t="str">
            <v>EXCAVACIONES</v>
          </cell>
          <cell r="K7074" t="str">
            <v>Fresado</v>
          </cell>
        </row>
        <row r="7075">
          <cell r="G7075" t="str">
            <v>50006750013</v>
          </cell>
          <cell r="H7075" t="str">
            <v>C.VIT.V.N.1304/03.04.001</v>
          </cell>
          <cell r="I7075" t="str">
            <v>_01</v>
          </cell>
          <cell r="J7075" t="str">
            <v>EXCAVACIONES</v>
          </cell>
          <cell r="K7075" t="str">
            <v>Transporte de excavaciones</v>
          </cell>
        </row>
        <row r="7076">
          <cell r="G7076" t="str">
            <v>50006750014</v>
          </cell>
          <cell r="H7076" t="str">
            <v>C.VIT.V.N.1304/03.04.001</v>
          </cell>
          <cell r="I7076" t="str">
            <v>_01</v>
          </cell>
          <cell r="J7076" t="str">
            <v>EXCAVACIONES</v>
          </cell>
          <cell r="K7076" t="str">
            <v>Transporte de excavaciones</v>
          </cell>
        </row>
        <row r="7077">
          <cell r="G7077" t="str">
            <v>50006750015</v>
          </cell>
          <cell r="H7077" t="str">
            <v>C.VIT.V.N.1304/03.04.001</v>
          </cell>
          <cell r="I7077" t="str">
            <v>_01</v>
          </cell>
          <cell r="J7077" t="str">
            <v>EXCAVACIONES</v>
          </cell>
          <cell r="K7077" t="str">
            <v>Conformación de botaderos</v>
          </cell>
        </row>
        <row r="7078">
          <cell r="G7078" t="str">
            <v>50006750016</v>
          </cell>
          <cell r="H7078" t="str">
            <v>C.VIT.V.N.1304/03.04.001</v>
          </cell>
          <cell r="I7078" t="str">
            <v>_01</v>
          </cell>
          <cell r="J7078" t="str">
            <v>EXCAVACIONES</v>
          </cell>
          <cell r="K7078" t="str">
            <v>Compensacion forestal</v>
          </cell>
        </row>
        <row r="7079">
          <cell r="G7079" t="str">
            <v>50006760001</v>
          </cell>
          <cell r="H7079" t="str">
            <v>C.VIT.V.N.1304/03.04.002</v>
          </cell>
          <cell r="I7079" t="str">
            <v>_02</v>
          </cell>
          <cell r="J7079" t="str">
            <v>TERRAPLENES Y RELLENOS</v>
          </cell>
          <cell r="K7079" t="str">
            <v>Hito 21VN 2</v>
          </cell>
        </row>
        <row r="7080">
          <cell r="G7080" t="str">
            <v>50006760002</v>
          </cell>
          <cell r="H7080" t="str">
            <v>C.VIT.V.N.1304/03.04.002</v>
          </cell>
          <cell r="I7080" t="str">
            <v>_02</v>
          </cell>
          <cell r="J7080" t="str">
            <v>TERRAPLENES Y RELLENOS</v>
          </cell>
          <cell r="K7080" t="str">
            <v>Compactación de subrasante</v>
          </cell>
        </row>
        <row r="7081">
          <cell r="G7081" t="str">
            <v>50006760003</v>
          </cell>
          <cell r="H7081" t="str">
            <v>C.VIT.V.N.1304/03.04.002</v>
          </cell>
          <cell r="I7081" t="str">
            <v>_02</v>
          </cell>
          <cell r="J7081" t="str">
            <v>TERRAPLENES Y RELLENOS</v>
          </cell>
          <cell r="K7081" t="str">
            <v>Reconformación de terraplenes</v>
          </cell>
        </row>
        <row r="7082">
          <cell r="G7082" t="str">
            <v>50006760004</v>
          </cell>
          <cell r="H7082" t="str">
            <v>C.VIT.V.N.1304/03.04.002</v>
          </cell>
          <cell r="I7082" t="str">
            <v>_02</v>
          </cell>
          <cell r="J7082" t="str">
            <v>TERRAPLENES Y RELLENOS</v>
          </cell>
          <cell r="K7082" t="str">
            <v>Rajón - mejoramiento de subrasante</v>
          </cell>
        </row>
        <row r="7083">
          <cell r="G7083" t="str">
            <v>50006760005</v>
          </cell>
          <cell r="H7083" t="str">
            <v>C.VIT.V.N.1304/03.04.002</v>
          </cell>
          <cell r="I7083" t="str">
            <v>_02</v>
          </cell>
          <cell r="J7083" t="str">
            <v>TERRAPLENES Y RELLENOS</v>
          </cell>
          <cell r="K7083" t="str">
            <v>Terraplen con material de cantera</v>
          </cell>
        </row>
        <row r="7084">
          <cell r="G7084" t="str">
            <v>50006760006</v>
          </cell>
          <cell r="H7084" t="str">
            <v>C.VIT.V.N.1304/03.04.002</v>
          </cell>
          <cell r="I7084" t="str">
            <v>_02</v>
          </cell>
          <cell r="J7084" t="str">
            <v>TERRAPLENES Y RELLENOS</v>
          </cell>
          <cell r="K7084" t="str">
            <v>Terraplen con material proveniente de co</v>
          </cell>
        </row>
        <row r="7085">
          <cell r="G7085" t="str">
            <v>50006760007</v>
          </cell>
          <cell r="H7085" t="str">
            <v>C.VIT.V.N.1304/03.04.002</v>
          </cell>
          <cell r="I7085" t="str">
            <v>_02</v>
          </cell>
          <cell r="J7085" t="str">
            <v>TERRAPLENES Y RELLENOS</v>
          </cell>
          <cell r="K7085" t="str">
            <v>Transporte material de terraplen</v>
          </cell>
        </row>
        <row r="7086">
          <cell r="G7086" t="str">
            <v>50006760008</v>
          </cell>
          <cell r="H7086" t="str">
            <v>C.VIT.V.N.1304/03.04.002</v>
          </cell>
          <cell r="I7086" t="str">
            <v>_02</v>
          </cell>
          <cell r="J7086" t="str">
            <v>TERRAPLENES Y RELLENOS</v>
          </cell>
          <cell r="K7086" t="str">
            <v>Transporte material de terraplen</v>
          </cell>
        </row>
        <row r="7087">
          <cell r="G7087" t="str">
            <v>50006760009</v>
          </cell>
          <cell r="H7087" t="str">
            <v>C.VIT.V.N.1304/03.04.002</v>
          </cell>
          <cell r="I7087" t="str">
            <v>_02</v>
          </cell>
          <cell r="J7087" t="str">
            <v>TERRAPLENES Y RELLENOS</v>
          </cell>
          <cell r="K7087" t="str">
            <v>Transporte material de terraplen</v>
          </cell>
        </row>
        <row r="7088">
          <cell r="G7088" t="str">
            <v>50006760010</v>
          </cell>
          <cell r="H7088" t="str">
            <v>C.VIT.V.N.1304/03.04.002</v>
          </cell>
          <cell r="I7088" t="str">
            <v>_02</v>
          </cell>
          <cell r="J7088" t="str">
            <v>TERRAPLENES Y RELLENOS</v>
          </cell>
          <cell r="K7088" t="str">
            <v>Transporte material de terraplen</v>
          </cell>
        </row>
        <row r="7089">
          <cell r="G7089" t="str">
            <v>50006760011</v>
          </cell>
          <cell r="H7089" t="str">
            <v>C.VIT.V.N.1304/03.04.002</v>
          </cell>
          <cell r="I7089" t="str">
            <v>_02</v>
          </cell>
          <cell r="J7089" t="str">
            <v>TERRAPLENES Y RELLENOS</v>
          </cell>
          <cell r="K7089" t="str">
            <v>Transporte material de terraplen</v>
          </cell>
        </row>
        <row r="7090">
          <cell r="G7090" t="str">
            <v>50006770001</v>
          </cell>
          <cell r="H7090" t="str">
            <v>C.VIT.V.N.1304/03.04.003</v>
          </cell>
          <cell r="I7090" t="str">
            <v>_03</v>
          </cell>
          <cell r="J7090" t="str">
            <v>BASE Y SUBBASE</v>
          </cell>
          <cell r="K7090" t="str">
            <v>Hito 21VN 3</v>
          </cell>
        </row>
        <row r="7091">
          <cell r="G7091" t="str">
            <v>50006770002</v>
          </cell>
          <cell r="H7091" t="str">
            <v>C.VIT.V.N.1304/03.04.003</v>
          </cell>
          <cell r="I7091" t="str">
            <v>_03</v>
          </cell>
          <cell r="J7091" t="str">
            <v>BASE Y SUBBASE</v>
          </cell>
          <cell r="K7091" t="str">
            <v>Subbase</v>
          </cell>
        </row>
        <row r="7092">
          <cell r="G7092" t="str">
            <v>50006770003</v>
          </cell>
          <cell r="H7092" t="str">
            <v>C.VIT.V.N.1304/03.04.003</v>
          </cell>
          <cell r="I7092" t="str">
            <v>_03</v>
          </cell>
          <cell r="J7092" t="str">
            <v>BASE Y SUBBASE</v>
          </cell>
          <cell r="K7092" t="str">
            <v>Base</v>
          </cell>
        </row>
        <row r="7093">
          <cell r="G7093" t="str">
            <v>50006770004</v>
          </cell>
          <cell r="H7093" t="str">
            <v>C.VIT.V.N.1304/03.04.003</v>
          </cell>
          <cell r="I7093" t="str">
            <v>_03</v>
          </cell>
          <cell r="J7093" t="str">
            <v>BASE Y SUBBASE</v>
          </cell>
          <cell r="K7093" t="str">
            <v>Base estabilizada asfalto espumado (beae</v>
          </cell>
        </row>
        <row r="7094">
          <cell r="G7094" t="str">
            <v>50006770005</v>
          </cell>
          <cell r="H7094" t="str">
            <v>C.VIT.V.N.1304/03.04.003</v>
          </cell>
          <cell r="I7094" t="str">
            <v>_03</v>
          </cell>
          <cell r="J7094" t="str">
            <v>BASE Y SUBBASE</v>
          </cell>
          <cell r="K7094" t="str">
            <v>Afirmado para mejoramiento de subrasante</v>
          </cell>
        </row>
        <row r="7095">
          <cell r="G7095" t="str">
            <v>50006770006</v>
          </cell>
          <cell r="H7095" t="str">
            <v>C.VIT.V.N.1304/03.04.003</v>
          </cell>
          <cell r="I7095" t="str">
            <v>_03</v>
          </cell>
          <cell r="J7095" t="str">
            <v>BASE Y SUBBASE</v>
          </cell>
          <cell r="K7095" t="str">
            <v>Asfálto espumado</v>
          </cell>
        </row>
        <row r="7096">
          <cell r="G7096" t="str">
            <v>50006770007</v>
          </cell>
          <cell r="H7096" t="str">
            <v>C.VIT.V.N.1304/03.04.003</v>
          </cell>
          <cell r="I7096" t="str">
            <v>_03</v>
          </cell>
          <cell r="J7096" t="str">
            <v>BASE Y SUBBASE</v>
          </cell>
          <cell r="K7096" t="str">
            <v>Rap +agregado</v>
          </cell>
        </row>
        <row r="7097">
          <cell r="G7097" t="str">
            <v>50006770008</v>
          </cell>
          <cell r="H7097" t="str">
            <v>C.VIT.V.N.1304/03.04.003</v>
          </cell>
          <cell r="I7097" t="str">
            <v>_03</v>
          </cell>
          <cell r="J7097" t="str">
            <v>BASE Y SUBBASE</v>
          </cell>
          <cell r="K7097" t="str">
            <v>Riego de liga</v>
          </cell>
        </row>
        <row r="7098">
          <cell r="G7098" t="str">
            <v>50006770009</v>
          </cell>
          <cell r="H7098" t="str">
            <v>C.VIT.V.N.1304/03.04.003</v>
          </cell>
          <cell r="I7098" t="str">
            <v>_03</v>
          </cell>
          <cell r="J7098" t="str">
            <v>BASE Y SUBBASE</v>
          </cell>
          <cell r="K7098" t="str">
            <v>Imprimación</v>
          </cell>
        </row>
        <row r="7099">
          <cell r="G7099" t="str">
            <v>50006770010</v>
          </cell>
          <cell r="H7099" t="str">
            <v>C.VIT.V.N.1304/03.04.003</v>
          </cell>
          <cell r="I7099" t="str">
            <v>_03</v>
          </cell>
          <cell r="J7099" t="str">
            <v>BASE Y SUBBASE</v>
          </cell>
          <cell r="K7099" t="str">
            <v>Transporte base y subbase</v>
          </cell>
        </row>
        <row r="7100">
          <cell r="G7100" t="str">
            <v>50006770011</v>
          </cell>
          <cell r="H7100" t="str">
            <v>C.VIT.V.N.1304/03.04.003</v>
          </cell>
          <cell r="I7100" t="str">
            <v>_03</v>
          </cell>
          <cell r="J7100" t="str">
            <v>BASE Y SUBBASE</v>
          </cell>
          <cell r="K7100" t="str">
            <v>Transporte base y subbase</v>
          </cell>
        </row>
        <row r="7101">
          <cell r="G7101" t="str">
            <v>50006770012</v>
          </cell>
          <cell r="H7101" t="str">
            <v>C.VIT.V.N.1304/03.04.003</v>
          </cell>
          <cell r="I7101" t="str">
            <v>_03</v>
          </cell>
          <cell r="J7101" t="str">
            <v>BASE Y SUBBASE</v>
          </cell>
          <cell r="K7101" t="str">
            <v>Transporte base y subbase</v>
          </cell>
        </row>
        <row r="7102">
          <cell r="G7102" t="str">
            <v>50006770013</v>
          </cell>
          <cell r="H7102" t="str">
            <v>C.VIT.V.N.1304/03.04.003</v>
          </cell>
          <cell r="I7102" t="str">
            <v>_03</v>
          </cell>
          <cell r="J7102" t="str">
            <v>BASE Y SUBBASE</v>
          </cell>
          <cell r="K7102" t="str">
            <v>Transporte base y subbase</v>
          </cell>
        </row>
        <row r="7103">
          <cell r="G7103" t="str">
            <v>50006780001</v>
          </cell>
          <cell r="H7103" t="str">
            <v>C.VIT.V.N.1304/03.04.004</v>
          </cell>
          <cell r="I7103" t="str">
            <v>_04</v>
          </cell>
          <cell r="J7103" t="str">
            <v>CAPAS ASFALTICAS</v>
          </cell>
          <cell r="K7103" t="str">
            <v>Hito 21VN 4</v>
          </cell>
        </row>
        <row r="7104">
          <cell r="G7104" t="str">
            <v>50006780002</v>
          </cell>
          <cell r="H7104" t="str">
            <v>C.VIT.V.N.1304/03.04.004</v>
          </cell>
          <cell r="I7104" t="str">
            <v>_04</v>
          </cell>
          <cell r="J7104" t="str">
            <v>CAPAS ASFALTICAS</v>
          </cell>
          <cell r="K7104" t="str">
            <v>Carpeta asfáltica mdc2</v>
          </cell>
        </row>
        <row r="7105">
          <cell r="G7105" t="str">
            <v>50006780003</v>
          </cell>
          <cell r="H7105" t="str">
            <v>C.VIT.V.N.1304/03.04.004</v>
          </cell>
          <cell r="I7105" t="str">
            <v>_04</v>
          </cell>
          <cell r="J7105" t="str">
            <v>CAPAS ASFALTICAS</v>
          </cell>
          <cell r="K7105" t="str">
            <v>Geomalla de refuerzo</v>
          </cell>
        </row>
        <row r="7106">
          <cell r="G7106" t="str">
            <v>50006780004</v>
          </cell>
          <cell r="H7106" t="str">
            <v>C.VIT.V.N.1304/03.04.004</v>
          </cell>
          <cell r="I7106" t="str">
            <v>_04</v>
          </cell>
          <cell r="J7106" t="str">
            <v>CAPAS ASFALTICAS</v>
          </cell>
          <cell r="K7106" t="str">
            <v>Transporte de mezcla asfáltica</v>
          </cell>
        </row>
        <row r="7107">
          <cell r="G7107" t="str">
            <v>50006790001</v>
          </cell>
          <cell r="H7107" t="str">
            <v>C.VIT.V.N.1304/03.04.005</v>
          </cell>
          <cell r="I7107" t="str">
            <v>_05</v>
          </cell>
          <cell r="J7107" t="str">
            <v>SEÑALIZACION</v>
          </cell>
          <cell r="K7107" t="str">
            <v>Hito 21VN 5</v>
          </cell>
        </row>
        <row r="7108">
          <cell r="G7108" t="str">
            <v>50006790002</v>
          </cell>
          <cell r="H7108" t="str">
            <v>C.VIT.V.N.1304/03.04.005</v>
          </cell>
          <cell r="I7108" t="str">
            <v>_05</v>
          </cell>
          <cell r="J7108" t="str">
            <v>SEÑALIZACION</v>
          </cell>
          <cell r="K7108" t="str">
            <v>Tachas reflectivas</v>
          </cell>
        </row>
        <row r="7109">
          <cell r="G7109" t="str">
            <v>50006790003</v>
          </cell>
          <cell r="H7109" t="str">
            <v>C.VIT.V.N.1304/03.04.005</v>
          </cell>
          <cell r="I7109" t="str">
            <v>_05</v>
          </cell>
          <cell r="J7109" t="str">
            <v>SEÑALIZACION</v>
          </cell>
          <cell r="K7109" t="str">
            <v>Tachas reflectivas bidireccionales</v>
          </cell>
        </row>
        <row r="7110">
          <cell r="G7110" t="str">
            <v>50006790004</v>
          </cell>
          <cell r="H7110" t="str">
            <v>C.VIT.V.N.1304/03.04.005</v>
          </cell>
          <cell r="I7110" t="str">
            <v>_05</v>
          </cell>
          <cell r="J7110" t="str">
            <v>SEÑALIZACION</v>
          </cell>
          <cell r="K7110" t="str">
            <v>Líneas de demarcación</v>
          </cell>
        </row>
        <row r="7111">
          <cell r="G7111" t="str">
            <v>50006790005</v>
          </cell>
          <cell r="H7111" t="str">
            <v>C.VIT.V.N.1304/03.04.005</v>
          </cell>
          <cell r="I7111" t="str">
            <v>_05</v>
          </cell>
          <cell r="J7111" t="str">
            <v>SEÑALIZACION</v>
          </cell>
          <cell r="K7111" t="str">
            <v>Líneas de demarcación continua amarilla</v>
          </cell>
        </row>
        <row r="7112">
          <cell r="G7112" t="str">
            <v>50006790006</v>
          </cell>
          <cell r="H7112" t="str">
            <v>C.VIT.V.N.1304/03.04.005</v>
          </cell>
          <cell r="I7112" t="str">
            <v>_05</v>
          </cell>
          <cell r="J7112" t="str">
            <v>SEÑALIZACION</v>
          </cell>
          <cell r="K7112" t="str">
            <v>Líneas de demarcación discontinua blanca</v>
          </cell>
        </row>
        <row r="7113">
          <cell r="G7113" t="str">
            <v>50006790007</v>
          </cell>
          <cell r="H7113" t="str">
            <v>C.VIT.V.N.1304/03.04.005</v>
          </cell>
          <cell r="I7113" t="str">
            <v>_05</v>
          </cell>
          <cell r="J7113" t="str">
            <v>SEÑALIZACION</v>
          </cell>
          <cell r="K7113" t="str">
            <v>Líneas de demarcación discontinua amaril</v>
          </cell>
        </row>
        <row r="7114">
          <cell r="G7114" t="str">
            <v>50006790008</v>
          </cell>
          <cell r="H7114" t="str">
            <v>C.VIT.V.N.1304/03.04.005</v>
          </cell>
          <cell r="I7114" t="str">
            <v>_05</v>
          </cell>
          <cell r="J7114" t="str">
            <v>SEÑALIZACION</v>
          </cell>
          <cell r="K7114" t="str">
            <v>Señales verticales de transito grupo 1</v>
          </cell>
        </row>
        <row r="7115">
          <cell r="G7115" t="str">
            <v>50006790009</v>
          </cell>
          <cell r="H7115" t="str">
            <v>C.VIT.V.N.1304/03.04.005</v>
          </cell>
          <cell r="I7115" t="str">
            <v>_05</v>
          </cell>
          <cell r="J7115" t="str">
            <v>SEÑALIZACION</v>
          </cell>
          <cell r="K7115" t="str">
            <v>Señales verticales doble de transito gru</v>
          </cell>
        </row>
        <row r="7116">
          <cell r="G7116" t="str">
            <v>50006790010</v>
          </cell>
          <cell r="H7116" t="str">
            <v>C.VIT.V.N.1304/03.04.005</v>
          </cell>
          <cell r="I7116" t="str">
            <v>_05</v>
          </cell>
          <cell r="J7116" t="str">
            <v>SEÑALIZACION</v>
          </cell>
          <cell r="K7116" t="str">
            <v>Señales verticales de transito grupo 4</v>
          </cell>
        </row>
        <row r="7117">
          <cell r="G7117" t="str">
            <v>50006790011</v>
          </cell>
          <cell r="H7117" t="str">
            <v>C.VIT.V.N.1304/03.04.005</v>
          </cell>
          <cell r="I7117" t="str">
            <v>_05</v>
          </cell>
          <cell r="J7117" t="str">
            <v>SEÑALIZACION</v>
          </cell>
          <cell r="K7117" t="str">
            <v>Señales verticales de transito grupo 5</v>
          </cell>
        </row>
        <row r="7118">
          <cell r="G7118" t="str">
            <v>50006790012</v>
          </cell>
          <cell r="H7118" t="str">
            <v>C.VIT.V.N.1304/03.04.005</v>
          </cell>
          <cell r="I7118" t="str">
            <v>_05</v>
          </cell>
          <cell r="J7118" t="str">
            <v>SEÑALIZACION</v>
          </cell>
          <cell r="K7118" t="str">
            <v>Señales verticales de transito grupo 5 p</v>
          </cell>
        </row>
        <row r="7119">
          <cell r="G7119" t="str">
            <v>50006790013</v>
          </cell>
          <cell r="H7119" t="str">
            <v>C.VIT.V.N.1304/03.04.005</v>
          </cell>
          <cell r="I7119" t="str">
            <v>_05</v>
          </cell>
          <cell r="J7119" t="str">
            <v>SEÑALIZACION</v>
          </cell>
          <cell r="K7119" t="str">
            <v>Captafaros</v>
          </cell>
        </row>
        <row r="7120">
          <cell r="G7120" t="str">
            <v>50006790014</v>
          </cell>
          <cell r="H7120" t="str">
            <v>C.VIT.V.N.1304/03.04.005</v>
          </cell>
          <cell r="I7120" t="str">
            <v>_05</v>
          </cell>
          <cell r="J7120" t="str">
            <v>SEÑALIZACION</v>
          </cell>
          <cell r="K7120" t="str">
            <v>Postes de kilometraje</v>
          </cell>
        </row>
        <row r="7121">
          <cell r="G7121" t="str">
            <v>50006790015</v>
          </cell>
          <cell r="H7121" t="str">
            <v>C.VIT.V.N.1304/03.04.005</v>
          </cell>
          <cell r="I7121" t="str">
            <v>_05</v>
          </cell>
          <cell r="J7121" t="str">
            <v>SEÑALIZACION</v>
          </cell>
          <cell r="K7121" t="str">
            <v>Defensas metálicas</v>
          </cell>
        </row>
        <row r="7122">
          <cell r="G7122" t="str">
            <v>50006790016</v>
          </cell>
          <cell r="H7122" t="str">
            <v>C.VIT.V.N.1304/03.04.005</v>
          </cell>
          <cell r="I7122" t="str">
            <v>_05</v>
          </cell>
          <cell r="J7122" t="str">
            <v>SEÑALIZACION</v>
          </cell>
          <cell r="K7122" t="str">
            <v>Marcas viales</v>
          </cell>
        </row>
        <row r="7123">
          <cell r="G7123" t="str">
            <v>50006790017</v>
          </cell>
          <cell r="H7123" t="str">
            <v>C.VIT.V.N.1304/03.04.005</v>
          </cell>
          <cell r="I7123" t="str">
            <v>_05</v>
          </cell>
          <cell r="J7123" t="str">
            <v>SEÑALIZACION</v>
          </cell>
          <cell r="K7123" t="str">
            <v>Estoperoles</v>
          </cell>
        </row>
        <row r="7124">
          <cell r="G7124" t="str">
            <v>50006790018</v>
          </cell>
          <cell r="H7124" t="str">
            <v>C.VIT.V.N.1304/03.04.005</v>
          </cell>
          <cell r="I7124" t="str">
            <v>_05</v>
          </cell>
          <cell r="J7124" t="str">
            <v>SEÑALIZACION</v>
          </cell>
          <cell r="K7124" t="str">
            <v>Señalización preventiva de obra</v>
          </cell>
        </row>
        <row r="7125">
          <cell r="G7125" t="str">
            <v>50006800001</v>
          </cell>
          <cell r="H7125" t="str">
            <v>C.VIT.V.N.1304/03.04.006</v>
          </cell>
          <cell r="I7125" t="str">
            <v>_06</v>
          </cell>
          <cell r="J7125" t="str">
            <v>OBRAS DE ESTABILIZACION Y DRENAJES</v>
          </cell>
          <cell r="K7125" t="str">
            <v>Hito 21VN 6</v>
          </cell>
        </row>
        <row r="7126">
          <cell r="G7126" t="str">
            <v>50006800002</v>
          </cell>
          <cell r="H7126" t="str">
            <v>C.VIT.V.N.1304/03.04.006</v>
          </cell>
          <cell r="I7126" t="str">
            <v>_06</v>
          </cell>
          <cell r="J7126" t="str">
            <v>OBRAS DE ESTABILIZACION Y DRENAJES</v>
          </cell>
          <cell r="K7126" t="str">
            <v>Perforaciòn profunda para drenaje d 3</v>
          </cell>
        </row>
        <row r="7127">
          <cell r="G7127" t="str">
            <v>50006800003</v>
          </cell>
          <cell r="H7127" t="str">
            <v>C.VIT.V.N.1304/03.04.006</v>
          </cell>
          <cell r="I7127" t="str">
            <v>_06</v>
          </cell>
          <cell r="J7127" t="str">
            <v>OBRAS DE ESTABILIZACION Y DRENAJES</v>
          </cell>
          <cell r="K7127" t="str">
            <v>Tubería pvc de diam 6 para drenajes</v>
          </cell>
        </row>
        <row r="7128">
          <cell r="G7128" t="str">
            <v>50006800004</v>
          </cell>
          <cell r="H7128" t="str">
            <v>C.VIT.V.N.1304/03.04.006</v>
          </cell>
          <cell r="I7128" t="str">
            <v>_06</v>
          </cell>
          <cell r="J7128" t="str">
            <v>OBRAS DE ESTABILIZACION Y DRENAJES</v>
          </cell>
          <cell r="K7128" t="str">
            <v>Lloraderos  pvc 2 l=0.5m</v>
          </cell>
        </row>
        <row r="7129">
          <cell r="G7129" t="str">
            <v>50006800005</v>
          </cell>
          <cell r="H7129" t="str">
            <v>C.VIT.V.N.1304/03.04.006</v>
          </cell>
          <cell r="I7129" t="str">
            <v>_06</v>
          </cell>
          <cell r="J7129" t="str">
            <v>OBRAS DE ESTABILIZACION Y DRENAJES</v>
          </cell>
          <cell r="K7129" t="str">
            <v>Tuberìa pvc ranurada d2.5  para drena</v>
          </cell>
        </row>
        <row r="7130">
          <cell r="G7130" t="str">
            <v>50006800006</v>
          </cell>
          <cell r="H7130" t="str">
            <v>C.VIT.V.N.1304/03.04.006</v>
          </cell>
          <cell r="I7130" t="str">
            <v>_06</v>
          </cell>
          <cell r="J7130" t="str">
            <v>OBRAS DE ESTABILIZACION Y DRENAJES</v>
          </cell>
          <cell r="K7130" t="str">
            <v>Pernos bal</v>
          </cell>
        </row>
        <row r="7131">
          <cell r="G7131" t="str">
            <v>50006800007</v>
          </cell>
          <cell r="H7131" t="str">
            <v>C.VIT.V.N.1304/03.04.006</v>
          </cell>
          <cell r="I7131" t="str">
            <v>_06</v>
          </cell>
          <cell r="J7131" t="str">
            <v>OBRAS DE ESTABILIZACION Y DRENAJES</v>
          </cell>
          <cell r="K7131" t="str">
            <v>Concreto lanzado (28 mpa)</v>
          </cell>
        </row>
        <row r="7132">
          <cell r="G7132" t="str">
            <v>50006800008</v>
          </cell>
          <cell r="H7132" t="str">
            <v>C.VIT.V.N.1304/03.04.006</v>
          </cell>
          <cell r="I7132" t="str">
            <v>_06</v>
          </cell>
          <cell r="J7132" t="str">
            <v>OBRAS DE ESTABILIZACION Y DRENAJES</v>
          </cell>
          <cell r="K7132" t="str">
            <v>Malla electrosoldada</v>
          </cell>
        </row>
        <row r="7133">
          <cell r="G7133" t="str">
            <v>50006800009</v>
          </cell>
          <cell r="H7133" t="str">
            <v>C.VIT.V.N.1304/03.04.006</v>
          </cell>
          <cell r="I7133" t="str">
            <v>_06</v>
          </cell>
          <cell r="J7133" t="str">
            <v>OBRAS DE ESTABILIZACION Y DRENAJES</v>
          </cell>
          <cell r="K7133" t="str">
            <v>Filtro con material granular</v>
          </cell>
        </row>
        <row r="7134">
          <cell r="G7134" t="str">
            <v>50006800010</v>
          </cell>
          <cell r="H7134" t="str">
            <v>C.VIT.V.N.1304/03.04.006</v>
          </cell>
          <cell r="I7134" t="str">
            <v>_06</v>
          </cell>
          <cell r="J7134" t="str">
            <v>OBRAS DE ESTABILIZACION Y DRENAJES</v>
          </cell>
          <cell r="K7134" t="str">
            <v>Geomalla para mejoramiento de capa de fu</v>
          </cell>
        </row>
        <row r="7135">
          <cell r="G7135" t="str">
            <v>50006800011</v>
          </cell>
          <cell r="H7135" t="str">
            <v>C.VIT.V.N.1304/03.04.006</v>
          </cell>
          <cell r="I7135" t="str">
            <v>_06</v>
          </cell>
          <cell r="J7135" t="str">
            <v>OBRAS DE ESTABILIZACION Y DRENAJES</v>
          </cell>
          <cell r="K7135" t="str">
            <v>Gaviones</v>
          </cell>
        </row>
        <row r="7136">
          <cell r="G7136" t="str">
            <v>50006800012</v>
          </cell>
          <cell r="H7136" t="str">
            <v>C.VIT.V.N.1304/03.04.006</v>
          </cell>
          <cell r="I7136" t="str">
            <v>_06</v>
          </cell>
          <cell r="J7136" t="str">
            <v>OBRAS DE ESTABILIZACION Y DRENAJES</v>
          </cell>
          <cell r="K7136" t="str">
            <v>Empradización con semilla</v>
          </cell>
        </row>
        <row r="7137">
          <cell r="G7137" t="str">
            <v>50006800013</v>
          </cell>
          <cell r="H7137" t="str">
            <v>C.VIT.V.N.1304/03.04.006</v>
          </cell>
          <cell r="I7137" t="str">
            <v>_06</v>
          </cell>
          <cell r="J7137" t="str">
            <v>OBRAS DE ESTABILIZACION Y DRENAJES</v>
          </cell>
          <cell r="K7137" t="str">
            <v>Concreto para cunetas y canales (21 mpa)</v>
          </cell>
        </row>
        <row r="7138">
          <cell r="G7138" t="str">
            <v>50006800014</v>
          </cell>
          <cell r="H7138" t="str">
            <v>C.VIT.V.N.1304/03.04.006</v>
          </cell>
          <cell r="I7138" t="str">
            <v>_06</v>
          </cell>
          <cell r="J7138" t="str">
            <v>OBRAS DE ESTABILIZACION Y DRENAJES</v>
          </cell>
          <cell r="K7138" t="str">
            <v>Concreto zanja de coronación</v>
          </cell>
        </row>
        <row r="7139">
          <cell r="G7139" t="str">
            <v>50006800015</v>
          </cell>
          <cell r="H7139" t="str">
            <v>C.VIT.V.N.1304/03.04.006</v>
          </cell>
          <cell r="I7139" t="str">
            <v>_06</v>
          </cell>
          <cell r="J7139" t="str">
            <v>OBRAS DE ESTABILIZACION Y DRENAJES</v>
          </cell>
          <cell r="K7139" t="str">
            <v>Concreto  21 mpa para disipadores</v>
          </cell>
        </row>
        <row r="7140">
          <cell r="G7140" t="str">
            <v>50006800016</v>
          </cell>
          <cell r="H7140" t="str">
            <v>C.VIT.V.N.1304/03.04.006</v>
          </cell>
          <cell r="I7140" t="str">
            <v>_06</v>
          </cell>
          <cell r="J7140" t="str">
            <v>OBRAS DE ESTABILIZACION Y DRENAJES</v>
          </cell>
          <cell r="K7140" t="str">
            <v>Revestimiento en piedra pegada</v>
          </cell>
        </row>
        <row r="7141">
          <cell r="G7141" t="str">
            <v>50006800017</v>
          </cell>
          <cell r="H7141" t="str">
            <v>C.VIT.V.N.1304/03.04.006</v>
          </cell>
          <cell r="I7141" t="str">
            <v>_06</v>
          </cell>
          <cell r="J7141" t="str">
            <v>OBRAS DE ESTABILIZACION Y DRENAJES</v>
          </cell>
          <cell r="K7141" t="str">
            <v>Muro de contención 4000 psi</v>
          </cell>
        </row>
        <row r="7142">
          <cell r="G7142" t="str">
            <v>50006800018</v>
          </cell>
          <cell r="H7142" t="str">
            <v>C.VIT.V.N.1304/03.04.006</v>
          </cell>
          <cell r="I7142" t="str">
            <v>_06</v>
          </cell>
          <cell r="J7142" t="str">
            <v>OBRAS DE ESTABILIZACION Y DRENAJES</v>
          </cell>
          <cell r="K7142" t="str">
            <v>Transporte de concretos</v>
          </cell>
        </row>
        <row r="7143">
          <cell r="G7143" t="str">
            <v>50006810001</v>
          </cell>
          <cell r="H7143" t="str">
            <v>C.VIT.V.N.1304/03.04.007</v>
          </cell>
          <cell r="I7143" t="str">
            <v>_07</v>
          </cell>
          <cell r="J7143" t="str">
            <v>OBRAS DE DRENAJE</v>
          </cell>
          <cell r="K7143" t="str">
            <v>Hito 21VN 7</v>
          </cell>
        </row>
        <row r="7144">
          <cell r="G7144" t="str">
            <v>50006810002</v>
          </cell>
          <cell r="H7144" t="str">
            <v>C.VIT.V.N.1304/03.04.007</v>
          </cell>
          <cell r="I7144" t="str">
            <v>_07</v>
          </cell>
          <cell r="J7144" t="str">
            <v>OBRAS DE DRENAJE</v>
          </cell>
          <cell r="K7144" t="str">
            <v>Demolición de estructuras</v>
          </cell>
        </row>
        <row r="7145">
          <cell r="G7145" t="str">
            <v>50006810003</v>
          </cell>
          <cell r="H7145" t="str">
            <v>C.VIT.V.N.1304/03.04.007</v>
          </cell>
          <cell r="I7145" t="str">
            <v>_07</v>
          </cell>
          <cell r="J7145" t="str">
            <v>OBRAS DE DRENAJE</v>
          </cell>
          <cell r="K7145" t="str">
            <v>Tuberìa de concreto d 0.90 m</v>
          </cell>
        </row>
        <row r="7146">
          <cell r="G7146" t="str">
            <v>50006810004</v>
          </cell>
          <cell r="H7146" t="str">
            <v>C.VIT.V.N.1304/03.04.007</v>
          </cell>
          <cell r="I7146" t="str">
            <v>_07</v>
          </cell>
          <cell r="J7146" t="str">
            <v>OBRAS DE DRENAJE</v>
          </cell>
          <cell r="K7146" t="str">
            <v>Tuberìa de concreto d 1.00 m</v>
          </cell>
        </row>
        <row r="7147">
          <cell r="G7147" t="str">
            <v>50006810005</v>
          </cell>
          <cell r="H7147" t="str">
            <v>C.VIT.V.N.1304/03.04.007</v>
          </cell>
          <cell r="I7147" t="str">
            <v>_07</v>
          </cell>
          <cell r="J7147" t="str">
            <v>OBRAS DE DRENAJE</v>
          </cell>
          <cell r="K7147" t="str">
            <v>Tuberìa de concreto d 1.20 m</v>
          </cell>
        </row>
        <row r="7148">
          <cell r="G7148" t="str">
            <v>50006810006</v>
          </cell>
          <cell r="H7148" t="str">
            <v>C.VIT.V.N.1304/03.04.007</v>
          </cell>
          <cell r="I7148" t="str">
            <v>_07</v>
          </cell>
          <cell r="J7148" t="str">
            <v>OBRAS DE DRENAJE</v>
          </cell>
          <cell r="K7148" t="str">
            <v>Tuberìa de concreto d 1.30 m</v>
          </cell>
        </row>
        <row r="7149">
          <cell r="G7149" t="str">
            <v>50006810007</v>
          </cell>
          <cell r="H7149" t="str">
            <v>C.VIT.V.N.1304/03.04.007</v>
          </cell>
          <cell r="I7149" t="str">
            <v>_07</v>
          </cell>
          <cell r="J7149" t="str">
            <v>OBRAS DE DRENAJE</v>
          </cell>
          <cell r="K7149" t="str">
            <v>Tuberìa de concreto d 1.50 m</v>
          </cell>
        </row>
        <row r="7150">
          <cell r="G7150" t="str">
            <v>50006810008</v>
          </cell>
          <cell r="H7150" t="str">
            <v>C.VIT.V.N.1304/03.04.007</v>
          </cell>
          <cell r="I7150" t="str">
            <v>_07</v>
          </cell>
          <cell r="J7150" t="str">
            <v>OBRAS DE DRENAJE</v>
          </cell>
          <cell r="K7150" t="str">
            <v>Tuberìa de concreto d 1.60 m</v>
          </cell>
        </row>
        <row r="7151">
          <cell r="G7151" t="str">
            <v>50006810009</v>
          </cell>
          <cell r="H7151" t="str">
            <v>C.VIT.V.N.1304/03.04.007</v>
          </cell>
          <cell r="I7151" t="str">
            <v>_07</v>
          </cell>
          <cell r="J7151" t="str">
            <v>OBRAS DE DRENAJE</v>
          </cell>
          <cell r="K7151" t="str">
            <v>Tuberìa de concreto d 1.80 m</v>
          </cell>
        </row>
        <row r="7152">
          <cell r="G7152" t="str">
            <v>50006810010</v>
          </cell>
          <cell r="H7152" t="str">
            <v>C.VIT.V.N.1304/03.04.007</v>
          </cell>
          <cell r="I7152" t="str">
            <v>_07</v>
          </cell>
          <cell r="J7152" t="str">
            <v>OBRAS DE DRENAJE</v>
          </cell>
          <cell r="K7152" t="str">
            <v>Tuberìa de concreto d 2.00 m</v>
          </cell>
        </row>
        <row r="7153">
          <cell r="G7153" t="str">
            <v>50006810011</v>
          </cell>
          <cell r="H7153" t="str">
            <v>C.VIT.V.N.1304/03.04.007</v>
          </cell>
          <cell r="I7153" t="str">
            <v>_07</v>
          </cell>
          <cell r="J7153" t="str">
            <v>OBRAS DE DRENAJE</v>
          </cell>
          <cell r="K7153" t="str">
            <v>Tuberìa de concreto d 2.15 m</v>
          </cell>
        </row>
        <row r="7154">
          <cell r="G7154" t="str">
            <v>50006810012</v>
          </cell>
          <cell r="H7154" t="str">
            <v>C.VIT.V.N.1304/03.04.007</v>
          </cell>
          <cell r="I7154" t="str">
            <v>_07</v>
          </cell>
          <cell r="J7154" t="str">
            <v>OBRAS DE DRENAJE</v>
          </cell>
          <cell r="K7154" t="str">
            <v>Tuberìa de concreto d 2.30 m</v>
          </cell>
        </row>
        <row r="7155">
          <cell r="G7155" t="str">
            <v>50006810013</v>
          </cell>
          <cell r="H7155" t="str">
            <v>C.VIT.V.N.1304/03.04.007</v>
          </cell>
          <cell r="I7155" t="str">
            <v>_07</v>
          </cell>
          <cell r="J7155" t="str">
            <v>OBRAS DE DRENAJE</v>
          </cell>
          <cell r="K7155" t="str">
            <v>Tuberìa de concreto d 2.50 m</v>
          </cell>
        </row>
        <row r="7156">
          <cell r="G7156" t="str">
            <v>50006810014</v>
          </cell>
          <cell r="H7156" t="str">
            <v>C.VIT.V.N.1304/03.04.007</v>
          </cell>
          <cell r="I7156" t="str">
            <v>_07</v>
          </cell>
          <cell r="J7156" t="str">
            <v>OBRAS DE DRENAJE</v>
          </cell>
          <cell r="K7156" t="str">
            <v>Box culverts a construir (3.0 x 3.0)</v>
          </cell>
        </row>
        <row r="7157">
          <cell r="G7157" t="str">
            <v>50006810015</v>
          </cell>
          <cell r="H7157" t="str">
            <v>C.VIT.V.N.1304/03.04.007</v>
          </cell>
          <cell r="I7157" t="str">
            <v>_07</v>
          </cell>
          <cell r="J7157" t="str">
            <v>OBRAS DE DRENAJE</v>
          </cell>
          <cell r="K7157" t="str">
            <v>Concreto 28 mpa aletas y cabezales</v>
          </cell>
        </row>
        <row r="7158">
          <cell r="G7158" t="str">
            <v>50006810016</v>
          </cell>
          <cell r="H7158" t="str">
            <v>C.VIT.V.N.1304/03.04.007</v>
          </cell>
          <cell r="I7158" t="str">
            <v>_07</v>
          </cell>
          <cell r="J7158" t="str">
            <v>OBRAS DE DRENAJE</v>
          </cell>
          <cell r="K7158" t="str">
            <v>Concreto 28 mpa ampliación de box</v>
          </cell>
        </row>
        <row r="7159">
          <cell r="G7159" t="str">
            <v>50006810017</v>
          </cell>
          <cell r="H7159" t="str">
            <v>C.VIT.V.N.1304/03.04.007</v>
          </cell>
          <cell r="I7159" t="str">
            <v>_07</v>
          </cell>
          <cell r="J7159" t="str">
            <v>OBRAS DE DRENAJE</v>
          </cell>
          <cell r="K7159" t="str">
            <v>Concreto ciclópeo</v>
          </cell>
        </row>
        <row r="7160">
          <cell r="G7160" t="str">
            <v>50006810018</v>
          </cell>
          <cell r="H7160" t="str">
            <v>C.VIT.V.N.1304/03.04.007</v>
          </cell>
          <cell r="I7160" t="str">
            <v>_07</v>
          </cell>
          <cell r="J7160" t="str">
            <v>OBRAS DE DRENAJE</v>
          </cell>
          <cell r="K7160" t="str">
            <v>Concreto para bordillos</v>
          </cell>
        </row>
        <row r="7161">
          <cell r="G7161" t="str">
            <v>50006810019</v>
          </cell>
          <cell r="H7161" t="str">
            <v>C.VIT.V.N.1304/03.04.007</v>
          </cell>
          <cell r="I7161" t="str">
            <v>_07</v>
          </cell>
          <cell r="J7161" t="str">
            <v>OBRAS DE DRENAJE</v>
          </cell>
          <cell r="K7161" t="str">
            <v>Acero de refuerzo aletas,  cabezales,</v>
          </cell>
        </row>
        <row r="7162">
          <cell r="G7162" t="str">
            <v>50006810020</v>
          </cell>
          <cell r="H7162" t="str">
            <v>C.VIT.V.N.1304/03.04.007</v>
          </cell>
          <cell r="I7162" t="str">
            <v>_07</v>
          </cell>
          <cell r="J7162" t="str">
            <v>OBRAS DE DRENAJE</v>
          </cell>
          <cell r="K7162" t="str">
            <v>Corte para ampliación de estructuras de</v>
          </cell>
        </row>
        <row r="7163">
          <cell r="G7163" t="str">
            <v>50006810021</v>
          </cell>
          <cell r="H7163" t="str">
            <v>C.VIT.V.N.1304/03.04.007</v>
          </cell>
          <cell r="I7163" t="str">
            <v>_07</v>
          </cell>
          <cell r="J7163" t="str">
            <v>OBRAS DE DRENAJE</v>
          </cell>
          <cell r="K7163" t="str">
            <v>Concreto para solados</v>
          </cell>
        </row>
        <row r="7164">
          <cell r="G7164" t="str">
            <v>50006810022</v>
          </cell>
          <cell r="H7164" t="str">
            <v>C.VIT.V.N.1304/03.04.007</v>
          </cell>
          <cell r="I7164" t="str">
            <v>_07</v>
          </cell>
          <cell r="J7164" t="str">
            <v>OBRAS DE DRENAJE</v>
          </cell>
          <cell r="K7164" t="str">
            <v>Excavaciones</v>
          </cell>
        </row>
        <row r="7165">
          <cell r="G7165" t="str">
            <v>50006810023</v>
          </cell>
          <cell r="H7165" t="str">
            <v>C.VIT.V.N.1304/03.04.007</v>
          </cell>
          <cell r="I7165" t="str">
            <v>_07</v>
          </cell>
          <cell r="J7165" t="str">
            <v>OBRAS DE DRENAJE</v>
          </cell>
          <cell r="K7165" t="str">
            <v>Excavacion manual</v>
          </cell>
        </row>
        <row r="7166">
          <cell r="G7166" t="str">
            <v>50006810024</v>
          </cell>
          <cell r="H7166" t="str">
            <v>C.VIT.V.N.1304/03.04.007</v>
          </cell>
          <cell r="I7166" t="str">
            <v>_07</v>
          </cell>
          <cell r="J7166" t="str">
            <v>OBRAS DE DRENAJE</v>
          </cell>
          <cell r="K7166" t="str">
            <v>Entibado</v>
          </cell>
        </row>
        <row r="7167">
          <cell r="G7167" t="str">
            <v>50006810025</v>
          </cell>
          <cell r="H7167" t="str">
            <v>C.VIT.V.N.1304/03.04.007</v>
          </cell>
          <cell r="I7167" t="str">
            <v>_07</v>
          </cell>
          <cell r="J7167" t="str">
            <v>OBRAS DE DRENAJE</v>
          </cell>
          <cell r="K7167" t="str">
            <v>Rellenos</v>
          </cell>
        </row>
        <row r="7168">
          <cell r="G7168" t="str">
            <v>50006810026</v>
          </cell>
          <cell r="H7168" t="str">
            <v>C.VIT.V.N.1304/03.04.007</v>
          </cell>
          <cell r="I7168" t="str">
            <v>_07</v>
          </cell>
          <cell r="J7168" t="str">
            <v>OBRAS DE DRENAJE</v>
          </cell>
          <cell r="K7168" t="str">
            <v>Atraque de tubería</v>
          </cell>
        </row>
        <row r="7169">
          <cell r="G7169" t="str">
            <v>50006810027</v>
          </cell>
          <cell r="H7169" t="str">
            <v>C.VIT.V.N.1304/03.04.007</v>
          </cell>
          <cell r="I7169" t="str">
            <v>_07</v>
          </cell>
          <cell r="J7169" t="str">
            <v>OBRAS DE DRENAJE</v>
          </cell>
          <cell r="K7169" t="str">
            <v>Transporte de excavaciones</v>
          </cell>
        </row>
        <row r="7170">
          <cell r="G7170" t="str">
            <v>50006810028</v>
          </cell>
          <cell r="H7170" t="str">
            <v>C.VIT.V.N.1304/03.04.007</v>
          </cell>
          <cell r="I7170" t="str">
            <v>_07</v>
          </cell>
          <cell r="J7170" t="str">
            <v>OBRAS DE DRENAJE</v>
          </cell>
          <cell r="K7170" t="str">
            <v>Transporte material de rellenos</v>
          </cell>
        </row>
        <row r="7171">
          <cell r="G7171" t="str">
            <v>50006810029</v>
          </cell>
          <cell r="H7171" t="str">
            <v>C.VIT.V.N.1304/03.04.007</v>
          </cell>
          <cell r="I7171" t="str">
            <v>_07</v>
          </cell>
          <cell r="J7171" t="str">
            <v>OBRAS DE DRENAJE</v>
          </cell>
          <cell r="K7171" t="str">
            <v>Transporte de concretos</v>
          </cell>
        </row>
        <row r="7172">
          <cell r="G7172" t="str">
            <v>50006820001</v>
          </cell>
          <cell r="H7172" t="str">
            <v>C.VIT.V.N.1304/03.04.008</v>
          </cell>
          <cell r="I7172" t="str">
            <v>_08</v>
          </cell>
          <cell r="J7172" t="str">
            <v>ADECUACION DE DEPOSITOS</v>
          </cell>
          <cell r="K7172" t="str">
            <v>Obras de adecuación de depósitos</v>
          </cell>
        </row>
        <row r="7173">
          <cell r="G7173" t="str">
            <v>50006830001</v>
          </cell>
          <cell r="H7173" t="str">
            <v>C.VIT.V.N.1304/03.04.009</v>
          </cell>
          <cell r="I7173" t="str">
            <v>_09</v>
          </cell>
          <cell r="J7173" t="str">
            <v>OBRAS DE ARTE MAYORES</v>
          </cell>
          <cell r="K7173" t="str">
            <v>Hito 21VN 8</v>
          </cell>
        </row>
        <row r="7174">
          <cell r="G7174" t="str">
            <v>50006830002</v>
          </cell>
          <cell r="H7174" t="str">
            <v>C.VIT.V.N.1304/03.04.009</v>
          </cell>
          <cell r="I7174" t="str">
            <v>_09</v>
          </cell>
          <cell r="J7174" t="str">
            <v>OBRAS DE ARTE MAYORES</v>
          </cell>
          <cell r="K7174" t="str">
            <v>Demolición de estructuras</v>
          </cell>
        </row>
        <row r="7175">
          <cell r="G7175" t="str">
            <v>50006830003</v>
          </cell>
          <cell r="H7175" t="str">
            <v>C.VIT.V.N.1304/03.04.009</v>
          </cell>
          <cell r="I7175" t="str">
            <v>_09</v>
          </cell>
          <cell r="J7175" t="str">
            <v>OBRAS DE ARTE MAYORES</v>
          </cell>
          <cell r="K7175" t="str">
            <v>Retiro de baranda metálica</v>
          </cell>
        </row>
        <row r="7176">
          <cell r="G7176" t="str">
            <v>50006830004</v>
          </cell>
          <cell r="H7176" t="str">
            <v>C.VIT.V.N.1304/03.04.009</v>
          </cell>
          <cell r="I7176" t="str">
            <v>_09</v>
          </cell>
          <cell r="J7176" t="str">
            <v>OBRAS DE ARTE MAYORES</v>
          </cell>
          <cell r="K7176" t="str">
            <v>Mantenimiento y protección de baranda me</v>
          </cell>
        </row>
        <row r="7177">
          <cell r="G7177" t="str">
            <v>50006830005</v>
          </cell>
          <cell r="H7177" t="str">
            <v>C.VIT.V.N.1304/03.04.009</v>
          </cell>
          <cell r="I7177" t="str">
            <v>_09</v>
          </cell>
          <cell r="J7177" t="str">
            <v>OBRAS DE ARTE MAYORES</v>
          </cell>
          <cell r="K7177" t="str">
            <v>Concreto 35mpa vigas postensadas</v>
          </cell>
        </row>
        <row r="7178">
          <cell r="G7178" t="str">
            <v>50006830006</v>
          </cell>
          <cell r="H7178" t="str">
            <v>C.VIT.V.N.1304/03.04.009</v>
          </cell>
          <cell r="I7178" t="str">
            <v>_09</v>
          </cell>
          <cell r="J7178" t="str">
            <v>OBRAS DE ARTE MAYORES</v>
          </cell>
          <cell r="K7178" t="str">
            <v>Izaje de vigas</v>
          </cell>
        </row>
        <row r="7179">
          <cell r="G7179" t="str">
            <v>50006830007</v>
          </cell>
          <cell r="H7179" t="str">
            <v>C.VIT.V.N.1304/03.04.009</v>
          </cell>
          <cell r="I7179" t="str">
            <v>_09</v>
          </cell>
          <cell r="J7179" t="str">
            <v>OBRAS DE ARTE MAYORES</v>
          </cell>
          <cell r="K7179" t="str">
            <v>Concreto 28mpa vigas y riostras reforzad</v>
          </cell>
        </row>
        <row r="7180">
          <cell r="G7180" t="str">
            <v>50006830008</v>
          </cell>
          <cell r="H7180" t="str">
            <v>C.VIT.V.N.1304/03.04.009</v>
          </cell>
          <cell r="I7180" t="str">
            <v>_09</v>
          </cell>
          <cell r="J7180" t="str">
            <v>OBRAS DE ARTE MAYORES</v>
          </cell>
          <cell r="K7180" t="str">
            <v>Concreto 28mpa tablero</v>
          </cell>
        </row>
        <row r="7181">
          <cell r="G7181" t="str">
            <v>50006830009</v>
          </cell>
          <cell r="H7181" t="str">
            <v>C.VIT.V.N.1304/03.04.009</v>
          </cell>
          <cell r="I7181" t="str">
            <v>_09</v>
          </cell>
          <cell r="J7181" t="str">
            <v>OBRAS DE ARTE MAYORES</v>
          </cell>
          <cell r="K7181" t="str">
            <v>Acero estructural perfiles astm a-36</v>
          </cell>
        </row>
        <row r="7182">
          <cell r="G7182" t="str">
            <v>50006830010</v>
          </cell>
          <cell r="H7182" t="str">
            <v>C.VIT.V.N.1304/03.04.009</v>
          </cell>
          <cell r="I7182" t="str">
            <v>_09</v>
          </cell>
          <cell r="J7182" t="str">
            <v>OBRAS DE ARTE MAYORES</v>
          </cell>
          <cell r="K7182" t="str">
            <v>Acero estructural láminas astm a588</v>
          </cell>
        </row>
        <row r="7183">
          <cell r="G7183" t="str">
            <v>50006830011</v>
          </cell>
          <cell r="H7183" t="str">
            <v>C.VIT.V.N.1304/03.04.009</v>
          </cell>
          <cell r="I7183" t="str">
            <v>_09</v>
          </cell>
          <cell r="J7183" t="str">
            <v>OBRAS DE ARTE MAYORES</v>
          </cell>
          <cell r="K7183" t="str">
            <v>Soldadura</v>
          </cell>
        </row>
        <row r="7184">
          <cell r="G7184" t="str">
            <v>50006830012</v>
          </cell>
          <cell r="H7184" t="str">
            <v>C.VIT.V.N.1304/03.04.009</v>
          </cell>
          <cell r="I7184" t="str">
            <v>_09</v>
          </cell>
          <cell r="J7184" t="str">
            <v>OBRAS DE ARTE MAYORES</v>
          </cell>
          <cell r="K7184" t="str">
            <v>Acero de refuerzo vigas postensadas, re</v>
          </cell>
        </row>
        <row r="7185">
          <cell r="G7185" t="str">
            <v>50006830013</v>
          </cell>
          <cell r="H7185" t="str">
            <v>C.VIT.V.N.1304/03.04.009</v>
          </cell>
          <cell r="I7185" t="str">
            <v>_09</v>
          </cell>
          <cell r="J7185" t="str">
            <v>OBRAS DE ARTE MAYORES</v>
          </cell>
          <cell r="K7185" t="str">
            <v>Acero para postensado fu=1900mpa</v>
          </cell>
        </row>
        <row r="7186">
          <cell r="G7186" t="str">
            <v>50006830014</v>
          </cell>
          <cell r="H7186" t="str">
            <v>C.VIT.V.N.1304/03.04.009</v>
          </cell>
          <cell r="I7186" t="str">
            <v>_09</v>
          </cell>
          <cell r="J7186" t="str">
            <v>OBRAS DE ARTE MAYORES</v>
          </cell>
          <cell r="K7186" t="str">
            <v>Concreto 21mpa opción parapeto</v>
          </cell>
        </row>
        <row r="7187">
          <cell r="G7187" t="str">
            <v>50006830015</v>
          </cell>
          <cell r="H7187" t="str">
            <v>C.VIT.V.N.1304/03.04.009</v>
          </cell>
          <cell r="I7187" t="str">
            <v>_09</v>
          </cell>
          <cell r="J7187" t="str">
            <v>OBRAS DE ARTE MAYORES</v>
          </cell>
          <cell r="K7187" t="str">
            <v>Acero de refuerzo opción parapeto fy=420</v>
          </cell>
        </row>
        <row r="7188">
          <cell r="G7188" t="str">
            <v>50006830016</v>
          </cell>
          <cell r="H7188" t="str">
            <v>C.VIT.V.N.1304/03.04.009</v>
          </cell>
          <cell r="I7188" t="str">
            <v>_09</v>
          </cell>
          <cell r="J7188" t="str">
            <v>OBRAS DE ARTE MAYORES</v>
          </cell>
          <cell r="K7188" t="str">
            <v>Acero estructural opción baranda metálic</v>
          </cell>
        </row>
        <row r="7189">
          <cell r="G7189" t="str">
            <v>50006830017</v>
          </cell>
          <cell r="H7189" t="str">
            <v>C.VIT.V.N.1304/03.04.009</v>
          </cell>
          <cell r="I7189" t="str">
            <v>_09</v>
          </cell>
          <cell r="J7189" t="str">
            <v>OBRAS DE ARTE MAYORES</v>
          </cell>
          <cell r="K7189" t="str">
            <v>Neopreno reforzado dureza 60</v>
          </cell>
        </row>
        <row r="7190">
          <cell r="G7190" t="str">
            <v>50006830018</v>
          </cell>
          <cell r="H7190" t="str">
            <v>C.VIT.V.N.1304/03.04.009</v>
          </cell>
          <cell r="I7190" t="str">
            <v>_09</v>
          </cell>
          <cell r="J7190" t="str">
            <v>OBRAS DE ARTE MAYORES</v>
          </cell>
          <cell r="K7190" t="str">
            <v>Junta de dilatación vsl tx-50</v>
          </cell>
        </row>
        <row r="7191">
          <cell r="G7191" t="str">
            <v>50006830019</v>
          </cell>
          <cell r="H7191" t="str">
            <v>C.VIT.V.N.1304/03.04.009</v>
          </cell>
          <cell r="I7191" t="str">
            <v>_09</v>
          </cell>
          <cell r="J7191" t="str">
            <v>OBRAS DE ARTE MAYORES</v>
          </cell>
          <cell r="K7191" t="str">
            <v>Junta de dilatación vsl tx-75</v>
          </cell>
        </row>
        <row r="7192">
          <cell r="G7192" t="str">
            <v>50006830020</v>
          </cell>
          <cell r="H7192" t="str">
            <v>C.VIT.V.N.1304/03.04.009</v>
          </cell>
          <cell r="I7192" t="str">
            <v>_09</v>
          </cell>
          <cell r="J7192" t="str">
            <v>OBRAS DE ARTE MAYORES</v>
          </cell>
          <cell r="K7192" t="str">
            <v>Capa de rodadura e=0.05m</v>
          </cell>
        </row>
        <row r="7193">
          <cell r="G7193" t="str">
            <v>50006830021</v>
          </cell>
          <cell r="H7193" t="str">
            <v>C.VIT.V.N.1304/03.04.009</v>
          </cell>
          <cell r="I7193" t="str">
            <v>_09</v>
          </cell>
          <cell r="J7193" t="str">
            <v>OBRAS DE ARTE MAYORES</v>
          </cell>
          <cell r="K7193" t="str">
            <v>Concreto 24.5mpa zapata estribos</v>
          </cell>
        </row>
        <row r="7194">
          <cell r="G7194" t="str">
            <v>50006830022</v>
          </cell>
          <cell r="H7194" t="str">
            <v>C.VIT.V.N.1304/03.04.009</v>
          </cell>
          <cell r="I7194" t="str">
            <v>_09</v>
          </cell>
          <cell r="J7194" t="str">
            <v>OBRAS DE ARTE MAYORES</v>
          </cell>
          <cell r="K7194" t="str">
            <v>Concreto 21mpa vástago estribos</v>
          </cell>
        </row>
        <row r="7195">
          <cell r="G7195" t="str">
            <v>50006830023</v>
          </cell>
          <cell r="H7195" t="str">
            <v>C.VIT.V.N.1304/03.04.009</v>
          </cell>
          <cell r="I7195" t="str">
            <v>_09</v>
          </cell>
          <cell r="J7195" t="str">
            <v>OBRAS DE ARTE MAYORES</v>
          </cell>
          <cell r="K7195" t="str">
            <v>Concreto 21mpa aletas estribos</v>
          </cell>
        </row>
        <row r="7196">
          <cell r="G7196" t="str">
            <v>50006830024</v>
          </cell>
          <cell r="H7196" t="str">
            <v>C.VIT.V.N.1304/03.04.009</v>
          </cell>
          <cell r="I7196" t="str">
            <v>_09</v>
          </cell>
          <cell r="J7196" t="str">
            <v>OBRAS DE ARTE MAYORES</v>
          </cell>
          <cell r="K7196" t="str">
            <v>Concreto 24.5mpa para estribos y aletas</v>
          </cell>
        </row>
        <row r="7197">
          <cell r="G7197" t="str">
            <v>50006830025</v>
          </cell>
          <cell r="H7197" t="str">
            <v>C.VIT.V.N.1304/03.04.009</v>
          </cell>
          <cell r="I7197" t="str">
            <v>_09</v>
          </cell>
          <cell r="J7197" t="str">
            <v>OBRAS DE ARTE MAYORES</v>
          </cell>
          <cell r="K7197" t="str">
            <v>Concreto 21mpa losas de aproximación</v>
          </cell>
        </row>
        <row r="7198">
          <cell r="G7198" t="str">
            <v>50006830026</v>
          </cell>
          <cell r="H7198" t="str">
            <v>C.VIT.V.N.1304/03.04.009</v>
          </cell>
          <cell r="I7198" t="str">
            <v>_09</v>
          </cell>
          <cell r="J7198" t="str">
            <v>OBRAS DE ARTE MAYORES</v>
          </cell>
          <cell r="K7198" t="str">
            <v>Concreto 28mpa box-culvert</v>
          </cell>
        </row>
        <row r="7199">
          <cell r="G7199" t="str">
            <v>50006830027</v>
          </cell>
          <cell r="H7199" t="str">
            <v>C.VIT.V.N.1304/03.04.009</v>
          </cell>
          <cell r="I7199" t="str">
            <v>_09</v>
          </cell>
          <cell r="J7199" t="str">
            <v>OBRAS DE ARTE MAYORES</v>
          </cell>
          <cell r="K7199" t="str">
            <v>Concreto 21mpa dados de pilotes</v>
          </cell>
        </row>
        <row r="7200">
          <cell r="G7200" t="str">
            <v>50006830028</v>
          </cell>
          <cell r="H7200" t="str">
            <v>C.VIT.V.N.1304/03.04.009</v>
          </cell>
          <cell r="I7200" t="str">
            <v>_09</v>
          </cell>
          <cell r="J7200" t="str">
            <v>OBRAS DE ARTE MAYORES</v>
          </cell>
          <cell r="K7200" t="str">
            <v>Concreto 28mpa pilas</v>
          </cell>
        </row>
        <row r="7201">
          <cell r="G7201" t="str">
            <v>50006830029</v>
          </cell>
          <cell r="H7201" t="str">
            <v>C.VIT.V.N.1304/03.04.009</v>
          </cell>
          <cell r="I7201" t="str">
            <v>_09</v>
          </cell>
          <cell r="J7201" t="str">
            <v>OBRAS DE ARTE MAYORES</v>
          </cell>
          <cell r="K7201" t="str">
            <v>Plataforma piloteadora</v>
          </cell>
        </row>
        <row r="7202">
          <cell r="G7202" t="str">
            <v>50006830030</v>
          </cell>
          <cell r="H7202" t="str">
            <v>C.VIT.V.N.1304/03.04.009</v>
          </cell>
          <cell r="I7202" t="str">
            <v>_09</v>
          </cell>
          <cell r="J7202" t="str">
            <v>OBRAS DE ARTE MAYORES</v>
          </cell>
          <cell r="K7202" t="str">
            <v>Pilote  d=0.5m (excavación + concreto)</v>
          </cell>
        </row>
        <row r="7203">
          <cell r="G7203" t="str">
            <v>50006830031</v>
          </cell>
          <cell r="H7203" t="str">
            <v>C.VIT.V.N.1304/03.04.009</v>
          </cell>
          <cell r="I7203" t="str">
            <v>_09</v>
          </cell>
          <cell r="J7203" t="str">
            <v>OBRAS DE ARTE MAYORES</v>
          </cell>
          <cell r="K7203" t="str">
            <v>Pilote  d=1m (excavación + concreto)</v>
          </cell>
        </row>
        <row r="7204">
          <cell r="G7204" t="str">
            <v>50006830032</v>
          </cell>
          <cell r="H7204" t="str">
            <v>C.VIT.V.N.1304/03.04.009</v>
          </cell>
          <cell r="I7204" t="str">
            <v>_09</v>
          </cell>
          <cell r="J7204" t="str">
            <v>OBRAS DE ARTE MAYORES</v>
          </cell>
          <cell r="K7204" t="str">
            <v>Acero de refuerzo pilotes fy=420mpa</v>
          </cell>
        </row>
        <row r="7205">
          <cell r="G7205" t="str">
            <v>50006830033</v>
          </cell>
          <cell r="H7205" t="str">
            <v>C.VIT.V.N.1304/03.04.009</v>
          </cell>
          <cell r="I7205" t="str">
            <v>_09</v>
          </cell>
          <cell r="J7205" t="str">
            <v>OBRAS DE ARTE MAYORES</v>
          </cell>
          <cell r="K7205" t="str">
            <v>Concreto 28mpa vigas cabezales</v>
          </cell>
        </row>
        <row r="7206">
          <cell r="G7206" t="str">
            <v>50006830034</v>
          </cell>
          <cell r="H7206" t="str">
            <v>C.VIT.V.N.1304/03.04.009</v>
          </cell>
          <cell r="I7206" t="str">
            <v>_09</v>
          </cell>
          <cell r="J7206" t="str">
            <v>OBRAS DE ARTE MAYORES</v>
          </cell>
          <cell r="K7206" t="str">
            <v>Concreto 17.5mpa solados</v>
          </cell>
        </row>
        <row r="7207">
          <cell r="G7207" t="str">
            <v>50006830035</v>
          </cell>
          <cell r="H7207" t="str">
            <v>C.VIT.V.N.1304/03.04.009</v>
          </cell>
          <cell r="I7207" t="str">
            <v>_09</v>
          </cell>
          <cell r="J7207" t="str">
            <v>OBRAS DE ARTE MAYORES</v>
          </cell>
          <cell r="K7207" t="str">
            <v>Acero de refuerzo estribos, aletas y lo</v>
          </cell>
        </row>
        <row r="7208">
          <cell r="G7208" t="str">
            <v>50006830036</v>
          </cell>
          <cell r="H7208" t="str">
            <v>C.VIT.V.N.1304/03.04.009</v>
          </cell>
          <cell r="I7208" t="str">
            <v>_09</v>
          </cell>
          <cell r="J7208" t="str">
            <v>OBRAS DE ARTE MAYORES</v>
          </cell>
          <cell r="K7208" t="str">
            <v>Acero de refuerzo box-culvert fy=420mpa</v>
          </cell>
        </row>
        <row r="7209">
          <cell r="G7209" t="str">
            <v>50006830037</v>
          </cell>
          <cell r="H7209" t="str">
            <v>C.VIT.V.N.1304/03.04.009</v>
          </cell>
          <cell r="I7209" t="str">
            <v>_09</v>
          </cell>
          <cell r="J7209" t="str">
            <v>OBRAS DE ARTE MAYORES</v>
          </cell>
          <cell r="K7209" t="str">
            <v>Reparación protección de concreto</v>
          </cell>
        </row>
        <row r="7210">
          <cell r="G7210" t="str">
            <v>50006830038</v>
          </cell>
          <cell r="H7210" t="str">
            <v>C.VIT.V.N.1304/03.04.009</v>
          </cell>
          <cell r="I7210" t="str">
            <v>_09</v>
          </cell>
          <cell r="J7210" t="str">
            <v>OBRAS DE ARTE MAYORES</v>
          </cell>
          <cell r="K7210" t="str">
            <v>Protección talud</v>
          </cell>
        </row>
        <row r="7211">
          <cell r="G7211" t="str">
            <v>50006830039</v>
          </cell>
          <cell r="H7211" t="str">
            <v>C.VIT.V.N.1304/03.04.009</v>
          </cell>
          <cell r="I7211" t="str">
            <v>_09</v>
          </cell>
          <cell r="J7211" t="str">
            <v>OBRAS DE ARTE MAYORES</v>
          </cell>
          <cell r="K7211" t="str">
            <v>Junta de expansión asfáltica (incluye re</v>
          </cell>
        </row>
        <row r="7212">
          <cell r="G7212" t="str">
            <v>50006830040</v>
          </cell>
          <cell r="H7212" t="str">
            <v>C.VIT.V.N.1304/03.04.009</v>
          </cell>
          <cell r="I7212" t="str">
            <v>_09</v>
          </cell>
          <cell r="J7212" t="str">
            <v>OBRAS DE ARTE MAYORES</v>
          </cell>
          <cell r="K7212" t="str">
            <v>Inyección de fisuras</v>
          </cell>
        </row>
        <row r="7213">
          <cell r="G7213" t="str">
            <v>50006830041</v>
          </cell>
          <cell r="H7213" t="str">
            <v>C.VIT.V.N.1304/03.04.009</v>
          </cell>
          <cell r="I7213" t="str">
            <v>_09</v>
          </cell>
          <cell r="J7213" t="str">
            <v>OBRAS DE ARTE MAYORES</v>
          </cell>
          <cell r="K7213" t="str">
            <v>Anclaje epóxico</v>
          </cell>
        </row>
        <row r="7214">
          <cell r="G7214" t="str">
            <v>50006830042</v>
          </cell>
          <cell r="H7214" t="str">
            <v>C.VIT.V.N.1304/03.04.009</v>
          </cell>
          <cell r="I7214" t="str">
            <v>_09</v>
          </cell>
          <cell r="J7214" t="str">
            <v>OBRAS DE ARTE MAYORES</v>
          </cell>
          <cell r="K7214" t="str">
            <v>Reforzamiento de tablero</v>
          </cell>
        </row>
        <row r="7215">
          <cell r="G7215" t="str">
            <v>50006830043</v>
          </cell>
          <cell r="H7215" t="str">
            <v>C.VIT.V.N.1304/03.04.009</v>
          </cell>
          <cell r="I7215" t="str">
            <v>_09</v>
          </cell>
          <cell r="J7215" t="str">
            <v>OBRAS DE ARTE MAYORES</v>
          </cell>
          <cell r="K7215" t="str">
            <v>Reforzamiento de vigas</v>
          </cell>
        </row>
        <row r="7216">
          <cell r="G7216" t="str">
            <v>50006830044</v>
          </cell>
          <cell r="H7216" t="str">
            <v>C.VIT.V.N.1304/03.04.009</v>
          </cell>
          <cell r="I7216" t="str">
            <v>_09</v>
          </cell>
          <cell r="J7216" t="str">
            <v>OBRAS DE ARTE MAYORES</v>
          </cell>
          <cell r="K7216" t="str">
            <v>Drenajes (incluye rejilla)</v>
          </cell>
        </row>
        <row r="7217">
          <cell r="G7217" t="str">
            <v>50006830045</v>
          </cell>
          <cell r="H7217" t="str">
            <v>C.VIT.V.N.1304/03.04.009</v>
          </cell>
          <cell r="I7217" t="str">
            <v>_09</v>
          </cell>
          <cell r="J7217" t="str">
            <v>OBRAS DE ARTE MAYORES</v>
          </cell>
          <cell r="K7217" t="str">
            <v>Concreto ciclópeo</v>
          </cell>
        </row>
        <row r="7218">
          <cell r="G7218" t="str">
            <v>50006830046</v>
          </cell>
          <cell r="H7218" t="str">
            <v>C.VIT.V.N.1304/03.04.009</v>
          </cell>
          <cell r="I7218" t="str">
            <v>_09</v>
          </cell>
          <cell r="J7218" t="str">
            <v>OBRAS DE ARTE MAYORES</v>
          </cell>
          <cell r="K7218" t="str">
            <v>Concreto socavación</v>
          </cell>
        </row>
        <row r="7219">
          <cell r="G7219" t="str">
            <v>50006830047</v>
          </cell>
          <cell r="H7219" t="str">
            <v>C.VIT.V.N.1304/03.04.009</v>
          </cell>
          <cell r="I7219" t="str">
            <v>_09</v>
          </cell>
          <cell r="J7219" t="str">
            <v>OBRAS DE ARTE MAYORES</v>
          </cell>
          <cell r="K7219" t="str">
            <v>Concreto fluído</v>
          </cell>
        </row>
        <row r="7220">
          <cell r="G7220" t="str">
            <v>50006830048</v>
          </cell>
          <cell r="H7220" t="str">
            <v>C.VIT.V.N.1304/03.04.009</v>
          </cell>
          <cell r="I7220" t="str">
            <v>_09</v>
          </cell>
          <cell r="J7220" t="str">
            <v>OBRAS DE ARTE MAYORES</v>
          </cell>
          <cell r="K7220" t="str">
            <v>Gateo de vigas (por unidad de apoyo)</v>
          </cell>
        </row>
        <row r="7221">
          <cell r="G7221" t="str">
            <v>50006830049</v>
          </cell>
          <cell r="H7221" t="str">
            <v>C.VIT.V.N.1304/03.04.009</v>
          </cell>
          <cell r="I7221" t="str">
            <v>_09</v>
          </cell>
          <cell r="J7221" t="str">
            <v>OBRAS DE ARTE MAYORES</v>
          </cell>
          <cell r="K7221" t="str">
            <v>Excavación</v>
          </cell>
        </row>
        <row r="7222">
          <cell r="G7222" t="str">
            <v>50006830050</v>
          </cell>
          <cell r="H7222" t="str">
            <v>C.VIT.V.N.1304/03.04.009</v>
          </cell>
          <cell r="I7222" t="str">
            <v>_09</v>
          </cell>
          <cell r="J7222" t="str">
            <v>OBRAS DE ARTE MAYORES</v>
          </cell>
          <cell r="K7222" t="str">
            <v>Relleno</v>
          </cell>
        </row>
        <row r="7223">
          <cell r="G7223" t="str">
            <v>50006830051</v>
          </cell>
          <cell r="H7223" t="str">
            <v>C.VIT.V.N.1304/03.04.009</v>
          </cell>
          <cell r="I7223" t="str">
            <v>_09</v>
          </cell>
          <cell r="J7223" t="str">
            <v>OBRAS DE ARTE MAYORES</v>
          </cell>
          <cell r="K7223" t="str">
            <v>Vadeo</v>
          </cell>
        </row>
        <row r="7224">
          <cell r="G7224" t="str">
            <v>50006830052</v>
          </cell>
          <cell r="H7224" t="str">
            <v>C.VIT.V.N.1304/03.04.009</v>
          </cell>
          <cell r="I7224" t="str">
            <v>_09</v>
          </cell>
          <cell r="J7224" t="str">
            <v>OBRAS DE ARTE MAYORES</v>
          </cell>
          <cell r="K7224" t="str">
            <v>Manejo de aguas</v>
          </cell>
        </row>
        <row r="7225">
          <cell r="G7225" t="str">
            <v>50006830053</v>
          </cell>
          <cell r="H7225" t="str">
            <v>C.VIT.V.N.1304/03.04.009</v>
          </cell>
          <cell r="I7225" t="str">
            <v>_09</v>
          </cell>
          <cell r="J7225" t="str">
            <v>OBRAS DE ARTE MAYORES</v>
          </cell>
          <cell r="K7225" t="str">
            <v>Transporte de excavaciones</v>
          </cell>
        </row>
        <row r="7226">
          <cell r="G7226" t="str">
            <v>50006830054</v>
          </cell>
          <cell r="H7226" t="str">
            <v>C.VIT.V.N.1304/03.04.009</v>
          </cell>
          <cell r="I7226" t="str">
            <v>_09</v>
          </cell>
          <cell r="J7226" t="str">
            <v>OBRAS DE ARTE MAYORES</v>
          </cell>
          <cell r="K7226" t="str">
            <v>Transporte material de rellenos</v>
          </cell>
        </row>
        <row r="7227">
          <cell r="G7227" t="str">
            <v>50006830055</v>
          </cell>
          <cell r="H7227" t="str">
            <v>C.VIT.V.N.1304/03.04.009</v>
          </cell>
          <cell r="I7227" t="str">
            <v>_09</v>
          </cell>
          <cell r="J7227" t="str">
            <v>OBRAS DE ARTE MAYORES</v>
          </cell>
          <cell r="K7227" t="str">
            <v>Transporte de concretos</v>
          </cell>
        </row>
        <row r="7228">
          <cell r="G7228" t="str">
            <v>50006830056</v>
          </cell>
          <cell r="H7228" t="str">
            <v>C.VIT.V.N.1304/03.04.009</v>
          </cell>
          <cell r="I7228" t="str">
            <v>_09</v>
          </cell>
          <cell r="J7228" t="str">
            <v>OBRAS DE ARTE MAYORES</v>
          </cell>
          <cell r="K7228" t="str">
            <v>Prueba de carga</v>
          </cell>
        </row>
        <row r="7229">
          <cell r="G7229" t="str">
            <v>50006830057</v>
          </cell>
          <cell r="H7229" t="str">
            <v>C.VIT.V.N.1304/03.04.009</v>
          </cell>
          <cell r="I7229" t="str">
            <v>_09</v>
          </cell>
          <cell r="J7229" t="str">
            <v>OBRAS DE ARTE MAYORES</v>
          </cell>
          <cell r="K7229" t="str">
            <v>Prueba dinamica pilotes</v>
          </cell>
        </row>
        <row r="7230">
          <cell r="G7230" t="str">
            <v>50006840001</v>
          </cell>
          <cell r="H7230" t="str">
            <v>C.VIT.V.N.1304/03.04.010</v>
          </cell>
          <cell r="I7230" t="str">
            <v>_10</v>
          </cell>
          <cell r="J7230" t="str">
            <v>TRASLADO DE REDES</v>
          </cell>
          <cell r="K7230" t="str">
            <v>Traslado de redes aereas</v>
          </cell>
        </row>
        <row r="7231">
          <cell r="G7231" t="str">
            <v>50006840002</v>
          </cell>
          <cell r="H7231" t="str">
            <v>C.VIT.V.N.1304/03.04.010</v>
          </cell>
          <cell r="I7231" t="str">
            <v>_10</v>
          </cell>
          <cell r="J7231" t="str">
            <v>TRASLADO DE REDES</v>
          </cell>
          <cell r="K7231" t="str">
            <v>Traslado de redes de acueducto</v>
          </cell>
        </row>
        <row r="7232">
          <cell r="G7232" t="str">
            <v>50006840003</v>
          </cell>
          <cell r="H7232" t="str">
            <v>C.VIT.V.N.1304/03.04.010</v>
          </cell>
          <cell r="I7232" t="str">
            <v>_10</v>
          </cell>
          <cell r="J7232" t="str">
            <v>TRASLADO DE REDES</v>
          </cell>
          <cell r="K7232" t="str">
            <v>Traslado de redes de secas</v>
          </cell>
        </row>
        <row r="7233">
          <cell r="G7233" t="str">
            <v>50006840004</v>
          </cell>
          <cell r="H7233" t="str">
            <v>C.VIT.V.N.1304/03.04.010</v>
          </cell>
          <cell r="I7233" t="str">
            <v>_10</v>
          </cell>
          <cell r="J7233" t="str">
            <v>TRASLADO DE REDES</v>
          </cell>
          <cell r="K7233" t="str">
            <v>Cruces en via para instalaciones de s.o.</v>
          </cell>
        </row>
        <row r="7234">
          <cell r="G7234" t="str">
            <v>50006850001</v>
          </cell>
          <cell r="H7234" t="str">
            <v>C.VIT.V.N.1304/03.05</v>
          </cell>
          <cell r="I7234">
            <v>0</v>
          </cell>
          <cell r="K7234" t="str">
            <v>Entrega de predios (30%)</v>
          </cell>
        </row>
        <row r="7235">
          <cell r="G7235" t="str">
            <v>50006850002</v>
          </cell>
          <cell r="H7235" t="str">
            <v>C.VIT.V.N.1304/03.05</v>
          </cell>
          <cell r="I7235">
            <v>0</v>
          </cell>
          <cell r="K7235" t="str">
            <v>Plan de manejo de tráfico</v>
          </cell>
        </row>
        <row r="7236">
          <cell r="G7236" t="str">
            <v>50006850003</v>
          </cell>
          <cell r="H7236" t="str">
            <v>C.VIT.V.N.1304/03.05</v>
          </cell>
          <cell r="I7236">
            <v>0</v>
          </cell>
          <cell r="K7236" t="str">
            <v>Diseños</v>
          </cell>
        </row>
        <row r="7237">
          <cell r="G7237" t="str">
            <v>50006860001</v>
          </cell>
          <cell r="H7237" t="str">
            <v>C.VIT.V.N.1304/03.05.001</v>
          </cell>
          <cell r="I7237" t="str">
            <v>_01</v>
          </cell>
          <cell r="J7237" t="str">
            <v>EXCAVACIONES</v>
          </cell>
          <cell r="K7237" t="str">
            <v>Hito 22VN 1</v>
          </cell>
        </row>
        <row r="7238">
          <cell r="G7238" t="str">
            <v>50006860002</v>
          </cell>
          <cell r="H7238" t="str">
            <v>C.VIT.V.N.1304/03.05.001</v>
          </cell>
          <cell r="I7238" t="str">
            <v>_01</v>
          </cell>
          <cell r="J7238" t="str">
            <v>EXCAVACIONES</v>
          </cell>
          <cell r="K7238" t="str">
            <v>Cerca nueva</v>
          </cell>
        </row>
        <row r="7239">
          <cell r="G7239" t="str">
            <v>50006860003</v>
          </cell>
          <cell r="H7239" t="str">
            <v>C.VIT.V.N.1304/03.05.001</v>
          </cell>
          <cell r="I7239" t="str">
            <v>_01</v>
          </cell>
          <cell r="J7239" t="str">
            <v>EXCAVACIONES</v>
          </cell>
          <cell r="K7239" t="str">
            <v>Cerca viva</v>
          </cell>
        </row>
        <row r="7240">
          <cell r="G7240" t="str">
            <v>50006860004</v>
          </cell>
          <cell r="H7240" t="str">
            <v>C.VIT.V.N.1304/03.05.001</v>
          </cell>
          <cell r="I7240" t="str">
            <v>_01</v>
          </cell>
          <cell r="J7240" t="str">
            <v>EXCAVACIONES</v>
          </cell>
          <cell r="K7240" t="str">
            <v>Tala de árboles</v>
          </cell>
        </row>
        <row r="7241">
          <cell r="G7241" t="str">
            <v>50006860005</v>
          </cell>
          <cell r="H7241" t="str">
            <v>C.VIT.V.N.1304/03.05.001</v>
          </cell>
          <cell r="I7241" t="str">
            <v>_01</v>
          </cell>
          <cell r="J7241" t="str">
            <v>EXCAVACIONES</v>
          </cell>
          <cell r="K7241" t="str">
            <v>Retiro de tocones</v>
          </cell>
        </row>
        <row r="7242">
          <cell r="G7242" t="str">
            <v>50006860006</v>
          </cell>
          <cell r="H7242" t="str">
            <v>C.VIT.V.N.1304/03.05.001</v>
          </cell>
          <cell r="I7242" t="str">
            <v>_01</v>
          </cell>
          <cell r="J7242" t="str">
            <v>EXCAVACIONES</v>
          </cell>
          <cell r="K7242" t="str">
            <v>Descapote</v>
          </cell>
        </row>
        <row r="7243">
          <cell r="G7243" t="str">
            <v>50006860007</v>
          </cell>
          <cell r="H7243" t="str">
            <v>C.VIT.V.N.1304/03.05.001</v>
          </cell>
          <cell r="I7243" t="str">
            <v>_01</v>
          </cell>
          <cell r="J7243" t="str">
            <v>EXCAVACIONES</v>
          </cell>
          <cell r="K7243" t="str">
            <v>Cortes en material común</v>
          </cell>
        </row>
        <row r="7244">
          <cell r="G7244" t="str">
            <v>50006860008</v>
          </cell>
          <cell r="H7244" t="str">
            <v>C.VIT.V.N.1304/03.05.001</v>
          </cell>
          <cell r="I7244" t="str">
            <v>_01</v>
          </cell>
          <cell r="J7244" t="str">
            <v>EXCAVACIONES</v>
          </cell>
          <cell r="K7244" t="str">
            <v>Corte para ensanche de vía existente</v>
          </cell>
        </row>
        <row r="7245">
          <cell r="G7245" t="str">
            <v>50006860009</v>
          </cell>
          <cell r="H7245" t="str">
            <v>C.VIT.V.N.1304/03.05.001</v>
          </cell>
          <cell r="I7245" t="str">
            <v>_01</v>
          </cell>
          <cell r="J7245" t="str">
            <v>EXCAVACIONES</v>
          </cell>
          <cell r="K7245" t="str">
            <v>Cortes de la vía en roca blanda con ripp</v>
          </cell>
        </row>
        <row r="7246">
          <cell r="G7246" t="str">
            <v>50006860010</v>
          </cell>
          <cell r="H7246" t="str">
            <v>C.VIT.V.N.1304/03.05.001</v>
          </cell>
          <cell r="I7246" t="str">
            <v>_01</v>
          </cell>
          <cell r="J7246" t="str">
            <v>EXCAVACIONES</v>
          </cell>
          <cell r="K7246" t="str">
            <v>Cortes de la vía en roca fresca</v>
          </cell>
        </row>
        <row r="7247">
          <cell r="G7247" t="str">
            <v>50006860011</v>
          </cell>
          <cell r="H7247" t="str">
            <v>C.VIT.V.N.1304/03.05.001</v>
          </cell>
          <cell r="I7247" t="str">
            <v>_01</v>
          </cell>
          <cell r="J7247" t="str">
            <v>EXCAVACIONES</v>
          </cell>
          <cell r="K7247" t="str">
            <v>Demolición de carpeta para empalme con a</v>
          </cell>
        </row>
        <row r="7248">
          <cell r="G7248" t="str">
            <v>50006860012</v>
          </cell>
          <cell r="H7248" t="str">
            <v>C.VIT.V.N.1304/03.05.001</v>
          </cell>
          <cell r="I7248" t="str">
            <v>_01</v>
          </cell>
          <cell r="J7248" t="str">
            <v>EXCAVACIONES</v>
          </cell>
          <cell r="K7248" t="str">
            <v>Fresado</v>
          </cell>
        </row>
        <row r="7249">
          <cell r="G7249" t="str">
            <v>50006860013</v>
          </cell>
          <cell r="H7249" t="str">
            <v>C.VIT.V.N.1304/03.05.001</v>
          </cell>
          <cell r="I7249" t="str">
            <v>_01</v>
          </cell>
          <cell r="J7249" t="str">
            <v>EXCAVACIONES</v>
          </cell>
          <cell r="K7249" t="str">
            <v>Transporte de excavaciones</v>
          </cell>
        </row>
        <row r="7250">
          <cell r="G7250" t="str">
            <v>50006860014</v>
          </cell>
          <cell r="H7250" t="str">
            <v>C.VIT.V.N.1304/03.05.001</v>
          </cell>
          <cell r="I7250" t="str">
            <v>_01</v>
          </cell>
          <cell r="J7250" t="str">
            <v>EXCAVACIONES</v>
          </cell>
          <cell r="K7250" t="str">
            <v>Transporte de excavaciones</v>
          </cell>
        </row>
        <row r="7251">
          <cell r="G7251" t="str">
            <v>50006860015</v>
          </cell>
          <cell r="H7251" t="str">
            <v>C.VIT.V.N.1304/03.05.001</v>
          </cell>
          <cell r="I7251" t="str">
            <v>_01</v>
          </cell>
          <cell r="J7251" t="str">
            <v>EXCAVACIONES</v>
          </cell>
          <cell r="K7251" t="str">
            <v>Conformación de botaderos</v>
          </cell>
        </row>
        <row r="7252">
          <cell r="G7252" t="str">
            <v>50006860016</v>
          </cell>
          <cell r="H7252" t="str">
            <v>C.VIT.V.N.1304/03.05.001</v>
          </cell>
          <cell r="I7252" t="str">
            <v>_01</v>
          </cell>
          <cell r="J7252" t="str">
            <v>EXCAVACIONES</v>
          </cell>
          <cell r="K7252" t="str">
            <v>Compensacion forestal</v>
          </cell>
        </row>
        <row r="7253">
          <cell r="G7253" t="str">
            <v>50006870001</v>
          </cell>
          <cell r="H7253" t="str">
            <v>C.VIT.V.N.1304/03.05.002</v>
          </cell>
          <cell r="I7253" t="str">
            <v>_02</v>
          </cell>
          <cell r="J7253" t="str">
            <v>TERRAPLENES Y RELLENOS</v>
          </cell>
          <cell r="K7253" t="str">
            <v>Hito 22VN 2</v>
          </cell>
        </row>
        <row r="7254">
          <cell r="G7254" t="str">
            <v>50006870002</v>
          </cell>
          <cell r="H7254" t="str">
            <v>C.VIT.V.N.1304/03.05.002</v>
          </cell>
          <cell r="I7254" t="str">
            <v>_02</v>
          </cell>
          <cell r="J7254" t="str">
            <v>TERRAPLENES Y RELLENOS</v>
          </cell>
          <cell r="K7254" t="str">
            <v>Compactación de subrasante</v>
          </cell>
        </row>
        <row r="7255">
          <cell r="G7255" t="str">
            <v>50006870003</v>
          </cell>
          <cell r="H7255" t="str">
            <v>C.VIT.V.N.1304/03.05.002</v>
          </cell>
          <cell r="I7255" t="str">
            <v>_02</v>
          </cell>
          <cell r="J7255" t="str">
            <v>TERRAPLENES Y RELLENOS</v>
          </cell>
          <cell r="K7255" t="str">
            <v>Reconformación de terraplenes</v>
          </cell>
        </row>
        <row r="7256">
          <cell r="G7256" t="str">
            <v>50006870004</v>
          </cell>
          <cell r="H7256" t="str">
            <v>C.VIT.V.N.1304/03.05.002</v>
          </cell>
          <cell r="I7256" t="str">
            <v>_02</v>
          </cell>
          <cell r="J7256" t="str">
            <v>TERRAPLENES Y RELLENOS</v>
          </cell>
          <cell r="K7256" t="str">
            <v>Rajón - mejoramiento de subrasante</v>
          </cell>
        </row>
        <row r="7257">
          <cell r="G7257" t="str">
            <v>50006870005</v>
          </cell>
          <cell r="H7257" t="str">
            <v>C.VIT.V.N.1304/03.05.002</v>
          </cell>
          <cell r="I7257" t="str">
            <v>_02</v>
          </cell>
          <cell r="J7257" t="str">
            <v>TERRAPLENES Y RELLENOS</v>
          </cell>
          <cell r="K7257" t="str">
            <v>Terraplen con material de cantera</v>
          </cell>
        </row>
        <row r="7258">
          <cell r="G7258" t="str">
            <v>50006870006</v>
          </cell>
          <cell r="H7258" t="str">
            <v>C.VIT.V.N.1304/03.05.002</v>
          </cell>
          <cell r="I7258" t="str">
            <v>_02</v>
          </cell>
          <cell r="J7258" t="str">
            <v>TERRAPLENES Y RELLENOS</v>
          </cell>
          <cell r="K7258" t="str">
            <v>Terraplen con material proveniente de co</v>
          </cell>
        </row>
        <row r="7259">
          <cell r="G7259" t="str">
            <v>50006870007</v>
          </cell>
          <cell r="H7259" t="str">
            <v>C.VIT.V.N.1304/03.05.002</v>
          </cell>
          <cell r="I7259" t="str">
            <v>_02</v>
          </cell>
          <cell r="J7259" t="str">
            <v>TERRAPLENES Y RELLENOS</v>
          </cell>
          <cell r="K7259" t="str">
            <v>Transporte material de terraplen</v>
          </cell>
        </row>
        <row r="7260">
          <cell r="G7260" t="str">
            <v>50006870008</v>
          </cell>
          <cell r="H7260" t="str">
            <v>C.VIT.V.N.1304/03.05.002</v>
          </cell>
          <cell r="I7260" t="str">
            <v>_02</v>
          </cell>
          <cell r="J7260" t="str">
            <v>TERRAPLENES Y RELLENOS</v>
          </cell>
          <cell r="K7260" t="str">
            <v>Transporte material de terraplen</v>
          </cell>
        </row>
        <row r="7261">
          <cell r="G7261" t="str">
            <v>50006870009</v>
          </cell>
          <cell r="H7261" t="str">
            <v>C.VIT.V.N.1304/03.05.002</v>
          </cell>
          <cell r="I7261" t="str">
            <v>_02</v>
          </cell>
          <cell r="J7261" t="str">
            <v>TERRAPLENES Y RELLENOS</v>
          </cell>
          <cell r="K7261" t="str">
            <v>Transporte material de terraplen</v>
          </cell>
        </row>
        <row r="7262">
          <cell r="G7262" t="str">
            <v>50006870010</v>
          </cell>
          <cell r="H7262" t="str">
            <v>C.VIT.V.N.1304/03.05.002</v>
          </cell>
          <cell r="I7262" t="str">
            <v>_02</v>
          </cell>
          <cell r="J7262" t="str">
            <v>TERRAPLENES Y RELLENOS</v>
          </cell>
          <cell r="K7262" t="str">
            <v>Transporte material de terraplen</v>
          </cell>
        </row>
        <row r="7263">
          <cell r="G7263" t="str">
            <v>50006870011</v>
          </cell>
          <cell r="H7263" t="str">
            <v>C.VIT.V.N.1304/03.05.002</v>
          </cell>
          <cell r="I7263" t="str">
            <v>_02</v>
          </cell>
          <cell r="J7263" t="str">
            <v>TERRAPLENES Y RELLENOS</v>
          </cell>
          <cell r="K7263" t="str">
            <v>Transporte material de terraplen</v>
          </cell>
        </row>
        <row r="7264">
          <cell r="G7264" t="str">
            <v>50006880001</v>
          </cell>
          <cell r="H7264" t="str">
            <v>C.VIT.V.N.1304/03.05.003</v>
          </cell>
          <cell r="I7264" t="str">
            <v>_03</v>
          </cell>
          <cell r="J7264" t="str">
            <v>BASE Y SUBBASE</v>
          </cell>
          <cell r="K7264" t="str">
            <v>Hito 22VN 3</v>
          </cell>
        </row>
        <row r="7265">
          <cell r="G7265" t="str">
            <v>50006880002</v>
          </cell>
          <cell r="H7265" t="str">
            <v>C.VIT.V.N.1304/03.05.003</v>
          </cell>
          <cell r="I7265" t="str">
            <v>_03</v>
          </cell>
          <cell r="J7265" t="str">
            <v>BASE Y SUBBASE</v>
          </cell>
          <cell r="K7265" t="str">
            <v>Subbase</v>
          </cell>
        </row>
        <row r="7266">
          <cell r="G7266" t="str">
            <v>50006880003</v>
          </cell>
          <cell r="H7266" t="str">
            <v>C.VIT.V.N.1304/03.05.003</v>
          </cell>
          <cell r="I7266" t="str">
            <v>_03</v>
          </cell>
          <cell r="J7266" t="str">
            <v>BASE Y SUBBASE</v>
          </cell>
          <cell r="K7266" t="str">
            <v>Base</v>
          </cell>
        </row>
        <row r="7267">
          <cell r="G7267" t="str">
            <v>50006880004</v>
          </cell>
          <cell r="H7267" t="str">
            <v>C.VIT.V.N.1304/03.05.003</v>
          </cell>
          <cell r="I7267" t="str">
            <v>_03</v>
          </cell>
          <cell r="J7267" t="str">
            <v>BASE Y SUBBASE</v>
          </cell>
          <cell r="K7267" t="str">
            <v>Base estabilizada asfalto espumado (beae</v>
          </cell>
        </row>
        <row r="7268">
          <cell r="G7268" t="str">
            <v>50006880005</v>
          </cell>
          <cell r="H7268" t="str">
            <v>C.VIT.V.N.1304/03.05.003</v>
          </cell>
          <cell r="I7268" t="str">
            <v>_03</v>
          </cell>
          <cell r="J7268" t="str">
            <v>BASE Y SUBBASE</v>
          </cell>
          <cell r="K7268" t="str">
            <v>Afirmado para mejoramiento de subrasante</v>
          </cell>
        </row>
        <row r="7269">
          <cell r="G7269" t="str">
            <v>50006880006</v>
          </cell>
          <cell r="H7269" t="str">
            <v>C.VIT.V.N.1304/03.05.003</v>
          </cell>
          <cell r="I7269" t="str">
            <v>_03</v>
          </cell>
          <cell r="J7269" t="str">
            <v>BASE Y SUBBASE</v>
          </cell>
          <cell r="K7269" t="str">
            <v>Asfálto espumado</v>
          </cell>
        </row>
        <row r="7270">
          <cell r="G7270" t="str">
            <v>50006880007</v>
          </cell>
          <cell r="H7270" t="str">
            <v>C.VIT.V.N.1304/03.05.003</v>
          </cell>
          <cell r="I7270" t="str">
            <v>_03</v>
          </cell>
          <cell r="J7270" t="str">
            <v>BASE Y SUBBASE</v>
          </cell>
          <cell r="K7270" t="str">
            <v>Rap +agregado</v>
          </cell>
        </row>
        <row r="7271">
          <cell r="G7271" t="str">
            <v>50006880008</v>
          </cell>
          <cell r="H7271" t="str">
            <v>C.VIT.V.N.1304/03.05.003</v>
          </cell>
          <cell r="I7271" t="str">
            <v>_03</v>
          </cell>
          <cell r="J7271" t="str">
            <v>BASE Y SUBBASE</v>
          </cell>
          <cell r="K7271" t="str">
            <v>Riego de liga</v>
          </cell>
        </row>
        <row r="7272">
          <cell r="G7272" t="str">
            <v>50006880009</v>
          </cell>
          <cell r="H7272" t="str">
            <v>C.VIT.V.N.1304/03.05.003</v>
          </cell>
          <cell r="I7272" t="str">
            <v>_03</v>
          </cell>
          <cell r="J7272" t="str">
            <v>BASE Y SUBBASE</v>
          </cell>
          <cell r="K7272" t="str">
            <v>Imprimación</v>
          </cell>
        </row>
        <row r="7273">
          <cell r="G7273" t="str">
            <v>50006880010</v>
          </cell>
          <cell r="H7273" t="str">
            <v>C.VIT.V.N.1304/03.05.003</v>
          </cell>
          <cell r="I7273" t="str">
            <v>_03</v>
          </cell>
          <cell r="J7273" t="str">
            <v>BASE Y SUBBASE</v>
          </cell>
          <cell r="K7273" t="str">
            <v>Transporte base y subbase</v>
          </cell>
        </row>
        <row r="7274">
          <cell r="G7274" t="str">
            <v>50006880011</v>
          </cell>
          <cell r="H7274" t="str">
            <v>C.VIT.V.N.1304/03.05.003</v>
          </cell>
          <cell r="I7274" t="str">
            <v>_03</v>
          </cell>
          <cell r="J7274" t="str">
            <v>BASE Y SUBBASE</v>
          </cell>
          <cell r="K7274" t="str">
            <v>Transporte base y subbase</v>
          </cell>
        </row>
        <row r="7275">
          <cell r="G7275" t="str">
            <v>50006880012</v>
          </cell>
          <cell r="H7275" t="str">
            <v>C.VIT.V.N.1304/03.05.003</v>
          </cell>
          <cell r="I7275" t="str">
            <v>_03</v>
          </cell>
          <cell r="J7275" t="str">
            <v>BASE Y SUBBASE</v>
          </cell>
          <cell r="K7275" t="str">
            <v>Transporte base y subbase</v>
          </cell>
        </row>
        <row r="7276">
          <cell r="G7276" t="str">
            <v>50006880013</v>
          </cell>
          <cell r="H7276" t="str">
            <v>C.VIT.V.N.1304/03.05.003</v>
          </cell>
          <cell r="I7276" t="str">
            <v>_03</v>
          </cell>
          <cell r="J7276" t="str">
            <v>BASE Y SUBBASE</v>
          </cell>
          <cell r="K7276" t="str">
            <v>Transporte base y subbase</v>
          </cell>
        </row>
        <row r="7277">
          <cell r="G7277" t="str">
            <v>50006880014</v>
          </cell>
          <cell r="H7277" t="str">
            <v>C.VIT.V.N.1304/03.05.003</v>
          </cell>
          <cell r="I7277" t="str">
            <v>_03</v>
          </cell>
          <cell r="J7277" t="str">
            <v>BASE Y SUBBASE</v>
          </cell>
          <cell r="K7277" t="str">
            <v>Transporte base y subbase</v>
          </cell>
        </row>
        <row r="7278">
          <cell r="G7278" t="str">
            <v>50006880015</v>
          </cell>
          <cell r="H7278" t="str">
            <v>C.VIT.V.N.1304/03.05.003</v>
          </cell>
          <cell r="I7278" t="str">
            <v>_03</v>
          </cell>
          <cell r="J7278" t="str">
            <v>BASE Y SUBBASE</v>
          </cell>
          <cell r="K7278" t="str">
            <v>Transporte base y subbase</v>
          </cell>
        </row>
        <row r="7279">
          <cell r="G7279" t="str">
            <v>50006880016</v>
          </cell>
          <cell r="H7279" t="str">
            <v>C.VIT.V.N.1304/03.05.003</v>
          </cell>
          <cell r="I7279" t="str">
            <v>_03</v>
          </cell>
          <cell r="J7279" t="str">
            <v>BASE Y SUBBASE</v>
          </cell>
          <cell r="K7279" t="str">
            <v>Transporte base y subbase</v>
          </cell>
        </row>
        <row r="7280">
          <cell r="G7280" t="str">
            <v>50006880017</v>
          </cell>
          <cell r="H7280" t="str">
            <v>C.VIT.V.N.1304/03.05.003</v>
          </cell>
          <cell r="I7280" t="str">
            <v>_03</v>
          </cell>
          <cell r="J7280" t="str">
            <v>BASE Y SUBBASE</v>
          </cell>
          <cell r="K7280" t="str">
            <v>Transporte base y subbase</v>
          </cell>
        </row>
        <row r="7281">
          <cell r="G7281" t="str">
            <v>50006880018</v>
          </cell>
          <cell r="H7281" t="str">
            <v>C.VIT.V.N.1304/03.05.003</v>
          </cell>
          <cell r="I7281" t="str">
            <v>_03</v>
          </cell>
          <cell r="J7281" t="str">
            <v>BASE Y SUBBASE</v>
          </cell>
          <cell r="K7281" t="str">
            <v>Transporte base y subbase</v>
          </cell>
        </row>
        <row r="7282">
          <cell r="G7282" t="str">
            <v>50006880019</v>
          </cell>
          <cell r="H7282" t="str">
            <v>C.VIT.V.N.1304/03.05.003</v>
          </cell>
          <cell r="I7282" t="str">
            <v>_03</v>
          </cell>
          <cell r="J7282" t="str">
            <v>BASE Y SUBBASE</v>
          </cell>
          <cell r="K7282" t="str">
            <v>Transporte base y subbase</v>
          </cell>
        </row>
        <row r="7283">
          <cell r="G7283" t="str">
            <v>50006880020</v>
          </cell>
          <cell r="H7283" t="str">
            <v>C.VIT.V.N.1304/03.05.003</v>
          </cell>
          <cell r="I7283" t="str">
            <v>_03</v>
          </cell>
          <cell r="J7283" t="str">
            <v>BASE Y SUBBASE</v>
          </cell>
          <cell r="K7283" t="str">
            <v>Transporte base y subbase</v>
          </cell>
        </row>
        <row r="7284">
          <cell r="G7284" t="str">
            <v>50006880021</v>
          </cell>
          <cell r="H7284" t="str">
            <v>C.VIT.V.N.1304/03.05.003</v>
          </cell>
          <cell r="I7284" t="str">
            <v>_03</v>
          </cell>
          <cell r="J7284" t="str">
            <v>BASE Y SUBBASE</v>
          </cell>
          <cell r="K7284" t="str">
            <v>Transporte base y subbase</v>
          </cell>
        </row>
        <row r="7285">
          <cell r="G7285" t="str">
            <v>50006880022</v>
          </cell>
          <cell r="H7285" t="str">
            <v>C.VIT.V.N.1304/03.05.003</v>
          </cell>
          <cell r="I7285" t="str">
            <v>_03</v>
          </cell>
          <cell r="J7285" t="str">
            <v>BASE Y SUBBASE</v>
          </cell>
          <cell r="K7285" t="str">
            <v>Transporte base y subbase</v>
          </cell>
        </row>
        <row r="7286">
          <cell r="G7286" t="str">
            <v>50006880023</v>
          </cell>
          <cell r="H7286" t="str">
            <v>C.VIT.V.N.1304/03.05.003</v>
          </cell>
          <cell r="I7286" t="str">
            <v>_03</v>
          </cell>
          <cell r="J7286" t="str">
            <v>BASE Y SUBBASE</v>
          </cell>
          <cell r="K7286" t="str">
            <v>Transporte base y subbase</v>
          </cell>
        </row>
        <row r="7287">
          <cell r="G7287" t="str">
            <v>50006880024</v>
          </cell>
          <cell r="H7287" t="str">
            <v>C.VIT.V.N.1304/03.05.003</v>
          </cell>
          <cell r="I7287" t="str">
            <v>_03</v>
          </cell>
          <cell r="J7287" t="str">
            <v>BASE Y SUBBASE</v>
          </cell>
          <cell r="K7287" t="str">
            <v>Transporte base y subbase</v>
          </cell>
        </row>
        <row r="7288">
          <cell r="G7288" t="str">
            <v>50006880025</v>
          </cell>
          <cell r="H7288" t="str">
            <v>C.VIT.V.N.1304/03.05.003</v>
          </cell>
          <cell r="I7288" t="str">
            <v>_03</v>
          </cell>
          <cell r="J7288" t="str">
            <v>BASE Y SUBBASE</v>
          </cell>
          <cell r="K7288" t="str">
            <v>Transporte base y subbase</v>
          </cell>
        </row>
        <row r="7289">
          <cell r="G7289" t="str">
            <v>50006880026</v>
          </cell>
          <cell r="H7289" t="str">
            <v>C.VIT.V.N.1304/03.05.003</v>
          </cell>
          <cell r="I7289" t="str">
            <v>_03</v>
          </cell>
          <cell r="J7289" t="str">
            <v>BASE Y SUBBASE</v>
          </cell>
          <cell r="K7289" t="str">
            <v>Transporte base y subbase</v>
          </cell>
        </row>
        <row r="7290">
          <cell r="G7290" t="str">
            <v>50006890001</v>
          </cell>
          <cell r="H7290" t="str">
            <v>C.VIT.V.N.1304/03.05.004</v>
          </cell>
          <cell r="I7290" t="str">
            <v>_04</v>
          </cell>
          <cell r="J7290" t="str">
            <v>CAPAS ASFALTICAS</v>
          </cell>
          <cell r="K7290" t="str">
            <v>Hito 22VN 4</v>
          </cell>
        </row>
        <row r="7291">
          <cell r="G7291" t="str">
            <v>50006890002</v>
          </cell>
          <cell r="H7291" t="str">
            <v>C.VIT.V.N.1304/03.05.004</v>
          </cell>
          <cell r="I7291" t="str">
            <v>_04</v>
          </cell>
          <cell r="J7291" t="str">
            <v>CAPAS ASFALTICAS</v>
          </cell>
          <cell r="K7291" t="str">
            <v>Carpeta asfáltica mdc2</v>
          </cell>
        </row>
        <row r="7292">
          <cell r="G7292" t="str">
            <v>50006890003</v>
          </cell>
          <cell r="H7292" t="str">
            <v>C.VIT.V.N.1304/03.05.004</v>
          </cell>
          <cell r="I7292" t="str">
            <v>_04</v>
          </cell>
          <cell r="J7292" t="str">
            <v>CAPAS ASFALTICAS</v>
          </cell>
          <cell r="K7292" t="str">
            <v>Geomalla de refuerzo</v>
          </cell>
        </row>
        <row r="7293">
          <cell r="G7293" t="str">
            <v>50006890004</v>
          </cell>
          <cell r="H7293" t="str">
            <v>C.VIT.V.N.1304/03.05.004</v>
          </cell>
          <cell r="I7293" t="str">
            <v>_04</v>
          </cell>
          <cell r="J7293" t="str">
            <v>CAPAS ASFALTICAS</v>
          </cell>
          <cell r="K7293" t="str">
            <v>Transporte de mezcla asfáltica</v>
          </cell>
        </row>
        <row r="7294">
          <cell r="G7294" t="str">
            <v>50006900001</v>
          </cell>
          <cell r="H7294" t="str">
            <v>C.VIT.V.N.1304/03.05.005</v>
          </cell>
          <cell r="I7294" t="str">
            <v>_05</v>
          </cell>
          <cell r="J7294" t="str">
            <v>SEÑALIZACION</v>
          </cell>
          <cell r="K7294" t="str">
            <v>Hito 22VN 5</v>
          </cell>
        </row>
        <row r="7295">
          <cell r="G7295" t="str">
            <v>50006900002</v>
          </cell>
          <cell r="H7295" t="str">
            <v>C.VIT.V.N.1304/03.05.005</v>
          </cell>
          <cell r="I7295" t="str">
            <v>_05</v>
          </cell>
          <cell r="J7295" t="str">
            <v>SEÑALIZACION</v>
          </cell>
          <cell r="K7295" t="str">
            <v>Tachas reflectivas</v>
          </cell>
        </row>
        <row r="7296">
          <cell r="G7296" t="str">
            <v>50006900003</v>
          </cell>
          <cell r="H7296" t="str">
            <v>C.VIT.V.N.1304/03.05.005</v>
          </cell>
          <cell r="I7296" t="str">
            <v>_05</v>
          </cell>
          <cell r="J7296" t="str">
            <v>SEÑALIZACION</v>
          </cell>
          <cell r="K7296" t="str">
            <v>Tachas reflectivas bidireccionales</v>
          </cell>
        </row>
        <row r="7297">
          <cell r="G7297" t="str">
            <v>50006900004</v>
          </cell>
          <cell r="H7297" t="str">
            <v>C.VIT.V.N.1304/03.05.005</v>
          </cell>
          <cell r="I7297" t="str">
            <v>_05</v>
          </cell>
          <cell r="J7297" t="str">
            <v>SEÑALIZACION</v>
          </cell>
          <cell r="K7297" t="str">
            <v>Líneas de demarcación</v>
          </cell>
        </row>
        <row r="7298">
          <cell r="G7298" t="str">
            <v>50006900005</v>
          </cell>
          <cell r="H7298" t="str">
            <v>C.VIT.V.N.1304/03.05.005</v>
          </cell>
          <cell r="I7298" t="str">
            <v>_05</v>
          </cell>
          <cell r="J7298" t="str">
            <v>SEÑALIZACION</v>
          </cell>
          <cell r="K7298" t="str">
            <v>Líneas de demarcación continua amarilla</v>
          </cell>
        </row>
        <row r="7299">
          <cell r="G7299" t="str">
            <v>50006900006</v>
          </cell>
          <cell r="H7299" t="str">
            <v>C.VIT.V.N.1304/03.05.005</v>
          </cell>
          <cell r="I7299" t="str">
            <v>_05</v>
          </cell>
          <cell r="J7299" t="str">
            <v>SEÑALIZACION</v>
          </cell>
          <cell r="K7299" t="str">
            <v>Líneas de demarcación discontinua blanca</v>
          </cell>
        </row>
        <row r="7300">
          <cell r="G7300" t="str">
            <v>50006900007</v>
          </cell>
          <cell r="H7300" t="str">
            <v>C.VIT.V.N.1304/03.05.005</v>
          </cell>
          <cell r="I7300" t="str">
            <v>_05</v>
          </cell>
          <cell r="J7300" t="str">
            <v>SEÑALIZACION</v>
          </cell>
          <cell r="K7300" t="str">
            <v>Líneas de demarcación discontinua amaril</v>
          </cell>
        </row>
        <row r="7301">
          <cell r="G7301" t="str">
            <v>50006900008</v>
          </cell>
          <cell r="H7301" t="str">
            <v>C.VIT.V.N.1304/03.05.005</v>
          </cell>
          <cell r="I7301" t="str">
            <v>_05</v>
          </cell>
          <cell r="J7301" t="str">
            <v>SEÑALIZACION</v>
          </cell>
          <cell r="K7301" t="str">
            <v>Señales verticales de transito grupo 1</v>
          </cell>
        </row>
        <row r="7302">
          <cell r="G7302" t="str">
            <v>50006900009</v>
          </cell>
          <cell r="H7302" t="str">
            <v>C.VIT.V.N.1304/03.05.005</v>
          </cell>
          <cell r="I7302" t="str">
            <v>_05</v>
          </cell>
          <cell r="J7302" t="str">
            <v>SEÑALIZACION</v>
          </cell>
          <cell r="K7302" t="str">
            <v>Señales verticales doble de transito gru</v>
          </cell>
        </row>
        <row r="7303">
          <cell r="G7303" t="str">
            <v>50006900010</v>
          </cell>
          <cell r="H7303" t="str">
            <v>C.VIT.V.N.1304/03.05.005</v>
          </cell>
          <cell r="I7303" t="str">
            <v>_05</v>
          </cell>
          <cell r="J7303" t="str">
            <v>SEÑALIZACION</v>
          </cell>
          <cell r="K7303" t="str">
            <v>Señales verticales de transito grupo 4</v>
          </cell>
        </row>
        <row r="7304">
          <cell r="G7304" t="str">
            <v>50006900011</v>
          </cell>
          <cell r="H7304" t="str">
            <v>C.VIT.V.N.1304/03.05.005</v>
          </cell>
          <cell r="I7304" t="str">
            <v>_05</v>
          </cell>
          <cell r="J7304" t="str">
            <v>SEÑALIZACION</v>
          </cell>
          <cell r="K7304" t="str">
            <v>Señales verticales de transito grupo 5</v>
          </cell>
        </row>
        <row r="7305">
          <cell r="G7305" t="str">
            <v>50006900012</v>
          </cell>
          <cell r="H7305" t="str">
            <v>C.VIT.V.N.1304/03.05.005</v>
          </cell>
          <cell r="I7305" t="str">
            <v>_05</v>
          </cell>
          <cell r="J7305" t="str">
            <v>SEÑALIZACION</v>
          </cell>
          <cell r="K7305" t="str">
            <v>Señales verticales de transito grupo 5 p</v>
          </cell>
        </row>
        <row r="7306">
          <cell r="G7306" t="str">
            <v>50006900013</v>
          </cell>
          <cell r="H7306" t="str">
            <v>C.VIT.V.N.1304/03.05.005</v>
          </cell>
          <cell r="I7306" t="str">
            <v>_05</v>
          </cell>
          <cell r="J7306" t="str">
            <v>SEÑALIZACION</v>
          </cell>
          <cell r="K7306" t="str">
            <v>Captafaros</v>
          </cell>
        </row>
        <row r="7307">
          <cell r="G7307" t="str">
            <v>50006900014</v>
          </cell>
          <cell r="H7307" t="str">
            <v>C.VIT.V.N.1304/03.05.005</v>
          </cell>
          <cell r="I7307" t="str">
            <v>_05</v>
          </cell>
          <cell r="J7307" t="str">
            <v>SEÑALIZACION</v>
          </cell>
          <cell r="K7307" t="str">
            <v>Postes de kilometraje</v>
          </cell>
        </row>
        <row r="7308">
          <cell r="G7308" t="str">
            <v>50006900015</v>
          </cell>
          <cell r="H7308" t="str">
            <v>C.VIT.V.N.1304/03.05.005</v>
          </cell>
          <cell r="I7308" t="str">
            <v>_05</v>
          </cell>
          <cell r="J7308" t="str">
            <v>SEÑALIZACION</v>
          </cell>
          <cell r="K7308" t="str">
            <v>Defensas metálicas</v>
          </cell>
        </row>
        <row r="7309">
          <cell r="G7309" t="str">
            <v>50006900016</v>
          </cell>
          <cell r="H7309" t="str">
            <v>C.VIT.V.N.1304/03.05.005</v>
          </cell>
          <cell r="I7309" t="str">
            <v>_05</v>
          </cell>
          <cell r="J7309" t="str">
            <v>SEÑALIZACION</v>
          </cell>
          <cell r="K7309" t="str">
            <v>Marcas viales</v>
          </cell>
        </row>
        <row r="7310">
          <cell r="G7310" t="str">
            <v>50006900017</v>
          </cell>
          <cell r="H7310" t="str">
            <v>C.VIT.V.N.1304/03.05.005</v>
          </cell>
          <cell r="I7310" t="str">
            <v>_05</v>
          </cell>
          <cell r="J7310" t="str">
            <v>SEÑALIZACION</v>
          </cell>
          <cell r="K7310" t="str">
            <v>Estoperoles</v>
          </cell>
        </row>
        <row r="7311">
          <cell r="G7311" t="str">
            <v>50006900018</v>
          </cell>
          <cell r="H7311" t="str">
            <v>C.VIT.V.N.1304/03.05.005</v>
          </cell>
          <cell r="I7311" t="str">
            <v>_05</v>
          </cell>
          <cell r="J7311" t="str">
            <v>SEÑALIZACION</v>
          </cell>
          <cell r="K7311" t="str">
            <v>Señalización preventiva de obra</v>
          </cell>
        </row>
        <row r="7312">
          <cell r="G7312" t="str">
            <v>50006910001</v>
          </cell>
          <cell r="H7312" t="str">
            <v>C.VIT.V.N.1304/03.05.006</v>
          </cell>
          <cell r="I7312" t="str">
            <v>_06</v>
          </cell>
          <cell r="J7312" t="str">
            <v>OBRAS DE ESTABILIZACION Y DRENAJES</v>
          </cell>
          <cell r="K7312" t="str">
            <v>Hito 22VN 6</v>
          </cell>
        </row>
        <row r="7313">
          <cell r="G7313" t="str">
            <v>50006910002</v>
          </cell>
          <cell r="H7313" t="str">
            <v>C.VIT.V.N.1304/03.05.006</v>
          </cell>
          <cell r="I7313" t="str">
            <v>_06</v>
          </cell>
          <cell r="J7313" t="str">
            <v>OBRAS DE ESTABILIZACION Y DRENAJES</v>
          </cell>
          <cell r="K7313" t="str">
            <v>Perforaciòn profunda para drenaje d 3</v>
          </cell>
        </row>
        <row r="7314">
          <cell r="G7314" t="str">
            <v>50006910003</v>
          </cell>
          <cell r="H7314" t="str">
            <v>C.VIT.V.N.1304/03.05.006</v>
          </cell>
          <cell r="I7314" t="str">
            <v>_06</v>
          </cell>
          <cell r="J7314" t="str">
            <v>OBRAS DE ESTABILIZACION Y DRENAJES</v>
          </cell>
          <cell r="K7314" t="str">
            <v>Tubería pvc de diam 6 para drenajes</v>
          </cell>
        </row>
        <row r="7315">
          <cell r="G7315" t="str">
            <v>50006910004</v>
          </cell>
          <cell r="H7315" t="str">
            <v>C.VIT.V.N.1304/03.05.006</v>
          </cell>
          <cell r="I7315" t="str">
            <v>_06</v>
          </cell>
          <cell r="J7315" t="str">
            <v>OBRAS DE ESTABILIZACION Y DRENAJES</v>
          </cell>
          <cell r="K7315" t="str">
            <v>Lloraderos  pvc 2 l=0.5m</v>
          </cell>
        </row>
        <row r="7316">
          <cell r="G7316" t="str">
            <v>50006910005</v>
          </cell>
          <cell r="H7316" t="str">
            <v>C.VIT.V.N.1304/03.05.006</v>
          </cell>
          <cell r="I7316" t="str">
            <v>_06</v>
          </cell>
          <cell r="J7316" t="str">
            <v>OBRAS DE ESTABILIZACION Y DRENAJES</v>
          </cell>
          <cell r="K7316" t="str">
            <v>Tuberìa pvc ranurada d2.5  para drena</v>
          </cell>
        </row>
        <row r="7317">
          <cell r="G7317" t="str">
            <v>50006910006</v>
          </cell>
          <cell r="H7317" t="str">
            <v>C.VIT.V.N.1304/03.05.006</v>
          </cell>
          <cell r="I7317" t="str">
            <v>_06</v>
          </cell>
          <cell r="J7317" t="str">
            <v>OBRAS DE ESTABILIZACION Y DRENAJES</v>
          </cell>
          <cell r="K7317" t="str">
            <v>Pernos bal</v>
          </cell>
        </row>
        <row r="7318">
          <cell r="G7318" t="str">
            <v>50006910007</v>
          </cell>
          <cell r="H7318" t="str">
            <v>C.VIT.V.N.1304/03.05.006</v>
          </cell>
          <cell r="I7318" t="str">
            <v>_06</v>
          </cell>
          <cell r="J7318" t="str">
            <v>OBRAS DE ESTABILIZACION Y DRENAJES</v>
          </cell>
          <cell r="K7318" t="str">
            <v>Concreto lanzado (28 mpa)</v>
          </cell>
        </row>
        <row r="7319">
          <cell r="G7319" t="str">
            <v>50006910008</v>
          </cell>
          <cell r="H7319" t="str">
            <v>C.VIT.V.N.1304/03.05.006</v>
          </cell>
          <cell r="I7319" t="str">
            <v>_06</v>
          </cell>
          <cell r="J7319" t="str">
            <v>OBRAS DE ESTABILIZACION Y DRENAJES</v>
          </cell>
          <cell r="K7319" t="str">
            <v>Malla electrosoldada</v>
          </cell>
        </row>
        <row r="7320">
          <cell r="G7320" t="str">
            <v>50006910009</v>
          </cell>
          <cell r="H7320" t="str">
            <v>C.VIT.V.N.1304/03.05.006</v>
          </cell>
          <cell r="I7320" t="str">
            <v>_06</v>
          </cell>
          <cell r="J7320" t="str">
            <v>OBRAS DE ESTABILIZACION Y DRENAJES</v>
          </cell>
          <cell r="K7320" t="str">
            <v>Filtro con material granular</v>
          </cell>
        </row>
        <row r="7321">
          <cell r="G7321" t="str">
            <v>50006910010</v>
          </cell>
          <cell r="H7321" t="str">
            <v>C.VIT.V.N.1304/03.05.006</v>
          </cell>
          <cell r="I7321" t="str">
            <v>_06</v>
          </cell>
          <cell r="J7321" t="str">
            <v>OBRAS DE ESTABILIZACION Y DRENAJES</v>
          </cell>
          <cell r="K7321" t="str">
            <v>Geomalla para mejoramiento de capa de fu</v>
          </cell>
        </row>
        <row r="7322">
          <cell r="G7322" t="str">
            <v>50006910011</v>
          </cell>
          <cell r="H7322" t="str">
            <v>C.VIT.V.N.1304/03.05.006</v>
          </cell>
          <cell r="I7322" t="str">
            <v>_06</v>
          </cell>
          <cell r="J7322" t="str">
            <v>OBRAS DE ESTABILIZACION Y DRENAJES</v>
          </cell>
          <cell r="K7322" t="str">
            <v>Gaviones</v>
          </cell>
        </row>
        <row r="7323">
          <cell r="G7323" t="str">
            <v>50006910012</v>
          </cell>
          <cell r="H7323" t="str">
            <v>C.VIT.V.N.1304/03.05.006</v>
          </cell>
          <cell r="I7323" t="str">
            <v>_06</v>
          </cell>
          <cell r="J7323" t="str">
            <v>OBRAS DE ESTABILIZACION Y DRENAJES</v>
          </cell>
          <cell r="K7323" t="str">
            <v>Empradización con semilla</v>
          </cell>
        </row>
        <row r="7324">
          <cell r="G7324" t="str">
            <v>50006910013</v>
          </cell>
          <cell r="H7324" t="str">
            <v>C.VIT.V.N.1304/03.05.006</v>
          </cell>
          <cell r="I7324" t="str">
            <v>_06</v>
          </cell>
          <cell r="J7324" t="str">
            <v>OBRAS DE ESTABILIZACION Y DRENAJES</v>
          </cell>
          <cell r="K7324" t="str">
            <v>Concreto para cunetas y canales (21 mpa)</v>
          </cell>
        </row>
        <row r="7325">
          <cell r="G7325" t="str">
            <v>50006910014</v>
          </cell>
          <cell r="H7325" t="str">
            <v>C.VIT.V.N.1304/03.05.006</v>
          </cell>
          <cell r="I7325" t="str">
            <v>_06</v>
          </cell>
          <cell r="J7325" t="str">
            <v>OBRAS DE ESTABILIZACION Y DRENAJES</v>
          </cell>
          <cell r="K7325" t="str">
            <v>Concreto zanja de coronación</v>
          </cell>
        </row>
        <row r="7326">
          <cell r="G7326" t="str">
            <v>50006910015</v>
          </cell>
          <cell r="H7326" t="str">
            <v>C.VIT.V.N.1304/03.05.006</v>
          </cell>
          <cell r="I7326" t="str">
            <v>_06</v>
          </cell>
          <cell r="J7326" t="str">
            <v>OBRAS DE ESTABILIZACION Y DRENAJES</v>
          </cell>
          <cell r="K7326" t="str">
            <v>Concreto  21 mpa para disipadores</v>
          </cell>
        </row>
        <row r="7327">
          <cell r="G7327" t="str">
            <v>50006910016</v>
          </cell>
          <cell r="H7327" t="str">
            <v>C.VIT.V.N.1304/03.05.006</v>
          </cell>
          <cell r="I7327" t="str">
            <v>_06</v>
          </cell>
          <cell r="J7327" t="str">
            <v>OBRAS DE ESTABILIZACION Y DRENAJES</v>
          </cell>
          <cell r="K7327" t="str">
            <v>Revestimiento en piedra pegada</v>
          </cell>
        </row>
        <row r="7328">
          <cell r="G7328" t="str">
            <v>50006910017</v>
          </cell>
          <cell r="H7328" t="str">
            <v>C.VIT.V.N.1304/03.05.006</v>
          </cell>
          <cell r="I7328" t="str">
            <v>_06</v>
          </cell>
          <cell r="J7328" t="str">
            <v>OBRAS DE ESTABILIZACION Y DRENAJES</v>
          </cell>
          <cell r="K7328" t="str">
            <v>Muro de contención 4000 psi</v>
          </cell>
        </row>
        <row r="7329">
          <cell r="G7329" t="str">
            <v>50006910018</v>
          </cell>
          <cell r="H7329" t="str">
            <v>C.VIT.V.N.1304/03.05.006</v>
          </cell>
          <cell r="I7329" t="str">
            <v>_06</v>
          </cell>
          <cell r="J7329" t="str">
            <v>OBRAS DE ESTABILIZACION Y DRENAJES</v>
          </cell>
          <cell r="K7329" t="str">
            <v>Transporte de concretos</v>
          </cell>
        </row>
        <row r="7330">
          <cell r="G7330" t="str">
            <v>50006920001</v>
          </cell>
          <cell r="H7330" t="str">
            <v>C.VIT.V.N.1304/03.05.007</v>
          </cell>
          <cell r="I7330" t="str">
            <v>_07</v>
          </cell>
          <cell r="J7330" t="str">
            <v>OBRAS DE DRENAJE</v>
          </cell>
          <cell r="K7330" t="str">
            <v>Hito 22VN 7</v>
          </cell>
        </row>
        <row r="7331">
          <cell r="G7331" t="str">
            <v>50006920002</v>
          </cell>
          <cell r="H7331" t="str">
            <v>C.VIT.V.N.1304/03.05.007</v>
          </cell>
          <cell r="I7331" t="str">
            <v>_07</v>
          </cell>
          <cell r="J7331" t="str">
            <v>OBRAS DE DRENAJE</v>
          </cell>
          <cell r="K7331" t="str">
            <v>Demolición de estructuras</v>
          </cell>
        </row>
        <row r="7332">
          <cell r="G7332" t="str">
            <v>50006920003</v>
          </cell>
          <cell r="H7332" t="str">
            <v>C.VIT.V.N.1304/03.05.007</v>
          </cell>
          <cell r="I7332" t="str">
            <v>_07</v>
          </cell>
          <cell r="J7332" t="str">
            <v>OBRAS DE DRENAJE</v>
          </cell>
          <cell r="K7332" t="str">
            <v>Tuberìa de concreto d 0.90 m</v>
          </cell>
        </row>
        <row r="7333">
          <cell r="G7333" t="str">
            <v>50006920004</v>
          </cell>
          <cell r="H7333" t="str">
            <v>C.VIT.V.N.1304/03.05.007</v>
          </cell>
          <cell r="I7333" t="str">
            <v>_07</v>
          </cell>
          <cell r="J7333" t="str">
            <v>OBRAS DE DRENAJE</v>
          </cell>
          <cell r="K7333" t="str">
            <v>Tuberìa de concreto d 1.00 m</v>
          </cell>
        </row>
        <row r="7334">
          <cell r="G7334" t="str">
            <v>50006920005</v>
          </cell>
          <cell r="H7334" t="str">
            <v>C.VIT.V.N.1304/03.05.007</v>
          </cell>
          <cell r="I7334" t="str">
            <v>_07</v>
          </cell>
          <cell r="J7334" t="str">
            <v>OBRAS DE DRENAJE</v>
          </cell>
          <cell r="K7334" t="str">
            <v>Tuberìa de concreto d 1.20 m</v>
          </cell>
        </row>
        <row r="7335">
          <cell r="G7335" t="str">
            <v>50006920006</v>
          </cell>
          <cell r="H7335" t="str">
            <v>C.VIT.V.N.1304/03.05.007</v>
          </cell>
          <cell r="I7335" t="str">
            <v>_07</v>
          </cell>
          <cell r="J7335" t="str">
            <v>OBRAS DE DRENAJE</v>
          </cell>
          <cell r="K7335" t="str">
            <v>Tuberìa de concreto d 1.30 m</v>
          </cell>
        </row>
        <row r="7336">
          <cell r="G7336" t="str">
            <v>50006920007</v>
          </cell>
          <cell r="H7336" t="str">
            <v>C.VIT.V.N.1304/03.05.007</v>
          </cell>
          <cell r="I7336" t="str">
            <v>_07</v>
          </cell>
          <cell r="J7336" t="str">
            <v>OBRAS DE DRENAJE</v>
          </cell>
          <cell r="K7336" t="str">
            <v>Tuberìa de concreto d 1.50 m</v>
          </cell>
        </row>
        <row r="7337">
          <cell r="G7337" t="str">
            <v>50006920008</v>
          </cell>
          <cell r="H7337" t="str">
            <v>C.VIT.V.N.1304/03.05.007</v>
          </cell>
          <cell r="I7337" t="str">
            <v>_07</v>
          </cell>
          <cell r="J7337" t="str">
            <v>OBRAS DE DRENAJE</v>
          </cell>
          <cell r="K7337" t="str">
            <v>Tuberìa de concreto d 1.60 m</v>
          </cell>
        </row>
        <row r="7338">
          <cell r="G7338" t="str">
            <v>50006920009</v>
          </cell>
          <cell r="H7338" t="str">
            <v>C.VIT.V.N.1304/03.05.007</v>
          </cell>
          <cell r="I7338" t="str">
            <v>_07</v>
          </cell>
          <cell r="J7338" t="str">
            <v>OBRAS DE DRENAJE</v>
          </cell>
          <cell r="K7338" t="str">
            <v>Tuberìa de concreto d 1.80 m</v>
          </cell>
        </row>
        <row r="7339">
          <cell r="G7339" t="str">
            <v>50006920010</v>
          </cell>
          <cell r="H7339" t="str">
            <v>C.VIT.V.N.1304/03.05.007</v>
          </cell>
          <cell r="I7339" t="str">
            <v>_07</v>
          </cell>
          <cell r="J7339" t="str">
            <v>OBRAS DE DRENAJE</v>
          </cell>
          <cell r="K7339" t="str">
            <v>Tuberìa de concreto d 2.00 m</v>
          </cell>
        </row>
        <row r="7340">
          <cell r="G7340" t="str">
            <v>50006920011</v>
          </cell>
          <cell r="H7340" t="str">
            <v>C.VIT.V.N.1304/03.05.007</v>
          </cell>
          <cell r="I7340" t="str">
            <v>_07</v>
          </cell>
          <cell r="J7340" t="str">
            <v>OBRAS DE DRENAJE</v>
          </cell>
          <cell r="K7340" t="str">
            <v>Tuberìa de concreto d 2.15 m</v>
          </cell>
        </row>
        <row r="7341">
          <cell r="G7341" t="str">
            <v>50006920012</v>
          </cell>
          <cell r="H7341" t="str">
            <v>C.VIT.V.N.1304/03.05.007</v>
          </cell>
          <cell r="I7341" t="str">
            <v>_07</v>
          </cell>
          <cell r="J7341" t="str">
            <v>OBRAS DE DRENAJE</v>
          </cell>
          <cell r="K7341" t="str">
            <v>Tuberìa de concreto d 2.30 m</v>
          </cell>
        </row>
        <row r="7342">
          <cell r="G7342" t="str">
            <v>50006920013</v>
          </cell>
          <cell r="H7342" t="str">
            <v>C.VIT.V.N.1304/03.05.007</v>
          </cell>
          <cell r="I7342" t="str">
            <v>_07</v>
          </cell>
          <cell r="J7342" t="str">
            <v>OBRAS DE DRENAJE</v>
          </cell>
          <cell r="K7342" t="str">
            <v>Tuberìa de concreto d 2.50 m</v>
          </cell>
        </row>
        <row r="7343">
          <cell r="G7343" t="str">
            <v>50006920014</v>
          </cell>
          <cell r="H7343" t="str">
            <v>C.VIT.V.N.1304/03.05.007</v>
          </cell>
          <cell r="I7343" t="str">
            <v>_07</v>
          </cell>
          <cell r="J7343" t="str">
            <v>OBRAS DE DRENAJE</v>
          </cell>
          <cell r="K7343" t="str">
            <v>Box culverts a construir (3.0 x 3.0)</v>
          </cell>
        </row>
        <row r="7344">
          <cell r="G7344" t="str">
            <v>50006920015</v>
          </cell>
          <cell r="H7344" t="str">
            <v>C.VIT.V.N.1304/03.05.007</v>
          </cell>
          <cell r="I7344" t="str">
            <v>_07</v>
          </cell>
          <cell r="J7344" t="str">
            <v>OBRAS DE DRENAJE</v>
          </cell>
          <cell r="K7344" t="str">
            <v>Concreto 28 mpa aletas y cabezales</v>
          </cell>
        </row>
        <row r="7345">
          <cell r="G7345" t="str">
            <v>50006920016</v>
          </cell>
          <cell r="H7345" t="str">
            <v>C.VIT.V.N.1304/03.05.007</v>
          </cell>
          <cell r="I7345" t="str">
            <v>_07</v>
          </cell>
          <cell r="J7345" t="str">
            <v>OBRAS DE DRENAJE</v>
          </cell>
          <cell r="K7345" t="str">
            <v>Concreto 28 mpa ampliación de box</v>
          </cell>
        </row>
        <row r="7346">
          <cell r="G7346" t="str">
            <v>50006920017</v>
          </cell>
          <cell r="H7346" t="str">
            <v>C.VIT.V.N.1304/03.05.007</v>
          </cell>
          <cell r="I7346" t="str">
            <v>_07</v>
          </cell>
          <cell r="J7346" t="str">
            <v>OBRAS DE DRENAJE</v>
          </cell>
          <cell r="K7346" t="str">
            <v>Concreto ciclópeo</v>
          </cell>
        </row>
        <row r="7347">
          <cell r="G7347" t="str">
            <v>50006920018</v>
          </cell>
          <cell r="H7347" t="str">
            <v>C.VIT.V.N.1304/03.05.007</v>
          </cell>
          <cell r="I7347" t="str">
            <v>_07</v>
          </cell>
          <cell r="J7347" t="str">
            <v>OBRAS DE DRENAJE</v>
          </cell>
          <cell r="K7347" t="str">
            <v>Concreto para bordillos</v>
          </cell>
        </row>
        <row r="7348">
          <cell r="G7348" t="str">
            <v>50006920019</v>
          </cell>
          <cell r="H7348" t="str">
            <v>C.VIT.V.N.1304/03.05.007</v>
          </cell>
          <cell r="I7348" t="str">
            <v>_07</v>
          </cell>
          <cell r="J7348" t="str">
            <v>OBRAS DE DRENAJE</v>
          </cell>
          <cell r="K7348" t="str">
            <v>Acero de refuerzo aletas,  cabezales,</v>
          </cell>
        </row>
        <row r="7349">
          <cell r="G7349" t="str">
            <v>50006920020</v>
          </cell>
          <cell r="H7349" t="str">
            <v>C.VIT.V.N.1304/03.05.007</v>
          </cell>
          <cell r="I7349" t="str">
            <v>_07</v>
          </cell>
          <cell r="J7349" t="str">
            <v>OBRAS DE DRENAJE</v>
          </cell>
          <cell r="K7349" t="str">
            <v>Corte para ampliación de estructuras de</v>
          </cell>
        </row>
        <row r="7350">
          <cell r="G7350" t="str">
            <v>50006920021</v>
          </cell>
          <cell r="H7350" t="str">
            <v>C.VIT.V.N.1304/03.05.007</v>
          </cell>
          <cell r="I7350" t="str">
            <v>_07</v>
          </cell>
          <cell r="J7350" t="str">
            <v>OBRAS DE DRENAJE</v>
          </cell>
          <cell r="K7350" t="str">
            <v>Concreto para solados</v>
          </cell>
        </row>
        <row r="7351">
          <cell r="G7351" t="str">
            <v>50006920022</v>
          </cell>
          <cell r="H7351" t="str">
            <v>C.VIT.V.N.1304/03.05.007</v>
          </cell>
          <cell r="I7351" t="str">
            <v>_07</v>
          </cell>
          <cell r="J7351" t="str">
            <v>OBRAS DE DRENAJE</v>
          </cell>
          <cell r="K7351" t="str">
            <v>Excavaciones</v>
          </cell>
        </row>
        <row r="7352">
          <cell r="G7352" t="str">
            <v>50006920023</v>
          </cell>
          <cell r="H7352" t="str">
            <v>C.VIT.V.N.1304/03.05.007</v>
          </cell>
          <cell r="I7352" t="str">
            <v>_07</v>
          </cell>
          <cell r="J7352" t="str">
            <v>OBRAS DE DRENAJE</v>
          </cell>
          <cell r="K7352" t="str">
            <v>Excavacion manual</v>
          </cell>
        </row>
        <row r="7353">
          <cell r="G7353" t="str">
            <v>50006920024</v>
          </cell>
          <cell r="H7353" t="str">
            <v>C.VIT.V.N.1304/03.05.007</v>
          </cell>
          <cell r="I7353" t="str">
            <v>_07</v>
          </cell>
          <cell r="J7353" t="str">
            <v>OBRAS DE DRENAJE</v>
          </cell>
          <cell r="K7353" t="str">
            <v>Entibado</v>
          </cell>
        </row>
        <row r="7354">
          <cell r="G7354" t="str">
            <v>50006920025</v>
          </cell>
          <cell r="H7354" t="str">
            <v>C.VIT.V.N.1304/03.05.007</v>
          </cell>
          <cell r="I7354" t="str">
            <v>_07</v>
          </cell>
          <cell r="J7354" t="str">
            <v>OBRAS DE DRENAJE</v>
          </cell>
          <cell r="K7354" t="str">
            <v>Rellenos</v>
          </cell>
        </row>
        <row r="7355">
          <cell r="G7355" t="str">
            <v>50006920026</v>
          </cell>
          <cell r="H7355" t="str">
            <v>C.VIT.V.N.1304/03.05.007</v>
          </cell>
          <cell r="I7355" t="str">
            <v>_07</v>
          </cell>
          <cell r="J7355" t="str">
            <v>OBRAS DE DRENAJE</v>
          </cell>
          <cell r="K7355" t="str">
            <v>Atraque de tubería</v>
          </cell>
        </row>
        <row r="7356">
          <cell r="G7356" t="str">
            <v>50006920027</v>
          </cell>
          <cell r="H7356" t="str">
            <v>C.VIT.V.N.1304/03.05.007</v>
          </cell>
          <cell r="I7356" t="str">
            <v>_07</v>
          </cell>
          <cell r="J7356" t="str">
            <v>OBRAS DE DRENAJE</v>
          </cell>
          <cell r="K7356" t="str">
            <v>Transporte de excavaciones</v>
          </cell>
        </row>
        <row r="7357">
          <cell r="G7357" t="str">
            <v>50006920028</v>
          </cell>
          <cell r="H7357" t="str">
            <v>C.VIT.V.N.1304/03.05.007</v>
          </cell>
          <cell r="I7357" t="str">
            <v>_07</v>
          </cell>
          <cell r="J7357" t="str">
            <v>OBRAS DE DRENAJE</v>
          </cell>
          <cell r="K7357" t="str">
            <v>Transporte material de rellenos</v>
          </cell>
        </row>
        <row r="7358">
          <cell r="G7358" t="str">
            <v>50006920029</v>
          </cell>
          <cell r="H7358" t="str">
            <v>C.VIT.V.N.1304/03.05.007</v>
          </cell>
          <cell r="I7358" t="str">
            <v>_07</v>
          </cell>
          <cell r="J7358" t="str">
            <v>OBRAS DE DRENAJE</v>
          </cell>
          <cell r="K7358" t="str">
            <v>Transporte de concretos</v>
          </cell>
        </row>
        <row r="7359">
          <cell r="G7359" t="str">
            <v>50006930001</v>
          </cell>
          <cell r="H7359" t="str">
            <v>C.VIT.V.N.1304/03.05.008</v>
          </cell>
          <cell r="I7359" t="str">
            <v>_08</v>
          </cell>
          <cell r="J7359" t="str">
            <v>ADECUACION DE DEPOSITOS</v>
          </cell>
          <cell r="K7359" t="str">
            <v>Obras de adecuación de depósitos</v>
          </cell>
        </row>
        <row r="7360">
          <cell r="G7360" t="str">
            <v>50006940001</v>
          </cell>
          <cell r="H7360" t="str">
            <v>C.VIT.V.N.1304/03.05.009</v>
          </cell>
          <cell r="I7360" t="str">
            <v>_09</v>
          </cell>
          <cell r="J7360" t="str">
            <v>OBRAS DE ARTE MAYORES</v>
          </cell>
          <cell r="K7360" t="str">
            <v>Hito 22VN 8</v>
          </cell>
        </row>
        <row r="7361">
          <cell r="G7361" t="str">
            <v>50006940002</v>
          </cell>
          <cell r="H7361" t="str">
            <v>C.VIT.V.N.1304/03.05.009</v>
          </cell>
          <cell r="I7361" t="str">
            <v>_09</v>
          </cell>
          <cell r="J7361" t="str">
            <v>OBRAS DE ARTE MAYORES</v>
          </cell>
          <cell r="K7361" t="str">
            <v>Demolición de estructuras</v>
          </cell>
        </row>
        <row r="7362">
          <cell r="G7362" t="str">
            <v>50006940003</v>
          </cell>
          <cell r="H7362" t="str">
            <v>C.VIT.V.N.1304/03.05.009</v>
          </cell>
          <cell r="I7362" t="str">
            <v>_09</v>
          </cell>
          <cell r="J7362" t="str">
            <v>OBRAS DE ARTE MAYORES</v>
          </cell>
          <cell r="K7362" t="str">
            <v>Retiro de baranda metálica</v>
          </cell>
        </row>
        <row r="7363">
          <cell r="G7363" t="str">
            <v>50006940004</v>
          </cell>
          <cell r="H7363" t="str">
            <v>C.VIT.V.N.1304/03.05.009</v>
          </cell>
          <cell r="I7363" t="str">
            <v>_09</v>
          </cell>
          <cell r="J7363" t="str">
            <v>OBRAS DE ARTE MAYORES</v>
          </cell>
          <cell r="K7363" t="str">
            <v>Mantenimiento y protección de baranda me</v>
          </cell>
        </row>
        <row r="7364">
          <cell r="G7364" t="str">
            <v>50006940005</v>
          </cell>
          <cell r="H7364" t="str">
            <v>C.VIT.V.N.1304/03.05.009</v>
          </cell>
          <cell r="I7364" t="str">
            <v>_09</v>
          </cell>
          <cell r="J7364" t="str">
            <v>OBRAS DE ARTE MAYORES</v>
          </cell>
          <cell r="K7364" t="str">
            <v>Concreto 35mpa vigas postensadas</v>
          </cell>
        </row>
        <row r="7365">
          <cell r="G7365" t="str">
            <v>50006940006</v>
          </cell>
          <cell r="H7365" t="str">
            <v>C.VIT.V.N.1304/03.05.009</v>
          </cell>
          <cell r="I7365" t="str">
            <v>_09</v>
          </cell>
          <cell r="J7365" t="str">
            <v>OBRAS DE ARTE MAYORES</v>
          </cell>
          <cell r="K7365" t="str">
            <v>Izaje de vigas</v>
          </cell>
        </row>
        <row r="7366">
          <cell r="G7366" t="str">
            <v>50006940007</v>
          </cell>
          <cell r="H7366" t="str">
            <v>C.VIT.V.N.1304/03.05.009</v>
          </cell>
          <cell r="I7366" t="str">
            <v>_09</v>
          </cell>
          <cell r="J7366" t="str">
            <v>OBRAS DE ARTE MAYORES</v>
          </cell>
          <cell r="K7366" t="str">
            <v>Concreto 28mpa vigas y riostras reforzad</v>
          </cell>
        </row>
        <row r="7367">
          <cell r="G7367" t="str">
            <v>50006940008</v>
          </cell>
          <cell r="H7367" t="str">
            <v>C.VIT.V.N.1304/03.05.009</v>
          </cell>
          <cell r="I7367" t="str">
            <v>_09</v>
          </cell>
          <cell r="J7367" t="str">
            <v>OBRAS DE ARTE MAYORES</v>
          </cell>
          <cell r="K7367" t="str">
            <v>Concreto 28mpa tablero</v>
          </cell>
        </row>
        <row r="7368">
          <cell r="G7368" t="str">
            <v>50006940009</v>
          </cell>
          <cell r="H7368" t="str">
            <v>C.VIT.V.N.1304/03.05.009</v>
          </cell>
          <cell r="I7368" t="str">
            <v>_09</v>
          </cell>
          <cell r="J7368" t="str">
            <v>OBRAS DE ARTE MAYORES</v>
          </cell>
          <cell r="K7368" t="str">
            <v>Acero estructural perfiles astm a-36</v>
          </cell>
        </row>
        <row r="7369">
          <cell r="G7369" t="str">
            <v>50006940010</v>
          </cell>
          <cell r="H7369" t="str">
            <v>C.VIT.V.N.1304/03.05.009</v>
          </cell>
          <cell r="I7369" t="str">
            <v>_09</v>
          </cell>
          <cell r="J7369" t="str">
            <v>OBRAS DE ARTE MAYORES</v>
          </cell>
          <cell r="K7369" t="str">
            <v>Acero estructural láminas astm a588</v>
          </cell>
        </row>
        <row r="7370">
          <cell r="G7370" t="str">
            <v>50006940011</v>
          </cell>
          <cell r="H7370" t="str">
            <v>C.VIT.V.N.1304/03.05.009</v>
          </cell>
          <cell r="I7370" t="str">
            <v>_09</v>
          </cell>
          <cell r="J7370" t="str">
            <v>OBRAS DE ARTE MAYORES</v>
          </cell>
          <cell r="K7370" t="str">
            <v>Soldadura</v>
          </cell>
        </row>
        <row r="7371">
          <cell r="G7371" t="str">
            <v>50006940012</v>
          </cell>
          <cell r="H7371" t="str">
            <v>C.VIT.V.N.1304/03.05.009</v>
          </cell>
          <cell r="I7371" t="str">
            <v>_09</v>
          </cell>
          <cell r="J7371" t="str">
            <v>OBRAS DE ARTE MAYORES</v>
          </cell>
          <cell r="K7371" t="str">
            <v>Acero de refuerzo vigas postensadas, re</v>
          </cell>
        </row>
        <row r="7372">
          <cell r="G7372" t="str">
            <v>50006940013</v>
          </cell>
          <cell r="H7372" t="str">
            <v>C.VIT.V.N.1304/03.05.009</v>
          </cell>
          <cell r="I7372" t="str">
            <v>_09</v>
          </cell>
          <cell r="J7372" t="str">
            <v>OBRAS DE ARTE MAYORES</v>
          </cell>
          <cell r="K7372" t="str">
            <v>Acero para postensado fu=1900mpa</v>
          </cell>
        </row>
        <row r="7373">
          <cell r="G7373" t="str">
            <v>50006940014</v>
          </cell>
          <cell r="H7373" t="str">
            <v>C.VIT.V.N.1304/03.05.009</v>
          </cell>
          <cell r="I7373" t="str">
            <v>_09</v>
          </cell>
          <cell r="J7373" t="str">
            <v>OBRAS DE ARTE MAYORES</v>
          </cell>
          <cell r="K7373" t="str">
            <v>Concreto 21mpa opción parapeto</v>
          </cell>
        </row>
        <row r="7374">
          <cell r="G7374" t="str">
            <v>50006940015</v>
          </cell>
          <cell r="H7374" t="str">
            <v>C.VIT.V.N.1304/03.05.009</v>
          </cell>
          <cell r="I7374" t="str">
            <v>_09</v>
          </cell>
          <cell r="J7374" t="str">
            <v>OBRAS DE ARTE MAYORES</v>
          </cell>
          <cell r="K7374" t="str">
            <v>Acero de refuerzo opción parapeto fy=420</v>
          </cell>
        </row>
        <row r="7375">
          <cell r="G7375" t="str">
            <v>50006940016</v>
          </cell>
          <cell r="H7375" t="str">
            <v>C.VIT.V.N.1304/03.05.009</v>
          </cell>
          <cell r="I7375" t="str">
            <v>_09</v>
          </cell>
          <cell r="J7375" t="str">
            <v>OBRAS DE ARTE MAYORES</v>
          </cell>
          <cell r="K7375" t="str">
            <v>Acero estructural opción baranda metálic</v>
          </cell>
        </row>
        <row r="7376">
          <cell r="G7376" t="str">
            <v>50006940017</v>
          </cell>
          <cell r="H7376" t="str">
            <v>C.VIT.V.N.1304/03.05.009</v>
          </cell>
          <cell r="I7376" t="str">
            <v>_09</v>
          </cell>
          <cell r="J7376" t="str">
            <v>OBRAS DE ARTE MAYORES</v>
          </cell>
          <cell r="K7376" t="str">
            <v>Neopreno reforzado dureza 60</v>
          </cell>
        </row>
        <row r="7377">
          <cell r="G7377" t="str">
            <v>50006940018</v>
          </cell>
          <cell r="H7377" t="str">
            <v>C.VIT.V.N.1304/03.05.009</v>
          </cell>
          <cell r="I7377" t="str">
            <v>_09</v>
          </cell>
          <cell r="J7377" t="str">
            <v>OBRAS DE ARTE MAYORES</v>
          </cell>
          <cell r="K7377" t="str">
            <v>Junta de dilatación vsl tx-50</v>
          </cell>
        </row>
        <row r="7378">
          <cell r="G7378" t="str">
            <v>50006940019</v>
          </cell>
          <cell r="H7378" t="str">
            <v>C.VIT.V.N.1304/03.05.009</v>
          </cell>
          <cell r="I7378" t="str">
            <v>_09</v>
          </cell>
          <cell r="J7378" t="str">
            <v>OBRAS DE ARTE MAYORES</v>
          </cell>
          <cell r="K7378" t="str">
            <v>Junta de dilatación vsl tx-75</v>
          </cell>
        </row>
        <row r="7379">
          <cell r="G7379" t="str">
            <v>50006940020</v>
          </cell>
          <cell r="H7379" t="str">
            <v>C.VIT.V.N.1304/03.05.009</v>
          </cell>
          <cell r="I7379" t="str">
            <v>_09</v>
          </cell>
          <cell r="J7379" t="str">
            <v>OBRAS DE ARTE MAYORES</v>
          </cell>
          <cell r="K7379" t="str">
            <v>Capa de rodadura e=0.05m</v>
          </cell>
        </row>
        <row r="7380">
          <cell r="G7380" t="str">
            <v>50006940021</v>
          </cell>
          <cell r="H7380" t="str">
            <v>C.VIT.V.N.1304/03.05.009</v>
          </cell>
          <cell r="I7380" t="str">
            <v>_09</v>
          </cell>
          <cell r="J7380" t="str">
            <v>OBRAS DE ARTE MAYORES</v>
          </cell>
          <cell r="K7380" t="str">
            <v>Concreto 24.5mpa zapata estribos</v>
          </cell>
        </row>
        <row r="7381">
          <cell r="G7381" t="str">
            <v>50006940022</v>
          </cell>
          <cell r="H7381" t="str">
            <v>C.VIT.V.N.1304/03.05.009</v>
          </cell>
          <cell r="I7381" t="str">
            <v>_09</v>
          </cell>
          <cell r="J7381" t="str">
            <v>OBRAS DE ARTE MAYORES</v>
          </cell>
          <cell r="K7381" t="str">
            <v>Concreto 21mpa vástago estribos</v>
          </cell>
        </row>
        <row r="7382">
          <cell r="G7382" t="str">
            <v>50006940023</v>
          </cell>
          <cell r="H7382" t="str">
            <v>C.VIT.V.N.1304/03.05.009</v>
          </cell>
          <cell r="I7382" t="str">
            <v>_09</v>
          </cell>
          <cell r="J7382" t="str">
            <v>OBRAS DE ARTE MAYORES</v>
          </cell>
          <cell r="K7382" t="str">
            <v>Concreto 21mpa aletas estribos</v>
          </cell>
        </row>
        <row r="7383">
          <cell r="G7383" t="str">
            <v>50006940024</v>
          </cell>
          <cell r="H7383" t="str">
            <v>C.VIT.V.N.1304/03.05.009</v>
          </cell>
          <cell r="I7383" t="str">
            <v>_09</v>
          </cell>
          <cell r="J7383" t="str">
            <v>OBRAS DE ARTE MAYORES</v>
          </cell>
          <cell r="K7383" t="str">
            <v>Concreto 24.5mpa para estribos y aletas</v>
          </cell>
        </row>
        <row r="7384">
          <cell r="G7384" t="str">
            <v>50006940025</v>
          </cell>
          <cell r="H7384" t="str">
            <v>C.VIT.V.N.1304/03.05.009</v>
          </cell>
          <cell r="I7384" t="str">
            <v>_09</v>
          </cell>
          <cell r="J7384" t="str">
            <v>OBRAS DE ARTE MAYORES</v>
          </cell>
          <cell r="K7384" t="str">
            <v>Concreto 21mpa losas de aproximación</v>
          </cell>
        </row>
        <row r="7385">
          <cell r="G7385" t="str">
            <v>50006940026</v>
          </cell>
          <cell r="H7385" t="str">
            <v>C.VIT.V.N.1304/03.05.009</v>
          </cell>
          <cell r="I7385" t="str">
            <v>_09</v>
          </cell>
          <cell r="J7385" t="str">
            <v>OBRAS DE ARTE MAYORES</v>
          </cell>
          <cell r="K7385" t="str">
            <v>Concreto 28mpa box-culvert</v>
          </cell>
        </row>
        <row r="7386">
          <cell r="G7386" t="str">
            <v>50006940027</v>
          </cell>
          <cell r="H7386" t="str">
            <v>C.VIT.V.N.1304/03.05.009</v>
          </cell>
          <cell r="I7386" t="str">
            <v>_09</v>
          </cell>
          <cell r="J7386" t="str">
            <v>OBRAS DE ARTE MAYORES</v>
          </cell>
          <cell r="K7386" t="str">
            <v>Concreto 21mpa dados de pilotes</v>
          </cell>
        </row>
        <row r="7387">
          <cell r="G7387" t="str">
            <v>50006940028</v>
          </cell>
          <cell r="H7387" t="str">
            <v>C.VIT.V.N.1304/03.05.009</v>
          </cell>
          <cell r="I7387" t="str">
            <v>_09</v>
          </cell>
          <cell r="J7387" t="str">
            <v>OBRAS DE ARTE MAYORES</v>
          </cell>
          <cell r="K7387" t="str">
            <v>Concreto 28mpa pilas</v>
          </cell>
        </row>
        <row r="7388">
          <cell r="G7388" t="str">
            <v>50006940029</v>
          </cell>
          <cell r="H7388" t="str">
            <v>C.VIT.V.N.1304/03.05.009</v>
          </cell>
          <cell r="I7388" t="str">
            <v>_09</v>
          </cell>
          <cell r="J7388" t="str">
            <v>OBRAS DE ARTE MAYORES</v>
          </cell>
          <cell r="K7388" t="str">
            <v>Plataforma piloteadora</v>
          </cell>
        </row>
        <row r="7389">
          <cell r="G7389" t="str">
            <v>50006940030</v>
          </cell>
          <cell r="H7389" t="str">
            <v>C.VIT.V.N.1304/03.05.009</v>
          </cell>
          <cell r="I7389" t="str">
            <v>_09</v>
          </cell>
          <cell r="J7389" t="str">
            <v>OBRAS DE ARTE MAYORES</v>
          </cell>
          <cell r="K7389" t="str">
            <v>Pilote  d=0.5m (excavación + concreto)</v>
          </cell>
        </row>
        <row r="7390">
          <cell r="G7390" t="str">
            <v>50006940031</v>
          </cell>
          <cell r="H7390" t="str">
            <v>C.VIT.V.N.1304/03.05.009</v>
          </cell>
          <cell r="I7390" t="str">
            <v>_09</v>
          </cell>
          <cell r="J7390" t="str">
            <v>OBRAS DE ARTE MAYORES</v>
          </cell>
          <cell r="K7390" t="str">
            <v>Pilote  d=1m (excavación + concreto)</v>
          </cell>
        </row>
        <row r="7391">
          <cell r="G7391" t="str">
            <v>50006940032</v>
          </cell>
          <cell r="H7391" t="str">
            <v>C.VIT.V.N.1304/03.05.009</v>
          </cell>
          <cell r="I7391" t="str">
            <v>_09</v>
          </cell>
          <cell r="J7391" t="str">
            <v>OBRAS DE ARTE MAYORES</v>
          </cell>
          <cell r="K7391" t="str">
            <v>Acero de refuerzo pilotes fy=420mpa</v>
          </cell>
        </row>
        <row r="7392">
          <cell r="G7392" t="str">
            <v>50006940033</v>
          </cell>
          <cell r="H7392" t="str">
            <v>C.VIT.V.N.1304/03.05.009</v>
          </cell>
          <cell r="I7392" t="str">
            <v>_09</v>
          </cell>
          <cell r="J7392" t="str">
            <v>OBRAS DE ARTE MAYORES</v>
          </cell>
          <cell r="K7392" t="str">
            <v>Concreto 28mpa vigas cabezales</v>
          </cell>
        </row>
        <row r="7393">
          <cell r="G7393" t="str">
            <v>50006940034</v>
          </cell>
          <cell r="H7393" t="str">
            <v>C.VIT.V.N.1304/03.05.009</v>
          </cell>
          <cell r="I7393" t="str">
            <v>_09</v>
          </cell>
          <cell r="J7393" t="str">
            <v>OBRAS DE ARTE MAYORES</v>
          </cell>
          <cell r="K7393" t="str">
            <v>Concreto 17.5mpa solados</v>
          </cell>
        </row>
        <row r="7394">
          <cell r="G7394" t="str">
            <v>50006940035</v>
          </cell>
          <cell r="H7394" t="str">
            <v>C.VIT.V.N.1304/03.05.009</v>
          </cell>
          <cell r="I7394" t="str">
            <v>_09</v>
          </cell>
          <cell r="J7394" t="str">
            <v>OBRAS DE ARTE MAYORES</v>
          </cell>
          <cell r="K7394" t="str">
            <v>Acero de refuerzo estribos, aletas y lo</v>
          </cell>
        </row>
        <row r="7395">
          <cell r="G7395" t="str">
            <v>50006940036</v>
          </cell>
          <cell r="H7395" t="str">
            <v>C.VIT.V.N.1304/03.05.009</v>
          </cell>
          <cell r="I7395" t="str">
            <v>_09</v>
          </cell>
          <cell r="J7395" t="str">
            <v>OBRAS DE ARTE MAYORES</v>
          </cell>
          <cell r="K7395" t="str">
            <v>Acero de refuerzo box-culvert fy=420mpa</v>
          </cell>
        </row>
        <row r="7396">
          <cell r="G7396" t="str">
            <v>50006940037</v>
          </cell>
          <cell r="H7396" t="str">
            <v>C.VIT.V.N.1304/03.05.009</v>
          </cell>
          <cell r="I7396" t="str">
            <v>_09</v>
          </cell>
          <cell r="J7396" t="str">
            <v>OBRAS DE ARTE MAYORES</v>
          </cell>
          <cell r="K7396" t="str">
            <v>Reparación protección de concreto</v>
          </cell>
        </row>
        <row r="7397">
          <cell r="G7397" t="str">
            <v>50006940038</v>
          </cell>
          <cell r="H7397" t="str">
            <v>C.VIT.V.N.1304/03.05.009</v>
          </cell>
          <cell r="I7397" t="str">
            <v>_09</v>
          </cell>
          <cell r="J7397" t="str">
            <v>OBRAS DE ARTE MAYORES</v>
          </cell>
          <cell r="K7397" t="str">
            <v>Protección talud</v>
          </cell>
        </row>
        <row r="7398">
          <cell r="G7398" t="str">
            <v>50006940039</v>
          </cell>
          <cell r="H7398" t="str">
            <v>C.VIT.V.N.1304/03.05.009</v>
          </cell>
          <cell r="I7398" t="str">
            <v>_09</v>
          </cell>
          <cell r="J7398" t="str">
            <v>OBRAS DE ARTE MAYORES</v>
          </cell>
          <cell r="K7398" t="str">
            <v>Junta de expansión asfáltica (incluye re</v>
          </cell>
        </row>
        <row r="7399">
          <cell r="G7399" t="str">
            <v>50006940040</v>
          </cell>
          <cell r="H7399" t="str">
            <v>C.VIT.V.N.1304/03.05.009</v>
          </cell>
          <cell r="I7399" t="str">
            <v>_09</v>
          </cell>
          <cell r="J7399" t="str">
            <v>OBRAS DE ARTE MAYORES</v>
          </cell>
          <cell r="K7399" t="str">
            <v>Inyección de fisuras</v>
          </cell>
        </row>
        <row r="7400">
          <cell r="G7400" t="str">
            <v>50006940041</v>
          </cell>
          <cell r="H7400" t="str">
            <v>C.VIT.V.N.1304/03.05.009</v>
          </cell>
          <cell r="I7400" t="str">
            <v>_09</v>
          </cell>
          <cell r="J7400" t="str">
            <v>OBRAS DE ARTE MAYORES</v>
          </cell>
          <cell r="K7400" t="str">
            <v>Anclaje epóxico</v>
          </cell>
        </row>
        <row r="7401">
          <cell r="G7401" t="str">
            <v>50006940042</v>
          </cell>
          <cell r="H7401" t="str">
            <v>C.VIT.V.N.1304/03.05.009</v>
          </cell>
          <cell r="I7401" t="str">
            <v>_09</v>
          </cell>
          <cell r="J7401" t="str">
            <v>OBRAS DE ARTE MAYORES</v>
          </cell>
          <cell r="K7401" t="str">
            <v>Reforzamiento de tablero</v>
          </cell>
        </row>
        <row r="7402">
          <cell r="G7402" t="str">
            <v>50006940043</v>
          </cell>
          <cell r="H7402" t="str">
            <v>C.VIT.V.N.1304/03.05.009</v>
          </cell>
          <cell r="I7402" t="str">
            <v>_09</v>
          </cell>
          <cell r="J7402" t="str">
            <v>OBRAS DE ARTE MAYORES</v>
          </cell>
          <cell r="K7402" t="str">
            <v>Reforzamiento de vigas</v>
          </cell>
        </row>
        <row r="7403">
          <cell r="G7403" t="str">
            <v>50006940044</v>
          </cell>
          <cell r="H7403" t="str">
            <v>C.VIT.V.N.1304/03.05.009</v>
          </cell>
          <cell r="I7403" t="str">
            <v>_09</v>
          </cell>
          <cell r="J7403" t="str">
            <v>OBRAS DE ARTE MAYORES</v>
          </cell>
          <cell r="K7403" t="str">
            <v>Drenajes (incluye rejilla)</v>
          </cell>
        </row>
        <row r="7404">
          <cell r="G7404" t="str">
            <v>50006940045</v>
          </cell>
          <cell r="H7404" t="str">
            <v>C.VIT.V.N.1304/03.05.009</v>
          </cell>
          <cell r="I7404" t="str">
            <v>_09</v>
          </cell>
          <cell r="J7404" t="str">
            <v>OBRAS DE ARTE MAYORES</v>
          </cell>
          <cell r="K7404" t="str">
            <v>Concreto ciclópeo</v>
          </cell>
        </row>
        <row r="7405">
          <cell r="G7405" t="str">
            <v>50006940046</v>
          </cell>
          <cell r="H7405" t="str">
            <v>C.VIT.V.N.1304/03.05.009</v>
          </cell>
          <cell r="I7405" t="str">
            <v>_09</v>
          </cell>
          <cell r="J7405" t="str">
            <v>OBRAS DE ARTE MAYORES</v>
          </cell>
          <cell r="K7405" t="str">
            <v>Concreto socavación</v>
          </cell>
        </row>
        <row r="7406">
          <cell r="G7406" t="str">
            <v>50006940047</v>
          </cell>
          <cell r="H7406" t="str">
            <v>C.VIT.V.N.1304/03.05.009</v>
          </cell>
          <cell r="I7406" t="str">
            <v>_09</v>
          </cell>
          <cell r="J7406" t="str">
            <v>OBRAS DE ARTE MAYORES</v>
          </cell>
          <cell r="K7406" t="str">
            <v>Concreto fluído</v>
          </cell>
        </row>
        <row r="7407">
          <cell r="G7407" t="str">
            <v>50006940048</v>
          </cell>
          <cell r="H7407" t="str">
            <v>C.VIT.V.N.1304/03.05.009</v>
          </cell>
          <cell r="I7407" t="str">
            <v>_09</v>
          </cell>
          <cell r="J7407" t="str">
            <v>OBRAS DE ARTE MAYORES</v>
          </cell>
          <cell r="K7407" t="str">
            <v>Gateo de vigas (por unidad de apoyo)</v>
          </cell>
        </row>
        <row r="7408">
          <cell r="G7408" t="str">
            <v>50006940049</v>
          </cell>
          <cell r="H7408" t="str">
            <v>C.VIT.V.N.1304/03.05.009</v>
          </cell>
          <cell r="I7408" t="str">
            <v>_09</v>
          </cell>
          <cell r="J7408" t="str">
            <v>OBRAS DE ARTE MAYORES</v>
          </cell>
          <cell r="K7408" t="str">
            <v>Excavación</v>
          </cell>
        </row>
        <row r="7409">
          <cell r="G7409" t="str">
            <v>50006940050</v>
          </cell>
          <cell r="H7409" t="str">
            <v>C.VIT.V.N.1304/03.05.009</v>
          </cell>
          <cell r="I7409" t="str">
            <v>_09</v>
          </cell>
          <cell r="J7409" t="str">
            <v>OBRAS DE ARTE MAYORES</v>
          </cell>
          <cell r="K7409" t="str">
            <v>Relleno</v>
          </cell>
        </row>
        <row r="7410">
          <cell r="G7410" t="str">
            <v>50006940051</v>
          </cell>
          <cell r="H7410" t="str">
            <v>C.VIT.V.N.1304/03.05.009</v>
          </cell>
          <cell r="I7410" t="str">
            <v>_09</v>
          </cell>
          <cell r="J7410" t="str">
            <v>OBRAS DE ARTE MAYORES</v>
          </cell>
          <cell r="K7410" t="str">
            <v>Vadeo</v>
          </cell>
        </row>
        <row r="7411">
          <cell r="G7411" t="str">
            <v>50006940052</v>
          </cell>
          <cell r="H7411" t="str">
            <v>C.VIT.V.N.1304/03.05.009</v>
          </cell>
          <cell r="I7411" t="str">
            <v>_09</v>
          </cell>
          <cell r="J7411" t="str">
            <v>OBRAS DE ARTE MAYORES</v>
          </cell>
          <cell r="K7411" t="str">
            <v>Manejo de aguas</v>
          </cell>
        </row>
        <row r="7412">
          <cell r="G7412" t="str">
            <v>50006940053</v>
          </cell>
          <cell r="H7412" t="str">
            <v>C.VIT.V.N.1304/03.05.009</v>
          </cell>
          <cell r="I7412" t="str">
            <v>_09</v>
          </cell>
          <cell r="J7412" t="str">
            <v>OBRAS DE ARTE MAYORES</v>
          </cell>
          <cell r="K7412" t="str">
            <v>Transporte de excavaciones</v>
          </cell>
        </row>
        <row r="7413">
          <cell r="G7413" t="str">
            <v>50006940054</v>
          </cell>
          <cell r="H7413" t="str">
            <v>C.VIT.V.N.1304/03.05.009</v>
          </cell>
          <cell r="I7413" t="str">
            <v>_09</v>
          </cell>
          <cell r="J7413" t="str">
            <v>OBRAS DE ARTE MAYORES</v>
          </cell>
          <cell r="K7413" t="str">
            <v>Transporte material de rellenos</v>
          </cell>
        </row>
        <row r="7414">
          <cell r="G7414" t="str">
            <v>50006940055</v>
          </cell>
          <cell r="H7414" t="str">
            <v>C.VIT.V.N.1304/03.05.009</v>
          </cell>
          <cell r="I7414" t="str">
            <v>_09</v>
          </cell>
          <cell r="J7414" t="str">
            <v>OBRAS DE ARTE MAYORES</v>
          </cell>
          <cell r="K7414" t="str">
            <v>Transporte de concretos</v>
          </cell>
        </row>
        <row r="7415">
          <cell r="G7415" t="str">
            <v>50006940056</v>
          </cell>
          <cell r="H7415" t="str">
            <v>C.VIT.V.N.1304/03.05.009</v>
          </cell>
          <cell r="I7415" t="str">
            <v>_09</v>
          </cell>
          <cell r="J7415" t="str">
            <v>OBRAS DE ARTE MAYORES</v>
          </cell>
          <cell r="K7415" t="str">
            <v>Prueba de carga</v>
          </cell>
        </row>
        <row r="7416">
          <cell r="G7416" t="str">
            <v>50006940057</v>
          </cell>
          <cell r="H7416" t="str">
            <v>C.VIT.V.N.1304/03.05.009</v>
          </cell>
          <cell r="I7416" t="str">
            <v>_09</v>
          </cell>
          <cell r="J7416" t="str">
            <v>OBRAS DE ARTE MAYORES</v>
          </cell>
          <cell r="K7416" t="str">
            <v>Prueba dinamica pilotes</v>
          </cell>
        </row>
        <row r="7417">
          <cell r="G7417" t="str">
            <v>50006950001</v>
          </cell>
          <cell r="H7417" t="str">
            <v>C.VIT.V.N.1304/03.05.010</v>
          </cell>
          <cell r="I7417" t="str">
            <v>_10</v>
          </cell>
          <cell r="J7417" t="str">
            <v>TRASLADO DE REDES</v>
          </cell>
          <cell r="K7417" t="str">
            <v>Traslado de redes aereas</v>
          </cell>
        </row>
        <row r="7418">
          <cell r="G7418" t="str">
            <v>50006950002</v>
          </cell>
          <cell r="H7418" t="str">
            <v>C.VIT.V.N.1304/03.05.010</v>
          </cell>
          <cell r="I7418" t="str">
            <v>_10</v>
          </cell>
          <cell r="J7418" t="str">
            <v>TRASLADO DE REDES</v>
          </cell>
          <cell r="K7418" t="str">
            <v>Traslado de redes de acueducto</v>
          </cell>
        </row>
        <row r="7419">
          <cell r="G7419" t="str">
            <v>50006950003</v>
          </cell>
          <cell r="H7419" t="str">
            <v>C.VIT.V.N.1304/03.05.010</v>
          </cell>
          <cell r="I7419" t="str">
            <v>_10</v>
          </cell>
          <cell r="J7419" t="str">
            <v>TRASLADO DE REDES</v>
          </cell>
          <cell r="K7419" t="str">
            <v>Traslado de redes de secas</v>
          </cell>
        </row>
        <row r="7420">
          <cell r="G7420" t="str">
            <v>50006950004</v>
          </cell>
          <cell r="H7420" t="str">
            <v>C.VIT.V.N.1304/03.05.010</v>
          </cell>
          <cell r="I7420" t="str">
            <v>_10</v>
          </cell>
          <cell r="J7420" t="str">
            <v>TRASLADO DE REDES</v>
          </cell>
          <cell r="K7420" t="str">
            <v>Cruces en via para instalaciones de s.o.</v>
          </cell>
        </row>
        <row r="7421">
          <cell r="G7421" t="str">
            <v>50006960001</v>
          </cell>
          <cell r="H7421" t="str">
            <v>C.VIT.V.N.1304/03.06</v>
          </cell>
          <cell r="I7421">
            <v>0</v>
          </cell>
          <cell r="K7421" t="str">
            <v>Entrega de predios (30%)</v>
          </cell>
        </row>
        <row r="7422">
          <cell r="G7422" t="str">
            <v>50006960002</v>
          </cell>
          <cell r="H7422" t="str">
            <v>C.VIT.V.N.1304/03.06</v>
          </cell>
          <cell r="I7422">
            <v>0</v>
          </cell>
          <cell r="K7422" t="str">
            <v>Plan de manejo de tráfico</v>
          </cell>
        </row>
        <row r="7423">
          <cell r="G7423" t="str">
            <v>50006960003</v>
          </cell>
          <cell r="H7423" t="str">
            <v>C.VIT.V.N.1304/03.06</v>
          </cell>
          <cell r="I7423">
            <v>0</v>
          </cell>
          <cell r="K7423" t="str">
            <v>Diseños</v>
          </cell>
        </row>
        <row r="7424">
          <cell r="G7424" t="str">
            <v>50006970001</v>
          </cell>
          <cell r="H7424" t="str">
            <v>C.VIT.V.N.1304/03.06.001</v>
          </cell>
          <cell r="I7424" t="str">
            <v>_01</v>
          </cell>
          <cell r="J7424" t="str">
            <v>EXCAVACIONES</v>
          </cell>
          <cell r="K7424" t="str">
            <v>Hito 23VN 1</v>
          </cell>
        </row>
        <row r="7425">
          <cell r="G7425" t="str">
            <v>50006970002</v>
          </cell>
          <cell r="H7425" t="str">
            <v>C.VIT.V.N.1304/03.06.001</v>
          </cell>
          <cell r="I7425" t="str">
            <v>_01</v>
          </cell>
          <cell r="J7425" t="str">
            <v>EXCAVACIONES</v>
          </cell>
          <cell r="K7425" t="str">
            <v>Cerca nueva</v>
          </cell>
        </row>
        <row r="7426">
          <cell r="G7426" t="str">
            <v>50006970003</v>
          </cell>
          <cell r="H7426" t="str">
            <v>C.VIT.V.N.1304/03.06.001</v>
          </cell>
          <cell r="I7426" t="str">
            <v>_01</v>
          </cell>
          <cell r="J7426" t="str">
            <v>EXCAVACIONES</v>
          </cell>
          <cell r="K7426" t="str">
            <v>Cerca viva</v>
          </cell>
        </row>
        <row r="7427">
          <cell r="G7427" t="str">
            <v>50006970004</v>
          </cell>
          <cell r="H7427" t="str">
            <v>C.VIT.V.N.1304/03.06.001</v>
          </cell>
          <cell r="I7427" t="str">
            <v>_01</v>
          </cell>
          <cell r="J7427" t="str">
            <v>EXCAVACIONES</v>
          </cell>
          <cell r="K7427" t="str">
            <v>Tala de árboles</v>
          </cell>
        </row>
        <row r="7428">
          <cell r="G7428" t="str">
            <v>50006970005</v>
          </cell>
          <cell r="H7428" t="str">
            <v>C.VIT.V.N.1304/03.06.001</v>
          </cell>
          <cell r="I7428" t="str">
            <v>_01</v>
          </cell>
          <cell r="J7428" t="str">
            <v>EXCAVACIONES</v>
          </cell>
          <cell r="K7428" t="str">
            <v>Retiro de tocones</v>
          </cell>
        </row>
        <row r="7429">
          <cell r="G7429" t="str">
            <v>50006970006</v>
          </cell>
          <cell r="H7429" t="str">
            <v>C.VIT.V.N.1304/03.06.001</v>
          </cell>
          <cell r="I7429" t="str">
            <v>_01</v>
          </cell>
          <cell r="J7429" t="str">
            <v>EXCAVACIONES</v>
          </cell>
          <cell r="K7429" t="str">
            <v>Descapote</v>
          </cell>
        </row>
        <row r="7430">
          <cell r="G7430" t="str">
            <v>50006970007</v>
          </cell>
          <cell r="H7430" t="str">
            <v>C.VIT.V.N.1304/03.06.001</v>
          </cell>
          <cell r="I7430" t="str">
            <v>_01</v>
          </cell>
          <cell r="J7430" t="str">
            <v>EXCAVACIONES</v>
          </cell>
          <cell r="K7430" t="str">
            <v>Cortes en material común</v>
          </cell>
        </row>
        <row r="7431">
          <cell r="G7431" t="str">
            <v>50006970008</v>
          </cell>
          <cell r="H7431" t="str">
            <v>C.VIT.V.N.1304/03.06.001</v>
          </cell>
          <cell r="I7431" t="str">
            <v>_01</v>
          </cell>
          <cell r="J7431" t="str">
            <v>EXCAVACIONES</v>
          </cell>
          <cell r="K7431" t="str">
            <v>Corte para ensanche de vía existente</v>
          </cell>
        </row>
        <row r="7432">
          <cell r="G7432" t="str">
            <v>50006970009</v>
          </cell>
          <cell r="H7432" t="str">
            <v>C.VIT.V.N.1304/03.06.001</v>
          </cell>
          <cell r="I7432" t="str">
            <v>_01</v>
          </cell>
          <cell r="J7432" t="str">
            <v>EXCAVACIONES</v>
          </cell>
          <cell r="K7432" t="str">
            <v>Cortes de la vía en roca blanda con ripp</v>
          </cell>
        </row>
        <row r="7433">
          <cell r="G7433" t="str">
            <v>50006970010</v>
          </cell>
          <cell r="H7433" t="str">
            <v>C.VIT.V.N.1304/03.06.001</v>
          </cell>
          <cell r="I7433" t="str">
            <v>_01</v>
          </cell>
          <cell r="J7433" t="str">
            <v>EXCAVACIONES</v>
          </cell>
          <cell r="K7433" t="str">
            <v>Cortes de la vía en roca fresca</v>
          </cell>
        </row>
        <row r="7434">
          <cell r="G7434" t="str">
            <v>50006970011</v>
          </cell>
          <cell r="H7434" t="str">
            <v>C.VIT.V.N.1304/03.06.001</v>
          </cell>
          <cell r="I7434" t="str">
            <v>_01</v>
          </cell>
          <cell r="J7434" t="str">
            <v>EXCAVACIONES</v>
          </cell>
          <cell r="K7434" t="str">
            <v>Demolición de carpeta para empalme con a</v>
          </cell>
        </row>
        <row r="7435">
          <cell r="G7435" t="str">
            <v>50006970012</v>
          </cell>
          <cell r="H7435" t="str">
            <v>C.VIT.V.N.1304/03.06.001</v>
          </cell>
          <cell r="I7435" t="str">
            <v>_01</v>
          </cell>
          <cell r="J7435" t="str">
            <v>EXCAVACIONES</v>
          </cell>
          <cell r="K7435" t="str">
            <v>Fresado</v>
          </cell>
        </row>
        <row r="7436">
          <cell r="G7436" t="str">
            <v>50006970013</v>
          </cell>
          <cell r="H7436" t="str">
            <v>C.VIT.V.N.1304/03.06.001</v>
          </cell>
          <cell r="I7436" t="str">
            <v>_01</v>
          </cell>
          <cell r="J7436" t="str">
            <v>EXCAVACIONES</v>
          </cell>
          <cell r="K7436" t="str">
            <v>Transporte de excavaciones</v>
          </cell>
        </row>
        <row r="7437">
          <cell r="G7437" t="str">
            <v>50006970014</v>
          </cell>
          <cell r="H7437" t="str">
            <v>C.VIT.V.N.1304/03.06.001</v>
          </cell>
          <cell r="I7437" t="str">
            <v>_01</v>
          </cell>
          <cell r="J7437" t="str">
            <v>EXCAVACIONES</v>
          </cell>
          <cell r="K7437" t="str">
            <v>Transporte de excavaciones</v>
          </cell>
        </row>
        <row r="7438">
          <cell r="G7438" t="str">
            <v>50006970015</v>
          </cell>
          <cell r="H7438" t="str">
            <v>C.VIT.V.N.1304/03.06.001</v>
          </cell>
          <cell r="I7438" t="str">
            <v>_01</v>
          </cell>
          <cell r="J7438" t="str">
            <v>EXCAVACIONES</v>
          </cell>
          <cell r="K7438" t="str">
            <v>Conformación de botaderos</v>
          </cell>
        </row>
        <row r="7439">
          <cell r="G7439" t="str">
            <v>50006970016</v>
          </cell>
          <cell r="H7439" t="str">
            <v>C.VIT.V.N.1304/03.06.001</v>
          </cell>
          <cell r="I7439" t="str">
            <v>_01</v>
          </cell>
          <cell r="J7439" t="str">
            <v>EXCAVACIONES</v>
          </cell>
          <cell r="K7439" t="str">
            <v>Compensacion forestal</v>
          </cell>
        </row>
        <row r="7440">
          <cell r="G7440" t="str">
            <v>50006980001</v>
          </cell>
          <cell r="H7440" t="str">
            <v>C.VIT.V.N.1304/03.06.002</v>
          </cell>
          <cell r="I7440" t="str">
            <v>_02</v>
          </cell>
          <cell r="J7440" t="str">
            <v>TERRAPLENES Y RELLENOS</v>
          </cell>
          <cell r="K7440" t="str">
            <v>Hito 23VN 2</v>
          </cell>
        </row>
        <row r="7441">
          <cell r="G7441" t="str">
            <v>50006980002</v>
          </cell>
          <cell r="H7441" t="str">
            <v>C.VIT.V.N.1304/03.06.002</v>
          </cell>
          <cell r="I7441" t="str">
            <v>_02</v>
          </cell>
          <cell r="J7441" t="str">
            <v>TERRAPLENES Y RELLENOS</v>
          </cell>
          <cell r="K7441" t="str">
            <v>Compactación de subrasante</v>
          </cell>
        </row>
        <row r="7442">
          <cell r="G7442" t="str">
            <v>50006980003</v>
          </cell>
          <cell r="H7442" t="str">
            <v>C.VIT.V.N.1304/03.06.002</v>
          </cell>
          <cell r="I7442" t="str">
            <v>_02</v>
          </cell>
          <cell r="J7442" t="str">
            <v>TERRAPLENES Y RELLENOS</v>
          </cell>
          <cell r="K7442" t="str">
            <v>Reconformación de terraplenes</v>
          </cell>
        </row>
        <row r="7443">
          <cell r="G7443" t="str">
            <v>50006980004</v>
          </cell>
          <cell r="H7443" t="str">
            <v>C.VIT.V.N.1304/03.06.002</v>
          </cell>
          <cell r="I7443" t="str">
            <v>_02</v>
          </cell>
          <cell r="J7443" t="str">
            <v>TERRAPLENES Y RELLENOS</v>
          </cell>
          <cell r="K7443" t="str">
            <v>Rajón - mejoramiento de subrasante</v>
          </cell>
        </row>
        <row r="7444">
          <cell r="G7444" t="str">
            <v>50006980005</v>
          </cell>
          <cell r="H7444" t="str">
            <v>C.VIT.V.N.1304/03.06.002</v>
          </cell>
          <cell r="I7444" t="str">
            <v>_02</v>
          </cell>
          <cell r="J7444" t="str">
            <v>TERRAPLENES Y RELLENOS</v>
          </cell>
          <cell r="K7444" t="str">
            <v>Terraplen con material de cantera</v>
          </cell>
        </row>
        <row r="7445">
          <cell r="G7445" t="str">
            <v>50006980006</v>
          </cell>
          <cell r="H7445" t="str">
            <v>C.VIT.V.N.1304/03.06.002</v>
          </cell>
          <cell r="I7445" t="str">
            <v>_02</v>
          </cell>
          <cell r="J7445" t="str">
            <v>TERRAPLENES Y RELLENOS</v>
          </cell>
          <cell r="K7445" t="str">
            <v>Terraplen con material proveniente de co</v>
          </cell>
        </row>
        <row r="7446">
          <cell r="G7446" t="str">
            <v>50006980007</v>
          </cell>
          <cell r="H7446" t="str">
            <v>C.VIT.V.N.1304/03.06.002</v>
          </cell>
          <cell r="I7446" t="str">
            <v>_02</v>
          </cell>
          <cell r="J7446" t="str">
            <v>TERRAPLENES Y RELLENOS</v>
          </cell>
          <cell r="K7446" t="str">
            <v>Transporte material de terraplen</v>
          </cell>
        </row>
        <row r="7447">
          <cell r="G7447" t="str">
            <v>50006980008</v>
          </cell>
          <cell r="H7447" t="str">
            <v>C.VIT.V.N.1304/03.06.002</v>
          </cell>
          <cell r="I7447" t="str">
            <v>_02</v>
          </cell>
          <cell r="J7447" t="str">
            <v>TERRAPLENES Y RELLENOS</v>
          </cell>
          <cell r="K7447" t="str">
            <v>Transporte material de terraplen</v>
          </cell>
        </row>
        <row r="7448">
          <cell r="G7448" t="str">
            <v>50006980009</v>
          </cell>
          <cell r="H7448" t="str">
            <v>C.VIT.V.N.1304/03.06.002</v>
          </cell>
          <cell r="I7448" t="str">
            <v>_02</v>
          </cell>
          <cell r="J7448" t="str">
            <v>TERRAPLENES Y RELLENOS</v>
          </cell>
          <cell r="K7448" t="str">
            <v>Transporte material de terraplen</v>
          </cell>
        </row>
        <row r="7449">
          <cell r="G7449" t="str">
            <v>50006980010</v>
          </cell>
          <cell r="H7449" t="str">
            <v>C.VIT.V.N.1304/03.06.002</v>
          </cell>
          <cell r="I7449" t="str">
            <v>_02</v>
          </cell>
          <cell r="J7449" t="str">
            <v>TERRAPLENES Y RELLENOS</v>
          </cell>
          <cell r="K7449" t="str">
            <v>Transporte material de terraplen</v>
          </cell>
        </row>
        <row r="7450">
          <cell r="G7450" t="str">
            <v>50006990001</v>
          </cell>
          <cell r="H7450" t="str">
            <v>C.VIT.V.N.1304/03.06.003</v>
          </cell>
          <cell r="I7450" t="str">
            <v>_03</v>
          </cell>
          <cell r="J7450" t="str">
            <v>BASE Y SUBBASE</v>
          </cell>
          <cell r="K7450" t="str">
            <v>Hito 23VN 3</v>
          </cell>
        </row>
        <row r="7451">
          <cell r="G7451" t="str">
            <v>50006990002</v>
          </cell>
          <cell r="H7451" t="str">
            <v>C.VIT.V.N.1304/03.06.003</v>
          </cell>
          <cell r="I7451" t="str">
            <v>_03</v>
          </cell>
          <cell r="J7451" t="str">
            <v>BASE Y SUBBASE</v>
          </cell>
          <cell r="K7451" t="str">
            <v>Subbase</v>
          </cell>
        </row>
        <row r="7452">
          <cell r="G7452" t="str">
            <v>50006990003</v>
          </cell>
          <cell r="H7452" t="str">
            <v>C.VIT.V.N.1304/03.06.003</v>
          </cell>
          <cell r="I7452" t="str">
            <v>_03</v>
          </cell>
          <cell r="J7452" t="str">
            <v>BASE Y SUBBASE</v>
          </cell>
          <cell r="K7452" t="str">
            <v>Base</v>
          </cell>
        </row>
        <row r="7453">
          <cell r="G7453" t="str">
            <v>50006990004</v>
          </cell>
          <cell r="H7453" t="str">
            <v>C.VIT.V.N.1304/03.06.003</v>
          </cell>
          <cell r="I7453" t="str">
            <v>_03</v>
          </cell>
          <cell r="J7453" t="str">
            <v>BASE Y SUBBASE</v>
          </cell>
          <cell r="K7453" t="str">
            <v>Base estabilizada asfalto espumado (beae</v>
          </cell>
        </row>
        <row r="7454">
          <cell r="G7454" t="str">
            <v>50006990005</v>
          </cell>
          <cell r="H7454" t="str">
            <v>C.VIT.V.N.1304/03.06.003</v>
          </cell>
          <cell r="I7454" t="str">
            <v>_03</v>
          </cell>
          <cell r="J7454" t="str">
            <v>BASE Y SUBBASE</v>
          </cell>
          <cell r="K7454" t="str">
            <v>Afirmado para mejoramiento de subrasante</v>
          </cell>
        </row>
        <row r="7455">
          <cell r="G7455" t="str">
            <v>50006990006</v>
          </cell>
          <cell r="H7455" t="str">
            <v>C.VIT.V.N.1304/03.06.003</v>
          </cell>
          <cell r="I7455" t="str">
            <v>_03</v>
          </cell>
          <cell r="J7455" t="str">
            <v>BASE Y SUBBASE</v>
          </cell>
          <cell r="K7455" t="str">
            <v>Asfálto espumado</v>
          </cell>
        </row>
        <row r="7456">
          <cell r="G7456" t="str">
            <v>50006990007</v>
          </cell>
          <cell r="H7456" t="str">
            <v>C.VIT.V.N.1304/03.06.003</v>
          </cell>
          <cell r="I7456" t="str">
            <v>_03</v>
          </cell>
          <cell r="J7456" t="str">
            <v>BASE Y SUBBASE</v>
          </cell>
          <cell r="K7456" t="str">
            <v>Rap +agregado</v>
          </cell>
        </row>
        <row r="7457">
          <cell r="G7457" t="str">
            <v>50006990008</v>
          </cell>
          <cell r="H7457" t="str">
            <v>C.VIT.V.N.1304/03.06.003</v>
          </cell>
          <cell r="I7457" t="str">
            <v>_03</v>
          </cell>
          <cell r="J7457" t="str">
            <v>BASE Y SUBBASE</v>
          </cell>
          <cell r="K7457" t="str">
            <v>Riego de liga</v>
          </cell>
        </row>
        <row r="7458">
          <cell r="G7458" t="str">
            <v>50006990009</v>
          </cell>
          <cell r="H7458" t="str">
            <v>C.VIT.V.N.1304/03.06.003</v>
          </cell>
          <cell r="I7458" t="str">
            <v>_03</v>
          </cell>
          <cell r="J7458" t="str">
            <v>BASE Y SUBBASE</v>
          </cell>
          <cell r="K7458" t="str">
            <v>Imprimación</v>
          </cell>
        </row>
        <row r="7459">
          <cell r="G7459" t="str">
            <v>50006990010</v>
          </cell>
          <cell r="H7459" t="str">
            <v>C.VIT.V.N.1304/03.06.003</v>
          </cell>
          <cell r="I7459" t="str">
            <v>_03</v>
          </cell>
          <cell r="J7459" t="str">
            <v>BASE Y SUBBASE</v>
          </cell>
          <cell r="K7459" t="str">
            <v>Transporte base y subbase</v>
          </cell>
        </row>
        <row r="7460">
          <cell r="G7460" t="str">
            <v>50006990011</v>
          </cell>
          <cell r="H7460" t="str">
            <v>C.VIT.V.N.1304/03.06.003</v>
          </cell>
          <cell r="I7460" t="str">
            <v>_03</v>
          </cell>
          <cell r="J7460" t="str">
            <v>BASE Y SUBBASE</v>
          </cell>
          <cell r="K7460" t="str">
            <v>Transporte base y subbase</v>
          </cell>
        </row>
        <row r="7461">
          <cell r="G7461" t="str">
            <v>50006990012</v>
          </cell>
          <cell r="H7461" t="str">
            <v>C.VIT.V.N.1304/03.06.003</v>
          </cell>
          <cell r="I7461" t="str">
            <v>_03</v>
          </cell>
          <cell r="J7461" t="str">
            <v>BASE Y SUBBASE</v>
          </cell>
          <cell r="K7461" t="str">
            <v>Transporte base y subbase</v>
          </cell>
        </row>
        <row r="7462">
          <cell r="G7462" t="str">
            <v>50007000001</v>
          </cell>
          <cell r="H7462" t="str">
            <v>C.VIT.V.N.1304/03.06.004</v>
          </cell>
          <cell r="I7462" t="str">
            <v>_04</v>
          </cell>
          <cell r="J7462" t="str">
            <v>CAPAS ASFALTICAS</v>
          </cell>
          <cell r="K7462" t="str">
            <v>Hito 23VN 4</v>
          </cell>
        </row>
        <row r="7463">
          <cell r="G7463" t="str">
            <v>50007000002</v>
          </cell>
          <cell r="H7463" t="str">
            <v>C.VIT.V.N.1304/03.06.004</v>
          </cell>
          <cell r="I7463" t="str">
            <v>_04</v>
          </cell>
          <cell r="J7463" t="str">
            <v>CAPAS ASFALTICAS</v>
          </cell>
          <cell r="K7463" t="str">
            <v>Carpeta asfáltica mdc2</v>
          </cell>
        </row>
        <row r="7464">
          <cell r="G7464" t="str">
            <v>50007000003</v>
          </cell>
          <cell r="H7464" t="str">
            <v>C.VIT.V.N.1304/03.06.004</v>
          </cell>
          <cell r="I7464" t="str">
            <v>_04</v>
          </cell>
          <cell r="J7464" t="str">
            <v>CAPAS ASFALTICAS</v>
          </cell>
          <cell r="K7464" t="str">
            <v>Geomalla de refuerzo</v>
          </cell>
        </row>
        <row r="7465">
          <cell r="G7465" t="str">
            <v>50007000004</v>
          </cell>
          <cell r="H7465" t="str">
            <v>C.VIT.V.N.1304/03.06.004</v>
          </cell>
          <cell r="I7465" t="str">
            <v>_04</v>
          </cell>
          <cell r="J7465" t="str">
            <v>CAPAS ASFALTICAS</v>
          </cell>
          <cell r="K7465" t="str">
            <v>Transporte de mezcla asfáltica</v>
          </cell>
        </row>
        <row r="7466">
          <cell r="G7466" t="str">
            <v>50007010001</v>
          </cell>
          <cell r="H7466" t="str">
            <v>C.VIT.V.N.1304/03.06.005</v>
          </cell>
          <cell r="I7466" t="str">
            <v>_05</v>
          </cell>
          <cell r="J7466" t="str">
            <v>SEÑALIZACION</v>
          </cell>
          <cell r="K7466" t="str">
            <v>Hito 23VN 5</v>
          </cell>
        </row>
        <row r="7467">
          <cell r="G7467" t="str">
            <v>50007010002</v>
          </cell>
          <cell r="H7467" t="str">
            <v>C.VIT.V.N.1304/03.06.005</v>
          </cell>
          <cell r="I7467" t="str">
            <v>_05</v>
          </cell>
          <cell r="J7467" t="str">
            <v>SEÑALIZACION</v>
          </cell>
          <cell r="K7467" t="str">
            <v>Tachas reflectivas</v>
          </cell>
        </row>
        <row r="7468">
          <cell r="G7468" t="str">
            <v>50007010003</v>
          </cell>
          <cell r="H7468" t="str">
            <v>C.VIT.V.N.1304/03.06.005</v>
          </cell>
          <cell r="I7468" t="str">
            <v>_05</v>
          </cell>
          <cell r="J7468" t="str">
            <v>SEÑALIZACION</v>
          </cell>
          <cell r="K7468" t="str">
            <v>Tachas reflectivas bidireccionales</v>
          </cell>
        </row>
        <row r="7469">
          <cell r="G7469" t="str">
            <v>50007010004</v>
          </cell>
          <cell r="H7469" t="str">
            <v>C.VIT.V.N.1304/03.06.005</v>
          </cell>
          <cell r="I7469" t="str">
            <v>_05</v>
          </cell>
          <cell r="J7469" t="str">
            <v>SEÑALIZACION</v>
          </cell>
          <cell r="K7469" t="str">
            <v>Líneas de demarcación</v>
          </cell>
        </row>
        <row r="7470">
          <cell r="G7470" t="str">
            <v>50007010005</v>
          </cell>
          <cell r="H7470" t="str">
            <v>C.VIT.V.N.1304/03.06.005</v>
          </cell>
          <cell r="I7470" t="str">
            <v>_05</v>
          </cell>
          <cell r="J7470" t="str">
            <v>SEÑALIZACION</v>
          </cell>
          <cell r="K7470" t="str">
            <v>Líneas de demarcación continua amarilla</v>
          </cell>
        </row>
        <row r="7471">
          <cell r="G7471" t="str">
            <v>50007010006</v>
          </cell>
          <cell r="H7471" t="str">
            <v>C.VIT.V.N.1304/03.06.005</v>
          </cell>
          <cell r="I7471" t="str">
            <v>_05</v>
          </cell>
          <cell r="J7471" t="str">
            <v>SEÑALIZACION</v>
          </cell>
          <cell r="K7471" t="str">
            <v>Líneas de demarcación discontinua blanca</v>
          </cell>
        </row>
        <row r="7472">
          <cell r="G7472" t="str">
            <v>50007010007</v>
          </cell>
          <cell r="H7472" t="str">
            <v>C.VIT.V.N.1304/03.06.005</v>
          </cell>
          <cell r="I7472" t="str">
            <v>_05</v>
          </cell>
          <cell r="J7472" t="str">
            <v>SEÑALIZACION</v>
          </cell>
          <cell r="K7472" t="str">
            <v>Líneas de demarcación discontinua amaril</v>
          </cell>
        </row>
        <row r="7473">
          <cell r="G7473" t="str">
            <v>50007010008</v>
          </cell>
          <cell r="H7473" t="str">
            <v>C.VIT.V.N.1304/03.06.005</v>
          </cell>
          <cell r="I7473" t="str">
            <v>_05</v>
          </cell>
          <cell r="J7473" t="str">
            <v>SEÑALIZACION</v>
          </cell>
          <cell r="K7473" t="str">
            <v>Señales verticales de transito grupo 1</v>
          </cell>
        </row>
        <row r="7474">
          <cell r="G7474" t="str">
            <v>50007010009</v>
          </cell>
          <cell r="H7474" t="str">
            <v>C.VIT.V.N.1304/03.06.005</v>
          </cell>
          <cell r="I7474" t="str">
            <v>_05</v>
          </cell>
          <cell r="J7474" t="str">
            <v>SEÑALIZACION</v>
          </cell>
          <cell r="K7474" t="str">
            <v>Señales verticales doble de transito gru</v>
          </cell>
        </row>
        <row r="7475">
          <cell r="G7475" t="str">
            <v>50007010010</v>
          </cell>
          <cell r="H7475" t="str">
            <v>C.VIT.V.N.1304/03.06.005</v>
          </cell>
          <cell r="I7475" t="str">
            <v>_05</v>
          </cell>
          <cell r="J7475" t="str">
            <v>SEÑALIZACION</v>
          </cell>
          <cell r="K7475" t="str">
            <v>Señales verticales de transito grupo 4</v>
          </cell>
        </row>
        <row r="7476">
          <cell r="G7476" t="str">
            <v>50007010011</v>
          </cell>
          <cell r="H7476" t="str">
            <v>C.VIT.V.N.1304/03.06.005</v>
          </cell>
          <cell r="I7476" t="str">
            <v>_05</v>
          </cell>
          <cell r="J7476" t="str">
            <v>SEÑALIZACION</v>
          </cell>
          <cell r="K7476" t="str">
            <v>Señales verticales de transito grupo 5</v>
          </cell>
        </row>
        <row r="7477">
          <cell r="G7477" t="str">
            <v>50007010012</v>
          </cell>
          <cell r="H7477" t="str">
            <v>C.VIT.V.N.1304/03.06.005</v>
          </cell>
          <cell r="I7477" t="str">
            <v>_05</v>
          </cell>
          <cell r="J7477" t="str">
            <v>SEÑALIZACION</v>
          </cell>
          <cell r="K7477" t="str">
            <v>Señales verticales de transito grupo 5 p</v>
          </cell>
        </row>
        <row r="7478">
          <cell r="G7478" t="str">
            <v>50007010013</v>
          </cell>
          <cell r="H7478" t="str">
            <v>C.VIT.V.N.1304/03.06.005</v>
          </cell>
          <cell r="I7478" t="str">
            <v>_05</v>
          </cell>
          <cell r="J7478" t="str">
            <v>SEÑALIZACION</v>
          </cell>
          <cell r="K7478" t="str">
            <v>Captafaros</v>
          </cell>
        </row>
        <row r="7479">
          <cell r="G7479" t="str">
            <v>50007010014</v>
          </cell>
          <cell r="H7479" t="str">
            <v>C.VIT.V.N.1304/03.06.005</v>
          </cell>
          <cell r="I7479" t="str">
            <v>_05</v>
          </cell>
          <cell r="J7479" t="str">
            <v>SEÑALIZACION</v>
          </cell>
          <cell r="K7479" t="str">
            <v>Postes de kilometraje</v>
          </cell>
        </row>
        <row r="7480">
          <cell r="G7480" t="str">
            <v>50007010015</v>
          </cell>
          <cell r="H7480" t="str">
            <v>C.VIT.V.N.1304/03.06.005</v>
          </cell>
          <cell r="I7480" t="str">
            <v>_05</v>
          </cell>
          <cell r="J7480" t="str">
            <v>SEÑALIZACION</v>
          </cell>
          <cell r="K7480" t="str">
            <v>Defensas metálicas</v>
          </cell>
        </row>
        <row r="7481">
          <cell r="G7481" t="str">
            <v>50007010016</v>
          </cell>
          <cell r="H7481" t="str">
            <v>C.VIT.V.N.1304/03.06.005</v>
          </cell>
          <cell r="I7481" t="str">
            <v>_05</v>
          </cell>
          <cell r="J7481" t="str">
            <v>SEÑALIZACION</v>
          </cell>
          <cell r="K7481" t="str">
            <v>Marcas viales</v>
          </cell>
        </row>
        <row r="7482">
          <cell r="G7482" t="str">
            <v>50007010017</v>
          </cell>
          <cell r="H7482" t="str">
            <v>C.VIT.V.N.1304/03.06.005</v>
          </cell>
          <cell r="I7482" t="str">
            <v>_05</v>
          </cell>
          <cell r="J7482" t="str">
            <v>SEÑALIZACION</v>
          </cell>
          <cell r="K7482" t="str">
            <v>Estoperoles</v>
          </cell>
        </row>
        <row r="7483">
          <cell r="G7483" t="str">
            <v>50007010018</v>
          </cell>
          <cell r="H7483" t="str">
            <v>C.VIT.V.N.1304/03.06.005</v>
          </cell>
          <cell r="I7483" t="str">
            <v>_05</v>
          </cell>
          <cell r="J7483" t="str">
            <v>SEÑALIZACION</v>
          </cell>
          <cell r="K7483" t="str">
            <v>Señalización preventiva de obra</v>
          </cell>
        </row>
        <row r="7484">
          <cell r="G7484" t="str">
            <v>50007020001</v>
          </cell>
          <cell r="H7484" t="str">
            <v>C.VIT.V.N.1304/03.06.006</v>
          </cell>
          <cell r="I7484" t="str">
            <v>_06</v>
          </cell>
          <cell r="J7484" t="str">
            <v>OBRAS DE ESTABILIZACION Y DRENAJES</v>
          </cell>
          <cell r="K7484" t="str">
            <v>Hito 23VN 6</v>
          </cell>
        </row>
        <row r="7485">
          <cell r="G7485" t="str">
            <v>50007020002</v>
          </cell>
          <cell r="H7485" t="str">
            <v>C.VIT.V.N.1304/03.06.006</v>
          </cell>
          <cell r="I7485" t="str">
            <v>_06</v>
          </cell>
          <cell r="J7485" t="str">
            <v>OBRAS DE ESTABILIZACION Y DRENAJES</v>
          </cell>
          <cell r="K7485" t="str">
            <v>Perforaciòn profunda para drenaje d 3</v>
          </cell>
        </row>
        <row r="7486">
          <cell r="G7486" t="str">
            <v>50007020003</v>
          </cell>
          <cell r="H7486" t="str">
            <v>C.VIT.V.N.1304/03.06.006</v>
          </cell>
          <cell r="I7486" t="str">
            <v>_06</v>
          </cell>
          <cell r="J7486" t="str">
            <v>OBRAS DE ESTABILIZACION Y DRENAJES</v>
          </cell>
          <cell r="K7486" t="str">
            <v>Tubería pvc de diam 6 para drenajes</v>
          </cell>
        </row>
        <row r="7487">
          <cell r="G7487" t="str">
            <v>50007020004</v>
          </cell>
          <cell r="H7487" t="str">
            <v>C.VIT.V.N.1304/03.06.006</v>
          </cell>
          <cell r="I7487" t="str">
            <v>_06</v>
          </cell>
          <cell r="J7487" t="str">
            <v>OBRAS DE ESTABILIZACION Y DRENAJES</v>
          </cell>
          <cell r="K7487" t="str">
            <v>Lloraderos  pvc 2 l=0.5m</v>
          </cell>
        </row>
        <row r="7488">
          <cell r="G7488" t="str">
            <v>50007020005</v>
          </cell>
          <cell r="H7488" t="str">
            <v>C.VIT.V.N.1304/03.06.006</v>
          </cell>
          <cell r="I7488" t="str">
            <v>_06</v>
          </cell>
          <cell r="J7488" t="str">
            <v>OBRAS DE ESTABILIZACION Y DRENAJES</v>
          </cell>
          <cell r="K7488" t="str">
            <v>Tuberìa pvc ranurada d2.5  para drena</v>
          </cell>
        </row>
        <row r="7489">
          <cell r="G7489" t="str">
            <v>50007020006</v>
          </cell>
          <cell r="H7489" t="str">
            <v>C.VIT.V.N.1304/03.06.006</v>
          </cell>
          <cell r="I7489" t="str">
            <v>_06</v>
          </cell>
          <cell r="J7489" t="str">
            <v>OBRAS DE ESTABILIZACION Y DRENAJES</v>
          </cell>
          <cell r="K7489" t="str">
            <v>Pernos bal</v>
          </cell>
        </row>
        <row r="7490">
          <cell r="G7490" t="str">
            <v>50007020007</v>
          </cell>
          <cell r="H7490" t="str">
            <v>C.VIT.V.N.1304/03.06.006</v>
          </cell>
          <cell r="I7490" t="str">
            <v>_06</v>
          </cell>
          <cell r="J7490" t="str">
            <v>OBRAS DE ESTABILIZACION Y DRENAJES</v>
          </cell>
          <cell r="K7490" t="str">
            <v>Concreto lanzado (28 mpa)</v>
          </cell>
        </row>
        <row r="7491">
          <cell r="G7491" t="str">
            <v>50007020008</v>
          </cell>
          <cell r="H7491" t="str">
            <v>C.VIT.V.N.1304/03.06.006</v>
          </cell>
          <cell r="I7491" t="str">
            <v>_06</v>
          </cell>
          <cell r="J7491" t="str">
            <v>OBRAS DE ESTABILIZACION Y DRENAJES</v>
          </cell>
          <cell r="K7491" t="str">
            <v>Malla electrosoldada</v>
          </cell>
        </row>
        <row r="7492">
          <cell r="G7492" t="str">
            <v>50007020009</v>
          </cell>
          <cell r="H7492" t="str">
            <v>C.VIT.V.N.1304/03.06.006</v>
          </cell>
          <cell r="I7492" t="str">
            <v>_06</v>
          </cell>
          <cell r="J7492" t="str">
            <v>OBRAS DE ESTABILIZACION Y DRENAJES</v>
          </cell>
          <cell r="K7492" t="str">
            <v>Filtro con material granular</v>
          </cell>
        </row>
        <row r="7493">
          <cell r="G7493" t="str">
            <v>50007020010</v>
          </cell>
          <cell r="H7493" t="str">
            <v>C.VIT.V.N.1304/03.06.006</v>
          </cell>
          <cell r="I7493" t="str">
            <v>_06</v>
          </cell>
          <cell r="J7493" t="str">
            <v>OBRAS DE ESTABILIZACION Y DRENAJES</v>
          </cell>
          <cell r="K7493" t="str">
            <v>Geomalla para mejoramiento de capa de fu</v>
          </cell>
        </row>
        <row r="7494">
          <cell r="G7494" t="str">
            <v>50007020011</v>
          </cell>
          <cell r="H7494" t="str">
            <v>C.VIT.V.N.1304/03.06.006</v>
          </cell>
          <cell r="I7494" t="str">
            <v>_06</v>
          </cell>
          <cell r="J7494" t="str">
            <v>OBRAS DE ESTABILIZACION Y DRENAJES</v>
          </cell>
          <cell r="K7494" t="str">
            <v>Gaviones</v>
          </cell>
        </row>
        <row r="7495">
          <cell r="G7495" t="str">
            <v>50007020012</v>
          </cell>
          <cell r="H7495" t="str">
            <v>C.VIT.V.N.1304/03.06.006</v>
          </cell>
          <cell r="I7495" t="str">
            <v>_06</v>
          </cell>
          <cell r="J7495" t="str">
            <v>OBRAS DE ESTABILIZACION Y DRENAJES</v>
          </cell>
          <cell r="K7495" t="str">
            <v>Empradización con semilla</v>
          </cell>
        </row>
        <row r="7496">
          <cell r="G7496" t="str">
            <v>50007020013</v>
          </cell>
          <cell r="H7496" t="str">
            <v>C.VIT.V.N.1304/03.06.006</v>
          </cell>
          <cell r="I7496" t="str">
            <v>_06</v>
          </cell>
          <cell r="J7496" t="str">
            <v>OBRAS DE ESTABILIZACION Y DRENAJES</v>
          </cell>
          <cell r="K7496" t="str">
            <v>Concreto para cunetas y canales (21 mpa)</v>
          </cell>
        </row>
        <row r="7497">
          <cell r="G7497" t="str">
            <v>50007020014</v>
          </cell>
          <cell r="H7497" t="str">
            <v>C.VIT.V.N.1304/03.06.006</v>
          </cell>
          <cell r="I7497" t="str">
            <v>_06</v>
          </cell>
          <cell r="J7497" t="str">
            <v>OBRAS DE ESTABILIZACION Y DRENAJES</v>
          </cell>
          <cell r="K7497" t="str">
            <v>Concreto zanja de coronación</v>
          </cell>
        </row>
        <row r="7498">
          <cell r="G7498" t="str">
            <v>50007020015</v>
          </cell>
          <cell r="H7498" t="str">
            <v>C.VIT.V.N.1304/03.06.006</v>
          </cell>
          <cell r="I7498" t="str">
            <v>_06</v>
          </cell>
          <cell r="J7498" t="str">
            <v>OBRAS DE ESTABILIZACION Y DRENAJES</v>
          </cell>
          <cell r="K7498" t="str">
            <v>Concreto  21 mpa para disipadores</v>
          </cell>
        </row>
        <row r="7499">
          <cell r="G7499" t="str">
            <v>50007020016</v>
          </cell>
          <cell r="H7499" t="str">
            <v>C.VIT.V.N.1304/03.06.006</v>
          </cell>
          <cell r="I7499" t="str">
            <v>_06</v>
          </cell>
          <cell r="J7499" t="str">
            <v>OBRAS DE ESTABILIZACION Y DRENAJES</v>
          </cell>
          <cell r="K7499" t="str">
            <v>Revestimiento en piedra pegada</v>
          </cell>
        </row>
        <row r="7500">
          <cell r="G7500" t="str">
            <v>50007020017</v>
          </cell>
          <cell r="H7500" t="str">
            <v>C.VIT.V.N.1304/03.06.006</v>
          </cell>
          <cell r="I7500" t="str">
            <v>_06</v>
          </cell>
          <cell r="J7500" t="str">
            <v>OBRAS DE ESTABILIZACION Y DRENAJES</v>
          </cell>
          <cell r="K7500" t="str">
            <v>Muro de contención 4000 psi</v>
          </cell>
        </row>
        <row r="7501">
          <cell r="G7501" t="str">
            <v>50007020018</v>
          </cell>
          <cell r="H7501" t="str">
            <v>C.VIT.V.N.1304/03.06.006</v>
          </cell>
          <cell r="I7501" t="str">
            <v>_06</v>
          </cell>
          <cell r="J7501" t="str">
            <v>OBRAS DE ESTABILIZACION Y DRENAJES</v>
          </cell>
          <cell r="K7501" t="str">
            <v>Transporte de concretos</v>
          </cell>
        </row>
        <row r="7502">
          <cell r="G7502" t="str">
            <v>50007030001</v>
          </cell>
          <cell r="H7502" t="str">
            <v>C.VIT.V.N.1304/03.06.007</v>
          </cell>
          <cell r="I7502" t="str">
            <v>_07</v>
          </cell>
          <cell r="J7502" t="str">
            <v>OBRAS DE DRENAJE</v>
          </cell>
          <cell r="K7502" t="str">
            <v>Hito 23VN 7</v>
          </cell>
        </row>
        <row r="7503">
          <cell r="G7503" t="str">
            <v>50007030002</v>
          </cell>
          <cell r="H7503" t="str">
            <v>C.VIT.V.N.1304/03.06.007</v>
          </cell>
          <cell r="I7503" t="str">
            <v>_07</v>
          </cell>
          <cell r="J7503" t="str">
            <v>OBRAS DE DRENAJE</v>
          </cell>
          <cell r="K7503" t="str">
            <v>Demolición de estructuras</v>
          </cell>
        </row>
        <row r="7504">
          <cell r="G7504" t="str">
            <v>50007030003</v>
          </cell>
          <cell r="H7504" t="str">
            <v>C.VIT.V.N.1304/03.06.007</v>
          </cell>
          <cell r="I7504" t="str">
            <v>_07</v>
          </cell>
          <cell r="J7504" t="str">
            <v>OBRAS DE DRENAJE</v>
          </cell>
          <cell r="K7504" t="str">
            <v>Tuberìa de concreto d 0.90 m</v>
          </cell>
        </row>
        <row r="7505">
          <cell r="G7505" t="str">
            <v>50007030004</v>
          </cell>
          <cell r="H7505" t="str">
            <v>C.VIT.V.N.1304/03.06.007</v>
          </cell>
          <cell r="I7505" t="str">
            <v>_07</v>
          </cell>
          <cell r="J7505" t="str">
            <v>OBRAS DE DRENAJE</v>
          </cell>
          <cell r="K7505" t="str">
            <v>Tuberìa de concreto d 1.00 m</v>
          </cell>
        </row>
        <row r="7506">
          <cell r="G7506" t="str">
            <v>50007030005</v>
          </cell>
          <cell r="H7506" t="str">
            <v>C.VIT.V.N.1304/03.06.007</v>
          </cell>
          <cell r="I7506" t="str">
            <v>_07</v>
          </cell>
          <cell r="J7506" t="str">
            <v>OBRAS DE DRENAJE</v>
          </cell>
          <cell r="K7506" t="str">
            <v>Tuberìa de concreto d 1.20 m</v>
          </cell>
        </row>
        <row r="7507">
          <cell r="G7507" t="str">
            <v>50007030006</v>
          </cell>
          <cell r="H7507" t="str">
            <v>C.VIT.V.N.1304/03.06.007</v>
          </cell>
          <cell r="I7507" t="str">
            <v>_07</v>
          </cell>
          <cell r="J7507" t="str">
            <v>OBRAS DE DRENAJE</v>
          </cell>
          <cell r="K7507" t="str">
            <v>Tuberìa de concreto d 1.30 m</v>
          </cell>
        </row>
        <row r="7508">
          <cell r="G7508" t="str">
            <v>50007030007</v>
          </cell>
          <cell r="H7508" t="str">
            <v>C.VIT.V.N.1304/03.06.007</v>
          </cell>
          <cell r="I7508" t="str">
            <v>_07</v>
          </cell>
          <cell r="J7508" t="str">
            <v>OBRAS DE DRENAJE</v>
          </cell>
          <cell r="K7508" t="str">
            <v>Tuberìa de concreto d 1.50 m</v>
          </cell>
        </row>
        <row r="7509">
          <cell r="G7509" t="str">
            <v>50007030008</v>
          </cell>
          <cell r="H7509" t="str">
            <v>C.VIT.V.N.1304/03.06.007</v>
          </cell>
          <cell r="I7509" t="str">
            <v>_07</v>
          </cell>
          <cell r="J7509" t="str">
            <v>OBRAS DE DRENAJE</v>
          </cell>
          <cell r="K7509" t="str">
            <v>Tuberìa de concreto d 1.60 m</v>
          </cell>
        </row>
        <row r="7510">
          <cell r="G7510" t="str">
            <v>50007030009</v>
          </cell>
          <cell r="H7510" t="str">
            <v>C.VIT.V.N.1304/03.06.007</v>
          </cell>
          <cell r="I7510" t="str">
            <v>_07</v>
          </cell>
          <cell r="J7510" t="str">
            <v>OBRAS DE DRENAJE</v>
          </cell>
          <cell r="K7510" t="str">
            <v>Tuberìa de concreto d 1.80 m</v>
          </cell>
        </row>
        <row r="7511">
          <cell r="G7511" t="str">
            <v>50007030010</v>
          </cell>
          <cell r="H7511" t="str">
            <v>C.VIT.V.N.1304/03.06.007</v>
          </cell>
          <cell r="I7511" t="str">
            <v>_07</v>
          </cell>
          <cell r="J7511" t="str">
            <v>OBRAS DE DRENAJE</v>
          </cell>
          <cell r="K7511" t="str">
            <v>Tuberìa de concreto d 2.00 m</v>
          </cell>
        </row>
        <row r="7512">
          <cell r="G7512" t="str">
            <v>50007030011</v>
          </cell>
          <cell r="H7512" t="str">
            <v>C.VIT.V.N.1304/03.06.007</v>
          </cell>
          <cell r="I7512" t="str">
            <v>_07</v>
          </cell>
          <cell r="J7512" t="str">
            <v>OBRAS DE DRENAJE</v>
          </cell>
          <cell r="K7512" t="str">
            <v>Tuberìa de concreto d 2.15 m</v>
          </cell>
        </row>
        <row r="7513">
          <cell r="G7513" t="str">
            <v>50007030012</v>
          </cell>
          <cell r="H7513" t="str">
            <v>C.VIT.V.N.1304/03.06.007</v>
          </cell>
          <cell r="I7513" t="str">
            <v>_07</v>
          </cell>
          <cell r="J7513" t="str">
            <v>OBRAS DE DRENAJE</v>
          </cell>
          <cell r="K7513" t="str">
            <v>Tuberìa de concreto d 2.30 m</v>
          </cell>
        </row>
        <row r="7514">
          <cell r="G7514" t="str">
            <v>50007030013</v>
          </cell>
          <cell r="H7514" t="str">
            <v>C.VIT.V.N.1304/03.06.007</v>
          </cell>
          <cell r="I7514" t="str">
            <v>_07</v>
          </cell>
          <cell r="J7514" t="str">
            <v>OBRAS DE DRENAJE</v>
          </cell>
          <cell r="K7514" t="str">
            <v>Tuberìa de concreto d 2.50 m</v>
          </cell>
        </row>
        <row r="7515">
          <cell r="G7515" t="str">
            <v>50007030014</v>
          </cell>
          <cell r="H7515" t="str">
            <v>C.VIT.V.N.1304/03.06.007</v>
          </cell>
          <cell r="I7515" t="str">
            <v>_07</v>
          </cell>
          <cell r="J7515" t="str">
            <v>OBRAS DE DRENAJE</v>
          </cell>
          <cell r="K7515" t="str">
            <v>Box culverts a construir (3.0 x 3.0)</v>
          </cell>
        </row>
        <row r="7516">
          <cell r="G7516" t="str">
            <v>50007030015</v>
          </cell>
          <cell r="H7516" t="str">
            <v>C.VIT.V.N.1304/03.06.007</v>
          </cell>
          <cell r="I7516" t="str">
            <v>_07</v>
          </cell>
          <cell r="J7516" t="str">
            <v>OBRAS DE DRENAJE</v>
          </cell>
          <cell r="K7516" t="str">
            <v>Concreto 28 mpa aletas y cabezales</v>
          </cell>
        </row>
        <row r="7517">
          <cell r="G7517" t="str">
            <v>50007030016</v>
          </cell>
          <cell r="H7517" t="str">
            <v>C.VIT.V.N.1304/03.06.007</v>
          </cell>
          <cell r="I7517" t="str">
            <v>_07</v>
          </cell>
          <cell r="J7517" t="str">
            <v>OBRAS DE DRENAJE</v>
          </cell>
          <cell r="K7517" t="str">
            <v>Concreto 28 mpa ampliación de box</v>
          </cell>
        </row>
        <row r="7518">
          <cell r="G7518" t="str">
            <v>50007030017</v>
          </cell>
          <cell r="H7518" t="str">
            <v>C.VIT.V.N.1304/03.06.007</v>
          </cell>
          <cell r="I7518" t="str">
            <v>_07</v>
          </cell>
          <cell r="J7518" t="str">
            <v>OBRAS DE DRENAJE</v>
          </cell>
          <cell r="K7518" t="str">
            <v>Concreto ciclópeo</v>
          </cell>
        </row>
        <row r="7519">
          <cell r="G7519" t="str">
            <v>50007030018</v>
          </cell>
          <cell r="H7519" t="str">
            <v>C.VIT.V.N.1304/03.06.007</v>
          </cell>
          <cell r="I7519" t="str">
            <v>_07</v>
          </cell>
          <cell r="J7519" t="str">
            <v>OBRAS DE DRENAJE</v>
          </cell>
          <cell r="K7519" t="str">
            <v>Concreto para bordillos</v>
          </cell>
        </row>
        <row r="7520">
          <cell r="G7520" t="str">
            <v>50007030019</v>
          </cell>
          <cell r="H7520" t="str">
            <v>C.VIT.V.N.1304/03.06.007</v>
          </cell>
          <cell r="I7520" t="str">
            <v>_07</v>
          </cell>
          <cell r="J7520" t="str">
            <v>OBRAS DE DRENAJE</v>
          </cell>
          <cell r="K7520" t="str">
            <v>Acero de refuerzo aletas,  cabezales,</v>
          </cell>
        </row>
        <row r="7521">
          <cell r="G7521" t="str">
            <v>50007030020</v>
          </cell>
          <cell r="H7521" t="str">
            <v>C.VIT.V.N.1304/03.06.007</v>
          </cell>
          <cell r="I7521" t="str">
            <v>_07</v>
          </cell>
          <cell r="J7521" t="str">
            <v>OBRAS DE DRENAJE</v>
          </cell>
          <cell r="K7521" t="str">
            <v>Corte para ampliación de estructuras de</v>
          </cell>
        </row>
        <row r="7522">
          <cell r="G7522" t="str">
            <v>50007030021</v>
          </cell>
          <cell r="H7522" t="str">
            <v>C.VIT.V.N.1304/03.06.007</v>
          </cell>
          <cell r="I7522" t="str">
            <v>_07</v>
          </cell>
          <cell r="J7522" t="str">
            <v>OBRAS DE DRENAJE</v>
          </cell>
          <cell r="K7522" t="str">
            <v>Concreto para solados</v>
          </cell>
        </row>
        <row r="7523">
          <cell r="G7523" t="str">
            <v>50007030022</v>
          </cell>
          <cell r="H7523" t="str">
            <v>C.VIT.V.N.1304/03.06.007</v>
          </cell>
          <cell r="I7523" t="str">
            <v>_07</v>
          </cell>
          <cell r="J7523" t="str">
            <v>OBRAS DE DRENAJE</v>
          </cell>
          <cell r="K7523" t="str">
            <v>Excavaciones</v>
          </cell>
        </row>
        <row r="7524">
          <cell r="G7524" t="str">
            <v>50007030023</v>
          </cell>
          <cell r="H7524" t="str">
            <v>C.VIT.V.N.1304/03.06.007</v>
          </cell>
          <cell r="I7524" t="str">
            <v>_07</v>
          </cell>
          <cell r="J7524" t="str">
            <v>OBRAS DE DRENAJE</v>
          </cell>
          <cell r="K7524" t="str">
            <v>Excavacion manual</v>
          </cell>
        </row>
        <row r="7525">
          <cell r="G7525" t="str">
            <v>50007030024</v>
          </cell>
          <cell r="H7525" t="str">
            <v>C.VIT.V.N.1304/03.06.007</v>
          </cell>
          <cell r="I7525" t="str">
            <v>_07</v>
          </cell>
          <cell r="J7525" t="str">
            <v>OBRAS DE DRENAJE</v>
          </cell>
          <cell r="K7525" t="str">
            <v>Entibado</v>
          </cell>
        </row>
        <row r="7526">
          <cell r="G7526" t="str">
            <v>50007030025</v>
          </cell>
          <cell r="H7526" t="str">
            <v>C.VIT.V.N.1304/03.06.007</v>
          </cell>
          <cell r="I7526" t="str">
            <v>_07</v>
          </cell>
          <cell r="J7526" t="str">
            <v>OBRAS DE DRENAJE</v>
          </cell>
          <cell r="K7526" t="str">
            <v>Rellenos</v>
          </cell>
        </row>
        <row r="7527">
          <cell r="G7527" t="str">
            <v>50007030026</v>
          </cell>
          <cell r="H7527" t="str">
            <v>C.VIT.V.N.1304/03.06.007</v>
          </cell>
          <cell r="I7527" t="str">
            <v>_07</v>
          </cell>
          <cell r="J7527" t="str">
            <v>OBRAS DE DRENAJE</v>
          </cell>
          <cell r="K7527" t="str">
            <v>Atraque de tubería</v>
          </cell>
        </row>
        <row r="7528">
          <cell r="G7528" t="str">
            <v>50007030027</v>
          </cell>
          <cell r="H7528" t="str">
            <v>C.VIT.V.N.1304/03.06.007</v>
          </cell>
          <cell r="I7528" t="str">
            <v>_07</v>
          </cell>
          <cell r="J7528" t="str">
            <v>OBRAS DE DRENAJE</v>
          </cell>
          <cell r="K7528" t="str">
            <v>Transporte de excavaciones</v>
          </cell>
        </row>
        <row r="7529">
          <cell r="G7529" t="str">
            <v>50007030028</v>
          </cell>
          <cell r="H7529" t="str">
            <v>C.VIT.V.N.1304/03.06.007</v>
          </cell>
          <cell r="I7529" t="str">
            <v>_07</v>
          </cell>
          <cell r="J7529" t="str">
            <v>OBRAS DE DRENAJE</v>
          </cell>
          <cell r="K7529" t="str">
            <v>Transporte de excavaciones</v>
          </cell>
        </row>
        <row r="7530">
          <cell r="G7530" t="str">
            <v>50007030029</v>
          </cell>
          <cell r="H7530" t="str">
            <v>C.VIT.V.N.1304/03.06.007</v>
          </cell>
          <cell r="I7530" t="str">
            <v>_07</v>
          </cell>
          <cell r="J7530" t="str">
            <v>OBRAS DE DRENAJE</v>
          </cell>
          <cell r="K7530" t="str">
            <v>Transporte material de rellenos</v>
          </cell>
        </row>
        <row r="7531">
          <cell r="G7531" t="str">
            <v>50007030030</v>
          </cell>
          <cell r="H7531" t="str">
            <v>C.VIT.V.N.1304/03.06.007</v>
          </cell>
          <cell r="I7531" t="str">
            <v>_07</v>
          </cell>
          <cell r="J7531" t="str">
            <v>OBRAS DE DRENAJE</v>
          </cell>
          <cell r="K7531" t="str">
            <v>Transporte de concretos</v>
          </cell>
        </row>
        <row r="7532">
          <cell r="G7532" t="str">
            <v>50007040001</v>
          </cell>
          <cell r="H7532" t="str">
            <v>C.VIT.V.N.1304/03.06.008</v>
          </cell>
          <cell r="I7532" t="str">
            <v>_08</v>
          </cell>
          <cell r="J7532" t="str">
            <v>ADECUACION DE DEPOSITOS</v>
          </cell>
          <cell r="K7532" t="str">
            <v>Obras de adecuación de depósitos</v>
          </cell>
        </row>
        <row r="7533">
          <cell r="G7533" t="str">
            <v>50007050001</v>
          </cell>
          <cell r="H7533" t="str">
            <v>C.VIT.V.N.1304/03.06.009</v>
          </cell>
          <cell r="I7533" t="str">
            <v>_09</v>
          </cell>
          <cell r="J7533" t="str">
            <v>OBRAS DE ARTE MAYORES</v>
          </cell>
          <cell r="K7533" t="str">
            <v>Hito 23VN 8</v>
          </cell>
        </row>
        <row r="7534">
          <cell r="G7534" t="str">
            <v>50007050002</v>
          </cell>
          <cell r="H7534" t="str">
            <v>C.VIT.V.N.1304/03.06.009</v>
          </cell>
          <cell r="I7534" t="str">
            <v>_09</v>
          </cell>
          <cell r="J7534" t="str">
            <v>OBRAS DE ARTE MAYORES</v>
          </cell>
          <cell r="K7534" t="str">
            <v>Demolición de estructuras</v>
          </cell>
        </row>
        <row r="7535">
          <cell r="G7535" t="str">
            <v>50007050003</v>
          </cell>
          <cell r="H7535" t="str">
            <v>C.VIT.V.N.1304/03.06.009</v>
          </cell>
          <cell r="I7535" t="str">
            <v>_09</v>
          </cell>
          <cell r="J7535" t="str">
            <v>OBRAS DE ARTE MAYORES</v>
          </cell>
          <cell r="K7535" t="str">
            <v>Retiro de baranda metálica</v>
          </cell>
        </row>
        <row r="7536">
          <cell r="G7536" t="str">
            <v>50007050004</v>
          </cell>
          <cell r="H7536" t="str">
            <v>C.VIT.V.N.1304/03.06.009</v>
          </cell>
          <cell r="I7536" t="str">
            <v>_09</v>
          </cell>
          <cell r="J7536" t="str">
            <v>OBRAS DE ARTE MAYORES</v>
          </cell>
          <cell r="K7536" t="str">
            <v>Mantenimiento y protección de baranda me</v>
          </cell>
        </row>
        <row r="7537">
          <cell r="G7537" t="str">
            <v>50007050005</v>
          </cell>
          <cell r="H7537" t="str">
            <v>C.VIT.V.N.1304/03.06.009</v>
          </cell>
          <cell r="I7537" t="str">
            <v>_09</v>
          </cell>
          <cell r="J7537" t="str">
            <v>OBRAS DE ARTE MAYORES</v>
          </cell>
          <cell r="K7537" t="str">
            <v>Concreto 35mpa vigas postensadas</v>
          </cell>
        </row>
        <row r="7538">
          <cell r="G7538" t="str">
            <v>50007050006</v>
          </cell>
          <cell r="H7538" t="str">
            <v>C.VIT.V.N.1304/03.06.009</v>
          </cell>
          <cell r="I7538" t="str">
            <v>_09</v>
          </cell>
          <cell r="J7538" t="str">
            <v>OBRAS DE ARTE MAYORES</v>
          </cell>
          <cell r="K7538" t="str">
            <v>Izaje de vigas</v>
          </cell>
        </row>
        <row r="7539">
          <cell r="G7539" t="str">
            <v>50007050007</v>
          </cell>
          <cell r="H7539" t="str">
            <v>C.VIT.V.N.1304/03.06.009</v>
          </cell>
          <cell r="I7539" t="str">
            <v>_09</v>
          </cell>
          <cell r="J7539" t="str">
            <v>OBRAS DE ARTE MAYORES</v>
          </cell>
          <cell r="K7539" t="str">
            <v>Concreto 28mpa vigas y riostras reforzad</v>
          </cell>
        </row>
        <row r="7540">
          <cell r="G7540" t="str">
            <v>50007050008</v>
          </cell>
          <cell r="H7540" t="str">
            <v>C.VIT.V.N.1304/03.06.009</v>
          </cell>
          <cell r="I7540" t="str">
            <v>_09</v>
          </cell>
          <cell r="J7540" t="str">
            <v>OBRAS DE ARTE MAYORES</v>
          </cell>
          <cell r="K7540" t="str">
            <v>Concreto 28mpa tablero</v>
          </cell>
        </row>
        <row r="7541">
          <cell r="G7541" t="str">
            <v>50007050009</v>
          </cell>
          <cell r="H7541" t="str">
            <v>C.VIT.V.N.1304/03.06.009</v>
          </cell>
          <cell r="I7541" t="str">
            <v>_09</v>
          </cell>
          <cell r="J7541" t="str">
            <v>OBRAS DE ARTE MAYORES</v>
          </cell>
          <cell r="K7541" t="str">
            <v>Acero estructural perfiles astm a-36</v>
          </cell>
        </row>
        <row r="7542">
          <cell r="G7542" t="str">
            <v>50007050010</v>
          </cell>
          <cell r="H7542" t="str">
            <v>C.VIT.V.N.1304/03.06.009</v>
          </cell>
          <cell r="I7542" t="str">
            <v>_09</v>
          </cell>
          <cell r="J7542" t="str">
            <v>OBRAS DE ARTE MAYORES</v>
          </cell>
          <cell r="K7542" t="str">
            <v>Acero estructural láminas astm a588</v>
          </cell>
        </row>
        <row r="7543">
          <cell r="G7543" t="str">
            <v>50007050011</v>
          </cell>
          <cell r="H7543" t="str">
            <v>C.VIT.V.N.1304/03.06.009</v>
          </cell>
          <cell r="I7543" t="str">
            <v>_09</v>
          </cell>
          <cell r="J7543" t="str">
            <v>OBRAS DE ARTE MAYORES</v>
          </cell>
          <cell r="K7543" t="str">
            <v>Soldadura</v>
          </cell>
        </row>
        <row r="7544">
          <cell r="G7544" t="str">
            <v>50007050012</v>
          </cell>
          <cell r="H7544" t="str">
            <v>C.VIT.V.N.1304/03.06.009</v>
          </cell>
          <cell r="I7544" t="str">
            <v>_09</v>
          </cell>
          <cell r="J7544" t="str">
            <v>OBRAS DE ARTE MAYORES</v>
          </cell>
          <cell r="K7544" t="str">
            <v>Acero de refuerzo vigas postensadas, re</v>
          </cell>
        </row>
        <row r="7545">
          <cell r="G7545" t="str">
            <v>50007050013</v>
          </cell>
          <cell r="H7545" t="str">
            <v>C.VIT.V.N.1304/03.06.009</v>
          </cell>
          <cell r="I7545" t="str">
            <v>_09</v>
          </cell>
          <cell r="J7545" t="str">
            <v>OBRAS DE ARTE MAYORES</v>
          </cell>
          <cell r="K7545" t="str">
            <v>Acero para postensado fu=1900mpa</v>
          </cell>
        </row>
        <row r="7546">
          <cell r="G7546" t="str">
            <v>50007050014</v>
          </cell>
          <cell r="H7546" t="str">
            <v>C.VIT.V.N.1304/03.06.009</v>
          </cell>
          <cell r="I7546" t="str">
            <v>_09</v>
          </cell>
          <cell r="J7546" t="str">
            <v>OBRAS DE ARTE MAYORES</v>
          </cell>
          <cell r="K7546" t="str">
            <v>Concreto 21mpa opción parapeto</v>
          </cell>
        </row>
        <row r="7547">
          <cell r="G7547" t="str">
            <v>50007050015</v>
          </cell>
          <cell r="H7547" t="str">
            <v>C.VIT.V.N.1304/03.06.009</v>
          </cell>
          <cell r="I7547" t="str">
            <v>_09</v>
          </cell>
          <cell r="J7547" t="str">
            <v>OBRAS DE ARTE MAYORES</v>
          </cell>
          <cell r="K7547" t="str">
            <v>Acero de refuerzo opción parapeto fy=420</v>
          </cell>
        </row>
        <row r="7548">
          <cell r="G7548" t="str">
            <v>50007050016</v>
          </cell>
          <cell r="H7548" t="str">
            <v>C.VIT.V.N.1304/03.06.009</v>
          </cell>
          <cell r="I7548" t="str">
            <v>_09</v>
          </cell>
          <cell r="J7548" t="str">
            <v>OBRAS DE ARTE MAYORES</v>
          </cell>
          <cell r="K7548" t="str">
            <v>Acero estructural opción baranda metálic</v>
          </cell>
        </row>
        <row r="7549">
          <cell r="G7549" t="str">
            <v>50007050017</v>
          </cell>
          <cell r="H7549" t="str">
            <v>C.VIT.V.N.1304/03.06.009</v>
          </cell>
          <cell r="I7549" t="str">
            <v>_09</v>
          </cell>
          <cell r="J7549" t="str">
            <v>OBRAS DE ARTE MAYORES</v>
          </cell>
          <cell r="K7549" t="str">
            <v>Neopreno reforzado dureza 60</v>
          </cell>
        </row>
        <row r="7550">
          <cell r="G7550" t="str">
            <v>50007050018</v>
          </cell>
          <cell r="H7550" t="str">
            <v>C.VIT.V.N.1304/03.06.009</v>
          </cell>
          <cell r="I7550" t="str">
            <v>_09</v>
          </cell>
          <cell r="J7550" t="str">
            <v>OBRAS DE ARTE MAYORES</v>
          </cell>
          <cell r="K7550" t="str">
            <v>Junta de dilatación vsl tx-50</v>
          </cell>
        </row>
        <row r="7551">
          <cell r="G7551" t="str">
            <v>50007050019</v>
          </cell>
          <cell r="H7551" t="str">
            <v>C.VIT.V.N.1304/03.06.009</v>
          </cell>
          <cell r="I7551" t="str">
            <v>_09</v>
          </cell>
          <cell r="J7551" t="str">
            <v>OBRAS DE ARTE MAYORES</v>
          </cell>
          <cell r="K7551" t="str">
            <v>Junta de dilatación vsl tx-75</v>
          </cell>
        </row>
        <row r="7552">
          <cell r="G7552" t="str">
            <v>50007050020</v>
          </cell>
          <cell r="H7552" t="str">
            <v>C.VIT.V.N.1304/03.06.009</v>
          </cell>
          <cell r="I7552" t="str">
            <v>_09</v>
          </cell>
          <cell r="J7552" t="str">
            <v>OBRAS DE ARTE MAYORES</v>
          </cell>
          <cell r="K7552" t="str">
            <v>Capa de rodadura e=0.05m</v>
          </cell>
        </row>
        <row r="7553">
          <cell r="G7553" t="str">
            <v>50007050021</v>
          </cell>
          <cell r="H7553" t="str">
            <v>C.VIT.V.N.1304/03.06.009</v>
          </cell>
          <cell r="I7553" t="str">
            <v>_09</v>
          </cell>
          <cell r="J7553" t="str">
            <v>OBRAS DE ARTE MAYORES</v>
          </cell>
          <cell r="K7553" t="str">
            <v>Concreto 24.5mpa zapata estribos</v>
          </cell>
        </row>
        <row r="7554">
          <cell r="G7554" t="str">
            <v>50007050022</v>
          </cell>
          <cell r="H7554" t="str">
            <v>C.VIT.V.N.1304/03.06.009</v>
          </cell>
          <cell r="I7554" t="str">
            <v>_09</v>
          </cell>
          <cell r="J7554" t="str">
            <v>OBRAS DE ARTE MAYORES</v>
          </cell>
          <cell r="K7554" t="str">
            <v>Concreto 21mpa vástago estribos</v>
          </cell>
        </row>
        <row r="7555">
          <cell r="G7555" t="str">
            <v>50007050023</v>
          </cell>
          <cell r="H7555" t="str">
            <v>C.VIT.V.N.1304/03.06.009</v>
          </cell>
          <cell r="I7555" t="str">
            <v>_09</v>
          </cell>
          <cell r="J7555" t="str">
            <v>OBRAS DE ARTE MAYORES</v>
          </cell>
          <cell r="K7555" t="str">
            <v>Concreto 21mpa aletas estribos</v>
          </cell>
        </row>
        <row r="7556">
          <cell r="G7556" t="str">
            <v>50007050024</v>
          </cell>
          <cell r="H7556" t="str">
            <v>C.VIT.V.N.1304/03.06.009</v>
          </cell>
          <cell r="I7556" t="str">
            <v>_09</v>
          </cell>
          <cell r="J7556" t="str">
            <v>OBRAS DE ARTE MAYORES</v>
          </cell>
          <cell r="K7556" t="str">
            <v>Concreto 24.5mpa para estribos y aletas</v>
          </cell>
        </row>
        <row r="7557">
          <cell r="G7557" t="str">
            <v>50007050025</v>
          </cell>
          <cell r="H7557" t="str">
            <v>C.VIT.V.N.1304/03.06.009</v>
          </cell>
          <cell r="I7557" t="str">
            <v>_09</v>
          </cell>
          <cell r="J7557" t="str">
            <v>OBRAS DE ARTE MAYORES</v>
          </cell>
          <cell r="K7557" t="str">
            <v>Concreto 21mpa losas de aproximación</v>
          </cell>
        </row>
        <row r="7558">
          <cell r="G7558" t="str">
            <v>50007050026</v>
          </cell>
          <cell r="H7558" t="str">
            <v>C.VIT.V.N.1304/03.06.009</v>
          </cell>
          <cell r="I7558" t="str">
            <v>_09</v>
          </cell>
          <cell r="J7558" t="str">
            <v>OBRAS DE ARTE MAYORES</v>
          </cell>
          <cell r="K7558" t="str">
            <v>Concreto 28mpa box-culvert</v>
          </cell>
        </row>
        <row r="7559">
          <cell r="G7559" t="str">
            <v>50007050027</v>
          </cell>
          <cell r="H7559" t="str">
            <v>C.VIT.V.N.1304/03.06.009</v>
          </cell>
          <cell r="I7559" t="str">
            <v>_09</v>
          </cell>
          <cell r="J7559" t="str">
            <v>OBRAS DE ARTE MAYORES</v>
          </cell>
          <cell r="K7559" t="str">
            <v>Concreto 21mpa dados de pilotes</v>
          </cell>
        </row>
        <row r="7560">
          <cell r="G7560" t="str">
            <v>50007050028</v>
          </cell>
          <cell r="H7560" t="str">
            <v>C.VIT.V.N.1304/03.06.009</v>
          </cell>
          <cell r="I7560" t="str">
            <v>_09</v>
          </cell>
          <cell r="J7560" t="str">
            <v>OBRAS DE ARTE MAYORES</v>
          </cell>
          <cell r="K7560" t="str">
            <v>Concreto 28mpa pilas</v>
          </cell>
        </row>
        <row r="7561">
          <cell r="G7561" t="str">
            <v>50007050029</v>
          </cell>
          <cell r="H7561" t="str">
            <v>C.VIT.V.N.1304/03.06.009</v>
          </cell>
          <cell r="I7561" t="str">
            <v>_09</v>
          </cell>
          <cell r="J7561" t="str">
            <v>OBRAS DE ARTE MAYORES</v>
          </cell>
          <cell r="K7561" t="str">
            <v>Plataforma piloteadora</v>
          </cell>
        </row>
        <row r="7562">
          <cell r="G7562" t="str">
            <v>50007050030</v>
          </cell>
          <cell r="H7562" t="str">
            <v>C.VIT.V.N.1304/03.06.009</v>
          </cell>
          <cell r="I7562" t="str">
            <v>_09</v>
          </cell>
          <cell r="J7562" t="str">
            <v>OBRAS DE ARTE MAYORES</v>
          </cell>
          <cell r="K7562" t="str">
            <v>Pilote  d=0.5m (excavación + concreto)</v>
          </cell>
        </row>
        <row r="7563">
          <cell r="G7563" t="str">
            <v>50007050031</v>
          </cell>
          <cell r="H7563" t="str">
            <v>C.VIT.V.N.1304/03.06.009</v>
          </cell>
          <cell r="I7563" t="str">
            <v>_09</v>
          </cell>
          <cell r="J7563" t="str">
            <v>OBRAS DE ARTE MAYORES</v>
          </cell>
          <cell r="K7563" t="str">
            <v>Pilote  d=1m (excavación + concreto)</v>
          </cell>
        </row>
        <row r="7564">
          <cell r="G7564" t="str">
            <v>50007050032</v>
          </cell>
          <cell r="H7564" t="str">
            <v>C.VIT.V.N.1304/03.06.009</v>
          </cell>
          <cell r="I7564" t="str">
            <v>_09</v>
          </cell>
          <cell r="J7564" t="str">
            <v>OBRAS DE ARTE MAYORES</v>
          </cell>
          <cell r="K7564" t="str">
            <v>Acero de refuerzo pilotes fy=420mpa</v>
          </cell>
        </row>
        <row r="7565">
          <cell r="G7565" t="str">
            <v>50007050033</v>
          </cell>
          <cell r="H7565" t="str">
            <v>C.VIT.V.N.1304/03.06.009</v>
          </cell>
          <cell r="I7565" t="str">
            <v>_09</v>
          </cell>
          <cell r="J7565" t="str">
            <v>OBRAS DE ARTE MAYORES</v>
          </cell>
          <cell r="K7565" t="str">
            <v>Concreto 28mpa vigas cabezales</v>
          </cell>
        </row>
        <row r="7566">
          <cell r="G7566" t="str">
            <v>50007050034</v>
          </cell>
          <cell r="H7566" t="str">
            <v>C.VIT.V.N.1304/03.06.009</v>
          </cell>
          <cell r="I7566" t="str">
            <v>_09</v>
          </cell>
          <cell r="J7566" t="str">
            <v>OBRAS DE ARTE MAYORES</v>
          </cell>
          <cell r="K7566" t="str">
            <v>Concreto 17.5mpa solados</v>
          </cell>
        </row>
        <row r="7567">
          <cell r="G7567" t="str">
            <v>50007050035</v>
          </cell>
          <cell r="H7567" t="str">
            <v>C.VIT.V.N.1304/03.06.009</v>
          </cell>
          <cell r="I7567" t="str">
            <v>_09</v>
          </cell>
          <cell r="J7567" t="str">
            <v>OBRAS DE ARTE MAYORES</v>
          </cell>
          <cell r="K7567" t="str">
            <v>Acero de refuerzo estribos, aletas y lo</v>
          </cell>
        </row>
        <row r="7568">
          <cell r="G7568" t="str">
            <v>50007050036</v>
          </cell>
          <cell r="H7568" t="str">
            <v>C.VIT.V.N.1304/03.06.009</v>
          </cell>
          <cell r="I7568" t="str">
            <v>_09</v>
          </cell>
          <cell r="J7568" t="str">
            <v>OBRAS DE ARTE MAYORES</v>
          </cell>
          <cell r="K7568" t="str">
            <v>Acero de refuerzo box-culvert fy=420mpa</v>
          </cell>
        </row>
        <row r="7569">
          <cell r="G7569" t="str">
            <v>50007050037</v>
          </cell>
          <cell r="H7569" t="str">
            <v>C.VIT.V.N.1304/03.06.009</v>
          </cell>
          <cell r="I7569" t="str">
            <v>_09</v>
          </cell>
          <cell r="J7569" t="str">
            <v>OBRAS DE ARTE MAYORES</v>
          </cell>
          <cell r="K7569" t="str">
            <v>Reparación protección de concreto</v>
          </cell>
        </row>
        <row r="7570">
          <cell r="G7570" t="str">
            <v>50007050038</v>
          </cell>
          <cell r="H7570" t="str">
            <v>C.VIT.V.N.1304/03.06.009</v>
          </cell>
          <cell r="I7570" t="str">
            <v>_09</v>
          </cell>
          <cell r="J7570" t="str">
            <v>OBRAS DE ARTE MAYORES</v>
          </cell>
          <cell r="K7570" t="str">
            <v>Protección talud</v>
          </cell>
        </row>
        <row r="7571">
          <cell r="G7571" t="str">
            <v>50007050039</v>
          </cell>
          <cell r="H7571" t="str">
            <v>C.VIT.V.N.1304/03.06.009</v>
          </cell>
          <cell r="I7571" t="str">
            <v>_09</v>
          </cell>
          <cell r="J7571" t="str">
            <v>OBRAS DE ARTE MAYORES</v>
          </cell>
          <cell r="K7571" t="str">
            <v>Junta de expansión asfáltica (incluye re</v>
          </cell>
        </row>
        <row r="7572">
          <cell r="G7572" t="str">
            <v>50007050040</v>
          </cell>
          <cell r="H7572" t="str">
            <v>C.VIT.V.N.1304/03.06.009</v>
          </cell>
          <cell r="I7572" t="str">
            <v>_09</v>
          </cell>
          <cell r="J7572" t="str">
            <v>OBRAS DE ARTE MAYORES</v>
          </cell>
          <cell r="K7572" t="str">
            <v>Inyección de fisuras</v>
          </cell>
        </row>
        <row r="7573">
          <cell r="G7573" t="str">
            <v>50007050041</v>
          </cell>
          <cell r="H7573" t="str">
            <v>C.VIT.V.N.1304/03.06.009</v>
          </cell>
          <cell r="I7573" t="str">
            <v>_09</v>
          </cell>
          <cell r="J7573" t="str">
            <v>OBRAS DE ARTE MAYORES</v>
          </cell>
          <cell r="K7573" t="str">
            <v>Anclaje epóxico</v>
          </cell>
        </row>
        <row r="7574">
          <cell r="G7574" t="str">
            <v>50007050042</v>
          </cell>
          <cell r="H7574" t="str">
            <v>C.VIT.V.N.1304/03.06.009</v>
          </cell>
          <cell r="I7574" t="str">
            <v>_09</v>
          </cell>
          <cell r="J7574" t="str">
            <v>OBRAS DE ARTE MAYORES</v>
          </cell>
          <cell r="K7574" t="str">
            <v>Reforzamiento de tablero</v>
          </cell>
        </row>
        <row r="7575">
          <cell r="G7575" t="str">
            <v>50007050043</v>
          </cell>
          <cell r="H7575" t="str">
            <v>C.VIT.V.N.1304/03.06.009</v>
          </cell>
          <cell r="I7575" t="str">
            <v>_09</v>
          </cell>
          <cell r="J7575" t="str">
            <v>OBRAS DE ARTE MAYORES</v>
          </cell>
          <cell r="K7575" t="str">
            <v>Reforzamiento de vigas</v>
          </cell>
        </row>
        <row r="7576">
          <cell r="G7576" t="str">
            <v>50007050044</v>
          </cell>
          <cell r="H7576" t="str">
            <v>C.VIT.V.N.1304/03.06.009</v>
          </cell>
          <cell r="I7576" t="str">
            <v>_09</v>
          </cell>
          <cell r="J7576" t="str">
            <v>OBRAS DE ARTE MAYORES</v>
          </cell>
          <cell r="K7576" t="str">
            <v>Drenajes (incluye rejilla)</v>
          </cell>
        </row>
        <row r="7577">
          <cell r="G7577" t="str">
            <v>50007050045</v>
          </cell>
          <cell r="H7577" t="str">
            <v>C.VIT.V.N.1304/03.06.009</v>
          </cell>
          <cell r="I7577" t="str">
            <v>_09</v>
          </cell>
          <cell r="J7577" t="str">
            <v>OBRAS DE ARTE MAYORES</v>
          </cell>
          <cell r="K7577" t="str">
            <v>Concreto ciclópeo</v>
          </cell>
        </row>
        <row r="7578">
          <cell r="G7578" t="str">
            <v>50007050046</v>
          </cell>
          <cell r="H7578" t="str">
            <v>C.VIT.V.N.1304/03.06.009</v>
          </cell>
          <cell r="I7578" t="str">
            <v>_09</v>
          </cell>
          <cell r="J7578" t="str">
            <v>OBRAS DE ARTE MAYORES</v>
          </cell>
          <cell r="K7578" t="str">
            <v>Concreto socavación</v>
          </cell>
        </row>
        <row r="7579">
          <cell r="G7579" t="str">
            <v>50007050047</v>
          </cell>
          <cell r="H7579" t="str">
            <v>C.VIT.V.N.1304/03.06.009</v>
          </cell>
          <cell r="I7579" t="str">
            <v>_09</v>
          </cell>
          <cell r="J7579" t="str">
            <v>OBRAS DE ARTE MAYORES</v>
          </cell>
          <cell r="K7579" t="str">
            <v>Concreto fluído</v>
          </cell>
        </row>
        <row r="7580">
          <cell r="G7580" t="str">
            <v>50007050048</v>
          </cell>
          <cell r="H7580" t="str">
            <v>C.VIT.V.N.1304/03.06.009</v>
          </cell>
          <cell r="I7580" t="str">
            <v>_09</v>
          </cell>
          <cell r="J7580" t="str">
            <v>OBRAS DE ARTE MAYORES</v>
          </cell>
          <cell r="K7580" t="str">
            <v>Gateo de vigas (por unidad de apoyo)</v>
          </cell>
        </row>
        <row r="7581">
          <cell r="G7581" t="str">
            <v>50007050049</v>
          </cell>
          <cell r="H7581" t="str">
            <v>C.VIT.V.N.1304/03.06.009</v>
          </cell>
          <cell r="I7581" t="str">
            <v>_09</v>
          </cell>
          <cell r="J7581" t="str">
            <v>OBRAS DE ARTE MAYORES</v>
          </cell>
          <cell r="K7581" t="str">
            <v>Excavación</v>
          </cell>
        </row>
        <row r="7582">
          <cell r="G7582" t="str">
            <v>50007050050</v>
          </cell>
          <cell r="H7582" t="str">
            <v>C.VIT.V.N.1304/03.06.009</v>
          </cell>
          <cell r="I7582" t="str">
            <v>_09</v>
          </cell>
          <cell r="J7582" t="str">
            <v>OBRAS DE ARTE MAYORES</v>
          </cell>
          <cell r="K7582" t="str">
            <v>Relleno</v>
          </cell>
        </row>
        <row r="7583">
          <cell r="G7583" t="str">
            <v>50007050051</v>
          </cell>
          <cell r="H7583" t="str">
            <v>C.VIT.V.N.1304/03.06.009</v>
          </cell>
          <cell r="I7583" t="str">
            <v>_09</v>
          </cell>
          <cell r="J7583" t="str">
            <v>OBRAS DE ARTE MAYORES</v>
          </cell>
          <cell r="K7583" t="str">
            <v>Vadeo</v>
          </cell>
        </row>
        <row r="7584">
          <cell r="G7584" t="str">
            <v>50007050052</v>
          </cell>
          <cell r="H7584" t="str">
            <v>C.VIT.V.N.1304/03.06.009</v>
          </cell>
          <cell r="I7584" t="str">
            <v>_09</v>
          </cell>
          <cell r="J7584" t="str">
            <v>OBRAS DE ARTE MAYORES</v>
          </cell>
          <cell r="K7584" t="str">
            <v>Manejo de aguas</v>
          </cell>
        </row>
        <row r="7585">
          <cell r="G7585" t="str">
            <v>50007050053</v>
          </cell>
          <cell r="H7585" t="str">
            <v>C.VIT.V.N.1304/03.06.009</v>
          </cell>
          <cell r="I7585" t="str">
            <v>_09</v>
          </cell>
          <cell r="J7585" t="str">
            <v>OBRAS DE ARTE MAYORES</v>
          </cell>
          <cell r="K7585" t="str">
            <v>Transporte de excavaciones</v>
          </cell>
        </row>
        <row r="7586">
          <cell r="G7586" t="str">
            <v>50007050054</v>
          </cell>
          <cell r="H7586" t="str">
            <v>C.VIT.V.N.1304/03.06.009</v>
          </cell>
          <cell r="I7586" t="str">
            <v>_09</v>
          </cell>
          <cell r="J7586" t="str">
            <v>OBRAS DE ARTE MAYORES</v>
          </cell>
          <cell r="K7586" t="str">
            <v>Transporte material de rellenos</v>
          </cell>
        </row>
        <row r="7587">
          <cell r="G7587" t="str">
            <v>50007050055</v>
          </cell>
          <cell r="H7587" t="str">
            <v>C.VIT.V.N.1304/03.06.009</v>
          </cell>
          <cell r="I7587" t="str">
            <v>_09</v>
          </cell>
          <cell r="J7587" t="str">
            <v>OBRAS DE ARTE MAYORES</v>
          </cell>
          <cell r="K7587" t="str">
            <v>Transporte de concretos</v>
          </cell>
        </row>
        <row r="7588">
          <cell r="G7588" t="str">
            <v>50007050056</v>
          </cell>
          <cell r="H7588" t="str">
            <v>C.VIT.V.N.1304/03.06.009</v>
          </cell>
          <cell r="I7588" t="str">
            <v>_09</v>
          </cell>
          <cell r="J7588" t="str">
            <v>OBRAS DE ARTE MAYORES</v>
          </cell>
          <cell r="K7588" t="str">
            <v>Prueba de carga</v>
          </cell>
        </row>
        <row r="7589">
          <cell r="G7589" t="str">
            <v>50007050057</v>
          </cell>
          <cell r="H7589" t="str">
            <v>C.VIT.V.N.1304/03.06.009</v>
          </cell>
          <cell r="I7589" t="str">
            <v>_09</v>
          </cell>
          <cell r="J7589" t="str">
            <v>OBRAS DE ARTE MAYORES</v>
          </cell>
          <cell r="K7589" t="str">
            <v>Prueba dinamica pilotes</v>
          </cell>
        </row>
        <row r="7590">
          <cell r="G7590" t="str">
            <v>50007060001</v>
          </cell>
          <cell r="H7590" t="str">
            <v>C.VIT.V.N.1304/03.06.010</v>
          </cell>
          <cell r="I7590" t="str">
            <v>_10</v>
          </cell>
          <cell r="J7590" t="str">
            <v>TRASLADO DE REDES</v>
          </cell>
          <cell r="K7590" t="str">
            <v>Traslado de redes aereas</v>
          </cell>
        </row>
        <row r="7591">
          <cell r="G7591" t="str">
            <v>50007060002</v>
          </cell>
          <cell r="H7591" t="str">
            <v>C.VIT.V.N.1304/03.06.010</v>
          </cell>
          <cell r="I7591" t="str">
            <v>_10</v>
          </cell>
          <cell r="J7591" t="str">
            <v>TRASLADO DE REDES</v>
          </cell>
          <cell r="K7591" t="str">
            <v>Traslado de redes de acueducto</v>
          </cell>
        </row>
        <row r="7592">
          <cell r="G7592" t="str">
            <v>50007060003</v>
          </cell>
          <cell r="H7592" t="str">
            <v>C.VIT.V.N.1304/03.06.010</v>
          </cell>
          <cell r="I7592" t="str">
            <v>_10</v>
          </cell>
          <cell r="J7592" t="str">
            <v>TRASLADO DE REDES</v>
          </cell>
          <cell r="K7592" t="str">
            <v>Traslado de redes de secas</v>
          </cell>
        </row>
        <row r="7593">
          <cell r="G7593" t="str">
            <v>50007060004</v>
          </cell>
          <cell r="H7593" t="str">
            <v>C.VIT.V.N.1304/03.06.010</v>
          </cell>
          <cell r="I7593" t="str">
            <v>_10</v>
          </cell>
          <cell r="J7593" t="str">
            <v>TRASLADO DE REDES</v>
          </cell>
          <cell r="K7593" t="str">
            <v>Cruces en via para instalaciones de s.o.</v>
          </cell>
        </row>
        <row r="7594">
          <cell r="G7594" t="str">
            <v>50007070001</v>
          </cell>
          <cell r="H7594" t="str">
            <v>C.VIT.V.N.1304/03.07</v>
          </cell>
          <cell r="I7594">
            <v>0</v>
          </cell>
          <cell r="K7594" t="str">
            <v>Entrega de predios (30%)</v>
          </cell>
        </row>
        <row r="7595">
          <cell r="G7595" t="str">
            <v>50007070002</v>
          </cell>
          <cell r="H7595" t="str">
            <v>C.VIT.V.N.1304/03.07</v>
          </cell>
          <cell r="I7595">
            <v>0</v>
          </cell>
          <cell r="K7595" t="str">
            <v>Plan de manejo de tráfico</v>
          </cell>
        </row>
        <row r="7596">
          <cell r="G7596" t="str">
            <v>50007070003</v>
          </cell>
          <cell r="H7596" t="str">
            <v>C.VIT.V.N.1304/03.07</v>
          </cell>
          <cell r="I7596">
            <v>0</v>
          </cell>
          <cell r="K7596" t="str">
            <v>Diseños</v>
          </cell>
        </row>
        <row r="7597">
          <cell r="G7597" t="str">
            <v>50007080001</v>
          </cell>
          <cell r="H7597" t="str">
            <v>C.VIT.V.N.1304/03.07.001</v>
          </cell>
          <cell r="I7597" t="str">
            <v>_01</v>
          </cell>
          <cell r="J7597" t="str">
            <v>EXCAVACIONES</v>
          </cell>
          <cell r="K7597" t="str">
            <v>Hito 46VN 1</v>
          </cell>
        </row>
        <row r="7598">
          <cell r="G7598" t="str">
            <v>50007080002</v>
          </cell>
          <cell r="H7598" t="str">
            <v>C.VIT.V.N.1304/03.07.001</v>
          </cell>
          <cell r="I7598" t="str">
            <v>_01</v>
          </cell>
          <cell r="J7598" t="str">
            <v>EXCAVACIONES</v>
          </cell>
          <cell r="K7598" t="str">
            <v>Cerca nueva</v>
          </cell>
        </row>
        <row r="7599">
          <cell r="G7599" t="str">
            <v>50007080003</v>
          </cell>
          <cell r="H7599" t="str">
            <v>C.VIT.V.N.1304/03.07.001</v>
          </cell>
          <cell r="I7599" t="str">
            <v>_01</v>
          </cell>
          <cell r="J7599" t="str">
            <v>EXCAVACIONES</v>
          </cell>
          <cell r="K7599" t="str">
            <v>Cerca viva</v>
          </cell>
        </row>
        <row r="7600">
          <cell r="G7600" t="str">
            <v>50007080004</v>
          </cell>
          <cell r="H7600" t="str">
            <v>C.VIT.V.N.1304/03.07.001</v>
          </cell>
          <cell r="I7600" t="str">
            <v>_01</v>
          </cell>
          <cell r="J7600" t="str">
            <v>EXCAVACIONES</v>
          </cell>
          <cell r="K7600" t="str">
            <v>Tala de árboles</v>
          </cell>
        </row>
        <row r="7601">
          <cell r="G7601" t="str">
            <v>50007080005</v>
          </cell>
          <cell r="H7601" t="str">
            <v>C.VIT.V.N.1304/03.07.001</v>
          </cell>
          <cell r="I7601" t="str">
            <v>_01</v>
          </cell>
          <cell r="J7601" t="str">
            <v>EXCAVACIONES</v>
          </cell>
          <cell r="K7601" t="str">
            <v>Retiro de tocones</v>
          </cell>
        </row>
        <row r="7602">
          <cell r="G7602" t="str">
            <v>50007080006</v>
          </cell>
          <cell r="H7602" t="str">
            <v>C.VIT.V.N.1304/03.07.001</v>
          </cell>
          <cell r="I7602" t="str">
            <v>_01</v>
          </cell>
          <cell r="J7602" t="str">
            <v>EXCAVACIONES</v>
          </cell>
          <cell r="K7602" t="str">
            <v>Descapote</v>
          </cell>
        </row>
        <row r="7603">
          <cell r="G7603" t="str">
            <v>50007080007</v>
          </cell>
          <cell r="H7603" t="str">
            <v>C.VIT.V.N.1304/03.07.001</v>
          </cell>
          <cell r="I7603" t="str">
            <v>_01</v>
          </cell>
          <cell r="J7603" t="str">
            <v>EXCAVACIONES</v>
          </cell>
          <cell r="K7603" t="str">
            <v>Cortes en material común</v>
          </cell>
        </row>
        <row r="7604">
          <cell r="G7604" t="str">
            <v>50007080008</v>
          </cell>
          <cell r="H7604" t="str">
            <v>C.VIT.V.N.1304/03.07.001</v>
          </cell>
          <cell r="I7604" t="str">
            <v>_01</v>
          </cell>
          <cell r="J7604" t="str">
            <v>EXCAVACIONES</v>
          </cell>
          <cell r="K7604" t="str">
            <v>Cortes en material común</v>
          </cell>
        </row>
        <row r="7605">
          <cell r="G7605" t="str">
            <v>50007080009</v>
          </cell>
          <cell r="H7605" t="str">
            <v>C.VIT.V.N.1304/03.07.001</v>
          </cell>
          <cell r="I7605" t="str">
            <v>_01</v>
          </cell>
          <cell r="J7605" t="str">
            <v>EXCAVACIONES</v>
          </cell>
          <cell r="K7605" t="str">
            <v>Corte para ensanche de vía existente</v>
          </cell>
        </row>
        <row r="7606">
          <cell r="G7606" t="str">
            <v>50007080010</v>
          </cell>
          <cell r="H7606" t="str">
            <v>C.VIT.V.N.1304/03.07.001</v>
          </cell>
          <cell r="I7606" t="str">
            <v>_01</v>
          </cell>
          <cell r="J7606" t="str">
            <v>EXCAVACIONES</v>
          </cell>
          <cell r="K7606" t="str">
            <v>Cortes de la vía en roca blanda con ripp</v>
          </cell>
        </row>
        <row r="7607">
          <cell r="G7607" t="str">
            <v>50007080011</v>
          </cell>
          <cell r="H7607" t="str">
            <v>C.VIT.V.N.1304/03.07.001</v>
          </cell>
          <cell r="I7607" t="str">
            <v>_01</v>
          </cell>
          <cell r="J7607" t="str">
            <v>EXCAVACIONES</v>
          </cell>
          <cell r="K7607" t="str">
            <v>Cortes de la vía en roca fresca</v>
          </cell>
        </row>
        <row r="7608">
          <cell r="G7608" t="str">
            <v>50007080012</v>
          </cell>
          <cell r="H7608" t="str">
            <v>C.VIT.V.N.1304/03.07.001</v>
          </cell>
          <cell r="I7608" t="str">
            <v>_01</v>
          </cell>
          <cell r="J7608" t="str">
            <v>EXCAVACIONES</v>
          </cell>
          <cell r="K7608" t="str">
            <v>Demolición de carpeta para empalme con a</v>
          </cell>
        </row>
        <row r="7609">
          <cell r="G7609" t="str">
            <v>50007080013</v>
          </cell>
          <cell r="H7609" t="str">
            <v>C.VIT.V.N.1304/03.07.001</v>
          </cell>
          <cell r="I7609" t="str">
            <v>_01</v>
          </cell>
          <cell r="J7609" t="str">
            <v>EXCAVACIONES</v>
          </cell>
          <cell r="K7609" t="str">
            <v>Fresado</v>
          </cell>
        </row>
        <row r="7610">
          <cell r="G7610" t="str">
            <v>50007080014</v>
          </cell>
          <cell r="H7610" t="str">
            <v>C.VIT.V.N.1304/03.07.001</v>
          </cell>
          <cell r="I7610" t="str">
            <v>_01</v>
          </cell>
          <cell r="J7610" t="str">
            <v>EXCAVACIONES</v>
          </cell>
          <cell r="K7610" t="str">
            <v>Transporte de excavaciones</v>
          </cell>
        </row>
        <row r="7611">
          <cell r="G7611" t="str">
            <v>50007080015</v>
          </cell>
          <cell r="H7611" t="str">
            <v>C.VIT.V.N.1304/03.07.001</v>
          </cell>
          <cell r="I7611" t="str">
            <v>_01</v>
          </cell>
          <cell r="J7611" t="str">
            <v>EXCAVACIONES</v>
          </cell>
          <cell r="K7611" t="str">
            <v>Transporte de excavaciones</v>
          </cell>
        </row>
        <row r="7612">
          <cell r="G7612" t="str">
            <v>50007080016</v>
          </cell>
          <cell r="H7612" t="str">
            <v>C.VIT.V.N.1304/03.07.001</v>
          </cell>
          <cell r="I7612" t="str">
            <v>_01</v>
          </cell>
          <cell r="J7612" t="str">
            <v>EXCAVACIONES</v>
          </cell>
          <cell r="K7612" t="str">
            <v>Transporte de excavaciones</v>
          </cell>
        </row>
        <row r="7613">
          <cell r="G7613" t="str">
            <v>50007080017</v>
          </cell>
          <cell r="H7613" t="str">
            <v>C.VIT.V.N.1304/03.07.001</v>
          </cell>
          <cell r="I7613" t="str">
            <v>_01</v>
          </cell>
          <cell r="J7613" t="str">
            <v>EXCAVACIONES</v>
          </cell>
          <cell r="K7613" t="str">
            <v>Transporte de excavaciones</v>
          </cell>
        </row>
        <row r="7614">
          <cell r="G7614" t="str">
            <v>50007080018</v>
          </cell>
          <cell r="H7614" t="str">
            <v>C.VIT.V.N.1304/03.07.001</v>
          </cell>
          <cell r="I7614" t="str">
            <v>_01</v>
          </cell>
          <cell r="J7614" t="str">
            <v>EXCAVACIONES</v>
          </cell>
          <cell r="K7614" t="str">
            <v>Transporte de excavaciones</v>
          </cell>
        </row>
        <row r="7615">
          <cell r="G7615" t="str">
            <v>50007080019</v>
          </cell>
          <cell r="H7615" t="str">
            <v>C.VIT.V.N.1304/03.07.001</v>
          </cell>
          <cell r="I7615" t="str">
            <v>_01</v>
          </cell>
          <cell r="J7615" t="str">
            <v>EXCAVACIONES</v>
          </cell>
          <cell r="K7615" t="str">
            <v>Transporte de excavaciones</v>
          </cell>
        </row>
        <row r="7616">
          <cell r="G7616" t="str">
            <v>50007080020</v>
          </cell>
          <cell r="H7616" t="str">
            <v>C.VIT.V.N.1304/03.07.001</v>
          </cell>
          <cell r="I7616" t="str">
            <v>_01</v>
          </cell>
          <cell r="J7616" t="str">
            <v>EXCAVACIONES</v>
          </cell>
          <cell r="K7616" t="str">
            <v>Transporte de excavaciones</v>
          </cell>
        </row>
        <row r="7617">
          <cell r="G7617" t="str">
            <v>50007080021</v>
          </cell>
          <cell r="H7617" t="str">
            <v>C.VIT.V.N.1304/03.07.001</v>
          </cell>
          <cell r="I7617" t="str">
            <v>_01</v>
          </cell>
          <cell r="J7617" t="str">
            <v>EXCAVACIONES</v>
          </cell>
          <cell r="K7617" t="str">
            <v>Transporte de excavaciones</v>
          </cell>
        </row>
        <row r="7618">
          <cell r="G7618" t="str">
            <v>50007080022</v>
          </cell>
          <cell r="H7618" t="str">
            <v>C.VIT.V.N.1304/03.07.001</v>
          </cell>
          <cell r="I7618" t="str">
            <v>_01</v>
          </cell>
          <cell r="J7618" t="str">
            <v>EXCAVACIONES</v>
          </cell>
          <cell r="K7618" t="str">
            <v>Conformación de botaderos</v>
          </cell>
        </row>
        <row r="7619">
          <cell r="G7619" t="str">
            <v>50007080023</v>
          </cell>
          <cell r="H7619" t="str">
            <v>C.VIT.V.N.1304/03.07.001</v>
          </cell>
          <cell r="I7619" t="str">
            <v>_01</v>
          </cell>
          <cell r="J7619" t="str">
            <v>EXCAVACIONES</v>
          </cell>
          <cell r="K7619" t="str">
            <v>Compensacion forestal</v>
          </cell>
        </row>
        <row r="7620">
          <cell r="G7620" t="str">
            <v>50007090001</v>
          </cell>
          <cell r="H7620" t="str">
            <v>C.VIT.V.N.1304/03.07.002</v>
          </cell>
          <cell r="I7620" t="str">
            <v>_02</v>
          </cell>
          <cell r="J7620" t="str">
            <v>TERRAPLENES Y RELLENOS</v>
          </cell>
          <cell r="K7620" t="str">
            <v>Hito 46VN 2</v>
          </cell>
        </row>
        <row r="7621">
          <cell r="G7621" t="str">
            <v>50007090002</v>
          </cell>
          <cell r="H7621" t="str">
            <v>C.VIT.V.N.1304/03.07.002</v>
          </cell>
          <cell r="I7621" t="str">
            <v>_02</v>
          </cell>
          <cell r="J7621" t="str">
            <v>TERRAPLENES Y RELLENOS</v>
          </cell>
          <cell r="K7621" t="str">
            <v>Compactación de subrasante</v>
          </cell>
        </row>
        <row r="7622">
          <cell r="G7622" t="str">
            <v>50007090003</v>
          </cell>
          <cell r="H7622" t="str">
            <v>C.VIT.V.N.1304/03.07.002</v>
          </cell>
          <cell r="I7622" t="str">
            <v>_02</v>
          </cell>
          <cell r="J7622" t="str">
            <v>TERRAPLENES Y RELLENOS</v>
          </cell>
          <cell r="K7622" t="str">
            <v>Reconformación de terraplenes</v>
          </cell>
        </row>
        <row r="7623">
          <cell r="G7623" t="str">
            <v>50007090004</v>
          </cell>
          <cell r="H7623" t="str">
            <v>C.VIT.V.N.1304/03.07.002</v>
          </cell>
          <cell r="I7623" t="str">
            <v>_02</v>
          </cell>
          <cell r="J7623" t="str">
            <v>TERRAPLENES Y RELLENOS</v>
          </cell>
          <cell r="K7623" t="str">
            <v>Rajón - mejoramiento de subrasante</v>
          </cell>
        </row>
        <row r="7624">
          <cell r="G7624" t="str">
            <v>50007090005</v>
          </cell>
          <cell r="H7624" t="str">
            <v>C.VIT.V.N.1304/03.07.002</v>
          </cell>
          <cell r="I7624" t="str">
            <v>_02</v>
          </cell>
          <cell r="J7624" t="str">
            <v>TERRAPLENES Y RELLENOS</v>
          </cell>
          <cell r="K7624" t="str">
            <v>Terraplen con material de cantera</v>
          </cell>
        </row>
        <row r="7625">
          <cell r="G7625" t="str">
            <v>50007090006</v>
          </cell>
          <cell r="H7625" t="str">
            <v>C.VIT.V.N.1304/03.07.002</v>
          </cell>
          <cell r="I7625" t="str">
            <v>_02</v>
          </cell>
          <cell r="J7625" t="str">
            <v>TERRAPLENES Y RELLENOS</v>
          </cell>
          <cell r="K7625" t="str">
            <v>Terraplen con material proveniente de co</v>
          </cell>
        </row>
        <row r="7626">
          <cell r="G7626" t="str">
            <v>50007090007</v>
          </cell>
          <cell r="H7626" t="str">
            <v>C.VIT.V.N.1304/03.07.002</v>
          </cell>
          <cell r="I7626" t="str">
            <v>_02</v>
          </cell>
          <cell r="J7626" t="str">
            <v>TERRAPLENES Y RELLENOS</v>
          </cell>
          <cell r="K7626" t="str">
            <v>Transporte material de terraplen</v>
          </cell>
        </row>
        <row r="7627">
          <cell r="G7627" t="str">
            <v>50007090008</v>
          </cell>
          <cell r="H7627" t="str">
            <v>C.VIT.V.N.1304/03.07.002</v>
          </cell>
          <cell r="I7627" t="str">
            <v>_02</v>
          </cell>
          <cell r="J7627" t="str">
            <v>TERRAPLENES Y RELLENOS</v>
          </cell>
          <cell r="K7627" t="str">
            <v>Transporte material de terraplen</v>
          </cell>
        </row>
        <row r="7628">
          <cell r="G7628" t="str">
            <v>50007090009</v>
          </cell>
          <cell r="H7628" t="str">
            <v>C.VIT.V.N.1304/03.07.002</v>
          </cell>
          <cell r="I7628" t="str">
            <v>_02</v>
          </cell>
          <cell r="J7628" t="str">
            <v>TERRAPLENES Y RELLENOS</v>
          </cell>
          <cell r="K7628" t="str">
            <v>Transporte material de terraplen</v>
          </cell>
        </row>
        <row r="7629">
          <cell r="G7629" t="str">
            <v>50007090010</v>
          </cell>
          <cell r="H7629" t="str">
            <v>C.VIT.V.N.1304/03.07.002</v>
          </cell>
          <cell r="I7629" t="str">
            <v>_02</v>
          </cell>
          <cell r="J7629" t="str">
            <v>TERRAPLENES Y RELLENOS</v>
          </cell>
          <cell r="K7629" t="str">
            <v>Transporte material de terraplen</v>
          </cell>
        </row>
        <row r="7630">
          <cell r="G7630" t="str">
            <v>50007090011</v>
          </cell>
          <cell r="H7630" t="str">
            <v>C.VIT.V.N.1304/03.07.002</v>
          </cell>
          <cell r="I7630" t="str">
            <v>_02</v>
          </cell>
          <cell r="J7630" t="str">
            <v>TERRAPLENES Y RELLENOS</v>
          </cell>
          <cell r="K7630" t="str">
            <v>Transporte material de terraplen</v>
          </cell>
        </row>
        <row r="7631">
          <cell r="G7631" t="str">
            <v>50007090012</v>
          </cell>
          <cell r="H7631" t="str">
            <v>C.VIT.V.N.1304/03.07.002</v>
          </cell>
          <cell r="I7631" t="str">
            <v>_02</v>
          </cell>
          <cell r="J7631" t="str">
            <v>TERRAPLENES Y RELLENOS</v>
          </cell>
          <cell r="K7631" t="str">
            <v>Transporte material de terraplen</v>
          </cell>
        </row>
        <row r="7632">
          <cell r="G7632" t="str">
            <v>50007090013</v>
          </cell>
          <cell r="H7632" t="str">
            <v>C.VIT.V.N.1304/03.07.002</v>
          </cell>
          <cell r="I7632" t="str">
            <v>_02</v>
          </cell>
          <cell r="J7632" t="str">
            <v>TERRAPLENES Y RELLENOS</v>
          </cell>
          <cell r="K7632" t="str">
            <v>Transporte material de terraplen</v>
          </cell>
        </row>
        <row r="7633">
          <cell r="G7633" t="str">
            <v>50007090014</v>
          </cell>
          <cell r="H7633" t="str">
            <v>C.VIT.V.N.1304/03.07.002</v>
          </cell>
          <cell r="I7633" t="str">
            <v>_02</v>
          </cell>
          <cell r="J7633" t="str">
            <v>TERRAPLENES Y RELLENOS</v>
          </cell>
          <cell r="K7633" t="str">
            <v>Transporte material de terraplen</v>
          </cell>
        </row>
        <row r="7634">
          <cell r="G7634" t="str">
            <v>50007090015</v>
          </cell>
          <cell r="H7634" t="str">
            <v>C.VIT.V.N.1304/03.07.002</v>
          </cell>
          <cell r="I7634" t="str">
            <v>_02</v>
          </cell>
          <cell r="J7634" t="str">
            <v>TERRAPLENES Y RELLENOS</v>
          </cell>
          <cell r="K7634" t="str">
            <v>Transporte material de terraplen</v>
          </cell>
        </row>
        <row r="7635">
          <cell r="G7635" t="str">
            <v>50007090016</v>
          </cell>
          <cell r="H7635" t="str">
            <v>C.VIT.V.N.1304/03.07.002</v>
          </cell>
          <cell r="I7635" t="str">
            <v>_02</v>
          </cell>
          <cell r="J7635" t="str">
            <v>TERRAPLENES Y RELLENOS</v>
          </cell>
          <cell r="K7635" t="str">
            <v>Transporte material de terraplen</v>
          </cell>
        </row>
        <row r="7636">
          <cell r="G7636" t="str">
            <v>50007090017</v>
          </cell>
          <cell r="H7636" t="str">
            <v>C.VIT.V.N.1304/03.07.002</v>
          </cell>
          <cell r="I7636" t="str">
            <v>_02</v>
          </cell>
          <cell r="J7636" t="str">
            <v>TERRAPLENES Y RELLENOS</v>
          </cell>
          <cell r="K7636" t="str">
            <v>Transporte material de terraplen</v>
          </cell>
        </row>
        <row r="7637">
          <cell r="G7637" t="str">
            <v>50007100001</v>
          </cell>
          <cell r="H7637" t="str">
            <v>C.VIT.V.N.1304/03.07.003</v>
          </cell>
          <cell r="I7637" t="str">
            <v>_03</v>
          </cell>
          <cell r="J7637" t="str">
            <v>BASE Y SUBBASE</v>
          </cell>
          <cell r="K7637" t="str">
            <v>Hito 46VN 3</v>
          </cell>
        </row>
        <row r="7638">
          <cell r="G7638" t="str">
            <v>50007100002</v>
          </cell>
          <cell r="H7638" t="str">
            <v>C.VIT.V.N.1304/03.07.003</v>
          </cell>
          <cell r="I7638" t="str">
            <v>_03</v>
          </cell>
          <cell r="J7638" t="str">
            <v>BASE Y SUBBASE</v>
          </cell>
          <cell r="K7638" t="str">
            <v>Subbase</v>
          </cell>
        </row>
        <row r="7639">
          <cell r="G7639" t="str">
            <v>50007100003</v>
          </cell>
          <cell r="H7639" t="str">
            <v>C.VIT.V.N.1304/03.07.003</v>
          </cell>
          <cell r="I7639" t="str">
            <v>_03</v>
          </cell>
          <cell r="J7639" t="str">
            <v>BASE Y SUBBASE</v>
          </cell>
          <cell r="K7639" t="str">
            <v>Base</v>
          </cell>
        </row>
        <row r="7640">
          <cell r="G7640" t="str">
            <v>50007100004</v>
          </cell>
          <cell r="H7640" t="str">
            <v>C.VIT.V.N.1304/03.07.003</v>
          </cell>
          <cell r="I7640" t="str">
            <v>_03</v>
          </cell>
          <cell r="J7640" t="str">
            <v>BASE Y SUBBASE</v>
          </cell>
          <cell r="K7640" t="str">
            <v>Base estabilizada asfalto espumado (beae</v>
          </cell>
        </row>
        <row r="7641">
          <cell r="G7641" t="str">
            <v>50007100005</v>
          </cell>
          <cell r="H7641" t="str">
            <v>C.VIT.V.N.1304/03.07.003</v>
          </cell>
          <cell r="I7641" t="str">
            <v>_03</v>
          </cell>
          <cell r="J7641" t="str">
            <v>BASE Y SUBBASE</v>
          </cell>
          <cell r="K7641" t="str">
            <v>Afirmado para mejoramiento de subrasante</v>
          </cell>
        </row>
        <row r="7642">
          <cell r="G7642" t="str">
            <v>50007100006</v>
          </cell>
          <cell r="H7642" t="str">
            <v>C.VIT.V.N.1304/03.07.003</v>
          </cell>
          <cell r="I7642" t="str">
            <v>_03</v>
          </cell>
          <cell r="J7642" t="str">
            <v>BASE Y SUBBASE</v>
          </cell>
          <cell r="K7642" t="str">
            <v>Asfálto espumado</v>
          </cell>
        </row>
        <row r="7643">
          <cell r="G7643" t="str">
            <v>50007100007</v>
          </cell>
          <cell r="H7643" t="str">
            <v>C.VIT.V.N.1304/03.07.003</v>
          </cell>
          <cell r="I7643" t="str">
            <v>_03</v>
          </cell>
          <cell r="J7643" t="str">
            <v>BASE Y SUBBASE</v>
          </cell>
          <cell r="K7643" t="str">
            <v>Rap +agregado</v>
          </cell>
        </row>
        <row r="7644">
          <cell r="G7644" t="str">
            <v>50007100008</v>
          </cell>
          <cell r="H7644" t="str">
            <v>C.VIT.V.N.1304/03.07.003</v>
          </cell>
          <cell r="I7644" t="str">
            <v>_03</v>
          </cell>
          <cell r="J7644" t="str">
            <v>BASE Y SUBBASE</v>
          </cell>
          <cell r="K7644" t="str">
            <v>Riego de liga</v>
          </cell>
        </row>
        <row r="7645">
          <cell r="G7645" t="str">
            <v>50007100009</v>
          </cell>
          <cell r="H7645" t="str">
            <v>C.VIT.V.N.1304/03.07.003</v>
          </cell>
          <cell r="I7645" t="str">
            <v>_03</v>
          </cell>
          <cell r="J7645" t="str">
            <v>BASE Y SUBBASE</v>
          </cell>
          <cell r="K7645" t="str">
            <v>Imprimación</v>
          </cell>
        </row>
        <row r="7646">
          <cell r="G7646" t="str">
            <v>50007100010</v>
          </cell>
          <cell r="H7646" t="str">
            <v>C.VIT.V.N.1304/03.07.003</v>
          </cell>
          <cell r="I7646" t="str">
            <v>_03</v>
          </cell>
          <cell r="J7646" t="str">
            <v>BASE Y SUBBASE</v>
          </cell>
          <cell r="K7646" t="str">
            <v>Transporte base y subbase</v>
          </cell>
        </row>
        <row r="7647">
          <cell r="G7647" t="str">
            <v>50007100011</v>
          </cell>
          <cell r="H7647" t="str">
            <v>C.VIT.V.N.1304/03.07.003</v>
          </cell>
          <cell r="I7647" t="str">
            <v>_03</v>
          </cell>
          <cell r="J7647" t="str">
            <v>BASE Y SUBBASE</v>
          </cell>
          <cell r="K7647" t="str">
            <v>Transporte base y subbase</v>
          </cell>
        </row>
        <row r="7648">
          <cell r="G7648" t="str">
            <v>50007100012</v>
          </cell>
          <cell r="H7648" t="str">
            <v>C.VIT.V.N.1304/03.07.003</v>
          </cell>
          <cell r="I7648" t="str">
            <v>_03</v>
          </cell>
          <cell r="J7648" t="str">
            <v>BASE Y SUBBASE</v>
          </cell>
          <cell r="K7648" t="str">
            <v>Transporte base y subbase</v>
          </cell>
        </row>
        <row r="7649">
          <cell r="G7649" t="str">
            <v>50007110001</v>
          </cell>
          <cell r="H7649" t="str">
            <v>C.VIT.V.N.1304/03.07.004</v>
          </cell>
          <cell r="I7649" t="str">
            <v>_04</v>
          </cell>
          <cell r="J7649" t="str">
            <v>CAPAS ASFALTICAS</v>
          </cell>
          <cell r="K7649" t="str">
            <v>Hito 46VN 4</v>
          </cell>
        </row>
        <row r="7650">
          <cell r="G7650" t="str">
            <v>50007110002</v>
          </cell>
          <cell r="H7650" t="str">
            <v>C.VIT.V.N.1304/03.07.004</v>
          </cell>
          <cell r="I7650" t="str">
            <v>_04</v>
          </cell>
          <cell r="J7650" t="str">
            <v>CAPAS ASFALTICAS</v>
          </cell>
          <cell r="K7650" t="str">
            <v>Carpeta asfáltica mdc2</v>
          </cell>
        </row>
        <row r="7651">
          <cell r="G7651" t="str">
            <v>50007110003</v>
          </cell>
          <cell r="H7651" t="str">
            <v>C.VIT.V.N.1304/03.07.004</v>
          </cell>
          <cell r="I7651" t="str">
            <v>_04</v>
          </cell>
          <cell r="J7651" t="str">
            <v>CAPAS ASFALTICAS</v>
          </cell>
          <cell r="K7651" t="str">
            <v>Geomalla de refuerzo</v>
          </cell>
        </row>
        <row r="7652">
          <cell r="G7652" t="str">
            <v>50007110004</v>
          </cell>
          <cell r="H7652" t="str">
            <v>C.VIT.V.N.1304/03.07.004</v>
          </cell>
          <cell r="I7652" t="str">
            <v>_04</v>
          </cell>
          <cell r="J7652" t="str">
            <v>CAPAS ASFALTICAS</v>
          </cell>
          <cell r="K7652" t="str">
            <v>Transporte de mezcla asfáltica</v>
          </cell>
        </row>
        <row r="7653">
          <cell r="G7653" t="str">
            <v>50007120001</v>
          </cell>
          <cell r="H7653" t="str">
            <v>C.VIT.V.N.1304/03.07.005</v>
          </cell>
          <cell r="I7653" t="str">
            <v>_05</v>
          </cell>
          <cell r="J7653" t="str">
            <v>SEÑALIZACION</v>
          </cell>
          <cell r="K7653" t="str">
            <v>Hito 46VN 5</v>
          </cell>
        </row>
        <row r="7654">
          <cell r="G7654" t="str">
            <v>50007120002</v>
          </cell>
          <cell r="H7654" t="str">
            <v>C.VIT.V.N.1304/03.07.005</v>
          </cell>
          <cell r="I7654" t="str">
            <v>_05</v>
          </cell>
          <cell r="J7654" t="str">
            <v>SEÑALIZACION</v>
          </cell>
          <cell r="K7654" t="str">
            <v>Tachas reflectivas</v>
          </cell>
        </row>
        <row r="7655">
          <cell r="G7655" t="str">
            <v>50007120003</v>
          </cell>
          <cell r="H7655" t="str">
            <v>C.VIT.V.N.1304/03.07.005</v>
          </cell>
          <cell r="I7655" t="str">
            <v>_05</v>
          </cell>
          <cell r="J7655" t="str">
            <v>SEÑALIZACION</v>
          </cell>
          <cell r="K7655" t="str">
            <v>Tachas reflectivas bidireccionales</v>
          </cell>
        </row>
        <row r="7656">
          <cell r="G7656" t="str">
            <v>50007120004</v>
          </cell>
          <cell r="H7656" t="str">
            <v>C.VIT.V.N.1304/03.07.005</v>
          </cell>
          <cell r="I7656" t="str">
            <v>_05</v>
          </cell>
          <cell r="J7656" t="str">
            <v>SEÑALIZACION</v>
          </cell>
          <cell r="K7656" t="str">
            <v>Líneas de demarcación</v>
          </cell>
        </row>
        <row r="7657">
          <cell r="G7657" t="str">
            <v>50007120005</v>
          </cell>
          <cell r="H7657" t="str">
            <v>C.VIT.V.N.1304/03.07.005</v>
          </cell>
          <cell r="I7657" t="str">
            <v>_05</v>
          </cell>
          <cell r="J7657" t="str">
            <v>SEÑALIZACION</v>
          </cell>
          <cell r="K7657" t="str">
            <v>Líneas de demarcación continua amarilla</v>
          </cell>
        </row>
        <row r="7658">
          <cell r="G7658" t="str">
            <v>50007120006</v>
          </cell>
          <cell r="H7658" t="str">
            <v>C.VIT.V.N.1304/03.07.005</v>
          </cell>
          <cell r="I7658" t="str">
            <v>_05</v>
          </cell>
          <cell r="J7658" t="str">
            <v>SEÑALIZACION</v>
          </cell>
          <cell r="K7658" t="str">
            <v>Líneas de demarcación discontinua blanca</v>
          </cell>
        </row>
        <row r="7659">
          <cell r="G7659" t="str">
            <v>50007120007</v>
          </cell>
          <cell r="H7659" t="str">
            <v>C.VIT.V.N.1304/03.07.005</v>
          </cell>
          <cell r="I7659" t="str">
            <v>_05</v>
          </cell>
          <cell r="J7659" t="str">
            <v>SEÑALIZACION</v>
          </cell>
          <cell r="K7659" t="str">
            <v>Líneas de demarcación discontinua amaril</v>
          </cell>
        </row>
        <row r="7660">
          <cell r="G7660" t="str">
            <v>50007120008</v>
          </cell>
          <cell r="H7660" t="str">
            <v>C.VIT.V.N.1304/03.07.005</v>
          </cell>
          <cell r="I7660" t="str">
            <v>_05</v>
          </cell>
          <cell r="J7660" t="str">
            <v>SEÑALIZACION</v>
          </cell>
          <cell r="K7660" t="str">
            <v>Señales verticales de transito grupo 1</v>
          </cell>
        </row>
        <row r="7661">
          <cell r="G7661" t="str">
            <v>50007120009</v>
          </cell>
          <cell r="H7661" t="str">
            <v>C.VIT.V.N.1304/03.07.005</v>
          </cell>
          <cell r="I7661" t="str">
            <v>_05</v>
          </cell>
          <cell r="J7661" t="str">
            <v>SEÑALIZACION</v>
          </cell>
          <cell r="K7661" t="str">
            <v>Señales verticales doble de transito gru</v>
          </cell>
        </row>
        <row r="7662">
          <cell r="G7662" t="str">
            <v>50007120010</v>
          </cell>
          <cell r="H7662" t="str">
            <v>C.VIT.V.N.1304/03.07.005</v>
          </cell>
          <cell r="I7662" t="str">
            <v>_05</v>
          </cell>
          <cell r="J7662" t="str">
            <v>SEÑALIZACION</v>
          </cell>
          <cell r="K7662" t="str">
            <v>Señales verticales de transito grupo 4</v>
          </cell>
        </row>
        <row r="7663">
          <cell r="G7663" t="str">
            <v>50007120011</v>
          </cell>
          <cell r="H7663" t="str">
            <v>C.VIT.V.N.1304/03.07.005</v>
          </cell>
          <cell r="I7663" t="str">
            <v>_05</v>
          </cell>
          <cell r="J7663" t="str">
            <v>SEÑALIZACION</v>
          </cell>
          <cell r="K7663" t="str">
            <v>Señales verticales de transito grupo 5</v>
          </cell>
        </row>
        <row r="7664">
          <cell r="G7664" t="str">
            <v>50007120012</v>
          </cell>
          <cell r="H7664" t="str">
            <v>C.VIT.V.N.1304/03.07.005</v>
          </cell>
          <cell r="I7664" t="str">
            <v>_05</v>
          </cell>
          <cell r="J7664" t="str">
            <v>SEÑALIZACION</v>
          </cell>
          <cell r="K7664" t="str">
            <v>Señales verticales de transito grupo 5 p</v>
          </cell>
        </row>
        <row r="7665">
          <cell r="G7665" t="str">
            <v>50007120013</v>
          </cell>
          <cell r="H7665" t="str">
            <v>C.VIT.V.N.1304/03.07.005</v>
          </cell>
          <cell r="I7665" t="str">
            <v>_05</v>
          </cell>
          <cell r="J7665" t="str">
            <v>SEÑALIZACION</v>
          </cell>
          <cell r="K7665" t="str">
            <v>Captafaros</v>
          </cell>
        </row>
        <row r="7666">
          <cell r="G7666" t="str">
            <v>50007120014</v>
          </cell>
          <cell r="H7666" t="str">
            <v>C.VIT.V.N.1304/03.07.005</v>
          </cell>
          <cell r="I7666" t="str">
            <v>_05</v>
          </cell>
          <cell r="J7666" t="str">
            <v>SEÑALIZACION</v>
          </cell>
          <cell r="K7666" t="str">
            <v>Postes de kilometraje</v>
          </cell>
        </row>
        <row r="7667">
          <cell r="G7667" t="str">
            <v>50007120015</v>
          </cell>
          <cell r="H7667" t="str">
            <v>C.VIT.V.N.1304/03.07.005</v>
          </cell>
          <cell r="I7667" t="str">
            <v>_05</v>
          </cell>
          <cell r="J7667" t="str">
            <v>SEÑALIZACION</v>
          </cell>
          <cell r="K7667" t="str">
            <v>Defensas metálicas</v>
          </cell>
        </row>
        <row r="7668">
          <cell r="G7668" t="str">
            <v>50007120016</v>
          </cell>
          <cell r="H7668" t="str">
            <v>C.VIT.V.N.1304/03.07.005</v>
          </cell>
          <cell r="I7668" t="str">
            <v>_05</v>
          </cell>
          <cell r="J7668" t="str">
            <v>SEÑALIZACION</v>
          </cell>
          <cell r="K7668" t="str">
            <v>Marcas viales</v>
          </cell>
        </row>
        <row r="7669">
          <cell r="G7669" t="str">
            <v>50007120017</v>
          </cell>
          <cell r="H7669" t="str">
            <v>C.VIT.V.N.1304/03.07.005</v>
          </cell>
          <cell r="I7669" t="str">
            <v>_05</v>
          </cell>
          <cell r="J7669" t="str">
            <v>SEÑALIZACION</v>
          </cell>
          <cell r="K7669" t="str">
            <v>Estoperoles</v>
          </cell>
        </row>
        <row r="7670">
          <cell r="G7670" t="str">
            <v>50007120018</v>
          </cell>
          <cell r="H7670" t="str">
            <v>C.VIT.V.N.1304/03.07.005</v>
          </cell>
          <cell r="I7670" t="str">
            <v>_05</v>
          </cell>
          <cell r="J7670" t="str">
            <v>SEÑALIZACION</v>
          </cell>
          <cell r="K7670" t="str">
            <v>Señalización preventiva de obra</v>
          </cell>
        </row>
        <row r="7671">
          <cell r="G7671" t="str">
            <v>50007130001</v>
          </cell>
          <cell r="H7671" t="str">
            <v>C.VIT.V.N.1304/03.07.006</v>
          </cell>
          <cell r="I7671" t="str">
            <v>_06</v>
          </cell>
          <cell r="J7671" t="str">
            <v>OBRAS DE ESTABILIZACION Y DRENAJES</v>
          </cell>
          <cell r="K7671" t="str">
            <v>Hito 46VN 6</v>
          </cell>
        </row>
        <row r="7672">
          <cell r="G7672" t="str">
            <v>50007130002</v>
          </cell>
          <cell r="H7672" t="str">
            <v>C.VIT.V.N.1304/03.07.006</v>
          </cell>
          <cell r="I7672" t="str">
            <v>_06</v>
          </cell>
          <cell r="J7672" t="str">
            <v>OBRAS DE ESTABILIZACION Y DRENAJES</v>
          </cell>
          <cell r="K7672" t="str">
            <v>Perforaciòn profunda para drenaje d 3</v>
          </cell>
        </row>
        <row r="7673">
          <cell r="G7673" t="str">
            <v>50007130003</v>
          </cell>
          <cell r="H7673" t="str">
            <v>C.VIT.V.N.1304/03.07.006</v>
          </cell>
          <cell r="I7673" t="str">
            <v>_06</v>
          </cell>
          <cell r="J7673" t="str">
            <v>OBRAS DE ESTABILIZACION Y DRENAJES</v>
          </cell>
          <cell r="K7673" t="str">
            <v>Tubería pvc de diam 6 para drenajes</v>
          </cell>
        </row>
        <row r="7674">
          <cell r="G7674" t="str">
            <v>50007130004</v>
          </cell>
          <cell r="H7674" t="str">
            <v>C.VIT.V.N.1304/03.07.006</v>
          </cell>
          <cell r="I7674" t="str">
            <v>_06</v>
          </cell>
          <cell r="J7674" t="str">
            <v>OBRAS DE ESTABILIZACION Y DRENAJES</v>
          </cell>
          <cell r="K7674" t="str">
            <v>Lloraderos  pvc 2 l=0.5m</v>
          </cell>
        </row>
        <row r="7675">
          <cell r="G7675" t="str">
            <v>50007130005</v>
          </cell>
          <cell r="H7675" t="str">
            <v>C.VIT.V.N.1304/03.07.006</v>
          </cell>
          <cell r="I7675" t="str">
            <v>_06</v>
          </cell>
          <cell r="J7675" t="str">
            <v>OBRAS DE ESTABILIZACION Y DRENAJES</v>
          </cell>
          <cell r="K7675" t="str">
            <v>Tuberìa pvc ranurada d2.5  para drena</v>
          </cell>
        </row>
        <row r="7676">
          <cell r="G7676" t="str">
            <v>50007130006</v>
          </cell>
          <cell r="H7676" t="str">
            <v>C.VIT.V.N.1304/03.07.006</v>
          </cell>
          <cell r="I7676" t="str">
            <v>_06</v>
          </cell>
          <cell r="J7676" t="str">
            <v>OBRAS DE ESTABILIZACION Y DRENAJES</v>
          </cell>
          <cell r="K7676" t="str">
            <v>Pernos bal</v>
          </cell>
        </row>
        <row r="7677">
          <cell r="G7677" t="str">
            <v>50007130007</v>
          </cell>
          <cell r="H7677" t="str">
            <v>C.VIT.V.N.1304/03.07.006</v>
          </cell>
          <cell r="I7677" t="str">
            <v>_06</v>
          </cell>
          <cell r="J7677" t="str">
            <v>OBRAS DE ESTABILIZACION Y DRENAJES</v>
          </cell>
          <cell r="K7677" t="str">
            <v>Concreto lanzado (28 mpa)</v>
          </cell>
        </row>
        <row r="7678">
          <cell r="G7678" t="str">
            <v>50007130008</v>
          </cell>
          <cell r="H7678" t="str">
            <v>C.VIT.V.N.1304/03.07.006</v>
          </cell>
          <cell r="I7678" t="str">
            <v>_06</v>
          </cell>
          <cell r="J7678" t="str">
            <v>OBRAS DE ESTABILIZACION Y DRENAJES</v>
          </cell>
          <cell r="K7678" t="str">
            <v>Malla electrosoldada</v>
          </cell>
        </row>
        <row r="7679">
          <cell r="G7679" t="str">
            <v>50007130009</v>
          </cell>
          <cell r="H7679" t="str">
            <v>C.VIT.V.N.1304/03.07.006</v>
          </cell>
          <cell r="I7679" t="str">
            <v>_06</v>
          </cell>
          <cell r="J7679" t="str">
            <v>OBRAS DE ESTABILIZACION Y DRENAJES</v>
          </cell>
          <cell r="K7679" t="str">
            <v>Filtro con material granular</v>
          </cell>
        </row>
        <row r="7680">
          <cell r="G7680" t="str">
            <v>50007130010</v>
          </cell>
          <cell r="H7680" t="str">
            <v>C.VIT.V.N.1304/03.07.006</v>
          </cell>
          <cell r="I7680" t="str">
            <v>_06</v>
          </cell>
          <cell r="J7680" t="str">
            <v>OBRAS DE ESTABILIZACION Y DRENAJES</v>
          </cell>
          <cell r="K7680" t="str">
            <v>Geomalla para mejoramiento de capa de fu</v>
          </cell>
        </row>
        <row r="7681">
          <cell r="G7681" t="str">
            <v>50007130011</v>
          </cell>
          <cell r="H7681" t="str">
            <v>C.VIT.V.N.1304/03.07.006</v>
          </cell>
          <cell r="I7681" t="str">
            <v>_06</v>
          </cell>
          <cell r="J7681" t="str">
            <v>OBRAS DE ESTABILIZACION Y DRENAJES</v>
          </cell>
          <cell r="K7681" t="str">
            <v>Gaviones</v>
          </cell>
        </row>
        <row r="7682">
          <cell r="G7682" t="str">
            <v>50007130012</v>
          </cell>
          <cell r="H7682" t="str">
            <v>C.VIT.V.N.1304/03.07.006</v>
          </cell>
          <cell r="I7682" t="str">
            <v>_06</v>
          </cell>
          <cell r="J7682" t="str">
            <v>OBRAS DE ESTABILIZACION Y DRENAJES</v>
          </cell>
          <cell r="K7682" t="str">
            <v>Empradización con semilla</v>
          </cell>
        </row>
        <row r="7683">
          <cell r="G7683" t="str">
            <v>50007130013</v>
          </cell>
          <cell r="H7683" t="str">
            <v>C.VIT.V.N.1304/03.07.006</v>
          </cell>
          <cell r="I7683" t="str">
            <v>_06</v>
          </cell>
          <cell r="J7683" t="str">
            <v>OBRAS DE ESTABILIZACION Y DRENAJES</v>
          </cell>
          <cell r="K7683" t="str">
            <v>Concreto para cunetas y canales (21 mpa)</v>
          </cell>
        </row>
        <row r="7684">
          <cell r="G7684" t="str">
            <v>50007130014</v>
          </cell>
          <cell r="H7684" t="str">
            <v>C.VIT.V.N.1304/03.07.006</v>
          </cell>
          <cell r="I7684" t="str">
            <v>_06</v>
          </cell>
          <cell r="J7684" t="str">
            <v>OBRAS DE ESTABILIZACION Y DRENAJES</v>
          </cell>
          <cell r="K7684" t="str">
            <v>Concreto zanja de coronación</v>
          </cell>
        </row>
        <row r="7685">
          <cell r="G7685" t="str">
            <v>50007130015</v>
          </cell>
          <cell r="H7685" t="str">
            <v>C.VIT.V.N.1304/03.07.006</v>
          </cell>
          <cell r="I7685" t="str">
            <v>_06</v>
          </cell>
          <cell r="J7685" t="str">
            <v>OBRAS DE ESTABILIZACION Y DRENAJES</v>
          </cell>
          <cell r="K7685" t="str">
            <v>Concreto  21 mpa para disipadores</v>
          </cell>
        </row>
        <row r="7686">
          <cell r="G7686" t="str">
            <v>50007130016</v>
          </cell>
          <cell r="H7686" t="str">
            <v>C.VIT.V.N.1304/03.07.006</v>
          </cell>
          <cell r="I7686" t="str">
            <v>_06</v>
          </cell>
          <cell r="J7686" t="str">
            <v>OBRAS DE ESTABILIZACION Y DRENAJES</v>
          </cell>
          <cell r="K7686" t="str">
            <v>Revestimiento en piedra pegada</v>
          </cell>
        </row>
        <row r="7687">
          <cell r="G7687" t="str">
            <v>50007130017</v>
          </cell>
          <cell r="H7687" t="str">
            <v>C.VIT.V.N.1304/03.07.006</v>
          </cell>
          <cell r="I7687" t="str">
            <v>_06</v>
          </cell>
          <cell r="J7687" t="str">
            <v>OBRAS DE ESTABILIZACION Y DRENAJES</v>
          </cell>
          <cell r="K7687" t="str">
            <v>Muro de contención 4000 psi</v>
          </cell>
        </row>
        <row r="7688">
          <cell r="G7688" t="str">
            <v>50007130018</v>
          </cell>
          <cell r="H7688" t="str">
            <v>C.VIT.V.N.1304/03.07.006</v>
          </cell>
          <cell r="I7688" t="str">
            <v>_06</v>
          </cell>
          <cell r="J7688" t="str">
            <v>OBRAS DE ESTABILIZACION Y DRENAJES</v>
          </cell>
          <cell r="K7688" t="str">
            <v>Transporte de concretos</v>
          </cell>
        </row>
        <row r="7689">
          <cell r="G7689" t="str">
            <v>50007140001</v>
          </cell>
          <cell r="H7689" t="str">
            <v>C.VIT.V.N.1304/03.07.007</v>
          </cell>
          <cell r="I7689" t="str">
            <v>_07</v>
          </cell>
          <cell r="J7689" t="str">
            <v>OBRAS DE DRENAJE</v>
          </cell>
          <cell r="K7689" t="str">
            <v>Hito 46VN 7</v>
          </cell>
        </row>
        <row r="7690">
          <cell r="G7690" t="str">
            <v>50007140002</v>
          </cell>
          <cell r="H7690" t="str">
            <v>C.VIT.V.N.1304/03.07.007</v>
          </cell>
          <cell r="I7690" t="str">
            <v>_07</v>
          </cell>
          <cell r="J7690" t="str">
            <v>OBRAS DE DRENAJE</v>
          </cell>
          <cell r="K7690" t="str">
            <v>Demolición de estructuras</v>
          </cell>
        </row>
        <row r="7691">
          <cell r="G7691" t="str">
            <v>50007140003</v>
          </cell>
          <cell r="H7691" t="str">
            <v>C.VIT.V.N.1304/03.07.007</v>
          </cell>
          <cell r="I7691" t="str">
            <v>_07</v>
          </cell>
          <cell r="J7691" t="str">
            <v>OBRAS DE DRENAJE</v>
          </cell>
          <cell r="K7691" t="str">
            <v>Tuberìa de concreto d 0.90 m</v>
          </cell>
        </row>
        <row r="7692">
          <cell r="G7692" t="str">
            <v>50007140004</v>
          </cell>
          <cell r="H7692" t="str">
            <v>C.VIT.V.N.1304/03.07.007</v>
          </cell>
          <cell r="I7692" t="str">
            <v>_07</v>
          </cell>
          <cell r="J7692" t="str">
            <v>OBRAS DE DRENAJE</v>
          </cell>
          <cell r="K7692" t="str">
            <v>Tuberìa de concreto d 1.00 m</v>
          </cell>
        </row>
        <row r="7693">
          <cell r="G7693" t="str">
            <v>50007140005</v>
          </cell>
          <cell r="H7693" t="str">
            <v>C.VIT.V.N.1304/03.07.007</v>
          </cell>
          <cell r="I7693" t="str">
            <v>_07</v>
          </cell>
          <cell r="J7693" t="str">
            <v>OBRAS DE DRENAJE</v>
          </cell>
          <cell r="K7693" t="str">
            <v>Tuberìa de concreto d 1.20 m</v>
          </cell>
        </row>
        <row r="7694">
          <cell r="G7694" t="str">
            <v>50007140006</v>
          </cell>
          <cell r="H7694" t="str">
            <v>C.VIT.V.N.1304/03.07.007</v>
          </cell>
          <cell r="I7694" t="str">
            <v>_07</v>
          </cell>
          <cell r="J7694" t="str">
            <v>OBRAS DE DRENAJE</v>
          </cell>
          <cell r="K7694" t="str">
            <v>Tuberìa de concreto d 1.30 m</v>
          </cell>
        </row>
        <row r="7695">
          <cell r="G7695" t="str">
            <v>50007140007</v>
          </cell>
          <cell r="H7695" t="str">
            <v>C.VIT.V.N.1304/03.07.007</v>
          </cell>
          <cell r="I7695" t="str">
            <v>_07</v>
          </cell>
          <cell r="J7695" t="str">
            <v>OBRAS DE DRENAJE</v>
          </cell>
          <cell r="K7695" t="str">
            <v>Tuberìa de concreto d 1.50 m</v>
          </cell>
        </row>
        <row r="7696">
          <cell r="G7696" t="str">
            <v>50007140008</v>
          </cell>
          <cell r="H7696" t="str">
            <v>C.VIT.V.N.1304/03.07.007</v>
          </cell>
          <cell r="I7696" t="str">
            <v>_07</v>
          </cell>
          <cell r="J7696" t="str">
            <v>OBRAS DE DRENAJE</v>
          </cell>
          <cell r="K7696" t="str">
            <v>Tuberìa de concreto d 1.60 m</v>
          </cell>
        </row>
        <row r="7697">
          <cell r="G7697" t="str">
            <v>50007140009</v>
          </cell>
          <cell r="H7697" t="str">
            <v>C.VIT.V.N.1304/03.07.007</v>
          </cell>
          <cell r="I7697" t="str">
            <v>_07</v>
          </cell>
          <cell r="J7697" t="str">
            <v>OBRAS DE DRENAJE</v>
          </cell>
          <cell r="K7697" t="str">
            <v>Tuberìa de concreto d 1.80 m</v>
          </cell>
        </row>
        <row r="7698">
          <cell r="G7698" t="str">
            <v>50007140010</v>
          </cell>
          <cell r="H7698" t="str">
            <v>C.VIT.V.N.1304/03.07.007</v>
          </cell>
          <cell r="I7698" t="str">
            <v>_07</v>
          </cell>
          <cell r="J7698" t="str">
            <v>OBRAS DE DRENAJE</v>
          </cell>
          <cell r="K7698" t="str">
            <v>Tuberìa de concreto d 2.00 m</v>
          </cell>
        </row>
        <row r="7699">
          <cell r="G7699" t="str">
            <v>50007140011</v>
          </cell>
          <cell r="H7699" t="str">
            <v>C.VIT.V.N.1304/03.07.007</v>
          </cell>
          <cell r="I7699" t="str">
            <v>_07</v>
          </cell>
          <cell r="J7699" t="str">
            <v>OBRAS DE DRENAJE</v>
          </cell>
          <cell r="K7699" t="str">
            <v>Tuberìa de concreto d 2.15 m</v>
          </cell>
        </row>
        <row r="7700">
          <cell r="G7700" t="str">
            <v>50007140012</v>
          </cell>
          <cell r="H7700" t="str">
            <v>C.VIT.V.N.1304/03.07.007</v>
          </cell>
          <cell r="I7700" t="str">
            <v>_07</v>
          </cell>
          <cell r="J7700" t="str">
            <v>OBRAS DE DRENAJE</v>
          </cell>
          <cell r="K7700" t="str">
            <v>Tuberìa de concreto d 2.30 m</v>
          </cell>
        </row>
        <row r="7701">
          <cell r="G7701" t="str">
            <v>50007140013</v>
          </cell>
          <cell r="H7701" t="str">
            <v>C.VIT.V.N.1304/03.07.007</v>
          </cell>
          <cell r="I7701" t="str">
            <v>_07</v>
          </cell>
          <cell r="J7701" t="str">
            <v>OBRAS DE DRENAJE</v>
          </cell>
          <cell r="K7701" t="str">
            <v>Tuberìa de concreto d 2.50 m</v>
          </cell>
        </row>
        <row r="7702">
          <cell r="G7702" t="str">
            <v>50007140014</v>
          </cell>
          <cell r="H7702" t="str">
            <v>C.VIT.V.N.1304/03.07.007</v>
          </cell>
          <cell r="I7702" t="str">
            <v>_07</v>
          </cell>
          <cell r="J7702" t="str">
            <v>OBRAS DE DRENAJE</v>
          </cell>
          <cell r="K7702" t="str">
            <v>Box culverts a construir (3.0 x 3.0)</v>
          </cell>
        </row>
        <row r="7703">
          <cell r="G7703" t="str">
            <v>50007140015</v>
          </cell>
          <cell r="H7703" t="str">
            <v>C.VIT.V.N.1304/03.07.007</v>
          </cell>
          <cell r="I7703" t="str">
            <v>_07</v>
          </cell>
          <cell r="J7703" t="str">
            <v>OBRAS DE DRENAJE</v>
          </cell>
          <cell r="K7703" t="str">
            <v>Concreto 28 mpa aletas y cabezales</v>
          </cell>
        </row>
        <row r="7704">
          <cell r="G7704" t="str">
            <v>50007140016</v>
          </cell>
          <cell r="H7704" t="str">
            <v>C.VIT.V.N.1304/03.07.007</v>
          </cell>
          <cell r="I7704" t="str">
            <v>_07</v>
          </cell>
          <cell r="J7704" t="str">
            <v>OBRAS DE DRENAJE</v>
          </cell>
          <cell r="K7704" t="str">
            <v>Concreto 28 mpa ampliación de box</v>
          </cell>
        </row>
        <row r="7705">
          <cell r="G7705" t="str">
            <v>50007140017</v>
          </cell>
          <cell r="H7705" t="str">
            <v>C.VIT.V.N.1304/03.07.007</v>
          </cell>
          <cell r="I7705" t="str">
            <v>_07</v>
          </cell>
          <cell r="J7705" t="str">
            <v>OBRAS DE DRENAJE</v>
          </cell>
          <cell r="K7705" t="str">
            <v>Concreto ciclópeo</v>
          </cell>
        </row>
        <row r="7706">
          <cell r="G7706" t="str">
            <v>50007140018</v>
          </cell>
          <cell r="H7706" t="str">
            <v>C.VIT.V.N.1304/03.07.007</v>
          </cell>
          <cell r="I7706" t="str">
            <v>_07</v>
          </cell>
          <cell r="J7706" t="str">
            <v>OBRAS DE DRENAJE</v>
          </cell>
          <cell r="K7706" t="str">
            <v>Concreto para bordillos</v>
          </cell>
        </row>
        <row r="7707">
          <cell r="G7707" t="str">
            <v>50007140019</v>
          </cell>
          <cell r="H7707" t="str">
            <v>C.VIT.V.N.1304/03.07.007</v>
          </cell>
          <cell r="I7707" t="str">
            <v>_07</v>
          </cell>
          <cell r="J7707" t="str">
            <v>OBRAS DE DRENAJE</v>
          </cell>
          <cell r="K7707" t="str">
            <v>Acero de refuerzo aletas,  cabezales,</v>
          </cell>
        </row>
        <row r="7708">
          <cell r="G7708" t="str">
            <v>50007140020</v>
          </cell>
          <cell r="H7708" t="str">
            <v>C.VIT.V.N.1304/03.07.007</v>
          </cell>
          <cell r="I7708" t="str">
            <v>_07</v>
          </cell>
          <cell r="J7708" t="str">
            <v>OBRAS DE DRENAJE</v>
          </cell>
          <cell r="K7708" t="str">
            <v>Corte para ampliación de estructuras de</v>
          </cell>
        </row>
        <row r="7709">
          <cell r="G7709" t="str">
            <v>50007140021</v>
          </cell>
          <cell r="H7709" t="str">
            <v>C.VIT.V.N.1304/03.07.007</v>
          </cell>
          <cell r="I7709" t="str">
            <v>_07</v>
          </cell>
          <cell r="J7709" t="str">
            <v>OBRAS DE DRENAJE</v>
          </cell>
          <cell r="K7709" t="str">
            <v>Concreto para solados</v>
          </cell>
        </row>
        <row r="7710">
          <cell r="G7710" t="str">
            <v>50007140022</v>
          </cell>
          <cell r="H7710" t="str">
            <v>C.VIT.V.N.1304/03.07.007</v>
          </cell>
          <cell r="I7710" t="str">
            <v>_07</v>
          </cell>
          <cell r="J7710" t="str">
            <v>OBRAS DE DRENAJE</v>
          </cell>
          <cell r="K7710" t="str">
            <v>Excavaciones</v>
          </cell>
        </row>
        <row r="7711">
          <cell r="G7711" t="str">
            <v>50007140023</v>
          </cell>
          <cell r="H7711" t="str">
            <v>C.VIT.V.N.1304/03.07.007</v>
          </cell>
          <cell r="I7711" t="str">
            <v>_07</v>
          </cell>
          <cell r="J7711" t="str">
            <v>OBRAS DE DRENAJE</v>
          </cell>
          <cell r="K7711" t="str">
            <v>Excavacion manual</v>
          </cell>
        </row>
        <row r="7712">
          <cell r="G7712" t="str">
            <v>50007140024</v>
          </cell>
          <cell r="H7712" t="str">
            <v>C.VIT.V.N.1304/03.07.007</v>
          </cell>
          <cell r="I7712" t="str">
            <v>_07</v>
          </cell>
          <cell r="J7712" t="str">
            <v>OBRAS DE DRENAJE</v>
          </cell>
          <cell r="K7712" t="str">
            <v>Entibado</v>
          </cell>
        </row>
        <row r="7713">
          <cell r="G7713" t="str">
            <v>50007140025</v>
          </cell>
          <cell r="H7713" t="str">
            <v>C.VIT.V.N.1304/03.07.007</v>
          </cell>
          <cell r="I7713" t="str">
            <v>_07</v>
          </cell>
          <cell r="J7713" t="str">
            <v>OBRAS DE DRENAJE</v>
          </cell>
          <cell r="K7713" t="str">
            <v>Rellenos</v>
          </cell>
        </row>
        <row r="7714">
          <cell r="G7714" t="str">
            <v>50007140026</v>
          </cell>
          <cell r="H7714" t="str">
            <v>C.VIT.V.N.1304/03.07.007</v>
          </cell>
          <cell r="I7714" t="str">
            <v>_07</v>
          </cell>
          <cell r="J7714" t="str">
            <v>OBRAS DE DRENAJE</v>
          </cell>
          <cell r="K7714" t="str">
            <v>Atraque de tubería</v>
          </cell>
        </row>
        <row r="7715">
          <cell r="G7715" t="str">
            <v>50007140027</v>
          </cell>
          <cell r="H7715" t="str">
            <v>C.VIT.V.N.1304/03.07.007</v>
          </cell>
          <cell r="I7715" t="str">
            <v>_07</v>
          </cell>
          <cell r="J7715" t="str">
            <v>OBRAS DE DRENAJE</v>
          </cell>
          <cell r="K7715" t="str">
            <v>Transporte de excavaciones</v>
          </cell>
        </row>
        <row r="7716">
          <cell r="G7716" t="str">
            <v>50007140028</v>
          </cell>
          <cell r="H7716" t="str">
            <v>C.VIT.V.N.1304/03.07.007</v>
          </cell>
          <cell r="I7716" t="str">
            <v>_07</v>
          </cell>
          <cell r="J7716" t="str">
            <v>OBRAS DE DRENAJE</v>
          </cell>
          <cell r="K7716" t="str">
            <v>Transporte material de rellenos</v>
          </cell>
        </row>
        <row r="7717">
          <cell r="G7717" t="str">
            <v>50007140029</v>
          </cell>
          <cell r="H7717" t="str">
            <v>C.VIT.V.N.1304/03.07.007</v>
          </cell>
          <cell r="I7717" t="str">
            <v>_07</v>
          </cell>
          <cell r="J7717" t="str">
            <v>OBRAS DE DRENAJE</v>
          </cell>
          <cell r="K7717" t="str">
            <v>Transporte de concretos</v>
          </cell>
        </row>
        <row r="7718">
          <cell r="G7718" t="str">
            <v>50007150001</v>
          </cell>
          <cell r="H7718" t="str">
            <v>C.VIT.V.N.1304/03.07.008</v>
          </cell>
          <cell r="I7718" t="str">
            <v>_08</v>
          </cell>
          <cell r="J7718" t="str">
            <v>ADECUACION DE DEPOSITOS</v>
          </cell>
          <cell r="K7718" t="str">
            <v>Obras de adecuación de depósitos</v>
          </cell>
        </row>
        <row r="7719">
          <cell r="G7719" t="str">
            <v>50007160001</v>
          </cell>
          <cell r="H7719" t="str">
            <v>C.VIT.V.N.1304/03.07.009</v>
          </cell>
          <cell r="I7719" t="str">
            <v>_09</v>
          </cell>
          <cell r="J7719" t="str">
            <v>OBRAS DE ARTE MAYORES</v>
          </cell>
          <cell r="K7719" t="str">
            <v>Hito 46VN 8</v>
          </cell>
        </row>
        <row r="7720">
          <cell r="G7720" t="str">
            <v>50007160002</v>
          </cell>
          <cell r="H7720" t="str">
            <v>C.VIT.V.N.1304/03.07.009</v>
          </cell>
          <cell r="I7720" t="str">
            <v>_09</v>
          </cell>
          <cell r="J7720" t="str">
            <v>OBRAS DE ARTE MAYORES</v>
          </cell>
          <cell r="K7720" t="str">
            <v>Demolición de estructuras</v>
          </cell>
        </row>
        <row r="7721">
          <cell r="G7721" t="str">
            <v>50007160003</v>
          </cell>
          <cell r="H7721" t="str">
            <v>C.VIT.V.N.1304/03.07.009</v>
          </cell>
          <cell r="I7721" t="str">
            <v>_09</v>
          </cell>
          <cell r="J7721" t="str">
            <v>OBRAS DE ARTE MAYORES</v>
          </cell>
          <cell r="K7721" t="str">
            <v>Retiro de baranda metálica</v>
          </cell>
        </row>
        <row r="7722">
          <cell r="G7722" t="str">
            <v>50007160004</v>
          </cell>
          <cell r="H7722" t="str">
            <v>C.VIT.V.N.1304/03.07.009</v>
          </cell>
          <cell r="I7722" t="str">
            <v>_09</v>
          </cell>
          <cell r="J7722" t="str">
            <v>OBRAS DE ARTE MAYORES</v>
          </cell>
          <cell r="K7722" t="str">
            <v>Mantenimiento y protección de baranda me</v>
          </cell>
        </row>
        <row r="7723">
          <cell r="G7723" t="str">
            <v>50007160005</v>
          </cell>
          <cell r="H7723" t="str">
            <v>C.VIT.V.N.1304/03.07.009</v>
          </cell>
          <cell r="I7723" t="str">
            <v>_09</v>
          </cell>
          <cell r="J7723" t="str">
            <v>OBRAS DE ARTE MAYORES</v>
          </cell>
          <cell r="K7723" t="str">
            <v>Concreto 35mpa vigas postensadas</v>
          </cell>
        </row>
        <row r="7724">
          <cell r="G7724" t="str">
            <v>50007160006</v>
          </cell>
          <cell r="H7724" t="str">
            <v>C.VIT.V.N.1304/03.07.009</v>
          </cell>
          <cell r="I7724" t="str">
            <v>_09</v>
          </cell>
          <cell r="J7724" t="str">
            <v>OBRAS DE ARTE MAYORES</v>
          </cell>
          <cell r="K7724" t="str">
            <v>Izaje de vigas</v>
          </cell>
        </row>
        <row r="7725">
          <cell r="G7725" t="str">
            <v>50007160007</v>
          </cell>
          <cell r="H7725" t="str">
            <v>C.VIT.V.N.1304/03.07.009</v>
          </cell>
          <cell r="I7725" t="str">
            <v>_09</v>
          </cell>
          <cell r="J7725" t="str">
            <v>OBRAS DE ARTE MAYORES</v>
          </cell>
          <cell r="K7725" t="str">
            <v>Concreto 28mpa vigas y riostras reforzad</v>
          </cell>
        </row>
        <row r="7726">
          <cell r="G7726" t="str">
            <v>50007160008</v>
          </cell>
          <cell r="H7726" t="str">
            <v>C.VIT.V.N.1304/03.07.009</v>
          </cell>
          <cell r="I7726" t="str">
            <v>_09</v>
          </cell>
          <cell r="J7726" t="str">
            <v>OBRAS DE ARTE MAYORES</v>
          </cell>
          <cell r="K7726" t="str">
            <v>Concreto 28mpa tablero</v>
          </cell>
        </row>
        <row r="7727">
          <cell r="G7727" t="str">
            <v>50007160009</v>
          </cell>
          <cell r="H7727" t="str">
            <v>C.VIT.V.N.1304/03.07.009</v>
          </cell>
          <cell r="I7727" t="str">
            <v>_09</v>
          </cell>
          <cell r="J7727" t="str">
            <v>OBRAS DE ARTE MAYORES</v>
          </cell>
          <cell r="K7727" t="str">
            <v>Acero estructural perfiles astm a-36</v>
          </cell>
        </row>
        <row r="7728">
          <cell r="G7728" t="str">
            <v>50007160010</v>
          </cell>
          <cell r="H7728" t="str">
            <v>C.VIT.V.N.1304/03.07.009</v>
          </cell>
          <cell r="I7728" t="str">
            <v>_09</v>
          </cell>
          <cell r="J7728" t="str">
            <v>OBRAS DE ARTE MAYORES</v>
          </cell>
          <cell r="K7728" t="str">
            <v>Acero estructural láminas astm a588</v>
          </cell>
        </row>
        <row r="7729">
          <cell r="G7729" t="str">
            <v>50007160011</v>
          </cell>
          <cell r="H7729" t="str">
            <v>C.VIT.V.N.1304/03.07.009</v>
          </cell>
          <cell r="I7729" t="str">
            <v>_09</v>
          </cell>
          <cell r="J7729" t="str">
            <v>OBRAS DE ARTE MAYORES</v>
          </cell>
          <cell r="K7729" t="str">
            <v>Soldadura</v>
          </cell>
        </row>
        <row r="7730">
          <cell r="G7730" t="str">
            <v>50007160012</v>
          </cell>
          <cell r="H7730" t="str">
            <v>C.VIT.V.N.1304/03.07.009</v>
          </cell>
          <cell r="I7730" t="str">
            <v>_09</v>
          </cell>
          <cell r="J7730" t="str">
            <v>OBRAS DE ARTE MAYORES</v>
          </cell>
          <cell r="K7730" t="str">
            <v>Acero de refuerzo vigas postensadas, re</v>
          </cell>
        </row>
        <row r="7731">
          <cell r="G7731" t="str">
            <v>50007160013</v>
          </cell>
          <cell r="H7731" t="str">
            <v>C.VIT.V.N.1304/03.07.009</v>
          </cell>
          <cell r="I7731" t="str">
            <v>_09</v>
          </cell>
          <cell r="J7731" t="str">
            <v>OBRAS DE ARTE MAYORES</v>
          </cell>
          <cell r="K7731" t="str">
            <v>Acero para postensado fu=1900mpa</v>
          </cell>
        </row>
        <row r="7732">
          <cell r="G7732" t="str">
            <v>50007160014</v>
          </cell>
          <cell r="H7732" t="str">
            <v>C.VIT.V.N.1304/03.07.009</v>
          </cell>
          <cell r="I7732" t="str">
            <v>_09</v>
          </cell>
          <cell r="J7732" t="str">
            <v>OBRAS DE ARTE MAYORES</v>
          </cell>
          <cell r="K7732" t="str">
            <v>Concreto 21mpa opción parapeto</v>
          </cell>
        </row>
        <row r="7733">
          <cell r="G7733" t="str">
            <v>50007160015</v>
          </cell>
          <cell r="H7733" t="str">
            <v>C.VIT.V.N.1304/03.07.009</v>
          </cell>
          <cell r="I7733" t="str">
            <v>_09</v>
          </cell>
          <cell r="J7733" t="str">
            <v>OBRAS DE ARTE MAYORES</v>
          </cell>
          <cell r="K7733" t="str">
            <v>Acero de refuerzo opción parapeto fy=420</v>
          </cell>
        </row>
        <row r="7734">
          <cell r="G7734" t="str">
            <v>50007160016</v>
          </cell>
          <cell r="H7734" t="str">
            <v>C.VIT.V.N.1304/03.07.009</v>
          </cell>
          <cell r="I7734" t="str">
            <v>_09</v>
          </cell>
          <cell r="J7734" t="str">
            <v>OBRAS DE ARTE MAYORES</v>
          </cell>
          <cell r="K7734" t="str">
            <v>Acero estructural opción baranda metálic</v>
          </cell>
        </row>
        <row r="7735">
          <cell r="G7735" t="str">
            <v>50007160017</v>
          </cell>
          <cell r="H7735" t="str">
            <v>C.VIT.V.N.1304/03.07.009</v>
          </cell>
          <cell r="I7735" t="str">
            <v>_09</v>
          </cell>
          <cell r="J7735" t="str">
            <v>OBRAS DE ARTE MAYORES</v>
          </cell>
          <cell r="K7735" t="str">
            <v>Neopreno reforzado dureza 60</v>
          </cell>
        </row>
        <row r="7736">
          <cell r="G7736" t="str">
            <v>50007160018</v>
          </cell>
          <cell r="H7736" t="str">
            <v>C.VIT.V.N.1304/03.07.009</v>
          </cell>
          <cell r="I7736" t="str">
            <v>_09</v>
          </cell>
          <cell r="J7736" t="str">
            <v>OBRAS DE ARTE MAYORES</v>
          </cell>
          <cell r="K7736" t="str">
            <v>Junta de dilatación vsl tx-50</v>
          </cell>
        </row>
        <row r="7737">
          <cell r="G7737" t="str">
            <v>50007160019</v>
          </cell>
          <cell r="H7737" t="str">
            <v>C.VIT.V.N.1304/03.07.009</v>
          </cell>
          <cell r="I7737" t="str">
            <v>_09</v>
          </cell>
          <cell r="J7737" t="str">
            <v>OBRAS DE ARTE MAYORES</v>
          </cell>
          <cell r="K7737" t="str">
            <v>Junta de dilatación vsl tx-75</v>
          </cell>
        </row>
        <row r="7738">
          <cell r="G7738" t="str">
            <v>50007160020</v>
          </cell>
          <cell r="H7738" t="str">
            <v>C.VIT.V.N.1304/03.07.009</v>
          </cell>
          <cell r="I7738" t="str">
            <v>_09</v>
          </cell>
          <cell r="J7738" t="str">
            <v>OBRAS DE ARTE MAYORES</v>
          </cell>
          <cell r="K7738" t="str">
            <v>Capa de rodadura e=0.05m</v>
          </cell>
        </row>
        <row r="7739">
          <cell r="G7739" t="str">
            <v>50007160021</v>
          </cell>
          <cell r="H7739" t="str">
            <v>C.VIT.V.N.1304/03.07.009</v>
          </cell>
          <cell r="I7739" t="str">
            <v>_09</v>
          </cell>
          <cell r="J7739" t="str">
            <v>OBRAS DE ARTE MAYORES</v>
          </cell>
          <cell r="K7739" t="str">
            <v>Concreto 24.5mpa zapata estribos</v>
          </cell>
        </row>
        <row r="7740">
          <cell r="G7740" t="str">
            <v>50007160022</v>
          </cell>
          <cell r="H7740" t="str">
            <v>C.VIT.V.N.1304/03.07.009</v>
          </cell>
          <cell r="I7740" t="str">
            <v>_09</v>
          </cell>
          <cell r="J7740" t="str">
            <v>OBRAS DE ARTE MAYORES</v>
          </cell>
          <cell r="K7740" t="str">
            <v>Concreto 21mpa vástago estribos</v>
          </cell>
        </row>
        <row r="7741">
          <cell r="G7741" t="str">
            <v>50007160023</v>
          </cell>
          <cell r="H7741" t="str">
            <v>C.VIT.V.N.1304/03.07.009</v>
          </cell>
          <cell r="I7741" t="str">
            <v>_09</v>
          </cell>
          <cell r="J7741" t="str">
            <v>OBRAS DE ARTE MAYORES</v>
          </cell>
          <cell r="K7741" t="str">
            <v>Concreto 21mpa aletas estribos</v>
          </cell>
        </row>
        <row r="7742">
          <cell r="G7742" t="str">
            <v>50007160024</v>
          </cell>
          <cell r="H7742" t="str">
            <v>C.VIT.V.N.1304/03.07.009</v>
          </cell>
          <cell r="I7742" t="str">
            <v>_09</v>
          </cell>
          <cell r="J7742" t="str">
            <v>OBRAS DE ARTE MAYORES</v>
          </cell>
          <cell r="K7742" t="str">
            <v>Concreto 24.5mpa para estribos y aletas</v>
          </cell>
        </row>
        <row r="7743">
          <cell r="G7743" t="str">
            <v>50007160025</v>
          </cell>
          <cell r="H7743" t="str">
            <v>C.VIT.V.N.1304/03.07.009</v>
          </cell>
          <cell r="I7743" t="str">
            <v>_09</v>
          </cell>
          <cell r="J7743" t="str">
            <v>OBRAS DE ARTE MAYORES</v>
          </cell>
          <cell r="K7743" t="str">
            <v>Concreto 21mpa losas de aproximación</v>
          </cell>
        </row>
        <row r="7744">
          <cell r="G7744" t="str">
            <v>50007160026</v>
          </cell>
          <cell r="H7744" t="str">
            <v>C.VIT.V.N.1304/03.07.009</v>
          </cell>
          <cell r="I7744" t="str">
            <v>_09</v>
          </cell>
          <cell r="J7744" t="str">
            <v>OBRAS DE ARTE MAYORES</v>
          </cell>
          <cell r="K7744" t="str">
            <v>Concreto 28mpa box-culvert</v>
          </cell>
        </row>
        <row r="7745">
          <cell r="G7745" t="str">
            <v>50007160027</v>
          </cell>
          <cell r="H7745" t="str">
            <v>C.VIT.V.N.1304/03.07.009</v>
          </cell>
          <cell r="I7745" t="str">
            <v>_09</v>
          </cell>
          <cell r="J7745" t="str">
            <v>OBRAS DE ARTE MAYORES</v>
          </cell>
          <cell r="K7745" t="str">
            <v>Concreto 21mpa dados de pilotes</v>
          </cell>
        </row>
        <row r="7746">
          <cell r="G7746" t="str">
            <v>50007160028</v>
          </cell>
          <cell r="H7746" t="str">
            <v>C.VIT.V.N.1304/03.07.009</v>
          </cell>
          <cell r="I7746" t="str">
            <v>_09</v>
          </cell>
          <cell r="J7746" t="str">
            <v>OBRAS DE ARTE MAYORES</v>
          </cell>
          <cell r="K7746" t="str">
            <v>Concreto 28mpa pilas</v>
          </cell>
        </row>
        <row r="7747">
          <cell r="G7747" t="str">
            <v>50007160029</v>
          </cell>
          <cell r="H7747" t="str">
            <v>C.VIT.V.N.1304/03.07.009</v>
          </cell>
          <cell r="I7747" t="str">
            <v>_09</v>
          </cell>
          <cell r="J7747" t="str">
            <v>OBRAS DE ARTE MAYORES</v>
          </cell>
          <cell r="K7747" t="str">
            <v>Plataforma piloteadora</v>
          </cell>
        </row>
        <row r="7748">
          <cell r="G7748" t="str">
            <v>50007160030</v>
          </cell>
          <cell r="H7748" t="str">
            <v>C.VIT.V.N.1304/03.07.009</v>
          </cell>
          <cell r="I7748" t="str">
            <v>_09</v>
          </cell>
          <cell r="J7748" t="str">
            <v>OBRAS DE ARTE MAYORES</v>
          </cell>
          <cell r="K7748" t="str">
            <v>Pilote  d=0.5m (excavación + concreto)</v>
          </cell>
        </row>
        <row r="7749">
          <cell r="G7749" t="str">
            <v>50007160031</v>
          </cell>
          <cell r="H7749" t="str">
            <v>C.VIT.V.N.1304/03.07.009</v>
          </cell>
          <cell r="I7749" t="str">
            <v>_09</v>
          </cell>
          <cell r="J7749" t="str">
            <v>OBRAS DE ARTE MAYORES</v>
          </cell>
          <cell r="K7749" t="str">
            <v>Pilote  d=1m (excavación + concreto)</v>
          </cell>
        </row>
        <row r="7750">
          <cell r="G7750" t="str">
            <v>50007160032</v>
          </cell>
          <cell r="H7750" t="str">
            <v>C.VIT.V.N.1304/03.07.009</v>
          </cell>
          <cell r="I7750" t="str">
            <v>_09</v>
          </cell>
          <cell r="J7750" t="str">
            <v>OBRAS DE ARTE MAYORES</v>
          </cell>
          <cell r="K7750" t="str">
            <v>Acero de refuerzo pilotes fy=420mpa</v>
          </cell>
        </row>
        <row r="7751">
          <cell r="G7751" t="str">
            <v>50007160033</v>
          </cell>
          <cell r="H7751" t="str">
            <v>C.VIT.V.N.1304/03.07.009</v>
          </cell>
          <cell r="I7751" t="str">
            <v>_09</v>
          </cell>
          <cell r="J7751" t="str">
            <v>OBRAS DE ARTE MAYORES</v>
          </cell>
          <cell r="K7751" t="str">
            <v>Concreto 28mpa vigas cabezales</v>
          </cell>
        </row>
        <row r="7752">
          <cell r="G7752" t="str">
            <v>50007160034</v>
          </cell>
          <cell r="H7752" t="str">
            <v>C.VIT.V.N.1304/03.07.009</v>
          </cell>
          <cell r="I7752" t="str">
            <v>_09</v>
          </cell>
          <cell r="J7752" t="str">
            <v>OBRAS DE ARTE MAYORES</v>
          </cell>
          <cell r="K7752" t="str">
            <v>Concreto 17.5mpa solados</v>
          </cell>
        </row>
        <row r="7753">
          <cell r="G7753" t="str">
            <v>50007160035</v>
          </cell>
          <cell r="H7753" t="str">
            <v>C.VIT.V.N.1304/03.07.009</v>
          </cell>
          <cell r="I7753" t="str">
            <v>_09</v>
          </cell>
          <cell r="J7753" t="str">
            <v>OBRAS DE ARTE MAYORES</v>
          </cell>
          <cell r="K7753" t="str">
            <v>Acero de refuerzo estribos, aletas y lo</v>
          </cell>
        </row>
        <row r="7754">
          <cell r="G7754" t="str">
            <v>50007160036</v>
          </cell>
          <cell r="H7754" t="str">
            <v>C.VIT.V.N.1304/03.07.009</v>
          </cell>
          <cell r="I7754" t="str">
            <v>_09</v>
          </cell>
          <cell r="J7754" t="str">
            <v>OBRAS DE ARTE MAYORES</v>
          </cell>
          <cell r="K7754" t="str">
            <v>Acero de refuerzo box-culvert fy=420mpa</v>
          </cell>
        </row>
        <row r="7755">
          <cell r="G7755" t="str">
            <v>50007160037</v>
          </cell>
          <cell r="H7755" t="str">
            <v>C.VIT.V.N.1304/03.07.009</v>
          </cell>
          <cell r="I7755" t="str">
            <v>_09</v>
          </cell>
          <cell r="J7755" t="str">
            <v>OBRAS DE ARTE MAYORES</v>
          </cell>
          <cell r="K7755" t="str">
            <v>Reparación protección de concreto</v>
          </cell>
        </row>
        <row r="7756">
          <cell r="G7756" t="str">
            <v>50007160038</v>
          </cell>
          <cell r="H7756" t="str">
            <v>C.VIT.V.N.1304/03.07.009</v>
          </cell>
          <cell r="I7756" t="str">
            <v>_09</v>
          </cell>
          <cell r="J7756" t="str">
            <v>OBRAS DE ARTE MAYORES</v>
          </cell>
          <cell r="K7756" t="str">
            <v>Protección talud</v>
          </cell>
        </row>
        <row r="7757">
          <cell r="G7757" t="str">
            <v>50007160039</v>
          </cell>
          <cell r="H7757" t="str">
            <v>C.VIT.V.N.1304/03.07.009</v>
          </cell>
          <cell r="I7757" t="str">
            <v>_09</v>
          </cell>
          <cell r="J7757" t="str">
            <v>OBRAS DE ARTE MAYORES</v>
          </cell>
          <cell r="K7757" t="str">
            <v>Junta de expansión asfáltica (incluye re</v>
          </cell>
        </row>
        <row r="7758">
          <cell r="G7758" t="str">
            <v>50007160040</v>
          </cell>
          <cell r="H7758" t="str">
            <v>C.VIT.V.N.1304/03.07.009</v>
          </cell>
          <cell r="I7758" t="str">
            <v>_09</v>
          </cell>
          <cell r="J7758" t="str">
            <v>OBRAS DE ARTE MAYORES</v>
          </cell>
          <cell r="K7758" t="str">
            <v>Inyección de fisuras</v>
          </cell>
        </row>
        <row r="7759">
          <cell r="G7759" t="str">
            <v>50007160041</v>
          </cell>
          <cell r="H7759" t="str">
            <v>C.VIT.V.N.1304/03.07.009</v>
          </cell>
          <cell r="I7759" t="str">
            <v>_09</v>
          </cell>
          <cell r="J7759" t="str">
            <v>OBRAS DE ARTE MAYORES</v>
          </cell>
          <cell r="K7759" t="str">
            <v>Anclaje epóxico</v>
          </cell>
        </row>
        <row r="7760">
          <cell r="G7760" t="str">
            <v>50007160042</v>
          </cell>
          <cell r="H7760" t="str">
            <v>C.VIT.V.N.1304/03.07.009</v>
          </cell>
          <cell r="I7760" t="str">
            <v>_09</v>
          </cell>
          <cell r="J7760" t="str">
            <v>OBRAS DE ARTE MAYORES</v>
          </cell>
          <cell r="K7760" t="str">
            <v>Reforzamiento de tablero</v>
          </cell>
        </row>
        <row r="7761">
          <cell r="G7761" t="str">
            <v>50007160043</v>
          </cell>
          <cell r="H7761" t="str">
            <v>C.VIT.V.N.1304/03.07.009</v>
          </cell>
          <cell r="I7761" t="str">
            <v>_09</v>
          </cell>
          <cell r="J7761" t="str">
            <v>OBRAS DE ARTE MAYORES</v>
          </cell>
          <cell r="K7761" t="str">
            <v>Reforzamiento de vigas</v>
          </cell>
        </row>
        <row r="7762">
          <cell r="G7762" t="str">
            <v>50007160044</v>
          </cell>
          <cell r="H7762" t="str">
            <v>C.VIT.V.N.1304/03.07.009</v>
          </cell>
          <cell r="I7762" t="str">
            <v>_09</v>
          </cell>
          <cell r="J7762" t="str">
            <v>OBRAS DE ARTE MAYORES</v>
          </cell>
          <cell r="K7762" t="str">
            <v>Drenajes (incluye rejilla)</v>
          </cell>
        </row>
        <row r="7763">
          <cell r="G7763" t="str">
            <v>50007160045</v>
          </cell>
          <cell r="H7763" t="str">
            <v>C.VIT.V.N.1304/03.07.009</v>
          </cell>
          <cell r="I7763" t="str">
            <v>_09</v>
          </cell>
          <cell r="J7763" t="str">
            <v>OBRAS DE ARTE MAYORES</v>
          </cell>
          <cell r="K7763" t="str">
            <v>Concreto ciclópeo</v>
          </cell>
        </row>
        <row r="7764">
          <cell r="G7764" t="str">
            <v>50007160046</v>
          </cell>
          <cell r="H7764" t="str">
            <v>C.VIT.V.N.1304/03.07.009</v>
          </cell>
          <cell r="I7764" t="str">
            <v>_09</v>
          </cell>
          <cell r="J7764" t="str">
            <v>OBRAS DE ARTE MAYORES</v>
          </cell>
          <cell r="K7764" t="str">
            <v>Concreto socavación</v>
          </cell>
        </row>
        <row r="7765">
          <cell r="G7765" t="str">
            <v>50007160047</v>
          </cell>
          <cell r="H7765" t="str">
            <v>C.VIT.V.N.1304/03.07.009</v>
          </cell>
          <cell r="I7765" t="str">
            <v>_09</v>
          </cell>
          <cell r="J7765" t="str">
            <v>OBRAS DE ARTE MAYORES</v>
          </cell>
          <cell r="K7765" t="str">
            <v>Concreto fluído</v>
          </cell>
        </row>
        <row r="7766">
          <cell r="G7766" t="str">
            <v>50007160048</v>
          </cell>
          <cell r="H7766" t="str">
            <v>C.VIT.V.N.1304/03.07.009</v>
          </cell>
          <cell r="I7766" t="str">
            <v>_09</v>
          </cell>
          <cell r="J7766" t="str">
            <v>OBRAS DE ARTE MAYORES</v>
          </cell>
          <cell r="K7766" t="str">
            <v>Gateo de vigas (por unidad de apoyo)</v>
          </cell>
        </row>
        <row r="7767">
          <cell r="G7767" t="str">
            <v>50007160049</v>
          </cell>
          <cell r="H7767" t="str">
            <v>C.VIT.V.N.1304/03.07.009</v>
          </cell>
          <cell r="I7767" t="str">
            <v>_09</v>
          </cell>
          <cell r="J7767" t="str">
            <v>OBRAS DE ARTE MAYORES</v>
          </cell>
          <cell r="K7767" t="str">
            <v>Excavación</v>
          </cell>
        </row>
        <row r="7768">
          <cell r="G7768" t="str">
            <v>50007160050</v>
          </cell>
          <cell r="H7768" t="str">
            <v>C.VIT.V.N.1304/03.07.009</v>
          </cell>
          <cell r="I7768" t="str">
            <v>_09</v>
          </cell>
          <cell r="J7768" t="str">
            <v>OBRAS DE ARTE MAYORES</v>
          </cell>
          <cell r="K7768" t="str">
            <v>Relleno</v>
          </cell>
        </row>
        <row r="7769">
          <cell r="G7769" t="str">
            <v>50007160051</v>
          </cell>
          <cell r="H7769" t="str">
            <v>C.VIT.V.N.1304/03.07.009</v>
          </cell>
          <cell r="I7769" t="str">
            <v>_09</v>
          </cell>
          <cell r="J7769" t="str">
            <v>OBRAS DE ARTE MAYORES</v>
          </cell>
          <cell r="K7769" t="str">
            <v>Vadeo</v>
          </cell>
        </row>
        <row r="7770">
          <cell r="G7770" t="str">
            <v>50007160052</v>
          </cell>
          <cell r="H7770" t="str">
            <v>C.VIT.V.N.1304/03.07.009</v>
          </cell>
          <cell r="I7770" t="str">
            <v>_09</v>
          </cell>
          <cell r="J7770" t="str">
            <v>OBRAS DE ARTE MAYORES</v>
          </cell>
          <cell r="K7770" t="str">
            <v>Manejo de aguas</v>
          </cell>
        </row>
        <row r="7771">
          <cell r="G7771" t="str">
            <v>50007160053</v>
          </cell>
          <cell r="H7771" t="str">
            <v>C.VIT.V.N.1304/03.07.009</v>
          </cell>
          <cell r="I7771" t="str">
            <v>_09</v>
          </cell>
          <cell r="J7771" t="str">
            <v>OBRAS DE ARTE MAYORES</v>
          </cell>
          <cell r="K7771" t="str">
            <v>Transporte de excavaciones</v>
          </cell>
        </row>
        <row r="7772">
          <cell r="G7772" t="str">
            <v>50007160054</v>
          </cell>
          <cell r="H7772" t="str">
            <v>C.VIT.V.N.1304/03.07.009</v>
          </cell>
          <cell r="I7772" t="str">
            <v>_09</v>
          </cell>
          <cell r="J7772" t="str">
            <v>OBRAS DE ARTE MAYORES</v>
          </cell>
          <cell r="K7772" t="str">
            <v>Transporte material de rellenos</v>
          </cell>
        </row>
        <row r="7773">
          <cell r="G7773" t="str">
            <v>50007160055</v>
          </cell>
          <cell r="H7773" t="str">
            <v>C.VIT.V.N.1304/03.07.009</v>
          </cell>
          <cell r="I7773" t="str">
            <v>_09</v>
          </cell>
          <cell r="J7773" t="str">
            <v>OBRAS DE ARTE MAYORES</v>
          </cell>
          <cell r="K7773" t="str">
            <v>Transporte de concretos</v>
          </cell>
        </row>
        <row r="7774">
          <cell r="G7774" t="str">
            <v>50007160056</v>
          </cell>
          <cell r="H7774" t="str">
            <v>C.VIT.V.N.1304/03.07.009</v>
          </cell>
          <cell r="I7774" t="str">
            <v>_09</v>
          </cell>
          <cell r="J7774" t="str">
            <v>OBRAS DE ARTE MAYORES</v>
          </cell>
          <cell r="K7774" t="str">
            <v>Prueba de carga</v>
          </cell>
        </row>
        <row r="7775">
          <cell r="G7775" t="str">
            <v>50007160057</v>
          </cell>
          <cell r="H7775" t="str">
            <v>C.VIT.V.N.1304/03.07.009</v>
          </cell>
          <cell r="I7775" t="str">
            <v>_09</v>
          </cell>
          <cell r="J7775" t="str">
            <v>OBRAS DE ARTE MAYORES</v>
          </cell>
          <cell r="K7775" t="str">
            <v>Prueba dinamica pilotes</v>
          </cell>
        </row>
        <row r="7776">
          <cell r="G7776" t="str">
            <v>50007170001</v>
          </cell>
          <cell r="H7776" t="str">
            <v>C.VIT.V.N.1304/03.07.010</v>
          </cell>
          <cell r="I7776" t="str">
            <v>_10</v>
          </cell>
          <cell r="J7776" t="str">
            <v>TRASLADO DE REDES</v>
          </cell>
          <cell r="K7776" t="str">
            <v>Traslado de redes aereas</v>
          </cell>
        </row>
        <row r="7777">
          <cell r="G7777" t="str">
            <v>50007170002</v>
          </cell>
          <cell r="H7777" t="str">
            <v>C.VIT.V.N.1304/03.07.010</v>
          </cell>
          <cell r="I7777" t="str">
            <v>_10</v>
          </cell>
          <cell r="J7777" t="str">
            <v>TRASLADO DE REDES</v>
          </cell>
          <cell r="K7777" t="str">
            <v>Traslado de redes de acueducto</v>
          </cell>
        </row>
        <row r="7778">
          <cell r="G7778" t="str">
            <v>50007170003</v>
          </cell>
          <cell r="H7778" t="str">
            <v>C.VIT.V.N.1304/03.07.010</v>
          </cell>
          <cell r="I7778" t="str">
            <v>_10</v>
          </cell>
          <cell r="J7778" t="str">
            <v>TRASLADO DE REDES</v>
          </cell>
          <cell r="K7778" t="str">
            <v>Traslado de redes de secas</v>
          </cell>
        </row>
        <row r="7779">
          <cell r="G7779" t="str">
            <v>50007170004</v>
          </cell>
          <cell r="H7779" t="str">
            <v>C.VIT.V.N.1304/03.07.010</v>
          </cell>
          <cell r="I7779" t="str">
            <v>_10</v>
          </cell>
          <cell r="J7779" t="str">
            <v>TRASLADO DE REDES</v>
          </cell>
          <cell r="K7779" t="str">
            <v>Cruces en via para instalaciones de s.o.</v>
          </cell>
        </row>
        <row r="7780">
          <cell r="G7780" t="str">
            <v>50007180001</v>
          </cell>
          <cell r="H7780" t="str">
            <v>C.VIT.V.N.1304/03.08</v>
          </cell>
          <cell r="I7780">
            <v>0</v>
          </cell>
          <cell r="K7780" t="str">
            <v>Entrega de predios (30%)</v>
          </cell>
        </row>
        <row r="7781">
          <cell r="G7781" t="str">
            <v>50007180002</v>
          </cell>
          <cell r="H7781" t="str">
            <v>C.VIT.V.N.1304/03.08</v>
          </cell>
          <cell r="I7781">
            <v>0</v>
          </cell>
          <cell r="K7781" t="str">
            <v>Plan de manejo de tráfico</v>
          </cell>
        </row>
        <row r="7782">
          <cell r="G7782" t="str">
            <v>50007180003</v>
          </cell>
          <cell r="H7782" t="str">
            <v>C.VIT.V.N.1304/03.08</v>
          </cell>
          <cell r="I7782">
            <v>0</v>
          </cell>
          <cell r="K7782" t="str">
            <v>Diseños</v>
          </cell>
        </row>
        <row r="7783">
          <cell r="G7783" t="str">
            <v>50007190001</v>
          </cell>
          <cell r="H7783" t="str">
            <v>C.VIT.V.N.1304/03.08.001</v>
          </cell>
          <cell r="I7783" t="str">
            <v>_01</v>
          </cell>
          <cell r="J7783" t="str">
            <v>EXCAVACIONES</v>
          </cell>
          <cell r="K7783" t="str">
            <v>Hito 47VN 1</v>
          </cell>
        </row>
        <row r="7784">
          <cell r="G7784" t="str">
            <v>50007190002</v>
          </cell>
          <cell r="H7784" t="str">
            <v>C.VIT.V.N.1304/03.08.001</v>
          </cell>
          <cell r="I7784" t="str">
            <v>_01</v>
          </cell>
          <cell r="J7784" t="str">
            <v>EXCAVACIONES</v>
          </cell>
          <cell r="K7784" t="str">
            <v>Cerca nueva</v>
          </cell>
        </row>
        <row r="7785">
          <cell r="G7785" t="str">
            <v>50007190003</v>
          </cell>
          <cell r="H7785" t="str">
            <v>C.VIT.V.N.1304/03.08.001</v>
          </cell>
          <cell r="I7785" t="str">
            <v>_01</v>
          </cell>
          <cell r="J7785" t="str">
            <v>EXCAVACIONES</v>
          </cell>
          <cell r="K7785" t="str">
            <v>Cerca viva</v>
          </cell>
        </row>
        <row r="7786">
          <cell r="G7786" t="str">
            <v>50007190004</v>
          </cell>
          <cell r="H7786" t="str">
            <v>C.VIT.V.N.1304/03.08.001</v>
          </cell>
          <cell r="I7786" t="str">
            <v>_01</v>
          </cell>
          <cell r="J7786" t="str">
            <v>EXCAVACIONES</v>
          </cell>
          <cell r="K7786" t="str">
            <v>Tala de árboles</v>
          </cell>
        </row>
        <row r="7787">
          <cell r="G7787" t="str">
            <v>50007190005</v>
          </cell>
          <cell r="H7787" t="str">
            <v>C.VIT.V.N.1304/03.08.001</v>
          </cell>
          <cell r="I7787" t="str">
            <v>_01</v>
          </cell>
          <cell r="J7787" t="str">
            <v>EXCAVACIONES</v>
          </cell>
          <cell r="K7787" t="str">
            <v>Retiro de tocones</v>
          </cell>
        </row>
        <row r="7788">
          <cell r="G7788" t="str">
            <v>50007190006</v>
          </cell>
          <cell r="H7788" t="str">
            <v>C.VIT.V.N.1304/03.08.001</v>
          </cell>
          <cell r="I7788" t="str">
            <v>_01</v>
          </cell>
          <cell r="J7788" t="str">
            <v>EXCAVACIONES</v>
          </cell>
          <cell r="K7788" t="str">
            <v>Descapote</v>
          </cell>
        </row>
        <row r="7789">
          <cell r="G7789" t="str">
            <v>50007190007</v>
          </cell>
          <cell r="H7789" t="str">
            <v>C.VIT.V.N.1304/03.08.001</v>
          </cell>
          <cell r="I7789" t="str">
            <v>_01</v>
          </cell>
          <cell r="J7789" t="str">
            <v>EXCAVACIONES</v>
          </cell>
          <cell r="K7789" t="str">
            <v>Cortes en material común</v>
          </cell>
        </row>
        <row r="7790">
          <cell r="G7790" t="str">
            <v>50007190008</v>
          </cell>
          <cell r="H7790" t="str">
            <v>C.VIT.V.N.1304/03.08.001</v>
          </cell>
          <cell r="I7790" t="str">
            <v>_01</v>
          </cell>
          <cell r="J7790" t="str">
            <v>EXCAVACIONES</v>
          </cell>
          <cell r="K7790" t="str">
            <v>Corte para ensanche de vía existente</v>
          </cell>
        </row>
        <row r="7791">
          <cell r="G7791" t="str">
            <v>50007190009</v>
          </cell>
          <cell r="H7791" t="str">
            <v>C.VIT.V.N.1304/03.08.001</v>
          </cell>
          <cell r="I7791" t="str">
            <v>_01</v>
          </cell>
          <cell r="J7791" t="str">
            <v>EXCAVACIONES</v>
          </cell>
          <cell r="K7791" t="str">
            <v>Cortes de la vía en roca blanda con ripp</v>
          </cell>
        </row>
        <row r="7792">
          <cell r="G7792" t="str">
            <v>50007190010</v>
          </cell>
          <cell r="H7792" t="str">
            <v>C.VIT.V.N.1304/03.08.001</v>
          </cell>
          <cell r="I7792" t="str">
            <v>_01</v>
          </cell>
          <cell r="J7792" t="str">
            <v>EXCAVACIONES</v>
          </cell>
          <cell r="K7792" t="str">
            <v>Cortes de la vía en roca fresca</v>
          </cell>
        </row>
        <row r="7793">
          <cell r="G7793" t="str">
            <v>50007190011</v>
          </cell>
          <cell r="H7793" t="str">
            <v>C.VIT.V.N.1304/03.08.001</v>
          </cell>
          <cell r="I7793" t="str">
            <v>_01</v>
          </cell>
          <cell r="J7793" t="str">
            <v>EXCAVACIONES</v>
          </cell>
          <cell r="K7793" t="str">
            <v>Demolición de carpeta para empalme con a</v>
          </cell>
        </row>
        <row r="7794">
          <cell r="G7794" t="str">
            <v>50007190012</v>
          </cell>
          <cell r="H7794" t="str">
            <v>C.VIT.V.N.1304/03.08.001</v>
          </cell>
          <cell r="I7794" t="str">
            <v>_01</v>
          </cell>
          <cell r="J7794" t="str">
            <v>EXCAVACIONES</v>
          </cell>
          <cell r="K7794" t="str">
            <v>Fresado</v>
          </cell>
        </row>
        <row r="7795">
          <cell r="G7795" t="str">
            <v>50007190013</v>
          </cell>
          <cell r="H7795" t="str">
            <v>C.VIT.V.N.1304/03.08.001</v>
          </cell>
          <cell r="I7795" t="str">
            <v>_01</v>
          </cell>
          <cell r="J7795" t="str">
            <v>EXCAVACIONES</v>
          </cell>
          <cell r="K7795" t="str">
            <v>Transporte de excavaciones</v>
          </cell>
        </row>
        <row r="7796">
          <cell r="G7796" t="str">
            <v>50007190014</v>
          </cell>
          <cell r="H7796" t="str">
            <v>C.VIT.V.N.1304/03.08.001</v>
          </cell>
          <cell r="I7796" t="str">
            <v>_01</v>
          </cell>
          <cell r="J7796" t="str">
            <v>EXCAVACIONES</v>
          </cell>
          <cell r="K7796" t="str">
            <v>Transporte de excavaciones</v>
          </cell>
        </row>
        <row r="7797">
          <cell r="G7797" t="str">
            <v>50007190015</v>
          </cell>
          <cell r="H7797" t="str">
            <v>C.VIT.V.N.1304/03.08.001</v>
          </cell>
          <cell r="I7797" t="str">
            <v>_01</v>
          </cell>
          <cell r="J7797" t="str">
            <v>EXCAVACIONES</v>
          </cell>
          <cell r="K7797" t="str">
            <v>Transporte de excavaciones</v>
          </cell>
        </row>
        <row r="7798">
          <cell r="G7798" t="str">
            <v>50007190016</v>
          </cell>
          <cell r="H7798" t="str">
            <v>C.VIT.V.N.1304/03.08.001</v>
          </cell>
          <cell r="I7798" t="str">
            <v>_01</v>
          </cell>
          <cell r="J7798" t="str">
            <v>EXCAVACIONES</v>
          </cell>
          <cell r="K7798" t="str">
            <v>Conformación de botaderos</v>
          </cell>
        </row>
        <row r="7799">
          <cell r="G7799" t="str">
            <v>50007190017</v>
          </cell>
          <cell r="H7799" t="str">
            <v>C.VIT.V.N.1304/03.08.001</v>
          </cell>
          <cell r="I7799" t="str">
            <v>_01</v>
          </cell>
          <cell r="J7799" t="str">
            <v>EXCAVACIONES</v>
          </cell>
          <cell r="K7799" t="str">
            <v>Compensacion forestal</v>
          </cell>
        </row>
        <row r="7800">
          <cell r="G7800" t="str">
            <v>50007200001</v>
          </cell>
          <cell r="H7800" t="str">
            <v>C.VIT.V.N.1304/03.08.002</v>
          </cell>
          <cell r="I7800" t="str">
            <v>_02</v>
          </cell>
          <cell r="J7800" t="str">
            <v>TERRAPLENES Y RELLENOS</v>
          </cell>
          <cell r="K7800" t="str">
            <v>Hito 47VN 2</v>
          </cell>
        </row>
        <row r="7801">
          <cell r="G7801" t="str">
            <v>50007200002</v>
          </cell>
          <cell r="H7801" t="str">
            <v>C.VIT.V.N.1304/03.08.002</v>
          </cell>
          <cell r="I7801" t="str">
            <v>_02</v>
          </cell>
          <cell r="J7801" t="str">
            <v>TERRAPLENES Y RELLENOS</v>
          </cell>
          <cell r="K7801" t="str">
            <v>Compactación de subrasante</v>
          </cell>
        </row>
        <row r="7802">
          <cell r="G7802" t="str">
            <v>50007200003</v>
          </cell>
          <cell r="H7802" t="str">
            <v>C.VIT.V.N.1304/03.08.002</v>
          </cell>
          <cell r="I7802" t="str">
            <v>_02</v>
          </cell>
          <cell r="J7802" t="str">
            <v>TERRAPLENES Y RELLENOS</v>
          </cell>
          <cell r="K7802" t="str">
            <v>Reconformación de terraplenes</v>
          </cell>
        </row>
        <row r="7803">
          <cell r="G7803" t="str">
            <v>50007200004</v>
          </cell>
          <cell r="H7803" t="str">
            <v>C.VIT.V.N.1304/03.08.002</v>
          </cell>
          <cell r="I7803" t="str">
            <v>_02</v>
          </cell>
          <cell r="J7803" t="str">
            <v>TERRAPLENES Y RELLENOS</v>
          </cell>
          <cell r="K7803" t="str">
            <v>Rajón - mejoramiento de subrasante</v>
          </cell>
        </row>
        <row r="7804">
          <cell r="G7804" t="str">
            <v>50007200005</v>
          </cell>
          <cell r="H7804" t="str">
            <v>C.VIT.V.N.1304/03.08.002</v>
          </cell>
          <cell r="I7804" t="str">
            <v>_02</v>
          </cell>
          <cell r="J7804" t="str">
            <v>TERRAPLENES Y RELLENOS</v>
          </cell>
          <cell r="K7804" t="str">
            <v>Terraplen con material de cantera</v>
          </cell>
        </row>
        <row r="7805">
          <cell r="G7805" t="str">
            <v>50007200006</v>
          </cell>
          <cell r="H7805" t="str">
            <v>C.VIT.V.N.1304/03.08.002</v>
          </cell>
          <cell r="I7805" t="str">
            <v>_02</v>
          </cell>
          <cell r="J7805" t="str">
            <v>TERRAPLENES Y RELLENOS</v>
          </cell>
          <cell r="K7805" t="str">
            <v>Terraplen con material proveniente de co</v>
          </cell>
        </row>
        <row r="7806">
          <cell r="G7806" t="str">
            <v>50007200007</v>
          </cell>
          <cell r="H7806" t="str">
            <v>C.VIT.V.N.1304/03.08.002</v>
          </cell>
          <cell r="I7806" t="str">
            <v>_02</v>
          </cell>
          <cell r="J7806" t="str">
            <v>TERRAPLENES Y RELLENOS</v>
          </cell>
          <cell r="K7806" t="str">
            <v>Transporte material de terraplen</v>
          </cell>
        </row>
        <row r="7807">
          <cell r="G7807" t="str">
            <v>50007200008</v>
          </cell>
          <cell r="H7807" t="str">
            <v>C.VIT.V.N.1304/03.08.002</v>
          </cell>
          <cell r="I7807" t="str">
            <v>_02</v>
          </cell>
          <cell r="J7807" t="str">
            <v>TERRAPLENES Y RELLENOS</v>
          </cell>
          <cell r="K7807" t="str">
            <v>Transporte material de terraplen</v>
          </cell>
        </row>
        <row r="7808">
          <cell r="G7808" t="str">
            <v>50007200009</v>
          </cell>
          <cell r="H7808" t="str">
            <v>C.VIT.V.N.1304/03.08.002</v>
          </cell>
          <cell r="I7808" t="str">
            <v>_02</v>
          </cell>
          <cell r="J7808" t="str">
            <v>TERRAPLENES Y RELLENOS</v>
          </cell>
          <cell r="K7808" t="str">
            <v>Transporte material de terraplen</v>
          </cell>
        </row>
        <row r="7809">
          <cell r="G7809" t="str">
            <v>50007200010</v>
          </cell>
          <cell r="H7809" t="str">
            <v>C.VIT.V.N.1304/03.08.002</v>
          </cell>
          <cell r="I7809" t="str">
            <v>_02</v>
          </cell>
          <cell r="J7809" t="str">
            <v>TERRAPLENES Y RELLENOS</v>
          </cell>
          <cell r="K7809" t="str">
            <v>Transporte material de terraplen</v>
          </cell>
        </row>
        <row r="7810">
          <cell r="G7810" t="str">
            <v>50007200011</v>
          </cell>
          <cell r="H7810" t="str">
            <v>C.VIT.V.N.1304/03.08.002</v>
          </cell>
          <cell r="I7810" t="str">
            <v>_02</v>
          </cell>
          <cell r="J7810" t="str">
            <v>TERRAPLENES Y RELLENOS</v>
          </cell>
          <cell r="K7810" t="str">
            <v>Transporte material de terraplen</v>
          </cell>
        </row>
        <row r="7811">
          <cell r="G7811" t="str">
            <v>50007200012</v>
          </cell>
          <cell r="H7811" t="str">
            <v>C.VIT.V.N.1304/03.08.002</v>
          </cell>
          <cell r="I7811" t="str">
            <v>_02</v>
          </cell>
          <cell r="J7811" t="str">
            <v>TERRAPLENES Y RELLENOS</v>
          </cell>
          <cell r="K7811" t="str">
            <v>Transporte material de terraplen</v>
          </cell>
        </row>
        <row r="7812">
          <cell r="G7812" t="str">
            <v>50007200013</v>
          </cell>
          <cell r="H7812" t="str">
            <v>C.VIT.V.N.1304/03.08.002</v>
          </cell>
          <cell r="I7812" t="str">
            <v>_02</v>
          </cell>
          <cell r="J7812" t="str">
            <v>TERRAPLENES Y RELLENOS</v>
          </cell>
          <cell r="K7812" t="str">
            <v>Transporte material de terraplen</v>
          </cell>
        </row>
        <row r="7813">
          <cell r="G7813" t="str">
            <v>50007200014</v>
          </cell>
          <cell r="H7813" t="str">
            <v>C.VIT.V.N.1304/03.08.002</v>
          </cell>
          <cell r="I7813" t="str">
            <v>_02</v>
          </cell>
          <cell r="J7813" t="str">
            <v>TERRAPLENES Y RELLENOS</v>
          </cell>
          <cell r="K7813" t="str">
            <v>Transporte material de terraplen</v>
          </cell>
        </row>
        <row r="7814">
          <cell r="G7814" t="str">
            <v>50007200015</v>
          </cell>
          <cell r="H7814" t="str">
            <v>C.VIT.V.N.1304/03.08.002</v>
          </cell>
          <cell r="I7814" t="str">
            <v>_02</v>
          </cell>
          <cell r="J7814" t="str">
            <v>TERRAPLENES Y RELLENOS</v>
          </cell>
          <cell r="K7814" t="str">
            <v>Transporte material de terraplen</v>
          </cell>
        </row>
        <row r="7815">
          <cell r="G7815" t="str">
            <v>50007200016</v>
          </cell>
          <cell r="H7815" t="str">
            <v>C.VIT.V.N.1304/03.08.002</v>
          </cell>
          <cell r="I7815" t="str">
            <v>_02</v>
          </cell>
          <cell r="J7815" t="str">
            <v>TERRAPLENES Y RELLENOS</v>
          </cell>
          <cell r="K7815" t="str">
            <v>Transporte material de terraplen</v>
          </cell>
        </row>
        <row r="7816">
          <cell r="G7816" t="str">
            <v>50007200017</v>
          </cell>
          <cell r="H7816" t="str">
            <v>C.VIT.V.N.1304/03.08.002</v>
          </cell>
          <cell r="I7816" t="str">
            <v>_02</v>
          </cell>
          <cell r="J7816" t="str">
            <v>TERRAPLENES Y RELLENOS</v>
          </cell>
          <cell r="K7816" t="str">
            <v>Transporte material de terraplen</v>
          </cell>
        </row>
        <row r="7817">
          <cell r="G7817" t="str">
            <v>50007200018</v>
          </cell>
          <cell r="H7817" t="str">
            <v>C.VIT.V.N.1304/03.08.002</v>
          </cell>
          <cell r="I7817" t="str">
            <v>_02</v>
          </cell>
          <cell r="J7817" t="str">
            <v>TERRAPLENES Y RELLENOS</v>
          </cell>
          <cell r="K7817" t="str">
            <v>Transporte material de terraplen</v>
          </cell>
        </row>
        <row r="7818">
          <cell r="G7818" t="str">
            <v>50007200019</v>
          </cell>
          <cell r="H7818" t="str">
            <v>C.VIT.V.N.1304/03.08.002</v>
          </cell>
          <cell r="I7818" t="str">
            <v>_02</v>
          </cell>
          <cell r="J7818" t="str">
            <v>TERRAPLENES Y RELLENOS</v>
          </cell>
          <cell r="K7818" t="str">
            <v>Transporte material de terraplen</v>
          </cell>
        </row>
        <row r="7819">
          <cell r="G7819" t="str">
            <v>50007200020</v>
          </cell>
          <cell r="H7819" t="str">
            <v>C.VIT.V.N.1304/03.08.002</v>
          </cell>
          <cell r="I7819" t="str">
            <v>_02</v>
          </cell>
          <cell r="J7819" t="str">
            <v>TERRAPLENES Y RELLENOS</v>
          </cell>
          <cell r="K7819" t="str">
            <v>Transporte material de terraplen</v>
          </cell>
        </row>
        <row r="7820">
          <cell r="G7820" t="str">
            <v>50007200021</v>
          </cell>
          <cell r="H7820" t="str">
            <v>C.VIT.V.N.1304/03.08.002</v>
          </cell>
          <cell r="I7820" t="str">
            <v>_02</v>
          </cell>
          <cell r="J7820" t="str">
            <v>TERRAPLENES Y RELLENOS</v>
          </cell>
          <cell r="K7820" t="str">
            <v>Transporte material de terraplen</v>
          </cell>
        </row>
        <row r="7821">
          <cell r="G7821" t="str">
            <v>50007200022</v>
          </cell>
          <cell r="H7821" t="str">
            <v>C.VIT.V.N.1304/03.08.002</v>
          </cell>
          <cell r="I7821" t="str">
            <v>_02</v>
          </cell>
          <cell r="J7821" t="str">
            <v>TERRAPLENES Y RELLENOS</v>
          </cell>
          <cell r="K7821" t="str">
            <v>Transporte material de terraplen</v>
          </cell>
        </row>
        <row r="7822">
          <cell r="G7822" t="str">
            <v>50007200023</v>
          </cell>
          <cell r="H7822" t="str">
            <v>C.VIT.V.N.1304/03.08.002</v>
          </cell>
          <cell r="I7822" t="str">
            <v>_02</v>
          </cell>
          <cell r="J7822" t="str">
            <v>TERRAPLENES Y RELLENOS</v>
          </cell>
          <cell r="K7822" t="str">
            <v>Transporte material de terraplen</v>
          </cell>
        </row>
        <row r="7823">
          <cell r="G7823" t="str">
            <v>50007200024</v>
          </cell>
          <cell r="H7823" t="str">
            <v>C.VIT.V.N.1304/03.08.002</v>
          </cell>
          <cell r="I7823" t="str">
            <v>_02</v>
          </cell>
          <cell r="J7823" t="str">
            <v>TERRAPLENES Y RELLENOS</v>
          </cell>
          <cell r="K7823" t="str">
            <v>Transporte material de terraplen</v>
          </cell>
        </row>
        <row r="7824">
          <cell r="G7824" t="str">
            <v>50007200025</v>
          </cell>
          <cell r="H7824" t="str">
            <v>C.VIT.V.N.1304/03.08.002</v>
          </cell>
          <cell r="I7824" t="str">
            <v>_02</v>
          </cell>
          <cell r="J7824" t="str">
            <v>TERRAPLENES Y RELLENOS</v>
          </cell>
          <cell r="K7824" t="str">
            <v>Transporte material de terraplen</v>
          </cell>
        </row>
        <row r="7825">
          <cell r="G7825" t="str">
            <v>50007210001</v>
          </cell>
          <cell r="H7825" t="str">
            <v>C.VIT.V.N.1304/03.08.003</v>
          </cell>
          <cell r="I7825" t="str">
            <v>_03</v>
          </cell>
          <cell r="J7825" t="str">
            <v>BASE Y SUBBASE</v>
          </cell>
          <cell r="K7825" t="str">
            <v>Hito 47VN 3</v>
          </cell>
        </row>
        <row r="7826">
          <cell r="G7826" t="str">
            <v>50007210002</v>
          </cell>
          <cell r="H7826" t="str">
            <v>C.VIT.V.N.1304/03.08.003</v>
          </cell>
          <cell r="I7826" t="str">
            <v>_03</v>
          </cell>
          <cell r="J7826" t="str">
            <v>BASE Y SUBBASE</v>
          </cell>
          <cell r="K7826" t="str">
            <v>Subbase</v>
          </cell>
        </row>
        <row r="7827">
          <cell r="G7827" t="str">
            <v>50007210003</v>
          </cell>
          <cell r="H7827" t="str">
            <v>C.VIT.V.N.1304/03.08.003</v>
          </cell>
          <cell r="I7827" t="str">
            <v>_03</v>
          </cell>
          <cell r="J7827" t="str">
            <v>BASE Y SUBBASE</v>
          </cell>
          <cell r="K7827" t="str">
            <v>Base</v>
          </cell>
        </row>
        <row r="7828">
          <cell r="G7828" t="str">
            <v>50007210004</v>
          </cell>
          <cell r="H7828" t="str">
            <v>C.VIT.V.N.1304/03.08.003</v>
          </cell>
          <cell r="I7828" t="str">
            <v>_03</v>
          </cell>
          <cell r="J7828" t="str">
            <v>BASE Y SUBBASE</v>
          </cell>
          <cell r="K7828" t="str">
            <v>Base estabilizada asfalto espumado (beae</v>
          </cell>
        </row>
        <row r="7829">
          <cell r="G7829" t="str">
            <v>50007210005</v>
          </cell>
          <cell r="H7829" t="str">
            <v>C.VIT.V.N.1304/03.08.003</v>
          </cell>
          <cell r="I7829" t="str">
            <v>_03</v>
          </cell>
          <cell r="J7829" t="str">
            <v>BASE Y SUBBASE</v>
          </cell>
          <cell r="K7829" t="str">
            <v>Afirmado para mejoramiento de subrasante</v>
          </cell>
        </row>
        <row r="7830">
          <cell r="G7830" t="str">
            <v>50007210006</v>
          </cell>
          <cell r="H7830" t="str">
            <v>C.VIT.V.N.1304/03.08.003</v>
          </cell>
          <cell r="I7830" t="str">
            <v>_03</v>
          </cell>
          <cell r="J7830" t="str">
            <v>BASE Y SUBBASE</v>
          </cell>
          <cell r="K7830" t="str">
            <v>Asfálto espumado</v>
          </cell>
        </row>
        <row r="7831">
          <cell r="G7831" t="str">
            <v>50007210007</v>
          </cell>
          <cell r="H7831" t="str">
            <v>C.VIT.V.N.1304/03.08.003</v>
          </cell>
          <cell r="I7831" t="str">
            <v>_03</v>
          </cell>
          <cell r="J7831" t="str">
            <v>BASE Y SUBBASE</v>
          </cell>
          <cell r="K7831" t="str">
            <v>Rap +agregado</v>
          </cell>
        </row>
        <row r="7832">
          <cell r="G7832" t="str">
            <v>50007210008</v>
          </cell>
          <cell r="H7832" t="str">
            <v>C.VIT.V.N.1304/03.08.003</v>
          </cell>
          <cell r="I7832" t="str">
            <v>_03</v>
          </cell>
          <cell r="J7832" t="str">
            <v>BASE Y SUBBASE</v>
          </cell>
          <cell r="K7832" t="str">
            <v>Riego de liga</v>
          </cell>
        </row>
        <row r="7833">
          <cell r="G7833" t="str">
            <v>50007210009</v>
          </cell>
          <cell r="H7833" t="str">
            <v>C.VIT.V.N.1304/03.08.003</v>
          </cell>
          <cell r="I7833" t="str">
            <v>_03</v>
          </cell>
          <cell r="J7833" t="str">
            <v>BASE Y SUBBASE</v>
          </cell>
          <cell r="K7833" t="str">
            <v>Imprimación</v>
          </cell>
        </row>
        <row r="7834">
          <cell r="G7834" t="str">
            <v>50007210010</v>
          </cell>
          <cell r="H7834" t="str">
            <v>C.VIT.V.N.1304/03.08.003</v>
          </cell>
          <cell r="I7834" t="str">
            <v>_03</v>
          </cell>
          <cell r="J7834" t="str">
            <v>BASE Y SUBBASE</v>
          </cell>
          <cell r="K7834" t="str">
            <v>Transporte base y subbase</v>
          </cell>
        </row>
        <row r="7835">
          <cell r="G7835" t="str">
            <v>50007210011</v>
          </cell>
          <cell r="H7835" t="str">
            <v>C.VIT.V.N.1304/03.08.003</v>
          </cell>
          <cell r="I7835" t="str">
            <v>_03</v>
          </cell>
          <cell r="J7835" t="str">
            <v>BASE Y SUBBASE</v>
          </cell>
          <cell r="K7835" t="str">
            <v>Transporte base y subbase</v>
          </cell>
        </row>
        <row r="7836">
          <cell r="G7836" t="str">
            <v>50007210012</v>
          </cell>
          <cell r="H7836" t="str">
            <v>C.VIT.V.N.1304/03.08.003</v>
          </cell>
          <cell r="I7836" t="str">
            <v>_03</v>
          </cell>
          <cell r="J7836" t="str">
            <v>BASE Y SUBBASE</v>
          </cell>
          <cell r="K7836" t="str">
            <v>Transporte base y subbase</v>
          </cell>
        </row>
        <row r="7837">
          <cell r="G7837" t="str">
            <v>50007220001</v>
          </cell>
          <cell r="H7837" t="str">
            <v>C.VIT.V.N.1304/03.08.004</v>
          </cell>
          <cell r="I7837" t="str">
            <v>_04</v>
          </cell>
          <cell r="J7837" t="str">
            <v>CAPAS ASFALTICAS</v>
          </cell>
          <cell r="K7837" t="str">
            <v>Hito 47VN 4</v>
          </cell>
        </row>
        <row r="7838">
          <cell r="G7838" t="str">
            <v>50007220002</v>
          </cell>
          <cell r="H7838" t="str">
            <v>C.VIT.V.N.1304/03.08.004</v>
          </cell>
          <cell r="I7838" t="str">
            <v>_04</v>
          </cell>
          <cell r="J7838" t="str">
            <v>CAPAS ASFALTICAS</v>
          </cell>
          <cell r="K7838" t="str">
            <v>Carpeta asfáltica mdc2</v>
          </cell>
        </row>
        <row r="7839">
          <cell r="G7839" t="str">
            <v>50007220003</v>
          </cell>
          <cell r="H7839" t="str">
            <v>C.VIT.V.N.1304/03.08.004</v>
          </cell>
          <cell r="I7839" t="str">
            <v>_04</v>
          </cell>
          <cell r="J7839" t="str">
            <v>CAPAS ASFALTICAS</v>
          </cell>
          <cell r="K7839" t="str">
            <v>Geomalla de refuerzo</v>
          </cell>
        </row>
        <row r="7840">
          <cell r="G7840" t="str">
            <v>50007220004</v>
          </cell>
          <cell r="H7840" t="str">
            <v>C.VIT.V.N.1304/03.08.004</v>
          </cell>
          <cell r="I7840" t="str">
            <v>_04</v>
          </cell>
          <cell r="J7840" t="str">
            <v>CAPAS ASFALTICAS</v>
          </cell>
          <cell r="K7840" t="str">
            <v>Transporte de mezcla asfáltica</v>
          </cell>
        </row>
        <row r="7841">
          <cell r="G7841" t="str">
            <v>50007230001</v>
          </cell>
          <cell r="H7841" t="str">
            <v>C.VIT.V.N.1304/03.08.005</v>
          </cell>
          <cell r="I7841" t="str">
            <v>_05</v>
          </cell>
          <cell r="J7841" t="str">
            <v>SEÑALIZACION</v>
          </cell>
          <cell r="K7841" t="str">
            <v>Hito 47VN 5</v>
          </cell>
        </row>
        <row r="7842">
          <cell r="G7842" t="str">
            <v>50007230002</v>
          </cell>
          <cell r="H7842" t="str">
            <v>C.VIT.V.N.1304/03.08.005</v>
          </cell>
          <cell r="I7842" t="str">
            <v>_05</v>
          </cell>
          <cell r="J7842" t="str">
            <v>SEÑALIZACION</v>
          </cell>
          <cell r="K7842" t="str">
            <v>Tachas reflectivas</v>
          </cell>
        </row>
        <row r="7843">
          <cell r="G7843" t="str">
            <v>50007230003</v>
          </cell>
          <cell r="H7843" t="str">
            <v>C.VIT.V.N.1304/03.08.005</v>
          </cell>
          <cell r="I7843" t="str">
            <v>_05</v>
          </cell>
          <cell r="J7843" t="str">
            <v>SEÑALIZACION</v>
          </cell>
          <cell r="K7843" t="str">
            <v>Tachas reflectivas bidireccionales</v>
          </cell>
        </row>
        <row r="7844">
          <cell r="G7844" t="str">
            <v>50007230004</v>
          </cell>
          <cell r="H7844" t="str">
            <v>C.VIT.V.N.1304/03.08.005</v>
          </cell>
          <cell r="I7844" t="str">
            <v>_05</v>
          </cell>
          <cell r="J7844" t="str">
            <v>SEÑALIZACION</v>
          </cell>
          <cell r="K7844" t="str">
            <v>Líneas de demarcación</v>
          </cell>
        </row>
        <row r="7845">
          <cell r="G7845" t="str">
            <v>50007230005</v>
          </cell>
          <cell r="H7845" t="str">
            <v>C.VIT.V.N.1304/03.08.005</v>
          </cell>
          <cell r="I7845" t="str">
            <v>_05</v>
          </cell>
          <cell r="J7845" t="str">
            <v>SEÑALIZACION</v>
          </cell>
          <cell r="K7845" t="str">
            <v>Líneas de demarcación continua amarilla</v>
          </cell>
        </row>
        <row r="7846">
          <cell r="G7846" t="str">
            <v>50007230006</v>
          </cell>
          <cell r="H7846" t="str">
            <v>C.VIT.V.N.1304/03.08.005</v>
          </cell>
          <cell r="I7846" t="str">
            <v>_05</v>
          </cell>
          <cell r="J7846" t="str">
            <v>SEÑALIZACION</v>
          </cell>
          <cell r="K7846" t="str">
            <v>Líneas de demarcación discontinua blanca</v>
          </cell>
        </row>
        <row r="7847">
          <cell r="G7847" t="str">
            <v>50007230007</v>
          </cell>
          <cell r="H7847" t="str">
            <v>C.VIT.V.N.1304/03.08.005</v>
          </cell>
          <cell r="I7847" t="str">
            <v>_05</v>
          </cell>
          <cell r="J7847" t="str">
            <v>SEÑALIZACION</v>
          </cell>
          <cell r="K7847" t="str">
            <v>Líneas de demarcación discontinua amaril</v>
          </cell>
        </row>
        <row r="7848">
          <cell r="G7848" t="str">
            <v>50007230008</v>
          </cell>
          <cell r="H7848" t="str">
            <v>C.VIT.V.N.1304/03.08.005</v>
          </cell>
          <cell r="I7848" t="str">
            <v>_05</v>
          </cell>
          <cell r="J7848" t="str">
            <v>SEÑALIZACION</v>
          </cell>
          <cell r="K7848" t="str">
            <v>Señales verticales de transito grupo 1</v>
          </cell>
        </row>
        <row r="7849">
          <cell r="G7849" t="str">
            <v>50007230009</v>
          </cell>
          <cell r="H7849" t="str">
            <v>C.VIT.V.N.1304/03.08.005</v>
          </cell>
          <cell r="I7849" t="str">
            <v>_05</v>
          </cell>
          <cell r="J7849" t="str">
            <v>SEÑALIZACION</v>
          </cell>
          <cell r="K7849" t="str">
            <v>Señales verticales doble de transito gru</v>
          </cell>
        </row>
        <row r="7850">
          <cell r="G7850" t="str">
            <v>50007230010</v>
          </cell>
          <cell r="H7850" t="str">
            <v>C.VIT.V.N.1304/03.08.005</v>
          </cell>
          <cell r="I7850" t="str">
            <v>_05</v>
          </cell>
          <cell r="J7850" t="str">
            <v>SEÑALIZACION</v>
          </cell>
          <cell r="K7850" t="str">
            <v>Señales verticales de transito grupo 4</v>
          </cell>
        </row>
        <row r="7851">
          <cell r="G7851" t="str">
            <v>50007230011</v>
          </cell>
          <cell r="H7851" t="str">
            <v>C.VIT.V.N.1304/03.08.005</v>
          </cell>
          <cell r="I7851" t="str">
            <v>_05</v>
          </cell>
          <cell r="J7851" t="str">
            <v>SEÑALIZACION</v>
          </cell>
          <cell r="K7851" t="str">
            <v>Señales verticales de transito grupo 5</v>
          </cell>
        </row>
        <row r="7852">
          <cell r="G7852" t="str">
            <v>50007230012</v>
          </cell>
          <cell r="H7852" t="str">
            <v>C.VIT.V.N.1304/03.08.005</v>
          </cell>
          <cell r="I7852" t="str">
            <v>_05</v>
          </cell>
          <cell r="J7852" t="str">
            <v>SEÑALIZACION</v>
          </cell>
          <cell r="K7852" t="str">
            <v>Señales verticales de transito grupo 5 p</v>
          </cell>
        </row>
        <row r="7853">
          <cell r="G7853" t="str">
            <v>50007230013</v>
          </cell>
          <cell r="H7853" t="str">
            <v>C.VIT.V.N.1304/03.08.005</v>
          </cell>
          <cell r="I7853" t="str">
            <v>_05</v>
          </cell>
          <cell r="J7853" t="str">
            <v>SEÑALIZACION</v>
          </cell>
          <cell r="K7853" t="str">
            <v>Captafaros</v>
          </cell>
        </row>
        <row r="7854">
          <cell r="G7854" t="str">
            <v>50007230014</v>
          </cell>
          <cell r="H7854" t="str">
            <v>C.VIT.V.N.1304/03.08.005</v>
          </cell>
          <cell r="I7854" t="str">
            <v>_05</v>
          </cell>
          <cell r="J7854" t="str">
            <v>SEÑALIZACION</v>
          </cell>
          <cell r="K7854" t="str">
            <v>Postes de kilometraje</v>
          </cell>
        </row>
        <row r="7855">
          <cell r="G7855" t="str">
            <v>50007230015</v>
          </cell>
          <cell r="H7855" t="str">
            <v>C.VIT.V.N.1304/03.08.005</v>
          </cell>
          <cell r="I7855" t="str">
            <v>_05</v>
          </cell>
          <cell r="J7855" t="str">
            <v>SEÑALIZACION</v>
          </cell>
          <cell r="K7855" t="str">
            <v>Defensas metálicas</v>
          </cell>
        </row>
        <row r="7856">
          <cell r="G7856" t="str">
            <v>50007230016</v>
          </cell>
          <cell r="H7856" t="str">
            <v>C.VIT.V.N.1304/03.08.005</v>
          </cell>
          <cell r="I7856" t="str">
            <v>_05</v>
          </cell>
          <cell r="J7856" t="str">
            <v>SEÑALIZACION</v>
          </cell>
          <cell r="K7856" t="str">
            <v>Marcas viales</v>
          </cell>
        </row>
        <row r="7857">
          <cell r="G7857" t="str">
            <v>50007230017</v>
          </cell>
          <cell r="H7857" t="str">
            <v>C.VIT.V.N.1304/03.08.005</v>
          </cell>
          <cell r="I7857" t="str">
            <v>_05</v>
          </cell>
          <cell r="J7857" t="str">
            <v>SEÑALIZACION</v>
          </cell>
          <cell r="K7857" t="str">
            <v>Estoperoles</v>
          </cell>
        </row>
        <row r="7858">
          <cell r="G7858" t="str">
            <v>50007230018</v>
          </cell>
          <cell r="H7858" t="str">
            <v>C.VIT.V.N.1304/03.08.005</v>
          </cell>
          <cell r="I7858" t="str">
            <v>_05</v>
          </cell>
          <cell r="J7858" t="str">
            <v>SEÑALIZACION</v>
          </cell>
          <cell r="K7858" t="str">
            <v>Señalización preventiva de obra</v>
          </cell>
        </row>
        <row r="7859">
          <cell r="G7859" t="str">
            <v>50007240001</v>
          </cell>
          <cell r="H7859" t="str">
            <v>C.VIT.V.N.1304/03.08.006</v>
          </cell>
          <cell r="I7859" t="str">
            <v>_06</v>
          </cell>
          <cell r="J7859" t="str">
            <v>OBRAS DE ESTABILIZACION Y DRENAJES</v>
          </cell>
          <cell r="K7859" t="str">
            <v>Hito 47VN 6</v>
          </cell>
        </row>
        <row r="7860">
          <cell r="G7860" t="str">
            <v>50007240002</v>
          </cell>
          <cell r="H7860" t="str">
            <v>C.VIT.V.N.1304/03.08.006</v>
          </cell>
          <cell r="I7860" t="str">
            <v>_06</v>
          </cell>
          <cell r="J7860" t="str">
            <v>OBRAS DE ESTABILIZACION Y DRENAJES</v>
          </cell>
          <cell r="K7860" t="str">
            <v>Perforaciòn profunda para drenaje d 3</v>
          </cell>
        </row>
        <row r="7861">
          <cell r="G7861" t="str">
            <v>50007240003</v>
          </cell>
          <cell r="H7861" t="str">
            <v>C.VIT.V.N.1304/03.08.006</v>
          </cell>
          <cell r="I7861" t="str">
            <v>_06</v>
          </cell>
          <cell r="J7861" t="str">
            <v>OBRAS DE ESTABILIZACION Y DRENAJES</v>
          </cell>
          <cell r="K7861" t="str">
            <v>Tubería pvc de diam 6 para drenajes</v>
          </cell>
        </row>
        <row r="7862">
          <cell r="G7862" t="str">
            <v>50007240004</v>
          </cell>
          <cell r="H7862" t="str">
            <v>C.VIT.V.N.1304/03.08.006</v>
          </cell>
          <cell r="I7862" t="str">
            <v>_06</v>
          </cell>
          <cell r="J7862" t="str">
            <v>OBRAS DE ESTABILIZACION Y DRENAJES</v>
          </cell>
          <cell r="K7862" t="str">
            <v>Lloraderos  pvc 2 l=0.5m</v>
          </cell>
        </row>
        <row r="7863">
          <cell r="G7863" t="str">
            <v>50007240005</v>
          </cell>
          <cell r="H7863" t="str">
            <v>C.VIT.V.N.1304/03.08.006</v>
          </cell>
          <cell r="I7863" t="str">
            <v>_06</v>
          </cell>
          <cell r="J7863" t="str">
            <v>OBRAS DE ESTABILIZACION Y DRENAJES</v>
          </cell>
          <cell r="K7863" t="str">
            <v>Tuberìa pvc ranurada d2.5  para drena</v>
          </cell>
        </row>
        <row r="7864">
          <cell r="G7864" t="str">
            <v>50007240006</v>
          </cell>
          <cell r="H7864" t="str">
            <v>C.VIT.V.N.1304/03.08.006</v>
          </cell>
          <cell r="I7864" t="str">
            <v>_06</v>
          </cell>
          <cell r="J7864" t="str">
            <v>OBRAS DE ESTABILIZACION Y DRENAJES</v>
          </cell>
          <cell r="K7864" t="str">
            <v>Pernos bal</v>
          </cell>
        </row>
        <row r="7865">
          <cell r="G7865" t="str">
            <v>50007240007</v>
          </cell>
          <cell r="H7865" t="str">
            <v>C.VIT.V.N.1304/03.08.006</v>
          </cell>
          <cell r="I7865" t="str">
            <v>_06</v>
          </cell>
          <cell r="J7865" t="str">
            <v>OBRAS DE ESTABILIZACION Y DRENAJES</v>
          </cell>
          <cell r="K7865" t="str">
            <v>Concreto lanzado (28 mpa)</v>
          </cell>
        </row>
        <row r="7866">
          <cell r="G7866" t="str">
            <v>50007240008</v>
          </cell>
          <cell r="H7866" t="str">
            <v>C.VIT.V.N.1304/03.08.006</v>
          </cell>
          <cell r="I7866" t="str">
            <v>_06</v>
          </cell>
          <cell r="J7866" t="str">
            <v>OBRAS DE ESTABILIZACION Y DRENAJES</v>
          </cell>
          <cell r="K7866" t="str">
            <v>Malla electrosoldada</v>
          </cell>
        </row>
        <row r="7867">
          <cell r="G7867" t="str">
            <v>50007240009</v>
          </cell>
          <cell r="H7867" t="str">
            <v>C.VIT.V.N.1304/03.08.006</v>
          </cell>
          <cell r="I7867" t="str">
            <v>_06</v>
          </cell>
          <cell r="J7867" t="str">
            <v>OBRAS DE ESTABILIZACION Y DRENAJES</v>
          </cell>
          <cell r="K7867" t="str">
            <v>Filtro con material granular</v>
          </cell>
        </row>
        <row r="7868">
          <cell r="G7868" t="str">
            <v>50007240010</v>
          </cell>
          <cell r="H7868" t="str">
            <v>C.VIT.V.N.1304/03.08.006</v>
          </cell>
          <cell r="I7868" t="str">
            <v>_06</v>
          </cell>
          <cell r="J7868" t="str">
            <v>OBRAS DE ESTABILIZACION Y DRENAJES</v>
          </cell>
          <cell r="K7868" t="str">
            <v>Geomalla para mejoramiento de capa de fu</v>
          </cell>
        </row>
        <row r="7869">
          <cell r="G7869" t="str">
            <v>50007240011</v>
          </cell>
          <cell r="H7869" t="str">
            <v>C.VIT.V.N.1304/03.08.006</v>
          </cell>
          <cell r="I7869" t="str">
            <v>_06</v>
          </cell>
          <cell r="J7869" t="str">
            <v>OBRAS DE ESTABILIZACION Y DRENAJES</v>
          </cell>
          <cell r="K7869" t="str">
            <v>Gaviones</v>
          </cell>
        </row>
        <row r="7870">
          <cell r="G7870" t="str">
            <v>50007240012</v>
          </cell>
          <cell r="H7870" t="str">
            <v>C.VIT.V.N.1304/03.08.006</v>
          </cell>
          <cell r="I7870" t="str">
            <v>_06</v>
          </cell>
          <cell r="J7870" t="str">
            <v>OBRAS DE ESTABILIZACION Y DRENAJES</v>
          </cell>
          <cell r="K7870" t="str">
            <v>Empradización con semilla</v>
          </cell>
        </row>
        <row r="7871">
          <cell r="G7871" t="str">
            <v>50007240013</v>
          </cell>
          <cell r="H7871" t="str">
            <v>C.VIT.V.N.1304/03.08.006</v>
          </cell>
          <cell r="I7871" t="str">
            <v>_06</v>
          </cell>
          <cell r="J7871" t="str">
            <v>OBRAS DE ESTABILIZACION Y DRENAJES</v>
          </cell>
          <cell r="K7871" t="str">
            <v>Concreto para cunetas y canales (21 mpa)</v>
          </cell>
        </row>
        <row r="7872">
          <cell r="G7872" t="str">
            <v>50007240014</v>
          </cell>
          <cell r="H7872" t="str">
            <v>C.VIT.V.N.1304/03.08.006</v>
          </cell>
          <cell r="I7872" t="str">
            <v>_06</v>
          </cell>
          <cell r="J7872" t="str">
            <v>OBRAS DE ESTABILIZACION Y DRENAJES</v>
          </cell>
          <cell r="K7872" t="str">
            <v>Concreto zanja de coronación</v>
          </cell>
        </row>
        <row r="7873">
          <cell r="G7873" t="str">
            <v>50007240015</v>
          </cell>
          <cell r="H7873" t="str">
            <v>C.VIT.V.N.1304/03.08.006</v>
          </cell>
          <cell r="I7873" t="str">
            <v>_06</v>
          </cell>
          <cell r="J7873" t="str">
            <v>OBRAS DE ESTABILIZACION Y DRENAJES</v>
          </cell>
          <cell r="K7873" t="str">
            <v>Concreto  21 mpa para disipadores</v>
          </cell>
        </row>
        <row r="7874">
          <cell r="G7874" t="str">
            <v>50007240016</v>
          </cell>
          <cell r="H7874" t="str">
            <v>C.VIT.V.N.1304/03.08.006</v>
          </cell>
          <cell r="I7874" t="str">
            <v>_06</v>
          </cell>
          <cell r="J7874" t="str">
            <v>OBRAS DE ESTABILIZACION Y DRENAJES</v>
          </cell>
          <cell r="K7874" t="str">
            <v>Revestimiento en piedra pegada</v>
          </cell>
        </row>
        <row r="7875">
          <cell r="G7875" t="str">
            <v>50007240017</v>
          </cell>
          <cell r="H7875" t="str">
            <v>C.VIT.V.N.1304/03.08.006</v>
          </cell>
          <cell r="I7875" t="str">
            <v>_06</v>
          </cell>
          <cell r="J7875" t="str">
            <v>OBRAS DE ESTABILIZACION Y DRENAJES</v>
          </cell>
          <cell r="K7875" t="str">
            <v>Muro de contención 4000 psi</v>
          </cell>
        </row>
        <row r="7876">
          <cell r="G7876" t="str">
            <v>50007240018</v>
          </cell>
          <cell r="H7876" t="str">
            <v>C.VIT.V.N.1304/03.08.006</v>
          </cell>
          <cell r="I7876" t="str">
            <v>_06</v>
          </cell>
          <cell r="J7876" t="str">
            <v>OBRAS DE ESTABILIZACION Y DRENAJES</v>
          </cell>
          <cell r="K7876" t="str">
            <v>Transporte de concretos</v>
          </cell>
        </row>
        <row r="7877">
          <cell r="G7877" t="str">
            <v>50007250001</v>
          </cell>
          <cell r="H7877" t="str">
            <v>C.VIT.V.N.1304/03.08.007</v>
          </cell>
          <cell r="I7877" t="str">
            <v>_07</v>
          </cell>
          <cell r="J7877" t="str">
            <v>OBRAS DE DRENAJE</v>
          </cell>
          <cell r="K7877" t="str">
            <v>Hito 47VN 7</v>
          </cell>
        </row>
        <row r="7878">
          <cell r="G7878" t="str">
            <v>50007250002</v>
          </cell>
          <cell r="H7878" t="str">
            <v>C.VIT.V.N.1304/03.08.007</v>
          </cell>
          <cell r="I7878" t="str">
            <v>_07</v>
          </cell>
          <cell r="J7878" t="str">
            <v>OBRAS DE DRENAJE</v>
          </cell>
          <cell r="K7878" t="str">
            <v>Demolición de estructuras</v>
          </cell>
        </row>
        <row r="7879">
          <cell r="G7879" t="str">
            <v>50007250003</v>
          </cell>
          <cell r="H7879" t="str">
            <v>C.VIT.V.N.1304/03.08.007</v>
          </cell>
          <cell r="I7879" t="str">
            <v>_07</v>
          </cell>
          <cell r="J7879" t="str">
            <v>OBRAS DE DRENAJE</v>
          </cell>
          <cell r="K7879" t="str">
            <v>Tuberìa de concreto d 0.90 m</v>
          </cell>
        </row>
        <row r="7880">
          <cell r="G7880" t="str">
            <v>50007250004</v>
          </cell>
          <cell r="H7880" t="str">
            <v>C.VIT.V.N.1304/03.08.007</v>
          </cell>
          <cell r="I7880" t="str">
            <v>_07</v>
          </cell>
          <cell r="J7880" t="str">
            <v>OBRAS DE DRENAJE</v>
          </cell>
          <cell r="K7880" t="str">
            <v>Tuberìa de concreto d 1.00 m</v>
          </cell>
        </row>
        <row r="7881">
          <cell r="G7881" t="str">
            <v>50007250005</v>
          </cell>
          <cell r="H7881" t="str">
            <v>C.VIT.V.N.1304/03.08.007</v>
          </cell>
          <cell r="I7881" t="str">
            <v>_07</v>
          </cell>
          <cell r="J7881" t="str">
            <v>OBRAS DE DRENAJE</v>
          </cell>
          <cell r="K7881" t="str">
            <v>Tuberìa de concreto d 1.20 m</v>
          </cell>
        </row>
        <row r="7882">
          <cell r="G7882" t="str">
            <v>50007250006</v>
          </cell>
          <cell r="H7882" t="str">
            <v>C.VIT.V.N.1304/03.08.007</v>
          </cell>
          <cell r="I7882" t="str">
            <v>_07</v>
          </cell>
          <cell r="J7882" t="str">
            <v>OBRAS DE DRENAJE</v>
          </cell>
          <cell r="K7882" t="str">
            <v>Tuberìa de concreto d 1.30 m</v>
          </cell>
        </row>
        <row r="7883">
          <cell r="G7883" t="str">
            <v>50007250007</v>
          </cell>
          <cell r="H7883" t="str">
            <v>C.VIT.V.N.1304/03.08.007</v>
          </cell>
          <cell r="I7883" t="str">
            <v>_07</v>
          </cell>
          <cell r="J7883" t="str">
            <v>OBRAS DE DRENAJE</v>
          </cell>
          <cell r="K7883" t="str">
            <v>Tuberìa de concreto d 1.50 m</v>
          </cell>
        </row>
        <row r="7884">
          <cell r="G7884" t="str">
            <v>50007250008</v>
          </cell>
          <cell r="H7884" t="str">
            <v>C.VIT.V.N.1304/03.08.007</v>
          </cell>
          <cell r="I7884" t="str">
            <v>_07</v>
          </cell>
          <cell r="J7884" t="str">
            <v>OBRAS DE DRENAJE</v>
          </cell>
          <cell r="K7884" t="str">
            <v>Tuberìa de concreto d 1.60 m</v>
          </cell>
        </row>
        <row r="7885">
          <cell r="G7885" t="str">
            <v>50007250009</v>
          </cell>
          <cell r="H7885" t="str">
            <v>C.VIT.V.N.1304/03.08.007</v>
          </cell>
          <cell r="I7885" t="str">
            <v>_07</v>
          </cell>
          <cell r="J7885" t="str">
            <v>OBRAS DE DRENAJE</v>
          </cell>
          <cell r="K7885" t="str">
            <v>Tuberìa de concreto d 1.80 m</v>
          </cell>
        </row>
        <row r="7886">
          <cell r="G7886" t="str">
            <v>50007250010</v>
          </cell>
          <cell r="H7886" t="str">
            <v>C.VIT.V.N.1304/03.08.007</v>
          </cell>
          <cell r="I7886" t="str">
            <v>_07</v>
          </cell>
          <cell r="J7886" t="str">
            <v>OBRAS DE DRENAJE</v>
          </cell>
          <cell r="K7886" t="str">
            <v>Tuberìa de concreto d 2.00 m</v>
          </cell>
        </row>
        <row r="7887">
          <cell r="G7887" t="str">
            <v>50007250011</v>
          </cell>
          <cell r="H7887" t="str">
            <v>C.VIT.V.N.1304/03.08.007</v>
          </cell>
          <cell r="I7887" t="str">
            <v>_07</v>
          </cell>
          <cell r="J7887" t="str">
            <v>OBRAS DE DRENAJE</v>
          </cell>
          <cell r="K7887" t="str">
            <v>Tuberìa de concreto d 2.15 m</v>
          </cell>
        </row>
        <row r="7888">
          <cell r="G7888" t="str">
            <v>50007250012</v>
          </cell>
          <cell r="H7888" t="str">
            <v>C.VIT.V.N.1304/03.08.007</v>
          </cell>
          <cell r="I7888" t="str">
            <v>_07</v>
          </cell>
          <cell r="J7888" t="str">
            <v>OBRAS DE DRENAJE</v>
          </cell>
          <cell r="K7888" t="str">
            <v>Tuberìa de concreto d 2.30 m</v>
          </cell>
        </row>
        <row r="7889">
          <cell r="G7889" t="str">
            <v>50007250013</v>
          </cell>
          <cell r="H7889" t="str">
            <v>C.VIT.V.N.1304/03.08.007</v>
          </cell>
          <cell r="I7889" t="str">
            <v>_07</v>
          </cell>
          <cell r="J7889" t="str">
            <v>OBRAS DE DRENAJE</v>
          </cell>
          <cell r="K7889" t="str">
            <v>Tuberìa de concreto d 2.50 m</v>
          </cell>
        </row>
        <row r="7890">
          <cell r="G7890" t="str">
            <v>50007250014</v>
          </cell>
          <cell r="H7890" t="str">
            <v>C.VIT.V.N.1304/03.08.007</v>
          </cell>
          <cell r="I7890" t="str">
            <v>_07</v>
          </cell>
          <cell r="J7890" t="str">
            <v>OBRAS DE DRENAJE</v>
          </cell>
          <cell r="K7890" t="str">
            <v>Box culverts a construir (3.0 x 3.0)</v>
          </cell>
        </row>
        <row r="7891">
          <cell r="G7891" t="str">
            <v>50007250015</v>
          </cell>
          <cell r="H7891" t="str">
            <v>C.VIT.V.N.1304/03.08.007</v>
          </cell>
          <cell r="I7891" t="str">
            <v>_07</v>
          </cell>
          <cell r="J7891" t="str">
            <v>OBRAS DE DRENAJE</v>
          </cell>
          <cell r="K7891" t="str">
            <v>Concreto 28 mpa aletas y cabezales</v>
          </cell>
        </row>
        <row r="7892">
          <cell r="G7892" t="str">
            <v>50007250016</v>
          </cell>
          <cell r="H7892" t="str">
            <v>C.VIT.V.N.1304/03.08.007</v>
          </cell>
          <cell r="I7892" t="str">
            <v>_07</v>
          </cell>
          <cell r="J7892" t="str">
            <v>OBRAS DE DRENAJE</v>
          </cell>
          <cell r="K7892" t="str">
            <v>Concreto 28 mpa ampliación de box</v>
          </cell>
        </row>
        <row r="7893">
          <cell r="G7893" t="str">
            <v>50007250017</v>
          </cell>
          <cell r="H7893" t="str">
            <v>C.VIT.V.N.1304/03.08.007</v>
          </cell>
          <cell r="I7893" t="str">
            <v>_07</v>
          </cell>
          <cell r="J7893" t="str">
            <v>OBRAS DE DRENAJE</v>
          </cell>
          <cell r="K7893" t="str">
            <v>Concreto ciclópeo</v>
          </cell>
        </row>
        <row r="7894">
          <cell r="G7894" t="str">
            <v>50007250018</v>
          </cell>
          <cell r="H7894" t="str">
            <v>C.VIT.V.N.1304/03.08.007</v>
          </cell>
          <cell r="I7894" t="str">
            <v>_07</v>
          </cell>
          <cell r="J7894" t="str">
            <v>OBRAS DE DRENAJE</v>
          </cell>
          <cell r="K7894" t="str">
            <v>Concreto para bordillos</v>
          </cell>
        </row>
        <row r="7895">
          <cell r="G7895" t="str">
            <v>50007250019</v>
          </cell>
          <cell r="H7895" t="str">
            <v>C.VIT.V.N.1304/03.08.007</v>
          </cell>
          <cell r="I7895" t="str">
            <v>_07</v>
          </cell>
          <cell r="J7895" t="str">
            <v>OBRAS DE DRENAJE</v>
          </cell>
          <cell r="K7895" t="str">
            <v>Acero de refuerzo aletas,  cabezales,</v>
          </cell>
        </row>
        <row r="7896">
          <cell r="G7896" t="str">
            <v>50007250020</v>
          </cell>
          <cell r="H7896" t="str">
            <v>C.VIT.V.N.1304/03.08.007</v>
          </cell>
          <cell r="I7896" t="str">
            <v>_07</v>
          </cell>
          <cell r="J7896" t="str">
            <v>OBRAS DE DRENAJE</v>
          </cell>
          <cell r="K7896" t="str">
            <v>Corte para ampliación de estructuras de</v>
          </cell>
        </row>
        <row r="7897">
          <cell r="G7897" t="str">
            <v>50007250021</v>
          </cell>
          <cell r="H7897" t="str">
            <v>C.VIT.V.N.1304/03.08.007</v>
          </cell>
          <cell r="I7897" t="str">
            <v>_07</v>
          </cell>
          <cell r="J7897" t="str">
            <v>OBRAS DE DRENAJE</v>
          </cell>
          <cell r="K7897" t="str">
            <v>Concreto para solados</v>
          </cell>
        </row>
        <row r="7898">
          <cell r="G7898" t="str">
            <v>50007250022</v>
          </cell>
          <cell r="H7898" t="str">
            <v>C.VIT.V.N.1304/03.08.007</v>
          </cell>
          <cell r="I7898" t="str">
            <v>_07</v>
          </cell>
          <cell r="J7898" t="str">
            <v>OBRAS DE DRENAJE</v>
          </cell>
          <cell r="K7898" t="str">
            <v>Excavaciones</v>
          </cell>
        </row>
        <row r="7899">
          <cell r="G7899" t="str">
            <v>50007250023</v>
          </cell>
          <cell r="H7899" t="str">
            <v>C.VIT.V.N.1304/03.08.007</v>
          </cell>
          <cell r="I7899" t="str">
            <v>_07</v>
          </cell>
          <cell r="J7899" t="str">
            <v>OBRAS DE DRENAJE</v>
          </cell>
          <cell r="K7899" t="str">
            <v>Excavacion manual</v>
          </cell>
        </row>
        <row r="7900">
          <cell r="G7900" t="str">
            <v>50007250024</v>
          </cell>
          <cell r="H7900" t="str">
            <v>C.VIT.V.N.1304/03.08.007</v>
          </cell>
          <cell r="I7900" t="str">
            <v>_07</v>
          </cell>
          <cell r="J7900" t="str">
            <v>OBRAS DE DRENAJE</v>
          </cell>
          <cell r="K7900" t="str">
            <v>Entibado</v>
          </cell>
        </row>
        <row r="7901">
          <cell r="G7901" t="str">
            <v>50007250025</v>
          </cell>
          <cell r="H7901" t="str">
            <v>C.VIT.V.N.1304/03.08.007</v>
          </cell>
          <cell r="I7901" t="str">
            <v>_07</v>
          </cell>
          <cell r="J7901" t="str">
            <v>OBRAS DE DRENAJE</v>
          </cell>
          <cell r="K7901" t="str">
            <v>Rellenos</v>
          </cell>
        </row>
        <row r="7902">
          <cell r="G7902" t="str">
            <v>50007250026</v>
          </cell>
          <cell r="H7902" t="str">
            <v>C.VIT.V.N.1304/03.08.007</v>
          </cell>
          <cell r="I7902" t="str">
            <v>_07</v>
          </cell>
          <cell r="J7902" t="str">
            <v>OBRAS DE DRENAJE</v>
          </cell>
          <cell r="K7902" t="str">
            <v>Atraque de tubería</v>
          </cell>
        </row>
        <row r="7903">
          <cell r="G7903" t="str">
            <v>50007250027</v>
          </cell>
          <cell r="H7903" t="str">
            <v>C.VIT.V.N.1304/03.08.007</v>
          </cell>
          <cell r="I7903" t="str">
            <v>_07</v>
          </cell>
          <cell r="J7903" t="str">
            <v>OBRAS DE DRENAJE</v>
          </cell>
          <cell r="K7903" t="str">
            <v>Transporte de excavaciones</v>
          </cell>
        </row>
        <row r="7904">
          <cell r="G7904" t="str">
            <v>50007250028</v>
          </cell>
          <cell r="H7904" t="str">
            <v>C.VIT.V.N.1304/03.08.007</v>
          </cell>
          <cell r="I7904" t="str">
            <v>_07</v>
          </cell>
          <cell r="J7904" t="str">
            <v>OBRAS DE DRENAJE</v>
          </cell>
          <cell r="K7904" t="str">
            <v>Transporte material de rellenos</v>
          </cell>
        </row>
        <row r="7905">
          <cell r="G7905" t="str">
            <v>50007250029</v>
          </cell>
          <cell r="H7905" t="str">
            <v>C.VIT.V.N.1304/03.08.007</v>
          </cell>
          <cell r="I7905" t="str">
            <v>_07</v>
          </cell>
          <cell r="J7905" t="str">
            <v>OBRAS DE DRENAJE</v>
          </cell>
          <cell r="K7905" t="str">
            <v>Transporte de concretos</v>
          </cell>
        </row>
        <row r="7906">
          <cell r="G7906" t="str">
            <v>50007260001</v>
          </cell>
          <cell r="H7906" t="str">
            <v>C.VIT.V.N.1304/03.08.008</v>
          </cell>
          <cell r="I7906" t="str">
            <v>_08</v>
          </cell>
          <cell r="J7906" t="str">
            <v>ADECUACION DE DEPOSITOS</v>
          </cell>
          <cell r="K7906" t="str">
            <v>Obras de adecuación de depósitos</v>
          </cell>
        </row>
        <row r="7907">
          <cell r="G7907" t="str">
            <v>50007270001</v>
          </cell>
          <cell r="H7907" t="str">
            <v>C.VIT.V.N.1304/03.08.009</v>
          </cell>
          <cell r="I7907" t="str">
            <v>_09</v>
          </cell>
          <cell r="J7907" t="str">
            <v>OBRAS DE ARTE MAYORES</v>
          </cell>
          <cell r="K7907" t="str">
            <v>Hito 47VN 8</v>
          </cell>
        </row>
        <row r="7908">
          <cell r="G7908" t="str">
            <v>50007270002</v>
          </cell>
          <cell r="H7908" t="str">
            <v>C.VIT.V.N.1304/03.08.009</v>
          </cell>
          <cell r="I7908" t="str">
            <v>_09</v>
          </cell>
          <cell r="J7908" t="str">
            <v>OBRAS DE ARTE MAYORES</v>
          </cell>
          <cell r="K7908" t="str">
            <v>Demolición de estructuras</v>
          </cell>
        </row>
        <row r="7909">
          <cell r="G7909" t="str">
            <v>50007270003</v>
          </cell>
          <cell r="H7909" t="str">
            <v>C.VIT.V.N.1304/03.08.009</v>
          </cell>
          <cell r="I7909" t="str">
            <v>_09</v>
          </cell>
          <cell r="J7909" t="str">
            <v>OBRAS DE ARTE MAYORES</v>
          </cell>
          <cell r="K7909" t="str">
            <v>Retiro de baranda metálica</v>
          </cell>
        </row>
        <row r="7910">
          <cell r="G7910" t="str">
            <v>50007270004</v>
          </cell>
          <cell r="H7910" t="str">
            <v>C.VIT.V.N.1304/03.08.009</v>
          </cell>
          <cell r="I7910" t="str">
            <v>_09</v>
          </cell>
          <cell r="J7910" t="str">
            <v>OBRAS DE ARTE MAYORES</v>
          </cell>
          <cell r="K7910" t="str">
            <v>Mantenimiento y protección de baranda me</v>
          </cell>
        </row>
        <row r="7911">
          <cell r="G7911" t="str">
            <v>50007270005</v>
          </cell>
          <cell r="H7911" t="str">
            <v>C.VIT.V.N.1304/03.08.009</v>
          </cell>
          <cell r="I7911" t="str">
            <v>_09</v>
          </cell>
          <cell r="J7911" t="str">
            <v>OBRAS DE ARTE MAYORES</v>
          </cell>
          <cell r="K7911" t="str">
            <v>Concreto 35mpa vigas postensadas</v>
          </cell>
        </row>
        <row r="7912">
          <cell r="G7912" t="str">
            <v>50007270006</v>
          </cell>
          <cell r="H7912" t="str">
            <v>C.VIT.V.N.1304/03.08.009</v>
          </cell>
          <cell r="I7912" t="str">
            <v>_09</v>
          </cell>
          <cell r="J7912" t="str">
            <v>OBRAS DE ARTE MAYORES</v>
          </cell>
          <cell r="K7912" t="str">
            <v>Izaje de vigas</v>
          </cell>
        </row>
        <row r="7913">
          <cell r="G7913" t="str">
            <v>50007270007</v>
          </cell>
          <cell r="H7913" t="str">
            <v>C.VIT.V.N.1304/03.08.009</v>
          </cell>
          <cell r="I7913" t="str">
            <v>_09</v>
          </cell>
          <cell r="J7913" t="str">
            <v>OBRAS DE ARTE MAYORES</v>
          </cell>
          <cell r="K7913" t="str">
            <v>Concreto 28mpa vigas y riostras reforzad</v>
          </cell>
        </row>
        <row r="7914">
          <cell r="G7914" t="str">
            <v>50007270008</v>
          </cell>
          <cell r="H7914" t="str">
            <v>C.VIT.V.N.1304/03.08.009</v>
          </cell>
          <cell r="I7914" t="str">
            <v>_09</v>
          </cell>
          <cell r="J7914" t="str">
            <v>OBRAS DE ARTE MAYORES</v>
          </cell>
          <cell r="K7914" t="str">
            <v>Concreto 28mpa tablero</v>
          </cell>
        </row>
        <row r="7915">
          <cell r="G7915" t="str">
            <v>50007270009</v>
          </cell>
          <cell r="H7915" t="str">
            <v>C.VIT.V.N.1304/03.08.009</v>
          </cell>
          <cell r="I7915" t="str">
            <v>_09</v>
          </cell>
          <cell r="J7915" t="str">
            <v>OBRAS DE ARTE MAYORES</v>
          </cell>
          <cell r="K7915" t="str">
            <v>Acero estructural perfiles astm a-36</v>
          </cell>
        </row>
        <row r="7916">
          <cell r="G7916" t="str">
            <v>50007270010</v>
          </cell>
          <cell r="H7916" t="str">
            <v>C.VIT.V.N.1304/03.08.009</v>
          </cell>
          <cell r="I7916" t="str">
            <v>_09</v>
          </cell>
          <cell r="J7916" t="str">
            <v>OBRAS DE ARTE MAYORES</v>
          </cell>
          <cell r="K7916" t="str">
            <v>Acero estructural láminas astm a588</v>
          </cell>
        </row>
        <row r="7917">
          <cell r="G7917" t="str">
            <v>50007270011</v>
          </cell>
          <cell r="H7917" t="str">
            <v>C.VIT.V.N.1304/03.08.009</v>
          </cell>
          <cell r="I7917" t="str">
            <v>_09</v>
          </cell>
          <cell r="J7917" t="str">
            <v>OBRAS DE ARTE MAYORES</v>
          </cell>
          <cell r="K7917" t="str">
            <v>Soldadura</v>
          </cell>
        </row>
        <row r="7918">
          <cell r="G7918" t="str">
            <v>50007270012</v>
          </cell>
          <cell r="H7918" t="str">
            <v>C.VIT.V.N.1304/03.08.009</v>
          </cell>
          <cell r="I7918" t="str">
            <v>_09</v>
          </cell>
          <cell r="J7918" t="str">
            <v>OBRAS DE ARTE MAYORES</v>
          </cell>
          <cell r="K7918" t="str">
            <v>Acero de refuerzo vigas postensadas, re</v>
          </cell>
        </row>
        <row r="7919">
          <cell r="G7919" t="str">
            <v>50007270013</v>
          </cell>
          <cell r="H7919" t="str">
            <v>C.VIT.V.N.1304/03.08.009</v>
          </cell>
          <cell r="I7919" t="str">
            <v>_09</v>
          </cell>
          <cell r="J7919" t="str">
            <v>OBRAS DE ARTE MAYORES</v>
          </cell>
          <cell r="K7919" t="str">
            <v>Acero para postensado fu=1900mpa</v>
          </cell>
        </row>
        <row r="7920">
          <cell r="G7920" t="str">
            <v>50007270014</v>
          </cell>
          <cell r="H7920" t="str">
            <v>C.VIT.V.N.1304/03.08.009</v>
          </cell>
          <cell r="I7920" t="str">
            <v>_09</v>
          </cell>
          <cell r="J7920" t="str">
            <v>OBRAS DE ARTE MAYORES</v>
          </cell>
          <cell r="K7920" t="str">
            <v>Concreto 21mpa opción parapeto</v>
          </cell>
        </row>
        <row r="7921">
          <cell r="G7921" t="str">
            <v>50007270015</v>
          </cell>
          <cell r="H7921" t="str">
            <v>C.VIT.V.N.1304/03.08.009</v>
          </cell>
          <cell r="I7921" t="str">
            <v>_09</v>
          </cell>
          <cell r="J7921" t="str">
            <v>OBRAS DE ARTE MAYORES</v>
          </cell>
          <cell r="K7921" t="str">
            <v>Acero de refuerzo opción parapeto fy=420</v>
          </cell>
        </row>
        <row r="7922">
          <cell r="G7922" t="str">
            <v>50007270016</v>
          </cell>
          <cell r="H7922" t="str">
            <v>C.VIT.V.N.1304/03.08.009</v>
          </cell>
          <cell r="I7922" t="str">
            <v>_09</v>
          </cell>
          <cell r="J7922" t="str">
            <v>OBRAS DE ARTE MAYORES</v>
          </cell>
          <cell r="K7922" t="str">
            <v>Acero estructural opción baranda metálic</v>
          </cell>
        </row>
        <row r="7923">
          <cell r="G7923" t="str">
            <v>50007270017</v>
          </cell>
          <cell r="H7923" t="str">
            <v>C.VIT.V.N.1304/03.08.009</v>
          </cell>
          <cell r="I7923" t="str">
            <v>_09</v>
          </cell>
          <cell r="J7923" t="str">
            <v>OBRAS DE ARTE MAYORES</v>
          </cell>
          <cell r="K7923" t="str">
            <v>Neopreno reforzado dureza 60</v>
          </cell>
        </row>
        <row r="7924">
          <cell r="G7924" t="str">
            <v>50007270018</v>
          </cell>
          <cell r="H7924" t="str">
            <v>C.VIT.V.N.1304/03.08.009</v>
          </cell>
          <cell r="I7924" t="str">
            <v>_09</v>
          </cell>
          <cell r="J7924" t="str">
            <v>OBRAS DE ARTE MAYORES</v>
          </cell>
          <cell r="K7924" t="str">
            <v>Junta de dilatación vsl tx-50</v>
          </cell>
        </row>
        <row r="7925">
          <cell r="G7925" t="str">
            <v>50007270019</v>
          </cell>
          <cell r="H7925" t="str">
            <v>C.VIT.V.N.1304/03.08.009</v>
          </cell>
          <cell r="I7925" t="str">
            <v>_09</v>
          </cell>
          <cell r="J7925" t="str">
            <v>OBRAS DE ARTE MAYORES</v>
          </cell>
          <cell r="K7925" t="str">
            <v>Junta de dilatación vsl tx-75</v>
          </cell>
        </row>
        <row r="7926">
          <cell r="G7926" t="str">
            <v>50007270020</v>
          </cell>
          <cell r="H7926" t="str">
            <v>C.VIT.V.N.1304/03.08.009</v>
          </cell>
          <cell r="I7926" t="str">
            <v>_09</v>
          </cell>
          <cell r="J7926" t="str">
            <v>OBRAS DE ARTE MAYORES</v>
          </cell>
          <cell r="K7926" t="str">
            <v>Capa de rodadura e=0.05m</v>
          </cell>
        </row>
        <row r="7927">
          <cell r="G7927" t="str">
            <v>50007270021</v>
          </cell>
          <cell r="H7927" t="str">
            <v>C.VIT.V.N.1304/03.08.009</v>
          </cell>
          <cell r="I7927" t="str">
            <v>_09</v>
          </cell>
          <cell r="J7927" t="str">
            <v>OBRAS DE ARTE MAYORES</v>
          </cell>
          <cell r="K7927" t="str">
            <v>Concreto 24.5mpa zapata estribos</v>
          </cell>
        </row>
        <row r="7928">
          <cell r="G7928" t="str">
            <v>50007270022</v>
          </cell>
          <cell r="H7928" t="str">
            <v>C.VIT.V.N.1304/03.08.009</v>
          </cell>
          <cell r="I7928" t="str">
            <v>_09</v>
          </cell>
          <cell r="J7928" t="str">
            <v>OBRAS DE ARTE MAYORES</v>
          </cell>
          <cell r="K7928" t="str">
            <v>Concreto 21mpa vástago estribos</v>
          </cell>
        </row>
        <row r="7929">
          <cell r="G7929" t="str">
            <v>50007270023</v>
          </cell>
          <cell r="H7929" t="str">
            <v>C.VIT.V.N.1304/03.08.009</v>
          </cell>
          <cell r="I7929" t="str">
            <v>_09</v>
          </cell>
          <cell r="J7929" t="str">
            <v>OBRAS DE ARTE MAYORES</v>
          </cell>
          <cell r="K7929" t="str">
            <v>Concreto 21mpa aletas estribos</v>
          </cell>
        </row>
        <row r="7930">
          <cell r="G7930" t="str">
            <v>50007270024</v>
          </cell>
          <cell r="H7930" t="str">
            <v>C.VIT.V.N.1304/03.08.009</v>
          </cell>
          <cell r="I7930" t="str">
            <v>_09</v>
          </cell>
          <cell r="J7930" t="str">
            <v>OBRAS DE ARTE MAYORES</v>
          </cell>
          <cell r="K7930" t="str">
            <v>Concreto 24.5mpa para estribos y aletas</v>
          </cell>
        </row>
        <row r="7931">
          <cell r="G7931" t="str">
            <v>50007270025</v>
          </cell>
          <cell r="H7931" t="str">
            <v>C.VIT.V.N.1304/03.08.009</v>
          </cell>
          <cell r="I7931" t="str">
            <v>_09</v>
          </cell>
          <cell r="J7931" t="str">
            <v>OBRAS DE ARTE MAYORES</v>
          </cell>
          <cell r="K7931" t="str">
            <v>Concreto 21mpa losas de aproximación</v>
          </cell>
        </row>
        <row r="7932">
          <cell r="G7932" t="str">
            <v>50007270026</v>
          </cell>
          <cell r="H7932" t="str">
            <v>C.VIT.V.N.1304/03.08.009</v>
          </cell>
          <cell r="I7932" t="str">
            <v>_09</v>
          </cell>
          <cell r="J7932" t="str">
            <v>OBRAS DE ARTE MAYORES</v>
          </cell>
          <cell r="K7932" t="str">
            <v>Concreto 28mpa box-culvert</v>
          </cell>
        </row>
        <row r="7933">
          <cell r="G7933" t="str">
            <v>50007270027</v>
          </cell>
          <cell r="H7933" t="str">
            <v>C.VIT.V.N.1304/03.08.009</v>
          </cell>
          <cell r="I7933" t="str">
            <v>_09</v>
          </cell>
          <cell r="J7933" t="str">
            <v>OBRAS DE ARTE MAYORES</v>
          </cell>
          <cell r="K7933" t="str">
            <v>Concreto 21mpa dados de pilotes</v>
          </cell>
        </row>
        <row r="7934">
          <cell r="G7934" t="str">
            <v>50007270028</v>
          </cell>
          <cell r="H7934" t="str">
            <v>C.VIT.V.N.1304/03.08.009</v>
          </cell>
          <cell r="I7934" t="str">
            <v>_09</v>
          </cell>
          <cell r="J7934" t="str">
            <v>OBRAS DE ARTE MAYORES</v>
          </cell>
          <cell r="K7934" t="str">
            <v>Concreto 28mpa pilas</v>
          </cell>
        </row>
        <row r="7935">
          <cell r="G7935" t="str">
            <v>50007270029</v>
          </cell>
          <cell r="H7935" t="str">
            <v>C.VIT.V.N.1304/03.08.009</v>
          </cell>
          <cell r="I7935" t="str">
            <v>_09</v>
          </cell>
          <cell r="J7935" t="str">
            <v>OBRAS DE ARTE MAYORES</v>
          </cell>
          <cell r="K7935" t="str">
            <v>Plataforma piloteadora</v>
          </cell>
        </row>
        <row r="7936">
          <cell r="G7936" t="str">
            <v>50007270030</v>
          </cell>
          <cell r="H7936" t="str">
            <v>C.VIT.V.N.1304/03.08.009</v>
          </cell>
          <cell r="I7936" t="str">
            <v>_09</v>
          </cell>
          <cell r="J7936" t="str">
            <v>OBRAS DE ARTE MAYORES</v>
          </cell>
          <cell r="K7936" t="str">
            <v>Pilote  d=0.5m (excavación + concreto)</v>
          </cell>
        </row>
        <row r="7937">
          <cell r="G7937" t="str">
            <v>50007270031</v>
          </cell>
          <cell r="H7937" t="str">
            <v>C.VIT.V.N.1304/03.08.009</v>
          </cell>
          <cell r="I7937" t="str">
            <v>_09</v>
          </cell>
          <cell r="J7937" t="str">
            <v>OBRAS DE ARTE MAYORES</v>
          </cell>
          <cell r="K7937" t="str">
            <v>Pilote  d=1m (excavación + concreto)</v>
          </cell>
        </row>
        <row r="7938">
          <cell r="G7938" t="str">
            <v>50007270032</v>
          </cell>
          <cell r="H7938" t="str">
            <v>C.VIT.V.N.1304/03.08.009</v>
          </cell>
          <cell r="I7938" t="str">
            <v>_09</v>
          </cell>
          <cell r="J7938" t="str">
            <v>OBRAS DE ARTE MAYORES</v>
          </cell>
          <cell r="K7938" t="str">
            <v>Acero de refuerzo pilotes fy=420mpa</v>
          </cell>
        </row>
        <row r="7939">
          <cell r="G7939" t="str">
            <v>50007270033</v>
          </cell>
          <cell r="H7939" t="str">
            <v>C.VIT.V.N.1304/03.08.009</v>
          </cell>
          <cell r="I7939" t="str">
            <v>_09</v>
          </cell>
          <cell r="J7939" t="str">
            <v>OBRAS DE ARTE MAYORES</v>
          </cell>
          <cell r="K7939" t="str">
            <v>Concreto 28mpa vigas cabezales</v>
          </cell>
        </row>
        <row r="7940">
          <cell r="G7940" t="str">
            <v>50007270034</v>
          </cell>
          <cell r="H7940" t="str">
            <v>C.VIT.V.N.1304/03.08.009</v>
          </cell>
          <cell r="I7940" t="str">
            <v>_09</v>
          </cell>
          <cell r="J7940" t="str">
            <v>OBRAS DE ARTE MAYORES</v>
          </cell>
          <cell r="K7940" t="str">
            <v>Concreto 17.5mpa solados</v>
          </cell>
        </row>
        <row r="7941">
          <cell r="G7941" t="str">
            <v>50007270035</v>
          </cell>
          <cell r="H7941" t="str">
            <v>C.VIT.V.N.1304/03.08.009</v>
          </cell>
          <cell r="I7941" t="str">
            <v>_09</v>
          </cell>
          <cell r="J7941" t="str">
            <v>OBRAS DE ARTE MAYORES</v>
          </cell>
          <cell r="K7941" t="str">
            <v>Acero de refuerzo estribos, aletas y lo</v>
          </cell>
        </row>
        <row r="7942">
          <cell r="G7942" t="str">
            <v>50007270036</v>
          </cell>
          <cell r="H7942" t="str">
            <v>C.VIT.V.N.1304/03.08.009</v>
          </cell>
          <cell r="I7942" t="str">
            <v>_09</v>
          </cell>
          <cell r="J7942" t="str">
            <v>OBRAS DE ARTE MAYORES</v>
          </cell>
          <cell r="K7942" t="str">
            <v>Acero de refuerzo box-culvert fy=420mpa</v>
          </cell>
        </row>
        <row r="7943">
          <cell r="G7943" t="str">
            <v>50007270037</v>
          </cell>
          <cell r="H7943" t="str">
            <v>C.VIT.V.N.1304/03.08.009</v>
          </cell>
          <cell r="I7943" t="str">
            <v>_09</v>
          </cell>
          <cell r="J7943" t="str">
            <v>OBRAS DE ARTE MAYORES</v>
          </cell>
          <cell r="K7943" t="str">
            <v>Reparación protección de concreto</v>
          </cell>
        </row>
        <row r="7944">
          <cell r="G7944" t="str">
            <v>50007270038</v>
          </cell>
          <cell r="H7944" t="str">
            <v>C.VIT.V.N.1304/03.08.009</v>
          </cell>
          <cell r="I7944" t="str">
            <v>_09</v>
          </cell>
          <cell r="J7944" t="str">
            <v>OBRAS DE ARTE MAYORES</v>
          </cell>
          <cell r="K7944" t="str">
            <v>Protección talud</v>
          </cell>
        </row>
        <row r="7945">
          <cell r="G7945" t="str">
            <v>50007270039</v>
          </cell>
          <cell r="H7945" t="str">
            <v>C.VIT.V.N.1304/03.08.009</v>
          </cell>
          <cell r="I7945" t="str">
            <v>_09</v>
          </cell>
          <cell r="J7945" t="str">
            <v>OBRAS DE ARTE MAYORES</v>
          </cell>
          <cell r="K7945" t="str">
            <v>Junta de expansión asfáltica (incluye re</v>
          </cell>
        </row>
        <row r="7946">
          <cell r="G7946" t="str">
            <v>50007270040</v>
          </cell>
          <cell r="H7946" t="str">
            <v>C.VIT.V.N.1304/03.08.009</v>
          </cell>
          <cell r="I7946" t="str">
            <v>_09</v>
          </cell>
          <cell r="J7946" t="str">
            <v>OBRAS DE ARTE MAYORES</v>
          </cell>
          <cell r="K7946" t="str">
            <v>Inyección de fisuras</v>
          </cell>
        </row>
        <row r="7947">
          <cell r="G7947" t="str">
            <v>50007270041</v>
          </cell>
          <cell r="H7947" t="str">
            <v>C.VIT.V.N.1304/03.08.009</v>
          </cell>
          <cell r="I7947" t="str">
            <v>_09</v>
          </cell>
          <cell r="J7947" t="str">
            <v>OBRAS DE ARTE MAYORES</v>
          </cell>
          <cell r="K7947" t="str">
            <v>Anclaje epóxico</v>
          </cell>
        </row>
        <row r="7948">
          <cell r="G7948" t="str">
            <v>50007270042</v>
          </cell>
          <cell r="H7948" t="str">
            <v>C.VIT.V.N.1304/03.08.009</v>
          </cell>
          <cell r="I7948" t="str">
            <v>_09</v>
          </cell>
          <cell r="J7948" t="str">
            <v>OBRAS DE ARTE MAYORES</v>
          </cell>
          <cell r="K7948" t="str">
            <v>Reforzamiento de tablero</v>
          </cell>
        </row>
        <row r="7949">
          <cell r="G7949" t="str">
            <v>50007270043</v>
          </cell>
          <cell r="H7949" t="str">
            <v>C.VIT.V.N.1304/03.08.009</v>
          </cell>
          <cell r="I7949" t="str">
            <v>_09</v>
          </cell>
          <cell r="J7949" t="str">
            <v>OBRAS DE ARTE MAYORES</v>
          </cell>
          <cell r="K7949" t="str">
            <v>Reforzamiento de vigas</v>
          </cell>
        </row>
        <row r="7950">
          <cell r="G7950" t="str">
            <v>50007270044</v>
          </cell>
          <cell r="H7950" t="str">
            <v>C.VIT.V.N.1304/03.08.009</v>
          </cell>
          <cell r="I7950" t="str">
            <v>_09</v>
          </cell>
          <cell r="J7950" t="str">
            <v>OBRAS DE ARTE MAYORES</v>
          </cell>
          <cell r="K7950" t="str">
            <v>Drenajes (incluye rejilla)</v>
          </cell>
        </row>
        <row r="7951">
          <cell r="G7951" t="str">
            <v>50007270045</v>
          </cell>
          <cell r="H7951" t="str">
            <v>C.VIT.V.N.1304/03.08.009</v>
          </cell>
          <cell r="I7951" t="str">
            <v>_09</v>
          </cell>
          <cell r="J7951" t="str">
            <v>OBRAS DE ARTE MAYORES</v>
          </cell>
          <cell r="K7951" t="str">
            <v>Concreto ciclópeo</v>
          </cell>
        </row>
        <row r="7952">
          <cell r="G7952" t="str">
            <v>50007270046</v>
          </cell>
          <cell r="H7952" t="str">
            <v>C.VIT.V.N.1304/03.08.009</v>
          </cell>
          <cell r="I7952" t="str">
            <v>_09</v>
          </cell>
          <cell r="J7952" t="str">
            <v>OBRAS DE ARTE MAYORES</v>
          </cell>
          <cell r="K7952" t="str">
            <v>Concreto socavación</v>
          </cell>
        </row>
        <row r="7953">
          <cell r="G7953" t="str">
            <v>50007270047</v>
          </cell>
          <cell r="H7953" t="str">
            <v>C.VIT.V.N.1304/03.08.009</v>
          </cell>
          <cell r="I7953" t="str">
            <v>_09</v>
          </cell>
          <cell r="J7953" t="str">
            <v>OBRAS DE ARTE MAYORES</v>
          </cell>
          <cell r="K7953" t="str">
            <v>Concreto fluído</v>
          </cell>
        </row>
        <row r="7954">
          <cell r="G7954" t="str">
            <v>50007270048</v>
          </cell>
          <cell r="H7954" t="str">
            <v>C.VIT.V.N.1304/03.08.009</v>
          </cell>
          <cell r="I7954" t="str">
            <v>_09</v>
          </cell>
          <cell r="J7954" t="str">
            <v>OBRAS DE ARTE MAYORES</v>
          </cell>
          <cell r="K7954" t="str">
            <v>Gateo de vigas (por unidad de apoyo)</v>
          </cell>
        </row>
        <row r="7955">
          <cell r="G7955" t="str">
            <v>50007270049</v>
          </cell>
          <cell r="H7955" t="str">
            <v>C.VIT.V.N.1304/03.08.009</v>
          </cell>
          <cell r="I7955" t="str">
            <v>_09</v>
          </cell>
          <cell r="J7955" t="str">
            <v>OBRAS DE ARTE MAYORES</v>
          </cell>
          <cell r="K7955" t="str">
            <v>Excavación</v>
          </cell>
        </row>
        <row r="7956">
          <cell r="G7956" t="str">
            <v>50007270050</v>
          </cell>
          <cell r="H7956" t="str">
            <v>C.VIT.V.N.1304/03.08.009</v>
          </cell>
          <cell r="I7956" t="str">
            <v>_09</v>
          </cell>
          <cell r="J7956" t="str">
            <v>OBRAS DE ARTE MAYORES</v>
          </cell>
          <cell r="K7956" t="str">
            <v>Relleno</v>
          </cell>
        </row>
        <row r="7957">
          <cell r="G7957" t="str">
            <v>50007270051</v>
          </cell>
          <cell r="H7957" t="str">
            <v>C.VIT.V.N.1304/03.08.009</v>
          </cell>
          <cell r="I7957" t="str">
            <v>_09</v>
          </cell>
          <cell r="J7957" t="str">
            <v>OBRAS DE ARTE MAYORES</v>
          </cell>
          <cell r="K7957" t="str">
            <v>Vadeo</v>
          </cell>
        </row>
        <row r="7958">
          <cell r="G7958" t="str">
            <v>50007270052</v>
          </cell>
          <cell r="H7958" t="str">
            <v>C.VIT.V.N.1304/03.08.009</v>
          </cell>
          <cell r="I7958" t="str">
            <v>_09</v>
          </cell>
          <cell r="J7958" t="str">
            <v>OBRAS DE ARTE MAYORES</v>
          </cell>
          <cell r="K7958" t="str">
            <v>Manejo de aguas</v>
          </cell>
        </row>
        <row r="7959">
          <cell r="G7959" t="str">
            <v>50007270053</v>
          </cell>
          <cell r="H7959" t="str">
            <v>C.VIT.V.N.1304/03.08.009</v>
          </cell>
          <cell r="I7959" t="str">
            <v>_09</v>
          </cell>
          <cell r="J7959" t="str">
            <v>OBRAS DE ARTE MAYORES</v>
          </cell>
          <cell r="K7959" t="str">
            <v>Transporte de excavaciones</v>
          </cell>
        </row>
        <row r="7960">
          <cell r="G7960" t="str">
            <v>50007270054</v>
          </cell>
          <cell r="H7960" t="str">
            <v>C.VIT.V.N.1304/03.08.009</v>
          </cell>
          <cell r="I7960" t="str">
            <v>_09</v>
          </cell>
          <cell r="J7960" t="str">
            <v>OBRAS DE ARTE MAYORES</v>
          </cell>
          <cell r="K7960" t="str">
            <v>Transporte material de rellenos</v>
          </cell>
        </row>
        <row r="7961">
          <cell r="G7961" t="str">
            <v>50007270055</v>
          </cell>
          <cell r="H7961" t="str">
            <v>C.VIT.V.N.1304/03.08.009</v>
          </cell>
          <cell r="I7961" t="str">
            <v>_09</v>
          </cell>
          <cell r="J7961" t="str">
            <v>OBRAS DE ARTE MAYORES</v>
          </cell>
          <cell r="K7961" t="str">
            <v>Transporte de concretos</v>
          </cell>
        </row>
        <row r="7962">
          <cell r="G7962" t="str">
            <v>50007270056</v>
          </cell>
          <cell r="H7962" t="str">
            <v>C.VIT.V.N.1304/03.08.009</v>
          </cell>
          <cell r="I7962" t="str">
            <v>_09</v>
          </cell>
          <cell r="J7962" t="str">
            <v>OBRAS DE ARTE MAYORES</v>
          </cell>
          <cell r="K7962" t="str">
            <v>Prueba de carga</v>
          </cell>
        </row>
        <row r="7963">
          <cell r="G7963" t="str">
            <v>50007270057</v>
          </cell>
          <cell r="H7963" t="str">
            <v>C.VIT.V.N.1304/03.08.009</v>
          </cell>
          <cell r="I7963" t="str">
            <v>_09</v>
          </cell>
          <cell r="J7963" t="str">
            <v>OBRAS DE ARTE MAYORES</v>
          </cell>
          <cell r="K7963" t="str">
            <v>Prueba dinamica pilotes</v>
          </cell>
        </row>
        <row r="7964">
          <cell r="G7964" t="str">
            <v>50007280001</v>
          </cell>
          <cell r="H7964" t="str">
            <v>C.VIT.V.N.1304/03.08.010</v>
          </cell>
          <cell r="I7964" t="str">
            <v>_10</v>
          </cell>
          <cell r="J7964" t="str">
            <v>TRASLADO DE REDES</v>
          </cell>
          <cell r="K7964" t="str">
            <v>Traslado de redes aereas</v>
          </cell>
        </row>
        <row r="7965">
          <cell r="G7965" t="str">
            <v>50007280002</v>
          </cell>
          <cell r="H7965" t="str">
            <v>C.VIT.V.N.1304/03.08.010</v>
          </cell>
          <cell r="I7965" t="str">
            <v>_10</v>
          </cell>
          <cell r="J7965" t="str">
            <v>TRASLADO DE REDES</v>
          </cell>
          <cell r="K7965" t="str">
            <v>Traslado de redes de acueducto</v>
          </cell>
        </row>
        <row r="7966">
          <cell r="G7966" t="str">
            <v>50007280003</v>
          </cell>
          <cell r="H7966" t="str">
            <v>C.VIT.V.N.1304/03.08.010</v>
          </cell>
          <cell r="I7966" t="str">
            <v>_10</v>
          </cell>
          <cell r="J7966" t="str">
            <v>TRASLADO DE REDES</v>
          </cell>
          <cell r="K7966" t="str">
            <v>Traslado de redes de secas</v>
          </cell>
        </row>
        <row r="7967">
          <cell r="G7967" t="str">
            <v>50007280004</v>
          </cell>
          <cell r="H7967" t="str">
            <v>C.VIT.V.N.1304/03.08.010</v>
          </cell>
          <cell r="I7967" t="str">
            <v>_10</v>
          </cell>
          <cell r="J7967" t="str">
            <v>TRASLADO DE REDES</v>
          </cell>
          <cell r="K7967" t="str">
            <v>Cruces en via para instalaciones de s.o.</v>
          </cell>
        </row>
        <row r="7968">
          <cell r="G7968" t="str">
            <v>50007290001</v>
          </cell>
          <cell r="H7968" t="str">
            <v>C.VIT.V.N.1304/03.09</v>
          </cell>
          <cell r="I7968">
            <v>0</v>
          </cell>
          <cell r="K7968" t="str">
            <v>Entrega de predios (30%)</v>
          </cell>
        </row>
        <row r="7969">
          <cell r="G7969" t="str">
            <v>50007290002</v>
          </cell>
          <cell r="H7969" t="str">
            <v>C.VIT.V.N.1304/03.09</v>
          </cell>
          <cell r="I7969">
            <v>0</v>
          </cell>
          <cell r="K7969" t="str">
            <v>Plan de manejo de tráfico</v>
          </cell>
        </row>
        <row r="7970">
          <cell r="G7970" t="str">
            <v>50007290003</v>
          </cell>
          <cell r="H7970" t="str">
            <v>C.VIT.V.N.1304/03.09</v>
          </cell>
          <cell r="I7970">
            <v>0</v>
          </cell>
          <cell r="K7970" t="str">
            <v>Diseños</v>
          </cell>
        </row>
        <row r="7971">
          <cell r="G7971" t="str">
            <v>50007300001</v>
          </cell>
          <cell r="H7971" t="str">
            <v>C.VIT.V.N.1304/03.09.001</v>
          </cell>
          <cell r="I7971" t="str">
            <v>_01</v>
          </cell>
          <cell r="J7971" t="str">
            <v>EXCAVACIONES</v>
          </cell>
          <cell r="K7971" t="str">
            <v>Hito 48VN 1</v>
          </cell>
        </row>
        <row r="7972">
          <cell r="G7972" t="str">
            <v>50007300002</v>
          </cell>
          <cell r="H7972" t="str">
            <v>C.VIT.V.N.1304/03.09.001</v>
          </cell>
          <cell r="I7972" t="str">
            <v>_01</v>
          </cell>
          <cell r="J7972" t="str">
            <v>EXCAVACIONES</v>
          </cell>
          <cell r="K7972" t="str">
            <v>Cerca nueva</v>
          </cell>
        </row>
        <row r="7973">
          <cell r="G7973" t="str">
            <v>50007300003</v>
          </cell>
          <cell r="H7973" t="str">
            <v>C.VIT.V.N.1304/03.09.001</v>
          </cell>
          <cell r="I7973" t="str">
            <v>_01</v>
          </cell>
          <cell r="J7973" t="str">
            <v>EXCAVACIONES</v>
          </cell>
          <cell r="K7973" t="str">
            <v>Cerca viva</v>
          </cell>
        </row>
        <row r="7974">
          <cell r="G7974" t="str">
            <v>50007300004</v>
          </cell>
          <cell r="H7974" t="str">
            <v>C.VIT.V.N.1304/03.09.001</v>
          </cell>
          <cell r="I7974" t="str">
            <v>_01</v>
          </cell>
          <cell r="J7974" t="str">
            <v>EXCAVACIONES</v>
          </cell>
          <cell r="K7974" t="str">
            <v>Tala de árboles</v>
          </cell>
        </row>
        <row r="7975">
          <cell r="G7975" t="str">
            <v>50007300005</v>
          </cell>
          <cell r="H7975" t="str">
            <v>C.VIT.V.N.1304/03.09.001</v>
          </cell>
          <cell r="I7975" t="str">
            <v>_01</v>
          </cell>
          <cell r="J7975" t="str">
            <v>EXCAVACIONES</v>
          </cell>
          <cell r="K7975" t="str">
            <v>Retiro de tocones</v>
          </cell>
        </row>
        <row r="7976">
          <cell r="G7976" t="str">
            <v>50007300006</v>
          </cell>
          <cell r="H7976" t="str">
            <v>C.VIT.V.N.1304/03.09.001</v>
          </cell>
          <cell r="I7976" t="str">
            <v>_01</v>
          </cell>
          <cell r="J7976" t="str">
            <v>EXCAVACIONES</v>
          </cell>
          <cell r="K7976" t="str">
            <v>Descapote</v>
          </cell>
        </row>
        <row r="7977">
          <cell r="G7977" t="str">
            <v>50007300007</v>
          </cell>
          <cell r="H7977" t="str">
            <v>C.VIT.V.N.1304/03.09.001</v>
          </cell>
          <cell r="I7977" t="str">
            <v>_01</v>
          </cell>
          <cell r="J7977" t="str">
            <v>EXCAVACIONES</v>
          </cell>
          <cell r="K7977" t="str">
            <v>Cortes en material común</v>
          </cell>
        </row>
        <row r="7978">
          <cell r="G7978" t="str">
            <v>50007300008</v>
          </cell>
          <cell r="H7978" t="str">
            <v>C.VIT.V.N.1304/03.09.001</v>
          </cell>
          <cell r="I7978" t="str">
            <v>_01</v>
          </cell>
          <cell r="J7978" t="str">
            <v>EXCAVACIONES</v>
          </cell>
          <cell r="K7978" t="str">
            <v>Corte para ensanche de vía existente</v>
          </cell>
        </row>
        <row r="7979">
          <cell r="G7979" t="str">
            <v>50007300009</v>
          </cell>
          <cell r="H7979" t="str">
            <v>C.VIT.V.N.1304/03.09.001</v>
          </cell>
          <cell r="I7979" t="str">
            <v>_01</v>
          </cell>
          <cell r="J7979" t="str">
            <v>EXCAVACIONES</v>
          </cell>
          <cell r="K7979" t="str">
            <v>Cortes de la vía en roca blanda con ripp</v>
          </cell>
        </row>
        <row r="7980">
          <cell r="G7980" t="str">
            <v>50007300010</v>
          </cell>
          <cell r="H7980" t="str">
            <v>C.VIT.V.N.1304/03.09.001</v>
          </cell>
          <cell r="I7980" t="str">
            <v>_01</v>
          </cell>
          <cell r="J7980" t="str">
            <v>EXCAVACIONES</v>
          </cell>
          <cell r="K7980" t="str">
            <v>Cortes de la vía en roca fresca</v>
          </cell>
        </row>
        <row r="7981">
          <cell r="G7981" t="str">
            <v>50007300011</v>
          </cell>
          <cell r="H7981" t="str">
            <v>C.VIT.V.N.1304/03.09.001</v>
          </cell>
          <cell r="I7981" t="str">
            <v>_01</v>
          </cell>
          <cell r="J7981" t="str">
            <v>EXCAVACIONES</v>
          </cell>
          <cell r="K7981" t="str">
            <v>Demolición de carpeta para empalme con a</v>
          </cell>
        </row>
        <row r="7982">
          <cell r="G7982" t="str">
            <v>50007300012</v>
          </cell>
          <cell r="H7982" t="str">
            <v>C.VIT.V.N.1304/03.09.001</v>
          </cell>
          <cell r="I7982" t="str">
            <v>_01</v>
          </cell>
          <cell r="J7982" t="str">
            <v>EXCAVACIONES</v>
          </cell>
          <cell r="K7982" t="str">
            <v>Fresado</v>
          </cell>
        </row>
        <row r="7983">
          <cell r="G7983" t="str">
            <v>50007300013</v>
          </cell>
          <cell r="H7983" t="str">
            <v>C.VIT.V.N.1304/03.09.001</v>
          </cell>
          <cell r="I7983" t="str">
            <v>_01</v>
          </cell>
          <cell r="J7983" t="str">
            <v>EXCAVACIONES</v>
          </cell>
          <cell r="K7983" t="str">
            <v>Transporte de excavaciones</v>
          </cell>
        </row>
        <row r="7984">
          <cell r="G7984" t="str">
            <v>50007300014</v>
          </cell>
          <cell r="H7984" t="str">
            <v>C.VIT.V.N.1304/03.09.001</v>
          </cell>
          <cell r="I7984" t="str">
            <v>_01</v>
          </cell>
          <cell r="J7984" t="str">
            <v>EXCAVACIONES</v>
          </cell>
          <cell r="K7984" t="str">
            <v>Transporte de excavaciones</v>
          </cell>
        </row>
        <row r="7985">
          <cell r="G7985" t="str">
            <v>50007300015</v>
          </cell>
          <cell r="H7985" t="str">
            <v>C.VIT.V.N.1304/03.09.001</v>
          </cell>
          <cell r="I7985" t="str">
            <v>_01</v>
          </cell>
          <cell r="J7985" t="str">
            <v>EXCAVACIONES</v>
          </cell>
          <cell r="K7985" t="str">
            <v>Transporte de excavaciones</v>
          </cell>
        </row>
        <row r="7986">
          <cell r="G7986" t="str">
            <v>50007300016</v>
          </cell>
          <cell r="H7986" t="str">
            <v>C.VIT.V.N.1304/03.09.001</v>
          </cell>
          <cell r="I7986" t="str">
            <v>_01</v>
          </cell>
          <cell r="J7986" t="str">
            <v>EXCAVACIONES</v>
          </cell>
          <cell r="K7986" t="str">
            <v>Conformación de botaderos</v>
          </cell>
        </row>
        <row r="7987">
          <cell r="G7987" t="str">
            <v>50007300017</v>
          </cell>
          <cell r="H7987" t="str">
            <v>C.VIT.V.N.1304/03.09.001</v>
          </cell>
          <cell r="I7987" t="str">
            <v>_01</v>
          </cell>
          <cell r="J7987" t="str">
            <v>EXCAVACIONES</v>
          </cell>
          <cell r="K7987" t="str">
            <v>Compensacion forestal</v>
          </cell>
        </row>
        <row r="7988">
          <cell r="G7988" t="str">
            <v>50007310001</v>
          </cell>
          <cell r="H7988" t="str">
            <v>C.VIT.V.N.1304/03.09.002</v>
          </cell>
          <cell r="I7988" t="str">
            <v>_02</v>
          </cell>
          <cell r="J7988" t="str">
            <v>TERRAPLENES Y RELLENOS</v>
          </cell>
          <cell r="K7988" t="str">
            <v>Hito 48VN 2</v>
          </cell>
        </row>
        <row r="7989">
          <cell r="G7989" t="str">
            <v>50007310002</v>
          </cell>
          <cell r="H7989" t="str">
            <v>C.VIT.V.N.1304/03.09.002</v>
          </cell>
          <cell r="I7989" t="str">
            <v>_02</v>
          </cell>
          <cell r="J7989" t="str">
            <v>TERRAPLENES Y RELLENOS</v>
          </cell>
          <cell r="K7989" t="str">
            <v>Compactación de subrasante</v>
          </cell>
        </row>
        <row r="7990">
          <cell r="G7990" t="str">
            <v>50007310003</v>
          </cell>
          <cell r="H7990" t="str">
            <v>C.VIT.V.N.1304/03.09.002</v>
          </cell>
          <cell r="I7990" t="str">
            <v>_02</v>
          </cell>
          <cell r="J7990" t="str">
            <v>TERRAPLENES Y RELLENOS</v>
          </cell>
          <cell r="K7990" t="str">
            <v>Reconformación de terraplenes</v>
          </cell>
        </row>
        <row r="7991">
          <cell r="G7991" t="str">
            <v>50007310004</v>
          </cell>
          <cell r="H7991" t="str">
            <v>C.VIT.V.N.1304/03.09.002</v>
          </cell>
          <cell r="I7991" t="str">
            <v>_02</v>
          </cell>
          <cell r="J7991" t="str">
            <v>TERRAPLENES Y RELLENOS</v>
          </cell>
          <cell r="K7991" t="str">
            <v>Rajón - mejoramiento de subrasante</v>
          </cell>
        </row>
        <row r="7992">
          <cell r="G7992" t="str">
            <v>50007310005</v>
          </cell>
          <cell r="H7992" t="str">
            <v>C.VIT.V.N.1304/03.09.002</v>
          </cell>
          <cell r="I7992" t="str">
            <v>_02</v>
          </cell>
          <cell r="J7992" t="str">
            <v>TERRAPLENES Y RELLENOS</v>
          </cell>
          <cell r="K7992" t="str">
            <v>Terraplen con material de cantera</v>
          </cell>
        </row>
        <row r="7993">
          <cell r="G7993" t="str">
            <v>50007310006</v>
          </cell>
          <cell r="H7993" t="str">
            <v>C.VIT.V.N.1304/03.09.002</v>
          </cell>
          <cell r="I7993" t="str">
            <v>_02</v>
          </cell>
          <cell r="J7993" t="str">
            <v>TERRAPLENES Y RELLENOS</v>
          </cell>
          <cell r="K7993" t="str">
            <v>Terraplen con material proveniente de co</v>
          </cell>
        </row>
        <row r="7994">
          <cell r="G7994" t="str">
            <v>50007310007</v>
          </cell>
          <cell r="H7994" t="str">
            <v>C.VIT.V.N.1304/03.09.002</v>
          </cell>
          <cell r="I7994" t="str">
            <v>_02</v>
          </cell>
          <cell r="J7994" t="str">
            <v>TERRAPLENES Y RELLENOS</v>
          </cell>
          <cell r="K7994" t="str">
            <v>Transporte material de terraplen</v>
          </cell>
        </row>
        <row r="7995">
          <cell r="G7995" t="str">
            <v>50007310008</v>
          </cell>
          <cell r="H7995" t="str">
            <v>C.VIT.V.N.1304/03.09.002</v>
          </cell>
          <cell r="I7995" t="str">
            <v>_02</v>
          </cell>
          <cell r="J7995" t="str">
            <v>TERRAPLENES Y RELLENOS</v>
          </cell>
          <cell r="K7995" t="str">
            <v>Transporte material de terraplen</v>
          </cell>
        </row>
        <row r="7996">
          <cell r="G7996" t="str">
            <v>50007310009</v>
          </cell>
          <cell r="H7996" t="str">
            <v>C.VIT.V.N.1304/03.09.002</v>
          </cell>
          <cell r="I7996" t="str">
            <v>_02</v>
          </cell>
          <cell r="J7996" t="str">
            <v>TERRAPLENES Y RELLENOS</v>
          </cell>
          <cell r="K7996" t="str">
            <v>Transporte material de terraplen</v>
          </cell>
        </row>
        <row r="7997">
          <cell r="G7997" t="str">
            <v>50007310010</v>
          </cell>
          <cell r="H7997" t="str">
            <v>C.VIT.V.N.1304/03.09.002</v>
          </cell>
          <cell r="I7997" t="str">
            <v>_02</v>
          </cell>
          <cell r="J7997" t="str">
            <v>TERRAPLENES Y RELLENOS</v>
          </cell>
          <cell r="K7997" t="str">
            <v>Transporte material de terraplen</v>
          </cell>
        </row>
        <row r="7998">
          <cell r="G7998" t="str">
            <v>50007310011</v>
          </cell>
          <cell r="H7998" t="str">
            <v>C.VIT.V.N.1304/03.09.002</v>
          </cell>
          <cell r="I7998" t="str">
            <v>_02</v>
          </cell>
          <cell r="J7998" t="str">
            <v>TERRAPLENES Y RELLENOS</v>
          </cell>
          <cell r="K7998" t="str">
            <v>Transporte material de terraplen</v>
          </cell>
        </row>
        <row r="7999">
          <cell r="G7999" t="str">
            <v>50007310012</v>
          </cell>
          <cell r="H7999" t="str">
            <v>C.VIT.V.N.1304/03.09.002</v>
          </cell>
          <cell r="I7999" t="str">
            <v>_02</v>
          </cell>
          <cell r="J7999" t="str">
            <v>TERRAPLENES Y RELLENOS</v>
          </cell>
          <cell r="K7999" t="str">
            <v>Transporte material de terraplen</v>
          </cell>
        </row>
        <row r="8000">
          <cell r="G8000" t="str">
            <v>50007310013</v>
          </cell>
          <cell r="H8000" t="str">
            <v>C.VIT.V.N.1304/03.09.002</v>
          </cell>
          <cell r="I8000" t="str">
            <v>_02</v>
          </cell>
          <cell r="J8000" t="str">
            <v>TERRAPLENES Y RELLENOS</v>
          </cell>
          <cell r="K8000" t="str">
            <v>Transporte material de terraplen</v>
          </cell>
        </row>
        <row r="8001">
          <cell r="G8001" t="str">
            <v>50007310014</v>
          </cell>
          <cell r="H8001" t="str">
            <v>C.VIT.V.N.1304/03.09.002</v>
          </cell>
          <cell r="I8001" t="str">
            <v>_02</v>
          </cell>
          <cell r="J8001" t="str">
            <v>TERRAPLENES Y RELLENOS</v>
          </cell>
          <cell r="K8001" t="str">
            <v>Transporte material de terraplen</v>
          </cell>
        </row>
        <row r="8002">
          <cell r="G8002" t="str">
            <v>50007310015</v>
          </cell>
          <cell r="H8002" t="str">
            <v>C.VIT.V.N.1304/03.09.002</v>
          </cell>
          <cell r="I8002" t="str">
            <v>_02</v>
          </cell>
          <cell r="J8002" t="str">
            <v>TERRAPLENES Y RELLENOS</v>
          </cell>
          <cell r="K8002" t="str">
            <v>Transporte material de terraplen</v>
          </cell>
        </row>
        <row r="8003">
          <cell r="G8003" t="str">
            <v>50007310016</v>
          </cell>
          <cell r="H8003" t="str">
            <v>C.VIT.V.N.1304/03.09.002</v>
          </cell>
          <cell r="I8003" t="str">
            <v>_02</v>
          </cell>
          <cell r="J8003" t="str">
            <v>TERRAPLENES Y RELLENOS</v>
          </cell>
          <cell r="K8003" t="str">
            <v>Transporte material de terraplen</v>
          </cell>
        </row>
        <row r="8004">
          <cell r="G8004" t="str">
            <v>50007310017</v>
          </cell>
          <cell r="H8004" t="str">
            <v>C.VIT.V.N.1304/03.09.002</v>
          </cell>
          <cell r="I8004" t="str">
            <v>_02</v>
          </cell>
          <cell r="J8004" t="str">
            <v>TERRAPLENES Y RELLENOS</v>
          </cell>
          <cell r="K8004" t="str">
            <v>Transporte material de terraplen</v>
          </cell>
        </row>
        <row r="8005">
          <cell r="G8005" t="str">
            <v>50007310018</v>
          </cell>
          <cell r="H8005" t="str">
            <v>C.VIT.V.N.1304/03.09.002</v>
          </cell>
          <cell r="I8005" t="str">
            <v>_02</v>
          </cell>
          <cell r="J8005" t="str">
            <v>TERRAPLENES Y RELLENOS</v>
          </cell>
          <cell r="K8005" t="str">
            <v>Transporte material de terraplen</v>
          </cell>
        </row>
        <row r="8006">
          <cell r="G8006" t="str">
            <v>50007320001</v>
          </cell>
          <cell r="H8006" t="str">
            <v>C.VIT.V.N.1304/03.09.003</v>
          </cell>
          <cell r="I8006" t="str">
            <v>_03</v>
          </cell>
          <cell r="J8006" t="str">
            <v>BASE Y SUBBASE</v>
          </cell>
          <cell r="K8006" t="str">
            <v>Hito 48VN 3</v>
          </cell>
        </row>
        <row r="8007">
          <cell r="G8007" t="str">
            <v>50007320002</v>
          </cell>
          <cell r="H8007" t="str">
            <v>C.VIT.V.N.1304/03.09.003</v>
          </cell>
          <cell r="I8007" t="str">
            <v>_03</v>
          </cell>
          <cell r="J8007" t="str">
            <v>BASE Y SUBBASE</v>
          </cell>
          <cell r="K8007" t="str">
            <v>Subbase</v>
          </cell>
        </row>
        <row r="8008">
          <cell r="G8008" t="str">
            <v>50007320003</v>
          </cell>
          <cell r="H8008" t="str">
            <v>C.VIT.V.N.1304/03.09.003</v>
          </cell>
          <cell r="I8008" t="str">
            <v>_03</v>
          </cell>
          <cell r="J8008" t="str">
            <v>BASE Y SUBBASE</v>
          </cell>
          <cell r="K8008" t="str">
            <v>Base</v>
          </cell>
        </row>
        <row r="8009">
          <cell r="G8009" t="str">
            <v>50007320004</v>
          </cell>
          <cell r="H8009" t="str">
            <v>C.VIT.V.N.1304/03.09.003</v>
          </cell>
          <cell r="I8009" t="str">
            <v>_03</v>
          </cell>
          <cell r="J8009" t="str">
            <v>BASE Y SUBBASE</v>
          </cell>
          <cell r="K8009" t="str">
            <v>Base estabilizada asfalto espumado (beae</v>
          </cell>
        </row>
        <row r="8010">
          <cell r="G8010" t="str">
            <v>50007320005</v>
          </cell>
          <cell r="H8010" t="str">
            <v>C.VIT.V.N.1304/03.09.003</v>
          </cell>
          <cell r="I8010" t="str">
            <v>_03</v>
          </cell>
          <cell r="J8010" t="str">
            <v>BASE Y SUBBASE</v>
          </cell>
          <cell r="K8010" t="str">
            <v>Afirmado para mejoramiento de subrasante</v>
          </cell>
        </row>
        <row r="8011">
          <cell r="G8011" t="str">
            <v>50007320006</v>
          </cell>
          <cell r="H8011" t="str">
            <v>C.VIT.V.N.1304/03.09.003</v>
          </cell>
          <cell r="I8011" t="str">
            <v>_03</v>
          </cell>
          <cell r="J8011" t="str">
            <v>BASE Y SUBBASE</v>
          </cell>
          <cell r="K8011" t="str">
            <v>Asfálto espumado</v>
          </cell>
        </row>
        <row r="8012">
          <cell r="G8012" t="str">
            <v>50007320007</v>
          </cell>
          <cell r="H8012" t="str">
            <v>C.VIT.V.N.1304/03.09.003</v>
          </cell>
          <cell r="I8012" t="str">
            <v>_03</v>
          </cell>
          <cell r="J8012" t="str">
            <v>BASE Y SUBBASE</v>
          </cell>
          <cell r="K8012" t="str">
            <v>Rap +agregado</v>
          </cell>
        </row>
        <row r="8013">
          <cell r="G8013" t="str">
            <v>50007320008</v>
          </cell>
          <cell r="H8013" t="str">
            <v>C.VIT.V.N.1304/03.09.003</v>
          </cell>
          <cell r="I8013" t="str">
            <v>_03</v>
          </cell>
          <cell r="J8013" t="str">
            <v>BASE Y SUBBASE</v>
          </cell>
          <cell r="K8013" t="str">
            <v>Riego de liga</v>
          </cell>
        </row>
        <row r="8014">
          <cell r="G8014" t="str">
            <v>50007320009</v>
          </cell>
          <cell r="H8014" t="str">
            <v>C.VIT.V.N.1304/03.09.003</v>
          </cell>
          <cell r="I8014" t="str">
            <v>_03</v>
          </cell>
          <cell r="J8014" t="str">
            <v>BASE Y SUBBASE</v>
          </cell>
          <cell r="K8014" t="str">
            <v>Imprimación</v>
          </cell>
        </row>
        <row r="8015">
          <cell r="G8015" t="str">
            <v>50007320010</v>
          </cell>
          <cell r="H8015" t="str">
            <v>C.VIT.V.N.1304/03.09.003</v>
          </cell>
          <cell r="I8015" t="str">
            <v>_03</v>
          </cell>
          <cell r="J8015" t="str">
            <v>BASE Y SUBBASE</v>
          </cell>
          <cell r="K8015" t="str">
            <v>Transporte base y subbase</v>
          </cell>
        </row>
        <row r="8016">
          <cell r="G8016" t="str">
            <v>50007320011</v>
          </cell>
          <cell r="H8016" t="str">
            <v>C.VIT.V.N.1304/03.09.003</v>
          </cell>
          <cell r="I8016" t="str">
            <v>_03</v>
          </cell>
          <cell r="J8016" t="str">
            <v>BASE Y SUBBASE</v>
          </cell>
          <cell r="K8016" t="str">
            <v>Transporte base y subbase</v>
          </cell>
        </row>
        <row r="8017">
          <cell r="G8017" t="str">
            <v>50007320012</v>
          </cell>
          <cell r="H8017" t="str">
            <v>C.VIT.V.N.1304/03.09.003</v>
          </cell>
          <cell r="I8017" t="str">
            <v>_03</v>
          </cell>
          <cell r="J8017" t="str">
            <v>BASE Y SUBBASE</v>
          </cell>
          <cell r="K8017" t="str">
            <v>Transporte base y subbase</v>
          </cell>
        </row>
        <row r="8018">
          <cell r="G8018" t="str">
            <v>50007330001</v>
          </cell>
          <cell r="H8018" t="str">
            <v>C.VIT.V.N.1304/03.09.004</v>
          </cell>
          <cell r="I8018" t="str">
            <v>_04</v>
          </cell>
          <cell r="J8018" t="str">
            <v>CAPAS ASFALTICAS</v>
          </cell>
          <cell r="K8018" t="str">
            <v>Hito 48VN 4</v>
          </cell>
        </row>
        <row r="8019">
          <cell r="G8019" t="str">
            <v>50007330002</v>
          </cell>
          <cell r="H8019" t="str">
            <v>C.VIT.V.N.1304/03.09.004</v>
          </cell>
          <cell r="I8019" t="str">
            <v>_04</v>
          </cell>
          <cell r="J8019" t="str">
            <v>CAPAS ASFALTICAS</v>
          </cell>
          <cell r="K8019" t="str">
            <v>Carpeta asfáltica mdc2</v>
          </cell>
        </row>
        <row r="8020">
          <cell r="G8020" t="str">
            <v>50007330003</v>
          </cell>
          <cell r="H8020" t="str">
            <v>C.VIT.V.N.1304/03.09.004</v>
          </cell>
          <cell r="I8020" t="str">
            <v>_04</v>
          </cell>
          <cell r="J8020" t="str">
            <v>CAPAS ASFALTICAS</v>
          </cell>
          <cell r="K8020" t="str">
            <v>Geomalla de refuerzo</v>
          </cell>
        </row>
        <row r="8021">
          <cell r="G8021" t="str">
            <v>50007330004</v>
          </cell>
          <cell r="H8021" t="str">
            <v>C.VIT.V.N.1304/03.09.004</v>
          </cell>
          <cell r="I8021" t="str">
            <v>_04</v>
          </cell>
          <cell r="J8021" t="str">
            <v>CAPAS ASFALTICAS</v>
          </cell>
          <cell r="K8021" t="str">
            <v>Transporte de mezcla asfáltica</v>
          </cell>
        </row>
        <row r="8022">
          <cell r="G8022" t="str">
            <v>50007340001</v>
          </cell>
          <cell r="H8022" t="str">
            <v>C.VIT.V.N.1304/03.09.005</v>
          </cell>
          <cell r="I8022" t="str">
            <v>_05</v>
          </cell>
          <cell r="J8022" t="str">
            <v>SEÑALIZACION</v>
          </cell>
          <cell r="K8022" t="str">
            <v>Hito 48VN 5</v>
          </cell>
        </row>
        <row r="8023">
          <cell r="G8023" t="str">
            <v>50007340002</v>
          </cell>
          <cell r="H8023" t="str">
            <v>C.VIT.V.N.1304/03.09.005</v>
          </cell>
          <cell r="I8023" t="str">
            <v>_05</v>
          </cell>
          <cell r="J8023" t="str">
            <v>SEÑALIZACION</v>
          </cell>
          <cell r="K8023" t="str">
            <v>Tachas reflectivas</v>
          </cell>
        </row>
        <row r="8024">
          <cell r="G8024" t="str">
            <v>50007340003</v>
          </cell>
          <cell r="H8024" t="str">
            <v>C.VIT.V.N.1304/03.09.005</v>
          </cell>
          <cell r="I8024" t="str">
            <v>_05</v>
          </cell>
          <cell r="J8024" t="str">
            <v>SEÑALIZACION</v>
          </cell>
          <cell r="K8024" t="str">
            <v>Tachas reflectivas bidireccionales</v>
          </cell>
        </row>
        <row r="8025">
          <cell r="G8025" t="str">
            <v>50007340004</v>
          </cell>
          <cell r="H8025" t="str">
            <v>C.VIT.V.N.1304/03.09.005</v>
          </cell>
          <cell r="I8025" t="str">
            <v>_05</v>
          </cell>
          <cell r="J8025" t="str">
            <v>SEÑALIZACION</v>
          </cell>
          <cell r="K8025" t="str">
            <v>Líneas de demarcación</v>
          </cell>
        </row>
        <row r="8026">
          <cell r="G8026" t="str">
            <v>50007340005</v>
          </cell>
          <cell r="H8026" t="str">
            <v>C.VIT.V.N.1304/03.09.005</v>
          </cell>
          <cell r="I8026" t="str">
            <v>_05</v>
          </cell>
          <cell r="J8026" t="str">
            <v>SEÑALIZACION</v>
          </cell>
          <cell r="K8026" t="str">
            <v>Líneas de demarcación continua amarilla</v>
          </cell>
        </row>
        <row r="8027">
          <cell r="G8027" t="str">
            <v>50007340006</v>
          </cell>
          <cell r="H8027" t="str">
            <v>C.VIT.V.N.1304/03.09.005</v>
          </cell>
          <cell r="I8027" t="str">
            <v>_05</v>
          </cell>
          <cell r="J8027" t="str">
            <v>SEÑALIZACION</v>
          </cell>
          <cell r="K8027" t="str">
            <v>Líneas de demarcación discontinua blanca</v>
          </cell>
        </row>
        <row r="8028">
          <cell r="G8028" t="str">
            <v>50007340007</v>
          </cell>
          <cell r="H8028" t="str">
            <v>C.VIT.V.N.1304/03.09.005</v>
          </cell>
          <cell r="I8028" t="str">
            <v>_05</v>
          </cell>
          <cell r="J8028" t="str">
            <v>SEÑALIZACION</v>
          </cell>
          <cell r="K8028" t="str">
            <v>Líneas de demarcación discontinua amaril</v>
          </cell>
        </row>
        <row r="8029">
          <cell r="G8029" t="str">
            <v>50007340008</v>
          </cell>
          <cell r="H8029" t="str">
            <v>C.VIT.V.N.1304/03.09.005</v>
          </cell>
          <cell r="I8029" t="str">
            <v>_05</v>
          </cell>
          <cell r="J8029" t="str">
            <v>SEÑALIZACION</v>
          </cell>
          <cell r="K8029" t="str">
            <v>Señales verticales de transito grupo 1</v>
          </cell>
        </row>
        <row r="8030">
          <cell r="G8030" t="str">
            <v>50007340009</v>
          </cell>
          <cell r="H8030" t="str">
            <v>C.VIT.V.N.1304/03.09.005</v>
          </cell>
          <cell r="I8030" t="str">
            <v>_05</v>
          </cell>
          <cell r="J8030" t="str">
            <v>SEÑALIZACION</v>
          </cell>
          <cell r="K8030" t="str">
            <v>Señales verticales doble de transito gru</v>
          </cell>
        </row>
        <row r="8031">
          <cell r="G8031" t="str">
            <v>50007340010</v>
          </cell>
          <cell r="H8031" t="str">
            <v>C.VIT.V.N.1304/03.09.005</v>
          </cell>
          <cell r="I8031" t="str">
            <v>_05</v>
          </cell>
          <cell r="J8031" t="str">
            <v>SEÑALIZACION</v>
          </cell>
          <cell r="K8031" t="str">
            <v>Señales verticales de transito grupo 4</v>
          </cell>
        </row>
        <row r="8032">
          <cell r="G8032" t="str">
            <v>50007340011</v>
          </cell>
          <cell r="H8032" t="str">
            <v>C.VIT.V.N.1304/03.09.005</v>
          </cell>
          <cell r="I8032" t="str">
            <v>_05</v>
          </cell>
          <cell r="J8032" t="str">
            <v>SEÑALIZACION</v>
          </cell>
          <cell r="K8032" t="str">
            <v>Señales verticales de transito grupo 5</v>
          </cell>
        </row>
        <row r="8033">
          <cell r="G8033" t="str">
            <v>50007340012</v>
          </cell>
          <cell r="H8033" t="str">
            <v>C.VIT.V.N.1304/03.09.005</v>
          </cell>
          <cell r="I8033" t="str">
            <v>_05</v>
          </cell>
          <cell r="J8033" t="str">
            <v>SEÑALIZACION</v>
          </cell>
          <cell r="K8033" t="str">
            <v>Señales verticales de transito grupo 5 p</v>
          </cell>
        </row>
        <row r="8034">
          <cell r="G8034" t="str">
            <v>50007340013</v>
          </cell>
          <cell r="H8034" t="str">
            <v>C.VIT.V.N.1304/03.09.005</v>
          </cell>
          <cell r="I8034" t="str">
            <v>_05</v>
          </cell>
          <cell r="J8034" t="str">
            <v>SEÑALIZACION</v>
          </cell>
          <cell r="K8034" t="str">
            <v>Captafaros</v>
          </cell>
        </row>
        <row r="8035">
          <cell r="G8035" t="str">
            <v>50007340014</v>
          </cell>
          <cell r="H8035" t="str">
            <v>C.VIT.V.N.1304/03.09.005</v>
          </cell>
          <cell r="I8035" t="str">
            <v>_05</v>
          </cell>
          <cell r="J8035" t="str">
            <v>SEÑALIZACION</v>
          </cell>
          <cell r="K8035" t="str">
            <v>Postes de kilometraje</v>
          </cell>
        </row>
        <row r="8036">
          <cell r="G8036" t="str">
            <v>50007340015</v>
          </cell>
          <cell r="H8036" t="str">
            <v>C.VIT.V.N.1304/03.09.005</v>
          </cell>
          <cell r="I8036" t="str">
            <v>_05</v>
          </cell>
          <cell r="J8036" t="str">
            <v>SEÑALIZACION</v>
          </cell>
          <cell r="K8036" t="str">
            <v>Defensas metálicas</v>
          </cell>
        </row>
        <row r="8037">
          <cell r="G8037" t="str">
            <v>50007340016</v>
          </cell>
          <cell r="H8037" t="str">
            <v>C.VIT.V.N.1304/03.09.005</v>
          </cell>
          <cell r="I8037" t="str">
            <v>_05</v>
          </cell>
          <cell r="J8037" t="str">
            <v>SEÑALIZACION</v>
          </cell>
          <cell r="K8037" t="str">
            <v>Marcas viales</v>
          </cell>
        </row>
        <row r="8038">
          <cell r="G8038" t="str">
            <v>50007340017</v>
          </cell>
          <cell r="H8038" t="str">
            <v>C.VIT.V.N.1304/03.09.005</v>
          </cell>
          <cell r="I8038" t="str">
            <v>_05</v>
          </cell>
          <cell r="J8038" t="str">
            <v>SEÑALIZACION</v>
          </cell>
          <cell r="K8038" t="str">
            <v>Estoperoles</v>
          </cell>
        </row>
        <row r="8039">
          <cell r="G8039" t="str">
            <v>50007340018</v>
          </cell>
          <cell r="H8039" t="str">
            <v>C.VIT.V.N.1304/03.09.005</v>
          </cell>
          <cell r="I8039" t="str">
            <v>_05</v>
          </cell>
          <cell r="J8039" t="str">
            <v>SEÑALIZACION</v>
          </cell>
          <cell r="K8039" t="str">
            <v>Señalización preventiva de obra</v>
          </cell>
        </row>
        <row r="8040">
          <cell r="G8040" t="str">
            <v>50007350001</v>
          </cell>
          <cell r="H8040" t="str">
            <v>C.VIT.V.N.1304/03.09.006</v>
          </cell>
          <cell r="I8040" t="str">
            <v>_06</v>
          </cell>
          <cell r="J8040" t="str">
            <v>OBRAS DE ESTABILIZACION Y DRENAJES</v>
          </cell>
          <cell r="K8040" t="str">
            <v>Hito 48VN 6</v>
          </cell>
        </row>
        <row r="8041">
          <cell r="G8041" t="str">
            <v>50007350002</v>
          </cell>
          <cell r="H8041" t="str">
            <v>C.VIT.V.N.1304/03.09.006</v>
          </cell>
          <cell r="I8041" t="str">
            <v>_06</v>
          </cell>
          <cell r="J8041" t="str">
            <v>OBRAS DE ESTABILIZACION Y DRENAJES</v>
          </cell>
          <cell r="K8041" t="str">
            <v>Perforaciòn profunda para drenaje d 3</v>
          </cell>
        </row>
        <row r="8042">
          <cell r="G8042" t="str">
            <v>50007350003</v>
          </cell>
          <cell r="H8042" t="str">
            <v>C.VIT.V.N.1304/03.09.006</v>
          </cell>
          <cell r="I8042" t="str">
            <v>_06</v>
          </cell>
          <cell r="J8042" t="str">
            <v>OBRAS DE ESTABILIZACION Y DRENAJES</v>
          </cell>
          <cell r="K8042" t="str">
            <v>Tubería pvc de diam 6 para drenajes</v>
          </cell>
        </row>
        <row r="8043">
          <cell r="G8043" t="str">
            <v>50007350004</v>
          </cell>
          <cell r="H8043" t="str">
            <v>C.VIT.V.N.1304/03.09.006</v>
          </cell>
          <cell r="I8043" t="str">
            <v>_06</v>
          </cell>
          <cell r="J8043" t="str">
            <v>OBRAS DE ESTABILIZACION Y DRENAJES</v>
          </cell>
          <cell r="K8043" t="str">
            <v>Lloraderos  pvc 2 l=0.5m</v>
          </cell>
        </row>
        <row r="8044">
          <cell r="G8044" t="str">
            <v>50007350005</v>
          </cell>
          <cell r="H8044" t="str">
            <v>C.VIT.V.N.1304/03.09.006</v>
          </cell>
          <cell r="I8044" t="str">
            <v>_06</v>
          </cell>
          <cell r="J8044" t="str">
            <v>OBRAS DE ESTABILIZACION Y DRENAJES</v>
          </cell>
          <cell r="K8044" t="str">
            <v>Tuberìa pvc ranurada d2.5  para drena</v>
          </cell>
        </row>
        <row r="8045">
          <cell r="G8045" t="str">
            <v>50007350006</v>
          </cell>
          <cell r="H8045" t="str">
            <v>C.VIT.V.N.1304/03.09.006</v>
          </cell>
          <cell r="I8045" t="str">
            <v>_06</v>
          </cell>
          <cell r="J8045" t="str">
            <v>OBRAS DE ESTABILIZACION Y DRENAJES</v>
          </cell>
          <cell r="K8045" t="str">
            <v>Pernos bal</v>
          </cell>
        </row>
        <row r="8046">
          <cell r="G8046" t="str">
            <v>50007350007</v>
          </cell>
          <cell r="H8046" t="str">
            <v>C.VIT.V.N.1304/03.09.006</v>
          </cell>
          <cell r="I8046" t="str">
            <v>_06</v>
          </cell>
          <cell r="J8046" t="str">
            <v>OBRAS DE ESTABILIZACION Y DRENAJES</v>
          </cell>
          <cell r="K8046" t="str">
            <v>Concreto lanzado (28 mpa)</v>
          </cell>
        </row>
        <row r="8047">
          <cell r="G8047" t="str">
            <v>50007350008</v>
          </cell>
          <cell r="H8047" t="str">
            <v>C.VIT.V.N.1304/03.09.006</v>
          </cell>
          <cell r="I8047" t="str">
            <v>_06</v>
          </cell>
          <cell r="J8047" t="str">
            <v>OBRAS DE ESTABILIZACION Y DRENAJES</v>
          </cell>
          <cell r="K8047" t="str">
            <v>Malla electrosoldada</v>
          </cell>
        </row>
        <row r="8048">
          <cell r="G8048" t="str">
            <v>50007350009</v>
          </cell>
          <cell r="H8048" t="str">
            <v>C.VIT.V.N.1304/03.09.006</v>
          </cell>
          <cell r="I8048" t="str">
            <v>_06</v>
          </cell>
          <cell r="J8048" t="str">
            <v>OBRAS DE ESTABILIZACION Y DRENAJES</v>
          </cell>
          <cell r="K8048" t="str">
            <v>Filtro con material granular</v>
          </cell>
        </row>
        <row r="8049">
          <cell r="G8049" t="str">
            <v>50007350010</v>
          </cell>
          <cell r="H8049" t="str">
            <v>C.VIT.V.N.1304/03.09.006</v>
          </cell>
          <cell r="I8049" t="str">
            <v>_06</v>
          </cell>
          <cell r="J8049" t="str">
            <v>OBRAS DE ESTABILIZACION Y DRENAJES</v>
          </cell>
          <cell r="K8049" t="str">
            <v>Geomalla para mejoramiento de capa de fu</v>
          </cell>
        </row>
        <row r="8050">
          <cell r="G8050" t="str">
            <v>50007350011</v>
          </cell>
          <cell r="H8050" t="str">
            <v>C.VIT.V.N.1304/03.09.006</v>
          </cell>
          <cell r="I8050" t="str">
            <v>_06</v>
          </cell>
          <cell r="J8050" t="str">
            <v>OBRAS DE ESTABILIZACION Y DRENAJES</v>
          </cell>
          <cell r="K8050" t="str">
            <v>Gaviones</v>
          </cell>
        </row>
        <row r="8051">
          <cell r="G8051" t="str">
            <v>50007350012</v>
          </cell>
          <cell r="H8051" t="str">
            <v>C.VIT.V.N.1304/03.09.006</v>
          </cell>
          <cell r="I8051" t="str">
            <v>_06</v>
          </cell>
          <cell r="J8051" t="str">
            <v>OBRAS DE ESTABILIZACION Y DRENAJES</v>
          </cell>
          <cell r="K8051" t="str">
            <v>Empradización con semilla</v>
          </cell>
        </row>
        <row r="8052">
          <cell r="G8052" t="str">
            <v>50007350013</v>
          </cell>
          <cell r="H8052" t="str">
            <v>C.VIT.V.N.1304/03.09.006</v>
          </cell>
          <cell r="I8052" t="str">
            <v>_06</v>
          </cell>
          <cell r="J8052" t="str">
            <v>OBRAS DE ESTABILIZACION Y DRENAJES</v>
          </cell>
          <cell r="K8052" t="str">
            <v>Concreto para cunetas y canales (21 mpa)</v>
          </cell>
        </row>
        <row r="8053">
          <cell r="G8053" t="str">
            <v>50007350014</v>
          </cell>
          <cell r="H8053" t="str">
            <v>C.VIT.V.N.1304/03.09.006</v>
          </cell>
          <cell r="I8053" t="str">
            <v>_06</v>
          </cell>
          <cell r="J8053" t="str">
            <v>OBRAS DE ESTABILIZACION Y DRENAJES</v>
          </cell>
          <cell r="K8053" t="str">
            <v>Concreto zanja de coronación</v>
          </cell>
        </row>
        <row r="8054">
          <cell r="G8054" t="str">
            <v>50007350015</v>
          </cell>
          <cell r="H8054" t="str">
            <v>C.VIT.V.N.1304/03.09.006</v>
          </cell>
          <cell r="I8054" t="str">
            <v>_06</v>
          </cell>
          <cell r="J8054" t="str">
            <v>OBRAS DE ESTABILIZACION Y DRENAJES</v>
          </cell>
          <cell r="K8054" t="str">
            <v>Concreto  21 mpa para disipadores</v>
          </cell>
        </row>
        <row r="8055">
          <cell r="G8055" t="str">
            <v>50007350016</v>
          </cell>
          <cell r="H8055" t="str">
            <v>C.VIT.V.N.1304/03.09.006</v>
          </cell>
          <cell r="I8055" t="str">
            <v>_06</v>
          </cell>
          <cell r="J8055" t="str">
            <v>OBRAS DE ESTABILIZACION Y DRENAJES</v>
          </cell>
          <cell r="K8055" t="str">
            <v>Revestimiento en piedra pegada</v>
          </cell>
        </row>
        <row r="8056">
          <cell r="G8056" t="str">
            <v>50007350017</v>
          </cell>
          <cell r="H8056" t="str">
            <v>C.VIT.V.N.1304/03.09.006</v>
          </cell>
          <cell r="I8056" t="str">
            <v>_06</v>
          </cell>
          <cell r="J8056" t="str">
            <v>OBRAS DE ESTABILIZACION Y DRENAJES</v>
          </cell>
          <cell r="K8056" t="str">
            <v>Muro de contención 4000 psi</v>
          </cell>
        </row>
        <row r="8057">
          <cell r="G8057" t="str">
            <v>50007350018</v>
          </cell>
          <cell r="H8057" t="str">
            <v>C.VIT.V.N.1304/03.09.006</v>
          </cell>
          <cell r="I8057" t="str">
            <v>_06</v>
          </cell>
          <cell r="J8057" t="str">
            <v>OBRAS DE ESTABILIZACION Y DRENAJES</v>
          </cell>
          <cell r="K8057" t="str">
            <v>Transporte de concretos</v>
          </cell>
        </row>
        <row r="8058">
          <cell r="G8058" t="str">
            <v>50007360001</v>
          </cell>
          <cell r="H8058" t="str">
            <v>C.VIT.V.N.1304/03.09.007</v>
          </cell>
          <cell r="I8058" t="str">
            <v>_07</v>
          </cell>
          <cell r="J8058" t="str">
            <v>OBRAS DE DRENAJE</v>
          </cell>
          <cell r="K8058" t="str">
            <v>Hito 48VN 7</v>
          </cell>
        </row>
        <row r="8059">
          <cell r="G8059" t="str">
            <v>50007360002</v>
          </cell>
          <cell r="H8059" t="str">
            <v>C.VIT.V.N.1304/03.09.007</v>
          </cell>
          <cell r="I8059" t="str">
            <v>_07</v>
          </cell>
          <cell r="J8059" t="str">
            <v>OBRAS DE DRENAJE</v>
          </cell>
          <cell r="K8059" t="str">
            <v>Demolición de estructuras</v>
          </cell>
        </row>
        <row r="8060">
          <cell r="G8060" t="str">
            <v>50007360003</v>
          </cell>
          <cell r="H8060" t="str">
            <v>C.VIT.V.N.1304/03.09.007</v>
          </cell>
          <cell r="I8060" t="str">
            <v>_07</v>
          </cell>
          <cell r="J8060" t="str">
            <v>OBRAS DE DRENAJE</v>
          </cell>
          <cell r="K8060" t="str">
            <v>Tuberìa de concreto d 0.90 m</v>
          </cell>
        </row>
        <row r="8061">
          <cell r="G8061" t="str">
            <v>50007360004</v>
          </cell>
          <cell r="H8061" t="str">
            <v>C.VIT.V.N.1304/03.09.007</v>
          </cell>
          <cell r="I8061" t="str">
            <v>_07</v>
          </cell>
          <cell r="J8061" t="str">
            <v>OBRAS DE DRENAJE</v>
          </cell>
          <cell r="K8061" t="str">
            <v>Tuberìa de concreto d 1.00 m</v>
          </cell>
        </row>
        <row r="8062">
          <cell r="G8062" t="str">
            <v>50007360005</v>
          </cell>
          <cell r="H8062" t="str">
            <v>C.VIT.V.N.1304/03.09.007</v>
          </cell>
          <cell r="I8062" t="str">
            <v>_07</v>
          </cell>
          <cell r="J8062" t="str">
            <v>OBRAS DE DRENAJE</v>
          </cell>
          <cell r="K8062" t="str">
            <v>Tuberìa de concreto d 1.20 m</v>
          </cell>
        </row>
        <row r="8063">
          <cell r="G8063" t="str">
            <v>50007360006</v>
          </cell>
          <cell r="H8063" t="str">
            <v>C.VIT.V.N.1304/03.09.007</v>
          </cell>
          <cell r="I8063" t="str">
            <v>_07</v>
          </cell>
          <cell r="J8063" t="str">
            <v>OBRAS DE DRENAJE</v>
          </cell>
          <cell r="K8063" t="str">
            <v>Tuberìa de concreto d 1.30 m</v>
          </cell>
        </row>
        <row r="8064">
          <cell r="G8064" t="str">
            <v>50007360007</v>
          </cell>
          <cell r="H8064" t="str">
            <v>C.VIT.V.N.1304/03.09.007</v>
          </cell>
          <cell r="I8064" t="str">
            <v>_07</v>
          </cell>
          <cell r="J8064" t="str">
            <v>OBRAS DE DRENAJE</v>
          </cell>
          <cell r="K8064" t="str">
            <v>Tuberìa de concreto d 1.50 m</v>
          </cell>
        </row>
        <row r="8065">
          <cell r="G8065" t="str">
            <v>50007360008</v>
          </cell>
          <cell r="H8065" t="str">
            <v>C.VIT.V.N.1304/03.09.007</v>
          </cell>
          <cell r="I8065" t="str">
            <v>_07</v>
          </cell>
          <cell r="J8065" t="str">
            <v>OBRAS DE DRENAJE</v>
          </cell>
          <cell r="K8065" t="str">
            <v>Tuberìa de concreto d 1.60 m</v>
          </cell>
        </row>
        <row r="8066">
          <cell r="G8066" t="str">
            <v>50007360009</v>
          </cell>
          <cell r="H8066" t="str">
            <v>C.VIT.V.N.1304/03.09.007</v>
          </cell>
          <cell r="I8066" t="str">
            <v>_07</v>
          </cell>
          <cell r="J8066" t="str">
            <v>OBRAS DE DRENAJE</v>
          </cell>
          <cell r="K8066" t="str">
            <v>Tuberìa de concreto d 1.80 m</v>
          </cell>
        </row>
        <row r="8067">
          <cell r="G8067" t="str">
            <v>50007360010</v>
          </cell>
          <cell r="H8067" t="str">
            <v>C.VIT.V.N.1304/03.09.007</v>
          </cell>
          <cell r="I8067" t="str">
            <v>_07</v>
          </cell>
          <cell r="J8067" t="str">
            <v>OBRAS DE DRENAJE</v>
          </cell>
          <cell r="K8067" t="str">
            <v>Tuberìa de concreto d 2.00 m</v>
          </cell>
        </row>
        <row r="8068">
          <cell r="G8068" t="str">
            <v>50007360011</v>
          </cell>
          <cell r="H8068" t="str">
            <v>C.VIT.V.N.1304/03.09.007</v>
          </cell>
          <cell r="I8068" t="str">
            <v>_07</v>
          </cell>
          <cell r="J8068" t="str">
            <v>OBRAS DE DRENAJE</v>
          </cell>
          <cell r="K8068" t="str">
            <v>Tuberìa de concreto d 2.15 m</v>
          </cell>
        </row>
        <row r="8069">
          <cell r="G8069" t="str">
            <v>50007360012</v>
          </cell>
          <cell r="H8069" t="str">
            <v>C.VIT.V.N.1304/03.09.007</v>
          </cell>
          <cell r="I8069" t="str">
            <v>_07</v>
          </cell>
          <cell r="J8069" t="str">
            <v>OBRAS DE DRENAJE</v>
          </cell>
          <cell r="K8069" t="str">
            <v>Tuberìa de concreto d 2.30 m</v>
          </cell>
        </row>
        <row r="8070">
          <cell r="G8070" t="str">
            <v>50007360013</v>
          </cell>
          <cell r="H8070" t="str">
            <v>C.VIT.V.N.1304/03.09.007</v>
          </cell>
          <cell r="I8070" t="str">
            <v>_07</v>
          </cell>
          <cell r="J8070" t="str">
            <v>OBRAS DE DRENAJE</v>
          </cell>
          <cell r="K8070" t="str">
            <v>Tuberìa de concreto d 2.50 m</v>
          </cell>
        </row>
        <row r="8071">
          <cell r="G8071" t="str">
            <v>50007360014</v>
          </cell>
          <cell r="H8071" t="str">
            <v>C.VIT.V.N.1304/03.09.007</v>
          </cell>
          <cell r="I8071" t="str">
            <v>_07</v>
          </cell>
          <cell r="J8071" t="str">
            <v>OBRAS DE DRENAJE</v>
          </cell>
          <cell r="K8071" t="str">
            <v>Box culverts a construir (3.0 x 3.0)</v>
          </cell>
        </row>
        <row r="8072">
          <cell r="G8072" t="str">
            <v>50007360015</v>
          </cell>
          <cell r="H8072" t="str">
            <v>C.VIT.V.N.1304/03.09.007</v>
          </cell>
          <cell r="I8072" t="str">
            <v>_07</v>
          </cell>
          <cell r="J8072" t="str">
            <v>OBRAS DE DRENAJE</v>
          </cell>
          <cell r="K8072" t="str">
            <v>Concreto 28 mpa aletas y cabezales</v>
          </cell>
        </row>
        <row r="8073">
          <cell r="G8073" t="str">
            <v>50007360016</v>
          </cell>
          <cell r="H8073" t="str">
            <v>C.VIT.V.N.1304/03.09.007</v>
          </cell>
          <cell r="I8073" t="str">
            <v>_07</v>
          </cell>
          <cell r="J8073" t="str">
            <v>OBRAS DE DRENAJE</v>
          </cell>
          <cell r="K8073" t="str">
            <v>Concreto 28 mpa ampliación de box</v>
          </cell>
        </row>
        <row r="8074">
          <cell r="G8074" t="str">
            <v>50007360017</v>
          </cell>
          <cell r="H8074" t="str">
            <v>C.VIT.V.N.1304/03.09.007</v>
          </cell>
          <cell r="I8074" t="str">
            <v>_07</v>
          </cell>
          <cell r="J8074" t="str">
            <v>OBRAS DE DRENAJE</v>
          </cell>
          <cell r="K8074" t="str">
            <v>Concreto ciclópeo</v>
          </cell>
        </row>
        <row r="8075">
          <cell r="G8075" t="str">
            <v>50007360018</v>
          </cell>
          <cell r="H8075" t="str">
            <v>C.VIT.V.N.1304/03.09.007</v>
          </cell>
          <cell r="I8075" t="str">
            <v>_07</v>
          </cell>
          <cell r="J8075" t="str">
            <v>OBRAS DE DRENAJE</v>
          </cell>
          <cell r="K8075" t="str">
            <v>Concreto para bordillos</v>
          </cell>
        </row>
        <row r="8076">
          <cell r="G8076" t="str">
            <v>50007360019</v>
          </cell>
          <cell r="H8076" t="str">
            <v>C.VIT.V.N.1304/03.09.007</v>
          </cell>
          <cell r="I8076" t="str">
            <v>_07</v>
          </cell>
          <cell r="J8076" t="str">
            <v>OBRAS DE DRENAJE</v>
          </cell>
          <cell r="K8076" t="str">
            <v>Acero de refuerzo aletas,  cabezales,</v>
          </cell>
        </row>
        <row r="8077">
          <cell r="G8077" t="str">
            <v>50007360020</v>
          </cell>
          <cell r="H8077" t="str">
            <v>C.VIT.V.N.1304/03.09.007</v>
          </cell>
          <cell r="I8077" t="str">
            <v>_07</v>
          </cell>
          <cell r="J8077" t="str">
            <v>OBRAS DE DRENAJE</v>
          </cell>
          <cell r="K8077" t="str">
            <v>Corte para ampliación de estructuras de</v>
          </cell>
        </row>
        <row r="8078">
          <cell r="G8078" t="str">
            <v>50007360021</v>
          </cell>
          <cell r="H8078" t="str">
            <v>C.VIT.V.N.1304/03.09.007</v>
          </cell>
          <cell r="I8078" t="str">
            <v>_07</v>
          </cell>
          <cell r="J8078" t="str">
            <v>OBRAS DE DRENAJE</v>
          </cell>
          <cell r="K8078" t="str">
            <v>Concreto para solados</v>
          </cell>
        </row>
        <row r="8079">
          <cell r="G8079" t="str">
            <v>50007360022</v>
          </cell>
          <cell r="H8079" t="str">
            <v>C.VIT.V.N.1304/03.09.007</v>
          </cell>
          <cell r="I8079" t="str">
            <v>_07</v>
          </cell>
          <cell r="J8079" t="str">
            <v>OBRAS DE DRENAJE</v>
          </cell>
          <cell r="K8079" t="str">
            <v>Excavaciones</v>
          </cell>
        </row>
        <row r="8080">
          <cell r="G8080" t="str">
            <v>50007360023</v>
          </cell>
          <cell r="H8080" t="str">
            <v>C.VIT.V.N.1304/03.09.007</v>
          </cell>
          <cell r="I8080" t="str">
            <v>_07</v>
          </cell>
          <cell r="J8080" t="str">
            <v>OBRAS DE DRENAJE</v>
          </cell>
          <cell r="K8080" t="str">
            <v>Excavacion manual</v>
          </cell>
        </row>
        <row r="8081">
          <cell r="G8081" t="str">
            <v>50007360024</v>
          </cell>
          <cell r="H8081" t="str">
            <v>C.VIT.V.N.1304/03.09.007</v>
          </cell>
          <cell r="I8081" t="str">
            <v>_07</v>
          </cell>
          <cell r="J8081" t="str">
            <v>OBRAS DE DRENAJE</v>
          </cell>
          <cell r="K8081" t="str">
            <v>Entibado</v>
          </cell>
        </row>
        <row r="8082">
          <cell r="G8082" t="str">
            <v>50007360025</v>
          </cell>
          <cell r="H8082" t="str">
            <v>C.VIT.V.N.1304/03.09.007</v>
          </cell>
          <cell r="I8082" t="str">
            <v>_07</v>
          </cell>
          <cell r="J8082" t="str">
            <v>OBRAS DE DRENAJE</v>
          </cell>
          <cell r="K8082" t="str">
            <v>Rellenos</v>
          </cell>
        </row>
        <row r="8083">
          <cell r="G8083" t="str">
            <v>50007360026</v>
          </cell>
          <cell r="H8083" t="str">
            <v>C.VIT.V.N.1304/03.09.007</v>
          </cell>
          <cell r="I8083" t="str">
            <v>_07</v>
          </cell>
          <cell r="J8083" t="str">
            <v>OBRAS DE DRENAJE</v>
          </cell>
          <cell r="K8083" t="str">
            <v>Atraque de tubería</v>
          </cell>
        </row>
        <row r="8084">
          <cell r="G8084" t="str">
            <v>50007360027</v>
          </cell>
          <cell r="H8084" t="str">
            <v>C.VIT.V.N.1304/03.09.007</v>
          </cell>
          <cell r="I8084" t="str">
            <v>_07</v>
          </cell>
          <cell r="J8084" t="str">
            <v>OBRAS DE DRENAJE</v>
          </cell>
          <cell r="K8084" t="str">
            <v>Transporte de excavaciones</v>
          </cell>
        </row>
        <row r="8085">
          <cell r="G8085" t="str">
            <v>50007360028</v>
          </cell>
          <cell r="H8085" t="str">
            <v>C.VIT.V.N.1304/03.09.007</v>
          </cell>
          <cell r="I8085" t="str">
            <v>_07</v>
          </cell>
          <cell r="J8085" t="str">
            <v>OBRAS DE DRENAJE</v>
          </cell>
          <cell r="K8085" t="str">
            <v>Transporte material de rellenos</v>
          </cell>
        </row>
        <row r="8086">
          <cell r="G8086" t="str">
            <v>50007360029</v>
          </cell>
          <cell r="H8086" t="str">
            <v>C.VIT.V.N.1304/03.09.007</v>
          </cell>
          <cell r="I8086" t="str">
            <v>_07</v>
          </cell>
          <cell r="J8086" t="str">
            <v>OBRAS DE DRENAJE</v>
          </cell>
          <cell r="K8086" t="str">
            <v>Transporte de concretos</v>
          </cell>
        </row>
        <row r="8087">
          <cell r="G8087" t="str">
            <v>50007370001</v>
          </cell>
          <cell r="H8087" t="str">
            <v>C.VIT.V.N.1304/03.09.008</v>
          </cell>
          <cell r="I8087" t="str">
            <v>_08</v>
          </cell>
          <cell r="J8087" t="str">
            <v>ADECUACION DE DEPOSITOS</v>
          </cell>
          <cell r="K8087" t="str">
            <v>Obras de adecuación de depósitos</v>
          </cell>
        </row>
        <row r="8088">
          <cell r="G8088" t="str">
            <v>50007380001</v>
          </cell>
          <cell r="H8088" t="str">
            <v>C.VIT.V.N.1304/03.09.009</v>
          </cell>
          <cell r="I8088" t="str">
            <v>_09</v>
          </cell>
          <cell r="J8088" t="str">
            <v>OBRAS DE ARTE MAYORES</v>
          </cell>
          <cell r="K8088" t="str">
            <v>Hito 48VN 8</v>
          </cell>
        </row>
        <row r="8089">
          <cell r="G8089" t="str">
            <v>50007380002</v>
          </cell>
          <cell r="H8089" t="str">
            <v>C.VIT.V.N.1304/03.09.009</v>
          </cell>
          <cell r="I8089" t="str">
            <v>_09</v>
          </cell>
          <cell r="J8089" t="str">
            <v>OBRAS DE ARTE MAYORES</v>
          </cell>
          <cell r="K8089" t="str">
            <v>Demolición de estructuras</v>
          </cell>
        </row>
        <row r="8090">
          <cell r="G8090" t="str">
            <v>50007380003</v>
          </cell>
          <cell r="H8090" t="str">
            <v>C.VIT.V.N.1304/03.09.009</v>
          </cell>
          <cell r="I8090" t="str">
            <v>_09</v>
          </cell>
          <cell r="J8090" t="str">
            <v>OBRAS DE ARTE MAYORES</v>
          </cell>
          <cell r="K8090" t="str">
            <v>Retiro de baranda metálica</v>
          </cell>
        </row>
        <row r="8091">
          <cell r="G8091" t="str">
            <v>50007380004</v>
          </cell>
          <cell r="H8091" t="str">
            <v>C.VIT.V.N.1304/03.09.009</v>
          </cell>
          <cell r="I8091" t="str">
            <v>_09</v>
          </cell>
          <cell r="J8091" t="str">
            <v>OBRAS DE ARTE MAYORES</v>
          </cell>
          <cell r="K8091" t="str">
            <v>Mantenimiento y protección de baranda me</v>
          </cell>
        </row>
        <row r="8092">
          <cell r="G8092" t="str">
            <v>50007380005</v>
          </cell>
          <cell r="H8092" t="str">
            <v>C.VIT.V.N.1304/03.09.009</v>
          </cell>
          <cell r="I8092" t="str">
            <v>_09</v>
          </cell>
          <cell r="J8092" t="str">
            <v>OBRAS DE ARTE MAYORES</v>
          </cell>
          <cell r="K8092" t="str">
            <v>Concreto 35mpa vigas postensadas</v>
          </cell>
        </row>
        <row r="8093">
          <cell r="G8093" t="str">
            <v>50007380006</v>
          </cell>
          <cell r="H8093" t="str">
            <v>C.VIT.V.N.1304/03.09.009</v>
          </cell>
          <cell r="I8093" t="str">
            <v>_09</v>
          </cell>
          <cell r="J8093" t="str">
            <v>OBRAS DE ARTE MAYORES</v>
          </cell>
          <cell r="K8093" t="str">
            <v>Izaje de vigas</v>
          </cell>
        </row>
        <row r="8094">
          <cell r="G8094" t="str">
            <v>50007380007</v>
          </cell>
          <cell r="H8094" t="str">
            <v>C.VIT.V.N.1304/03.09.009</v>
          </cell>
          <cell r="I8094" t="str">
            <v>_09</v>
          </cell>
          <cell r="J8094" t="str">
            <v>OBRAS DE ARTE MAYORES</v>
          </cell>
          <cell r="K8094" t="str">
            <v>Concreto 28mpa vigas y riostras reforzad</v>
          </cell>
        </row>
        <row r="8095">
          <cell r="G8095" t="str">
            <v>50007380008</v>
          </cell>
          <cell r="H8095" t="str">
            <v>C.VIT.V.N.1304/03.09.009</v>
          </cell>
          <cell r="I8095" t="str">
            <v>_09</v>
          </cell>
          <cell r="J8095" t="str">
            <v>OBRAS DE ARTE MAYORES</v>
          </cell>
          <cell r="K8095" t="str">
            <v>Concreto 28mpa tablero</v>
          </cell>
        </row>
        <row r="8096">
          <cell r="G8096" t="str">
            <v>50007380009</v>
          </cell>
          <cell r="H8096" t="str">
            <v>C.VIT.V.N.1304/03.09.009</v>
          </cell>
          <cell r="I8096" t="str">
            <v>_09</v>
          </cell>
          <cell r="J8096" t="str">
            <v>OBRAS DE ARTE MAYORES</v>
          </cell>
          <cell r="K8096" t="str">
            <v>Acero estructural perfiles astm a-36</v>
          </cell>
        </row>
        <row r="8097">
          <cell r="G8097" t="str">
            <v>50007380010</v>
          </cell>
          <cell r="H8097" t="str">
            <v>C.VIT.V.N.1304/03.09.009</v>
          </cell>
          <cell r="I8097" t="str">
            <v>_09</v>
          </cell>
          <cell r="J8097" t="str">
            <v>OBRAS DE ARTE MAYORES</v>
          </cell>
          <cell r="K8097" t="str">
            <v>Acero estructural láminas astm a588</v>
          </cell>
        </row>
        <row r="8098">
          <cell r="G8098" t="str">
            <v>50007380011</v>
          </cell>
          <cell r="H8098" t="str">
            <v>C.VIT.V.N.1304/03.09.009</v>
          </cell>
          <cell r="I8098" t="str">
            <v>_09</v>
          </cell>
          <cell r="J8098" t="str">
            <v>OBRAS DE ARTE MAYORES</v>
          </cell>
          <cell r="K8098" t="str">
            <v>Soldadura</v>
          </cell>
        </row>
        <row r="8099">
          <cell r="G8099" t="str">
            <v>50007380012</v>
          </cell>
          <cell r="H8099" t="str">
            <v>C.VIT.V.N.1304/03.09.009</v>
          </cell>
          <cell r="I8099" t="str">
            <v>_09</v>
          </cell>
          <cell r="J8099" t="str">
            <v>OBRAS DE ARTE MAYORES</v>
          </cell>
          <cell r="K8099" t="str">
            <v>Acero de refuerzo vigas postensadas, re</v>
          </cell>
        </row>
        <row r="8100">
          <cell r="G8100" t="str">
            <v>50007380013</v>
          </cell>
          <cell r="H8100" t="str">
            <v>C.VIT.V.N.1304/03.09.009</v>
          </cell>
          <cell r="I8100" t="str">
            <v>_09</v>
          </cell>
          <cell r="J8100" t="str">
            <v>OBRAS DE ARTE MAYORES</v>
          </cell>
          <cell r="K8100" t="str">
            <v>Acero para postensado fu=1900mpa</v>
          </cell>
        </row>
        <row r="8101">
          <cell r="G8101" t="str">
            <v>50007380014</v>
          </cell>
          <cell r="H8101" t="str">
            <v>C.VIT.V.N.1304/03.09.009</v>
          </cell>
          <cell r="I8101" t="str">
            <v>_09</v>
          </cell>
          <cell r="J8101" t="str">
            <v>OBRAS DE ARTE MAYORES</v>
          </cell>
          <cell r="K8101" t="str">
            <v>Concreto 21mpa opción parapeto</v>
          </cell>
        </row>
        <row r="8102">
          <cell r="G8102" t="str">
            <v>50007380015</v>
          </cell>
          <cell r="H8102" t="str">
            <v>C.VIT.V.N.1304/03.09.009</v>
          </cell>
          <cell r="I8102" t="str">
            <v>_09</v>
          </cell>
          <cell r="J8102" t="str">
            <v>OBRAS DE ARTE MAYORES</v>
          </cell>
          <cell r="K8102" t="str">
            <v>Acero de refuerzo opción parapeto fy=420</v>
          </cell>
        </row>
        <row r="8103">
          <cell r="G8103" t="str">
            <v>50007380016</v>
          </cell>
          <cell r="H8103" t="str">
            <v>C.VIT.V.N.1304/03.09.009</v>
          </cell>
          <cell r="I8103" t="str">
            <v>_09</v>
          </cell>
          <cell r="J8103" t="str">
            <v>OBRAS DE ARTE MAYORES</v>
          </cell>
          <cell r="K8103" t="str">
            <v>Acero estructural opción baranda metálic</v>
          </cell>
        </row>
        <row r="8104">
          <cell r="G8104" t="str">
            <v>50007380017</v>
          </cell>
          <cell r="H8104" t="str">
            <v>C.VIT.V.N.1304/03.09.009</v>
          </cell>
          <cell r="I8104" t="str">
            <v>_09</v>
          </cell>
          <cell r="J8104" t="str">
            <v>OBRAS DE ARTE MAYORES</v>
          </cell>
          <cell r="K8104" t="str">
            <v>Neopreno reforzado dureza 60</v>
          </cell>
        </row>
        <row r="8105">
          <cell r="G8105" t="str">
            <v>50007380018</v>
          </cell>
          <cell r="H8105" t="str">
            <v>C.VIT.V.N.1304/03.09.009</v>
          </cell>
          <cell r="I8105" t="str">
            <v>_09</v>
          </cell>
          <cell r="J8105" t="str">
            <v>OBRAS DE ARTE MAYORES</v>
          </cell>
          <cell r="K8105" t="str">
            <v>Junta de dilatación vsl tx-50</v>
          </cell>
        </row>
        <row r="8106">
          <cell r="G8106" t="str">
            <v>50007380019</v>
          </cell>
          <cell r="H8106" t="str">
            <v>C.VIT.V.N.1304/03.09.009</v>
          </cell>
          <cell r="I8106" t="str">
            <v>_09</v>
          </cell>
          <cell r="J8106" t="str">
            <v>OBRAS DE ARTE MAYORES</v>
          </cell>
          <cell r="K8106" t="str">
            <v>Junta de dilatación vsl tx-75</v>
          </cell>
        </row>
        <row r="8107">
          <cell r="G8107" t="str">
            <v>50007380020</v>
          </cell>
          <cell r="H8107" t="str">
            <v>C.VIT.V.N.1304/03.09.009</v>
          </cell>
          <cell r="I8107" t="str">
            <v>_09</v>
          </cell>
          <cell r="J8107" t="str">
            <v>OBRAS DE ARTE MAYORES</v>
          </cell>
          <cell r="K8107" t="str">
            <v>Capa de rodadura e=0.05m</v>
          </cell>
        </row>
        <row r="8108">
          <cell r="G8108" t="str">
            <v>50007380021</v>
          </cell>
          <cell r="H8108" t="str">
            <v>C.VIT.V.N.1304/03.09.009</v>
          </cell>
          <cell r="I8108" t="str">
            <v>_09</v>
          </cell>
          <cell r="J8108" t="str">
            <v>OBRAS DE ARTE MAYORES</v>
          </cell>
          <cell r="K8108" t="str">
            <v>Concreto 24.5mpa zapata estribos</v>
          </cell>
        </row>
        <row r="8109">
          <cell r="G8109" t="str">
            <v>50007380022</v>
          </cell>
          <cell r="H8109" t="str">
            <v>C.VIT.V.N.1304/03.09.009</v>
          </cell>
          <cell r="I8109" t="str">
            <v>_09</v>
          </cell>
          <cell r="J8109" t="str">
            <v>OBRAS DE ARTE MAYORES</v>
          </cell>
          <cell r="K8109" t="str">
            <v>Concreto 21mpa vástago estribos</v>
          </cell>
        </row>
        <row r="8110">
          <cell r="G8110" t="str">
            <v>50007380023</v>
          </cell>
          <cell r="H8110" t="str">
            <v>C.VIT.V.N.1304/03.09.009</v>
          </cell>
          <cell r="I8110" t="str">
            <v>_09</v>
          </cell>
          <cell r="J8110" t="str">
            <v>OBRAS DE ARTE MAYORES</v>
          </cell>
          <cell r="K8110" t="str">
            <v>Concreto 21mpa aletas estribos</v>
          </cell>
        </row>
        <row r="8111">
          <cell r="G8111" t="str">
            <v>50007380024</v>
          </cell>
          <cell r="H8111" t="str">
            <v>C.VIT.V.N.1304/03.09.009</v>
          </cell>
          <cell r="I8111" t="str">
            <v>_09</v>
          </cell>
          <cell r="J8111" t="str">
            <v>OBRAS DE ARTE MAYORES</v>
          </cell>
          <cell r="K8111" t="str">
            <v>Concreto 24.5mpa para estribos y aletas</v>
          </cell>
        </row>
        <row r="8112">
          <cell r="G8112" t="str">
            <v>50007380025</v>
          </cell>
          <cell r="H8112" t="str">
            <v>C.VIT.V.N.1304/03.09.009</v>
          </cell>
          <cell r="I8112" t="str">
            <v>_09</v>
          </cell>
          <cell r="J8112" t="str">
            <v>OBRAS DE ARTE MAYORES</v>
          </cell>
          <cell r="K8112" t="str">
            <v>Concreto 21mpa losas de aproximación</v>
          </cell>
        </row>
        <row r="8113">
          <cell r="G8113" t="str">
            <v>50007380026</v>
          </cell>
          <cell r="H8113" t="str">
            <v>C.VIT.V.N.1304/03.09.009</v>
          </cell>
          <cell r="I8113" t="str">
            <v>_09</v>
          </cell>
          <cell r="J8113" t="str">
            <v>OBRAS DE ARTE MAYORES</v>
          </cell>
          <cell r="K8113" t="str">
            <v>Concreto 28mpa box-culvert</v>
          </cell>
        </row>
        <row r="8114">
          <cell r="G8114" t="str">
            <v>50007380027</v>
          </cell>
          <cell r="H8114" t="str">
            <v>C.VIT.V.N.1304/03.09.009</v>
          </cell>
          <cell r="I8114" t="str">
            <v>_09</v>
          </cell>
          <cell r="J8114" t="str">
            <v>OBRAS DE ARTE MAYORES</v>
          </cell>
          <cell r="K8114" t="str">
            <v>Concreto 21mpa dados de pilotes</v>
          </cell>
        </row>
        <row r="8115">
          <cell r="G8115" t="str">
            <v>50007380028</v>
          </cell>
          <cell r="H8115" t="str">
            <v>C.VIT.V.N.1304/03.09.009</v>
          </cell>
          <cell r="I8115" t="str">
            <v>_09</v>
          </cell>
          <cell r="J8115" t="str">
            <v>OBRAS DE ARTE MAYORES</v>
          </cell>
          <cell r="K8115" t="str">
            <v>Concreto 28mpa pilas</v>
          </cell>
        </row>
        <row r="8116">
          <cell r="G8116" t="str">
            <v>50007380029</v>
          </cell>
          <cell r="H8116" t="str">
            <v>C.VIT.V.N.1304/03.09.009</v>
          </cell>
          <cell r="I8116" t="str">
            <v>_09</v>
          </cell>
          <cell r="J8116" t="str">
            <v>OBRAS DE ARTE MAYORES</v>
          </cell>
          <cell r="K8116" t="str">
            <v>Plataforma piloteadora</v>
          </cell>
        </row>
        <row r="8117">
          <cell r="G8117" t="str">
            <v>50007380030</v>
          </cell>
          <cell r="H8117" t="str">
            <v>C.VIT.V.N.1304/03.09.009</v>
          </cell>
          <cell r="I8117" t="str">
            <v>_09</v>
          </cell>
          <cell r="J8117" t="str">
            <v>OBRAS DE ARTE MAYORES</v>
          </cell>
          <cell r="K8117" t="str">
            <v>Pilote  d=0.5m (excavación + concreto)</v>
          </cell>
        </row>
        <row r="8118">
          <cell r="G8118" t="str">
            <v>50007380031</v>
          </cell>
          <cell r="H8118" t="str">
            <v>C.VIT.V.N.1304/03.09.009</v>
          </cell>
          <cell r="I8118" t="str">
            <v>_09</v>
          </cell>
          <cell r="J8118" t="str">
            <v>OBRAS DE ARTE MAYORES</v>
          </cell>
          <cell r="K8118" t="str">
            <v>Pilote  d=1m (excavación + concreto)</v>
          </cell>
        </row>
        <row r="8119">
          <cell r="G8119" t="str">
            <v>50007380032</v>
          </cell>
          <cell r="H8119" t="str">
            <v>C.VIT.V.N.1304/03.09.009</v>
          </cell>
          <cell r="I8119" t="str">
            <v>_09</v>
          </cell>
          <cell r="J8119" t="str">
            <v>OBRAS DE ARTE MAYORES</v>
          </cell>
          <cell r="K8119" t="str">
            <v>Acero de refuerzo pilotes fy=420mpa</v>
          </cell>
        </row>
        <row r="8120">
          <cell r="G8120" t="str">
            <v>50007380033</v>
          </cell>
          <cell r="H8120" t="str">
            <v>C.VIT.V.N.1304/03.09.009</v>
          </cell>
          <cell r="I8120" t="str">
            <v>_09</v>
          </cell>
          <cell r="J8120" t="str">
            <v>OBRAS DE ARTE MAYORES</v>
          </cell>
          <cell r="K8120" t="str">
            <v>Concreto 28mpa vigas cabezales</v>
          </cell>
        </row>
        <row r="8121">
          <cell r="G8121" t="str">
            <v>50007380034</v>
          </cell>
          <cell r="H8121" t="str">
            <v>C.VIT.V.N.1304/03.09.009</v>
          </cell>
          <cell r="I8121" t="str">
            <v>_09</v>
          </cell>
          <cell r="J8121" t="str">
            <v>OBRAS DE ARTE MAYORES</v>
          </cell>
          <cell r="K8121" t="str">
            <v>Concreto 17.5mpa solados</v>
          </cell>
        </row>
        <row r="8122">
          <cell r="G8122" t="str">
            <v>50007380035</v>
          </cell>
          <cell r="H8122" t="str">
            <v>C.VIT.V.N.1304/03.09.009</v>
          </cell>
          <cell r="I8122" t="str">
            <v>_09</v>
          </cell>
          <cell r="J8122" t="str">
            <v>OBRAS DE ARTE MAYORES</v>
          </cell>
          <cell r="K8122" t="str">
            <v>Acero de refuerzo estribos, aletas y lo</v>
          </cell>
        </row>
        <row r="8123">
          <cell r="G8123" t="str">
            <v>50007380036</v>
          </cell>
          <cell r="H8123" t="str">
            <v>C.VIT.V.N.1304/03.09.009</v>
          </cell>
          <cell r="I8123" t="str">
            <v>_09</v>
          </cell>
          <cell r="J8123" t="str">
            <v>OBRAS DE ARTE MAYORES</v>
          </cell>
          <cell r="K8123" t="str">
            <v>Acero de refuerzo box-culvert fy=420mpa</v>
          </cell>
        </row>
        <row r="8124">
          <cell r="G8124" t="str">
            <v>50007380037</v>
          </cell>
          <cell r="H8124" t="str">
            <v>C.VIT.V.N.1304/03.09.009</v>
          </cell>
          <cell r="I8124" t="str">
            <v>_09</v>
          </cell>
          <cell r="J8124" t="str">
            <v>OBRAS DE ARTE MAYORES</v>
          </cell>
          <cell r="K8124" t="str">
            <v>Reparación protección de concreto</v>
          </cell>
        </row>
        <row r="8125">
          <cell r="G8125" t="str">
            <v>50007380038</v>
          </cell>
          <cell r="H8125" t="str">
            <v>C.VIT.V.N.1304/03.09.009</v>
          </cell>
          <cell r="I8125" t="str">
            <v>_09</v>
          </cell>
          <cell r="J8125" t="str">
            <v>OBRAS DE ARTE MAYORES</v>
          </cell>
          <cell r="K8125" t="str">
            <v>Protección talud</v>
          </cell>
        </row>
        <row r="8126">
          <cell r="G8126" t="str">
            <v>50007380039</v>
          </cell>
          <cell r="H8126" t="str">
            <v>C.VIT.V.N.1304/03.09.009</v>
          </cell>
          <cell r="I8126" t="str">
            <v>_09</v>
          </cell>
          <cell r="J8126" t="str">
            <v>OBRAS DE ARTE MAYORES</v>
          </cell>
          <cell r="K8126" t="str">
            <v>Junta de expansión asfáltica (incluye re</v>
          </cell>
        </row>
        <row r="8127">
          <cell r="G8127" t="str">
            <v>50007380040</v>
          </cell>
          <cell r="H8127" t="str">
            <v>C.VIT.V.N.1304/03.09.009</v>
          </cell>
          <cell r="I8127" t="str">
            <v>_09</v>
          </cell>
          <cell r="J8127" t="str">
            <v>OBRAS DE ARTE MAYORES</v>
          </cell>
          <cell r="K8127" t="str">
            <v>Inyección de fisuras</v>
          </cell>
        </row>
        <row r="8128">
          <cell r="G8128" t="str">
            <v>50007380041</v>
          </cell>
          <cell r="H8128" t="str">
            <v>C.VIT.V.N.1304/03.09.009</v>
          </cell>
          <cell r="I8128" t="str">
            <v>_09</v>
          </cell>
          <cell r="J8128" t="str">
            <v>OBRAS DE ARTE MAYORES</v>
          </cell>
          <cell r="K8128" t="str">
            <v>Anclaje epóxico</v>
          </cell>
        </row>
        <row r="8129">
          <cell r="G8129" t="str">
            <v>50007380042</v>
          </cell>
          <cell r="H8129" t="str">
            <v>C.VIT.V.N.1304/03.09.009</v>
          </cell>
          <cell r="I8129" t="str">
            <v>_09</v>
          </cell>
          <cell r="J8129" t="str">
            <v>OBRAS DE ARTE MAYORES</v>
          </cell>
          <cell r="K8129" t="str">
            <v>Reforzamiento de tablero</v>
          </cell>
        </row>
        <row r="8130">
          <cell r="G8130" t="str">
            <v>50007380043</v>
          </cell>
          <cell r="H8130" t="str">
            <v>C.VIT.V.N.1304/03.09.009</v>
          </cell>
          <cell r="I8130" t="str">
            <v>_09</v>
          </cell>
          <cell r="J8130" t="str">
            <v>OBRAS DE ARTE MAYORES</v>
          </cell>
          <cell r="K8130" t="str">
            <v>Reforzamiento de vigas</v>
          </cell>
        </row>
        <row r="8131">
          <cell r="G8131" t="str">
            <v>50007380044</v>
          </cell>
          <cell r="H8131" t="str">
            <v>C.VIT.V.N.1304/03.09.009</v>
          </cell>
          <cell r="I8131" t="str">
            <v>_09</v>
          </cell>
          <cell r="J8131" t="str">
            <v>OBRAS DE ARTE MAYORES</v>
          </cell>
          <cell r="K8131" t="str">
            <v>Drenajes (incluye rejilla)</v>
          </cell>
        </row>
        <row r="8132">
          <cell r="G8132" t="str">
            <v>50007380045</v>
          </cell>
          <cell r="H8132" t="str">
            <v>C.VIT.V.N.1304/03.09.009</v>
          </cell>
          <cell r="I8132" t="str">
            <v>_09</v>
          </cell>
          <cell r="J8132" t="str">
            <v>OBRAS DE ARTE MAYORES</v>
          </cell>
          <cell r="K8132" t="str">
            <v>Concreto ciclópeo</v>
          </cell>
        </row>
        <row r="8133">
          <cell r="G8133" t="str">
            <v>50007380046</v>
          </cell>
          <cell r="H8133" t="str">
            <v>C.VIT.V.N.1304/03.09.009</v>
          </cell>
          <cell r="I8133" t="str">
            <v>_09</v>
          </cell>
          <cell r="J8133" t="str">
            <v>OBRAS DE ARTE MAYORES</v>
          </cell>
          <cell r="K8133" t="str">
            <v>Concreto socavación</v>
          </cell>
        </row>
        <row r="8134">
          <cell r="G8134" t="str">
            <v>50007380047</v>
          </cell>
          <cell r="H8134" t="str">
            <v>C.VIT.V.N.1304/03.09.009</v>
          </cell>
          <cell r="I8134" t="str">
            <v>_09</v>
          </cell>
          <cell r="J8134" t="str">
            <v>OBRAS DE ARTE MAYORES</v>
          </cell>
          <cell r="K8134" t="str">
            <v>Concreto fluído</v>
          </cell>
        </row>
        <row r="8135">
          <cell r="G8135" t="str">
            <v>50007380048</v>
          </cell>
          <cell r="H8135" t="str">
            <v>C.VIT.V.N.1304/03.09.009</v>
          </cell>
          <cell r="I8135" t="str">
            <v>_09</v>
          </cell>
          <cell r="J8135" t="str">
            <v>OBRAS DE ARTE MAYORES</v>
          </cell>
          <cell r="K8135" t="str">
            <v>Gateo de vigas (por unidad de apoyo)</v>
          </cell>
        </row>
        <row r="8136">
          <cell r="G8136" t="str">
            <v>50007380049</v>
          </cell>
          <cell r="H8136" t="str">
            <v>C.VIT.V.N.1304/03.09.009</v>
          </cell>
          <cell r="I8136" t="str">
            <v>_09</v>
          </cell>
          <cell r="J8136" t="str">
            <v>OBRAS DE ARTE MAYORES</v>
          </cell>
          <cell r="K8136" t="str">
            <v>Excavación</v>
          </cell>
        </row>
        <row r="8137">
          <cell r="G8137" t="str">
            <v>50007380050</v>
          </cell>
          <cell r="H8137" t="str">
            <v>C.VIT.V.N.1304/03.09.009</v>
          </cell>
          <cell r="I8137" t="str">
            <v>_09</v>
          </cell>
          <cell r="J8137" t="str">
            <v>OBRAS DE ARTE MAYORES</v>
          </cell>
          <cell r="K8137" t="str">
            <v>Relleno</v>
          </cell>
        </row>
        <row r="8138">
          <cell r="G8138" t="str">
            <v>50007380051</v>
          </cell>
          <cell r="H8138" t="str">
            <v>C.VIT.V.N.1304/03.09.009</v>
          </cell>
          <cell r="I8138" t="str">
            <v>_09</v>
          </cell>
          <cell r="J8138" t="str">
            <v>OBRAS DE ARTE MAYORES</v>
          </cell>
          <cell r="K8138" t="str">
            <v>Vadeo</v>
          </cell>
        </row>
        <row r="8139">
          <cell r="G8139" t="str">
            <v>50007380052</v>
          </cell>
          <cell r="H8139" t="str">
            <v>C.VIT.V.N.1304/03.09.009</v>
          </cell>
          <cell r="I8139" t="str">
            <v>_09</v>
          </cell>
          <cell r="J8139" t="str">
            <v>OBRAS DE ARTE MAYORES</v>
          </cell>
          <cell r="K8139" t="str">
            <v>Manejo de aguas</v>
          </cell>
        </row>
        <row r="8140">
          <cell r="G8140" t="str">
            <v>50007380053</v>
          </cell>
          <cell r="H8140" t="str">
            <v>C.VIT.V.N.1304/03.09.009</v>
          </cell>
          <cell r="I8140" t="str">
            <v>_09</v>
          </cell>
          <cell r="J8140" t="str">
            <v>OBRAS DE ARTE MAYORES</v>
          </cell>
          <cell r="K8140" t="str">
            <v>Transporte de excavaciones</v>
          </cell>
        </row>
        <row r="8141">
          <cell r="G8141" t="str">
            <v>50007380054</v>
          </cell>
          <cell r="H8141" t="str">
            <v>C.VIT.V.N.1304/03.09.009</v>
          </cell>
          <cell r="I8141" t="str">
            <v>_09</v>
          </cell>
          <cell r="J8141" t="str">
            <v>OBRAS DE ARTE MAYORES</v>
          </cell>
          <cell r="K8141" t="str">
            <v>Transporte material de rellenos</v>
          </cell>
        </row>
        <row r="8142">
          <cell r="G8142" t="str">
            <v>50007380055</v>
          </cell>
          <cell r="H8142" t="str">
            <v>C.VIT.V.N.1304/03.09.009</v>
          </cell>
          <cell r="I8142" t="str">
            <v>_09</v>
          </cell>
          <cell r="J8142" t="str">
            <v>OBRAS DE ARTE MAYORES</v>
          </cell>
          <cell r="K8142" t="str">
            <v>Transporte de concretos</v>
          </cell>
        </row>
        <row r="8143">
          <cell r="G8143" t="str">
            <v>50007380056</v>
          </cell>
          <cell r="H8143" t="str">
            <v>C.VIT.V.N.1304/03.09.009</v>
          </cell>
          <cell r="I8143" t="str">
            <v>_09</v>
          </cell>
          <cell r="J8143" t="str">
            <v>OBRAS DE ARTE MAYORES</v>
          </cell>
          <cell r="K8143" t="str">
            <v>Prueba de carga</v>
          </cell>
        </row>
        <row r="8144">
          <cell r="G8144" t="str">
            <v>50007380057</v>
          </cell>
          <cell r="H8144" t="str">
            <v>C.VIT.V.N.1304/03.09.009</v>
          </cell>
          <cell r="I8144" t="str">
            <v>_09</v>
          </cell>
          <cell r="J8144" t="str">
            <v>OBRAS DE ARTE MAYORES</v>
          </cell>
          <cell r="K8144" t="str">
            <v>Prueba dinamica pilotes</v>
          </cell>
        </row>
        <row r="8145">
          <cell r="G8145" t="str">
            <v>50007390001</v>
          </cell>
          <cell r="H8145" t="str">
            <v>C.VIT.V.N.1304/03.09.010</v>
          </cell>
          <cell r="I8145" t="str">
            <v>_10</v>
          </cell>
          <cell r="J8145" t="str">
            <v>TRASLADO DE REDES</v>
          </cell>
          <cell r="K8145" t="str">
            <v>Traslado de redes aereas</v>
          </cell>
        </row>
        <row r="8146">
          <cell r="G8146" t="str">
            <v>50007390002</v>
          </cell>
          <cell r="H8146" t="str">
            <v>C.VIT.V.N.1304/03.09.010</v>
          </cell>
          <cell r="I8146" t="str">
            <v>_10</v>
          </cell>
          <cell r="J8146" t="str">
            <v>TRASLADO DE REDES</v>
          </cell>
          <cell r="K8146" t="str">
            <v>Traslado de redes de acueducto</v>
          </cell>
        </row>
        <row r="8147">
          <cell r="G8147" t="str">
            <v>50007390003</v>
          </cell>
          <cell r="H8147" t="str">
            <v>C.VIT.V.N.1304/03.09.010</v>
          </cell>
          <cell r="I8147" t="str">
            <v>_10</v>
          </cell>
          <cell r="J8147" t="str">
            <v>TRASLADO DE REDES</v>
          </cell>
          <cell r="K8147" t="str">
            <v>Traslado de redes de secas</v>
          </cell>
        </row>
        <row r="8148">
          <cell r="G8148" t="str">
            <v>50007390004</v>
          </cell>
          <cell r="H8148" t="str">
            <v>C.VIT.V.N.1304/03.09.010</v>
          </cell>
          <cell r="I8148" t="str">
            <v>_10</v>
          </cell>
          <cell r="J8148" t="str">
            <v>TRASLADO DE REDES</v>
          </cell>
          <cell r="K8148" t="str">
            <v>Cruces en via para instalaciones de s.o.</v>
          </cell>
        </row>
        <row r="8149">
          <cell r="G8149" t="str">
            <v>50007400001</v>
          </cell>
          <cell r="H8149" t="str">
            <v>C.VIT.V.N.1304/03.10</v>
          </cell>
          <cell r="I8149">
            <v>0</v>
          </cell>
          <cell r="K8149" t="str">
            <v>Entrega de predios (30%)</v>
          </cell>
        </row>
        <row r="8150">
          <cell r="G8150" t="str">
            <v>50007400002</v>
          </cell>
          <cell r="H8150" t="str">
            <v>C.VIT.V.N.1304/03.10</v>
          </cell>
          <cell r="I8150">
            <v>0</v>
          </cell>
          <cell r="K8150" t="str">
            <v>Plan de manejo de tráfico</v>
          </cell>
        </row>
        <row r="8151">
          <cell r="G8151" t="str">
            <v>50007400003</v>
          </cell>
          <cell r="H8151" t="str">
            <v>C.VIT.V.N.1304/03.10</v>
          </cell>
          <cell r="I8151">
            <v>0</v>
          </cell>
          <cell r="K8151" t="str">
            <v>Diseños</v>
          </cell>
        </row>
        <row r="8152">
          <cell r="G8152" t="str">
            <v>50007410001</v>
          </cell>
          <cell r="H8152" t="str">
            <v>C.VIT.V.N.1304/03.10.001</v>
          </cell>
          <cell r="I8152" t="str">
            <v>_01</v>
          </cell>
          <cell r="J8152" t="str">
            <v>EXCAVACIONES</v>
          </cell>
          <cell r="K8152" t="str">
            <v>Hito 49VN 1</v>
          </cell>
        </row>
        <row r="8153">
          <cell r="G8153" t="str">
            <v>50007410002</v>
          </cell>
          <cell r="H8153" t="str">
            <v>C.VIT.V.N.1304/03.10.001</v>
          </cell>
          <cell r="I8153" t="str">
            <v>_01</v>
          </cell>
          <cell r="J8153" t="str">
            <v>EXCAVACIONES</v>
          </cell>
          <cell r="K8153" t="str">
            <v>Cerca nueva</v>
          </cell>
        </row>
        <row r="8154">
          <cell r="G8154" t="str">
            <v>50007410003</v>
          </cell>
          <cell r="H8154" t="str">
            <v>C.VIT.V.N.1304/03.10.001</v>
          </cell>
          <cell r="I8154" t="str">
            <v>_01</v>
          </cell>
          <cell r="J8154" t="str">
            <v>EXCAVACIONES</v>
          </cell>
          <cell r="K8154" t="str">
            <v>Cerca viva</v>
          </cell>
        </row>
        <row r="8155">
          <cell r="G8155" t="str">
            <v>50007410004</v>
          </cell>
          <cell r="H8155" t="str">
            <v>C.VIT.V.N.1304/03.10.001</v>
          </cell>
          <cell r="I8155" t="str">
            <v>_01</v>
          </cell>
          <cell r="J8155" t="str">
            <v>EXCAVACIONES</v>
          </cell>
          <cell r="K8155" t="str">
            <v>Tala de árboles</v>
          </cell>
        </row>
        <row r="8156">
          <cell r="G8156" t="str">
            <v>50007410005</v>
          </cell>
          <cell r="H8156" t="str">
            <v>C.VIT.V.N.1304/03.10.001</v>
          </cell>
          <cell r="I8156" t="str">
            <v>_01</v>
          </cell>
          <cell r="J8156" t="str">
            <v>EXCAVACIONES</v>
          </cell>
          <cell r="K8156" t="str">
            <v>Retiro de tocones</v>
          </cell>
        </row>
        <row r="8157">
          <cell r="G8157" t="str">
            <v>50007410006</v>
          </cell>
          <cell r="H8157" t="str">
            <v>C.VIT.V.N.1304/03.10.001</v>
          </cell>
          <cell r="I8157" t="str">
            <v>_01</v>
          </cell>
          <cell r="J8157" t="str">
            <v>EXCAVACIONES</v>
          </cell>
          <cell r="K8157" t="str">
            <v>Descapote</v>
          </cell>
        </row>
        <row r="8158">
          <cell r="G8158" t="str">
            <v>50007410007</v>
          </cell>
          <cell r="H8158" t="str">
            <v>C.VIT.V.N.1304/03.10.001</v>
          </cell>
          <cell r="I8158" t="str">
            <v>_01</v>
          </cell>
          <cell r="J8158" t="str">
            <v>EXCAVACIONES</v>
          </cell>
          <cell r="K8158" t="str">
            <v>Cortes en material común</v>
          </cell>
        </row>
        <row r="8159">
          <cell r="G8159" t="str">
            <v>50007410008</v>
          </cell>
          <cell r="H8159" t="str">
            <v>C.VIT.V.N.1304/03.10.001</v>
          </cell>
          <cell r="I8159" t="str">
            <v>_01</v>
          </cell>
          <cell r="J8159" t="str">
            <v>EXCAVACIONES</v>
          </cell>
          <cell r="K8159" t="str">
            <v>Corte para ensanche de vía existente</v>
          </cell>
        </row>
        <row r="8160">
          <cell r="G8160" t="str">
            <v>50007410009</v>
          </cell>
          <cell r="H8160" t="str">
            <v>C.VIT.V.N.1304/03.10.001</v>
          </cell>
          <cell r="I8160" t="str">
            <v>_01</v>
          </cell>
          <cell r="J8160" t="str">
            <v>EXCAVACIONES</v>
          </cell>
          <cell r="K8160" t="str">
            <v>Cortes de la vía en roca blanda con ripp</v>
          </cell>
        </row>
        <row r="8161">
          <cell r="G8161" t="str">
            <v>50007410010</v>
          </cell>
          <cell r="H8161" t="str">
            <v>C.VIT.V.N.1304/03.10.001</v>
          </cell>
          <cell r="I8161" t="str">
            <v>_01</v>
          </cell>
          <cell r="J8161" t="str">
            <v>EXCAVACIONES</v>
          </cell>
          <cell r="K8161" t="str">
            <v>Cortes de la vía en roca fresca</v>
          </cell>
        </row>
        <row r="8162">
          <cell r="G8162" t="str">
            <v>50007410011</v>
          </cell>
          <cell r="H8162" t="str">
            <v>C.VIT.V.N.1304/03.10.001</v>
          </cell>
          <cell r="I8162" t="str">
            <v>_01</v>
          </cell>
          <cell r="J8162" t="str">
            <v>EXCAVACIONES</v>
          </cell>
          <cell r="K8162" t="str">
            <v>Demolición de carpeta para empalme con a</v>
          </cell>
        </row>
        <row r="8163">
          <cell r="G8163" t="str">
            <v>50007410012</v>
          </cell>
          <cell r="H8163" t="str">
            <v>C.VIT.V.N.1304/03.10.001</v>
          </cell>
          <cell r="I8163" t="str">
            <v>_01</v>
          </cell>
          <cell r="J8163" t="str">
            <v>EXCAVACIONES</v>
          </cell>
          <cell r="K8163" t="str">
            <v>Fresado</v>
          </cell>
        </row>
        <row r="8164">
          <cell r="G8164" t="str">
            <v>50007410013</v>
          </cell>
          <cell r="H8164" t="str">
            <v>C.VIT.V.N.1304/03.10.001</v>
          </cell>
          <cell r="I8164" t="str">
            <v>_01</v>
          </cell>
          <cell r="J8164" t="str">
            <v>EXCAVACIONES</v>
          </cell>
          <cell r="K8164" t="str">
            <v>Transporte de excavaciones</v>
          </cell>
        </row>
        <row r="8165">
          <cell r="G8165" t="str">
            <v>50007410014</v>
          </cell>
          <cell r="H8165" t="str">
            <v>C.VIT.V.N.1304/03.10.001</v>
          </cell>
          <cell r="I8165" t="str">
            <v>_01</v>
          </cell>
          <cell r="J8165" t="str">
            <v>EXCAVACIONES</v>
          </cell>
          <cell r="K8165" t="str">
            <v>Conformación de botaderos</v>
          </cell>
        </row>
        <row r="8166">
          <cell r="G8166" t="str">
            <v>50007410015</v>
          </cell>
          <cell r="H8166" t="str">
            <v>C.VIT.V.N.1304/03.10.001</v>
          </cell>
          <cell r="I8166" t="str">
            <v>_01</v>
          </cell>
          <cell r="J8166" t="str">
            <v>EXCAVACIONES</v>
          </cell>
          <cell r="K8166" t="str">
            <v>Compensacion forestal</v>
          </cell>
        </row>
        <row r="8167">
          <cell r="G8167" t="str">
            <v>50007420001</v>
          </cell>
          <cell r="H8167" t="str">
            <v>C.VIT.V.N.1304/03.10.002</v>
          </cell>
          <cell r="I8167" t="str">
            <v>_02</v>
          </cell>
          <cell r="J8167" t="str">
            <v>TERRAPLENES Y RELLENOS</v>
          </cell>
          <cell r="K8167" t="str">
            <v>Hito 49VN 2</v>
          </cell>
        </row>
        <row r="8168">
          <cell r="G8168" t="str">
            <v>50007420002</v>
          </cell>
          <cell r="H8168" t="str">
            <v>C.VIT.V.N.1304/03.10.002</v>
          </cell>
          <cell r="I8168" t="str">
            <v>_02</v>
          </cell>
          <cell r="J8168" t="str">
            <v>TERRAPLENES Y RELLENOS</v>
          </cell>
          <cell r="K8168" t="str">
            <v>Compactación de subrasante</v>
          </cell>
        </row>
        <row r="8169">
          <cell r="G8169" t="str">
            <v>50007420003</v>
          </cell>
          <cell r="H8169" t="str">
            <v>C.VIT.V.N.1304/03.10.002</v>
          </cell>
          <cell r="I8169" t="str">
            <v>_02</v>
          </cell>
          <cell r="J8169" t="str">
            <v>TERRAPLENES Y RELLENOS</v>
          </cell>
          <cell r="K8169" t="str">
            <v>Reconformación de terraplenes</v>
          </cell>
        </row>
        <row r="8170">
          <cell r="G8170" t="str">
            <v>50007420004</v>
          </cell>
          <cell r="H8170" t="str">
            <v>C.VIT.V.N.1304/03.10.002</v>
          </cell>
          <cell r="I8170" t="str">
            <v>_02</v>
          </cell>
          <cell r="J8170" t="str">
            <v>TERRAPLENES Y RELLENOS</v>
          </cell>
          <cell r="K8170" t="str">
            <v>Rajón - mejoramiento de subrasante</v>
          </cell>
        </row>
        <row r="8171">
          <cell r="G8171" t="str">
            <v>50007420005</v>
          </cell>
          <cell r="H8171" t="str">
            <v>C.VIT.V.N.1304/03.10.002</v>
          </cell>
          <cell r="I8171" t="str">
            <v>_02</v>
          </cell>
          <cell r="J8171" t="str">
            <v>TERRAPLENES Y RELLENOS</v>
          </cell>
          <cell r="K8171" t="str">
            <v>Terraplen con material de cantera</v>
          </cell>
        </row>
        <row r="8172">
          <cell r="G8172" t="str">
            <v>50007420006</v>
          </cell>
          <cell r="H8172" t="str">
            <v>C.VIT.V.N.1304/03.10.002</v>
          </cell>
          <cell r="I8172" t="str">
            <v>_02</v>
          </cell>
          <cell r="J8172" t="str">
            <v>TERRAPLENES Y RELLENOS</v>
          </cell>
          <cell r="K8172" t="str">
            <v>Terraplen con material proveniente de co</v>
          </cell>
        </row>
        <row r="8173">
          <cell r="G8173" t="str">
            <v>50007420007</v>
          </cell>
          <cell r="H8173" t="str">
            <v>C.VIT.V.N.1304/03.10.002</v>
          </cell>
          <cell r="I8173" t="str">
            <v>_02</v>
          </cell>
          <cell r="J8173" t="str">
            <v>TERRAPLENES Y RELLENOS</v>
          </cell>
          <cell r="K8173" t="str">
            <v>Transporte material de terraplen</v>
          </cell>
        </row>
        <row r="8174">
          <cell r="G8174" t="str">
            <v>50007420008</v>
          </cell>
          <cell r="H8174" t="str">
            <v>C.VIT.V.N.1304/03.10.002</v>
          </cell>
          <cell r="I8174" t="str">
            <v>_02</v>
          </cell>
          <cell r="J8174" t="str">
            <v>TERRAPLENES Y RELLENOS</v>
          </cell>
          <cell r="K8174" t="str">
            <v>Transporte material de terraplen</v>
          </cell>
        </row>
        <row r="8175">
          <cell r="G8175" t="str">
            <v>50007420009</v>
          </cell>
          <cell r="H8175" t="str">
            <v>C.VIT.V.N.1304/03.10.002</v>
          </cell>
          <cell r="I8175" t="str">
            <v>_02</v>
          </cell>
          <cell r="J8175" t="str">
            <v>TERRAPLENES Y RELLENOS</v>
          </cell>
          <cell r="K8175" t="str">
            <v>Transporte material de terraplen</v>
          </cell>
        </row>
        <row r="8176">
          <cell r="G8176" t="str">
            <v>50007430001</v>
          </cell>
          <cell r="H8176" t="str">
            <v>C.VIT.V.N.1304/03.10.003</v>
          </cell>
          <cell r="I8176" t="str">
            <v>_03</v>
          </cell>
          <cell r="J8176" t="str">
            <v>BASE Y SUBBASE</v>
          </cell>
          <cell r="K8176" t="str">
            <v>Hito 49VN 3</v>
          </cell>
        </row>
        <row r="8177">
          <cell r="G8177" t="str">
            <v>50007430002</v>
          </cell>
          <cell r="H8177" t="str">
            <v>C.VIT.V.N.1304/03.10.003</v>
          </cell>
          <cell r="I8177" t="str">
            <v>_03</v>
          </cell>
          <cell r="J8177" t="str">
            <v>BASE Y SUBBASE</v>
          </cell>
          <cell r="K8177" t="str">
            <v>Subbase</v>
          </cell>
        </row>
        <row r="8178">
          <cell r="G8178" t="str">
            <v>50007430003</v>
          </cell>
          <cell r="H8178" t="str">
            <v>C.VIT.V.N.1304/03.10.003</v>
          </cell>
          <cell r="I8178" t="str">
            <v>_03</v>
          </cell>
          <cell r="J8178" t="str">
            <v>BASE Y SUBBASE</v>
          </cell>
          <cell r="K8178" t="str">
            <v>Base</v>
          </cell>
        </row>
        <row r="8179">
          <cell r="G8179" t="str">
            <v>50007430004</v>
          </cell>
          <cell r="H8179" t="str">
            <v>C.VIT.V.N.1304/03.10.003</v>
          </cell>
          <cell r="I8179" t="str">
            <v>_03</v>
          </cell>
          <cell r="J8179" t="str">
            <v>BASE Y SUBBASE</v>
          </cell>
          <cell r="K8179" t="str">
            <v>Base estabilizada asfalto espumado (beae</v>
          </cell>
        </row>
        <row r="8180">
          <cell r="G8180" t="str">
            <v>50007430005</v>
          </cell>
          <cell r="H8180" t="str">
            <v>C.VIT.V.N.1304/03.10.003</v>
          </cell>
          <cell r="I8180" t="str">
            <v>_03</v>
          </cell>
          <cell r="J8180" t="str">
            <v>BASE Y SUBBASE</v>
          </cell>
          <cell r="K8180" t="str">
            <v>Afirmado para mejoramiento de subrasante</v>
          </cell>
        </row>
        <row r="8181">
          <cell r="G8181" t="str">
            <v>50007430006</v>
          </cell>
          <cell r="H8181" t="str">
            <v>C.VIT.V.N.1304/03.10.003</v>
          </cell>
          <cell r="I8181" t="str">
            <v>_03</v>
          </cell>
          <cell r="J8181" t="str">
            <v>BASE Y SUBBASE</v>
          </cell>
          <cell r="K8181" t="str">
            <v>Asfálto espumado</v>
          </cell>
        </row>
        <row r="8182">
          <cell r="G8182" t="str">
            <v>50007430007</v>
          </cell>
          <cell r="H8182" t="str">
            <v>C.VIT.V.N.1304/03.10.003</v>
          </cell>
          <cell r="I8182" t="str">
            <v>_03</v>
          </cell>
          <cell r="J8182" t="str">
            <v>BASE Y SUBBASE</v>
          </cell>
          <cell r="K8182" t="str">
            <v>Rap +agregado</v>
          </cell>
        </row>
        <row r="8183">
          <cell r="G8183" t="str">
            <v>50007430008</v>
          </cell>
          <cell r="H8183" t="str">
            <v>C.VIT.V.N.1304/03.10.003</v>
          </cell>
          <cell r="I8183" t="str">
            <v>_03</v>
          </cell>
          <cell r="J8183" t="str">
            <v>BASE Y SUBBASE</v>
          </cell>
          <cell r="K8183" t="str">
            <v>Riego de liga</v>
          </cell>
        </row>
        <row r="8184">
          <cell r="G8184" t="str">
            <v>50007430009</v>
          </cell>
          <cell r="H8184" t="str">
            <v>C.VIT.V.N.1304/03.10.003</v>
          </cell>
          <cell r="I8184" t="str">
            <v>_03</v>
          </cell>
          <cell r="J8184" t="str">
            <v>BASE Y SUBBASE</v>
          </cell>
          <cell r="K8184" t="str">
            <v>Imprimación</v>
          </cell>
        </row>
        <row r="8185">
          <cell r="G8185" t="str">
            <v>50007430010</v>
          </cell>
          <cell r="H8185" t="str">
            <v>C.VIT.V.N.1304/03.10.003</v>
          </cell>
          <cell r="I8185" t="str">
            <v>_03</v>
          </cell>
          <cell r="J8185" t="str">
            <v>BASE Y SUBBASE</v>
          </cell>
          <cell r="K8185" t="str">
            <v>Transporte base y subbase</v>
          </cell>
        </row>
        <row r="8186">
          <cell r="G8186" t="str">
            <v>50007440001</v>
          </cell>
          <cell r="H8186" t="str">
            <v>C.VIT.V.N.1304/03.10.004</v>
          </cell>
          <cell r="I8186" t="str">
            <v>_04</v>
          </cell>
          <cell r="J8186" t="str">
            <v>CAPAS ASFALTICAS</v>
          </cell>
          <cell r="K8186" t="str">
            <v>Hito 49VN 4</v>
          </cell>
        </row>
        <row r="8187">
          <cell r="G8187" t="str">
            <v>50007440002</v>
          </cell>
          <cell r="H8187" t="str">
            <v>C.VIT.V.N.1304/03.10.004</v>
          </cell>
          <cell r="I8187" t="str">
            <v>_04</v>
          </cell>
          <cell r="J8187" t="str">
            <v>CAPAS ASFALTICAS</v>
          </cell>
          <cell r="K8187" t="str">
            <v>Carpeta asfáltica mdc2</v>
          </cell>
        </row>
        <row r="8188">
          <cell r="G8188" t="str">
            <v>50007440003</v>
          </cell>
          <cell r="H8188" t="str">
            <v>C.VIT.V.N.1304/03.10.004</v>
          </cell>
          <cell r="I8188" t="str">
            <v>_04</v>
          </cell>
          <cell r="J8188" t="str">
            <v>CAPAS ASFALTICAS</v>
          </cell>
          <cell r="K8188" t="str">
            <v>Geomalla de refuerzo</v>
          </cell>
        </row>
        <row r="8189">
          <cell r="G8189" t="str">
            <v>50007440004</v>
          </cell>
          <cell r="H8189" t="str">
            <v>C.VIT.V.N.1304/03.10.004</v>
          </cell>
          <cell r="I8189" t="str">
            <v>_04</v>
          </cell>
          <cell r="J8189" t="str">
            <v>CAPAS ASFALTICAS</v>
          </cell>
          <cell r="K8189" t="str">
            <v>Transporte de mezcla asfáltica</v>
          </cell>
        </row>
        <row r="8190">
          <cell r="G8190" t="str">
            <v>50007450001</v>
          </cell>
          <cell r="H8190" t="str">
            <v>C.VIT.V.N.1304/03.10.005</v>
          </cell>
          <cell r="I8190" t="str">
            <v>_05</v>
          </cell>
          <cell r="J8190" t="str">
            <v>SEÑALIZACION</v>
          </cell>
          <cell r="K8190" t="str">
            <v>Hito 49VN 5</v>
          </cell>
        </row>
        <row r="8191">
          <cell r="G8191" t="str">
            <v>50007450002</v>
          </cell>
          <cell r="H8191" t="str">
            <v>C.VIT.V.N.1304/03.10.005</v>
          </cell>
          <cell r="I8191" t="str">
            <v>_05</v>
          </cell>
          <cell r="J8191" t="str">
            <v>SEÑALIZACION</v>
          </cell>
          <cell r="K8191" t="str">
            <v>Tachas reflectivas</v>
          </cell>
        </row>
        <row r="8192">
          <cell r="G8192" t="str">
            <v>50007450003</v>
          </cell>
          <cell r="H8192" t="str">
            <v>C.VIT.V.N.1304/03.10.005</v>
          </cell>
          <cell r="I8192" t="str">
            <v>_05</v>
          </cell>
          <cell r="J8192" t="str">
            <v>SEÑALIZACION</v>
          </cell>
          <cell r="K8192" t="str">
            <v>Tachas reflectivas bidireccionales</v>
          </cell>
        </row>
        <row r="8193">
          <cell r="G8193" t="str">
            <v>50007450004</v>
          </cell>
          <cell r="H8193" t="str">
            <v>C.VIT.V.N.1304/03.10.005</v>
          </cell>
          <cell r="I8193" t="str">
            <v>_05</v>
          </cell>
          <cell r="J8193" t="str">
            <v>SEÑALIZACION</v>
          </cell>
          <cell r="K8193" t="str">
            <v>Líneas de demarcación</v>
          </cell>
        </row>
        <row r="8194">
          <cell r="G8194" t="str">
            <v>50007450005</v>
          </cell>
          <cell r="H8194" t="str">
            <v>C.VIT.V.N.1304/03.10.005</v>
          </cell>
          <cell r="I8194" t="str">
            <v>_05</v>
          </cell>
          <cell r="J8194" t="str">
            <v>SEÑALIZACION</v>
          </cell>
          <cell r="K8194" t="str">
            <v>Líneas de demarcación continua amarilla</v>
          </cell>
        </row>
        <row r="8195">
          <cell r="G8195" t="str">
            <v>50007450006</v>
          </cell>
          <cell r="H8195" t="str">
            <v>C.VIT.V.N.1304/03.10.005</v>
          </cell>
          <cell r="I8195" t="str">
            <v>_05</v>
          </cell>
          <cell r="J8195" t="str">
            <v>SEÑALIZACION</v>
          </cell>
          <cell r="K8195" t="str">
            <v>Líneas de demarcación discontinua blanca</v>
          </cell>
        </row>
        <row r="8196">
          <cell r="G8196" t="str">
            <v>50007450007</v>
          </cell>
          <cell r="H8196" t="str">
            <v>C.VIT.V.N.1304/03.10.005</v>
          </cell>
          <cell r="I8196" t="str">
            <v>_05</v>
          </cell>
          <cell r="J8196" t="str">
            <v>SEÑALIZACION</v>
          </cell>
          <cell r="K8196" t="str">
            <v>Líneas de demarcación discontinua amaril</v>
          </cell>
        </row>
        <row r="8197">
          <cell r="G8197" t="str">
            <v>50007450008</v>
          </cell>
          <cell r="H8197" t="str">
            <v>C.VIT.V.N.1304/03.10.005</v>
          </cell>
          <cell r="I8197" t="str">
            <v>_05</v>
          </cell>
          <cell r="J8197" t="str">
            <v>SEÑALIZACION</v>
          </cell>
          <cell r="K8197" t="str">
            <v>Señales verticales de transito grupo 1</v>
          </cell>
        </row>
        <row r="8198">
          <cell r="G8198" t="str">
            <v>50007450009</v>
          </cell>
          <cell r="H8198" t="str">
            <v>C.VIT.V.N.1304/03.10.005</v>
          </cell>
          <cell r="I8198" t="str">
            <v>_05</v>
          </cell>
          <cell r="J8198" t="str">
            <v>SEÑALIZACION</v>
          </cell>
          <cell r="K8198" t="str">
            <v>Señales verticales doble de transito gru</v>
          </cell>
        </row>
        <row r="8199">
          <cell r="G8199" t="str">
            <v>50007450010</v>
          </cell>
          <cell r="H8199" t="str">
            <v>C.VIT.V.N.1304/03.10.005</v>
          </cell>
          <cell r="I8199" t="str">
            <v>_05</v>
          </cell>
          <cell r="J8199" t="str">
            <v>SEÑALIZACION</v>
          </cell>
          <cell r="K8199" t="str">
            <v>Señales verticales de transito grupo 4</v>
          </cell>
        </row>
        <row r="8200">
          <cell r="G8200" t="str">
            <v>50007450011</v>
          </cell>
          <cell r="H8200" t="str">
            <v>C.VIT.V.N.1304/03.10.005</v>
          </cell>
          <cell r="I8200" t="str">
            <v>_05</v>
          </cell>
          <cell r="J8200" t="str">
            <v>SEÑALIZACION</v>
          </cell>
          <cell r="K8200" t="str">
            <v>Señales verticales de transito grupo 5</v>
          </cell>
        </row>
        <row r="8201">
          <cell r="G8201" t="str">
            <v>50007450012</v>
          </cell>
          <cell r="H8201" t="str">
            <v>C.VIT.V.N.1304/03.10.005</v>
          </cell>
          <cell r="I8201" t="str">
            <v>_05</v>
          </cell>
          <cell r="J8201" t="str">
            <v>SEÑALIZACION</v>
          </cell>
          <cell r="K8201" t="str">
            <v>Señales verticales de transito grupo 5 p</v>
          </cell>
        </row>
        <row r="8202">
          <cell r="G8202" t="str">
            <v>50007450013</v>
          </cell>
          <cell r="H8202" t="str">
            <v>C.VIT.V.N.1304/03.10.005</v>
          </cell>
          <cell r="I8202" t="str">
            <v>_05</v>
          </cell>
          <cell r="J8202" t="str">
            <v>SEÑALIZACION</v>
          </cell>
          <cell r="K8202" t="str">
            <v>Captafaros</v>
          </cell>
        </row>
        <row r="8203">
          <cell r="G8203" t="str">
            <v>50007450014</v>
          </cell>
          <cell r="H8203" t="str">
            <v>C.VIT.V.N.1304/03.10.005</v>
          </cell>
          <cell r="I8203" t="str">
            <v>_05</v>
          </cell>
          <cell r="J8203" t="str">
            <v>SEÑALIZACION</v>
          </cell>
          <cell r="K8203" t="str">
            <v>Postes de kilometraje</v>
          </cell>
        </row>
        <row r="8204">
          <cell r="G8204" t="str">
            <v>50007450015</v>
          </cell>
          <cell r="H8204" t="str">
            <v>C.VIT.V.N.1304/03.10.005</v>
          </cell>
          <cell r="I8204" t="str">
            <v>_05</v>
          </cell>
          <cell r="J8204" t="str">
            <v>SEÑALIZACION</v>
          </cell>
          <cell r="K8204" t="str">
            <v>Defensas metálicas</v>
          </cell>
        </row>
        <row r="8205">
          <cell r="G8205" t="str">
            <v>50007450016</v>
          </cell>
          <cell r="H8205" t="str">
            <v>C.VIT.V.N.1304/03.10.005</v>
          </cell>
          <cell r="I8205" t="str">
            <v>_05</v>
          </cell>
          <cell r="J8205" t="str">
            <v>SEÑALIZACION</v>
          </cell>
          <cell r="K8205" t="str">
            <v>Marcas viales</v>
          </cell>
        </row>
        <row r="8206">
          <cell r="G8206" t="str">
            <v>50007450017</v>
          </cell>
          <cell r="H8206" t="str">
            <v>C.VIT.V.N.1304/03.10.005</v>
          </cell>
          <cell r="I8206" t="str">
            <v>_05</v>
          </cell>
          <cell r="J8206" t="str">
            <v>SEÑALIZACION</v>
          </cell>
          <cell r="K8206" t="str">
            <v>Estoperoles</v>
          </cell>
        </row>
        <row r="8207">
          <cell r="G8207" t="str">
            <v>50007450018</v>
          </cell>
          <cell r="H8207" t="str">
            <v>C.VIT.V.N.1304/03.10.005</v>
          </cell>
          <cell r="I8207" t="str">
            <v>_05</v>
          </cell>
          <cell r="J8207" t="str">
            <v>SEÑALIZACION</v>
          </cell>
          <cell r="K8207" t="str">
            <v>Señalización preventiva de obra</v>
          </cell>
        </row>
        <row r="8208">
          <cell r="G8208" t="str">
            <v>50007460001</v>
          </cell>
          <cell r="H8208" t="str">
            <v>C.VIT.V.N.1304/03.10.006</v>
          </cell>
          <cell r="I8208" t="str">
            <v>_06</v>
          </cell>
          <cell r="J8208" t="str">
            <v>OBRAS DE ESTABILIZACION Y DRENAJES</v>
          </cell>
          <cell r="K8208" t="str">
            <v>Hito 49VN 6</v>
          </cell>
        </row>
        <row r="8209">
          <cell r="G8209" t="str">
            <v>50007460002</v>
          </cell>
          <cell r="H8209" t="str">
            <v>C.VIT.V.N.1304/03.10.006</v>
          </cell>
          <cell r="I8209" t="str">
            <v>_06</v>
          </cell>
          <cell r="J8209" t="str">
            <v>OBRAS DE ESTABILIZACION Y DRENAJES</v>
          </cell>
          <cell r="K8209" t="str">
            <v>Perforaciòn profunda para drenaje d 3</v>
          </cell>
        </row>
        <row r="8210">
          <cell r="G8210" t="str">
            <v>50007460003</v>
          </cell>
          <cell r="H8210" t="str">
            <v>C.VIT.V.N.1304/03.10.006</v>
          </cell>
          <cell r="I8210" t="str">
            <v>_06</v>
          </cell>
          <cell r="J8210" t="str">
            <v>OBRAS DE ESTABILIZACION Y DRENAJES</v>
          </cell>
          <cell r="K8210" t="str">
            <v>Tubería pvc de diam 6 para drenajes</v>
          </cell>
        </row>
        <row r="8211">
          <cell r="G8211" t="str">
            <v>50007460004</v>
          </cell>
          <cell r="H8211" t="str">
            <v>C.VIT.V.N.1304/03.10.006</v>
          </cell>
          <cell r="I8211" t="str">
            <v>_06</v>
          </cell>
          <cell r="J8211" t="str">
            <v>OBRAS DE ESTABILIZACION Y DRENAJES</v>
          </cell>
          <cell r="K8211" t="str">
            <v>Lloraderos  pvc 2 l=0.5m</v>
          </cell>
        </row>
        <row r="8212">
          <cell r="G8212" t="str">
            <v>50007460005</v>
          </cell>
          <cell r="H8212" t="str">
            <v>C.VIT.V.N.1304/03.10.006</v>
          </cell>
          <cell r="I8212" t="str">
            <v>_06</v>
          </cell>
          <cell r="J8212" t="str">
            <v>OBRAS DE ESTABILIZACION Y DRENAJES</v>
          </cell>
          <cell r="K8212" t="str">
            <v>Tuberìa pvc ranurada d2.5  para drena</v>
          </cell>
        </row>
        <row r="8213">
          <cell r="G8213" t="str">
            <v>50007460006</v>
          </cell>
          <cell r="H8213" t="str">
            <v>C.VIT.V.N.1304/03.10.006</v>
          </cell>
          <cell r="I8213" t="str">
            <v>_06</v>
          </cell>
          <cell r="J8213" t="str">
            <v>OBRAS DE ESTABILIZACION Y DRENAJES</v>
          </cell>
          <cell r="K8213" t="str">
            <v>Pernos bal</v>
          </cell>
        </row>
        <row r="8214">
          <cell r="G8214" t="str">
            <v>50007460007</v>
          </cell>
          <cell r="H8214" t="str">
            <v>C.VIT.V.N.1304/03.10.006</v>
          </cell>
          <cell r="I8214" t="str">
            <v>_06</v>
          </cell>
          <cell r="J8214" t="str">
            <v>OBRAS DE ESTABILIZACION Y DRENAJES</v>
          </cell>
          <cell r="K8214" t="str">
            <v>Concreto lanzado (28 mpa)</v>
          </cell>
        </row>
        <row r="8215">
          <cell r="G8215" t="str">
            <v>50007460008</v>
          </cell>
          <cell r="H8215" t="str">
            <v>C.VIT.V.N.1304/03.10.006</v>
          </cell>
          <cell r="I8215" t="str">
            <v>_06</v>
          </cell>
          <cell r="J8215" t="str">
            <v>OBRAS DE ESTABILIZACION Y DRENAJES</v>
          </cell>
          <cell r="K8215" t="str">
            <v>Malla electrosoldada</v>
          </cell>
        </row>
        <row r="8216">
          <cell r="G8216" t="str">
            <v>50007460009</v>
          </cell>
          <cell r="H8216" t="str">
            <v>C.VIT.V.N.1304/03.10.006</v>
          </cell>
          <cell r="I8216" t="str">
            <v>_06</v>
          </cell>
          <cell r="J8216" t="str">
            <v>OBRAS DE ESTABILIZACION Y DRENAJES</v>
          </cell>
          <cell r="K8216" t="str">
            <v>Filtro con material granular</v>
          </cell>
        </row>
        <row r="8217">
          <cell r="G8217" t="str">
            <v>50007460010</v>
          </cell>
          <cell r="H8217" t="str">
            <v>C.VIT.V.N.1304/03.10.006</v>
          </cell>
          <cell r="I8217" t="str">
            <v>_06</v>
          </cell>
          <cell r="J8217" t="str">
            <v>OBRAS DE ESTABILIZACION Y DRENAJES</v>
          </cell>
          <cell r="K8217" t="str">
            <v>Geomalla para mejoramiento de capa de fu</v>
          </cell>
        </row>
        <row r="8218">
          <cell r="G8218" t="str">
            <v>50007460011</v>
          </cell>
          <cell r="H8218" t="str">
            <v>C.VIT.V.N.1304/03.10.006</v>
          </cell>
          <cell r="I8218" t="str">
            <v>_06</v>
          </cell>
          <cell r="J8218" t="str">
            <v>OBRAS DE ESTABILIZACION Y DRENAJES</v>
          </cell>
          <cell r="K8218" t="str">
            <v>Gaviones</v>
          </cell>
        </row>
        <row r="8219">
          <cell r="G8219" t="str">
            <v>50007460012</v>
          </cell>
          <cell r="H8219" t="str">
            <v>C.VIT.V.N.1304/03.10.006</v>
          </cell>
          <cell r="I8219" t="str">
            <v>_06</v>
          </cell>
          <cell r="J8219" t="str">
            <v>OBRAS DE ESTABILIZACION Y DRENAJES</v>
          </cell>
          <cell r="K8219" t="str">
            <v>Empradización con semilla</v>
          </cell>
        </row>
        <row r="8220">
          <cell r="G8220" t="str">
            <v>50007460013</v>
          </cell>
          <cell r="H8220" t="str">
            <v>C.VIT.V.N.1304/03.10.006</v>
          </cell>
          <cell r="I8220" t="str">
            <v>_06</v>
          </cell>
          <cell r="J8220" t="str">
            <v>OBRAS DE ESTABILIZACION Y DRENAJES</v>
          </cell>
          <cell r="K8220" t="str">
            <v>Concreto para cunetas y canales (21 mpa)</v>
          </cell>
        </row>
        <row r="8221">
          <cell r="G8221" t="str">
            <v>50007460014</v>
          </cell>
          <cell r="H8221" t="str">
            <v>C.VIT.V.N.1304/03.10.006</v>
          </cell>
          <cell r="I8221" t="str">
            <v>_06</v>
          </cell>
          <cell r="J8221" t="str">
            <v>OBRAS DE ESTABILIZACION Y DRENAJES</v>
          </cell>
          <cell r="K8221" t="str">
            <v>Concreto zanja de coronación</v>
          </cell>
        </row>
        <row r="8222">
          <cell r="G8222" t="str">
            <v>50007460015</v>
          </cell>
          <cell r="H8222" t="str">
            <v>C.VIT.V.N.1304/03.10.006</v>
          </cell>
          <cell r="I8222" t="str">
            <v>_06</v>
          </cell>
          <cell r="J8222" t="str">
            <v>OBRAS DE ESTABILIZACION Y DRENAJES</v>
          </cell>
          <cell r="K8222" t="str">
            <v>Concreto  21 mpa para disipadores</v>
          </cell>
        </row>
        <row r="8223">
          <cell r="G8223" t="str">
            <v>50007460016</v>
          </cell>
          <cell r="H8223" t="str">
            <v>C.VIT.V.N.1304/03.10.006</v>
          </cell>
          <cell r="I8223" t="str">
            <v>_06</v>
          </cell>
          <cell r="J8223" t="str">
            <v>OBRAS DE ESTABILIZACION Y DRENAJES</v>
          </cell>
          <cell r="K8223" t="str">
            <v>Revestimiento en piedra pegada</v>
          </cell>
        </row>
        <row r="8224">
          <cell r="G8224" t="str">
            <v>50007460017</v>
          </cell>
          <cell r="H8224" t="str">
            <v>C.VIT.V.N.1304/03.10.006</v>
          </cell>
          <cell r="I8224" t="str">
            <v>_06</v>
          </cell>
          <cell r="J8224" t="str">
            <v>OBRAS DE ESTABILIZACION Y DRENAJES</v>
          </cell>
          <cell r="K8224" t="str">
            <v>Muro de contención 4000 psi</v>
          </cell>
        </row>
        <row r="8225">
          <cell r="G8225" t="str">
            <v>50007460018</v>
          </cell>
          <cell r="H8225" t="str">
            <v>C.VIT.V.N.1304/03.10.006</v>
          </cell>
          <cell r="I8225" t="str">
            <v>_06</v>
          </cell>
          <cell r="J8225" t="str">
            <v>OBRAS DE ESTABILIZACION Y DRENAJES</v>
          </cell>
          <cell r="K8225" t="str">
            <v>Transporte de concretos</v>
          </cell>
        </row>
        <row r="8226">
          <cell r="G8226" t="str">
            <v>50007470001</v>
          </cell>
          <cell r="H8226" t="str">
            <v>C.VIT.V.N.1304/03.10.007</v>
          </cell>
          <cell r="I8226" t="str">
            <v>_07</v>
          </cell>
          <cell r="J8226" t="str">
            <v>OBRAS DE DRENAJE</v>
          </cell>
          <cell r="K8226" t="str">
            <v>Hito 49VN 7</v>
          </cell>
        </row>
        <row r="8227">
          <cell r="G8227" t="str">
            <v>50007470002</v>
          </cell>
          <cell r="H8227" t="str">
            <v>C.VIT.V.N.1304/03.10.007</v>
          </cell>
          <cell r="I8227" t="str">
            <v>_07</v>
          </cell>
          <cell r="J8227" t="str">
            <v>OBRAS DE DRENAJE</v>
          </cell>
          <cell r="K8227" t="str">
            <v>Demolición de estructuras</v>
          </cell>
        </row>
        <row r="8228">
          <cell r="G8228" t="str">
            <v>50007470003</v>
          </cell>
          <cell r="H8228" t="str">
            <v>C.VIT.V.N.1304/03.10.007</v>
          </cell>
          <cell r="I8228" t="str">
            <v>_07</v>
          </cell>
          <cell r="J8228" t="str">
            <v>OBRAS DE DRENAJE</v>
          </cell>
          <cell r="K8228" t="str">
            <v>Tuberìa de concreto d 0.90 m</v>
          </cell>
        </row>
        <row r="8229">
          <cell r="G8229" t="str">
            <v>50007470004</v>
          </cell>
          <cell r="H8229" t="str">
            <v>C.VIT.V.N.1304/03.10.007</v>
          </cell>
          <cell r="I8229" t="str">
            <v>_07</v>
          </cell>
          <cell r="J8229" t="str">
            <v>OBRAS DE DRENAJE</v>
          </cell>
          <cell r="K8229" t="str">
            <v>Tuberìa de concreto d 1.00 m</v>
          </cell>
        </row>
        <row r="8230">
          <cell r="G8230" t="str">
            <v>50007470005</v>
          </cell>
          <cell r="H8230" t="str">
            <v>C.VIT.V.N.1304/03.10.007</v>
          </cell>
          <cell r="I8230" t="str">
            <v>_07</v>
          </cell>
          <cell r="J8230" t="str">
            <v>OBRAS DE DRENAJE</v>
          </cell>
          <cell r="K8230" t="str">
            <v>Tuberìa de concreto d 1.20 m</v>
          </cell>
        </row>
        <row r="8231">
          <cell r="G8231" t="str">
            <v>50007470006</v>
          </cell>
          <cell r="H8231" t="str">
            <v>C.VIT.V.N.1304/03.10.007</v>
          </cell>
          <cell r="I8231" t="str">
            <v>_07</v>
          </cell>
          <cell r="J8231" t="str">
            <v>OBRAS DE DRENAJE</v>
          </cell>
          <cell r="K8231" t="str">
            <v>Tuberìa de concreto d 1.30 m</v>
          </cell>
        </row>
        <row r="8232">
          <cell r="G8232" t="str">
            <v>50007470007</v>
          </cell>
          <cell r="H8232" t="str">
            <v>C.VIT.V.N.1304/03.10.007</v>
          </cell>
          <cell r="I8232" t="str">
            <v>_07</v>
          </cell>
          <cell r="J8232" t="str">
            <v>OBRAS DE DRENAJE</v>
          </cell>
          <cell r="K8232" t="str">
            <v>Tuberìa de concreto d 1.50 m</v>
          </cell>
        </row>
        <row r="8233">
          <cell r="G8233" t="str">
            <v>50007470008</v>
          </cell>
          <cell r="H8233" t="str">
            <v>C.VIT.V.N.1304/03.10.007</v>
          </cell>
          <cell r="I8233" t="str">
            <v>_07</v>
          </cell>
          <cell r="J8233" t="str">
            <v>OBRAS DE DRENAJE</v>
          </cell>
          <cell r="K8233" t="str">
            <v>Tuberìa de concreto d 1.60 m</v>
          </cell>
        </row>
        <row r="8234">
          <cell r="G8234" t="str">
            <v>50007470009</v>
          </cell>
          <cell r="H8234" t="str">
            <v>C.VIT.V.N.1304/03.10.007</v>
          </cell>
          <cell r="I8234" t="str">
            <v>_07</v>
          </cell>
          <cell r="J8234" t="str">
            <v>OBRAS DE DRENAJE</v>
          </cell>
          <cell r="K8234" t="str">
            <v>Tuberìa de concreto d 1.80 m</v>
          </cell>
        </row>
        <row r="8235">
          <cell r="G8235" t="str">
            <v>50007470010</v>
          </cell>
          <cell r="H8235" t="str">
            <v>C.VIT.V.N.1304/03.10.007</v>
          </cell>
          <cell r="I8235" t="str">
            <v>_07</v>
          </cell>
          <cell r="J8235" t="str">
            <v>OBRAS DE DRENAJE</v>
          </cell>
          <cell r="K8235" t="str">
            <v>Tuberìa de concreto d 2.00 m</v>
          </cell>
        </row>
        <row r="8236">
          <cell r="G8236" t="str">
            <v>50007470011</v>
          </cell>
          <cell r="H8236" t="str">
            <v>C.VIT.V.N.1304/03.10.007</v>
          </cell>
          <cell r="I8236" t="str">
            <v>_07</v>
          </cell>
          <cell r="J8236" t="str">
            <v>OBRAS DE DRENAJE</v>
          </cell>
          <cell r="K8236" t="str">
            <v>Tuberìa de concreto d 2.15 m</v>
          </cell>
        </row>
        <row r="8237">
          <cell r="G8237" t="str">
            <v>50007470012</v>
          </cell>
          <cell r="H8237" t="str">
            <v>C.VIT.V.N.1304/03.10.007</v>
          </cell>
          <cell r="I8237" t="str">
            <v>_07</v>
          </cell>
          <cell r="J8237" t="str">
            <v>OBRAS DE DRENAJE</v>
          </cell>
          <cell r="K8237" t="str">
            <v>Tuberìa de concreto d 2.30 m</v>
          </cell>
        </row>
        <row r="8238">
          <cell r="G8238" t="str">
            <v>50007470013</v>
          </cell>
          <cell r="H8238" t="str">
            <v>C.VIT.V.N.1304/03.10.007</v>
          </cell>
          <cell r="I8238" t="str">
            <v>_07</v>
          </cell>
          <cell r="J8238" t="str">
            <v>OBRAS DE DRENAJE</v>
          </cell>
          <cell r="K8238" t="str">
            <v>Tuberìa de concreto d 2.50 m</v>
          </cell>
        </row>
        <row r="8239">
          <cell r="G8239" t="str">
            <v>50007470014</v>
          </cell>
          <cell r="H8239" t="str">
            <v>C.VIT.V.N.1304/03.10.007</v>
          </cell>
          <cell r="I8239" t="str">
            <v>_07</v>
          </cell>
          <cell r="J8239" t="str">
            <v>OBRAS DE DRENAJE</v>
          </cell>
          <cell r="K8239" t="str">
            <v>Box culverts a construir (3.0 x 3.0)</v>
          </cell>
        </row>
        <row r="8240">
          <cell r="G8240" t="str">
            <v>50007470015</v>
          </cell>
          <cell r="H8240" t="str">
            <v>C.VIT.V.N.1304/03.10.007</v>
          </cell>
          <cell r="I8240" t="str">
            <v>_07</v>
          </cell>
          <cell r="J8240" t="str">
            <v>OBRAS DE DRENAJE</v>
          </cell>
          <cell r="K8240" t="str">
            <v>Concreto 28 mpa aletas y cabezales</v>
          </cell>
        </row>
        <row r="8241">
          <cell r="G8241" t="str">
            <v>50007470016</v>
          </cell>
          <cell r="H8241" t="str">
            <v>C.VIT.V.N.1304/03.10.007</v>
          </cell>
          <cell r="I8241" t="str">
            <v>_07</v>
          </cell>
          <cell r="J8241" t="str">
            <v>OBRAS DE DRENAJE</v>
          </cell>
          <cell r="K8241" t="str">
            <v>Concreto 28 mpa ampliación de box</v>
          </cell>
        </row>
        <row r="8242">
          <cell r="G8242" t="str">
            <v>50007470017</v>
          </cell>
          <cell r="H8242" t="str">
            <v>C.VIT.V.N.1304/03.10.007</v>
          </cell>
          <cell r="I8242" t="str">
            <v>_07</v>
          </cell>
          <cell r="J8242" t="str">
            <v>OBRAS DE DRENAJE</v>
          </cell>
          <cell r="K8242" t="str">
            <v>Concreto ciclópeo</v>
          </cell>
        </row>
        <row r="8243">
          <cell r="G8243" t="str">
            <v>50007470018</v>
          </cell>
          <cell r="H8243" t="str">
            <v>C.VIT.V.N.1304/03.10.007</v>
          </cell>
          <cell r="I8243" t="str">
            <v>_07</v>
          </cell>
          <cell r="J8243" t="str">
            <v>OBRAS DE DRENAJE</v>
          </cell>
          <cell r="K8243" t="str">
            <v>Concreto para bordillos</v>
          </cell>
        </row>
        <row r="8244">
          <cell r="G8244" t="str">
            <v>50007470019</v>
          </cell>
          <cell r="H8244" t="str">
            <v>C.VIT.V.N.1304/03.10.007</v>
          </cell>
          <cell r="I8244" t="str">
            <v>_07</v>
          </cell>
          <cell r="J8244" t="str">
            <v>OBRAS DE DRENAJE</v>
          </cell>
          <cell r="K8244" t="str">
            <v>Acero de refuerzo aletas,  cabezales,</v>
          </cell>
        </row>
        <row r="8245">
          <cell r="G8245" t="str">
            <v>50007470020</v>
          </cell>
          <cell r="H8245" t="str">
            <v>C.VIT.V.N.1304/03.10.007</v>
          </cell>
          <cell r="I8245" t="str">
            <v>_07</v>
          </cell>
          <cell r="J8245" t="str">
            <v>OBRAS DE DRENAJE</v>
          </cell>
          <cell r="K8245" t="str">
            <v>Corte para ampliación de estructuras de</v>
          </cell>
        </row>
        <row r="8246">
          <cell r="G8246" t="str">
            <v>50007470021</v>
          </cell>
          <cell r="H8246" t="str">
            <v>C.VIT.V.N.1304/03.10.007</v>
          </cell>
          <cell r="I8246" t="str">
            <v>_07</v>
          </cell>
          <cell r="J8246" t="str">
            <v>OBRAS DE DRENAJE</v>
          </cell>
          <cell r="K8246" t="str">
            <v>Concreto para solados</v>
          </cell>
        </row>
        <row r="8247">
          <cell r="G8247" t="str">
            <v>50007470022</v>
          </cell>
          <cell r="H8247" t="str">
            <v>C.VIT.V.N.1304/03.10.007</v>
          </cell>
          <cell r="I8247" t="str">
            <v>_07</v>
          </cell>
          <cell r="J8247" t="str">
            <v>OBRAS DE DRENAJE</v>
          </cell>
          <cell r="K8247" t="str">
            <v>Excavaciones</v>
          </cell>
        </row>
        <row r="8248">
          <cell r="G8248" t="str">
            <v>50007470023</v>
          </cell>
          <cell r="H8248" t="str">
            <v>C.VIT.V.N.1304/03.10.007</v>
          </cell>
          <cell r="I8248" t="str">
            <v>_07</v>
          </cell>
          <cell r="J8248" t="str">
            <v>OBRAS DE DRENAJE</v>
          </cell>
          <cell r="K8248" t="str">
            <v>Excavacion manual</v>
          </cell>
        </row>
        <row r="8249">
          <cell r="G8249" t="str">
            <v>50007470024</v>
          </cell>
          <cell r="H8249" t="str">
            <v>C.VIT.V.N.1304/03.10.007</v>
          </cell>
          <cell r="I8249" t="str">
            <v>_07</v>
          </cell>
          <cell r="J8249" t="str">
            <v>OBRAS DE DRENAJE</v>
          </cell>
          <cell r="K8249" t="str">
            <v>Entibado</v>
          </cell>
        </row>
        <row r="8250">
          <cell r="G8250" t="str">
            <v>50007470025</v>
          </cell>
          <cell r="H8250" t="str">
            <v>C.VIT.V.N.1304/03.10.007</v>
          </cell>
          <cell r="I8250" t="str">
            <v>_07</v>
          </cell>
          <cell r="J8250" t="str">
            <v>OBRAS DE DRENAJE</v>
          </cell>
          <cell r="K8250" t="str">
            <v>Rellenos</v>
          </cell>
        </row>
        <row r="8251">
          <cell r="G8251" t="str">
            <v>50007470026</v>
          </cell>
          <cell r="H8251" t="str">
            <v>C.VIT.V.N.1304/03.10.007</v>
          </cell>
          <cell r="I8251" t="str">
            <v>_07</v>
          </cell>
          <cell r="J8251" t="str">
            <v>OBRAS DE DRENAJE</v>
          </cell>
          <cell r="K8251" t="str">
            <v>Atraque de tubería</v>
          </cell>
        </row>
        <row r="8252">
          <cell r="G8252" t="str">
            <v>50007470027</v>
          </cell>
          <cell r="H8252" t="str">
            <v>C.VIT.V.N.1304/03.10.007</v>
          </cell>
          <cell r="I8252" t="str">
            <v>_07</v>
          </cell>
          <cell r="J8252" t="str">
            <v>OBRAS DE DRENAJE</v>
          </cell>
          <cell r="K8252" t="str">
            <v>Transporte de excavaciones</v>
          </cell>
        </row>
        <row r="8253">
          <cell r="G8253" t="str">
            <v>50007470028</v>
          </cell>
          <cell r="H8253" t="str">
            <v>C.VIT.V.N.1304/03.10.007</v>
          </cell>
          <cell r="I8253" t="str">
            <v>_07</v>
          </cell>
          <cell r="J8253" t="str">
            <v>OBRAS DE DRENAJE</v>
          </cell>
          <cell r="K8253" t="str">
            <v>Transporte material de rellenos</v>
          </cell>
        </row>
        <row r="8254">
          <cell r="G8254" t="str">
            <v>50007470029</v>
          </cell>
          <cell r="H8254" t="str">
            <v>C.VIT.V.N.1304/03.10.007</v>
          </cell>
          <cell r="I8254" t="str">
            <v>_07</v>
          </cell>
          <cell r="J8254" t="str">
            <v>OBRAS DE DRENAJE</v>
          </cell>
          <cell r="K8254" t="str">
            <v>Transporte de concretos</v>
          </cell>
        </row>
        <row r="8255">
          <cell r="G8255" t="str">
            <v>50007480001</v>
          </cell>
          <cell r="H8255" t="str">
            <v>C.VIT.V.N.1304/03.10.008</v>
          </cell>
          <cell r="I8255" t="str">
            <v>_08</v>
          </cell>
          <cell r="J8255" t="str">
            <v>ADECUACION DE DEPOSITOS</v>
          </cell>
          <cell r="K8255" t="str">
            <v>Obras de adecuación de depósitos</v>
          </cell>
        </row>
        <row r="8256">
          <cell r="G8256" t="str">
            <v>50007490001</v>
          </cell>
          <cell r="H8256" t="str">
            <v>C.VIT.V.N.1304/03.10.009</v>
          </cell>
          <cell r="I8256" t="str">
            <v>_09</v>
          </cell>
          <cell r="J8256" t="str">
            <v>OBRAS DE ARTE MAYORES</v>
          </cell>
          <cell r="K8256" t="str">
            <v>Hito 49VN 8</v>
          </cell>
        </row>
        <row r="8257">
          <cell r="G8257" t="str">
            <v>50007490002</v>
          </cell>
          <cell r="H8257" t="str">
            <v>C.VIT.V.N.1304/03.10.009</v>
          </cell>
          <cell r="I8257" t="str">
            <v>_09</v>
          </cell>
          <cell r="J8257" t="str">
            <v>OBRAS DE ARTE MAYORES</v>
          </cell>
          <cell r="K8257" t="str">
            <v>Demolición de estructuras</v>
          </cell>
        </row>
        <row r="8258">
          <cell r="G8258" t="str">
            <v>50007490003</v>
          </cell>
          <cell r="H8258" t="str">
            <v>C.VIT.V.N.1304/03.10.009</v>
          </cell>
          <cell r="I8258" t="str">
            <v>_09</v>
          </cell>
          <cell r="J8258" t="str">
            <v>OBRAS DE ARTE MAYORES</v>
          </cell>
          <cell r="K8258" t="str">
            <v>Retiro de baranda metálica</v>
          </cell>
        </row>
        <row r="8259">
          <cell r="G8259" t="str">
            <v>50007490004</v>
          </cell>
          <cell r="H8259" t="str">
            <v>C.VIT.V.N.1304/03.10.009</v>
          </cell>
          <cell r="I8259" t="str">
            <v>_09</v>
          </cell>
          <cell r="J8259" t="str">
            <v>OBRAS DE ARTE MAYORES</v>
          </cell>
          <cell r="K8259" t="str">
            <v>Mantenimiento y protección de baranda me</v>
          </cell>
        </row>
        <row r="8260">
          <cell r="G8260" t="str">
            <v>50007490005</v>
          </cell>
          <cell r="H8260" t="str">
            <v>C.VIT.V.N.1304/03.10.009</v>
          </cell>
          <cell r="I8260" t="str">
            <v>_09</v>
          </cell>
          <cell r="J8260" t="str">
            <v>OBRAS DE ARTE MAYORES</v>
          </cell>
          <cell r="K8260" t="str">
            <v>Concreto 35mpa vigas postensadas</v>
          </cell>
        </row>
        <row r="8261">
          <cell r="G8261" t="str">
            <v>50007490006</v>
          </cell>
          <cell r="H8261" t="str">
            <v>C.VIT.V.N.1304/03.10.009</v>
          </cell>
          <cell r="I8261" t="str">
            <v>_09</v>
          </cell>
          <cell r="J8261" t="str">
            <v>OBRAS DE ARTE MAYORES</v>
          </cell>
          <cell r="K8261" t="str">
            <v>Izaje de vigas</v>
          </cell>
        </row>
        <row r="8262">
          <cell r="G8262" t="str">
            <v>50007490007</v>
          </cell>
          <cell r="H8262" t="str">
            <v>C.VIT.V.N.1304/03.10.009</v>
          </cell>
          <cell r="I8262" t="str">
            <v>_09</v>
          </cell>
          <cell r="J8262" t="str">
            <v>OBRAS DE ARTE MAYORES</v>
          </cell>
          <cell r="K8262" t="str">
            <v>Concreto 28mpa vigas y riostras reforzad</v>
          </cell>
        </row>
        <row r="8263">
          <cell r="G8263" t="str">
            <v>50007490008</v>
          </cell>
          <cell r="H8263" t="str">
            <v>C.VIT.V.N.1304/03.10.009</v>
          </cell>
          <cell r="I8263" t="str">
            <v>_09</v>
          </cell>
          <cell r="J8263" t="str">
            <v>OBRAS DE ARTE MAYORES</v>
          </cell>
          <cell r="K8263" t="str">
            <v>Concreto 28mpa tablero</v>
          </cell>
        </row>
        <row r="8264">
          <cell r="G8264" t="str">
            <v>50007490009</v>
          </cell>
          <cell r="H8264" t="str">
            <v>C.VIT.V.N.1304/03.10.009</v>
          </cell>
          <cell r="I8264" t="str">
            <v>_09</v>
          </cell>
          <cell r="J8264" t="str">
            <v>OBRAS DE ARTE MAYORES</v>
          </cell>
          <cell r="K8264" t="str">
            <v>Acero estructural perfiles astm a-36</v>
          </cell>
        </row>
        <row r="8265">
          <cell r="G8265" t="str">
            <v>50007490010</v>
          </cell>
          <cell r="H8265" t="str">
            <v>C.VIT.V.N.1304/03.10.009</v>
          </cell>
          <cell r="I8265" t="str">
            <v>_09</v>
          </cell>
          <cell r="J8265" t="str">
            <v>OBRAS DE ARTE MAYORES</v>
          </cell>
          <cell r="K8265" t="str">
            <v>Acero estructural láminas astm a588</v>
          </cell>
        </row>
        <row r="8266">
          <cell r="G8266" t="str">
            <v>50007490011</v>
          </cell>
          <cell r="H8266" t="str">
            <v>C.VIT.V.N.1304/03.10.009</v>
          </cell>
          <cell r="I8266" t="str">
            <v>_09</v>
          </cell>
          <cell r="J8266" t="str">
            <v>OBRAS DE ARTE MAYORES</v>
          </cell>
          <cell r="K8266" t="str">
            <v>Soldadura</v>
          </cell>
        </row>
        <row r="8267">
          <cell r="G8267" t="str">
            <v>50007490012</v>
          </cell>
          <cell r="H8267" t="str">
            <v>C.VIT.V.N.1304/03.10.009</v>
          </cell>
          <cell r="I8267" t="str">
            <v>_09</v>
          </cell>
          <cell r="J8267" t="str">
            <v>OBRAS DE ARTE MAYORES</v>
          </cell>
          <cell r="K8267" t="str">
            <v>Acero de refuerzo vigas postensadas, re</v>
          </cell>
        </row>
        <row r="8268">
          <cell r="G8268" t="str">
            <v>50007490013</v>
          </cell>
          <cell r="H8268" t="str">
            <v>C.VIT.V.N.1304/03.10.009</v>
          </cell>
          <cell r="I8268" t="str">
            <v>_09</v>
          </cell>
          <cell r="J8268" t="str">
            <v>OBRAS DE ARTE MAYORES</v>
          </cell>
          <cell r="K8268" t="str">
            <v>Acero para postensado fu=1900mpa</v>
          </cell>
        </row>
        <row r="8269">
          <cell r="G8269" t="str">
            <v>50007490014</v>
          </cell>
          <cell r="H8269" t="str">
            <v>C.VIT.V.N.1304/03.10.009</v>
          </cell>
          <cell r="I8269" t="str">
            <v>_09</v>
          </cell>
          <cell r="J8269" t="str">
            <v>OBRAS DE ARTE MAYORES</v>
          </cell>
          <cell r="K8269" t="str">
            <v>Concreto 21mpa opción parapeto</v>
          </cell>
        </row>
        <row r="8270">
          <cell r="G8270" t="str">
            <v>50007490015</v>
          </cell>
          <cell r="H8270" t="str">
            <v>C.VIT.V.N.1304/03.10.009</v>
          </cell>
          <cell r="I8270" t="str">
            <v>_09</v>
          </cell>
          <cell r="J8270" t="str">
            <v>OBRAS DE ARTE MAYORES</v>
          </cell>
          <cell r="K8270" t="str">
            <v>Acero de refuerzo opción parapeto fy=420</v>
          </cell>
        </row>
        <row r="8271">
          <cell r="G8271" t="str">
            <v>50007490016</v>
          </cell>
          <cell r="H8271" t="str">
            <v>C.VIT.V.N.1304/03.10.009</v>
          </cell>
          <cell r="I8271" t="str">
            <v>_09</v>
          </cell>
          <cell r="J8271" t="str">
            <v>OBRAS DE ARTE MAYORES</v>
          </cell>
          <cell r="K8271" t="str">
            <v>Acero estructural opción baranda metálic</v>
          </cell>
        </row>
        <row r="8272">
          <cell r="G8272" t="str">
            <v>50007490017</v>
          </cell>
          <cell r="H8272" t="str">
            <v>C.VIT.V.N.1304/03.10.009</v>
          </cell>
          <cell r="I8272" t="str">
            <v>_09</v>
          </cell>
          <cell r="J8272" t="str">
            <v>OBRAS DE ARTE MAYORES</v>
          </cell>
          <cell r="K8272" t="str">
            <v>Neopreno reforzado dureza 60</v>
          </cell>
        </row>
        <row r="8273">
          <cell r="G8273" t="str">
            <v>50007490018</v>
          </cell>
          <cell r="H8273" t="str">
            <v>C.VIT.V.N.1304/03.10.009</v>
          </cell>
          <cell r="I8273" t="str">
            <v>_09</v>
          </cell>
          <cell r="J8273" t="str">
            <v>OBRAS DE ARTE MAYORES</v>
          </cell>
          <cell r="K8273" t="str">
            <v>Junta de dilatación vsl tx-50</v>
          </cell>
        </row>
        <row r="8274">
          <cell r="G8274" t="str">
            <v>50007490019</v>
          </cell>
          <cell r="H8274" t="str">
            <v>C.VIT.V.N.1304/03.10.009</v>
          </cell>
          <cell r="I8274" t="str">
            <v>_09</v>
          </cell>
          <cell r="J8274" t="str">
            <v>OBRAS DE ARTE MAYORES</v>
          </cell>
          <cell r="K8274" t="str">
            <v>Junta de dilatación vsl tx-75</v>
          </cell>
        </row>
        <row r="8275">
          <cell r="G8275" t="str">
            <v>50007490020</v>
          </cell>
          <cell r="H8275" t="str">
            <v>C.VIT.V.N.1304/03.10.009</v>
          </cell>
          <cell r="I8275" t="str">
            <v>_09</v>
          </cell>
          <cell r="J8275" t="str">
            <v>OBRAS DE ARTE MAYORES</v>
          </cell>
          <cell r="K8275" t="str">
            <v>Capa de rodadura e=0.05m</v>
          </cell>
        </row>
        <row r="8276">
          <cell r="G8276" t="str">
            <v>50007490021</v>
          </cell>
          <cell r="H8276" t="str">
            <v>C.VIT.V.N.1304/03.10.009</v>
          </cell>
          <cell r="I8276" t="str">
            <v>_09</v>
          </cell>
          <cell r="J8276" t="str">
            <v>OBRAS DE ARTE MAYORES</v>
          </cell>
          <cell r="K8276" t="str">
            <v>Concreto 24.5mpa zapata estribos</v>
          </cell>
        </row>
        <row r="8277">
          <cell r="G8277" t="str">
            <v>50007490022</v>
          </cell>
          <cell r="H8277" t="str">
            <v>C.VIT.V.N.1304/03.10.009</v>
          </cell>
          <cell r="I8277" t="str">
            <v>_09</v>
          </cell>
          <cell r="J8277" t="str">
            <v>OBRAS DE ARTE MAYORES</v>
          </cell>
          <cell r="K8277" t="str">
            <v>Concreto 21mpa vástago estribos</v>
          </cell>
        </row>
        <row r="8278">
          <cell r="G8278" t="str">
            <v>50007490023</v>
          </cell>
          <cell r="H8278" t="str">
            <v>C.VIT.V.N.1304/03.10.009</v>
          </cell>
          <cell r="I8278" t="str">
            <v>_09</v>
          </cell>
          <cell r="J8278" t="str">
            <v>OBRAS DE ARTE MAYORES</v>
          </cell>
          <cell r="K8278" t="str">
            <v>Concreto 21mpa aletas estribos</v>
          </cell>
        </row>
        <row r="8279">
          <cell r="G8279" t="str">
            <v>50007490024</v>
          </cell>
          <cell r="H8279" t="str">
            <v>C.VIT.V.N.1304/03.10.009</v>
          </cell>
          <cell r="I8279" t="str">
            <v>_09</v>
          </cell>
          <cell r="J8279" t="str">
            <v>OBRAS DE ARTE MAYORES</v>
          </cell>
          <cell r="K8279" t="str">
            <v>Concreto 24.5mpa para estribos y aletas</v>
          </cell>
        </row>
        <row r="8280">
          <cell r="G8280" t="str">
            <v>50007490025</v>
          </cell>
          <cell r="H8280" t="str">
            <v>C.VIT.V.N.1304/03.10.009</v>
          </cell>
          <cell r="I8280" t="str">
            <v>_09</v>
          </cell>
          <cell r="J8280" t="str">
            <v>OBRAS DE ARTE MAYORES</v>
          </cell>
          <cell r="K8280" t="str">
            <v>Concreto 21mpa losas de aproximación</v>
          </cell>
        </row>
        <row r="8281">
          <cell r="G8281" t="str">
            <v>50007490026</v>
          </cell>
          <cell r="H8281" t="str">
            <v>C.VIT.V.N.1304/03.10.009</v>
          </cell>
          <cell r="I8281" t="str">
            <v>_09</v>
          </cell>
          <cell r="J8281" t="str">
            <v>OBRAS DE ARTE MAYORES</v>
          </cell>
          <cell r="K8281" t="str">
            <v>Concreto 28mpa box-culvert</v>
          </cell>
        </row>
        <row r="8282">
          <cell r="G8282" t="str">
            <v>50007490027</v>
          </cell>
          <cell r="H8282" t="str">
            <v>C.VIT.V.N.1304/03.10.009</v>
          </cell>
          <cell r="I8282" t="str">
            <v>_09</v>
          </cell>
          <cell r="J8282" t="str">
            <v>OBRAS DE ARTE MAYORES</v>
          </cell>
          <cell r="K8282" t="str">
            <v>Concreto 21mpa dados de pilotes</v>
          </cell>
        </row>
        <row r="8283">
          <cell r="G8283" t="str">
            <v>50007490028</v>
          </cell>
          <cell r="H8283" t="str">
            <v>C.VIT.V.N.1304/03.10.009</v>
          </cell>
          <cell r="I8283" t="str">
            <v>_09</v>
          </cell>
          <cell r="J8283" t="str">
            <v>OBRAS DE ARTE MAYORES</v>
          </cell>
          <cell r="K8283" t="str">
            <v>Concreto 28mpa pilas</v>
          </cell>
        </row>
        <row r="8284">
          <cell r="G8284" t="str">
            <v>50007490029</v>
          </cell>
          <cell r="H8284" t="str">
            <v>C.VIT.V.N.1304/03.10.009</v>
          </cell>
          <cell r="I8284" t="str">
            <v>_09</v>
          </cell>
          <cell r="J8284" t="str">
            <v>OBRAS DE ARTE MAYORES</v>
          </cell>
          <cell r="K8284" t="str">
            <v>Plataforma piloteadora</v>
          </cell>
        </row>
        <row r="8285">
          <cell r="G8285" t="str">
            <v>50007490030</v>
          </cell>
          <cell r="H8285" t="str">
            <v>C.VIT.V.N.1304/03.10.009</v>
          </cell>
          <cell r="I8285" t="str">
            <v>_09</v>
          </cell>
          <cell r="J8285" t="str">
            <v>OBRAS DE ARTE MAYORES</v>
          </cell>
          <cell r="K8285" t="str">
            <v>Pilote  d=0.5m (excavación + concreto)</v>
          </cell>
        </row>
        <row r="8286">
          <cell r="G8286" t="str">
            <v>50007490031</v>
          </cell>
          <cell r="H8286" t="str">
            <v>C.VIT.V.N.1304/03.10.009</v>
          </cell>
          <cell r="I8286" t="str">
            <v>_09</v>
          </cell>
          <cell r="J8286" t="str">
            <v>OBRAS DE ARTE MAYORES</v>
          </cell>
          <cell r="K8286" t="str">
            <v>Pilote  d=1m (excavación + concreto)</v>
          </cell>
        </row>
        <row r="8287">
          <cell r="G8287" t="str">
            <v>50007490032</v>
          </cell>
          <cell r="H8287" t="str">
            <v>C.VIT.V.N.1304/03.10.009</v>
          </cell>
          <cell r="I8287" t="str">
            <v>_09</v>
          </cell>
          <cell r="J8287" t="str">
            <v>OBRAS DE ARTE MAYORES</v>
          </cell>
          <cell r="K8287" t="str">
            <v>Acero de refuerzo pilotes fy=420mpa</v>
          </cell>
        </row>
        <row r="8288">
          <cell r="G8288" t="str">
            <v>50007490033</v>
          </cell>
          <cell r="H8288" t="str">
            <v>C.VIT.V.N.1304/03.10.009</v>
          </cell>
          <cell r="I8288" t="str">
            <v>_09</v>
          </cell>
          <cell r="J8288" t="str">
            <v>OBRAS DE ARTE MAYORES</v>
          </cell>
          <cell r="K8288" t="str">
            <v>Concreto 28mpa vigas cabezales</v>
          </cell>
        </row>
        <row r="8289">
          <cell r="G8289" t="str">
            <v>50007490034</v>
          </cell>
          <cell r="H8289" t="str">
            <v>C.VIT.V.N.1304/03.10.009</v>
          </cell>
          <cell r="I8289" t="str">
            <v>_09</v>
          </cell>
          <cell r="J8289" t="str">
            <v>OBRAS DE ARTE MAYORES</v>
          </cell>
          <cell r="K8289" t="str">
            <v>Concreto 17.5mpa solados</v>
          </cell>
        </row>
        <row r="8290">
          <cell r="G8290" t="str">
            <v>50007490035</v>
          </cell>
          <cell r="H8290" t="str">
            <v>C.VIT.V.N.1304/03.10.009</v>
          </cell>
          <cell r="I8290" t="str">
            <v>_09</v>
          </cell>
          <cell r="J8290" t="str">
            <v>OBRAS DE ARTE MAYORES</v>
          </cell>
          <cell r="K8290" t="str">
            <v>Acero de refuerzo estribos, aletas y lo</v>
          </cell>
        </row>
        <row r="8291">
          <cell r="G8291" t="str">
            <v>50007490036</v>
          </cell>
          <cell r="H8291" t="str">
            <v>C.VIT.V.N.1304/03.10.009</v>
          </cell>
          <cell r="I8291" t="str">
            <v>_09</v>
          </cell>
          <cell r="J8291" t="str">
            <v>OBRAS DE ARTE MAYORES</v>
          </cell>
          <cell r="K8291" t="str">
            <v>Acero de refuerzo box-culvert fy=420mpa</v>
          </cell>
        </row>
        <row r="8292">
          <cell r="G8292" t="str">
            <v>50007490037</v>
          </cell>
          <cell r="H8292" t="str">
            <v>C.VIT.V.N.1304/03.10.009</v>
          </cell>
          <cell r="I8292" t="str">
            <v>_09</v>
          </cell>
          <cell r="J8292" t="str">
            <v>OBRAS DE ARTE MAYORES</v>
          </cell>
          <cell r="K8292" t="str">
            <v>Reparación protección de concreto</v>
          </cell>
        </row>
        <row r="8293">
          <cell r="G8293" t="str">
            <v>50007490038</v>
          </cell>
          <cell r="H8293" t="str">
            <v>C.VIT.V.N.1304/03.10.009</v>
          </cell>
          <cell r="I8293" t="str">
            <v>_09</v>
          </cell>
          <cell r="J8293" t="str">
            <v>OBRAS DE ARTE MAYORES</v>
          </cell>
          <cell r="K8293" t="str">
            <v>Protección talud</v>
          </cell>
        </row>
        <row r="8294">
          <cell r="G8294" t="str">
            <v>50007490039</v>
          </cell>
          <cell r="H8294" t="str">
            <v>C.VIT.V.N.1304/03.10.009</v>
          </cell>
          <cell r="I8294" t="str">
            <v>_09</v>
          </cell>
          <cell r="J8294" t="str">
            <v>OBRAS DE ARTE MAYORES</v>
          </cell>
          <cell r="K8294" t="str">
            <v>Junta de expansión asfáltica (incluye re</v>
          </cell>
        </row>
        <row r="8295">
          <cell r="G8295" t="str">
            <v>50007490040</v>
          </cell>
          <cell r="H8295" t="str">
            <v>C.VIT.V.N.1304/03.10.009</v>
          </cell>
          <cell r="I8295" t="str">
            <v>_09</v>
          </cell>
          <cell r="J8295" t="str">
            <v>OBRAS DE ARTE MAYORES</v>
          </cell>
          <cell r="K8295" t="str">
            <v>Inyección de fisuras</v>
          </cell>
        </row>
        <row r="8296">
          <cell r="G8296" t="str">
            <v>50007490041</v>
          </cell>
          <cell r="H8296" t="str">
            <v>C.VIT.V.N.1304/03.10.009</v>
          </cell>
          <cell r="I8296" t="str">
            <v>_09</v>
          </cell>
          <cell r="J8296" t="str">
            <v>OBRAS DE ARTE MAYORES</v>
          </cell>
          <cell r="K8296" t="str">
            <v>Anclaje epóxico</v>
          </cell>
        </row>
        <row r="8297">
          <cell r="G8297" t="str">
            <v>50007490042</v>
          </cell>
          <cell r="H8297" t="str">
            <v>C.VIT.V.N.1304/03.10.009</v>
          </cell>
          <cell r="I8297" t="str">
            <v>_09</v>
          </cell>
          <cell r="J8297" t="str">
            <v>OBRAS DE ARTE MAYORES</v>
          </cell>
          <cell r="K8297" t="str">
            <v>Reforzamiento de tablero</v>
          </cell>
        </row>
        <row r="8298">
          <cell r="G8298" t="str">
            <v>50007490043</v>
          </cell>
          <cell r="H8298" t="str">
            <v>C.VIT.V.N.1304/03.10.009</v>
          </cell>
          <cell r="I8298" t="str">
            <v>_09</v>
          </cell>
          <cell r="J8298" t="str">
            <v>OBRAS DE ARTE MAYORES</v>
          </cell>
          <cell r="K8298" t="str">
            <v>Reforzamiento de vigas</v>
          </cell>
        </row>
        <row r="8299">
          <cell r="G8299" t="str">
            <v>50007490044</v>
          </cell>
          <cell r="H8299" t="str">
            <v>C.VIT.V.N.1304/03.10.009</v>
          </cell>
          <cell r="I8299" t="str">
            <v>_09</v>
          </cell>
          <cell r="J8299" t="str">
            <v>OBRAS DE ARTE MAYORES</v>
          </cell>
          <cell r="K8299" t="str">
            <v>Drenajes (incluye rejilla)</v>
          </cell>
        </row>
        <row r="8300">
          <cell r="G8300" t="str">
            <v>50007490045</v>
          </cell>
          <cell r="H8300" t="str">
            <v>C.VIT.V.N.1304/03.10.009</v>
          </cell>
          <cell r="I8300" t="str">
            <v>_09</v>
          </cell>
          <cell r="J8300" t="str">
            <v>OBRAS DE ARTE MAYORES</v>
          </cell>
          <cell r="K8300" t="str">
            <v>Concreto ciclópeo</v>
          </cell>
        </row>
        <row r="8301">
          <cell r="G8301" t="str">
            <v>50007490046</v>
          </cell>
          <cell r="H8301" t="str">
            <v>C.VIT.V.N.1304/03.10.009</v>
          </cell>
          <cell r="I8301" t="str">
            <v>_09</v>
          </cell>
          <cell r="J8301" t="str">
            <v>OBRAS DE ARTE MAYORES</v>
          </cell>
          <cell r="K8301" t="str">
            <v>Concreto socavación</v>
          </cell>
        </row>
        <row r="8302">
          <cell r="G8302" t="str">
            <v>50007490047</v>
          </cell>
          <cell r="H8302" t="str">
            <v>C.VIT.V.N.1304/03.10.009</v>
          </cell>
          <cell r="I8302" t="str">
            <v>_09</v>
          </cell>
          <cell r="J8302" t="str">
            <v>OBRAS DE ARTE MAYORES</v>
          </cell>
          <cell r="K8302" t="str">
            <v>Concreto fluído</v>
          </cell>
        </row>
        <row r="8303">
          <cell r="G8303" t="str">
            <v>50007490048</v>
          </cell>
          <cell r="H8303" t="str">
            <v>C.VIT.V.N.1304/03.10.009</v>
          </cell>
          <cell r="I8303" t="str">
            <v>_09</v>
          </cell>
          <cell r="J8303" t="str">
            <v>OBRAS DE ARTE MAYORES</v>
          </cell>
          <cell r="K8303" t="str">
            <v>Gateo de vigas (por unidad de apoyo)</v>
          </cell>
        </row>
        <row r="8304">
          <cell r="G8304" t="str">
            <v>50007490049</v>
          </cell>
          <cell r="H8304" t="str">
            <v>C.VIT.V.N.1304/03.10.009</v>
          </cell>
          <cell r="I8304" t="str">
            <v>_09</v>
          </cell>
          <cell r="J8304" t="str">
            <v>OBRAS DE ARTE MAYORES</v>
          </cell>
          <cell r="K8304" t="str">
            <v>Excavación</v>
          </cell>
        </row>
        <row r="8305">
          <cell r="G8305" t="str">
            <v>50007490050</v>
          </cell>
          <cell r="H8305" t="str">
            <v>C.VIT.V.N.1304/03.10.009</v>
          </cell>
          <cell r="I8305" t="str">
            <v>_09</v>
          </cell>
          <cell r="J8305" t="str">
            <v>OBRAS DE ARTE MAYORES</v>
          </cell>
          <cell r="K8305" t="str">
            <v>Relleno</v>
          </cell>
        </row>
        <row r="8306">
          <cell r="G8306" t="str">
            <v>50007490051</v>
          </cell>
          <cell r="H8306" t="str">
            <v>C.VIT.V.N.1304/03.10.009</v>
          </cell>
          <cell r="I8306" t="str">
            <v>_09</v>
          </cell>
          <cell r="J8306" t="str">
            <v>OBRAS DE ARTE MAYORES</v>
          </cell>
          <cell r="K8306" t="str">
            <v>Vadeo</v>
          </cell>
        </row>
        <row r="8307">
          <cell r="G8307" t="str">
            <v>50007490052</v>
          </cell>
          <cell r="H8307" t="str">
            <v>C.VIT.V.N.1304/03.10.009</v>
          </cell>
          <cell r="I8307" t="str">
            <v>_09</v>
          </cell>
          <cell r="J8307" t="str">
            <v>OBRAS DE ARTE MAYORES</v>
          </cell>
          <cell r="K8307" t="str">
            <v>Manejo de aguas</v>
          </cell>
        </row>
        <row r="8308">
          <cell r="G8308" t="str">
            <v>50007490053</v>
          </cell>
          <cell r="H8308" t="str">
            <v>C.VIT.V.N.1304/03.10.009</v>
          </cell>
          <cell r="I8308" t="str">
            <v>_09</v>
          </cell>
          <cell r="J8308" t="str">
            <v>OBRAS DE ARTE MAYORES</v>
          </cell>
          <cell r="K8308" t="str">
            <v>Transporte de excavaciones</v>
          </cell>
        </row>
        <row r="8309">
          <cell r="G8309" t="str">
            <v>50007490054</v>
          </cell>
          <cell r="H8309" t="str">
            <v>C.VIT.V.N.1304/03.10.009</v>
          </cell>
          <cell r="I8309" t="str">
            <v>_09</v>
          </cell>
          <cell r="J8309" t="str">
            <v>OBRAS DE ARTE MAYORES</v>
          </cell>
          <cell r="K8309" t="str">
            <v>Transporte material de rellenos</v>
          </cell>
        </row>
        <row r="8310">
          <cell r="G8310" t="str">
            <v>50007490055</v>
          </cell>
          <cell r="H8310" t="str">
            <v>C.VIT.V.N.1304/03.10.009</v>
          </cell>
          <cell r="I8310" t="str">
            <v>_09</v>
          </cell>
          <cell r="J8310" t="str">
            <v>OBRAS DE ARTE MAYORES</v>
          </cell>
          <cell r="K8310" t="str">
            <v>Transporte de concretos</v>
          </cell>
        </row>
        <row r="8311">
          <cell r="G8311" t="str">
            <v>50007490056</v>
          </cell>
          <cell r="H8311" t="str">
            <v>C.VIT.V.N.1304/03.10.009</v>
          </cell>
          <cell r="I8311" t="str">
            <v>_09</v>
          </cell>
          <cell r="J8311" t="str">
            <v>OBRAS DE ARTE MAYORES</v>
          </cell>
          <cell r="K8311" t="str">
            <v>Prueba de carga</v>
          </cell>
        </row>
        <row r="8312">
          <cell r="G8312" t="str">
            <v>50007490057</v>
          </cell>
          <cell r="H8312" t="str">
            <v>C.VIT.V.N.1304/03.10.009</v>
          </cell>
          <cell r="I8312" t="str">
            <v>_09</v>
          </cell>
          <cell r="J8312" t="str">
            <v>OBRAS DE ARTE MAYORES</v>
          </cell>
          <cell r="K8312" t="str">
            <v>Prueba dinamica pilotes</v>
          </cell>
        </row>
        <row r="8313">
          <cell r="G8313" t="str">
            <v>50007500001</v>
          </cell>
          <cell r="H8313" t="str">
            <v>C.VIT.V.N.1304/03.10.010</v>
          </cell>
          <cell r="I8313" t="str">
            <v>_10</v>
          </cell>
          <cell r="J8313" t="str">
            <v>TRASLADO DE REDES</v>
          </cell>
          <cell r="K8313" t="str">
            <v>Traslado de redes aereas</v>
          </cell>
        </row>
        <row r="8314">
          <cell r="G8314" t="str">
            <v>50007500002</v>
          </cell>
          <cell r="H8314" t="str">
            <v>C.VIT.V.N.1304/03.10.010</v>
          </cell>
          <cell r="I8314" t="str">
            <v>_10</v>
          </cell>
          <cell r="J8314" t="str">
            <v>TRASLADO DE REDES</v>
          </cell>
          <cell r="K8314" t="str">
            <v>Traslado de redes de acueducto</v>
          </cell>
        </row>
        <row r="8315">
          <cell r="G8315" t="str">
            <v>50007500003</v>
          </cell>
          <cell r="H8315" t="str">
            <v>C.VIT.V.N.1304/03.10.010</v>
          </cell>
          <cell r="I8315" t="str">
            <v>_10</v>
          </cell>
          <cell r="J8315" t="str">
            <v>TRASLADO DE REDES</v>
          </cell>
          <cell r="K8315" t="str">
            <v>Traslado de redes de secas</v>
          </cell>
        </row>
        <row r="8316">
          <cell r="G8316" t="str">
            <v>50007500004</v>
          </cell>
          <cell r="H8316" t="str">
            <v>C.VIT.V.N.1304/03.10.010</v>
          </cell>
          <cell r="I8316" t="str">
            <v>_10</v>
          </cell>
          <cell r="J8316" t="str">
            <v>TRASLADO DE REDES</v>
          </cell>
          <cell r="K8316" t="str">
            <v>Cruces en via para instalaciones de s.o.</v>
          </cell>
        </row>
        <row r="8317">
          <cell r="G8317" t="str">
            <v>50007510001</v>
          </cell>
          <cell r="H8317" t="str">
            <v>C.VIT.V.N.1304/03.11</v>
          </cell>
          <cell r="I8317">
            <v>0</v>
          </cell>
          <cell r="K8317" t="str">
            <v>Entrega de predios (30%)</v>
          </cell>
        </row>
        <row r="8318">
          <cell r="G8318" t="str">
            <v>50007510002</v>
          </cell>
          <cell r="H8318" t="str">
            <v>C.VIT.V.N.1304/03.11</v>
          </cell>
          <cell r="I8318">
            <v>0</v>
          </cell>
          <cell r="K8318" t="str">
            <v>Plan de manejo de tráfico</v>
          </cell>
        </row>
        <row r="8319">
          <cell r="G8319" t="str">
            <v>50007510003</v>
          </cell>
          <cell r="H8319" t="str">
            <v>C.VIT.V.N.1304/03.11</v>
          </cell>
          <cell r="I8319">
            <v>0</v>
          </cell>
          <cell r="K8319" t="str">
            <v>Diseños</v>
          </cell>
        </row>
        <row r="8320">
          <cell r="G8320" t="str">
            <v>50007520001</v>
          </cell>
          <cell r="H8320" t="str">
            <v>C.VIT.V.N.1304/03.11.001</v>
          </cell>
          <cell r="I8320" t="str">
            <v>_01</v>
          </cell>
          <cell r="J8320" t="str">
            <v>EXCAVACIONES</v>
          </cell>
          <cell r="K8320" t="str">
            <v>Hito 38VN 1</v>
          </cell>
        </row>
        <row r="8321">
          <cell r="G8321" t="str">
            <v>50007520002</v>
          </cell>
          <cell r="H8321" t="str">
            <v>C.VIT.V.N.1304/03.11.001</v>
          </cell>
          <cell r="I8321" t="str">
            <v>_01</v>
          </cell>
          <cell r="J8321" t="str">
            <v>EXCAVACIONES</v>
          </cell>
          <cell r="K8321" t="str">
            <v>Cerca nueva</v>
          </cell>
        </row>
        <row r="8322">
          <cell r="G8322" t="str">
            <v>50007520003</v>
          </cell>
          <cell r="H8322" t="str">
            <v>C.VIT.V.N.1304/03.11.001</v>
          </cell>
          <cell r="I8322" t="str">
            <v>_01</v>
          </cell>
          <cell r="J8322" t="str">
            <v>EXCAVACIONES</v>
          </cell>
          <cell r="K8322" t="str">
            <v>Cerca viva</v>
          </cell>
        </row>
        <row r="8323">
          <cell r="G8323" t="str">
            <v>50007520004</v>
          </cell>
          <cell r="H8323" t="str">
            <v>C.VIT.V.N.1304/03.11.001</v>
          </cell>
          <cell r="I8323" t="str">
            <v>_01</v>
          </cell>
          <cell r="J8323" t="str">
            <v>EXCAVACIONES</v>
          </cell>
          <cell r="K8323" t="str">
            <v>Tala de árboles</v>
          </cell>
        </row>
        <row r="8324">
          <cell r="G8324" t="str">
            <v>50007520005</v>
          </cell>
          <cell r="H8324" t="str">
            <v>C.VIT.V.N.1304/03.11.001</v>
          </cell>
          <cell r="I8324" t="str">
            <v>_01</v>
          </cell>
          <cell r="J8324" t="str">
            <v>EXCAVACIONES</v>
          </cell>
          <cell r="K8324" t="str">
            <v>Retiro de tocones</v>
          </cell>
        </row>
        <row r="8325">
          <cell r="G8325" t="str">
            <v>50007520006</v>
          </cell>
          <cell r="H8325" t="str">
            <v>C.VIT.V.N.1304/03.11.001</v>
          </cell>
          <cell r="I8325" t="str">
            <v>_01</v>
          </cell>
          <cell r="J8325" t="str">
            <v>EXCAVACIONES</v>
          </cell>
          <cell r="K8325" t="str">
            <v>Descapote</v>
          </cell>
        </row>
        <row r="8326">
          <cell r="G8326" t="str">
            <v>50007520007</v>
          </cell>
          <cell r="H8326" t="str">
            <v>C.VIT.V.N.1304/03.11.001</v>
          </cell>
          <cell r="I8326" t="str">
            <v>_01</v>
          </cell>
          <cell r="J8326" t="str">
            <v>EXCAVACIONES</v>
          </cell>
          <cell r="K8326" t="str">
            <v>Cortes en material común</v>
          </cell>
        </row>
        <row r="8327">
          <cell r="G8327" t="str">
            <v>50007520008</v>
          </cell>
          <cell r="H8327" t="str">
            <v>C.VIT.V.N.1304/03.11.001</v>
          </cell>
          <cell r="I8327" t="str">
            <v>_01</v>
          </cell>
          <cell r="J8327" t="str">
            <v>EXCAVACIONES</v>
          </cell>
          <cell r="K8327" t="str">
            <v>Corte para ensanche de vía existente</v>
          </cell>
        </row>
        <row r="8328">
          <cell r="G8328" t="str">
            <v>50007520009</v>
          </cell>
          <cell r="H8328" t="str">
            <v>C.VIT.V.N.1304/03.11.001</v>
          </cell>
          <cell r="I8328" t="str">
            <v>_01</v>
          </cell>
          <cell r="J8328" t="str">
            <v>EXCAVACIONES</v>
          </cell>
          <cell r="K8328" t="str">
            <v>Cortes de la vía en roca blanda con ripp</v>
          </cell>
        </row>
        <row r="8329">
          <cell r="G8329" t="str">
            <v>50007520010</v>
          </cell>
          <cell r="H8329" t="str">
            <v>C.VIT.V.N.1304/03.11.001</v>
          </cell>
          <cell r="I8329" t="str">
            <v>_01</v>
          </cell>
          <cell r="J8329" t="str">
            <v>EXCAVACIONES</v>
          </cell>
          <cell r="K8329" t="str">
            <v>Cortes de la vía en roca fresca</v>
          </cell>
        </row>
        <row r="8330">
          <cell r="G8330" t="str">
            <v>50007520011</v>
          </cell>
          <cell r="H8330" t="str">
            <v>C.VIT.V.N.1304/03.11.001</v>
          </cell>
          <cell r="I8330" t="str">
            <v>_01</v>
          </cell>
          <cell r="J8330" t="str">
            <v>EXCAVACIONES</v>
          </cell>
          <cell r="K8330" t="str">
            <v>Demolición de carpeta para empalme con a</v>
          </cell>
        </row>
        <row r="8331">
          <cell r="G8331" t="str">
            <v>50007520012</v>
          </cell>
          <cell r="H8331" t="str">
            <v>C.VIT.V.N.1304/03.11.001</v>
          </cell>
          <cell r="I8331" t="str">
            <v>_01</v>
          </cell>
          <cell r="J8331" t="str">
            <v>EXCAVACIONES</v>
          </cell>
          <cell r="K8331" t="str">
            <v>Fresado</v>
          </cell>
        </row>
        <row r="8332">
          <cell r="G8332" t="str">
            <v>50007520013</v>
          </cell>
          <cell r="H8332" t="str">
            <v>C.VIT.V.N.1304/03.11.001</v>
          </cell>
          <cell r="I8332" t="str">
            <v>_01</v>
          </cell>
          <cell r="J8332" t="str">
            <v>EXCAVACIONES</v>
          </cell>
          <cell r="K8332" t="str">
            <v>Transporte de excavaciones</v>
          </cell>
        </row>
        <row r="8333">
          <cell r="G8333" t="str">
            <v>50007520014</v>
          </cell>
          <cell r="H8333" t="str">
            <v>C.VIT.V.N.1304/03.11.001</v>
          </cell>
          <cell r="I8333" t="str">
            <v>_01</v>
          </cell>
          <cell r="J8333" t="str">
            <v>EXCAVACIONES</v>
          </cell>
          <cell r="K8333" t="str">
            <v>Conformación de botaderos</v>
          </cell>
        </row>
        <row r="8334">
          <cell r="G8334" t="str">
            <v>50007520015</v>
          </cell>
          <cell r="H8334" t="str">
            <v>C.VIT.V.N.1304/03.11.001</v>
          </cell>
          <cell r="I8334" t="str">
            <v>_01</v>
          </cell>
          <cell r="J8334" t="str">
            <v>EXCAVACIONES</v>
          </cell>
          <cell r="K8334" t="str">
            <v>Compensacion forestal</v>
          </cell>
        </row>
        <row r="8335">
          <cell r="G8335" t="str">
            <v>50007530001</v>
          </cell>
          <cell r="H8335" t="str">
            <v>C.VIT.V.N.1304/03.11.002</v>
          </cell>
          <cell r="I8335" t="str">
            <v>_02</v>
          </cell>
          <cell r="J8335" t="str">
            <v>TERRAPLENES Y RELLENOS</v>
          </cell>
          <cell r="K8335" t="str">
            <v>Hito 38VN 2</v>
          </cell>
        </row>
        <row r="8336">
          <cell r="G8336" t="str">
            <v>50007530002</v>
          </cell>
          <cell r="H8336" t="str">
            <v>C.VIT.V.N.1304/03.11.002</v>
          </cell>
          <cell r="I8336" t="str">
            <v>_02</v>
          </cell>
          <cell r="J8336" t="str">
            <v>TERRAPLENES Y RELLENOS</v>
          </cell>
          <cell r="K8336" t="str">
            <v>Compactación de subrasante</v>
          </cell>
        </row>
        <row r="8337">
          <cell r="G8337" t="str">
            <v>50007530003</v>
          </cell>
          <cell r="H8337" t="str">
            <v>C.VIT.V.N.1304/03.11.002</v>
          </cell>
          <cell r="I8337" t="str">
            <v>_02</v>
          </cell>
          <cell r="J8337" t="str">
            <v>TERRAPLENES Y RELLENOS</v>
          </cell>
          <cell r="K8337" t="str">
            <v>Reconformación de terraplenes</v>
          </cell>
        </row>
        <row r="8338">
          <cell r="G8338" t="str">
            <v>50007530004</v>
          </cell>
          <cell r="H8338" t="str">
            <v>C.VIT.V.N.1304/03.11.002</v>
          </cell>
          <cell r="I8338" t="str">
            <v>_02</v>
          </cell>
          <cell r="J8338" t="str">
            <v>TERRAPLENES Y RELLENOS</v>
          </cell>
          <cell r="K8338" t="str">
            <v>Rajón - mejoramiento de subrasante</v>
          </cell>
        </row>
        <row r="8339">
          <cell r="G8339" t="str">
            <v>50007530005</v>
          </cell>
          <cell r="H8339" t="str">
            <v>C.VIT.V.N.1304/03.11.002</v>
          </cell>
          <cell r="I8339" t="str">
            <v>_02</v>
          </cell>
          <cell r="J8339" t="str">
            <v>TERRAPLENES Y RELLENOS</v>
          </cell>
          <cell r="K8339" t="str">
            <v>Terraplen con material de cantera</v>
          </cell>
        </row>
        <row r="8340">
          <cell r="G8340" t="str">
            <v>50007530006</v>
          </cell>
          <cell r="H8340" t="str">
            <v>C.VIT.V.N.1304/03.11.002</v>
          </cell>
          <cell r="I8340" t="str">
            <v>_02</v>
          </cell>
          <cell r="J8340" t="str">
            <v>TERRAPLENES Y RELLENOS</v>
          </cell>
          <cell r="K8340" t="str">
            <v>Terraplen con material proveniente de co</v>
          </cell>
        </row>
        <row r="8341">
          <cell r="G8341" t="str">
            <v>50007530007</v>
          </cell>
          <cell r="H8341" t="str">
            <v>C.VIT.V.N.1304/03.11.002</v>
          </cell>
          <cell r="I8341" t="str">
            <v>_02</v>
          </cell>
          <cell r="J8341" t="str">
            <v>TERRAPLENES Y RELLENOS</v>
          </cell>
          <cell r="K8341" t="str">
            <v>Transporte material de terraplen</v>
          </cell>
        </row>
        <row r="8342">
          <cell r="G8342" t="str">
            <v>50007530008</v>
          </cell>
          <cell r="H8342" t="str">
            <v>C.VIT.V.N.1304/03.11.002</v>
          </cell>
          <cell r="I8342" t="str">
            <v>_02</v>
          </cell>
          <cell r="J8342" t="str">
            <v>TERRAPLENES Y RELLENOS</v>
          </cell>
          <cell r="K8342" t="str">
            <v>Transporte material de terraplen</v>
          </cell>
        </row>
        <row r="8343">
          <cell r="G8343" t="str">
            <v>50007530009</v>
          </cell>
          <cell r="H8343" t="str">
            <v>C.VIT.V.N.1304/03.11.002</v>
          </cell>
          <cell r="I8343" t="str">
            <v>_02</v>
          </cell>
          <cell r="J8343" t="str">
            <v>TERRAPLENES Y RELLENOS</v>
          </cell>
          <cell r="K8343" t="str">
            <v>Transporte material de terraplen</v>
          </cell>
        </row>
        <row r="8344">
          <cell r="G8344" t="str">
            <v>50007530010</v>
          </cell>
          <cell r="H8344" t="str">
            <v>C.VIT.V.N.1304/03.11.002</v>
          </cell>
          <cell r="I8344" t="str">
            <v>_02</v>
          </cell>
          <cell r="J8344" t="str">
            <v>TERRAPLENES Y RELLENOS</v>
          </cell>
          <cell r="K8344" t="str">
            <v>Transporte material de terraplen</v>
          </cell>
        </row>
        <row r="8345">
          <cell r="G8345" t="str">
            <v>50007530011</v>
          </cell>
          <cell r="H8345" t="str">
            <v>C.VIT.V.N.1304/03.11.002</v>
          </cell>
          <cell r="I8345" t="str">
            <v>_02</v>
          </cell>
          <cell r="J8345" t="str">
            <v>TERRAPLENES Y RELLENOS</v>
          </cell>
          <cell r="K8345" t="str">
            <v>Transporte material de terraplen</v>
          </cell>
        </row>
        <row r="8346">
          <cell r="G8346" t="str">
            <v>50007530012</v>
          </cell>
          <cell r="H8346" t="str">
            <v>C.VIT.V.N.1304/03.11.002</v>
          </cell>
          <cell r="I8346" t="str">
            <v>_02</v>
          </cell>
          <cell r="J8346" t="str">
            <v>TERRAPLENES Y RELLENOS</v>
          </cell>
          <cell r="K8346" t="str">
            <v>Transporte material de terraplen</v>
          </cell>
        </row>
        <row r="8347">
          <cell r="G8347" t="str">
            <v>50007530013</v>
          </cell>
          <cell r="H8347" t="str">
            <v>C.VIT.V.N.1304/03.11.002</v>
          </cell>
          <cell r="I8347" t="str">
            <v>_02</v>
          </cell>
          <cell r="J8347" t="str">
            <v>TERRAPLENES Y RELLENOS</v>
          </cell>
          <cell r="K8347" t="str">
            <v>Transporte material de terraplen</v>
          </cell>
        </row>
        <row r="8348">
          <cell r="G8348" t="str">
            <v>50007530014</v>
          </cell>
          <cell r="H8348" t="str">
            <v>C.VIT.V.N.1304/03.11.002</v>
          </cell>
          <cell r="I8348" t="str">
            <v>_02</v>
          </cell>
          <cell r="J8348" t="str">
            <v>TERRAPLENES Y RELLENOS</v>
          </cell>
          <cell r="K8348" t="str">
            <v>Transporte material de terraplen</v>
          </cell>
        </row>
        <row r="8349">
          <cell r="G8349" t="str">
            <v>50007530015</v>
          </cell>
          <cell r="H8349" t="str">
            <v>C.VIT.V.N.1304/03.11.002</v>
          </cell>
          <cell r="I8349" t="str">
            <v>_02</v>
          </cell>
          <cell r="J8349" t="str">
            <v>TERRAPLENES Y RELLENOS</v>
          </cell>
          <cell r="K8349" t="str">
            <v>Transporte material de terraplen</v>
          </cell>
        </row>
        <row r="8350">
          <cell r="G8350" t="str">
            <v>50007530016</v>
          </cell>
          <cell r="H8350" t="str">
            <v>C.VIT.V.N.1304/03.11.002</v>
          </cell>
          <cell r="I8350" t="str">
            <v>_02</v>
          </cell>
          <cell r="J8350" t="str">
            <v>TERRAPLENES Y RELLENOS</v>
          </cell>
          <cell r="K8350" t="str">
            <v>Transporte material de terraplen</v>
          </cell>
        </row>
        <row r="8351">
          <cell r="G8351" t="str">
            <v>50007530017</v>
          </cell>
          <cell r="H8351" t="str">
            <v>C.VIT.V.N.1304/03.11.002</v>
          </cell>
          <cell r="I8351" t="str">
            <v>_02</v>
          </cell>
          <cell r="J8351" t="str">
            <v>TERRAPLENES Y RELLENOS</v>
          </cell>
          <cell r="K8351" t="str">
            <v>Transporte material de terraplen</v>
          </cell>
        </row>
        <row r="8352">
          <cell r="G8352" t="str">
            <v>50007540001</v>
          </cell>
          <cell r="H8352" t="str">
            <v>C.VIT.V.N.1304/03.11.003</v>
          </cell>
          <cell r="I8352" t="str">
            <v>_03</v>
          </cell>
          <cell r="J8352" t="str">
            <v>BASE Y SUBBASE</v>
          </cell>
          <cell r="K8352" t="str">
            <v>Hito 38VN 3</v>
          </cell>
        </row>
        <row r="8353">
          <cell r="G8353" t="str">
            <v>50007540002</v>
          </cell>
          <cell r="H8353" t="str">
            <v>C.VIT.V.N.1304/03.11.003</v>
          </cell>
          <cell r="I8353" t="str">
            <v>_03</v>
          </cell>
          <cell r="J8353" t="str">
            <v>BASE Y SUBBASE</v>
          </cell>
          <cell r="K8353" t="str">
            <v>Subbase</v>
          </cell>
        </row>
        <row r="8354">
          <cell r="G8354" t="str">
            <v>50007540003</v>
          </cell>
          <cell r="H8354" t="str">
            <v>C.VIT.V.N.1304/03.11.003</v>
          </cell>
          <cell r="I8354" t="str">
            <v>_03</v>
          </cell>
          <cell r="J8354" t="str">
            <v>BASE Y SUBBASE</v>
          </cell>
          <cell r="K8354" t="str">
            <v>Base</v>
          </cell>
        </row>
        <row r="8355">
          <cell r="G8355" t="str">
            <v>50007540004</v>
          </cell>
          <cell r="H8355" t="str">
            <v>C.VIT.V.N.1304/03.11.003</v>
          </cell>
          <cell r="I8355" t="str">
            <v>_03</v>
          </cell>
          <cell r="J8355" t="str">
            <v>BASE Y SUBBASE</v>
          </cell>
          <cell r="K8355" t="str">
            <v>Base estabilizada asfalto espumado (beae</v>
          </cell>
        </row>
        <row r="8356">
          <cell r="G8356" t="str">
            <v>50007540005</v>
          </cell>
          <cell r="H8356" t="str">
            <v>C.VIT.V.N.1304/03.11.003</v>
          </cell>
          <cell r="I8356" t="str">
            <v>_03</v>
          </cell>
          <cell r="J8356" t="str">
            <v>BASE Y SUBBASE</v>
          </cell>
          <cell r="K8356" t="str">
            <v>Afirmado para mejoramiento de subrasante</v>
          </cell>
        </row>
        <row r="8357">
          <cell r="G8357" t="str">
            <v>50007540006</v>
          </cell>
          <cell r="H8357" t="str">
            <v>C.VIT.V.N.1304/03.11.003</v>
          </cell>
          <cell r="I8357" t="str">
            <v>_03</v>
          </cell>
          <cell r="J8357" t="str">
            <v>BASE Y SUBBASE</v>
          </cell>
          <cell r="K8357" t="str">
            <v>Asfálto espumado</v>
          </cell>
        </row>
        <row r="8358">
          <cell r="G8358" t="str">
            <v>50007540007</v>
          </cell>
          <cell r="H8358" t="str">
            <v>C.VIT.V.N.1304/03.11.003</v>
          </cell>
          <cell r="I8358" t="str">
            <v>_03</v>
          </cell>
          <cell r="J8358" t="str">
            <v>BASE Y SUBBASE</v>
          </cell>
          <cell r="K8358" t="str">
            <v>Rap +agregado</v>
          </cell>
        </row>
        <row r="8359">
          <cell r="G8359" t="str">
            <v>50007540008</v>
          </cell>
          <cell r="H8359" t="str">
            <v>C.VIT.V.N.1304/03.11.003</v>
          </cell>
          <cell r="I8359" t="str">
            <v>_03</v>
          </cell>
          <cell r="J8359" t="str">
            <v>BASE Y SUBBASE</v>
          </cell>
          <cell r="K8359" t="str">
            <v>Riego de liga</v>
          </cell>
        </row>
        <row r="8360">
          <cell r="G8360" t="str">
            <v>50007540009</v>
          </cell>
          <cell r="H8360" t="str">
            <v>C.VIT.V.N.1304/03.11.003</v>
          </cell>
          <cell r="I8360" t="str">
            <v>_03</v>
          </cell>
          <cell r="J8360" t="str">
            <v>BASE Y SUBBASE</v>
          </cell>
          <cell r="K8360" t="str">
            <v>Imprimación</v>
          </cell>
        </row>
        <row r="8361">
          <cell r="G8361" t="str">
            <v>50007540010</v>
          </cell>
          <cell r="H8361" t="str">
            <v>C.VIT.V.N.1304/03.11.003</v>
          </cell>
          <cell r="I8361" t="str">
            <v>_03</v>
          </cell>
          <cell r="J8361" t="str">
            <v>BASE Y SUBBASE</v>
          </cell>
          <cell r="K8361" t="str">
            <v>Transporte base y subbase</v>
          </cell>
        </row>
        <row r="8362">
          <cell r="G8362" t="str">
            <v>50007540011</v>
          </cell>
          <cell r="H8362" t="str">
            <v>C.VIT.V.N.1304/03.11.003</v>
          </cell>
          <cell r="I8362" t="str">
            <v>_03</v>
          </cell>
          <cell r="J8362" t="str">
            <v>BASE Y SUBBASE</v>
          </cell>
          <cell r="K8362" t="str">
            <v>Transporte base y subbase</v>
          </cell>
        </row>
        <row r="8363">
          <cell r="G8363" t="str">
            <v>50007540012</v>
          </cell>
          <cell r="H8363" t="str">
            <v>C.VIT.V.N.1304/03.11.003</v>
          </cell>
          <cell r="I8363" t="str">
            <v>_03</v>
          </cell>
          <cell r="J8363" t="str">
            <v>BASE Y SUBBASE</v>
          </cell>
          <cell r="K8363" t="str">
            <v>Transporte base y subbase</v>
          </cell>
        </row>
        <row r="8364">
          <cell r="G8364" t="str">
            <v>50007550001</v>
          </cell>
          <cell r="H8364" t="str">
            <v>C.VIT.V.N.1304/03.11.004</v>
          </cell>
          <cell r="I8364" t="str">
            <v>_04</v>
          </cell>
          <cell r="J8364" t="str">
            <v>CAPAS ASFALTICAS</v>
          </cell>
          <cell r="K8364" t="str">
            <v>Hito 38VN 4</v>
          </cell>
        </row>
        <row r="8365">
          <cell r="G8365" t="str">
            <v>50007550002</v>
          </cell>
          <cell r="H8365" t="str">
            <v>C.VIT.V.N.1304/03.11.004</v>
          </cell>
          <cell r="I8365" t="str">
            <v>_04</v>
          </cell>
          <cell r="J8365" t="str">
            <v>CAPAS ASFALTICAS</v>
          </cell>
          <cell r="K8365" t="str">
            <v>Carpeta asfáltica mdc2</v>
          </cell>
        </row>
        <row r="8366">
          <cell r="G8366" t="str">
            <v>50007550003</v>
          </cell>
          <cell r="H8366" t="str">
            <v>C.VIT.V.N.1304/03.11.004</v>
          </cell>
          <cell r="I8366" t="str">
            <v>_04</v>
          </cell>
          <cell r="J8366" t="str">
            <v>CAPAS ASFALTICAS</v>
          </cell>
          <cell r="K8366" t="str">
            <v>Geomalla de refuerzo</v>
          </cell>
        </row>
        <row r="8367">
          <cell r="G8367" t="str">
            <v>50007550004</v>
          </cell>
          <cell r="H8367" t="str">
            <v>C.VIT.V.N.1304/03.11.004</v>
          </cell>
          <cell r="I8367" t="str">
            <v>_04</v>
          </cell>
          <cell r="J8367" t="str">
            <v>CAPAS ASFALTICAS</v>
          </cell>
          <cell r="K8367" t="str">
            <v>Transporte de mezcla asfáltica</v>
          </cell>
        </row>
        <row r="8368">
          <cell r="G8368" t="str">
            <v>50007560001</v>
          </cell>
          <cell r="H8368" t="str">
            <v>C.VIT.V.N.1304/03.11.005</v>
          </cell>
          <cell r="I8368" t="str">
            <v>_05</v>
          </cell>
          <cell r="J8368" t="str">
            <v>SEÑALIZACION</v>
          </cell>
          <cell r="K8368" t="str">
            <v>Hito 38VN 5</v>
          </cell>
        </row>
        <row r="8369">
          <cell r="G8369" t="str">
            <v>50007560002</v>
          </cell>
          <cell r="H8369" t="str">
            <v>C.VIT.V.N.1304/03.11.005</v>
          </cell>
          <cell r="I8369" t="str">
            <v>_05</v>
          </cell>
          <cell r="J8369" t="str">
            <v>SEÑALIZACION</v>
          </cell>
          <cell r="K8369" t="str">
            <v>Tachas reflectivas</v>
          </cell>
        </row>
        <row r="8370">
          <cell r="G8370" t="str">
            <v>50007560003</v>
          </cell>
          <cell r="H8370" t="str">
            <v>C.VIT.V.N.1304/03.11.005</v>
          </cell>
          <cell r="I8370" t="str">
            <v>_05</v>
          </cell>
          <cell r="J8370" t="str">
            <v>SEÑALIZACION</v>
          </cell>
          <cell r="K8370" t="str">
            <v>Tachas reflectivas bidireccionales</v>
          </cell>
        </row>
        <row r="8371">
          <cell r="G8371" t="str">
            <v>50007560004</v>
          </cell>
          <cell r="H8371" t="str">
            <v>C.VIT.V.N.1304/03.11.005</v>
          </cell>
          <cell r="I8371" t="str">
            <v>_05</v>
          </cell>
          <cell r="J8371" t="str">
            <v>SEÑALIZACION</v>
          </cell>
          <cell r="K8371" t="str">
            <v>Líneas de demarcación</v>
          </cell>
        </row>
        <row r="8372">
          <cell r="G8372" t="str">
            <v>50007560005</v>
          </cell>
          <cell r="H8372" t="str">
            <v>C.VIT.V.N.1304/03.11.005</v>
          </cell>
          <cell r="I8372" t="str">
            <v>_05</v>
          </cell>
          <cell r="J8372" t="str">
            <v>SEÑALIZACION</v>
          </cell>
          <cell r="K8372" t="str">
            <v>Líneas de demarcación continua amarilla</v>
          </cell>
        </row>
        <row r="8373">
          <cell r="G8373" t="str">
            <v>50007560006</v>
          </cell>
          <cell r="H8373" t="str">
            <v>C.VIT.V.N.1304/03.11.005</v>
          </cell>
          <cell r="I8373" t="str">
            <v>_05</v>
          </cell>
          <cell r="J8373" t="str">
            <v>SEÑALIZACION</v>
          </cell>
          <cell r="K8373" t="str">
            <v>Líneas de demarcación discontinua blanca</v>
          </cell>
        </row>
        <row r="8374">
          <cell r="G8374" t="str">
            <v>50007560007</v>
          </cell>
          <cell r="H8374" t="str">
            <v>C.VIT.V.N.1304/03.11.005</v>
          </cell>
          <cell r="I8374" t="str">
            <v>_05</v>
          </cell>
          <cell r="J8374" t="str">
            <v>SEÑALIZACION</v>
          </cell>
          <cell r="K8374" t="str">
            <v>Líneas de demarcación discontinua amaril</v>
          </cell>
        </row>
        <row r="8375">
          <cell r="G8375" t="str">
            <v>50007560008</v>
          </cell>
          <cell r="H8375" t="str">
            <v>C.VIT.V.N.1304/03.11.005</v>
          </cell>
          <cell r="I8375" t="str">
            <v>_05</v>
          </cell>
          <cell r="J8375" t="str">
            <v>SEÑALIZACION</v>
          </cell>
          <cell r="K8375" t="str">
            <v>Señales verticales de transito grupo 1</v>
          </cell>
        </row>
        <row r="8376">
          <cell r="G8376" t="str">
            <v>50007560009</v>
          </cell>
          <cell r="H8376" t="str">
            <v>C.VIT.V.N.1304/03.11.005</v>
          </cell>
          <cell r="I8376" t="str">
            <v>_05</v>
          </cell>
          <cell r="J8376" t="str">
            <v>SEÑALIZACION</v>
          </cell>
          <cell r="K8376" t="str">
            <v>Señales verticales doble de transito gru</v>
          </cell>
        </row>
        <row r="8377">
          <cell r="G8377" t="str">
            <v>50007560010</v>
          </cell>
          <cell r="H8377" t="str">
            <v>C.VIT.V.N.1304/03.11.005</v>
          </cell>
          <cell r="I8377" t="str">
            <v>_05</v>
          </cell>
          <cell r="J8377" t="str">
            <v>SEÑALIZACION</v>
          </cell>
          <cell r="K8377" t="str">
            <v>Señales verticales de transito grupo 4</v>
          </cell>
        </row>
        <row r="8378">
          <cell r="G8378" t="str">
            <v>50007560011</v>
          </cell>
          <cell r="H8378" t="str">
            <v>C.VIT.V.N.1304/03.11.005</v>
          </cell>
          <cell r="I8378" t="str">
            <v>_05</v>
          </cell>
          <cell r="J8378" t="str">
            <v>SEÑALIZACION</v>
          </cell>
          <cell r="K8378" t="str">
            <v>Señales verticales de transito grupo 5</v>
          </cell>
        </row>
        <row r="8379">
          <cell r="G8379" t="str">
            <v>50007560012</v>
          </cell>
          <cell r="H8379" t="str">
            <v>C.VIT.V.N.1304/03.11.005</v>
          </cell>
          <cell r="I8379" t="str">
            <v>_05</v>
          </cell>
          <cell r="J8379" t="str">
            <v>SEÑALIZACION</v>
          </cell>
          <cell r="K8379" t="str">
            <v>Señales verticales de transito grupo 5 p</v>
          </cell>
        </row>
        <row r="8380">
          <cell r="G8380" t="str">
            <v>50007560013</v>
          </cell>
          <cell r="H8380" t="str">
            <v>C.VIT.V.N.1304/03.11.005</v>
          </cell>
          <cell r="I8380" t="str">
            <v>_05</v>
          </cell>
          <cell r="J8380" t="str">
            <v>SEÑALIZACION</v>
          </cell>
          <cell r="K8380" t="str">
            <v>Captafaros</v>
          </cell>
        </row>
        <row r="8381">
          <cell r="G8381" t="str">
            <v>50007560014</v>
          </cell>
          <cell r="H8381" t="str">
            <v>C.VIT.V.N.1304/03.11.005</v>
          </cell>
          <cell r="I8381" t="str">
            <v>_05</v>
          </cell>
          <cell r="J8381" t="str">
            <v>SEÑALIZACION</v>
          </cell>
          <cell r="K8381" t="str">
            <v>Postes de kilometraje</v>
          </cell>
        </row>
        <row r="8382">
          <cell r="G8382" t="str">
            <v>50007560015</v>
          </cell>
          <cell r="H8382" t="str">
            <v>C.VIT.V.N.1304/03.11.005</v>
          </cell>
          <cell r="I8382" t="str">
            <v>_05</v>
          </cell>
          <cell r="J8382" t="str">
            <v>SEÑALIZACION</v>
          </cell>
          <cell r="K8382" t="str">
            <v>Defensas metálicas</v>
          </cell>
        </row>
        <row r="8383">
          <cell r="G8383" t="str">
            <v>50007560016</v>
          </cell>
          <cell r="H8383" t="str">
            <v>C.VIT.V.N.1304/03.11.005</v>
          </cell>
          <cell r="I8383" t="str">
            <v>_05</v>
          </cell>
          <cell r="J8383" t="str">
            <v>SEÑALIZACION</v>
          </cell>
          <cell r="K8383" t="str">
            <v>Marcas viales</v>
          </cell>
        </row>
        <row r="8384">
          <cell r="G8384" t="str">
            <v>50007560017</v>
          </cell>
          <cell r="H8384" t="str">
            <v>C.VIT.V.N.1304/03.11.005</v>
          </cell>
          <cell r="I8384" t="str">
            <v>_05</v>
          </cell>
          <cell r="J8384" t="str">
            <v>SEÑALIZACION</v>
          </cell>
          <cell r="K8384" t="str">
            <v>Estoperoles</v>
          </cell>
        </row>
        <row r="8385">
          <cell r="G8385" t="str">
            <v>50007560018</v>
          </cell>
          <cell r="H8385" t="str">
            <v>C.VIT.V.N.1304/03.11.005</v>
          </cell>
          <cell r="I8385" t="str">
            <v>_05</v>
          </cell>
          <cell r="J8385" t="str">
            <v>SEÑALIZACION</v>
          </cell>
          <cell r="K8385" t="str">
            <v>Señalización preventiva de obra</v>
          </cell>
        </row>
        <row r="8386">
          <cell r="G8386" t="str">
            <v>50007570001</v>
          </cell>
          <cell r="H8386" t="str">
            <v>C.VIT.V.N.1304/03.11.006</v>
          </cell>
          <cell r="I8386" t="str">
            <v>_06</v>
          </cell>
          <cell r="J8386" t="str">
            <v>OBRAS DE ESTABILIZACION Y DRENAJES</v>
          </cell>
          <cell r="K8386" t="str">
            <v>Hito 38VN 6</v>
          </cell>
        </row>
        <row r="8387">
          <cell r="G8387" t="str">
            <v>50007570002</v>
          </cell>
          <cell r="H8387" t="str">
            <v>C.VIT.V.N.1304/03.11.006</v>
          </cell>
          <cell r="I8387" t="str">
            <v>_06</v>
          </cell>
          <cell r="J8387" t="str">
            <v>OBRAS DE ESTABILIZACION Y DRENAJES</v>
          </cell>
          <cell r="K8387" t="str">
            <v>Perforaciòn profunda para drenaje d 3</v>
          </cell>
        </row>
        <row r="8388">
          <cell r="G8388" t="str">
            <v>50007570003</v>
          </cell>
          <cell r="H8388" t="str">
            <v>C.VIT.V.N.1304/03.11.006</v>
          </cell>
          <cell r="I8388" t="str">
            <v>_06</v>
          </cell>
          <cell r="J8388" t="str">
            <v>OBRAS DE ESTABILIZACION Y DRENAJES</v>
          </cell>
          <cell r="K8388" t="str">
            <v>Tubería pvc de diam 6 para drenajes</v>
          </cell>
        </row>
        <row r="8389">
          <cell r="G8389" t="str">
            <v>50007570004</v>
          </cell>
          <cell r="H8389" t="str">
            <v>C.VIT.V.N.1304/03.11.006</v>
          </cell>
          <cell r="I8389" t="str">
            <v>_06</v>
          </cell>
          <cell r="J8389" t="str">
            <v>OBRAS DE ESTABILIZACION Y DRENAJES</v>
          </cell>
          <cell r="K8389" t="str">
            <v>Lloraderos  pvc 2 l=0.5m</v>
          </cell>
        </row>
        <row r="8390">
          <cell r="G8390" t="str">
            <v>50007570005</v>
          </cell>
          <cell r="H8390" t="str">
            <v>C.VIT.V.N.1304/03.11.006</v>
          </cell>
          <cell r="I8390" t="str">
            <v>_06</v>
          </cell>
          <cell r="J8390" t="str">
            <v>OBRAS DE ESTABILIZACION Y DRENAJES</v>
          </cell>
          <cell r="K8390" t="str">
            <v>Tuberìa pvc ranurada d2.5  para drena</v>
          </cell>
        </row>
        <row r="8391">
          <cell r="G8391" t="str">
            <v>50007570006</v>
          </cell>
          <cell r="H8391" t="str">
            <v>C.VIT.V.N.1304/03.11.006</v>
          </cell>
          <cell r="I8391" t="str">
            <v>_06</v>
          </cell>
          <cell r="J8391" t="str">
            <v>OBRAS DE ESTABILIZACION Y DRENAJES</v>
          </cell>
          <cell r="K8391" t="str">
            <v>Pernos bal</v>
          </cell>
        </row>
        <row r="8392">
          <cell r="G8392" t="str">
            <v>50007570007</v>
          </cell>
          <cell r="H8392" t="str">
            <v>C.VIT.V.N.1304/03.11.006</v>
          </cell>
          <cell r="I8392" t="str">
            <v>_06</v>
          </cell>
          <cell r="J8392" t="str">
            <v>OBRAS DE ESTABILIZACION Y DRENAJES</v>
          </cell>
          <cell r="K8392" t="str">
            <v>Concreto lanzado (28 mpa)</v>
          </cell>
        </row>
        <row r="8393">
          <cell r="G8393" t="str">
            <v>50007570008</v>
          </cell>
          <cell r="H8393" t="str">
            <v>C.VIT.V.N.1304/03.11.006</v>
          </cell>
          <cell r="I8393" t="str">
            <v>_06</v>
          </cell>
          <cell r="J8393" t="str">
            <v>OBRAS DE ESTABILIZACION Y DRENAJES</v>
          </cell>
          <cell r="K8393" t="str">
            <v>Malla electrosoldada</v>
          </cell>
        </row>
        <row r="8394">
          <cell r="G8394" t="str">
            <v>50007570009</v>
          </cell>
          <cell r="H8394" t="str">
            <v>C.VIT.V.N.1304/03.11.006</v>
          </cell>
          <cell r="I8394" t="str">
            <v>_06</v>
          </cell>
          <cell r="J8394" t="str">
            <v>OBRAS DE ESTABILIZACION Y DRENAJES</v>
          </cell>
          <cell r="K8394" t="str">
            <v>Filtro con material granular</v>
          </cell>
        </row>
        <row r="8395">
          <cell r="G8395" t="str">
            <v>50007570010</v>
          </cell>
          <cell r="H8395" t="str">
            <v>C.VIT.V.N.1304/03.11.006</v>
          </cell>
          <cell r="I8395" t="str">
            <v>_06</v>
          </cell>
          <cell r="J8395" t="str">
            <v>OBRAS DE ESTABILIZACION Y DRENAJES</v>
          </cell>
          <cell r="K8395" t="str">
            <v>Geomalla para mejoramiento de capa de fu</v>
          </cell>
        </row>
        <row r="8396">
          <cell r="G8396" t="str">
            <v>50007570011</v>
          </cell>
          <cell r="H8396" t="str">
            <v>C.VIT.V.N.1304/03.11.006</v>
          </cell>
          <cell r="I8396" t="str">
            <v>_06</v>
          </cell>
          <cell r="J8396" t="str">
            <v>OBRAS DE ESTABILIZACION Y DRENAJES</v>
          </cell>
          <cell r="K8396" t="str">
            <v>Gaviones</v>
          </cell>
        </row>
        <row r="8397">
          <cell r="G8397" t="str">
            <v>50007570012</v>
          </cell>
          <cell r="H8397" t="str">
            <v>C.VIT.V.N.1304/03.11.006</v>
          </cell>
          <cell r="I8397" t="str">
            <v>_06</v>
          </cell>
          <cell r="J8397" t="str">
            <v>OBRAS DE ESTABILIZACION Y DRENAJES</v>
          </cell>
          <cell r="K8397" t="str">
            <v>Empradización con semilla</v>
          </cell>
        </row>
        <row r="8398">
          <cell r="G8398" t="str">
            <v>50007570013</v>
          </cell>
          <cell r="H8398" t="str">
            <v>C.VIT.V.N.1304/03.11.006</v>
          </cell>
          <cell r="I8398" t="str">
            <v>_06</v>
          </cell>
          <cell r="J8398" t="str">
            <v>OBRAS DE ESTABILIZACION Y DRENAJES</v>
          </cell>
          <cell r="K8398" t="str">
            <v>Concreto para cunetas y canales (21 mpa)</v>
          </cell>
        </row>
        <row r="8399">
          <cell r="G8399" t="str">
            <v>50007570014</v>
          </cell>
          <cell r="H8399" t="str">
            <v>C.VIT.V.N.1304/03.11.006</v>
          </cell>
          <cell r="I8399" t="str">
            <v>_06</v>
          </cell>
          <cell r="J8399" t="str">
            <v>OBRAS DE ESTABILIZACION Y DRENAJES</v>
          </cell>
          <cell r="K8399" t="str">
            <v>Concreto zanja de coronación</v>
          </cell>
        </row>
        <row r="8400">
          <cell r="G8400" t="str">
            <v>50007570015</v>
          </cell>
          <cell r="H8400" t="str">
            <v>C.VIT.V.N.1304/03.11.006</v>
          </cell>
          <cell r="I8400" t="str">
            <v>_06</v>
          </cell>
          <cell r="J8400" t="str">
            <v>OBRAS DE ESTABILIZACION Y DRENAJES</v>
          </cell>
          <cell r="K8400" t="str">
            <v>Concreto  21 mpa para disipadores</v>
          </cell>
        </row>
        <row r="8401">
          <cell r="G8401" t="str">
            <v>50007570016</v>
          </cell>
          <cell r="H8401" t="str">
            <v>C.VIT.V.N.1304/03.11.006</v>
          </cell>
          <cell r="I8401" t="str">
            <v>_06</v>
          </cell>
          <cell r="J8401" t="str">
            <v>OBRAS DE ESTABILIZACION Y DRENAJES</v>
          </cell>
          <cell r="K8401" t="str">
            <v>Revestimiento en piedra pegada</v>
          </cell>
        </row>
        <row r="8402">
          <cell r="G8402" t="str">
            <v>50007570017</v>
          </cell>
          <cell r="H8402" t="str">
            <v>C.VIT.V.N.1304/03.11.006</v>
          </cell>
          <cell r="I8402" t="str">
            <v>_06</v>
          </cell>
          <cell r="J8402" t="str">
            <v>OBRAS DE ESTABILIZACION Y DRENAJES</v>
          </cell>
          <cell r="K8402" t="str">
            <v>Muro de contención 4000 psi</v>
          </cell>
        </row>
        <row r="8403">
          <cell r="G8403" t="str">
            <v>50007570018</v>
          </cell>
          <cell r="H8403" t="str">
            <v>C.VIT.V.N.1304/03.11.006</v>
          </cell>
          <cell r="I8403" t="str">
            <v>_06</v>
          </cell>
          <cell r="J8403" t="str">
            <v>OBRAS DE ESTABILIZACION Y DRENAJES</v>
          </cell>
          <cell r="K8403" t="str">
            <v>Transporte de concretos</v>
          </cell>
        </row>
        <row r="8404">
          <cell r="G8404" t="str">
            <v>50007580001</v>
          </cell>
          <cell r="H8404" t="str">
            <v>C.VIT.V.N.1304/03.11.007</v>
          </cell>
          <cell r="I8404" t="str">
            <v>_07</v>
          </cell>
          <cell r="J8404" t="str">
            <v>OBRAS DE DRENAJE</v>
          </cell>
          <cell r="K8404" t="str">
            <v>Hito 38VN 7</v>
          </cell>
        </row>
        <row r="8405">
          <cell r="G8405" t="str">
            <v>50007580002</v>
          </cell>
          <cell r="H8405" t="str">
            <v>C.VIT.V.N.1304/03.11.007</v>
          </cell>
          <cell r="I8405" t="str">
            <v>_07</v>
          </cell>
          <cell r="J8405" t="str">
            <v>OBRAS DE DRENAJE</v>
          </cell>
          <cell r="K8405" t="str">
            <v>Demolición de estructuras</v>
          </cell>
        </row>
        <row r="8406">
          <cell r="G8406" t="str">
            <v>50007580003</v>
          </cell>
          <cell r="H8406" t="str">
            <v>C.VIT.V.N.1304/03.11.007</v>
          </cell>
          <cell r="I8406" t="str">
            <v>_07</v>
          </cell>
          <cell r="J8406" t="str">
            <v>OBRAS DE DRENAJE</v>
          </cell>
          <cell r="K8406" t="str">
            <v>Tuberìa de concreto d 0.90 m</v>
          </cell>
        </row>
        <row r="8407">
          <cell r="G8407" t="str">
            <v>50007580004</v>
          </cell>
          <cell r="H8407" t="str">
            <v>C.VIT.V.N.1304/03.11.007</v>
          </cell>
          <cell r="I8407" t="str">
            <v>_07</v>
          </cell>
          <cell r="J8407" t="str">
            <v>OBRAS DE DRENAJE</v>
          </cell>
          <cell r="K8407" t="str">
            <v>Tuberìa de concreto d 1.00 m</v>
          </cell>
        </row>
        <row r="8408">
          <cell r="G8408" t="str">
            <v>50007580005</v>
          </cell>
          <cell r="H8408" t="str">
            <v>C.VIT.V.N.1304/03.11.007</v>
          </cell>
          <cell r="I8408" t="str">
            <v>_07</v>
          </cell>
          <cell r="J8408" t="str">
            <v>OBRAS DE DRENAJE</v>
          </cell>
          <cell r="K8408" t="str">
            <v>Tuberìa de concreto d 1.20 m</v>
          </cell>
        </row>
        <row r="8409">
          <cell r="G8409" t="str">
            <v>50007580006</v>
          </cell>
          <cell r="H8409" t="str">
            <v>C.VIT.V.N.1304/03.11.007</v>
          </cell>
          <cell r="I8409" t="str">
            <v>_07</v>
          </cell>
          <cell r="J8409" t="str">
            <v>OBRAS DE DRENAJE</v>
          </cell>
          <cell r="K8409" t="str">
            <v>Tuberìa de concreto d 1.30 m</v>
          </cell>
        </row>
        <row r="8410">
          <cell r="G8410" t="str">
            <v>50007580007</v>
          </cell>
          <cell r="H8410" t="str">
            <v>C.VIT.V.N.1304/03.11.007</v>
          </cell>
          <cell r="I8410" t="str">
            <v>_07</v>
          </cell>
          <cell r="J8410" t="str">
            <v>OBRAS DE DRENAJE</v>
          </cell>
          <cell r="K8410" t="str">
            <v>Tuberìa de concreto d 1.50 m</v>
          </cell>
        </row>
        <row r="8411">
          <cell r="G8411" t="str">
            <v>50007580008</v>
          </cell>
          <cell r="H8411" t="str">
            <v>C.VIT.V.N.1304/03.11.007</v>
          </cell>
          <cell r="I8411" t="str">
            <v>_07</v>
          </cell>
          <cell r="J8411" t="str">
            <v>OBRAS DE DRENAJE</v>
          </cell>
          <cell r="K8411" t="str">
            <v>Tuberìa de concreto d 1.60 m</v>
          </cell>
        </row>
        <row r="8412">
          <cell r="G8412" t="str">
            <v>50007580009</v>
          </cell>
          <cell r="H8412" t="str">
            <v>C.VIT.V.N.1304/03.11.007</v>
          </cell>
          <cell r="I8412" t="str">
            <v>_07</v>
          </cell>
          <cell r="J8412" t="str">
            <v>OBRAS DE DRENAJE</v>
          </cell>
          <cell r="K8412" t="str">
            <v>Tuberìa de concreto d 1.80 m</v>
          </cell>
        </row>
        <row r="8413">
          <cell r="G8413" t="str">
            <v>50007580010</v>
          </cell>
          <cell r="H8413" t="str">
            <v>C.VIT.V.N.1304/03.11.007</v>
          </cell>
          <cell r="I8413" t="str">
            <v>_07</v>
          </cell>
          <cell r="J8413" t="str">
            <v>OBRAS DE DRENAJE</v>
          </cell>
          <cell r="K8413" t="str">
            <v>Tuberìa de concreto d 2.00 m</v>
          </cell>
        </row>
        <row r="8414">
          <cell r="G8414" t="str">
            <v>50007580011</v>
          </cell>
          <cell r="H8414" t="str">
            <v>C.VIT.V.N.1304/03.11.007</v>
          </cell>
          <cell r="I8414" t="str">
            <v>_07</v>
          </cell>
          <cell r="J8414" t="str">
            <v>OBRAS DE DRENAJE</v>
          </cell>
          <cell r="K8414" t="str">
            <v>Tuberìa de concreto d 2.15 m</v>
          </cell>
        </row>
        <row r="8415">
          <cell r="G8415" t="str">
            <v>50007580012</v>
          </cell>
          <cell r="H8415" t="str">
            <v>C.VIT.V.N.1304/03.11.007</v>
          </cell>
          <cell r="I8415" t="str">
            <v>_07</v>
          </cell>
          <cell r="J8415" t="str">
            <v>OBRAS DE DRENAJE</v>
          </cell>
          <cell r="K8415" t="str">
            <v>Tuberìa de concreto d 2.30 m</v>
          </cell>
        </row>
        <row r="8416">
          <cell r="G8416" t="str">
            <v>50007580013</v>
          </cell>
          <cell r="H8416" t="str">
            <v>C.VIT.V.N.1304/03.11.007</v>
          </cell>
          <cell r="I8416" t="str">
            <v>_07</v>
          </cell>
          <cell r="J8416" t="str">
            <v>OBRAS DE DRENAJE</v>
          </cell>
          <cell r="K8416" t="str">
            <v>Box culverts a construir (3.0 x 3.0)</v>
          </cell>
        </row>
        <row r="8417">
          <cell r="G8417" t="str">
            <v>50007580014</v>
          </cell>
          <cell r="H8417" t="str">
            <v>C.VIT.V.N.1304/03.11.007</v>
          </cell>
          <cell r="I8417" t="str">
            <v>_07</v>
          </cell>
          <cell r="J8417" t="str">
            <v>OBRAS DE DRENAJE</v>
          </cell>
          <cell r="K8417" t="str">
            <v>Concreto 28 mpa aletas y cabezales</v>
          </cell>
        </row>
        <row r="8418">
          <cell r="G8418" t="str">
            <v>50007580015</v>
          </cell>
          <cell r="H8418" t="str">
            <v>C.VIT.V.N.1304/03.11.007</v>
          </cell>
          <cell r="I8418" t="str">
            <v>_07</v>
          </cell>
          <cell r="J8418" t="str">
            <v>OBRAS DE DRENAJE</v>
          </cell>
          <cell r="K8418" t="str">
            <v>Concreto 28 mpa ampliación de box</v>
          </cell>
        </row>
        <row r="8419">
          <cell r="G8419" t="str">
            <v>50007580016</v>
          </cell>
          <cell r="H8419" t="str">
            <v>C.VIT.V.N.1304/03.11.007</v>
          </cell>
          <cell r="I8419" t="str">
            <v>_07</v>
          </cell>
          <cell r="J8419" t="str">
            <v>OBRAS DE DRENAJE</v>
          </cell>
          <cell r="K8419" t="str">
            <v>Concreto ciclópeo</v>
          </cell>
        </row>
        <row r="8420">
          <cell r="G8420" t="str">
            <v>50007580017</v>
          </cell>
          <cell r="H8420" t="str">
            <v>C.VIT.V.N.1304/03.11.007</v>
          </cell>
          <cell r="I8420" t="str">
            <v>_07</v>
          </cell>
          <cell r="J8420" t="str">
            <v>OBRAS DE DRENAJE</v>
          </cell>
          <cell r="K8420" t="str">
            <v>Concreto para bordillos</v>
          </cell>
        </row>
        <row r="8421">
          <cell r="G8421" t="str">
            <v>50007580018</v>
          </cell>
          <cell r="H8421" t="str">
            <v>C.VIT.V.N.1304/03.11.007</v>
          </cell>
          <cell r="I8421" t="str">
            <v>_07</v>
          </cell>
          <cell r="J8421" t="str">
            <v>OBRAS DE DRENAJE</v>
          </cell>
          <cell r="K8421" t="str">
            <v>Acero de refuerzo aletas,  cabezales,</v>
          </cell>
        </row>
        <row r="8422">
          <cell r="G8422" t="str">
            <v>50007580019</v>
          </cell>
          <cell r="H8422" t="str">
            <v>C.VIT.V.N.1304/03.11.007</v>
          </cell>
          <cell r="I8422" t="str">
            <v>_07</v>
          </cell>
          <cell r="J8422" t="str">
            <v>OBRAS DE DRENAJE</v>
          </cell>
          <cell r="K8422" t="str">
            <v>Corte para ampliación de estructuras de</v>
          </cell>
        </row>
        <row r="8423">
          <cell r="G8423" t="str">
            <v>50007580020</v>
          </cell>
          <cell r="H8423" t="str">
            <v>C.VIT.V.N.1304/03.11.007</v>
          </cell>
          <cell r="I8423" t="str">
            <v>_07</v>
          </cell>
          <cell r="J8423" t="str">
            <v>OBRAS DE DRENAJE</v>
          </cell>
          <cell r="K8423" t="str">
            <v>Concreto para solados</v>
          </cell>
        </row>
        <row r="8424">
          <cell r="G8424" t="str">
            <v>50007580021</v>
          </cell>
          <cell r="H8424" t="str">
            <v>C.VIT.V.N.1304/03.11.007</v>
          </cell>
          <cell r="I8424" t="str">
            <v>_07</v>
          </cell>
          <cell r="J8424" t="str">
            <v>OBRAS DE DRENAJE</v>
          </cell>
          <cell r="K8424" t="str">
            <v>Excavaciones</v>
          </cell>
        </row>
        <row r="8425">
          <cell r="G8425" t="str">
            <v>50007580022</v>
          </cell>
          <cell r="H8425" t="str">
            <v>C.VIT.V.N.1304/03.11.007</v>
          </cell>
          <cell r="I8425" t="str">
            <v>_07</v>
          </cell>
          <cell r="J8425" t="str">
            <v>OBRAS DE DRENAJE</v>
          </cell>
          <cell r="K8425" t="str">
            <v>Excavacion manual</v>
          </cell>
        </row>
        <row r="8426">
          <cell r="G8426" t="str">
            <v>50007580023</v>
          </cell>
          <cell r="H8426" t="str">
            <v>C.VIT.V.N.1304/03.11.007</v>
          </cell>
          <cell r="I8426" t="str">
            <v>_07</v>
          </cell>
          <cell r="J8426" t="str">
            <v>OBRAS DE DRENAJE</v>
          </cell>
          <cell r="K8426" t="str">
            <v>Entibado</v>
          </cell>
        </row>
        <row r="8427">
          <cell r="G8427" t="str">
            <v>50007580024</v>
          </cell>
          <cell r="H8427" t="str">
            <v>C.VIT.V.N.1304/03.11.007</v>
          </cell>
          <cell r="I8427" t="str">
            <v>_07</v>
          </cell>
          <cell r="J8427" t="str">
            <v>OBRAS DE DRENAJE</v>
          </cell>
          <cell r="K8427" t="str">
            <v>Rellenos</v>
          </cell>
        </row>
        <row r="8428">
          <cell r="G8428" t="str">
            <v>50007580025</v>
          </cell>
          <cell r="H8428" t="str">
            <v>C.VIT.V.N.1304/03.11.007</v>
          </cell>
          <cell r="I8428" t="str">
            <v>_07</v>
          </cell>
          <cell r="J8428" t="str">
            <v>OBRAS DE DRENAJE</v>
          </cell>
          <cell r="K8428" t="str">
            <v>Atraque de tubería</v>
          </cell>
        </row>
        <row r="8429">
          <cell r="G8429" t="str">
            <v>50007580026</v>
          </cell>
          <cell r="H8429" t="str">
            <v>C.VIT.V.N.1304/03.11.007</v>
          </cell>
          <cell r="I8429" t="str">
            <v>_07</v>
          </cell>
          <cell r="J8429" t="str">
            <v>OBRAS DE DRENAJE</v>
          </cell>
          <cell r="K8429" t="str">
            <v>Transporte de excavaciones</v>
          </cell>
        </row>
        <row r="8430">
          <cell r="G8430" t="str">
            <v>50007580027</v>
          </cell>
          <cell r="H8430" t="str">
            <v>C.VIT.V.N.1304/03.11.007</v>
          </cell>
          <cell r="I8430" t="str">
            <v>_07</v>
          </cell>
          <cell r="J8430" t="str">
            <v>OBRAS DE DRENAJE</v>
          </cell>
          <cell r="K8430" t="str">
            <v>Transporte material de rellenos</v>
          </cell>
        </row>
        <row r="8431">
          <cell r="G8431" t="str">
            <v>50007580028</v>
          </cell>
          <cell r="H8431" t="str">
            <v>C.VIT.V.N.1304/03.11.007</v>
          </cell>
          <cell r="I8431" t="str">
            <v>_07</v>
          </cell>
          <cell r="J8431" t="str">
            <v>OBRAS DE DRENAJE</v>
          </cell>
          <cell r="K8431" t="str">
            <v>Transporte de concretos</v>
          </cell>
        </row>
        <row r="8432">
          <cell r="G8432" t="str">
            <v>50007580029</v>
          </cell>
          <cell r="H8432" t="str">
            <v>C.VIT.V.N.1304/03.11.007</v>
          </cell>
          <cell r="I8432" t="str">
            <v>_07</v>
          </cell>
          <cell r="J8432" t="str">
            <v>OBRAS DE DRENAJE</v>
          </cell>
          <cell r="K8432" t="str">
            <v>Obras de adecuación de depósitos</v>
          </cell>
        </row>
        <row r="8433">
          <cell r="G8433" t="str">
            <v>50007580030</v>
          </cell>
          <cell r="H8433" t="str">
            <v>C.VIT.V.N.1304/03.11.007</v>
          </cell>
          <cell r="I8433" t="str">
            <v>_07</v>
          </cell>
          <cell r="J8433" t="str">
            <v>OBRAS DE DRENAJE</v>
          </cell>
          <cell r="K8433" t="str">
            <v>Tuberìa de concreto d 2.50 m</v>
          </cell>
        </row>
        <row r="8434">
          <cell r="G8434" t="str">
            <v>50007590001</v>
          </cell>
          <cell r="H8434" t="str">
            <v>C.VIT.V.N.1304/03.11.008</v>
          </cell>
          <cell r="I8434" t="str">
            <v>_08</v>
          </cell>
          <cell r="J8434" t="str">
            <v>ADECUACION DE DEPOSITOS</v>
          </cell>
          <cell r="K8434" t="str">
            <v>Hito 38VN 8</v>
          </cell>
        </row>
        <row r="8435">
          <cell r="G8435" t="str">
            <v>50007590002</v>
          </cell>
          <cell r="H8435" t="str">
            <v>C.VIT.V.N.1304/03.11.008</v>
          </cell>
          <cell r="I8435" t="str">
            <v>_08</v>
          </cell>
          <cell r="J8435" t="str">
            <v>ADECUACION DE DEPOSITOS</v>
          </cell>
          <cell r="K8435" t="str">
            <v>Demolición de estructuras</v>
          </cell>
        </row>
        <row r="8436">
          <cell r="G8436" t="str">
            <v>50007590003</v>
          </cell>
          <cell r="H8436" t="str">
            <v>C.VIT.V.N.1304/03.11.008</v>
          </cell>
          <cell r="I8436" t="str">
            <v>_08</v>
          </cell>
          <cell r="J8436" t="str">
            <v>ADECUACION DE DEPOSITOS</v>
          </cell>
          <cell r="K8436" t="str">
            <v>Retiro de baranda metálica</v>
          </cell>
        </row>
        <row r="8437">
          <cell r="G8437" t="str">
            <v>50007590004</v>
          </cell>
          <cell r="H8437" t="str">
            <v>C.VIT.V.N.1304/03.11.008</v>
          </cell>
          <cell r="I8437" t="str">
            <v>_08</v>
          </cell>
          <cell r="J8437" t="str">
            <v>ADECUACION DE DEPOSITOS</v>
          </cell>
          <cell r="K8437" t="str">
            <v>Mantenimiento y protección de baranda me</v>
          </cell>
        </row>
        <row r="8438">
          <cell r="G8438" t="str">
            <v>50007590005</v>
          </cell>
          <cell r="H8438" t="str">
            <v>C.VIT.V.N.1304/03.11.008</v>
          </cell>
          <cell r="I8438" t="str">
            <v>_08</v>
          </cell>
          <cell r="J8438" t="str">
            <v>ADECUACION DE DEPOSITOS</v>
          </cell>
          <cell r="K8438" t="str">
            <v>Concreto 35mpa vigas postensadas</v>
          </cell>
        </row>
        <row r="8439">
          <cell r="G8439" t="str">
            <v>50007590006</v>
          </cell>
          <cell r="H8439" t="str">
            <v>C.VIT.V.N.1304/03.11.008</v>
          </cell>
          <cell r="I8439" t="str">
            <v>_08</v>
          </cell>
          <cell r="J8439" t="str">
            <v>ADECUACION DE DEPOSITOS</v>
          </cell>
          <cell r="K8439" t="str">
            <v>Izaje de vigas</v>
          </cell>
        </row>
        <row r="8440">
          <cell r="G8440" t="str">
            <v>50007590007</v>
          </cell>
          <cell r="H8440" t="str">
            <v>C.VIT.V.N.1304/03.11.008</v>
          </cell>
          <cell r="I8440" t="str">
            <v>_08</v>
          </cell>
          <cell r="J8440" t="str">
            <v>ADECUACION DE DEPOSITOS</v>
          </cell>
          <cell r="K8440" t="str">
            <v>Concreto 28mpa vigas y riostras reforzad</v>
          </cell>
        </row>
        <row r="8441">
          <cell r="G8441" t="str">
            <v>50007590008</v>
          </cell>
          <cell r="H8441" t="str">
            <v>C.VIT.V.N.1304/03.11.008</v>
          </cell>
          <cell r="I8441" t="str">
            <v>_08</v>
          </cell>
          <cell r="J8441" t="str">
            <v>ADECUACION DE DEPOSITOS</v>
          </cell>
          <cell r="K8441" t="str">
            <v>Concreto 28mpa tablero</v>
          </cell>
        </row>
        <row r="8442">
          <cell r="G8442" t="str">
            <v>50007590009</v>
          </cell>
          <cell r="H8442" t="str">
            <v>C.VIT.V.N.1304/03.11.008</v>
          </cell>
          <cell r="I8442" t="str">
            <v>_08</v>
          </cell>
          <cell r="J8442" t="str">
            <v>ADECUACION DE DEPOSITOS</v>
          </cell>
          <cell r="K8442" t="str">
            <v>Acero estructural perfiles astm a-36</v>
          </cell>
        </row>
        <row r="8443">
          <cell r="G8443" t="str">
            <v>50007590010</v>
          </cell>
          <cell r="H8443" t="str">
            <v>C.VIT.V.N.1304/03.11.008</v>
          </cell>
          <cell r="I8443" t="str">
            <v>_08</v>
          </cell>
          <cell r="J8443" t="str">
            <v>ADECUACION DE DEPOSITOS</v>
          </cell>
          <cell r="K8443" t="str">
            <v>Acero estructural láminas astm a588</v>
          </cell>
        </row>
        <row r="8444">
          <cell r="G8444" t="str">
            <v>50007590011</v>
          </cell>
          <cell r="H8444" t="str">
            <v>C.VIT.V.N.1304/03.11.008</v>
          </cell>
          <cell r="I8444" t="str">
            <v>_08</v>
          </cell>
          <cell r="J8444" t="str">
            <v>ADECUACION DE DEPOSITOS</v>
          </cell>
          <cell r="K8444" t="str">
            <v>Soldadura</v>
          </cell>
        </row>
        <row r="8445">
          <cell r="G8445" t="str">
            <v>50007590012</v>
          </cell>
          <cell r="H8445" t="str">
            <v>C.VIT.V.N.1304/03.11.008</v>
          </cell>
          <cell r="I8445" t="str">
            <v>_08</v>
          </cell>
          <cell r="J8445" t="str">
            <v>ADECUACION DE DEPOSITOS</v>
          </cell>
          <cell r="K8445" t="str">
            <v>Acero de refuerzo vigas postensadas, re</v>
          </cell>
        </row>
        <row r="8446">
          <cell r="G8446" t="str">
            <v>50007590013</v>
          </cell>
          <cell r="H8446" t="str">
            <v>C.VIT.V.N.1304/03.11.008</v>
          </cell>
          <cell r="I8446" t="str">
            <v>_08</v>
          </cell>
          <cell r="J8446" t="str">
            <v>ADECUACION DE DEPOSITOS</v>
          </cell>
          <cell r="K8446" t="str">
            <v>Acero para postensado fu=1900mpa</v>
          </cell>
        </row>
        <row r="8447">
          <cell r="G8447" t="str">
            <v>50007590014</v>
          </cell>
          <cell r="H8447" t="str">
            <v>C.VIT.V.N.1304/03.11.008</v>
          </cell>
          <cell r="I8447" t="str">
            <v>_08</v>
          </cell>
          <cell r="J8447" t="str">
            <v>ADECUACION DE DEPOSITOS</v>
          </cell>
          <cell r="K8447" t="str">
            <v>Concreto 21mpa opción parapeto</v>
          </cell>
        </row>
        <row r="8448">
          <cell r="G8448" t="str">
            <v>50007590015</v>
          </cell>
          <cell r="H8448" t="str">
            <v>C.VIT.V.N.1304/03.11.008</v>
          </cell>
          <cell r="I8448" t="str">
            <v>_08</v>
          </cell>
          <cell r="J8448" t="str">
            <v>ADECUACION DE DEPOSITOS</v>
          </cell>
          <cell r="K8448" t="str">
            <v>Acero de refuerzo opción parapeto fy=420</v>
          </cell>
        </row>
        <row r="8449">
          <cell r="G8449" t="str">
            <v>50007590016</v>
          </cell>
          <cell r="H8449" t="str">
            <v>C.VIT.V.N.1304/03.11.008</v>
          </cell>
          <cell r="I8449" t="str">
            <v>_08</v>
          </cell>
          <cell r="J8449" t="str">
            <v>ADECUACION DE DEPOSITOS</v>
          </cell>
          <cell r="K8449" t="str">
            <v>Acero estructural opción baranda metálic</v>
          </cell>
        </row>
        <row r="8450">
          <cell r="G8450" t="str">
            <v>50007590017</v>
          </cell>
          <cell r="H8450" t="str">
            <v>C.VIT.V.N.1304/03.11.008</v>
          </cell>
          <cell r="I8450" t="str">
            <v>_08</v>
          </cell>
          <cell r="J8450" t="str">
            <v>ADECUACION DE DEPOSITOS</v>
          </cell>
          <cell r="K8450" t="str">
            <v>Neopreno reforzado dureza 60</v>
          </cell>
        </row>
        <row r="8451">
          <cell r="G8451" t="str">
            <v>50007590018</v>
          </cell>
          <cell r="H8451" t="str">
            <v>C.VIT.V.N.1304/03.11.008</v>
          </cell>
          <cell r="I8451" t="str">
            <v>_08</v>
          </cell>
          <cell r="J8451" t="str">
            <v>ADECUACION DE DEPOSITOS</v>
          </cell>
          <cell r="K8451" t="str">
            <v>Junta de dilatación vsl tx-50</v>
          </cell>
        </row>
        <row r="8452">
          <cell r="G8452" t="str">
            <v>50007590019</v>
          </cell>
          <cell r="H8452" t="str">
            <v>C.VIT.V.N.1304/03.11.008</v>
          </cell>
          <cell r="I8452" t="str">
            <v>_08</v>
          </cell>
          <cell r="J8452" t="str">
            <v>ADECUACION DE DEPOSITOS</v>
          </cell>
          <cell r="K8452" t="str">
            <v>Junta de dilatación vsl tx-75</v>
          </cell>
        </row>
        <row r="8453">
          <cell r="G8453" t="str">
            <v>50007590020</v>
          </cell>
          <cell r="H8453" t="str">
            <v>C.VIT.V.N.1304/03.11.008</v>
          </cell>
          <cell r="I8453" t="str">
            <v>_08</v>
          </cell>
          <cell r="J8453" t="str">
            <v>ADECUACION DE DEPOSITOS</v>
          </cell>
          <cell r="K8453" t="str">
            <v>Capa de rodadura e=0.05m</v>
          </cell>
        </row>
        <row r="8454">
          <cell r="G8454" t="str">
            <v>50007590021</v>
          </cell>
          <cell r="H8454" t="str">
            <v>C.VIT.V.N.1304/03.11.008</v>
          </cell>
          <cell r="I8454" t="str">
            <v>_08</v>
          </cell>
          <cell r="J8454" t="str">
            <v>ADECUACION DE DEPOSITOS</v>
          </cell>
          <cell r="K8454" t="str">
            <v>Concreto 24.5mpa zapata estribos</v>
          </cell>
        </row>
        <row r="8455">
          <cell r="G8455" t="str">
            <v>50007590022</v>
          </cell>
          <cell r="H8455" t="str">
            <v>C.VIT.V.N.1304/03.11.008</v>
          </cell>
          <cell r="I8455" t="str">
            <v>_08</v>
          </cell>
          <cell r="J8455" t="str">
            <v>ADECUACION DE DEPOSITOS</v>
          </cell>
          <cell r="K8455" t="str">
            <v>Concreto 21mpa vástago estribos</v>
          </cell>
        </row>
        <row r="8456">
          <cell r="G8456" t="str">
            <v>50007590023</v>
          </cell>
          <cell r="H8456" t="str">
            <v>C.VIT.V.N.1304/03.11.008</v>
          </cell>
          <cell r="I8456" t="str">
            <v>_08</v>
          </cell>
          <cell r="J8456" t="str">
            <v>ADECUACION DE DEPOSITOS</v>
          </cell>
          <cell r="K8456" t="str">
            <v>Concreto 21mpa aletas estribos</v>
          </cell>
        </row>
        <row r="8457">
          <cell r="G8457" t="str">
            <v>50007590024</v>
          </cell>
          <cell r="H8457" t="str">
            <v>C.VIT.V.N.1304/03.11.008</v>
          </cell>
          <cell r="I8457" t="str">
            <v>_08</v>
          </cell>
          <cell r="J8457" t="str">
            <v>ADECUACION DE DEPOSITOS</v>
          </cell>
          <cell r="K8457" t="str">
            <v>Concreto 24.5mpa para estribos y aletas</v>
          </cell>
        </row>
        <row r="8458">
          <cell r="G8458" t="str">
            <v>50007590025</v>
          </cell>
          <cell r="H8458" t="str">
            <v>C.VIT.V.N.1304/03.11.008</v>
          </cell>
          <cell r="I8458" t="str">
            <v>_08</v>
          </cell>
          <cell r="J8458" t="str">
            <v>ADECUACION DE DEPOSITOS</v>
          </cell>
          <cell r="K8458" t="str">
            <v>Concreto 21mpa losas de aproximación</v>
          </cell>
        </row>
        <row r="8459">
          <cell r="G8459" t="str">
            <v>50007590026</v>
          </cell>
          <cell r="H8459" t="str">
            <v>C.VIT.V.N.1304/03.11.008</v>
          </cell>
          <cell r="I8459" t="str">
            <v>_08</v>
          </cell>
          <cell r="J8459" t="str">
            <v>ADECUACION DE DEPOSITOS</v>
          </cell>
          <cell r="K8459" t="str">
            <v>Concreto 28mpa box-culvert</v>
          </cell>
        </row>
        <row r="8460">
          <cell r="G8460" t="str">
            <v>50007590027</v>
          </cell>
          <cell r="H8460" t="str">
            <v>C.VIT.V.N.1304/03.11.008</v>
          </cell>
          <cell r="I8460" t="str">
            <v>_08</v>
          </cell>
          <cell r="J8460" t="str">
            <v>ADECUACION DE DEPOSITOS</v>
          </cell>
          <cell r="K8460" t="str">
            <v>Concreto 21mpa dados de pilotes</v>
          </cell>
        </row>
        <row r="8461">
          <cell r="G8461" t="str">
            <v>50007590028</v>
          </cell>
          <cell r="H8461" t="str">
            <v>C.VIT.V.N.1304/03.11.008</v>
          </cell>
          <cell r="I8461" t="str">
            <v>_08</v>
          </cell>
          <cell r="J8461" t="str">
            <v>ADECUACION DE DEPOSITOS</v>
          </cell>
          <cell r="K8461" t="str">
            <v>Concreto 28mpa pilas</v>
          </cell>
        </row>
        <row r="8462">
          <cell r="G8462" t="str">
            <v>50007590029</v>
          </cell>
          <cell r="H8462" t="str">
            <v>C.VIT.V.N.1304/03.11.008</v>
          </cell>
          <cell r="I8462" t="str">
            <v>_08</v>
          </cell>
          <cell r="J8462" t="str">
            <v>ADECUACION DE DEPOSITOS</v>
          </cell>
          <cell r="K8462" t="str">
            <v>Plataforma piloteadora</v>
          </cell>
        </row>
        <row r="8463">
          <cell r="G8463" t="str">
            <v>50007590030</v>
          </cell>
          <cell r="H8463" t="str">
            <v>C.VIT.V.N.1304/03.11.008</v>
          </cell>
          <cell r="I8463" t="str">
            <v>_08</v>
          </cell>
          <cell r="J8463" t="str">
            <v>ADECUACION DE DEPOSITOS</v>
          </cell>
          <cell r="K8463" t="str">
            <v>Pilote  d=0.5m (excavación + concreto)</v>
          </cell>
        </row>
        <row r="8464">
          <cell r="G8464" t="str">
            <v>50007590031</v>
          </cell>
          <cell r="H8464" t="str">
            <v>C.VIT.V.N.1304/03.11.008</v>
          </cell>
          <cell r="I8464" t="str">
            <v>_08</v>
          </cell>
          <cell r="J8464" t="str">
            <v>ADECUACION DE DEPOSITOS</v>
          </cell>
          <cell r="K8464" t="str">
            <v>Pilote  d=1m (excavación + concreto)</v>
          </cell>
        </row>
        <row r="8465">
          <cell r="G8465" t="str">
            <v>50007590032</v>
          </cell>
          <cell r="H8465" t="str">
            <v>C.VIT.V.N.1304/03.11.008</v>
          </cell>
          <cell r="I8465" t="str">
            <v>_08</v>
          </cell>
          <cell r="J8465" t="str">
            <v>ADECUACION DE DEPOSITOS</v>
          </cell>
          <cell r="K8465" t="str">
            <v>Acero de refuerzo pilotes fy=420mpa</v>
          </cell>
        </row>
        <row r="8466">
          <cell r="G8466" t="str">
            <v>50007590033</v>
          </cell>
          <cell r="H8466" t="str">
            <v>C.VIT.V.N.1304/03.11.008</v>
          </cell>
          <cell r="I8466" t="str">
            <v>_08</v>
          </cell>
          <cell r="J8466" t="str">
            <v>ADECUACION DE DEPOSITOS</v>
          </cell>
          <cell r="K8466" t="str">
            <v>Concreto 28mpa vigas cabezales</v>
          </cell>
        </row>
        <row r="8467">
          <cell r="G8467" t="str">
            <v>50007590034</v>
          </cell>
          <cell r="H8467" t="str">
            <v>C.VIT.V.N.1304/03.11.008</v>
          </cell>
          <cell r="I8467" t="str">
            <v>_08</v>
          </cell>
          <cell r="J8467" t="str">
            <v>ADECUACION DE DEPOSITOS</v>
          </cell>
          <cell r="K8467" t="str">
            <v>Concreto 17.5mpa solados</v>
          </cell>
        </row>
        <row r="8468">
          <cell r="G8468" t="str">
            <v>50007590035</v>
          </cell>
          <cell r="H8468" t="str">
            <v>C.VIT.V.N.1304/03.11.008</v>
          </cell>
          <cell r="I8468" t="str">
            <v>_08</v>
          </cell>
          <cell r="J8468" t="str">
            <v>ADECUACION DE DEPOSITOS</v>
          </cell>
          <cell r="K8468" t="str">
            <v>Acero de refuerzo estribos, aletas y lo</v>
          </cell>
        </row>
        <row r="8469">
          <cell r="G8469" t="str">
            <v>50007590036</v>
          </cell>
          <cell r="H8469" t="str">
            <v>C.VIT.V.N.1304/03.11.008</v>
          </cell>
          <cell r="I8469" t="str">
            <v>_08</v>
          </cell>
          <cell r="J8469" t="str">
            <v>ADECUACION DE DEPOSITOS</v>
          </cell>
          <cell r="K8469" t="str">
            <v>Acero de refuerzo box-culvert fy=420mpa</v>
          </cell>
        </row>
        <row r="8470">
          <cell r="G8470" t="str">
            <v>50007590037</v>
          </cell>
          <cell r="H8470" t="str">
            <v>C.VIT.V.N.1304/03.11.008</v>
          </cell>
          <cell r="I8470" t="str">
            <v>_08</v>
          </cell>
          <cell r="J8470" t="str">
            <v>ADECUACION DE DEPOSITOS</v>
          </cell>
          <cell r="K8470" t="str">
            <v>Reparación protección de concreto</v>
          </cell>
        </row>
        <row r="8471">
          <cell r="G8471" t="str">
            <v>50007590038</v>
          </cell>
          <cell r="H8471" t="str">
            <v>C.VIT.V.N.1304/03.11.008</v>
          </cell>
          <cell r="I8471" t="str">
            <v>_08</v>
          </cell>
          <cell r="J8471" t="str">
            <v>ADECUACION DE DEPOSITOS</v>
          </cell>
          <cell r="K8471" t="str">
            <v>Protección talud</v>
          </cell>
        </row>
        <row r="8472">
          <cell r="G8472" t="str">
            <v>50007590039</v>
          </cell>
          <cell r="H8472" t="str">
            <v>C.VIT.V.N.1304/03.11.008</v>
          </cell>
          <cell r="I8472" t="str">
            <v>_08</v>
          </cell>
          <cell r="J8472" t="str">
            <v>ADECUACION DE DEPOSITOS</v>
          </cell>
          <cell r="K8472" t="str">
            <v>Junta de expansión asfáltica (incluye re</v>
          </cell>
        </row>
        <row r="8473">
          <cell r="G8473" t="str">
            <v>50007590040</v>
          </cell>
          <cell r="H8473" t="str">
            <v>C.VIT.V.N.1304/03.11.008</v>
          </cell>
          <cell r="I8473" t="str">
            <v>_08</v>
          </cell>
          <cell r="J8473" t="str">
            <v>ADECUACION DE DEPOSITOS</v>
          </cell>
          <cell r="K8473" t="str">
            <v>Inyección de fisuras</v>
          </cell>
        </row>
        <row r="8474">
          <cell r="G8474" t="str">
            <v>50007590041</v>
          </cell>
          <cell r="H8474" t="str">
            <v>C.VIT.V.N.1304/03.11.008</v>
          </cell>
          <cell r="I8474" t="str">
            <v>_08</v>
          </cell>
          <cell r="J8474" t="str">
            <v>ADECUACION DE DEPOSITOS</v>
          </cell>
          <cell r="K8474" t="str">
            <v>Anclaje epóxico</v>
          </cell>
        </row>
        <row r="8475">
          <cell r="G8475" t="str">
            <v>50007590042</v>
          </cell>
          <cell r="H8475" t="str">
            <v>C.VIT.V.N.1304/03.11.008</v>
          </cell>
          <cell r="I8475" t="str">
            <v>_08</v>
          </cell>
          <cell r="J8475" t="str">
            <v>ADECUACION DE DEPOSITOS</v>
          </cell>
          <cell r="K8475" t="str">
            <v>Reforzamiento de tablero</v>
          </cell>
        </row>
        <row r="8476">
          <cell r="G8476" t="str">
            <v>50007590043</v>
          </cell>
          <cell r="H8476" t="str">
            <v>C.VIT.V.N.1304/03.11.008</v>
          </cell>
          <cell r="I8476" t="str">
            <v>_08</v>
          </cell>
          <cell r="J8476" t="str">
            <v>ADECUACION DE DEPOSITOS</v>
          </cell>
          <cell r="K8476" t="str">
            <v>Reforzamiento de vigas</v>
          </cell>
        </row>
        <row r="8477">
          <cell r="G8477" t="str">
            <v>50007590044</v>
          </cell>
          <cell r="H8477" t="str">
            <v>C.VIT.V.N.1304/03.11.008</v>
          </cell>
          <cell r="I8477" t="str">
            <v>_08</v>
          </cell>
          <cell r="J8477" t="str">
            <v>ADECUACION DE DEPOSITOS</v>
          </cell>
          <cell r="K8477" t="str">
            <v>Drenajes (incluye rejilla)</v>
          </cell>
        </row>
        <row r="8478">
          <cell r="G8478" t="str">
            <v>50007590045</v>
          </cell>
          <cell r="H8478" t="str">
            <v>C.VIT.V.N.1304/03.11.008</v>
          </cell>
          <cell r="I8478" t="str">
            <v>_08</v>
          </cell>
          <cell r="J8478" t="str">
            <v>ADECUACION DE DEPOSITOS</v>
          </cell>
          <cell r="K8478" t="str">
            <v>Concreto ciclópeo</v>
          </cell>
        </row>
        <row r="8479">
          <cell r="G8479" t="str">
            <v>50007590046</v>
          </cell>
          <cell r="H8479" t="str">
            <v>C.VIT.V.N.1304/03.11.008</v>
          </cell>
          <cell r="I8479" t="str">
            <v>_08</v>
          </cell>
          <cell r="J8479" t="str">
            <v>ADECUACION DE DEPOSITOS</v>
          </cell>
          <cell r="K8479" t="str">
            <v>Concreto socavación</v>
          </cell>
        </row>
        <row r="8480">
          <cell r="G8480" t="str">
            <v>50007590047</v>
          </cell>
          <cell r="H8480" t="str">
            <v>C.VIT.V.N.1304/03.11.008</v>
          </cell>
          <cell r="I8480" t="str">
            <v>_08</v>
          </cell>
          <cell r="J8480" t="str">
            <v>ADECUACION DE DEPOSITOS</v>
          </cell>
          <cell r="K8480" t="str">
            <v>Concreto fluído</v>
          </cell>
        </row>
        <row r="8481">
          <cell r="G8481" t="str">
            <v>50007590048</v>
          </cell>
          <cell r="H8481" t="str">
            <v>C.VIT.V.N.1304/03.11.008</v>
          </cell>
          <cell r="I8481" t="str">
            <v>_08</v>
          </cell>
          <cell r="J8481" t="str">
            <v>ADECUACION DE DEPOSITOS</v>
          </cell>
          <cell r="K8481" t="str">
            <v>Gateo de vigas (por unidad de apoyo)</v>
          </cell>
        </row>
        <row r="8482">
          <cell r="G8482" t="str">
            <v>50007590049</v>
          </cell>
          <cell r="H8482" t="str">
            <v>C.VIT.V.N.1304/03.11.008</v>
          </cell>
          <cell r="I8482" t="str">
            <v>_08</v>
          </cell>
          <cell r="J8482" t="str">
            <v>ADECUACION DE DEPOSITOS</v>
          </cell>
          <cell r="K8482" t="str">
            <v>Excavación</v>
          </cell>
        </row>
        <row r="8483">
          <cell r="G8483" t="str">
            <v>50007590050</v>
          </cell>
          <cell r="H8483" t="str">
            <v>C.VIT.V.N.1304/03.11.008</v>
          </cell>
          <cell r="I8483" t="str">
            <v>_08</v>
          </cell>
          <cell r="J8483" t="str">
            <v>ADECUACION DE DEPOSITOS</v>
          </cell>
          <cell r="K8483" t="str">
            <v>Relleno</v>
          </cell>
        </row>
        <row r="8484">
          <cell r="G8484" t="str">
            <v>50007590051</v>
          </cell>
          <cell r="H8484" t="str">
            <v>C.VIT.V.N.1304/03.11.008</v>
          </cell>
          <cell r="I8484" t="str">
            <v>_08</v>
          </cell>
          <cell r="J8484" t="str">
            <v>ADECUACION DE DEPOSITOS</v>
          </cell>
          <cell r="K8484" t="str">
            <v>Vadeo</v>
          </cell>
        </row>
        <row r="8485">
          <cell r="G8485" t="str">
            <v>50007590052</v>
          </cell>
          <cell r="H8485" t="str">
            <v>C.VIT.V.N.1304/03.11.008</v>
          </cell>
          <cell r="I8485" t="str">
            <v>_08</v>
          </cell>
          <cell r="J8485" t="str">
            <v>ADECUACION DE DEPOSITOS</v>
          </cell>
          <cell r="K8485" t="str">
            <v>Manejo de aguas</v>
          </cell>
        </row>
        <row r="8486">
          <cell r="G8486" t="str">
            <v>50007590053</v>
          </cell>
          <cell r="H8486" t="str">
            <v>C.VIT.V.N.1304/03.11.008</v>
          </cell>
          <cell r="I8486" t="str">
            <v>_08</v>
          </cell>
          <cell r="J8486" t="str">
            <v>ADECUACION DE DEPOSITOS</v>
          </cell>
          <cell r="K8486" t="str">
            <v>Transporte de excavaciones</v>
          </cell>
        </row>
        <row r="8487">
          <cell r="G8487" t="str">
            <v>50007590054</v>
          </cell>
          <cell r="H8487" t="str">
            <v>C.VIT.V.N.1304/03.11.008</v>
          </cell>
          <cell r="I8487" t="str">
            <v>_08</v>
          </cell>
          <cell r="J8487" t="str">
            <v>ADECUACION DE DEPOSITOS</v>
          </cell>
          <cell r="K8487" t="str">
            <v>Transporte material de rellenos</v>
          </cell>
        </row>
        <row r="8488">
          <cell r="G8488" t="str">
            <v>50007590055</v>
          </cell>
          <cell r="H8488" t="str">
            <v>C.VIT.V.N.1304/03.11.008</v>
          </cell>
          <cell r="I8488" t="str">
            <v>_08</v>
          </cell>
          <cell r="J8488" t="str">
            <v>ADECUACION DE DEPOSITOS</v>
          </cell>
          <cell r="K8488" t="str">
            <v>Transporte de concretos</v>
          </cell>
        </row>
        <row r="8489">
          <cell r="G8489" t="str">
            <v>50007590056</v>
          </cell>
          <cell r="H8489" t="str">
            <v>C.VIT.V.N.1304/03.11.008</v>
          </cell>
          <cell r="I8489" t="str">
            <v>_08</v>
          </cell>
          <cell r="J8489" t="str">
            <v>ADECUACION DE DEPOSITOS</v>
          </cell>
          <cell r="K8489" t="str">
            <v>Prueba de carga</v>
          </cell>
        </row>
        <row r="8490">
          <cell r="G8490" t="str">
            <v>50007590057</v>
          </cell>
          <cell r="H8490" t="str">
            <v>C.VIT.V.N.1304/03.11.008</v>
          </cell>
          <cell r="I8490" t="str">
            <v>_08</v>
          </cell>
          <cell r="J8490" t="str">
            <v>ADECUACION DE DEPOSITOS</v>
          </cell>
          <cell r="K8490" t="str">
            <v>Prueba dinamica pilotes</v>
          </cell>
        </row>
        <row r="8491">
          <cell r="G8491" t="str">
            <v>50007600001</v>
          </cell>
          <cell r="H8491" t="str">
            <v>C.VIT.V.N.1304/03.11.009</v>
          </cell>
          <cell r="I8491" t="str">
            <v>_09</v>
          </cell>
          <cell r="J8491" t="str">
            <v>OBRAS DE ARTE MAYORES</v>
          </cell>
          <cell r="K8491" t="str">
            <v>Traslado de redes aereas</v>
          </cell>
        </row>
        <row r="8492">
          <cell r="G8492" t="str">
            <v>50007600002</v>
          </cell>
          <cell r="H8492" t="str">
            <v>C.VIT.V.N.1304/03.11.009</v>
          </cell>
          <cell r="I8492" t="str">
            <v>_09</v>
          </cell>
          <cell r="J8492" t="str">
            <v>OBRAS DE ARTE MAYORES</v>
          </cell>
          <cell r="K8492" t="str">
            <v>Traslado de redes de acueducto</v>
          </cell>
        </row>
        <row r="8493">
          <cell r="G8493" t="str">
            <v>50007600003</v>
          </cell>
          <cell r="H8493" t="str">
            <v>C.VIT.V.N.1304/03.11.009</v>
          </cell>
          <cell r="I8493" t="str">
            <v>_09</v>
          </cell>
          <cell r="J8493" t="str">
            <v>OBRAS DE ARTE MAYORES</v>
          </cell>
          <cell r="K8493" t="str">
            <v>Traslado de redes de secas</v>
          </cell>
        </row>
        <row r="8494">
          <cell r="G8494" t="str">
            <v>50007600004</v>
          </cell>
          <cell r="H8494" t="str">
            <v>C.VIT.V.N.1304/03.11.009</v>
          </cell>
          <cell r="I8494" t="str">
            <v>_09</v>
          </cell>
          <cell r="J8494" t="str">
            <v>OBRAS DE ARTE MAYORES</v>
          </cell>
          <cell r="K8494" t="str">
            <v>Cruces en via para instalaciones de s.o.</v>
          </cell>
        </row>
        <row r="8495">
          <cell r="G8495" t="str">
            <v>50007610001</v>
          </cell>
          <cell r="H8495" t="str">
            <v>C.VIT.V.N.1304/03.12</v>
          </cell>
          <cell r="I8495">
            <v>0</v>
          </cell>
          <cell r="K8495" t="str">
            <v>Entrega de predios (30%)</v>
          </cell>
        </row>
        <row r="8496">
          <cell r="G8496" t="str">
            <v>50007610002</v>
          </cell>
          <cell r="H8496" t="str">
            <v>C.VIT.V.N.1304/03.12</v>
          </cell>
          <cell r="I8496">
            <v>0</v>
          </cell>
          <cell r="K8496" t="str">
            <v>Plan de manejo de tráfico</v>
          </cell>
        </row>
        <row r="8497">
          <cell r="G8497" t="str">
            <v>50007610003</v>
          </cell>
          <cell r="H8497" t="str">
            <v>C.VIT.V.N.1304/03.12</v>
          </cell>
          <cell r="I8497">
            <v>0</v>
          </cell>
          <cell r="K8497" t="str">
            <v>Diseños</v>
          </cell>
        </row>
        <row r="8498">
          <cell r="G8498" t="str">
            <v>50007620001</v>
          </cell>
          <cell r="H8498" t="str">
            <v>C.VIT.V.N.1304/03.12.001</v>
          </cell>
          <cell r="I8498" t="str">
            <v>_01</v>
          </cell>
          <cell r="J8498" t="str">
            <v>EXCAVACIONES</v>
          </cell>
          <cell r="K8498" t="str">
            <v>Hito 39VN 1</v>
          </cell>
        </row>
        <row r="8499">
          <cell r="G8499" t="str">
            <v>50007620002</v>
          </cell>
          <cell r="H8499" t="str">
            <v>C.VIT.V.N.1304/03.12.001</v>
          </cell>
          <cell r="I8499" t="str">
            <v>_01</v>
          </cell>
          <cell r="J8499" t="str">
            <v>EXCAVACIONES</v>
          </cell>
          <cell r="K8499" t="str">
            <v>Cerca nueva</v>
          </cell>
        </row>
        <row r="8500">
          <cell r="G8500" t="str">
            <v>50007620003</v>
          </cell>
          <cell r="H8500" t="str">
            <v>C.VIT.V.N.1304/03.12.001</v>
          </cell>
          <cell r="I8500" t="str">
            <v>_01</v>
          </cell>
          <cell r="J8500" t="str">
            <v>EXCAVACIONES</v>
          </cell>
          <cell r="K8500" t="str">
            <v>Cerca viva</v>
          </cell>
        </row>
        <row r="8501">
          <cell r="G8501" t="str">
            <v>50007620004</v>
          </cell>
          <cell r="H8501" t="str">
            <v>C.VIT.V.N.1304/03.12.001</v>
          </cell>
          <cell r="I8501" t="str">
            <v>_01</v>
          </cell>
          <cell r="J8501" t="str">
            <v>EXCAVACIONES</v>
          </cell>
          <cell r="K8501" t="str">
            <v>Tala de árboles</v>
          </cell>
        </row>
        <row r="8502">
          <cell r="G8502" t="str">
            <v>50007620005</v>
          </cell>
          <cell r="H8502" t="str">
            <v>C.VIT.V.N.1304/03.12.001</v>
          </cell>
          <cell r="I8502" t="str">
            <v>_01</v>
          </cell>
          <cell r="J8502" t="str">
            <v>EXCAVACIONES</v>
          </cell>
          <cell r="K8502" t="str">
            <v>Retiro de tocones</v>
          </cell>
        </row>
        <row r="8503">
          <cell r="G8503" t="str">
            <v>50007620006</v>
          </cell>
          <cell r="H8503" t="str">
            <v>C.VIT.V.N.1304/03.12.001</v>
          </cell>
          <cell r="I8503" t="str">
            <v>_01</v>
          </cell>
          <cell r="J8503" t="str">
            <v>EXCAVACIONES</v>
          </cell>
          <cell r="K8503" t="str">
            <v>Descapote</v>
          </cell>
        </row>
        <row r="8504">
          <cell r="G8504" t="str">
            <v>50007620007</v>
          </cell>
          <cell r="H8504" t="str">
            <v>C.VIT.V.N.1304/03.12.001</v>
          </cell>
          <cell r="I8504" t="str">
            <v>_01</v>
          </cell>
          <cell r="J8504" t="str">
            <v>EXCAVACIONES</v>
          </cell>
          <cell r="K8504" t="str">
            <v>Cortes en material común</v>
          </cell>
        </row>
        <row r="8505">
          <cell r="G8505" t="str">
            <v>50007620008</v>
          </cell>
          <cell r="H8505" t="str">
            <v>C.VIT.V.N.1304/03.12.001</v>
          </cell>
          <cell r="I8505" t="str">
            <v>_01</v>
          </cell>
          <cell r="J8505" t="str">
            <v>EXCAVACIONES</v>
          </cell>
          <cell r="K8505" t="str">
            <v>Corte para ensanche de vía existente</v>
          </cell>
        </row>
        <row r="8506">
          <cell r="G8506" t="str">
            <v>50007620009</v>
          </cell>
          <cell r="H8506" t="str">
            <v>C.VIT.V.N.1304/03.12.001</v>
          </cell>
          <cell r="I8506" t="str">
            <v>_01</v>
          </cell>
          <cell r="J8506" t="str">
            <v>EXCAVACIONES</v>
          </cell>
          <cell r="K8506" t="str">
            <v>Cortes de la vía en roca blanda con ripp</v>
          </cell>
        </row>
        <row r="8507">
          <cell r="G8507" t="str">
            <v>50007620010</v>
          </cell>
          <cell r="H8507" t="str">
            <v>C.VIT.V.N.1304/03.12.001</v>
          </cell>
          <cell r="I8507" t="str">
            <v>_01</v>
          </cell>
          <cell r="J8507" t="str">
            <v>EXCAVACIONES</v>
          </cell>
          <cell r="K8507" t="str">
            <v>Cortes de la vía en roca fresca</v>
          </cell>
        </row>
        <row r="8508">
          <cell r="G8508" t="str">
            <v>50007620011</v>
          </cell>
          <cell r="H8508" t="str">
            <v>C.VIT.V.N.1304/03.12.001</v>
          </cell>
          <cell r="I8508" t="str">
            <v>_01</v>
          </cell>
          <cell r="J8508" t="str">
            <v>EXCAVACIONES</v>
          </cell>
          <cell r="K8508" t="str">
            <v>Demolición de carpeta para empalme con a</v>
          </cell>
        </row>
        <row r="8509">
          <cell r="G8509" t="str">
            <v>50007620012</v>
          </cell>
          <cell r="H8509" t="str">
            <v>C.VIT.V.N.1304/03.12.001</v>
          </cell>
          <cell r="I8509" t="str">
            <v>_01</v>
          </cell>
          <cell r="J8509" t="str">
            <v>EXCAVACIONES</v>
          </cell>
          <cell r="K8509" t="str">
            <v>Fresado</v>
          </cell>
        </row>
        <row r="8510">
          <cell r="G8510" t="str">
            <v>50007620013</v>
          </cell>
          <cell r="H8510" t="str">
            <v>C.VIT.V.N.1304/03.12.001</v>
          </cell>
          <cell r="I8510" t="str">
            <v>_01</v>
          </cell>
          <cell r="J8510" t="str">
            <v>EXCAVACIONES</v>
          </cell>
          <cell r="K8510" t="str">
            <v>Transporte de excavaciones</v>
          </cell>
        </row>
        <row r="8511">
          <cell r="G8511" t="str">
            <v>50007620014</v>
          </cell>
          <cell r="H8511" t="str">
            <v>C.VIT.V.N.1304/03.12.001</v>
          </cell>
          <cell r="I8511" t="str">
            <v>_01</v>
          </cell>
          <cell r="J8511" t="str">
            <v>EXCAVACIONES</v>
          </cell>
          <cell r="K8511" t="str">
            <v>Transporte de excavaciones</v>
          </cell>
        </row>
        <row r="8512">
          <cell r="G8512" t="str">
            <v>50007620015</v>
          </cell>
          <cell r="H8512" t="str">
            <v>C.VIT.V.N.1304/03.12.001</v>
          </cell>
          <cell r="I8512" t="str">
            <v>_01</v>
          </cell>
          <cell r="J8512" t="str">
            <v>EXCAVACIONES</v>
          </cell>
          <cell r="K8512" t="str">
            <v>Conformación de botaderos</v>
          </cell>
        </row>
        <row r="8513">
          <cell r="G8513" t="str">
            <v>50007620016</v>
          </cell>
          <cell r="H8513" t="str">
            <v>C.VIT.V.N.1304/03.12.001</v>
          </cell>
          <cell r="I8513" t="str">
            <v>_01</v>
          </cell>
          <cell r="J8513" t="str">
            <v>EXCAVACIONES</v>
          </cell>
          <cell r="K8513" t="str">
            <v>Compensacion forestal</v>
          </cell>
        </row>
        <row r="8514">
          <cell r="G8514" t="str">
            <v>50007630001</v>
          </cell>
          <cell r="H8514" t="str">
            <v>C.VIT.V.N.1304/03.12.002</v>
          </cell>
          <cell r="I8514" t="str">
            <v>_02</v>
          </cell>
          <cell r="J8514" t="str">
            <v>TERRAPLENES Y RELLENOS</v>
          </cell>
          <cell r="K8514" t="str">
            <v>Hito 39VN 2</v>
          </cell>
        </row>
        <row r="8515">
          <cell r="G8515" t="str">
            <v>50007630002</v>
          </cell>
          <cell r="H8515" t="str">
            <v>C.VIT.V.N.1304/03.12.002</v>
          </cell>
          <cell r="I8515" t="str">
            <v>_02</v>
          </cell>
          <cell r="J8515" t="str">
            <v>TERRAPLENES Y RELLENOS</v>
          </cell>
          <cell r="K8515" t="str">
            <v>Compactación de subrasante</v>
          </cell>
        </row>
        <row r="8516">
          <cell r="G8516" t="str">
            <v>50007630003</v>
          </cell>
          <cell r="H8516" t="str">
            <v>C.VIT.V.N.1304/03.12.002</v>
          </cell>
          <cell r="I8516" t="str">
            <v>_02</v>
          </cell>
          <cell r="J8516" t="str">
            <v>TERRAPLENES Y RELLENOS</v>
          </cell>
          <cell r="K8516" t="str">
            <v>Reconformación de terraplenes</v>
          </cell>
        </row>
        <row r="8517">
          <cell r="G8517" t="str">
            <v>50007630004</v>
          </cell>
          <cell r="H8517" t="str">
            <v>C.VIT.V.N.1304/03.12.002</v>
          </cell>
          <cell r="I8517" t="str">
            <v>_02</v>
          </cell>
          <cell r="J8517" t="str">
            <v>TERRAPLENES Y RELLENOS</v>
          </cell>
          <cell r="K8517" t="str">
            <v>Rajón - mejoramiento de subrasante</v>
          </cell>
        </row>
        <row r="8518">
          <cell r="G8518" t="str">
            <v>50007630005</v>
          </cell>
          <cell r="H8518" t="str">
            <v>C.VIT.V.N.1304/03.12.002</v>
          </cell>
          <cell r="I8518" t="str">
            <v>_02</v>
          </cell>
          <cell r="J8518" t="str">
            <v>TERRAPLENES Y RELLENOS</v>
          </cell>
          <cell r="K8518" t="str">
            <v>Terraplen con material de cantera</v>
          </cell>
        </row>
        <row r="8519">
          <cell r="G8519" t="str">
            <v>50007630006</v>
          </cell>
          <cell r="H8519" t="str">
            <v>C.VIT.V.N.1304/03.12.002</v>
          </cell>
          <cell r="I8519" t="str">
            <v>_02</v>
          </cell>
          <cell r="J8519" t="str">
            <v>TERRAPLENES Y RELLENOS</v>
          </cell>
          <cell r="K8519" t="str">
            <v>Terraplen con material proveniente de co</v>
          </cell>
        </row>
        <row r="8520">
          <cell r="G8520" t="str">
            <v>50007630007</v>
          </cell>
          <cell r="H8520" t="str">
            <v>C.VIT.V.N.1304/03.12.002</v>
          </cell>
          <cell r="I8520" t="str">
            <v>_02</v>
          </cell>
          <cell r="J8520" t="str">
            <v>TERRAPLENES Y RELLENOS</v>
          </cell>
          <cell r="K8520" t="str">
            <v>Transporte material de terraplen</v>
          </cell>
        </row>
        <row r="8521">
          <cell r="G8521" t="str">
            <v>50007630008</v>
          </cell>
          <cell r="H8521" t="str">
            <v>C.VIT.V.N.1304/03.12.002</v>
          </cell>
          <cell r="I8521" t="str">
            <v>_02</v>
          </cell>
          <cell r="J8521" t="str">
            <v>TERRAPLENES Y RELLENOS</v>
          </cell>
          <cell r="K8521" t="str">
            <v>Transporte material de terraplen</v>
          </cell>
        </row>
        <row r="8522">
          <cell r="G8522" t="str">
            <v>50007630009</v>
          </cell>
          <cell r="H8522" t="str">
            <v>C.VIT.V.N.1304/03.12.002</v>
          </cell>
          <cell r="I8522" t="str">
            <v>_02</v>
          </cell>
          <cell r="J8522" t="str">
            <v>TERRAPLENES Y RELLENOS</v>
          </cell>
          <cell r="K8522" t="str">
            <v>Transporte material de terraplen</v>
          </cell>
        </row>
        <row r="8523">
          <cell r="G8523" t="str">
            <v>50007630010</v>
          </cell>
          <cell r="H8523" t="str">
            <v>C.VIT.V.N.1304/03.12.002</v>
          </cell>
          <cell r="I8523" t="str">
            <v>_02</v>
          </cell>
          <cell r="J8523" t="str">
            <v>TERRAPLENES Y RELLENOS</v>
          </cell>
          <cell r="K8523" t="str">
            <v>Transporte material de terraplen</v>
          </cell>
        </row>
        <row r="8524">
          <cell r="G8524" t="str">
            <v>50007630011</v>
          </cell>
          <cell r="H8524" t="str">
            <v>C.VIT.V.N.1304/03.12.002</v>
          </cell>
          <cell r="I8524" t="str">
            <v>_02</v>
          </cell>
          <cell r="J8524" t="str">
            <v>TERRAPLENES Y RELLENOS</v>
          </cell>
          <cell r="K8524" t="str">
            <v>Transporte material de terraplen</v>
          </cell>
        </row>
        <row r="8525">
          <cell r="G8525" t="str">
            <v>50007640001</v>
          </cell>
          <cell r="H8525" t="str">
            <v>C.VIT.V.N.1304/03.12.003</v>
          </cell>
          <cell r="I8525" t="str">
            <v>_03</v>
          </cell>
          <cell r="J8525" t="str">
            <v>BASE Y SUBBASE</v>
          </cell>
          <cell r="K8525" t="str">
            <v>Hito 39VN 3</v>
          </cell>
        </row>
        <row r="8526">
          <cell r="G8526" t="str">
            <v>50007640002</v>
          </cell>
          <cell r="H8526" t="str">
            <v>C.VIT.V.N.1304/03.12.003</v>
          </cell>
          <cell r="I8526" t="str">
            <v>_03</v>
          </cell>
          <cell r="J8526" t="str">
            <v>BASE Y SUBBASE</v>
          </cell>
          <cell r="K8526" t="str">
            <v>Subbase</v>
          </cell>
        </row>
        <row r="8527">
          <cell r="G8527" t="str">
            <v>50007640003</v>
          </cell>
          <cell r="H8527" t="str">
            <v>C.VIT.V.N.1304/03.12.003</v>
          </cell>
          <cell r="I8527" t="str">
            <v>_03</v>
          </cell>
          <cell r="J8527" t="str">
            <v>BASE Y SUBBASE</v>
          </cell>
          <cell r="K8527" t="str">
            <v>Base</v>
          </cell>
        </row>
        <row r="8528">
          <cell r="G8528" t="str">
            <v>50007640004</v>
          </cell>
          <cell r="H8528" t="str">
            <v>C.VIT.V.N.1304/03.12.003</v>
          </cell>
          <cell r="I8528" t="str">
            <v>_03</v>
          </cell>
          <cell r="J8528" t="str">
            <v>BASE Y SUBBASE</v>
          </cell>
          <cell r="K8528" t="str">
            <v>Base estabilizada asfalto espumado (beae</v>
          </cell>
        </row>
        <row r="8529">
          <cell r="G8529" t="str">
            <v>50007640005</v>
          </cell>
          <cell r="H8529" t="str">
            <v>C.VIT.V.N.1304/03.12.003</v>
          </cell>
          <cell r="I8529" t="str">
            <v>_03</v>
          </cell>
          <cell r="J8529" t="str">
            <v>BASE Y SUBBASE</v>
          </cell>
          <cell r="K8529" t="str">
            <v>Afirmado para mejoramiento de subrasante</v>
          </cell>
        </row>
        <row r="8530">
          <cell r="G8530" t="str">
            <v>50007640006</v>
          </cell>
          <cell r="H8530" t="str">
            <v>C.VIT.V.N.1304/03.12.003</v>
          </cell>
          <cell r="I8530" t="str">
            <v>_03</v>
          </cell>
          <cell r="J8530" t="str">
            <v>BASE Y SUBBASE</v>
          </cell>
          <cell r="K8530" t="str">
            <v>Asfálto espumado</v>
          </cell>
        </row>
        <row r="8531">
          <cell r="G8531" t="str">
            <v>50007640007</v>
          </cell>
          <cell r="H8531" t="str">
            <v>C.VIT.V.N.1304/03.12.003</v>
          </cell>
          <cell r="I8531" t="str">
            <v>_03</v>
          </cell>
          <cell r="J8531" t="str">
            <v>BASE Y SUBBASE</v>
          </cell>
          <cell r="K8531" t="str">
            <v>Rap +agregado</v>
          </cell>
        </row>
        <row r="8532">
          <cell r="G8532" t="str">
            <v>50007640008</v>
          </cell>
          <cell r="H8532" t="str">
            <v>C.VIT.V.N.1304/03.12.003</v>
          </cell>
          <cell r="I8532" t="str">
            <v>_03</v>
          </cell>
          <cell r="J8532" t="str">
            <v>BASE Y SUBBASE</v>
          </cell>
          <cell r="K8532" t="str">
            <v>Riego de liga</v>
          </cell>
        </row>
        <row r="8533">
          <cell r="G8533" t="str">
            <v>50007640009</v>
          </cell>
          <cell r="H8533" t="str">
            <v>C.VIT.V.N.1304/03.12.003</v>
          </cell>
          <cell r="I8533" t="str">
            <v>_03</v>
          </cell>
          <cell r="J8533" t="str">
            <v>BASE Y SUBBASE</v>
          </cell>
          <cell r="K8533" t="str">
            <v>Imprimación</v>
          </cell>
        </row>
        <row r="8534">
          <cell r="G8534" t="str">
            <v>50007640010</v>
          </cell>
          <cell r="H8534" t="str">
            <v>C.VIT.V.N.1304/03.12.003</v>
          </cell>
          <cell r="I8534" t="str">
            <v>_03</v>
          </cell>
          <cell r="J8534" t="str">
            <v>BASE Y SUBBASE</v>
          </cell>
          <cell r="K8534" t="str">
            <v>Transporte base y subbase</v>
          </cell>
        </row>
        <row r="8535">
          <cell r="G8535" t="str">
            <v>50007640011</v>
          </cell>
          <cell r="H8535" t="str">
            <v>C.VIT.V.N.1304/03.12.003</v>
          </cell>
          <cell r="I8535" t="str">
            <v>_03</v>
          </cell>
          <cell r="J8535" t="str">
            <v>BASE Y SUBBASE</v>
          </cell>
          <cell r="K8535" t="str">
            <v>Transporte base y subbase</v>
          </cell>
        </row>
        <row r="8536">
          <cell r="G8536" t="str">
            <v>50007650001</v>
          </cell>
          <cell r="H8536" t="str">
            <v>C.VIT.V.N.1304/03.12.004</v>
          </cell>
          <cell r="I8536" t="str">
            <v>_04</v>
          </cell>
          <cell r="J8536" t="str">
            <v>CAPAS ASFALTICAS</v>
          </cell>
          <cell r="K8536" t="str">
            <v>Hito 39VN 4</v>
          </cell>
        </row>
        <row r="8537">
          <cell r="G8537" t="str">
            <v>50007650002</v>
          </cell>
          <cell r="H8537" t="str">
            <v>C.VIT.V.N.1304/03.12.004</v>
          </cell>
          <cell r="I8537" t="str">
            <v>_04</v>
          </cell>
          <cell r="J8537" t="str">
            <v>CAPAS ASFALTICAS</v>
          </cell>
          <cell r="K8537" t="str">
            <v>Carpeta asfáltica mdc2</v>
          </cell>
        </row>
        <row r="8538">
          <cell r="G8538" t="str">
            <v>50007650003</v>
          </cell>
          <cell r="H8538" t="str">
            <v>C.VIT.V.N.1304/03.12.004</v>
          </cell>
          <cell r="I8538" t="str">
            <v>_04</v>
          </cell>
          <cell r="J8538" t="str">
            <v>CAPAS ASFALTICAS</v>
          </cell>
          <cell r="K8538" t="str">
            <v>Geomalla de refuerzo</v>
          </cell>
        </row>
        <row r="8539">
          <cell r="G8539" t="str">
            <v>50007650004</v>
          </cell>
          <cell r="H8539" t="str">
            <v>C.VIT.V.N.1304/03.12.004</v>
          </cell>
          <cell r="I8539" t="str">
            <v>_04</v>
          </cell>
          <cell r="J8539" t="str">
            <v>CAPAS ASFALTICAS</v>
          </cell>
          <cell r="K8539" t="str">
            <v>Transporte de mezcla asfáltica</v>
          </cell>
        </row>
        <row r="8540">
          <cell r="G8540" t="str">
            <v>50007660001</v>
          </cell>
          <cell r="H8540" t="str">
            <v>C.VIT.V.N.1304/03.12.005</v>
          </cell>
          <cell r="I8540" t="str">
            <v>_05</v>
          </cell>
          <cell r="J8540" t="str">
            <v>SEÑALIZACION</v>
          </cell>
          <cell r="K8540" t="str">
            <v>Hito 39VN 5</v>
          </cell>
        </row>
        <row r="8541">
          <cell r="G8541" t="str">
            <v>50007660002</v>
          </cell>
          <cell r="H8541" t="str">
            <v>C.VIT.V.N.1304/03.12.005</v>
          </cell>
          <cell r="I8541" t="str">
            <v>_05</v>
          </cell>
          <cell r="J8541" t="str">
            <v>SEÑALIZACION</v>
          </cell>
          <cell r="K8541" t="str">
            <v>Tachas reflectivas</v>
          </cell>
        </row>
        <row r="8542">
          <cell r="G8542" t="str">
            <v>50007660003</v>
          </cell>
          <cell r="H8542" t="str">
            <v>C.VIT.V.N.1304/03.12.005</v>
          </cell>
          <cell r="I8542" t="str">
            <v>_05</v>
          </cell>
          <cell r="J8542" t="str">
            <v>SEÑALIZACION</v>
          </cell>
          <cell r="K8542" t="str">
            <v>Tachas reflectivas bidireccionales</v>
          </cell>
        </row>
        <row r="8543">
          <cell r="G8543" t="str">
            <v>50007660004</v>
          </cell>
          <cell r="H8543" t="str">
            <v>C.VIT.V.N.1304/03.12.005</v>
          </cell>
          <cell r="I8543" t="str">
            <v>_05</v>
          </cell>
          <cell r="J8543" t="str">
            <v>SEÑALIZACION</v>
          </cell>
          <cell r="K8543" t="str">
            <v>Líneas de demarcación</v>
          </cell>
        </row>
        <row r="8544">
          <cell r="G8544" t="str">
            <v>50007660005</v>
          </cell>
          <cell r="H8544" t="str">
            <v>C.VIT.V.N.1304/03.12.005</v>
          </cell>
          <cell r="I8544" t="str">
            <v>_05</v>
          </cell>
          <cell r="J8544" t="str">
            <v>SEÑALIZACION</v>
          </cell>
          <cell r="K8544" t="str">
            <v>Líneas de demarcación continua amarilla</v>
          </cell>
        </row>
        <row r="8545">
          <cell r="G8545" t="str">
            <v>50007660006</v>
          </cell>
          <cell r="H8545" t="str">
            <v>C.VIT.V.N.1304/03.12.005</v>
          </cell>
          <cell r="I8545" t="str">
            <v>_05</v>
          </cell>
          <cell r="J8545" t="str">
            <v>SEÑALIZACION</v>
          </cell>
          <cell r="K8545" t="str">
            <v>Líneas de demarcación discontinua blanca</v>
          </cell>
        </row>
        <row r="8546">
          <cell r="G8546" t="str">
            <v>50007660007</v>
          </cell>
          <cell r="H8546" t="str">
            <v>C.VIT.V.N.1304/03.12.005</v>
          </cell>
          <cell r="I8546" t="str">
            <v>_05</v>
          </cell>
          <cell r="J8546" t="str">
            <v>SEÑALIZACION</v>
          </cell>
          <cell r="K8546" t="str">
            <v>Líneas de demarcación discontinua amaril</v>
          </cell>
        </row>
        <row r="8547">
          <cell r="G8547" t="str">
            <v>50007660008</v>
          </cell>
          <cell r="H8547" t="str">
            <v>C.VIT.V.N.1304/03.12.005</v>
          </cell>
          <cell r="I8547" t="str">
            <v>_05</v>
          </cell>
          <cell r="J8547" t="str">
            <v>SEÑALIZACION</v>
          </cell>
          <cell r="K8547" t="str">
            <v>Señales verticales de transito grupo 1</v>
          </cell>
        </row>
        <row r="8548">
          <cell r="G8548" t="str">
            <v>50007660009</v>
          </cell>
          <cell r="H8548" t="str">
            <v>C.VIT.V.N.1304/03.12.005</v>
          </cell>
          <cell r="I8548" t="str">
            <v>_05</v>
          </cell>
          <cell r="J8548" t="str">
            <v>SEÑALIZACION</v>
          </cell>
          <cell r="K8548" t="str">
            <v>Señales verticales doble de transito gru</v>
          </cell>
        </row>
        <row r="8549">
          <cell r="G8549" t="str">
            <v>50007660010</v>
          </cell>
          <cell r="H8549" t="str">
            <v>C.VIT.V.N.1304/03.12.005</v>
          </cell>
          <cell r="I8549" t="str">
            <v>_05</v>
          </cell>
          <cell r="J8549" t="str">
            <v>SEÑALIZACION</v>
          </cell>
          <cell r="K8549" t="str">
            <v>Señales verticales de transito grupo 4</v>
          </cell>
        </row>
        <row r="8550">
          <cell r="G8550" t="str">
            <v>50007660011</v>
          </cell>
          <cell r="H8550" t="str">
            <v>C.VIT.V.N.1304/03.12.005</v>
          </cell>
          <cell r="I8550" t="str">
            <v>_05</v>
          </cell>
          <cell r="J8550" t="str">
            <v>SEÑALIZACION</v>
          </cell>
          <cell r="K8550" t="str">
            <v>Señales verticales de transito grupo 5</v>
          </cell>
        </row>
        <row r="8551">
          <cell r="G8551" t="str">
            <v>50007660012</v>
          </cell>
          <cell r="H8551" t="str">
            <v>C.VIT.V.N.1304/03.12.005</v>
          </cell>
          <cell r="I8551" t="str">
            <v>_05</v>
          </cell>
          <cell r="J8551" t="str">
            <v>SEÑALIZACION</v>
          </cell>
          <cell r="K8551" t="str">
            <v>Señales verticales de transito grupo 5 p</v>
          </cell>
        </row>
        <row r="8552">
          <cell r="G8552" t="str">
            <v>50007660013</v>
          </cell>
          <cell r="H8552" t="str">
            <v>C.VIT.V.N.1304/03.12.005</v>
          </cell>
          <cell r="I8552" t="str">
            <v>_05</v>
          </cell>
          <cell r="J8552" t="str">
            <v>SEÑALIZACION</v>
          </cell>
          <cell r="K8552" t="str">
            <v>Captafaros</v>
          </cell>
        </row>
        <row r="8553">
          <cell r="G8553" t="str">
            <v>50007660014</v>
          </cell>
          <cell r="H8553" t="str">
            <v>C.VIT.V.N.1304/03.12.005</v>
          </cell>
          <cell r="I8553" t="str">
            <v>_05</v>
          </cell>
          <cell r="J8553" t="str">
            <v>SEÑALIZACION</v>
          </cell>
          <cell r="K8553" t="str">
            <v>Postes de kilometraje</v>
          </cell>
        </row>
        <row r="8554">
          <cell r="G8554" t="str">
            <v>50007660015</v>
          </cell>
          <cell r="H8554" t="str">
            <v>C.VIT.V.N.1304/03.12.005</v>
          </cell>
          <cell r="I8554" t="str">
            <v>_05</v>
          </cell>
          <cell r="J8554" t="str">
            <v>SEÑALIZACION</v>
          </cell>
          <cell r="K8554" t="str">
            <v>Defensas metálicas</v>
          </cell>
        </row>
        <row r="8555">
          <cell r="G8555" t="str">
            <v>50007660016</v>
          </cell>
          <cell r="H8555" t="str">
            <v>C.VIT.V.N.1304/03.12.005</v>
          </cell>
          <cell r="I8555" t="str">
            <v>_05</v>
          </cell>
          <cell r="J8555" t="str">
            <v>SEÑALIZACION</v>
          </cell>
          <cell r="K8555" t="str">
            <v>Marcas viales</v>
          </cell>
        </row>
        <row r="8556">
          <cell r="G8556" t="str">
            <v>50007660017</v>
          </cell>
          <cell r="H8556" t="str">
            <v>C.VIT.V.N.1304/03.12.005</v>
          </cell>
          <cell r="I8556" t="str">
            <v>_05</v>
          </cell>
          <cell r="J8556" t="str">
            <v>SEÑALIZACION</v>
          </cell>
          <cell r="K8556" t="str">
            <v>Estoperoles</v>
          </cell>
        </row>
        <row r="8557">
          <cell r="G8557" t="str">
            <v>50007660018</v>
          </cell>
          <cell r="H8557" t="str">
            <v>C.VIT.V.N.1304/03.12.005</v>
          </cell>
          <cell r="I8557" t="str">
            <v>_05</v>
          </cell>
          <cell r="J8557" t="str">
            <v>SEÑALIZACION</v>
          </cell>
          <cell r="K8557" t="str">
            <v>Señalización preventiva de obra</v>
          </cell>
        </row>
        <row r="8558">
          <cell r="G8558" t="str">
            <v>50007670001</v>
          </cell>
          <cell r="H8558" t="str">
            <v>C.VIT.V.N.1304/03.12.006</v>
          </cell>
          <cell r="I8558" t="str">
            <v>_06</v>
          </cell>
          <cell r="J8558" t="str">
            <v>OBRAS DE ESTABILIZACION Y DRENAJES</v>
          </cell>
          <cell r="K8558" t="str">
            <v>Hito 39VN 6</v>
          </cell>
        </row>
        <row r="8559">
          <cell r="G8559" t="str">
            <v>50007670002</v>
          </cell>
          <cell r="H8559" t="str">
            <v>C.VIT.V.N.1304/03.12.006</v>
          </cell>
          <cell r="I8559" t="str">
            <v>_06</v>
          </cell>
          <cell r="J8559" t="str">
            <v>OBRAS DE ESTABILIZACION Y DRENAJES</v>
          </cell>
          <cell r="K8559" t="str">
            <v>Perforaciòn profunda para drenaje d 3</v>
          </cell>
        </row>
        <row r="8560">
          <cell r="G8560" t="str">
            <v>50007670003</v>
          </cell>
          <cell r="H8560" t="str">
            <v>C.VIT.V.N.1304/03.12.006</v>
          </cell>
          <cell r="I8560" t="str">
            <v>_06</v>
          </cell>
          <cell r="J8560" t="str">
            <v>OBRAS DE ESTABILIZACION Y DRENAJES</v>
          </cell>
          <cell r="K8560" t="str">
            <v>Tubería pvc de diam 6 para drenajes</v>
          </cell>
        </row>
        <row r="8561">
          <cell r="G8561" t="str">
            <v>50007670004</v>
          </cell>
          <cell r="H8561" t="str">
            <v>C.VIT.V.N.1304/03.12.006</v>
          </cell>
          <cell r="I8561" t="str">
            <v>_06</v>
          </cell>
          <cell r="J8561" t="str">
            <v>OBRAS DE ESTABILIZACION Y DRENAJES</v>
          </cell>
          <cell r="K8561" t="str">
            <v>Lloraderos  pvc 2 l=0.5m</v>
          </cell>
        </row>
        <row r="8562">
          <cell r="G8562" t="str">
            <v>50007670005</v>
          </cell>
          <cell r="H8562" t="str">
            <v>C.VIT.V.N.1304/03.12.006</v>
          </cell>
          <cell r="I8562" t="str">
            <v>_06</v>
          </cell>
          <cell r="J8562" t="str">
            <v>OBRAS DE ESTABILIZACION Y DRENAJES</v>
          </cell>
          <cell r="K8562" t="str">
            <v>Tuberìa pvc ranurada d2.5  para drena</v>
          </cell>
        </row>
        <row r="8563">
          <cell r="G8563" t="str">
            <v>50007670006</v>
          </cell>
          <cell r="H8563" t="str">
            <v>C.VIT.V.N.1304/03.12.006</v>
          </cell>
          <cell r="I8563" t="str">
            <v>_06</v>
          </cell>
          <cell r="J8563" t="str">
            <v>OBRAS DE ESTABILIZACION Y DRENAJES</v>
          </cell>
          <cell r="K8563" t="str">
            <v>Pernos bal</v>
          </cell>
        </row>
        <row r="8564">
          <cell r="G8564" t="str">
            <v>50007670007</v>
          </cell>
          <cell r="H8564" t="str">
            <v>C.VIT.V.N.1304/03.12.006</v>
          </cell>
          <cell r="I8564" t="str">
            <v>_06</v>
          </cell>
          <cell r="J8564" t="str">
            <v>OBRAS DE ESTABILIZACION Y DRENAJES</v>
          </cell>
          <cell r="K8564" t="str">
            <v>Concreto lanzado (28 mpa)</v>
          </cell>
        </row>
        <row r="8565">
          <cell r="G8565" t="str">
            <v>50007670008</v>
          </cell>
          <cell r="H8565" t="str">
            <v>C.VIT.V.N.1304/03.12.006</v>
          </cell>
          <cell r="I8565" t="str">
            <v>_06</v>
          </cell>
          <cell r="J8565" t="str">
            <v>OBRAS DE ESTABILIZACION Y DRENAJES</v>
          </cell>
          <cell r="K8565" t="str">
            <v>Malla electrosoldada</v>
          </cell>
        </row>
        <row r="8566">
          <cell r="G8566" t="str">
            <v>50007670009</v>
          </cell>
          <cell r="H8566" t="str">
            <v>C.VIT.V.N.1304/03.12.006</v>
          </cell>
          <cell r="I8566" t="str">
            <v>_06</v>
          </cell>
          <cell r="J8566" t="str">
            <v>OBRAS DE ESTABILIZACION Y DRENAJES</v>
          </cell>
          <cell r="K8566" t="str">
            <v>Filtro con material granular</v>
          </cell>
        </row>
        <row r="8567">
          <cell r="G8567" t="str">
            <v>50007670010</v>
          </cell>
          <cell r="H8567" t="str">
            <v>C.VIT.V.N.1304/03.12.006</v>
          </cell>
          <cell r="I8567" t="str">
            <v>_06</v>
          </cell>
          <cell r="J8567" t="str">
            <v>OBRAS DE ESTABILIZACION Y DRENAJES</v>
          </cell>
          <cell r="K8567" t="str">
            <v>Geomalla para mejoramiento de capa de fu</v>
          </cell>
        </row>
        <row r="8568">
          <cell r="G8568" t="str">
            <v>50007670011</v>
          </cell>
          <cell r="H8568" t="str">
            <v>C.VIT.V.N.1304/03.12.006</v>
          </cell>
          <cell r="I8568" t="str">
            <v>_06</v>
          </cell>
          <cell r="J8568" t="str">
            <v>OBRAS DE ESTABILIZACION Y DRENAJES</v>
          </cell>
          <cell r="K8568" t="str">
            <v>Gaviones</v>
          </cell>
        </row>
        <row r="8569">
          <cell r="G8569" t="str">
            <v>50007670012</v>
          </cell>
          <cell r="H8569" t="str">
            <v>C.VIT.V.N.1304/03.12.006</v>
          </cell>
          <cell r="I8569" t="str">
            <v>_06</v>
          </cell>
          <cell r="J8569" t="str">
            <v>OBRAS DE ESTABILIZACION Y DRENAJES</v>
          </cell>
          <cell r="K8569" t="str">
            <v>Empradización con semilla</v>
          </cell>
        </row>
        <row r="8570">
          <cell r="G8570" t="str">
            <v>50007670013</v>
          </cell>
          <cell r="H8570" t="str">
            <v>C.VIT.V.N.1304/03.12.006</v>
          </cell>
          <cell r="I8570" t="str">
            <v>_06</v>
          </cell>
          <cell r="J8570" t="str">
            <v>OBRAS DE ESTABILIZACION Y DRENAJES</v>
          </cell>
          <cell r="K8570" t="str">
            <v>Concreto para cunetas y canales (21 mpa)</v>
          </cell>
        </row>
        <row r="8571">
          <cell r="G8571" t="str">
            <v>50007670014</v>
          </cell>
          <cell r="H8571" t="str">
            <v>C.VIT.V.N.1304/03.12.006</v>
          </cell>
          <cell r="I8571" t="str">
            <v>_06</v>
          </cell>
          <cell r="J8571" t="str">
            <v>OBRAS DE ESTABILIZACION Y DRENAJES</v>
          </cell>
          <cell r="K8571" t="str">
            <v>Concreto zanja de coronación</v>
          </cell>
        </row>
        <row r="8572">
          <cell r="G8572" t="str">
            <v>50007670015</v>
          </cell>
          <cell r="H8572" t="str">
            <v>C.VIT.V.N.1304/03.12.006</v>
          </cell>
          <cell r="I8572" t="str">
            <v>_06</v>
          </cell>
          <cell r="J8572" t="str">
            <v>OBRAS DE ESTABILIZACION Y DRENAJES</v>
          </cell>
          <cell r="K8572" t="str">
            <v>Concreto  21 mpa para disipadores</v>
          </cell>
        </row>
        <row r="8573">
          <cell r="G8573" t="str">
            <v>50007670016</v>
          </cell>
          <cell r="H8573" t="str">
            <v>C.VIT.V.N.1304/03.12.006</v>
          </cell>
          <cell r="I8573" t="str">
            <v>_06</v>
          </cell>
          <cell r="J8573" t="str">
            <v>OBRAS DE ESTABILIZACION Y DRENAJES</v>
          </cell>
          <cell r="K8573" t="str">
            <v>Revestimiento en piedra pegada</v>
          </cell>
        </row>
        <row r="8574">
          <cell r="G8574" t="str">
            <v>50007670017</v>
          </cell>
          <cell r="H8574" t="str">
            <v>C.VIT.V.N.1304/03.12.006</v>
          </cell>
          <cell r="I8574" t="str">
            <v>_06</v>
          </cell>
          <cell r="J8574" t="str">
            <v>OBRAS DE ESTABILIZACION Y DRENAJES</v>
          </cell>
          <cell r="K8574" t="str">
            <v>Muro de contención 4000 psi</v>
          </cell>
        </row>
        <row r="8575">
          <cell r="G8575" t="str">
            <v>50007670018</v>
          </cell>
          <cell r="H8575" t="str">
            <v>C.VIT.V.N.1304/03.12.006</v>
          </cell>
          <cell r="I8575" t="str">
            <v>_06</v>
          </cell>
          <cell r="J8575" t="str">
            <v>OBRAS DE ESTABILIZACION Y DRENAJES</v>
          </cell>
          <cell r="K8575" t="str">
            <v>Transporte de concretos</v>
          </cell>
        </row>
        <row r="8576">
          <cell r="G8576" t="str">
            <v>50007680001</v>
          </cell>
          <cell r="H8576" t="str">
            <v>C.VIT.V.N.1304/03.12.007</v>
          </cell>
          <cell r="I8576" t="str">
            <v>_07</v>
          </cell>
          <cell r="J8576" t="str">
            <v>OBRAS DE DRENAJE</v>
          </cell>
          <cell r="K8576" t="str">
            <v>Hito 39VN 7</v>
          </cell>
        </row>
        <row r="8577">
          <cell r="G8577" t="str">
            <v>50007680002</v>
          </cell>
          <cell r="H8577" t="str">
            <v>C.VIT.V.N.1304/03.12.007</v>
          </cell>
          <cell r="I8577" t="str">
            <v>_07</v>
          </cell>
          <cell r="J8577" t="str">
            <v>OBRAS DE DRENAJE</v>
          </cell>
          <cell r="K8577" t="str">
            <v>Demolición de estructuras</v>
          </cell>
        </row>
        <row r="8578">
          <cell r="G8578" t="str">
            <v>50007680003</v>
          </cell>
          <cell r="H8578" t="str">
            <v>C.VIT.V.N.1304/03.12.007</v>
          </cell>
          <cell r="I8578" t="str">
            <v>_07</v>
          </cell>
          <cell r="J8578" t="str">
            <v>OBRAS DE DRENAJE</v>
          </cell>
          <cell r="K8578" t="str">
            <v>Tuberìa de concreto d 0.90 m</v>
          </cell>
        </row>
        <row r="8579">
          <cell r="G8579" t="str">
            <v>50007680004</v>
          </cell>
          <cell r="H8579" t="str">
            <v>C.VIT.V.N.1304/03.12.007</v>
          </cell>
          <cell r="I8579" t="str">
            <v>_07</v>
          </cell>
          <cell r="J8579" t="str">
            <v>OBRAS DE DRENAJE</v>
          </cell>
          <cell r="K8579" t="str">
            <v>Tuberìa de concreto d 1.00 m</v>
          </cell>
        </row>
        <row r="8580">
          <cell r="G8580" t="str">
            <v>50007680005</v>
          </cell>
          <cell r="H8580" t="str">
            <v>C.VIT.V.N.1304/03.12.007</v>
          </cell>
          <cell r="I8580" t="str">
            <v>_07</v>
          </cell>
          <cell r="J8580" t="str">
            <v>OBRAS DE DRENAJE</v>
          </cell>
          <cell r="K8580" t="str">
            <v>Tuberìa de concreto d 1.20 m</v>
          </cell>
        </row>
        <row r="8581">
          <cell r="G8581" t="str">
            <v>50007680006</v>
          </cell>
          <cell r="H8581" t="str">
            <v>C.VIT.V.N.1304/03.12.007</v>
          </cell>
          <cell r="I8581" t="str">
            <v>_07</v>
          </cell>
          <cell r="J8581" t="str">
            <v>OBRAS DE DRENAJE</v>
          </cell>
          <cell r="K8581" t="str">
            <v>Tuberìa de concreto d 1.30 m</v>
          </cell>
        </row>
        <row r="8582">
          <cell r="G8582" t="str">
            <v>50007680007</v>
          </cell>
          <cell r="H8582" t="str">
            <v>C.VIT.V.N.1304/03.12.007</v>
          </cell>
          <cell r="I8582" t="str">
            <v>_07</v>
          </cell>
          <cell r="J8582" t="str">
            <v>OBRAS DE DRENAJE</v>
          </cell>
          <cell r="K8582" t="str">
            <v>Tuberìa de concreto d 1.50 m</v>
          </cell>
        </row>
        <row r="8583">
          <cell r="G8583" t="str">
            <v>50007680008</v>
          </cell>
          <cell r="H8583" t="str">
            <v>C.VIT.V.N.1304/03.12.007</v>
          </cell>
          <cell r="I8583" t="str">
            <v>_07</v>
          </cell>
          <cell r="J8583" t="str">
            <v>OBRAS DE DRENAJE</v>
          </cell>
          <cell r="K8583" t="str">
            <v>Tuberìa de concreto d 1.60 m</v>
          </cell>
        </row>
        <row r="8584">
          <cell r="G8584" t="str">
            <v>50007680009</v>
          </cell>
          <cell r="H8584" t="str">
            <v>C.VIT.V.N.1304/03.12.007</v>
          </cell>
          <cell r="I8584" t="str">
            <v>_07</v>
          </cell>
          <cell r="J8584" t="str">
            <v>OBRAS DE DRENAJE</v>
          </cell>
          <cell r="K8584" t="str">
            <v>Tuberìa de concreto d 1.80 m</v>
          </cell>
        </row>
        <row r="8585">
          <cell r="G8585" t="str">
            <v>50007680010</v>
          </cell>
          <cell r="H8585" t="str">
            <v>C.VIT.V.N.1304/03.12.007</v>
          </cell>
          <cell r="I8585" t="str">
            <v>_07</v>
          </cell>
          <cell r="J8585" t="str">
            <v>OBRAS DE DRENAJE</v>
          </cell>
          <cell r="K8585" t="str">
            <v>Tuberìa de concreto d 2.00 m</v>
          </cell>
        </row>
        <row r="8586">
          <cell r="G8586" t="str">
            <v>50007680011</v>
          </cell>
          <cell r="H8586" t="str">
            <v>C.VIT.V.N.1304/03.12.007</v>
          </cell>
          <cell r="I8586" t="str">
            <v>_07</v>
          </cell>
          <cell r="J8586" t="str">
            <v>OBRAS DE DRENAJE</v>
          </cell>
          <cell r="K8586" t="str">
            <v>Tuberìa de concreto d 2.15 m</v>
          </cell>
        </row>
        <row r="8587">
          <cell r="G8587" t="str">
            <v>50007680012</v>
          </cell>
          <cell r="H8587" t="str">
            <v>C.VIT.V.N.1304/03.12.007</v>
          </cell>
          <cell r="I8587" t="str">
            <v>_07</v>
          </cell>
          <cell r="J8587" t="str">
            <v>OBRAS DE DRENAJE</v>
          </cell>
          <cell r="K8587" t="str">
            <v>Tuberìa de concreto d 2.30 m</v>
          </cell>
        </row>
        <row r="8588">
          <cell r="G8588" t="str">
            <v>50007680013</v>
          </cell>
          <cell r="H8588" t="str">
            <v>C.VIT.V.N.1304/03.12.007</v>
          </cell>
          <cell r="I8588" t="str">
            <v>_07</v>
          </cell>
          <cell r="J8588" t="str">
            <v>OBRAS DE DRENAJE</v>
          </cell>
          <cell r="K8588" t="str">
            <v>Tuberìa de concreto d 2.50 m</v>
          </cell>
        </row>
        <row r="8589">
          <cell r="G8589" t="str">
            <v>50007680014</v>
          </cell>
          <cell r="H8589" t="str">
            <v>C.VIT.V.N.1304/03.12.007</v>
          </cell>
          <cell r="I8589" t="str">
            <v>_07</v>
          </cell>
          <cell r="J8589" t="str">
            <v>OBRAS DE DRENAJE</v>
          </cell>
          <cell r="K8589" t="str">
            <v>Box culverts a construir (3.0 x 3.0)</v>
          </cell>
        </row>
        <row r="8590">
          <cell r="G8590" t="str">
            <v>50007680015</v>
          </cell>
          <cell r="H8590" t="str">
            <v>C.VIT.V.N.1304/03.12.007</v>
          </cell>
          <cell r="I8590" t="str">
            <v>_07</v>
          </cell>
          <cell r="J8590" t="str">
            <v>OBRAS DE DRENAJE</v>
          </cell>
          <cell r="K8590" t="str">
            <v>Concreto 28 mpa aletas y cabezales</v>
          </cell>
        </row>
        <row r="8591">
          <cell r="G8591" t="str">
            <v>50007680016</v>
          </cell>
          <cell r="H8591" t="str">
            <v>C.VIT.V.N.1304/03.12.007</v>
          </cell>
          <cell r="I8591" t="str">
            <v>_07</v>
          </cell>
          <cell r="J8591" t="str">
            <v>OBRAS DE DRENAJE</v>
          </cell>
          <cell r="K8591" t="str">
            <v>Concreto 28 mpa ampliación de box</v>
          </cell>
        </row>
        <row r="8592">
          <cell r="G8592" t="str">
            <v>50007680017</v>
          </cell>
          <cell r="H8592" t="str">
            <v>C.VIT.V.N.1304/03.12.007</v>
          </cell>
          <cell r="I8592" t="str">
            <v>_07</v>
          </cell>
          <cell r="J8592" t="str">
            <v>OBRAS DE DRENAJE</v>
          </cell>
          <cell r="K8592" t="str">
            <v>Concreto ciclópeo</v>
          </cell>
        </row>
        <row r="8593">
          <cell r="G8593" t="str">
            <v>50007680018</v>
          </cell>
          <cell r="H8593" t="str">
            <v>C.VIT.V.N.1304/03.12.007</v>
          </cell>
          <cell r="I8593" t="str">
            <v>_07</v>
          </cell>
          <cell r="J8593" t="str">
            <v>OBRAS DE DRENAJE</v>
          </cell>
          <cell r="K8593" t="str">
            <v>Concreto para bordillos</v>
          </cell>
        </row>
        <row r="8594">
          <cell r="G8594" t="str">
            <v>50007680019</v>
          </cell>
          <cell r="H8594" t="str">
            <v>C.VIT.V.N.1304/03.12.007</v>
          </cell>
          <cell r="I8594" t="str">
            <v>_07</v>
          </cell>
          <cell r="J8594" t="str">
            <v>OBRAS DE DRENAJE</v>
          </cell>
          <cell r="K8594" t="str">
            <v>Acero de refuerzo aletas,  cabezales,</v>
          </cell>
        </row>
        <row r="8595">
          <cell r="G8595" t="str">
            <v>50007680020</v>
          </cell>
          <cell r="H8595" t="str">
            <v>C.VIT.V.N.1304/03.12.007</v>
          </cell>
          <cell r="I8595" t="str">
            <v>_07</v>
          </cell>
          <cell r="J8595" t="str">
            <v>OBRAS DE DRENAJE</v>
          </cell>
          <cell r="K8595" t="str">
            <v>Corte para ampliación de estructuras de</v>
          </cell>
        </row>
        <row r="8596">
          <cell r="G8596" t="str">
            <v>50007680021</v>
          </cell>
          <cell r="H8596" t="str">
            <v>C.VIT.V.N.1304/03.12.007</v>
          </cell>
          <cell r="I8596" t="str">
            <v>_07</v>
          </cell>
          <cell r="J8596" t="str">
            <v>OBRAS DE DRENAJE</v>
          </cell>
          <cell r="K8596" t="str">
            <v>Concreto para solados</v>
          </cell>
        </row>
        <row r="8597">
          <cell r="G8597" t="str">
            <v>50007680022</v>
          </cell>
          <cell r="H8597" t="str">
            <v>C.VIT.V.N.1304/03.12.007</v>
          </cell>
          <cell r="I8597" t="str">
            <v>_07</v>
          </cell>
          <cell r="J8597" t="str">
            <v>OBRAS DE DRENAJE</v>
          </cell>
          <cell r="K8597" t="str">
            <v>Excavaciones</v>
          </cell>
        </row>
        <row r="8598">
          <cell r="G8598" t="str">
            <v>50007680023</v>
          </cell>
          <cell r="H8598" t="str">
            <v>C.VIT.V.N.1304/03.12.007</v>
          </cell>
          <cell r="I8598" t="str">
            <v>_07</v>
          </cell>
          <cell r="J8598" t="str">
            <v>OBRAS DE DRENAJE</v>
          </cell>
          <cell r="K8598" t="str">
            <v>Excavacion manual</v>
          </cell>
        </row>
        <row r="8599">
          <cell r="G8599" t="str">
            <v>50007680024</v>
          </cell>
          <cell r="H8599" t="str">
            <v>C.VIT.V.N.1304/03.12.007</v>
          </cell>
          <cell r="I8599" t="str">
            <v>_07</v>
          </cell>
          <cell r="J8599" t="str">
            <v>OBRAS DE DRENAJE</v>
          </cell>
          <cell r="K8599" t="str">
            <v>Entibado</v>
          </cell>
        </row>
        <row r="8600">
          <cell r="G8600" t="str">
            <v>50007680025</v>
          </cell>
          <cell r="H8600" t="str">
            <v>C.VIT.V.N.1304/03.12.007</v>
          </cell>
          <cell r="I8600" t="str">
            <v>_07</v>
          </cell>
          <cell r="J8600" t="str">
            <v>OBRAS DE DRENAJE</v>
          </cell>
          <cell r="K8600" t="str">
            <v>Rellenos</v>
          </cell>
        </row>
        <row r="8601">
          <cell r="G8601" t="str">
            <v>50007680026</v>
          </cell>
          <cell r="H8601" t="str">
            <v>C.VIT.V.N.1304/03.12.007</v>
          </cell>
          <cell r="I8601" t="str">
            <v>_07</v>
          </cell>
          <cell r="J8601" t="str">
            <v>OBRAS DE DRENAJE</v>
          </cell>
          <cell r="K8601" t="str">
            <v>Atraque de tubería</v>
          </cell>
        </row>
        <row r="8602">
          <cell r="G8602" t="str">
            <v>50007680027</v>
          </cell>
          <cell r="H8602" t="str">
            <v>C.VIT.V.N.1304/03.12.007</v>
          </cell>
          <cell r="I8602" t="str">
            <v>_07</v>
          </cell>
          <cell r="J8602" t="str">
            <v>OBRAS DE DRENAJE</v>
          </cell>
          <cell r="K8602" t="str">
            <v>Transporte de excavaciones</v>
          </cell>
        </row>
        <row r="8603">
          <cell r="G8603" t="str">
            <v>50007680028</v>
          </cell>
          <cell r="H8603" t="str">
            <v>C.VIT.V.N.1304/03.12.007</v>
          </cell>
          <cell r="I8603" t="str">
            <v>_07</v>
          </cell>
          <cell r="J8603" t="str">
            <v>OBRAS DE DRENAJE</v>
          </cell>
          <cell r="K8603" t="str">
            <v>Transporte material de rellenos</v>
          </cell>
        </row>
        <row r="8604">
          <cell r="G8604" t="str">
            <v>50007680029</v>
          </cell>
          <cell r="H8604" t="str">
            <v>C.VIT.V.N.1304/03.12.007</v>
          </cell>
          <cell r="I8604" t="str">
            <v>_07</v>
          </cell>
          <cell r="J8604" t="str">
            <v>OBRAS DE DRENAJE</v>
          </cell>
          <cell r="K8604" t="str">
            <v>Transporte de concretos</v>
          </cell>
        </row>
        <row r="8605">
          <cell r="G8605" t="str">
            <v>50007690001</v>
          </cell>
          <cell r="H8605" t="str">
            <v>C.VIT.V.N.1304/03.12.008</v>
          </cell>
          <cell r="I8605" t="str">
            <v>_08</v>
          </cell>
          <cell r="J8605" t="str">
            <v>ADECUACION DE DEPOSITOS</v>
          </cell>
          <cell r="K8605" t="str">
            <v>Obras de adecuación de depósitos</v>
          </cell>
        </row>
        <row r="8606">
          <cell r="G8606" t="str">
            <v>50007700001</v>
          </cell>
          <cell r="H8606" t="str">
            <v>C.VIT.V.N.1304/03.12.009</v>
          </cell>
          <cell r="I8606" t="str">
            <v>_09</v>
          </cell>
          <cell r="J8606" t="str">
            <v>OBRAS DE ARTE MAYORES</v>
          </cell>
          <cell r="K8606" t="str">
            <v>Hito 39VN 8</v>
          </cell>
        </row>
        <row r="8607">
          <cell r="G8607" t="str">
            <v>50007700002</v>
          </cell>
          <cell r="H8607" t="str">
            <v>C.VIT.V.N.1304/03.12.009</v>
          </cell>
          <cell r="I8607" t="str">
            <v>_09</v>
          </cell>
          <cell r="J8607" t="str">
            <v>OBRAS DE ARTE MAYORES</v>
          </cell>
          <cell r="K8607" t="str">
            <v>Demolición de estructuras</v>
          </cell>
        </row>
        <row r="8608">
          <cell r="G8608" t="str">
            <v>50007700003</v>
          </cell>
          <cell r="H8608" t="str">
            <v>C.VIT.V.N.1304/03.12.009</v>
          </cell>
          <cell r="I8608" t="str">
            <v>_09</v>
          </cell>
          <cell r="J8608" t="str">
            <v>OBRAS DE ARTE MAYORES</v>
          </cell>
          <cell r="K8608" t="str">
            <v>Retiro de baranda metálica</v>
          </cell>
        </row>
        <row r="8609">
          <cell r="G8609" t="str">
            <v>50007700004</v>
          </cell>
          <cell r="H8609" t="str">
            <v>C.VIT.V.N.1304/03.12.009</v>
          </cell>
          <cell r="I8609" t="str">
            <v>_09</v>
          </cell>
          <cell r="J8609" t="str">
            <v>OBRAS DE ARTE MAYORES</v>
          </cell>
          <cell r="K8609" t="str">
            <v>Mantenimiento y protección de baranda me</v>
          </cell>
        </row>
        <row r="8610">
          <cell r="G8610" t="str">
            <v>50007700005</v>
          </cell>
          <cell r="H8610" t="str">
            <v>C.VIT.V.N.1304/03.12.009</v>
          </cell>
          <cell r="I8610" t="str">
            <v>_09</v>
          </cell>
          <cell r="J8610" t="str">
            <v>OBRAS DE ARTE MAYORES</v>
          </cell>
          <cell r="K8610" t="str">
            <v>Concreto 35mpa vigas postensadas</v>
          </cell>
        </row>
        <row r="8611">
          <cell r="G8611" t="str">
            <v>50007700006</v>
          </cell>
          <cell r="H8611" t="str">
            <v>C.VIT.V.N.1304/03.12.009</v>
          </cell>
          <cell r="I8611" t="str">
            <v>_09</v>
          </cell>
          <cell r="J8611" t="str">
            <v>OBRAS DE ARTE MAYORES</v>
          </cell>
          <cell r="K8611" t="str">
            <v>Izaje de vigas</v>
          </cell>
        </row>
        <row r="8612">
          <cell r="G8612" t="str">
            <v>50007700007</v>
          </cell>
          <cell r="H8612" t="str">
            <v>C.VIT.V.N.1304/03.12.009</v>
          </cell>
          <cell r="I8612" t="str">
            <v>_09</v>
          </cell>
          <cell r="J8612" t="str">
            <v>OBRAS DE ARTE MAYORES</v>
          </cell>
          <cell r="K8612" t="str">
            <v>Concreto 28mpa vigas y riostras reforzad</v>
          </cell>
        </row>
        <row r="8613">
          <cell r="G8613" t="str">
            <v>50007700008</v>
          </cell>
          <cell r="H8613" t="str">
            <v>C.VIT.V.N.1304/03.12.009</v>
          </cell>
          <cell r="I8613" t="str">
            <v>_09</v>
          </cell>
          <cell r="J8613" t="str">
            <v>OBRAS DE ARTE MAYORES</v>
          </cell>
          <cell r="K8613" t="str">
            <v>Concreto 28mpa tablero</v>
          </cell>
        </row>
        <row r="8614">
          <cell r="G8614" t="str">
            <v>50007700009</v>
          </cell>
          <cell r="H8614" t="str">
            <v>C.VIT.V.N.1304/03.12.009</v>
          </cell>
          <cell r="I8614" t="str">
            <v>_09</v>
          </cell>
          <cell r="J8614" t="str">
            <v>OBRAS DE ARTE MAYORES</v>
          </cell>
          <cell r="K8614" t="str">
            <v>Acero estructural perfiles astm a-36</v>
          </cell>
        </row>
        <row r="8615">
          <cell r="G8615" t="str">
            <v>50007700010</v>
          </cell>
          <cell r="H8615" t="str">
            <v>C.VIT.V.N.1304/03.12.009</v>
          </cell>
          <cell r="I8615" t="str">
            <v>_09</v>
          </cell>
          <cell r="J8615" t="str">
            <v>OBRAS DE ARTE MAYORES</v>
          </cell>
          <cell r="K8615" t="str">
            <v>Acero estructural láminas astm a588</v>
          </cell>
        </row>
        <row r="8616">
          <cell r="G8616" t="str">
            <v>50007700011</v>
          </cell>
          <cell r="H8616" t="str">
            <v>C.VIT.V.N.1304/03.12.009</v>
          </cell>
          <cell r="I8616" t="str">
            <v>_09</v>
          </cell>
          <cell r="J8616" t="str">
            <v>OBRAS DE ARTE MAYORES</v>
          </cell>
          <cell r="K8616" t="str">
            <v>Soldadura</v>
          </cell>
        </row>
        <row r="8617">
          <cell r="G8617" t="str">
            <v>50007700012</v>
          </cell>
          <cell r="H8617" t="str">
            <v>C.VIT.V.N.1304/03.12.009</v>
          </cell>
          <cell r="I8617" t="str">
            <v>_09</v>
          </cell>
          <cell r="J8617" t="str">
            <v>OBRAS DE ARTE MAYORES</v>
          </cell>
          <cell r="K8617" t="str">
            <v>Acero de refuerzo vigas postensadas, re</v>
          </cell>
        </row>
        <row r="8618">
          <cell r="G8618" t="str">
            <v>50007700013</v>
          </cell>
          <cell r="H8618" t="str">
            <v>C.VIT.V.N.1304/03.12.009</v>
          </cell>
          <cell r="I8618" t="str">
            <v>_09</v>
          </cell>
          <cell r="J8618" t="str">
            <v>OBRAS DE ARTE MAYORES</v>
          </cell>
          <cell r="K8618" t="str">
            <v>Acero para postensado fu=1900mpa</v>
          </cell>
        </row>
        <row r="8619">
          <cell r="G8619" t="str">
            <v>50007700014</v>
          </cell>
          <cell r="H8619" t="str">
            <v>C.VIT.V.N.1304/03.12.009</v>
          </cell>
          <cell r="I8619" t="str">
            <v>_09</v>
          </cell>
          <cell r="J8619" t="str">
            <v>OBRAS DE ARTE MAYORES</v>
          </cell>
          <cell r="K8619" t="str">
            <v>Concreto 21mpa opción parapeto</v>
          </cell>
        </row>
        <row r="8620">
          <cell r="G8620" t="str">
            <v>50007700015</v>
          </cell>
          <cell r="H8620" t="str">
            <v>C.VIT.V.N.1304/03.12.009</v>
          </cell>
          <cell r="I8620" t="str">
            <v>_09</v>
          </cell>
          <cell r="J8620" t="str">
            <v>OBRAS DE ARTE MAYORES</v>
          </cell>
          <cell r="K8620" t="str">
            <v>Acero de refuerzo opción parapeto fy=420</v>
          </cell>
        </row>
        <row r="8621">
          <cell r="G8621" t="str">
            <v>50007700016</v>
          </cell>
          <cell r="H8621" t="str">
            <v>C.VIT.V.N.1304/03.12.009</v>
          </cell>
          <cell r="I8621" t="str">
            <v>_09</v>
          </cell>
          <cell r="J8621" t="str">
            <v>OBRAS DE ARTE MAYORES</v>
          </cell>
          <cell r="K8621" t="str">
            <v>Acero estructural opción baranda metálic</v>
          </cell>
        </row>
        <row r="8622">
          <cell r="G8622" t="str">
            <v>50007700017</v>
          </cell>
          <cell r="H8622" t="str">
            <v>C.VIT.V.N.1304/03.12.009</v>
          </cell>
          <cell r="I8622" t="str">
            <v>_09</v>
          </cell>
          <cell r="J8622" t="str">
            <v>OBRAS DE ARTE MAYORES</v>
          </cell>
          <cell r="K8622" t="str">
            <v>Neopreno reforzado dureza 60</v>
          </cell>
        </row>
        <row r="8623">
          <cell r="G8623" t="str">
            <v>50007700018</v>
          </cell>
          <cell r="H8623" t="str">
            <v>C.VIT.V.N.1304/03.12.009</v>
          </cell>
          <cell r="I8623" t="str">
            <v>_09</v>
          </cell>
          <cell r="J8623" t="str">
            <v>OBRAS DE ARTE MAYORES</v>
          </cell>
          <cell r="K8623" t="str">
            <v>Junta de dilatación vsl tx-50</v>
          </cell>
        </row>
        <row r="8624">
          <cell r="G8624" t="str">
            <v>50007700019</v>
          </cell>
          <cell r="H8624" t="str">
            <v>C.VIT.V.N.1304/03.12.009</v>
          </cell>
          <cell r="I8624" t="str">
            <v>_09</v>
          </cell>
          <cell r="J8624" t="str">
            <v>OBRAS DE ARTE MAYORES</v>
          </cell>
          <cell r="K8624" t="str">
            <v>Junta de dilatación vsl tx-75</v>
          </cell>
        </row>
        <row r="8625">
          <cell r="G8625" t="str">
            <v>50007700020</v>
          </cell>
          <cell r="H8625" t="str">
            <v>C.VIT.V.N.1304/03.12.009</v>
          </cell>
          <cell r="I8625" t="str">
            <v>_09</v>
          </cell>
          <cell r="J8625" t="str">
            <v>OBRAS DE ARTE MAYORES</v>
          </cell>
          <cell r="K8625" t="str">
            <v>Capa de rodadura e=0.05m</v>
          </cell>
        </row>
        <row r="8626">
          <cell r="G8626" t="str">
            <v>50007700021</v>
          </cell>
          <cell r="H8626" t="str">
            <v>C.VIT.V.N.1304/03.12.009</v>
          </cell>
          <cell r="I8626" t="str">
            <v>_09</v>
          </cell>
          <cell r="J8626" t="str">
            <v>OBRAS DE ARTE MAYORES</v>
          </cell>
          <cell r="K8626" t="str">
            <v>Concreto 24.5mpa zapata estribos</v>
          </cell>
        </row>
        <row r="8627">
          <cell r="G8627" t="str">
            <v>50007700022</v>
          </cell>
          <cell r="H8627" t="str">
            <v>C.VIT.V.N.1304/03.12.009</v>
          </cell>
          <cell r="I8627" t="str">
            <v>_09</v>
          </cell>
          <cell r="J8627" t="str">
            <v>OBRAS DE ARTE MAYORES</v>
          </cell>
          <cell r="K8627" t="str">
            <v>Concreto 21mpa vástago estribos</v>
          </cell>
        </row>
        <row r="8628">
          <cell r="G8628" t="str">
            <v>50007700023</v>
          </cell>
          <cell r="H8628" t="str">
            <v>C.VIT.V.N.1304/03.12.009</v>
          </cell>
          <cell r="I8628" t="str">
            <v>_09</v>
          </cell>
          <cell r="J8628" t="str">
            <v>OBRAS DE ARTE MAYORES</v>
          </cell>
          <cell r="K8628" t="str">
            <v>Concreto 21mpa aletas estribos</v>
          </cell>
        </row>
        <row r="8629">
          <cell r="G8629" t="str">
            <v>50007700024</v>
          </cell>
          <cell r="H8629" t="str">
            <v>C.VIT.V.N.1304/03.12.009</v>
          </cell>
          <cell r="I8629" t="str">
            <v>_09</v>
          </cell>
          <cell r="J8629" t="str">
            <v>OBRAS DE ARTE MAYORES</v>
          </cell>
          <cell r="K8629" t="str">
            <v>Concreto 24.5mpa para estribos y aletas</v>
          </cell>
        </row>
        <row r="8630">
          <cell r="G8630" t="str">
            <v>50007700025</v>
          </cell>
          <cell r="H8630" t="str">
            <v>C.VIT.V.N.1304/03.12.009</v>
          </cell>
          <cell r="I8630" t="str">
            <v>_09</v>
          </cell>
          <cell r="J8630" t="str">
            <v>OBRAS DE ARTE MAYORES</v>
          </cell>
          <cell r="K8630" t="str">
            <v>Concreto 21mpa losas de aproximación</v>
          </cell>
        </row>
        <row r="8631">
          <cell r="G8631" t="str">
            <v>50007700026</v>
          </cell>
          <cell r="H8631" t="str">
            <v>C.VIT.V.N.1304/03.12.009</v>
          </cell>
          <cell r="I8631" t="str">
            <v>_09</v>
          </cell>
          <cell r="J8631" t="str">
            <v>OBRAS DE ARTE MAYORES</v>
          </cell>
          <cell r="K8631" t="str">
            <v>Concreto 28mpa box-culvert</v>
          </cell>
        </row>
        <row r="8632">
          <cell r="G8632" t="str">
            <v>50007700027</v>
          </cell>
          <cell r="H8632" t="str">
            <v>C.VIT.V.N.1304/03.12.009</v>
          </cell>
          <cell r="I8632" t="str">
            <v>_09</v>
          </cell>
          <cell r="J8632" t="str">
            <v>OBRAS DE ARTE MAYORES</v>
          </cell>
          <cell r="K8632" t="str">
            <v>Concreto 21mpa dados de pilotes</v>
          </cell>
        </row>
        <row r="8633">
          <cell r="G8633" t="str">
            <v>50007700028</v>
          </cell>
          <cell r="H8633" t="str">
            <v>C.VIT.V.N.1304/03.12.009</v>
          </cell>
          <cell r="I8633" t="str">
            <v>_09</v>
          </cell>
          <cell r="J8633" t="str">
            <v>OBRAS DE ARTE MAYORES</v>
          </cell>
          <cell r="K8633" t="str">
            <v>Concreto 28mpa pilas</v>
          </cell>
        </row>
        <row r="8634">
          <cell r="G8634" t="str">
            <v>50007700029</v>
          </cell>
          <cell r="H8634" t="str">
            <v>C.VIT.V.N.1304/03.12.009</v>
          </cell>
          <cell r="I8634" t="str">
            <v>_09</v>
          </cell>
          <cell r="J8634" t="str">
            <v>OBRAS DE ARTE MAYORES</v>
          </cell>
          <cell r="K8634" t="str">
            <v>Plataforma piloteadora</v>
          </cell>
        </row>
        <row r="8635">
          <cell r="G8635" t="str">
            <v>50007700030</v>
          </cell>
          <cell r="H8635" t="str">
            <v>C.VIT.V.N.1304/03.12.009</v>
          </cell>
          <cell r="I8635" t="str">
            <v>_09</v>
          </cell>
          <cell r="J8635" t="str">
            <v>OBRAS DE ARTE MAYORES</v>
          </cell>
          <cell r="K8635" t="str">
            <v>Pilote  d=0.5m (excavación + concreto)</v>
          </cell>
        </row>
        <row r="8636">
          <cell r="G8636" t="str">
            <v>50007700031</v>
          </cell>
          <cell r="H8636" t="str">
            <v>C.VIT.V.N.1304/03.12.009</v>
          </cell>
          <cell r="I8636" t="str">
            <v>_09</v>
          </cell>
          <cell r="J8636" t="str">
            <v>OBRAS DE ARTE MAYORES</v>
          </cell>
          <cell r="K8636" t="str">
            <v>Pilote  d=1m (excavación + concreto)</v>
          </cell>
        </row>
        <row r="8637">
          <cell r="G8637" t="str">
            <v>50007700032</v>
          </cell>
          <cell r="H8637" t="str">
            <v>C.VIT.V.N.1304/03.12.009</v>
          </cell>
          <cell r="I8637" t="str">
            <v>_09</v>
          </cell>
          <cell r="J8637" t="str">
            <v>OBRAS DE ARTE MAYORES</v>
          </cell>
          <cell r="K8637" t="str">
            <v>Acero de refuerzo pilotes fy=420mpa</v>
          </cell>
        </row>
        <row r="8638">
          <cell r="G8638" t="str">
            <v>50007700033</v>
          </cell>
          <cell r="H8638" t="str">
            <v>C.VIT.V.N.1304/03.12.009</v>
          </cell>
          <cell r="I8638" t="str">
            <v>_09</v>
          </cell>
          <cell r="J8638" t="str">
            <v>OBRAS DE ARTE MAYORES</v>
          </cell>
          <cell r="K8638" t="str">
            <v>Concreto 28mpa vigas cabezales</v>
          </cell>
        </row>
        <row r="8639">
          <cell r="G8639" t="str">
            <v>50007700034</v>
          </cell>
          <cell r="H8639" t="str">
            <v>C.VIT.V.N.1304/03.12.009</v>
          </cell>
          <cell r="I8639" t="str">
            <v>_09</v>
          </cell>
          <cell r="J8639" t="str">
            <v>OBRAS DE ARTE MAYORES</v>
          </cell>
          <cell r="K8639" t="str">
            <v>Concreto 17.5mpa solados</v>
          </cell>
        </row>
        <row r="8640">
          <cell r="G8640" t="str">
            <v>50007700035</v>
          </cell>
          <cell r="H8640" t="str">
            <v>C.VIT.V.N.1304/03.12.009</v>
          </cell>
          <cell r="I8640" t="str">
            <v>_09</v>
          </cell>
          <cell r="J8640" t="str">
            <v>OBRAS DE ARTE MAYORES</v>
          </cell>
          <cell r="K8640" t="str">
            <v>Acero de refuerzo estribos, aletas y lo</v>
          </cell>
        </row>
        <row r="8641">
          <cell r="G8641" t="str">
            <v>50007700036</v>
          </cell>
          <cell r="H8641" t="str">
            <v>C.VIT.V.N.1304/03.12.009</v>
          </cell>
          <cell r="I8641" t="str">
            <v>_09</v>
          </cell>
          <cell r="J8641" t="str">
            <v>OBRAS DE ARTE MAYORES</v>
          </cell>
          <cell r="K8641" t="str">
            <v>Acero de refuerzo box-culvert fy=420mpa</v>
          </cell>
        </row>
        <row r="8642">
          <cell r="G8642" t="str">
            <v>50007700037</v>
          </cell>
          <cell r="H8642" t="str">
            <v>C.VIT.V.N.1304/03.12.009</v>
          </cell>
          <cell r="I8642" t="str">
            <v>_09</v>
          </cell>
          <cell r="J8642" t="str">
            <v>OBRAS DE ARTE MAYORES</v>
          </cell>
          <cell r="K8642" t="str">
            <v>Reparación protección de concreto</v>
          </cell>
        </row>
        <row r="8643">
          <cell r="G8643" t="str">
            <v>50007700038</v>
          </cell>
          <cell r="H8643" t="str">
            <v>C.VIT.V.N.1304/03.12.009</v>
          </cell>
          <cell r="I8643" t="str">
            <v>_09</v>
          </cell>
          <cell r="J8643" t="str">
            <v>OBRAS DE ARTE MAYORES</v>
          </cell>
          <cell r="K8643" t="str">
            <v>Protección talud</v>
          </cell>
        </row>
        <row r="8644">
          <cell r="G8644" t="str">
            <v>50007700039</v>
          </cell>
          <cell r="H8644" t="str">
            <v>C.VIT.V.N.1304/03.12.009</v>
          </cell>
          <cell r="I8644" t="str">
            <v>_09</v>
          </cell>
          <cell r="J8644" t="str">
            <v>OBRAS DE ARTE MAYORES</v>
          </cell>
          <cell r="K8644" t="str">
            <v>Junta de expansión asfáltica (incluye re</v>
          </cell>
        </row>
        <row r="8645">
          <cell r="G8645" t="str">
            <v>50007700040</v>
          </cell>
          <cell r="H8645" t="str">
            <v>C.VIT.V.N.1304/03.12.009</v>
          </cell>
          <cell r="I8645" t="str">
            <v>_09</v>
          </cell>
          <cell r="J8645" t="str">
            <v>OBRAS DE ARTE MAYORES</v>
          </cell>
          <cell r="K8645" t="str">
            <v>Inyección de fisuras</v>
          </cell>
        </row>
        <row r="8646">
          <cell r="G8646" t="str">
            <v>50007700041</v>
          </cell>
          <cell r="H8646" t="str">
            <v>C.VIT.V.N.1304/03.12.009</v>
          </cell>
          <cell r="I8646" t="str">
            <v>_09</v>
          </cell>
          <cell r="J8646" t="str">
            <v>OBRAS DE ARTE MAYORES</v>
          </cell>
          <cell r="K8646" t="str">
            <v>Anclaje epóxico</v>
          </cell>
        </row>
        <row r="8647">
          <cell r="G8647" t="str">
            <v>50007700042</v>
          </cell>
          <cell r="H8647" t="str">
            <v>C.VIT.V.N.1304/03.12.009</v>
          </cell>
          <cell r="I8647" t="str">
            <v>_09</v>
          </cell>
          <cell r="J8647" t="str">
            <v>OBRAS DE ARTE MAYORES</v>
          </cell>
          <cell r="K8647" t="str">
            <v>Reforzamiento de tablero</v>
          </cell>
        </row>
        <row r="8648">
          <cell r="G8648" t="str">
            <v>50007700043</v>
          </cell>
          <cell r="H8648" t="str">
            <v>C.VIT.V.N.1304/03.12.009</v>
          </cell>
          <cell r="I8648" t="str">
            <v>_09</v>
          </cell>
          <cell r="J8648" t="str">
            <v>OBRAS DE ARTE MAYORES</v>
          </cell>
          <cell r="K8648" t="str">
            <v>Reforzamiento de vigas</v>
          </cell>
        </row>
        <row r="8649">
          <cell r="G8649" t="str">
            <v>50007700044</v>
          </cell>
          <cell r="H8649" t="str">
            <v>C.VIT.V.N.1304/03.12.009</v>
          </cell>
          <cell r="I8649" t="str">
            <v>_09</v>
          </cell>
          <cell r="J8649" t="str">
            <v>OBRAS DE ARTE MAYORES</v>
          </cell>
          <cell r="K8649" t="str">
            <v>Drenajes (incluye rejilla)</v>
          </cell>
        </row>
        <row r="8650">
          <cell r="G8650" t="str">
            <v>50007700045</v>
          </cell>
          <cell r="H8650" t="str">
            <v>C.VIT.V.N.1304/03.12.009</v>
          </cell>
          <cell r="I8650" t="str">
            <v>_09</v>
          </cell>
          <cell r="J8650" t="str">
            <v>OBRAS DE ARTE MAYORES</v>
          </cell>
          <cell r="K8650" t="str">
            <v>Concreto ciclópeo</v>
          </cell>
        </row>
        <row r="8651">
          <cell r="G8651" t="str">
            <v>50007700046</v>
          </cell>
          <cell r="H8651" t="str">
            <v>C.VIT.V.N.1304/03.12.009</v>
          </cell>
          <cell r="I8651" t="str">
            <v>_09</v>
          </cell>
          <cell r="J8651" t="str">
            <v>OBRAS DE ARTE MAYORES</v>
          </cell>
          <cell r="K8651" t="str">
            <v>Concreto socavación</v>
          </cell>
        </row>
        <row r="8652">
          <cell r="G8652" t="str">
            <v>50007700047</v>
          </cell>
          <cell r="H8652" t="str">
            <v>C.VIT.V.N.1304/03.12.009</v>
          </cell>
          <cell r="I8652" t="str">
            <v>_09</v>
          </cell>
          <cell r="J8652" t="str">
            <v>OBRAS DE ARTE MAYORES</v>
          </cell>
          <cell r="K8652" t="str">
            <v>Concreto fluído</v>
          </cell>
        </row>
        <row r="8653">
          <cell r="G8653" t="str">
            <v>50007700048</v>
          </cell>
          <cell r="H8653" t="str">
            <v>C.VIT.V.N.1304/03.12.009</v>
          </cell>
          <cell r="I8653" t="str">
            <v>_09</v>
          </cell>
          <cell r="J8653" t="str">
            <v>OBRAS DE ARTE MAYORES</v>
          </cell>
          <cell r="K8653" t="str">
            <v>Gateo de vigas (por unidad de apoyo)</v>
          </cell>
        </row>
        <row r="8654">
          <cell r="G8654" t="str">
            <v>50007700049</v>
          </cell>
          <cell r="H8654" t="str">
            <v>C.VIT.V.N.1304/03.12.009</v>
          </cell>
          <cell r="I8654" t="str">
            <v>_09</v>
          </cell>
          <cell r="J8654" t="str">
            <v>OBRAS DE ARTE MAYORES</v>
          </cell>
          <cell r="K8654" t="str">
            <v>Excavación</v>
          </cell>
        </row>
        <row r="8655">
          <cell r="G8655" t="str">
            <v>50007700050</v>
          </cell>
          <cell r="H8655" t="str">
            <v>C.VIT.V.N.1304/03.12.009</v>
          </cell>
          <cell r="I8655" t="str">
            <v>_09</v>
          </cell>
          <cell r="J8655" t="str">
            <v>OBRAS DE ARTE MAYORES</v>
          </cell>
          <cell r="K8655" t="str">
            <v>Relleno</v>
          </cell>
        </row>
        <row r="8656">
          <cell r="G8656" t="str">
            <v>50007700051</v>
          </cell>
          <cell r="H8656" t="str">
            <v>C.VIT.V.N.1304/03.12.009</v>
          </cell>
          <cell r="I8656" t="str">
            <v>_09</v>
          </cell>
          <cell r="J8656" t="str">
            <v>OBRAS DE ARTE MAYORES</v>
          </cell>
          <cell r="K8656" t="str">
            <v>Vadeo</v>
          </cell>
        </row>
        <row r="8657">
          <cell r="G8657" t="str">
            <v>50007700052</v>
          </cell>
          <cell r="H8657" t="str">
            <v>C.VIT.V.N.1304/03.12.009</v>
          </cell>
          <cell r="I8657" t="str">
            <v>_09</v>
          </cell>
          <cell r="J8657" t="str">
            <v>OBRAS DE ARTE MAYORES</v>
          </cell>
          <cell r="K8657" t="str">
            <v>Manejo de aguas</v>
          </cell>
        </row>
        <row r="8658">
          <cell r="G8658" t="str">
            <v>50007700053</v>
          </cell>
          <cell r="H8658" t="str">
            <v>C.VIT.V.N.1304/03.12.009</v>
          </cell>
          <cell r="I8658" t="str">
            <v>_09</v>
          </cell>
          <cell r="J8658" t="str">
            <v>OBRAS DE ARTE MAYORES</v>
          </cell>
          <cell r="K8658" t="str">
            <v>Transporte de excavaciones</v>
          </cell>
        </row>
        <row r="8659">
          <cell r="G8659" t="str">
            <v>50007700054</v>
          </cell>
          <cell r="H8659" t="str">
            <v>C.VIT.V.N.1304/03.12.009</v>
          </cell>
          <cell r="I8659" t="str">
            <v>_09</v>
          </cell>
          <cell r="J8659" t="str">
            <v>OBRAS DE ARTE MAYORES</v>
          </cell>
          <cell r="K8659" t="str">
            <v>Transporte material de rellenos</v>
          </cell>
        </row>
        <row r="8660">
          <cell r="G8660" t="str">
            <v>50007700055</v>
          </cell>
          <cell r="H8660" t="str">
            <v>C.VIT.V.N.1304/03.12.009</v>
          </cell>
          <cell r="I8660" t="str">
            <v>_09</v>
          </cell>
          <cell r="J8660" t="str">
            <v>OBRAS DE ARTE MAYORES</v>
          </cell>
          <cell r="K8660" t="str">
            <v>Transporte de concretos</v>
          </cell>
        </row>
        <row r="8661">
          <cell r="G8661" t="str">
            <v>50007700056</v>
          </cell>
          <cell r="H8661" t="str">
            <v>C.VIT.V.N.1304/03.12.009</v>
          </cell>
          <cell r="I8661" t="str">
            <v>_09</v>
          </cell>
          <cell r="J8661" t="str">
            <v>OBRAS DE ARTE MAYORES</v>
          </cell>
          <cell r="K8661" t="str">
            <v>Prueba de carga</v>
          </cell>
        </row>
        <row r="8662">
          <cell r="G8662" t="str">
            <v>50007700057</v>
          </cell>
          <cell r="H8662" t="str">
            <v>C.VIT.V.N.1304/03.12.009</v>
          </cell>
          <cell r="I8662" t="str">
            <v>_09</v>
          </cell>
          <cell r="J8662" t="str">
            <v>OBRAS DE ARTE MAYORES</v>
          </cell>
          <cell r="K8662" t="str">
            <v>Prueba dinamica pilotes</v>
          </cell>
        </row>
        <row r="8663">
          <cell r="G8663" t="str">
            <v>50007710001</v>
          </cell>
          <cell r="H8663" t="str">
            <v>C.VIT.V.N.1304/03.12.010</v>
          </cell>
          <cell r="I8663" t="str">
            <v>_10</v>
          </cell>
          <cell r="J8663" t="str">
            <v>TRASLADO DE REDES</v>
          </cell>
          <cell r="K8663" t="str">
            <v>Traslado de redes aereas</v>
          </cell>
        </row>
        <row r="8664">
          <cell r="G8664" t="str">
            <v>50007710002</v>
          </cell>
          <cell r="H8664" t="str">
            <v>C.VIT.V.N.1304/03.12.010</v>
          </cell>
          <cell r="I8664" t="str">
            <v>_10</v>
          </cell>
          <cell r="J8664" t="str">
            <v>TRASLADO DE REDES</v>
          </cell>
          <cell r="K8664" t="str">
            <v>Traslado de redes de acueducto</v>
          </cell>
        </row>
        <row r="8665">
          <cell r="G8665" t="str">
            <v>50007710003</v>
          </cell>
          <cell r="H8665" t="str">
            <v>C.VIT.V.N.1304/03.12.010</v>
          </cell>
          <cell r="I8665" t="str">
            <v>_10</v>
          </cell>
          <cell r="J8665" t="str">
            <v>TRASLADO DE REDES</v>
          </cell>
          <cell r="K8665" t="str">
            <v>Traslado de redes de secas</v>
          </cell>
        </row>
        <row r="8666">
          <cell r="G8666" t="str">
            <v>50007710004</v>
          </cell>
          <cell r="H8666" t="str">
            <v>C.VIT.V.N.1304/03.12.010</v>
          </cell>
          <cell r="I8666" t="str">
            <v>_10</v>
          </cell>
          <cell r="J8666" t="str">
            <v>TRASLADO DE REDES</v>
          </cell>
          <cell r="K8666" t="str">
            <v>Cruces en via para instalaciones de s.o.</v>
          </cell>
        </row>
        <row r="8667">
          <cell r="G8667" t="str">
            <v>50007720001</v>
          </cell>
          <cell r="H8667" t="str">
            <v>C.VIT.V.N.1304/03.13</v>
          </cell>
          <cell r="I8667">
            <v>0</v>
          </cell>
          <cell r="K8667" t="str">
            <v>Entrega de predios (30%)</v>
          </cell>
        </row>
        <row r="8668">
          <cell r="G8668" t="str">
            <v>50007720002</v>
          </cell>
          <cell r="H8668" t="str">
            <v>C.VIT.V.N.1304/03.13</v>
          </cell>
          <cell r="I8668">
            <v>0</v>
          </cell>
          <cell r="K8668" t="str">
            <v>Plan de manejo de tráfico</v>
          </cell>
        </row>
        <row r="8669">
          <cell r="G8669" t="str">
            <v>50007720003</v>
          </cell>
          <cell r="H8669" t="str">
            <v>C.VIT.V.N.1304/03.13</v>
          </cell>
          <cell r="I8669">
            <v>0</v>
          </cell>
          <cell r="K8669" t="str">
            <v>Diseños</v>
          </cell>
        </row>
        <row r="8670">
          <cell r="G8670" t="str">
            <v>50007730001</v>
          </cell>
          <cell r="H8670" t="str">
            <v>C.VIT.V.N.1304/03.13.001</v>
          </cell>
          <cell r="I8670" t="str">
            <v>_01</v>
          </cell>
          <cell r="J8670" t="str">
            <v>EXCAVACIONES</v>
          </cell>
          <cell r="K8670" t="str">
            <v>Hito 40VN 1</v>
          </cell>
        </row>
        <row r="8671">
          <cell r="G8671" t="str">
            <v>50007730002</v>
          </cell>
          <cell r="H8671" t="str">
            <v>C.VIT.V.N.1304/03.13.001</v>
          </cell>
          <cell r="I8671" t="str">
            <v>_01</v>
          </cell>
          <cell r="J8671" t="str">
            <v>EXCAVACIONES</v>
          </cell>
          <cell r="K8671" t="str">
            <v>Cerca nueva</v>
          </cell>
        </row>
        <row r="8672">
          <cell r="G8672" t="str">
            <v>50007730003</v>
          </cell>
          <cell r="H8672" t="str">
            <v>C.VIT.V.N.1304/03.13.001</v>
          </cell>
          <cell r="I8672" t="str">
            <v>_01</v>
          </cell>
          <cell r="J8672" t="str">
            <v>EXCAVACIONES</v>
          </cell>
          <cell r="K8672" t="str">
            <v>Cerca viva</v>
          </cell>
        </row>
        <row r="8673">
          <cell r="G8673" t="str">
            <v>50007730004</v>
          </cell>
          <cell r="H8673" t="str">
            <v>C.VIT.V.N.1304/03.13.001</v>
          </cell>
          <cell r="I8673" t="str">
            <v>_01</v>
          </cell>
          <cell r="J8673" t="str">
            <v>EXCAVACIONES</v>
          </cell>
          <cell r="K8673" t="str">
            <v>Tala de árboles</v>
          </cell>
        </row>
        <row r="8674">
          <cell r="G8674" t="str">
            <v>50007730005</v>
          </cell>
          <cell r="H8674" t="str">
            <v>C.VIT.V.N.1304/03.13.001</v>
          </cell>
          <cell r="I8674" t="str">
            <v>_01</v>
          </cell>
          <cell r="J8674" t="str">
            <v>EXCAVACIONES</v>
          </cell>
          <cell r="K8674" t="str">
            <v>Retiro de tocones</v>
          </cell>
        </row>
        <row r="8675">
          <cell r="G8675" t="str">
            <v>50007730006</v>
          </cell>
          <cell r="H8675" t="str">
            <v>C.VIT.V.N.1304/03.13.001</v>
          </cell>
          <cell r="I8675" t="str">
            <v>_01</v>
          </cell>
          <cell r="J8675" t="str">
            <v>EXCAVACIONES</v>
          </cell>
          <cell r="K8675" t="str">
            <v>Descapote</v>
          </cell>
        </row>
        <row r="8676">
          <cell r="G8676" t="str">
            <v>50007730007</v>
          </cell>
          <cell r="H8676" t="str">
            <v>C.VIT.V.N.1304/03.13.001</v>
          </cell>
          <cell r="I8676" t="str">
            <v>_01</v>
          </cell>
          <cell r="J8676" t="str">
            <v>EXCAVACIONES</v>
          </cell>
          <cell r="K8676" t="str">
            <v>Cortes en material común</v>
          </cell>
        </row>
        <row r="8677">
          <cell r="G8677" t="str">
            <v>50007730008</v>
          </cell>
          <cell r="H8677" t="str">
            <v>C.VIT.V.N.1304/03.13.001</v>
          </cell>
          <cell r="I8677" t="str">
            <v>_01</v>
          </cell>
          <cell r="J8677" t="str">
            <v>EXCAVACIONES</v>
          </cell>
          <cell r="K8677" t="str">
            <v>Corte para ensanche de vía existente</v>
          </cell>
        </row>
        <row r="8678">
          <cell r="G8678" t="str">
            <v>50007730009</v>
          </cell>
          <cell r="H8678" t="str">
            <v>C.VIT.V.N.1304/03.13.001</v>
          </cell>
          <cell r="I8678" t="str">
            <v>_01</v>
          </cell>
          <cell r="J8678" t="str">
            <v>EXCAVACIONES</v>
          </cell>
          <cell r="K8678" t="str">
            <v>Cortes de la vía en roca blanda con ripp</v>
          </cell>
        </row>
        <row r="8679">
          <cell r="G8679" t="str">
            <v>50007730010</v>
          </cell>
          <cell r="H8679" t="str">
            <v>C.VIT.V.N.1304/03.13.001</v>
          </cell>
          <cell r="I8679" t="str">
            <v>_01</v>
          </cell>
          <cell r="J8679" t="str">
            <v>EXCAVACIONES</v>
          </cell>
          <cell r="K8679" t="str">
            <v>Cortes de la vía en roca fresca</v>
          </cell>
        </row>
        <row r="8680">
          <cell r="G8680" t="str">
            <v>50007730011</v>
          </cell>
          <cell r="H8680" t="str">
            <v>C.VIT.V.N.1304/03.13.001</v>
          </cell>
          <cell r="I8680" t="str">
            <v>_01</v>
          </cell>
          <cell r="J8680" t="str">
            <v>EXCAVACIONES</v>
          </cell>
          <cell r="K8680" t="str">
            <v>Demolición de carpeta para empalme con a</v>
          </cell>
        </row>
        <row r="8681">
          <cell r="G8681" t="str">
            <v>50007730012</v>
          </cell>
          <cell r="H8681" t="str">
            <v>C.VIT.V.N.1304/03.13.001</v>
          </cell>
          <cell r="I8681" t="str">
            <v>_01</v>
          </cell>
          <cell r="J8681" t="str">
            <v>EXCAVACIONES</v>
          </cell>
          <cell r="K8681" t="str">
            <v>Fresado</v>
          </cell>
        </row>
        <row r="8682">
          <cell r="G8682" t="str">
            <v>50007730013</v>
          </cell>
          <cell r="H8682" t="str">
            <v>C.VIT.V.N.1304/03.13.001</v>
          </cell>
          <cell r="I8682" t="str">
            <v>_01</v>
          </cell>
          <cell r="J8682" t="str">
            <v>EXCAVACIONES</v>
          </cell>
          <cell r="K8682" t="str">
            <v>Transporte de excavaciones</v>
          </cell>
        </row>
        <row r="8683">
          <cell r="G8683" t="str">
            <v>50007730014</v>
          </cell>
          <cell r="H8683" t="str">
            <v>C.VIT.V.N.1304/03.13.001</v>
          </cell>
          <cell r="I8683" t="str">
            <v>_01</v>
          </cell>
          <cell r="J8683" t="str">
            <v>EXCAVACIONES</v>
          </cell>
          <cell r="K8683" t="str">
            <v>Conformación de botaderos</v>
          </cell>
        </row>
        <row r="8684">
          <cell r="G8684" t="str">
            <v>50007730015</v>
          </cell>
          <cell r="H8684" t="str">
            <v>C.VIT.V.N.1304/03.13.001</v>
          </cell>
          <cell r="I8684" t="str">
            <v>_01</v>
          </cell>
          <cell r="J8684" t="str">
            <v>EXCAVACIONES</v>
          </cell>
          <cell r="K8684" t="str">
            <v>Compensacion forestal</v>
          </cell>
        </row>
        <row r="8685">
          <cell r="G8685" t="str">
            <v>50007740001</v>
          </cell>
          <cell r="H8685" t="str">
            <v>C.VIT.V.N.1304/03.13.002</v>
          </cell>
          <cell r="I8685" t="str">
            <v>_02</v>
          </cell>
          <cell r="J8685" t="str">
            <v>TERRAPLENES Y RELLENOS</v>
          </cell>
          <cell r="K8685" t="str">
            <v>Hito 40VN 2</v>
          </cell>
        </row>
        <row r="8686">
          <cell r="G8686" t="str">
            <v>50007740002</v>
          </cell>
          <cell r="H8686" t="str">
            <v>C.VIT.V.N.1304/03.13.002</v>
          </cell>
          <cell r="I8686" t="str">
            <v>_02</v>
          </cell>
          <cell r="J8686" t="str">
            <v>TERRAPLENES Y RELLENOS</v>
          </cell>
          <cell r="K8686" t="str">
            <v>Compactación de subrasante</v>
          </cell>
        </row>
        <row r="8687">
          <cell r="G8687" t="str">
            <v>50007740003</v>
          </cell>
          <cell r="H8687" t="str">
            <v>C.VIT.V.N.1304/03.13.002</v>
          </cell>
          <cell r="I8687" t="str">
            <v>_02</v>
          </cell>
          <cell r="J8687" t="str">
            <v>TERRAPLENES Y RELLENOS</v>
          </cell>
          <cell r="K8687" t="str">
            <v>Reconformación de terraplenes</v>
          </cell>
        </row>
        <row r="8688">
          <cell r="G8688" t="str">
            <v>50007740004</v>
          </cell>
          <cell r="H8688" t="str">
            <v>C.VIT.V.N.1304/03.13.002</v>
          </cell>
          <cell r="I8688" t="str">
            <v>_02</v>
          </cell>
          <cell r="J8688" t="str">
            <v>TERRAPLENES Y RELLENOS</v>
          </cell>
          <cell r="K8688" t="str">
            <v>Rajón - mejoramiento de subrasante</v>
          </cell>
        </row>
        <row r="8689">
          <cell r="G8689" t="str">
            <v>50007740005</v>
          </cell>
          <cell r="H8689" t="str">
            <v>C.VIT.V.N.1304/03.13.002</v>
          </cell>
          <cell r="I8689" t="str">
            <v>_02</v>
          </cell>
          <cell r="J8689" t="str">
            <v>TERRAPLENES Y RELLENOS</v>
          </cell>
          <cell r="K8689" t="str">
            <v>Terraplen con material de cantera</v>
          </cell>
        </row>
        <row r="8690">
          <cell r="G8690" t="str">
            <v>50007740006</v>
          </cell>
          <cell r="H8690" t="str">
            <v>C.VIT.V.N.1304/03.13.002</v>
          </cell>
          <cell r="I8690" t="str">
            <v>_02</v>
          </cell>
          <cell r="J8690" t="str">
            <v>TERRAPLENES Y RELLENOS</v>
          </cell>
          <cell r="K8690" t="str">
            <v>Terraplen con material proveniente de co</v>
          </cell>
        </row>
        <row r="8691">
          <cell r="G8691" t="str">
            <v>50007740007</v>
          </cell>
          <cell r="H8691" t="str">
            <v>C.VIT.V.N.1304/03.13.002</v>
          </cell>
          <cell r="I8691" t="str">
            <v>_02</v>
          </cell>
          <cell r="J8691" t="str">
            <v>TERRAPLENES Y RELLENOS</v>
          </cell>
          <cell r="K8691" t="str">
            <v>Transporte material de terraplen</v>
          </cell>
        </row>
        <row r="8692">
          <cell r="G8692" t="str">
            <v>50007750001</v>
          </cell>
          <cell r="H8692" t="str">
            <v>C.VIT.V.N.1304/03.13.003</v>
          </cell>
          <cell r="I8692" t="str">
            <v>_03</v>
          </cell>
          <cell r="J8692" t="str">
            <v>BASE Y SUBBASE</v>
          </cell>
          <cell r="K8692" t="str">
            <v>Hito 40VN 3</v>
          </cell>
        </row>
        <row r="8693">
          <cell r="G8693" t="str">
            <v>50007750002</v>
          </cell>
          <cell r="H8693" t="str">
            <v>C.VIT.V.N.1304/03.13.003</v>
          </cell>
          <cell r="I8693" t="str">
            <v>_03</v>
          </cell>
          <cell r="J8693" t="str">
            <v>BASE Y SUBBASE</v>
          </cell>
          <cell r="K8693" t="str">
            <v>Subbase</v>
          </cell>
        </row>
        <row r="8694">
          <cell r="G8694" t="str">
            <v>50007750003</v>
          </cell>
          <cell r="H8694" t="str">
            <v>C.VIT.V.N.1304/03.13.003</v>
          </cell>
          <cell r="I8694" t="str">
            <v>_03</v>
          </cell>
          <cell r="J8694" t="str">
            <v>BASE Y SUBBASE</v>
          </cell>
          <cell r="K8694" t="str">
            <v>Base</v>
          </cell>
        </row>
        <row r="8695">
          <cell r="G8695" t="str">
            <v>50007750004</v>
          </cell>
          <cell r="H8695" t="str">
            <v>C.VIT.V.N.1304/03.13.003</v>
          </cell>
          <cell r="I8695" t="str">
            <v>_03</v>
          </cell>
          <cell r="J8695" t="str">
            <v>BASE Y SUBBASE</v>
          </cell>
          <cell r="K8695" t="str">
            <v>Base estabilizada asfalto espumado (beae</v>
          </cell>
        </row>
        <row r="8696">
          <cell r="G8696" t="str">
            <v>50007750005</v>
          </cell>
          <cell r="H8696" t="str">
            <v>C.VIT.V.N.1304/03.13.003</v>
          </cell>
          <cell r="I8696" t="str">
            <v>_03</v>
          </cell>
          <cell r="J8696" t="str">
            <v>BASE Y SUBBASE</v>
          </cell>
          <cell r="K8696" t="str">
            <v>Afirmado para mejoramiento de subrasante</v>
          </cell>
        </row>
        <row r="8697">
          <cell r="G8697" t="str">
            <v>50007750006</v>
          </cell>
          <cell r="H8697" t="str">
            <v>C.VIT.V.N.1304/03.13.003</v>
          </cell>
          <cell r="I8697" t="str">
            <v>_03</v>
          </cell>
          <cell r="J8697" t="str">
            <v>BASE Y SUBBASE</v>
          </cell>
          <cell r="K8697" t="str">
            <v>Asfálto espumado</v>
          </cell>
        </row>
        <row r="8698">
          <cell r="G8698" t="str">
            <v>50007750007</v>
          </cell>
          <cell r="H8698" t="str">
            <v>C.VIT.V.N.1304/03.13.003</v>
          </cell>
          <cell r="I8698" t="str">
            <v>_03</v>
          </cell>
          <cell r="J8698" t="str">
            <v>BASE Y SUBBASE</v>
          </cell>
          <cell r="K8698" t="str">
            <v>Rap +agregado</v>
          </cell>
        </row>
        <row r="8699">
          <cell r="G8699" t="str">
            <v>50007750008</v>
          </cell>
          <cell r="H8699" t="str">
            <v>C.VIT.V.N.1304/03.13.003</v>
          </cell>
          <cell r="I8699" t="str">
            <v>_03</v>
          </cell>
          <cell r="J8699" t="str">
            <v>BASE Y SUBBASE</v>
          </cell>
          <cell r="K8699" t="str">
            <v>Riego de liga</v>
          </cell>
        </row>
        <row r="8700">
          <cell r="G8700" t="str">
            <v>50007750009</v>
          </cell>
          <cell r="H8700" t="str">
            <v>C.VIT.V.N.1304/03.13.003</v>
          </cell>
          <cell r="I8700" t="str">
            <v>_03</v>
          </cell>
          <cell r="J8700" t="str">
            <v>BASE Y SUBBASE</v>
          </cell>
          <cell r="K8700" t="str">
            <v>Imprimación</v>
          </cell>
        </row>
        <row r="8701">
          <cell r="G8701" t="str">
            <v>50007750010</v>
          </cell>
          <cell r="H8701" t="str">
            <v>C.VIT.V.N.1304/03.13.003</v>
          </cell>
          <cell r="I8701" t="str">
            <v>_03</v>
          </cell>
          <cell r="J8701" t="str">
            <v>BASE Y SUBBASE</v>
          </cell>
          <cell r="K8701" t="str">
            <v>Transporte base y subbase</v>
          </cell>
        </row>
        <row r="8702">
          <cell r="G8702" t="str">
            <v>50007750011</v>
          </cell>
          <cell r="H8702" t="str">
            <v>C.VIT.V.N.1304/03.13.003</v>
          </cell>
          <cell r="I8702" t="str">
            <v>_03</v>
          </cell>
          <cell r="J8702" t="str">
            <v>BASE Y SUBBASE</v>
          </cell>
          <cell r="K8702" t="str">
            <v>Transporte base y subbase</v>
          </cell>
        </row>
        <row r="8703">
          <cell r="G8703" t="str">
            <v>50007760001</v>
          </cell>
          <cell r="H8703" t="str">
            <v>C.VIT.V.N.1304/03.13.004</v>
          </cell>
          <cell r="I8703" t="str">
            <v>_04</v>
          </cell>
          <cell r="J8703" t="str">
            <v>CAPAS ASFALTICAS</v>
          </cell>
          <cell r="K8703" t="str">
            <v>Hito 40VN 4</v>
          </cell>
        </row>
        <row r="8704">
          <cell r="G8704" t="str">
            <v>50007760002</v>
          </cell>
          <cell r="H8704" t="str">
            <v>C.VIT.V.N.1304/03.13.004</v>
          </cell>
          <cell r="I8704" t="str">
            <v>_04</v>
          </cell>
          <cell r="J8704" t="str">
            <v>CAPAS ASFALTICAS</v>
          </cell>
          <cell r="K8704" t="str">
            <v>Carpeta asfáltica mdc2</v>
          </cell>
        </row>
        <row r="8705">
          <cell r="G8705" t="str">
            <v>50007760003</v>
          </cell>
          <cell r="H8705" t="str">
            <v>C.VIT.V.N.1304/03.13.004</v>
          </cell>
          <cell r="I8705" t="str">
            <v>_04</v>
          </cell>
          <cell r="J8705" t="str">
            <v>CAPAS ASFALTICAS</v>
          </cell>
          <cell r="K8705" t="str">
            <v>Geomalla de refuerzo</v>
          </cell>
        </row>
        <row r="8706">
          <cell r="G8706" t="str">
            <v>50007760004</v>
          </cell>
          <cell r="H8706" t="str">
            <v>C.VIT.V.N.1304/03.13.004</v>
          </cell>
          <cell r="I8706" t="str">
            <v>_04</v>
          </cell>
          <cell r="J8706" t="str">
            <v>CAPAS ASFALTICAS</v>
          </cell>
          <cell r="K8706" t="str">
            <v>Transporte de mezcla asfáltica</v>
          </cell>
        </row>
        <row r="8707">
          <cell r="G8707" t="str">
            <v>50007760005</v>
          </cell>
          <cell r="H8707" t="str">
            <v>C.VIT.V.N.1304/03.13.004</v>
          </cell>
          <cell r="I8707" t="str">
            <v>_04</v>
          </cell>
          <cell r="J8707" t="str">
            <v>CAPAS ASFALTICAS</v>
          </cell>
          <cell r="K8707" t="str">
            <v>Transporte de mezcla asfáltica</v>
          </cell>
        </row>
        <row r="8708">
          <cell r="G8708" t="str">
            <v>50007770001</v>
          </cell>
          <cell r="H8708" t="str">
            <v>C.VIT.V.N.1304/03.13.005</v>
          </cell>
          <cell r="I8708" t="str">
            <v>_05</v>
          </cell>
          <cell r="J8708" t="str">
            <v>SEÑALIZACION</v>
          </cell>
          <cell r="K8708" t="str">
            <v>Hito 40VN 5</v>
          </cell>
        </row>
        <row r="8709">
          <cell r="G8709" t="str">
            <v>50007770002</v>
          </cell>
          <cell r="H8709" t="str">
            <v>C.VIT.V.N.1304/03.13.005</v>
          </cell>
          <cell r="I8709" t="str">
            <v>_05</v>
          </cell>
          <cell r="J8709" t="str">
            <v>SEÑALIZACION</v>
          </cell>
          <cell r="K8709" t="str">
            <v>Tachas reflectivas</v>
          </cell>
        </row>
        <row r="8710">
          <cell r="G8710" t="str">
            <v>50007770003</v>
          </cell>
          <cell r="H8710" t="str">
            <v>C.VIT.V.N.1304/03.13.005</v>
          </cell>
          <cell r="I8710" t="str">
            <v>_05</v>
          </cell>
          <cell r="J8710" t="str">
            <v>SEÑALIZACION</v>
          </cell>
          <cell r="K8710" t="str">
            <v>Tachas reflectivas bidireccionales</v>
          </cell>
        </row>
        <row r="8711">
          <cell r="G8711" t="str">
            <v>50007770004</v>
          </cell>
          <cell r="H8711" t="str">
            <v>C.VIT.V.N.1304/03.13.005</v>
          </cell>
          <cell r="I8711" t="str">
            <v>_05</v>
          </cell>
          <cell r="J8711" t="str">
            <v>SEÑALIZACION</v>
          </cell>
          <cell r="K8711" t="str">
            <v>Líneas de demarcación</v>
          </cell>
        </row>
        <row r="8712">
          <cell r="G8712" t="str">
            <v>50007770005</v>
          </cell>
          <cell r="H8712" t="str">
            <v>C.VIT.V.N.1304/03.13.005</v>
          </cell>
          <cell r="I8712" t="str">
            <v>_05</v>
          </cell>
          <cell r="J8712" t="str">
            <v>SEÑALIZACION</v>
          </cell>
          <cell r="K8712" t="str">
            <v>Líneas de demarcación continua amarilla</v>
          </cell>
        </row>
        <row r="8713">
          <cell r="G8713" t="str">
            <v>50007770006</v>
          </cell>
          <cell r="H8713" t="str">
            <v>C.VIT.V.N.1304/03.13.005</v>
          </cell>
          <cell r="I8713" t="str">
            <v>_05</v>
          </cell>
          <cell r="J8713" t="str">
            <v>SEÑALIZACION</v>
          </cell>
          <cell r="K8713" t="str">
            <v>Líneas de demarcación discontinua blanca</v>
          </cell>
        </row>
        <row r="8714">
          <cell r="G8714" t="str">
            <v>50007770007</v>
          </cell>
          <cell r="H8714" t="str">
            <v>C.VIT.V.N.1304/03.13.005</v>
          </cell>
          <cell r="I8714" t="str">
            <v>_05</v>
          </cell>
          <cell r="J8714" t="str">
            <v>SEÑALIZACION</v>
          </cell>
          <cell r="K8714" t="str">
            <v>Líneas de demarcación discontinua amaril</v>
          </cell>
        </row>
        <row r="8715">
          <cell r="G8715" t="str">
            <v>50007770008</v>
          </cell>
          <cell r="H8715" t="str">
            <v>C.VIT.V.N.1304/03.13.005</v>
          </cell>
          <cell r="I8715" t="str">
            <v>_05</v>
          </cell>
          <cell r="J8715" t="str">
            <v>SEÑALIZACION</v>
          </cell>
          <cell r="K8715" t="str">
            <v>Señales verticales de transito grupo 1</v>
          </cell>
        </row>
        <row r="8716">
          <cell r="G8716" t="str">
            <v>50007770009</v>
          </cell>
          <cell r="H8716" t="str">
            <v>C.VIT.V.N.1304/03.13.005</v>
          </cell>
          <cell r="I8716" t="str">
            <v>_05</v>
          </cell>
          <cell r="J8716" t="str">
            <v>SEÑALIZACION</v>
          </cell>
          <cell r="K8716" t="str">
            <v>Señales verticales doble de transito gru</v>
          </cell>
        </row>
        <row r="8717">
          <cell r="G8717" t="str">
            <v>50007770010</v>
          </cell>
          <cell r="H8717" t="str">
            <v>C.VIT.V.N.1304/03.13.005</v>
          </cell>
          <cell r="I8717" t="str">
            <v>_05</v>
          </cell>
          <cell r="J8717" t="str">
            <v>SEÑALIZACION</v>
          </cell>
          <cell r="K8717" t="str">
            <v>Señales verticales de transito grupo 4</v>
          </cell>
        </row>
        <row r="8718">
          <cell r="G8718" t="str">
            <v>50007770011</v>
          </cell>
          <cell r="H8718" t="str">
            <v>C.VIT.V.N.1304/03.13.005</v>
          </cell>
          <cell r="I8718" t="str">
            <v>_05</v>
          </cell>
          <cell r="J8718" t="str">
            <v>SEÑALIZACION</v>
          </cell>
          <cell r="K8718" t="str">
            <v>Señales verticales de transito grupo 5</v>
          </cell>
        </row>
        <row r="8719">
          <cell r="G8719" t="str">
            <v>50007770012</v>
          </cell>
          <cell r="H8719" t="str">
            <v>C.VIT.V.N.1304/03.13.005</v>
          </cell>
          <cell r="I8719" t="str">
            <v>_05</v>
          </cell>
          <cell r="J8719" t="str">
            <v>SEÑALIZACION</v>
          </cell>
          <cell r="K8719" t="str">
            <v>Señales verticales de transito grupo 5 p</v>
          </cell>
        </row>
        <row r="8720">
          <cell r="G8720" t="str">
            <v>50007770013</v>
          </cell>
          <cell r="H8720" t="str">
            <v>C.VIT.V.N.1304/03.13.005</v>
          </cell>
          <cell r="I8720" t="str">
            <v>_05</v>
          </cell>
          <cell r="J8720" t="str">
            <v>SEÑALIZACION</v>
          </cell>
          <cell r="K8720" t="str">
            <v>Captafaros</v>
          </cell>
        </row>
        <row r="8721">
          <cell r="G8721" t="str">
            <v>50007770014</v>
          </cell>
          <cell r="H8721" t="str">
            <v>C.VIT.V.N.1304/03.13.005</v>
          </cell>
          <cell r="I8721" t="str">
            <v>_05</v>
          </cell>
          <cell r="J8721" t="str">
            <v>SEÑALIZACION</v>
          </cell>
          <cell r="K8721" t="str">
            <v>Postes de kilometraje</v>
          </cell>
        </row>
        <row r="8722">
          <cell r="G8722" t="str">
            <v>50007770015</v>
          </cell>
          <cell r="H8722" t="str">
            <v>C.VIT.V.N.1304/03.13.005</v>
          </cell>
          <cell r="I8722" t="str">
            <v>_05</v>
          </cell>
          <cell r="J8722" t="str">
            <v>SEÑALIZACION</v>
          </cell>
          <cell r="K8722" t="str">
            <v>Defensas metálicas</v>
          </cell>
        </row>
        <row r="8723">
          <cell r="G8723" t="str">
            <v>50007770016</v>
          </cell>
          <cell r="H8723" t="str">
            <v>C.VIT.V.N.1304/03.13.005</v>
          </cell>
          <cell r="I8723" t="str">
            <v>_05</v>
          </cell>
          <cell r="J8723" t="str">
            <v>SEÑALIZACION</v>
          </cell>
          <cell r="K8723" t="str">
            <v>Marcas viales</v>
          </cell>
        </row>
        <row r="8724">
          <cell r="G8724" t="str">
            <v>50007770017</v>
          </cell>
          <cell r="H8724" t="str">
            <v>C.VIT.V.N.1304/03.13.005</v>
          </cell>
          <cell r="I8724" t="str">
            <v>_05</v>
          </cell>
          <cell r="J8724" t="str">
            <v>SEÑALIZACION</v>
          </cell>
          <cell r="K8724" t="str">
            <v>Estoperoles</v>
          </cell>
        </row>
        <row r="8725">
          <cell r="G8725" t="str">
            <v>50007770018</v>
          </cell>
          <cell r="H8725" t="str">
            <v>C.VIT.V.N.1304/03.13.005</v>
          </cell>
          <cell r="I8725" t="str">
            <v>_05</v>
          </cell>
          <cell r="J8725" t="str">
            <v>SEÑALIZACION</v>
          </cell>
          <cell r="K8725" t="str">
            <v>Señalización preventiva de obra</v>
          </cell>
        </row>
        <row r="8726">
          <cell r="G8726" t="str">
            <v>50007780001</v>
          </cell>
          <cell r="H8726" t="str">
            <v>C.VIT.V.N.1304/03.13.006</v>
          </cell>
          <cell r="I8726" t="str">
            <v>_06</v>
          </cell>
          <cell r="J8726" t="str">
            <v>OBRAS DE ESTABILIZACION Y DRENAJES</v>
          </cell>
          <cell r="K8726" t="str">
            <v>Hito 40VN 6</v>
          </cell>
        </row>
        <row r="8727">
          <cell r="G8727" t="str">
            <v>50007780002</v>
          </cell>
          <cell r="H8727" t="str">
            <v>C.VIT.V.N.1304/03.13.006</v>
          </cell>
          <cell r="I8727" t="str">
            <v>_06</v>
          </cell>
          <cell r="J8727" t="str">
            <v>OBRAS DE ESTABILIZACION Y DRENAJES</v>
          </cell>
          <cell r="K8727" t="str">
            <v>Perforaciòn profunda para drenaje d 3</v>
          </cell>
        </row>
        <row r="8728">
          <cell r="G8728" t="str">
            <v>50007780003</v>
          </cell>
          <cell r="H8728" t="str">
            <v>C.VIT.V.N.1304/03.13.006</v>
          </cell>
          <cell r="I8728" t="str">
            <v>_06</v>
          </cell>
          <cell r="J8728" t="str">
            <v>OBRAS DE ESTABILIZACION Y DRENAJES</v>
          </cell>
          <cell r="K8728" t="str">
            <v>Tubería pvc de diam 6 para drenajes</v>
          </cell>
        </row>
        <row r="8729">
          <cell r="G8729" t="str">
            <v>50007780004</v>
          </cell>
          <cell r="H8729" t="str">
            <v>C.VIT.V.N.1304/03.13.006</v>
          </cell>
          <cell r="I8729" t="str">
            <v>_06</v>
          </cell>
          <cell r="J8729" t="str">
            <v>OBRAS DE ESTABILIZACION Y DRENAJES</v>
          </cell>
          <cell r="K8729" t="str">
            <v>Lloraderos  pvc 2 l=0.5m</v>
          </cell>
        </row>
        <row r="8730">
          <cell r="G8730" t="str">
            <v>50007780005</v>
          </cell>
          <cell r="H8730" t="str">
            <v>C.VIT.V.N.1304/03.13.006</v>
          </cell>
          <cell r="I8730" t="str">
            <v>_06</v>
          </cell>
          <cell r="J8730" t="str">
            <v>OBRAS DE ESTABILIZACION Y DRENAJES</v>
          </cell>
          <cell r="K8730" t="str">
            <v>Tuberìa pvc ranurada d2.5  para drena</v>
          </cell>
        </row>
        <row r="8731">
          <cell r="G8731" t="str">
            <v>50007780006</v>
          </cell>
          <cell r="H8731" t="str">
            <v>C.VIT.V.N.1304/03.13.006</v>
          </cell>
          <cell r="I8731" t="str">
            <v>_06</v>
          </cell>
          <cell r="J8731" t="str">
            <v>OBRAS DE ESTABILIZACION Y DRENAJES</v>
          </cell>
          <cell r="K8731" t="str">
            <v>Pernos bal</v>
          </cell>
        </row>
        <row r="8732">
          <cell r="G8732" t="str">
            <v>50007780007</v>
          </cell>
          <cell r="H8732" t="str">
            <v>C.VIT.V.N.1304/03.13.006</v>
          </cell>
          <cell r="I8732" t="str">
            <v>_06</v>
          </cell>
          <cell r="J8732" t="str">
            <v>OBRAS DE ESTABILIZACION Y DRENAJES</v>
          </cell>
          <cell r="K8732" t="str">
            <v>Concreto lanzado (28 mpa)</v>
          </cell>
        </row>
        <row r="8733">
          <cell r="G8733" t="str">
            <v>50007780008</v>
          </cell>
          <cell r="H8733" t="str">
            <v>C.VIT.V.N.1304/03.13.006</v>
          </cell>
          <cell r="I8733" t="str">
            <v>_06</v>
          </cell>
          <cell r="J8733" t="str">
            <v>OBRAS DE ESTABILIZACION Y DRENAJES</v>
          </cell>
          <cell r="K8733" t="str">
            <v>Malla electrosoldada</v>
          </cell>
        </row>
        <row r="8734">
          <cell r="G8734" t="str">
            <v>50007780009</v>
          </cell>
          <cell r="H8734" t="str">
            <v>C.VIT.V.N.1304/03.13.006</v>
          </cell>
          <cell r="I8734" t="str">
            <v>_06</v>
          </cell>
          <cell r="J8734" t="str">
            <v>OBRAS DE ESTABILIZACION Y DRENAJES</v>
          </cell>
          <cell r="K8734" t="str">
            <v>Filtro con material granular</v>
          </cell>
        </row>
        <row r="8735">
          <cell r="G8735" t="str">
            <v>50007780010</v>
          </cell>
          <cell r="H8735" t="str">
            <v>C.VIT.V.N.1304/03.13.006</v>
          </cell>
          <cell r="I8735" t="str">
            <v>_06</v>
          </cell>
          <cell r="J8735" t="str">
            <v>OBRAS DE ESTABILIZACION Y DRENAJES</v>
          </cell>
          <cell r="K8735" t="str">
            <v>Geomalla para mejoramiento de capa de fu</v>
          </cell>
        </row>
        <row r="8736">
          <cell r="G8736" t="str">
            <v>50007780011</v>
          </cell>
          <cell r="H8736" t="str">
            <v>C.VIT.V.N.1304/03.13.006</v>
          </cell>
          <cell r="I8736" t="str">
            <v>_06</v>
          </cell>
          <cell r="J8736" t="str">
            <v>OBRAS DE ESTABILIZACION Y DRENAJES</v>
          </cell>
          <cell r="K8736" t="str">
            <v>Gaviones</v>
          </cell>
        </row>
        <row r="8737">
          <cell r="G8737" t="str">
            <v>50007780012</v>
          </cell>
          <cell r="H8737" t="str">
            <v>C.VIT.V.N.1304/03.13.006</v>
          </cell>
          <cell r="I8737" t="str">
            <v>_06</v>
          </cell>
          <cell r="J8737" t="str">
            <v>OBRAS DE ESTABILIZACION Y DRENAJES</v>
          </cell>
          <cell r="K8737" t="str">
            <v>Empradización con semilla</v>
          </cell>
        </row>
        <row r="8738">
          <cell r="G8738" t="str">
            <v>50007780013</v>
          </cell>
          <cell r="H8738" t="str">
            <v>C.VIT.V.N.1304/03.13.006</v>
          </cell>
          <cell r="I8738" t="str">
            <v>_06</v>
          </cell>
          <cell r="J8738" t="str">
            <v>OBRAS DE ESTABILIZACION Y DRENAJES</v>
          </cell>
          <cell r="K8738" t="str">
            <v>Concreto para cunetas y canales (21 mpa)</v>
          </cell>
        </row>
        <row r="8739">
          <cell r="G8739" t="str">
            <v>50007780014</v>
          </cell>
          <cell r="H8739" t="str">
            <v>C.VIT.V.N.1304/03.13.006</v>
          </cell>
          <cell r="I8739" t="str">
            <v>_06</v>
          </cell>
          <cell r="J8739" t="str">
            <v>OBRAS DE ESTABILIZACION Y DRENAJES</v>
          </cell>
          <cell r="K8739" t="str">
            <v>Concreto zanja de coronación</v>
          </cell>
        </row>
        <row r="8740">
          <cell r="G8740" t="str">
            <v>50007780015</v>
          </cell>
          <cell r="H8740" t="str">
            <v>C.VIT.V.N.1304/03.13.006</v>
          </cell>
          <cell r="I8740" t="str">
            <v>_06</v>
          </cell>
          <cell r="J8740" t="str">
            <v>OBRAS DE ESTABILIZACION Y DRENAJES</v>
          </cell>
          <cell r="K8740" t="str">
            <v>Concreto  21 mpa para disipadores</v>
          </cell>
        </row>
        <row r="8741">
          <cell r="G8741" t="str">
            <v>50007780016</v>
          </cell>
          <cell r="H8741" t="str">
            <v>C.VIT.V.N.1304/03.13.006</v>
          </cell>
          <cell r="I8741" t="str">
            <v>_06</v>
          </cell>
          <cell r="J8741" t="str">
            <v>OBRAS DE ESTABILIZACION Y DRENAJES</v>
          </cell>
          <cell r="K8741" t="str">
            <v>Revestimiento en piedra pegada</v>
          </cell>
        </row>
        <row r="8742">
          <cell r="G8742" t="str">
            <v>50007780017</v>
          </cell>
          <cell r="H8742" t="str">
            <v>C.VIT.V.N.1304/03.13.006</v>
          </cell>
          <cell r="I8742" t="str">
            <v>_06</v>
          </cell>
          <cell r="J8742" t="str">
            <v>OBRAS DE ESTABILIZACION Y DRENAJES</v>
          </cell>
          <cell r="K8742" t="str">
            <v>Muro de contención 4000 psi</v>
          </cell>
        </row>
        <row r="8743">
          <cell r="G8743" t="str">
            <v>50007780018</v>
          </cell>
          <cell r="H8743" t="str">
            <v>C.VIT.V.N.1304/03.13.006</v>
          </cell>
          <cell r="I8743" t="str">
            <v>_06</v>
          </cell>
          <cell r="J8743" t="str">
            <v>OBRAS DE ESTABILIZACION Y DRENAJES</v>
          </cell>
          <cell r="K8743" t="str">
            <v>Transporte de concretos</v>
          </cell>
        </row>
        <row r="8744">
          <cell r="G8744" t="str">
            <v>50007790001</v>
          </cell>
          <cell r="H8744" t="str">
            <v>C.VIT.V.N.1304/03.13.007</v>
          </cell>
          <cell r="I8744" t="str">
            <v>_07</v>
          </cell>
          <cell r="J8744" t="str">
            <v>OBRAS DE DRENAJE</v>
          </cell>
          <cell r="K8744" t="str">
            <v>Hito 40VN 7</v>
          </cell>
        </row>
        <row r="8745">
          <cell r="G8745" t="str">
            <v>50007790002</v>
          </cell>
          <cell r="H8745" t="str">
            <v>C.VIT.V.N.1304/03.13.007</v>
          </cell>
          <cell r="I8745" t="str">
            <v>_07</v>
          </cell>
          <cell r="J8745" t="str">
            <v>OBRAS DE DRENAJE</v>
          </cell>
          <cell r="K8745" t="str">
            <v>Demolición de estructuras</v>
          </cell>
        </row>
        <row r="8746">
          <cell r="G8746" t="str">
            <v>50007790003</v>
          </cell>
          <cell r="H8746" t="str">
            <v>C.VIT.V.N.1304/03.13.007</v>
          </cell>
          <cell r="I8746" t="str">
            <v>_07</v>
          </cell>
          <cell r="J8746" t="str">
            <v>OBRAS DE DRENAJE</v>
          </cell>
          <cell r="K8746" t="str">
            <v>Tuberìa de concreto d 0.90 m</v>
          </cell>
        </row>
        <row r="8747">
          <cell r="G8747" t="str">
            <v>50007790004</v>
          </cell>
          <cell r="H8747" t="str">
            <v>C.VIT.V.N.1304/03.13.007</v>
          </cell>
          <cell r="I8747" t="str">
            <v>_07</v>
          </cell>
          <cell r="J8747" t="str">
            <v>OBRAS DE DRENAJE</v>
          </cell>
          <cell r="K8747" t="str">
            <v>Tuberìa de concreto d 1.00 m</v>
          </cell>
        </row>
        <row r="8748">
          <cell r="G8748" t="str">
            <v>50007790005</v>
          </cell>
          <cell r="H8748" t="str">
            <v>C.VIT.V.N.1304/03.13.007</v>
          </cell>
          <cell r="I8748" t="str">
            <v>_07</v>
          </cell>
          <cell r="J8748" t="str">
            <v>OBRAS DE DRENAJE</v>
          </cell>
          <cell r="K8748" t="str">
            <v>Tuberìa de concreto d 1.20 m</v>
          </cell>
        </row>
        <row r="8749">
          <cell r="G8749" t="str">
            <v>50007790006</v>
          </cell>
          <cell r="H8749" t="str">
            <v>C.VIT.V.N.1304/03.13.007</v>
          </cell>
          <cell r="I8749" t="str">
            <v>_07</v>
          </cell>
          <cell r="J8749" t="str">
            <v>OBRAS DE DRENAJE</v>
          </cell>
          <cell r="K8749" t="str">
            <v>Tuberìa de concreto d 1.30 m</v>
          </cell>
        </row>
        <row r="8750">
          <cell r="G8750" t="str">
            <v>50007790007</v>
          </cell>
          <cell r="H8750" t="str">
            <v>C.VIT.V.N.1304/03.13.007</v>
          </cell>
          <cell r="I8750" t="str">
            <v>_07</v>
          </cell>
          <cell r="J8750" t="str">
            <v>OBRAS DE DRENAJE</v>
          </cell>
          <cell r="K8750" t="str">
            <v>Tuberìa de concreto d 1.50 m</v>
          </cell>
        </row>
        <row r="8751">
          <cell r="G8751" t="str">
            <v>50007790008</v>
          </cell>
          <cell r="H8751" t="str">
            <v>C.VIT.V.N.1304/03.13.007</v>
          </cell>
          <cell r="I8751" t="str">
            <v>_07</v>
          </cell>
          <cell r="J8751" t="str">
            <v>OBRAS DE DRENAJE</v>
          </cell>
          <cell r="K8751" t="str">
            <v>Tuberìa de concreto d 1.60 m</v>
          </cell>
        </row>
        <row r="8752">
          <cell r="G8752" t="str">
            <v>50007790009</v>
          </cell>
          <cell r="H8752" t="str">
            <v>C.VIT.V.N.1304/03.13.007</v>
          </cell>
          <cell r="I8752" t="str">
            <v>_07</v>
          </cell>
          <cell r="J8752" t="str">
            <v>OBRAS DE DRENAJE</v>
          </cell>
          <cell r="K8752" t="str">
            <v>Tuberìa de concreto d 1.80 m</v>
          </cell>
        </row>
        <row r="8753">
          <cell r="G8753" t="str">
            <v>50007790010</v>
          </cell>
          <cell r="H8753" t="str">
            <v>C.VIT.V.N.1304/03.13.007</v>
          </cell>
          <cell r="I8753" t="str">
            <v>_07</v>
          </cell>
          <cell r="J8753" t="str">
            <v>OBRAS DE DRENAJE</v>
          </cell>
          <cell r="K8753" t="str">
            <v>Tuberìa de concreto d 2.00 m</v>
          </cell>
        </row>
        <row r="8754">
          <cell r="G8754" t="str">
            <v>50007790011</v>
          </cell>
          <cell r="H8754" t="str">
            <v>C.VIT.V.N.1304/03.13.007</v>
          </cell>
          <cell r="I8754" t="str">
            <v>_07</v>
          </cell>
          <cell r="J8754" t="str">
            <v>OBRAS DE DRENAJE</v>
          </cell>
          <cell r="K8754" t="str">
            <v>Tuberìa de concreto d 2.15 m</v>
          </cell>
        </row>
        <row r="8755">
          <cell r="G8755" t="str">
            <v>50007790012</v>
          </cell>
          <cell r="H8755" t="str">
            <v>C.VIT.V.N.1304/03.13.007</v>
          </cell>
          <cell r="I8755" t="str">
            <v>_07</v>
          </cell>
          <cell r="J8755" t="str">
            <v>OBRAS DE DRENAJE</v>
          </cell>
          <cell r="K8755" t="str">
            <v>Tuberìa de concreto d 2.30 m</v>
          </cell>
        </row>
        <row r="8756">
          <cell r="G8756" t="str">
            <v>50007790013</v>
          </cell>
          <cell r="H8756" t="str">
            <v>C.VIT.V.N.1304/03.13.007</v>
          </cell>
          <cell r="I8756" t="str">
            <v>_07</v>
          </cell>
          <cell r="J8756" t="str">
            <v>OBRAS DE DRENAJE</v>
          </cell>
          <cell r="K8756" t="str">
            <v>Tuberìa de concreto d 2.50 m</v>
          </cell>
        </row>
        <row r="8757">
          <cell r="G8757" t="str">
            <v>50007790014</v>
          </cell>
          <cell r="H8757" t="str">
            <v>C.VIT.V.N.1304/03.13.007</v>
          </cell>
          <cell r="I8757" t="str">
            <v>_07</v>
          </cell>
          <cell r="J8757" t="str">
            <v>OBRAS DE DRENAJE</v>
          </cell>
          <cell r="K8757" t="str">
            <v>Box culverts a construir (3.0 x 3.0)</v>
          </cell>
        </row>
        <row r="8758">
          <cell r="G8758" t="str">
            <v>50007790015</v>
          </cell>
          <cell r="H8758" t="str">
            <v>C.VIT.V.N.1304/03.13.007</v>
          </cell>
          <cell r="I8758" t="str">
            <v>_07</v>
          </cell>
          <cell r="J8758" t="str">
            <v>OBRAS DE DRENAJE</v>
          </cell>
          <cell r="K8758" t="str">
            <v>Concreto 28 mpa aletas y cabezales</v>
          </cell>
        </row>
        <row r="8759">
          <cell r="G8759" t="str">
            <v>50007790016</v>
          </cell>
          <cell r="H8759" t="str">
            <v>C.VIT.V.N.1304/03.13.007</v>
          </cell>
          <cell r="I8759" t="str">
            <v>_07</v>
          </cell>
          <cell r="J8759" t="str">
            <v>OBRAS DE DRENAJE</v>
          </cell>
          <cell r="K8759" t="str">
            <v>Concreto 28 mpa ampliación de box</v>
          </cell>
        </row>
        <row r="8760">
          <cell r="G8760" t="str">
            <v>50007790017</v>
          </cell>
          <cell r="H8760" t="str">
            <v>C.VIT.V.N.1304/03.13.007</v>
          </cell>
          <cell r="I8760" t="str">
            <v>_07</v>
          </cell>
          <cell r="J8760" t="str">
            <v>OBRAS DE DRENAJE</v>
          </cell>
          <cell r="K8760" t="str">
            <v>Concreto ciclópeo</v>
          </cell>
        </row>
        <row r="8761">
          <cell r="G8761" t="str">
            <v>50007790018</v>
          </cell>
          <cell r="H8761" t="str">
            <v>C.VIT.V.N.1304/03.13.007</v>
          </cell>
          <cell r="I8761" t="str">
            <v>_07</v>
          </cell>
          <cell r="J8761" t="str">
            <v>OBRAS DE DRENAJE</v>
          </cell>
          <cell r="K8761" t="str">
            <v>Concreto para bordillos</v>
          </cell>
        </row>
        <row r="8762">
          <cell r="G8762" t="str">
            <v>50007790019</v>
          </cell>
          <cell r="H8762" t="str">
            <v>C.VIT.V.N.1304/03.13.007</v>
          </cell>
          <cell r="I8762" t="str">
            <v>_07</v>
          </cell>
          <cell r="J8762" t="str">
            <v>OBRAS DE DRENAJE</v>
          </cell>
          <cell r="K8762" t="str">
            <v>Acero de refuerzo aletas,  cabezales,</v>
          </cell>
        </row>
        <row r="8763">
          <cell r="G8763" t="str">
            <v>50007790020</v>
          </cell>
          <cell r="H8763" t="str">
            <v>C.VIT.V.N.1304/03.13.007</v>
          </cell>
          <cell r="I8763" t="str">
            <v>_07</v>
          </cell>
          <cell r="J8763" t="str">
            <v>OBRAS DE DRENAJE</v>
          </cell>
          <cell r="K8763" t="str">
            <v>Corte para ampliación de estructuras de</v>
          </cell>
        </row>
        <row r="8764">
          <cell r="G8764" t="str">
            <v>50007790021</v>
          </cell>
          <cell r="H8764" t="str">
            <v>C.VIT.V.N.1304/03.13.007</v>
          </cell>
          <cell r="I8764" t="str">
            <v>_07</v>
          </cell>
          <cell r="J8764" t="str">
            <v>OBRAS DE DRENAJE</v>
          </cell>
          <cell r="K8764" t="str">
            <v>Concreto para solados</v>
          </cell>
        </row>
        <row r="8765">
          <cell r="G8765" t="str">
            <v>50007790022</v>
          </cell>
          <cell r="H8765" t="str">
            <v>C.VIT.V.N.1304/03.13.007</v>
          </cell>
          <cell r="I8765" t="str">
            <v>_07</v>
          </cell>
          <cell r="J8765" t="str">
            <v>OBRAS DE DRENAJE</v>
          </cell>
          <cell r="K8765" t="str">
            <v>Excavaciones</v>
          </cell>
        </row>
        <row r="8766">
          <cell r="G8766" t="str">
            <v>50007790023</v>
          </cell>
          <cell r="H8766" t="str">
            <v>C.VIT.V.N.1304/03.13.007</v>
          </cell>
          <cell r="I8766" t="str">
            <v>_07</v>
          </cell>
          <cell r="J8766" t="str">
            <v>OBRAS DE DRENAJE</v>
          </cell>
          <cell r="K8766" t="str">
            <v>Excavacion manual</v>
          </cell>
        </row>
        <row r="8767">
          <cell r="G8767" t="str">
            <v>50007790024</v>
          </cell>
          <cell r="H8767" t="str">
            <v>C.VIT.V.N.1304/03.13.007</v>
          </cell>
          <cell r="I8767" t="str">
            <v>_07</v>
          </cell>
          <cell r="J8767" t="str">
            <v>OBRAS DE DRENAJE</v>
          </cell>
          <cell r="K8767" t="str">
            <v>Entibado</v>
          </cell>
        </row>
        <row r="8768">
          <cell r="G8768" t="str">
            <v>50007790025</v>
          </cell>
          <cell r="H8768" t="str">
            <v>C.VIT.V.N.1304/03.13.007</v>
          </cell>
          <cell r="I8768" t="str">
            <v>_07</v>
          </cell>
          <cell r="J8768" t="str">
            <v>OBRAS DE DRENAJE</v>
          </cell>
          <cell r="K8768" t="str">
            <v>Rellenos</v>
          </cell>
        </row>
        <row r="8769">
          <cell r="G8769" t="str">
            <v>50007790026</v>
          </cell>
          <cell r="H8769" t="str">
            <v>C.VIT.V.N.1304/03.13.007</v>
          </cell>
          <cell r="I8769" t="str">
            <v>_07</v>
          </cell>
          <cell r="J8769" t="str">
            <v>OBRAS DE DRENAJE</v>
          </cell>
          <cell r="K8769" t="str">
            <v>Atraque de tubería</v>
          </cell>
        </row>
        <row r="8770">
          <cell r="G8770" t="str">
            <v>50007790027</v>
          </cell>
          <cell r="H8770" t="str">
            <v>C.VIT.V.N.1304/03.13.007</v>
          </cell>
          <cell r="I8770" t="str">
            <v>_07</v>
          </cell>
          <cell r="J8770" t="str">
            <v>OBRAS DE DRENAJE</v>
          </cell>
          <cell r="K8770" t="str">
            <v>Transporte de excavaciones</v>
          </cell>
        </row>
        <row r="8771">
          <cell r="G8771" t="str">
            <v>50007790028</v>
          </cell>
          <cell r="H8771" t="str">
            <v>C.VIT.V.N.1304/03.13.007</v>
          </cell>
          <cell r="I8771" t="str">
            <v>_07</v>
          </cell>
          <cell r="J8771" t="str">
            <v>OBRAS DE DRENAJE</v>
          </cell>
          <cell r="K8771" t="str">
            <v>Transporte material de rellenos</v>
          </cell>
        </row>
        <row r="8772">
          <cell r="G8772" t="str">
            <v>50007790029</v>
          </cell>
          <cell r="H8772" t="str">
            <v>C.VIT.V.N.1304/03.13.007</v>
          </cell>
          <cell r="I8772" t="str">
            <v>_07</v>
          </cell>
          <cell r="J8772" t="str">
            <v>OBRAS DE DRENAJE</v>
          </cell>
          <cell r="K8772" t="str">
            <v>Transporte de concretos</v>
          </cell>
        </row>
        <row r="8773">
          <cell r="G8773" t="str">
            <v>50007800001</v>
          </cell>
          <cell r="H8773" t="str">
            <v>C.VIT.V.N.1304/03.13.008</v>
          </cell>
          <cell r="I8773" t="str">
            <v>_08</v>
          </cell>
          <cell r="J8773" t="str">
            <v>ADECUACION DE DEPOSITOS</v>
          </cell>
          <cell r="K8773" t="str">
            <v>Obras de adecuación de depósitos</v>
          </cell>
        </row>
        <row r="8774">
          <cell r="G8774" t="str">
            <v>50007810001</v>
          </cell>
          <cell r="H8774" t="str">
            <v>C.VIT.V.N.1304/03.13.009</v>
          </cell>
          <cell r="I8774" t="str">
            <v>_09</v>
          </cell>
          <cell r="J8774" t="str">
            <v>OBRAS DE ARTE MAYORES</v>
          </cell>
          <cell r="K8774" t="str">
            <v>Hito 40VN 8</v>
          </cell>
        </row>
        <row r="8775">
          <cell r="G8775" t="str">
            <v>50007810002</v>
          </cell>
          <cell r="H8775" t="str">
            <v>C.VIT.V.N.1304/03.13.009</v>
          </cell>
          <cell r="I8775" t="str">
            <v>_09</v>
          </cell>
          <cell r="J8775" t="str">
            <v>OBRAS DE ARTE MAYORES</v>
          </cell>
          <cell r="K8775" t="str">
            <v>Demolición de estructuras</v>
          </cell>
        </row>
        <row r="8776">
          <cell r="G8776" t="str">
            <v>50007810003</v>
          </cell>
          <cell r="H8776" t="str">
            <v>C.VIT.V.N.1304/03.13.009</v>
          </cell>
          <cell r="I8776" t="str">
            <v>_09</v>
          </cell>
          <cell r="J8776" t="str">
            <v>OBRAS DE ARTE MAYORES</v>
          </cell>
          <cell r="K8776" t="str">
            <v>Retiro de baranda metálica</v>
          </cell>
        </row>
        <row r="8777">
          <cell r="G8777" t="str">
            <v>50007810004</v>
          </cell>
          <cell r="H8777" t="str">
            <v>C.VIT.V.N.1304/03.13.009</v>
          </cell>
          <cell r="I8777" t="str">
            <v>_09</v>
          </cell>
          <cell r="J8777" t="str">
            <v>OBRAS DE ARTE MAYORES</v>
          </cell>
          <cell r="K8777" t="str">
            <v>Mantenimiento y protección de baranda me</v>
          </cell>
        </row>
        <row r="8778">
          <cell r="G8778" t="str">
            <v>50007810005</v>
          </cell>
          <cell r="H8778" t="str">
            <v>C.VIT.V.N.1304/03.13.009</v>
          </cell>
          <cell r="I8778" t="str">
            <v>_09</v>
          </cell>
          <cell r="J8778" t="str">
            <v>OBRAS DE ARTE MAYORES</v>
          </cell>
          <cell r="K8778" t="str">
            <v>Concreto 35mpa vigas postensadas</v>
          </cell>
        </row>
        <row r="8779">
          <cell r="G8779" t="str">
            <v>50007810006</v>
          </cell>
          <cell r="H8779" t="str">
            <v>C.VIT.V.N.1304/03.13.009</v>
          </cell>
          <cell r="I8779" t="str">
            <v>_09</v>
          </cell>
          <cell r="J8779" t="str">
            <v>OBRAS DE ARTE MAYORES</v>
          </cell>
          <cell r="K8779" t="str">
            <v>Izaje de vigas</v>
          </cell>
        </row>
        <row r="8780">
          <cell r="G8780" t="str">
            <v>50007810007</v>
          </cell>
          <cell r="H8780" t="str">
            <v>C.VIT.V.N.1304/03.13.009</v>
          </cell>
          <cell r="I8780" t="str">
            <v>_09</v>
          </cell>
          <cell r="J8780" t="str">
            <v>OBRAS DE ARTE MAYORES</v>
          </cell>
          <cell r="K8780" t="str">
            <v>Concreto 28mpa vigas y riostras reforzad</v>
          </cell>
        </row>
        <row r="8781">
          <cell r="G8781" t="str">
            <v>50007810008</v>
          </cell>
          <cell r="H8781" t="str">
            <v>C.VIT.V.N.1304/03.13.009</v>
          </cell>
          <cell r="I8781" t="str">
            <v>_09</v>
          </cell>
          <cell r="J8781" t="str">
            <v>OBRAS DE ARTE MAYORES</v>
          </cell>
          <cell r="K8781" t="str">
            <v>Concreto 28mpa tablero</v>
          </cell>
        </row>
        <row r="8782">
          <cell r="G8782" t="str">
            <v>50007810009</v>
          </cell>
          <cell r="H8782" t="str">
            <v>C.VIT.V.N.1304/03.13.009</v>
          </cell>
          <cell r="I8782" t="str">
            <v>_09</v>
          </cell>
          <cell r="J8782" t="str">
            <v>OBRAS DE ARTE MAYORES</v>
          </cell>
          <cell r="K8782" t="str">
            <v>Acero estructural perfiles astm a-36</v>
          </cell>
        </row>
        <row r="8783">
          <cell r="G8783" t="str">
            <v>50007810010</v>
          </cell>
          <cell r="H8783" t="str">
            <v>C.VIT.V.N.1304/03.13.009</v>
          </cell>
          <cell r="I8783" t="str">
            <v>_09</v>
          </cell>
          <cell r="J8783" t="str">
            <v>OBRAS DE ARTE MAYORES</v>
          </cell>
          <cell r="K8783" t="str">
            <v>Acero estructural láminas astm a588</v>
          </cell>
        </row>
        <row r="8784">
          <cell r="G8784" t="str">
            <v>50007810011</v>
          </cell>
          <cell r="H8784" t="str">
            <v>C.VIT.V.N.1304/03.13.009</v>
          </cell>
          <cell r="I8784" t="str">
            <v>_09</v>
          </cell>
          <cell r="J8784" t="str">
            <v>OBRAS DE ARTE MAYORES</v>
          </cell>
          <cell r="K8784" t="str">
            <v>Soldadura</v>
          </cell>
        </row>
        <row r="8785">
          <cell r="G8785" t="str">
            <v>50007810012</v>
          </cell>
          <cell r="H8785" t="str">
            <v>C.VIT.V.N.1304/03.13.009</v>
          </cell>
          <cell r="I8785" t="str">
            <v>_09</v>
          </cell>
          <cell r="J8785" t="str">
            <v>OBRAS DE ARTE MAYORES</v>
          </cell>
          <cell r="K8785" t="str">
            <v>Acero de refuerzo vigas postensadas, re</v>
          </cell>
        </row>
        <row r="8786">
          <cell r="G8786" t="str">
            <v>50007810013</v>
          </cell>
          <cell r="H8786" t="str">
            <v>C.VIT.V.N.1304/03.13.009</v>
          </cell>
          <cell r="I8786" t="str">
            <v>_09</v>
          </cell>
          <cell r="J8786" t="str">
            <v>OBRAS DE ARTE MAYORES</v>
          </cell>
          <cell r="K8786" t="str">
            <v>Acero para postensado fu=1900mpa</v>
          </cell>
        </row>
        <row r="8787">
          <cell r="G8787" t="str">
            <v>50007810014</v>
          </cell>
          <cell r="H8787" t="str">
            <v>C.VIT.V.N.1304/03.13.009</v>
          </cell>
          <cell r="I8787" t="str">
            <v>_09</v>
          </cell>
          <cell r="J8787" t="str">
            <v>OBRAS DE ARTE MAYORES</v>
          </cell>
          <cell r="K8787" t="str">
            <v>Concreto 21mpa opción parapeto</v>
          </cell>
        </row>
        <row r="8788">
          <cell r="G8788" t="str">
            <v>50007810015</v>
          </cell>
          <cell r="H8788" t="str">
            <v>C.VIT.V.N.1304/03.13.009</v>
          </cell>
          <cell r="I8788" t="str">
            <v>_09</v>
          </cell>
          <cell r="J8788" t="str">
            <v>OBRAS DE ARTE MAYORES</v>
          </cell>
          <cell r="K8788" t="str">
            <v>Acero de refuerzo opción parapeto fy=420</v>
          </cell>
        </row>
        <row r="8789">
          <cell r="G8789" t="str">
            <v>50007810016</v>
          </cell>
          <cell r="H8789" t="str">
            <v>C.VIT.V.N.1304/03.13.009</v>
          </cell>
          <cell r="I8789" t="str">
            <v>_09</v>
          </cell>
          <cell r="J8789" t="str">
            <v>OBRAS DE ARTE MAYORES</v>
          </cell>
          <cell r="K8789" t="str">
            <v>Acero estructural opción baranda metálic</v>
          </cell>
        </row>
        <row r="8790">
          <cell r="G8790" t="str">
            <v>50007810017</v>
          </cell>
          <cell r="H8790" t="str">
            <v>C.VIT.V.N.1304/03.13.009</v>
          </cell>
          <cell r="I8790" t="str">
            <v>_09</v>
          </cell>
          <cell r="J8790" t="str">
            <v>OBRAS DE ARTE MAYORES</v>
          </cell>
          <cell r="K8790" t="str">
            <v>Neopreno reforzado dureza 60</v>
          </cell>
        </row>
        <row r="8791">
          <cell r="G8791" t="str">
            <v>50007810018</v>
          </cell>
          <cell r="H8791" t="str">
            <v>C.VIT.V.N.1304/03.13.009</v>
          </cell>
          <cell r="I8791" t="str">
            <v>_09</v>
          </cell>
          <cell r="J8791" t="str">
            <v>OBRAS DE ARTE MAYORES</v>
          </cell>
          <cell r="K8791" t="str">
            <v>Junta de dilatación vsl tx-50</v>
          </cell>
        </row>
        <row r="8792">
          <cell r="G8792" t="str">
            <v>50007810019</v>
          </cell>
          <cell r="H8792" t="str">
            <v>C.VIT.V.N.1304/03.13.009</v>
          </cell>
          <cell r="I8792" t="str">
            <v>_09</v>
          </cell>
          <cell r="J8792" t="str">
            <v>OBRAS DE ARTE MAYORES</v>
          </cell>
          <cell r="K8792" t="str">
            <v>Junta de dilatación vsl tx-75</v>
          </cell>
        </row>
        <row r="8793">
          <cell r="G8793" t="str">
            <v>50007810020</v>
          </cell>
          <cell r="H8793" t="str">
            <v>C.VIT.V.N.1304/03.13.009</v>
          </cell>
          <cell r="I8793" t="str">
            <v>_09</v>
          </cell>
          <cell r="J8793" t="str">
            <v>OBRAS DE ARTE MAYORES</v>
          </cell>
          <cell r="K8793" t="str">
            <v>Capa de rodadura e=0.05m</v>
          </cell>
        </row>
        <row r="8794">
          <cell r="G8794" t="str">
            <v>50007810021</v>
          </cell>
          <cell r="H8794" t="str">
            <v>C.VIT.V.N.1304/03.13.009</v>
          </cell>
          <cell r="I8794" t="str">
            <v>_09</v>
          </cell>
          <cell r="J8794" t="str">
            <v>OBRAS DE ARTE MAYORES</v>
          </cell>
          <cell r="K8794" t="str">
            <v>Concreto 24.5mpa zapata estribos</v>
          </cell>
        </row>
        <row r="8795">
          <cell r="G8795" t="str">
            <v>50007810022</v>
          </cell>
          <cell r="H8795" t="str">
            <v>C.VIT.V.N.1304/03.13.009</v>
          </cell>
          <cell r="I8795" t="str">
            <v>_09</v>
          </cell>
          <cell r="J8795" t="str">
            <v>OBRAS DE ARTE MAYORES</v>
          </cell>
          <cell r="K8795" t="str">
            <v>Concreto 21mpa vástago estribos</v>
          </cell>
        </row>
        <row r="8796">
          <cell r="G8796" t="str">
            <v>50007810023</v>
          </cell>
          <cell r="H8796" t="str">
            <v>C.VIT.V.N.1304/03.13.009</v>
          </cell>
          <cell r="I8796" t="str">
            <v>_09</v>
          </cell>
          <cell r="J8796" t="str">
            <v>OBRAS DE ARTE MAYORES</v>
          </cell>
          <cell r="K8796" t="str">
            <v>Concreto 21mpa aletas estribos</v>
          </cell>
        </row>
        <row r="8797">
          <cell r="G8797" t="str">
            <v>50007810024</v>
          </cell>
          <cell r="H8797" t="str">
            <v>C.VIT.V.N.1304/03.13.009</v>
          </cell>
          <cell r="I8797" t="str">
            <v>_09</v>
          </cell>
          <cell r="J8797" t="str">
            <v>OBRAS DE ARTE MAYORES</v>
          </cell>
          <cell r="K8797" t="str">
            <v>Concreto 24.5mpa para estribos y aletas</v>
          </cell>
        </row>
        <row r="8798">
          <cell r="G8798" t="str">
            <v>50007810025</v>
          </cell>
          <cell r="H8798" t="str">
            <v>C.VIT.V.N.1304/03.13.009</v>
          </cell>
          <cell r="I8798" t="str">
            <v>_09</v>
          </cell>
          <cell r="J8798" t="str">
            <v>OBRAS DE ARTE MAYORES</v>
          </cell>
          <cell r="K8798" t="str">
            <v>Concreto 21mpa losas de aproximación</v>
          </cell>
        </row>
        <row r="8799">
          <cell r="G8799" t="str">
            <v>50007810026</v>
          </cell>
          <cell r="H8799" t="str">
            <v>C.VIT.V.N.1304/03.13.009</v>
          </cell>
          <cell r="I8799" t="str">
            <v>_09</v>
          </cell>
          <cell r="J8799" t="str">
            <v>OBRAS DE ARTE MAYORES</v>
          </cell>
          <cell r="K8799" t="str">
            <v>Concreto 28mpa box-culvert</v>
          </cell>
        </row>
        <row r="8800">
          <cell r="G8800" t="str">
            <v>50007810027</v>
          </cell>
          <cell r="H8800" t="str">
            <v>C.VIT.V.N.1304/03.13.009</v>
          </cell>
          <cell r="I8800" t="str">
            <v>_09</v>
          </cell>
          <cell r="J8800" t="str">
            <v>OBRAS DE ARTE MAYORES</v>
          </cell>
          <cell r="K8800" t="str">
            <v>Concreto 21mpa dados de pilotes</v>
          </cell>
        </row>
        <row r="8801">
          <cell r="G8801" t="str">
            <v>50007810028</v>
          </cell>
          <cell r="H8801" t="str">
            <v>C.VIT.V.N.1304/03.13.009</v>
          </cell>
          <cell r="I8801" t="str">
            <v>_09</v>
          </cell>
          <cell r="J8801" t="str">
            <v>OBRAS DE ARTE MAYORES</v>
          </cell>
          <cell r="K8801" t="str">
            <v>Concreto 28mpa pilas</v>
          </cell>
        </row>
        <row r="8802">
          <cell r="G8802" t="str">
            <v>50007810029</v>
          </cell>
          <cell r="H8802" t="str">
            <v>C.VIT.V.N.1304/03.13.009</v>
          </cell>
          <cell r="I8802" t="str">
            <v>_09</v>
          </cell>
          <cell r="J8802" t="str">
            <v>OBRAS DE ARTE MAYORES</v>
          </cell>
          <cell r="K8802" t="str">
            <v>Plataforma piloteadora</v>
          </cell>
        </row>
        <row r="8803">
          <cell r="G8803" t="str">
            <v>50007810030</v>
          </cell>
          <cell r="H8803" t="str">
            <v>C.VIT.V.N.1304/03.13.009</v>
          </cell>
          <cell r="I8803" t="str">
            <v>_09</v>
          </cell>
          <cell r="J8803" t="str">
            <v>OBRAS DE ARTE MAYORES</v>
          </cell>
          <cell r="K8803" t="str">
            <v>Pilote  d=0.5m (excavación + concreto)</v>
          </cell>
        </row>
        <row r="8804">
          <cell r="G8804" t="str">
            <v>50007810031</v>
          </cell>
          <cell r="H8804" t="str">
            <v>C.VIT.V.N.1304/03.13.009</v>
          </cell>
          <cell r="I8804" t="str">
            <v>_09</v>
          </cell>
          <cell r="J8804" t="str">
            <v>OBRAS DE ARTE MAYORES</v>
          </cell>
          <cell r="K8804" t="str">
            <v>Pilote  d=1m (excavación + concreto)</v>
          </cell>
        </row>
        <row r="8805">
          <cell r="G8805" t="str">
            <v>50007810032</v>
          </cell>
          <cell r="H8805" t="str">
            <v>C.VIT.V.N.1304/03.13.009</v>
          </cell>
          <cell r="I8805" t="str">
            <v>_09</v>
          </cell>
          <cell r="J8805" t="str">
            <v>OBRAS DE ARTE MAYORES</v>
          </cell>
          <cell r="K8805" t="str">
            <v>Acero de refuerzo pilotes fy=420mpa</v>
          </cell>
        </row>
        <row r="8806">
          <cell r="G8806" t="str">
            <v>50007810033</v>
          </cell>
          <cell r="H8806" t="str">
            <v>C.VIT.V.N.1304/03.13.009</v>
          </cell>
          <cell r="I8806" t="str">
            <v>_09</v>
          </cell>
          <cell r="J8806" t="str">
            <v>OBRAS DE ARTE MAYORES</v>
          </cell>
          <cell r="K8806" t="str">
            <v>Concreto 28mpa vigas cabezales</v>
          </cell>
        </row>
        <row r="8807">
          <cell r="G8807" t="str">
            <v>50007810034</v>
          </cell>
          <cell r="H8807" t="str">
            <v>C.VIT.V.N.1304/03.13.009</v>
          </cell>
          <cell r="I8807" t="str">
            <v>_09</v>
          </cell>
          <cell r="J8807" t="str">
            <v>OBRAS DE ARTE MAYORES</v>
          </cell>
          <cell r="K8807" t="str">
            <v>Concreto 17.5mpa solados</v>
          </cell>
        </row>
        <row r="8808">
          <cell r="G8808" t="str">
            <v>50007810035</v>
          </cell>
          <cell r="H8808" t="str">
            <v>C.VIT.V.N.1304/03.13.009</v>
          </cell>
          <cell r="I8808" t="str">
            <v>_09</v>
          </cell>
          <cell r="J8808" t="str">
            <v>OBRAS DE ARTE MAYORES</v>
          </cell>
          <cell r="K8808" t="str">
            <v>Acero de refuerzo estribos, aletas y lo</v>
          </cell>
        </row>
        <row r="8809">
          <cell r="G8809" t="str">
            <v>50007810036</v>
          </cell>
          <cell r="H8809" t="str">
            <v>C.VIT.V.N.1304/03.13.009</v>
          </cell>
          <cell r="I8809" t="str">
            <v>_09</v>
          </cell>
          <cell r="J8809" t="str">
            <v>OBRAS DE ARTE MAYORES</v>
          </cell>
          <cell r="K8809" t="str">
            <v>Acero de refuerzo box-culvert fy=420mpa</v>
          </cell>
        </row>
        <row r="8810">
          <cell r="G8810" t="str">
            <v>50007810037</v>
          </cell>
          <cell r="H8810" t="str">
            <v>C.VIT.V.N.1304/03.13.009</v>
          </cell>
          <cell r="I8810" t="str">
            <v>_09</v>
          </cell>
          <cell r="J8810" t="str">
            <v>OBRAS DE ARTE MAYORES</v>
          </cell>
          <cell r="K8810" t="str">
            <v>Reparación protección de concreto</v>
          </cell>
        </row>
        <row r="8811">
          <cell r="G8811" t="str">
            <v>50007810038</v>
          </cell>
          <cell r="H8811" t="str">
            <v>C.VIT.V.N.1304/03.13.009</v>
          </cell>
          <cell r="I8811" t="str">
            <v>_09</v>
          </cell>
          <cell r="J8811" t="str">
            <v>OBRAS DE ARTE MAYORES</v>
          </cell>
          <cell r="K8811" t="str">
            <v>Protección talud</v>
          </cell>
        </row>
        <row r="8812">
          <cell r="G8812" t="str">
            <v>50007810039</v>
          </cell>
          <cell r="H8812" t="str">
            <v>C.VIT.V.N.1304/03.13.009</v>
          </cell>
          <cell r="I8812" t="str">
            <v>_09</v>
          </cell>
          <cell r="J8812" t="str">
            <v>OBRAS DE ARTE MAYORES</v>
          </cell>
          <cell r="K8812" t="str">
            <v>Junta de expansión asfáltica (incluye re</v>
          </cell>
        </row>
        <row r="8813">
          <cell r="G8813" t="str">
            <v>50007810040</v>
          </cell>
          <cell r="H8813" t="str">
            <v>C.VIT.V.N.1304/03.13.009</v>
          </cell>
          <cell r="I8813" t="str">
            <v>_09</v>
          </cell>
          <cell r="J8813" t="str">
            <v>OBRAS DE ARTE MAYORES</v>
          </cell>
          <cell r="K8813" t="str">
            <v>Inyección de fisuras</v>
          </cell>
        </row>
        <row r="8814">
          <cell r="G8814" t="str">
            <v>50007810041</v>
          </cell>
          <cell r="H8814" t="str">
            <v>C.VIT.V.N.1304/03.13.009</v>
          </cell>
          <cell r="I8814" t="str">
            <v>_09</v>
          </cell>
          <cell r="J8814" t="str">
            <v>OBRAS DE ARTE MAYORES</v>
          </cell>
          <cell r="K8814" t="str">
            <v>Anclaje epóxico</v>
          </cell>
        </row>
        <row r="8815">
          <cell r="G8815" t="str">
            <v>50007810042</v>
          </cell>
          <cell r="H8815" t="str">
            <v>C.VIT.V.N.1304/03.13.009</v>
          </cell>
          <cell r="I8815" t="str">
            <v>_09</v>
          </cell>
          <cell r="J8815" t="str">
            <v>OBRAS DE ARTE MAYORES</v>
          </cell>
          <cell r="K8815" t="str">
            <v>Reforzamiento de tablero</v>
          </cell>
        </row>
        <row r="8816">
          <cell r="G8816" t="str">
            <v>50007810043</v>
          </cell>
          <cell r="H8816" t="str">
            <v>C.VIT.V.N.1304/03.13.009</v>
          </cell>
          <cell r="I8816" t="str">
            <v>_09</v>
          </cell>
          <cell r="J8816" t="str">
            <v>OBRAS DE ARTE MAYORES</v>
          </cell>
          <cell r="K8816" t="str">
            <v>Reforzamiento de vigas</v>
          </cell>
        </row>
        <row r="8817">
          <cell r="G8817" t="str">
            <v>50007810044</v>
          </cell>
          <cell r="H8817" t="str">
            <v>C.VIT.V.N.1304/03.13.009</v>
          </cell>
          <cell r="I8817" t="str">
            <v>_09</v>
          </cell>
          <cell r="J8817" t="str">
            <v>OBRAS DE ARTE MAYORES</v>
          </cell>
          <cell r="K8817" t="str">
            <v>Drenajes (incluye rejilla)</v>
          </cell>
        </row>
        <row r="8818">
          <cell r="G8818" t="str">
            <v>50007810045</v>
          </cell>
          <cell r="H8818" t="str">
            <v>C.VIT.V.N.1304/03.13.009</v>
          </cell>
          <cell r="I8818" t="str">
            <v>_09</v>
          </cell>
          <cell r="J8818" t="str">
            <v>OBRAS DE ARTE MAYORES</v>
          </cell>
          <cell r="K8818" t="str">
            <v>Concreto ciclópeo</v>
          </cell>
        </row>
        <row r="8819">
          <cell r="G8819" t="str">
            <v>50007810046</v>
          </cell>
          <cell r="H8819" t="str">
            <v>C.VIT.V.N.1304/03.13.009</v>
          </cell>
          <cell r="I8819" t="str">
            <v>_09</v>
          </cell>
          <cell r="J8819" t="str">
            <v>OBRAS DE ARTE MAYORES</v>
          </cell>
          <cell r="K8819" t="str">
            <v>Concreto socavación</v>
          </cell>
        </row>
        <row r="8820">
          <cell r="G8820" t="str">
            <v>50007810047</v>
          </cell>
          <cell r="H8820" t="str">
            <v>C.VIT.V.N.1304/03.13.009</v>
          </cell>
          <cell r="I8820" t="str">
            <v>_09</v>
          </cell>
          <cell r="J8820" t="str">
            <v>OBRAS DE ARTE MAYORES</v>
          </cell>
          <cell r="K8820" t="str">
            <v>Concreto fluído</v>
          </cell>
        </row>
        <row r="8821">
          <cell r="G8821" t="str">
            <v>50007810048</v>
          </cell>
          <cell r="H8821" t="str">
            <v>C.VIT.V.N.1304/03.13.009</v>
          </cell>
          <cell r="I8821" t="str">
            <v>_09</v>
          </cell>
          <cell r="J8821" t="str">
            <v>OBRAS DE ARTE MAYORES</v>
          </cell>
          <cell r="K8821" t="str">
            <v>Gateo de vigas (por unidad de apoyo)</v>
          </cell>
        </row>
        <row r="8822">
          <cell r="G8822" t="str">
            <v>50007810049</v>
          </cell>
          <cell r="H8822" t="str">
            <v>C.VIT.V.N.1304/03.13.009</v>
          </cell>
          <cell r="I8822" t="str">
            <v>_09</v>
          </cell>
          <cell r="J8822" t="str">
            <v>OBRAS DE ARTE MAYORES</v>
          </cell>
          <cell r="K8822" t="str">
            <v>Excavación</v>
          </cell>
        </row>
        <row r="8823">
          <cell r="G8823" t="str">
            <v>50007810050</v>
          </cell>
          <cell r="H8823" t="str">
            <v>C.VIT.V.N.1304/03.13.009</v>
          </cell>
          <cell r="I8823" t="str">
            <v>_09</v>
          </cell>
          <cell r="J8823" t="str">
            <v>OBRAS DE ARTE MAYORES</v>
          </cell>
          <cell r="K8823" t="str">
            <v>Relleno</v>
          </cell>
        </row>
        <row r="8824">
          <cell r="G8824" t="str">
            <v>50007810051</v>
          </cell>
          <cell r="H8824" t="str">
            <v>C.VIT.V.N.1304/03.13.009</v>
          </cell>
          <cell r="I8824" t="str">
            <v>_09</v>
          </cell>
          <cell r="J8824" t="str">
            <v>OBRAS DE ARTE MAYORES</v>
          </cell>
          <cell r="K8824" t="str">
            <v>Vadeo</v>
          </cell>
        </row>
        <row r="8825">
          <cell r="G8825" t="str">
            <v>50007810052</v>
          </cell>
          <cell r="H8825" t="str">
            <v>C.VIT.V.N.1304/03.13.009</v>
          </cell>
          <cell r="I8825" t="str">
            <v>_09</v>
          </cell>
          <cell r="J8825" t="str">
            <v>OBRAS DE ARTE MAYORES</v>
          </cell>
          <cell r="K8825" t="str">
            <v>Manejo de aguas</v>
          </cell>
        </row>
        <row r="8826">
          <cell r="G8826" t="str">
            <v>50007810053</v>
          </cell>
          <cell r="H8826" t="str">
            <v>C.VIT.V.N.1304/03.13.009</v>
          </cell>
          <cell r="I8826" t="str">
            <v>_09</v>
          </cell>
          <cell r="J8826" t="str">
            <v>OBRAS DE ARTE MAYORES</v>
          </cell>
          <cell r="K8826" t="str">
            <v>Transporte de excavaciones</v>
          </cell>
        </row>
        <row r="8827">
          <cell r="G8827" t="str">
            <v>50007810054</v>
          </cell>
          <cell r="H8827" t="str">
            <v>C.VIT.V.N.1304/03.13.009</v>
          </cell>
          <cell r="I8827" t="str">
            <v>_09</v>
          </cell>
          <cell r="J8827" t="str">
            <v>OBRAS DE ARTE MAYORES</v>
          </cell>
          <cell r="K8827" t="str">
            <v>Transporte material de rellenos</v>
          </cell>
        </row>
        <row r="8828">
          <cell r="G8828" t="str">
            <v>50007810055</v>
          </cell>
          <cell r="H8828" t="str">
            <v>C.VIT.V.N.1304/03.13.009</v>
          </cell>
          <cell r="I8828" t="str">
            <v>_09</v>
          </cell>
          <cell r="J8828" t="str">
            <v>OBRAS DE ARTE MAYORES</v>
          </cell>
          <cell r="K8828" t="str">
            <v>Transporte de concretos</v>
          </cell>
        </row>
        <row r="8829">
          <cell r="G8829" t="str">
            <v>50007810056</v>
          </cell>
          <cell r="H8829" t="str">
            <v>C.VIT.V.N.1304/03.13.009</v>
          </cell>
          <cell r="I8829" t="str">
            <v>_09</v>
          </cell>
          <cell r="J8829" t="str">
            <v>OBRAS DE ARTE MAYORES</v>
          </cell>
          <cell r="K8829" t="str">
            <v>Prueba de carga</v>
          </cell>
        </row>
        <row r="8830">
          <cell r="G8830" t="str">
            <v>50007810057</v>
          </cell>
          <cell r="H8830" t="str">
            <v>C.VIT.V.N.1304/03.13.009</v>
          </cell>
          <cell r="I8830" t="str">
            <v>_09</v>
          </cell>
          <cell r="J8830" t="str">
            <v>OBRAS DE ARTE MAYORES</v>
          </cell>
          <cell r="K8830" t="str">
            <v>Prueba dinamica pilotes</v>
          </cell>
        </row>
        <row r="8831">
          <cell r="G8831" t="str">
            <v>50007820001</v>
          </cell>
          <cell r="H8831" t="str">
            <v>C.VIT.V.N.1304/03.13.010</v>
          </cell>
          <cell r="I8831" t="str">
            <v>_10</v>
          </cell>
          <cell r="J8831" t="str">
            <v>TRASLADO DE REDES</v>
          </cell>
          <cell r="K8831" t="str">
            <v>Traslado de redes aereas</v>
          </cell>
        </row>
        <row r="8832">
          <cell r="G8832" t="str">
            <v>50007820002</v>
          </cell>
          <cell r="H8832" t="str">
            <v>C.VIT.V.N.1304/03.13.010</v>
          </cell>
          <cell r="I8832" t="str">
            <v>_10</v>
          </cell>
          <cell r="J8832" t="str">
            <v>TRASLADO DE REDES</v>
          </cell>
          <cell r="K8832" t="str">
            <v>Traslado de redes de acueducto</v>
          </cell>
        </row>
        <row r="8833">
          <cell r="G8833" t="str">
            <v>50007820003</v>
          </cell>
          <cell r="H8833" t="str">
            <v>C.VIT.V.N.1304/03.13.010</v>
          </cell>
          <cell r="I8833" t="str">
            <v>_10</v>
          </cell>
          <cell r="J8833" t="str">
            <v>TRASLADO DE REDES</v>
          </cell>
          <cell r="K8833" t="str">
            <v>Traslado de redes de secas</v>
          </cell>
        </row>
        <row r="8834">
          <cell r="G8834" t="str">
            <v>50007820004</v>
          </cell>
          <cell r="H8834" t="str">
            <v>C.VIT.V.N.1304/03.13.010</v>
          </cell>
          <cell r="I8834" t="str">
            <v>_10</v>
          </cell>
          <cell r="J8834" t="str">
            <v>TRASLADO DE REDES</v>
          </cell>
          <cell r="K8834" t="str">
            <v>Cruces en via para instalaciones de s.o.</v>
          </cell>
        </row>
        <row r="8835">
          <cell r="G8835" t="str">
            <v>50007830001</v>
          </cell>
          <cell r="H8835" t="str">
            <v>C.VIT.V.N.1304/03.14</v>
          </cell>
          <cell r="I8835">
            <v>0</v>
          </cell>
          <cell r="K8835" t="str">
            <v>Entrega de predios (30%)</v>
          </cell>
        </row>
        <row r="8836">
          <cell r="G8836" t="str">
            <v>50007830002</v>
          </cell>
          <cell r="H8836" t="str">
            <v>C.VIT.V.N.1304/03.14</v>
          </cell>
          <cell r="I8836">
            <v>0</v>
          </cell>
          <cell r="K8836" t="str">
            <v>Plan de manejo de tráfico</v>
          </cell>
        </row>
        <row r="8837">
          <cell r="G8837" t="str">
            <v>50007830003</v>
          </cell>
          <cell r="H8837" t="str">
            <v>C.VIT.V.N.1304/03.14</v>
          </cell>
          <cell r="I8837">
            <v>0</v>
          </cell>
          <cell r="K8837" t="str">
            <v>Diseños</v>
          </cell>
        </row>
        <row r="8838">
          <cell r="G8838" t="str">
            <v>50007840001</v>
          </cell>
          <cell r="H8838" t="str">
            <v>C.VIT.V.N.1304/03.14.001</v>
          </cell>
          <cell r="I8838" t="str">
            <v>_01</v>
          </cell>
          <cell r="J8838" t="str">
            <v>EXCAVACIONES</v>
          </cell>
          <cell r="K8838" t="str">
            <v>Hito 41VN 1</v>
          </cell>
        </row>
        <row r="8839">
          <cell r="G8839" t="str">
            <v>50007840002</v>
          </cell>
          <cell r="H8839" t="str">
            <v>C.VIT.V.N.1304/03.14.001</v>
          </cell>
          <cell r="I8839" t="str">
            <v>_01</v>
          </cell>
          <cell r="J8839" t="str">
            <v>EXCAVACIONES</v>
          </cell>
          <cell r="K8839" t="str">
            <v>Cerca nueva</v>
          </cell>
        </row>
        <row r="8840">
          <cell r="G8840" t="str">
            <v>50007840003</v>
          </cell>
          <cell r="H8840" t="str">
            <v>C.VIT.V.N.1304/03.14.001</v>
          </cell>
          <cell r="I8840" t="str">
            <v>_01</v>
          </cell>
          <cell r="J8840" t="str">
            <v>EXCAVACIONES</v>
          </cell>
          <cell r="K8840" t="str">
            <v>Cerca viva</v>
          </cell>
        </row>
        <row r="8841">
          <cell r="G8841" t="str">
            <v>50007840004</v>
          </cell>
          <cell r="H8841" t="str">
            <v>C.VIT.V.N.1304/03.14.001</v>
          </cell>
          <cell r="I8841" t="str">
            <v>_01</v>
          </cell>
          <cell r="J8841" t="str">
            <v>EXCAVACIONES</v>
          </cell>
          <cell r="K8841" t="str">
            <v>Tala de árboles</v>
          </cell>
        </row>
        <row r="8842">
          <cell r="G8842" t="str">
            <v>50007840005</v>
          </cell>
          <cell r="H8842" t="str">
            <v>C.VIT.V.N.1304/03.14.001</v>
          </cell>
          <cell r="I8842" t="str">
            <v>_01</v>
          </cell>
          <cell r="J8842" t="str">
            <v>EXCAVACIONES</v>
          </cell>
          <cell r="K8842" t="str">
            <v>Retiro de tocones</v>
          </cell>
        </row>
        <row r="8843">
          <cell r="G8843" t="str">
            <v>50007840006</v>
          </cell>
          <cell r="H8843" t="str">
            <v>C.VIT.V.N.1304/03.14.001</v>
          </cell>
          <cell r="I8843" t="str">
            <v>_01</v>
          </cell>
          <cell r="J8843" t="str">
            <v>EXCAVACIONES</v>
          </cell>
          <cell r="K8843" t="str">
            <v>Descapote</v>
          </cell>
        </row>
        <row r="8844">
          <cell r="G8844" t="str">
            <v>50007840007</v>
          </cell>
          <cell r="H8844" t="str">
            <v>C.VIT.V.N.1304/03.14.001</v>
          </cell>
          <cell r="I8844" t="str">
            <v>_01</v>
          </cell>
          <cell r="J8844" t="str">
            <v>EXCAVACIONES</v>
          </cell>
          <cell r="K8844" t="str">
            <v>Cortes en material común</v>
          </cell>
        </row>
        <row r="8845">
          <cell r="G8845" t="str">
            <v>50007840008</v>
          </cell>
          <cell r="H8845" t="str">
            <v>C.VIT.V.N.1304/03.14.001</v>
          </cell>
          <cell r="I8845" t="str">
            <v>_01</v>
          </cell>
          <cell r="J8845" t="str">
            <v>EXCAVACIONES</v>
          </cell>
          <cell r="K8845" t="str">
            <v>Corte para ensanche de vía existente</v>
          </cell>
        </row>
        <row r="8846">
          <cell r="G8846" t="str">
            <v>50007840009</v>
          </cell>
          <cell r="H8846" t="str">
            <v>C.VIT.V.N.1304/03.14.001</v>
          </cell>
          <cell r="I8846" t="str">
            <v>_01</v>
          </cell>
          <cell r="J8846" t="str">
            <v>EXCAVACIONES</v>
          </cell>
          <cell r="K8846" t="str">
            <v>Cortes de la vía en roca blanda con ripp</v>
          </cell>
        </row>
        <row r="8847">
          <cell r="G8847" t="str">
            <v>50007840010</v>
          </cell>
          <cell r="H8847" t="str">
            <v>C.VIT.V.N.1304/03.14.001</v>
          </cell>
          <cell r="I8847" t="str">
            <v>_01</v>
          </cell>
          <cell r="J8847" t="str">
            <v>EXCAVACIONES</v>
          </cell>
          <cell r="K8847" t="str">
            <v>Cortes de la vía en roca fresca</v>
          </cell>
        </row>
        <row r="8848">
          <cell r="G8848" t="str">
            <v>50007840011</v>
          </cell>
          <cell r="H8848" t="str">
            <v>C.VIT.V.N.1304/03.14.001</v>
          </cell>
          <cell r="I8848" t="str">
            <v>_01</v>
          </cell>
          <cell r="J8848" t="str">
            <v>EXCAVACIONES</v>
          </cell>
          <cell r="K8848" t="str">
            <v>Demolición de carpeta para empalme con a</v>
          </cell>
        </row>
        <row r="8849">
          <cell r="G8849" t="str">
            <v>50007840012</v>
          </cell>
          <cell r="H8849" t="str">
            <v>C.VIT.V.N.1304/03.14.001</v>
          </cell>
          <cell r="I8849" t="str">
            <v>_01</v>
          </cell>
          <cell r="J8849" t="str">
            <v>EXCAVACIONES</v>
          </cell>
          <cell r="K8849" t="str">
            <v>Fresado</v>
          </cell>
        </row>
        <row r="8850">
          <cell r="G8850" t="str">
            <v>50007840013</v>
          </cell>
          <cell r="H8850" t="str">
            <v>C.VIT.V.N.1304/03.14.001</v>
          </cell>
          <cell r="I8850" t="str">
            <v>_01</v>
          </cell>
          <cell r="J8850" t="str">
            <v>EXCAVACIONES</v>
          </cell>
          <cell r="K8850" t="str">
            <v>Transporte de excavaciones</v>
          </cell>
        </row>
        <row r="8851">
          <cell r="G8851" t="str">
            <v>50007840014</v>
          </cell>
          <cell r="H8851" t="str">
            <v>C.VIT.V.N.1304/03.14.001</v>
          </cell>
          <cell r="I8851" t="str">
            <v>_01</v>
          </cell>
          <cell r="J8851" t="str">
            <v>EXCAVACIONES</v>
          </cell>
          <cell r="K8851" t="str">
            <v>Transporte de excavaciones</v>
          </cell>
        </row>
        <row r="8852">
          <cell r="G8852" t="str">
            <v>50007840015</v>
          </cell>
          <cell r="H8852" t="str">
            <v>C.VIT.V.N.1304/03.14.001</v>
          </cell>
          <cell r="I8852" t="str">
            <v>_01</v>
          </cell>
          <cell r="J8852" t="str">
            <v>EXCAVACIONES</v>
          </cell>
          <cell r="K8852" t="str">
            <v>Conformación de botaderos</v>
          </cell>
        </row>
        <row r="8853">
          <cell r="G8853" t="str">
            <v>50007840016</v>
          </cell>
          <cell r="H8853" t="str">
            <v>C.VIT.V.N.1304/03.14.001</v>
          </cell>
          <cell r="I8853" t="str">
            <v>_01</v>
          </cell>
          <cell r="J8853" t="str">
            <v>EXCAVACIONES</v>
          </cell>
          <cell r="K8853" t="str">
            <v>Compensacion forestal</v>
          </cell>
        </row>
        <row r="8854">
          <cell r="G8854" t="str">
            <v>50007850001</v>
          </cell>
          <cell r="H8854" t="str">
            <v>C.VIT.V.N.1304/03.14.002</v>
          </cell>
          <cell r="I8854" t="str">
            <v>_02</v>
          </cell>
          <cell r="J8854" t="str">
            <v>TERRAPLENES Y RELLENOS</v>
          </cell>
          <cell r="K8854" t="str">
            <v>Hito 41VN 2</v>
          </cell>
        </row>
        <row r="8855">
          <cell r="G8855" t="str">
            <v>50007850002</v>
          </cell>
          <cell r="H8855" t="str">
            <v>C.VIT.V.N.1304/03.14.002</v>
          </cell>
          <cell r="I8855" t="str">
            <v>_02</v>
          </cell>
          <cell r="J8855" t="str">
            <v>TERRAPLENES Y RELLENOS</v>
          </cell>
          <cell r="K8855" t="str">
            <v>Compactación de subrasante</v>
          </cell>
        </row>
        <row r="8856">
          <cell r="G8856" t="str">
            <v>50007850003</v>
          </cell>
          <cell r="H8856" t="str">
            <v>C.VIT.V.N.1304/03.14.002</v>
          </cell>
          <cell r="I8856" t="str">
            <v>_02</v>
          </cell>
          <cell r="J8856" t="str">
            <v>TERRAPLENES Y RELLENOS</v>
          </cell>
          <cell r="K8856" t="str">
            <v>Reconformación de terraplenes</v>
          </cell>
        </row>
        <row r="8857">
          <cell r="G8857" t="str">
            <v>50007850004</v>
          </cell>
          <cell r="H8857" t="str">
            <v>C.VIT.V.N.1304/03.14.002</v>
          </cell>
          <cell r="I8857" t="str">
            <v>_02</v>
          </cell>
          <cell r="J8857" t="str">
            <v>TERRAPLENES Y RELLENOS</v>
          </cell>
          <cell r="K8857" t="str">
            <v>Rajón - mejoramiento de subrasante</v>
          </cell>
        </row>
        <row r="8858">
          <cell r="G8858" t="str">
            <v>50007850005</v>
          </cell>
          <cell r="H8858" t="str">
            <v>C.VIT.V.N.1304/03.14.002</v>
          </cell>
          <cell r="I8858" t="str">
            <v>_02</v>
          </cell>
          <cell r="J8858" t="str">
            <v>TERRAPLENES Y RELLENOS</v>
          </cell>
          <cell r="K8858" t="str">
            <v>Terraplen con material de cantera</v>
          </cell>
        </row>
        <row r="8859">
          <cell r="G8859" t="str">
            <v>50007850006</v>
          </cell>
          <cell r="H8859" t="str">
            <v>C.VIT.V.N.1304/03.14.002</v>
          </cell>
          <cell r="I8859" t="str">
            <v>_02</v>
          </cell>
          <cell r="J8859" t="str">
            <v>TERRAPLENES Y RELLENOS</v>
          </cell>
          <cell r="K8859" t="str">
            <v>Terraplen con material proveniente de co</v>
          </cell>
        </row>
        <row r="8860">
          <cell r="G8860" t="str">
            <v>50007850007</v>
          </cell>
          <cell r="H8860" t="str">
            <v>C.VIT.V.N.1304/03.14.002</v>
          </cell>
          <cell r="I8860" t="str">
            <v>_02</v>
          </cell>
          <cell r="J8860" t="str">
            <v>TERRAPLENES Y RELLENOS</v>
          </cell>
          <cell r="K8860" t="str">
            <v>Transporte material de terraplen</v>
          </cell>
        </row>
        <row r="8861">
          <cell r="G8861" t="str">
            <v>50007860001</v>
          </cell>
          <cell r="H8861" t="str">
            <v>C.VIT.V.N.1304/03.14.003</v>
          </cell>
          <cell r="I8861" t="str">
            <v>_03</v>
          </cell>
          <cell r="J8861" t="str">
            <v>BASE Y SUBBASE</v>
          </cell>
          <cell r="K8861" t="str">
            <v>Hito 41VN 3</v>
          </cell>
        </row>
        <row r="8862">
          <cell r="G8862" t="str">
            <v>50007860002</v>
          </cell>
          <cell r="H8862" t="str">
            <v>C.VIT.V.N.1304/03.14.003</v>
          </cell>
          <cell r="I8862" t="str">
            <v>_03</v>
          </cell>
          <cell r="J8862" t="str">
            <v>BASE Y SUBBASE</v>
          </cell>
          <cell r="K8862" t="str">
            <v>Subbase</v>
          </cell>
        </row>
        <row r="8863">
          <cell r="G8863" t="str">
            <v>50007860003</v>
          </cell>
          <cell r="H8863" t="str">
            <v>C.VIT.V.N.1304/03.14.003</v>
          </cell>
          <cell r="I8863" t="str">
            <v>_03</v>
          </cell>
          <cell r="J8863" t="str">
            <v>BASE Y SUBBASE</v>
          </cell>
          <cell r="K8863" t="str">
            <v>Base</v>
          </cell>
        </row>
        <row r="8864">
          <cell r="G8864" t="str">
            <v>50007860004</v>
          </cell>
          <cell r="H8864" t="str">
            <v>C.VIT.V.N.1304/03.14.003</v>
          </cell>
          <cell r="I8864" t="str">
            <v>_03</v>
          </cell>
          <cell r="J8864" t="str">
            <v>BASE Y SUBBASE</v>
          </cell>
          <cell r="K8864" t="str">
            <v>Base estabilizada asfalto espumado (beae</v>
          </cell>
        </row>
        <row r="8865">
          <cell r="G8865" t="str">
            <v>50007860005</v>
          </cell>
          <cell r="H8865" t="str">
            <v>C.VIT.V.N.1304/03.14.003</v>
          </cell>
          <cell r="I8865" t="str">
            <v>_03</v>
          </cell>
          <cell r="J8865" t="str">
            <v>BASE Y SUBBASE</v>
          </cell>
          <cell r="K8865" t="str">
            <v>Afirmado para mejoramiento de subrasante</v>
          </cell>
        </row>
        <row r="8866">
          <cell r="G8866" t="str">
            <v>50007860006</v>
          </cell>
          <cell r="H8866" t="str">
            <v>C.VIT.V.N.1304/03.14.003</v>
          </cell>
          <cell r="I8866" t="str">
            <v>_03</v>
          </cell>
          <cell r="J8866" t="str">
            <v>BASE Y SUBBASE</v>
          </cell>
          <cell r="K8866" t="str">
            <v>Asfálto espumado</v>
          </cell>
        </row>
        <row r="8867">
          <cell r="G8867" t="str">
            <v>50007860007</v>
          </cell>
          <cell r="H8867" t="str">
            <v>C.VIT.V.N.1304/03.14.003</v>
          </cell>
          <cell r="I8867" t="str">
            <v>_03</v>
          </cell>
          <cell r="J8867" t="str">
            <v>BASE Y SUBBASE</v>
          </cell>
          <cell r="K8867" t="str">
            <v>Rap +agregado</v>
          </cell>
        </row>
        <row r="8868">
          <cell r="G8868" t="str">
            <v>50007860008</v>
          </cell>
          <cell r="H8868" t="str">
            <v>C.VIT.V.N.1304/03.14.003</v>
          </cell>
          <cell r="I8868" t="str">
            <v>_03</v>
          </cell>
          <cell r="J8868" t="str">
            <v>BASE Y SUBBASE</v>
          </cell>
          <cell r="K8868" t="str">
            <v>Riego de liga</v>
          </cell>
        </row>
        <row r="8869">
          <cell r="G8869" t="str">
            <v>50007860009</v>
          </cell>
          <cell r="H8869" t="str">
            <v>C.VIT.V.N.1304/03.14.003</v>
          </cell>
          <cell r="I8869" t="str">
            <v>_03</v>
          </cell>
          <cell r="J8869" t="str">
            <v>BASE Y SUBBASE</v>
          </cell>
          <cell r="K8869" t="str">
            <v>Imprimación</v>
          </cell>
        </row>
        <row r="8870">
          <cell r="G8870" t="str">
            <v>50007860010</v>
          </cell>
          <cell r="H8870" t="str">
            <v>C.VIT.V.N.1304/03.14.003</v>
          </cell>
          <cell r="I8870" t="str">
            <v>_03</v>
          </cell>
          <cell r="J8870" t="str">
            <v>BASE Y SUBBASE</v>
          </cell>
          <cell r="K8870" t="str">
            <v>Transporte base y subbase</v>
          </cell>
        </row>
        <row r="8871">
          <cell r="G8871" t="str">
            <v>50007870001</v>
          </cell>
          <cell r="H8871" t="str">
            <v>C.VIT.V.N.1304/03.14.004</v>
          </cell>
          <cell r="I8871" t="str">
            <v>_04</v>
          </cell>
          <cell r="J8871" t="str">
            <v>CAPAS ASFALTICAS</v>
          </cell>
          <cell r="K8871" t="str">
            <v>Hito 41VN 4</v>
          </cell>
        </row>
        <row r="8872">
          <cell r="G8872" t="str">
            <v>50007870002</v>
          </cell>
          <cell r="H8872" t="str">
            <v>C.VIT.V.N.1304/03.14.004</v>
          </cell>
          <cell r="I8872" t="str">
            <v>_04</v>
          </cell>
          <cell r="J8872" t="str">
            <v>CAPAS ASFALTICAS</v>
          </cell>
          <cell r="K8872" t="str">
            <v>Carpeta asfáltica mdc2</v>
          </cell>
        </row>
        <row r="8873">
          <cell r="G8873" t="str">
            <v>50007870003</v>
          </cell>
          <cell r="H8873" t="str">
            <v>C.VIT.V.N.1304/03.14.004</v>
          </cell>
          <cell r="I8873" t="str">
            <v>_04</v>
          </cell>
          <cell r="J8873" t="str">
            <v>CAPAS ASFALTICAS</v>
          </cell>
          <cell r="K8873" t="str">
            <v>Geomalla de refuerzo</v>
          </cell>
        </row>
        <row r="8874">
          <cell r="G8874" t="str">
            <v>50007870004</v>
          </cell>
          <cell r="H8874" t="str">
            <v>C.VIT.V.N.1304/03.14.004</v>
          </cell>
          <cell r="I8874" t="str">
            <v>_04</v>
          </cell>
          <cell r="J8874" t="str">
            <v>CAPAS ASFALTICAS</v>
          </cell>
          <cell r="K8874" t="str">
            <v>Transporte de mezcla asfáltica</v>
          </cell>
        </row>
        <row r="8875">
          <cell r="G8875" t="str">
            <v>50007870005</v>
          </cell>
          <cell r="H8875" t="str">
            <v>C.VIT.V.N.1304/03.14.004</v>
          </cell>
          <cell r="I8875" t="str">
            <v>_04</v>
          </cell>
          <cell r="J8875" t="str">
            <v>CAPAS ASFALTICAS</v>
          </cell>
          <cell r="K8875" t="str">
            <v>Transporte de mezcla asfáltica</v>
          </cell>
        </row>
        <row r="8876">
          <cell r="G8876" t="str">
            <v>50007880001</v>
          </cell>
          <cell r="H8876" t="str">
            <v>C.VIT.V.N.1304/03.14.005</v>
          </cell>
          <cell r="I8876" t="str">
            <v>_05</v>
          </cell>
          <cell r="J8876" t="str">
            <v>SEÑALIZACION</v>
          </cell>
          <cell r="K8876" t="str">
            <v>Hito 41VN 5</v>
          </cell>
        </row>
        <row r="8877">
          <cell r="G8877" t="str">
            <v>50007880002</v>
          </cell>
          <cell r="H8877" t="str">
            <v>C.VIT.V.N.1304/03.14.005</v>
          </cell>
          <cell r="I8877" t="str">
            <v>_05</v>
          </cell>
          <cell r="J8877" t="str">
            <v>SEÑALIZACION</v>
          </cell>
          <cell r="K8877" t="str">
            <v>Tachas reflectivas</v>
          </cell>
        </row>
        <row r="8878">
          <cell r="G8878" t="str">
            <v>50007880003</v>
          </cell>
          <cell r="H8878" t="str">
            <v>C.VIT.V.N.1304/03.14.005</v>
          </cell>
          <cell r="I8878" t="str">
            <v>_05</v>
          </cell>
          <cell r="J8878" t="str">
            <v>SEÑALIZACION</v>
          </cell>
          <cell r="K8878" t="str">
            <v>Tachas reflectivas bidireccionales</v>
          </cell>
        </row>
        <row r="8879">
          <cell r="G8879" t="str">
            <v>50007880004</v>
          </cell>
          <cell r="H8879" t="str">
            <v>C.VIT.V.N.1304/03.14.005</v>
          </cell>
          <cell r="I8879" t="str">
            <v>_05</v>
          </cell>
          <cell r="J8879" t="str">
            <v>SEÑALIZACION</v>
          </cell>
          <cell r="K8879" t="str">
            <v>Líneas de demarcación</v>
          </cell>
        </row>
        <row r="8880">
          <cell r="G8880" t="str">
            <v>50007880005</v>
          </cell>
          <cell r="H8880" t="str">
            <v>C.VIT.V.N.1304/03.14.005</v>
          </cell>
          <cell r="I8880" t="str">
            <v>_05</v>
          </cell>
          <cell r="J8880" t="str">
            <v>SEÑALIZACION</v>
          </cell>
          <cell r="K8880" t="str">
            <v>Líneas de demarcación continua amarilla</v>
          </cell>
        </row>
        <row r="8881">
          <cell r="G8881" t="str">
            <v>50007880006</v>
          </cell>
          <cell r="H8881" t="str">
            <v>C.VIT.V.N.1304/03.14.005</v>
          </cell>
          <cell r="I8881" t="str">
            <v>_05</v>
          </cell>
          <cell r="J8881" t="str">
            <v>SEÑALIZACION</v>
          </cell>
          <cell r="K8881" t="str">
            <v>Líneas de demarcación discontinua blanca</v>
          </cell>
        </row>
        <row r="8882">
          <cell r="G8882" t="str">
            <v>50007880007</v>
          </cell>
          <cell r="H8882" t="str">
            <v>C.VIT.V.N.1304/03.14.005</v>
          </cell>
          <cell r="I8882" t="str">
            <v>_05</v>
          </cell>
          <cell r="J8882" t="str">
            <v>SEÑALIZACION</v>
          </cell>
          <cell r="K8882" t="str">
            <v>Líneas de demarcación discontinua amaril</v>
          </cell>
        </row>
        <row r="8883">
          <cell r="G8883" t="str">
            <v>50007880008</v>
          </cell>
          <cell r="H8883" t="str">
            <v>C.VIT.V.N.1304/03.14.005</v>
          </cell>
          <cell r="I8883" t="str">
            <v>_05</v>
          </cell>
          <cell r="J8883" t="str">
            <v>SEÑALIZACION</v>
          </cell>
          <cell r="K8883" t="str">
            <v>Señales verticales de transito grupo 1</v>
          </cell>
        </row>
        <row r="8884">
          <cell r="G8884" t="str">
            <v>50007880009</v>
          </cell>
          <cell r="H8884" t="str">
            <v>C.VIT.V.N.1304/03.14.005</v>
          </cell>
          <cell r="I8884" t="str">
            <v>_05</v>
          </cell>
          <cell r="J8884" t="str">
            <v>SEÑALIZACION</v>
          </cell>
          <cell r="K8884" t="str">
            <v>Señales verticales doble de transito gru</v>
          </cell>
        </row>
        <row r="8885">
          <cell r="G8885" t="str">
            <v>50007880010</v>
          </cell>
          <cell r="H8885" t="str">
            <v>C.VIT.V.N.1304/03.14.005</v>
          </cell>
          <cell r="I8885" t="str">
            <v>_05</v>
          </cell>
          <cell r="J8885" t="str">
            <v>SEÑALIZACION</v>
          </cell>
          <cell r="K8885" t="str">
            <v>Señales verticales de transito grupo 4</v>
          </cell>
        </row>
        <row r="8886">
          <cell r="G8886" t="str">
            <v>50007880011</v>
          </cell>
          <cell r="H8886" t="str">
            <v>C.VIT.V.N.1304/03.14.005</v>
          </cell>
          <cell r="I8886" t="str">
            <v>_05</v>
          </cell>
          <cell r="J8886" t="str">
            <v>SEÑALIZACION</v>
          </cell>
          <cell r="K8886" t="str">
            <v>Señales verticales de transito grupo 5</v>
          </cell>
        </row>
        <row r="8887">
          <cell r="G8887" t="str">
            <v>50007880012</v>
          </cell>
          <cell r="H8887" t="str">
            <v>C.VIT.V.N.1304/03.14.005</v>
          </cell>
          <cell r="I8887" t="str">
            <v>_05</v>
          </cell>
          <cell r="J8887" t="str">
            <v>SEÑALIZACION</v>
          </cell>
          <cell r="K8887" t="str">
            <v>Señales verticales de transito grupo 5 p</v>
          </cell>
        </row>
        <row r="8888">
          <cell r="G8888" t="str">
            <v>50007880013</v>
          </cell>
          <cell r="H8888" t="str">
            <v>C.VIT.V.N.1304/03.14.005</v>
          </cell>
          <cell r="I8888" t="str">
            <v>_05</v>
          </cell>
          <cell r="J8888" t="str">
            <v>SEÑALIZACION</v>
          </cell>
          <cell r="K8888" t="str">
            <v>Captafaros</v>
          </cell>
        </row>
        <row r="8889">
          <cell r="G8889" t="str">
            <v>50007880014</v>
          </cell>
          <cell r="H8889" t="str">
            <v>C.VIT.V.N.1304/03.14.005</v>
          </cell>
          <cell r="I8889" t="str">
            <v>_05</v>
          </cell>
          <cell r="J8889" t="str">
            <v>SEÑALIZACION</v>
          </cell>
          <cell r="K8889" t="str">
            <v>Postes de kilometraje</v>
          </cell>
        </row>
        <row r="8890">
          <cell r="G8890" t="str">
            <v>50007880015</v>
          </cell>
          <cell r="H8890" t="str">
            <v>C.VIT.V.N.1304/03.14.005</v>
          </cell>
          <cell r="I8890" t="str">
            <v>_05</v>
          </cell>
          <cell r="J8890" t="str">
            <v>SEÑALIZACION</v>
          </cell>
          <cell r="K8890" t="str">
            <v>Defensas metálicas</v>
          </cell>
        </row>
        <row r="8891">
          <cell r="G8891" t="str">
            <v>50007880016</v>
          </cell>
          <cell r="H8891" t="str">
            <v>C.VIT.V.N.1304/03.14.005</v>
          </cell>
          <cell r="I8891" t="str">
            <v>_05</v>
          </cell>
          <cell r="J8891" t="str">
            <v>SEÑALIZACION</v>
          </cell>
          <cell r="K8891" t="str">
            <v>Marcas viales</v>
          </cell>
        </row>
        <row r="8892">
          <cell r="G8892" t="str">
            <v>50007880017</v>
          </cell>
          <cell r="H8892" t="str">
            <v>C.VIT.V.N.1304/03.14.005</v>
          </cell>
          <cell r="I8892" t="str">
            <v>_05</v>
          </cell>
          <cell r="J8892" t="str">
            <v>SEÑALIZACION</v>
          </cell>
          <cell r="K8892" t="str">
            <v>Estoperoles</v>
          </cell>
        </row>
        <row r="8893">
          <cell r="G8893" t="str">
            <v>50007880018</v>
          </cell>
          <cell r="H8893" t="str">
            <v>C.VIT.V.N.1304/03.14.005</v>
          </cell>
          <cell r="I8893" t="str">
            <v>_05</v>
          </cell>
          <cell r="J8893" t="str">
            <v>SEÑALIZACION</v>
          </cell>
          <cell r="K8893" t="str">
            <v>Señalización preventiva de obra</v>
          </cell>
        </row>
        <row r="8894">
          <cell r="G8894" t="str">
            <v>50007890001</v>
          </cell>
          <cell r="H8894" t="str">
            <v>C.VIT.V.N.1304/03.14.006</v>
          </cell>
          <cell r="I8894" t="str">
            <v>_06</v>
          </cell>
          <cell r="J8894" t="str">
            <v>OBRAS DE ESTABILIZACION Y DRENAJES</v>
          </cell>
          <cell r="K8894" t="str">
            <v>Hito 41VN 6</v>
          </cell>
        </row>
        <row r="8895">
          <cell r="G8895" t="str">
            <v>50007890002</v>
          </cell>
          <cell r="H8895" t="str">
            <v>C.VIT.V.N.1304/03.14.006</v>
          </cell>
          <cell r="I8895" t="str">
            <v>_06</v>
          </cell>
          <cell r="J8895" t="str">
            <v>OBRAS DE ESTABILIZACION Y DRENAJES</v>
          </cell>
          <cell r="K8895" t="str">
            <v>Perforaciòn profunda para drenaje d 3</v>
          </cell>
        </row>
        <row r="8896">
          <cell r="G8896" t="str">
            <v>50007890003</v>
          </cell>
          <cell r="H8896" t="str">
            <v>C.VIT.V.N.1304/03.14.006</v>
          </cell>
          <cell r="I8896" t="str">
            <v>_06</v>
          </cell>
          <cell r="J8896" t="str">
            <v>OBRAS DE ESTABILIZACION Y DRENAJES</v>
          </cell>
          <cell r="K8896" t="str">
            <v>Tubería pvc de diam 6 para drenajes</v>
          </cell>
        </row>
        <row r="8897">
          <cell r="G8897" t="str">
            <v>50007890004</v>
          </cell>
          <cell r="H8897" t="str">
            <v>C.VIT.V.N.1304/03.14.006</v>
          </cell>
          <cell r="I8897" t="str">
            <v>_06</v>
          </cell>
          <cell r="J8897" t="str">
            <v>OBRAS DE ESTABILIZACION Y DRENAJES</v>
          </cell>
          <cell r="K8897" t="str">
            <v>Lloraderos  pvc 2 l=0.5m</v>
          </cell>
        </row>
        <row r="8898">
          <cell r="G8898" t="str">
            <v>50007890005</v>
          </cell>
          <cell r="H8898" t="str">
            <v>C.VIT.V.N.1304/03.14.006</v>
          </cell>
          <cell r="I8898" t="str">
            <v>_06</v>
          </cell>
          <cell r="J8898" t="str">
            <v>OBRAS DE ESTABILIZACION Y DRENAJES</v>
          </cell>
          <cell r="K8898" t="str">
            <v>Tuberìa pvc ranurada d2.5  para drena</v>
          </cell>
        </row>
        <row r="8899">
          <cell r="G8899" t="str">
            <v>50007890006</v>
          </cell>
          <cell r="H8899" t="str">
            <v>C.VIT.V.N.1304/03.14.006</v>
          </cell>
          <cell r="I8899" t="str">
            <v>_06</v>
          </cell>
          <cell r="J8899" t="str">
            <v>OBRAS DE ESTABILIZACION Y DRENAJES</v>
          </cell>
          <cell r="K8899" t="str">
            <v>Pernos bal</v>
          </cell>
        </row>
        <row r="8900">
          <cell r="G8900" t="str">
            <v>50007890007</v>
          </cell>
          <cell r="H8900" t="str">
            <v>C.VIT.V.N.1304/03.14.006</v>
          </cell>
          <cell r="I8900" t="str">
            <v>_06</v>
          </cell>
          <cell r="J8900" t="str">
            <v>OBRAS DE ESTABILIZACION Y DRENAJES</v>
          </cell>
          <cell r="K8900" t="str">
            <v>Concreto lanzado (28 mpa)</v>
          </cell>
        </row>
        <row r="8901">
          <cell r="G8901" t="str">
            <v>50007890008</v>
          </cell>
          <cell r="H8901" t="str">
            <v>C.VIT.V.N.1304/03.14.006</v>
          </cell>
          <cell r="I8901" t="str">
            <v>_06</v>
          </cell>
          <cell r="J8901" t="str">
            <v>OBRAS DE ESTABILIZACION Y DRENAJES</v>
          </cell>
          <cell r="K8901" t="str">
            <v>Malla electrosoldada</v>
          </cell>
        </row>
        <row r="8902">
          <cell r="G8902" t="str">
            <v>50007890009</v>
          </cell>
          <cell r="H8902" t="str">
            <v>C.VIT.V.N.1304/03.14.006</v>
          </cell>
          <cell r="I8902" t="str">
            <v>_06</v>
          </cell>
          <cell r="J8902" t="str">
            <v>OBRAS DE ESTABILIZACION Y DRENAJES</v>
          </cell>
          <cell r="K8902" t="str">
            <v>Filtro con material granular</v>
          </cell>
        </row>
        <row r="8903">
          <cell r="G8903" t="str">
            <v>50007890010</v>
          </cell>
          <cell r="H8903" t="str">
            <v>C.VIT.V.N.1304/03.14.006</v>
          </cell>
          <cell r="I8903" t="str">
            <v>_06</v>
          </cell>
          <cell r="J8903" t="str">
            <v>OBRAS DE ESTABILIZACION Y DRENAJES</v>
          </cell>
          <cell r="K8903" t="str">
            <v>Geomalla para mejoramiento de capa de fu</v>
          </cell>
        </row>
        <row r="8904">
          <cell r="G8904" t="str">
            <v>50007890011</v>
          </cell>
          <cell r="H8904" t="str">
            <v>C.VIT.V.N.1304/03.14.006</v>
          </cell>
          <cell r="I8904" t="str">
            <v>_06</v>
          </cell>
          <cell r="J8904" t="str">
            <v>OBRAS DE ESTABILIZACION Y DRENAJES</v>
          </cell>
          <cell r="K8904" t="str">
            <v>Gaviones</v>
          </cell>
        </row>
        <row r="8905">
          <cell r="G8905" t="str">
            <v>50007890012</v>
          </cell>
          <cell r="H8905" t="str">
            <v>C.VIT.V.N.1304/03.14.006</v>
          </cell>
          <cell r="I8905" t="str">
            <v>_06</v>
          </cell>
          <cell r="J8905" t="str">
            <v>OBRAS DE ESTABILIZACION Y DRENAJES</v>
          </cell>
          <cell r="K8905" t="str">
            <v>Empradización con semilla</v>
          </cell>
        </row>
        <row r="8906">
          <cell r="G8906" t="str">
            <v>50007890013</v>
          </cell>
          <cell r="H8906" t="str">
            <v>C.VIT.V.N.1304/03.14.006</v>
          </cell>
          <cell r="I8906" t="str">
            <v>_06</v>
          </cell>
          <cell r="J8906" t="str">
            <v>OBRAS DE ESTABILIZACION Y DRENAJES</v>
          </cell>
          <cell r="K8906" t="str">
            <v>Concreto para cunetas y canales (21 mpa)</v>
          </cell>
        </row>
        <row r="8907">
          <cell r="G8907" t="str">
            <v>50007890014</v>
          </cell>
          <cell r="H8907" t="str">
            <v>C.VIT.V.N.1304/03.14.006</v>
          </cell>
          <cell r="I8907" t="str">
            <v>_06</v>
          </cell>
          <cell r="J8907" t="str">
            <v>OBRAS DE ESTABILIZACION Y DRENAJES</v>
          </cell>
          <cell r="K8907" t="str">
            <v>Concreto zanja de coronación</v>
          </cell>
        </row>
        <row r="8908">
          <cell r="G8908" t="str">
            <v>50007890015</v>
          </cell>
          <cell r="H8908" t="str">
            <v>C.VIT.V.N.1304/03.14.006</v>
          </cell>
          <cell r="I8908" t="str">
            <v>_06</v>
          </cell>
          <cell r="J8908" t="str">
            <v>OBRAS DE ESTABILIZACION Y DRENAJES</v>
          </cell>
          <cell r="K8908" t="str">
            <v>Concreto  21 mpa para disipadores</v>
          </cell>
        </row>
        <row r="8909">
          <cell r="G8909" t="str">
            <v>50007890016</v>
          </cell>
          <cell r="H8909" t="str">
            <v>C.VIT.V.N.1304/03.14.006</v>
          </cell>
          <cell r="I8909" t="str">
            <v>_06</v>
          </cell>
          <cell r="J8909" t="str">
            <v>OBRAS DE ESTABILIZACION Y DRENAJES</v>
          </cell>
          <cell r="K8909" t="str">
            <v>Revestimiento en piedra pegada</v>
          </cell>
        </row>
        <row r="8910">
          <cell r="G8910" t="str">
            <v>50007890017</v>
          </cell>
          <cell r="H8910" t="str">
            <v>C.VIT.V.N.1304/03.14.006</v>
          </cell>
          <cell r="I8910" t="str">
            <v>_06</v>
          </cell>
          <cell r="J8910" t="str">
            <v>OBRAS DE ESTABILIZACION Y DRENAJES</v>
          </cell>
          <cell r="K8910" t="str">
            <v>Muro de contención 4000 psi</v>
          </cell>
        </row>
        <row r="8911">
          <cell r="G8911" t="str">
            <v>50007890018</v>
          </cell>
          <cell r="H8911" t="str">
            <v>C.VIT.V.N.1304/03.14.006</v>
          </cell>
          <cell r="I8911" t="str">
            <v>_06</v>
          </cell>
          <cell r="J8911" t="str">
            <v>OBRAS DE ESTABILIZACION Y DRENAJES</v>
          </cell>
          <cell r="K8911" t="str">
            <v>Transporte de concretos</v>
          </cell>
        </row>
        <row r="8912">
          <cell r="G8912" t="str">
            <v>50007900001</v>
          </cell>
          <cell r="H8912" t="str">
            <v>C.VIT.V.N.1304/03.14.007</v>
          </cell>
          <cell r="I8912" t="str">
            <v>_07</v>
          </cell>
          <cell r="J8912" t="str">
            <v>OBRAS DE DRENAJE</v>
          </cell>
          <cell r="K8912" t="str">
            <v>Hito 41VN 7</v>
          </cell>
        </row>
        <row r="8913">
          <cell r="G8913" t="str">
            <v>50007900002</v>
          </cell>
          <cell r="H8913" t="str">
            <v>C.VIT.V.N.1304/03.14.007</v>
          </cell>
          <cell r="I8913" t="str">
            <v>_07</v>
          </cell>
          <cell r="J8913" t="str">
            <v>OBRAS DE DRENAJE</v>
          </cell>
          <cell r="K8913" t="str">
            <v>Demolición de estructuras</v>
          </cell>
        </row>
        <row r="8914">
          <cell r="G8914" t="str">
            <v>50007900003</v>
          </cell>
          <cell r="H8914" t="str">
            <v>C.VIT.V.N.1304/03.14.007</v>
          </cell>
          <cell r="I8914" t="str">
            <v>_07</v>
          </cell>
          <cell r="J8914" t="str">
            <v>OBRAS DE DRENAJE</v>
          </cell>
          <cell r="K8914" t="str">
            <v>Tuberìa de concreto d 0.90 m</v>
          </cell>
        </row>
        <row r="8915">
          <cell r="G8915" t="str">
            <v>50007900004</v>
          </cell>
          <cell r="H8915" t="str">
            <v>C.VIT.V.N.1304/03.14.007</v>
          </cell>
          <cell r="I8915" t="str">
            <v>_07</v>
          </cell>
          <cell r="J8915" t="str">
            <v>OBRAS DE DRENAJE</v>
          </cell>
          <cell r="K8915" t="str">
            <v>Tuberìa de concreto d 1.00 m</v>
          </cell>
        </row>
        <row r="8916">
          <cell r="G8916" t="str">
            <v>50007900005</v>
          </cell>
          <cell r="H8916" t="str">
            <v>C.VIT.V.N.1304/03.14.007</v>
          </cell>
          <cell r="I8916" t="str">
            <v>_07</v>
          </cell>
          <cell r="J8916" t="str">
            <v>OBRAS DE DRENAJE</v>
          </cell>
          <cell r="K8916" t="str">
            <v>Tuberìa de concreto d 1.20 m</v>
          </cell>
        </row>
        <row r="8917">
          <cell r="G8917" t="str">
            <v>50007900006</v>
          </cell>
          <cell r="H8917" t="str">
            <v>C.VIT.V.N.1304/03.14.007</v>
          </cell>
          <cell r="I8917" t="str">
            <v>_07</v>
          </cell>
          <cell r="J8917" t="str">
            <v>OBRAS DE DRENAJE</v>
          </cell>
          <cell r="K8917" t="str">
            <v>Tuberìa de concreto d 1.30 m</v>
          </cell>
        </row>
        <row r="8918">
          <cell r="G8918" t="str">
            <v>50007900007</v>
          </cell>
          <cell r="H8918" t="str">
            <v>C.VIT.V.N.1304/03.14.007</v>
          </cell>
          <cell r="I8918" t="str">
            <v>_07</v>
          </cell>
          <cell r="J8918" t="str">
            <v>OBRAS DE DRENAJE</v>
          </cell>
          <cell r="K8918" t="str">
            <v>Tuberìa de concreto d 1.50 m</v>
          </cell>
        </row>
        <row r="8919">
          <cell r="G8919" t="str">
            <v>50007900008</v>
          </cell>
          <cell r="H8919" t="str">
            <v>C.VIT.V.N.1304/03.14.007</v>
          </cell>
          <cell r="I8919" t="str">
            <v>_07</v>
          </cell>
          <cell r="J8919" t="str">
            <v>OBRAS DE DRENAJE</v>
          </cell>
          <cell r="K8919" t="str">
            <v>Tuberìa de concreto d 1.60 m</v>
          </cell>
        </row>
        <row r="8920">
          <cell r="G8920" t="str">
            <v>50007900009</v>
          </cell>
          <cell r="H8920" t="str">
            <v>C.VIT.V.N.1304/03.14.007</v>
          </cell>
          <cell r="I8920" t="str">
            <v>_07</v>
          </cell>
          <cell r="J8920" t="str">
            <v>OBRAS DE DRENAJE</v>
          </cell>
          <cell r="K8920" t="str">
            <v>Tuberìa de concreto d 1.80 m</v>
          </cell>
        </row>
        <row r="8921">
          <cell r="G8921" t="str">
            <v>50007900010</v>
          </cell>
          <cell r="H8921" t="str">
            <v>C.VIT.V.N.1304/03.14.007</v>
          </cell>
          <cell r="I8921" t="str">
            <v>_07</v>
          </cell>
          <cell r="J8921" t="str">
            <v>OBRAS DE DRENAJE</v>
          </cell>
          <cell r="K8921" t="str">
            <v>Tuberìa de concreto d 2.00 m</v>
          </cell>
        </row>
        <row r="8922">
          <cell r="G8922" t="str">
            <v>50007900011</v>
          </cell>
          <cell r="H8922" t="str">
            <v>C.VIT.V.N.1304/03.14.007</v>
          </cell>
          <cell r="I8922" t="str">
            <v>_07</v>
          </cell>
          <cell r="J8922" t="str">
            <v>OBRAS DE DRENAJE</v>
          </cell>
          <cell r="K8922" t="str">
            <v>Tuberìa de concreto d 2.15 m</v>
          </cell>
        </row>
        <row r="8923">
          <cell r="G8923" t="str">
            <v>50007900012</v>
          </cell>
          <cell r="H8923" t="str">
            <v>C.VIT.V.N.1304/03.14.007</v>
          </cell>
          <cell r="I8923" t="str">
            <v>_07</v>
          </cell>
          <cell r="J8923" t="str">
            <v>OBRAS DE DRENAJE</v>
          </cell>
          <cell r="K8923" t="str">
            <v>Tuberìa de concreto d 2.30 m</v>
          </cell>
        </row>
        <row r="8924">
          <cell r="G8924" t="str">
            <v>50007900013</v>
          </cell>
          <cell r="H8924" t="str">
            <v>C.VIT.V.N.1304/03.14.007</v>
          </cell>
          <cell r="I8924" t="str">
            <v>_07</v>
          </cell>
          <cell r="J8924" t="str">
            <v>OBRAS DE DRENAJE</v>
          </cell>
          <cell r="K8924" t="str">
            <v>Tuberìa de concreto d 2.50 m</v>
          </cell>
        </row>
        <row r="8925">
          <cell r="G8925" t="str">
            <v>50007900014</v>
          </cell>
          <cell r="H8925" t="str">
            <v>C.VIT.V.N.1304/03.14.007</v>
          </cell>
          <cell r="I8925" t="str">
            <v>_07</v>
          </cell>
          <cell r="J8925" t="str">
            <v>OBRAS DE DRENAJE</v>
          </cell>
          <cell r="K8925" t="str">
            <v>Box culverts a construir (3.0 x 3.0)</v>
          </cell>
        </row>
        <row r="8926">
          <cell r="G8926" t="str">
            <v>50007900015</v>
          </cell>
          <cell r="H8926" t="str">
            <v>C.VIT.V.N.1304/03.14.007</v>
          </cell>
          <cell r="I8926" t="str">
            <v>_07</v>
          </cell>
          <cell r="J8926" t="str">
            <v>OBRAS DE DRENAJE</v>
          </cell>
          <cell r="K8926" t="str">
            <v>Concreto 28 mpa aletas y cabezales</v>
          </cell>
        </row>
        <row r="8927">
          <cell r="G8927" t="str">
            <v>50007900016</v>
          </cell>
          <cell r="H8927" t="str">
            <v>C.VIT.V.N.1304/03.14.007</v>
          </cell>
          <cell r="I8927" t="str">
            <v>_07</v>
          </cell>
          <cell r="J8927" t="str">
            <v>OBRAS DE DRENAJE</v>
          </cell>
          <cell r="K8927" t="str">
            <v>Concreto 28 mpa ampliación de box</v>
          </cell>
        </row>
        <row r="8928">
          <cell r="G8928" t="str">
            <v>50007900017</v>
          </cell>
          <cell r="H8928" t="str">
            <v>C.VIT.V.N.1304/03.14.007</v>
          </cell>
          <cell r="I8928" t="str">
            <v>_07</v>
          </cell>
          <cell r="J8928" t="str">
            <v>OBRAS DE DRENAJE</v>
          </cell>
          <cell r="K8928" t="str">
            <v>Concreto ciclópeo</v>
          </cell>
        </row>
        <row r="8929">
          <cell r="G8929" t="str">
            <v>50007900018</v>
          </cell>
          <cell r="H8929" t="str">
            <v>C.VIT.V.N.1304/03.14.007</v>
          </cell>
          <cell r="I8929" t="str">
            <v>_07</v>
          </cell>
          <cell r="J8929" t="str">
            <v>OBRAS DE DRENAJE</v>
          </cell>
          <cell r="K8929" t="str">
            <v>Concreto para bordillos</v>
          </cell>
        </row>
        <row r="8930">
          <cell r="G8930" t="str">
            <v>50007900019</v>
          </cell>
          <cell r="H8930" t="str">
            <v>C.VIT.V.N.1304/03.14.007</v>
          </cell>
          <cell r="I8930" t="str">
            <v>_07</v>
          </cell>
          <cell r="J8930" t="str">
            <v>OBRAS DE DRENAJE</v>
          </cell>
          <cell r="K8930" t="str">
            <v>Acero de refuerzo aletas,  cabezales,</v>
          </cell>
        </row>
        <row r="8931">
          <cell r="G8931" t="str">
            <v>50007900020</v>
          </cell>
          <cell r="H8931" t="str">
            <v>C.VIT.V.N.1304/03.14.007</v>
          </cell>
          <cell r="I8931" t="str">
            <v>_07</v>
          </cell>
          <cell r="J8931" t="str">
            <v>OBRAS DE DRENAJE</v>
          </cell>
          <cell r="K8931" t="str">
            <v>Corte para ampliación de estructuras de</v>
          </cell>
        </row>
        <row r="8932">
          <cell r="G8932" t="str">
            <v>50007900021</v>
          </cell>
          <cell r="H8932" t="str">
            <v>C.VIT.V.N.1304/03.14.007</v>
          </cell>
          <cell r="I8932" t="str">
            <v>_07</v>
          </cell>
          <cell r="J8932" t="str">
            <v>OBRAS DE DRENAJE</v>
          </cell>
          <cell r="K8932" t="str">
            <v>Concreto para solados</v>
          </cell>
        </row>
        <row r="8933">
          <cell r="G8933" t="str">
            <v>50007900022</v>
          </cell>
          <cell r="H8933" t="str">
            <v>C.VIT.V.N.1304/03.14.007</v>
          </cell>
          <cell r="I8933" t="str">
            <v>_07</v>
          </cell>
          <cell r="J8933" t="str">
            <v>OBRAS DE DRENAJE</v>
          </cell>
          <cell r="K8933" t="str">
            <v>Excavaciones</v>
          </cell>
        </row>
        <row r="8934">
          <cell r="G8934" t="str">
            <v>50007900023</v>
          </cell>
          <cell r="H8934" t="str">
            <v>C.VIT.V.N.1304/03.14.007</v>
          </cell>
          <cell r="I8934" t="str">
            <v>_07</v>
          </cell>
          <cell r="J8934" t="str">
            <v>OBRAS DE DRENAJE</v>
          </cell>
          <cell r="K8934" t="str">
            <v>Excavacion manual</v>
          </cell>
        </row>
        <row r="8935">
          <cell r="G8935" t="str">
            <v>50007900024</v>
          </cell>
          <cell r="H8935" t="str">
            <v>C.VIT.V.N.1304/03.14.007</v>
          </cell>
          <cell r="I8935" t="str">
            <v>_07</v>
          </cell>
          <cell r="J8935" t="str">
            <v>OBRAS DE DRENAJE</v>
          </cell>
          <cell r="K8935" t="str">
            <v>Entibado</v>
          </cell>
        </row>
        <row r="8936">
          <cell r="G8936" t="str">
            <v>50007900025</v>
          </cell>
          <cell r="H8936" t="str">
            <v>C.VIT.V.N.1304/03.14.007</v>
          </cell>
          <cell r="I8936" t="str">
            <v>_07</v>
          </cell>
          <cell r="J8936" t="str">
            <v>OBRAS DE DRENAJE</v>
          </cell>
          <cell r="K8936" t="str">
            <v>Rellenos</v>
          </cell>
        </row>
        <row r="8937">
          <cell r="G8937" t="str">
            <v>50007900026</v>
          </cell>
          <cell r="H8937" t="str">
            <v>C.VIT.V.N.1304/03.14.007</v>
          </cell>
          <cell r="I8937" t="str">
            <v>_07</v>
          </cell>
          <cell r="J8937" t="str">
            <v>OBRAS DE DRENAJE</v>
          </cell>
          <cell r="K8937" t="str">
            <v>Atraque de tubería</v>
          </cell>
        </row>
        <row r="8938">
          <cell r="G8938" t="str">
            <v>50007900027</v>
          </cell>
          <cell r="H8938" t="str">
            <v>C.VIT.V.N.1304/03.14.007</v>
          </cell>
          <cell r="I8938" t="str">
            <v>_07</v>
          </cell>
          <cell r="J8938" t="str">
            <v>OBRAS DE DRENAJE</v>
          </cell>
          <cell r="K8938" t="str">
            <v>Transporte de excavaciones</v>
          </cell>
        </row>
        <row r="8939">
          <cell r="G8939" t="str">
            <v>50007900028</v>
          </cell>
          <cell r="H8939" t="str">
            <v>C.VIT.V.N.1304/03.14.007</v>
          </cell>
          <cell r="I8939" t="str">
            <v>_07</v>
          </cell>
          <cell r="J8939" t="str">
            <v>OBRAS DE DRENAJE</v>
          </cell>
          <cell r="K8939" t="str">
            <v>Transporte material de rellenos</v>
          </cell>
        </row>
        <row r="8940">
          <cell r="G8940" t="str">
            <v>50007900029</v>
          </cell>
          <cell r="H8940" t="str">
            <v>C.VIT.V.N.1304/03.14.007</v>
          </cell>
          <cell r="I8940" t="str">
            <v>_07</v>
          </cell>
          <cell r="J8940" t="str">
            <v>OBRAS DE DRENAJE</v>
          </cell>
          <cell r="K8940" t="str">
            <v>Transporte de concretos</v>
          </cell>
        </row>
        <row r="8941">
          <cell r="G8941" t="str">
            <v>50007910001</v>
          </cell>
          <cell r="H8941" t="str">
            <v>C.VIT.V.N.1304/03.14.008</v>
          </cell>
          <cell r="I8941" t="str">
            <v>_08</v>
          </cell>
          <cell r="J8941" t="str">
            <v>ADECUACION DE DEPOSITOS</v>
          </cell>
          <cell r="K8941" t="str">
            <v>Obras de adecuación de depósitos</v>
          </cell>
        </row>
        <row r="8942">
          <cell r="G8942" t="str">
            <v>50007920001</v>
          </cell>
          <cell r="H8942" t="str">
            <v>C.VIT.V.N.1304/03.14.009</v>
          </cell>
          <cell r="I8942" t="str">
            <v>_09</v>
          </cell>
          <cell r="J8942" t="str">
            <v>OBRAS DE ARTE MAYORES</v>
          </cell>
          <cell r="K8942" t="str">
            <v>Hito 41VN 8</v>
          </cell>
        </row>
        <row r="8943">
          <cell r="G8943" t="str">
            <v>50007920002</v>
          </cell>
          <cell r="H8943" t="str">
            <v>C.VIT.V.N.1304/03.14.009</v>
          </cell>
          <cell r="I8943" t="str">
            <v>_09</v>
          </cell>
          <cell r="J8943" t="str">
            <v>OBRAS DE ARTE MAYORES</v>
          </cell>
          <cell r="K8943" t="str">
            <v>Demolición de estructuras</v>
          </cell>
        </row>
        <row r="8944">
          <cell r="G8944" t="str">
            <v>50007920003</v>
          </cell>
          <cell r="H8944" t="str">
            <v>C.VIT.V.N.1304/03.14.009</v>
          </cell>
          <cell r="I8944" t="str">
            <v>_09</v>
          </cell>
          <cell r="J8944" t="str">
            <v>OBRAS DE ARTE MAYORES</v>
          </cell>
          <cell r="K8944" t="str">
            <v>Retiro de baranda metálica</v>
          </cell>
        </row>
        <row r="8945">
          <cell r="G8945" t="str">
            <v>50007920004</v>
          </cell>
          <cell r="H8945" t="str">
            <v>C.VIT.V.N.1304/03.14.009</v>
          </cell>
          <cell r="I8945" t="str">
            <v>_09</v>
          </cell>
          <cell r="J8945" t="str">
            <v>OBRAS DE ARTE MAYORES</v>
          </cell>
          <cell r="K8945" t="str">
            <v>Mantenimiento y protección de baranda me</v>
          </cell>
        </row>
        <row r="8946">
          <cell r="G8946" t="str">
            <v>50007920005</v>
          </cell>
          <cell r="H8946" t="str">
            <v>C.VIT.V.N.1304/03.14.009</v>
          </cell>
          <cell r="I8946" t="str">
            <v>_09</v>
          </cell>
          <cell r="J8946" t="str">
            <v>OBRAS DE ARTE MAYORES</v>
          </cell>
          <cell r="K8946" t="str">
            <v>Concreto 35mpa vigas postensadas</v>
          </cell>
        </row>
        <row r="8947">
          <cell r="G8947" t="str">
            <v>50007920006</v>
          </cell>
          <cell r="H8947" t="str">
            <v>C.VIT.V.N.1304/03.14.009</v>
          </cell>
          <cell r="I8947" t="str">
            <v>_09</v>
          </cell>
          <cell r="J8947" t="str">
            <v>OBRAS DE ARTE MAYORES</v>
          </cell>
          <cell r="K8947" t="str">
            <v>Izaje de vigas</v>
          </cell>
        </row>
        <row r="8948">
          <cell r="G8948" t="str">
            <v>50007920007</v>
          </cell>
          <cell r="H8948" t="str">
            <v>C.VIT.V.N.1304/03.14.009</v>
          </cell>
          <cell r="I8948" t="str">
            <v>_09</v>
          </cell>
          <cell r="J8948" t="str">
            <v>OBRAS DE ARTE MAYORES</v>
          </cell>
          <cell r="K8948" t="str">
            <v>Concreto 28mpa vigas y riostras reforzad</v>
          </cell>
        </row>
        <row r="8949">
          <cell r="G8949" t="str">
            <v>50007920008</v>
          </cell>
          <cell r="H8949" t="str">
            <v>C.VIT.V.N.1304/03.14.009</v>
          </cell>
          <cell r="I8949" t="str">
            <v>_09</v>
          </cell>
          <cell r="J8949" t="str">
            <v>OBRAS DE ARTE MAYORES</v>
          </cell>
          <cell r="K8949" t="str">
            <v>Concreto 28mpa tablero</v>
          </cell>
        </row>
        <row r="8950">
          <cell r="G8950" t="str">
            <v>50007920009</v>
          </cell>
          <cell r="H8950" t="str">
            <v>C.VIT.V.N.1304/03.14.009</v>
          </cell>
          <cell r="I8950" t="str">
            <v>_09</v>
          </cell>
          <cell r="J8950" t="str">
            <v>OBRAS DE ARTE MAYORES</v>
          </cell>
          <cell r="K8950" t="str">
            <v>Acero estructural perfiles astm a-36</v>
          </cell>
        </row>
        <row r="8951">
          <cell r="G8951" t="str">
            <v>50007920010</v>
          </cell>
          <cell r="H8951" t="str">
            <v>C.VIT.V.N.1304/03.14.009</v>
          </cell>
          <cell r="I8951" t="str">
            <v>_09</v>
          </cell>
          <cell r="J8951" t="str">
            <v>OBRAS DE ARTE MAYORES</v>
          </cell>
          <cell r="K8951" t="str">
            <v>Acero estructural láminas astm a588</v>
          </cell>
        </row>
        <row r="8952">
          <cell r="G8952" t="str">
            <v>50007920011</v>
          </cell>
          <cell r="H8952" t="str">
            <v>C.VIT.V.N.1304/03.14.009</v>
          </cell>
          <cell r="I8952" t="str">
            <v>_09</v>
          </cell>
          <cell r="J8952" t="str">
            <v>OBRAS DE ARTE MAYORES</v>
          </cell>
          <cell r="K8952" t="str">
            <v>Soldadura</v>
          </cell>
        </row>
        <row r="8953">
          <cell r="G8953" t="str">
            <v>50007920012</v>
          </cell>
          <cell r="H8953" t="str">
            <v>C.VIT.V.N.1304/03.14.009</v>
          </cell>
          <cell r="I8953" t="str">
            <v>_09</v>
          </cell>
          <cell r="J8953" t="str">
            <v>OBRAS DE ARTE MAYORES</v>
          </cell>
          <cell r="K8953" t="str">
            <v>Acero de refuerzo vigas postensadas, re</v>
          </cell>
        </row>
        <row r="8954">
          <cell r="G8954" t="str">
            <v>50007920013</v>
          </cell>
          <cell r="H8954" t="str">
            <v>C.VIT.V.N.1304/03.14.009</v>
          </cell>
          <cell r="I8954" t="str">
            <v>_09</v>
          </cell>
          <cell r="J8954" t="str">
            <v>OBRAS DE ARTE MAYORES</v>
          </cell>
          <cell r="K8954" t="str">
            <v>Acero para postensado fu=1900mpa</v>
          </cell>
        </row>
        <row r="8955">
          <cell r="G8955" t="str">
            <v>50007920014</v>
          </cell>
          <cell r="H8955" t="str">
            <v>C.VIT.V.N.1304/03.14.009</v>
          </cell>
          <cell r="I8955" t="str">
            <v>_09</v>
          </cell>
          <cell r="J8955" t="str">
            <v>OBRAS DE ARTE MAYORES</v>
          </cell>
          <cell r="K8955" t="str">
            <v>Concreto 21mpa opción parapeto</v>
          </cell>
        </row>
        <row r="8956">
          <cell r="G8956" t="str">
            <v>50007920015</v>
          </cell>
          <cell r="H8956" t="str">
            <v>C.VIT.V.N.1304/03.14.009</v>
          </cell>
          <cell r="I8956" t="str">
            <v>_09</v>
          </cell>
          <cell r="J8956" t="str">
            <v>OBRAS DE ARTE MAYORES</v>
          </cell>
          <cell r="K8956" t="str">
            <v>Acero de refuerzo opción parapeto fy=420</v>
          </cell>
        </row>
        <row r="8957">
          <cell r="G8957" t="str">
            <v>50007920016</v>
          </cell>
          <cell r="H8957" t="str">
            <v>C.VIT.V.N.1304/03.14.009</v>
          </cell>
          <cell r="I8957" t="str">
            <v>_09</v>
          </cell>
          <cell r="J8957" t="str">
            <v>OBRAS DE ARTE MAYORES</v>
          </cell>
          <cell r="K8957" t="str">
            <v>Acero estructural opción baranda metálic</v>
          </cell>
        </row>
        <row r="8958">
          <cell r="G8958" t="str">
            <v>50007920017</v>
          </cell>
          <cell r="H8958" t="str">
            <v>C.VIT.V.N.1304/03.14.009</v>
          </cell>
          <cell r="I8958" t="str">
            <v>_09</v>
          </cell>
          <cell r="J8958" t="str">
            <v>OBRAS DE ARTE MAYORES</v>
          </cell>
          <cell r="K8958" t="str">
            <v>Neopreno reforzado dureza 60</v>
          </cell>
        </row>
        <row r="8959">
          <cell r="G8959" t="str">
            <v>50007920018</v>
          </cell>
          <cell r="H8959" t="str">
            <v>C.VIT.V.N.1304/03.14.009</v>
          </cell>
          <cell r="I8959" t="str">
            <v>_09</v>
          </cell>
          <cell r="J8959" t="str">
            <v>OBRAS DE ARTE MAYORES</v>
          </cell>
          <cell r="K8959" t="str">
            <v>Junta de dilatación vsl tx-50</v>
          </cell>
        </row>
        <row r="8960">
          <cell r="G8960" t="str">
            <v>50007920019</v>
          </cell>
          <cell r="H8960" t="str">
            <v>C.VIT.V.N.1304/03.14.009</v>
          </cell>
          <cell r="I8960" t="str">
            <v>_09</v>
          </cell>
          <cell r="J8960" t="str">
            <v>OBRAS DE ARTE MAYORES</v>
          </cell>
          <cell r="K8960" t="str">
            <v>Junta de dilatación vsl tx-75</v>
          </cell>
        </row>
        <row r="8961">
          <cell r="G8961" t="str">
            <v>50007920020</v>
          </cell>
          <cell r="H8961" t="str">
            <v>C.VIT.V.N.1304/03.14.009</v>
          </cell>
          <cell r="I8961" t="str">
            <v>_09</v>
          </cell>
          <cell r="J8961" t="str">
            <v>OBRAS DE ARTE MAYORES</v>
          </cell>
          <cell r="K8961" t="str">
            <v>Capa de rodadura e=0.05m</v>
          </cell>
        </row>
        <row r="8962">
          <cell r="G8962" t="str">
            <v>50007920021</v>
          </cell>
          <cell r="H8962" t="str">
            <v>C.VIT.V.N.1304/03.14.009</v>
          </cell>
          <cell r="I8962" t="str">
            <v>_09</v>
          </cell>
          <cell r="J8962" t="str">
            <v>OBRAS DE ARTE MAYORES</v>
          </cell>
          <cell r="K8962" t="str">
            <v>Concreto 24.5mpa zapata estribos</v>
          </cell>
        </row>
        <row r="8963">
          <cell r="G8963" t="str">
            <v>50007920022</v>
          </cell>
          <cell r="H8963" t="str">
            <v>C.VIT.V.N.1304/03.14.009</v>
          </cell>
          <cell r="I8963" t="str">
            <v>_09</v>
          </cell>
          <cell r="J8963" t="str">
            <v>OBRAS DE ARTE MAYORES</v>
          </cell>
          <cell r="K8963" t="str">
            <v>Concreto 21mpa vástago estribos</v>
          </cell>
        </row>
        <row r="8964">
          <cell r="G8964" t="str">
            <v>50007920023</v>
          </cell>
          <cell r="H8964" t="str">
            <v>C.VIT.V.N.1304/03.14.009</v>
          </cell>
          <cell r="I8964" t="str">
            <v>_09</v>
          </cell>
          <cell r="J8964" t="str">
            <v>OBRAS DE ARTE MAYORES</v>
          </cell>
          <cell r="K8964" t="str">
            <v>Concreto 21mpa aletas estribos</v>
          </cell>
        </row>
        <row r="8965">
          <cell r="G8965" t="str">
            <v>50007920024</v>
          </cell>
          <cell r="H8965" t="str">
            <v>C.VIT.V.N.1304/03.14.009</v>
          </cell>
          <cell r="I8965" t="str">
            <v>_09</v>
          </cell>
          <cell r="J8965" t="str">
            <v>OBRAS DE ARTE MAYORES</v>
          </cell>
          <cell r="K8965" t="str">
            <v>Concreto 24.5mpa para estribos y aletas</v>
          </cell>
        </row>
        <row r="8966">
          <cell r="G8966" t="str">
            <v>50007920025</v>
          </cell>
          <cell r="H8966" t="str">
            <v>C.VIT.V.N.1304/03.14.009</v>
          </cell>
          <cell r="I8966" t="str">
            <v>_09</v>
          </cell>
          <cell r="J8966" t="str">
            <v>OBRAS DE ARTE MAYORES</v>
          </cell>
          <cell r="K8966" t="str">
            <v>Concreto 21mpa losas de aproximación</v>
          </cell>
        </row>
        <row r="8967">
          <cell r="G8967" t="str">
            <v>50007920026</v>
          </cell>
          <cell r="H8967" t="str">
            <v>C.VIT.V.N.1304/03.14.009</v>
          </cell>
          <cell r="I8967" t="str">
            <v>_09</v>
          </cell>
          <cell r="J8967" t="str">
            <v>OBRAS DE ARTE MAYORES</v>
          </cell>
          <cell r="K8967" t="str">
            <v>Concreto 28mpa box-culvert</v>
          </cell>
        </row>
        <row r="8968">
          <cell r="G8968" t="str">
            <v>50007920027</v>
          </cell>
          <cell r="H8968" t="str">
            <v>C.VIT.V.N.1304/03.14.009</v>
          </cell>
          <cell r="I8968" t="str">
            <v>_09</v>
          </cell>
          <cell r="J8968" t="str">
            <v>OBRAS DE ARTE MAYORES</v>
          </cell>
          <cell r="K8968" t="str">
            <v>Concreto 21mpa dados de pilotes</v>
          </cell>
        </row>
        <row r="8969">
          <cell r="G8969" t="str">
            <v>50007920028</v>
          </cell>
          <cell r="H8969" t="str">
            <v>C.VIT.V.N.1304/03.14.009</v>
          </cell>
          <cell r="I8969" t="str">
            <v>_09</v>
          </cell>
          <cell r="J8969" t="str">
            <v>OBRAS DE ARTE MAYORES</v>
          </cell>
          <cell r="K8969" t="str">
            <v>Concreto 28mpa pilas</v>
          </cell>
        </row>
        <row r="8970">
          <cell r="G8970" t="str">
            <v>50007920029</v>
          </cell>
          <cell r="H8970" t="str">
            <v>C.VIT.V.N.1304/03.14.009</v>
          </cell>
          <cell r="I8970" t="str">
            <v>_09</v>
          </cell>
          <cell r="J8970" t="str">
            <v>OBRAS DE ARTE MAYORES</v>
          </cell>
          <cell r="K8970" t="str">
            <v>Plataforma piloteadora</v>
          </cell>
        </row>
        <row r="8971">
          <cell r="G8971" t="str">
            <v>50007920030</v>
          </cell>
          <cell r="H8971" t="str">
            <v>C.VIT.V.N.1304/03.14.009</v>
          </cell>
          <cell r="I8971" t="str">
            <v>_09</v>
          </cell>
          <cell r="J8971" t="str">
            <v>OBRAS DE ARTE MAYORES</v>
          </cell>
          <cell r="K8971" t="str">
            <v>Pilote  d=0.5m (excavación + concreto)</v>
          </cell>
        </row>
        <row r="8972">
          <cell r="G8972" t="str">
            <v>50007920031</v>
          </cell>
          <cell r="H8972" t="str">
            <v>C.VIT.V.N.1304/03.14.009</v>
          </cell>
          <cell r="I8972" t="str">
            <v>_09</v>
          </cell>
          <cell r="J8972" t="str">
            <v>OBRAS DE ARTE MAYORES</v>
          </cell>
          <cell r="K8972" t="str">
            <v>Pilote  d=1m (excavación + concreto)</v>
          </cell>
        </row>
        <row r="8973">
          <cell r="G8973" t="str">
            <v>50007920032</v>
          </cell>
          <cell r="H8973" t="str">
            <v>C.VIT.V.N.1304/03.14.009</v>
          </cell>
          <cell r="I8973" t="str">
            <v>_09</v>
          </cell>
          <cell r="J8973" t="str">
            <v>OBRAS DE ARTE MAYORES</v>
          </cell>
          <cell r="K8973" t="str">
            <v>Acero de refuerzo pilotes fy=420mpa</v>
          </cell>
        </row>
        <row r="8974">
          <cell r="G8974" t="str">
            <v>50007920033</v>
          </cell>
          <cell r="H8974" t="str">
            <v>C.VIT.V.N.1304/03.14.009</v>
          </cell>
          <cell r="I8974" t="str">
            <v>_09</v>
          </cell>
          <cell r="J8974" t="str">
            <v>OBRAS DE ARTE MAYORES</v>
          </cell>
          <cell r="K8974" t="str">
            <v>Concreto 28mpa vigas cabezales</v>
          </cell>
        </row>
        <row r="8975">
          <cell r="G8975" t="str">
            <v>50007920034</v>
          </cell>
          <cell r="H8975" t="str">
            <v>C.VIT.V.N.1304/03.14.009</v>
          </cell>
          <cell r="I8975" t="str">
            <v>_09</v>
          </cell>
          <cell r="J8975" t="str">
            <v>OBRAS DE ARTE MAYORES</v>
          </cell>
          <cell r="K8975" t="str">
            <v>Concreto 17.5mpa solados</v>
          </cell>
        </row>
        <row r="8976">
          <cell r="G8976" t="str">
            <v>50007920035</v>
          </cell>
          <cell r="H8976" t="str">
            <v>C.VIT.V.N.1304/03.14.009</v>
          </cell>
          <cell r="I8976" t="str">
            <v>_09</v>
          </cell>
          <cell r="J8976" t="str">
            <v>OBRAS DE ARTE MAYORES</v>
          </cell>
          <cell r="K8976" t="str">
            <v>Acero de refuerzo estribos, aletas y lo</v>
          </cell>
        </row>
        <row r="8977">
          <cell r="G8977" t="str">
            <v>50007920036</v>
          </cell>
          <cell r="H8977" t="str">
            <v>C.VIT.V.N.1304/03.14.009</v>
          </cell>
          <cell r="I8977" t="str">
            <v>_09</v>
          </cell>
          <cell r="J8977" t="str">
            <v>OBRAS DE ARTE MAYORES</v>
          </cell>
          <cell r="K8977" t="str">
            <v>Acero de refuerzo box-culvert fy=420mpa</v>
          </cell>
        </row>
        <row r="8978">
          <cell r="G8978" t="str">
            <v>50007920037</v>
          </cell>
          <cell r="H8978" t="str">
            <v>C.VIT.V.N.1304/03.14.009</v>
          </cell>
          <cell r="I8978" t="str">
            <v>_09</v>
          </cell>
          <cell r="J8978" t="str">
            <v>OBRAS DE ARTE MAYORES</v>
          </cell>
          <cell r="K8978" t="str">
            <v>Reparación protección de concreto</v>
          </cell>
        </row>
        <row r="8979">
          <cell r="G8979" t="str">
            <v>50007920038</v>
          </cell>
          <cell r="H8979" t="str">
            <v>C.VIT.V.N.1304/03.14.009</v>
          </cell>
          <cell r="I8979" t="str">
            <v>_09</v>
          </cell>
          <cell r="J8979" t="str">
            <v>OBRAS DE ARTE MAYORES</v>
          </cell>
          <cell r="K8979" t="str">
            <v>Protección talud</v>
          </cell>
        </row>
        <row r="8980">
          <cell r="G8980" t="str">
            <v>50007920039</v>
          </cell>
          <cell r="H8980" t="str">
            <v>C.VIT.V.N.1304/03.14.009</v>
          </cell>
          <cell r="I8980" t="str">
            <v>_09</v>
          </cell>
          <cell r="J8980" t="str">
            <v>OBRAS DE ARTE MAYORES</v>
          </cell>
          <cell r="K8980" t="str">
            <v>Junta de expansión asfáltica (incluye re</v>
          </cell>
        </row>
        <row r="8981">
          <cell r="G8981" t="str">
            <v>50007920040</v>
          </cell>
          <cell r="H8981" t="str">
            <v>C.VIT.V.N.1304/03.14.009</v>
          </cell>
          <cell r="I8981" t="str">
            <v>_09</v>
          </cell>
          <cell r="J8981" t="str">
            <v>OBRAS DE ARTE MAYORES</v>
          </cell>
          <cell r="K8981" t="str">
            <v>Inyección de fisuras</v>
          </cell>
        </row>
        <row r="8982">
          <cell r="G8982" t="str">
            <v>50007920041</v>
          </cell>
          <cell r="H8982" t="str">
            <v>C.VIT.V.N.1304/03.14.009</v>
          </cell>
          <cell r="I8982" t="str">
            <v>_09</v>
          </cell>
          <cell r="J8982" t="str">
            <v>OBRAS DE ARTE MAYORES</v>
          </cell>
          <cell r="K8982" t="str">
            <v>Anclaje epóxico</v>
          </cell>
        </row>
        <row r="8983">
          <cell r="G8983" t="str">
            <v>50007920042</v>
          </cell>
          <cell r="H8983" t="str">
            <v>C.VIT.V.N.1304/03.14.009</v>
          </cell>
          <cell r="I8983" t="str">
            <v>_09</v>
          </cell>
          <cell r="J8983" t="str">
            <v>OBRAS DE ARTE MAYORES</v>
          </cell>
          <cell r="K8983" t="str">
            <v>Reforzamiento de tablero</v>
          </cell>
        </row>
        <row r="8984">
          <cell r="G8984" t="str">
            <v>50007920043</v>
          </cell>
          <cell r="H8984" t="str">
            <v>C.VIT.V.N.1304/03.14.009</v>
          </cell>
          <cell r="I8984" t="str">
            <v>_09</v>
          </cell>
          <cell r="J8984" t="str">
            <v>OBRAS DE ARTE MAYORES</v>
          </cell>
          <cell r="K8984" t="str">
            <v>Reforzamiento de vigas</v>
          </cell>
        </row>
        <row r="8985">
          <cell r="G8985" t="str">
            <v>50007920044</v>
          </cell>
          <cell r="H8985" t="str">
            <v>C.VIT.V.N.1304/03.14.009</v>
          </cell>
          <cell r="I8985" t="str">
            <v>_09</v>
          </cell>
          <cell r="J8985" t="str">
            <v>OBRAS DE ARTE MAYORES</v>
          </cell>
          <cell r="K8985" t="str">
            <v>Drenajes (incluye rejilla)</v>
          </cell>
        </row>
        <row r="8986">
          <cell r="G8986" t="str">
            <v>50007920045</v>
          </cell>
          <cell r="H8986" t="str">
            <v>C.VIT.V.N.1304/03.14.009</v>
          </cell>
          <cell r="I8986" t="str">
            <v>_09</v>
          </cell>
          <cell r="J8986" t="str">
            <v>OBRAS DE ARTE MAYORES</v>
          </cell>
          <cell r="K8986" t="str">
            <v>Concreto ciclópeo</v>
          </cell>
        </row>
        <row r="8987">
          <cell r="G8987" t="str">
            <v>50007920046</v>
          </cell>
          <cell r="H8987" t="str">
            <v>C.VIT.V.N.1304/03.14.009</v>
          </cell>
          <cell r="I8987" t="str">
            <v>_09</v>
          </cell>
          <cell r="J8987" t="str">
            <v>OBRAS DE ARTE MAYORES</v>
          </cell>
          <cell r="K8987" t="str">
            <v>Concreto socavación</v>
          </cell>
        </row>
        <row r="8988">
          <cell r="G8988" t="str">
            <v>50007920047</v>
          </cell>
          <cell r="H8988" t="str">
            <v>C.VIT.V.N.1304/03.14.009</v>
          </cell>
          <cell r="I8988" t="str">
            <v>_09</v>
          </cell>
          <cell r="J8988" t="str">
            <v>OBRAS DE ARTE MAYORES</v>
          </cell>
          <cell r="K8988" t="str">
            <v>Concreto fluído</v>
          </cell>
        </row>
        <row r="8989">
          <cell r="G8989" t="str">
            <v>50007920048</v>
          </cell>
          <cell r="H8989" t="str">
            <v>C.VIT.V.N.1304/03.14.009</v>
          </cell>
          <cell r="I8989" t="str">
            <v>_09</v>
          </cell>
          <cell r="J8989" t="str">
            <v>OBRAS DE ARTE MAYORES</v>
          </cell>
          <cell r="K8989" t="str">
            <v>Gateo de vigas (por unidad de apoyo)</v>
          </cell>
        </row>
        <row r="8990">
          <cell r="G8990" t="str">
            <v>50007920049</v>
          </cell>
          <cell r="H8990" t="str">
            <v>C.VIT.V.N.1304/03.14.009</v>
          </cell>
          <cell r="I8990" t="str">
            <v>_09</v>
          </cell>
          <cell r="J8990" t="str">
            <v>OBRAS DE ARTE MAYORES</v>
          </cell>
          <cell r="K8990" t="str">
            <v>Excavación</v>
          </cell>
        </row>
        <row r="8991">
          <cell r="G8991" t="str">
            <v>50007920050</v>
          </cell>
          <cell r="H8991" t="str">
            <v>C.VIT.V.N.1304/03.14.009</v>
          </cell>
          <cell r="I8991" t="str">
            <v>_09</v>
          </cell>
          <cell r="J8991" t="str">
            <v>OBRAS DE ARTE MAYORES</v>
          </cell>
          <cell r="K8991" t="str">
            <v>Relleno</v>
          </cell>
        </row>
        <row r="8992">
          <cell r="G8992" t="str">
            <v>50007920051</v>
          </cell>
          <cell r="H8992" t="str">
            <v>C.VIT.V.N.1304/03.14.009</v>
          </cell>
          <cell r="I8992" t="str">
            <v>_09</v>
          </cell>
          <cell r="J8992" t="str">
            <v>OBRAS DE ARTE MAYORES</v>
          </cell>
          <cell r="K8992" t="str">
            <v>Vadeo</v>
          </cell>
        </row>
        <row r="8993">
          <cell r="G8993" t="str">
            <v>50007920052</v>
          </cell>
          <cell r="H8993" t="str">
            <v>C.VIT.V.N.1304/03.14.009</v>
          </cell>
          <cell r="I8993" t="str">
            <v>_09</v>
          </cell>
          <cell r="J8993" t="str">
            <v>OBRAS DE ARTE MAYORES</v>
          </cell>
          <cell r="K8993" t="str">
            <v>Manejo de aguas</v>
          </cell>
        </row>
        <row r="8994">
          <cell r="G8994" t="str">
            <v>50007920053</v>
          </cell>
          <cell r="H8994" t="str">
            <v>C.VIT.V.N.1304/03.14.009</v>
          </cell>
          <cell r="I8994" t="str">
            <v>_09</v>
          </cell>
          <cell r="J8994" t="str">
            <v>OBRAS DE ARTE MAYORES</v>
          </cell>
          <cell r="K8994" t="str">
            <v>Transporte de excavaciones</v>
          </cell>
        </row>
        <row r="8995">
          <cell r="G8995" t="str">
            <v>50007920054</v>
          </cell>
          <cell r="H8995" t="str">
            <v>C.VIT.V.N.1304/03.14.009</v>
          </cell>
          <cell r="I8995" t="str">
            <v>_09</v>
          </cell>
          <cell r="J8995" t="str">
            <v>OBRAS DE ARTE MAYORES</v>
          </cell>
          <cell r="K8995" t="str">
            <v>Transporte material de rellenos</v>
          </cell>
        </row>
        <row r="8996">
          <cell r="G8996" t="str">
            <v>50007920055</v>
          </cell>
          <cell r="H8996" t="str">
            <v>C.VIT.V.N.1304/03.14.009</v>
          </cell>
          <cell r="I8996" t="str">
            <v>_09</v>
          </cell>
          <cell r="J8996" t="str">
            <v>OBRAS DE ARTE MAYORES</v>
          </cell>
          <cell r="K8996" t="str">
            <v>Transporte de concretos</v>
          </cell>
        </row>
        <row r="8997">
          <cell r="G8997" t="str">
            <v>50007920056</v>
          </cell>
          <cell r="H8997" t="str">
            <v>C.VIT.V.N.1304/03.14.009</v>
          </cell>
          <cell r="I8997" t="str">
            <v>_09</v>
          </cell>
          <cell r="J8997" t="str">
            <v>OBRAS DE ARTE MAYORES</v>
          </cell>
          <cell r="K8997" t="str">
            <v>Prueba de carga</v>
          </cell>
        </row>
        <row r="8998">
          <cell r="G8998" t="str">
            <v>50007920057</v>
          </cell>
          <cell r="H8998" t="str">
            <v>C.VIT.V.N.1304/03.14.009</v>
          </cell>
          <cell r="I8998" t="str">
            <v>_09</v>
          </cell>
          <cell r="J8998" t="str">
            <v>OBRAS DE ARTE MAYORES</v>
          </cell>
          <cell r="K8998" t="str">
            <v>Prueba dinamica pilotes</v>
          </cell>
        </row>
        <row r="8999">
          <cell r="G8999" t="str">
            <v>50007930001</v>
          </cell>
          <cell r="H8999" t="str">
            <v>C.VIT.V.N.1304/03.14.010</v>
          </cell>
          <cell r="I8999" t="str">
            <v>_10</v>
          </cell>
          <cell r="J8999" t="str">
            <v>TRASLADO DE REDES</v>
          </cell>
          <cell r="K8999" t="str">
            <v>Traslado de redes aereas</v>
          </cell>
        </row>
        <row r="9000">
          <cell r="G9000" t="str">
            <v>50007930002</v>
          </cell>
          <cell r="H9000" t="str">
            <v>C.VIT.V.N.1304/03.14.010</v>
          </cell>
          <cell r="I9000" t="str">
            <v>_10</v>
          </cell>
          <cell r="J9000" t="str">
            <v>TRASLADO DE REDES</v>
          </cell>
          <cell r="K9000" t="str">
            <v>Traslado de redes de acueducto</v>
          </cell>
        </row>
        <row r="9001">
          <cell r="G9001" t="str">
            <v>50007930003</v>
          </cell>
          <cell r="H9001" t="str">
            <v>C.VIT.V.N.1304/03.14.010</v>
          </cell>
          <cell r="I9001" t="str">
            <v>_10</v>
          </cell>
          <cell r="J9001" t="str">
            <v>TRASLADO DE REDES</v>
          </cell>
          <cell r="K9001" t="str">
            <v>Traslado de redes de secas</v>
          </cell>
        </row>
        <row r="9002">
          <cell r="G9002" t="str">
            <v>50007930004</v>
          </cell>
          <cell r="H9002" t="str">
            <v>C.VIT.V.N.1304/03.14.010</v>
          </cell>
          <cell r="I9002" t="str">
            <v>_10</v>
          </cell>
          <cell r="J9002" t="str">
            <v>TRASLADO DE REDES</v>
          </cell>
          <cell r="K9002" t="str">
            <v>Cruces en via para instalaciones de s.o.</v>
          </cell>
        </row>
        <row r="9003">
          <cell r="G9003" t="str">
            <v>50007940001</v>
          </cell>
          <cell r="H9003" t="str">
            <v>C.VIT.V.N.1304/03.15</v>
          </cell>
          <cell r="I9003">
            <v>0</v>
          </cell>
          <cell r="K9003" t="str">
            <v>Entrega de predios (30%)</v>
          </cell>
        </row>
        <row r="9004">
          <cell r="G9004" t="str">
            <v>50007940002</v>
          </cell>
          <cell r="H9004" t="str">
            <v>C.VIT.V.N.1304/03.15</v>
          </cell>
          <cell r="I9004">
            <v>0</v>
          </cell>
          <cell r="K9004" t="str">
            <v>Plan de manejo de tráfico</v>
          </cell>
        </row>
        <row r="9005">
          <cell r="G9005" t="str">
            <v>50007940003</v>
          </cell>
          <cell r="H9005" t="str">
            <v>C.VIT.V.N.1304/03.15</v>
          </cell>
          <cell r="I9005">
            <v>0</v>
          </cell>
          <cell r="K9005" t="str">
            <v>Diseños</v>
          </cell>
        </row>
        <row r="9006">
          <cell r="G9006" t="str">
            <v>50007950001</v>
          </cell>
          <cell r="H9006" t="str">
            <v>C.VIT.V.N.1304/03.15.001</v>
          </cell>
          <cell r="I9006" t="str">
            <v>_01</v>
          </cell>
          <cell r="J9006" t="str">
            <v>EXCAVACIONES</v>
          </cell>
          <cell r="K9006" t="str">
            <v>Hito 42VN 1</v>
          </cell>
        </row>
        <row r="9007">
          <cell r="G9007" t="str">
            <v>50007950002</v>
          </cell>
          <cell r="H9007" t="str">
            <v>C.VIT.V.N.1304/03.15.001</v>
          </cell>
          <cell r="I9007" t="str">
            <v>_01</v>
          </cell>
          <cell r="J9007" t="str">
            <v>EXCAVACIONES</v>
          </cell>
          <cell r="K9007" t="str">
            <v>Cerca nueva</v>
          </cell>
        </row>
        <row r="9008">
          <cell r="G9008" t="str">
            <v>50007950003</v>
          </cell>
          <cell r="H9008" t="str">
            <v>C.VIT.V.N.1304/03.15.001</v>
          </cell>
          <cell r="I9008" t="str">
            <v>_01</v>
          </cell>
          <cell r="J9008" t="str">
            <v>EXCAVACIONES</v>
          </cell>
          <cell r="K9008" t="str">
            <v>Cerca viva</v>
          </cell>
        </row>
        <row r="9009">
          <cell r="G9009" t="str">
            <v>50007950004</v>
          </cell>
          <cell r="H9009" t="str">
            <v>C.VIT.V.N.1304/03.15.001</v>
          </cell>
          <cell r="I9009" t="str">
            <v>_01</v>
          </cell>
          <cell r="J9009" t="str">
            <v>EXCAVACIONES</v>
          </cell>
          <cell r="K9009" t="str">
            <v>Tala de árboles</v>
          </cell>
        </row>
        <row r="9010">
          <cell r="G9010" t="str">
            <v>50007950005</v>
          </cell>
          <cell r="H9010" t="str">
            <v>C.VIT.V.N.1304/03.15.001</v>
          </cell>
          <cell r="I9010" t="str">
            <v>_01</v>
          </cell>
          <cell r="J9010" t="str">
            <v>EXCAVACIONES</v>
          </cell>
          <cell r="K9010" t="str">
            <v>Retiro de tocones</v>
          </cell>
        </row>
        <row r="9011">
          <cell r="G9011" t="str">
            <v>50007950006</v>
          </cell>
          <cell r="H9011" t="str">
            <v>C.VIT.V.N.1304/03.15.001</v>
          </cell>
          <cell r="I9011" t="str">
            <v>_01</v>
          </cell>
          <cell r="J9011" t="str">
            <v>EXCAVACIONES</v>
          </cell>
          <cell r="K9011" t="str">
            <v>Descapote</v>
          </cell>
        </row>
        <row r="9012">
          <cell r="G9012" t="str">
            <v>50007950007</v>
          </cell>
          <cell r="H9012" t="str">
            <v>C.VIT.V.N.1304/03.15.001</v>
          </cell>
          <cell r="I9012" t="str">
            <v>_01</v>
          </cell>
          <cell r="J9012" t="str">
            <v>EXCAVACIONES</v>
          </cell>
          <cell r="K9012" t="str">
            <v>Cortes en material común</v>
          </cell>
        </row>
        <row r="9013">
          <cell r="G9013" t="str">
            <v>50007950008</v>
          </cell>
          <cell r="H9013" t="str">
            <v>C.VIT.V.N.1304/03.15.001</v>
          </cell>
          <cell r="I9013" t="str">
            <v>_01</v>
          </cell>
          <cell r="J9013" t="str">
            <v>EXCAVACIONES</v>
          </cell>
          <cell r="K9013" t="str">
            <v>Corte para ensanche de vía existente</v>
          </cell>
        </row>
        <row r="9014">
          <cell r="G9014" t="str">
            <v>50007950009</v>
          </cell>
          <cell r="H9014" t="str">
            <v>C.VIT.V.N.1304/03.15.001</v>
          </cell>
          <cell r="I9014" t="str">
            <v>_01</v>
          </cell>
          <cell r="J9014" t="str">
            <v>EXCAVACIONES</v>
          </cell>
          <cell r="K9014" t="str">
            <v>Cortes de la vía en roca blanda con ripp</v>
          </cell>
        </row>
        <row r="9015">
          <cell r="G9015" t="str">
            <v>50007950010</v>
          </cell>
          <cell r="H9015" t="str">
            <v>C.VIT.V.N.1304/03.15.001</v>
          </cell>
          <cell r="I9015" t="str">
            <v>_01</v>
          </cell>
          <cell r="J9015" t="str">
            <v>EXCAVACIONES</v>
          </cell>
          <cell r="K9015" t="str">
            <v>Cortes de la vía en roca fresca</v>
          </cell>
        </row>
        <row r="9016">
          <cell r="G9016" t="str">
            <v>50007950011</v>
          </cell>
          <cell r="H9016" t="str">
            <v>C.VIT.V.N.1304/03.15.001</v>
          </cell>
          <cell r="I9016" t="str">
            <v>_01</v>
          </cell>
          <cell r="J9016" t="str">
            <v>EXCAVACIONES</v>
          </cell>
          <cell r="K9016" t="str">
            <v>Demolición de carpeta para empalme con a</v>
          </cell>
        </row>
        <row r="9017">
          <cell r="G9017" t="str">
            <v>50007950012</v>
          </cell>
          <cell r="H9017" t="str">
            <v>C.VIT.V.N.1304/03.15.001</v>
          </cell>
          <cell r="I9017" t="str">
            <v>_01</v>
          </cell>
          <cell r="J9017" t="str">
            <v>EXCAVACIONES</v>
          </cell>
          <cell r="K9017" t="str">
            <v>Fresado</v>
          </cell>
        </row>
        <row r="9018">
          <cell r="G9018" t="str">
            <v>50007950013</v>
          </cell>
          <cell r="H9018" t="str">
            <v>C.VIT.V.N.1304/03.15.001</v>
          </cell>
          <cell r="I9018" t="str">
            <v>_01</v>
          </cell>
          <cell r="J9018" t="str">
            <v>EXCAVACIONES</v>
          </cell>
          <cell r="K9018" t="str">
            <v>Transporte de excavaciones</v>
          </cell>
        </row>
        <row r="9019">
          <cell r="G9019" t="str">
            <v>50007950014</v>
          </cell>
          <cell r="H9019" t="str">
            <v>C.VIT.V.N.1304/03.15.001</v>
          </cell>
          <cell r="I9019" t="str">
            <v>_01</v>
          </cell>
          <cell r="J9019" t="str">
            <v>EXCAVACIONES</v>
          </cell>
          <cell r="K9019" t="str">
            <v>Transporte de excavaciones</v>
          </cell>
        </row>
        <row r="9020">
          <cell r="G9020" t="str">
            <v>50007950015</v>
          </cell>
          <cell r="H9020" t="str">
            <v>C.VIT.V.N.1304/03.15.001</v>
          </cell>
          <cell r="I9020" t="str">
            <v>_01</v>
          </cell>
          <cell r="J9020" t="str">
            <v>EXCAVACIONES</v>
          </cell>
          <cell r="K9020" t="str">
            <v>Conformación de botaderos</v>
          </cell>
        </row>
        <row r="9021">
          <cell r="G9021" t="str">
            <v>50007950016</v>
          </cell>
          <cell r="H9021" t="str">
            <v>C.VIT.V.N.1304/03.15.001</v>
          </cell>
          <cell r="I9021" t="str">
            <v>_01</v>
          </cell>
          <cell r="J9021" t="str">
            <v>EXCAVACIONES</v>
          </cell>
          <cell r="K9021" t="str">
            <v>Compensacion forestal</v>
          </cell>
        </row>
        <row r="9022">
          <cell r="G9022" t="str">
            <v>50007960001</v>
          </cell>
          <cell r="H9022" t="str">
            <v>C.VIT.V.N.1304/03.15.002</v>
          </cell>
          <cell r="I9022" t="str">
            <v>_02</v>
          </cell>
          <cell r="J9022" t="str">
            <v>TERRAPLENES Y RELLENOS</v>
          </cell>
          <cell r="K9022" t="str">
            <v>Hito 42VN 2</v>
          </cell>
        </row>
        <row r="9023">
          <cell r="G9023" t="str">
            <v>50007960002</v>
          </cell>
          <cell r="H9023" t="str">
            <v>C.VIT.V.N.1304/03.15.002</v>
          </cell>
          <cell r="I9023" t="str">
            <v>_02</v>
          </cell>
          <cell r="J9023" t="str">
            <v>TERRAPLENES Y RELLENOS</v>
          </cell>
          <cell r="K9023" t="str">
            <v>Compactación de subrasante</v>
          </cell>
        </row>
        <row r="9024">
          <cell r="G9024" t="str">
            <v>50007960003</v>
          </cell>
          <cell r="H9024" t="str">
            <v>C.VIT.V.N.1304/03.15.002</v>
          </cell>
          <cell r="I9024" t="str">
            <v>_02</v>
          </cell>
          <cell r="J9024" t="str">
            <v>TERRAPLENES Y RELLENOS</v>
          </cell>
          <cell r="K9024" t="str">
            <v>Reconformación de terraplenes</v>
          </cell>
        </row>
        <row r="9025">
          <cell r="G9025" t="str">
            <v>50007960004</v>
          </cell>
          <cell r="H9025" t="str">
            <v>C.VIT.V.N.1304/03.15.002</v>
          </cell>
          <cell r="I9025" t="str">
            <v>_02</v>
          </cell>
          <cell r="J9025" t="str">
            <v>TERRAPLENES Y RELLENOS</v>
          </cell>
          <cell r="K9025" t="str">
            <v>Rajón - mejoramiento de subrasante</v>
          </cell>
        </row>
        <row r="9026">
          <cell r="G9026" t="str">
            <v>50007960005</v>
          </cell>
          <cell r="H9026" t="str">
            <v>C.VIT.V.N.1304/03.15.002</v>
          </cell>
          <cell r="I9026" t="str">
            <v>_02</v>
          </cell>
          <cell r="J9026" t="str">
            <v>TERRAPLENES Y RELLENOS</v>
          </cell>
          <cell r="K9026" t="str">
            <v>Terraplen con material de cantera</v>
          </cell>
        </row>
        <row r="9027">
          <cell r="G9027" t="str">
            <v>50007960006</v>
          </cell>
          <cell r="H9027" t="str">
            <v>C.VIT.V.N.1304/03.15.002</v>
          </cell>
          <cell r="I9027" t="str">
            <v>_02</v>
          </cell>
          <cell r="J9027" t="str">
            <v>TERRAPLENES Y RELLENOS</v>
          </cell>
          <cell r="K9027" t="str">
            <v>Terraplen con material proveniente de co</v>
          </cell>
        </row>
        <row r="9028">
          <cell r="G9028" t="str">
            <v>50007960007</v>
          </cell>
          <cell r="H9028" t="str">
            <v>C.VIT.V.N.1304/03.15.002</v>
          </cell>
          <cell r="I9028" t="str">
            <v>_02</v>
          </cell>
          <cell r="J9028" t="str">
            <v>TERRAPLENES Y RELLENOS</v>
          </cell>
          <cell r="K9028" t="str">
            <v>Transporte material de terraplen</v>
          </cell>
        </row>
        <row r="9029">
          <cell r="G9029" t="str">
            <v>50007970001</v>
          </cell>
          <cell r="H9029" t="str">
            <v>C.VIT.V.N.1304/03.15.003</v>
          </cell>
          <cell r="I9029" t="str">
            <v>_03</v>
          </cell>
          <cell r="J9029" t="str">
            <v>BASE Y SUBBASE</v>
          </cell>
          <cell r="K9029" t="str">
            <v>Hito 42VN 3</v>
          </cell>
        </row>
        <row r="9030">
          <cell r="G9030" t="str">
            <v>50007970002</v>
          </cell>
          <cell r="H9030" t="str">
            <v>C.VIT.V.N.1304/03.15.003</v>
          </cell>
          <cell r="I9030" t="str">
            <v>_03</v>
          </cell>
          <cell r="J9030" t="str">
            <v>BASE Y SUBBASE</v>
          </cell>
          <cell r="K9030" t="str">
            <v>Subbase</v>
          </cell>
        </row>
        <row r="9031">
          <cell r="G9031" t="str">
            <v>50007970003</v>
          </cell>
          <cell r="H9031" t="str">
            <v>C.VIT.V.N.1304/03.15.003</v>
          </cell>
          <cell r="I9031" t="str">
            <v>_03</v>
          </cell>
          <cell r="J9031" t="str">
            <v>BASE Y SUBBASE</v>
          </cell>
          <cell r="K9031" t="str">
            <v>Base</v>
          </cell>
        </row>
        <row r="9032">
          <cell r="G9032" t="str">
            <v>50007970004</v>
          </cell>
          <cell r="H9032" t="str">
            <v>C.VIT.V.N.1304/03.15.003</v>
          </cell>
          <cell r="I9032" t="str">
            <v>_03</v>
          </cell>
          <cell r="J9032" t="str">
            <v>BASE Y SUBBASE</v>
          </cell>
          <cell r="K9032" t="str">
            <v>Base estabilizada asfalto espumado (beae</v>
          </cell>
        </row>
        <row r="9033">
          <cell r="G9033" t="str">
            <v>50007970005</v>
          </cell>
          <cell r="H9033" t="str">
            <v>C.VIT.V.N.1304/03.15.003</v>
          </cell>
          <cell r="I9033" t="str">
            <v>_03</v>
          </cell>
          <cell r="J9033" t="str">
            <v>BASE Y SUBBASE</v>
          </cell>
          <cell r="K9033" t="str">
            <v>Afirmado para mejoramiento de subrasante</v>
          </cell>
        </row>
        <row r="9034">
          <cell r="G9034" t="str">
            <v>50007970006</v>
          </cell>
          <cell r="H9034" t="str">
            <v>C.VIT.V.N.1304/03.15.003</v>
          </cell>
          <cell r="I9034" t="str">
            <v>_03</v>
          </cell>
          <cell r="J9034" t="str">
            <v>BASE Y SUBBASE</v>
          </cell>
          <cell r="K9034" t="str">
            <v>Asfálto espumado</v>
          </cell>
        </row>
        <row r="9035">
          <cell r="G9035" t="str">
            <v>50007970007</v>
          </cell>
          <cell r="H9035" t="str">
            <v>C.VIT.V.N.1304/03.15.003</v>
          </cell>
          <cell r="I9035" t="str">
            <v>_03</v>
          </cell>
          <cell r="J9035" t="str">
            <v>BASE Y SUBBASE</v>
          </cell>
          <cell r="K9035" t="str">
            <v>Rap +agregado</v>
          </cell>
        </row>
        <row r="9036">
          <cell r="G9036" t="str">
            <v>50007970008</v>
          </cell>
          <cell r="H9036" t="str">
            <v>C.VIT.V.N.1304/03.15.003</v>
          </cell>
          <cell r="I9036" t="str">
            <v>_03</v>
          </cell>
          <cell r="J9036" t="str">
            <v>BASE Y SUBBASE</v>
          </cell>
          <cell r="K9036" t="str">
            <v>Riego de liga</v>
          </cell>
        </row>
        <row r="9037">
          <cell r="G9037" t="str">
            <v>50007970009</v>
          </cell>
          <cell r="H9037" t="str">
            <v>C.VIT.V.N.1304/03.15.003</v>
          </cell>
          <cell r="I9037" t="str">
            <v>_03</v>
          </cell>
          <cell r="J9037" t="str">
            <v>BASE Y SUBBASE</v>
          </cell>
          <cell r="K9037" t="str">
            <v>Imprimación</v>
          </cell>
        </row>
        <row r="9038">
          <cell r="G9038" t="str">
            <v>50007970010</v>
          </cell>
          <cell r="H9038" t="str">
            <v>C.VIT.V.N.1304/03.15.003</v>
          </cell>
          <cell r="I9038" t="str">
            <v>_03</v>
          </cell>
          <cell r="J9038" t="str">
            <v>BASE Y SUBBASE</v>
          </cell>
          <cell r="K9038" t="str">
            <v>Transporte base y subbase</v>
          </cell>
        </row>
        <row r="9039">
          <cell r="G9039" t="str">
            <v>50007980001</v>
          </cell>
          <cell r="H9039" t="str">
            <v>C.VIT.V.N.1304/03.15.004</v>
          </cell>
          <cell r="I9039" t="str">
            <v>_04</v>
          </cell>
          <cell r="J9039" t="str">
            <v>CAPAS ASFALTICAS</v>
          </cell>
          <cell r="K9039" t="str">
            <v>Hito 42VN 4</v>
          </cell>
        </row>
        <row r="9040">
          <cell r="G9040" t="str">
            <v>50007980002</v>
          </cell>
          <cell r="H9040" t="str">
            <v>C.VIT.V.N.1304/03.15.004</v>
          </cell>
          <cell r="I9040" t="str">
            <v>_04</v>
          </cell>
          <cell r="J9040" t="str">
            <v>CAPAS ASFALTICAS</v>
          </cell>
          <cell r="K9040" t="str">
            <v>Carpeta asfáltica mdc2</v>
          </cell>
        </row>
        <row r="9041">
          <cell r="G9041" t="str">
            <v>50007980003</v>
          </cell>
          <cell r="H9041" t="str">
            <v>C.VIT.V.N.1304/03.15.004</v>
          </cell>
          <cell r="I9041" t="str">
            <v>_04</v>
          </cell>
          <cell r="J9041" t="str">
            <v>CAPAS ASFALTICAS</v>
          </cell>
          <cell r="K9041" t="str">
            <v>Geomalla de refuerzo</v>
          </cell>
        </row>
        <row r="9042">
          <cell r="G9042" t="str">
            <v>50007980004</v>
          </cell>
          <cell r="H9042" t="str">
            <v>C.VIT.V.N.1304/03.15.004</v>
          </cell>
          <cell r="I9042" t="str">
            <v>_04</v>
          </cell>
          <cell r="J9042" t="str">
            <v>CAPAS ASFALTICAS</v>
          </cell>
          <cell r="K9042" t="str">
            <v>Transporte de mezcla asfáltica</v>
          </cell>
        </row>
        <row r="9043">
          <cell r="G9043" t="str">
            <v>50007980005</v>
          </cell>
          <cell r="H9043" t="str">
            <v>C.VIT.V.N.1304/03.15.004</v>
          </cell>
          <cell r="I9043" t="str">
            <v>_04</v>
          </cell>
          <cell r="J9043" t="str">
            <v>CAPAS ASFALTICAS</v>
          </cell>
          <cell r="K9043" t="str">
            <v>Transporte de mezcla asfáltica</v>
          </cell>
        </row>
        <row r="9044">
          <cell r="G9044" t="str">
            <v>50007990001</v>
          </cell>
          <cell r="H9044" t="str">
            <v>C.VIT.V.N.1304/03.15.005</v>
          </cell>
          <cell r="I9044" t="str">
            <v>_05</v>
          </cell>
          <cell r="J9044" t="str">
            <v>SEÑALIZACION</v>
          </cell>
          <cell r="K9044" t="str">
            <v>Hito 42VN 5</v>
          </cell>
        </row>
        <row r="9045">
          <cell r="G9045" t="str">
            <v>50007990002</v>
          </cell>
          <cell r="H9045" t="str">
            <v>C.VIT.V.N.1304/03.15.005</v>
          </cell>
          <cell r="I9045" t="str">
            <v>_05</v>
          </cell>
          <cell r="J9045" t="str">
            <v>SEÑALIZACION</v>
          </cell>
          <cell r="K9045" t="str">
            <v>Tachas reflectivas</v>
          </cell>
        </row>
        <row r="9046">
          <cell r="G9046" t="str">
            <v>50007990003</v>
          </cell>
          <cell r="H9046" t="str">
            <v>C.VIT.V.N.1304/03.15.005</v>
          </cell>
          <cell r="I9046" t="str">
            <v>_05</v>
          </cell>
          <cell r="J9046" t="str">
            <v>SEÑALIZACION</v>
          </cell>
          <cell r="K9046" t="str">
            <v>Tachas reflectivas bidireccionales</v>
          </cell>
        </row>
        <row r="9047">
          <cell r="G9047" t="str">
            <v>50007990004</v>
          </cell>
          <cell r="H9047" t="str">
            <v>C.VIT.V.N.1304/03.15.005</v>
          </cell>
          <cell r="I9047" t="str">
            <v>_05</v>
          </cell>
          <cell r="J9047" t="str">
            <v>SEÑALIZACION</v>
          </cell>
          <cell r="K9047" t="str">
            <v>Líneas de demarcación</v>
          </cell>
        </row>
        <row r="9048">
          <cell r="G9048" t="str">
            <v>50007990005</v>
          </cell>
          <cell r="H9048" t="str">
            <v>C.VIT.V.N.1304/03.15.005</v>
          </cell>
          <cell r="I9048" t="str">
            <v>_05</v>
          </cell>
          <cell r="J9048" t="str">
            <v>SEÑALIZACION</v>
          </cell>
          <cell r="K9048" t="str">
            <v>Líneas de demarcación continua amarilla</v>
          </cell>
        </row>
        <row r="9049">
          <cell r="G9049" t="str">
            <v>50007990006</v>
          </cell>
          <cell r="H9049" t="str">
            <v>C.VIT.V.N.1304/03.15.005</v>
          </cell>
          <cell r="I9049" t="str">
            <v>_05</v>
          </cell>
          <cell r="J9049" t="str">
            <v>SEÑALIZACION</v>
          </cell>
          <cell r="K9049" t="str">
            <v>Líneas de demarcación discontinua blanca</v>
          </cell>
        </row>
        <row r="9050">
          <cell r="G9050" t="str">
            <v>50007990007</v>
          </cell>
          <cell r="H9050" t="str">
            <v>C.VIT.V.N.1304/03.15.005</v>
          </cell>
          <cell r="I9050" t="str">
            <v>_05</v>
          </cell>
          <cell r="J9050" t="str">
            <v>SEÑALIZACION</v>
          </cell>
          <cell r="K9050" t="str">
            <v>Líneas de demarcación discontinua amaril</v>
          </cell>
        </row>
        <row r="9051">
          <cell r="G9051" t="str">
            <v>50007990008</v>
          </cell>
          <cell r="H9051" t="str">
            <v>C.VIT.V.N.1304/03.15.005</v>
          </cell>
          <cell r="I9051" t="str">
            <v>_05</v>
          </cell>
          <cell r="J9051" t="str">
            <v>SEÑALIZACION</v>
          </cell>
          <cell r="K9051" t="str">
            <v>Señales verticales de transito grupo 1</v>
          </cell>
        </row>
        <row r="9052">
          <cell r="G9052" t="str">
            <v>50007990009</v>
          </cell>
          <cell r="H9052" t="str">
            <v>C.VIT.V.N.1304/03.15.005</v>
          </cell>
          <cell r="I9052" t="str">
            <v>_05</v>
          </cell>
          <cell r="J9052" t="str">
            <v>SEÑALIZACION</v>
          </cell>
          <cell r="K9052" t="str">
            <v>Señales verticales doble de transito gru</v>
          </cell>
        </row>
        <row r="9053">
          <cell r="G9053" t="str">
            <v>50007990010</v>
          </cell>
          <cell r="H9053" t="str">
            <v>C.VIT.V.N.1304/03.15.005</v>
          </cell>
          <cell r="I9053" t="str">
            <v>_05</v>
          </cell>
          <cell r="J9053" t="str">
            <v>SEÑALIZACION</v>
          </cell>
          <cell r="K9053" t="str">
            <v>Señales verticales de transito grupo 4</v>
          </cell>
        </row>
        <row r="9054">
          <cell r="G9054" t="str">
            <v>50007990011</v>
          </cell>
          <cell r="H9054" t="str">
            <v>C.VIT.V.N.1304/03.15.005</v>
          </cell>
          <cell r="I9054" t="str">
            <v>_05</v>
          </cell>
          <cell r="J9054" t="str">
            <v>SEÑALIZACION</v>
          </cell>
          <cell r="K9054" t="str">
            <v>Señales verticales de transito grupo 5</v>
          </cell>
        </row>
        <row r="9055">
          <cell r="G9055" t="str">
            <v>50007990012</v>
          </cell>
          <cell r="H9055" t="str">
            <v>C.VIT.V.N.1304/03.15.005</v>
          </cell>
          <cell r="I9055" t="str">
            <v>_05</v>
          </cell>
          <cell r="J9055" t="str">
            <v>SEÑALIZACION</v>
          </cell>
          <cell r="K9055" t="str">
            <v>Señales verticales de transito grupo 5 p</v>
          </cell>
        </row>
        <row r="9056">
          <cell r="G9056" t="str">
            <v>50007990013</v>
          </cell>
          <cell r="H9056" t="str">
            <v>C.VIT.V.N.1304/03.15.005</v>
          </cell>
          <cell r="I9056" t="str">
            <v>_05</v>
          </cell>
          <cell r="J9056" t="str">
            <v>SEÑALIZACION</v>
          </cell>
          <cell r="K9056" t="str">
            <v>Captafaros</v>
          </cell>
        </row>
        <row r="9057">
          <cell r="G9057" t="str">
            <v>50007990014</v>
          </cell>
          <cell r="H9057" t="str">
            <v>C.VIT.V.N.1304/03.15.005</v>
          </cell>
          <cell r="I9057" t="str">
            <v>_05</v>
          </cell>
          <cell r="J9057" t="str">
            <v>SEÑALIZACION</v>
          </cell>
          <cell r="K9057" t="str">
            <v>Postes de kilometraje</v>
          </cell>
        </row>
        <row r="9058">
          <cell r="G9058" t="str">
            <v>50007990015</v>
          </cell>
          <cell r="H9058" t="str">
            <v>C.VIT.V.N.1304/03.15.005</v>
          </cell>
          <cell r="I9058" t="str">
            <v>_05</v>
          </cell>
          <cell r="J9058" t="str">
            <v>SEÑALIZACION</v>
          </cell>
          <cell r="K9058" t="str">
            <v>Defensas metálicas</v>
          </cell>
        </row>
        <row r="9059">
          <cell r="G9059" t="str">
            <v>50007990016</v>
          </cell>
          <cell r="H9059" t="str">
            <v>C.VIT.V.N.1304/03.15.005</v>
          </cell>
          <cell r="I9059" t="str">
            <v>_05</v>
          </cell>
          <cell r="J9059" t="str">
            <v>SEÑALIZACION</v>
          </cell>
          <cell r="K9059" t="str">
            <v>Marcas viales</v>
          </cell>
        </row>
        <row r="9060">
          <cell r="G9060" t="str">
            <v>50007990017</v>
          </cell>
          <cell r="H9060" t="str">
            <v>C.VIT.V.N.1304/03.15.005</v>
          </cell>
          <cell r="I9060" t="str">
            <v>_05</v>
          </cell>
          <cell r="J9060" t="str">
            <v>SEÑALIZACION</v>
          </cell>
          <cell r="K9060" t="str">
            <v>Estoperoles</v>
          </cell>
        </row>
        <row r="9061">
          <cell r="G9061" t="str">
            <v>50007990018</v>
          </cell>
          <cell r="H9061" t="str">
            <v>C.VIT.V.N.1304/03.15.005</v>
          </cell>
          <cell r="I9061" t="str">
            <v>_05</v>
          </cell>
          <cell r="J9061" t="str">
            <v>SEÑALIZACION</v>
          </cell>
          <cell r="K9061" t="str">
            <v>Señalización preventiva de obra</v>
          </cell>
        </row>
        <row r="9062">
          <cell r="G9062" t="str">
            <v>50008000001</v>
          </cell>
          <cell r="H9062" t="str">
            <v>C.VIT.V.N.1304/03.15.006</v>
          </cell>
          <cell r="I9062" t="str">
            <v>_06</v>
          </cell>
          <cell r="J9062" t="str">
            <v>OBRAS DE ESTABILIZACION Y DRENAJES</v>
          </cell>
          <cell r="K9062" t="str">
            <v>Hito 42VN 6</v>
          </cell>
        </row>
        <row r="9063">
          <cell r="G9063" t="str">
            <v>50008000002</v>
          </cell>
          <cell r="H9063" t="str">
            <v>C.VIT.V.N.1304/03.15.006</v>
          </cell>
          <cell r="I9063" t="str">
            <v>_06</v>
          </cell>
          <cell r="J9063" t="str">
            <v>OBRAS DE ESTABILIZACION Y DRENAJES</v>
          </cell>
          <cell r="K9063" t="str">
            <v>Perforaciòn profunda para drenaje d 3</v>
          </cell>
        </row>
        <row r="9064">
          <cell r="G9064" t="str">
            <v>50008000003</v>
          </cell>
          <cell r="H9064" t="str">
            <v>C.VIT.V.N.1304/03.15.006</v>
          </cell>
          <cell r="I9064" t="str">
            <v>_06</v>
          </cell>
          <cell r="J9064" t="str">
            <v>OBRAS DE ESTABILIZACION Y DRENAJES</v>
          </cell>
          <cell r="K9064" t="str">
            <v>Tubería pvc de diam 6 para drenajes</v>
          </cell>
        </row>
        <row r="9065">
          <cell r="G9065" t="str">
            <v>50008000004</v>
          </cell>
          <cell r="H9065" t="str">
            <v>C.VIT.V.N.1304/03.15.006</v>
          </cell>
          <cell r="I9065" t="str">
            <v>_06</v>
          </cell>
          <cell r="J9065" t="str">
            <v>OBRAS DE ESTABILIZACION Y DRENAJES</v>
          </cell>
          <cell r="K9065" t="str">
            <v>Lloraderos  pvc 2 l=0.5m</v>
          </cell>
        </row>
        <row r="9066">
          <cell r="G9066" t="str">
            <v>50008000005</v>
          </cell>
          <cell r="H9066" t="str">
            <v>C.VIT.V.N.1304/03.15.006</v>
          </cell>
          <cell r="I9066" t="str">
            <v>_06</v>
          </cell>
          <cell r="J9066" t="str">
            <v>OBRAS DE ESTABILIZACION Y DRENAJES</v>
          </cell>
          <cell r="K9066" t="str">
            <v>Tuberìa pvc ranurada d2.5  para drena</v>
          </cell>
        </row>
        <row r="9067">
          <cell r="G9067" t="str">
            <v>50008000006</v>
          </cell>
          <cell r="H9067" t="str">
            <v>C.VIT.V.N.1304/03.15.006</v>
          </cell>
          <cell r="I9067" t="str">
            <v>_06</v>
          </cell>
          <cell r="J9067" t="str">
            <v>OBRAS DE ESTABILIZACION Y DRENAJES</v>
          </cell>
          <cell r="K9067" t="str">
            <v>Pernos bal</v>
          </cell>
        </row>
        <row r="9068">
          <cell r="G9068" t="str">
            <v>50008000007</v>
          </cell>
          <cell r="H9068" t="str">
            <v>C.VIT.V.N.1304/03.15.006</v>
          </cell>
          <cell r="I9068" t="str">
            <v>_06</v>
          </cell>
          <cell r="J9068" t="str">
            <v>OBRAS DE ESTABILIZACION Y DRENAJES</v>
          </cell>
          <cell r="K9068" t="str">
            <v>Concreto lanzado (28 mpa)</v>
          </cell>
        </row>
        <row r="9069">
          <cell r="G9069" t="str">
            <v>50008000008</v>
          </cell>
          <cell r="H9069" t="str">
            <v>C.VIT.V.N.1304/03.15.006</v>
          </cell>
          <cell r="I9069" t="str">
            <v>_06</v>
          </cell>
          <cell r="J9069" t="str">
            <v>OBRAS DE ESTABILIZACION Y DRENAJES</v>
          </cell>
          <cell r="K9069" t="str">
            <v>Malla electrosoldada</v>
          </cell>
        </row>
        <row r="9070">
          <cell r="G9070" t="str">
            <v>50008000009</v>
          </cell>
          <cell r="H9070" t="str">
            <v>C.VIT.V.N.1304/03.15.006</v>
          </cell>
          <cell r="I9070" t="str">
            <v>_06</v>
          </cell>
          <cell r="J9070" t="str">
            <v>OBRAS DE ESTABILIZACION Y DRENAJES</v>
          </cell>
          <cell r="K9070" t="str">
            <v>Filtro con material granular</v>
          </cell>
        </row>
        <row r="9071">
          <cell r="G9071" t="str">
            <v>50008000010</v>
          </cell>
          <cell r="H9071" t="str">
            <v>C.VIT.V.N.1304/03.15.006</v>
          </cell>
          <cell r="I9071" t="str">
            <v>_06</v>
          </cell>
          <cell r="J9071" t="str">
            <v>OBRAS DE ESTABILIZACION Y DRENAJES</v>
          </cell>
          <cell r="K9071" t="str">
            <v>Geomalla para mejoramiento de capa de fu</v>
          </cell>
        </row>
        <row r="9072">
          <cell r="G9072" t="str">
            <v>50008000011</v>
          </cell>
          <cell r="H9072" t="str">
            <v>C.VIT.V.N.1304/03.15.006</v>
          </cell>
          <cell r="I9072" t="str">
            <v>_06</v>
          </cell>
          <cell r="J9072" t="str">
            <v>OBRAS DE ESTABILIZACION Y DRENAJES</v>
          </cell>
          <cell r="K9072" t="str">
            <v>Gaviones</v>
          </cell>
        </row>
        <row r="9073">
          <cell r="G9073" t="str">
            <v>50008000012</v>
          </cell>
          <cell r="H9073" t="str">
            <v>C.VIT.V.N.1304/03.15.006</v>
          </cell>
          <cell r="I9073" t="str">
            <v>_06</v>
          </cell>
          <cell r="J9073" t="str">
            <v>OBRAS DE ESTABILIZACION Y DRENAJES</v>
          </cell>
          <cell r="K9073" t="str">
            <v>Empradización con semilla</v>
          </cell>
        </row>
        <row r="9074">
          <cell r="G9074" t="str">
            <v>50008000013</v>
          </cell>
          <cell r="H9074" t="str">
            <v>C.VIT.V.N.1304/03.15.006</v>
          </cell>
          <cell r="I9074" t="str">
            <v>_06</v>
          </cell>
          <cell r="J9074" t="str">
            <v>OBRAS DE ESTABILIZACION Y DRENAJES</v>
          </cell>
          <cell r="K9074" t="str">
            <v>Concreto para cunetas y canales (21 mpa)</v>
          </cell>
        </row>
        <row r="9075">
          <cell r="G9075" t="str">
            <v>50008000014</v>
          </cell>
          <cell r="H9075" t="str">
            <v>C.VIT.V.N.1304/03.15.006</v>
          </cell>
          <cell r="I9075" t="str">
            <v>_06</v>
          </cell>
          <cell r="J9075" t="str">
            <v>OBRAS DE ESTABILIZACION Y DRENAJES</v>
          </cell>
          <cell r="K9075" t="str">
            <v>Concreto zanja de coronación</v>
          </cell>
        </row>
        <row r="9076">
          <cell r="G9076" t="str">
            <v>50008000015</v>
          </cell>
          <cell r="H9076" t="str">
            <v>C.VIT.V.N.1304/03.15.006</v>
          </cell>
          <cell r="I9076" t="str">
            <v>_06</v>
          </cell>
          <cell r="J9076" t="str">
            <v>OBRAS DE ESTABILIZACION Y DRENAJES</v>
          </cell>
          <cell r="K9076" t="str">
            <v>Concreto  21 mpa para disipadores</v>
          </cell>
        </row>
        <row r="9077">
          <cell r="G9077" t="str">
            <v>50008000016</v>
          </cell>
          <cell r="H9077" t="str">
            <v>C.VIT.V.N.1304/03.15.006</v>
          </cell>
          <cell r="I9077" t="str">
            <v>_06</v>
          </cell>
          <cell r="J9077" t="str">
            <v>OBRAS DE ESTABILIZACION Y DRENAJES</v>
          </cell>
          <cell r="K9077" t="str">
            <v>Revestimiento en piedra pegada</v>
          </cell>
        </row>
        <row r="9078">
          <cell r="G9078" t="str">
            <v>50008000017</v>
          </cell>
          <cell r="H9078" t="str">
            <v>C.VIT.V.N.1304/03.15.006</v>
          </cell>
          <cell r="I9078" t="str">
            <v>_06</v>
          </cell>
          <cell r="J9078" t="str">
            <v>OBRAS DE ESTABILIZACION Y DRENAJES</v>
          </cell>
          <cell r="K9078" t="str">
            <v>Muro de contención 4000 psi</v>
          </cell>
        </row>
        <row r="9079">
          <cell r="G9079" t="str">
            <v>50008000018</v>
          </cell>
          <cell r="H9079" t="str">
            <v>C.VIT.V.N.1304/03.15.006</v>
          </cell>
          <cell r="I9079" t="str">
            <v>_06</v>
          </cell>
          <cell r="J9079" t="str">
            <v>OBRAS DE ESTABILIZACION Y DRENAJES</v>
          </cell>
          <cell r="K9079" t="str">
            <v>Transporte de concretos</v>
          </cell>
        </row>
        <row r="9080">
          <cell r="G9080" t="str">
            <v>50008010001</v>
          </cell>
          <cell r="H9080" t="str">
            <v>C.VIT.V.N.1304/03.15.007</v>
          </cell>
          <cell r="I9080" t="str">
            <v>_07</v>
          </cell>
          <cell r="J9080" t="str">
            <v>OBRAS DE DRENAJE</v>
          </cell>
          <cell r="K9080" t="str">
            <v>Hito 42VN 7</v>
          </cell>
        </row>
        <row r="9081">
          <cell r="G9081" t="str">
            <v>50008010002</v>
          </cell>
          <cell r="H9081" t="str">
            <v>C.VIT.V.N.1304/03.15.007</v>
          </cell>
          <cell r="I9081" t="str">
            <v>_07</v>
          </cell>
          <cell r="J9081" t="str">
            <v>OBRAS DE DRENAJE</v>
          </cell>
          <cell r="K9081" t="str">
            <v>Demolición de estructuras</v>
          </cell>
        </row>
        <row r="9082">
          <cell r="G9082" t="str">
            <v>50008010003</v>
          </cell>
          <cell r="H9082" t="str">
            <v>C.VIT.V.N.1304/03.15.007</v>
          </cell>
          <cell r="I9082" t="str">
            <v>_07</v>
          </cell>
          <cell r="J9082" t="str">
            <v>OBRAS DE DRENAJE</v>
          </cell>
          <cell r="K9082" t="str">
            <v>Tuberìa de concreto d 0.90 m</v>
          </cell>
        </row>
        <row r="9083">
          <cell r="G9083" t="str">
            <v>50008010004</v>
          </cell>
          <cell r="H9083" t="str">
            <v>C.VIT.V.N.1304/03.15.007</v>
          </cell>
          <cell r="I9083" t="str">
            <v>_07</v>
          </cell>
          <cell r="J9083" t="str">
            <v>OBRAS DE DRENAJE</v>
          </cell>
          <cell r="K9083" t="str">
            <v>Tuberìa de concreto d 1.00 m</v>
          </cell>
        </row>
        <row r="9084">
          <cell r="G9084" t="str">
            <v>50008010005</v>
          </cell>
          <cell r="H9084" t="str">
            <v>C.VIT.V.N.1304/03.15.007</v>
          </cell>
          <cell r="I9084" t="str">
            <v>_07</v>
          </cell>
          <cell r="J9084" t="str">
            <v>OBRAS DE DRENAJE</v>
          </cell>
          <cell r="K9084" t="str">
            <v>Tuberìa de concreto d 1.20 m</v>
          </cell>
        </row>
        <row r="9085">
          <cell r="G9085" t="str">
            <v>50008010006</v>
          </cell>
          <cell r="H9085" t="str">
            <v>C.VIT.V.N.1304/03.15.007</v>
          </cell>
          <cell r="I9085" t="str">
            <v>_07</v>
          </cell>
          <cell r="J9085" t="str">
            <v>OBRAS DE DRENAJE</v>
          </cell>
          <cell r="K9085" t="str">
            <v>Tuberìa de concreto d 1.30 m</v>
          </cell>
        </row>
        <row r="9086">
          <cell r="G9086" t="str">
            <v>50008010007</v>
          </cell>
          <cell r="H9086" t="str">
            <v>C.VIT.V.N.1304/03.15.007</v>
          </cell>
          <cell r="I9086" t="str">
            <v>_07</v>
          </cell>
          <cell r="J9086" t="str">
            <v>OBRAS DE DRENAJE</v>
          </cell>
          <cell r="K9086" t="str">
            <v>Tuberìa de concreto d 1.50 m</v>
          </cell>
        </row>
        <row r="9087">
          <cell r="G9087" t="str">
            <v>50008010008</v>
          </cell>
          <cell r="H9087" t="str">
            <v>C.VIT.V.N.1304/03.15.007</v>
          </cell>
          <cell r="I9087" t="str">
            <v>_07</v>
          </cell>
          <cell r="J9087" t="str">
            <v>OBRAS DE DRENAJE</v>
          </cell>
          <cell r="K9087" t="str">
            <v>Tuberìa de concreto d 1.60 m</v>
          </cell>
        </row>
        <row r="9088">
          <cell r="G9088" t="str">
            <v>50008010009</v>
          </cell>
          <cell r="H9088" t="str">
            <v>C.VIT.V.N.1304/03.15.007</v>
          </cell>
          <cell r="I9088" t="str">
            <v>_07</v>
          </cell>
          <cell r="J9088" t="str">
            <v>OBRAS DE DRENAJE</v>
          </cell>
          <cell r="K9088" t="str">
            <v>Tuberìa de concreto d 1.80 m</v>
          </cell>
        </row>
        <row r="9089">
          <cell r="G9089" t="str">
            <v>50008010010</v>
          </cell>
          <cell r="H9089" t="str">
            <v>C.VIT.V.N.1304/03.15.007</v>
          </cell>
          <cell r="I9089" t="str">
            <v>_07</v>
          </cell>
          <cell r="J9089" t="str">
            <v>OBRAS DE DRENAJE</v>
          </cell>
          <cell r="K9089" t="str">
            <v>Tuberìa de concreto d 2.00 m</v>
          </cell>
        </row>
        <row r="9090">
          <cell r="G9090" t="str">
            <v>50008010011</v>
          </cell>
          <cell r="H9090" t="str">
            <v>C.VIT.V.N.1304/03.15.007</v>
          </cell>
          <cell r="I9090" t="str">
            <v>_07</v>
          </cell>
          <cell r="J9090" t="str">
            <v>OBRAS DE DRENAJE</v>
          </cell>
          <cell r="K9090" t="str">
            <v>Tuberìa de concreto d 2.15 m</v>
          </cell>
        </row>
        <row r="9091">
          <cell r="G9091" t="str">
            <v>50008010012</v>
          </cell>
          <cell r="H9091" t="str">
            <v>C.VIT.V.N.1304/03.15.007</v>
          </cell>
          <cell r="I9091" t="str">
            <v>_07</v>
          </cell>
          <cell r="J9091" t="str">
            <v>OBRAS DE DRENAJE</v>
          </cell>
          <cell r="K9091" t="str">
            <v>Tuberìa de concreto d 2.30 m</v>
          </cell>
        </row>
        <row r="9092">
          <cell r="G9092" t="str">
            <v>50008010013</v>
          </cell>
          <cell r="H9092" t="str">
            <v>C.VIT.V.N.1304/03.15.007</v>
          </cell>
          <cell r="I9092" t="str">
            <v>_07</v>
          </cell>
          <cell r="J9092" t="str">
            <v>OBRAS DE DRENAJE</v>
          </cell>
          <cell r="K9092" t="str">
            <v>Tuberìa de concreto d 2.50 m</v>
          </cell>
        </row>
        <row r="9093">
          <cell r="G9093" t="str">
            <v>50008010014</v>
          </cell>
          <cell r="H9093" t="str">
            <v>C.VIT.V.N.1304/03.15.007</v>
          </cell>
          <cell r="I9093" t="str">
            <v>_07</v>
          </cell>
          <cell r="J9093" t="str">
            <v>OBRAS DE DRENAJE</v>
          </cell>
          <cell r="K9093" t="str">
            <v>Box culverts a construir (3.0 x 3.0)</v>
          </cell>
        </row>
        <row r="9094">
          <cell r="G9094" t="str">
            <v>50008010015</v>
          </cell>
          <cell r="H9094" t="str">
            <v>C.VIT.V.N.1304/03.15.007</v>
          </cell>
          <cell r="I9094" t="str">
            <v>_07</v>
          </cell>
          <cell r="J9094" t="str">
            <v>OBRAS DE DRENAJE</v>
          </cell>
          <cell r="K9094" t="str">
            <v>Concreto 28 mpa aletas y cabezales</v>
          </cell>
        </row>
        <row r="9095">
          <cell r="G9095" t="str">
            <v>50008010016</v>
          </cell>
          <cell r="H9095" t="str">
            <v>C.VIT.V.N.1304/03.15.007</v>
          </cell>
          <cell r="I9095" t="str">
            <v>_07</v>
          </cell>
          <cell r="J9095" t="str">
            <v>OBRAS DE DRENAJE</v>
          </cell>
          <cell r="K9095" t="str">
            <v>Concreto 28 mpa ampliación de box</v>
          </cell>
        </row>
        <row r="9096">
          <cell r="G9096" t="str">
            <v>50008010017</v>
          </cell>
          <cell r="H9096" t="str">
            <v>C.VIT.V.N.1304/03.15.007</v>
          </cell>
          <cell r="I9096" t="str">
            <v>_07</v>
          </cell>
          <cell r="J9096" t="str">
            <v>OBRAS DE DRENAJE</v>
          </cell>
          <cell r="K9096" t="str">
            <v>Concreto ciclópeo</v>
          </cell>
        </row>
        <row r="9097">
          <cell r="G9097" t="str">
            <v>50008010018</v>
          </cell>
          <cell r="H9097" t="str">
            <v>C.VIT.V.N.1304/03.15.007</v>
          </cell>
          <cell r="I9097" t="str">
            <v>_07</v>
          </cell>
          <cell r="J9097" t="str">
            <v>OBRAS DE DRENAJE</v>
          </cell>
          <cell r="K9097" t="str">
            <v>Concreto para bordillos</v>
          </cell>
        </row>
        <row r="9098">
          <cell r="G9098" t="str">
            <v>50008010019</v>
          </cell>
          <cell r="H9098" t="str">
            <v>C.VIT.V.N.1304/03.15.007</v>
          </cell>
          <cell r="I9098" t="str">
            <v>_07</v>
          </cell>
          <cell r="J9098" t="str">
            <v>OBRAS DE DRENAJE</v>
          </cell>
          <cell r="K9098" t="str">
            <v>Acero de refuerzo aletas,  cabezales,</v>
          </cell>
        </row>
        <row r="9099">
          <cell r="G9099" t="str">
            <v>50008010020</v>
          </cell>
          <cell r="H9099" t="str">
            <v>C.VIT.V.N.1304/03.15.007</v>
          </cell>
          <cell r="I9099" t="str">
            <v>_07</v>
          </cell>
          <cell r="J9099" t="str">
            <v>OBRAS DE DRENAJE</v>
          </cell>
          <cell r="K9099" t="str">
            <v>Corte para ampliación de estructuras de</v>
          </cell>
        </row>
        <row r="9100">
          <cell r="G9100" t="str">
            <v>50008010021</v>
          </cell>
          <cell r="H9100" t="str">
            <v>C.VIT.V.N.1304/03.15.007</v>
          </cell>
          <cell r="I9100" t="str">
            <v>_07</v>
          </cell>
          <cell r="J9100" t="str">
            <v>OBRAS DE DRENAJE</v>
          </cell>
          <cell r="K9100" t="str">
            <v>Concreto para solados</v>
          </cell>
        </row>
        <row r="9101">
          <cell r="G9101" t="str">
            <v>50008010022</v>
          </cell>
          <cell r="H9101" t="str">
            <v>C.VIT.V.N.1304/03.15.007</v>
          </cell>
          <cell r="I9101" t="str">
            <v>_07</v>
          </cell>
          <cell r="J9101" t="str">
            <v>OBRAS DE DRENAJE</v>
          </cell>
          <cell r="K9101" t="str">
            <v>Excavaciones</v>
          </cell>
        </row>
        <row r="9102">
          <cell r="G9102" t="str">
            <v>50008010023</v>
          </cell>
          <cell r="H9102" t="str">
            <v>C.VIT.V.N.1304/03.15.007</v>
          </cell>
          <cell r="I9102" t="str">
            <v>_07</v>
          </cell>
          <cell r="J9102" t="str">
            <v>OBRAS DE DRENAJE</v>
          </cell>
          <cell r="K9102" t="str">
            <v>Excavacion manual</v>
          </cell>
        </row>
        <row r="9103">
          <cell r="G9103" t="str">
            <v>50008010024</v>
          </cell>
          <cell r="H9103" t="str">
            <v>C.VIT.V.N.1304/03.15.007</v>
          </cell>
          <cell r="I9103" t="str">
            <v>_07</v>
          </cell>
          <cell r="J9103" t="str">
            <v>OBRAS DE DRENAJE</v>
          </cell>
          <cell r="K9103" t="str">
            <v>Entibado</v>
          </cell>
        </row>
        <row r="9104">
          <cell r="G9104" t="str">
            <v>50008010025</v>
          </cell>
          <cell r="H9104" t="str">
            <v>C.VIT.V.N.1304/03.15.007</v>
          </cell>
          <cell r="I9104" t="str">
            <v>_07</v>
          </cell>
          <cell r="J9104" t="str">
            <v>OBRAS DE DRENAJE</v>
          </cell>
          <cell r="K9104" t="str">
            <v>Rellenos</v>
          </cell>
        </row>
        <row r="9105">
          <cell r="G9105" t="str">
            <v>50008010026</v>
          </cell>
          <cell r="H9105" t="str">
            <v>C.VIT.V.N.1304/03.15.007</v>
          </cell>
          <cell r="I9105" t="str">
            <v>_07</v>
          </cell>
          <cell r="J9105" t="str">
            <v>OBRAS DE DRENAJE</v>
          </cell>
          <cell r="K9105" t="str">
            <v>Atraque de tubería</v>
          </cell>
        </row>
        <row r="9106">
          <cell r="G9106" t="str">
            <v>50008010027</v>
          </cell>
          <cell r="H9106" t="str">
            <v>C.VIT.V.N.1304/03.15.007</v>
          </cell>
          <cell r="I9106" t="str">
            <v>_07</v>
          </cell>
          <cell r="J9106" t="str">
            <v>OBRAS DE DRENAJE</v>
          </cell>
          <cell r="K9106" t="str">
            <v>Transporte de excavaciones</v>
          </cell>
        </row>
        <row r="9107">
          <cell r="G9107" t="str">
            <v>50008010028</v>
          </cell>
          <cell r="H9107" t="str">
            <v>C.VIT.V.N.1304/03.15.007</v>
          </cell>
          <cell r="I9107" t="str">
            <v>_07</v>
          </cell>
          <cell r="J9107" t="str">
            <v>OBRAS DE DRENAJE</v>
          </cell>
          <cell r="K9107" t="str">
            <v>Transporte material de rellenos</v>
          </cell>
        </row>
        <row r="9108">
          <cell r="G9108" t="str">
            <v>50008010029</v>
          </cell>
          <cell r="H9108" t="str">
            <v>C.VIT.V.N.1304/03.15.007</v>
          </cell>
          <cell r="I9108" t="str">
            <v>_07</v>
          </cell>
          <cell r="J9108" t="str">
            <v>OBRAS DE DRENAJE</v>
          </cell>
          <cell r="K9108" t="str">
            <v>Transporte de concretos</v>
          </cell>
        </row>
        <row r="9109">
          <cell r="G9109" t="str">
            <v>50008020001</v>
          </cell>
          <cell r="H9109" t="str">
            <v>C.VIT.V.N.1304/03.15.008</v>
          </cell>
          <cell r="I9109" t="str">
            <v>_08</v>
          </cell>
          <cell r="J9109" t="str">
            <v>ADECUACION DE DEPOSITOS</v>
          </cell>
          <cell r="K9109" t="str">
            <v>Obras de adecuación de depósitos</v>
          </cell>
        </row>
        <row r="9110">
          <cell r="G9110" t="str">
            <v>50008030001</v>
          </cell>
          <cell r="H9110" t="str">
            <v>C.VIT.V.N.1304/03.15.009</v>
          </cell>
          <cell r="I9110" t="str">
            <v>_09</v>
          </cell>
          <cell r="J9110" t="str">
            <v>OBRAS DE ARTE MAYORES</v>
          </cell>
          <cell r="K9110" t="str">
            <v>Hito 42VN 8</v>
          </cell>
        </row>
        <row r="9111">
          <cell r="G9111" t="str">
            <v>50008030002</v>
          </cell>
          <cell r="H9111" t="str">
            <v>C.VIT.V.N.1304/03.15.009</v>
          </cell>
          <cell r="I9111" t="str">
            <v>_09</v>
          </cell>
          <cell r="J9111" t="str">
            <v>OBRAS DE ARTE MAYORES</v>
          </cell>
          <cell r="K9111" t="str">
            <v>Demolición de estructuras</v>
          </cell>
        </row>
        <row r="9112">
          <cell r="G9112" t="str">
            <v>50008030003</v>
          </cell>
          <cell r="H9112" t="str">
            <v>C.VIT.V.N.1304/03.15.009</v>
          </cell>
          <cell r="I9112" t="str">
            <v>_09</v>
          </cell>
          <cell r="J9112" t="str">
            <v>OBRAS DE ARTE MAYORES</v>
          </cell>
          <cell r="K9112" t="str">
            <v>Retiro de baranda metálica</v>
          </cell>
        </row>
        <row r="9113">
          <cell r="G9113" t="str">
            <v>50008030004</v>
          </cell>
          <cell r="H9113" t="str">
            <v>C.VIT.V.N.1304/03.15.009</v>
          </cell>
          <cell r="I9113" t="str">
            <v>_09</v>
          </cell>
          <cell r="J9113" t="str">
            <v>OBRAS DE ARTE MAYORES</v>
          </cell>
          <cell r="K9113" t="str">
            <v>Mantenimiento y protección de baranda me</v>
          </cell>
        </row>
        <row r="9114">
          <cell r="G9114" t="str">
            <v>50008030005</v>
          </cell>
          <cell r="H9114" t="str">
            <v>C.VIT.V.N.1304/03.15.009</v>
          </cell>
          <cell r="I9114" t="str">
            <v>_09</v>
          </cell>
          <cell r="J9114" t="str">
            <v>OBRAS DE ARTE MAYORES</v>
          </cell>
          <cell r="K9114" t="str">
            <v>Concreto 35mpa vigas postensadas</v>
          </cell>
        </row>
        <row r="9115">
          <cell r="G9115" t="str">
            <v>50008030006</v>
          </cell>
          <cell r="H9115" t="str">
            <v>C.VIT.V.N.1304/03.15.009</v>
          </cell>
          <cell r="I9115" t="str">
            <v>_09</v>
          </cell>
          <cell r="J9115" t="str">
            <v>OBRAS DE ARTE MAYORES</v>
          </cell>
          <cell r="K9115" t="str">
            <v>Izaje de vigas</v>
          </cell>
        </row>
        <row r="9116">
          <cell r="G9116" t="str">
            <v>50008030007</v>
          </cell>
          <cell r="H9116" t="str">
            <v>C.VIT.V.N.1304/03.15.009</v>
          </cell>
          <cell r="I9116" t="str">
            <v>_09</v>
          </cell>
          <cell r="J9116" t="str">
            <v>OBRAS DE ARTE MAYORES</v>
          </cell>
          <cell r="K9116" t="str">
            <v>Concreto 28mpa vigas y riostras reforzad</v>
          </cell>
        </row>
        <row r="9117">
          <cell r="G9117" t="str">
            <v>50008030008</v>
          </cell>
          <cell r="H9117" t="str">
            <v>C.VIT.V.N.1304/03.15.009</v>
          </cell>
          <cell r="I9117" t="str">
            <v>_09</v>
          </cell>
          <cell r="J9117" t="str">
            <v>OBRAS DE ARTE MAYORES</v>
          </cell>
          <cell r="K9117" t="str">
            <v>Concreto 28mpa tablero</v>
          </cell>
        </row>
        <row r="9118">
          <cell r="G9118" t="str">
            <v>50008030009</v>
          </cell>
          <cell r="H9118" t="str">
            <v>C.VIT.V.N.1304/03.15.009</v>
          </cell>
          <cell r="I9118" t="str">
            <v>_09</v>
          </cell>
          <cell r="J9118" t="str">
            <v>OBRAS DE ARTE MAYORES</v>
          </cell>
          <cell r="K9118" t="str">
            <v>Acero estructural perfiles astm a-36</v>
          </cell>
        </row>
        <row r="9119">
          <cell r="G9119" t="str">
            <v>50008030010</v>
          </cell>
          <cell r="H9119" t="str">
            <v>C.VIT.V.N.1304/03.15.009</v>
          </cell>
          <cell r="I9119" t="str">
            <v>_09</v>
          </cell>
          <cell r="J9119" t="str">
            <v>OBRAS DE ARTE MAYORES</v>
          </cell>
          <cell r="K9119" t="str">
            <v>Acero estructural láminas astm a588</v>
          </cell>
        </row>
        <row r="9120">
          <cell r="G9120" t="str">
            <v>50008030011</v>
          </cell>
          <cell r="H9120" t="str">
            <v>C.VIT.V.N.1304/03.15.009</v>
          </cell>
          <cell r="I9120" t="str">
            <v>_09</v>
          </cell>
          <cell r="J9120" t="str">
            <v>OBRAS DE ARTE MAYORES</v>
          </cell>
          <cell r="K9120" t="str">
            <v>Soldadura</v>
          </cell>
        </row>
        <row r="9121">
          <cell r="G9121" t="str">
            <v>50008030012</v>
          </cell>
          <cell r="H9121" t="str">
            <v>C.VIT.V.N.1304/03.15.009</v>
          </cell>
          <cell r="I9121" t="str">
            <v>_09</v>
          </cell>
          <cell r="J9121" t="str">
            <v>OBRAS DE ARTE MAYORES</v>
          </cell>
          <cell r="K9121" t="str">
            <v>Acero de refuerzo vigas postensadas, re</v>
          </cell>
        </row>
        <row r="9122">
          <cell r="G9122" t="str">
            <v>50008030013</v>
          </cell>
          <cell r="H9122" t="str">
            <v>C.VIT.V.N.1304/03.15.009</v>
          </cell>
          <cell r="I9122" t="str">
            <v>_09</v>
          </cell>
          <cell r="J9122" t="str">
            <v>OBRAS DE ARTE MAYORES</v>
          </cell>
          <cell r="K9122" t="str">
            <v>Acero para postensado fu=1900mpa</v>
          </cell>
        </row>
        <row r="9123">
          <cell r="G9123" t="str">
            <v>50008030014</v>
          </cell>
          <cell r="H9123" t="str">
            <v>C.VIT.V.N.1304/03.15.009</v>
          </cell>
          <cell r="I9123" t="str">
            <v>_09</v>
          </cell>
          <cell r="J9123" t="str">
            <v>OBRAS DE ARTE MAYORES</v>
          </cell>
          <cell r="K9123" t="str">
            <v>Concreto 21mpa opción parapeto</v>
          </cell>
        </row>
        <row r="9124">
          <cell r="G9124" t="str">
            <v>50008030015</v>
          </cell>
          <cell r="H9124" t="str">
            <v>C.VIT.V.N.1304/03.15.009</v>
          </cell>
          <cell r="I9124" t="str">
            <v>_09</v>
          </cell>
          <cell r="J9124" t="str">
            <v>OBRAS DE ARTE MAYORES</v>
          </cell>
          <cell r="K9124" t="str">
            <v>Acero de refuerzo opción parapeto fy=420</v>
          </cell>
        </row>
        <row r="9125">
          <cell r="G9125" t="str">
            <v>50008030016</v>
          </cell>
          <cell r="H9125" t="str">
            <v>C.VIT.V.N.1304/03.15.009</v>
          </cell>
          <cell r="I9125" t="str">
            <v>_09</v>
          </cell>
          <cell r="J9125" t="str">
            <v>OBRAS DE ARTE MAYORES</v>
          </cell>
          <cell r="K9125" t="str">
            <v>Acero estructural opción baranda metálic</v>
          </cell>
        </row>
        <row r="9126">
          <cell r="G9126" t="str">
            <v>50008030017</v>
          </cell>
          <cell r="H9126" t="str">
            <v>C.VIT.V.N.1304/03.15.009</v>
          </cell>
          <cell r="I9126" t="str">
            <v>_09</v>
          </cell>
          <cell r="J9126" t="str">
            <v>OBRAS DE ARTE MAYORES</v>
          </cell>
          <cell r="K9126" t="str">
            <v>Neopreno reforzado dureza 60</v>
          </cell>
        </row>
        <row r="9127">
          <cell r="G9127" t="str">
            <v>50008030018</v>
          </cell>
          <cell r="H9127" t="str">
            <v>C.VIT.V.N.1304/03.15.009</v>
          </cell>
          <cell r="I9127" t="str">
            <v>_09</v>
          </cell>
          <cell r="J9127" t="str">
            <v>OBRAS DE ARTE MAYORES</v>
          </cell>
          <cell r="K9127" t="str">
            <v>Junta de dilatación vsl tx-50</v>
          </cell>
        </row>
        <row r="9128">
          <cell r="G9128" t="str">
            <v>50008030019</v>
          </cell>
          <cell r="H9128" t="str">
            <v>C.VIT.V.N.1304/03.15.009</v>
          </cell>
          <cell r="I9128" t="str">
            <v>_09</v>
          </cell>
          <cell r="J9128" t="str">
            <v>OBRAS DE ARTE MAYORES</v>
          </cell>
          <cell r="K9128" t="str">
            <v>Junta de dilatación vsl tx-75</v>
          </cell>
        </row>
        <row r="9129">
          <cell r="G9129" t="str">
            <v>50008030020</v>
          </cell>
          <cell r="H9129" t="str">
            <v>C.VIT.V.N.1304/03.15.009</v>
          </cell>
          <cell r="I9129" t="str">
            <v>_09</v>
          </cell>
          <cell r="J9129" t="str">
            <v>OBRAS DE ARTE MAYORES</v>
          </cell>
          <cell r="K9129" t="str">
            <v>Capa de rodadura e=0.05m</v>
          </cell>
        </row>
        <row r="9130">
          <cell r="G9130" t="str">
            <v>50008030021</v>
          </cell>
          <cell r="H9130" t="str">
            <v>C.VIT.V.N.1304/03.15.009</v>
          </cell>
          <cell r="I9130" t="str">
            <v>_09</v>
          </cell>
          <cell r="J9130" t="str">
            <v>OBRAS DE ARTE MAYORES</v>
          </cell>
          <cell r="K9130" t="str">
            <v>Concreto 24.5mpa zapata estribos</v>
          </cell>
        </row>
        <row r="9131">
          <cell r="G9131" t="str">
            <v>50008030022</v>
          </cell>
          <cell r="H9131" t="str">
            <v>C.VIT.V.N.1304/03.15.009</v>
          </cell>
          <cell r="I9131" t="str">
            <v>_09</v>
          </cell>
          <cell r="J9131" t="str">
            <v>OBRAS DE ARTE MAYORES</v>
          </cell>
          <cell r="K9131" t="str">
            <v>Concreto 21mpa vástago estribos</v>
          </cell>
        </row>
        <row r="9132">
          <cell r="G9132" t="str">
            <v>50008030023</v>
          </cell>
          <cell r="H9132" t="str">
            <v>C.VIT.V.N.1304/03.15.009</v>
          </cell>
          <cell r="I9132" t="str">
            <v>_09</v>
          </cell>
          <cell r="J9132" t="str">
            <v>OBRAS DE ARTE MAYORES</v>
          </cell>
          <cell r="K9132" t="str">
            <v>Concreto 21mpa aletas estribos</v>
          </cell>
        </row>
        <row r="9133">
          <cell r="G9133" t="str">
            <v>50008030024</v>
          </cell>
          <cell r="H9133" t="str">
            <v>C.VIT.V.N.1304/03.15.009</v>
          </cell>
          <cell r="I9133" t="str">
            <v>_09</v>
          </cell>
          <cell r="J9133" t="str">
            <v>OBRAS DE ARTE MAYORES</v>
          </cell>
          <cell r="K9133" t="str">
            <v>Concreto 24.5mpa para estribos y aletas</v>
          </cell>
        </row>
        <row r="9134">
          <cell r="G9134" t="str">
            <v>50008030025</v>
          </cell>
          <cell r="H9134" t="str">
            <v>C.VIT.V.N.1304/03.15.009</v>
          </cell>
          <cell r="I9134" t="str">
            <v>_09</v>
          </cell>
          <cell r="J9134" t="str">
            <v>OBRAS DE ARTE MAYORES</v>
          </cell>
          <cell r="K9134" t="str">
            <v>Concreto 21mpa losas de aproximación</v>
          </cell>
        </row>
        <row r="9135">
          <cell r="G9135" t="str">
            <v>50008030026</v>
          </cell>
          <cell r="H9135" t="str">
            <v>C.VIT.V.N.1304/03.15.009</v>
          </cell>
          <cell r="I9135" t="str">
            <v>_09</v>
          </cell>
          <cell r="J9135" t="str">
            <v>OBRAS DE ARTE MAYORES</v>
          </cell>
          <cell r="K9135" t="str">
            <v>Concreto 28mpa box-culvert</v>
          </cell>
        </row>
        <row r="9136">
          <cell r="G9136" t="str">
            <v>50008030027</v>
          </cell>
          <cell r="H9136" t="str">
            <v>C.VIT.V.N.1304/03.15.009</v>
          </cell>
          <cell r="I9136" t="str">
            <v>_09</v>
          </cell>
          <cell r="J9136" t="str">
            <v>OBRAS DE ARTE MAYORES</v>
          </cell>
          <cell r="K9136" t="str">
            <v>Concreto 21mpa dados de pilotes</v>
          </cell>
        </row>
        <row r="9137">
          <cell r="G9137" t="str">
            <v>50008030028</v>
          </cell>
          <cell r="H9137" t="str">
            <v>C.VIT.V.N.1304/03.15.009</v>
          </cell>
          <cell r="I9137" t="str">
            <v>_09</v>
          </cell>
          <cell r="J9137" t="str">
            <v>OBRAS DE ARTE MAYORES</v>
          </cell>
          <cell r="K9137" t="str">
            <v>Concreto 28mpa pilas</v>
          </cell>
        </row>
        <row r="9138">
          <cell r="G9138" t="str">
            <v>50008030029</v>
          </cell>
          <cell r="H9138" t="str">
            <v>C.VIT.V.N.1304/03.15.009</v>
          </cell>
          <cell r="I9138" t="str">
            <v>_09</v>
          </cell>
          <cell r="J9138" t="str">
            <v>OBRAS DE ARTE MAYORES</v>
          </cell>
          <cell r="K9138" t="str">
            <v>Plataforma piloteadora</v>
          </cell>
        </row>
        <row r="9139">
          <cell r="G9139" t="str">
            <v>50008030030</v>
          </cell>
          <cell r="H9139" t="str">
            <v>C.VIT.V.N.1304/03.15.009</v>
          </cell>
          <cell r="I9139" t="str">
            <v>_09</v>
          </cell>
          <cell r="J9139" t="str">
            <v>OBRAS DE ARTE MAYORES</v>
          </cell>
          <cell r="K9139" t="str">
            <v>Pilote  d=0.5m (excavación + concreto)</v>
          </cell>
        </row>
        <row r="9140">
          <cell r="G9140" t="str">
            <v>50008030031</v>
          </cell>
          <cell r="H9140" t="str">
            <v>C.VIT.V.N.1304/03.15.009</v>
          </cell>
          <cell r="I9140" t="str">
            <v>_09</v>
          </cell>
          <cell r="J9140" t="str">
            <v>OBRAS DE ARTE MAYORES</v>
          </cell>
          <cell r="K9140" t="str">
            <v>Pilote  d=1m (excavación + concreto)</v>
          </cell>
        </row>
        <row r="9141">
          <cell r="G9141" t="str">
            <v>50008030032</v>
          </cell>
          <cell r="H9141" t="str">
            <v>C.VIT.V.N.1304/03.15.009</v>
          </cell>
          <cell r="I9141" t="str">
            <v>_09</v>
          </cell>
          <cell r="J9141" t="str">
            <v>OBRAS DE ARTE MAYORES</v>
          </cell>
          <cell r="K9141" t="str">
            <v>Acero de refuerzo pilotes fy=420mpa</v>
          </cell>
        </row>
        <row r="9142">
          <cell r="G9142" t="str">
            <v>50008030033</v>
          </cell>
          <cell r="H9142" t="str">
            <v>C.VIT.V.N.1304/03.15.009</v>
          </cell>
          <cell r="I9142" t="str">
            <v>_09</v>
          </cell>
          <cell r="J9142" t="str">
            <v>OBRAS DE ARTE MAYORES</v>
          </cell>
          <cell r="K9142" t="str">
            <v>Concreto 28mpa vigas cabezales</v>
          </cell>
        </row>
        <row r="9143">
          <cell r="G9143" t="str">
            <v>50008030034</v>
          </cell>
          <cell r="H9143" t="str">
            <v>C.VIT.V.N.1304/03.15.009</v>
          </cell>
          <cell r="I9143" t="str">
            <v>_09</v>
          </cell>
          <cell r="J9143" t="str">
            <v>OBRAS DE ARTE MAYORES</v>
          </cell>
          <cell r="K9143" t="str">
            <v>Concreto 17.5mpa solados</v>
          </cell>
        </row>
        <row r="9144">
          <cell r="G9144" t="str">
            <v>50008030035</v>
          </cell>
          <cell r="H9144" t="str">
            <v>C.VIT.V.N.1304/03.15.009</v>
          </cell>
          <cell r="I9144" t="str">
            <v>_09</v>
          </cell>
          <cell r="J9144" t="str">
            <v>OBRAS DE ARTE MAYORES</v>
          </cell>
          <cell r="K9144" t="str">
            <v>Acero de refuerzo estribos, aletas y lo</v>
          </cell>
        </row>
        <row r="9145">
          <cell r="G9145" t="str">
            <v>50008030036</v>
          </cell>
          <cell r="H9145" t="str">
            <v>C.VIT.V.N.1304/03.15.009</v>
          </cell>
          <cell r="I9145" t="str">
            <v>_09</v>
          </cell>
          <cell r="J9145" t="str">
            <v>OBRAS DE ARTE MAYORES</v>
          </cell>
          <cell r="K9145" t="str">
            <v>Acero de refuerzo box-culvert fy=420mpa</v>
          </cell>
        </row>
        <row r="9146">
          <cell r="G9146" t="str">
            <v>50008030037</v>
          </cell>
          <cell r="H9146" t="str">
            <v>C.VIT.V.N.1304/03.15.009</v>
          </cell>
          <cell r="I9146" t="str">
            <v>_09</v>
          </cell>
          <cell r="J9146" t="str">
            <v>OBRAS DE ARTE MAYORES</v>
          </cell>
          <cell r="K9146" t="str">
            <v>Reparación protección de concreto</v>
          </cell>
        </row>
        <row r="9147">
          <cell r="G9147" t="str">
            <v>50008030038</v>
          </cell>
          <cell r="H9147" t="str">
            <v>C.VIT.V.N.1304/03.15.009</v>
          </cell>
          <cell r="I9147" t="str">
            <v>_09</v>
          </cell>
          <cell r="J9147" t="str">
            <v>OBRAS DE ARTE MAYORES</v>
          </cell>
          <cell r="K9147" t="str">
            <v>Protección talud</v>
          </cell>
        </row>
        <row r="9148">
          <cell r="G9148" t="str">
            <v>50008030039</v>
          </cell>
          <cell r="H9148" t="str">
            <v>C.VIT.V.N.1304/03.15.009</v>
          </cell>
          <cell r="I9148" t="str">
            <v>_09</v>
          </cell>
          <cell r="J9148" t="str">
            <v>OBRAS DE ARTE MAYORES</v>
          </cell>
          <cell r="K9148" t="str">
            <v>Junta de expansión asfáltica (incluye re</v>
          </cell>
        </row>
        <row r="9149">
          <cell r="G9149" t="str">
            <v>50008030040</v>
          </cell>
          <cell r="H9149" t="str">
            <v>C.VIT.V.N.1304/03.15.009</v>
          </cell>
          <cell r="I9149" t="str">
            <v>_09</v>
          </cell>
          <cell r="J9149" t="str">
            <v>OBRAS DE ARTE MAYORES</v>
          </cell>
          <cell r="K9149" t="str">
            <v>Inyección de fisuras</v>
          </cell>
        </row>
        <row r="9150">
          <cell r="G9150" t="str">
            <v>50008030041</v>
          </cell>
          <cell r="H9150" t="str">
            <v>C.VIT.V.N.1304/03.15.009</v>
          </cell>
          <cell r="I9150" t="str">
            <v>_09</v>
          </cell>
          <cell r="J9150" t="str">
            <v>OBRAS DE ARTE MAYORES</v>
          </cell>
          <cell r="K9150" t="str">
            <v>Anclaje epóxico</v>
          </cell>
        </row>
        <row r="9151">
          <cell r="G9151" t="str">
            <v>50008030042</v>
          </cell>
          <cell r="H9151" t="str">
            <v>C.VIT.V.N.1304/03.15.009</v>
          </cell>
          <cell r="I9151" t="str">
            <v>_09</v>
          </cell>
          <cell r="J9151" t="str">
            <v>OBRAS DE ARTE MAYORES</v>
          </cell>
          <cell r="K9151" t="str">
            <v>Reforzamiento de tablero</v>
          </cell>
        </row>
        <row r="9152">
          <cell r="G9152" t="str">
            <v>50008030043</v>
          </cell>
          <cell r="H9152" t="str">
            <v>C.VIT.V.N.1304/03.15.009</v>
          </cell>
          <cell r="I9152" t="str">
            <v>_09</v>
          </cell>
          <cell r="J9152" t="str">
            <v>OBRAS DE ARTE MAYORES</v>
          </cell>
          <cell r="K9152" t="str">
            <v>Reforzamiento de vigas</v>
          </cell>
        </row>
        <row r="9153">
          <cell r="G9153" t="str">
            <v>50008030044</v>
          </cell>
          <cell r="H9153" t="str">
            <v>C.VIT.V.N.1304/03.15.009</v>
          </cell>
          <cell r="I9153" t="str">
            <v>_09</v>
          </cell>
          <cell r="J9153" t="str">
            <v>OBRAS DE ARTE MAYORES</v>
          </cell>
          <cell r="K9153" t="str">
            <v>Drenajes (incluye rejilla)</v>
          </cell>
        </row>
        <row r="9154">
          <cell r="G9154" t="str">
            <v>50008030045</v>
          </cell>
          <cell r="H9154" t="str">
            <v>C.VIT.V.N.1304/03.15.009</v>
          </cell>
          <cell r="I9154" t="str">
            <v>_09</v>
          </cell>
          <cell r="J9154" t="str">
            <v>OBRAS DE ARTE MAYORES</v>
          </cell>
          <cell r="K9154" t="str">
            <v>Concreto ciclópeo</v>
          </cell>
        </row>
        <row r="9155">
          <cell r="G9155" t="str">
            <v>50008030046</v>
          </cell>
          <cell r="H9155" t="str">
            <v>C.VIT.V.N.1304/03.15.009</v>
          </cell>
          <cell r="I9155" t="str">
            <v>_09</v>
          </cell>
          <cell r="J9155" t="str">
            <v>OBRAS DE ARTE MAYORES</v>
          </cell>
          <cell r="K9155" t="str">
            <v>Concreto socavación</v>
          </cell>
        </row>
        <row r="9156">
          <cell r="G9156" t="str">
            <v>50008030047</v>
          </cell>
          <cell r="H9156" t="str">
            <v>C.VIT.V.N.1304/03.15.009</v>
          </cell>
          <cell r="I9156" t="str">
            <v>_09</v>
          </cell>
          <cell r="J9156" t="str">
            <v>OBRAS DE ARTE MAYORES</v>
          </cell>
          <cell r="K9156" t="str">
            <v>Concreto fluído</v>
          </cell>
        </row>
        <row r="9157">
          <cell r="G9157" t="str">
            <v>50008030048</v>
          </cell>
          <cell r="H9157" t="str">
            <v>C.VIT.V.N.1304/03.15.009</v>
          </cell>
          <cell r="I9157" t="str">
            <v>_09</v>
          </cell>
          <cell r="J9157" t="str">
            <v>OBRAS DE ARTE MAYORES</v>
          </cell>
          <cell r="K9157" t="str">
            <v>Gateo de vigas (por unidad de apoyo)</v>
          </cell>
        </row>
        <row r="9158">
          <cell r="G9158" t="str">
            <v>50008030049</v>
          </cell>
          <cell r="H9158" t="str">
            <v>C.VIT.V.N.1304/03.15.009</v>
          </cell>
          <cell r="I9158" t="str">
            <v>_09</v>
          </cell>
          <cell r="J9158" t="str">
            <v>OBRAS DE ARTE MAYORES</v>
          </cell>
          <cell r="K9158" t="str">
            <v>Excavación</v>
          </cell>
        </row>
        <row r="9159">
          <cell r="G9159" t="str">
            <v>50008030050</v>
          </cell>
          <cell r="H9159" t="str">
            <v>C.VIT.V.N.1304/03.15.009</v>
          </cell>
          <cell r="I9159" t="str">
            <v>_09</v>
          </cell>
          <cell r="J9159" t="str">
            <v>OBRAS DE ARTE MAYORES</v>
          </cell>
          <cell r="K9159" t="str">
            <v>Relleno</v>
          </cell>
        </row>
        <row r="9160">
          <cell r="G9160" t="str">
            <v>50008030051</v>
          </cell>
          <cell r="H9160" t="str">
            <v>C.VIT.V.N.1304/03.15.009</v>
          </cell>
          <cell r="I9160" t="str">
            <v>_09</v>
          </cell>
          <cell r="J9160" t="str">
            <v>OBRAS DE ARTE MAYORES</v>
          </cell>
          <cell r="K9160" t="str">
            <v>Vadeo</v>
          </cell>
        </row>
        <row r="9161">
          <cell r="G9161" t="str">
            <v>50008030052</v>
          </cell>
          <cell r="H9161" t="str">
            <v>C.VIT.V.N.1304/03.15.009</v>
          </cell>
          <cell r="I9161" t="str">
            <v>_09</v>
          </cell>
          <cell r="J9161" t="str">
            <v>OBRAS DE ARTE MAYORES</v>
          </cell>
          <cell r="K9161" t="str">
            <v>Manejo de aguas</v>
          </cell>
        </row>
        <row r="9162">
          <cell r="G9162" t="str">
            <v>50008030053</v>
          </cell>
          <cell r="H9162" t="str">
            <v>C.VIT.V.N.1304/03.15.009</v>
          </cell>
          <cell r="I9162" t="str">
            <v>_09</v>
          </cell>
          <cell r="J9162" t="str">
            <v>OBRAS DE ARTE MAYORES</v>
          </cell>
          <cell r="K9162" t="str">
            <v>Transporte de excavaciones</v>
          </cell>
        </row>
        <row r="9163">
          <cell r="G9163" t="str">
            <v>50008030054</v>
          </cell>
          <cell r="H9163" t="str">
            <v>C.VIT.V.N.1304/03.15.009</v>
          </cell>
          <cell r="I9163" t="str">
            <v>_09</v>
          </cell>
          <cell r="J9163" t="str">
            <v>OBRAS DE ARTE MAYORES</v>
          </cell>
          <cell r="K9163" t="str">
            <v>Transporte material de rellenos</v>
          </cell>
        </row>
        <row r="9164">
          <cell r="G9164" t="str">
            <v>50008030055</v>
          </cell>
          <cell r="H9164" t="str">
            <v>C.VIT.V.N.1304/03.15.009</v>
          </cell>
          <cell r="I9164" t="str">
            <v>_09</v>
          </cell>
          <cell r="J9164" t="str">
            <v>OBRAS DE ARTE MAYORES</v>
          </cell>
          <cell r="K9164" t="str">
            <v>Transporte de concretos</v>
          </cell>
        </row>
        <row r="9165">
          <cell r="G9165" t="str">
            <v>50008030056</v>
          </cell>
          <cell r="H9165" t="str">
            <v>C.VIT.V.N.1304/03.15.009</v>
          </cell>
          <cell r="I9165" t="str">
            <v>_09</v>
          </cell>
          <cell r="J9165" t="str">
            <v>OBRAS DE ARTE MAYORES</v>
          </cell>
          <cell r="K9165" t="str">
            <v>Prueba de carga</v>
          </cell>
        </row>
        <row r="9166">
          <cell r="G9166" t="str">
            <v>50008030057</v>
          </cell>
          <cell r="H9166" t="str">
            <v>C.VIT.V.N.1304/03.15.009</v>
          </cell>
          <cell r="I9166" t="str">
            <v>_09</v>
          </cell>
          <cell r="J9166" t="str">
            <v>OBRAS DE ARTE MAYORES</v>
          </cell>
          <cell r="K9166" t="str">
            <v>Prueba dinamica pilotes</v>
          </cell>
        </row>
        <row r="9167">
          <cell r="G9167" t="str">
            <v>50008040001</v>
          </cell>
          <cell r="H9167" t="str">
            <v>C.VIT.V.N.1304/03.15.010</v>
          </cell>
          <cell r="I9167" t="str">
            <v>_10</v>
          </cell>
          <cell r="J9167" t="str">
            <v>TRASLADO DE REDES</v>
          </cell>
          <cell r="K9167" t="str">
            <v>Traslado de redes aereas</v>
          </cell>
        </row>
        <row r="9168">
          <cell r="G9168" t="str">
            <v>50008040002</v>
          </cell>
          <cell r="H9168" t="str">
            <v>C.VIT.V.N.1304/03.15.010</v>
          </cell>
          <cell r="I9168" t="str">
            <v>_10</v>
          </cell>
          <cell r="J9168" t="str">
            <v>TRASLADO DE REDES</v>
          </cell>
          <cell r="K9168" t="str">
            <v>Traslado de redes de acueducto</v>
          </cell>
        </row>
        <row r="9169">
          <cell r="G9169" t="str">
            <v>50008040003</v>
          </cell>
          <cell r="H9169" t="str">
            <v>C.VIT.V.N.1304/03.15.010</v>
          </cell>
          <cell r="I9169" t="str">
            <v>_10</v>
          </cell>
          <cell r="J9169" t="str">
            <v>TRASLADO DE REDES</v>
          </cell>
          <cell r="K9169" t="str">
            <v>Traslado de redes de secas</v>
          </cell>
        </row>
        <row r="9170">
          <cell r="G9170" t="str">
            <v>50008040004</v>
          </cell>
          <cell r="H9170" t="str">
            <v>C.VIT.V.N.1304/03.15.010</v>
          </cell>
          <cell r="I9170" t="str">
            <v>_10</v>
          </cell>
          <cell r="J9170" t="str">
            <v>TRASLADO DE REDES</v>
          </cell>
          <cell r="K9170" t="str">
            <v>Cruces en via para instalaciones de s.o.</v>
          </cell>
        </row>
        <row r="9171">
          <cell r="G9171" t="str">
            <v>50008050001</v>
          </cell>
          <cell r="H9171" t="str">
            <v>C.VIT.V.N.1304/03.16</v>
          </cell>
          <cell r="I9171">
            <v>0</v>
          </cell>
          <cell r="K9171" t="str">
            <v>Entrega de predios (30%)</v>
          </cell>
        </row>
        <row r="9172">
          <cell r="G9172" t="str">
            <v>50008050002</v>
          </cell>
          <cell r="H9172" t="str">
            <v>C.VIT.V.N.1304/03.16</v>
          </cell>
          <cell r="I9172">
            <v>0</v>
          </cell>
          <cell r="K9172" t="str">
            <v>Plan de manejo de tráfico</v>
          </cell>
        </row>
        <row r="9173">
          <cell r="G9173" t="str">
            <v>50008050003</v>
          </cell>
          <cell r="H9173" t="str">
            <v>C.VIT.V.N.1304/03.16</v>
          </cell>
          <cell r="I9173">
            <v>0</v>
          </cell>
          <cell r="K9173" t="str">
            <v>Diseños</v>
          </cell>
        </row>
        <row r="9174">
          <cell r="G9174" t="str">
            <v>50008060001</v>
          </cell>
          <cell r="H9174" t="str">
            <v>C.VIT.V.N.1304/03.16.001</v>
          </cell>
          <cell r="I9174" t="str">
            <v>_01</v>
          </cell>
          <cell r="J9174" t="str">
            <v>EXCAVACIONES</v>
          </cell>
          <cell r="K9174" t="str">
            <v>Hito 43VN 1</v>
          </cell>
        </row>
        <row r="9175">
          <cell r="G9175" t="str">
            <v>50008060002</v>
          </cell>
          <cell r="H9175" t="str">
            <v>C.VIT.V.N.1304/03.16.001</v>
          </cell>
          <cell r="I9175" t="str">
            <v>_01</v>
          </cell>
          <cell r="J9175" t="str">
            <v>EXCAVACIONES</v>
          </cell>
          <cell r="K9175" t="str">
            <v>Cerca nueva</v>
          </cell>
        </row>
        <row r="9176">
          <cell r="G9176" t="str">
            <v>50008060003</v>
          </cell>
          <cell r="H9176" t="str">
            <v>C.VIT.V.N.1304/03.16.001</v>
          </cell>
          <cell r="I9176" t="str">
            <v>_01</v>
          </cell>
          <cell r="J9176" t="str">
            <v>EXCAVACIONES</v>
          </cell>
          <cell r="K9176" t="str">
            <v>Cerca viva</v>
          </cell>
        </row>
        <row r="9177">
          <cell r="G9177" t="str">
            <v>50008060004</v>
          </cell>
          <cell r="H9177" t="str">
            <v>C.VIT.V.N.1304/03.16.001</v>
          </cell>
          <cell r="I9177" t="str">
            <v>_01</v>
          </cell>
          <cell r="J9177" t="str">
            <v>EXCAVACIONES</v>
          </cell>
          <cell r="K9177" t="str">
            <v>Tala de árboles</v>
          </cell>
        </row>
        <row r="9178">
          <cell r="G9178" t="str">
            <v>50008060005</v>
          </cell>
          <cell r="H9178" t="str">
            <v>C.VIT.V.N.1304/03.16.001</v>
          </cell>
          <cell r="I9178" t="str">
            <v>_01</v>
          </cell>
          <cell r="J9178" t="str">
            <v>EXCAVACIONES</v>
          </cell>
          <cell r="K9178" t="str">
            <v>Retiro de tocones</v>
          </cell>
        </row>
        <row r="9179">
          <cell r="G9179" t="str">
            <v>50008060006</v>
          </cell>
          <cell r="H9179" t="str">
            <v>C.VIT.V.N.1304/03.16.001</v>
          </cell>
          <cell r="I9179" t="str">
            <v>_01</v>
          </cell>
          <cell r="J9179" t="str">
            <v>EXCAVACIONES</v>
          </cell>
          <cell r="K9179" t="str">
            <v>Descapote</v>
          </cell>
        </row>
        <row r="9180">
          <cell r="G9180" t="str">
            <v>50008060007</v>
          </cell>
          <cell r="H9180" t="str">
            <v>C.VIT.V.N.1304/03.16.001</v>
          </cell>
          <cell r="I9180" t="str">
            <v>_01</v>
          </cell>
          <cell r="J9180" t="str">
            <v>EXCAVACIONES</v>
          </cell>
          <cell r="K9180" t="str">
            <v>Cortes en material común</v>
          </cell>
        </row>
        <row r="9181">
          <cell r="G9181" t="str">
            <v>50008060008</v>
          </cell>
          <cell r="H9181" t="str">
            <v>C.VIT.V.N.1304/03.16.001</v>
          </cell>
          <cell r="I9181" t="str">
            <v>_01</v>
          </cell>
          <cell r="J9181" t="str">
            <v>EXCAVACIONES</v>
          </cell>
          <cell r="K9181" t="str">
            <v>Corte para ensanche de vía existente</v>
          </cell>
        </row>
        <row r="9182">
          <cell r="G9182" t="str">
            <v>50008060009</v>
          </cell>
          <cell r="H9182" t="str">
            <v>C.VIT.V.N.1304/03.16.001</v>
          </cell>
          <cell r="I9182" t="str">
            <v>_01</v>
          </cell>
          <cell r="J9182" t="str">
            <v>EXCAVACIONES</v>
          </cell>
          <cell r="K9182" t="str">
            <v>Cortes de la vía en roca blanda con ripp</v>
          </cell>
        </row>
        <row r="9183">
          <cell r="G9183" t="str">
            <v>50008060010</v>
          </cell>
          <cell r="H9183" t="str">
            <v>C.VIT.V.N.1304/03.16.001</v>
          </cell>
          <cell r="I9183" t="str">
            <v>_01</v>
          </cell>
          <cell r="J9183" t="str">
            <v>EXCAVACIONES</v>
          </cell>
          <cell r="K9183" t="str">
            <v>Cortes de la vía en roca fresca</v>
          </cell>
        </row>
        <row r="9184">
          <cell r="G9184" t="str">
            <v>50008060011</v>
          </cell>
          <cell r="H9184" t="str">
            <v>C.VIT.V.N.1304/03.16.001</v>
          </cell>
          <cell r="I9184" t="str">
            <v>_01</v>
          </cell>
          <cell r="J9184" t="str">
            <v>EXCAVACIONES</v>
          </cell>
          <cell r="K9184" t="str">
            <v>Demolición de carpeta para empalme con a</v>
          </cell>
        </row>
        <row r="9185">
          <cell r="G9185" t="str">
            <v>50008060012</v>
          </cell>
          <cell r="H9185" t="str">
            <v>C.VIT.V.N.1304/03.16.001</v>
          </cell>
          <cell r="I9185" t="str">
            <v>_01</v>
          </cell>
          <cell r="J9185" t="str">
            <v>EXCAVACIONES</v>
          </cell>
          <cell r="K9185" t="str">
            <v>Fresado</v>
          </cell>
        </row>
        <row r="9186">
          <cell r="G9186" t="str">
            <v>50008060013</v>
          </cell>
          <cell r="H9186" t="str">
            <v>C.VIT.V.N.1304/03.16.001</v>
          </cell>
          <cell r="I9186" t="str">
            <v>_01</v>
          </cell>
          <cell r="J9186" t="str">
            <v>EXCAVACIONES</v>
          </cell>
          <cell r="K9186" t="str">
            <v>Transporte de excavaciones</v>
          </cell>
        </row>
        <row r="9187">
          <cell r="G9187" t="str">
            <v>50008060014</v>
          </cell>
          <cell r="H9187" t="str">
            <v>C.VIT.V.N.1304/03.16.001</v>
          </cell>
          <cell r="I9187" t="str">
            <v>_01</v>
          </cell>
          <cell r="J9187" t="str">
            <v>EXCAVACIONES</v>
          </cell>
          <cell r="K9187" t="str">
            <v>Transporte de excavaciones</v>
          </cell>
        </row>
        <row r="9188">
          <cell r="G9188" t="str">
            <v>50008060015</v>
          </cell>
          <cell r="H9188" t="str">
            <v>C.VIT.V.N.1304/03.16.001</v>
          </cell>
          <cell r="I9188" t="str">
            <v>_01</v>
          </cell>
          <cell r="J9188" t="str">
            <v>EXCAVACIONES</v>
          </cell>
          <cell r="K9188" t="str">
            <v>Transporte de excavaciones</v>
          </cell>
        </row>
        <row r="9189">
          <cell r="G9189" t="str">
            <v>50008060016</v>
          </cell>
          <cell r="H9189" t="str">
            <v>C.VIT.V.N.1304/03.16.001</v>
          </cell>
          <cell r="I9189" t="str">
            <v>_01</v>
          </cell>
          <cell r="J9189" t="str">
            <v>EXCAVACIONES</v>
          </cell>
          <cell r="K9189" t="str">
            <v>Conformación de botaderos</v>
          </cell>
        </row>
        <row r="9190">
          <cell r="G9190" t="str">
            <v>50008060017</v>
          </cell>
          <cell r="H9190" t="str">
            <v>C.VIT.V.N.1304/03.16.001</v>
          </cell>
          <cell r="I9190" t="str">
            <v>_01</v>
          </cell>
          <cell r="J9190" t="str">
            <v>EXCAVACIONES</v>
          </cell>
          <cell r="K9190" t="str">
            <v>Compensacion forestal</v>
          </cell>
        </row>
        <row r="9191">
          <cell r="G9191" t="str">
            <v>50008070001</v>
          </cell>
          <cell r="H9191" t="str">
            <v>C.VIT.V.N.1304/03.16.002</v>
          </cell>
          <cell r="I9191" t="str">
            <v>_02</v>
          </cell>
          <cell r="J9191" t="str">
            <v>TERRAPLENES Y RELLENOS</v>
          </cell>
          <cell r="K9191" t="str">
            <v>Hito 43VN 2</v>
          </cell>
        </row>
        <row r="9192">
          <cell r="G9192" t="str">
            <v>50008070002</v>
          </cell>
          <cell r="H9192" t="str">
            <v>C.VIT.V.N.1304/03.16.002</v>
          </cell>
          <cell r="I9192" t="str">
            <v>_02</v>
          </cell>
          <cell r="J9192" t="str">
            <v>TERRAPLENES Y RELLENOS</v>
          </cell>
          <cell r="K9192" t="str">
            <v>Compactación de subrasante</v>
          </cell>
        </row>
        <row r="9193">
          <cell r="G9193" t="str">
            <v>50008070003</v>
          </cell>
          <cell r="H9193" t="str">
            <v>C.VIT.V.N.1304/03.16.002</v>
          </cell>
          <cell r="I9193" t="str">
            <v>_02</v>
          </cell>
          <cell r="J9193" t="str">
            <v>TERRAPLENES Y RELLENOS</v>
          </cell>
          <cell r="K9193" t="str">
            <v>Reconformación de terraplenes</v>
          </cell>
        </row>
        <row r="9194">
          <cell r="G9194" t="str">
            <v>50008070004</v>
          </cell>
          <cell r="H9194" t="str">
            <v>C.VIT.V.N.1304/03.16.002</v>
          </cell>
          <cell r="I9194" t="str">
            <v>_02</v>
          </cell>
          <cell r="J9194" t="str">
            <v>TERRAPLENES Y RELLENOS</v>
          </cell>
          <cell r="K9194" t="str">
            <v>Rajón - mejoramiento de subrasante</v>
          </cell>
        </row>
        <row r="9195">
          <cell r="G9195" t="str">
            <v>50008070005</v>
          </cell>
          <cell r="H9195" t="str">
            <v>C.VIT.V.N.1304/03.16.002</v>
          </cell>
          <cell r="I9195" t="str">
            <v>_02</v>
          </cell>
          <cell r="J9195" t="str">
            <v>TERRAPLENES Y RELLENOS</v>
          </cell>
          <cell r="K9195" t="str">
            <v>Terraplen con material de cantera</v>
          </cell>
        </row>
        <row r="9196">
          <cell r="G9196" t="str">
            <v>50008070006</v>
          </cell>
          <cell r="H9196" t="str">
            <v>C.VIT.V.N.1304/03.16.002</v>
          </cell>
          <cell r="I9196" t="str">
            <v>_02</v>
          </cell>
          <cell r="J9196" t="str">
            <v>TERRAPLENES Y RELLENOS</v>
          </cell>
          <cell r="K9196" t="str">
            <v>Terraplen con material proveniente de co</v>
          </cell>
        </row>
        <row r="9197">
          <cell r="G9197" t="str">
            <v>50008070007</v>
          </cell>
          <cell r="H9197" t="str">
            <v>C.VIT.V.N.1304/03.16.002</v>
          </cell>
          <cell r="I9197" t="str">
            <v>_02</v>
          </cell>
          <cell r="J9197" t="str">
            <v>TERRAPLENES Y RELLENOS</v>
          </cell>
          <cell r="K9197" t="str">
            <v>Transporte material de terraplen</v>
          </cell>
        </row>
        <row r="9198">
          <cell r="G9198" t="str">
            <v>50008070008</v>
          </cell>
          <cell r="H9198" t="str">
            <v>C.VIT.V.N.1304/03.16.002</v>
          </cell>
          <cell r="I9198" t="str">
            <v>_02</v>
          </cell>
          <cell r="J9198" t="str">
            <v>TERRAPLENES Y RELLENOS</v>
          </cell>
          <cell r="K9198" t="str">
            <v>Transporte material de terraplen</v>
          </cell>
        </row>
        <row r="9199">
          <cell r="G9199" t="str">
            <v>50008070009</v>
          </cell>
          <cell r="H9199" t="str">
            <v>C.VIT.V.N.1304/03.16.002</v>
          </cell>
          <cell r="I9199" t="str">
            <v>_02</v>
          </cell>
          <cell r="J9199" t="str">
            <v>TERRAPLENES Y RELLENOS</v>
          </cell>
          <cell r="K9199" t="str">
            <v>Transporte material de terraplen</v>
          </cell>
        </row>
        <row r="9200">
          <cell r="G9200" t="str">
            <v>50008080001</v>
          </cell>
          <cell r="H9200" t="str">
            <v>C.VIT.V.N.1304/03.16.003</v>
          </cell>
          <cell r="I9200" t="str">
            <v>_03</v>
          </cell>
          <cell r="J9200" t="str">
            <v>BASE Y SUBBASE</v>
          </cell>
          <cell r="K9200" t="str">
            <v>Hito 43VN 3</v>
          </cell>
        </row>
        <row r="9201">
          <cell r="G9201" t="str">
            <v>50008080002</v>
          </cell>
          <cell r="H9201" t="str">
            <v>C.VIT.V.N.1304/03.16.003</v>
          </cell>
          <cell r="I9201" t="str">
            <v>_03</v>
          </cell>
          <cell r="J9201" t="str">
            <v>BASE Y SUBBASE</v>
          </cell>
          <cell r="K9201" t="str">
            <v>Subbase</v>
          </cell>
        </row>
        <row r="9202">
          <cell r="G9202" t="str">
            <v>50008080003</v>
          </cell>
          <cell r="H9202" t="str">
            <v>C.VIT.V.N.1304/03.16.003</v>
          </cell>
          <cell r="I9202" t="str">
            <v>_03</v>
          </cell>
          <cell r="J9202" t="str">
            <v>BASE Y SUBBASE</v>
          </cell>
          <cell r="K9202" t="str">
            <v>Base</v>
          </cell>
        </row>
        <row r="9203">
          <cell r="G9203" t="str">
            <v>50008080004</v>
          </cell>
          <cell r="H9203" t="str">
            <v>C.VIT.V.N.1304/03.16.003</v>
          </cell>
          <cell r="I9203" t="str">
            <v>_03</v>
          </cell>
          <cell r="J9203" t="str">
            <v>BASE Y SUBBASE</v>
          </cell>
          <cell r="K9203" t="str">
            <v>Base estabilizada asfalto espumado (beae</v>
          </cell>
        </row>
        <row r="9204">
          <cell r="G9204" t="str">
            <v>50008080005</v>
          </cell>
          <cell r="H9204" t="str">
            <v>C.VIT.V.N.1304/03.16.003</v>
          </cell>
          <cell r="I9204" t="str">
            <v>_03</v>
          </cell>
          <cell r="J9204" t="str">
            <v>BASE Y SUBBASE</v>
          </cell>
          <cell r="K9204" t="str">
            <v>Afirmado para mejoramiento de subrasante</v>
          </cell>
        </row>
        <row r="9205">
          <cell r="G9205" t="str">
            <v>50008080006</v>
          </cell>
          <cell r="H9205" t="str">
            <v>C.VIT.V.N.1304/03.16.003</v>
          </cell>
          <cell r="I9205" t="str">
            <v>_03</v>
          </cell>
          <cell r="J9205" t="str">
            <v>BASE Y SUBBASE</v>
          </cell>
          <cell r="K9205" t="str">
            <v>Asfálto espumado</v>
          </cell>
        </row>
        <row r="9206">
          <cell r="G9206" t="str">
            <v>50008080007</v>
          </cell>
          <cell r="H9206" t="str">
            <v>C.VIT.V.N.1304/03.16.003</v>
          </cell>
          <cell r="I9206" t="str">
            <v>_03</v>
          </cell>
          <cell r="J9206" t="str">
            <v>BASE Y SUBBASE</v>
          </cell>
          <cell r="K9206" t="str">
            <v>Rap +agregado</v>
          </cell>
        </row>
        <row r="9207">
          <cell r="G9207" t="str">
            <v>50008080008</v>
          </cell>
          <cell r="H9207" t="str">
            <v>C.VIT.V.N.1304/03.16.003</v>
          </cell>
          <cell r="I9207" t="str">
            <v>_03</v>
          </cell>
          <cell r="J9207" t="str">
            <v>BASE Y SUBBASE</v>
          </cell>
          <cell r="K9207" t="str">
            <v>Riego de liga</v>
          </cell>
        </row>
        <row r="9208">
          <cell r="G9208" t="str">
            <v>50008080009</v>
          </cell>
          <cell r="H9208" t="str">
            <v>C.VIT.V.N.1304/03.16.003</v>
          </cell>
          <cell r="I9208" t="str">
            <v>_03</v>
          </cell>
          <cell r="J9208" t="str">
            <v>BASE Y SUBBASE</v>
          </cell>
          <cell r="K9208" t="str">
            <v>Imprimación</v>
          </cell>
        </row>
        <row r="9209">
          <cell r="G9209" t="str">
            <v>50008080010</v>
          </cell>
          <cell r="H9209" t="str">
            <v>C.VIT.V.N.1304/03.16.003</v>
          </cell>
          <cell r="I9209" t="str">
            <v>_03</v>
          </cell>
          <cell r="J9209" t="str">
            <v>BASE Y SUBBASE</v>
          </cell>
          <cell r="K9209" t="str">
            <v>Transporte base y subbase</v>
          </cell>
        </row>
        <row r="9210">
          <cell r="G9210" t="str">
            <v>50008090001</v>
          </cell>
          <cell r="H9210" t="str">
            <v>C.VIT.V.N.1304/03.16.004</v>
          </cell>
          <cell r="I9210" t="str">
            <v>_04</v>
          </cell>
          <cell r="J9210" t="str">
            <v>CAPAS ASFALTICAS</v>
          </cell>
          <cell r="K9210" t="str">
            <v>Hito 43VN 4</v>
          </cell>
        </row>
        <row r="9211">
          <cell r="G9211" t="str">
            <v>50008090002</v>
          </cell>
          <cell r="H9211" t="str">
            <v>C.VIT.V.N.1304/03.16.004</v>
          </cell>
          <cell r="I9211" t="str">
            <v>_04</v>
          </cell>
          <cell r="J9211" t="str">
            <v>CAPAS ASFALTICAS</v>
          </cell>
          <cell r="K9211" t="str">
            <v>Carpeta asfáltica mdc2</v>
          </cell>
        </row>
        <row r="9212">
          <cell r="G9212" t="str">
            <v>50008090003</v>
          </cell>
          <cell r="H9212" t="str">
            <v>C.VIT.V.N.1304/03.16.004</v>
          </cell>
          <cell r="I9212" t="str">
            <v>_04</v>
          </cell>
          <cell r="J9212" t="str">
            <v>CAPAS ASFALTICAS</v>
          </cell>
          <cell r="K9212" t="str">
            <v>Geomalla de refuerzo</v>
          </cell>
        </row>
        <row r="9213">
          <cell r="G9213" t="str">
            <v>50008090004</v>
          </cell>
          <cell r="H9213" t="str">
            <v>C.VIT.V.N.1304/03.16.004</v>
          </cell>
          <cell r="I9213" t="str">
            <v>_04</v>
          </cell>
          <cell r="J9213" t="str">
            <v>CAPAS ASFALTICAS</v>
          </cell>
          <cell r="K9213" t="str">
            <v>Transporte de mezcla asfáltica</v>
          </cell>
        </row>
        <row r="9214">
          <cell r="G9214" t="str">
            <v>50008100001</v>
          </cell>
          <cell r="H9214" t="str">
            <v>C.VIT.V.N.1304/03.16.005</v>
          </cell>
          <cell r="I9214" t="str">
            <v>_05</v>
          </cell>
          <cell r="J9214" t="str">
            <v>SEÑALIZACION</v>
          </cell>
          <cell r="K9214" t="str">
            <v>Hito 43VN 5</v>
          </cell>
        </row>
        <row r="9215">
          <cell r="G9215" t="str">
            <v>50008100002</v>
          </cell>
          <cell r="H9215" t="str">
            <v>C.VIT.V.N.1304/03.16.005</v>
          </cell>
          <cell r="I9215" t="str">
            <v>_05</v>
          </cell>
          <cell r="J9215" t="str">
            <v>SEÑALIZACION</v>
          </cell>
          <cell r="K9215" t="str">
            <v>Tachas reflectivas</v>
          </cell>
        </row>
        <row r="9216">
          <cell r="G9216" t="str">
            <v>50008100003</v>
          </cell>
          <cell r="H9216" t="str">
            <v>C.VIT.V.N.1304/03.16.005</v>
          </cell>
          <cell r="I9216" t="str">
            <v>_05</v>
          </cell>
          <cell r="J9216" t="str">
            <v>SEÑALIZACION</v>
          </cell>
          <cell r="K9216" t="str">
            <v>Tachas reflectivas bidireccionales</v>
          </cell>
        </row>
        <row r="9217">
          <cell r="G9217" t="str">
            <v>50008100004</v>
          </cell>
          <cell r="H9217" t="str">
            <v>C.VIT.V.N.1304/03.16.005</v>
          </cell>
          <cell r="I9217" t="str">
            <v>_05</v>
          </cell>
          <cell r="J9217" t="str">
            <v>SEÑALIZACION</v>
          </cell>
          <cell r="K9217" t="str">
            <v>Líneas de demarcación</v>
          </cell>
        </row>
        <row r="9218">
          <cell r="G9218" t="str">
            <v>50008100005</v>
          </cell>
          <cell r="H9218" t="str">
            <v>C.VIT.V.N.1304/03.16.005</v>
          </cell>
          <cell r="I9218" t="str">
            <v>_05</v>
          </cell>
          <cell r="J9218" t="str">
            <v>SEÑALIZACION</v>
          </cell>
          <cell r="K9218" t="str">
            <v>Líneas de demarcación continua amarilla</v>
          </cell>
        </row>
        <row r="9219">
          <cell r="G9219" t="str">
            <v>50008100006</v>
          </cell>
          <cell r="H9219" t="str">
            <v>C.VIT.V.N.1304/03.16.005</v>
          </cell>
          <cell r="I9219" t="str">
            <v>_05</v>
          </cell>
          <cell r="J9219" t="str">
            <v>SEÑALIZACION</v>
          </cell>
          <cell r="K9219" t="str">
            <v>Líneas de demarcación discontinua blanca</v>
          </cell>
        </row>
        <row r="9220">
          <cell r="G9220" t="str">
            <v>50008100007</v>
          </cell>
          <cell r="H9220" t="str">
            <v>C.VIT.V.N.1304/03.16.005</v>
          </cell>
          <cell r="I9220" t="str">
            <v>_05</v>
          </cell>
          <cell r="J9220" t="str">
            <v>SEÑALIZACION</v>
          </cell>
          <cell r="K9220" t="str">
            <v>Líneas de demarcación discontinua amaril</v>
          </cell>
        </row>
        <row r="9221">
          <cell r="G9221" t="str">
            <v>50008100008</v>
          </cell>
          <cell r="H9221" t="str">
            <v>C.VIT.V.N.1304/03.16.005</v>
          </cell>
          <cell r="I9221" t="str">
            <v>_05</v>
          </cell>
          <cell r="J9221" t="str">
            <v>SEÑALIZACION</v>
          </cell>
          <cell r="K9221" t="str">
            <v>Señales verticales de transito grupo 1</v>
          </cell>
        </row>
        <row r="9222">
          <cell r="G9222" t="str">
            <v>50008100009</v>
          </cell>
          <cell r="H9222" t="str">
            <v>C.VIT.V.N.1304/03.16.005</v>
          </cell>
          <cell r="I9222" t="str">
            <v>_05</v>
          </cell>
          <cell r="J9222" t="str">
            <v>SEÑALIZACION</v>
          </cell>
          <cell r="K9222" t="str">
            <v>Señales verticales doble de transito gru</v>
          </cell>
        </row>
        <row r="9223">
          <cell r="G9223" t="str">
            <v>50008100010</v>
          </cell>
          <cell r="H9223" t="str">
            <v>C.VIT.V.N.1304/03.16.005</v>
          </cell>
          <cell r="I9223" t="str">
            <v>_05</v>
          </cell>
          <cell r="J9223" t="str">
            <v>SEÑALIZACION</v>
          </cell>
          <cell r="K9223" t="str">
            <v>Señales verticales de transito grupo 4</v>
          </cell>
        </row>
        <row r="9224">
          <cell r="G9224" t="str">
            <v>50008100011</v>
          </cell>
          <cell r="H9224" t="str">
            <v>C.VIT.V.N.1304/03.16.005</v>
          </cell>
          <cell r="I9224" t="str">
            <v>_05</v>
          </cell>
          <cell r="J9224" t="str">
            <v>SEÑALIZACION</v>
          </cell>
          <cell r="K9224" t="str">
            <v>Señales verticales de transito grupo 5</v>
          </cell>
        </row>
        <row r="9225">
          <cell r="G9225" t="str">
            <v>50008100012</v>
          </cell>
          <cell r="H9225" t="str">
            <v>C.VIT.V.N.1304/03.16.005</v>
          </cell>
          <cell r="I9225" t="str">
            <v>_05</v>
          </cell>
          <cell r="J9225" t="str">
            <v>SEÑALIZACION</v>
          </cell>
          <cell r="K9225" t="str">
            <v>Señales verticales de transito grupo 5 p</v>
          </cell>
        </row>
        <row r="9226">
          <cell r="G9226" t="str">
            <v>50008100013</v>
          </cell>
          <cell r="H9226" t="str">
            <v>C.VIT.V.N.1304/03.16.005</v>
          </cell>
          <cell r="I9226" t="str">
            <v>_05</v>
          </cell>
          <cell r="J9226" t="str">
            <v>SEÑALIZACION</v>
          </cell>
          <cell r="K9226" t="str">
            <v>Captafaros</v>
          </cell>
        </row>
        <row r="9227">
          <cell r="G9227" t="str">
            <v>50008100014</v>
          </cell>
          <cell r="H9227" t="str">
            <v>C.VIT.V.N.1304/03.16.005</v>
          </cell>
          <cell r="I9227" t="str">
            <v>_05</v>
          </cell>
          <cell r="J9227" t="str">
            <v>SEÑALIZACION</v>
          </cell>
          <cell r="K9227" t="str">
            <v>Postes de kilometraje</v>
          </cell>
        </row>
        <row r="9228">
          <cell r="G9228" t="str">
            <v>50008100015</v>
          </cell>
          <cell r="H9228" t="str">
            <v>C.VIT.V.N.1304/03.16.005</v>
          </cell>
          <cell r="I9228" t="str">
            <v>_05</v>
          </cell>
          <cell r="J9228" t="str">
            <v>SEÑALIZACION</v>
          </cell>
          <cell r="K9228" t="str">
            <v>Defensas metálicas</v>
          </cell>
        </row>
        <row r="9229">
          <cell r="G9229" t="str">
            <v>50008100016</v>
          </cell>
          <cell r="H9229" t="str">
            <v>C.VIT.V.N.1304/03.16.005</v>
          </cell>
          <cell r="I9229" t="str">
            <v>_05</v>
          </cell>
          <cell r="J9229" t="str">
            <v>SEÑALIZACION</v>
          </cell>
          <cell r="K9229" t="str">
            <v>Marcas viales</v>
          </cell>
        </row>
        <row r="9230">
          <cell r="G9230" t="str">
            <v>50008100017</v>
          </cell>
          <cell r="H9230" t="str">
            <v>C.VIT.V.N.1304/03.16.005</v>
          </cell>
          <cell r="I9230" t="str">
            <v>_05</v>
          </cell>
          <cell r="J9230" t="str">
            <v>SEÑALIZACION</v>
          </cell>
          <cell r="K9230" t="str">
            <v>Estoperoles</v>
          </cell>
        </row>
        <row r="9231">
          <cell r="G9231" t="str">
            <v>50008100018</v>
          </cell>
          <cell r="H9231" t="str">
            <v>C.VIT.V.N.1304/03.16.005</v>
          </cell>
          <cell r="I9231" t="str">
            <v>_05</v>
          </cell>
          <cell r="J9231" t="str">
            <v>SEÑALIZACION</v>
          </cell>
          <cell r="K9231" t="str">
            <v>Señalización preventiva de obra</v>
          </cell>
        </row>
        <row r="9232">
          <cell r="G9232" t="str">
            <v>50008110001</v>
          </cell>
          <cell r="H9232" t="str">
            <v>C.VIT.V.N.1304/03.16.006</v>
          </cell>
          <cell r="I9232" t="str">
            <v>_06</v>
          </cell>
          <cell r="J9232" t="str">
            <v>OBRAS DE ESTABILIZACION Y DRENAJES</v>
          </cell>
          <cell r="K9232" t="str">
            <v>Hito 43VN 6</v>
          </cell>
        </row>
        <row r="9233">
          <cell r="G9233" t="str">
            <v>50008110002</v>
          </cell>
          <cell r="H9233" t="str">
            <v>C.VIT.V.N.1304/03.16.006</v>
          </cell>
          <cell r="I9233" t="str">
            <v>_06</v>
          </cell>
          <cell r="J9233" t="str">
            <v>OBRAS DE ESTABILIZACION Y DRENAJES</v>
          </cell>
          <cell r="K9233" t="str">
            <v>Perforaciòn profunda para drenaje d 3</v>
          </cell>
        </row>
        <row r="9234">
          <cell r="G9234" t="str">
            <v>50008110003</v>
          </cell>
          <cell r="H9234" t="str">
            <v>C.VIT.V.N.1304/03.16.006</v>
          </cell>
          <cell r="I9234" t="str">
            <v>_06</v>
          </cell>
          <cell r="J9234" t="str">
            <v>OBRAS DE ESTABILIZACION Y DRENAJES</v>
          </cell>
          <cell r="K9234" t="str">
            <v>Tubería pvc de diam 6 para drenajes</v>
          </cell>
        </row>
        <row r="9235">
          <cell r="G9235" t="str">
            <v>50008110004</v>
          </cell>
          <cell r="H9235" t="str">
            <v>C.VIT.V.N.1304/03.16.006</v>
          </cell>
          <cell r="I9235" t="str">
            <v>_06</v>
          </cell>
          <cell r="J9235" t="str">
            <v>OBRAS DE ESTABILIZACION Y DRENAJES</v>
          </cell>
          <cell r="K9235" t="str">
            <v>Lloraderos  pvc 2 l=0.5m</v>
          </cell>
        </row>
        <row r="9236">
          <cell r="G9236" t="str">
            <v>50008110005</v>
          </cell>
          <cell r="H9236" t="str">
            <v>C.VIT.V.N.1304/03.16.006</v>
          </cell>
          <cell r="I9236" t="str">
            <v>_06</v>
          </cell>
          <cell r="J9236" t="str">
            <v>OBRAS DE ESTABILIZACION Y DRENAJES</v>
          </cell>
          <cell r="K9236" t="str">
            <v>Tuberìa pvc ranurada d2.5  para drena</v>
          </cell>
        </row>
        <row r="9237">
          <cell r="G9237" t="str">
            <v>50008110006</v>
          </cell>
          <cell r="H9237" t="str">
            <v>C.VIT.V.N.1304/03.16.006</v>
          </cell>
          <cell r="I9237" t="str">
            <v>_06</v>
          </cell>
          <cell r="J9237" t="str">
            <v>OBRAS DE ESTABILIZACION Y DRENAJES</v>
          </cell>
          <cell r="K9237" t="str">
            <v>Pernos bal</v>
          </cell>
        </row>
        <row r="9238">
          <cell r="G9238" t="str">
            <v>50008110007</v>
          </cell>
          <cell r="H9238" t="str">
            <v>C.VIT.V.N.1304/03.16.006</v>
          </cell>
          <cell r="I9238" t="str">
            <v>_06</v>
          </cell>
          <cell r="J9238" t="str">
            <v>OBRAS DE ESTABILIZACION Y DRENAJES</v>
          </cell>
          <cell r="K9238" t="str">
            <v>Concreto lanzado (28 mpa)</v>
          </cell>
        </row>
        <row r="9239">
          <cell r="G9239" t="str">
            <v>50008110008</v>
          </cell>
          <cell r="H9239" t="str">
            <v>C.VIT.V.N.1304/03.16.006</v>
          </cell>
          <cell r="I9239" t="str">
            <v>_06</v>
          </cell>
          <cell r="J9239" t="str">
            <v>OBRAS DE ESTABILIZACION Y DRENAJES</v>
          </cell>
          <cell r="K9239" t="str">
            <v>Malla electrosoldada</v>
          </cell>
        </row>
        <row r="9240">
          <cell r="G9240" t="str">
            <v>50008110009</v>
          </cell>
          <cell r="H9240" t="str">
            <v>C.VIT.V.N.1304/03.16.006</v>
          </cell>
          <cell r="I9240" t="str">
            <v>_06</v>
          </cell>
          <cell r="J9240" t="str">
            <v>OBRAS DE ESTABILIZACION Y DRENAJES</v>
          </cell>
          <cell r="K9240" t="str">
            <v>Filtro con material granular</v>
          </cell>
        </row>
        <row r="9241">
          <cell r="G9241" t="str">
            <v>50008110010</v>
          </cell>
          <cell r="H9241" t="str">
            <v>C.VIT.V.N.1304/03.16.006</v>
          </cell>
          <cell r="I9241" t="str">
            <v>_06</v>
          </cell>
          <cell r="J9241" t="str">
            <v>OBRAS DE ESTABILIZACION Y DRENAJES</v>
          </cell>
          <cell r="K9241" t="str">
            <v>Geomalla para mejoramiento de capa de fu</v>
          </cell>
        </row>
        <row r="9242">
          <cell r="G9242" t="str">
            <v>50008110011</v>
          </cell>
          <cell r="H9242" t="str">
            <v>C.VIT.V.N.1304/03.16.006</v>
          </cell>
          <cell r="I9242" t="str">
            <v>_06</v>
          </cell>
          <cell r="J9242" t="str">
            <v>OBRAS DE ESTABILIZACION Y DRENAJES</v>
          </cell>
          <cell r="K9242" t="str">
            <v>Gaviones</v>
          </cell>
        </row>
        <row r="9243">
          <cell r="G9243" t="str">
            <v>50008110012</v>
          </cell>
          <cell r="H9243" t="str">
            <v>C.VIT.V.N.1304/03.16.006</v>
          </cell>
          <cell r="I9243" t="str">
            <v>_06</v>
          </cell>
          <cell r="J9243" t="str">
            <v>OBRAS DE ESTABILIZACION Y DRENAJES</v>
          </cell>
          <cell r="K9243" t="str">
            <v>Empradización con semilla</v>
          </cell>
        </row>
        <row r="9244">
          <cell r="G9244" t="str">
            <v>50008110013</v>
          </cell>
          <cell r="H9244" t="str">
            <v>C.VIT.V.N.1304/03.16.006</v>
          </cell>
          <cell r="I9244" t="str">
            <v>_06</v>
          </cell>
          <cell r="J9244" t="str">
            <v>OBRAS DE ESTABILIZACION Y DRENAJES</v>
          </cell>
          <cell r="K9244" t="str">
            <v>Concreto para cunetas y canales (21 mpa)</v>
          </cell>
        </row>
        <row r="9245">
          <cell r="G9245" t="str">
            <v>50008110014</v>
          </cell>
          <cell r="H9245" t="str">
            <v>C.VIT.V.N.1304/03.16.006</v>
          </cell>
          <cell r="I9245" t="str">
            <v>_06</v>
          </cell>
          <cell r="J9245" t="str">
            <v>OBRAS DE ESTABILIZACION Y DRENAJES</v>
          </cell>
          <cell r="K9245" t="str">
            <v>Concreto zanja de coronación</v>
          </cell>
        </row>
        <row r="9246">
          <cell r="G9246" t="str">
            <v>50008110015</v>
          </cell>
          <cell r="H9246" t="str">
            <v>C.VIT.V.N.1304/03.16.006</v>
          </cell>
          <cell r="I9246" t="str">
            <v>_06</v>
          </cell>
          <cell r="J9246" t="str">
            <v>OBRAS DE ESTABILIZACION Y DRENAJES</v>
          </cell>
          <cell r="K9246" t="str">
            <v>Concreto  21 mpa para disipadores</v>
          </cell>
        </row>
        <row r="9247">
          <cell r="G9247" t="str">
            <v>50008110016</v>
          </cell>
          <cell r="H9247" t="str">
            <v>C.VIT.V.N.1304/03.16.006</v>
          </cell>
          <cell r="I9247" t="str">
            <v>_06</v>
          </cell>
          <cell r="J9247" t="str">
            <v>OBRAS DE ESTABILIZACION Y DRENAJES</v>
          </cell>
          <cell r="K9247" t="str">
            <v>Revestimiento en piedra pegada</v>
          </cell>
        </row>
        <row r="9248">
          <cell r="G9248" t="str">
            <v>50008110017</v>
          </cell>
          <cell r="H9248" t="str">
            <v>C.VIT.V.N.1304/03.16.006</v>
          </cell>
          <cell r="I9248" t="str">
            <v>_06</v>
          </cell>
          <cell r="J9248" t="str">
            <v>OBRAS DE ESTABILIZACION Y DRENAJES</v>
          </cell>
          <cell r="K9248" t="str">
            <v>Muro de contención 4000 psi</v>
          </cell>
        </row>
        <row r="9249">
          <cell r="G9249" t="str">
            <v>50008110018</v>
          </cell>
          <cell r="H9249" t="str">
            <v>C.VIT.V.N.1304/03.16.006</v>
          </cell>
          <cell r="I9249" t="str">
            <v>_06</v>
          </cell>
          <cell r="J9249" t="str">
            <v>OBRAS DE ESTABILIZACION Y DRENAJES</v>
          </cell>
          <cell r="K9249" t="str">
            <v>Transporte de concretos</v>
          </cell>
        </row>
        <row r="9250">
          <cell r="G9250" t="str">
            <v>50008120001</v>
          </cell>
          <cell r="H9250" t="str">
            <v>C.VIT.V.N.1304/03.16.007</v>
          </cell>
          <cell r="I9250" t="str">
            <v>_07</v>
          </cell>
          <cell r="J9250" t="str">
            <v>OBRAS DE DRENAJE</v>
          </cell>
          <cell r="K9250" t="str">
            <v>Hito 43VN 7</v>
          </cell>
        </row>
        <row r="9251">
          <cell r="G9251" t="str">
            <v>50008120002</v>
          </cell>
          <cell r="H9251" t="str">
            <v>C.VIT.V.N.1304/03.16.007</v>
          </cell>
          <cell r="I9251" t="str">
            <v>_07</v>
          </cell>
          <cell r="J9251" t="str">
            <v>OBRAS DE DRENAJE</v>
          </cell>
          <cell r="K9251" t="str">
            <v>Demolición de estructuras</v>
          </cell>
        </row>
        <row r="9252">
          <cell r="G9252" t="str">
            <v>50008120003</v>
          </cell>
          <cell r="H9252" t="str">
            <v>C.VIT.V.N.1304/03.16.007</v>
          </cell>
          <cell r="I9252" t="str">
            <v>_07</v>
          </cell>
          <cell r="J9252" t="str">
            <v>OBRAS DE DRENAJE</v>
          </cell>
          <cell r="K9252" t="str">
            <v>Tuberìa de concreto d 0.90 m</v>
          </cell>
        </row>
        <row r="9253">
          <cell r="G9253" t="str">
            <v>50008120004</v>
          </cell>
          <cell r="H9253" t="str">
            <v>C.VIT.V.N.1304/03.16.007</v>
          </cell>
          <cell r="I9253" t="str">
            <v>_07</v>
          </cell>
          <cell r="J9253" t="str">
            <v>OBRAS DE DRENAJE</v>
          </cell>
          <cell r="K9253" t="str">
            <v>Tuberìa de concreto d 1.00 m</v>
          </cell>
        </row>
        <row r="9254">
          <cell r="G9254" t="str">
            <v>50008120005</v>
          </cell>
          <cell r="H9254" t="str">
            <v>C.VIT.V.N.1304/03.16.007</v>
          </cell>
          <cell r="I9254" t="str">
            <v>_07</v>
          </cell>
          <cell r="J9254" t="str">
            <v>OBRAS DE DRENAJE</v>
          </cell>
          <cell r="K9254" t="str">
            <v>Tuberìa de concreto d 1.20 m</v>
          </cell>
        </row>
        <row r="9255">
          <cell r="G9255" t="str">
            <v>50008120006</v>
          </cell>
          <cell r="H9255" t="str">
            <v>C.VIT.V.N.1304/03.16.007</v>
          </cell>
          <cell r="I9255" t="str">
            <v>_07</v>
          </cell>
          <cell r="J9255" t="str">
            <v>OBRAS DE DRENAJE</v>
          </cell>
          <cell r="K9255" t="str">
            <v>Tuberìa de concreto d 1.30 m</v>
          </cell>
        </row>
        <row r="9256">
          <cell r="G9256" t="str">
            <v>50008120007</v>
          </cell>
          <cell r="H9256" t="str">
            <v>C.VIT.V.N.1304/03.16.007</v>
          </cell>
          <cell r="I9256" t="str">
            <v>_07</v>
          </cell>
          <cell r="J9256" t="str">
            <v>OBRAS DE DRENAJE</v>
          </cell>
          <cell r="K9256" t="str">
            <v>Tuberìa de concreto d 1.50 m</v>
          </cell>
        </row>
        <row r="9257">
          <cell r="G9257" t="str">
            <v>50008120008</v>
          </cell>
          <cell r="H9257" t="str">
            <v>C.VIT.V.N.1304/03.16.007</v>
          </cell>
          <cell r="I9257" t="str">
            <v>_07</v>
          </cell>
          <cell r="J9257" t="str">
            <v>OBRAS DE DRENAJE</v>
          </cell>
          <cell r="K9257" t="str">
            <v>Tuberìa de concreto d 1.60 m</v>
          </cell>
        </row>
        <row r="9258">
          <cell r="G9258" t="str">
            <v>50008120009</v>
          </cell>
          <cell r="H9258" t="str">
            <v>C.VIT.V.N.1304/03.16.007</v>
          </cell>
          <cell r="I9258" t="str">
            <v>_07</v>
          </cell>
          <cell r="J9258" t="str">
            <v>OBRAS DE DRENAJE</v>
          </cell>
          <cell r="K9258" t="str">
            <v>Tuberìa de concreto d 1.80 m</v>
          </cell>
        </row>
        <row r="9259">
          <cell r="G9259" t="str">
            <v>50008120010</v>
          </cell>
          <cell r="H9259" t="str">
            <v>C.VIT.V.N.1304/03.16.007</v>
          </cell>
          <cell r="I9259" t="str">
            <v>_07</v>
          </cell>
          <cell r="J9259" t="str">
            <v>OBRAS DE DRENAJE</v>
          </cell>
          <cell r="K9259" t="str">
            <v>Tuberìa de concreto d 2.00 m</v>
          </cell>
        </row>
        <row r="9260">
          <cell r="G9260" t="str">
            <v>50008120011</v>
          </cell>
          <cell r="H9260" t="str">
            <v>C.VIT.V.N.1304/03.16.007</v>
          </cell>
          <cell r="I9260" t="str">
            <v>_07</v>
          </cell>
          <cell r="J9260" t="str">
            <v>OBRAS DE DRENAJE</v>
          </cell>
          <cell r="K9260" t="str">
            <v>Tuberìa de concreto d 2.15 m</v>
          </cell>
        </row>
        <row r="9261">
          <cell r="G9261" t="str">
            <v>50008120012</v>
          </cell>
          <cell r="H9261" t="str">
            <v>C.VIT.V.N.1304/03.16.007</v>
          </cell>
          <cell r="I9261" t="str">
            <v>_07</v>
          </cell>
          <cell r="J9261" t="str">
            <v>OBRAS DE DRENAJE</v>
          </cell>
          <cell r="K9261" t="str">
            <v>Tuberìa de concreto d 2.30 m</v>
          </cell>
        </row>
        <row r="9262">
          <cell r="G9262" t="str">
            <v>50008120013</v>
          </cell>
          <cell r="H9262" t="str">
            <v>C.VIT.V.N.1304/03.16.007</v>
          </cell>
          <cell r="I9262" t="str">
            <v>_07</v>
          </cell>
          <cell r="J9262" t="str">
            <v>OBRAS DE DRENAJE</v>
          </cell>
          <cell r="K9262" t="str">
            <v>Tuberìa de concreto d 2.50 m</v>
          </cell>
        </row>
        <row r="9263">
          <cell r="G9263" t="str">
            <v>50008120014</v>
          </cell>
          <cell r="H9263" t="str">
            <v>C.VIT.V.N.1304/03.16.007</v>
          </cell>
          <cell r="I9263" t="str">
            <v>_07</v>
          </cell>
          <cell r="J9263" t="str">
            <v>OBRAS DE DRENAJE</v>
          </cell>
          <cell r="K9263" t="str">
            <v>Box culverts a construir (3.0 x 3.0)</v>
          </cell>
        </row>
        <row r="9264">
          <cell r="G9264" t="str">
            <v>50008120015</v>
          </cell>
          <cell r="H9264" t="str">
            <v>C.VIT.V.N.1304/03.16.007</v>
          </cell>
          <cell r="I9264" t="str">
            <v>_07</v>
          </cell>
          <cell r="J9264" t="str">
            <v>OBRAS DE DRENAJE</v>
          </cell>
          <cell r="K9264" t="str">
            <v>Concreto 28 mpa aletas y cabezales</v>
          </cell>
        </row>
        <row r="9265">
          <cell r="G9265" t="str">
            <v>50008120016</v>
          </cell>
          <cell r="H9265" t="str">
            <v>C.VIT.V.N.1304/03.16.007</v>
          </cell>
          <cell r="I9265" t="str">
            <v>_07</v>
          </cell>
          <cell r="J9265" t="str">
            <v>OBRAS DE DRENAJE</v>
          </cell>
          <cell r="K9265" t="str">
            <v>Concreto 28 mpa ampliación de box</v>
          </cell>
        </row>
        <row r="9266">
          <cell r="G9266" t="str">
            <v>50008120017</v>
          </cell>
          <cell r="H9266" t="str">
            <v>C.VIT.V.N.1304/03.16.007</v>
          </cell>
          <cell r="I9266" t="str">
            <v>_07</v>
          </cell>
          <cell r="J9266" t="str">
            <v>OBRAS DE DRENAJE</v>
          </cell>
          <cell r="K9266" t="str">
            <v>Concreto ciclópeo</v>
          </cell>
        </row>
        <row r="9267">
          <cell r="G9267" t="str">
            <v>50008120018</v>
          </cell>
          <cell r="H9267" t="str">
            <v>C.VIT.V.N.1304/03.16.007</v>
          </cell>
          <cell r="I9267" t="str">
            <v>_07</v>
          </cell>
          <cell r="J9267" t="str">
            <v>OBRAS DE DRENAJE</v>
          </cell>
          <cell r="K9267" t="str">
            <v>Concreto para bordillos</v>
          </cell>
        </row>
        <row r="9268">
          <cell r="G9268" t="str">
            <v>50008120019</v>
          </cell>
          <cell r="H9268" t="str">
            <v>C.VIT.V.N.1304/03.16.007</v>
          </cell>
          <cell r="I9268" t="str">
            <v>_07</v>
          </cell>
          <cell r="J9268" t="str">
            <v>OBRAS DE DRENAJE</v>
          </cell>
          <cell r="K9268" t="str">
            <v>Acero de refuerzo aletas,  cabezales,</v>
          </cell>
        </row>
        <row r="9269">
          <cell r="G9269" t="str">
            <v>50008120020</v>
          </cell>
          <cell r="H9269" t="str">
            <v>C.VIT.V.N.1304/03.16.007</v>
          </cell>
          <cell r="I9269" t="str">
            <v>_07</v>
          </cell>
          <cell r="J9269" t="str">
            <v>OBRAS DE DRENAJE</v>
          </cell>
          <cell r="K9269" t="str">
            <v>Corte para ampliación de estructuras de</v>
          </cell>
        </row>
        <row r="9270">
          <cell r="G9270" t="str">
            <v>50008120021</v>
          </cell>
          <cell r="H9270" t="str">
            <v>C.VIT.V.N.1304/03.16.007</v>
          </cell>
          <cell r="I9270" t="str">
            <v>_07</v>
          </cell>
          <cell r="J9270" t="str">
            <v>OBRAS DE DRENAJE</v>
          </cell>
          <cell r="K9270" t="str">
            <v>Concreto para solados</v>
          </cell>
        </row>
        <row r="9271">
          <cell r="G9271" t="str">
            <v>50008120022</v>
          </cell>
          <cell r="H9271" t="str">
            <v>C.VIT.V.N.1304/03.16.007</v>
          </cell>
          <cell r="I9271" t="str">
            <v>_07</v>
          </cell>
          <cell r="J9271" t="str">
            <v>OBRAS DE DRENAJE</v>
          </cell>
          <cell r="K9271" t="str">
            <v>Excavaciones</v>
          </cell>
        </row>
        <row r="9272">
          <cell r="G9272" t="str">
            <v>50008120023</v>
          </cell>
          <cell r="H9272" t="str">
            <v>C.VIT.V.N.1304/03.16.007</v>
          </cell>
          <cell r="I9272" t="str">
            <v>_07</v>
          </cell>
          <cell r="J9272" t="str">
            <v>OBRAS DE DRENAJE</v>
          </cell>
          <cell r="K9272" t="str">
            <v>Excavacion manual</v>
          </cell>
        </row>
        <row r="9273">
          <cell r="G9273" t="str">
            <v>50008120024</v>
          </cell>
          <cell r="H9273" t="str">
            <v>C.VIT.V.N.1304/03.16.007</v>
          </cell>
          <cell r="I9273" t="str">
            <v>_07</v>
          </cell>
          <cell r="J9273" t="str">
            <v>OBRAS DE DRENAJE</v>
          </cell>
          <cell r="K9273" t="str">
            <v>Entibado</v>
          </cell>
        </row>
        <row r="9274">
          <cell r="G9274" t="str">
            <v>50008120025</v>
          </cell>
          <cell r="H9274" t="str">
            <v>C.VIT.V.N.1304/03.16.007</v>
          </cell>
          <cell r="I9274" t="str">
            <v>_07</v>
          </cell>
          <cell r="J9274" t="str">
            <v>OBRAS DE DRENAJE</v>
          </cell>
          <cell r="K9274" t="str">
            <v>Rellenos</v>
          </cell>
        </row>
        <row r="9275">
          <cell r="G9275" t="str">
            <v>50008120026</v>
          </cell>
          <cell r="H9275" t="str">
            <v>C.VIT.V.N.1304/03.16.007</v>
          </cell>
          <cell r="I9275" t="str">
            <v>_07</v>
          </cell>
          <cell r="J9275" t="str">
            <v>OBRAS DE DRENAJE</v>
          </cell>
          <cell r="K9275" t="str">
            <v>Atraque de tubería</v>
          </cell>
        </row>
        <row r="9276">
          <cell r="G9276" t="str">
            <v>50008120027</v>
          </cell>
          <cell r="H9276" t="str">
            <v>C.VIT.V.N.1304/03.16.007</v>
          </cell>
          <cell r="I9276" t="str">
            <v>_07</v>
          </cell>
          <cell r="J9276" t="str">
            <v>OBRAS DE DRENAJE</v>
          </cell>
          <cell r="K9276" t="str">
            <v>Transporte de excavaciones</v>
          </cell>
        </row>
        <row r="9277">
          <cell r="G9277" t="str">
            <v>50008120028</v>
          </cell>
          <cell r="H9277" t="str">
            <v>C.VIT.V.N.1304/03.16.007</v>
          </cell>
          <cell r="I9277" t="str">
            <v>_07</v>
          </cell>
          <cell r="J9277" t="str">
            <v>OBRAS DE DRENAJE</v>
          </cell>
          <cell r="K9277" t="str">
            <v>Transporte material de rellenos</v>
          </cell>
        </row>
        <row r="9278">
          <cell r="G9278" t="str">
            <v>50008120029</v>
          </cell>
          <cell r="H9278" t="str">
            <v>C.VIT.V.N.1304/03.16.007</v>
          </cell>
          <cell r="I9278" t="str">
            <v>_07</v>
          </cell>
          <cell r="J9278" t="str">
            <v>OBRAS DE DRENAJE</v>
          </cell>
          <cell r="K9278" t="str">
            <v>Transporte de concretos</v>
          </cell>
        </row>
        <row r="9279">
          <cell r="G9279" t="str">
            <v>50008130001</v>
          </cell>
          <cell r="H9279" t="str">
            <v>C.VIT.V.N.1304/03.16.008</v>
          </cell>
          <cell r="I9279" t="str">
            <v>_08</v>
          </cell>
          <cell r="J9279" t="str">
            <v>ADECUACION DE DEPOSITOS</v>
          </cell>
          <cell r="K9279" t="str">
            <v>Obras de adecuación de depósitos</v>
          </cell>
        </row>
        <row r="9280">
          <cell r="G9280" t="str">
            <v>50008140001</v>
          </cell>
          <cell r="H9280" t="str">
            <v>C.VIT.V.N.1304/03.16.009</v>
          </cell>
          <cell r="I9280" t="str">
            <v>_09</v>
          </cell>
          <cell r="J9280" t="str">
            <v>OBRAS DE ARTE MAYORES</v>
          </cell>
          <cell r="K9280" t="str">
            <v>Hito 43VN 8</v>
          </cell>
        </row>
        <row r="9281">
          <cell r="G9281" t="str">
            <v>50008140002</v>
          </cell>
          <cell r="H9281" t="str">
            <v>C.VIT.V.N.1304/03.16.009</v>
          </cell>
          <cell r="I9281" t="str">
            <v>_09</v>
          </cell>
          <cell r="J9281" t="str">
            <v>OBRAS DE ARTE MAYORES</v>
          </cell>
          <cell r="K9281" t="str">
            <v>Demolición de estructuras</v>
          </cell>
        </row>
        <row r="9282">
          <cell r="G9282" t="str">
            <v>50008140003</v>
          </cell>
          <cell r="H9282" t="str">
            <v>C.VIT.V.N.1304/03.16.009</v>
          </cell>
          <cell r="I9282" t="str">
            <v>_09</v>
          </cell>
          <cell r="J9282" t="str">
            <v>OBRAS DE ARTE MAYORES</v>
          </cell>
          <cell r="K9282" t="str">
            <v>Retiro de baranda metálica</v>
          </cell>
        </row>
        <row r="9283">
          <cell r="G9283" t="str">
            <v>50008140004</v>
          </cell>
          <cell r="H9283" t="str">
            <v>C.VIT.V.N.1304/03.16.009</v>
          </cell>
          <cell r="I9283" t="str">
            <v>_09</v>
          </cell>
          <cell r="J9283" t="str">
            <v>OBRAS DE ARTE MAYORES</v>
          </cell>
          <cell r="K9283" t="str">
            <v>Mantenimiento y protección de baranda me</v>
          </cell>
        </row>
        <row r="9284">
          <cell r="G9284" t="str">
            <v>50008140005</v>
          </cell>
          <cell r="H9284" t="str">
            <v>C.VIT.V.N.1304/03.16.009</v>
          </cell>
          <cell r="I9284" t="str">
            <v>_09</v>
          </cell>
          <cell r="J9284" t="str">
            <v>OBRAS DE ARTE MAYORES</v>
          </cell>
          <cell r="K9284" t="str">
            <v>Concreto 35mpa vigas postensadas</v>
          </cell>
        </row>
        <row r="9285">
          <cell r="G9285" t="str">
            <v>50008140006</v>
          </cell>
          <cell r="H9285" t="str">
            <v>C.VIT.V.N.1304/03.16.009</v>
          </cell>
          <cell r="I9285" t="str">
            <v>_09</v>
          </cell>
          <cell r="J9285" t="str">
            <v>OBRAS DE ARTE MAYORES</v>
          </cell>
          <cell r="K9285" t="str">
            <v>Izaje de vigas</v>
          </cell>
        </row>
        <row r="9286">
          <cell r="G9286" t="str">
            <v>50008140007</v>
          </cell>
          <cell r="H9286" t="str">
            <v>C.VIT.V.N.1304/03.16.009</v>
          </cell>
          <cell r="I9286" t="str">
            <v>_09</v>
          </cell>
          <cell r="J9286" t="str">
            <v>OBRAS DE ARTE MAYORES</v>
          </cell>
          <cell r="K9286" t="str">
            <v>Concreto 28mpa vigas y riostras reforzad</v>
          </cell>
        </row>
        <row r="9287">
          <cell r="G9287" t="str">
            <v>50008140008</v>
          </cell>
          <cell r="H9287" t="str">
            <v>C.VIT.V.N.1304/03.16.009</v>
          </cell>
          <cell r="I9287" t="str">
            <v>_09</v>
          </cell>
          <cell r="J9287" t="str">
            <v>OBRAS DE ARTE MAYORES</v>
          </cell>
          <cell r="K9287" t="str">
            <v>Concreto 28mpa tablero</v>
          </cell>
        </row>
        <row r="9288">
          <cell r="G9288" t="str">
            <v>50008140009</v>
          </cell>
          <cell r="H9288" t="str">
            <v>C.VIT.V.N.1304/03.16.009</v>
          </cell>
          <cell r="I9288" t="str">
            <v>_09</v>
          </cell>
          <cell r="J9288" t="str">
            <v>OBRAS DE ARTE MAYORES</v>
          </cell>
          <cell r="K9288" t="str">
            <v>Acero estructural perfiles astm a-36</v>
          </cell>
        </row>
        <row r="9289">
          <cell r="G9289" t="str">
            <v>50008140010</v>
          </cell>
          <cell r="H9289" t="str">
            <v>C.VIT.V.N.1304/03.16.009</v>
          </cell>
          <cell r="I9289" t="str">
            <v>_09</v>
          </cell>
          <cell r="J9289" t="str">
            <v>OBRAS DE ARTE MAYORES</v>
          </cell>
          <cell r="K9289" t="str">
            <v>Acero estructural láminas astm a588</v>
          </cell>
        </row>
        <row r="9290">
          <cell r="G9290" t="str">
            <v>50008140011</v>
          </cell>
          <cell r="H9290" t="str">
            <v>C.VIT.V.N.1304/03.16.009</v>
          </cell>
          <cell r="I9290" t="str">
            <v>_09</v>
          </cell>
          <cell r="J9290" t="str">
            <v>OBRAS DE ARTE MAYORES</v>
          </cell>
          <cell r="K9290" t="str">
            <v>Soldadura</v>
          </cell>
        </row>
        <row r="9291">
          <cell r="G9291" t="str">
            <v>50008140012</v>
          </cell>
          <cell r="H9291" t="str">
            <v>C.VIT.V.N.1304/03.16.009</v>
          </cell>
          <cell r="I9291" t="str">
            <v>_09</v>
          </cell>
          <cell r="J9291" t="str">
            <v>OBRAS DE ARTE MAYORES</v>
          </cell>
          <cell r="K9291" t="str">
            <v>Acero de refuerzo vigas postensadas, re</v>
          </cell>
        </row>
        <row r="9292">
          <cell r="G9292" t="str">
            <v>50008140013</v>
          </cell>
          <cell r="H9292" t="str">
            <v>C.VIT.V.N.1304/03.16.009</v>
          </cell>
          <cell r="I9292" t="str">
            <v>_09</v>
          </cell>
          <cell r="J9292" t="str">
            <v>OBRAS DE ARTE MAYORES</v>
          </cell>
          <cell r="K9292" t="str">
            <v>Acero para postensado fu=1900mpa</v>
          </cell>
        </row>
        <row r="9293">
          <cell r="G9293" t="str">
            <v>50008140014</v>
          </cell>
          <cell r="H9293" t="str">
            <v>C.VIT.V.N.1304/03.16.009</v>
          </cell>
          <cell r="I9293" t="str">
            <v>_09</v>
          </cell>
          <cell r="J9293" t="str">
            <v>OBRAS DE ARTE MAYORES</v>
          </cell>
          <cell r="K9293" t="str">
            <v>Concreto 21mpa opción parapeto</v>
          </cell>
        </row>
        <row r="9294">
          <cell r="G9294" t="str">
            <v>50008140015</v>
          </cell>
          <cell r="H9294" t="str">
            <v>C.VIT.V.N.1304/03.16.009</v>
          </cell>
          <cell r="I9294" t="str">
            <v>_09</v>
          </cell>
          <cell r="J9294" t="str">
            <v>OBRAS DE ARTE MAYORES</v>
          </cell>
          <cell r="K9294" t="str">
            <v>Acero de refuerzo opción parapeto fy=420</v>
          </cell>
        </row>
        <row r="9295">
          <cell r="G9295" t="str">
            <v>50008140016</v>
          </cell>
          <cell r="H9295" t="str">
            <v>C.VIT.V.N.1304/03.16.009</v>
          </cell>
          <cell r="I9295" t="str">
            <v>_09</v>
          </cell>
          <cell r="J9295" t="str">
            <v>OBRAS DE ARTE MAYORES</v>
          </cell>
          <cell r="K9295" t="str">
            <v>Acero estructural opción baranda metálic</v>
          </cell>
        </row>
        <row r="9296">
          <cell r="G9296" t="str">
            <v>50008140017</v>
          </cell>
          <cell r="H9296" t="str">
            <v>C.VIT.V.N.1304/03.16.009</v>
          </cell>
          <cell r="I9296" t="str">
            <v>_09</v>
          </cell>
          <cell r="J9296" t="str">
            <v>OBRAS DE ARTE MAYORES</v>
          </cell>
          <cell r="K9296" t="str">
            <v>Neopreno reforzado dureza 60</v>
          </cell>
        </row>
        <row r="9297">
          <cell r="G9297" t="str">
            <v>50008140018</v>
          </cell>
          <cell r="H9297" t="str">
            <v>C.VIT.V.N.1304/03.16.009</v>
          </cell>
          <cell r="I9297" t="str">
            <v>_09</v>
          </cell>
          <cell r="J9297" t="str">
            <v>OBRAS DE ARTE MAYORES</v>
          </cell>
          <cell r="K9297" t="str">
            <v>Junta de dilatación vsl tx-50</v>
          </cell>
        </row>
        <row r="9298">
          <cell r="G9298" t="str">
            <v>50008140019</v>
          </cell>
          <cell r="H9298" t="str">
            <v>C.VIT.V.N.1304/03.16.009</v>
          </cell>
          <cell r="I9298" t="str">
            <v>_09</v>
          </cell>
          <cell r="J9298" t="str">
            <v>OBRAS DE ARTE MAYORES</v>
          </cell>
          <cell r="K9298" t="str">
            <v>Junta de dilatación vsl tx-75</v>
          </cell>
        </row>
        <row r="9299">
          <cell r="G9299" t="str">
            <v>50008140020</v>
          </cell>
          <cell r="H9299" t="str">
            <v>C.VIT.V.N.1304/03.16.009</v>
          </cell>
          <cell r="I9299" t="str">
            <v>_09</v>
          </cell>
          <cell r="J9299" t="str">
            <v>OBRAS DE ARTE MAYORES</v>
          </cell>
          <cell r="K9299" t="str">
            <v>Capa de rodadura e=0.05m</v>
          </cell>
        </row>
        <row r="9300">
          <cell r="G9300" t="str">
            <v>50008140021</v>
          </cell>
          <cell r="H9300" t="str">
            <v>C.VIT.V.N.1304/03.16.009</v>
          </cell>
          <cell r="I9300" t="str">
            <v>_09</v>
          </cell>
          <cell r="J9300" t="str">
            <v>OBRAS DE ARTE MAYORES</v>
          </cell>
          <cell r="K9300" t="str">
            <v>Concreto 24.5mpa zapata estribos</v>
          </cell>
        </row>
        <row r="9301">
          <cell r="G9301" t="str">
            <v>50008140022</v>
          </cell>
          <cell r="H9301" t="str">
            <v>C.VIT.V.N.1304/03.16.009</v>
          </cell>
          <cell r="I9301" t="str">
            <v>_09</v>
          </cell>
          <cell r="J9301" t="str">
            <v>OBRAS DE ARTE MAYORES</v>
          </cell>
          <cell r="K9301" t="str">
            <v>Concreto 21mpa vástago estribos</v>
          </cell>
        </row>
        <row r="9302">
          <cell r="G9302" t="str">
            <v>50008140023</v>
          </cell>
          <cell r="H9302" t="str">
            <v>C.VIT.V.N.1304/03.16.009</v>
          </cell>
          <cell r="I9302" t="str">
            <v>_09</v>
          </cell>
          <cell r="J9302" t="str">
            <v>OBRAS DE ARTE MAYORES</v>
          </cell>
          <cell r="K9302" t="str">
            <v>Concreto 21mpa aletas estribos</v>
          </cell>
        </row>
        <row r="9303">
          <cell r="G9303" t="str">
            <v>50008140024</v>
          </cell>
          <cell r="H9303" t="str">
            <v>C.VIT.V.N.1304/03.16.009</v>
          </cell>
          <cell r="I9303" t="str">
            <v>_09</v>
          </cell>
          <cell r="J9303" t="str">
            <v>OBRAS DE ARTE MAYORES</v>
          </cell>
          <cell r="K9303" t="str">
            <v>Concreto 24.5mpa para estribos y aletas</v>
          </cell>
        </row>
        <row r="9304">
          <cell r="G9304" t="str">
            <v>50008140025</v>
          </cell>
          <cell r="H9304" t="str">
            <v>C.VIT.V.N.1304/03.16.009</v>
          </cell>
          <cell r="I9304" t="str">
            <v>_09</v>
          </cell>
          <cell r="J9304" t="str">
            <v>OBRAS DE ARTE MAYORES</v>
          </cell>
          <cell r="K9304" t="str">
            <v>Concreto 21mpa losas de aproximación</v>
          </cell>
        </row>
        <row r="9305">
          <cell r="G9305" t="str">
            <v>50008140026</v>
          </cell>
          <cell r="H9305" t="str">
            <v>C.VIT.V.N.1304/03.16.009</v>
          </cell>
          <cell r="I9305" t="str">
            <v>_09</v>
          </cell>
          <cell r="J9305" t="str">
            <v>OBRAS DE ARTE MAYORES</v>
          </cell>
          <cell r="K9305" t="str">
            <v>Concreto 28mpa box-culvert</v>
          </cell>
        </row>
        <row r="9306">
          <cell r="G9306" t="str">
            <v>50008140027</v>
          </cell>
          <cell r="H9306" t="str">
            <v>C.VIT.V.N.1304/03.16.009</v>
          </cell>
          <cell r="I9306" t="str">
            <v>_09</v>
          </cell>
          <cell r="J9306" t="str">
            <v>OBRAS DE ARTE MAYORES</v>
          </cell>
          <cell r="K9306" t="str">
            <v>Concreto 21mpa dados de pilotes</v>
          </cell>
        </row>
        <row r="9307">
          <cell r="G9307" t="str">
            <v>50008140028</v>
          </cell>
          <cell r="H9307" t="str">
            <v>C.VIT.V.N.1304/03.16.009</v>
          </cell>
          <cell r="I9307" t="str">
            <v>_09</v>
          </cell>
          <cell r="J9307" t="str">
            <v>OBRAS DE ARTE MAYORES</v>
          </cell>
          <cell r="K9307" t="str">
            <v>Concreto 28mpa pilas</v>
          </cell>
        </row>
        <row r="9308">
          <cell r="G9308" t="str">
            <v>50008140029</v>
          </cell>
          <cell r="H9308" t="str">
            <v>C.VIT.V.N.1304/03.16.009</v>
          </cell>
          <cell r="I9308" t="str">
            <v>_09</v>
          </cell>
          <cell r="J9308" t="str">
            <v>OBRAS DE ARTE MAYORES</v>
          </cell>
          <cell r="K9308" t="str">
            <v>Plataforma piloteadora</v>
          </cell>
        </row>
        <row r="9309">
          <cell r="G9309" t="str">
            <v>50008140030</v>
          </cell>
          <cell r="H9309" t="str">
            <v>C.VIT.V.N.1304/03.16.009</v>
          </cell>
          <cell r="I9309" t="str">
            <v>_09</v>
          </cell>
          <cell r="J9309" t="str">
            <v>OBRAS DE ARTE MAYORES</v>
          </cell>
          <cell r="K9309" t="str">
            <v>Pilote  d=0.5m (excavación + concreto)</v>
          </cell>
        </row>
        <row r="9310">
          <cell r="G9310" t="str">
            <v>50008140031</v>
          </cell>
          <cell r="H9310" t="str">
            <v>C.VIT.V.N.1304/03.16.009</v>
          </cell>
          <cell r="I9310" t="str">
            <v>_09</v>
          </cell>
          <cell r="J9310" t="str">
            <v>OBRAS DE ARTE MAYORES</v>
          </cell>
          <cell r="K9310" t="str">
            <v>Pilote  d=1m (excavación + concreto)</v>
          </cell>
        </row>
        <row r="9311">
          <cell r="G9311" t="str">
            <v>50008140032</v>
          </cell>
          <cell r="H9311" t="str">
            <v>C.VIT.V.N.1304/03.16.009</v>
          </cell>
          <cell r="I9311" t="str">
            <v>_09</v>
          </cell>
          <cell r="J9311" t="str">
            <v>OBRAS DE ARTE MAYORES</v>
          </cell>
          <cell r="K9311" t="str">
            <v>Acero de refuerzo pilotes fy=420mpa</v>
          </cell>
        </row>
        <row r="9312">
          <cell r="G9312" t="str">
            <v>50008140033</v>
          </cell>
          <cell r="H9312" t="str">
            <v>C.VIT.V.N.1304/03.16.009</v>
          </cell>
          <cell r="I9312" t="str">
            <v>_09</v>
          </cell>
          <cell r="J9312" t="str">
            <v>OBRAS DE ARTE MAYORES</v>
          </cell>
          <cell r="K9312" t="str">
            <v>Concreto 28mpa vigas cabezales</v>
          </cell>
        </row>
        <row r="9313">
          <cell r="G9313" t="str">
            <v>50008140034</v>
          </cell>
          <cell r="H9313" t="str">
            <v>C.VIT.V.N.1304/03.16.009</v>
          </cell>
          <cell r="I9313" t="str">
            <v>_09</v>
          </cell>
          <cell r="J9313" t="str">
            <v>OBRAS DE ARTE MAYORES</v>
          </cell>
          <cell r="K9313" t="str">
            <v>Concreto 17.5mpa solados</v>
          </cell>
        </row>
        <row r="9314">
          <cell r="G9314" t="str">
            <v>50008140035</v>
          </cell>
          <cell r="H9314" t="str">
            <v>C.VIT.V.N.1304/03.16.009</v>
          </cell>
          <cell r="I9314" t="str">
            <v>_09</v>
          </cell>
          <cell r="J9314" t="str">
            <v>OBRAS DE ARTE MAYORES</v>
          </cell>
          <cell r="K9314" t="str">
            <v>Acero de refuerzo estribos, aletas y lo</v>
          </cell>
        </row>
        <row r="9315">
          <cell r="G9315" t="str">
            <v>50008140036</v>
          </cell>
          <cell r="H9315" t="str">
            <v>C.VIT.V.N.1304/03.16.009</v>
          </cell>
          <cell r="I9315" t="str">
            <v>_09</v>
          </cell>
          <cell r="J9315" t="str">
            <v>OBRAS DE ARTE MAYORES</v>
          </cell>
          <cell r="K9315" t="str">
            <v>Acero de refuerzo box-culvert fy=420mpa</v>
          </cell>
        </row>
        <row r="9316">
          <cell r="G9316" t="str">
            <v>50008140037</v>
          </cell>
          <cell r="H9316" t="str">
            <v>C.VIT.V.N.1304/03.16.009</v>
          </cell>
          <cell r="I9316" t="str">
            <v>_09</v>
          </cell>
          <cell r="J9316" t="str">
            <v>OBRAS DE ARTE MAYORES</v>
          </cell>
          <cell r="K9316" t="str">
            <v>Reparación protección de concreto</v>
          </cell>
        </row>
        <row r="9317">
          <cell r="G9317" t="str">
            <v>50008140038</v>
          </cell>
          <cell r="H9317" t="str">
            <v>C.VIT.V.N.1304/03.16.009</v>
          </cell>
          <cell r="I9317" t="str">
            <v>_09</v>
          </cell>
          <cell r="J9317" t="str">
            <v>OBRAS DE ARTE MAYORES</v>
          </cell>
          <cell r="K9317" t="str">
            <v>Protección talud</v>
          </cell>
        </row>
        <row r="9318">
          <cell r="G9318" t="str">
            <v>50008140039</v>
          </cell>
          <cell r="H9318" t="str">
            <v>C.VIT.V.N.1304/03.16.009</v>
          </cell>
          <cell r="I9318" t="str">
            <v>_09</v>
          </cell>
          <cell r="J9318" t="str">
            <v>OBRAS DE ARTE MAYORES</v>
          </cell>
          <cell r="K9318" t="str">
            <v>Junta de expansión asfáltica (incluye re</v>
          </cell>
        </row>
        <row r="9319">
          <cell r="G9319" t="str">
            <v>50008140040</v>
          </cell>
          <cell r="H9319" t="str">
            <v>C.VIT.V.N.1304/03.16.009</v>
          </cell>
          <cell r="I9319" t="str">
            <v>_09</v>
          </cell>
          <cell r="J9319" t="str">
            <v>OBRAS DE ARTE MAYORES</v>
          </cell>
          <cell r="K9319" t="str">
            <v>Inyección de fisuras</v>
          </cell>
        </row>
        <row r="9320">
          <cell r="G9320" t="str">
            <v>50008140041</v>
          </cell>
          <cell r="H9320" t="str">
            <v>C.VIT.V.N.1304/03.16.009</v>
          </cell>
          <cell r="I9320" t="str">
            <v>_09</v>
          </cell>
          <cell r="J9320" t="str">
            <v>OBRAS DE ARTE MAYORES</v>
          </cell>
          <cell r="K9320" t="str">
            <v>Anclaje epóxico</v>
          </cell>
        </row>
        <row r="9321">
          <cell r="G9321" t="str">
            <v>50008140042</v>
          </cell>
          <cell r="H9321" t="str">
            <v>C.VIT.V.N.1304/03.16.009</v>
          </cell>
          <cell r="I9321" t="str">
            <v>_09</v>
          </cell>
          <cell r="J9321" t="str">
            <v>OBRAS DE ARTE MAYORES</v>
          </cell>
          <cell r="K9321" t="str">
            <v>Reforzamiento de tablero</v>
          </cell>
        </row>
        <row r="9322">
          <cell r="G9322" t="str">
            <v>50008140043</v>
          </cell>
          <cell r="H9322" t="str">
            <v>C.VIT.V.N.1304/03.16.009</v>
          </cell>
          <cell r="I9322" t="str">
            <v>_09</v>
          </cell>
          <cell r="J9322" t="str">
            <v>OBRAS DE ARTE MAYORES</v>
          </cell>
          <cell r="K9322" t="str">
            <v>Reforzamiento de vigas</v>
          </cell>
        </row>
        <row r="9323">
          <cell r="G9323" t="str">
            <v>50008140044</v>
          </cell>
          <cell r="H9323" t="str">
            <v>C.VIT.V.N.1304/03.16.009</v>
          </cell>
          <cell r="I9323" t="str">
            <v>_09</v>
          </cell>
          <cell r="J9323" t="str">
            <v>OBRAS DE ARTE MAYORES</v>
          </cell>
          <cell r="K9323" t="str">
            <v>Drenajes (incluye rejilla)</v>
          </cell>
        </row>
        <row r="9324">
          <cell r="G9324" t="str">
            <v>50008140045</v>
          </cell>
          <cell r="H9324" t="str">
            <v>C.VIT.V.N.1304/03.16.009</v>
          </cell>
          <cell r="I9324" t="str">
            <v>_09</v>
          </cell>
          <cell r="J9324" t="str">
            <v>OBRAS DE ARTE MAYORES</v>
          </cell>
          <cell r="K9324" t="str">
            <v>Concreto ciclópeo</v>
          </cell>
        </row>
        <row r="9325">
          <cell r="G9325" t="str">
            <v>50008140046</v>
          </cell>
          <cell r="H9325" t="str">
            <v>C.VIT.V.N.1304/03.16.009</v>
          </cell>
          <cell r="I9325" t="str">
            <v>_09</v>
          </cell>
          <cell r="J9325" t="str">
            <v>OBRAS DE ARTE MAYORES</v>
          </cell>
          <cell r="K9325" t="str">
            <v>Concreto socavación</v>
          </cell>
        </row>
        <row r="9326">
          <cell r="G9326" t="str">
            <v>50008140047</v>
          </cell>
          <cell r="H9326" t="str">
            <v>C.VIT.V.N.1304/03.16.009</v>
          </cell>
          <cell r="I9326" t="str">
            <v>_09</v>
          </cell>
          <cell r="J9326" t="str">
            <v>OBRAS DE ARTE MAYORES</v>
          </cell>
          <cell r="K9326" t="str">
            <v>Concreto fluído</v>
          </cell>
        </row>
        <row r="9327">
          <cell r="G9327" t="str">
            <v>50008140048</v>
          </cell>
          <cell r="H9327" t="str">
            <v>C.VIT.V.N.1304/03.16.009</v>
          </cell>
          <cell r="I9327" t="str">
            <v>_09</v>
          </cell>
          <cell r="J9327" t="str">
            <v>OBRAS DE ARTE MAYORES</v>
          </cell>
          <cell r="K9327" t="str">
            <v>Gateo de vigas (por unidad de apoyo)</v>
          </cell>
        </row>
        <row r="9328">
          <cell r="G9328" t="str">
            <v>50008140049</v>
          </cell>
          <cell r="H9328" t="str">
            <v>C.VIT.V.N.1304/03.16.009</v>
          </cell>
          <cell r="I9328" t="str">
            <v>_09</v>
          </cell>
          <cell r="J9328" t="str">
            <v>OBRAS DE ARTE MAYORES</v>
          </cell>
          <cell r="K9328" t="str">
            <v>Excavación</v>
          </cell>
        </row>
        <row r="9329">
          <cell r="G9329" t="str">
            <v>50008140050</v>
          </cell>
          <cell r="H9329" t="str">
            <v>C.VIT.V.N.1304/03.16.009</v>
          </cell>
          <cell r="I9329" t="str">
            <v>_09</v>
          </cell>
          <cell r="J9329" t="str">
            <v>OBRAS DE ARTE MAYORES</v>
          </cell>
          <cell r="K9329" t="str">
            <v>Relleno</v>
          </cell>
        </row>
        <row r="9330">
          <cell r="G9330" t="str">
            <v>50008140051</v>
          </cell>
          <cell r="H9330" t="str">
            <v>C.VIT.V.N.1304/03.16.009</v>
          </cell>
          <cell r="I9330" t="str">
            <v>_09</v>
          </cell>
          <cell r="J9330" t="str">
            <v>OBRAS DE ARTE MAYORES</v>
          </cell>
          <cell r="K9330" t="str">
            <v>Vadeo</v>
          </cell>
        </row>
        <row r="9331">
          <cell r="G9331" t="str">
            <v>50008140052</v>
          </cell>
          <cell r="H9331" t="str">
            <v>C.VIT.V.N.1304/03.16.009</v>
          </cell>
          <cell r="I9331" t="str">
            <v>_09</v>
          </cell>
          <cell r="J9331" t="str">
            <v>OBRAS DE ARTE MAYORES</v>
          </cell>
          <cell r="K9331" t="str">
            <v>Manejo de aguas</v>
          </cell>
        </row>
        <row r="9332">
          <cell r="G9332" t="str">
            <v>50008140053</v>
          </cell>
          <cell r="H9332" t="str">
            <v>C.VIT.V.N.1304/03.16.009</v>
          </cell>
          <cell r="I9332" t="str">
            <v>_09</v>
          </cell>
          <cell r="J9332" t="str">
            <v>OBRAS DE ARTE MAYORES</v>
          </cell>
          <cell r="K9332" t="str">
            <v>Transporte de excavaciones</v>
          </cell>
        </row>
        <row r="9333">
          <cell r="G9333" t="str">
            <v>50008140054</v>
          </cell>
          <cell r="H9333" t="str">
            <v>C.VIT.V.N.1304/03.16.009</v>
          </cell>
          <cell r="I9333" t="str">
            <v>_09</v>
          </cell>
          <cell r="J9333" t="str">
            <v>OBRAS DE ARTE MAYORES</v>
          </cell>
          <cell r="K9333" t="str">
            <v>Transporte material de rellenos</v>
          </cell>
        </row>
        <row r="9334">
          <cell r="G9334" t="str">
            <v>50008140055</v>
          </cell>
          <cell r="H9334" t="str">
            <v>C.VIT.V.N.1304/03.16.009</v>
          </cell>
          <cell r="I9334" t="str">
            <v>_09</v>
          </cell>
          <cell r="J9334" t="str">
            <v>OBRAS DE ARTE MAYORES</v>
          </cell>
          <cell r="K9334" t="str">
            <v>Transporte de concretos</v>
          </cell>
        </row>
        <row r="9335">
          <cell r="G9335" t="str">
            <v>50008140056</v>
          </cell>
          <cell r="H9335" t="str">
            <v>C.VIT.V.N.1304/03.16.009</v>
          </cell>
          <cell r="I9335" t="str">
            <v>_09</v>
          </cell>
          <cell r="J9335" t="str">
            <v>OBRAS DE ARTE MAYORES</v>
          </cell>
          <cell r="K9335" t="str">
            <v>Prueba de carga</v>
          </cell>
        </row>
        <row r="9336">
          <cell r="G9336" t="str">
            <v>50008140057</v>
          </cell>
          <cell r="H9336" t="str">
            <v>C.VIT.V.N.1304/03.16.009</v>
          </cell>
          <cell r="I9336" t="str">
            <v>_09</v>
          </cell>
          <cell r="J9336" t="str">
            <v>OBRAS DE ARTE MAYORES</v>
          </cell>
          <cell r="K9336" t="str">
            <v>Prueba dinamica pilotes</v>
          </cell>
        </row>
        <row r="9337">
          <cell r="G9337" t="str">
            <v>50008150001</v>
          </cell>
          <cell r="H9337" t="str">
            <v>C.VIT.V.N.1304/03.16.010</v>
          </cell>
          <cell r="I9337" t="str">
            <v>_10</v>
          </cell>
          <cell r="J9337" t="str">
            <v>TRASLADO DE REDES</v>
          </cell>
          <cell r="K9337" t="str">
            <v>Traslado de redes aereas</v>
          </cell>
        </row>
        <row r="9338">
          <cell r="G9338" t="str">
            <v>50008150002</v>
          </cell>
          <cell r="H9338" t="str">
            <v>C.VIT.V.N.1304/03.16.010</v>
          </cell>
          <cell r="I9338" t="str">
            <v>_10</v>
          </cell>
          <cell r="J9338" t="str">
            <v>TRASLADO DE REDES</v>
          </cell>
          <cell r="K9338" t="str">
            <v>Traslado de redes de acueducto</v>
          </cell>
        </row>
        <row r="9339">
          <cell r="G9339" t="str">
            <v>50008150003</v>
          </cell>
          <cell r="H9339" t="str">
            <v>C.VIT.V.N.1304/03.16.010</v>
          </cell>
          <cell r="I9339" t="str">
            <v>_10</v>
          </cell>
          <cell r="J9339" t="str">
            <v>TRASLADO DE REDES</v>
          </cell>
          <cell r="K9339" t="str">
            <v>Traslado de redes de secas</v>
          </cell>
        </row>
        <row r="9340">
          <cell r="G9340" t="str">
            <v>50008150004</v>
          </cell>
          <cell r="H9340" t="str">
            <v>C.VIT.V.N.1304/03.16.010</v>
          </cell>
          <cell r="I9340" t="str">
            <v>_10</v>
          </cell>
          <cell r="J9340" t="str">
            <v>TRASLADO DE REDES</v>
          </cell>
          <cell r="K9340" t="str">
            <v>Cruces en via para instalaciones de s.o.</v>
          </cell>
        </row>
        <row r="9341">
          <cell r="G9341" t="str">
            <v>50008160001</v>
          </cell>
          <cell r="H9341" t="str">
            <v>C.VIT.V.N.1304/03.17</v>
          </cell>
          <cell r="I9341">
            <v>0</v>
          </cell>
          <cell r="K9341" t="str">
            <v>Entrega de predios (30%)</v>
          </cell>
        </row>
        <row r="9342">
          <cell r="G9342" t="str">
            <v>50008160002</v>
          </cell>
          <cell r="H9342" t="str">
            <v>C.VIT.V.N.1304/03.17</v>
          </cell>
          <cell r="I9342">
            <v>0</v>
          </cell>
          <cell r="K9342" t="str">
            <v>Plan de manejo de tráfico</v>
          </cell>
        </row>
        <row r="9343">
          <cell r="G9343" t="str">
            <v>50008160003</v>
          </cell>
          <cell r="H9343" t="str">
            <v>C.VIT.V.N.1304/03.17</v>
          </cell>
          <cell r="I9343">
            <v>0</v>
          </cell>
          <cell r="K9343" t="str">
            <v>Diseños</v>
          </cell>
        </row>
        <row r="9344">
          <cell r="G9344" t="str">
            <v>50008170001</v>
          </cell>
          <cell r="H9344" t="str">
            <v>C.VIT.V.N.1304/03.17.001</v>
          </cell>
          <cell r="I9344" t="str">
            <v>_01</v>
          </cell>
          <cell r="J9344" t="str">
            <v>EXCAVACIONES</v>
          </cell>
          <cell r="K9344" t="str">
            <v>Hito 44VN 1</v>
          </cell>
        </row>
        <row r="9345">
          <cell r="G9345" t="str">
            <v>50008170002</v>
          </cell>
          <cell r="H9345" t="str">
            <v>C.VIT.V.N.1304/03.17.001</v>
          </cell>
          <cell r="I9345" t="str">
            <v>_01</v>
          </cell>
          <cell r="J9345" t="str">
            <v>EXCAVACIONES</v>
          </cell>
          <cell r="K9345" t="str">
            <v>Cerca nueva</v>
          </cell>
        </row>
        <row r="9346">
          <cell r="G9346" t="str">
            <v>50008170003</v>
          </cell>
          <cell r="H9346" t="str">
            <v>C.VIT.V.N.1304/03.17.001</v>
          </cell>
          <cell r="I9346" t="str">
            <v>_01</v>
          </cell>
          <cell r="J9346" t="str">
            <v>EXCAVACIONES</v>
          </cell>
          <cell r="K9346" t="str">
            <v>Cerca viva</v>
          </cell>
        </row>
        <row r="9347">
          <cell r="G9347" t="str">
            <v>50008170004</v>
          </cell>
          <cell r="H9347" t="str">
            <v>C.VIT.V.N.1304/03.17.001</v>
          </cell>
          <cell r="I9347" t="str">
            <v>_01</v>
          </cell>
          <cell r="J9347" t="str">
            <v>EXCAVACIONES</v>
          </cell>
          <cell r="K9347" t="str">
            <v>Tala de árboles</v>
          </cell>
        </row>
        <row r="9348">
          <cell r="G9348" t="str">
            <v>50008170005</v>
          </cell>
          <cell r="H9348" t="str">
            <v>C.VIT.V.N.1304/03.17.001</v>
          </cell>
          <cell r="I9348" t="str">
            <v>_01</v>
          </cell>
          <cell r="J9348" t="str">
            <v>EXCAVACIONES</v>
          </cell>
          <cell r="K9348" t="str">
            <v>Retiro de tocones</v>
          </cell>
        </row>
        <row r="9349">
          <cell r="G9349" t="str">
            <v>50008170006</v>
          </cell>
          <cell r="H9349" t="str">
            <v>C.VIT.V.N.1304/03.17.001</v>
          </cell>
          <cell r="I9349" t="str">
            <v>_01</v>
          </cell>
          <cell r="J9349" t="str">
            <v>EXCAVACIONES</v>
          </cell>
          <cell r="K9349" t="str">
            <v>Descapote</v>
          </cell>
        </row>
        <row r="9350">
          <cell r="G9350" t="str">
            <v>50008170007</v>
          </cell>
          <cell r="H9350" t="str">
            <v>C.VIT.V.N.1304/03.17.001</v>
          </cell>
          <cell r="I9350" t="str">
            <v>_01</v>
          </cell>
          <cell r="J9350" t="str">
            <v>EXCAVACIONES</v>
          </cell>
          <cell r="K9350" t="str">
            <v>Cortes en material común</v>
          </cell>
        </row>
        <row r="9351">
          <cell r="G9351" t="str">
            <v>50008170008</v>
          </cell>
          <cell r="H9351" t="str">
            <v>C.VIT.V.N.1304/03.17.001</v>
          </cell>
          <cell r="I9351" t="str">
            <v>_01</v>
          </cell>
          <cell r="J9351" t="str">
            <v>EXCAVACIONES</v>
          </cell>
          <cell r="K9351" t="str">
            <v>Cortes en material común</v>
          </cell>
        </row>
        <row r="9352">
          <cell r="G9352" t="str">
            <v>50008170009</v>
          </cell>
          <cell r="H9352" t="str">
            <v>C.VIT.V.N.1304/03.17.001</v>
          </cell>
          <cell r="I9352" t="str">
            <v>_01</v>
          </cell>
          <cell r="J9352" t="str">
            <v>EXCAVACIONES</v>
          </cell>
          <cell r="K9352" t="str">
            <v>Corte para ensanche de vía existente</v>
          </cell>
        </row>
        <row r="9353">
          <cell r="G9353" t="str">
            <v>50008170010</v>
          </cell>
          <cell r="H9353" t="str">
            <v>C.VIT.V.N.1304/03.17.001</v>
          </cell>
          <cell r="I9353" t="str">
            <v>_01</v>
          </cell>
          <cell r="J9353" t="str">
            <v>EXCAVACIONES</v>
          </cell>
          <cell r="K9353" t="str">
            <v>Cortes de la vía en roca blanda con ripp</v>
          </cell>
        </row>
        <row r="9354">
          <cell r="G9354" t="str">
            <v>50008170011</v>
          </cell>
          <cell r="H9354" t="str">
            <v>C.VIT.V.N.1304/03.17.001</v>
          </cell>
          <cell r="I9354" t="str">
            <v>_01</v>
          </cell>
          <cell r="J9354" t="str">
            <v>EXCAVACIONES</v>
          </cell>
          <cell r="K9354" t="str">
            <v>Cortes de la vía en roca fresca</v>
          </cell>
        </row>
        <row r="9355">
          <cell r="G9355" t="str">
            <v>50008170012</v>
          </cell>
          <cell r="H9355" t="str">
            <v>C.VIT.V.N.1304/03.17.001</v>
          </cell>
          <cell r="I9355" t="str">
            <v>_01</v>
          </cell>
          <cell r="J9355" t="str">
            <v>EXCAVACIONES</v>
          </cell>
          <cell r="K9355" t="str">
            <v>Demolición de carpeta para empalme con a</v>
          </cell>
        </row>
        <row r="9356">
          <cell r="G9356" t="str">
            <v>50008170013</v>
          </cell>
          <cell r="H9356" t="str">
            <v>C.VIT.V.N.1304/03.17.001</v>
          </cell>
          <cell r="I9356" t="str">
            <v>_01</v>
          </cell>
          <cell r="J9356" t="str">
            <v>EXCAVACIONES</v>
          </cell>
          <cell r="K9356" t="str">
            <v>Fresado</v>
          </cell>
        </row>
        <row r="9357">
          <cell r="G9357" t="str">
            <v>50008170014</v>
          </cell>
          <cell r="H9357" t="str">
            <v>C.VIT.V.N.1304/03.17.001</v>
          </cell>
          <cell r="I9357" t="str">
            <v>_01</v>
          </cell>
          <cell r="J9357" t="str">
            <v>EXCAVACIONES</v>
          </cell>
          <cell r="K9357" t="str">
            <v>Transporte de excavaciones</v>
          </cell>
        </row>
        <row r="9358">
          <cell r="G9358" t="str">
            <v>50008170015</v>
          </cell>
          <cell r="H9358" t="str">
            <v>C.VIT.V.N.1304/03.17.001</v>
          </cell>
          <cell r="I9358" t="str">
            <v>_01</v>
          </cell>
          <cell r="J9358" t="str">
            <v>EXCAVACIONES</v>
          </cell>
          <cell r="K9358" t="str">
            <v>Transporte de excavaciones</v>
          </cell>
        </row>
        <row r="9359">
          <cell r="G9359" t="str">
            <v>50008170016</v>
          </cell>
          <cell r="H9359" t="str">
            <v>C.VIT.V.N.1304/03.17.001</v>
          </cell>
          <cell r="I9359" t="str">
            <v>_01</v>
          </cell>
          <cell r="J9359" t="str">
            <v>EXCAVACIONES</v>
          </cell>
          <cell r="K9359" t="str">
            <v>Transporte de excavaciones</v>
          </cell>
        </row>
        <row r="9360">
          <cell r="G9360" t="str">
            <v>50008170017</v>
          </cell>
          <cell r="H9360" t="str">
            <v>C.VIT.V.N.1304/03.17.001</v>
          </cell>
          <cell r="I9360" t="str">
            <v>_01</v>
          </cell>
          <cell r="J9360" t="str">
            <v>EXCAVACIONES</v>
          </cell>
          <cell r="K9360" t="str">
            <v>Transporte de excavaciones</v>
          </cell>
        </row>
        <row r="9361">
          <cell r="G9361" t="str">
            <v>50008170018</v>
          </cell>
          <cell r="H9361" t="str">
            <v>C.VIT.V.N.1304/03.17.001</v>
          </cell>
          <cell r="I9361" t="str">
            <v>_01</v>
          </cell>
          <cell r="J9361" t="str">
            <v>EXCAVACIONES</v>
          </cell>
          <cell r="K9361" t="str">
            <v>Transporte de excavaciones</v>
          </cell>
        </row>
        <row r="9362">
          <cell r="G9362" t="str">
            <v>50008170019</v>
          </cell>
          <cell r="H9362" t="str">
            <v>C.VIT.V.N.1304/03.17.001</v>
          </cell>
          <cell r="I9362" t="str">
            <v>_01</v>
          </cell>
          <cell r="J9362" t="str">
            <v>EXCAVACIONES</v>
          </cell>
          <cell r="K9362" t="str">
            <v>Transporte de excavaciones</v>
          </cell>
        </row>
        <row r="9363">
          <cell r="G9363" t="str">
            <v>50008170020</v>
          </cell>
          <cell r="H9363" t="str">
            <v>C.VIT.V.N.1304/03.17.001</v>
          </cell>
          <cell r="I9363" t="str">
            <v>_01</v>
          </cell>
          <cell r="J9363" t="str">
            <v>EXCAVACIONES</v>
          </cell>
          <cell r="K9363" t="str">
            <v>Conformación de botaderos</v>
          </cell>
        </row>
        <row r="9364">
          <cell r="G9364" t="str">
            <v>50008170021</v>
          </cell>
          <cell r="H9364" t="str">
            <v>C.VIT.V.N.1304/03.17.001</v>
          </cell>
          <cell r="I9364" t="str">
            <v>_01</v>
          </cell>
          <cell r="J9364" t="str">
            <v>EXCAVACIONES</v>
          </cell>
          <cell r="K9364" t="str">
            <v>Compensacion forestal</v>
          </cell>
        </row>
        <row r="9365">
          <cell r="G9365" t="str">
            <v>50008180001</v>
          </cell>
          <cell r="H9365" t="str">
            <v>C.VIT.V.N.1304/03.17.002</v>
          </cell>
          <cell r="I9365" t="str">
            <v>_02</v>
          </cell>
          <cell r="J9365" t="str">
            <v>TERRAPLENES Y RELLENOS</v>
          </cell>
          <cell r="K9365" t="str">
            <v>Hito 44VN 2</v>
          </cell>
        </row>
        <row r="9366">
          <cell r="G9366" t="str">
            <v>50008180002</v>
          </cell>
          <cell r="H9366" t="str">
            <v>C.VIT.V.N.1304/03.17.002</v>
          </cell>
          <cell r="I9366" t="str">
            <v>_02</v>
          </cell>
          <cell r="J9366" t="str">
            <v>TERRAPLENES Y RELLENOS</v>
          </cell>
          <cell r="K9366" t="str">
            <v>Compactación de subrasante</v>
          </cell>
        </row>
        <row r="9367">
          <cell r="G9367" t="str">
            <v>50008180003</v>
          </cell>
          <cell r="H9367" t="str">
            <v>C.VIT.V.N.1304/03.17.002</v>
          </cell>
          <cell r="I9367" t="str">
            <v>_02</v>
          </cell>
          <cell r="J9367" t="str">
            <v>TERRAPLENES Y RELLENOS</v>
          </cell>
          <cell r="K9367" t="str">
            <v>Reconformación de terraplenes</v>
          </cell>
        </row>
        <row r="9368">
          <cell r="G9368" t="str">
            <v>50008180004</v>
          </cell>
          <cell r="H9368" t="str">
            <v>C.VIT.V.N.1304/03.17.002</v>
          </cell>
          <cell r="I9368" t="str">
            <v>_02</v>
          </cell>
          <cell r="J9368" t="str">
            <v>TERRAPLENES Y RELLENOS</v>
          </cell>
          <cell r="K9368" t="str">
            <v>Rajón - mejoramiento de subrasante</v>
          </cell>
        </row>
        <row r="9369">
          <cell r="G9369" t="str">
            <v>50008180005</v>
          </cell>
          <cell r="H9369" t="str">
            <v>C.VIT.V.N.1304/03.17.002</v>
          </cell>
          <cell r="I9369" t="str">
            <v>_02</v>
          </cell>
          <cell r="J9369" t="str">
            <v>TERRAPLENES Y RELLENOS</v>
          </cell>
          <cell r="K9369" t="str">
            <v>Terraplen con material de cantera</v>
          </cell>
        </row>
        <row r="9370">
          <cell r="G9370" t="str">
            <v>50008180006</v>
          </cell>
          <cell r="H9370" t="str">
            <v>C.VIT.V.N.1304/03.17.002</v>
          </cell>
          <cell r="I9370" t="str">
            <v>_02</v>
          </cell>
          <cell r="J9370" t="str">
            <v>TERRAPLENES Y RELLENOS</v>
          </cell>
          <cell r="K9370" t="str">
            <v>Terraplen con material proveniente de co</v>
          </cell>
        </row>
        <row r="9371">
          <cell r="G9371" t="str">
            <v>50008180007</v>
          </cell>
          <cell r="H9371" t="str">
            <v>C.VIT.V.N.1304/03.17.002</v>
          </cell>
          <cell r="I9371" t="str">
            <v>_02</v>
          </cell>
          <cell r="J9371" t="str">
            <v>TERRAPLENES Y RELLENOS</v>
          </cell>
          <cell r="K9371" t="str">
            <v>Transporte material de terraplen</v>
          </cell>
        </row>
        <row r="9372">
          <cell r="G9372" t="str">
            <v>50008180008</v>
          </cell>
          <cell r="H9372" t="str">
            <v>C.VIT.V.N.1304/03.17.002</v>
          </cell>
          <cell r="I9372" t="str">
            <v>_02</v>
          </cell>
          <cell r="J9372" t="str">
            <v>TERRAPLENES Y RELLENOS</v>
          </cell>
          <cell r="K9372" t="str">
            <v>Transporte material de terraplen</v>
          </cell>
        </row>
        <row r="9373">
          <cell r="G9373" t="str">
            <v>50008180009</v>
          </cell>
          <cell r="H9373" t="str">
            <v>C.VIT.V.N.1304/03.17.002</v>
          </cell>
          <cell r="I9373" t="str">
            <v>_02</v>
          </cell>
          <cell r="J9373" t="str">
            <v>TERRAPLENES Y RELLENOS</v>
          </cell>
          <cell r="K9373" t="str">
            <v>Transporte material de terraplen</v>
          </cell>
        </row>
        <row r="9374">
          <cell r="G9374" t="str">
            <v>50008180010</v>
          </cell>
          <cell r="H9374" t="str">
            <v>C.VIT.V.N.1304/03.17.002</v>
          </cell>
          <cell r="I9374" t="str">
            <v>_02</v>
          </cell>
          <cell r="J9374" t="str">
            <v>TERRAPLENES Y RELLENOS</v>
          </cell>
          <cell r="K9374" t="str">
            <v>Transporte material de terraplen</v>
          </cell>
        </row>
        <row r="9375">
          <cell r="G9375" t="str">
            <v>50008180011</v>
          </cell>
          <cell r="H9375" t="str">
            <v>C.VIT.V.N.1304/03.17.002</v>
          </cell>
          <cell r="I9375" t="str">
            <v>_02</v>
          </cell>
          <cell r="J9375" t="str">
            <v>TERRAPLENES Y RELLENOS</v>
          </cell>
          <cell r="K9375" t="str">
            <v>Transporte material de terraplen</v>
          </cell>
        </row>
        <row r="9376">
          <cell r="G9376" t="str">
            <v>50008180012</v>
          </cell>
          <cell r="H9376" t="str">
            <v>C.VIT.V.N.1304/03.17.002</v>
          </cell>
          <cell r="I9376" t="str">
            <v>_02</v>
          </cell>
          <cell r="J9376" t="str">
            <v>TERRAPLENES Y RELLENOS</v>
          </cell>
          <cell r="K9376" t="str">
            <v>Transporte material de terraplen</v>
          </cell>
        </row>
        <row r="9377">
          <cell r="G9377" t="str">
            <v>50008180013</v>
          </cell>
          <cell r="H9377" t="str">
            <v>C.VIT.V.N.1304/03.17.002</v>
          </cell>
          <cell r="I9377" t="str">
            <v>_02</v>
          </cell>
          <cell r="J9377" t="str">
            <v>TERRAPLENES Y RELLENOS</v>
          </cell>
          <cell r="K9377" t="str">
            <v>Transporte material de terraplen</v>
          </cell>
        </row>
        <row r="9378">
          <cell r="G9378" t="str">
            <v>50008180014</v>
          </cell>
          <cell r="H9378" t="str">
            <v>C.VIT.V.N.1304/03.17.002</v>
          </cell>
          <cell r="I9378" t="str">
            <v>_02</v>
          </cell>
          <cell r="J9378" t="str">
            <v>TERRAPLENES Y RELLENOS</v>
          </cell>
          <cell r="K9378" t="str">
            <v>Transporte material de terraplen</v>
          </cell>
        </row>
        <row r="9379">
          <cell r="G9379" t="str">
            <v>50008180015</v>
          </cell>
          <cell r="H9379" t="str">
            <v>C.VIT.V.N.1304/03.17.002</v>
          </cell>
          <cell r="I9379" t="str">
            <v>_02</v>
          </cell>
          <cell r="J9379" t="str">
            <v>TERRAPLENES Y RELLENOS</v>
          </cell>
          <cell r="K9379" t="str">
            <v>Transporte material de terraplen</v>
          </cell>
        </row>
        <row r="9380">
          <cell r="G9380" t="str">
            <v>50008180016</v>
          </cell>
          <cell r="H9380" t="str">
            <v>C.VIT.V.N.1304/03.17.002</v>
          </cell>
          <cell r="I9380" t="str">
            <v>_02</v>
          </cell>
          <cell r="J9380" t="str">
            <v>TERRAPLENES Y RELLENOS</v>
          </cell>
          <cell r="K9380" t="str">
            <v>Transporte material de terraplen</v>
          </cell>
        </row>
        <row r="9381">
          <cell r="G9381" t="str">
            <v>50008180017</v>
          </cell>
          <cell r="H9381" t="str">
            <v>C.VIT.V.N.1304/03.17.002</v>
          </cell>
          <cell r="I9381" t="str">
            <v>_02</v>
          </cell>
          <cell r="J9381" t="str">
            <v>TERRAPLENES Y RELLENOS</v>
          </cell>
          <cell r="K9381" t="str">
            <v>Transporte material de terraplen</v>
          </cell>
        </row>
        <row r="9382">
          <cell r="G9382" t="str">
            <v>50008180018</v>
          </cell>
          <cell r="H9382" t="str">
            <v>C.VIT.V.N.1304/03.17.002</v>
          </cell>
          <cell r="I9382" t="str">
            <v>_02</v>
          </cell>
          <cell r="J9382" t="str">
            <v>TERRAPLENES Y RELLENOS</v>
          </cell>
          <cell r="K9382" t="str">
            <v>Transporte material de terraplen</v>
          </cell>
        </row>
        <row r="9383">
          <cell r="G9383" t="str">
            <v>50008180019</v>
          </cell>
          <cell r="H9383" t="str">
            <v>C.VIT.V.N.1304/03.17.002</v>
          </cell>
          <cell r="I9383" t="str">
            <v>_02</v>
          </cell>
          <cell r="J9383" t="str">
            <v>TERRAPLENES Y RELLENOS</v>
          </cell>
          <cell r="K9383" t="str">
            <v>Transporte material de terraplen</v>
          </cell>
        </row>
        <row r="9384">
          <cell r="G9384" t="str">
            <v>50008180020</v>
          </cell>
          <cell r="H9384" t="str">
            <v>C.VIT.V.N.1304/03.17.002</v>
          </cell>
          <cell r="I9384" t="str">
            <v>_02</v>
          </cell>
          <cell r="J9384" t="str">
            <v>TERRAPLENES Y RELLENOS</v>
          </cell>
          <cell r="K9384" t="str">
            <v>Transporte material de terraplen</v>
          </cell>
        </row>
        <row r="9385">
          <cell r="G9385" t="str">
            <v>50008180021</v>
          </cell>
          <cell r="H9385" t="str">
            <v>C.VIT.V.N.1304/03.17.002</v>
          </cell>
          <cell r="I9385" t="str">
            <v>_02</v>
          </cell>
          <cell r="J9385" t="str">
            <v>TERRAPLENES Y RELLENOS</v>
          </cell>
          <cell r="K9385" t="str">
            <v>Transporte material de terraplen</v>
          </cell>
        </row>
        <row r="9386">
          <cell r="G9386" t="str">
            <v>50008180022</v>
          </cell>
          <cell r="H9386" t="str">
            <v>C.VIT.V.N.1304/03.17.002</v>
          </cell>
          <cell r="I9386" t="str">
            <v>_02</v>
          </cell>
          <cell r="J9386" t="str">
            <v>TERRAPLENES Y RELLENOS</v>
          </cell>
          <cell r="K9386" t="str">
            <v>Transporte material de terraplen</v>
          </cell>
        </row>
        <row r="9387">
          <cell r="G9387" t="str">
            <v>50008180023</v>
          </cell>
          <cell r="H9387" t="str">
            <v>C.VIT.V.N.1304/03.17.002</v>
          </cell>
          <cell r="I9387" t="str">
            <v>_02</v>
          </cell>
          <cell r="J9387" t="str">
            <v>TERRAPLENES Y RELLENOS</v>
          </cell>
          <cell r="K9387" t="str">
            <v>Transporte material de terraplen</v>
          </cell>
        </row>
        <row r="9388">
          <cell r="G9388" t="str">
            <v>50008180024</v>
          </cell>
          <cell r="H9388" t="str">
            <v>C.VIT.V.N.1304/03.17.002</v>
          </cell>
          <cell r="I9388" t="str">
            <v>_02</v>
          </cell>
          <cell r="J9388" t="str">
            <v>TERRAPLENES Y RELLENOS</v>
          </cell>
          <cell r="K9388" t="str">
            <v>Transporte material de terraplen</v>
          </cell>
        </row>
        <row r="9389">
          <cell r="G9389" t="str">
            <v>50008180025</v>
          </cell>
          <cell r="H9389" t="str">
            <v>C.VIT.V.N.1304/03.17.002</v>
          </cell>
          <cell r="I9389" t="str">
            <v>_02</v>
          </cell>
          <cell r="J9389" t="str">
            <v>TERRAPLENES Y RELLENOS</v>
          </cell>
          <cell r="K9389" t="str">
            <v>Transporte material de terraplen</v>
          </cell>
        </row>
        <row r="9390">
          <cell r="G9390" t="str">
            <v>50008180026</v>
          </cell>
          <cell r="H9390" t="str">
            <v>C.VIT.V.N.1304/03.17.002</v>
          </cell>
          <cell r="I9390" t="str">
            <v>_02</v>
          </cell>
          <cell r="J9390" t="str">
            <v>TERRAPLENES Y RELLENOS</v>
          </cell>
          <cell r="K9390" t="str">
            <v>Transporte material de terraplen</v>
          </cell>
        </row>
        <row r="9391">
          <cell r="G9391" t="str">
            <v>50008180027</v>
          </cell>
          <cell r="H9391" t="str">
            <v>C.VIT.V.N.1304/03.17.002</v>
          </cell>
          <cell r="I9391" t="str">
            <v>_02</v>
          </cell>
          <cell r="J9391" t="str">
            <v>TERRAPLENES Y RELLENOS</v>
          </cell>
          <cell r="K9391" t="str">
            <v>Transporte material de terraplen</v>
          </cell>
        </row>
        <row r="9392">
          <cell r="G9392" t="str">
            <v>50008180028</v>
          </cell>
          <cell r="H9392" t="str">
            <v>C.VIT.V.N.1304/03.17.002</v>
          </cell>
          <cell r="I9392" t="str">
            <v>_02</v>
          </cell>
          <cell r="J9392" t="str">
            <v>TERRAPLENES Y RELLENOS</v>
          </cell>
          <cell r="K9392" t="str">
            <v>Transporte material de terraplen</v>
          </cell>
        </row>
        <row r="9393">
          <cell r="G9393" t="str">
            <v>50008180029</v>
          </cell>
          <cell r="H9393" t="str">
            <v>C.VIT.V.N.1304/03.17.002</v>
          </cell>
          <cell r="I9393" t="str">
            <v>_02</v>
          </cell>
          <cell r="J9393" t="str">
            <v>TERRAPLENES Y RELLENOS</v>
          </cell>
          <cell r="K9393" t="str">
            <v>Transporte material de terraplen</v>
          </cell>
        </row>
        <row r="9394">
          <cell r="G9394" t="str">
            <v>50008180030</v>
          </cell>
          <cell r="H9394" t="str">
            <v>C.VIT.V.N.1304/03.17.002</v>
          </cell>
          <cell r="I9394" t="str">
            <v>_02</v>
          </cell>
          <cell r="J9394" t="str">
            <v>TERRAPLENES Y RELLENOS</v>
          </cell>
          <cell r="K9394" t="str">
            <v>Transporte material de terraplen</v>
          </cell>
        </row>
        <row r="9395">
          <cell r="G9395" t="str">
            <v>50008190001</v>
          </cell>
          <cell r="H9395" t="str">
            <v>C.VIT.V.N.1304/03.17.003</v>
          </cell>
          <cell r="I9395" t="str">
            <v>_03</v>
          </cell>
          <cell r="J9395" t="str">
            <v>BASE Y SUBBASE</v>
          </cell>
          <cell r="K9395" t="str">
            <v>Hito 44VN 3</v>
          </cell>
        </row>
        <row r="9396">
          <cell r="G9396" t="str">
            <v>50008190002</v>
          </cell>
          <cell r="H9396" t="str">
            <v>C.VIT.V.N.1304/03.17.003</v>
          </cell>
          <cell r="I9396" t="str">
            <v>_03</v>
          </cell>
          <cell r="J9396" t="str">
            <v>BASE Y SUBBASE</v>
          </cell>
          <cell r="K9396" t="str">
            <v>Subbase</v>
          </cell>
        </row>
        <row r="9397">
          <cell r="G9397" t="str">
            <v>50008190003</v>
          </cell>
          <cell r="H9397" t="str">
            <v>C.VIT.V.N.1304/03.17.003</v>
          </cell>
          <cell r="I9397" t="str">
            <v>_03</v>
          </cell>
          <cell r="J9397" t="str">
            <v>BASE Y SUBBASE</v>
          </cell>
          <cell r="K9397" t="str">
            <v>Base</v>
          </cell>
        </row>
        <row r="9398">
          <cell r="G9398" t="str">
            <v>50008190004</v>
          </cell>
          <cell r="H9398" t="str">
            <v>C.VIT.V.N.1304/03.17.003</v>
          </cell>
          <cell r="I9398" t="str">
            <v>_03</v>
          </cell>
          <cell r="J9398" t="str">
            <v>BASE Y SUBBASE</v>
          </cell>
          <cell r="K9398" t="str">
            <v>Base estabilizada asfalto espumado (beae</v>
          </cell>
        </row>
        <row r="9399">
          <cell r="G9399" t="str">
            <v>50008190005</v>
          </cell>
          <cell r="H9399" t="str">
            <v>C.VIT.V.N.1304/03.17.003</v>
          </cell>
          <cell r="I9399" t="str">
            <v>_03</v>
          </cell>
          <cell r="J9399" t="str">
            <v>BASE Y SUBBASE</v>
          </cell>
          <cell r="K9399" t="str">
            <v>Afirmado para mejoramiento de subrasante</v>
          </cell>
        </row>
        <row r="9400">
          <cell r="G9400" t="str">
            <v>50008190006</v>
          </cell>
          <cell r="H9400" t="str">
            <v>C.VIT.V.N.1304/03.17.003</v>
          </cell>
          <cell r="I9400" t="str">
            <v>_03</v>
          </cell>
          <cell r="J9400" t="str">
            <v>BASE Y SUBBASE</v>
          </cell>
          <cell r="K9400" t="str">
            <v>Asfálto espumado</v>
          </cell>
        </row>
        <row r="9401">
          <cell r="G9401" t="str">
            <v>50008190007</v>
          </cell>
          <cell r="H9401" t="str">
            <v>C.VIT.V.N.1304/03.17.003</v>
          </cell>
          <cell r="I9401" t="str">
            <v>_03</v>
          </cell>
          <cell r="J9401" t="str">
            <v>BASE Y SUBBASE</v>
          </cell>
          <cell r="K9401" t="str">
            <v>Rap +agregado</v>
          </cell>
        </row>
        <row r="9402">
          <cell r="G9402" t="str">
            <v>50008190008</v>
          </cell>
          <cell r="H9402" t="str">
            <v>C.VIT.V.N.1304/03.17.003</v>
          </cell>
          <cell r="I9402" t="str">
            <v>_03</v>
          </cell>
          <cell r="J9402" t="str">
            <v>BASE Y SUBBASE</v>
          </cell>
          <cell r="K9402" t="str">
            <v>Riego de liga</v>
          </cell>
        </row>
        <row r="9403">
          <cell r="G9403" t="str">
            <v>50008190009</v>
          </cell>
          <cell r="H9403" t="str">
            <v>C.VIT.V.N.1304/03.17.003</v>
          </cell>
          <cell r="I9403" t="str">
            <v>_03</v>
          </cell>
          <cell r="J9403" t="str">
            <v>BASE Y SUBBASE</v>
          </cell>
          <cell r="K9403" t="str">
            <v>Imprimación</v>
          </cell>
        </row>
        <row r="9404">
          <cell r="G9404" t="str">
            <v>50008190010</v>
          </cell>
          <cell r="H9404" t="str">
            <v>C.VIT.V.N.1304/03.17.003</v>
          </cell>
          <cell r="I9404" t="str">
            <v>_03</v>
          </cell>
          <cell r="J9404" t="str">
            <v>BASE Y SUBBASE</v>
          </cell>
          <cell r="K9404" t="str">
            <v>Transporte base y subbase</v>
          </cell>
        </row>
        <row r="9405">
          <cell r="G9405" t="str">
            <v>50008190011</v>
          </cell>
          <cell r="H9405" t="str">
            <v>C.VIT.V.N.1304/03.17.003</v>
          </cell>
          <cell r="I9405" t="str">
            <v>_03</v>
          </cell>
          <cell r="J9405" t="str">
            <v>BASE Y SUBBASE</v>
          </cell>
          <cell r="K9405" t="str">
            <v>Transporte base y subbase</v>
          </cell>
        </row>
        <row r="9406">
          <cell r="G9406" t="str">
            <v>50008200001</v>
          </cell>
          <cell r="H9406" t="str">
            <v>C.VIT.V.N.1304/03.17.004</v>
          </cell>
          <cell r="I9406" t="str">
            <v>_04</v>
          </cell>
          <cell r="J9406" t="str">
            <v>CAPAS ASFALTICAS</v>
          </cell>
          <cell r="K9406" t="str">
            <v>Hito 44VN 4</v>
          </cell>
        </row>
        <row r="9407">
          <cell r="G9407" t="str">
            <v>50008200002</v>
          </cell>
          <cell r="H9407" t="str">
            <v>C.VIT.V.N.1304/03.17.004</v>
          </cell>
          <cell r="I9407" t="str">
            <v>_04</v>
          </cell>
          <cell r="J9407" t="str">
            <v>CAPAS ASFALTICAS</v>
          </cell>
          <cell r="K9407" t="str">
            <v>Carpeta asfáltica mdc2</v>
          </cell>
        </row>
        <row r="9408">
          <cell r="G9408" t="str">
            <v>50008200003</v>
          </cell>
          <cell r="H9408" t="str">
            <v>C.VIT.V.N.1304/03.17.004</v>
          </cell>
          <cell r="I9408" t="str">
            <v>_04</v>
          </cell>
          <cell r="J9408" t="str">
            <v>CAPAS ASFALTICAS</v>
          </cell>
          <cell r="K9408" t="str">
            <v>Geomalla de refuerzo</v>
          </cell>
        </row>
        <row r="9409">
          <cell r="G9409" t="str">
            <v>50008200004</v>
          </cell>
          <cell r="H9409" t="str">
            <v>C.VIT.V.N.1304/03.17.004</v>
          </cell>
          <cell r="I9409" t="str">
            <v>_04</v>
          </cell>
          <cell r="J9409" t="str">
            <v>CAPAS ASFALTICAS</v>
          </cell>
          <cell r="K9409" t="str">
            <v>Transporte de mezcla asfáltica</v>
          </cell>
        </row>
        <row r="9410">
          <cell r="G9410" t="str">
            <v>50008200005</v>
          </cell>
          <cell r="H9410" t="str">
            <v>C.VIT.V.N.1304/03.17.004</v>
          </cell>
          <cell r="I9410" t="str">
            <v>_04</v>
          </cell>
          <cell r="J9410" t="str">
            <v>CAPAS ASFALTICAS</v>
          </cell>
          <cell r="K9410" t="str">
            <v>Transporte de mezcla asfáltica</v>
          </cell>
        </row>
        <row r="9411">
          <cell r="G9411" t="str">
            <v>50008210001</v>
          </cell>
          <cell r="H9411" t="str">
            <v>C.VIT.V.N.1304/03.17.005</v>
          </cell>
          <cell r="I9411" t="str">
            <v>_05</v>
          </cell>
          <cell r="J9411" t="str">
            <v>SEÑALIZACION</v>
          </cell>
          <cell r="K9411" t="str">
            <v>Hito 44VN 5</v>
          </cell>
        </row>
        <row r="9412">
          <cell r="G9412" t="str">
            <v>50008210002</v>
          </cell>
          <cell r="H9412" t="str">
            <v>C.VIT.V.N.1304/03.17.005</v>
          </cell>
          <cell r="I9412" t="str">
            <v>_05</v>
          </cell>
          <cell r="J9412" t="str">
            <v>SEÑALIZACION</v>
          </cell>
          <cell r="K9412" t="str">
            <v>Tachas reflectivas</v>
          </cell>
        </row>
        <row r="9413">
          <cell r="G9413" t="str">
            <v>50008210003</v>
          </cell>
          <cell r="H9413" t="str">
            <v>C.VIT.V.N.1304/03.17.005</v>
          </cell>
          <cell r="I9413" t="str">
            <v>_05</v>
          </cell>
          <cell r="J9413" t="str">
            <v>SEÑALIZACION</v>
          </cell>
          <cell r="K9413" t="str">
            <v>Tachas reflectivas bidireccionales</v>
          </cell>
        </row>
        <row r="9414">
          <cell r="G9414" t="str">
            <v>50008210004</v>
          </cell>
          <cell r="H9414" t="str">
            <v>C.VIT.V.N.1304/03.17.005</v>
          </cell>
          <cell r="I9414" t="str">
            <v>_05</v>
          </cell>
          <cell r="J9414" t="str">
            <v>SEÑALIZACION</v>
          </cell>
          <cell r="K9414" t="str">
            <v>Líneas de demarcación</v>
          </cell>
        </row>
        <row r="9415">
          <cell r="G9415" t="str">
            <v>50008210005</v>
          </cell>
          <cell r="H9415" t="str">
            <v>C.VIT.V.N.1304/03.17.005</v>
          </cell>
          <cell r="I9415" t="str">
            <v>_05</v>
          </cell>
          <cell r="J9415" t="str">
            <v>SEÑALIZACION</v>
          </cell>
          <cell r="K9415" t="str">
            <v>Líneas de demarcación continua amarilla</v>
          </cell>
        </row>
        <row r="9416">
          <cell r="G9416" t="str">
            <v>50008210006</v>
          </cell>
          <cell r="H9416" t="str">
            <v>C.VIT.V.N.1304/03.17.005</v>
          </cell>
          <cell r="I9416" t="str">
            <v>_05</v>
          </cell>
          <cell r="J9416" t="str">
            <v>SEÑALIZACION</v>
          </cell>
          <cell r="K9416" t="str">
            <v>Líneas de demarcación discontinua blanca</v>
          </cell>
        </row>
        <row r="9417">
          <cell r="G9417" t="str">
            <v>50008210007</v>
          </cell>
          <cell r="H9417" t="str">
            <v>C.VIT.V.N.1304/03.17.005</v>
          </cell>
          <cell r="I9417" t="str">
            <v>_05</v>
          </cell>
          <cell r="J9417" t="str">
            <v>SEÑALIZACION</v>
          </cell>
          <cell r="K9417" t="str">
            <v>Líneas de demarcación discontinua amaril</v>
          </cell>
        </row>
        <row r="9418">
          <cell r="G9418" t="str">
            <v>50008210008</v>
          </cell>
          <cell r="H9418" t="str">
            <v>C.VIT.V.N.1304/03.17.005</v>
          </cell>
          <cell r="I9418" t="str">
            <v>_05</v>
          </cell>
          <cell r="J9418" t="str">
            <v>SEÑALIZACION</v>
          </cell>
          <cell r="K9418" t="str">
            <v>Señales verticales de transito grupo 1</v>
          </cell>
        </row>
        <row r="9419">
          <cell r="G9419" t="str">
            <v>50008210009</v>
          </cell>
          <cell r="H9419" t="str">
            <v>C.VIT.V.N.1304/03.17.005</v>
          </cell>
          <cell r="I9419" t="str">
            <v>_05</v>
          </cell>
          <cell r="J9419" t="str">
            <v>SEÑALIZACION</v>
          </cell>
          <cell r="K9419" t="str">
            <v>Señales verticales doble de transito gru</v>
          </cell>
        </row>
        <row r="9420">
          <cell r="G9420" t="str">
            <v>50008210010</v>
          </cell>
          <cell r="H9420" t="str">
            <v>C.VIT.V.N.1304/03.17.005</v>
          </cell>
          <cell r="I9420" t="str">
            <v>_05</v>
          </cell>
          <cell r="J9420" t="str">
            <v>SEÑALIZACION</v>
          </cell>
          <cell r="K9420" t="str">
            <v>Señales verticales de transito grupo 4</v>
          </cell>
        </row>
        <row r="9421">
          <cell r="G9421" t="str">
            <v>50008210011</v>
          </cell>
          <cell r="H9421" t="str">
            <v>C.VIT.V.N.1304/03.17.005</v>
          </cell>
          <cell r="I9421" t="str">
            <v>_05</v>
          </cell>
          <cell r="J9421" t="str">
            <v>SEÑALIZACION</v>
          </cell>
          <cell r="K9421" t="str">
            <v>Señales verticales de transito grupo 5</v>
          </cell>
        </row>
        <row r="9422">
          <cell r="G9422" t="str">
            <v>50008210012</v>
          </cell>
          <cell r="H9422" t="str">
            <v>C.VIT.V.N.1304/03.17.005</v>
          </cell>
          <cell r="I9422" t="str">
            <v>_05</v>
          </cell>
          <cell r="J9422" t="str">
            <v>SEÑALIZACION</v>
          </cell>
          <cell r="K9422" t="str">
            <v>Señales verticales de transito grupo 5 p</v>
          </cell>
        </row>
        <row r="9423">
          <cell r="G9423" t="str">
            <v>50008210013</v>
          </cell>
          <cell r="H9423" t="str">
            <v>C.VIT.V.N.1304/03.17.005</v>
          </cell>
          <cell r="I9423" t="str">
            <v>_05</v>
          </cell>
          <cell r="J9423" t="str">
            <v>SEÑALIZACION</v>
          </cell>
          <cell r="K9423" t="str">
            <v>Captafaros</v>
          </cell>
        </row>
        <row r="9424">
          <cell r="G9424" t="str">
            <v>50008210014</v>
          </cell>
          <cell r="H9424" t="str">
            <v>C.VIT.V.N.1304/03.17.005</v>
          </cell>
          <cell r="I9424" t="str">
            <v>_05</v>
          </cell>
          <cell r="J9424" t="str">
            <v>SEÑALIZACION</v>
          </cell>
          <cell r="K9424" t="str">
            <v>Postes de kilometraje</v>
          </cell>
        </row>
        <row r="9425">
          <cell r="G9425" t="str">
            <v>50008210015</v>
          </cell>
          <cell r="H9425" t="str">
            <v>C.VIT.V.N.1304/03.17.005</v>
          </cell>
          <cell r="I9425" t="str">
            <v>_05</v>
          </cell>
          <cell r="J9425" t="str">
            <v>SEÑALIZACION</v>
          </cell>
          <cell r="K9425" t="str">
            <v>Defensas metálicas</v>
          </cell>
        </row>
        <row r="9426">
          <cell r="G9426" t="str">
            <v>50008210016</v>
          </cell>
          <cell r="H9426" t="str">
            <v>C.VIT.V.N.1304/03.17.005</v>
          </cell>
          <cell r="I9426" t="str">
            <v>_05</v>
          </cell>
          <cell r="J9426" t="str">
            <v>SEÑALIZACION</v>
          </cell>
          <cell r="K9426" t="str">
            <v>Marcas viales</v>
          </cell>
        </row>
        <row r="9427">
          <cell r="G9427" t="str">
            <v>50008210017</v>
          </cell>
          <cell r="H9427" t="str">
            <v>C.VIT.V.N.1304/03.17.005</v>
          </cell>
          <cell r="I9427" t="str">
            <v>_05</v>
          </cell>
          <cell r="J9427" t="str">
            <v>SEÑALIZACION</v>
          </cell>
          <cell r="K9427" t="str">
            <v>Estoperoles</v>
          </cell>
        </row>
        <row r="9428">
          <cell r="G9428" t="str">
            <v>50008210018</v>
          </cell>
          <cell r="H9428" t="str">
            <v>C.VIT.V.N.1304/03.17.005</v>
          </cell>
          <cell r="I9428" t="str">
            <v>_05</v>
          </cell>
          <cell r="J9428" t="str">
            <v>SEÑALIZACION</v>
          </cell>
          <cell r="K9428" t="str">
            <v>Señalización preventiva de obra</v>
          </cell>
        </row>
        <row r="9429">
          <cell r="G9429" t="str">
            <v>50008220001</v>
          </cell>
          <cell r="H9429" t="str">
            <v>C.VIT.V.N.1304/03.17.006</v>
          </cell>
          <cell r="I9429" t="str">
            <v>_06</v>
          </cell>
          <cell r="J9429" t="str">
            <v>OBRAS DE ESTABILIZACION Y DRENAJES</v>
          </cell>
          <cell r="K9429" t="str">
            <v>Hito 44VN 6</v>
          </cell>
        </row>
        <row r="9430">
          <cell r="G9430" t="str">
            <v>50008220002</v>
          </cell>
          <cell r="H9430" t="str">
            <v>C.VIT.V.N.1304/03.17.006</v>
          </cell>
          <cell r="I9430" t="str">
            <v>_06</v>
          </cell>
          <cell r="J9430" t="str">
            <v>OBRAS DE ESTABILIZACION Y DRENAJES</v>
          </cell>
          <cell r="K9430" t="str">
            <v>Perforaciòn profunda para drenaje d 3</v>
          </cell>
        </row>
        <row r="9431">
          <cell r="G9431" t="str">
            <v>50008220003</v>
          </cell>
          <cell r="H9431" t="str">
            <v>C.VIT.V.N.1304/03.17.006</v>
          </cell>
          <cell r="I9431" t="str">
            <v>_06</v>
          </cell>
          <cell r="J9431" t="str">
            <v>OBRAS DE ESTABILIZACION Y DRENAJES</v>
          </cell>
          <cell r="K9431" t="str">
            <v>Tubería pvc de diam 6 para drenajes</v>
          </cell>
        </row>
        <row r="9432">
          <cell r="G9432" t="str">
            <v>50008220004</v>
          </cell>
          <cell r="H9432" t="str">
            <v>C.VIT.V.N.1304/03.17.006</v>
          </cell>
          <cell r="I9432" t="str">
            <v>_06</v>
          </cell>
          <cell r="J9432" t="str">
            <v>OBRAS DE ESTABILIZACION Y DRENAJES</v>
          </cell>
          <cell r="K9432" t="str">
            <v>Lloraderos  pvc 2 l=0.5m</v>
          </cell>
        </row>
        <row r="9433">
          <cell r="G9433" t="str">
            <v>50008220005</v>
          </cell>
          <cell r="H9433" t="str">
            <v>C.VIT.V.N.1304/03.17.006</v>
          </cell>
          <cell r="I9433" t="str">
            <v>_06</v>
          </cell>
          <cell r="J9433" t="str">
            <v>OBRAS DE ESTABILIZACION Y DRENAJES</v>
          </cell>
          <cell r="K9433" t="str">
            <v>Tuberìa pvc ranurada d2.5  para drena</v>
          </cell>
        </row>
        <row r="9434">
          <cell r="G9434" t="str">
            <v>50008220006</v>
          </cell>
          <cell r="H9434" t="str">
            <v>C.VIT.V.N.1304/03.17.006</v>
          </cell>
          <cell r="I9434" t="str">
            <v>_06</v>
          </cell>
          <cell r="J9434" t="str">
            <v>OBRAS DE ESTABILIZACION Y DRENAJES</v>
          </cell>
          <cell r="K9434" t="str">
            <v>Pernos bal</v>
          </cell>
        </row>
        <row r="9435">
          <cell r="G9435" t="str">
            <v>50008220007</v>
          </cell>
          <cell r="H9435" t="str">
            <v>C.VIT.V.N.1304/03.17.006</v>
          </cell>
          <cell r="I9435" t="str">
            <v>_06</v>
          </cell>
          <cell r="J9435" t="str">
            <v>OBRAS DE ESTABILIZACION Y DRENAJES</v>
          </cell>
          <cell r="K9435" t="str">
            <v>Concreto lanzado (28 mpa)</v>
          </cell>
        </row>
        <row r="9436">
          <cell r="G9436" t="str">
            <v>50008220008</v>
          </cell>
          <cell r="H9436" t="str">
            <v>C.VIT.V.N.1304/03.17.006</v>
          </cell>
          <cell r="I9436" t="str">
            <v>_06</v>
          </cell>
          <cell r="J9436" t="str">
            <v>OBRAS DE ESTABILIZACION Y DRENAJES</v>
          </cell>
          <cell r="K9436" t="str">
            <v>Malla electrosoldada</v>
          </cell>
        </row>
        <row r="9437">
          <cell r="G9437" t="str">
            <v>50008220009</v>
          </cell>
          <cell r="H9437" t="str">
            <v>C.VIT.V.N.1304/03.17.006</v>
          </cell>
          <cell r="I9437" t="str">
            <v>_06</v>
          </cell>
          <cell r="J9437" t="str">
            <v>OBRAS DE ESTABILIZACION Y DRENAJES</v>
          </cell>
          <cell r="K9437" t="str">
            <v>Filtro con material granular</v>
          </cell>
        </row>
        <row r="9438">
          <cell r="G9438" t="str">
            <v>50008220010</v>
          </cell>
          <cell r="H9438" t="str">
            <v>C.VIT.V.N.1304/03.17.006</v>
          </cell>
          <cell r="I9438" t="str">
            <v>_06</v>
          </cell>
          <cell r="J9438" t="str">
            <v>OBRAS DE ESTABILIZACION Y DRENAJES</v>
          </cell>
          <cell r="K9438" t="str">
            <v>Geomalla para mejoramiento de capa de fu</v>
          </cell>
        </row>
        <row r="9439">
          <cell r="G9439" t="str">
            <v>50008220011</v>
          </cell>
          <cell r="H9439" t="str">
            <v>C.VIT.V.N.1304/03.17.006</v>
          </cell>
          <cell r="I9439" t="str">
            <v>_06</v>
          </cell>
          <cell r="J9439" t="str">
            <v>OBRAS DE ESTABILIZACION Y DRENAJES</v>
          </cell>
          <cell r="K9439" t="str">
            <v>Gaviones</v>
          </cell>
        </row>
        <row r="9440">
          <cell r="G9440" t="str">
            <v>50008220012</v>
          </cell>
          <cell r="H9440" t="str">
            <v>C.VIT.V.N.1304/03.17.006</v>
          </cell>
          <cell r="I9440" t="str">
            <v>_06</v>
          </cell>
          <cell r="J9440" t="str">
            <v>OBRAS DE ESTABILIZACION Y DRENAJES</v>
          </cell>
          <cell r="K9440" t="str">
            <v>Empradización con semilla</v>
          </cell>
        </row>
        <row r="9441">
          <cell r="G9441" t="str">
            <v>50008220013</v>
          </cell>
          <cell r="H9441" t="str">
            <v>C.VIT.V.N.1304/03.17.006</v>
          </cell>
          <cell r="I9441" t="str">
            <v>_06</v>
          </cell>
          <cell r="J9441" t="str">
            <v>OBRAS DE ESTABILIZACION Y DRENAJES</v>
          </cell>
          <cell r="K9441" t="str">
            <v>Concreto para cunetas y canales (21 mpa)</v>
          </cell>
        </row>
        <row r="9442">
          <cell r="G9442" t="str">
            <v>50008220014</v>
          </cell>
          <cell r="H9442" t="str">
            <v>C.VIT.V.N.1304/03.17.006</v>
          </cell>
          <cell r="I9442" t="str">
            <v>_06</v>
          </cell>
          <cell r="J9442" t="str">
            <v>OBRAS DE ESTABILIZACION Y DRENAJES</v>
          </cell>
          <cell r="K9442" t="str">
            <v>Concreto zanja de coronación</v>
          </cell>
        </row>
        <row r="9443">
          <cell r="G9443" t="str">
            <v>50008220015</v>
          </cell>
          <cell r="H9443" t="str">
            <v>C.VIT.V.N.1304/03.17.006</v>
          </cell>
          <cell r="I9443" t="str">
            <v>_06</v>
          </cell>
          <cell r="J9443" t="str">
            <v>OBRAS DE ESTABILIZACION Y DRENAJES</v>
          </cell>
          <cell r="K9443" t="str">
            <v>Concreto  21 mpa para disipadores</v>
          </cell>
        </row>
        <row r="9444">
          <cell r="G9444" t="str">
            <v>50008220016</v>
          </cell>
          <cell r="H9444" t="str">
            <v>C.VIT.V.N.1304/03.17.006</v>
          </cell>
          <cell r="I9444" t="str">
            <v>_06</v>
          </cell>
          <cell r="J9444" t="str">
            <v>OBRAS DE ESTABILIZACION Y DRENAJES</v>
          </cell>
          <cell r="K9444" t="str">
            <v>Revestimiento en piedra pegada</v>
          </cell>
        </row>
        <row r="9445">
          <cell r="G9445" t="str">
            <v>50008220017</v>
          </cell>
          <cell r="H9445" t="str">
            <v>C.VIT.V.N.1304/03.17.006</v>
          </cell>
          <cell r="I9445" t="str">
            <v>_06</v>
          </cell>
          <cell r="J9445" t="str">
            <v>OBRAS DE ESTABILIZACION Y DRENAJES</v>
          </cell>
          <cell r="K9445" t="str">
            <v>Muro de contención 4000 psi</v>
          </cell>
        </row>
        <row r="9446">
          <cell r="G9446" t="str">
            <v>50008220018</v>
          </cell>
          <cell r="H9446" t="str">
            <v>C.VIT.V.N.1304/03.17.006</v>
          </cell>
          <cell r="I9446" t="str">
            <v>_06</v>
          </cell>
          <cell r="J9446" t="str">
            <v>OBRAS DE ESTABILIZACION Y DRENAJES</v>
          </cell>
          <cell r="K9446" t="str">
            <v>Transporte de concretos</v>
          </cell>
        </row>
        <row r="9447">
          <cell r="G9447" t="str">
            <v>50008230001</v>
          </cell>
          <cell r="H9447" t="str">
            <v>C.VIT.V.N.1304/03.17.007</v>
          </cell>
          <cell r="I9447" t="str">
            <v>_07</v>
          </cell>
          <cell r="J9447" t="str">
            <v>OBRAS DE DRENAJE</v>
          </cell>
          <cell r="K9447" t="str">
            <v>Hito 44VN 7</v>
          </cell>
        </row>
        <row r="9448">
          <cell r="G9448" t="str">
            <v>50008230002</v>
          </cell>
          <cell r="H9448" t="str">
            <v>C.VIT.V.N.1304/03.17.007</v>
          </cell>
          <cell r="I9448" t="str">
            <v>_07</v>
          </cell>
          <cell r="J9448" t="str">
            <v>OBRAS DE DRENAJE</v>
          </cell>
          <cell r="K9448" t="str">
            <v>Demolición de estructuras</v>
          </cell>
        </row>
        <row r="9449">
          <cell r="G9449" t="str">
            <v>50008230003</v>
          </cell>
          <cell r="H9449" t="str">
            <v>C.VIT.V.N.1304/03.17.007</v>
          </cell>
          <cell r="I9449" t="str">
            <v>_07</v>
          </cell>
          <cell r="J9449" t="str">
            <v>OBRAS DE DRENAJE</v>
          </cell>
          <cell r="K9449" t="str">
            <v>Tuberìa de concreto d 0.90 m</v>
          </cell>
        </row>
        <row r="9450">
          <cell r="G9450" t="str">
            <v>50008230004</v>
          </cell>
          <cell r="H9450" t="str">
            <v>C.VIT.V.N.1304/03.17.007</v>
          </cell>
          <cell r="I9450" t="str">
            <v>_07</v>
          </cell>
          <cell r="J9450" t="str">
            <v>OBRAS DE DRENAJE</v>
          </cell>
          <cell r="K9450" t="str">
            <v>Tuberìa de concreto d 1.00 m</v>
          </cell>
        </row>
        <row r="9451">
          <cell r="G9451" t="str">
            <v>50008230005</v>
          </cell>
          <cell r="H9451" t="str">
            <v>C.VIT.V.N.1304/03.17.007</v>
          </cell>
          <cell r="I9451" t="str">
            <v>_07</v>
          </cell>
          <cell r="J9451" t="str">
            <v>OBRAS DE DRENAJE</v>
          </cell>
          <cell r="K9451" t="str">
            <v>Tuberìa de concreto d 1.20 m</v>
          </cell>
        </row>
        <row r="9452">
          <cell r="G9452" t="str">
            <v>50008230006</v>
          </cell>
          <cell r="H9452" t="str">
            <v>C.VIT.V.N.1304/03.17.007</v>
          </cell>
          <cell r="I9452" t="str">
            <v>_07</v>
          </cell>
          <cell r="J9452" t="str">
            <v>OBRAS DE DRENAJE</v>
          </cell>
          <cell r="K9452" t="str">
            <v>Tuberìa de concreto d 1.30 m</v>
          </cell>
        </row>
        <row r="9453">
          <cell r="G9453" t="str">
            <v>50008230007</v>
          </cell>
          <cell r="H9453" t="str">
            <v>C.VIT.V.N.1304/03.17.007</v>
          </cell>
          <cell r="I9453" t="str">
            <v>_07</v>
          </cell>
          <cell r="J9453" t="str">
            <v>OBRAS DE DRENAJE</v>
          </cell>
          <cell r="K9453" t="str">
            <v>Tuberìa de concreto d 1.50 m</v>
          </cell>
        </row>
        <row r="9454">
          <cell r="G9454" t="str">
            <v>50008230008</v>
          </cell>
          <cell r="H9454" t="str">
            <v>C.VIT.V.N.1304/03.17.007</v>
          </cell>
          <cell r="I9454" t="str">
            <v>_07</v>
          </cell>
          <cell r="J9454" t="str">
            <v>OBRAS DE DRENAJE</v>
          </cell>
          <cell r="K9454" t="str">
            <v>Tuberìa de concreto d 1.60 m</v>
          </cell>
        </row>
        <row r="9455">
          <cell r="G9455" t="str">
            <v>50008230009</v>
          </cell>
          <cell r="H9455" t="str">
            <v>C.VIT.V.N.1304/03.17.007</v>
          </cell>
          <cell r="I9455" t="str">
            <v>_07</v>
          </cell>
          <cell r="J9455" t="str">
            <v>OBRAS DE DRENAJE</v>
          </cell>
          <cell r="K9455" t="str">
            <v>Tuberìa de concreto d 1.80 m</v>
          </cell>
        </row>
        <row r="9456">
          <cell r="G9456" t="str">
            <v>50008230010</v>
          </cell>
          <cell r="H9456" t="str">
            <v>C.VIT.V.N.1304/03.17.007</v>
          </cell>
          <cell r="I9456" t="str">
            <v>_07</v>
          </cell>
          <cell r="J9456" t="str">
            <v>OBRAS DE DRENAJE</v>
          </cell>
          <cell r="K9456" t="str">
            <v>Tuberìa de concreto d 2.00 m</v>
          </cell>
        </row>
        <row r="9457">
          <cell r="G9457" t="str">
            <v>50008230011</v>
          </cell>
          <cell r="H9457" t="str">
            <v>C.VIT.V.N.1304/03.17.007</v>
          </cell>
          <cell r="I9457" t="str">
            <v>_07</v>
          </cell>
          <cell r="J9457" t="str">
            <v>OBRAS DE DRENAJE</v>
          </cell>
          <cell r="K9457" t="str">
            <v>Tuberìa de concreto d 2.15 m</v>
          </cell>
        </row>
        <row r="9458">
          <cell r="G9458" t="str">
            <v>50008230012</v>
          </cell>
          <cell r="H9458" t="str">
            <v>C.VIT.V.N.1304/03.17.007</v>
          </cell>
          <cell r="I9458" t="str">
            <v>_07</v>
          </cell>
          <cell r="J9458" t="str">
            <v>OBRAS DE DRENAJE</v>
          </cell>
          <cell r="K9458" t="str">
            <v>Tuberìa de concreto d 2.30 m</v>
          </cell>
        </row>
        <row r="9459">
          <cell r="G9459" t="str">
            <v>50008230013</v>
          </cell>
          <cell r="H9459" t="str">
            <v>C.VIT.V.N.1304/03.17.007</v>
          </cell>
          <cell r="I9459" t="str">
            <v>_07</v>
          </cell>
          <cell r="J9459" t="str">
            <v>OBRAS DE DRENAJE</v>
          </cell>
          <cell r="K9459" t="str">
            <v>Tuberìa de concreto d 2.50 m</v>
          </cell>
        </row>
        <row r="9460">
          <cell r="G9460" t="str">
            <v>50008230014</v>
          </cell>
          <cell r="H9460" t="str">
            <v>C.VIT.V.N.1304/03.17.007</v>
          </cell>
          <cell r="I9460" t="str">
            <v>_07</v>
          </cell>
          <cell r="J9460" t="str">
            <v>OBRAS DE DRENAJE</v>
          </cell>
          <cell r="K9460" t="str">
            <v>Box culverts a construir (3.0 x 3.0)</v>
          </cell>
        </row>
        <row r="9461">
          <cell r="G9461" t="str">
            <v>50008230015</v>
          </cell>
          <cell r="H9461" t="str">
            <v>C.VIT.V.N.1304/03.17.007</v>
          </cell>
          <cell r="I9461" t="str">
            <v>_07</v>
          </cell>
          <cell r="J9461" t="str">
            <v>OBRAS DE DRENAJE</v>
          </cell>
          <cell r="K9461" t="str">
            <v>Concreto 28 mpa aletas y cabezales</v>
          </cell>
        </row>
        <row r="9462">
          <cell r="G9462" t="str">
            <v>50008230016</v>
          </cell>
          <cell r="H9462" t="str">
            <v>C.VIT.V.N.1304/03.17.007</v>
          </cell>
          <cell r="I9462" t="str">
            <v>_07</v>
          </cell>
          <cell r="J9462" t="str">
            <v>OBRAS DE DRENAJE</v>
          </cell>
          <cell r="K9462" t="str">
            <v>Concreto 28 mpa ampliación de box</v>
          </cell>
        </row>
        <row r="9463">
          <cell r="G9463" t="str">
            <v>50008230017</v>
          </cell>
          <cell r="H9463" t="str">
            <v>C.VIT.V.N.1304/03.17.007</v>
          </cell>
          <cell r="I9463" t="str">
            <v>_07</v>
          </cell>
          <cell r="J9463" t="str">
            <v>OBRAS DE DRENAJE</v>
          </cell>
          <cell r="K9463" t="str">
            <v>Concreto ciclópeo</v>
          </cell>
        </row>
        <row r="9464">
          <cell r="G9464" t="str">
            <v>50008230018</v>
          </cell>
          <cell r="H9464" t="str">
            <v>C.VIT.V.N.1304/03.17.007</v>
          </cell>
          <cell r="I9464" t="str">
            <v>_07</v>
          </cell>
          <cell r="J9464" t="str">
            <v>OBRAS DE DRENAJE</v>
          </cell>
          <cell r="K9464" t="str">
            <v>Concreto para bordillos</v>
          </cell>
        </row>
        <row r="9465">
          <cell r="G9465" t="str">
            <v>50008230019</v>
          </cell>
          <cell r="H9465" t="str">
            <v>C.VIT.V.N.1304/03.17.007</v>
          </cell>
          <cell r="I9465" t="str">
            <v>_07</v>
          </cell>
          <cell r="J9465" t="str">
            <v>OBRAS DE DRENAJE</v>
          </cell>
          <cell r="K9465" t="str">
            <v>Acero de refuerzo aletas,  cabezales,</v>
          </cell>
        </row>
        <row r="9466">
          <cell r="G9466" t="str">
            <v>50008230020</v>
          </cell>
          <cell r="H9466" t="str">
            <v>C.VIT.V.N.1304/03.17.007</v>
          </cell>
          <cell r="I9466" t="str">
            <v>_07</v>
          </cell>
          <cell r="J9466" t="str">
            <v>OBRAS DE DRENAJE</v>
          </cell>
          <cell r="K9466" t="str">
            <v>Corte para ampliación de estructuras de</v>
          </cell>
        </row>
        <row r="9467">
          <cell r="G9467" t="str">
            <v>50008230021</v>
          </cell>
          <cell r="H9467" t="str">
            <v>C.VIT.V.N.1304/03.17.007</v>
          </cell>
          <cell r="I9467" t="str">
            <v>_07</v>
          </cell>
          <cell r="J9467" t="str">
            <v>OBRAS DE DRENAJE</v>
          </cell>
          <cell r="K9467" t="str">
            <v>Concreto para solados</v>
          </cell>
        </row>
        <row r="9468">
          <cell r="G9468" t="str">
            <v>50008230022</v>
          </cell>
          <cell r="H9468" t="str">
            <v>C.VIT.V.N.1304/03.17.007</v>
          </cell>
          <cell r="I9468" t="str">
            <v>_07</v>
          </cell>
          <cell r="J9468" t="str">
            <v>OBRAS DE DRENAJE</v>
          </cell>
          <cell r="K9468" t="str">
            <v>Excavaciones</v>
          </cell>
        </row>
        <row r="9469">
          <cell r="G9469" t="str">
            <v>50008230023</v>
          </cell>
          <cell r="H9469" t="str">
            <v>C.VIT.V.N.1304/03.17.007</v>
          </cell>
          <cell r="I9469" t="str">
            <v>_07</v>
          </cell>
          <cell r="J9469" t="str">
            <v>OBRAS DE DRENAJE</v>
          </cell>
          <cell r="K9469" t="str">
            <v>Excavacion manual</v>
          </cell>
        </row>
        <row r="9470">
          <cell r="G9470" t="str">
            <v>50008230024</v>
          </cell>
          <cell r="H9470" t="str">
            <v>C.VIT.V.N.1304/03.17.007</v>
          </cell>
          <cell r="I9470" t="str">
            <v>_07</v>
          </cell>
          <cell r="J9470" t="str">
            <v>OBRAS DE DRENAJE</v>
          </cell>
          <cell r="K9470" t="str">
            <v>Entibado</v>
          </cell>
        </row>
        <row r="9471">
          <cell r="G9471" t="str">
            <v>50008230025</v>
          </cell>
          <cell r="H9471" t="str">
            <v>C.VIT.V.N.1304/03.17.007</v>
          </cell>
          <cell r="I9471" t="str">
            <v>_07</v>
          </cell>
          <cell r="J9471" t="str">
            <v>OBRAS DE DRENAJE</v>
          </cell>
          <cell r="K9471" t="str">
            <v>Rellenos</v>
          </cell>
        </row>
        <row r="9472">
          <cell r="G9472" t="str">
            <v>50008230026</v>
          </cell>
          <cell r="H9472" t="str">
            <v>C.VIT.V.N.1304/03.17.007</v>
          </cell>
          <cell r="I9472" t="str">
            <v>_07</v>
          </cell>
          <cell r="J9472" t="str">
            <v>OBRAS DE DRENAJE</v>
          </cell>
          <cell r="K9472" t="str">
            <v>Atraque de tubería</v>
          </cell>
        </row>
        <row r="9473">
          <cell r="G9473" t="str">
            <v>50008230027</v>
          </cell>
          <cell r="H9473" t="str">
            <v>C.VIT.V.N.1304/03.17.007</v>
          </cell>
          <cell r="I9473" t="str">
            <v>_07</v>
          </cell>
          <cell r="J9473" t="str">
            <v>OBRAS DE DRENAJE</v>
          </cell>
          <cell r="K9473" t="str">
            <v>Transporte de excavaciones</v>
          </cell>
        </row>
        <row r="9474">
          <cell r="G9474" t="str">
            <v>50008230028</v>
          </cell>
          <cell r="H9474" t="str">
            <v>C.VIT.V.N.1304/03.17.007</v>
          </cell>
          <cell r="I9474" t="str">
            <v>_07</v>
          </cell>
          <cell r="J9474" t="str">
            <v>OBRAS DE DRENAJE</v>
          </cell>
          <cell r="K9474" t="str">
            <v>Transporte material de rellenos</v>
          </cell>
        </row>
        <row r="9475">
          <cell r="G9475" t="str">
            <v>50008230029</v>
          </cell>
          <cell r="H9475" t="str">
            <v>C.VIT.V.N.1304/03.17.007</v>
          </cell>
          <cell r="I9475" t="str">
            <v>_07</v>
          </cell>
          <cell r="J9475" t="str">
            <v>OBRAS DE DRENAJE</v>
          </cell>
          <cell r="K9475" t="str">
            <v>Transporte de concretos</v>
          </cell>
        </row>
        <row r="9476">
          <cell r="G9476" t="str">
            <v>50008240001</v>
          </cell>
          <cell r="H9476" t="str">
            <v>C.VIT.V.N.1304/03.17.008</v>
          </cell>
          <cell r="I9476" t="str">
            <v>_08</v>
          </cell>
          <cell r="J9476" t="str">
            <v>ADECUACION DE DEPOSITOS</v>
          </cell>
          <cell r="K9476" t="str">
            <v>Obras de adecuación de depósitos</v>
          </cell>
        </row>
        <row r="9477">
          <cell r="G9477" t="str">
            <v>50008250001</v>
          </cell>
          <cell r="H9477" t="str">
            <v>C.VIT.V.N.1304/03.17.009</v>
          </cell>
          <cell r="I9477" t="str">
            <v>_09</v>
          </cell>
          <cell r="J9477" t="str">
            <v>OBRAS DE ARTE MAYORES</v>
          </cell>
          <cell r="K9477" t="str">
            <v>Hito 44VN 8</v>
          </cell>
        </row>
        <row r="9478">
          <cell r="G9478" t="str">
            <v>50008250002</v>
          </cell>
          <cell r="H9478" t="str">
            <v>C.VIT.V.N.1304/03.17.009</v>
          </cell>
          <cell r="I9478" t="str">
            <v>_09</v>
          </cell>
          <cell r="J9478" t="str">
            <v>OBRAS DE ARTE MAYORES</v>
          </cell>
          <cell r="K9478" t="str">
            <v>Demolición de estructuras</v>
          </cell>
        </row>
        <row r="9479">
          <cell r="G9479" t="str">
            <v>50008250003</v>
          </cell>
          <cell r="H9479" t="str">
            <v>C.VIT.V.N.1304/03.17.009</v>
          </cell>
          <cell r="I9479" t="str">
            <v>_09</v>
          </cell>
          <cell r="J9479" t="str">
            <v>OBRAS DE ARTE MAYORES</v>
          </cell>
          <cell r="K9479" t="str">
            <v>Retiro de baranda metálica</v>
          </cell>
        </row>
        <row r="9480">
          <cell r="G9480" t="str">
            <v>50008250004</v>
          </cell>
          <cell r="H9480" t="str">
            <v>C.VIT.V.N.1304/03.17.009</v>
          </cell>
          <cell r="I9480" t="str">
            <v>_09</v>
          </cell>
          <cell r="J9480" t="str">
            <v>OBRAS DE ARTE MAYORES</v>
          </cell>
          <cell r="K9480" t="str">
            <v>Mantenimiento y protección de baranda me</v>
          </cell>
        </row>
        <row r="9481">
          <cell r="G9481" t="str">
            <v>50008250005</v>
          </cell>
          <cell r="H9481" t="str">
            <v>C.VIT.V.N.1304/03.17.009</v>
          </cell>
          <cell r="I9481" t="str">
            <v>_09</v>
          </cell>
          <cell r="J9481" t="str">
            <v>OBRAS DE ARTE MAYORES</v>
          </cell>
          <cell r="K9481" t="str">
            <v>Concreto 35mpa vigas postensadas</v>
          </cell>
        </row>
        <row r="9482">
          <cell r="G9482" t="str">
            <v>50008250006</v>
          </cell>
          <cell r="H9482" t="str">
            <v>C.VIT.V.N.1304/03.17.009</v>
          </cell>
          <cell r="I9482" t="str">
            <v>_09</v>
          </cell>
          <cell r="J9482" t="str">
            <v>OBRAS DE ARTE MAYORES</v>
          </cell>
          <cell r="K9482" t="str">
            <v>Izaje de vigas</v>
          </cell>
        </row>
        <row r="9483">
          <cell r="G9483" t="str">
            <v>50008250007</v>
          </cell>
          <cell r="H9483" t="str">
            <v>C.VIT.V.N.1304/03.17.009</v>
          </cell>
          <cell r="I9483" t="str">
            <v>_09</v>
          </cell>
          <cell r="J9483" t="str">
            <v>OBRAS DE ARTE MAYORES</v>
          </cell>
          <cell r="K9483" t="str">
            <v>Concreto 28mpa vigas y riostras reforzad</v>
          </cell>
        </row>
        <row r="9484">
          <cell r="G9484" t="str">
            <v>50008250008</v>
          </cell>
          <cell r="H9484" t="str">
            <v>C.VIT.V.N.1304/03.17.009</v>
          </cell>
          <cell r="I9484" t="str">
            <v>_09</v>
          </cell>
          <cell r="J9484" t="str">
            <v>OBRAS DE ARTE MAYORES</v>
          </cell>
          <cell r="K9484" t="str">
            <v>Concreto 28mpa tablero</v>
          </cell>
        </row>
        <row r="9485">
          <cell r="G9485" t="str">
            <v>50008250009</v>
          </cell>
          <cell r="H9485" t="str">
            <v>C.VIT.V.N.1304/03.17.009</v>
          </cell>
          <cell r="I9485" t="str">
            <v>_09</v>
          </cell>
          <cell r="J9485" t="str">
            <v>OBRAS DE ARTE MAYORES</v>
          </cell>
          <cell r="K9485" t="str">
            <v>Acero estructural perfiles astm a-36</v>
          </cell>
        </row>
        <row r="9486">
          <cell r="G9486" t="str">
            <v>50008250010</v>
          </cell>
          <cell r="H9486" t="str">
            <v>C.VIT.V.N.1304/03.17.009</v>
          </cell>
          <cell r="I9486" t="str">
            <v>_09</v>
          </cell>
          <cell r="J9486" t="str">
            <v>OBRAS DE ARTE MAYORES</v>
          </cell>
          <cell r="K9486" t="str">
            <v>Acero estructural láminas astm a588</v>
          </cell>
        </row>
        <row r="9487">
          <cell r="G9487" t="str">
            <v>50008250011</v>
          </cell>
          <cell r="H9487" t="str">
            <v>C.VIT.V.N.1304/03.17.009</v>
          </cell>
          <cell r="I9487" t="str">
            <v>_09</v>
          </cell>
          <cell r="J9487" t="str">
            <v>OBRAS DE ARTE MAYORES</v>
          </cell>
          <cell r="K9487" t="str">
            <v>Soldadura</v>
          </cell>
        </row>
        <row r="9488">
          <cell r="G9488" t="str">
            <v>50008250012</v>
          </cell>
          <cell r="H9488" t="str">
            <v>C.VIT.V.N.1304/03.17.009</v>
          </cell>
          <cell r="I9488" t="str">
            <v>_09</v>
          </cell>
          <cell r="J9488" t="str">
            <v>OBRAS DE ARTE MAYORES</v>
          </cell>
          <cell r="K9488" t="str">
            <v>Acero de refuerzo vigas postensadas, re</v>
          </cell>
        </row>
        <row r="9489">
          <cell r="G9489" t="str">
            <v>50008250013</v>
          </cell>
          <cell r="H9489" t="str">
            <v>C.VIT.V.N.1304/03.17.009</v>
          </cell>
          <cell r="I9489" t="str">
            <v>_09</v>
          </cell>
          <cell r="J9489" t="str">
            <v>OBRAS DE ARTE MAYORES</v>
          </cell>
          <cell r="K9489" t="str">
            <v>Acero para postensado fu=1900mpa</v>
          </cell>
        </row>
        <row r="9490">
          <cell r="G9490" t="str">
            <v>50008250014</v>
          </cell>
          <cell r="H9490" t="str">
            <v>C.VIT.V.N.1304/03.17.009</v>
          </cell>
          <cell r="I9490" t="str">
            <v>_09</v>
          </cell>
          <cell r="J9490" t="str">
            <v>OBRAS DE ARTE MAYORES</v>
          </cell>
          <cell r="K9490" t="str">
            <v>Concreto 21mpa opción parapeto</v>
          </cell>
        </row>
        <row r="9491">
          <cell r="G9491" t="str">
            <v>50008250015</v>
          </cell>
          <cell r="H9491" t="str">
            <v>C.VIT.V.N.1304/03.17.009</v>
          </cell>
          <cell r="I9491" t="str">
            <v>_09</v>
          </cell>
          <cell r="J9491" t="str">
            <v>OBRAS DE ARTE MAYORES</v>
          </cell>
          <cell r="K9491" t="str">
            <v>Acero de refuerzo opción parapeto fy=420</v>
          </cell>
        </row>
        <row r="9492">
          <cell r="G9492" t="str">
            <v>50008250016</v>
          </cell>
          <cell r="H9492" t="str">
            <v>C.VIT.V.N.1304/03.17.009</v>
          </cell>
          <cell r="I9492" t="str">
            <v>_09</v>
          </cell>
          <cell r="J9492" t="str">
            <v>OBRAS DE ARTE MAYORES</v>
          </cell>
          <cell r="K9492" t="str">
            <v>Acero estructural opción baranda metálic</v>
          </cell>
        </row>
        <row r="9493">
          <cell r="G9493" t="str">
            <v>50008250017</v>
          </cell>
          <cell r="H9493" t="str">
            <v>C.VIT.V.N.1304/03.17.009</v>
          </cell>
          <cell r="I9493" t="str">
            <v>_09</v>
          </cell>
          <cell r="J9493" t="str">
            <v>OBRAS DE ARTE MAYORES</v>
          </cell>
          <cell r="K9493" t="str">
            <v>Neopreno reforzado dureza 60</v>
          </cell>
        </row>
        <row r="9494">
          <cell r="G9494" t="str">
            <v>50008250018</v>
          </cell>
          <cell r="H9494" t="str">
            <v>C.VIT.V.N.1304/03.17.009</v>
          </cell>
          <cell r="I9494" t="str">
            <v>_09</v>
          </cell>
          <cell r="J9494" t="str">
            <v>OBRAS DE ARTE MAYORES</v>
          </cell>
          <cell r="K9494" t="str">
            <v>Junta de dilatación vsl tx-50</v>
          </cell>
        </row>
        <row r="9495">
          <cell r="G9495" t="str">
            <v>50008250019</v>
          </cell>
          <cell r="H9495" t="str">
            <v>C.VIT.V.N.1304/03.17.009</v>
          </cell>
          <cell r="I9495" t="str">
            <v>_09</v>
          </cell>
          <cell r="J9495" t="str">
            <v>OBRAS DE ARTE MAYORES</v>
          </cell>
          <cell r="K9495" t="str">
            <v>Junta de dilatación vsl tx-75</v>
          </cell>
        </row>
        <row r="9496">
          <cell r="G9496" t="str">
            <v>50008250020</v>
          </cell>
          <cell r="H9496" t="str">
            <v>C.VIT.V.N.1304/03.17.009</v>
          </cell>
          <cell r="I9496" t="str">
            <v>_09</v>
          </cell>
          <cell r="J9496" t="str">
            <v>OBRAS DE ARTE MAYORES</v>
          </cell>
          <cell r="K9496" t="str">
            <v>Capa de rodadura e=0.05m</v>
          </cell>
        </row>
        <row r="9497">
          <cell r="G9497" t="str">
            <v>50008250021</v>
          </cell>
          <cell r="H9497" t="str">
            <v>C.VIT.V.N.1304/03.17.009</v>
          </cell>
          <cell r="I9497" t="str">
            <v>_09</v>
          </cell>
          <cell r="J9497" t="str">
            <v>OBRAS DE ARTE MAYORES</v>
          </cell>
          <cell r="K9497" t="str">
            <v>Concreto 24.5mpa zapata estribos</v>
          </cell>
        </row>
        <row r="9498">
          <cell r="G9498" t="str">
            <v>50008250022</v>
          </cell>
          <cell r="H9498" t="str">
            <v>C.VIT.V.N.1304/03.17.009</v>
          </cell>
          <cell r="I9498" t="str">
            <v>_09</v>
          </cell>
          <cell r="J9498" t="str">
            <v>OBRAS DE ARTE MAYORES</v>
          </cell>
          <cell r="K9498" t="str">
            <v>Concreto 21mpa vástago estribos</v>
          </cell>
        </row>
        <row r="9499">
          <cell r="G9499" t="str">
            <v>50008250023</v>
          </cell>
          <cell r="H9499" t="str">
            <v>C.VIT.V.N.1304/03.17.009</v>
          </cell>
          <cell r="I9499" t="str">
            <v>_09</v>
          </cell>
          <cell r="J9499" t="str">
            <v>OBRAS DE ARTE MAYORES</v>
          </cell>
          <cell r="K9499" t="str">
            <v>Concreto 21mpa aletas estribos</v>
          </cell>
        </row>
        <row r="9500">
          <cell r="G9500" t="str">
            <v>50008250024</v>
          </cell>
          <cell r="H9500" t="str">
            <v>C.VIT.V.N.1304/03.17.009</v>
          </cell>
          <cell r="I9500" t="str">
            <v>_09</v>
          </cell>
          <cell r="J9500" t="str">
            <v>OBRAS DE ARTE MAYORES</v>
          </cell>
          <cell r="K9500" t="str">
            <v>Concreto 24.5mpa para estribos y aletas</v>
          </cell>
        </row>
        <row r="9501">
          <cell r="G9501" t="str">
            <v>50008250025</v>
          </cell>
          <cell r="H9501" t="str">
            <v>C.VIT.V.N.1304/03.17.009</v>
          </cell>
          <cell r="I9501" t="str">
            <v>_09</v>
          </cell>
          <cell r="J9501" t="str">
            <v>OBRAS DE ARTE MAYORES</v>
          </cell>
          <cell r="K9501" t="str">
            <v>Concreto 21mpa losas de aproximación</v>
          </cell>
        </row>
        <row r="9502">
          <cell r="G9502" t="str">
            <v>50008250026</v>
          </cell>
          <cell r="H9502" t="str">
            <v>C.VIT.V.N.1304/03.17.009</v>
          </cell>
          <cell r="I9502" t="str">
            <v>_09</v>
          </cell>
          <cell r="J9502" t="str">
            <v>OBRAS DE ARTE MAYORES</v>
          </cell>
          <cell r="K9502" t="str">
            <v>Concreto 28mpa box-culvert</v>
          </cell>
        </row>
        <row r="9503">
          <cell r="G9503" t="str">
            <v>50008250027</v>
          </cell>
          <cell r="H9503" t="str">
            <v>C.VIT.V.N.1304/03.17.009</v>
          </cell>
          <cell r="I9503" t="str">
            <v>_09</v>
          </cell>
          <cell r="J9503" t="str">
            <v>OBRAS DE ARTE MAYORES</v>
          </cell>
          <cell r="K9503" t="str">
            <v>Concreto 21mpa dados de pilotes</v>
          </cell>
        </row>
        <row r="9504">
          <cell r="G9504" t="str">
            <v>50008250028</v>
          </cell>
          <cell r="H9504" t="str">
            <v>C.VIT.V.N.1304/03.17.009</v>
          </cell>
          <cell r="I9504" t="str">
            <v>_09</v>
          </cell>
          <cell r="J9504" t="str">
            <v>OBRAS DE ARTE MAYORES</v>
          </cell>
          <cell r="K9504" t="str">
            <v>Concreto 28mpa pilas</v>
          </cell>
        </row>
        <row r="9505">
          <cell r="G9505" t="str">
            <v>50008250029</v>
          </cell>
          <cell r="H9505" t="str">
            <v>C.VIT.V.N.1304/03.17.009</v>
          </cell>
          <cell r="I9505" t="str">
            <v>_09</v>
          </cell>
          <cell r="J9505" t="str">
            <v>OBRAS DE ARTE MAYORES</v>
          </cell>
          <cell r="K9505" t="str">
            <v>Plataforma piloteadora</v>
          </cell>
        </row>
        <row r="9506">
          <cell r="G9506" t="str">
            <v>50008250030</v>
          </cell>
          <cell r="H9506" t="str">
            <v>C.VIT.V.N.1304/03.17.009</v>
          </cell>
          <cell r="I9506" t="str">
            <v>_09</v>
          </cell>
          <cell r="J9506" t="str">
            <v>OBRAS DE ARTE MAYORES</v>
          </cell>
          <cell r="K9506" t="str">
            <v>Pilote  d=0.5m (excavación + concreto)</v>
          </cell>
        </row>
        <row r="9507">
          <cell r="G9507" t="str">
            <v>50008250031</v>
          </cell>
          <cell r="H9507" t="str">
            <v>C.VIT.V.N.1304/03.17.009</v>
          </cell>
          <cell r="I9507" t="str">
            <v>_09</v>
          </cell>
          <cell r="J9507" t="str">
            <v>OBRAS DE ARTE MAYORES</v>
          </cell>
          <cell r="K9507" t="str">
            <v>Pilote  d=1m (excavación + concreto)</v>
          </cell>
        </row>
        <row r="9508">
          <cell r="G9508" t="str">
            <v>50008250032</v>
          </cell>
          <cell r="H9508" t="str">
            <v>C.VIT.V.N.1304/03.17.009</v>
          </cell>
          <cell r="I9508" t="str">
            <v>_09</v>
          </cell>
          <cell r="J9508" t="str">
            <v>OBRAS DE ARTE MAYORES</v>
          </cell>
          <cell r="K9508" t="str">
            <v>Acero de refuerzo pilotes fy=420mpa</v>
          </cell>
        </row>
        <row r="9509">
          <cell r="G9509" t="str">
            <v>50008250033</v>
          </cell>
          <cell r="H9509" t="str">
            <v>C.VIT.V.N.1304/03.17.009</v>
          </cell>
          <cell r="I9509" t="str">
            <v>_09</v>
          </cell>
          <cell r="J9509" t="str">
            <v>OBRAS DE ARTE MAYORES</v>
          </cell>
          <cell r="K9509" t="str">
            <v>Concreto 28mpa vigas cabezales</v>
          </cell>
        </row>
        <row r="9510">
          <cell r="G9510" t="str">
            <v>50008250034</v>
          </cell>
          <cell r="H9510" t="str">
            <v>C.VIT.V.N.1304/03.17.009</v>
          </cell>
          <cell r="I9510" t="str">
            <v>_09</v>
          </cell>
          <cell r="J9510" t="str">
            <v>OBRAS DE ARTE MAYORES</v>
          </cell>
          <cell r="K9510" t="str">
            <v>Concreto 17.5mpa solados</v>
          </cell>
        </row>
        <row r="9511">
          <cell r="G9511" t="str">
            <v>50008250035</v>
          </cell>
          <cell r="H9511" t="str">
            <v>C.VIT.V.N.1304/03.17.009</v>
          </cell>
          <cell r="I9511" t="str">
            <v>_09</v>
          </cell>
          <cell r="J9511" t="str">
            <v>OBRAS DE ARTE MAYORES</v>
          </cell>
          <cell r="K9511" t="str">
            <v>Acero de refuerzo estribos, aletas y lo</v>
          </cell>
        </row>
        <row r="9512">
          <cell r="G9512" t="str">
            <v>50008250036</v>
          </cell>
          <cell r="H9512" t="str">
            <v>C.VIT.V.N.1304/03.17.009</v>
          </cell>
          <cell r="I9512" t="str">
            <v>_09</v>
          </cell>
          <cell r="J9512" t="str">
            <v>OBRAS DE ARTE MAYORES</v>
          </cell>
          <cell r="K9512" t="str">
            <v>Acero de refuerzo box-culvert fy=420mpa</v>
          </cell>
        </row>
        <row r="9513">
          <cell r="G9513" t="str">
            <v>50008250037</v>
          </cell>
          <cell r="H9513" t="str">
            <v>C.VIT.V.N.1304/03.17.009</v>
          </cell>
          <cell r="I9513" t="str">
            <v>_09</v>
          </cell>
          <cell r="J9513" t="str">
            <v>OBRAS DE ARTE MAYORES</v>
          </cell>
          <cell r="K9513" t="str">
            <v>Reparación protección de concreto</v>
          </cell>
        </row>
        <row r="9514">
          <cell r="G9514" t="str">
            <v>50008250038</v>
          </cell>
          <cell r="H9514" t="str">
            <v>C.VIT.V.N.1304/03.17.009</v>
          </cell>
          <cell r="I9514" t="str">
            <v>_09</v>
          </cell>
          <cell r="J9514" t="str">
            <v>OBRAS DE ARTE MAYORES</v>
          </cell>
          <cell r="K9514" t="str">
            <v>Protección talud</v>
          </cell>
        </row>
        <row r="9515">
          <cell r="G9515" t="str">
            <v>50008250039</v>
          </cell>
          <cell r="H9515" t="str">
            <v>C.VIT.V.N.1304/03.17.009</v>
          </cell>
          <cell r="I9515" t="str">
            <v>_09</v>
          </cell>
          <cell r="J9515" t="str">
            <v>OBRAS DE ARTE MAYORES</v>
          </cell>
          <cell r="K9515" t="str">
            <v>Junta de expansión asfáltica (incluye re</v>
          </cell>
        </row>
        <row r="9516">
          <cell r="G9516" t="str">
            <v>50008250040</v>
          </cell>
          <cell r="H9516" t="str">
            <v>C.VIT.V.N.1304/03.17.009</v>
          </cell>
          <cell r="I9516" t="str">
            <v>_09</v>
          </cell>
          <cell r="J9516" t="str">
            <v>OBRAS DE ARTE MAYORES</v>
          </cell>
          <cell r="K9516" t="str">
            <v>Inyección de fisuras</v>
          </cell>
        </row>
        <row r="9517">
          <cell r="G9517" t="str">
            <v>50008250041</v>
          </cell>
          <cell r="H9517" t="str">
            <v>C.VIT.V.N.1304/03.17.009</v>
          </cell>
          <cell r="I9517" t="str">
            <v>_09</v>
          </cell>
          <cell r="J9517" t="str">
            <v>OBRAS DE ARTE MAYORES</v>
          </cell>
          <cell r="K9517" t="str">
            <v>Anclaje epóxico</v>
          </cell>
        </row>
        <row r="9518">
          <cell r="G9518" t="str">
            <v>50008250042</v>
          </cell>
          <cell r="H9518" t="str">
            <v>C.VIT.V.N.1304/03.17.009</v>
          </cell>
          <cell r="I9518" t="str">
            <v>_09</v>
          </cell>
          <cell r="J9518" t="str">
            <v>OBRAS DE ARTE MAYORES</v>
          </cell>
          <cell r="K9518" t="str">
            <v>Reforzamiento de tablero</v>
          </cell>
        </row>
        <row r="9519">
          <cell r="G9519" t="str">
            <v>50008250043</v>
          </cell>
          <cell r="H9519" t="str">
            <v>C.VIT.V.N.1304/03.17.009</v>
          </cell>
          <cell r="I9519" t="str">
            <v>_09</v>
          </cell>
          <cell r="J9519" t="str">
            <v>OBRAS DE ARTE MAYORES</v>
          </cell>
          <cell r="K9519" t="str">
            <v>Reforzamiento de vigas</v>
          </cell>
        </row>
        <row r="9520">
          <cell r="G9520" t="str">
            <v>50008250044</v>
          </cell>
          <cell r="H9520" t="str">
            <v>C.VIT.V.N.1304/03.17.009</v>
          </cell>
          <cell r="I9520" t="str">
            <v>_09</v>
          </cell>
          <cell r="J9520" t="str">
            <v>OBRAS DE ARTE MAYORES</v>
          </cell>
          <cell r="K9520" t="str">
            <v>Drenajes (incluye rejilla)</v>
          </cell>
        </row>
        <row r="9521">
          <cell r="G9521" t="str">
            <v>50008250045</v>
          </cell>
          <cell r="H9521" t="str">
            <v>C.VIT.V.N.1304/03.17.009</v>
          </cell>
          <cell r="I9521" t="str">
            <v>_09</v>
          </cell>
          <cell r="J9521" t="str">
            <v>OBRAS DE ARTE MAYORES</v>
          </cell>
          <cell r="K9521" t="str">
            <v>Concreto ciclópeo</v>
          </cell>
        </row>
        <row r="9522">
          <cell r="G9522" t="str">
            <v>50008250046</v>
          </cell>
          <cell r="H9522" t="str">
            <v>C.VIT.V.N.1304/03.17.009</v>
          </cell>
          <cell r="I9522" t="str">
            <v>_09</v>
          </cell>
          <cell r="J9522" t="str">
            <v>OBRAS DE ARTE MAYORES</v>
          </cell>
          <cell r="K9522" t="str">
            <v>Concreto socavación</v>
          </cell>
        </row>
        <row r="9523">
          <cell r="G9523" t="str">
            <v>50008250047</v>
          </cell>
          <cell r="H9523" t="str">
            <v>C.VIT.V.N.1304/03.17.009</v>
          </cell>
          <cell r="I9523" t="str">
            <v>_09</v>
          </cell>
          <cell r="J9523" t="str">
            <v>OBRAS DE ARTE MAYORES</v>
          </cell>
          <cell r="K9523" t="str">
            <v>Concreto fluído</v>
          </cell>
        </row>
        <row r="9524">
          <cell r="G9524" t="str">
            <v>50008250048</v>
          </cell>
          <cell r="H9524" t="str">
            <v>C.VIT.V.N.1304/03.17.009</v>
          </cell>
          <cell r="I9524" t="str">
            <v>_09</v>
          </cell>
          <cell r="J9524" t="str">
            <v>OBRAS DE ARTE MAYORES</v>
          </cell>
          <cell r="K9524" t="str">
            <v>Gateo de vigas (por unidad de apoyo)</v>
          </cell>
        </row>
        <row r="9525">
          <cell r="G9525" t="str">
            <v>50008250049</v>
          </cell>
          <cell r="H9525" t="str">
            <v>C.VIT.V.N.1304/03.17.009</v>
          </cell>
          <cell r="I9525" t="str">
            <v>_09</v>
          </cell>
          <cell r="J9525" t="str">
            <v>OBRAS DE ARTE MAYORES</v>
          </cell>
          <cell r="K9525" t="str">
            <v>Excavación</v>
          </cell>
        </row>
        <row r="9526">
          <cell r="G9526" t="str">
            <v>50008250050</v>
          </cell>
          <cell r="H9526" t="str">
            <v>C.VIT.V.N.1304/03.17.009</v>
          </cell>
          <cell r="I9526" t="str">
            <v>_09</v>
          </cell>
          <cell r="J9526" t="str">
            <v>OBRAS DE ARTE MAYORES</v>
          </cell>
          <cell r="K9526" t="str">
            <v>Relleno</v>
          </cell>
        </row>
        <row r="9527">
          <cell r="G9527" t="str">
            <v>50008250051</v>
          </cell>
          <cell r="H9527" t="str">
            <v>C.VIT.V.N.1304/03.17.009</v>
          </cell>
          <cell r="I9527" t="str">
            <v>_09</v>
          </cell>
          <cell r="J9527" t="str">
            <v>OBRAS DE ARTE MAYORES</v>
          </cell>
          <cell r="K9527" t="str">
            <v>Vadeo</v>
          </cell>
        </row>
        <row r="9528">
          <cell r="G9528" t="str">
            <v>50008250052</v>
          </cell>
          <cell r="H9528" t="str">
            <v>C.VIT.V.N.1304/03.17.009</v>
          </cell>
          <cell r="I9528" t="str">
            <v>_09</v>
          </cell>
          <cell r="J9528" t="str">
            <v>OBRAS DE ARTE MAYORES</v>
          </cell>
          <cell r="K9528" t="str">
            <v>Manejo de aguas</v>
          </cell>
        </row>
        <row r="9529">
          <cell r="G9529" t="str">
            <v>50008250053</v>
          </cell>
          <cell r="H9529" t="str">
            <v>C.VIT.V.N.1304/03.17.009</v>
          </cell>
          <cell r="I9529" t="str">
            <v>_09</v>
          </cell>
          <cell r="J9529" t="str">
            <v>OBRAS DE ARTE MAYORES</v>
          </cell>
          <cell r="K9529" t="str">
            <v>Transporte de excavaciones</v>
          </cell>
        </row>
        <row r="9530">
          <cell r="G9530" t="str">
            <v>50008250054</v>
          </cell>
          <cell r="H9530" t="str">
            <v>C.VIT.V.N.1304/03.17.009</v>
          </cell>
          <cell r="I9530" t="str">
            <v>_09</v>
          </cell>
          <cell r="J9530" t="str">
            <v>OBRAS DE ARTE MAYORES</v>
          </cell>
          <cell r="K9530" t="str">
            <v>Transporte material de rellenos</v>
          </cell>
        </row>
        <row r="9531">
          <cell r="G9531" t="str">
            <v>50008250055</v>
          </cell>
          <cell r="H9531" t="str">
            <v>C.VIT.V.N.1304/03.17.009</v>
          </cell>
          <cell r="I9531" t="str">
            <v>_09</v>
          </cell>
          <cell r="J9531" t="str">
            <v>OBRAS DE ARTE MAYORES</v>
          </cell>
          <cell r="K9531" t="str">
            <v>Transporte de concretos</v>
          </cell>
        </row>
        <row r="9532">
          <cell r="G9532" t="str">
            <v>50008250056</v>
          </cell>
          <cell r="H9532" t="str">
            <v>C.VIT.V.N.1304/03.17.009</v>
          </cell>
          <cell r="I9532" t="str">
            <v>_09</v>
          </cell>
          <cell r="J9532" t="str">
            <v>OBRAS DE ARTE MAYORES</v>
          </cell>
          <cell r="K9532" t="str">
            <v>Prueba de carga</v>
          </cell>
        </row>
        <row r="9533">
          <cell r="G9533" t="str">
            <v>50008250057</v>
          </cell>
          <cell r="H9533" t="str">
            <v>C.VIT.V.N.1304/03.17.009</v>
          </cell>
          <cell r="I9533" t="str">
            <v>_09</v>
          </cell>
          <cell r="J9533" t="str">
            <v>OBRAS DE ARTE MAYORES</v>
          </cell>
          <cell r="K9533" t="str">
            <v>Prueba dinamica pilotes</v>
          </cell>
        </row>
        <row r="9534">
          <cell r="G9534" t="str">
            <v>50008260001</v>
          </cell>
          <cell r="H9534" t="str">
            <v>C.VIT.V.N.1304/03.17.010</v>
          </cell>
          <cell r="I9534" t="str">
            <v>_10</v>
          </cell>
          <cell r="J9534" t="str">
            <v>TRASLADO DE REDES</v>
          </cell>
          <cell r="K9534" t="str">
            <v>Traslado de redes aereas</v>
          </cell>
        </row>
        <row r="9535">
          <cell r="G9535" t="str">
            <v>50008260002</v>
          </cell>
          <cell r="H9535" t="str">
            <v>C.VIT.V.N.1304/03.17.010</v>
          </cell>
          <cell r="I9535" t="str">
            <v>_10</v>
          </cell>
          <cell r="J9535" t="str">
            <v>TRASLADO DE REDES</v>
          </cell>
          <cell r="K9535" t="str">
            <v>Traslado de redes de acueducto</v>
          </cell>
        </row>
        <row r="9536">
          <cell r="G9536" t="str">
            <v>50008260003</v>
          </cell>
          <cell r="H9536" t="str">
            <v>C.VIT.V.N.1304/03.17.010</v>
          </cell>
          <cell r="I9536" t="str">
            <v>_10</v>
          </cell>
          <cell r="J9536" t="str">
            <v>TRASLADO DE REDES</v>
          </cell>
          <cell r="K9536" t="str">
            <v>Traslado de redes de secas</v>
          </cell>
        </row>
        <row r="9537">
          <cell r="G9537" t="str">
            <v>50008260004</v>
          </cell>
          <cell r="H9537" t="str">
            <v>C.VIT.V.N.1304/03.17.010</v>
          </cell>
          <cell r="I9537" t="str">
            <v>_10</v>
          </cell>
          <cell r="J9537" t="str">
            <v>TRASLADO DE REDES</v>
          </cell>
          <cell r="K9537" t="str">
            <v>Cruces en via para instalaciones de s.o.</v>
          </cell>
        </row>
        <row r="9538">
          <cell r="G9538" t="str">
            <v>50008270001</v>
          </cell>
          <cell r="H9538" t="str">
            <v>C.VIT.V.N.1304/03.18</v>
          </cell>
          <cell r="I9538">
            <v>0</v>
          </cell>
          <cell r="K9538" t="str">
            <v>Entrega de predios (30%)</v>
          </cell>
        </row>
        <row r="9539">
          <cell r="G9539" t="str">
            <v>50008270002</v>
          </cell>
          <cell r="H9539" t="str">
            <v>C.VIT.V.N.1304/03.18</v>
          </cell>
          <cell r="I9539">
            <v>0</v>
          </cell>
          <cell r="K9539" t="str">
            <v>Plan de manejo de tráfico</v>
          </cell>
        </row>
        <row r="9540">
          <cell r="G9540" t="str">
            <v>50008270003</v>
          </cell>
          <cell r="H9540" t="str">
            <v>C.VIT.V.N.1304/03.18</v>
          </cell>
          <cell r="I9540">
            <v>0</v>
          </cell>
          <cell r="K9540" t="str">
            <v>Diseños</v>
          </cell>
        </row>
        <row r="9541">
          <cell r="G9541" t="str">
            <v>50008280001</v>
          </cell>
          <cell r="H9541" t="str">
            <v>C.VIT.V.N.1304/03.18.001</v>
          </cell>
          <cell r="I9541" t="str">
            <v>_01</v>
          </cell>
          <cell r="J9541" t="str">
            <v>EXCAVACIONES</v>
          </cell>
          <cell r="K9541" t="str">
            <v>Hito 45VN 1</v>
          </cell>
        </row>
        <row r="9542">
          <cell r="G9542" t="str">
            <v>50008280002</v>
          </cell>
          <cell r="H9542" t="str">
            <v>C.VIT.V.N.1304/03.18.001</v>
          </cell>
          <cell r="I9542" t="str">
            <v>_01</v>
          </cell>
          <cell r="J9542" t="str">
            <v>EXCAVACIONES</v>
          </cell>
          <cell r="K9542" t="str">
            <v>Cerca nueva</v>
          </cell>
        </row>
        <row r="9543">
          <cell r="G9543" t="str">
            <v>50008280003</v>
          </cell>
          <cell r="H9543" t="str">
            <v>C.VIT.V.N.1304/03.18.001</v>
          </cell>
          <cell r="I9543" t="str">
            <v>_01</v>
          </cell>
          <cell r="J9543" t="str">
            <v>EXCAVACIONES</v>
          </cell>
          <cell r="K9543" t="str">
            <v>Cerca viva</v>
          </cell>
        </row>
        <row r="9544">
          <cell r="G9544" t="str">
            <v>50008280004</v>
          </cell>
          <cell r="H9544" t="str">
            <v>C.VIT.V.N.1304/03.18.001</v>
          </cell>
          <cell r="I9544" t="str">
            <v>_01</v>
          </cell>
          <cell r="J9544" t="str">
            <v>EXCAVACIONES</v>
          </cell>
          <cell r="K9544" t="str">
            <v>Tala de árboles</v>
          </cell>
        </row>
        <row r="9545">
          <cell r="G9545" t="str">
            <v>50008280005</v>
          </cell>
          <cell r="H9545" t="str">
            <v>C.VIT.V.N.1304/03.18.001</v>
          </cell>
          <cell r="I9545" t="str">
            <v>_01</v>
          </cell>
          <cell r="J9545" t="str">
            <v>EXCAVACIONES</v>
          </cell>
          <cell r="K9545" t="str">
            <v>Retiro de tocones</v>
          </cell>
        </row>
        <row r="9546">
          <cell r="G9546" t="str">
            <v>50008280006</v>
          </cell>
          <cell r="H9546" t="str">
            <v>C.VIT.V.N.1304/03.18.001</v>
          </cell>
          <cell r="I9546" t="str">
            <v>_01</v>
          </cell>
          <cell r="J9546" t="str">
            <v>EXCAVACIONES</v>
          </cell>
          <cell r="K9546" t="str">
            <v>Descapote</v>
          </cell>
        </row>
        <row r="9547">
          <cell r="G9547" t="str">
            <v>50008280007</v>
          </cell>
          <cell r="H9547" t="str">
            <v>C.VIT.V.N.1304/03.18.001</v>
          </cell>
          <cell r="I9547" t="str">
            <v>_01</v>
          </cell>
          <cell r="J9547" t="str">
            <v>EXCAVACIONES</v>
          </cell>
          <cell r="K9547" t="str">
            <v>Cortes en material común</v>
          </cell>
        </row>
        <row r="9548">
          <cell r="G9548" t="str">
            <v>50008280008</v>
          </cell>
          <cell r="H9548" t="str">
            <v>C.VIT.V.N.1304/03.18.001</v>
          </cell>
          <cell r="I9548" t="str">
            <v>_01</v>
          </cell>
          <cell r="J9548" t="str">
            <v>EXCAVACIONES</v>
          </cell>
          <cell r="K9548" t="str">
            <v>Corte para ensanche de vía existente</v>
          </cell>
        </row>
        <row r="9549">
          <cell r="G9549" t="str">
            <v>50008280009</v>
          </cell>
          <cell r="H9549" t="str">
            <v>C.VIT.V.N.1304/03.18.001</v>
          </cell>
          <cell r="I9549" t="str">
            <v>_01</v>
          </cell>
          <cell r="J9549" t="str">
            <v>EXCAVACIONES</v>
          </cell>
          <cell r="K9549" t="str">
            <v>Cortes de la vía en roca blanda con ripp</v>
          </cell>
        </row>
        <row r="9550">
          <cell r="G9550" t="str">
            <v>50008280010</v>
          </cell>
          <cell r="H9550" t="str">
            <v>C.VIT.V.N.1304/03.18.001</v>
          </cell>
          <cell r="I9550" t="str">
            <v>_01</v>
          </cell>
          <cell r="J9550" t="str">
            <v>EXCAVACIONES</v>
          </cell>
          <cell r="K9550" t="str">
            <v>Cortes de la vía en roca fresca</v>
          </cell>
        </row>
        <row r="9551">
          <cell r="G9551" t="str">
            <v>50008280011</v>
          </cell>
          <cell r="H9551" t="str">
            <v>C.VIT.V.N.1304/03.18.001</v>
          </cell>
          <cell r="I9551" t="str">
            <v>_01</v>
          </cell>
          <cell r="J9551" t="str">
            <v>EXCAVACIONES</v>
          </cell>
          <cell r="K9551" t="str">
            <v>Demolición de carpeta para empalme con a</v>
          </cell>
        </row>
        <row r="9552">
          <cell r="G9552" t="str">
            <v>50008280012</v>
          </cell>
          <cell r="H9552" t="str">
            <v>C.VIT.V.N.1304/03.18.001</v>
          </cell>
          <cell r="I9552" t="str">
            <v>_01</v>
          </cell>
          <cell r="J9552" t="str">
            <v>EXCAVACIONES</v>
          </cell>
          <cell r="K9552" t="str">
            <v>Fresado</v>
          </cell>
        </row>
        <row r="9553">
          <cell r="G9553" t="str">
            <v>50008280013</v>
          </cell>
          <cell r="H9553" t="str">
            <v>C.VIT.V.N.1304/03.18.001</v>
          </cell>
          <cell r="I9553" t="str">
            <v>_01</v>
          </cell>
          <cell r="J9553" t="str">
            <v>EXCAVACIONES</v>
          </cell>
          <cell r="K9553" t="str">
            <v>Transporte de excavaciones</v>
          </cell>
        </row>
        <row r="9554">
          <cell r="G9554" t="str">
            <v>50008280014</v>
          </cell>
          <cell r="H9554" t="str">
            <v>C.VIT.V.N.1304/03.18.001</v>
          </cell>
          <cell r="I9554" t="str">
            <v>_01</v>
          </cell>
          <cell r="J9554" t="str">
            <v>EXCAVACIONES</v>
          </cell>
          <cell r="K9554" t="str">
            <v>Transporte de excavaciones</v>
          </cell>
        </row>
        <row r="9555">
          <cell r="G9555" t="str">
            <v>50008280015</v>
          </cell>
          <cell r="H9555" t="str">
            <v>C.VIT.V.N.1304/03.18.001</v>
          </cell>
          <cell r="I9555" t="str">
            <v>_01</v>
          </cell>
          <cell r="J9555" t="str">
            <v>EXCAVACIONES</v>
          </cell>
          <cell r="K9555" t="str">
            <v>Conformación de botaderos</v>
          </cell>
        </row>
        <row r="9556">
          <cell r="G9556" t="str">
            <v>50008280016</v>
          </cell>
          <cell r="H9556" t="str">
            <v>C.VIT.V.N.1304/03.18.001</v>
          </cell>
          <cell r="I9556" t="str">
            <v>_01</v>
          </cell>
          <cell r="J9556" t="str">
            <v>EXCAVACIONES</v>
          </cell>
          <cell r="K9556" t="str">
            <v>Compensacion forestal</v>
          </cell>
        </row>
        <row r="9557">
          <cell r="G9557" t="str">
            <v>50008290001</v>
          </cell>
          <cell r="H9557" t="str">
            <v>C.VIT.V.N.1304/03.18.002</v>
          </cell>
          <cell r="I9557" t="str">
            <v>_02</v>
          </cell>
          <cell r="J9557" t="str">
            <v>TERRAPLENES Y RELLENOS</v>
          </cell>
          <cell r="K9557" t="str">
            <v>Hito 45VN 2</v>
          </cell>
        </row>
        <row r="9558">
          <cell r="G9558" t="str">
            <v>50008290002</v>
          </cell>
          <cell r="H9558" t="str">
            <v>C.VIT.V.N.1304/03.18.002</v>
          </cell>
          <cell r="I9558" t="str">
            <v>_02</v>
          </cell>
          <cell r="J9558" t="str">
            <v>TERRAPLENES Y RELLENOS</v>
          </cell>
          <cell r="K9558" t="str">
            <v>Compactación de subrasante</v>
          </cell>
        </row>
        <row r="9559">
          <cell r="G9559" t="str">
            <v>50008290003</v>
          </cell>
          <cell r="H9559" t="str">
            <v>C.VIT.V.N.1304/03.18.002</v>
          </cell>
          <cell r="I9559" t="str">
            <v>_02</v>
          </cell>
          <cell r="J9559" t="str">
            <v>TERRAPLENES Y RELLENOS</v>
          </cell>
          <cell r="K9559" t="str">
            <v>Reconformación de terraplenes</v>
          </cell>
        </row>
        <row r="9560">
          <cell r="G9560" t="str">
            <v>50008290004</v>
          </cell>
          <cell r="H9560" t="str">
            <v>C.VIT.V.N.1304/03.18.002</v>
          </cell>
          <cell r="I9560" t="str">
            <v>_02</v>
          </cell>
          <cell r="J9560" t="str">
            <v>TERRAPLENES Y RELLENOS</v>
          </cell>
          <cell r="K9560" t="str">
            <v>Rajón - mejoramiento de subrasante</v>
          </cell>
        </row>
        <row r="9561">
          <cell r="G9561" t="str">
            <v>50008290005</v>
          </cell>
          <cell r="H9561" t="str">
            <v>C.VIT.V.N.1304/03.18.002</v>
          </cell>
          <cell r="I9561" t="str">
            <v>_02</v>
          </cell>
          <cell r="J9561" t="str">
            <v>TERRAPLENES Y RELLENOS</v>
          </cell>
          <cell r="K9561" t="str">
            <v>Terraplen con material de cantera</v>
          </cell>
        </row>
        <row r="9562">
          <cell r="G9562" t="str">
            <v>50008290006</v>
          </cell>
          <cell r="H9562" t="str">
            <v>C.VIT.V.N.1304/03.18.002</v>
          </cell>
          <cell r="I9562" t="str">
            <v>_02</v>
          </cell>
          <cell r="J9562" t="str">
            <v>TERRAPLENES Y RELLENOS</v>
          </cell>
          <cell r="K9562" t="str">
            <v>Terraplen con material proveniente de co</v>
          </cell>
        </row>
        <row r="9563">
          <cell r="G9563" t="str">
            <v>50008290007</v>
          </cell>
          <cell r="H9563" t="str">
            <v>C.VIT.V.N.1304/03.18.002</v>
          </cell>
          <cell r="I9563" t="str">
            <v>_02</v>
          </cell>
          <cell r="J9563" t="str">
            <v>TERRAPLENES Y RELLENOS</v>
          </cell>
          <cell r="K9563" t="str">
            <v>Transporte material de terraplen</v>
          </cell>
        </row>
        <row r="9564">
          <cell r="G9564" t="str">
            <v>50008290008</v>
          </cell>
          <cell r="H9564" t="str">
            <v>C.VIT.V.N.1304/03.18.002</v>
          </cell>
          <cell r="I9564" t="str">
            <v>_02</v>
          </cell>
          <cell r="J9564" t="str">
            <v>TERRAPLENES Y RELLENOS</v>
          </cell>
          <cell r="K9564" t="str">
            <v>Transporte material de terraplen</v>
          </cell>
        </row>
        <row r="9565">
          <cell r="G9565" t="str">
            <v>50008300001</v>
          </cell>
          <cell r="H9565" t="str">
            <v>C.VIT.V.N.1304/03.18.003</v>
          </cell>
          <cell r="I9565" t="str">
            <v>_03</v>
          </cell>
          <cell r="J9565" t="str">
            <v>BASE Y SUBBASE</v>
          </cell>
          <cell r="K9565" t="str">
            <v>Hito 45VN 3</v>
          </cell>
        </row>
        <row r="9566">
          <cell r="G9566" t="str">
            <v>50008300002</v>
          </cell>
          <cell r="H9566" t="str">
            <v>C.VIT.V.N.1304/03.18.003</v>
          </cell>
          <cell r="I9566" t="str">
            <v>_03</v>
          </cell>
          <cell r="J9566" t="str">
            <v>BASE Y SUBBASE</v>
          </cell>
          <cell r="K9566" t="str">
            <v>Subbase</v>
          </cell>
        </row>
        <row r="9567">
          <cell r="G9567" t="str">
            <v>50008300003</v>
          </cell>
          <cell r="H9567" t="str">
            <v>C.VIT.V.N.1304/03.18.003</v>
          </cell>
          <cell r="I9567" t="str">
            <v>_03</v>
          </cell>
          <cell r="J9567" t="str">
            <v>BASE Y SUBBASE</v>
          </cell>
          <cell r="K9567" t="str">
            <v>Base</v>
          </cell>
        </row>
        <row r="9568">
          <cell r="G9568" t="str">
            <v>50008300004</v>
          </cell>
          <cell r="H9568" t="str">
            <v>C.VIT.V.N.1304/03.18.003</v>
          </cell>
          <cell r="I9568" t="str">
            <v>_03</v>
          </cell>
          <cell r="J9568" t="str">
            <v>BASE Y SUBBASE</v>
          </cell>
          <cell r="K9568" t="str">
            <v>Base estabilizada asfalto espumado (beae</v>
          </cell>
        </row>
        <row r="9569">
          <cell r="G9569" t="str">
            <v>50008300005</v>
          </cell>
          <cell r="H9569" t="str">
            <v>C.VIT.V.N.1304/03.18.003</v>
          </cell>
          <cell r="I9569" t="str">
            <v>_03</v>
          </cell>
          <cell r="J9569" t="str">
            <v>BASE Y SUBBASE</v>
          </cell>
          <cell r="K9569" t="str">
            <v>Afirmado para mejoramiento de subrasante</v>
          </cell>
        </row>
        <row r="9570">
          <cell r="G9570" t="str">
            <v>50008300006</v>
          </cell>
          <cell r="H9570" t="str">
            <v>C.VIT.V.N.1304/03.18.003</v>
          </cell>
          <cell r="I9570" t="str">
            <v>_03</v>
          </cell>
          <cell r="J9570" t="str">
            <v>BASE Y SUBBASE</v>
          </cell>
          <cell r="K9570" t="str">
            <v>Asfálto espumado</v>
          </cell>
        </row>
        <row r="9571">
          <cell r="G9571" t="str">
            <v>50008300007</v>
          </cell>
          <cell r="H9571" t="str">
            <v>C.VIT.V.N.1304/03.18.003</v>
          </cell>
          <cell r="I9571" t="str">
            <v>_03</v>
          </cell>
          <cell r="J9571" t="str">
            <v>BASE Y SUBBASE</v>
          </cell>
          <cell r="K9571" t="str">
            <v>Rap +agregado</v>
          </cell>
        </row>
        <row r="9572">
          <cell r="G9572" t="str">
            <v>50008300008</v>
          </cell>
          <cell r="H9572" t="str">
            <v>C.VIT.V.N.1304/03.18.003</v>
          </cell>
          <cell r="I9572" t="str">
            <v>_03</v>
          </cell>
          <cell r="J9572" t="str">
            <v>BASE Y SUBBASE</v>
          </cell>
          <cell r="K9572" t="str">
            <v>Riego de liga</v>
          </cell>
        </row>
        <row r="9573">
          <cell r="G9573" t="str">
            <v>50008300009</v>
          </cell>
          <cell r="H9573" t="str">
            <v>C.VIT.V.N.1304/03.18.003</v>
          </cell>
          <cell r="I9573" t="str">
            <v>_03</v>
          </cell>
          <cell r="J9573" t="str">
            <v>BASE Y SUBBASE</v>
          </cell>
          <cell r="K9573" t="str">
            <v>Imprimación</v>
          </cell>
        </row>
        <row r="9574">
          <cell r="G9574" t="str">
            <v>50008300010</v>
          </cell>
          <cell r="H9574" t="str">
            <v>C.VIT.V.N.1304/03.18.003</v>
          </cell>
          <cell r="I9574" t="str">
            <v>_03</v>
          </cell>
          <cell r="J9574" t="str">
            <v>BASE Y SUBBASE</v>
          </cell>
          <cell r="K9574" t="str">
            <v>Transporte base y subbase</v>
          </cell>
        </row>
        <row r="9575">
          <cell r="G9575" t="str">
            <v>50008310001</v>
          </cell>
          <cell r="H9575" t="str">
            <v>C.VIT.V.N.1304/03.18.004</v>
          </cell>
          <cell r="I9575" t="str">
            <v>_04</v>
          </cell>
          <cell r="J9575" t="str">
            <v>CAPAS ASFALTICAS</v>
          </cell>
          <cell r="K9575" t="str">
            <v>Hito 45VN 4</v>
          </cell>
        </row>
        <row r="9576">
          <cell r="G9576" t="str">
            <v>50008310002</v>
          </cell>
          <cell r="H9576" t="str">
            <v>C.VIT.V.N.1304/03.18.004</v>
          </cell>
          <cell r="I9576" t="str">
            <v>_04</v>
          </cell>
          <cell r="J9576" t="str">
            <v>CAPAS ASFALTICAS</v>
          </cell>
          <cell r="K9576" t="str">
            <v>Carpeta asfáltica mdc2</v>
          </cell>
        </row>
        <row r="9577">
          <cell r="G9577" t="str">
            <v>50008310003</v>
          </cell>
          <cell r="H9577" t="str">
            <v>C.VIT.V.N.1304/03.18.004</v>
          </cell>
          <cell r="I9577" t="str">
            <v>_04</v>
          </cell>
          <cell r="J9577" t="str">
            <v>CAPAS ASFALTICAS</v>
          </cell>
          <cell r="K9577" t="str">
            <v>Geomalla de refuerzo</v>
          </cell>
        </row>
        <row r="9578">
          <cell r="G9578" t="str">
            <v>50008310004</v>
          </cell>
          <cell r="H9578" t="str">
            <v>C.VIT.V.N.1304/03.18.004</v>
          </cell>
          <cell r="I9578" t="str">
            <v>_04</v>
          </cell>
          <cell r="J9578" t="str">
            <v>CAPAS ASFALTICAS</v>
          </cell>
          <cell r="K9578" t="str">
            <v>Transporte de mezcla asfáltica</v>
          </cell>
        </row>
        <row r="9579">
          <cell r="G9579" t="str">
            <v>50008320001</v>
          </cell>
          <cell r="H9579" t="str">
            <v>C.VIT.V.N.1304/03.18.005</v>
          </cell>
          <cell r="I9579" t="str">
            <v>_05</v>
          </cell>
          <cell r="J9579" t="str">
            <v>SEÑALIZACION</v>
          </cell>
          <cell r="K9579" t="str">
            <v>Hito 45VN 5</v>
          </cell>
        </row>
        <row r="9580">
          <cell r="G9580" t="str">
            <v>50008320002</v>
          </cell>
          <cell r="H9580" t="str">
            <v>C.VIT.V.N.1304/03.18.005</v>
          </cell>
          <cell r="I9580" t="str">
            <v>_05</v>
          </cell>
          <cell r="J9580" t="str">
            <v>SEÑALIZACION</v>
          </cell>
          <cell r="K9580" t="str">
            <v>Tachas reflectivas</v>
          </cell>
        </row>
        <row r="9581">
          <cell r="G9581" t="str">
            <v>50008320003</v>
          </cell>
          <cell r="H9581" t="str">
            <v>C.VIT.V.N.1304/03.18.005</v>
          </cell>
          <cell r="I9581" t="str">
            <v>_05</v>
          </cell>
          <cell r="J9581" t="str">
            <v>SEÑALIZACION</v>
          </cell>
          <cell r="K9581" t="str">
            <v>Tachas reflectivas bidireccionales</v>
          </cell>
        </row>
        <row r="9582">
          <cell r="G9582" t="str">
            <v>50008320004</v>
          </cell>
          <cell r="H9582" t="str">
            <v>C.VIT.V.N.1304/03.18.005</v>
          </cell>
          <cell r="I9582" t="str">
            <v>_05</v>
          </cell>
          <cell r="J9582" t="str">
            <v>SEÑALIZACION</v>
          </cell>
          <cell r="K9582" t="str">
            <v>Líneas de demarcación</v>
          </cell>
        </row>
        <row r="9583">
          <cell r="G9583" t="str">
            <v>50008320005</v>
          </cell>
          <cell r="H9583" t="str">
            <v>C.VIT.V.N.1304/03.18.005</v>
          </cell>
          <cell r="I9583" t="str">
            <v>_05</v>
          </cell>
          <cell r="J9583" t="str">
            <v>SEÑALIZACION</v>
          </cell>
          <cell r="K9583" t="str">
            <v>Líneas de demarcación continua amarilla</v>
          </cell>
        </row>
        <row r="9584">
          <cell r="G9584" t="str">
            <v>50008320006</v>
          </cell>
          <cell r="H9584" t="str">
            <v>C.VIT.V.N.1304/03.18.005</v>
          </cell>
          <cell r="I9584" t="str">
            <v>_05</v>
          </cell>
          <cell r="J9584" t="str">
            <v>SEÑALIZACION</v>
          </cell>
          <cell r="K9584" t="str">
            <v>Líneas de demarcación discontinua blanca</v>
          </cell>
        </row>
        <row r="9585">
          <cell r="G9585" t="str">
            <v>50008320007</v>
          </cell>
          <cell r="H9585" t="str">
            <v>C.VIT.V.N.1304/03.18.005</v>
          </cell>
          <cell r="I9585" t="str">
            <v>_05</v>
          </cell>
          <cell r="J9585" t="str">
            <v>SEÑALIZACION</v>
          </cell>
          <cell r="K9585" t="str">
            <v>Líneas de demarcación discontinua amaril</v>
          </cell>
        </row>
        <row r="9586">
          <cell r="G9586" t="str">
            <v>50008320008</v>
          </cell>
          <cell r="H9586" t="str">
            <v>C.VIT.V.N.1304/03.18.005</v>
          </cell>
          <cell r="I9586" t="str">
            <v>_05</v>
          </cell>
          <cell r="J9586" t="str">
            <v>SEÑALIZACION</v>
          </cell>
          <cell r="K9586" t="str">
            <v>Señales verticales de transito grupo 1</v>
          </cell>
        </row>
        <row r="9587">
          <cell r="G9587" t="str">
            <v>50008320009</v>
          </cell>
          <cell r="H9587" t="str">
            <v>C.VIT.V.N.1304/03.18.005</v>
          </cell>
          <cell r="I9587" t="str">
            <v>_05</v>
          </cell>
          <cell r="J9587" t="str">
            <v>SEÑALIZACION</v>
          </cell>
          <cell r="K9587" t="str">
            <v>Señales verticales doble de transito gru</v>
          </cell>
        </row>
        <row r="9588">
          <cell r="G9588" t="str">
            <v>50008320010</v>
          </cell>
          <cell r="H9588" t="str">
            <v>C.VIT.V.N.1304/03.18.005</v>
          </cell>
          <cell r="I9588" t="str">
            <v>_05</v>
          </cell>
          <cell r="J9588" t="str">
            <v>SEÑALIZACION</v>
          </cell>
          <cell r="K9588" t="str">
            <v>Señales verticales de transito grupo 4</v>
          </cell>
        </row>
        <row r="9589">
          <cell r="G9589" t="str">
            <v>50008320011</v>
          </cell>
          <cell r="H9589" t="str">
            <v>C.VIT.V.N.1304/03.18.005</v>
          </cell>
          <cell r="I9589" t="str">
            <v>_05</v>
          </cell>
          <cell r="J9589" t="str">
            <v>SEÑALIZACION</v>
          </cell>
          <cell r="K9589" t="str">
            <v>Señales verticales de transito grupo 5</v>
          </cell>
        </row>
        <row r="9590">
          <cell r="G9590" t="str">
            <v>50008320012</v>
          </cell>
          <cell r="H9590" t="str">
            <v>C.VIT.V.N.1304/03.18.005</v>
          </cell>
          <cell r="I9590" t="str">
            <v>_05</v>
          </cell>
          <cell r="J9590" t="str">
            <v>SEÑALIZACION</v>
          </cell>
          <cell r="K9590" t="str">
            <v>Señales verticales de transito grupo 5 p</v>
          </cell>
        </row>
        <row r="9591">
          <cell r="G9591" t="str">
            <v>50008320013</v>
          </cell>
          <cell r="H9591" t="str">
            <v>C.VIT.V.N.1304/03.18.005</v>
          </cell>
          <cell r="I9591" t="str">
            <v>_05</v>
          </cell>
          <cell r="J9591" t="str">
            <v>SEÑALIZACION</v>
          </cell>
          <cell r="K9591" t="str">
            <v>Captafaros</v>
          </cell>
        </row>
        <row r="9592">
          <cell r="G9592" t="str">
            <v>50008320014</v>
          </cell>
          <cell r="H9592" t="str">
            <v>C.VIT.V.N.1304/03.18.005</v>
          </cell>
          <cell r="I9592" t="str">
            <v>_05</v>
          </cell>
          <cell r="J9592" t="str">
            <v>SEÑALIZACION</v>
          </cell>
          <cell r="K9592" t="str">
            <v>Postes de kilometraje</v>
          </cell>
        </row>
        <row r="9593">
          <cell r="G9593" t="str">
            <v>50008320015</v>
          </cell>
          <cell r="H9593" t="str">
            <v>C.VIT.V.N.1304/03.18.005</v>
          </cell>
          <cell r="I9593" t="str">
            <v>_05</v>
          </cell>
          <cell r="J9593" t="str">
            <v>SEÑALIZACION</v>
          </cell>
          <cell r="K9593" t="str">
            <v>Defensas metálicas</v>
          </cell>
        </row>
        <row r="9594">
          <cell r="G9594" t="str">
            <v>50008320016</v>
          </cell>
          <cell r="H9594" t="str">
            <v>C.VIT.V.N.1304/03.18.005</v>
          </cell>
          <cell r="I9594" t="str">
            <v>_05</v>
          </cell>
          <cell r="J9594" t="str">
            <v>SEÑALIZACION</v>
          </cell>
          <cell r="K9594" t="str">
            <v>Marcas viales</v>
          </cell>
        </row>
        <row r="9595">
          <cell r="G9595" t="str">
            <v>50008320017</v>
          </cell>
          <cell r="H9595" t="str">
            <v>C.VIT.V.N.1304/03.18.005</v>
          </cell>
          <cell r="I9595" t="str">
            <v>_05</v>
          </cell>
          <cell r="J9595" t="str">
            <v>SEÑALIZACION</v>
          </cell>
          <cell r="K9595" t="str">
            <v>Estoperoles</v>
          </cell>
        </row>
        <row r="9596">
          <cell r="G9596" t="str">
            <v>50008320018</v>
          </cell>
          <cell r="H9596" t="str">
            <v>C.VIT.V.N.1304/03.18.005</v>
          </cell>
          <cell r="I9596" t="str">
            <v>_05</v>
          </cell>
          <cell r="J9596" t="str">
            <v>SEÑALIZACION</v>
          </cell>
          <cell r="K9596" t="str">
            <v>Señalización preventiva de obra</v>
          </cell>
        </row>
        <row r="9597">
          <cell r="G9597" t="str">
            <v>50008330001</v>
          </cell>
          <cell r="H9597" t="str">
            <v>C.VIT.V.N.1304/03.18.006</v>
          </cell>
          <cell r="I9597" t="str">
            <v>_06</v>
          </cell>
          <cell r="J9597" t="str">
            <v>OBRAS DE ESTABILIZACION Y DRENAJES</v>
          </cell>
          <cell r="K9597" t="str">
            <v>Hito 45VN 6</v>
          </cell>
        </row>
        <row r="9598">
          <cell r="G9598" t="str">
            <v>50008330002</v>
          </cell>
          <cell r="H9598" t="str">
            <v>C.VIT.V.N.1304/03.18.006</v>
          </cell>
          <cell r="I9598" t="str">
            <v>_06</v>
          </cell>
          <cell r="J9598" t="str">
            <v>OBRAS DE ESTABILIZACION Y DRENAJES</v>
          </cell>
          <cell r="K9598" t="str">
            <v>Perforaciòn profunda para drenaje d 3</v>
          </cell>
        </row>
        <row r="9599">
          <cell r="G9599" t="str">
            <v>50008330003</v>
          </cell>
          <cell r="H9599" t="str">
            <v>C.VIT.V.N.1304/03.18.006</v>
          </cell>
          <cell r="I9599" t="str">
            <v>_06</v>
          </cell>
          <cell r="J9599" t="str">
            <v>OBRAS DE ESTABILIZACION Y DRENAJES</v>
          </cell>
          <cell r="K9599" t="str">
            <v>Tubería pvc de diam 6 para drenajes</v>
          </cell>
        </row>
        <row r="9600">
          <cell r="G9600" t="str">
            <v>50008330004</v>
          </cell>
          <cell r="H9600" t="str">
            <v>C.VIT.V.N.1304/03.18.006</v>
          </cell>
          <cell r="I9600" t="str">
            <v>_06</v>
          </cell>
          <cell r="J9600" t="str">
            <v>OBRAS DE ESTABILIZACION Y DRENAJES</v>
          </cell>
          <cell r="K9600" t="str">
            <v>Lloraderos  pvc 2 l=0.5m</v>
          </cell>
        </row>
        <row r="9601">
          <cell r="G9601" t="str">
            <v>50008330005</v>
          </cell>
          <cell r="H9601" t="str">
            <v>C.VIT.V.N.1304/03.18.006</v>
          </cell>
          <cell r="I9601" t="str">
            <v>_06</v>
          </cell>
          <cell r="J9601" t="str">
            <v>OBRAS DE ESTABILIZACION Y DRENAJES</v>
          </cell>
          <cell r="K9601" t="str">
            <v>Tuberìa pvc ranurada d2.5  para drena</v>
          </cell>
        </row>
        <row r="9602">
          <cell r="G9602" t="str">
            <v>50008330006</v>
          </cell>
          <cell r="H9602" t="str">
            <v>C.VIT.V.N.1304/03.18.006</v>
          </cell>
          <cell r="I9602" t="str">
            <v>_06</v>
          </cell>
          <cell r="J9602" t="str">
            <v>OBRAS DE ESTABILIZACION Y DRENAJES</v>
          </cell>
          <cell r="K9602" t="str">
            <v>Pernos bal</v>
          </cell>
        </row>
        <row r="9603">
          <cell r="G9603" t="str">
            <v>50008330007</v>
          </cell>
          <cell r="H9603" t="str">
            <v>C.VIT.V.N.1304/03.18.006</v>
          </cell>
          <cell r="I9603" t="str">
            <v>_06</v>
          </cell>
          <cell r="J9603" t="str">
            <v>OBRAS DE ESTABILIZACION Y DRENAJES</v>
          </cell>
          <cell r="K9603" t="str">
            <v>Concreto lanzado (28 mpa)</v>
          </cell>
        </row>
        <row r="9604">
          <cell r="G9604" t="str">
            <v>50008330008</v>
          </cell>
          <cell r="H9604" t="str">
            <v>C.VIT.V.N.1304/03.18.006</v>
          </cell>
          <cell r="I9604" t="str">
            <v>_06</v>
          </cell>
          <cell r="J9604" t="str">
            <v>OBRAS DE ESTABILIZACION Y DRENAJES</v>
          </cell>
          <cell r="K9604" t="str">
            <v>Malla electrosoldada</v>
          </cell>
        </row>
        <row r="9605">
          <cell r="G9605" t="str">
            <v>50008330009</v>
          </cell>
          <cell r="H9605" t="str">
            <v>C.VIT.V.N.1304/03.18.006</v>
          </cell>
          <cell r="I9605" t="str">
            <v>_06</v>
          </cell>
          <cell r="J9605" t="str">
            <v>OBRAS DE ESTABILIZACION Y DRENAJES</v>
          </cell>
          <cell r="K9605" t="str">
            <v>Filtro con material granular</v>
          </cell>
        </row>
        <row r="9606">
          <cell r="G9606" t="str">
            <v>50008330010</v>
          </cell>
          <cell r="H9606" t="str">
            <v>C.VIT.V.N.1304/03.18.006</v>
          </cell>
          <cell r="I9606" t="str">
            <v>_06</v>
          </cell>
          <cell r="J9606" t="str">
            <v>OBRAS DE ESTABILIZACION Y DRENAJES</v>
          </cell>
          <cell r="K9606" t="str">
            <v>Geomalla para mejoramiento de capa de fu</v>
          </cell>
        </row>
        <row r="9607">
          <cell r="G9607" t="str">
            <v>50008330011</v>
          </cell>
          <cell r="H9607" t="str">
            <v>C.VIT.V.N.1304/03.18.006</v>
          </cell>
          <cell r="I9607" t="str">
            <v>_06</v>
          </cell>
          <cell r="J9607" t="str">
            <v>OBRAS DE ESTABILIZACION Y DRENAJES</v>
          </cell>
          <cell r="K9607" t="str">
            <v>Gaviones</v>
          </cell>
        </row>
        <row r="9608">
          <cell r="G9608" t="str">
            <v>50008330012</v>
          </cell>
          <cell r="H9608" t="str">
            <v>C.VIT.V.N.1304/03.18.006</v>
          </cell>
          <cell r="I9608" t="str">
            <v>_06</v>
          </cell>
          <cell r="J9608" t="str">
            <v>OBRAS DE ESTABILIZACION Y DRENAJES</v>
          </cell>
          <cell r="K9608" t="str">
            <v>Empradización con semilla</v>
          </cell>
        </row>
        <row r="9609">
          <cell r="G9609" t="str">
            <v>50008330013</v>
          </cell>
          <cell r="H9609" t="str">
            <v>C.VIT.V.N.1304/03.18.006</v>
          </cell>
          <cell r="I9609" t="str">
            <v>_06</v>
          </cell>
          <cell r="J9609" t="str">
            <v>OBRAS DE ESTABILIZACION Y DRENAJES</v>
          </cell>
          <cell r="K9609" t="str">
            <v>Concreto para cunetas y canales (21 mpa)</v>
          </cell>
        </row>
        <row r="9610">
          <cell r="G9610" t="str">
            <v>50008330014</v>
          </cell>
          <cell r="H9610" t="str">
            <v>C.VIT.V.N.1304/03.18.006</v>
          </cell>
          <cell r="I9610" t="str">
            <v>_06</v>
          </cell>
          <cell r="J9610" t="str">
            <v>OBRAS DE ESTABILIZACION Y DRENAJES</v>
          </cell>
          <cell r="K9610" t="str">
            <v>Concreto zanja de coronación</v>
          </cell>
        </row>
        <row r="9611">
          <cell r="G9611" t="str">
            <v>50008330015</v>
          </cell>
          <cell r="H9611" t="str">
            <v>C.VIT.V.N.1304/03.18.006</v>
          </cell>
          <cell r="I9611" t="str">
            <v>_06</v>
          </cell>
          <cell r="J9611" t="str">
            <v>OBRAS DE ESTABILIZACION Y DRENAJES</v>
          </cell>
          <cell r="K9611" t="str">
            <v>Concreto  21 mpa para disipadores</v>
          </cell>
        </row>
        <row r="9612">
          <cell r="G9612" t="str">
            <v>50008330016</v>
          </cell>
          <cell r="H9612" t="str">
            <v>C.VIT.V.N.1304/03.18.006</v>
          </cell>
          <cell r="I9612" t="str">
            <v>_06</v>
          </cell>
          <cell r="J9612" t="str">
            <v>OBRAS DE ESTABILIZACION Y DRENAJES</v>
          </cell>
          <cell r="K9612" t="str">
            <v>Revestimiento en piedra pegada</v>
          </cell>
        </row>
        <row r="9613">
          <cell r="G9613" t="str">
            <v>50008330017</v>
          </cell>
          <cell r="H9613" t="str">
            <v>C.VIT.V.N.1304/03.18.006</v>
          </cell>
          <cell r="I9613" t="str">
            <v>_06</v>
          </cell>
          <cell r="J9613" t="str">
            <v>OBRAS DE ESTABILIZACION Y DRENAJES</v>
          </cell>
          <cell r="K9613" t="str">
            <v>Muro de contención 4000 psi</v>
          </cell>
        </row>
        <row r="9614">
          <cell r="G9614" t="str">
            <v>50008330018</v>
          </cell>
          <cell r="H9614" t="str">
            <v>C.VIT.V.N.1304/03.18.006</v>
          </cell>
          <cell r="I9614" t="str">
            <v>_06</v>
          </cell>
          <cell r="J9614" t="str">
            <v>OBRAS DE ESTABILIZACION Y DRENAJES</v>
          </cell>
          <cell r="K9614" t="str">
            <v>Transporte de concretos</v>
          </cell>
        </row>
        <row r="9615">
          <cell r="G9615" t="str">
            <v>50008340001</v>
          </cell>
          <cell r="H9615" t="str">
            <v>C.VIT.V.N.1304/03.18.007</v>
          </cell>
          <cell r="I9615" t="str">
            <v>_07</v>
          </cell>
          <cell r="J9615" t="str">
            <v>OBRAS DE DRENAJE</v>
          </cell>
          <cell r="K9615" t="str">
            <v>Hito 45VN 7</v>
          </cell>
        </row>
        <row r="9616">
          <cell r="G9616" t="str">
            <v>50008340002</v>
          </cell>
          <cell r="H9616" t="str">
            <v>C.VIT.V.N.1304/03.18.007</v>
          </cell>
          <cell r="I9616" t="str">
            <v>_07</v>
          </cell>
          <cell r="J9616" t="str">
            <v>OBRAS DE DRENAJE</v>
          </cell>
          <cell r="K9616" t="str">
            <v>Demolición de estructuras</v>
          </cell>
        </row>
        <row r="9617">
          <cell r="G9617" t="str">
            <v>50008340003</v>
          </cell>
          <cell r="H9617" t="str">
            <v>C.VIT.V.N.1304/03.18.007</v>
          </cell>
          <cell r="I9617" t="str">
            <v>_07</v>
          </cell>
          <cell r="J9617" t="str">
            <v>OBRAS DE DRENAJE</v>
          </cell>
          <cell r="K9617" t="str">
            <v>Tuberìa de concreto d 0.90 m</v>
          </cell>
        </row>
        <row r="9618">
          <cell r="G9618" t="str">
            <v>50008340004</v>
          </cell>
          <cell r="H9618" t="str">
            <v>C.VIT.V.N.1304/03.18.007</v>
          </cell>
          <cell r="I9618" t="str">
            <v>_07</v>
          </cell>
          <cell r="J9618" t="str">
            <v>OBRAS DE DRENAJE</v>
          </cell>
          <cell r="K9618" t="str">
            <v>Tuberìa de concreto d 1.00 m</v>
          </cell>
        </row>
        <row r="9619">
          <cell r="G9619" t="str">
            <v>50008340005</v>
          </cell>
          <cell r="H9619" t="str">
            <v>C.VIT.V.N.1304/03.18.007</v>
          </cell>
          <cell r="I9619" t="str">
            <v>_07</v>
          </cell>
          <cell r="J9619" t="str">
            <v>OBRAS DE DRENAJE</v>
          </cell>
          <cell r="K9619" t="str">
            <v>Tuberìa de concreto d 1.20 m</v>
          </cell>
        </row>
        <row r="9620">
          <cell r="G9620" t="str">
            <v>50008340006</v>
          </cell>
          <cell r="H9620" t="str">
            <v>C.VIT.V.N.1304/03.18.007</v>
          </cell>
          <cell r="I9620" t="str">
            <v>_07</v>
          </cell>
          <cell r="J9620" t="str">
            <v>OBRAS DE DRENAJE</v>
          </cell>
          <cell r="K9620" t="str">
            <v>Tuberìa de concreto d 1.30 m</v>
          </cell>
        </row>
        <row r="9621">
          <cell r="G9621" t="str">
            <v>50008340007</v>
          </cell>
          <cell r="H9621" t="str">
            <v>C.VIT.V.N.1304/03.18.007</v>
          </cell>
          <cell r="I9621" t="str">
            <v>_07</v>
          </cell>
          <cell r="J9621" t="str">
            <v>OBRAS DE DRENAJE</v>
          </cell>
          <cell r="K9621" t="str">
            <v>Tuberìa de concreto d 1.50 m</v>
          </cell>
        </row>
        <row r="9622">
          <cell r="G9622" t="str">
            <v>50008340008</v>
          </cell>
          <cell r="H9622" t="str">
            <v>C.VIT.V.N.1304/03.18.007</v>
          </cell>
          <cell r="I9622" t="str">
            <v>_07</v>
          </cell>
          <cell r="J9622" t="str">
            <v>OBRAS DE DRENAJE</v>
          </cell>
          <cell r="K9622" t="str">
            <v>Tuberìa de concreto d 1.60 m</v>
          </cell>
        </row>
        <row r="9623">
          <cell r="G9623" t="str">
            <v>50008340009</v>
          </cell>
          <cell r="H9623" t="str">
            <v>C.VIT.V.N.1304/03.18.007</v>
          </cell>
          <cell r="I9623" t="str">
            <v>_07</v>
          </cell>
          <cell r="J9623" t="str">
            <v>OBRAS DE DRENAJE</v>
          </cell>
          <cell r="K9623" t="str">
            <v>Tuberìa de concreto d 1.80 m</v>
          </cell>
        </row>
        <row r="9624">
          <cell r="G9624" t="str">
            <v>50008340010</v>
          </cell>
          <cell r="H9624" t="str">
            <v>C.VIT.V.N.1304/03.18.007</v>
          </cell>
          <cell r="I9624" t="str">
            <v>_07</v>
          </cell>
          <cell r="J9624" t="str">
            <v>OBRAS DE DRENAJE</v>
          </cell>
          <cell r="K9624" t="str">
            <v>Tuberìa de concreto d 2.00 m</v>
          </cell>
        </row>
        <row r="9625">
          <cell r="G9625" t="str">
            <v>50008340011</v>
          </cell>
          <cell r="H9625" t="str">
            <v>C.VIT.V.N.1304/03.18.007</v>
          </cell>
          <cell r="I9625" t="str">
            <v>_07</v>
          </cell>
          <cell r="J9625" t="str">
            <v>OBRAS DE DRENAJE</v>
          </cell>
          <cell r="K9625" t="str">
            <v>Tuberìa de concreto d 2.15 m</v>
          </cell>
        </row>
        <row r="9626">
          <cell r="G9626" t="str">
            <v>50008340012</v>
          </cell>
          <cell r="H9626" t="str">
            <v>C.VIT.V.N.1304/03.18.007</v>
          </cell>
          <cell r="I9626" t="str">
            <v>_07</v>
          </cell>
          <cell r="J9626" t="str">
            <v>OBRAS DE DRENAJE</v>
          </cell>
          <cell r="K9626" t="str">
            <v>Tuberìa de concreto d 2.30 m</v>
          </cell>
        </row>
        <row r="9627">
          <cell r="G9627" t="str">
            <v>50008340013</v>
          </cell>
          <cell r="H9627" t="str">
            <v>C.VIT.V.N.1304/03.18.007</v>
          </cell>
          <cell r="I9627" t="str">
            <v>_07</v>
          </cell>
          <cell r="J9627" t="str">
            <v>OBRAS DE DRENAJE</v>
          </cell>
          <cell r="K9627" t="str">
            <v>Tuberìa de concreto d 2.50 m</v>
          </cell>
        </row>
        <row r="9628">
          <cell r="G9628" t="str">
            <v>50008340014</v>
          </cell>
          <cell r="H9628" t="str">
            <v>C.VIT.V.N.1304/03.18.007</v>
          </cell>
          <cell r="I9628" t="str">
            <v>_07</v>
          </cell>
          <cell r="J9628" t="str">
            <v>OBRAS DE DRENAJE</v>
          </cell>
          <cell r="K9628" t="str">
            <v>Box culverts a construir (3.0 x 3.0)</v>
          </cell>
        </row>
        <row r="9629">
          <cell r="G9629" t="str">
            <v>50008340015</v>
          </cell>
          <cell r="H9629" t="str">
            <v>C.VIT.V.N.1304/03.18.007</v>
          </cell>
          <cell r="I9629" t="str">
            <v>_07</v>
          </cell>
          <cell r="J9629" t="str">
            <v>OBRAS DE DRENAJE</v>
          </cell>
          <cell r="K9629" t="str">
            <v>Concreto 28 mpa aletas y cabezales</v>
          </cell>
        </row>
        <row r="9630">
          <cell r="G9630" t="str">
            <v>50008340016</v>
          </cell>
          <cell r="H9630" t="str">
            <v>C.VIT.V.N.1304/03.18.007</v>
          </cell>
          <cell r="I9630" t="str">
            <v>_07</v>
          </cell>
          <cell r="J9630" t="str">
            <v>OBRAS DE DRENAJE</v>
          </cell>
          <cell r="K9630" t="str">
            <v>Concreto 28 mpa ampliación de box</v>
          </cell>
        </row>
        <row r="9631">
          <cell r="G9631" t="str">
            <v>50008340017</v>
          </cell>
          <cell r="H9631" t="str">
            <v>C.VIT.V.N.1304/03.18.007</v>
          </cell>
          <cell r="I9631" t="str">
            <v>_07</v>
          </cell>
          <cell r="J9631" t="str">
            <v>OBRAS DE DRENAJE</v>
          </cell>
          <cell r="K9631" t="str">
            <v>Concreto ciclópeo</v>
          </cell>
        </row>
        <row r="9632">
          <cell r="G9632" t="str">
            <v>50008340018</v>
          </cell>
          <cell r="H9632" t="str">
            <v>C.VIT.V.N.1304/03.18.007</v>
          </cell>
          <cell r="I9632" t="str">
            <v>_07</v>
          </cell>
          <cell r="J9632" t="str">
            <v>OBRAS DE DRENAJE</v>
          </cell>
          <cell r="K9632" t="str">
            <v>Concreto para bordillos</v>
          </cell>
        </row>
        <row r="9633">
          <cell r="G9633" t="str">
            <v>50008340019</v>
          </cell>
          <cell r="H9633" t="str">
            <v>C.VIT.V.N.1304/03.18.007</v>
          </cell>
          <cell r="I9633" t="str">
            <v>_07</v>
          </cell>
          <cell r="J9633" t="str">
            <v>OBRAS DE DRENAJE</v>
          </cell>
          <cell r="K9633" t="str">
            <v>Acero de refuerzo aletas,  cabezales,</v>
          </cell>
        </row>
        <row r="9634">
          <cell r="G9634" t="str">
            <v>50008340020</v>
          </cell>
          <cell r="H9634" t="str">
            <v>C.VIT.V.N.1304/03.18.007</v>
          </cell>
          <cell r="I9634" t="str">
            <v>_07</v>
          </cell>
          <cell r="J9634" t="str">
            <v>OBRAS DE DRENAJE</v>
          </cell>
          <cell r="K9634" t="str">
            <v>Corte para ampliación de estructuras de</v>
          </cell>
        </row>
        <row r="9635">
          <cell r="G9635" t="str">
            <v>50008340021</v>
          </cell>
          <cell r="H9635" t="str">
            <v>C.VIT.V.N.1304/03.18.007</v>
          </cell>
          <cell r="I9635" t="str">
            <v>_07</v>
          </cell>
          <cell r="J9635" t="str">
            <v>OBRAS DE DRENAJE</v>
          </cell>
          <cell r="K9635" t="str">
            <v>Concreto para solados</v>
          </cell>
        </row>
        <row r="9636">
          <cell r="G9636" t="str">
            <v>50008340022</v>
          </cell>
          <cell r="H9636" t="str">
            <v>C.VIT.V.N.1304/03.18.007</v>
          </cell>
          <cell r="I9636" t="str">
            <v>_07</v>
          </cell>
          <cell r="J9636" t="str">
            <v>OBRAS DE DRENAJE</v>
          </cell>
          <cell r="K9636" t="str">
            <v>Excavaciones</v>
          </cell>
        </row>
        <row r="9637">
          <cell r="G9637" t="str">
            <v>50008340023</v>
          </cell>
          <cell r="H9637" t="str">
            <v>C.VIT.V.N.1304/03.18.007</v>
          </cell>
          <cell r="I9637" t="str">
            <v>_07</v>
          </cell>
          <cell r="J9637" t="str">
            <v>OBRAS DE DRENAJE</v>
          </cell>
          <cell r="K9637" t="str">
            <v>Excavacion manual</v>
          </cell>
        </row>
        <row r="9638">
          <cell r="G9638" t="str">
            <v>50008340024</v>
          </cell>
          <cell r="H9638" t="str">
            <v>C.VIT.V.N.1304/03.18.007</v>
          </cell>
          <cell r="I9638" t="str">
            <v>_07</v>
          </cell>
          <cell r="J9638" t="str">
            <v>OBRAS DE DRENAJE</v>
          </cell>
          <cell r="K9638" t="str">
            <v>Entibado</v>
          </cell>
        </row>
        <row r="9639">
          <cell r="G9639" t="str">
            <v>50008340025</v>
          </cell>
          <cell r="H9639" t="str">
            <v>C.VIT.V.N.1304/03.18.007</v>
          </cell>
          <cell r="I9639" t="str">
            <v>_07</v>
          </cell>
          <cell r="J9639" t="str">
            <v>OBRAS DE DRENAJE</v>
          </cell>
          <cell r="K9639" t="str">
            <v>Rellenos</v>
          </cell>
        </row>
        <row r="9640">
          <cell r="G9640" t="str">
            <v>50008340026</v>
          </cell>
          <cell r="H9640" t="str">
            <v>C.VIT.V.N.1304/03.18.007</v>
          </cell>
          <cell r="I9640" t="str">
            <v>_07</v>
          </cell>
          <cell r="J9640" t="str">
            <v>OBRAS DE DRENAJE</v>
          </cell>
          <cell r="K9640" t="str">
            <v>Atraque de tubería</v>
          </cell>
        </row>
        <row r="9641">
          <cell r="G9641" t="str">
            <v>50008340027</v>
          </cell>
          <cell r="H9641" t="str">
            <v>C.VIT.V.N.1304/03.18.007</v>
          </cell>
          <cell r="I9641" t="str">
            <v>_07</v>
          </cell>
          <cell r="J9641" t="str">
            <v>OBRAS DE DRENAJE</v>
          </cell>
          <cell r="K9641" t="str">
            <v>Transporte de excavaciones</v>
          </cell>
        </row>
        <row r="9642">
          <cell r="G9642" t="str">
            <v>50008340028</v>
          </cell>
          <cell r="H9642" t="str">
            <v>C.VIT.V.N.1304/03.18.007</v>
          </cell>
          <cell r="I9642" t="str">
            <v>_07</v>
          </cell>
          <cell r="J9642" t="str">
            <v>OBRAS DE DRENAJE</v>
          </cell>
          <cell r="K9642" t="str">
            <v>Transporte material de rellenos</v>
          </cell>
        </row>
        <row r="9643">
          <cell r="G9643" t="str">
            <v>50008340029</v>
          </cell>
          <cell r="H9643" t="str">
            <v>C.VIT.V.N.1304/03.18.007</v>
          </cell>
          <cell r="I9643" t="str">
            <v>_07</v>
          </cell>
          <cell r="J9643" t="str">
            <v>OBRAS DE DRENAJE</v>
          </cell>
          <cell r="K9643" t="str">
            <v>Transporte de concretos</v>
          </cell>
        </row>
        <row r="9644">
          <cell r="G9644" t="str">
            <v>50008350001</v>
          </cell>
          <cell r="H9644" t="str">
            <v>C.VIT.V.N.1304/03.18.008</v>
          </cell>
          <cell r="I9644" t="str">
            <v>_08</v>
          </cell>
          <cell r="J9644" t="str">
            <v>ADECUACION DE DEPOSITOS</v>
          </cell>
          <cell r="K9644" t="str">
            <v>Obras de adecuación de depósitos</v>
          </cell>
        </row>
        <row r="9645">
          <cell r="G9645" t="str">
            <v>50008360001</v>
          </cell>
          <cell r="H9645" t="str">
            <v>C.VIT.V.N.1304/03.18.009</v>
          </cell>
          <cell r="I9645" t="str">
            <v>_09</v>
          </cell>
          <cell r="J9645" t="str">
            <v>OBRAS DE ARTE MAYORES</v>
          </cell>
          <cell r="K9645" t="str">
            <v>Hito 45VN 8</v>
          </cell>
        </row>
        <row r="9646">
          <cell r="G9646" t="str">
            <v>50008360002</v>
          </cell>
          <cell r="H9646" t="str">
            <v>C.VIT.V.N.1304/03.18.009</v>
          </cell>
          <cell r="I9646" t="str">
            <v>_09</v>
          </cell>
          <cell r="J9646" t="str">
            <v>OBRAS DE ARTE MAYORES</v>
          </cell>
          <cell r="K9646" t="str">
            <v>Demolición de estructuras</v>
          </cell>
        </row>
        <row r="9647">
          <cell r="G9647" t="str">
            <v>50008360003</v>
          </cell>
          <cell r="H9647" t="str">
            <v>C.VIT.V.N.1304/03.18.009</v>
          </cell>
          <cell r="I9647" t="str">
            <v>_09</v>
          </cell>
          <cell r="J9647" t="str">
            <v>OBRAS DE ARTE MAYORES</v>
          </cell>
          <cell r="K9647" t="str">
            <v>Retiro de baranda metálica</v>
          </cell>
        </row>
        <row r="9648">
          <cell r="G9648" t="str">
            <v>50008360004</v>
          </cell>
          <cell r="H9648" t="str">
            <v>C.VIT.V.N.1304/03.18.009</v>
          </cell>
          <cell r="I9648" t="str">
            <v>_09</v>
          </cell>
          <cell r="J9648" t="str">
            <v>OBRAS DE ARTE MAYORES</v>
          </cell>
          <cell r="K9648" t="str">
            <v>Mantenimiento y protección de baranda me</v>
          </cell>
        </row>
        <row r="9649">
          <cell r="G9649" t="str">
            <v>50008360005</v>
          </cell>
          <cell r="H9649" t="str">
            <v>C.VIT.V.N.1304/03.18.009</v>
          </cell>
          <cell r="I9649" t="str">
            <v>_09</v>
          </cell>
          <cell r="J9649" t="str">
            <v>OBRAS DE ARTE MAYORES</v>
          </cell>
          <cell r="K9649" t="str">
            <v>Concreto 35mpa vigas postensadas</v>
          </cell>
        </row>
        <row r="9650">
          <cell r="G9650" t="str">
            <v>50008360006</v>
          </cell>
          <cell r="H9650" t="str">
            <v>C.VIT.V.N.1304/03.18.009</v>
          </cell>
          <cell r="I9650" t="str">
            <v>_09</v>
          </cell>
          <cell r="J9650" t="str">
            <v>OBRAS DE ARTE MAYORES</v>
          </cell>
          <cell r="K9650" t="str">
            <v>Izaje de vigas</v>
          </cell>
        </row>
        <row r="9651">
          <cell r="G9651" t="str">
            <v>50008360007</v>
          </cell>
          <cell r="H9651" t="str">
            <v>C.VIT.V.N.1304/03.18.009</v>
          </cell>
          <cell r="I9651" t="str">
            <v>_09</v>
          </cell>
          <cell r="J9651" t="str">
            <v>OBRAS DE ARTE MAYORES</v>
          </cell>
          <cell r="K9651" t="str">
            <v>Concreto 28mpa vigas y riostras reforzad</v>
          </cell>
        </row>
        <row r="9652">
          <cell r="G9652" t="str">
            <v>50008360008</v>
          </cell>
          <cell r="H9652" t="str">
            <v>C.VIT.V.N.1304/03.18.009</v>
          </cell>
          <cell r="I9652" t="str">
            <v>_09</v>
          </cell>
          <cell r="J9652" t="str">
            <v>OBRAS DE ARTE MAYORES</v>
          </cell>
          <cell r="K9652" t="str">
            <v>Concreto 28mpa tablero</v>
          </cell>
        </row>
        <row r="9653">
          <cell r="G9653" t="str">
            <v>50008360009</v>
          </cell>
          <cell r="H9653" t="str">
            <v>C.VIT.V.N.1304/03.18.009</v>
          </cell>
          <cell r="I9653" t="str">
            <v>_09</v>
          </cell>
          <cell r="J9653" t="str">
            <v>OBRAS DE ARTE MAYORES</v>
          </cell>
          <cell r="K9653" t="str">
            <v>Acero estructural perfiles astm a-36</v>
          </cell>
        </row>
        <row r="9654">
          <cell r="G9654" t="str">
            <v>50008360010</v>
          </cell>
          <cell r="H9654" t="str">
            <v>C.VIT.V.N.1304/03.18.009</v>
          </cell>
          <cell r="I9654" t="str">
            <v>_09</v>
          </cell>
          <cell r="J9654" t="str">
            <v>OBRAS DE ARTE MAYORES</v>
          </cell>
          <cell r="K9654" t="str">
            <v>Acero estructural láminas astm a588</v>
          </cell>
        </row>
        <row r="9655">
          <cell r="G9655" t="str">
            <v>50008360011</v>
          </cell>
          <cell r="H9655" t="str">
            <v>C.VIT.V.N.1304/03.18.009</v>
          </cell>
          <cell r="I9655" t="str">
            <v>_09</v>
          </cell>
          <cell r="J9655" t="str">
            <v>OBRAS DE ARTE MAYORES</v>
          </cell>
          <cell r="K9655" t="str">
            <v>Soldadura</v>
          </cell>
        </row>
        <row r="9656">
          <cell r="G9656" t="str">
            <v>50008360012</v>
          </cell>
          <cell r="H9656" t="str">
            <v>C.VIT.V.N.1304/03.18.009</v>
          </cell>
          <cell r="I9656" t="str">
            <v>_09</v>
          </cell>
          <cell r="J9656" t="str">
            <v>OBRAS DE ARTE MAYORES</v>
          </cell>
          <cell r="K9656" t="str">
            <v>Acero de refuerzo vigas postensadas, re</v>
          </cell>
        </row>
        <row r="9657">
          <cell r="G9657" t="str">
            <v>50008360013</v>
          </cell>
          <cell r="H9657" t="str">
            <v>C.VIT.V.N.1304/03.18.009</v>
          </cell>
          <cell r="I9657" t="str">
            <v>_09</v>
          </cell>
          <cell r="J9657" t="str">
            <v>OBRAS DE ARTE MAYORES</v>
          </cell>
          <cell r="K9657" t="str">
            <v>Acero para postensado fu=1900mpa</v>
          </cell>
        </row>
        <row r="9658">
          <cell r="G9658" t="str">
            <v>50008360014</v>
          </cell>
          <cell r="H9658" t="str">
            <v>C.VIT.V.N.1304/03.18.009</v>
          </cell>
          <cell r="I9658" t="str">
            <v>_09</v>
          </cell>
          <cell r="J9658" t="str">
            <v>OBRAS DE ARTE MAYORES</v>
          </cell>
          <cell r="K9658" t="str">
            <v>Concreto 21mpa opción parapeto</v>
          </cell>
        </row>
        <row r="9659">
          <cell r="G9659" t="str">
            <v>50008360015</v>
          </cell>
          <cell r="H9659" t="str">
            <v>C.VIT.V.N.1304/03.18.009</v>
          </cell>
          <cell r="I9659" t="str">
            <v>_09</v>
          </cell>
          <cell r="J9659" t="str">
            <v>OBRAS DE ARTE MAYORES</v>
          </cell>
          <cell r="K9659" t="str">
            <v>Acero de refuerzo opción parapeto fy=420</v>
          </cell>
        </row>
        <row r="9660">
          <cell r="G9660" t="str">
            <v>50008360016</v>
          </cell>
          <cell r="H9660" t="str">
            <v>C.VIT.V.N.1304/03.18.009</v>
          </cell>
          <cell r="I9660" t="str">
            <v>_09</v>
          </cell>
          <cell r="J9660" t="str">
            <v>OBRAS DE ARTE MAYORES</v>
          </cell>
          <cell r="K9660" t="str">
            <v>Acero estructural opción baranda metálic</v>
          </cell>
        </row>
        <row r="9661">
          <cell r="G9661" t="str">
            <v>50008360017</v>
          </cell>
          <cell r="H9661" t="str">
            <v>C.VIT.V.N.1304/03.18.009</v>
          </cell>
          <cell r="I9661" t="str">
            <v>_09</v>
          </cell>
          <cell r="J9661" t="str">
            <v>OBRAS DE ARTE MAYORES</v>
          </cell>
          <cell r="K9661" t="str">
            <v>Neopreno reforzado dureza 60</v>
          </cell>
        </row>
        <row r="9662">
          <cell r="G9662" t="str">
            <v>50008360018</v>
          </cell>
          <cell r="H9662" t="str">
            <v>C.VIT.V.N.1304/03.18.009</v>
          </cell>
          <cell r="I9662" t="str">
            <v>_09</v>
          </cell>
          <cell r="J9662" t="str">
            <v>OBRAS DE ARTE MAYORES</v>
          </cell>
          <cell r="K9662" t="str">
            <v>Junta de dilatación vsl tx-50</v>
          </cell>
        </row>
        <row r="9663">
          <cell r="G9663" t="str">
            <v>50008360019</v>
          </cell>
          <cell r="H9663" t="str">
            <v>C.VIT.V.N.1304/03.18.009</v>
          </cell>
          <cell r="I9663" t="str">
            <v>_09</v>
          </cell>
          <cell r="J9663" t="str">
            <v>OBRAS DE ARTE MAYORES</v>
          </cell>
          <cell r="K9663" t="str">
            <v>Junta de dilatación vsl tx-75</v>
          </cell>
        </row>
        <row r="9664">
          <cell r="G9664" t="str">
            <v>50008360020</v>
          </cell>
          <cell r="H9664" t="str">
            <v>C.VIT.V.N.1304/03.18.009</v>
          </cell>
          <cell r="I9664" t="str">
            <v>_09</v>
          </cell>
          <cell r="J9664" t="str">
            <v>OBRAS DE ARTE MAYORES</v>
          </cell>
          <cell r="K9664" t="str">
            <v>Capa de rodadura e=0.05m</v>
          </cell>
        </row>
        <row r="9665">
          <cell r="G9665" t="str">
            <v>50008360021</v>
          </cell>
          <cell r="H9665" t="str">
            <v>C.VIT.V.N.1304/03.18.009</v>
          </cell>
          <cell r="I9665" t="str">
            <v>_09</v>
          </cell>
          <cell r="J9665" t="str">
            <v>OBRAS DE ARTE MAYORES</v>
          </cell>
          <cell r="K9665" t="str">
            <v>Concreto 24.5mpa zapata estribos</v>
          </cell>
        </row>
        <row r="9666">
          <cell r="G9666" t="str">
            <v>50008360022</v>
          </cell>
          <cell r="H9666" t="str">
            <v>C.VIT.V.N.1304/03.18.009</v>
          </cell>
          <cell r="I9666" t="str">
            <v>_09</v>
          </cell>
          <cell r="J9666" t="str">
            <v>OBRAS DE ARTE MAYORES</v>
          </cell>
          <cell r="K9666" t="str">
            <v>Concreto 21mpa vástago estribos</v>
          </cell>
        </row>
        <row r="9667">
          <cell r="G9667" t="str">
            <v>50008360023</v>
          </cell>
          <cell r="H9667" t="str">
            <v>C.VIT.V.N.1304/03.18.009</v>
          </cell>
          <cell r="I9667" t="str">
            <v>_09</v>
          </cell>
          <cell r="J9667" t="str">
            <v>OBRAS DE ARTE MAYORES</v>
          </cell>
          <cell r="K9667" t="str">
            <v>Concreto 21mpa aletas estribos</v>
          </cell>
        </row>
        <row r="9668">
          <cell r="G9668" t="str">
            <v>50008360024</v>
          </cell>
          <cell r="H9668" t="str">
            <v>C.VIT.V.N.1304/03.18.009</v>
          </cell>
          <cell r="I9668" t="str">
            <v>_09</v>
          </cell>
          <cell r="J9668" t="str">
            <v>OBRAS DE ARTE MAYORES</v>
          </cell>
          <cell r="K9668" t="str">
            <v>Concreto 24.5mpa para estribos y aletas</v>
          </cell>
        </row>
        <row r="9669">
          <cell r="G9669" t="str">
            <v>50008360025</v>
          </cell>
          <cell r="H9669" t="str">
            <v>C.VIT.V.N.1304/03.18.009</v>
          </cell>
          <cell r="I9669" t="str">
            <v>_09</v>
          </cell>
          <cell r="J9669" t="str">
            <v>OBRAS DE ARTE MAYORES</v>
          </cell>
          <cell r="K9669" t="str">
            <v>Concreto 21mpa losas de aproximación</v>
          </cell>
        </row>
        <row r="9670">
          <cell r="G9670" t="str">
            <v>50008360026</v>
          </cell>
          <cell r="H9670" t="str">
            <v>C.VIT.V.N.1304/03.18.009</v>
          </cell>
          <cell r="I9670" t="str">
            <v>_09</v>
          </cell>
          <cell r="J9670" t="str">
            <v>OBRAS DE ARTE MAYORES</v>
          </cell>
          <cell r="K9670" t="str">
            <v>Concreto 28mpa box-culvert</v>
          </cell>
        </row>
        <row r="9671">
          <cell r="G9671" t="str">
            <v>50008360027</v>
          </cell>
          <cell r="H9671" t="str">
            <v>C.VIT.V.N.1304/03.18.009</v>
          </cell>
          <cell r="I9671" t="str">
            <v>_09</v>
          </cell>
          <cell r="J9671" t="str">
            <v>OBRAS DE ARTE MAYORES</v>
          </cell>
          <cell r="K9671" t="str">
            <v>Concreto 21mpa dados de pilotes</v>
          </cell>
        </row>
        <row r="9672">
          <cell r="G9672" t="str">
            <v>50008360028</v>
          </cell>
          <cell r="H9672" t="str">
            <v>C.VIT.V.N.1304/03.18.009</v>
          </cell>
          <cell r="I9672" t="str">
            <v>_09</v>
          </cell>
          <cell r="J9672" t="str">
            <v>OBRAS DE ARTE MAYORES</v>
          </cell>
          <cell r="K9672" t="str">
            <v>Concreto 28mpa pilas</v>
          </cell>
        </row>
        <row r="9673">
          <cell r="G9673" t="str">
            <v>50008360029</v>
          </cell>
          <cell r="H9673" t="str">
            <v>C.VIT.V.N.1304/03.18.009</v>
          </cell>
          <cell r="I9673" t="str">
            <v>_09</v>
          </cell>
          <cell r="J9673" t="str">
            <v>OBRAS DE ARTE MAYORES</v>
          </cell>
          <cell r="K9673" t="str">
            <v>Plataforma piloteadora</v>
          </cell>
        </row>
        <row r="9674">
          <cell r="G9674" t="str">
            <v>50008360030</v>
          </cell>
          <cell r="H9674" t="str">
            <v>C.VIT.V.N.1304/03.18.009</v>
          </cell>
          <cell r="I9674" t="str">
            <v>_09</v>
          </cell>
          <cell r="J9674" t="str">
            <v>OBRAS DE ARTE MAYORES</v>
          </cell>
          <cell r="K9674" t="str">
            <v>Pilote  d=0.5m (excavación + concreto)</v>
          </cell>
        </row>
        <row r="9675">
          <cell r="G9675" t="str">
            <v>50008360031</v>
          </cell>
          <cell r="H9675" t="str">
            <v>C.VIT.V.N.1304/03.18.009</v>
          </cell>
          <cell r="I9675" t="str">
            <v>_09</v>
          </cell>
          <cell r="J9675" t="str">
            <v>OBRAS DE ARTE MAYORES</v>
          </cell>
          <cell r="K9675" t="str">
            <v>Pilote  d=1m (excavación + concreto)</v>
          </cell>
        </row>
        <row r="9676">
          <cell r="G9676" t="str">
            <v>50008360032</v>
          </cell>
          <cell r="H9676" t="str">
            <v>C.VIT.V.N.1304/03.18.009</v>
          </cell>
          <cell r="I9676" t="str">
            <v>_09</v>
          </cell>
          <cell r="J9676" t="str">
            <v>OBRAS DE ARTE MAYORES</v>
          </cell>
          <cell r="K9676" t="str">
            <v>Acero de refuerzo pilotes fy=420mpa</v>
          </cell>
        </row>
        <row r="9677">
          <cell r="G9677" t="str">
            <v>50008360033</v>
          </cell>
          <cell r="H9677" t="str">
            <v>C.VIT.V.N.1304/03.18.009</v>
          </cell>
          <cell r="I9677" t="str">
            <v>_09</v>
          </cell>
          <cell r="J9677" t="str">
            <v>OBRAS DE ARTE MAYORES</v>
          </cell>
          <cell r="K9677" t="str">
            <v>Concreto 28mpa vigas cabezales</v>
          </cell>
        </row>
        <row r="9678">
          <cell r="G9678" t="str">
            <v>50008360034</v>
          </cell>
          <cell r="H9678" t="str">
            <v>C.VIT.V.N.1304/03.18.009</v>
          </cell>
          <cell r="I9678" t="str">
            <v>_09</v>
          </cell>
          <cell r="J9678" t="str">
            <v>OBRAS DE ARTE MAYORES</v>
          </cell>
          <cell r="K9678" t="str">
            <v>Concreto 17.5mpa solados</v>
          </cell>
        </row>
        <row r="9679">
          <cell r="G9679" t="str">
            <v>50008360035</v>
          </cell>
          <cell r="H9679" t="str">
            <v>C.VIT.V.N.1304/03.18.009</v>
          </cell>
          <cell r="I9679" t="str">
            <v>_09</v>
          </cell>
          <cell r="J9679" t="str">
            <v>OBRAS DE ARTE MAYORES</v>
          </cell>
          <cell r="K9679" t="str">
            <v>Acero de refuerzo estribos, aletas y lo</v>
          </cell>
        </row>
        <row r="9680">
          <cell r="G9680" t="str">
            <v>50008360036</v>
          </cell>
          <cell r="H9680" t="str">
            <v>C.VIT.V.N.1304/03.18.009</v>
          </cell>
          <cell r="I9680" t="str">
            <v>_09</v>
          </cell>
          <cell r="J9680" t="str">
            <v>OBRAS DE ARTE MAYORES</v>
          </cell>
          <cell r="K9680" t="str">
            <v>Acero de refuerzo box-culvert fy=420mpa</v>
          </cell>
        </row>
        <row r="9681">
          <cell r="G9681" t="str">
            <v>50008360037</v>
          </cell>
          <cell r="H9681" t="str">
            <v>C.VIT.V.N.1304/03.18.009</v>
          </cell>
          <cell r="I9681" t="str">
            <v>_09</v>
          </cell>
          <cell r="J9681" t="str">
            <v>OBRAS DE ARTE MAYORES</v>
          </cell>
          <cell r="K9681" t="str">
            <v>Reparación protección de concreto</v>
          </cell>
        </row>
        <row r="9682">
          <cell r="G9682" t="str">
            <v>50008360038</v>
          </cell>
          <cell r="H9682" t="str">
            <v>C.VIT.V.N.1304/03.18.009</v>
          </cell>
          <cell r="I9682" t="str">
            <v>_09</v>
          </cell>
          <cell r="J9682" t="str">
            <v>OBRAS DE ARTE MAYORES</v>
          </cell>
          <cell r="K9682" t="str">
            <v>Protección talud</v>
          </cell>
        </row>
        <row r="9683">
          <cell r="G9683" t="str">
            <v>50008360039</v>
          </cell>
          <cell r="H9683" t="str">
            <v>C.VIT.V.N.1304/03.18.009</v>
          </cell>
          <cell r="I9683" t="str">
            <v>_09</v>
          </cell>
          <cell r="J9683" t="str">
            <v>OBRAS DE ARTE MAYORES</v>
          </cell>
          <cell r="K9683" t="str">
            <v>Junta de expansión asfáltica (incluye re</v>
          </cell>
        </row>
        <row r="9684">
          <cell r="G9684" t="str">
            <v>50008360040</v>
          </cell>
          <cell r="H9684" t="str">
            <v>C.VIT.V.N.1304/03.18.009</v>
          </cell>
          <cell r="I9684" t="str">
            <v>_09</v>
          </cell>
          <cell r="J9684" t="str">
            <v>OBRAS DE ARTE MAYORES</v>
          </cell>
          <cell r="K9684" t="str">
            <v>Inyección de fisuras</v>
          </cell>
        </row>
        <row r="9685">
          <cell r="G9685" t="str">
            <v>50008360041</v>
          </cell>
          <cell r="H9685" t="str">
            <v>C.VIT.V.N.1304/03.18.009</v>
          </cell>
          <cell r="I9685" t="str">
            <v>_09</v>
          </cell>
          <cell r="J9685" t="str">
            <v>OBRAS DE ARTE MAYORES</v>
          </cell>
          <cell r="K9685" t="str">
            <v>Anclaje epóxico</v>
          </cell>
        </row>
        <row r="9686">
          <cell r="G9686" t="str">
            <v>50008360042</v>
          </cell>
          <cell r="H9686" t="str">
            <v>C.VIT.V.N.1304/03.18.009</v>
          </cell>
          <cell r="I9686" t="str">
            <v>_09</v>
          </cell>
          <cell r="J9686" t="str">
            <v>OBRAS DE ARTE MAYORES</v>
          </cell>
          <cell r="K9686" t="str">
            <v>Reforzamiento de tablero</v>
          </cell>
        </row>
        <row r="9687">
          <cell r="G9687" t="str">
            <v>50008360043</v>
          </cell>
          <cell r="H9687" t="str">
            <v>C.VIT.V.N.1304/03.18.009</v>
          </cell>
          <cell r="I9687" t="str">
            <v>_09</v>
          </cell>
          <cell r="J9687" t="str">
            <v>OBRAS DE ARTE MAYORES</v>
          </cell>
          <cell r="K9687" t="str">
            <v>Reforzamiento de vigas</v>
          </cell>
        </row>
        <row r="9688">
          <cell r="G9688" t="str">
            <v>50008360044</v>
          </cell>
          <cell r="H9688" t="str">
            <v>C.VIT.V.N.1304/03.18.009</v>
          </cell>
          <cell r="I9688" t="str">
            <v>_09</v>
          </cell>
          <cell r="J9688" t="str">
            <v>OBRAS DE ARTE MAYORES</v>
          </cell>
          <cell r="K9688" t="str">
            <v>Drenajes (incluye rejilla)</v>
          </cell>
        </row>
        <row r="9689">
          <cell r="G9689" t="str">
            <v>50008360045</v>
          </cell>
          <cell r="H9689" t="str">
            <v>C.VIT.V.N.1304/03.18.009</v>
          </cell>
          <cell r="I9689" t="str">
            <v>_09</v>
          </cell>
          <cell r="J9689" t="str">
            <v>OBRAS DE ARTE MAYORES</v>
          </cell>
          <cell r="K9689" t="str">
            <v>Concreto ciclópeo</v>
          </cell>
        </row>
        <row r="9690">
          <cell r="G9690" t="str">
            <v>50008360046</v>
          </cell>
          <cell r="H9690" t="str">
            <v>C.VIT.V.N.1304/03.18.009</v>
          </cell>
          <cell r="I9690" t="str">
            <v>_09</v>
          </cell>
          <cell r="J9690" t="str">
            <v>OBRAS DE ARTE MAYORES</v>
          </cell>
          <cell r="K9690" t="str">
            <v>Concreto socavación</v>
          </cell>
        </row>
        <row r="9691">
          <cell r="G9691" t="str">
            <v>50008360047</v>
          </cell>
          <cell r="H9691" t="str">
            <v>C.VIT.V.N.1304/03.18.009</v>
          </cell>
          <cell r="I9691" t="str">
            <v>_09</v>
          </cell>
          <cell r="J9691" t="str">
            <v>OBRAS DE ARTE MAYORES</v>
          </cell>
          <cell r="K9691" t="str">
            <v>Concreto fluído</v>
          </cell>
        </row>
        <row r="9692">
          <cell r="G9692" t="str">
            <v>50008360048</v>
          </cell>
          <cell r="H9692" t="str">
            <v>C.VIT.V.N.1304/03.18.009</v>
          </cell>
          <cell r="I9692" t="str">
            <v>_09</v>
          </cell>
          <cell r="J9692" t="str">
            <v>OBRAS DE ARTE MAYORES</v>
          </cell>
          <cell r="K9692" t="str">
            <v>Gateo de vigas (por unidad de apoyo)</v>
          </cell>
        </row>
        <row r="9693">
          <cell r="G9693" t="str">
            <v>50008360049</v>
          </cell>
          <cell r="H9693" t="str">
            <v>C.VIT.V.N.1304/03.18.009</v>
          </cell>
          <cell r="I9693" t="str">
            <v>_09</v>
          </cell>
          <cell r="J9693" t="str">
            <v>OBRAS DE ARTE MAYORES</v>
          </cell>
          <cell r="K9693" t="str">
            <v>Excavación</v>
          </cell>
        </row>
        <row r="9694">
          <cell r="G9694" t="str">
            <v>50008360050</v>
          </cell>
          <cell r="H9694" t="str">
            <v>C.VIT.V.N.1304/03.18.009</v>
          </cell>
          <cell r="I9694" t="str">
            <v>_09</v>
          </cell>
          <cell r="J9694" t="str">
            <v>OBRAS DE ARTE MAYORES</v>
          </cell>
          <cell r="K9694" t="str">
            <v>Relleno</v>
          </cell>
        </row>
        <row r="9695">
          <cell r="G9695" t="str">
            <v>50008360051</v>
          </cell>
          <cell r="H9695" t="str">
            <v>C.VIT.V.N.1304/03.18.009</v>
          </cell>
          <cell r="I9695" t="str">
            <v>_09</v>
          </cell>
          <cell r="J9695" t="str">
            <v>OBRAS DE ARTE MAYORES</v>
          </cell>
          <cell r="K9695" t="str">
            <v>Vadeo</v>
          </cell>
        </row>
        <row r="9696">
          <cell r="G9696" t="str">
            <v>50008360052</v>
          </cell>
          <cell r="H9696" t="str">
            <v>C.VIT.V.N.1304/03.18.009</v>
          </cell>
          <cell r="I9696" t="str">
            <v>_09</v>
          </cell>
          <cell r="J9696" t="str">
            <v>OBRAS DE ARTE MAYORES</v>
          </cell>
          <cell r="K9696" t="str">
            <v>Manejo de aguas</v>
          </cell>
        </row>
        <row r="9697">
          <cell r="G9697" t="str">
            <v>50008360053</v>
          </cell>
          <cell r="H9697" t="str">
            <v>C.VIT.V.N.1304/03.18.009</v>
          </cell>
          <cell r="I9697" t="str">
            <v>_09</v>
          </cell>
          <cell r="J9697" t="str">
            <v>OBRAS DE ARTE MAYORES</v>
          </cell>
          <cell r="K9697" t="str">
            <v>Transporte de excavaciones</v>
          </cell>
        </row>
        <row r="9698">
          <cell r="G9698" t="str">
            <v>50008360054</v>
          </cell>
          <cell r="H9698" t="str">
            <v>C.VIT.V.N.1304/03.18.009</v>
          </cell>
          <cell r="I9698" t="str">
            <v>_09</v>
          </cell>
          <cell r="J9698" t="str">
            <v>OBRAS DE ARTE MAYORES</v>
          </cell>
          <cell r="K9698" t="str">
            <v>Transporte material de rellenos</v>
          </cell>
        </row>
        <row r="9699">
          <cell r="G9699" t="str">
            <v>50008360055</v>
          </cell>
          <cell r="H9699" t="str">
            <v>C.VIT.V.N.1304/03.18.009</v>
          </cell>
          <cell r="I9699" t="str">
            <v>_09</v>
          </cell>
          <cell r="J9699" t="str">
            <v>OBRAS DE ARTE MAYORES</v>
          </cell>
          <cell r="K9699" t="str">
            <v>Transporte de concretos</v>
          </cell>
        </row>
        <row r="9700">
          <cell r="G9700" t="str">
            <v>50008360056</v>
          </cell>
          <cell r="H9700" t="str">
            <v>C.VIT.V.N.1304/03.18.009</v>
          </cell>
          <cell r="I9700" t="str">
            <v>_09</v>
          </cell>
          <cell r="J9700" t="str">
            <v>OBRAS DE ARTE MAYORES</v>
          </cell>
          <cell r="K9700" t="str">
            <v>Prueba de carga</v>
          </cell>
        </row>
        <row r="9701">
          <cell r="G9701" t="str">
            <v>50008360057</v>
          </cell>
          <cell r="H9701" t="str">
            <v>C.VIT.V.N.1304/03.18.009</v>
          </cell>
          <cell r="I9701" t="str">
            <v>_09</v>
          </cell>
          <cell r="J9701" t="str">
            <v>OBRAS DE ARTE MAYORES</v>
          </cell>
          <cell r="K9701" t="str">
            <v>Prueba dinamica pilotes</v>
          </cell>
        </row>
        <row r="9702">
          <cell r="G9702" t="str">
            <v>50008370001</v>
          </cell>
          <cell r="H9702" t="str">
            <v>C.VIT.V.N.1304/03.18.010</v>
          </cell>
          <cell r="I9702" t="str">
            <v>_10</v>
          </cell>
          <cell r="J9702" t="str">
            <v>TRASLADO DE REDES</v>
          </cell>
          <cell r="K9702" t="str">
            <v>Traslado de redes aereas</v>
          </cell>
        </row>
        <row r="9703">
          <cell r="G9703" t="str">
            <v>50008370002</v>
          </cell>
          <cell r="H9703" t="str">
            <v>C.VIT.V.N.1304/03.18.010</v>
          </cell>
          <cell r="I9703" t="str">
            <v>_10</v>
          </cell>
          <cell r="J9703" t="str">
            <v>TRASLADO DE REDES</v>
          </cell>
          <cell r="K9703" t="str">
            <v>Traslado de redes de acueducto</v>
          </cell>
        </row>
        <row r="9704">
          <cell r="G9704" t="str">
            <v>50008370003</v>
          </cell>
          <cell r="H9704" t="str">
            <v>C.VIT.V.N.1304/03.18.010</v>
          </cell>
          <cell r="I9704" t="str">
            <v>_10</v>
          </cell>
          <cell r="J9704" t="str">
            <v>TRASLADO DE REDES</v>
          </cell>
          <cell r="K9704" t="str">
            <v>Traslado de redes de secas</v>
          </cell>
        </row>
        <row r="9705">
          <cell r="G9705" t="str">
            <v>50008370004</v>
          </cell>
          <cell r="H9705" t="str">
            <v>C.VIT.V.N.1304/03.18.010</v>
          </cell>
          <cell r="I9705" t="str">
            <v>_10</v>
          </cell>
          <cell r="J9705" t="str">
            <v>TRASLADO DE REDES</v>
          </cell>
          <cell r="K9705" t="str">
            <v>Cruces en via para instalaciones de s.o.</v>
          </cell>
        </row>
        <row r="9706">
          <cell r="G9706" t="str">
            <v>50008380001</v>
          </cell>
          <cell r="H9706" t="str">
            <v>C.VIT.V.N.1304/03.19</v>
          </cell>
          <cell r="I9706">
            <v>0</v>
          </cell>
          <cell r="J9706">
            <v>0</v>
          </cell>
          <cell r="K9706" t="str">
            <v>Entrega de predios (30%)</v>
          </cell>
        </row>
        <row r="9707">
          <cell r="G9707" t="str">
            <v>50008380002</v>
          </cell>
          <cell r="H9707" t="str">
            <v>C.VIT.V.N.1304/03.19</v>
          </cell>
          <cell r="I9707">
            <v>0</v>
          </cell>
          <cell r="K9707" t="str">
            <v>Plan de manejo de tráfico</v>
          </cell>
        </row>
        <row r="9708">
          <cell r="G9708" t="str">
            <v>50008380003</v>
          </cell>
          <cell r="H9708" t="str">
            <v>C.VIT.V.N.1304/03.19</v>
          </cell>
          <cell r="I9708">
            <v>0</v>
          </cell>
          <cell r="K9708" t="str">
            <v>Diseños</v>
          </cell>
        </row>
        <row r="9709">
          <cell r="G9709" t="str">
            <v>50008390001</v>
          </cell>
          <cell r="H9709" t="str">
            <v>C.VIT.V.N.1304/03.19.001</v>
          </cell>
          <cell r="I9709" t="str">
            <v>_01</v>
          </cell>
          <cell r="J9709" t="str">
            <v>EXCAVACIONES</v>
          </cell>
          <cell r="K9709" t="str">
            <v>Hito 34VN 1</v>
          </cell>
        </row>
        <row r="9710">
          <cell r="G9710" t="str">
            <v>50008390002</v>
          </cell>
          <cell r="H9710" t="str">
            <v>C.VIT.V.N.1304/03.19.001</v>
          </cell>
          <cell r="I9710" t="str">
            <v>_01</v>
          </cell>
          <cell r="J9710" t="str">
            <v>EXCAVACIONES</v>
          </cell>
          <cell r="K9710" t="str">
            <v>Cerca nueva</v>
          </cell>
        </row>
        <row r="9711">
          <cell r="G9711" t="str">
            <v>50008390003</v>
          </cell>
          <cell r="H9711" t="str">
            <v>C.VIT.V.N.1304/03.19.001</v>
          </cell>
          <cell r="I9711" t="str">
            <v>_01</v>
          </cell>
          <cell r="J9711" t="str">
            <v>EXCAVACIONES</v>
          </cell>
          <cell r="K9711" t="str">
            <v>Cerca viva</v>
          </cell>
        </row>
        <row r="9712">
          <cell r="G9712" t="str">
            <v>50008390004</v>
          </cell>
          <cell r="H9712" t="str">
            <v>C.VIT.V.N.1304/03.19.001</v>
          </cell>
          <cell r="I9712" t="str">
            <v>_01</v>
          </cell>
          <cell r="J9712" t="str">
            <v>EXCAVACIONES</v>
          </cell>
          <cell r="K9712" t="str">
            <v>Tala de árboles</v>
          </cell>
        </row>
        <row r="9713">
          <cell r="G9713" t="str">
            <v>50008390005</v>
          </cell>
          <cell r="H9713" t="str">
            <v>C.VIT.V.N.1304/03.19.001</v>
          </cell>
          <cell r="I9713" t="str">
            <v>_01</v>
          </cell>
          <cell r="J9713" t="str">
            <v>EXCAVACIONES</v>
          </cell>
          <cell r="K9713" t="str">
            <v>Retiro de tocones</v>
          </cell>
        </row>
        <row r="9714">
          <cell r="G9714" t="str">
            <v>50008390006</v>
          </cell>
          <cell r="H9714" t="str">
            <v>C.VIT.V.N.1304/03.19.001</v>
          </cell>
          <cell r="I9714" t="str">
            <v>_01</v>
          </cell>
          <cell r="J9714" t="str">
            <v>EXCAVACIONES</v>
          </cell>
          <cell r="K9714" t="str">
            <v>Descapote</v>
          </cell>
        </row>
        <row r="9715">
          <cell r="G9715" t="str">
            <v>50008390007</v>
          </cell>
          <cell r="H9715" t="str">
            <v>C.VIT.V.N.1304/03.19.001</v>
          </cell>
          <cell r="I9715" t="str">
            <v>_01</v>
          </cell>
          <cell r="J9715" t="str">
            <v>EXCAVACIONES</v>
          </cell>
          <cell r="K9715" t="str">
            <v>Cortes en material común</v>
          </cell>
        </row>
        <row r="9716">
          <cell r="G9716" t="str">
            <v>50008390008</v>
          </cell>
          <cell r="H9716" t="str">
            <v>C.VIT.V.N.1304/03.19.001</v>
          </cell>
          <cell r="I9716" t="str">
            <v>_01</v>
          </cell>
          <cell r="J9716" t="str">
            <v>EXCAVACIONES</v>
          </cell>
          <cell r="K9716" t="str">
            <v>Corte para ensanche de vía existente</v>
          </cell>
        </row>
        <row r="9717">
          <cell r="G9717" t="str">
            <v>50008390009</v>
          </cell>
          <cell r="H9717" t="str">
            <v>C.VIT.V.N.1304/03.19.001</v>
          </cell>
          <cell r="I9717" t="str">
            <v>_01</v>
          </cell>
          <cell r="J9717" t="str">
            <v>EXCAVACIONES</v>
          </cell>
          <cell r="K9717" t="str">
            <v>Cortes de la vía en roca blanda con ripp</v>
          </cell>
        </row>
        <row r="9718">
          <cell r="G9718" t="str">
            <v>50008390010</v>
          </cell>
          <cell r="H9718" t="str">
            <v>C.VIT.V.N.1304/03.19.001</v>
          </cell>
          <cell r="I9718" t="str">
            <v>_01</v>
          </cell>
          <cell r="J9718" t="str">
            <v>EXCAVACIONES</v>
          </cell>
          <cell r="K9718" t="str">
            <v>Cortes de la vía en roca fresca</v>
          </cell>
        </row>
        <row r="9719">
          <cell r="G9719" t="str">
            <v>50008390011</v>
          </cell>
          <cell r="H9719" t="str">
            <v>C.VIT.V.N.1304/03.19.001</v>
          </cell>
          <cell r="I9719" t="str">
            <v>_01</v>
          </cell>
          <cell r="J9719" t="str">
            <v>EXCAVACIONES</v>
          </cell>
          <cell r="K9719" t="str">
            <v>Demolición de carpeta para empalme con a</v>
          </cell>
        </row>
        <row r="9720">
          <cell r="G9720" t="str">
            <v>50008390012</v>
          </cell>
          <cell r="H9720" t="str">
            <v>C.VIT.V.N.1304/03.19.001</v>
          </cell>
          <cell r="I9720" t="str">
            <v>_01</v>
          </cell>
          <cell r="J9720" t="str">
            <v>EXCAVACIONES</v>
          </cell>
          <cell r="K9720" t="str">
            <v>Fresado</v>
          </cell>
        </row>
        <row r="9721">
          <cell r="G9721" t="str">
            <v>50008390013</v>
          </cell>
          <cell r="H9721" t="str">
            <v>C.VIT.V.N.1304/03.19.001</v>
          </cell>
          <cell r="I9721" t="str">
            <v>_01</v>
          </cell>
          <cell r="J9721" t="str">
            <v>EXCAVACIONES</v>
          </cell>
          <cell r="K9721" t="str">
            <v>Transporte de excavaciones</v>
          </cell>
        </row>
        <row r="9722">
          <cell r="G9722" t="str">
            <v>50008390014</v>
          </cell>
          <cell r="H9722" t="str">
            <v>C.VIT.V.N.1304/03.19.001</v>
          </cell>
          <cell r="I9722" t="str">
            <v>_01</v>
          </cell>
          <cell r="J9722" t="str">
            <v>EXCAVACIONES</v>
          </cell>
          <cell r="K9722" t="str">
            <v>Conformación de botaderos</v>
          </cell>
        </row>
        <row r="9723">
          <cell r="G9723" t="str">
            <v>50008390015</v>
          </cell>
          <cell r="H9723" t="str">
            <v>C.VIT.V.N.1304/03.19.001</v>
          </cell>
          <cell r="I9723" t="str">
            <v>_01</v>
          </cell>
          <cell r="J9723" t="str">
            <v>EXCAVACIONES</v>
          </cell>
          <cell r="K9723" t="str">
            <v>Compensacion forestal</v>
          </cell>
        </row>
        <row r="9724">
          <cell r="G9724" t="str">
            <v>50008400001</v>
          </cell>
          <cell r="H9724" t="str">
            <v>C.VIT.V.N.1304/03.19.002</v>
          </cell>
          <cell r="I9724" t="str">
            <v>_02</v>
          </cell>
          <cell r="J9724" t="str">
            <v>TERRAPLENES Y RELLENOS</v>
          </cell>
          <cell r="K9724" t="str">
            <v>Hito 34VN 2</v>
          </cell>
        </row>
        <row r="9725">
          <cell r="G9725" t="str">
            <v>50008400002</v>
          </cell>
          <cell r="H9725" t="str">
            <v>C.VIT.V.N.1304/03.19.002</v>
          </cell>
          <cell r="I9725" t="str">
            <v>_02</v>
          </cell>
          <cell r="J9725" t="str">
            <v>TERRAPLENES Y RELLENOS</v>
          </cell>
          <cell r="K9725" t="str">
            <v>Compactación de subrasante</v>
          </cell>
        </row>
        <row r="9726">
          <cell r="G9726" t="str">
            <v>50008400003</v>
          </cell>
          <cell r="H9726" t="str">
            <v>C.VIT.V.N.1304/03.19.002</v>
          </cell>
          <cell r="I9726" t="str">
            <v>_02</v>
          </cell>
          <cell r="J9726" t="str">
            <v>TERRAPLENES Y RELLENOS</v>
          </cell>
          <cell r="K9726" t="str">
            <v>Reconformación de terraplenes</v>
          </cell>
        </row>
        <row r="9727">
          <cell r="G9727" t="str">
            <v>50008400004</v>
          </cell>
          <cell r="H9727" t="str">
            <v>C.VIT.V.N.1304/03.19.002</v>
          </cell>
          <cell r="I9727" t="str">
            <v>_02</v>
          </cell>
          <cell r="J9727" t="str">
            <v>TERRAPLENES Y RELLENOS</v>
          </cell>
          <cell r="K9727" t="str">
            <v>Rajón - mejoramiento de subrasante</v>
          </cell>
        </row>
        <row r="9728">
          <cell r="G9728" t="str">
            <v>50008400005</v>
          </cell>
          <cell r="H9728" t="str">
            <v>C.VIT.V.N.1304/03.19.002</v>
          </cell>
          <cell r="I9728" t="str">
            <v>_02</v>
          </cell>
          <cell r="J9728" t="str">
            <v>TERRAPLENES Y RELLENOS</v>
          </cell>
          <cell r="K9728" t="str">
            <v>Terraplen con material de cantera</v>
          </cell>
        </row>
        <row r="9729">
          <cell r="G9729" t="str">
            <v>50008400006</v>
          </cell>
          <cell r="H9729" t="str">
            <v>C.VIT.V.N.1304/03.19.002</v>
          </cell>
          <cell r="I9729" t="str">
            <v>_02</v>
          </cell>
          <cell r="J9729" t="str">
            <v>TERRAPLENES Y RELLENOS</v>
          </cell>
          <cell r="K9729" t="str">
            <v>Terraplen con material proveniente de co</v>
          </cell>
        </row>
        <row r="9730">
          <cell r="G9730" t="str">
            <v>50008400007</v>
          </cell>
          <cell r="H9730" t="str">
            <v>C.VIT.V.N.1304/03.19.002</v>
          </cell>
          <cell r="I9730" t="str">
            <v>_02</v>
          </cell>
          <cell r="J9730" t="str">
            <v>TERRAPLENES Y RELLENOS</v>
          </cell>
          <cell r="K9730" t="str">
            <v>Transporte material de terraplen</v>
          </cell>
        </row>
        <row r="9731">
          <cell r="G9731" t="str">
            <v>50008410001</v>
          </cell>
          <cell r="H9731" t="str">
            <v>C.VIT.V.N.1304/03.19.003</v>
          </cell>
          <cell r="I9731" t="str">
            <v>_03</v>
          </cell>
          <cell r="J9731" t="str">
            <v>BASE Y SUBBASE</v>
          </cell>
          <cell r="K9731" t="str">
            <v>Hito 34VN 3</v>
          </cell>
        </row>
        <row r="9732">
          <cell r="G9732" t="str">
            <v>50008410002</v>
          </cell>
          <cell r="H9732" t="str">
            <v>C.VIT.V.N.1304/03.19.003</v>
          </cell>
          <cell r="I9732" t="str">
            <v>_03</v>
          </cell>
          <cell r="J9732" t="str">
            <v>BASE Y SUBBASE</v>
          </cell>
          <cell r="K9732" t="str">
            <v>Subbase</v>
          </cell>
        </row>
        <row r="9733">
          <cell r="G9733" t="str">
            <v>50008410003</v>
          </cell>
          <cell r="H9733" t="str">
            <v>C.VIT.V.N.1304/03.19.003</v>
          </cell>
          <cell r="I9733" t="str">
            <v>_03</v>
          </cell>
          <cell r="J9733" t="str">
            <v>BASE Y SUBBASE</v>
          </cell>
          <cell r="K9733" t="str">
            <v>Base</v>
          </cell>
        </row>
        <row r="9734">
          <cell r="G9734" t="str">
            <v>50008410004</v>
          </cell>
          <cell r="H9734" t="str">
            <v>C.VIT.V.N.1304/03.19.003</v>
          </cell>
          <cell r="I9734" t="str">
            <v>_03</v>
          </cell>
          <cell r="J9734" t="str">
            <v>BASE Y SUBBASE</v>
          </cell>
          <cell r="K9734" t="str">
            <v>Base estabilizada asfalto espumado (beae</v>
          </cell>
        </row>
        <row r="9735">
          <cell r="G9735" t="str">
            <v>50008410005</v>
          </cell>
          <cell r="H9735" t="str">
            <v>C.VIT.V.N.1304/03.19.003</v>
          </cell>
          <cell r="I9735" t="str">
            <v>_03</v>
          </cell>
          <cell r="J9735" t="str">
            <v>BASE Y SUBBASE</v>
          </cell>
          <cell r="K9735" t="str">
            <v>Afirmado para mejoramiento de subrasante</v>
          </cell>
        </row>
        <row r="9736">
          <cell r="G9736" t="str">
            <v>50008410006</v>
          </cell>
          <cell r="H9736" t="str">
            <v>C.VIT.V.N.1304/03.19.003</v>
          </cell>
          <cell r="I9736" t="str">
            <v>_03</v>
          </cell>
          <cell r="J9736" t="str">
            <v>BASE Y SUBBASE</v>
          </cell>
          <cell r="K9736" t="str">
            <v>Asfálto espumado</v>
          </cell>
        </row>
        <row r="9737">
          <cell r="G9737" t="str">
            <v>50008410007</v>
          </cell>
          <cell r="H9737" t="str">
            <v>C.VIT.V.N.1304/03.19.003</v>
          </cell>
          <cell r="I9737" t="str">
            <v>_03</v>
          </cell>
          <cell r="J9737" t="str">
            <v>BASE Y SUBBASE</v>
          </cell>
          <cell r="K9737" t="str">
            <v>Rap +agregado</v>
          </cell>
        </row>
        <row r="9738">
          <cell r="G9738" t="str">
            <v>50008410008</v>
          </cell>
          <cell r="H9738" t="str">
            <v>C.VIT.V.N.1304/03.19.003</v>
          </cell>
          <cell r="I9738" t="str">
            <v>_03</v>
          </cell>
          <cell r="J9738" t="str">
            <v>BASE Y SUBBASE</v>
          </cell>
          <cell r="K9738" t="str">
            <v>Riego de liga</v>
          </cell>
        </row>
        <row r="9739">
          <cell r="G9739" t="str">
            <v>50008410009</v>
          </cell>
          <cell r="H9739" t="str">
            <v>C.VIT.V.N.1304/03.19.003</v>
          </cell>
          <cell r="I9739" t="str">
            <v>_03</v>
          </cell>
          <cell r="J9739" t="str">
            <v>BASE Y SUBBASE</v>
          </cell>
          <cell r="K9739" t="str">
            <v>Imprimación</v>
          </cell>
        </row>
        <row r="9740">
          <cell r="G9740" t="str">
            <v>50008410010</v>
          </cell>
          <cell r="H9740" t="str">
            <v>C.VIT.V.N.1304/03.19.003</v>
          </cell>
          <cell r="I9740" t="str">
            <v>_03</v>
          </cell>
          <cell r="J9740" t="str">
            <v>BASE Y SUBBASE</v>
          </cell>
          <cell r="K9740" t="str">
            <v>Transporte base y subbase</v>
          </cell>
        </row>
        <row r="9741">
          <cell r="G9741" t="str">
            <v>50008420001</v>
          </cell>
          <cell r="H9741" t="str">
            <v>C.VIT.V.N.1304/03.19.004</v>
          </cell>
          <cell r="I9741" t="str">
            <v>_04</v>
          </cell>
          <cell r="J9741" t="str">
            <v>CAPAS ASFALTICAS</v>
          </cell>
          <cell r="K9741" t="str">
            <v>Hito 34VN 4</v>
          </cell>
        </row>
        <row r="9742">
          <cell r="G9742" t="str">
            <v>50008420002</v>
          </cell>
          <cell r="H9742" t="str">
            <v>C.VIT.V.N.1304/03.19.004</v>
          </cell>
          <cell r="I9742" t="str">
            <v>_04</v>
          </cell>
          <cell r="J9742" t="str">
            <v>CAPAS ASFALTICAS</v>
          </cell>
          <cell r="K9742" t="str">
            <v>Carpeta asfáltica mdc2</v>
          </cell>
        </row>
        <row r="9743">
          <cell r="G9743" t="str">
            <v>50008420003</v>
          </cell>
          <cell r="H9743" t="str">
            <v>C.VIT.V.N.1304/03.19.004</v>
          </cell>
          <cell r="I9743" t="str">
            <v>_04</v>
          </cell>
          <cell r="J9743" t="str">
            <v>CAPAS ASFALTICAS</v>
          </cell>
          <cell r="K9743" t="str">
            <v>Geomalla de refuerzo</v>
          </cell>
        </row>
        <row r="9744">
          <cell r="G9744" t="str">
            <v>50008420004</v>
          </cell>
          <cell r="H9744" t="str">
            <v>C.VIT.V.N.1304/03.19.004</v>
          </cell>
          <cell r="I9744" t="str">
            <v>_04</v>
          </cell>
          <cell r="J9744" t="str">
            <v>CAPAS ASFALTICAS</v>
          </cell>
          <cell r="K9744" t="str">
            <v>Transporte de mezcla asfáltica</v>
          </cell>
        </row>
        <row r="9745">
          <cell r="G9745" t="str">
            <v>50008430001</v>
          </cell>
          <cell r="H9745" t="str">
            <v>C.VIT.V.N.1304/03.19.005</v>
          </cell>
          <cell r="I9745" t="str">
            <v>_05</v>
          </cell>
          <cell r="J9745" t="str">
            <v>SEÑALIZACION</v>
          </cell>
          <cell r="K9745" t="str">
            <v>Hito 34VN 5</v>
          </cell>
        </row>
        <row r="9746">
          <cell r="G9746" t="str">
            <v>50008430002</v>
          </cell>
          <cell r="H9746" t="str">
            <v>C.VIT.V.N.1304/03.19.005</v>
          </cell>
          <cell r="I9746" t="str">
            <v>_05</v>
          </cell>
          <cell r="J9746" t="str">
            <v>SEÑALIZACION</v>
          </cell>
          <cell r="K9746" t="str">
            <v>Tachas reflectivas</v>
          </cell>
        </row>
        <row r="9747">
          <cell r="G9747" t="str">
            <v>50008430003</v>
          </cell>
          <cell r="H9747" t="str">
            <v>C.VIT.V.N.1304/03.19.005</v>
          </cell>
          <cell r="I9747" t="str">
            <v>_05</v>
          </cell>
          <cell r="J9747" t="str">
            <v>SEÑALIZACION</v>
          </cell>
          <cell r="K9747" t="str">
            <v>Tachas reflectivas bidireccionales</v>
          </cell>
        </row>
        <row r="9748">
          <cell r="G9748" t="str">
            <v>50008430004</v>
          </cell>
          <cell r="H9748" t="str">
            <v>C.VIT.V.N.1304/03.19.005</v>
          </cell>
          <cell r="I9748" t="str">
            <v>_05</v>
          </cell>
          <cell r="J9748" t="str">
            <v>SEÑALIZACION</v>
          </cell>
          <cell r="K9748" t="str">
            <v>Líneas de demarcación</v>
          </cell>
        </row>
        <row r="9749">
          <cell r="G9749" t="str">
            <v>50008430005</v>
          </cell>
          <cell r="H9749" t="str">
            <v>C.VIT.V.N.1304/03.19.005</v>
          </cell>
          <cell r="I9749" t="str">
            <v>_05</v>
          </cell>
          <cell r="J9749" t="str">
            <v>SEÑALIZACION</v>
          </cell>
          <cell r="K9749" t="str">
            <v>Líneas de demarcación continua amarilla</v>
          </cell>
        </row>
        <row r="9750">
          <cell r="G9750" t="str">
            <v>50008430006</v>
          </cell>
          <cell r="H9750" t="str">
            <v>C.VIT.V.N.1304/03.19.005</v>
          </cell>
          <cell r="I9750" t="str">
            <v>_05</v>
          </cell>
          <cell r="J9750" t="str">
            <v>SEÑALIZACION</v>
          </cell>
          <cell r="K9750" t="str">
            <v>Líneas de demarcación discontinua blanca</v>
          </cell>
        </row>
        <row r="9751">
          <cell r="G9751" t="str">
            <v>50008430007</v>
          </cell>
          <cell r="H9751" t="str">
            <v>C.VIT.V.N.1304/03.19.005</v>
          </cell>
          <cell r="I9751" t="str">
            <v>_05</v>
          </cell>
          <cell r="J9751" t="str">
            <v>SEÑALIZACION</v>
          </cell>
          <cell r="K9751" t="str">
            <v>Líneas de demarcación discontinua amaril</v>
          </cell>
        </row>
        <row r="9752">
          <cell r="G9752" t="str">
            <v>50008430008</v>
          </cell>
          <cell r="H9752" t="str">
            <v>C.VIT.V.N.1304/03.19.005</v>
          </cell>
          <cell r="I9752" t="str">
            <v>_05</v>
          </cell>
          <cell r="J9752" t="str">
            <v>SEÑALIZACION</v>
          </cell>
          <cell r="K9752" t="str">
            <v>Señales verticales de transito grupo 1</v>
          </cell>
        </row>
        <row r="9753">
          <cell r="G9753" t="str">
            <v>50008430009</v>
          </cell>
          <cell r="H9753" t="str">
            <v>C.VIT.V.N.1304/03.19.005</v>
          </cell>
          <cell r="I9753" t="str">
            <v>_05</v>
          </cell>
          <cell r="J9753" t="str">
            <v>SEÑALIZACION</v>
          </cell>
          <cell r="K9753" t="str">
            <v>Señales verticales doble de transito gru</v>
          </cell>
        </row>
        <row r="9754">
          <cell r="G9754" t="str">
            <v>50008430010</v>
          </cell>
          <cell r="H9754" t="str">
            <v>C.VIT.V.N.1304/03.19.005</v>
          </cell>
          <cell r="I9754" t="str">
            <v>_05</v>
          </cell>
          <cell r="J9754" t="str">
            <v>SEÑALIZACION</v>
          </cell>
          <cell r="K9754" t="str">
            <v>Señales verticales de transito grupo 4</v>
          </cell>
        </row>
        <row r="9755">
          <cell r="G9755" t="str">
            <v>50008430011</v>
          </cell>
          <cell r="H9755" t="str">
            <v>C.VIT.V.N.1304/03.19.005</v>
          </cell>
          <cell r="I9755" t="str">
            <v>_05</v>
          </cell>
          <cell r="J9755" t="str">
            <v>SEÑALIZACION</v>
          </cell>
          <cell r="K9755" t="str">
            <v>Señales verticales de transito grupo 5</v>
          </cell>
        </row>
        <row r="9756">
          <cell r="G9756" t="str">
            <v>50008430012</v>
          </cell>
          <cell r="H9756" t="str">
            <v>C.VIT.V.N.1304/03.19.005</v>
          </cell>
          <cell r="I9756" t="str">
            <v>_05</v>
          </cell>
          <cell r="J9756" t="str">
            <v>SEÑALIZACION</v>
          </cell>
          <cell r="K9756" t="str">
            <v>Señales verticales de transito grupo 5 p</v>
          </cell>
        </row>
        <row r="9757">
          <cell r="G9757" t="str">
            <v>50008430013</v>
          </cell>
          <cell r="H9757" t="str">
            <v>C.VIT.V.N.1304/03.19.005</v>
          </cell>
          <cell r="I9757" t="str">
            <v>_05</v>
          </cell>
          <cell r="J9757" t="str">
            <v>SEÑALIZACION</v>
          </cell>
          <cell r="K9757" t="str">
            <v>Captafaros</v>
          </cell>
        </row>
        <row r="9758">
          <cell r="G9758" t="str">
            <v>50008430014</v>
          </cell>
          <cell r="H9758" t="str">
            <v>C.VIT.V.N.1304/03.19.005</v>
          </cell>
          <cell r="I9758" t="str">
            <v>_05</v>
          </cell>
          <cell r="J9758" t="str">
            <v>SEÑALIZACION</v>
          </cell>
          <cell r="K9758" t="str">
            <v>Postes de kilometraje</v>
          </cell>
        </row>
        <row r="9759">
          <cell r="G9759" t="str">
            <v>50008430015</v>
          </cell>
          <cell r="H9759" t="str">
            <v>C.VIT.V.N.1304/03.19.005</v>
          </cell>
          <cell r="I9759" t="str">
            <v>_05</v>
          </cell>
          <cell r="J9759" t="str">
            <v>SEÑALIZACION</v>
          </cell>
          <cell r="K9759" t="str">
            <v>Defensas metálicas</v>
          </cell>
        </row>
        <row r="9760">
          <cell r="G9760" t="str">
            <v>50008430016</v>
          </cell>
          <cell r="H9760" t="str">
            <v>C.VIT.V.N.1304/03.19.005</v>
          </cell>
          <cell r="I9760" t="str">
            <v>_05</v>
          </cell>
          <cell r="J9760" t="str">
            <v>SEÑALIZACION</v>
          </cell>
          <cell r="K9760" t="str">
            <v>Marcas viales</v>
          </cell>
        </row>
        <row r="9761">
          <cell r="G9761" t="str">
            <v>50008430017</v>
          </cell>
          <cell r="H9761" t="str">
            <v>C.VIT.V.N.1304/03.19.005</v>
          </cell>
          <cell r="I9761" t="str">
            <v>_05</v>
          </cell>
          <cell r="J9761" t="str">
            <v>SEÑALIZACION</v>
          </cell>
          <cell r="K9761" t="str">
            <v>Estoperoles</v>
          </cell>
        </row>
        <row r="9762">
          <cell r="G9762" t="str">
            <v>50008430018</v>
          </cell>
          <cell r="H9762" t="str">
            <v>C.VIT.V.N.1304/03.19.005</v>
          </cell>
          <cell r="I9762" t="str">
            <v>_05</v>
          </cell>
          <cell r="J9762" t="str">
            <v>SEÑALIZACION</v>
          </cell>
          <cell r="K9762" t="str">
            <v>Señalización preventiva de obra</v>
          </cell>
        </row>
        <row r="9763">
          <cell r="G9763" t="str">
            <v>50008440001</v>
          </cell>
          <cell r="H9763" t="str">
            <v>C.VIT.V.N.1304/03.19.006</v>
          </cell>
          <cell r="I9763" t="str">
            <v>_06</v>
          </cell>
          <cell r="J9763" t="str">
            <v>OBRAS DE ESTABILIZACION Y DRENAJES</v>
          </cell>
          <cell r="K9763" t="str">
            <v>Hito 34VN 6</v>
          </cell>
        </row>
        <row r="9764">
          <cell r="G9764" t="str">
            <v>50008440002</v>
          </cell>
          <cell r="H9764" t="str">
            <v>C.VIT.V.N.1304/03.19.006</v>
          </cell>
          <cell r="I9764" t="str">
            <v>_06</v>
          </cell>
          <cell r="J9764" t="str">
            <v>OBRAS DE ESTABILIZACION Y DRENAJES</v>
          </cell>
          <cell r="K9764" t="str">
            <v>Perforaciòn profunda para drenaje d 3</v>
          </cell>
        </row>
        <row r="9765">
          <cell r="G9765" t="str">
            <v>50008440003</v>
          </cell>
          <cell r="H9765" t="str">
            <v>C.VIT.V.N.1304/03.19.006</v>
          </cell>
          <cell r="I9765" t="str">
            <v>_06</v>
          </cell>
          <cell r="J9765" t="str">
            <v>OBRAS DE ESTABILIZACION Y DRENAJES</v>
          </cell>
          <cell r="K9765" t="str">
            <v>Tubería pvc de diam 6 para drenajes</v>
          </cell>
        </row>
        <row r="9766">
          <cell r="G9766" t="str">
            <v>50008440004</v>
          </cell>
          <cell r="H9766" t="str">
            <v>C.VIT.V.N.1304/03.19.006</v>
          </cell>
          <cell r="I9766" t="str">
            <v>_06</v>
          </cell>
          <cell r="J9766" t="str">
            <v>OBRAS DE ESTABILIZACION Y DRENAJES</v>
          </cell>
          <cell r="K9766" t="str">
            <v>Lloraderos  pvc 2 l=0.5m</v>
          </cell>
        </row>
        <row r="9767">
          <cell r="G9767" t="str">
            <v>50008440005</v>
          </cell>
          <cell r="H9767" t="str">
            <v>C.VIT.V.N.1304/03.19.006</v>
          </cell>
          <cell r="I9767" t="str">
            <v>_06</v>
          </cell>
          <cell r="J9767" t="str">
            <v>OBRAS DE ESTABILIZACION Y DRENAJES</v>
          </cell>
          <cell r="K9767" t="str">
            <v>Tuberìa pvc ranurada d2.5  para drena</v>
          </cell>
        </row>
        <row r="9768">
          <cell r="G9768" t="str">
            <v>50008440006</v>
          </cell>
          <cell r="H9768" t="str">
            <v>C.VIT.V.N.1304/03.19.006</v>
          </cell>
          <cell r="I9768" t="str">
            <v>_06</v>
          </cell>
          <cell r="J9768" t="str">
            <v>OBRAS DE ESTABILIZACION Y DRENAJES</v>
          </cell>
          <cell r="K9768" t="str">
            <v>Pernos bal</v>
          </cell>
        </row>
        <row r="9769">
          <cell r="G9769" t="str">
            <v>50008440007</v>
          </cell>
          <cell r="H9769" t="str">
            <v>C.VIT.V.N.1304/03.19.006</v>
          </cell>
          <cell r="I9769" t="str">
            <v>_06</v>
          </cell>
          <cell r="J9769" t="str">
            <v>OBRAS DE ESTABILIZACION Y DRENAJES</v>
          </cell>
          <cell r="K9769" t="str">
            <v>Concreto lanzado (28 mpa)</v>
          </cell>
        </row>
        <row r="9770">
          <cell r="G9770" t="str">
            <v>50008440008</v>
          </cell>
          <cell r="H9770" t="str">
            <v>C.VIT.V.N.1304/03.19.006</v>
          </cell>
          <cell r="I9770" t="str">
            <v>_06</v>
          </cell>
          <cell r="J9770" t="str">
            <v>OBRAS DE ESTABILIZACION Y DRENAJES</v>
          </cell>
          <cell r="K9770" t="str">
            <v>Malla electrosoldada</v>
          </cell>
        </row>
        <row r="9771">
          <cell r="G9771" t="str">
            <v>50008440009</v>
          </cell>
          <cell r="H9771" t="str">
            <v>C.VIT.V.N.1304/03.19.006</v>
          </cell>
          <cell r="I9771" t="str">
            <v>_06</v>
          </cell>
          <cell r="J9771" t="str">
            <v>OBRAS DE ESTABILIZACION Y DRENAJES</v>
          </cell>
          <cell r="K9771" t="str">
            <v>Filtro con material granular</v>
          </cell>
        </row>
        <row r="9772">
          <cell r="G9772" t="str">
            <v>50008440010</v>
          </cell>
          <cell r="H9772" t="str">
            <v>C.VIT.V.N.1304/03.19.006</v>
          </cell>
          <cell r="I9772" t="str">
            <v>_06</v>
          </cell>
          <cell r="J9772" t="str">
            <v>OBRAS DE ESTABILIZACION Y DRENAJES</v>
          </cell>
          <cell r="K9772" t="str">
            <v>Geomalla para mejoramiento de capa de fu</v>
          </cell>
        </row>
        <row r="9773">
          <cell r="G9773" t="str">
            <v>50008440011</v>
          </cell>
          <cell r="H9773" t="str">
            <v>C.VIT.V.N.1304/03.19.006</v>
          </cell>
          <cell r="I9773" t="str">
            <v>_06</v>
          </cell>
          <cell r="J9773" t="str">
            <v>OBRAS DE ESTABILIZACION Y DRENAJES</v>
          </cell>
          <cell r="K9773" t="str">
            <v>Gaviones</v>
          </cell>
        </row>
        <row r="9774">
          <cell r="G9774" t="str">
            <v>50008440012</v>
          </cell>
          <cell r="H9774" t="str">
            <v>C.VIT.V.N.1304/03.19.006</v>
          </cell>
          <cell r="I9774" t="str">
            <v>_06</v>
          </cell>
          <cell r="J9774" t="str">
            <v>OBRAS DE ESTABILIZACION Y DRENAJES</v>
          </cell>
          <cell r="K9774" t="str">
            <v>Empradización con semilla</v>
          </cell>
        </row>
        <row r="9775">
          <cell r="G9775" t="str">
            <v>50008440013</v>
          </cell>
          <cell r="H9775" t="str">
            <v>C.VIT.V.N.1304/03.19.006</v>
          </cell>
          <cell r="I9775" t="str">
            <v>_06</v>
          </cell>
          <cell r="J9775" t="str">
            <v>OBRAS DE ESTABILIZACION Y DRENAJES</v>
          </cell>
          <cell r="K9775" t="str">
            <v>Concreto para cunetas y canales (21 mpa)</v>
          </cell>
        </row>
        <row r="9776">
          <cell r="G9776" t="str">
            <v>50008440014</v>
          </cell>
          <cell r="H9776" t="str">
            <v>C.VIT.V.N.1304/03.19.006</v>
          </cell>
          <cell r="I9776" t="str">
            <v>_06</v>
          </cell>
          <cell r="J9776" t="str">
            <v>OBRAS DE ESTABILIZACION Y DRENAJES</v>
          </cell>
          <cell r="K9776" t="str">
            <v>Concreto zanja de coronación</v>
          </cell>
        </row>
        <row r="9777">
          <cell r="G9777" t="str">
            <v>50008440015</v>
          </cell>
          <cell r="H9777" t="str">
            <v>C.VIT.V.N.1304/03.19.006</v>
          </cell>
          <cell r="I9777" t="str">
            <v>_06</v>
          </cell>
          <cell r="J9777" t="str">
            <v>OBRAS DE ESTABILIZACION Y DRENAJES</v>
          </cell>
          <cell r="K9777" t="str">
            <v>Concreto  21 mpa para disipadores</v>
          </cell>
        </row>
        <row r="9778">
          <cell r="G9778" t="str">
            <v>50008440016</v>
          </cell>
          <cell r="H9778" t="str">
            <v>C.VIT.V.N.1304/03.19.006</v>
          </cell>
          <cell r="I9778" t="str">
            <v>_06</v>
          </cell>
          <cell r="J9778" t="str">
            <v>OBRAS DE ESTABILIZACION Y DRENAJES</v>
          </cell>
          <cell r="K9778" t="str">
            <v>Revestimiento en piedra pegada</v>
          </cell>
        </row>
        <row r="9779">
          <cell r="G9779" t="str">
            <v>50008440017</v>
          </cell>
          <cell r="H9779" t="str">
            <v>C.VIT.V.N.1304/03.19.006</v>
          </cell>
          <cell r="I9779" t="str">
            <v>_06</v>
          </cell>
          <cell r="J9779" t="str">
            <v>OBRAS DE ESTABILIZACION Y DRENAJES</v>
          </cell>
          <cell r="K9779" t="str">
            <v>Muro de contención 4000 psi</v>
          </cell>
        </row>
        <row r="9780">
          <cell r="G9780" t="str">
            <v>50008440018</v>
          </cell>
          <cell r="H9780" t="str">
            <v>C.VIT.V.N.1304/03.19.006</v>
          </cell>
          <cell r="I9780" t="str">
            <v>_06</v>
          </cell>
          <cell r="J9780" t="str">
            <v>OBRAS DE ESTABILIZACION Y DRENAJES</v>
          </cell>
          <cell r="K9780" t="str">
            <v>Transporte de concretos</v>
          </cell>
        </row>
        <row r="9781">
          <cell r="G9781" t="str">
            <v>50008450001</v>
          </cell>
          <cell r="H9781" t="str">
            <v>C.VIT.V.N.1304/03.19.007</v>
          </cell>
          <cell r="I9781" t="str">
            <v>_07</v>
          </cell>
          <cell r="J9781" t="str">
            <v>OBRAS DE DRENAJE</v>
          </cell>
          <cell r="K9781" t="str">
            <v>Hito 34VN 7</v>
          </cell>
        </row>
        <row r="9782">
          <cell r="G9782" t="str">
            <v>50008450002</v>
          </cell>
          <cell r="H9782" t="str">
            <v>C.VIT.V.N.1304/03.19.007</v>
          </cell>
          <cell r="I9782" t="str">
            <v>_07</v>
          </cell>
          <cell r="J9782" t="str">
            <v>OBRAS DE DRENAJE</v>
          </cell>
          <cell r="K9782" t="str">
            <v>Demolición de estructuras</v>
          </cell>
        </row>
        <row r="9783">
          <cell r="G9783" t="str">
            <v>50008450003</v>
          </cell>
          <cell r="H9783" t="str">
            <v>C.VIT.V.N.1304/03.19.007</v>
          </cell>
          <cell r="I9783" t="str">
            <v>_07</v>
          </cell>
          <cell r="J9783" t="str">
            <v>OBRAS DE DRENAJE</v>
          </cell>
          <cell r="K9783" t="str">
            <v>Tuberìa de concreto d 0.90 m</v>
          </cell>
        </row>
        <row r="9784">
          <cell r="G9784" t="str">
            <v>50008450004</v>
          </cell>
          <cell r="H9784" t="str">
            <v>C.VIT.V.N.1304/03.19.007</v>
          </cell>
          <cell r="I9784" t="str">
            <v>_07</v>
          </cell>
          <cell r="J9784" t="str">
            <v>OBRAS DE DRENAJE</v>
          </cell>
          <cell r="K9784" t="str">
            <v>Tuberìa de concreto d 1.00 m</v>
          </cell>
        </row>
        <row r="9785">
          <cell r="G9785" t="str">
            <v>50008450005</v>
          </cell>
          <cell r="H9785" t="str">
            <v>C.VIT.V.N.1304/03.19.007</v>
          </cell>
          <cell r="I9785" t="str">
            <v>_07</v>
          </cell>
          <cell r="J9785" t="str">
            <v>OBRAS DE DRENAJE</v>
          </cell>
          <cell r="K9785" t="str">
            <v>Tuberìa de concreto d 1.20 m</v>
          </cell>
        </row>
        <row r="9786">
          <cell r="G9786" t="str">
            <v>50008450006</v>
          </cell>
          <cell r="H9786" t="str">
            <v>C.VIT.V.N.1304/03.19.007</v>
          </cell>
          <cell r="I9786" t="str">
            <v>_07</v>
          </cell>
          <cell r="J9786" t="str">
            <v>OBRAS DE DRENAJE</v>
          </cell>
          <cell r="K9786" t="str">
            <v>Tuberìa de concreto d 1.30 m</v>
          </cell>
        </row>
        <row r="9787">
          <cell r="G9787" t="str">
            <v>50008450007</v>
          </cell>
          <cell r="H9787" t="str">
            <v>C.VIT.V.N.1304/03.19.007</v>
          </cell>
          <cell r="I9787" t="str">
            <v>_07</v>
          </cell>
          <cell r="J9787" t="str">
            <v>OBRAS DE DRENAJE</v>
          </cell>
          <cell r="K9787" t="str">
            <v>Tuberìa de concreto d 1.50 m</v>
          </cell>
        </row>
        <row r="9788">
          <cell r="G9788" t="str">
            <v>50008450008</v>
          </cell>
          <cell r="H9788" t="str">
            <v>C.VIT.V.N.1304/03.19.007</v>
          </cell>
          <cell r="I9788" t="str">
            <v>_07</v>
          </cell>
          <cell r="J9788" t="str">
            <v>OBRAS DE DRENAJE</v>
          </cell>
          <cell r="K9788" t="str">
            <v>Tuberìa de concreto d 1.60 m</v>
          </cell>
        </row>
        <row r="9789">
          <cell r="G9789" t="str">
            <v>50008450009</v>
          </cell>
          <cell r="H9789" t="str">
            <v>C.VIT.V.N.1304/03.19.007</v>
          </cell>
          <cell r="I9789" t="str">
            <v>_07</v>
          </cell>
          <cell r="J9789" t="str">
            <v>OBRAS DE DRENAJE</v>
          </cell>
          <cell r="K9789" t="str">
            <v>Tuberìa de concreto d 1.80 m</v>
          </cell>
        </row>
        <row r="9790">
          <cell r="G9790" t="str">
            <v>50008450010</v>
          </cell>
          <cell r="H9790" t="str">
            <v>C.VIT.V.N.1304/03.19.007</v>
          </cell>
          <cell r="I9790" t="str">
            <v>_07</v>
          </cell>
          <cell r="J9790" t="str">
            <v>OBRAS DE DRENAJE</v>
          </cell>
          <cell r="K9790" t="str">
            <v>Tuberìa de concreto d 2.00 m</v>
          </cell>
        </row>
        <row r="9791">
          <cell r="G9791" t="str">
            <v>50008450011</v>
          </cell>
          <cell r="H9791" t="str">
            <v>C.VIT.V.N.1304/03.19.007</v>
          </cell>
          <cell r="I9791" t="str">
            <v>_07</v>
          </cell>
          <cell r="J9791" t="str">
            <v>OBRAS DE DRENAJE</v>
          </cell>
          <cell r="K9791" t="str">
            <v>Tuberìa de concreto d 2.15 m</v>
          </cell>
        </row>
        <row r="9792">
          <cell r="G9792" t="str">
            <v>50008450012</v>
          </cell>
          <cell r="H9792" t="str">
            <v>C.VIT.V.N.1304/03.19.007</v>
          </cell>
          <cell r="I9792" t="str">
            <v>_07</v>
          </cell>
          <cell r="J9792" t="str">
            <v>OBRAS DE DRENAJE</v>
          </cell>
          <cell r="K9792" t="str">
            <v>Tuberìa de concreto d 2.30 m</v>
          </cell>
        </row>
        <row r="9793">
          <cell r="G9793" t="str">
            <v>50008450013</v>
          </cell>
          <cell r="H9793" t="str">
            <v>C.VIT.V.N.1304/03.19.007</v>
          </cell>
          <cell r="I9793" t="str">
            <v>_07</v>
          </cell>
          <cell r="J9793" t="str">
            <v>OBRAS DE DRENAJE</v>
          </cell>
          <cell r="K9793" t="str">
            <v>Tuberìa de concreto d 2.50 m</v>
          </cell>
        </row>
        <row r="9794">
          <cell r="G9794" t="str">
            <v>50008450014</v>
          </cell>
          <cell r="H9794" t="str">
            <v>C.VIT.V.N.1304/03.19.007</v>
          </cell>
          <cell r="I9794" t="str">
            <v>_07</v>
          </cell>
          <cell r="J9794" t="str">
            <v>OBRAS DE DRENAJE</v>
          </cell>
          <cell r="K9794" t="str">
            <v>Box culverts a construir (3.0 x 3.0)</v>
          </cell>
        </row>
        <row r="9795">
          <cell r="G9795" t="str">
            <v>50008450015</v>
          </cell>
          <cell r="H9795" t="str">
            <v>C.VIT.V.N.1304/03.19.007</v>
          </cell>
          <cell r="I9795" t="str">
            <v>_07</v>
          </cell>
          <cell r="J9795" t="str">
            <v>OBRAS DE DRENAJE</v>
          </cell>
          <cell r="K9795" t="str">
            <v>Concreto 28 mpa aletas y cabezales</v>
          </cell>
        </row>
        <row r="9796">
          <cell r="G9796" t="str">
            <v>50008450016</v>
          </cell>
          <cell r="H9796" t="str">
            <v>C.VIT.V.N.1304/03.19.007</v>
          </cell>
          <cell r="I9796" t="str">
            <v>_07</v>
          </cell>
          <cell r="J9796" t="str">
            <v>OBRAS DE DRENAJE</v>
          </cell>
          <cell r="K9796" t="str">
            <v>Concreto 28 mpa ampliación de box</v>
          </cell>
        </row>
        <row r="9797">
          <cell r="G9797" t="str">
            <v>50008450017</v>
          </cell>
          <cell r="H9797" t="str">
            <v>C.VIT.V.N.1304/03.19.007</v>
          </cell>
          <cell r="I9797" t="str">
            <v>_07</v>
          </cell>
          <cell r="J9797" t="str">
            <v>OBRAS DE DRENAJE</v>
          </cell>
          <cell r="K9797" t="str">
            <v>Concreto ciclópeo</v>
          </cell>
        </row>
        <row r="9798">
          <cell r="G9798" t="str">
            <v>50008450018</v>
          </cell>
          <cell r="H9798" t="str">
            <v>C.VIT.V.N.1304/03.19.007</v>
          </cell>
          <cell r="I9798" t="str">
            <v>_07</v>
          </cell>
          <cell r="J9798" t="str">
            <v>OBRAS DE DRENAJE</v>
          </cell>
          <cell r="K9798" t="str">
            <v>Concreto para bordillos</v>
          </cell>
        </row>
        <row r="9799">
          <cell r="G9799" t="str">
            <v>50008450019</v>
          </cell>
          <cell r="H9799" t="str">
            <v>C.VIT.V.N.1304/03.19.007</v>
          </cell>
          <cell r="I9799" t="str">
            <v>_07</v>
          </cell>
          <cell r="J9799" t="str">
            <v>OBRAS DE DRENAJE</v>
          </cell>
          <cell r="K9799" t="str">
            <v>Acero de refuerzo aletas,  cabezales,</v>
          </cell>
        </row>
        <row r="9800">
          <cell r="G9800" t="str">
            <v>50008450020</v>
          </cell>
          <cell r="H9800" t="str">
            <v>C.VIT.V.N.1304/03.19.007</v>
          </cell>
          <cell r="I9800" t="str">
            <v>_07</v>
          </cell>
          <cell r="J9800" t="str">
            <v>OBRAS DE DRENAJE</v>
          </cell>
          <cell r="K9800" t="str">
            <v>Corte para ampliación de estructuras de</v>
          </cell>
        </row>
        <row r="9801">
          <cell r="G9801" t="str">
            <v>50008450021</v>
          </cell>
          <cell r="H9801" t="str">
            <v>C.VIT.V.N.1304/03.19.007</v>
          </cell>
          <cell r="I9801" t="str">
            <v>_07</v>
          </cell>
          <cell r="J9801" t="str">
            <v>OBRAS DE DRENAJE</v>
          </cell>
          <cell r="K9801" t="str">
            <v>Concreto para solados</v>
          </cell>
        </row>
        <row r="9802">
          <cell r="G9802" t="str">
            <v>50008450022</v>
          </cell>
          <cell r="H9802" t="str">
            <v>C.VIT.V.N.1304/03.19.007</v>
          </cell>
          <cell r="I9802" t="str">
            <v>_07</v>
          </cell>
          <cell r="J9802" t="str">
            <v>OBRAS DE DRENAJE</v>
          </cell>
          <cell r="K9802" t="str">
            <v>Excavaciones</v>
          </cell>
        </row>
        <row r="9803">
          <cell r="G9803" t="str">
            <v>50008450023</v>
          </cell>
          <cell r="H9803" t="str">
            <v>C.VIT.V.N.1304/03.19.007</v>
          </cell>
          <cell r="I9803" t="str">
            <v>_07</v>
          </cell>
          <cell r="J9803" t="str">
            <v>OBRAS DE DRENAJE</v>
          </cell>
          <cell r="K9803" t="str">
            <v>Excavacion manual</v>
          </cell>
        </row>
        <row r="9804">
          <cell r="G9804" t="str">
            <v>50008450024</v>
          </cell>
          <cell r="H9804" t="str">
            <v>C.VIT.V.N.1304/03.19.007</v>
          </cell>
          <cell r="I9804" t="str">
            <v>_07</v>
          </cell>
          <cell r="J9804" t="str">
            <v>OBRAS DE DRENAJE</v>
          </cell>
          <cell r="K9804" t="str">
            <v>Entibado</v>
          </cell>
        </row>
        <row r="9805">
          <cell r="G9805" t="str">
            <v>50008450025</v>
          </cell>
          <cell r="H9805" t="str">
            <v>C.VIT.V.N.1304/03.19.007</v>
          </cell>
          <cell r="I9805" t="str">
            <v>_07</v>
          </cell>
          <cell r="J9805" t="str">
            <v>OBRAS DE DRENAJE</v>
          </cell>
          <cell r="K9805" t="str">
            <v>Rellenos</v>
          </cell>
        </row>
        <row r="9806">
          <cell r="G9806" t="str">
            <v>50008450026</v>
          </cell>
          <cell r="H9806" t="str">
            <v>C.VIT.V.N.1304/03.19.007</v>
          </cell>
          <cell r="I9806" t="str">
            <v>_07</v>
          </cell>
          <cell r="J9806" t="str">
            <v>OBRAS DE DRENAJE</v>
          </cell>
          <cell r="K9806" t="str">
            <v>Atraque de tubería</v>
          </cell>
        </row>
        <row r="9807">
          <cell r="G9807" t="str">
            <v>50008450027</v>
          </cell>
          <cell r="H9807" t="str">
            <v>C.VIT.V.N.1304/03.19.007</v>
          </cell>
          <cell r="I9807" t="str">
            <v>_07</v>
          </cell>
          <cell r="J9807" t="str">
            <v>OBRAS DE DRENAJE</v>
          </cell>
          <cell r="K9807" t="str">
            <v>Transporte de excavaciones</v>
          </cell>
        </row>
        <row r="9808">
          <cell r="G9808" t="str">
            <v>50008450028</v>
          </cell>
          <cell r="H9808" t="str">
            <v>C.VIT.V.N.1304/03.19.007</v>
          </cell>
          <cell r="I9808" t="str">
            <v>_07</v>
          </cell>
          <cell r="J9808" t="str">
            <v>OBRAS DE DRENAJE</v>
          </cell>
          <cell r="K9808" t="str">
            <v>Transporte material de rellenos</v>
          </cell>
        </row>
        <row r="9809">
          <cell r="G9809" t="str">
            <v>50008450029</v>
          </cell>
          <cell r="H9809" t="str">
            <v>C.VIT.V.N.1304/03.19.007</v>
          </cell>
          <cell r="I9809" t="str">
            <v>_07</v>
          </cell>
          <cell r="J9809" t="str">
            <v>OBRAS DE DRENAJE</v>
          </cell>
          <cell r="K9809" t="str">
            <v>Transporte de concretos</v>
          </cell>
        </row>
        <row r="9810">
          <cell r="G9810" t="str">
            <v>50008460001</v>
          </cell>
          <cell r="H9810" t="str">
            <v>C.VIT.V.N.1304/03.19.008</v>
          </cell>
          <cell r="I9810" t="str">
            <v>_08</v>
          </cell>
          <cell r="J9810" t="str">
            <v>ADECUACION DE DEPOSITOS</v>
          </cell>
          <cell r="K9810" t="str">
            <v>Obras de adecuación de depósitos</v>
          </cell>
        </row>
        <row r="9811">
          <cell r="G9811" t="str">
            <v>50008470001</v>
          </cell>
          <cell r="H9811" t="str">
            <v>C.VIT.V.N.1304/03.19.009</v>
          </cell>
          <cell r="I9811" t="str">
            <v>_09</v>
          </cell>
          <cell r="J9811" t="str">
            <v>OBRAS DE ARTE MAYORES</v>
          </cell>
          <cell r="K9811" t="str">
            <v>Hito 34VN 8</v>
          </cell>
        </row>
        <row r="9812">
          <cell r="G9812" t="str">
            <v>50008470002</v>
          </cell>
          <cell r="H9812" t="str">
            <v>C.VIT.V.N.1304/03.19.009</v>
          </cell>
          <cell r="I9812" t="str">
            <v>_09</v>
          </cell>
          <cell r="J9812" t="str">
            <v>OBRAS DE ARTE MAYORES</v>
          </cell>
          <cell r="K9812" t="str">
            <v>Demolición de estructuras</v>
          </cell>
        </row>
        <row r="9813">
          <cell r="G9813" t="str">
            <v>50008470003</v>
          </cell>
          <cell r="H9813" t="str">
            <v>C.VIT.V.N.1304/03.19.009</v>
          </cell>
          <cell r="I9813" t="str">
            <v>_09</v>
          </cell>
          <cell r="J9813" t="str">
            <v>OBRAS DE ARTE MAYORES</v>
          </cell>
          <cell r="K9813" t="str">
            <v>Retiro de baranda metálica</v>
          </cell>
        </row>
        <row r="9814">
          <cell r="G9814" t="str">
            <v>50008470004</v>
          </cell>
          <cell r="H9814" t="str">
            <v>C.VIT.V.N.1304/03.19.009</v>
          </cell>
          <cell r="I9814" t="str">
            <v>_09</v>
          </cell>
          <cell r="J9814" t="str">
            <v>OBRAS DE ARTE MAYORES</v>
          </cell>
          <cell r="K9814" t="str">
            <v>Mantenimiento y protección de baranda me</v>
          </cell>
        </row>
        <row r="9815">
          <cell r="G9815" t="str">
            <v>50008470005</v>
          </cell>
          <cell r="H9815" t="str">
            <v>C.VIT.V.N.1304/03.19.009</v>
          </cell>
          <cell r="I9815" t="str">
            <v>_09</v>
          </cell>
          <cell r="J9815" t="str">
            <v>OBRAS DE ARTE MAYORES</v>
          </cell>
          <cell r="K9815" t="str">
            <v>Concreto 35mpa vigas postensadas</v>
          </cell>
        </row>
        <row r="9816">
          <cell r="G9816" t="str">
            <v>50008470006</v>
          </cell>
          <cell r="H9816" t="str">
            <v>C.VIT.V.N.1304/03.19.009</v>
          </cell>
          <cell r="I9816" t="str">
            <v>_09</v>
          </cell>
          <cell r="J9816" t="str">
            <v>OBRAS DE ARTE MAYORES</v>
          </cell>
          <cell r="K9816" t="str">
            <v>Izaje de vigas</v>
          </cell>
        </row>
        <row r="9817">
          <cell r="G9817" t="str">
            <v>50008470007</v>
          </cell>
          <cell r="H9817" t="str">
            <v>C.VIT.V.N.1304/03.19.009</v>
          </cell>
          <cell r="I9817" t="str">
            <v>_09</v>
          </cell>
          <cell r="J9817" t="str">
            <v>OBRAS DE ARTE MAYORES</v>
          </cell>
          <cell r="K9817" t="str">
            <v>Concreto 28mpa vigas y riostras reforzad</v>
          </cell>
        </row>
        <row r="9818">
          <cell r="G9818" t="str">
            <v>50008470008</v>
          </cell>
          <cell r="H9818" t="str">
            <v>C.VIT.V.N.1304/03.19.009</v>
          </cell>
          <cell r="I9818" t="str">
            <v>_09</v>
          </cell>
          <cell r="J9818" t="str">
            <v>OBRAS DE ARTE MAYORES</v>
          </cell>
          <cell r="K9818" t="str">
            <v>Concreto 28mpa tablero</v>
          </cell>
        </row>
        <row r="9819">
          <cell r="G9819" t="str">
            <v>50008470009</v>
          </cell>
          <cell r="H9819" t="str">
            <v>C.VIT.V.N.1304/03.19.009</v>
          </cell>
          <cell r="I9819" t="str">
            <v>_09</v>
          </cell>
          <cell r="J9819" t="str">
            <v>OBRAS DE ARTE MAYORES</v>
          </cell>
          <cell r="K9819" t="str">
            <v>Acero estructural perfiles astm a-36</v>
          </cell>
        </row>
        <row r="9820">
          <cell r="G9820" t="str">
            <v>50008470010</v>
          </cell>
          <cell r="H9820" t="str">
            <v>C.VIT.V.N.1304/03.19.009</v>
          </cell>
          <cell r="I9820" t="str">
            <v>_09</v>
          </cell>
          <cell r="J9820" t="str">
            <v>OBRAS DE ARTE MAYORES</v>
          </cell>
          <cell r="K9820" t="str">
            <v>Acero estructural láminas astm a588</v>
          </cell>
        </row>
        <row r="9821">
          <cell r="G9821" t="str">
            <v>50008470011</v>
          </cell>
          <cell r="H9821" t="str">
            <v>C.VIT.V.N.1304/03.19.009</v>
          </cell>
          <cell r="I9821" t="str">
            <v>_09</v>
          </cell>
          <cell r="J9821" t="str">
            <v>OBRAS DE ARTE MAYORES</v>
          </cell>
          <cell r="K9821" t="str">
            <v>Soldadura</v>
          </cell>
        </row>
        <row r="9822">
          <cell r="G9822" t="str">
            <v>50008470012</v>
          </cell>
          <cell r="H9822" t="str">
            <v>C.VIT.V.N.1304/03.19.009</v>
          </cell>
          <cell r="I9822" t="str">
            <v>_09</v>
          </cell>
          <cell r="J9822" t="str">
            <v>OBRAS DE ARTE MAYORES</v>
          </cell>
          <cell r="K9822" t="str">
            <v>Acero de refuerzo vigas postensadas, re</v>
          </cell>
        </row>
        <row r="9823">
          <cell r="G9823" t="str">
            <v>50008470013</v>
          </cell>
          <cell r="H9823" t="str">
            <v>C.VIT.V.N.1304/03.19.009</v>
          </cell>
          <cell r="I9823" t="str">
            <v>_09</v>
          </cell>
          <cell r="J9823" t="str">
            <v>OBRAS DE ARTE MAYORES</v>
          </cell>
          <cell r="K9823" t="str">
            <v>Acero para postensado fu=1900mpa</v>
          </cell>
        </row>
        <row r="9824">
          <cell r="G9824" t="str">
            <v>50008470014</v>
          </cell>
          <cell r="H9824" t="str">
            <v>C.VIT.V.N.1304/03.19.009</v>
          </cell>
          <cell r="I9824" t="str">
            <v>_09</v>
          </cell>
          <cell r="J9824" t="str">
            <v>OBRAS DE ARTE MAYORES</v>
          </cell>
          <cell r="K9824" t="str">
            <v>Concreto 21mpa opción parapeto</v>
          </cell>
        </row>
        <row r="9825">
          <cell r="G9825" t="str">
            <v>50008470015</v>
          </cell>
          <cell r="H9825" t="str">
            <v>C.VIT.V.N.1304/03.19.009</v>
          </cell>
          <cell r="I9825" t="str">
            <v>_09</v>
          </cell>
          <cell r="J9825" t="str">
            <v>OBRAS DE ARTE MAYORES</v>
          </cell>
          <cell r="K9825" t="str">
            <v>Acero de refuerzo opción parapeto fy=420</v>
          </cell>
        </row>
        <row r="9826">
          <cell r="G9826" t="str">
            <v>50008470016</v>
          </cell>
          <cell r="H9826" t="str">
            <v>C.VIT.V.N.1304/03.19.009</v>
          </cell>
          <cell r="I9826" t="str">
            <v>_09</v>
          </cell>
          <cell r="J9826" t="str">
            <v>OBRAS DE ARTE MAYORES</v>
          </cell>
          <cell r="K9826" t="str">
            <v>Acero estructural opción baranda metálic</v>
          </cell>
        </row>
        <row r="9827">
          <cell r="G9827" t="str">
            <v>50008470017</v>
          </cell>
          <cell r="H9827" t="str">
            <v>C.VIT.V.N.1304/03.19.009</v>
          </cell>
          <cell r="I9827" t="str">
            <v>_09</v>
          </cell>
          <cell r="J9827" t="str">
            <v>OBRAS DE ARTE MAYORES</v>
          </cell>
          <cell r="K9827" t="str">
            <v>Neopreno reforzado dureza 60</v>
          </cell>
        </row>
        <row r="9828">
          <cell r="G9828" t="str">
            <v>50008470018</v>
          </cell>
          <cell r="H9828" t="str">
            <v>C.VIT.V.N.1304/03.19.009</v>
          </cell>
          <cell r="I9828" t="str">
            <v>_09</v>
          </cell>
          <cell r="J9828" t="str">
            <v>OBRAS DE ARTE MAYORES</v>
          </cell>
          <cell r="K9828" t="str">
            <v>Junta de dilatación vsl tx-50</v>
          </cell>
        </row>
        <row r="9829">
          <cell r="G9829" t="str">
            <v>50008470019</v>
          </cell>
          <cell r="H9829" t="str">
            <v>C.VIT.V.N.1304/03.19.009</v>
          </cell>
          <cell r="I9829" t="str">
            <v>_09</v>
          </cell>
          <cell r="J9829" t="str">
            <v>OBRAS DE ARTE MAYORES</v>
          </cell>
          <cell r="K9829" t="str">
            <v>Junta de dilatación vsl tx-75</v>
          </cell>
        </row>
        <row r="9830">
          <cell r="G9830" t="str">
            <v>50008470020</v>
          </cell>
          <cell r="H9830" t="str">
            <v>C.VIT.V.N.1304/03.19.009</v>
          </cell>
          <cell r="I9830" t="str">
            <v>_09</v>
          </cell>
          <cell r="J9830" t="str">
            <v>OBRAS DE ARTE MAYORES</v>
          </cell>
          <cell r="K9830" t="str">
            <v>Capa de rodadura e=0.05m</v>
          </cell>
        </row>
        <row r="9831">
          <cell r="G9831" t="str">
            <v>50008470021</v>
          </cell>
          <cell r="H9831" t="str">
            <v>C.VIT.V.N.1304/03.19.009</v>
          </cell>
          <cell r="I9831" t="str">
            <v>_09</v>
          </cell>
          <cell r="J9831" t="str">
            <v>OBRAS DE ARTE MAYORES</v>
          </cell>
          <cell r="K9831" t="str">
            <v>Concreto 24.5mpa zapata estribos</v>
          </cell>
        </row>
        <row r="9832">
          <cell r="G9832" t="str">
            <v>50008470022</v>
          </cell>
          <cell r="H9832" t="str">
            <v>C.VIT.V.N.1304/03.19.009</v>
          </cell>
          <cell r="I9832" t="str">
            <v>_09</v>
          </cell>
          <cell r="J9832" t="str">
            <v>OBRAS DE ARTE MAYORES</v>
          </cell>
          <cell r="K9832" t="str">
            <v>Concreto 21mpa vástago estribos</v>
          </cell>
        </row>
        <row r="9833">
          <cell r="G9833" t="str">
            <v>50008470023</v>
          </cell>
          <cell r="H9833" t="str">
            <v>C.VIT.V.N.1304/03.19.009</v>
          </cell>
          <cell r="I9833" t="str">
            <v>_09</v>
          </cell>
          <cell r="J9833" t="str">
            <v>OBRAS DE ARTE MAYORES</v>
          </cell>
          <cell r="K9833" t="str">
            <v>Concreto 21mpa aletas estribos</v>
          </cell>
        </row>
        <row r="9834">
          <cell r="G9834" t="str">
            <v>50008470024</v>
          </cell>
          <cell r="H9834" t="str">
            <v>C.VIT.V.N.1304/03.19.009</v>
          </cell>
          <cell r="I9834" t="str">
            <v>_09</v>
          </cell>
          <cell r="J9834" t="str">
            <v>OBRAS DE ARTE MAYORES</v>
          </cell>
          <cell r="K9834" t="str">
            <v>Concreto 24.5mpa para estribos y aletas</v>
          </cell>
        </row>
        <row r="9835">
          <cell r="G9835" t="str">
            <v>50008470025</v>
          </cell>
          <cell r="H9835" t="str">
            <v>C.VIT.V.N.1304/03.19.009</v>
          </cell>
          <cell r="I9835" t="str">
            <v>_09</v>
          </cell>
          <cell r="J9835" t="str">
            <v>OBRAS DE ARTE MAYORES</v>
          </cell>
          <cell r="K9835" t="str">
            <v>Concreto 21mpa losas de aproximación</v>
          </cell>
        </row>
        <row r="9836">
          <cell r="G9836" t="str">
            <v>50008470026</v>
          </cell>
          <cell r="H9836" t="str">
            <v>C.VIT.V.N.1304/03.19.009</v>
          </cell>
          <cell r="I9836" t="str">
            <v>_09</v>
          </cell>
          <cell r="J9836" t="str">
            <v>OBRAS DE ARTE MAYORES</v>
          </cell>
          <cell r="K9836" t="str">
            <v>Concreto 28mpa box-culvert</v>
          </cell>
        </row>
        <row r="9837">
          <cell r="G9837" t="str">
            <v>50008470027</v>
          </cell>
          <cell r="H9837" t="str">
            <v>C.VIT.V.N.1304/03.19.009</v>
          </cell>
          <cell r="I9837" t="str">
            <v>_09</v>
          </cell>
          <cell r="J9837" t="str">
            <v>OBRAS DE ARTE MAYORES</v>
          </cell>
          <cell r="K9837" t="str">
            <v>Concreto 21mpa dados de pilotes</v>
          </cell>
        </row>
        <row r="9838">
          <cell r="G9838" t="str">
            <v>50008470028</v>
          </cell>
          <cell r="H9838" t="str">
            <v>C.VIT.V.N.1304/03.19.009</v>
          </cell>
          <cell r="I9838" t="str">
            <v>_09</v>
          </cell>
          <cell r="J9838" t="str">
            <v>OBRAS DE ARTE MAYORES</v>
          </cell>
          <cell r="K9838" t="str">
            <v>Concreto 28mpa pilas</v>
          </cell>
        </row>
        <row r="9839">
          <cell r="G9839" t="str">
            <v>50008470029</v>
          </cell>
          <cell r="H9839" t="str">
            <v>C.VIT.V.N.1304/03.19.009</v>
          </cell>
          <cell r="I9839" t="str">
            <v>_09</v>
          </cell>
          <cell r="J9839" t="str">
            <v>OBRAS DE ARTE MAYORES</v>
          </cell>
          <cell r="K9839" t="str">
            <v>Plataforma piloteadora</v>
          </cell>
        </row>
        <row r="9840">
          <cell r="G9840" t="str">
            <v>50008470030</v>
          </cell>
          <cell r="H9840" t="str">
            <v>C.VIT.V.N.1304/03.19.009</v>
          </cell>
          <cell r="I9840" t="str">
            <v>_09</v>
          </cell>
          <cell r="J9840" t="str">
            <v>OBRAS DE ARTE MAYORES</v>
          </cell>
          <cell r="K9840" t="str">
            <v>Pilote  d=0.5m (excavación + concreto)</v>
          </cell>
        </row>
        <row r="9841">
          <cell r="G9841" t="str">
            <v>50008470031</v>
          </cell>
          <cell r="H9841" t="str">
            <v>C.VIT.V.N.1304/03.19.009</v>
          </cell>
          <cell r="I9841" t="str">
            <v>_09</v>
          </cell>
          <cell r="J9841" t="str">
            <v>OBRAS DE ARTE MAYORES</v>
          </cell>
          <cell r="K9841" t="str">
            <v>Pilote  d=1m (excavación + concreto)</v>
          </cell>
        </row>
        <row r="9842">
          <cell r="G9842" t="str">
            <v>50008470032</v>
          </cell>
          <cell r="H9842" t="str">
            <v>C.VIT.V.N.1304/03.19.009</v>
          </cell>
          <cell r="I9842" t="str">
            <v>_09</v>
          </cell>
          <cell r="J9842" t="str">
            <v>OBRAS DE ARTE MAYORES</v>
          </cell>
          <cell r="K9842" t="str">
            <v>Acero de refuerzo pilotes fy=420mpa</v>
          </cell>
        </row>
        <row r="9843">
          <cell r="G9843" t="str">
            <v>50008470033</v>
          </cell>
          <cell r="H9843" t="str">
            <v>C.VIT.V.N.1304/03.19.009</v>
          </cell>
          <cell r="I9843" t="str">
            <v>_09</v>
          </cell>
          <cell r="J9843" t="str">
            <v>OBRAS DE ARTE MAYORES</v>
          </cell>
          <cell r="K9843" t="str">
            <v>Concreto 28mpa vigas cabezales</v>
          </cell>
        </row>
        <row r="9844">
          <cell r="G9844" t="str">
            <v>50008470034</v>
          </cell>
          <cell r="H9844" t="str">
            <v>C.VIT.V.N.1304/03.19.009</v>
          </cell>
          <cell r="I9844" t="str">
            <v>_09</v>
          </cell>
          <cell r="J9844" t="str">
            <v>OBRAS DE ARTE MAYORES</v>
          </cell>
          <cell r="K9844" t="str">
            <v>Concreto 17.5mpa solados</v>
          </cell>
        </row>
        <row r="9845">
          <cell r="G9845" t="str">
            <v>50008470035</v>
          </cell>
          <cell r="H9845" t="str">
            <v>C.VIT.V.N.1304/03.19.009</v>
          </cell>
          <cell r="I9845" t="str">
            <v>_09</v>
          </cell>
          <cell r="J9845" t="str">
            <v>OBRAS DE ARTE MAYORES</v>
          </cell>
          <cell r="K9845" t="str">
            <v>Acero de refuerzo estribos, aletas y lo</v>
          </cell>
        </row>
        <row r="9846">
          <cell r="G9846" t="str">
            <v>50008470036</v>
          </cell>
          <cell r="H9846" t="str">
            <v>C.VIT.V.N.1304/03.19.009</v>
          </cell>
          <cell r="I9846" t="str">
            <v>_09</v>
          </cell>
          <cell r="J9846" t="str">
            <v>OBRAS DE ARTE MAYORES</v>
          </cell>
          <cell r="K9846" t="str">
            <v>Acero de refuerzo box-culvert fy=420mpa</v>
          </cell>
        </row>
        <row r="9847">
          <cell r="G9847" t="str">
            <v>50008470037</v>
          </cell>
          <cell r="H9847" t="str">
            <v>C.VIT.V.N.1304/03.19.009</v>
          </cell>
          <cell r="I9847" t="str">
            <v>_09</v>
          </cell>
          <cell r="J9847" t="str">
            <v>OBRAS DE ARTE MAYORES</v>
          </cell>
          <cell r="K9847" t="str">
            <v>Reparación protección de concreto</v>
          </cell>
        </row>
        <row r="9848">
          <cell r="G9848" t="str">
            <v>50008470038</v>
          </cell>
          <cell r="H9848" t="str">
            <v>C.VIT.V.N.1304/03.19.009</v>
          </cell>
          <cell r="I9848" t="str">
            <v>_09</v>
          </cell>
          <cell r="J9848" t="str">
            <v>OBRAS DE ARTE MAYORES</v>
          </cell>
          <cell r="K9848" t="str">
            <v>Protección talud</v>
          </cell>
        </row>
        <row r="9849">
          <cell r="G9849" t="str">
            <v>50008470039</v>
          </cell>
          <cell r="H9849" t="str">
            <v>C.VIT.V.N.1304/03.19.009</v>
          </cell>
          <cell r="I9849" t="str">
            <v>_09</v>
          </cell>
          <cell r="J9849" t="str">
            <v>OBRAS DE ARTE MAYORES</v>
          </cell>
          <cell r="K9849" t="str">
            <v>Junta de expansión asfáltica (incluye re</v>
          </cell>
        </row>
        <row r="9850">
          <cell r="G9850" t="str">
            <v>50008470040</v>
          </cell>
          <cell r="H9850" t="str">
            <v>C.VIT.V.N.1304/03.19.009</v>
          </cell>
          <cell r="I9850" t="str">
            <v>_09</v>
          </cell>
          <cell r="J9850" t="str">
            <v>OBRAS DE ARTE MAYORES</v>
          </cell>
          <cell r="K9850" t="str">
            <v>Inyección de fisuras</v>
          </cell>
        </row>
        <row r="9851">
          <cell r="G9851" t="str">
            <v>50008470041</v>
          </cell>
          <cell r="H9851" t="str">
            <v>C.VIT.V.N.1304/03.19.009</v>
          </cell>
          <cell r="I9851" t="str">
            <v>_09</v>
          </cell>
          <cell r="J9851" t="str">
            <v>OBRAS DE ARTE MAYORES</v>
          </cell>
          <cell r="K9851" t="str">
            <v>Anclaje epóxico</v>
          </cell>
        </row>
        <row r="9852">
          <cell r="G9852" t="str">
            <v>50008470042</v>
          </cell>
          <cell r="H9852" t="str">
            <v>C.VIT.V.N.1304/03.19.009</v>
          </cell>
          <cell r="I9852" t="str">
            <v>_09</v>
          </cell>
          <cell r="J9852" t="str">
            <v>OBRAS DE ARTE MAYORES</v>
          </cell>
          <cell r="K9852" t="str">
            <v>Reforzamiento de tablero</v>
          </cell>
        </row>
        <row r="9853">
          <cell r="G9853" t="str">
            <v>50008470043</v>
          </cell>
          <cell r="H9853" t="str">
            <v>C.VIT.V.N.1304/03.19.009</v>
          </cell>
          <cell r="I9853" t="str">
            <v>_09</v>
          </cell>
          <cell r="J9853" t="str">
            <v>OBRAS DE ARTE MAYORES</v>
          </cell>
          <cell r="K9853" t="str">
            <v>Reforzamiento de vigas</v>
          </cell>
        </row>
        <row r="9854">
          <cell r="G9854" t="str">
            <v>50008470044</v>
          </cell>
          <cell r="H9854" t="str">
            <v>C.VIT.V.N.1304/03.19.009</v>
          </cell>
          <cell r="I9854" t="str">
            <v>_09</v>
          </cell>
          <cell r="J9854" t="str">
            <v>OBRAS DE ARTE MAYORES</v>
          </cell>
          <cell r="K9854" t="str">
            <v>Drenajes (incluye rejilla)</v>
          </cell>
        </row>
        <row r="9855">
          <cell r="G9855" t="str">
            <v>50008470045</v>
          </cell>
          <cell r="H9855" t="str">
            <v>C.VIT.V.N.1304/03.19.009</v>
          </cell>
          <cell r="I9855" t="str">
            <v>_09</v>
          </cell>
          <cell r="J9855" t="str">
            <v>OBRAS DE ARTE MAYORES</v>
          </cell>
          <cell r="K9855" t="str">
            <v>Concreto ciclópeo</v>
          </cell>
        </row>
        <row r="9856">
          <cell r="G9856" t="str">
            <v>50008470046</v>
          </cell>
          <cell r="H9856" t="str">
            <v>C.VIT.V.N.1304/03.19.009</v>
          </cell>
          <cell r="I9856" t="str">
            <v>_09</v>
          </cell>
          <cell r="J9856" t="str">
            <v>OBRAS DE ARTE MAYORES</v>
          </cell>
          <cell r="K9856" t="str">
            <v>Concreto socavación</v>
          </cell>
        </row>
        <row r="9857">
          <cell r="G9857" t="str">
            <v>50008470047</v>
          </cell>
          <cell r="H9857" t="str">
            <v>C.VIT.V.N.1304/03.19.009</v>
          </cell>
          <cell r="I9857" t="str">
            <v>_09</v>
          </cell>
          <cell r="J9857" t="str">
            <v>OBRAS DE ARTE MAYORES</v>
          </cell>
          <cell r="K9857" t="str">
            <v>Concreto fluído</v>
          </cell>
        </row>
        <row r="9858">
          <cell r="G9858" t="str">
            <v>50008470048</v>
          </cell>
          <cell r="H9858" t="str">
            <v>C.VIT.V.N.1304/03.19.009</v>
          </cell>
          <cell r="I9858" t="str">
            <v>_09</v>
          </cell>
          <cell r="J9858" t="str">
            <v>OBRAS DE ARTE MAYORES</v>
          </cell>
          <cell r="K9858" t="str">
            <v>Gateo de vigas (por unidad de apoyo)</v>
          </cell>
        </row>
        <row r="9859">
          <cell r="G9859" t="str">
            <v>50008470049</v>
          </cell>
          <cell r="H9859" t="str">
            <v>C.VIT.V.N.1304/03.19.009</v>
          </cell>
          <cell r="I9859" t="str">
            <v>_09</v>
          </cell>
          <cell r="J9859" t="str">
            <v>OBRAS DE ARTE MAYORES</v>
          </cell>
          <cell r="K9859" t="str">
            <v>Excavación</v>
          </cell>
        </row>
        <row r="9860">
          <cell r="G9860" t="str">
            <v>50008470050</v>
          </cell>
          <cell r="H9860" t="str">
            <v>C.VIT.V.N.1304/03.19.009</v>
          </cell>
          <cell r="I9860" t="str">
            <v>_09</v>
          </cell>
          <cell r="J9860" t="str">
            <v>OBRAS DE ARTE MAYORES</v>
          </cell>
          <cell r="K9860" t="str">
            <v>Relleno</v>
          </cell>
        </row>
        <row r="9861">
          <cell r="G9861" t="str">
            <v>50008470051</v>
          </cell>
          <cell r="H9861" t="str">
            <v>C.VIT.V.N.1304/03.19.009</v>
          </cell>
          <cell r="I9861" t="str">
            <v>_09</v>
          </cell>
          <cell r="J9861" t="str">
            <v>OBRAS DE ARTE MAYORES</v>
          </cell>
          <cell r="K9861" t="str">
            <v>Vadeo</v>
          </cell>
        </row>
        <row r="9862">
          <cell r="G9862" t="str">
            <v>50008470052</v>
          </cell>
          <cell r="H9862" t="str">
            <v>C.VIT.V.N.1304/03.19.009</v>
          </cell>
          <cell r="I9862" t="str">
            <v>_09</v>
          </cell>
          <cell r="J9862" t="str">
            <v>OBRAS DE ARTE MAYORES</v>
          </cell>
          <cell r="K9862" t="str">
            <v>Manejo de aguas</v>
          </cell>
        </row>
        <row r="9863">
          <cell r="G9863" t="str">
            <v>50008470053</v>
          </cell>
          <cell r="H9863" t="str">
            <v>C.VIT.V.N.1304/03.19.009</v>
          </cell>
          <cell r="I9863" t="str">
            <v>_09</v>
          </cell>
          <cell r="J9863" t="str">
            <v>OBRAS DE ARTE MAYORES</v>
          </cell>
          <cell r="K9863" t="str">
            <v>Transporte de excavaciones</v>
          </cell>
        </row>
        <row r="9864">
          <cell r="G9864" t="str">
            <v>50008470054</v>
          </cell>
          <cell r="H9864" t="str">
            <v>C.VIT.V.N.1304/03.19.009</v>
          </cell>
          <cell r="I9864" t="str">
            <v>_09</v>
          </cell>
          <cell r="J9864" t="str">
            <v>OBRAS DE ARTE MAYORES</v>
          </cell>
          <cell r="K9864" t="str">
            <v>Transporte material de rellenos</v>
          </cell>
        </row>
        <row r="9865">
          <cell r="G9865" t="str">
            <v>50008470055</v>
          </cell>
          <cell r="H9865" t="str">
            <v>C.VIT.V.N.1304/03.19.009</v>
          </cell>
          <cell r="I9865" t="str">
            <v>_09</v>
          </cell>
          <cell r="J9865" t="str">
            <v>OBRAS DE ARTE MAYORES</v>
          </cell>
          <cell r="K9865" t="str">
            <v>Transporte de concretos</v>
          </cell>
        </row>
        <row r="9866">
          <cell r="G9866" t="str">
            <v>50008470056</v>
          </cell>
          <cell r="H9866" t="str">
            <v>C.VIT.V.N.1304/03.19.009</v>
          </cell>
          <cell r="I9866" t="str">
            <v>_09</v>
          </cell>
          <cell r="J9866" t="str">
            <v>OBRAS DE ARTE MAYORES</v>
          </cell>
          <cell r="K9866" t="str">
            <v>Prueba de carga</v>
          </cell>
        </row>
        <row r="9867">
          <cell r="G9867" t="str">
            <v>50008470057</v>
          </cell>
          <cell r="H9867" t="str">
            <v>C.VIT.V.N.1304/03.19.009</v>
          </cell>
          <cell r="I9867" t="str">
            <v>_09</v>
          </cell>
          <cell r="J9867" t="str">
            <v>OBRAS DE ARTE MAYORES</v>
          </cell>
          <cell r="K9867" t="str">
            <v>Prueba dinamica pilotes</v>
          </cell>
        </row>
        <row r="9868">
          <cell r="G9868" t="str">
            <v>50008480001</v>
          </cell>
          <cell r="H9868" t="str">
            <v>C.VIT.V.N.1304/03.19.010</v>
          </cell>
          <cell r="I9868" t="str">
            <v>_10</v>
          </cell>
          <cell r="J9868" t="str">
            <v>TRASLADO DE REDES</v>
          </cell>
          <cell r="K9868" t="str">
            <v>Traslado de redes aereas</v>
          </cell>
        </row>
        <row r="9869">
          <cell r="G9869" t="str">
            <v>50008480002</v>
          </cell>
          <cell r="H9869" t="str">
            <v>C.VIT.V.N.1304/03.19.010</v>
          </cell>
          <cell r="I9869" t="str">
            <v>_10</v>
          </cell>
          <cell r="J9869" t="str">
            <v>TRASLADO DE REDES</v>
          </cell>
          <cell r="K9869" t="str">
            <v>Traslado de redes de acueducto</v>
          </cell>
        </row>
        <row r="9870">
          <cell r="G9870" t="str">
            <v>50008480003</v>
          </cell>
          <cell r="H9870" t="str">
            <v>C.VIT.V.N.1304/03.19.010</v>
          </cell>
          <cell r="I9870" t="str">
            <v>_10</v>
          </cell>
          <cell r="J9870" t="str">
            <v>TRASLADO DE REDES</v>
          </cell>
          <cell r="K9870" t="str">
            <v>Traslado de redes de secas</v>
          </cell>
        </row>
        <row r="9871">
          <cell r="G9871" t="str">
            <v>50008480004</v>
          </cell>
          <cell r="H9871" t="str">
            <v>C.VIT.V.N.1304/03.19.010</v>
          </cell>
          <cell r="I9871" t="str">
            <v>_10</v>
          </cell>
          <cell r="J9871" t="str">
            <v>TRASLADO DE REDES</v>
          </cell>
          <cell r="K9871" t="str">
            <v>Cruces en via para instalaciones de s.o.</v>
          </cell>
        </row>
        <row r="9872">
          <cell r="G9872" t="str">
            <v>50008490001</v>
          </cell>
          <cell r="H9872" t="str">
            <v>C.VIT.V.N.1304/03.20</v>
          </cell>
          <cell r="I9872">
            <v>0</v>
          </cell>
          <cell r="J9872">
            <v>0</v>
          </cell>
          <cell r="K9872" t="str">
            <v>Entrega de predios (30%)</v>
          </cell>
        </row>
        <row r="9873">
          <cell r="G9873" t="str">
            <v>50008490002</v>
          </cell>
          <cell r="H9873" t="str">
            <v>C.VIT.V.N.1304/03.20</v>
          </cell>
          <cell r="I9873">
            <v>0</v>
          </cell>
          <cell r="K9873" t="str">
            <v>Plan de manejo de tráfico</v>
          </cell>
        </row>
        <row r="9874">
          <cell r="G9874" t="str">
            <v>50008490003</v>
          </cell>
          <cell r="H9874" t="str">
            <v>C.VIT.V.N.1304/03.20</v>
          </cell>
          <cell r="I9874">
            <v>0</v>
          </cell>
          <cell r="K9874" t="str">
            <v>Diseños</v>
          </cell>
        </row>
        <row r="9875">
          <cell r="G9875" t="str">
            <v>50008500001</v>
          </cell>
          <cell r="H9875" t="str">
            <v>C.VIT.V.N.1304/03.20.001</v>
          </cell>
          <cell r="I9875" t="str">
            <v>_01</v>
          </cell>
          <cell r="J9875" t="str">
            <v>EXCAVACIONES</v>
          </cell>
          <cell r="K9875" t="str">
            <v>Hito 35VN 1</v>
          </cell>
        </row>
        <row r="9876">
          <cell r="G9876" t="str">
            <v>50008500002</v>
          </cell>
          <cell r="H9876" t="str">
            <v>C.VIT.V.N.1304/03.20.001</v>
          </cell>
          <cell r="I9876" t="str">
            <v>_01</v>
          </cell>
          <cell r="J9876" t="str">
            <v>EXCAVACIONES</v>
          </cell>
          <cell r="K9876" t="str">
            <v>Cerca nueva</v>
          </cell>
        </row>
        <row r="9877">
          <cell r="G9877" t="str">
            <v>50008500003</v>
          </cell>
          <cell r="H9877" t="str">
            <v>C.VIT.V.N.1304/03.20.001</v>
          </cell>
          <cell r="I9877" t="str">
            <v>_01</v>
          </cell>
          <cell r="J9877" t="str">
            <v>EXCAVACIONES</v>
          </cell>
          <cell r="K9877" t="str">
            <v>Cerca viva</v>
          </cell>
        </row>
        <row r="9878">
          <cell r="G9878" t="str">
            <v>50008500004</v>
          </cell>
          <cell r="H9878" t="str">
            <v>C.VIT.V.N.1304/03.20.001</v>
          </cell>
          <cell r="I9878" t="str">
            <v>_01</v>
          </cell>
          <cell r="J9878" t="str">
            <v>EXCAVACIONES</v>
          </cell>
          <cell r="K9878" t="str">
            <v>Tala de árboles</v>
          </cell>
        </row>
        <row r="9879">
          <cell r="G9879" t="str">
            <v>50008500005</v>
          </cell>
          <cell r="H9879" t="str">
            <v>C.VIT.V.N.1304/03.20.001</v>
          </cell>
          <cell r="I9879" t="str">
            <v>_01</v>
          </cell>
          <cell r="J9879" t="str">
            <v>EXCAVACIONES</v>
          </cell>
          <cell r="K9879" t="str">
            <v>Retiro de tocones</v>
          </cell>
        </row>
        <row r="9880">
          <cell r="G9880" t="str">
            <v>50008500006</v>
          </cell>
          <cell r="H9880" t="str">
            <v>C.VIT.V.N.1304/03.20.001</v>
          </cell>
          <cell r="I9880" t="str">
            <v>_01</v>
          </cell>
          <cell r="J9880" t="str">
            <v>EXCAVACIONES</v>
          </cell>
          <cell r="K9880" t="str">
            <v>Descapote</v>
          </cell>
        </row>
        <row r="9881">
          <cell r="G9881" t="str">
            <v>50008500007</v>
          </cell>
          <cell r="H9881" t="str">
            <v>C.VIT.V.N.1304/03.20.001</v>
          </cell>
          <cell r="I9881" t="str">
            <v>_01</v>
          </cell>
          <cell r="J9881" t="str">
            <v>EXCAVACIONES</v>
          </cell>
          <cell r="K9881" t="str">
            <v>Cortes en material común</v>
          </cell>
        </row>
        <row r="9882">
          <cell r="G9882" t="str">
            <v>50008500008</v>
          </cell>
          <cell r="H9882" t="str">
            <v>C.VIT.V.N.1304/03.20.001</v>
          </cell>
          <cell r="I9882" t="str">
            <v>_01</v>
          </cell>
          <cell r="J9882" t="str">
            <v>EXCAVACIONES</v>
          </cell>
          <cell r="K9882" t="str">
            <v>Corte para ensanche de vía existente</v>
          </cell>
        </row>
        <row r="9883">
          <cell r="G9883" t="str">
            <v>50008500009</v>
          </cell>
          <cell r="H9883" t="str">
            <v>C.VIT.V.N.1304/03.20.001</v>
          </cell>
          <cell r="I9883" t="str">
            <v>_01</v>
          </cell>
          <cell r="J9883" t="str">
            <v>EXCAVACIONES</v>
          </cell>
          <cell r="K9883" t="str">
            <v>Cortes de la vía en roca blanda con ripp</v>
          </cell>
        </row>
        <row r="9884">
          <cell r="G9884" t="str">
            <v>50008500010</v>
          </cell>
          <cell r="H9884" t="str">
            <v>C.VIT.V.N.1304/03.20.001</v>
          </cell>
          <cell r="I9884" t="str">
            <v>_01</v>
          </cell>
          <cell r="J9884" t="str">
            <v>EXCAVACIONES</v>
          </cell>
          <cell r="K9884" t="str">
            <v>Cortes de la vía en roca fresca</v>
          </cell>
        </row>
        <row r="9885">
          <cell r="G9885" t="str">
            <v>50008500011</v>
          </cell>
          <cell r="H9885" t="str">
            <v>C.VIT.V.N.1304/03.20.001</v>
          </cell>
          <cell r="I9885" t="str">
            <v>_01</v>
          </cell>
          <cell r="J9885" t="str">
            <v>EXCAVACIONES</v>
          </cell>
          <cell r="K9885" t="str">
            <v>Demolición de carpeta para empalme con a</v>
          </cell>
        </row>
        <row r="9886">
          <cell r="G9886" t="str">
            <v>50008500012</v>
          </cell>
          <cell r="H9886" t="str">
            <v>C.VIT.V.N.1304/03.20.001</v>
          </cell>
          <cell r="I9886" t="str">
            <v>_01</v>
          </cell>
          <cell r="J9886" t="str">
            <v>EXCAVACIONES</v>
          </cell>
          <cell r="K9886" t="str">
            <v>Fresado</v>
          </cell>
        </row>
        <row r="9887">
          <cell r="G9887" t="str">
            <v>50008500013</v>
          </cell>
          <cell r="H9887" t="str">
            <v>C.VIT.V.N.1304/03.20.001</v>
          </cell>
          <cell r="I9887" t="str">
            <v>_01</v>
          </cell>
          <cell r="J9887" t="str">
            <v>EXCAVACIONES</v>
          </cell>
          <cell r="K9887" t="str">
            <v>Transporte de excavaciones</v>
          </cell>
        </row>
        <row r="9888">
          <cell r="G9888" t="str">
            <v>50008500014</v>
          </cell>
          <cell r="H9888" t="str">
            <v>C.VIT.V.N.1304/03.20.001</v>
          </cell>
          <cell r="I9888" t="str">
            <v>_01</v>
          </cell>
          <cell r="J9888" t="str">
            <v>EXCAVACIONES</v>
          </cell>
          <cell r="K9888" t="str">
            <v>Conformación de botaderos</v>
          </cell>
        </row>
        <row r="9889">
          <cell r="G9889" t="str">
            <v>50008500015</v>
          </cell>
          <cell r="H9889" t="str">
            <v>C.VIT.V.N.1304/03.20.001</v>
          </cell>
          <cell r="I9889" t="str">
            <v>_01</v>
          </cell>
          <cell r="J9889" t="str">
            <v>EXCAVACIONES</v>
          </cell>
          <cell r="K9889" t="str">
            <v>Compensacion forestal</v>
          </cell>
        </row>
        <row r="9890">
          <cell r="G9890" t="str">
            <v>50008510001</v>
          </cell>
          <cell r="H9890" t="str">
            <v>C.VIT.V.N.1304/03.20.002</v>
          </cell>
          <cell r="I9890" t="str">
            <v>_02</v>
          </cell>
          <cell r="J9890" t="str">
            <v>TERRAPLENES Y RELLENOS</v>
          </cell>
          <cell r="K9890" t="str">
            <v>Hito 35VN 2</v>
          </cell>
        </row>
        <row r="9891">
          <cell r="G9891" t="str">
            <v>50008510002</v>
          </cell>
          <cell r="H9891" t="str">
            <v>C.VIT.V.N.1304/03.20.002</v>
          </cell>
          <cell r="I9891" t="str">
            <v>_02</v>
          </cell>
          <cell r="J9891" t="str">
            <v>TERRAPLENES Y RELLENOS</v>
          </cell>
          <cell r="K9891" t="str">
            <v>Compactación de subrasante</v>
          </cell>
        </row>
        <row r="9892">
          <cell r="G9892" t="str">
            <v>50008510003</v>
          </cell>
          <cell r="H9892" t="str">
            <v>C.VIT.V.N.1304/03.20.002</v>
          </cell>
          <cell r="I9892" t="str">
            <v>_02</v>
          </cell>
          <cell r="J9892" t="str">
            <v>TERRAPLENES Y RELLENOS</v>
          </cell>
          <cell r="K9892" t="str">
            <v>Reconformación de terraplenes</v>
          </cell>
        </row>
        <row r="9893">
          <cell r="G9893" t="str">
            <v>50008510004</v>
          </cell>
          <cell r="H9893" t="str">
            <v>C.VIT.V.N.1304/03.20.002</v>
          </cell>
          <cell r="I9893" t="str">
            <v>_02</v>
          </cell>
          <cell r="J9893" t="str">
            <v>TERRAPLENES Y RELLENOS</v>
          </cell>
          <cell r="K9893" t="str">
            <v>Rajón - mejoramiento de subrasante</v>
          </cell>
        </row>
        <row r="9894">
          <cell r="G9894" t="str">
            <v>50008510005</v>
          </cell>
          <cell r="H9894" t="str">
            <v>C.VIT.V.N.1304/03.20.002</v>
          </cell>
          <cell r="I9894" t="str">
            <v>_02</v>
          </cell>
          <cell r="J9894" t="str">
            <v>TERRAPLENES Y RELLENOS</v>
          </cell>
          <cell r="K9894" t="str">
            <v>Terraplen con material de cantera</v>
          </cell>
        </row>
        <row r="9895">
          <cell r="G9895" t="str">
            <v>50008510006</v>
          </cell>
          <cell r="H9895" t="str">
            <v>C.VIT.V.N.1304/03.20.002</v>
          </cell>
          <cell r="I9895" t="str">
            <v>_02</v>
          </cell>
          <cell r="J9895" t="str">
            <v>TERRAPLENES Y RELLENOS</v>
          </cell>
          <cell r="K9895" t="str">
            <v>Terraplen con material proveniente de co</v>
          </cell>
        </row>
        <row r="9896">
          <cell r="G9896" t="str">
            <v>50008510007</v>
          </cell>
          <cell r="H9896" t="str">
            <v>C.VIT.V.N.1304/03.20.002</v>
          </cell>
          <cell r="I9896" t="str">
            <v>_02</v>
          </cell>
          <cell r="J9896" t="str">
            <v>TERRAPLENES Y RELLENOS</v>
          </cell>
          <cell r="K9896" t="str">
            <v>Transporte material de terraplen</v>
          </cell>
        </row>
        <row r="9897">
          <cell r="G9897" t="str">
            <v>50008520001</v>
          </cell>
          <cell r="H9897" t="str">
            <v>C.VIT.V.N.1304/03.20.003</v>
          </cell>
          <cell r="I9897" t="str">
            <v>_03</v>
          </cell>
          <cell r="J9897" t="str">
            <v>BASE Y SUBBASE</v>
          </cell>
          <cell r="K9897" t="str">
            <v>Hito 35VN 3</v>
          </cell>
        </row>
        <row r="9898">
          <cell r="G9898" t="str">
            <v>50008520002</v>
          </cell>
          <cell r="H9898" t="str">
            <v>C.VIT.V.N.1304/03.20.003</v>
          </cell>
          <cell r="I9898" t="str">
            <v>_03</v>
          </cell>
          <cell r="J9898" t="str">
            <v>BASE Y SUBBASE</v>
          </cell>
          <cell r="K9898" t="str">
            <v>Subbase</v>
          </cell>
        </row>
        <row r="9899">
          <cell r="G9899" t="str">
            <v>50008520003</v>
          </cell>
          <cell r="H9899" t="str">
            <v>C.VIT.V.N.1304/03.20.003</v>
          </cell>
          <cell r="I9899" t="str">
            <v>_03</v>
          </cell>
          <cell r="J9899" t="str">
            <v>BASE Y SUBBASE</v>
          </cell>
          <cell r="K9899" t="str">
            <v>Base</v>
          </cell>
        </row>
        <row r="9900">
          <cell r="G9900" t="str">
            <v>50008520004</v>
          </cell>
          <cell r="H9900" t="str">
            <v>C.VIT.V.N.1304/03.20.003</v>
          </cell>
          <cell r="I9900" t="str">
            <v>_03</v>
          </cell>
          <cell r="J9900" t="str">
            <v>BASE Y SUBBASE</v>
          </cell>
          <cell r="K9900" t="str">
            <v>Base estabilizada asfalto espumado (beae</v>
          </cell>
        </row>
        <row r="9901">
          <cell r="G9901" t="str">
            <v>50008520005</v>
          </cell>
          <cell r="H9901" t="str">
            <v>C.VIT.V.N.1304/03.20.003</v>
          </cell>
          <cell r="I9901" t="str">
            <v>_03</v>
          </cell>
          <cell r="J9901" t="str">
            <v>BASE Y SUBBASE</v>
          </cell>
          <cell r="K9901" t="str">
            <v>Afirmado para mejoramiento de subrasante</v>
          </cell>
        </row>
        <row r="9902">
          <cell r="G9902" t="str">
            <v>50008520006</v>
          </cell>
          <cell r="H9902" t="str">
            <v>C.VIT.V.N.1304/03.20.003</v>
          </cell>
          <cell r="I9902" t="str">
            <v>_03</v>
          </cell>
          <cell r="J9902" t="str">
            <v>BASE Y SUBBASE</v>
          </cell>
          <cell r="K9902" t="str">
            <v>Asfálto espumado</v>
          </cell>
        </row>
        <row r="9903">
          <cell r="G9903" t="str">
            <v>50008520007</v>
          </cell>
          <cell r="H9903" t="str">
            <v>C.VIT.V.N.1304/03.20.003</v>
          </cell>
          <cell r="I9903" t="str">
            <v>_03</v>
          </cell>
          <cell r="J9903" t="str">
            <v>BASE Y SUBBASE</v>
          </cell>
          <cell r="K9903" t="str">
            <v>Rap +agregado</v>
          </cell>
        </row>
        <row r="9904">
          <cell r="G9904" t="str">
            <v>50008520008</v>
          </cell>
          <cell r="H9904" t="str">
            <v>C.VIT.V.N.1304/03.20.003</v>
          </cell>
          <cell r="I9904" t="str">
            <v>_03</v>
          </cell>
          <cell r="J9904" t="str">
            <v>BASE Y SUBBASE</v>
          </cell>
          <cell r="K9904" t="str">
            <v>Riego de liga</v>
          </cell>
        </row>
        <row r="9905">
          <cell r="G9905" t="str">
            <v>50008520009</v>
          </cell>
          <cell r="H9905" t="str">
            <v>C.VIT.V.N.1304/03.20.003</v>
          </cell>
          <cell r="I9905" t="str">
            <v>_03</v>
          </cell>
          <cell r="J9905" t="str">
            <v>BASE Y SUBBASE</v>
          </cell>
          <cell r="K9905" t="str">
            <v>Imprimación</v>
          </cell>
        </row>
        <row r="9906">
          <cell r="G9906" t="str">
            <v>50008520010</v>
          </cell>
          <cell r="H9906" t="str">
            <v>C.VIT.V.N.1304/03.20.003</v>
          </cell>
          <cell r="I9906" t="str">
            <v>_03</v>
          </cell>
          <cell r="J9906" t="str">
            <v>BASE Y SUBBASE</v>
          </cell>
          <cell r="K9906" t="str">
            <v>Transporte base y subbase</v>
          </cell>
        </row>
        <row r="9907">
          <cell r="G9907" t="str">
            <v>50008530001</v>
          </cell>
          <cell r="H9907" t="str">
            <v>C.VIT.V.N.1304/03.20.004</v>
          </cell>
          <cell r="I9907" t="str">
            <v>_04</v>
          </cell>
          <cell r="J9907" t="str">
            <v>CAPAS ASFALTICAS</v>
          </cell>
          <cell r="K9907" t="str">
            <v>Hito 35VN 4</v>
          </cell>
        </row>
        <row r="9908">
          <cell r="G9908" t="str">
            <v>50008530002</v>
          </cell>
          <cell r="H9908" t="str">
            <v>C.VIT.V.N.1304/03.20.004</v>
          </cell>
          <cell r="I9908" t="str">
            <v>_04</v>
          </cell>
          <cell r="J9908" t="str">
            <v>CAPAS ASFALTICAS</v>
          </cell>
          <cell r="K9908" t="str">
            <v>Carpeta asfáltica mdc2</v>
          </cell>
        </row>
        <row r="9909">
          <cell r="G9909" t="str">
            <v>50008530003</v>
          </cell>
          <cell r="H9909" t="str">
            <v>C.VIT.V.N.1304/03.20.004</v>
          </cell>
          <cell r="I9909" t="str">
            <v>_04</v>
          </cell>
          <cell r="J9909" t="str">
            <v>CAPAS ASFALTICAS</v>
          </cell>
          <cell r="K9909" t="str">
            <v>Geomalla de refuerzo</v>
          </cell>
        </row>
        <row r="9910">
          <cell r="G9910" t="str">
            <v>50008530004</v>
          </cell>
          <cell r="H9910" t="str">
            <v>C.VIT.V.N.1304/03.20.004</v>
          </cell>
          <cell r="I9910" t="str">
            <v>_04</v>
          </cell>
          <cell r="J9910" t="str">
            <v>CAPAS ASFALTICAS</v>
          </cell>
          <cell r="K9910" t="str">
            <v>Transporte de mezcla asfáltica</v>
          </cell>
        </row>
        <row r="9911">
          <cell r="G9911" t="str">
            <v>50008540001</v>
          </cell>
          <cell r="H9911" t="str">
            <v>C.VIT.V.N.1304/03.20.005</v>
          </cell>
          <cell r="I9911" t="str">
            <v>_05</v>
          </cell>
          <cell r="J9911" t="str">
            <v>SEÑALIZACION</v>
          </cell>
          <cell r="K9911" t="str">
            <v>Hito 35VN 5</v>
          </cell>
        </row>
        <row r="9912">
          <cell r="G9912" t="str">
            <v>50008540002</v>
          </cell>
          <cell r="H9912" t="str">
            <v>C.VIT.V.N.1304/03.20.005</v>
          </cell>
          <cell r="I9912" t="str">
            <v>_05</v>
          </cell>
          <cell r="J9912" t="str">
            <v>SEÑALIZACION</v>
          </cell>
          <cell r="K9912" t="str">
            <v>Tachas reflectivas</v>
          </cell>
        </row>
        <row r="9913">
          <cell r="G9913" t="str">
            <v>50008540003</v>
          </cell>
          <cell r="H9913" t="str">
            <v>C.VIT.V.N.1304/03.20.005</v>
          </cell>
          <cell r="I9913" t="str">
            <v>_05</v>
          </cell>
          <cell r="J9913" t="str">
            <v>SEÑALIZACION</v>
          </cell>
          <cell r="K9913" t="str">
            <v>Tachas reflectivas bidireccionales</v>
          </cell>
        </row>
        <row r="9914">
          <cell r="G9914" t="str">
            <v>50008540004</v>
          </cell>
          <cell r="H9914" t="str">
            <v>C.VIT.V.N.1304/03.20.005</v>
          </cell>
          <cell r="I9914" t="str">
            <v>_05</v>
          </cell>
          <cell r="J9914" t="str">
            <v>SEÑALIZACION</v>
          </cell>
          <cell r="K9914" t="str">
            <v>Líneas de demarcación</v>
          </cell>
        </row>
        <row r="9915">
          <cell r="G9915" t="str">
            <v>50008540005</v>
          </cell>
          <cell r="H9915" t="str">
            <v>C.VIT.V.N.1304/03.20.005</v>
          </cell>
          <cell r="I9915" t="str">
            <v>_05</v>
          </cell>
          <cell r="J9915" t="str">
            <v>SEÑALIZACION</v>
          </cell>
          <cell r="K9915" t="str">
            <v>Líneas de demarcación continua amarilla</v>
          </cell>
        </row>
        <row r="9916">
          <cell r="G9916" t="str">
            <v>50008540006</v>
          </cell>
          <cell r="H9916" t="str">
            <v>C.VIT.V.N.1304/03.20.005</v>
          </cell>
          <cell r="I9916" t="str">
            <v>_05</v>
          </cell>
          <cell r="J9916" t="str">
            <v>SEÑALIZACION</v>
          </cell>
          <cell r="K9916" t="str">
            <v>Líneas de demarcación discontinua blanca</v>
          </cell>
        </row>
        <row r="9917">
          <cell r="G9917" t="str">
            <v>50008540007</v>
          </cell>
          <cell r="H9917" t="str">
            <v>C.VIT.V.N.1304/03.20.005</v>
          </cell>
          <cell r="I9917" t="str">
            <v>_05</v>
          </cell>
          <cell r="J9917" t="str">
            <v>SEÑALIZACION</v>
          </cell>
          <cell r="K9917" t="str">
            <v>Líneas de demarcación discontinua amaril</v>
          </cell>
        </row>
        <row r="9918">
          <cell r="G9918" t="str">
            <v>50008540008</v>
          </cell>
          <cell r="H9918" t="str">
            <v>C.VIT.V.N.1304/03.20.005</v>
          </cell>
          <cell r="I9918" t="str">
            <v>_05</v>
          </cell>
          <cell r="J9918" t="str">
            <v>SEÑALIZACION</v>
          </cell>
          <cell r="K9918" t="str">
            <v>Señales verticales de transito grupo 1</v>
          </cell>
        </row>
        <row r="9919">
          <cell r="G9919" t="str">
            <v>50008540009</v>
          </cell>
          <cell r="H9919" t="str">
            <v>C.VIT.V.N.1304/03.20.005</v>
          </cell>
          <cell r="I9919" t="str">
            <v>_05</v>
          </cell>
          <cell r="J9919" t="str">
            <v>SEÑALIZACION</v>
          </cell>
          <cell r="K9919" t="str">
            <v>Señales verticales doble de transito gru</v>
          </cell>
        </row>
        <row r="9920">
          <cell r="G9920" t="str">
            <v>50008540010</v>
          </cell>
          <cell r="H9920" t="str">
            <v>C.VIT.V.N.1304/03.20.005</v>
          </cell>
          <cell r="I9920" t="str">
            <v>_05</v>
          </cell>
          <cell r="J9920" t="str">
            <v>SEÑALIZACION</v>
          </cell>
          <cell r="K9920" t="str">
            <v>Señales verticales de transito grupo 4</v>
          </cell>
        </row>
        <row r="9921">
          <cell r="G9921" t="str">
            <v>50008540011</v>
          </cell>
          <cell r="H9921" t="str">
            <v>C.VIT.V.N.1304/03.20.005</v>
          </cell>
          <cell r="I9921" t="str">
            <v>_05</v>
          </cell>
          <cell r="J9921" t="str">
            <v>SEÑALIZACION</v>
          </cell>
          <cell r="K9921" t="str">
            <v>Señales verticales de transito grupo 5</v>
          </cell>
        </row>
        <row r="9922">
          <cell r="G9922" t="str">
            <v>50008540012</v>
          </cell>
          <cell r="H9922" t="str">
            <v>C.VIT.V.N.1304/03.20.005</v>
          </cell>
          <cell r="I9922" t="str">
            <v>_05</v>
          </cell>
          <cell r="J9922" t="str">
            <v>SEÑALIZACION</v>
          </cell>
          <cell r="K9922" t="str">
            <v>Señales verticales de transito grupo 5 p</v>
          </cell>
        </row>
        <row r="9923">
          <cell r="G9923" t="str">
            <v>50008540013</v>
          </cell>
          <cell r="H9923" t="str">
            <v>C.VIT.V.N.1304/03.20.005</v>
          </cell>
          <cell r="I9923" t="str">
            <v>_05</v>
          </cell>
          <cell r="J9923" t="str">
            <v>SEÑALIZACION</v>
          </cell>
          <cell r="K9923" t="str">
            <v>Captafaros</v>
          </cell>
        </row>
        <row r="9924">
          <cell r="G9924" t="str">
            <v>50008540014</v>
          </cell>
          <cell r="H9924" t="str">
            <v>C.VIT.V.N.1304/03.20.005</v>
          </cell>
          <cell r="I9924" t="str">
            <v>_05</v>
          </cell>
          <cell r="J9924" t="str">
            <v>SEÑALIZACION</v>
          </cell>
          <cell r="K9924" t="str">
            <v>Postes de kilometraje</v>
          </cell>
        </row>
        <row r="9925">
          <cell r="G9925" t="str">
            <v>50008540015</v>
          </cell>
          <cell r="H9925" t="str">
            <v>C.VIT.V.N.1304/03.20.005</v>
          </cell>
          <cell r="I9925" t="str">
            <v>_05</v>
          </cell>
          <cell r="J9925" t="str">
            <v>SEÑALIZACION</v>
          </cell>
          <cell r="K9925" t="str">
            <v>Defensas metálicas</v>
          </cell>
        </row>
        <row r="9926">
          <cell r="G9926" t="str">
            <v>50008540016</v>
          </cell>
          <cell r="H9926" t="str">
            <v>C.VIT.V.N.1304/03.20.005</v>
          </cell>
          <cell r="I9926" t="str">
            <v>_05</v>
          </cell>
          <cell r="J9926" t="str">
            <v>SEÑALIZACION</v>
          </cell>
          <cell r="K9926" t="str">
            <v>Marcas viales</v>
          </cell>
        </row>
        <row r="9927">
          <cell r="G9927" t="str">
            <v>50008540017</v>
          </cell>
          <cell r="H9927" t="str">
            <v>C.VIT.V.N.1304/03.20.005</v>
          </cell>
          <cell r="I9927" t="str">
            <v>_05</v>
          </cell>
          <cell r="J9927" t="str">
            <v>SEÑALIZACION</v>
          </cell>
          <cell r="K9927" t="str">
            <v>Estoperoles</v>
          </cell>
        </row>
        <row r="9928">
          <cell r="G9928" t="str">
            <v>50008540018</v>
          </cell>
          <cell r="H9928" t="str">
            <v>C.VIT.V.N.1304/03.20.005</v>
          </cell>
          <cell r="I9928" t="str">
            <v>_05</v>
          </cell>
          <cell r="J9928" t="str">
            <v>SEÑALIZACION</v>
          </cell>
          <cell r="K9928" t="str">
            <v>Señalización preventiva de obra</v>
          </cell>
        </row>
        <row r="9929">
          <cell r="G9929" t="str">
            <v>50008550001</v>
          </cell>
          <cell r="H9929" t="str">
            <v>C.VIT.V.N.1304/03.20.006</v>
          </cell>
          <cell r="I9929" t="str">
            <v>_06</v>
          </cell>
          <cell r="J9929" t="str">
            <v>OBRAS DE ESTABILIZACION Y DRENAJES</v>
          </cell>
          <cell r="K9929" t="str">
            <v>Hito 35VN 6</v>
          </cell>
        </row>
        <row r="9930">
          <cell r="G9930" t="str">
            <v>50008550002</v>
          </cell>
          <cell r="H9930" t="str">
            <v>C.VIT.V.N.1304/03.20.006</v>
          </cell>
          <cell r="I9930" t="str">
            <v>_06</v>
          </cell>
          <cell r="J9930" t="str">
            <v>OBRAS DE ESTABILIZACION Y DRENAJES</v>
          </cell>
          <cell r="K9930" t="str">
            <v>Perforaciòn profunda para drenaje d 3</v>
          </cell>
        </row>
        <row r="9931">
          <cell r="G9931" t="str">
            <v>50008550003</v>
          </cell>
          <cell r="H9931" t="str">
            <v>C.VIT.V.N.1304/03.20.006</v>
          </cell>
          <cell r="I9931" t="str">
            <v>_06</v>
          </cell>
          <cell r="J9931" t="str">
            <v>OBRAS DE ESTABILIZACION Y DRENAJES</v>
          </cell>
          <cell r="K9931" t="str">
            <v>Tubería pvc de diam 6 para drenajes</v>
          </cell>
        </row>
        <row r="9932">
          <cell r="G9932" t="str">
            <v>50008550004</v>
          </cell>
          <cell r="H9932" t="str">
            <v>C.VIT.V.N.1304/03.20.006</v>
          </cell>
          <cell r="I9932" t="str">
            <v>_06</v>
          </cell>
          <cell r="J9932" t="str">
            <v>OBRAS DE ESTABILIZACION Y DRENAJES</v>
          </cell>
          <cell r="K9932" t="str">
            <v>Lloraderos  pvc 2 l=0.5m</v>
          </cell>
        </row>
        <row r="9933">
          <cell r="G9933" t="str">
            <v>50008550005</v>
          </cell>
          <cell r="H9933" t="str">
            <v>C.VIT.V.N.1304/03.20.006</v>
          </cell>
          <cell r="I9933" t="str">
            <v>_06</v>
          </cell>
          <cell r="J9933" t="str">
            <v>OBRAS DE ESTABILIZACION Y DRENAJES</v>
          </cell>
          <cell r="K9933" t="str">
            <v>Tuberìa pvc ranurada d2.5  para drena</v>
          </cell>
        </row>
        <row r="9934">
          <cell r="G9934" t="str">
            <v>50008550006</v>
          </cell>
          <cell r="H9934" t="str">
            <v>C.VIT.V.N.1304/03.20.006</v>
          </cell>
          <cell r="I9934" t="str">
            <v>_06</v>
          </cell>
          <cell r="J9934" t="str">
            <v>OBRAS DE ESTABILIZACION Y DRENAJES</v>
          </cell>
          <cell r="K9934" t="str">
            <v>Pernos bal</v>
          </cell>
        </row>
        <row r="9935">
          <cell r="G9935" t="str">
            <v>50008550007</v>
          </cell>
          <cell r="H9935" t="str">
            <v>C.VIT.V.N.1304/03.20.006</v>
          </cell>
          <cell r="I9935" t="str">
            <v>_06</v>
          </cell>
          <cell r="J9935" t="str">
            <v>OBRAS DE ESTABILIZACION Y DRENAJES</v>
          </cell>
          <cell r="K9935" t="str">
            <v>Concreto lanzado (28 mpa)</v>
          </cell>
        </row>
        <row r="9936">
          <cell r="G9936" t="str">
            <v>50008550008</v>
          </cell>
          <cell r="H9936" t="str">
            <v>C.VIT.V.N.1304/03.20.006</v>
          </cell>
          <cell r="I9936" t="str">
            <v>_06</v>
          </cell>
          <cell r="J9936" t="str">
            <v>OBRAS DE ESTABILIZACION Y DRENAJES</v>
          </cell>
          <cell r="K9936" t="str">
            <v>Malla electrosoldada</v>
          </cell>
        </row>
        <row r="9937">
          <cell r="G9937" t="str">
            <v>50008550009</v>
          </cell>
          <cell r="H9937" t="str">
            <v>C.VIT.V.N.1304/03.20.006</v>
          </cell>
          <cell r="I9937" t="str">
            <v>_06</v>
          </cell>
          <cell r="J9937" t="str">
            <v>OBRAS DE ESTABILIZACION Y DRENAJES</v>
          </cell>
          <cell r="K9937" t="str">
            <v>Filtro con material granular</v>
          </cell>
        </row>
        <row r="9938">
          <cell r="G9938" t="str">
            <v>50008550010</v>
          </cell>
          <cell r="H9938" t="str">
            <v>C.VIT.V.N.1304/03.20.006</v>
          </cell>
          <cell r="I9938" t="str">
            <v>_06</v>
          </cell>
          <cell r="J9938" t="str">
            <v>OBRAS DE ESTABILIZACION Y DRENAJES</v>
          </cell>
          <cell r="K9938" t="str">
            <v>Geomalla para mejoramiento de capa de fu</v>
          </cell>
        </row>
        <row r="9939">
          <cell r="G9939" t="str">
            <v>50008550011</v>
          </cell>
          <cell r="H9939" t="str">
            <v>C.VIT.V.N.1304/03.20.006</v>
          </cell>
          <cell r="I9939" t="str">
            <v>_06</v>
          </cell>
          <cell r="J9939" t="str">
            <v>OBRAS DE ESTABILIZACION Y DRENAJES</v>
          </cell>
          <cell r="K9939" t="str">
            <v>Gaviones</v>
          </cell>
        </row>
        <row r="9940">
          <cell r="G9940" t="str">
            <v>50008550012</v>
          </cell>
          <cell r="H9940" t="str">
            <v>C.VIT.V.N.1304/03.20.006</v>
          </cell>
          <cell r="I9940" t="str">
            <v>_06</v>
          </cell>
          <cell r="J9940" t="str">
            <v>OBRAS DE ESTABILIZACION Y DRENAJES</v>
          </cell>
          <cell r="K9940" t="str">
            <v>Empradización con semilla</v>
          </cell>
        </row>
        <row r="9941">
          <cell r="G9941" t="str">
            <v>50008550013</v>
          </cell>
          <cell r="H9941" t="str">
            <v>C.VIT.V.N.1304/03.20.006</v>
          </cell>
          <cell r="I9941" t="str">
            <v>_06</v>
          </cell>
          <cell r="J9941" t="str">
            <v>OBRAS DE ESTABILIZACION Y DRENAJES</v>
          </cell>
          <cell r="K9941" t="str">
            <v>Concreto para cunetas y canales (21 mpa)</v>
          </cell>
        </row>
        <row r="9942">
          <cell r="G9942" t="str">
            <v>50008550014</v>
          </cell>
          <cell r="H9942" t="str">
            <v>C.VIT.V.N.1304/03.20.006</v>
          </cell>
          <cell r="I9942" t="str">
            <v>_06</v>
          </cell>
          <cell r="J9942" t="str">
            <v>OBRAS DE ESTABILIZACION Y DRENAJES</v>
          </cell>
          <cell r="K9942" t="str">
            <v>Concreto zanja de coronación</v>
          </cell>
        </row>
        <row r="9943">
          <cell r="G9943" t="str">
            <v>50008550015</v>
          </cell>
          <cell r="H9943" t="str">
            <v>C.VIT.V.N.1304/03.20.006</v>
          </cell>
          <cell r="I9943" t="str">
            <v>_06</v>
          </cell>
          <cell r="J9943" t="str">
            <v>OBRAS DE ESTABILIZACION Y DRENAJES</v>
          </cell>
          <cell r="K9943" t="str">
            <v>Concreto  21 mpa para disipadores</v>
          </cell>
        </row>
        <row r="9944">
          <cell r="G9944" t="str">
            <v>50008550016</v>
          </cell>
          <cell r="H9944" t="str">
            <v>C.VIT.V.N.1304/03.20.006</v>
          </cell>
          <cell r="I9944" t="str">
            <v>_06</v>
          </cell>
          <cell r="J9944" t="str">
            <v>OBRAS DE ESTABILIZACION Y DRENAJES</v>
          </cell>
          <cell r="K9944" t="str">
            <v>Revestimiento en piedra pegada</v>
          </cell>
        </row>
        <row r="9945">
          <cell r="G9945" t="str">
            <v>50008550017</v>
          </cell>
          <cell r="H9945" t="str">
            <v>C.VIT.V.N.1304/03.20.006</v>
          </cell>
          <cell r="I9945" t="str">
            <v>_06</v>
          </cell>
          <cell r="J9945" t="str">
            <v>OBRAS DE ESTABILIZACION Y DRENAJES</v>
          </cell>
          <cell r="K9945" t="str">
            <v>Muro de contención 4000 psi</v>
          </cell>
        </row>
        <row r="9946">
          <cell r="G9946" t="str">
            <v>50008550018</v>
          </cell>
          <cell r="H9946" t="str">
            <v>C.VIT.V.N.1304/03.20.006</v>
          </cell>
          <cell r="I9946" t="str">
            <v>_06</v>
          </cell>
          <cell r="J9946" t="str">
            <v>OBRAS DE ESTABILIZACION Y DRENAJES</v>
          </cell>
          <cell r="K9946" t="str">
            <v>Transporte de concretos</v>
          </cell>
        </row>
        <row r="9947">
          <cell r="G9947" t="str">
            <v>50008560001</v>
          </cell>
          <cell r="H9947" t="str">
            <v>C.VIT.V.N.1304/03.20.007</v>
          </cell>
          <cell r="I9947" t="str">
            <v>_07</v>
          </cell>
          <cell r="J9947" t="str">
            <v>OBRAS DE DRENAJE</v>
          </cell>
          <cell r="K9947" t="str">
            <v>Hito 35VN 7</v>
          </cell>
        </row>
        <row r="9948">
          <cell r="G9948" t="str">
            <v>50008560002</v>
          </cell>
          <cell r="H9948" t="str">
            <v>C.VIT.V.N.1304/03.20.007</v>
          </cell>
          <cell r="I9948" t="str">
            <v>_07</v>
          </cell>
          <cell r="J9948" t="str">
            <v>OBRAS DE DRENAJE</v>
          </cell>
          <cell r="K9948" t="str">
            <v>Demolición de estructuras</v>
          </cell>
        </row>
        <row r="9949">
          <cell r="G9949" t="str">
            <v>50008560003</v>
          </cell>
          <cell r="H9949" t="str">
            <v>C.VIT.V.N.1304/03.20.007</v>
          </cell>
          <cell r="I9949" t="str">
            <v>_07</v>
          </cell>
          <cell r="J9949" t="str">
            <v>OBRAS DE DRENAJE</v>
          </cell>
          <cell r="K9949" t="str">
            <v>Tuberìa de concreto d 0.90 m</v>
          </cell>
        </row>
        <row r="9950">
          <cell r="G9950" t="str">
            <v>50008560004</v>
          </cell>
          <cell r="H9950" t="str">
            <v>C.VIT.V.N.1304/03.20.007</v>
          </cell>
          <cell r="I9950" t="str">
            <v>_07</v>
          </cell>
          <cell r="J9950" t="str">
            <v>OBRAS DE DRENAJE</v>
          </cell>
          <cell r="K9950" t="str">
            <v>Tuberìa de concreto d 1.00 m</v>
          </cell>
        </row>
        <row r="9951">
          <cell r="G9951" t="str">
            <v>50008560005</v>
          </cell>
          <cell r="H9951" t="str">
            <v>C.VIT.V.N.1304/03.20.007</v>
          </cell>
          <cell r="I9951" t="str">
            <v>_07</v>
          </cell>
          <cell r="J9951" t="str">
            <v>OBRAS DE DRENAJE</v>
          </cell>
          <cell r="K9951" t="str">
            <v>Tuberìa de concreto d 1.20 m</v>
          </cell>
        </row>
        <row r="9952">
          <cell r="G9952" t="str">
            <v>50008560006</v>
          </cell>
          <cell r="H9952" t="str">
            <v>C.VIT.V.N.1304/03.20.007</v>
          </cell>
          <cell r="I9952" t="str">
            <v>_07</v>
          </cell>
          <cell r="J9952" t="str">
            <v>OBRAS DE DRENAJE</v>
          </cell>
          <cell r="K9952" t="str">
            <v>Tuberìa de concreto d 1.30 m</v>
          </cell>
        </row>
        <row r="9953">
          <cell r="G9953" t="str">
            <v>50008560007</v>
          </cell>
          <cell r="H9953" t="str">
            <v>C.VIT.V.N.1304/03.20.007</v>
          </cell>
          <cell r="I9953" t="str">
            <v>_07</v>
          </cell>
          <cell r="J9953" t="str">
            <v>OBRAS DE DRENAJE</v>
          </cell>
          <cell r="K9953" t="str">
            <v>Tuberìa de concreto d 1.50 m</v>
          </cell>
        </row>
        <row r="9954">
          <cell r="G9954" t="str">
            <v>50008560008</v>
          </cell>
          <cell r="H9954" t="str">
            <v>C.VIT.V.N.1304/03.20.007</v>
          </cell>
          <cell r="I9954" t="str">
            <v>_07</v>
          </cell>
          <cell r="J9954" t="str">
            <v>OBRAS DE DRENAJE</v>
          </cell>
          <cell r="K9954" t="str">
            <v>Tuberìa de concreto d 1.60 m</v>
          </cell>
        </row>
        <row r="9955">
          <cell r="G9955" t="str">
            <v>50008560009</v>
          </cell>
          <cell r="H9955" t="str">
            <v>C.VIT.V.N.1304/03.20.007</v>
          </cell>
          <cell r="I9955" t="str">
            <v>_07</v>
          </cell>
          <cell r="J9955" t="str">
            <v>OBRAS DE DRENAJE</v>
          </cell>
          <cell r="K9955" t="str">
            <v>Tuberìa de concreto d 1.80 m</v>
          </cell>
        </row>
        <row r="9956">
          <cell r="G9956" t="str">
            <v>50008560010</v>
          </cell>
          <cell r="H9956" t="str">
            <v>C.VIT.V.N.1304/03.20.007</v>
          </cell>
          <cell r="I9956" t="str">
            <v>_07</v>
          </cell>
          <cell r="J9956" t="str">
            <v>OBRAS DE DRENAJE</v>
          </cell>
          <cell r="K9956" t="str">
            <v>Tuberìa de concreto d 2.00 m</v>
          </cell>
        </row>
        <row r="9957">
          <cell r="G9957" t="str">
            <v>50008560011</v>
          </cell>
          <cell r="H9957" t="str">
            <v>C.VIT.V.N.1304/03.20.007</v>
          </cell>
          <cell r="I9957" t="str">
            <v>_07</v>
          </cell>
          <cell r="J9957" t="str">
            <v>OBRAS DE DRENAJE</v>
          </cell>
          <cell r="K9957" t="str">
            <v>Tuberìa de concreto d 2.15 m</v>
          </cell>
        </row>
        <row r="9958">
          <cell r="G9958" t="str">
            <v>50008560012</v>
          </cell>
          <cell r="H9958" t="str">
            <v>C.VIT.V.N.1304/03.20.007</v>
          </cell>
          <cell r="I9958" t="str">
            <v>_07</v>
          </cell>
          <cell r="J9958" t="str">
            <v>OBRAS DE DRENAJE</v>
          </cell>
          <cell r="K9958" t="str">
            <v>Tuberìa de concreto d 2.30 m</v>
          </cell>
        </row>
        <row r="9959">
          <cell r="G9959" t="str">
            <v>50008560013</v>
          </cell>
          <cell r="H9959" t="str">
            <v>C.VIT.V.N.1304/03.20.007</v>
          </cell>
          <cell r="I9959" t="str">
            <v>_07</v>
          </cell>
          <cell r="J9959" t="str">
            <v>OBRAS DE DRENAJE</v>
          </cell>
          <cell r="K9959" t="str">
            <v>Tuberìa de concreto d 2.50 m</v>
          </cell>
        </row>
        <row r="9960">
          <cell r="G9960" t="str">
            <v>50008560014</v>
          </cell>
          <cell r="H9960" t="str">
            <v>C.VIT.V.N.1304/03.20.007</v>
          </cell>
          <cell r="I9960" t="str">
            <v>_07</v>
          </cell>
          <cell r="J9960" t="str">
            <v>OBRAS DE DRENAJE</v>
          </cell>
          <cell r="K9960" t="str">
            <v>Box culverts a construir (3.0 x 3.0)</v>
          </cell>
        </row>
        <row r="9961">
          <cell r="G9961" t="str">
            <v>50008560015</v>
          </cell>
          <cell r="H9961" t="str">
            <v>C.VIT.V.N.1304/03.20.007</v>
          </cell>
          <cell r="I9961" t="str">
            <v>_07</v>
          </cell>
          <cell r="J9961" t="str">
            <v>OBRAS DE DRENAJE</v>
          </cell>
          <cell r="K9961" t="str">
            <v>Concreto 28 mpa aletas y cabezales</v>
          </cell>
        </row>
        <row r="9962">
          <cell r="G9962" t="str">
            <v>50008560016</v>
          </cell>
          <cell r="H9962" t="str">
            <v>C.VIT.V.N.1304/03.20.007</v>
          </cell>
          <cell r="I9962" t="str">
            <v>_07</v>
          </cell>
          <cell r="J9962" t="str">
            <v>OBRAS DE DRENAJE</v>
          </cell>
          <cell r="K9962" t="str">
            <v>Concreto 28 mpa ampliación de box</v>
          </cell>
        </row>
        <row r="9963">
          <cell r="G9963" t="str">
            <v>50008560017</v>
          </cell>
          <cell r="H9963" t="str">
            <v>C.VIT.V.N.1304/03.20.007</v>
          </cell>
          <cell r="I9963" t="str">
            <v>_07</v>
          </cell>
          <cell r="J9963" t="str">
            <v>OBRAS DE DRENAJE</v>
          </cell>
          <cell r="K9963" t="str">
            <v>Concreto ciclópeo</v>
          </cell>
        </row>
        <row r="9964">
          <cell r="G9964" t="str">
            <v>50008560018</v>
          </cell>
          <cell r="H9964" t="str">
            <v>C.VIT.V.N.1304/03.20.007</v>
          </cell>
          <cell r="I9964" t="str">
            <v>_07</v>
          </cell>
          <cell r="J9964" t="str">
            <v>OBRAS DE DRENAJE</v>
          </cell>
          <cell r="K9964" t="str">
            <v>Concreto para bordillos</v>
          </cell>
        </row>
        <row r="9965">
          <cell r="G9965" t="str">
            <v>50008560019</v>
          </cell>
          <cell r="H9965" t="str">
            <v>C.VIT.V.N.1304/03.20.007</v>
          </cell>
          <cell r="I9965" t="str">
            <v>_07</v>
          </cell>
          <cell r="J9965" t="str">
            <v>OBRAS DE DRENAJE</v>
          </cell>
          <cell r="K9965" t="str">
            <v>Acero de refuerzo aletas,  cabezales,</v>
          </cell>
        </row>
        <row r="9966">
          <cell r="G9966" t="str">
            <v>50008560020</v>
          </cell>
          <cell r="H9966" t="str">
            <v>C.VIT.V.N.1304/03.20.007</v>
          </cell>
          <cell r="I9966" t="str">
            <v>_07</v>
          </cell>
          <cell r="J9966" t="str">
            <v>OBRAS DE DRENAJE</v>
          </cell>
          <cell r="K9966" t="str">
            <v>Corte para ampliación de estructuras de</v>
          </cell>
        </row>
        <row r="9967">
          <cell r="G9967" t="str">
            <v>50008560021</v>
          </cell>
          <cell r="H9967" t="str">
            <v>C.VIT.V.N.1304/03.20.007</v>
          </cell>
          <cell r="I9967" t="str">
            <v>_07</v>
          </cell>
          <cell r="J9967" t="str">
            <v>OBRAS DE DRENAJE</v>
          </cell>
          <cell r="K9967" t="str">
            <v>Concreto para solados</v>
          </cell>
        </row>
        <row r="9968">
          <cell r="G9968" t="str">
            <v>50008560022</v>
          </cell>
          <cell r="H9968" t="str">
            <v>C.VIT.V.N.1304/03.20.007</v>
          </cell>
          <cell r="I9968" t="str">
            <v>_07</v>
          </cell>
          <cell r="J9968" t="str">
            <v>OBRAS DE DRENAJE</v>
          </cell>
          <cell r="K9968" t="str">
            <v>Excavaciones</v>
          </cell>
        </row>
        <row r="9969">
          <cell r="G9969" t="str">
            <v>50008560023</v>
          </cell>
          <cell r="H9969" t="str">
            <v>C.VIT.V.N.1304/03.20.007</v>
          </cell>
          <cell r="I9969" t="str">
            <v>_07</v>
          </cell>
          <cell r="J9969" t="str">
            <v>OBRAS DE DRENAJE</v>
          </cell>
          <cell r="K9969" t="str">
            <v>Excavacion manual</v>
          </cell>
        </row>
        <row r="9970">
          <cell r="G9970" t="str">
            <v>50008560024</v>
          </cell>
          <cell r="H9970" t="str">
            <v>C.VIT.V.N.1304/03.20.007</v>
          </cell>
          <cell r="I9970" t="str">
            <v>_07</v>
          </cell>
          <cell r="J9970" t="str">
            <v>OBRAS DE DRENAJE</v>
          </cell>
          <cell r="K9970" t="str">
            <v>Entibado</v>
          </cell>
        </row>
        <row r="9971">
          <cell r="G9971" t="str">
            <v>50008560025</v>
          </cell>
          <cell r="H9971" t="str">
            <v>C.VIT.V.N.1304/03.20.007</v>
          </cell>
          <cell r="I9971" t="str">
            <v>_07</v>
          </cell>
          <cell r="J9971" t="str">
            <v>OBRAS DE DRENAJE</v>
          </cell>
          <cell r="K9971" t="str">
            <v>Rellenos</v>
          </cell>
        </row>
        <row r="9972">
          <cell r="G9972" t="str">
            <v>50008560026</v>
          </cell>
          <cell r="H9972" t="str">
            <v>C.VIT.V.N.1304/03.20.007</v>
          </cell>
          <cell r="I9972" t="str">
            <v>_07</v>
          </cell>
          <cell r="J9972" t="str">
            <v>OBRAS DE DRENAJE</v>
          </cell>
          <cell r="K9972" t="str">
            <v>Atraque de tubería</v>
          </cell>
        </row>
        <row r="9973">
          <cell r="G9973" t="str">
            <v>50008560027</v>
          </cell>
          <cell r="H9973" t="str">
            <v>C.VIT.V.N.1304/03.20.007</v>
          </cell>
          <cell r="I9973" t="str">
            <v>_07</v>
          </cell>
          <cell r="J9973" t="str">
            <v>OBRAS DE DRENAJE</v>
          </cell>
          <cell r="K9973" t="str">
            <v>Transporte de excavaciones</v>
          </cell>
        </row>
        <row r="9974">
          <cell r="G9974" t="str">
            <v>50008560028</v>
          </cell>
          <cell r="H9974" t="str">
            <v>C.VIT.V.N.1304/03.20.007</v>
          </cell>
          <cell r="I9974" t="str">
            <v>_07</v>
          </cell>
          <cell r="J9974" t="str">
            <v>OBRAS DE DRENAJE</v>
          </cell>
          <cell r="K9974" t="str">
            <v>Transporte material de rellenos</v>
          </cell>
        </row>
        <row r="9975">
          <cell r="G9975" t="str">
            <v>50008560029</v>
          </cell>
          <cell r="H9975" t="str">
            <v>C.VIT.V.N.1304/03.20.007</v>
          </cell>
          <cell r="I9975" t="str">
            <v>_07</v>
          </cell>
          <cell r="J9975" t="str">
            <v>OBRAS DE DRENAJE</v>
          </cell>
          <cell r="K9975" t="str">
            <v>Transporte de concretos</v>
          </cell>
        </row>
        <row r="9976">
          <cell r="G9976" t="str">
            <v>50008570001</v>
          </cell>
          <cell r="H9976" t="str">
            <v>C.VIT.V.N.1304/03.20.008</v>
          </cell>
          <cell r="I9976" t="str">
            <v>_08</v>
          </cell>
          <cell r="J9976" t="str">
            <v>ADECUACION DE DEPOSITOS</v>
          </cell>
          <cell r="K9976" t="str">
            <v>Obras de adecuación de depósitos</v>
          </cell>
        </row>
        <row r="9977">
          <cell r="G9977" t="str">
            <v>50008580001</v>
          </cell>
          <cell r="H9977" t="str">
            <v>C.VIT.V.N.1304/03.20.009</v>
          </cell>
          <cell r="I9977" t="str">
            <v>_09</v>
          </cell>
          <cell r="J9977" t="str">
            <v>OBRAS DE ARTE MAYORES</v>
          </cell>
          <cell r="K9977" t="str">
            <v>Hito 35VN 8</v>
          </cell>
        </row>
        <row r="9978">
          <cell r="G9978" t="str">
            <v>50008580002</v>
          </cell>
          <cell r="H9978" t="str">
            <v>C.VIT.V.N.1304/03.20.009</v>
          </cell>
          <cell r="I9978" t="str">
            <v>_09</v>
          </cell>
          <cell r="J9978" t="str">
            <v>OBRAS DE ARTE MAYORES</v>
          </cell>
          <cell r="K9978" t="str">
            <v>Demolición de estructuras</v>
          </cell>
        </row>
        <row r="9979">
          <cell r="G9979" t="str">
            <v>50008580003</v>
          </cell>
          <cell r="H9979" t="str">
            <v>C.VIT.V.N.1304/03.20.009</v>
          </cell>
          <cell r="I9979" t="str">
            <v>_09</v>
          </cell>
          <cell r="J9979" t="str">
            <v>OBRAS DE ARTE MAYORES</v>
          </cell>
          <cell r="K9979" t="str">
            <v>Retiro de baranda metálica</v>
          </cell>
        </row>
        <row r="9980">
          <cell r="G9980" t="str">
            <v>50008580004</v>
          </cell>
          <cell r="H9980" t="str">
            <v>C.VIT.V.N.1304/03.20.009</v>
          </cell>
          <cell r="I9980" t="str">
            <v>_09</v>
          </cell>
          <cell r="J9980" t="str">
            <v>OBRAS DE ARTE MAYORES</v>
          </cell>
          <cell r="K9980" t="str">
            <v>Mantenimiento y protección de baranda me</v>
          </cell>
        </row>
        <row r="9981">
          <cell r="G9981" t="str">
            <v>50008580005</v>
          </cell>
          <cell r="H9981" t="str">
            <v>C.VIT.V.N.1304/03.20.009</v>
          </cell>
          <cell r="I9981" t="str">
            <v>_09</v>
          </cell>
          <cell r="J9981" t="str">
            <v>OBRAS DE ARTE MAYORES</v>
          </cell>
          <cell r="K9981" t="str">
            <v>Concreto 35mpa vigas postensadas</v>
          </cell>
        </row>
        <row r="9982">
          <cell r="G9982" t="str">
            <v>50008580006</v>
          </cell>
          <cell r="H9982" t="str">
            <v>C.VIT.V.N.1304/03.20.009</v>
          </cell>
          <cell r="I9982" t="str">
            <v>_09</v>
          </cell>
          <cell r="J9982" t="str">
            <v>OBRAS DE ARTE MAYORES</v>
          </cell>
          <cell r="K9982" t="str">
            <v>Izaje de vigas</v>
          </cell>
        </row>
        <row r="9983">
          <cell r="G9983" t="str">
            <v>50008580007</v>
          </cell>
          <cell r="H9983" t="str">
            <v>C.VIT.V.N.1304/03.20.009</v>
          </cell>
          <cell r="I9983" t="str">
            <v>_09</v>
          </cell>
          <cell r="J9983" t="str">
            <v>OBRAS DE ARTE MAYORES</v>
          </cell>
          <cell r="K9983" t="str">
            <v>Concreto 28mpa vigas y riostras reforzad</v>
          </cell>
        </row>
        <row r="9984">
          <cell r="G9984" t="str">
            <v>50008580008</v>
          </cell>
          <cell r="H9984" t="str">
            <v>C.VIT.V.N.1304/03.20.009</v>
          </cell>
          <cell r="I9984" t="str">
            <v>_09</v>
          </cell>
          <cell r="J9984" t="str">
            <v>OBRAS DE ARTE MAYORES</v>
          </cell>
          <cell r="K9984" t="str">
            <v>Concreto 28mpa tablero</v>
          </cell>
        </row>
        <row r="9985">
          <cell r="G9985" t="str">
            <v>50008580009</v>
          </cell>
          <cell r="H9985" t="str">
            <v>C.VIT.V.N.1304/03.20.009</v>
          </cell>
          <cell r="I9985" t="str">
            <v>_09</v>
          </cell>
          <cell r="J9985" t="str">
            <v>OBRAS DE ARTE MAYORES</v>
          </cell>
          <cell r="K9985" t="str">
            <v>Acero estructural perfiles astm a-36</v>
          </cell>
        </row>
        <row r="9986">
          <cell r="G9986" t="str">
            <v>50008580010</v>
          </cell>
          <cell r="H9986" t="str">
            <v>C.VIT.V.N.1304/03.20.009</v>
          </cell>
          <cell r="I9986" t="str">
            <v>_09</v>
          </cell>
          <cell r="J9986" t="str">
            <v>OBRAS DE ARTE MAYORES</v>
          </cell>
          <cell r="K9986" t="str">
            <v>Acero estructural láminas astm a588</v>
          </cell>
        </row>
        <row r="9987">
          <cell r="G9987" t="str">
            <v>50008580011</v>
          </cell>
          <cell r="H9987" t="str">
            <v>C.VIT.V.N.1304/03.20.009</v>
          </cell>
          <cell r="I9987" t="str">
            <v>_09</v>
          </cell>
          <cell r="J9987" t="str">
            <v>OBRAS DE ARTE MAYORES</v>
          </cell>
          <cell r="K9987" t="str">
            <v>Soldadura</v>
          </cell>
        </row>
        <row r="9988">
          <cell r="G9988" t="str">
            <v>50008580012</v>
          </cell>
          <cell r="H9988" t="str">
            <v>C.VIT.V.N.1304/03.20.009</v>
          </cell>
          <cell r="I9988" t="str">
            <v>_09</v>
          </cell>
          <cell r="J9988" t="str">
            <v>OBRAS DE ARTE MAYORES</v>
          </cell>
          <cell r="K9988" t="str">
            <v>Acero de refuerzo vigas postensadas, re</v>
          </cell>
        </row>
        <row r="9989">
          <cell r="G9989" t="str">
            <v>50008580013</v>
          </cell>
          <cell r="H9989" t="str">
            <v>C.VIT.V.N.1304/03.20.009</v>
          </cell>
          <cell r="I9989" t="str">
            <v>_09</v>
          </cell>
          <cell r="J9989" t="str">
            <v>OBRAS DE ARTE MAYORES</v>
          </cell>
          <cell r="K9989" t="str">
            <v>Acero para postensado fu=1900mpa</v>
          </cell>
        </row>
        <row r="9990">
          <cell r="G9990" t="str">
            <v>50008580014</v>
          </cell>
          <cell r="H9990" t="str">
            <v>C.VIT.V.N.1304/03.20.009</v>
          </cell>
          <cell r="I9990" t="str">
            <v>_09</v>
          </cell>
          <cell r="J9990" t="str">
            <v>OBRAS DE ARTE MAYORES</v>
          </cell>
          <cell r="K9990" t="str">
            <v>Concreto 21mpa opción parapeto</v>
          </cell>
        </row>
        <row r="9991">
          <cell r="G9991" t="str">
            <v>50008580015</v>
          </cell>
          <cell r="H9991" t="str">
            <v>C.VIT.V.N.1304/03.20.009</v>
          </cell>
          <cell r="I9991" t="str">
            <v>_09</v>
          </cell>
          <cell r="J9991" t="str">
            <v>OBRAS DE ARTE MAYORES</v>
          </cell>
          <cell r="K9991" t="str">
            <v>Acero de refuerzo opción parapeto fy=420</v>
          </cell>
        </row>
        <row r="9992">
          <cell r="G9992" t="str">
            <v>50008580016</v>
          </cell>
          <cell r="H9992" t="str">
            <v>C.VIT.V.N.1304/03.20.009</v>
          </cell>
          <cell r="I9992" t="str">
            <v>_09</v>
          </cell>
          <cell r="J9992" t="str">
            <v>OBRAS DE ARTE MAYORES</v>
          </cell>
          <cell r="K9992" t="str">
            <v>Acero estructural opción baranda metálic</v>
          </cell>
        </row>
        <row r="9993">
          <cell r="G9993" t="str">
            <v>50008580017</v>
          </cell>
          <cell r="H9993" t="str">
            <v>C.VIT.V.N.1304/03.20.009</v>
          </cell>
          <cell r="I9993" t="str">
            <v>_09</v>
          </cell>
          <cell r="J9993" t="str">
            <v>OBRAS DE ARTE MAYORES</v>
          </cell>
          <cell r="K9993" t="str">
            <v>Neopreno reforzado dureza 60</v>
          </cell>
        </row>
        <row r="9994">
          <cell r="G9994" t="str">
            <v>50008580018</v>
          </cell>
          <cell r="H9994" t="str">
            <v>C.VIT.V.N.1304/03.20.009</v>
          </cell>
          <cell r="I9994" t="str">
            <v>_09</v>
          </cell>
          <cell r="J9994" t="str">
            <v>OBRAS DE ARTE MAYORES</v>
          </cell>
          <cell r="K9994" t="str">
            <v>Junta de dilatación vsl tx-50</v>
          </cell>
        </row>
        <row r="9995">
          <cell r="G9995" t="str">
            <v>50008580019</v>
          </cell>
          <cell r="H9995" t="str">
            <v>C.VIT.V.N.1304/03.20.009</v>
          </cell>
          <cell r="I9995" t="str">
            <v>_09</v>
          </cell>
          <cell r="J9995" t="str">
            <v>OBRAS DE ARTE MAYORES</v>
          </cell>
          <cell r="K9995" t="str">
            <v>Junta de dilatación vsl tx-75</v>
          </cell>
        </row>
        <row r="9996">
          <cell r="G9996" t="str">
            <v>50008580020</v>
          </cell>
          <cell r="H9996" t="str">
            <v>C.VIT.V.N.1304/03.20.009</v>
          </cell>
          <cell r="I9996" t="str">
            <v>_09</v>
          </cell>
          <cell r="J9996" t="str">
            <v>OBRAS DE ARTE MAYORES</v>
          </cell>
          <cell r="K9996" t="str">
            <v>Capa de rodadura e=0.05m</v>
          </cell>
        </row>
        <row r="9997">
          <cell r="G9997" t="str">
            <v>50008580021</v>
          </cell>
          <cell r="H9997" t="str">
            <v>C.VIT.V.N.1304/03.20.009</v>
          </cell>
          <cell r="I9997" t="str">
            <v>_09</v>
          </cell>
          <cell r="J9997" t="str">
            <v>OBRAS DE ARTE MAYORES</v>
          </cell>
          <cell r="K9997" t="str">
            <v>Concreto 24.5mpa zapata estribos</v>
          </cell>
        </row>
        <row r="9998">
          <cell r="G9998" t="str">
            <v>50008580022</v>
          </cell>
          <cell r="H9998" t="str">
            <v>C.VIT.V.N.1304/03.20.009</v>
          </cell>
          <cell r="I9998" t="str">
            <v>_09</v>
          </cell>
          <cell r="J9998" t="str">
            <v>OBRAS DE ARTE MAYORES</v>
          </cell>
          <cell r="K9998" t="str">
            <v>Concreto 21mpa vástago estribos</v>
          </cell>
        </row>
        <row r="9999">
          <cell r="G9999" t="str">
            <v>50008580023</v>
          </cell>
          <cell r="H9999" t="str">
            <v>C.VIT.V.N.1304/03.20.009</v>
          </cell>
          <cell r="I9999" t="str">
            <v>_09</v>
          </cell>
          <cell r="J9999" t="str">
            <v>OBRAS DE ARTE MAYORES</v>
          </cell>
          <cell r="K9999" t="str">
            <v>Concreto 21mpa aletas estribos</v>
          </cell>
        </row>
        <row r="10000">
          <cell r="G10000" t="str">
            <v>50008580024</v>
          </cell>
          <cell r="H10000" t="str">
            <v>C.VIT.V.N.1304/03.20.009</v>
          </cell>
          <cell r="I10000" t="str">
            <v>_09</v>
          </cell>
          <cell r="J10000" t="str">
            <v>OBRAS DE ARTE MAYORES</v>
          </cell>
          <cell r="K10000" t="str">
            <v>Concreto 24.5mpa para estribos y aletas</v>
          </cell>
        </row>
        <row r="10001">
          <cell r="G10001" t="str">
            <v>50008580025</v>
          </cell>
          <cell r="H10001" t="str">
            <v>C.VIT.V.N.1304/03.20.009</v>
          </cell>
          <cell r="I10001" t="str">
            <v>_09</v>
          </cell>
          <cell r="J10001" t="str">
            <v>OBRAS DE ARTE MAYORES</v>
          </cell>
          <cell r="K10001" t="str">
            <v>Concreto 21mpa losas de aproximación</v>
          </cell>
        </row>
        <row r="10002">
          <cell r="G10002" t="str">
            <v>50008580026</v>
          </cell>
          <cell r="H10002" t="str">
            <v>C.VIT.V.N.1304/03.20.009</v>
          </cell>
          <cell r="I10002" t="str">
            <v>_09</v>
          </cell>
          <cell r="J10002" t="str">
            <v>OBRAS DE ARTE MAYORES</v>
          </cell>
          <cell r="K10002" t="str">
            <v>Concreto 28mpa box-culvert</v>
          </cell>
        </row>
        <row r="10003">
          <cell r="G10003" t="str">
            <v>50008580027</v>
          </cell>
          <cell r="H10003" t="str">
            <v>C.VIT.V.N.1304/03.20.009</v>
          </cell>
          <cell r="I10003" t="str">
            <v>_09</v>
          </cell>
          <cell r="J10003" t="str">
            <v>OBRAS DE ARTE MAYORES</v>
          </cell>
          <cell r="K10003" t="str">
            <v>Concreto 21mpa dados de pilotes</v>
          </cell>
        </row>
        <row r="10004">
          <cell r="G10004" t="str">
            <v>50008580028</v>
          </cell>
          <cell r="H10004" t="str">
            <v>C.VIT.V.N.1304/03.20.009</v>
          </cell>
          <cell r="I10004" t="str">
            <v>_09</v>
          </cell>
          <cell r="J10004" t="str">
            <v>OBRAS DE ARTE MAYORES</v>
          </cell>
          <cell r="K10004" t="str">
            <v>Concreto 28mpa pilas</v>
          </cell>
        </row>
        <row r="10005">
          <cell r="G10005" t="str">
            <v>50008580029</v>
          </cell>
          <cell r="H10005" t="str">
            <v>C.VIT.V.N.1304/03.20.009</v>
          </cell>
          <cell r="I10005" t="str">
            <v>_09</v>
          </cell>
          <cell r="J10005" t="str">
            <v>OBRAS DE ARTE MAYORES</v>
          </cell>
          <cell r="K10005" t="str">
            <v>Plataforma piloteadora</v>
          </cell>
        </row>
        <row r="10006">
          <cell r="G10006" t="str">
            <v>50008580030</v>
          </cell>
          <cell r="H10006" t="str">
            <v>C.VIT.V.N.1304/03.20.009</v>
          </cell>
          <cell r="I10006" t="str">
            <v>_09</v>
          </cell>
          <cell r="J10006" t="str">
            <v>OBRAS DE ARTE MAYORES</v>
          </cell>
          <cell r="K10006" t="str">
            <v>Pilote  d=0.5m (excavación + concreto)</v>
          </cell>
        </row>
        <row r="10007">
          <cell r="G10007" t="str">
            <v>50008580031</v>
          </cell>
          <cell r="H10007" t="str">
            <v>C.VIT.V.N.1304/03.20.009</v>
          </cell>
          <cell r="I10007" t="str">
            <v>_09</v>
          </cell>
          <cell r="J10007" t="str">
            <v>OBRAS DE ARTE MAYORES</v>
          </cell>
          <cell r="K10007" t="str">
            <v>Pilote  d=1m (excavación + concreto)</v>
          </cell>
        </row>
        <row r="10008">
          <cell r="G10008" t="str">
            <v>50008580032</v>
          </cell>
          <cell r="H10008" t="str">
            <v>C.VIT.V.N.1304/03.20.009</v>
          </cell>
          <cell r="I10008" t="str">
            <v>_09</v>
          </cell>
          <cell r="J10008" t="str">
            <v>OBRAS DE ARTE MAYORES</v>
          </cell>
          <cell r="K10008" t="str">
            <v>Acero de refuerzo pilotes fy=420mpa</v>
          </cell>
        </row>
        <row r="10009">
          <cell r="G10009" t="str">
            <v>50008580033</v>
          </cell>
          <cell r="H10009" t="str">
            <v>C.VIT.V.N.1304/03.20.009</v>
          </cell>
          <cell r="I10009" t="str">
            <v>_09</v>
          </cell>
          <cell r="J10009" t="str">
            <v>OBRAS DE ARTE MAYORES</v>
          </cell>
          <cell r="K10009" t="str">
            <v>Concreto 28mpa vigas cabezales</v>
          </cell>
        </row>
        <row r="10010">
          <cell r="G10010" t="str">
            <v>50008580034</v>
          </cell>
          <cell r="H10010" t="str">
            <v>C.VIT.V.N.1304/03.20.009</v>
          </cell>
          <cell r="I10010" t="str">
            <v>_09</v>
          </cell>
          <cell r="J10010" t="str">
            <v>OBRAS DE ARTE MAYORES</v>
          </cell>
          <cell r="K10010" t="str">
            <v>Concreto 17.5mpa solados</v>
          </cell>
        </row>
        <row r="10011">
          <cell r="G10011" t="str">
            <v>50008580035</v>
          </cell>
          <cell r="H10011" t="str">
            <v>C.VIT.V.N.1304/03.20.009</v>
          </cell>
          <cell r="I10011" t="str">
            <v>_09</v>
          </cell>
          <cell r="J10011" t="str">
            <v>OBRAS DE ARTE MAYORES</v>
          </cell>
          <cell r="K10011" t="str">
            <v>Acero de refuerzo estribos, aletas y lo</v>
          </cell>
        </row>
        <row r="10012">
          <cell r="G10012" t="str">
            <v>50008580036</v>
          </cell>
          <cell r="H10012" t="str">
            <v>C.VIT.V.N.1304/03.20.009</v>
          </cell>
          <cell r="I10012" t="str">
            <v>_09</v>
          </cell>
          <cell r="J10012" t="str">
            <v>OBRAS DE ARTE MAYORES</v>
          </cell>
          <cell r="K10012" t="str">
            <v>Acero de refuerzo box-culvert fy=420mpa</v>
          </cell>
        </row>
        <row r="10013">
          <cell r="G10013" t="str">
            <v>50008580037</v>
          </cell>
          <cell r="H10013" t="str">
            <v>C.VIT.V.N.1304/03.20.009</v>
          </cell>
          <cell r="I10013" t="str">
            <v>_09</v>
          </cell>
          <cell r="J10013" t="str">
            <v>OBRAS DE ARTE MAYORES</v>
          </cell>
          <cell r="K10013" t="str">
            <v>Reparación protección de concreto</v>
          </cell>
        </row>
        <row r="10014">
          <cell r="G10014" t="str">
            <v>50008580038</v>
          </cell>
          <cell r="H10014" t="str">
            <v>C.VIT.V.N.1304/03.20.009</v>
          </cell>
          <cell r="I10014" t="str">
            <v>_09</v>
          </cell>
          <cell r="J10014" t="str">
            <v>OBRAS DE ARTE MAYORES</v>
          </cell>
          <cell r="K10014" t="str">
            <v>Protección talud</v>
          </cell>
        </row>
        <row r="10015">
          <cell r="G10015" t="str">
            <v>50008580039</v>
          </cell>
          <cell r="H10015" t="str">
            <v>C.VIT.V.N.1304/03.20.009</v>
          </cell>
          <cell r="I10015" t="str">
            <v>_09</v>
          </cell>
          <cell r="J10015" t="str">
            <v>OBRAS DE ARTE MAYORES</v>
          </cell>
          <cell r="K10015" t="str">
            <v>Junta de expansión asfáltica (incluye re</v>
          </cell>
        </row>
        <row r="10016">
          <cell r="G10016" t="str">
            <v>50008580040</v>
          </cell>
          <cell r="H10016" t="str">
            <v>C.VIT.V.N.1304/03.20.009</v>
          </cell>
          <cell r="I10016" t="str">
            <v>_09</v>
          </cell>
          <cell r="J10016" t="str">
            <v>OBRAS DE ARTE MAYORES</v>
          </cell>
          <cell r="K10016" t="str">
            <v>Inyección de fisuras</v>
          </cell>
        </row>
        <row r="10017">
          <cell r="G10017" t="str">
            <v>50008580041</v>
          </cell>
          <cell r="H10017" t="str">
            <v>C.VIT.V.N.1304/03.20.009</v>
          </cell>
          <cell r="I10017" t="str">
            <v>_09</v>
          </cell>
          <cell r="J10017" t="str">
            <v>OBRAS DE ARTE MAYORES</v>
          </cell>
          <cell r="K10017" t="str">
            <v>Anclaje epóxico</v>
          </cell>
        </row>
        <row r="10018">
          <cell r="G10018" t="str">
            <v>50008580042</v>
          </cell>
          <cell r="H10018" t="str">
            <v>C.VIT.V.N.1304/03.20.009</v>
          </cell>
          <cell r="I10018" t="str">
            <v>_09</v>
          </cell>
          <cell r="J10018" t="str">
            <v>OBRAS DE ARTE MAYORES</v>
          </cell>
          <cell r="K10018" t="str">
            <v>Reforzamiento de tablero</v>
          </cell>
        </row>
        <row r="10019">
          <cell r="G10019" t="str">
            <v>50008580043</v>
          </cell>
          <cell r="H10019" t="str">
            <v>C.VIT.V.N.1304/03.20.009</v>
          </cell>
          <cell r="I10019" t="str">
            <v>_09</v>
          </cell>
          <cell r="J10019" t="str">
            <v>OBRAS DE ARTE MAYORES</v>
          </cell>
          <cell r="K10019" t="str">
            <v>Reforzamiento de vigas</v>
          </cell>
        </row>
        <row r="10020">
          <cell r="G10020" t="str">
            <v>50008580044</v>
          </cell>
          <cell r="H10020" t="str">
            <v>C.VIT.V.N.1304/03.20.009</v>
          </cell>
          <cell r="I10020" t="str">
            <v>_09</v>
          </cell>
          <cell r="J10020" t="str">
            <v>OBRAS DE ARTE MAYORES</v>
          </cell>
          <cell r="K10020" t="str">
            <v>Drenajes (incluye rejilla)</v>
          </cell>
        </row>
        <row r="10021">
          <cell r="G10021" t="str">
            <v>50008580045</v>
          </cell>
          <cell r="H10021" t="str">
            <v>C.VIT.V.N.1304/03.20.009</v>
          </cell>
          <cell r="I10021" t="str">
            <v>_09</v>
          </cell>
          <cell r="J10021" t="str">
            <v>OBRAS DE ARTE MAYORES</v>
          </cell>
          <cell r="K10021" t="str">
            <v>Concreto ciclópeo</v>
          </cell>
        </row>
        <row r="10022">
          <cell r="G10022" t="str">
            <v>50008580046</v>
          </cell>
          <cell r="H10022" t="str">
            <v>C.VIT.V.N.1304/03.20.009</v>
          </cell>
          <cell r="I10022" t="str">
            <v>_09</v>
          </cell>
          <cell r="J10022" t="str">
            <v>OBRAS DE ARTE MAYORES</v>
          </cell>
          <cell r="K10022" t="str">
            <v>Concreto socavación</v>
          </cell>
        </row>
        <row r="10023">
          <cell r="G10023" t="str">
            <v>50008580047</v>
          </cell>
          <cell r="H10023" t="str">
            <v>C.VIT.V.N.1304/03.20.009</v>
          </cell>
          <cell r="I10023" t="str">
            <v>_09</v>
          </cell>
          <cell r="J10023" t="str">
            <v>OBRAS DE ARTE MAYORES</v>
          </cell>
          <cell r="K10023" t="str">
            <v>Concreto fluído</v>
          </cell>
        </row>
        <row r="10024">
          <cell r="G10024" t="str">
            <v>50008580048</v>
          </cell>
          <cell r="H10024" t="str">
            <v>C.VIT.V.N.1304/03.20.009</v>
          </cell>
          <cell r="I10024" t="str">
            <v>_09</v>
          </cell>
          <cell r="J10024" t="str">
            <v>OBRAS DE ARTE MAYORES</v>
          </cell>
          <cell r="K10024" t="str">
            <v>Gateo de vigas (por unidad de apoyo)</v>
          </cell>
        </row>
        <row r="10025">
          <cell r="G10025" t="str">
            <v>50008580049</v>
          </cell>
          <cell r="H10025" t="str">
            <v>C.VIT.V.N.1304/03.20.009</v>
          </cell>
          <cell r="I10025" t="str">
            <v>_09</v>
          </cell>
          <cell r="J10025" t="str">
            <v>OBRAS DE ARTE MAYORES</v>
          </cell>
          <cell r="K10025" t="str">
            <v>Excavación</v>
          </cell>
        </row>
        <row r="10026">
          <cell r="G10026" t="str">
            <v>50008580050</v>
          </cell>
          <cell r="H10026" t="str">
            <v>C.VIT.V.N.1304/03.20.009</v>
          </cell>
          <cell r="I10026" t="str">
            <v>_09</v>
          </cell>
          <cell r="J10026" t="str">
            <v>OBRAS DE ARTE MAYORES</v>
          </cell>
          <cell r="K10026" t="str">
            <v>Relleno</v>
          </cell>
        </row>
        <row r="10027">
          <cell r="G10027" t="str">
            <v>50008580051</v>
          </cell>
          <cell r="H10027" t="str">
            <v>C.VIT.V.N.1304/03.20.009</v>
          </cell>
          <cell r="I10027" t="str">
            <v>_09</v>
          </cell>
          <cell r="J10027" t="str">
            <v>OBRAS DE ARTE MAYORES</v>
          </cell>
          <cell r="K10027" t="str">
            <v>Vadeo</v>
          </cell>
        </row>
        <row r="10028">
          <cell r="G10028" t="str">
            <v>50008580052</v>
          </cell>
          <cell r="H10028" t="str">
            <v>C.VIT.V.N.1304/03.20.009</v>
          </cell>
          <cell r="I10028" t="str">
            <v>_09</v>
          </cell>
          <cell r="J10028" t="str">
            <v>OBRAS DE ARTE MAYORES</v>
          </cell>
          <cell r="K10028" t="str">
            <v>Manejo de aguas</v>
          </cell>
        </row>
        <row r="10029">
          <cell r="G10029" t="str">
            <v>50008580053</v>
          </cell>
          <cell r="H10029" t="str">
            <v>C.VIT.V.N.1304/03.20.009</v>
          </cell>
          <cell r="I10029" t="str">
            <v>_09</v>
          </cell>
          <cell r="J10029" t="str">
            <v>OBRAS DE ARTE MAYORES</v>
          </cell>
          <cell r="K10029" t="str">
            <v>Transporte de excavaciones</v>
          </cell>
        </row>
        <row r="10030">
          <cell r="G10030" t="str">
            <v>50008580054</v>
          </cell>
          <cell r="H10030" t="str">
            <v>C.VIT.V.N.1304/03.20.009</v>
          </cell>
          <cell r="I10030" t="str">
            <v>_09</v>
          </cell>
          <cell r="J10030" t="str">
            <v>OBRAS DE ARTE MAYORES</v>
          </cell>
          <cell r="K10030" t="str">
            <v>Transporte material de rellenos</v>
          </cell>
        </row>
        <row r="10031">
          <cell r="G10031" t="str">
            <v>50008580055</v>
          </cell>
          <cell r="H10031" t="str">
            <v>C.VIT.V.N.1304/03.20.009</v>
          </cell>
          <cell r="I10031" t="str">
            <v>_09</v>
          </cell>
          <cell r="J10031" t="str">
            <v>OBRAS DE ARTE MAYORES</v>
          </cell>
          <cell r="K10031" t="str">
            <v>Transporte de concretos</v>
          </cell>
        </row>
        <row r="10032">
          <cell r="G10032" t="str">
            <v>50008580056</v>
          </cell>
          <cell r="H10032" t="str">
            <v>C.VIT.V.N.1304/03.20.009</v>
          </cell>
          <cell r="I10032" t="str">
            <v>_09</v>
          </cell>
          <cell r="J10032" t="str">
            <v>OBRAS DE ARTE MAYORES</v>
          </cell>
          <cell r="K10032" t="str">
            <v>Prueba de carga</v>
          </cell>
        </row>
        <row r="10033">
          <cell r="G10033" t="str">
            <v>50008580057</v>
          </cell>
          <cell r="H10033" t="str">
            <v>C.VIT.V.N.1304/03.20.009</v>
          </cell>
          <cell r="I10033" t="str">
            <v>_09</v>
          </cell>
          <cell r="J10033" t="str">
            <v>OBRAS DE ARTE MAYORES</v>
          </cell>
          <cell r="K10033" t="str">
            <v>Prueba dinamica pilotes</v>
          </cell>
        </row>
        <row r="10034">
          <cell r="G10034" t="str">
            <v>50008590001</v>
          </cell>
          <cell r="H10034" t="str">
            <v>C.VIT.V.N.1304/03.20.010</v>
          </cell>
          <cell r="I10034" t="str">
            <v>_10</v>
          </cell>
          <cell r="J10034" t="str">
            <v>TRASLADO DE REDES</v>
          </cell>
          <cell r="K10034" t="str">
            <v>Traslado de redes aereas</v>
          </cell>
        </row>
        <row r="10035">
          <cell r="G10035" t="str">
            <v>50008590002</v>
          </cell>
          <cell r="H10035" t="str">
            <v>C.VIT.V.N.1304/03.20.010</v>
          </cell>
          <cell r="I10035" t="str">
            <v>_10</v>
          </cell>
          <cell r="J10035" t="str">
            <v>TRASLADO DE REDES</v>
          </cell>
          <cell r="K10035" t="str">
            <v>Traslado de redes de acueducto</v>
          </cell>
        </row>
        <row r="10036">
          <cell r="G10036" t="str">
            <v>50008590003</v>
          </cell>
          <cell r="H10036" t="str">
            <v>C.VIT.V.N.1304/03.20.010</v>
          </cell>
          <cell r="I10036" t="str">
            <v>_10</v>
          </cell>
          <cell r="J10036" t="str">
            <v>TRASLADO DE REDES</v>
          </cell>
          <cell r="K10036" t="str">
            <v>Traslado de redes de secas</v>
          </cell>
        </row>
        <row r="10037">
          <cell r="G10037" t="str">
            <v>50008590004</v>
          </cell>
          <cell r="H10037" t="str">
            <v>C.VIT.V.N.1304/03.20.010</v>
          </cell>
          <cell r="I10037" t="str">
            <v>_10</v>
          </cell>
          <cell r="J10037" t="str">
            <v>TRASLADO DE REDES</v>
          </cell>
          <cell r="K10037" t="str">
            <v>Cruces en via para instalaciones de s.o.</v>
          </cell>
        </row>
        <row r="10038">
          <cell r="G10038" t="str">
            <v>50008600001</v>
          </cell>
          <cell r="H10038" t="str">
            <v>C.VIT.V.N.1304/03.21</v>
          </cell>
          <cell r="I10038">
            <v>0</v>
          </cell>
          <cell r="K10038" t="str">
            <v>Entrega de predios (30%)</v>
          </cell>
        </row>
        <row r="10039">
          <cell r="G10039" t="str">
            <v>50008600002</v>
          </cell>
          <cell r="H10039" t="str">
            <v>C.VIT.V.N.1304/03.21</v>
          </cell>
          <cell r="I10039">
            <v>0</v>
          </cell>
          <cell r="K10039" t="str">
            <v>Plan de manejo de tráfico</v>
          </cell>
        </row>
        <row r="10040">
          <cell r="G10040" t="str">
            <v>50008600003</v>
          </cell>
          <cell r="H10040" t="str">
            <v>C.VIT.V.N.1304/03.21</v>
          </cell>
          <cell r="I10040">
            <v>0</v>
          </cell>
          <cell r="K10040" t="str">
            <v>Diseños</v>
          </cell>
        </row>
        <row r="10041">
          <cell r="G10041" t="str">
            <v>50008610001</v>
          </cell>
          <cell r="H10041" t="str">
            <v>C.VIT.V.N.1304/03.21.001</v>
          </cell>
          <cell r="I10041" t="str">
            <v>_01</v>
          </cell>
          <cell r="J10041" t="str">
            <v>EXCAVACIONES</v>
          </cell>
          <cell r="K10041" t="str">
            <v>Hito 36VN 1</v>
          </cell>
        </row>
        <row r="10042">
          <cell r="G10042" t="str">
            <v>50008610002</v>
          </cell>
          <cell r="H10042" t="str">
            <v>C.VIT.V.N.1304/03.21.001</v>
          </cell>
          <cell r="I10042" t="str">
            <v>_01</v>
          </cell>
          <cell r="J10042" t="str">
            <v>EXCAVACIONES</v>
          </cell>
          <cell r="K10042" t="str">
            <v>Cerca nueva</v>
          </cell>
        </row>
        <row r="10043">
          <cell r="G10043" t="str">
            <v>50008610003</v>
          </cell>
          <cell r="H10043" t="str">
            <v>C.VIT.V.N.1304/03.21.001</v>
          </cell>
          <cell r="I10043" t="str">
            <v>_01</v>
          </cell>
          <cell r="J10043" t="str">
            <v>EXCAVACIONES</v>
          </cell>
          <cell r="K10043" t="str">
            <v>Cerca viva</v>
          </cell>
        </row>
        <row r="10044">
          <cell r="G10044" t="str">
            <v>50008610004</v>
          </cell>
          <cell r="H10044" t="str">
            <v>C.VIT.V.N.1304/03.21.001</v>
          </cell>
          <cell r="I10044" t="str">
            <v>_01</v>
          </cell>
          <cell r="J10044" t="str">
            <v>EXCAVACIONES</v>
          </cell>
          <cell r="K10044" t="str">
            <v>Tala de árboles</v>
          </cell>
        </row>
        <row r="10045">
          <cell r="G10045" t="str">
            <v>50008610005</v>
          </cell>
          <cell r="H10045" t="str">
            <v>C.VIT.V.N.1304/03.21.001</v>
          </cell>
          <cell r="I10045" t="str">
            <v>_01</v>
          </cell>
          <cell r="J10045" t="str">
            <v>EXCAVACIONES</v>
          </cell>
          <cell r="K10045" t="str">
            <v>Retiro de tocones</v>
          </cell>
        </row>
        <row r="10046">
          <cell r="G10046" t="str">
            <v>50008610006</v>
          </cell>
          <cell r="H10046" t="str">
            <v>C.VIT.V.N.1304/03.21.001</v>
          </cell>
          <cell r="I10046" t="str">
            <v>_01</v>
          </cell>
          <cell r="J10046" t="str">
            <v>EXCAVACIONES</v>
          </cell>
          <cell r="K10046" t="str">
            <v>Descapote</v>
          </cell>
        </row>
        <row r="10047">
          <cell r="G10047" t="str">
            <v>50008610007</v>
          </cell>
          <cell r="H10047" t="str">
            <v>C.VIT.V.N.1304/03.21.001</v>
          </cell>
          <cell r="I10047" t="str">
            <v>_01</v>
          </cell>
          <cell r="J10047" t="str">
            <v>EXCAVACIONES</v>
          </cell>
          <cell r="K10047" t="str">
            <v>Cortes en material común</v>
          </cell>
        </row>
        <row r="10048">
          <cell r="G10048" t="str">
            <v>50008610008</v>
          </cell>
          <cell r="H10048" t="str">
            <v>C.VIT.V.N.1304/03.21.001</v>
          </cell>
          <cell r="I10048" t="str">
            <v>_01</v>
          </cell>
          <cell r="J10048" t="str">
            <v>EXCAVACIONES</v>
          </cell>
          <cell r="K10048" t="str">
            <v>Corte para ensanche de vía existente</v>
          </cell>
        </row>
        <row r="10049">
          <cell r="G10049" t="str">
            <v>50008610009</v>
          </cell>
          <cell r="H10049" t="str">
            <v>C.VIT.V.N.1304/03.21.001</v>
          </cell>
          <cell r="I10049" t="str">
            <v>_01</v>
          </cell>
          <cell r="J10049" t="str">
            <v>EXCAVACIONES</v>
          </cell>
          <cell r="K10049" t="str">
            <v>Cortes de la vía en roca blanda con ripp</v>
          </cell>
        </row>
        <row r="10050">
          <cell r="G10050" t="str">
            <v>50008610010</v>
          </cell>
          <cell r="H10050" t="str">
            <v>C.VIT.V.N.1304/03.21.001</v>
          </cell>
          <cell r="I10050" t="str">
            <v>_01</v>
          </cell>
          <cell r="J10050" t="str">
            <v>EXCAVACIONES</v>
          </cell>
          <cell r="K10050" t="str">
            <v>Cortes de la vía en roca fresca</v>
          </cell>
        </row>
        <row r="10051">
          <cell r="G10051" t="str">
            <v>50008610011</v>
          </cell>
          <cell r="H10051" t="str">
            <v>C.VIT.V.N.1304/03.21.001</v>
          </cell>
          <cell r="I10051" t="str">
            <v>_01</v>
          </cell>
          <cell r="J10051" t="str">
            <v>EXCAVACIONES</v>
          </cell>
          <cell r="K10051" t="str">
            <v>Demolición de carpeta para empalme con a</v>
          </cell>
        </row>
        <row r="10052">
          <cell r="G10052" t="str">
            <v>50008610012</v>
          </cell>
          <cell r="H10052" t="str">
            <v>C.VIT.V.N.1304/03.21.001</v>
          </cell>
          <cell r="I10052" t="str">
            <v>_01</v>
          </cell>
          <cell r="J10052" t="str">
            <v>EXCAVACIONES</v>
          </cell>
          <cell r="K10052" t="str">
            <v>Fresado</v>
          </cell>
        </row>
        <row r="10053">
          <cell r="G10053" t="str">
            <v>50008610013</v>
          </cell>
          <cell r="H10053" t="str">
            <v>C.VIT.V.N.1304/03.21.001</v>
          </cell>
          <cell r="I10053" t="str">
            <v>_01</v>
          </cell>
          <cell r="J10053" t="str">
            <v>EXCAVACIONES</v>
          </cell>
          <cell r="K10053" t="str">
            <v>Transporte de excavaciones</v>
          </cell>
        </row>
        <row r="10054">
          <cell r="G10054" t="str">
            <v>50008610014</v>
          </cell>
          <cell r="H10054" t="str">
            <v>C.VIT.V.N.1304/03.21.001</v>
          </cell>
          <cell r="I10054" t="str">
            <v>_01</v>
          </cell>
          <cell r="J10054" t="str">
            <v>EXCAVACIONES</v>
          </cell>
          <cell r="K10054" t="str">
            <v>Conformación de botaderos</v>
          </cell>
        </row>
        <row r="10055">
          <cell r="G10055" t="str">
            <v>50008610015</v>
          </cell>
          <cell r="H10055" t="str">
            <v>C.VIT.V.N.1304/03.21.001</v>
          </cell>
          <cell r="I10055" t="str">
            <v>_01</v>
          </cell>
          <cell r="J10055" t="str">
            <v>EXCAVACIONES</v>
          </cell>
          <cell r="K10055" t="str">
            <v>Compensacion forestal</v>
          </cell>
        </row>
        <row r="10056">
          <cell r="G10056" t="str">
            <v>50008620001</v>
          </cell>
          <cell r="H10056" t="str">
            <v>C.VIT.V.N.1304/03.21.002</v>
          </cell>
          <cell r="I10056" t="str">
            <v>_02</v>
          </cell>
          <cell r="J10056" t="str">
            <v>TERRAPLENES Y RELLENOS</v>
          </cell>
          <cell r="K10056" t="str">
            <v>Hito 36VN 2</v>
          </cell>
        </row>
        <row r="10057">
          <cell r="G10057" t="str">
            <v>50008620002</v>
          </cell>
          <cell r="H10057" t="str">
            <v>C.VIT.V.N.1304/03.21.002</v>
          </cell>
          <cell r="I10057" t="str">
            <v>_02</v>
          </cell>
          <cell r="J10057" t="str">
            <v>TERRAPLENES Y RELLENOS</v>
          </cell>
          <cell r="K10057" t="str">
            <v>Compactación de subrasante</v>
          </cell>
        </row>
        <row r="10058">
          <cell r="G10058" t="str">
            <v>50008620003</v>
          </cell>
          <cell r="H10058" t="str">
            <v>C.VIT.V.N.1304/03.21.002</v>
          </cell>
          <cell r="I10058" t="str">
            <v>_02</v>
          </cell>
          <cell r="J10058" t="str">
            <v>TERRAPLENES Y RELLENOS</v>
          </cell>
          <cell r="K10058" t="str">
            <v>Reconformación de terraplenes</v>
          </cell>
        </row>
        <row r="10059">
          <cell r="G10059" t="str">
            <v>50008620004</v>
          </cell>
          <cell r="H10059" t="str">
            <v>C.VIT.V.N.1304/03.21.002</v>
          </cell>
          <cell r="I10059" t="str">
            <v>_02</v>
          </cell>
          <cell r="J10059" t="str">
            <v>TERRAPLENES Y RELLENOS</v>
          </cell>
          <cell r="K10059" t="str">
            <v>Rajón - mejoramiento de subrasante</v>
          </cell>
        </row>
        <row r="10060">
          <cell r="G10060" t="str">
            <v>50008620005</v>
          </cell>
          <cell r="H10060" t="str">
            <v>C.VIT.V.N.1304/03.21.002</v>
          </cell>
          <cell r="I10060" t="str">
            <v>_02</v>
          </cell>
          <cell r="J10060" t="str">
            <v>TERRAPLENES Y RELLENOS</v>
          </cell>
          <cell r="K10060" t="str">
            <v>Terraplen con material de cantera</v>
          </cell>
        </row>
        <row r="10061">
          <cell r="G10061" t="str">
            <v>50008620006</v>
          </cell>
          <cell r="H10061" t="str">
            <v>C.VIT.V.N.1304/03.21.002</v>
          </cell>
          <cell r="I10061" t="str">
            <v>_02</v>
          </cell>
          <cell r="J10061" t="str">
            <v>TERRAPLENES Y RELLENOS</v>
          </cell>
          <cell r="K10061" t="str">
            <v>Terraplen con material proveniente de co</v>
          </cell>
        </row>
        <row r="10062">
          <cell r="G10062" t="str">
            <v>50008620007</v>
          </cell>
          <cell r="H10062" t="str">
            <v>C.VIT.V.N.1304/03.21.002</v>
          </cell>
          <cell r="I10062" t="str">
            <v>_02</v>
          </cell>
          <cell r="J10062" t="str">
            <v>TERRAPLENES Y RELLENOS</v>
          </cell>
          <cell r="K10062" t="str">
            <v>Transporte material de terraplen</v>
          </cell>
        </row>
        <row r="10063">
          <cell r="G10063" t="str">
            <v>50008620008</v>
          </cell>
          <cell r="H10063" t="str">
            <v>C.VIT.V.N.1304/03.21.002</v>
          </cell>
          <cell r="I10063" t="str">
            <v>_02</v>
          </cell>
          <cell r="J10063" t="str">
            <v>TERRAPLENES Y RELLENOS</v>
          </cell>
          <cell r="K10063" t="str">
            <v>Transporte material de terraplen</v>
          </cell>
        </row>
        <row r="10064">
          <cell r="G10064" t="str">
            <v>50008620009</v>
          </cell>
          <cell r="H10064" t="str">
            <v>C.VIT.V.N.1304/03.21.002</v>
          </cell>
          <cell r="I10064" t="str">
            <v>_02</v>
          </cell>
          <cell r="J10064" t="str">
            <v>TERRAPLENES Y RELLENOS</v>
          </cell>
          <cell r="K10064" t="str">
            <v>Transporte material de terraplen</v>
          </cell>
        </row>
        <row r="10065">
          <cell r="G10065" t="str">
            <v>50008630001</v>
          </cell>
          <cell r="H10065" t="str">
            <v>C.VIT.V.N.1304/03.21.003</v>
          </cell>
          <cell r="I10065" t="str">
            <v>_03</v>
          </cell>
          <cell r="J10065" t="str">
            <v>BASE Y SUBBASE</v>
          </cell>
          <cell r="K10065" t="str">
            <v>Hito 36VN 3</v>
          </cell>
        </row>
        <row r="10066">
          <cell r="G10066" t="str">
            <v>50008630002</v>
          </cell>
          <cell r="H10066" t="str">
            <v>C.VIT.V.N.1304/03.21.003</v>
          </cell>
          <cell r="I10066" t="str">
            <v>_03</v>
          </cell>
          <cell r="J10066" t="str">
            <v>BASE Y SUBBASE</v>
          </cell>
          <cell r="K10066" t="str">
            <v>Subbase</v>
          </cell>
        </row>
        <row r="10067">
          <cell r="G10067" t="str">
            <v>50008630003</v>
          </cell>
          <cell r="H10067" t="str">
            <v>C.VIT.V.N.1304/03.21.003</v>
          </cell>
          <cell r="I10067" t="str">
            <v>_03</v>
          </cell>
          <cell r="J10067" t="str">
            <v>BASE Y SUBBASE</v>
          </cell>
          <cell r="K10067" t="str">
            <v>Base</v>
          </cell>
        </row>
        <row r="10068">
          <cell r="G10068" t="str">
            <v>50008630004</v>
          </cell>
          <cell r="H10068" t="str">
            <v>C.VIT.V.N.1304/03.21.003</v>
          </cell>
          <cell r="I10068" t="str">
            <v>_03</v>
          </cell>
          <cell r="J10068" t="str">
            <v>BASE Y SUBBASE</v>
          </cell>
          <cell r="K10068" t="str">
            <v>Base estabilizada asfalto espumado (beae</v>
          </cell>
        </row>
        <row r="10069">
          <cell r="G10069" t="str">
            <v>50008630005</v>
          </cell>
          <cell r="H10069" t="str">
            <v>C.VIT.V.N.1304/03.21.003</v>
          </cell>
          <cell r="I10069" t="str">
            <v>_03</v>
          </cell>
          <cell r="J10069" t="str">
            <v>BASE Y SUBBASE</v>
          </cell>
          <cell r="K10069" t="str">
            <v>Afirmado para mejoramiento de subrasante</v>
          </cell>
        </row>
        <row r="10070">
          <cell r="G10070" t="str">
            <v>50008630006</v>
          </cell>
          <cell r="H10070" t="str">
            <v>C.VIT.V.N.1304/03.21.003</v>
          </cell>
          <cell r="I10070" t="str">
            <v>_03</v>
          </cell>
          <cell r="J10070" t="str">
            <v>BASE Y SUBBASE</v>
          </cell>
          <cell r="K10070" t="str">
            <v>Asfálto espumado</v>
          </cell>
        </row>
        <row r="10071">
          <cell r="G10071" t="str">
            <v>50008630007</v>
          </cell>
          <cell r="H10071" t="str">
            <v>C.VIT.V.N.1304/03.21.003</v>
          </cell>
          <cell r="I10071" t="str">
            <v>_03</v>
          </cell>
          <cell r="J10071" t="str">
            <v>BASE Y SUBBASE</v>
          </cell>
          <cell r="K10071" t="str">
            <v>Rap +agregado</v>
          </cell>
        </row>
        <row r="10072">
          <cell r="G10072" t="str">
            <v>50008630008</v>
          </cell>
          <cell r="H10072" t="str">
            <v>C.VIT.V.N.1304/03.21.003</v>
          </cell>
          <cell r="I10072" t="str">
            <v>_03</v>
          </cell>
          <cell r="J10072" t="str">
            <v>BASE Y SUBBASE</v>
          </cell>
          <cell r="K10072" t="str">
            <v>Riego de liga</v>
          </cell>
        </row>
        <row r="10073">
          <cell r="G10073" t="str">
            <v>50008630009</v>
          </cell>
          <cell r="H10073" t="str">
            <v>C.VIT.V.N.1304/03.21.003</v>
          </cell>
          <cell r="I10073" t="str">
            <v>_03</v>
          </cell>
          <cell r="J10073" t="str">
            <v>BASE Y SUBBASE</v>
          </cell>
          <cell r="K10073" t="str">
            <v>Imprimación</v>
          </cell>
        </row>
        <row r="10074">
          <cell r="G10074" t="str">
            <v>50008630010</v>
          </cell>
          <cell r="H10074" t="str">
            <v>C.VIT.V.N.1304/03.21.003</v>
          </cell>
          <cell r="I10074" t="str">
            <v>_03</v>
          </cell>
          <cell r="J10074" t="str">
            <v>BASE Y SUBBASE</v>
          </cell>
          <cell r="K10074" t="str">
            <v>Transporte base y subbase</v>
          </cell>
        </row>
        <row r="10075">
          <cell r="G10075" t="str">
            <v>50008630011</v>
          </cell>
          <cell r="H10075" t="str">
            <v>C.VIT.V.N.1304/03.21.003</v>
          </cell>
          <cell r="I10075" t="str">
            <v>_03</v>
          </cell>
          <cell r="J10075" t="str">
            <v>BASE Y SUBBASE</v>
          </cell>
          <cell r="K10075" t="str">
            <v>Transporte base y subbase</v>
          </cell>
        </row>
        <row r="10076">
          <cell r="G10076" t="str">
            <v>50008640001</v>
          </cell>
          <cell r="H10076" t="str">
            <v>C.VIT.V.N.1304/03.21.004</v>
          </cell>
          <cell r="I10076" t="str">
            <v>_04</v>
          </cell>
          <cell r="J10076" t="str">
            <v>CAPAS ASFALTICAS</v>
          </cell>
          <cell r="K10076" t="str">
            <v>Hito 36VN 4</v>
          </cell>
        </row>
        <row r="10077">
          <cell r="G10077" t="str">
            <v>50008640002</v>
          </cell>
          <cell r="H10077" t="str">
            <v>C.VIT.V.N.1304/03.21.004</v>
          </cell>
          <cell r="I10077" t="str">
            <v>_04</v>
          </cell>
          <cell r="J10077" t="str">
            <v>CAPAS ASFALTICAS</v>
          </cell>
          <cell r="K10077" t="str">
            <v>Carpeta asfáltica mdc2</v>
          </cell>
        </row>
        <row r="10078">
          <cell r="G10078" t="str">
            <v>50008640003</v>
          </cell>
          <cell r="H10078" t="str">
            <v>C.VIT.V.N.1304/03.21.004</v>
          </cell>
          <cell r="I10078" t="str">
            <v>_04</v>
          </cell>
          <cell r="J10078" t="str">
            <v>CAPAS ASFALTICAS</v>
          </cell>
          <cell r="K10078" t="str">
            <v>Geomalla de refuerzo</v>
          </cell>
        </row>
        <row r="10079">
          <cell r="G10079" t="str">
            <v>50008640004</v>
          </cell>
          <cell r="H10079" t="str">
            <v>C.VIT.V.N.1304/03.21.004</v>
          </cell>
          <cell r="I10079" t="str">
            <v>_04</v>
          </cell>
          <cell r="J10079" t="str">
            <v>CAPAS ASFALTICAS</v>
          </cell>
          <cell r="K10079" t="str">
            <v>Transporte de mezcla asfáltica</v>
          </cell>
        </row>
        <row r="10080">
          <cell r="G10080" t="str">
            <v>50008650001</v>
          </cell>
          <cell r="H10080" t="str">
            <v>C.VIT.V.N.1304/03.21.005</v>
          </cell>
          <cell r="I10080" t="str">
            <v>_05</v>
          </cell>
          <cell r="J10080" t="str">
            <v>SEÑALIZACION</v>
          </cell>
          <cell r="K10080" t="str">
            <v>Hito 36VN 5</v>
          </cell>
        </row>
        <row r="10081">
          <cell r="G10081" t="str">
            <v>50008650002</v>
          </cell>
          <cell r="H10081" t="str">
            <v>C.VIT.V.N.1304/03.21.005</v>
          </cell>
          <cell r="I10081" t="str">
            <v>_05</v>
          </cell>
          <cell r="J10081" t="str">
            <v>SEÑALIZACION</v>
          </cell>
          <cell r="K10081" t="str">
            <v>Tachas reflectivas</v>
          </cell>
        </row>
        <row r="10082">
          <cell r="G10082" t="str">
            <v>50008650003</v>
          </cell>
          <cell r="H10082" t="str">
            <v>C.VIT.V.N.1304/03.21.005</v>
          </cell>
          <cell r="I10082" t="str">
            <v>_05</v>
          </cell>
          <cell r="J10082" t="str">
            <v>SEÑALIZACION</v>
          </cell>
          <cell r="K10082" t="str">
            <v>Tachas reflectivas bidireccionales</v>
          </cell>
        </row>
        <row r="10083">
          <cell r="G10083" t="str">
            <v>50008650004</v>
          </cell>
          <cell r="H10083" t="str">
            <v>C.VIT.V.N.1304/03.21.005</v>
          </cell>
          <cell r="I10083" t="str">
            <v>_05</v>
          </cell>
          <cell r="J10083" t="str">
            <v>SEÑALIZACION</v>
          </cell>
          <cell r="K10083" t="str">
            <v>Líneas de demarcación</v>
          </cell>
        </row>
        <row r="10084">
          <cell r="G10084" t="str">
            <v>50008650005</v>
          </cell>
          <cell r="H10084" t="str">
            <v>C.VIT.V.N.1304/03.21.005</v>
          </cell>
          <cell r="I10084" t="str">
            <v>_05</v>
          </cell>
          <cell r="J10084" t="str">
            <v>SEÑALIZACION</v>
          </cell>
          <cell r="K10084" t="str">
            <v>Líneas de demarcación continua amarilla</v>
          </cell>
        </row>
        <row r="10085">
          <cell r="G10085" t="str">
            <v>50008650006</v>
          </cell>
          <cell r="H10085" t="str">
            <v>C.VIT.V.N.1304/03.21.005</v>
          </cell>
          <cell r="I10085" t="str">
            <v>_05</v>
          </cell>
          <cell r="J10085" t="str">
            <v>SEÑALIZACION</v>
          </cell>
          <cell r="K10085" t="str">
            <v>Líneas de demarcación discontinua blanca</v>
          </cell>
        </row>
        <row r="10086">
          <cell r="G10086" t="str">
            <v>50008650007</v>
          </cell>
          <cell r="H10086" t="str">
            <v>C.VIT.V.N.1304/03.21.005</v>
          </cell>
          <cell r="I10086" t="str">
            <v>_05</v>
          </cell>
          <cell r="J10086" t="str">
            <v>SEÑALIZACION</v>
          </cell>
          <cell r="K10086" t="str">
            <v>Líneas de demarcación discontinua amaril</v>
          </cell>
        </row>
        <row r="10087">
          <cell r="G10087" t="str">
            <v>50008650008</v>
          </cell>
          <cell r="H10087" t="str">
            <v>C.VIT.V.N.1304/03.21.005</v>
          </cell>
          <cell r="I10087" t="str">
            <v>_05</v>
          </cell>
          <cell r="J10087" t="str">
            <v>SEÑALIZACION</v>
          </cell>
          <cell r="K10087" t="str">
            <v>Señales verticales de transito grupo 1</v>
          </cell>
        </row>
        <row r="10088">
          <cell r="G10088" t="str">
            <v>50008650009</v>
          </cell>
          <cell r="H10088" t="str">
            <v>C.VIT.V.N.1304/03.21.005</v>
          </cell>
          <cell r="I10088" t="str">
            <v>_05</v>
          </cell>
          <cell r="J10088" t="str">
            <v>SEÑALIZACION</v>
          </cell>
          <cell r="K10088" t="str">
            <v>Señales verticales doble de transito gru</v>
          </cell>
        </row>
        <row r="10089">
          <cell r="G10089" t="str">
            <v>50008650010</v>
          </cell>
          <cell r="H10089" t="str">
            <v>C.VIT.V.N.1304/03.21.005</v>
          </cell>
          <cell r="I10089" t="str">
            <v>_05</v>
          </cell>
          <cell r="J10089" t="str">
            <v>SEÑALIZACION</v>
          </cell>
          <cell r="K10089" t="str">
            <v>Señales verticales de transito grupo 4</v>
          </cell>
        </row>
        <row r="10090">
          <cell r="G10090" t="str">
            <v>50008650011</v>
          </cell>
          <cell r="H10090" t="str">
            <v>C.VIT.V.N.1304/03.21.005</v>
          </cell>
          <cell r="I10090" t="str">
            <v>_05</v>
          </cell>
          <cell r="J10090" t="str">
            <v>SEÑALIZACION</v>
          </cell>
          <cell r="K10090" t="str">
            <v>Señales verticales de transito grupo 5</v>
          </cell>
        </row>
        <row r="10091">
          <cell r="G10091" t="str">
            <v>50008650012</v>
          </cell>
          <cell r="H10091" t="str">
            <v>C.VIT.V.N.1304/03.21.005</v>
          </cell>
          <cell r="I10091" t="str">
            <v>_05</v>
          </cell>
          <cell r="J10091" t="str">
            <v>SEÑALIZACION</v>
          </cell>
          <cell r="K10091" t="str">
            <v>Señales verticales de transito grupo 5 p</v>
          </cell>
        </row>
        <row r="10092">
          <cell r="G10092" t="str">
            <v>50008650013</v>
          </cell>
          <cell r="H10092" t="str">
            <v>C.VIT.V.N.1304/03.21.005</v>
          </cell>
          <cell r="I10092" t="str">
            <v>_05</v>
          </cell>
          <cell r="J10092" t="str">
            <v>SEÑALIZACION</v>
          </cell>
          <cell r="K10092" t="str">
            <v>Captafaros</v>
          </cell>
        </row>
        <row r="10093">
          <cell r="G10093" t="str">
            <v>50008650014</v>
          </cell>
          <cell r="H10093" t="str">
            <v>C.VIT.V.N.1304/03.21.005</v>
          </cell>
          <cell r="I10093" t="str">
            <v>_05</v>
          </cell>
          <cell r="J10093" t="str">
            <v>SEÑALIZACION</v>
          </cell>
          <cell r="K10093" t="str">
            <v>Postes de kilometraje</v>
          </cell>
        </row>
        <row r="10094">
          <cell r="G10094" t="str">
            <v>50008650015</v>
          </cell>
          <cell r="H10094" t="str">
            <v>C.VIT.V.N.1304/03.21.005</v>
          </cell>
          <cell r="I10094" t="str">
            <v>_05</v>
          </cell>
          <cell r="J10094" t="str">
            <v>SEÑALIZACION</v>
          </cell>
          <cell r="K10094" t="str">
            <v>Defensas metálicas</v>
          </cell>
        </row>
        <row r="10095">
          <cell r="G10095" t="str">
            <v>50008650016</v>
          </cell>
          <cell r="H10095" t="str">
            <v>C.VIT.V.N.1304/03.21.005</v>
          </cell>
          <cell r="I10095" t="str">
            <v>_05</v>
          </cell>
          <cell r="J10095" t="str">
            <v>SEÑALIZACION</v>
          </cell>
          <cell r="K10095" t="str">
            <v>Marcas viales</v>
          </cell>
        </row>
        <row r="10096">
          <cell r="G10096" t="str">
            <v>50008650017</v>
          </cell>
          <cell r="H10096" t="str">
            <v>C.VIT.V.N.1304/03.21.005</v>
          </cell>
          <cell r="I10096" t="str">
            <v>_05</v>
          </cell>
          <cell r="J10096" t="str">
            <v>SEÑALIZACION</v>
          </cell>
          <cell r="K10096" t="str">
            <v>Estoperoles</v>
          </cell>
        </row>
        <row r="10097">
          <cell r="G10097" t="str">
            <v>50008650018</v>
          </cell>
          <cell r="H10097" t="str">
            <v>C.VIT.V.N.1304/03.21.005</v>
          </cell>
          <cell r="I10097" t="str">
            <v>_05</v>
          </cell>
          <cell r="J10097" t="str">
            <v>SEÑALIZACION</v>
          </cell>
          <cell r="K10097" t="str">
            <v>Señalización preventiva de obra</v>
          </cell>
        </row>
        <row r="10098">
          <cell r="G10098" t="str">
            <v>50008660001</v>
          </cell>
          <cell r="H10098" t="str">
            <v>C.VIT.V.N.1304/03.21.006</v>
          </cell>
          <cell r="I10098" t="str">
            <v>_06</v>
          </cell>
          <cell r="J10098" t="str">
            <v>OBRAS DE ESTABILIZACION Y DRENAJES</v>
          </cell>
          <cell r="K10098" t="str">
            <v>Hito 36VN 6</v>
          </cell>
        </row>
        <row r="10099">
          <cell r="G10099" t="str">
            <v>50008660002</v>
          </cell>
          <cell r="H10099" t="str">
            <v>C.VIT.V.N.1304/03.21.006</v>
          </cell>
          <cell r="I10099" t="str">
            <v>_06</v>
          </cell>
          <cell r="J10099" t="str">
            <v>OBRAS DE ESTABILIZACION Y DRENAJES</v>
          </cell>
          <cell r="K10099" t="str">
            <v>Perforaciòn profunda para drenaje d 3</v>
          </cell>
        </row>
        <row r="10100">
          <cell r="G10100" t="str">
            <v>50008660003</v>
          </cell>
          <cell r="H10100" t="str">
            <v>C.VIT.V.N.1304/03.21.006</v>
          </cell>
          <cell r="I10100" t="str">
            <v>_06</v>
          </cell>
          <cell r="J10100" t="str">
            <v>OBRAS DE ESTABILIZACION Y DRENAJES</v>
          </cell>
          <cell r="K10100" t="str">
            <v>Tubería pvc de diam 6 para drenajes</v>
          </cell>
        </row>
        <row r="10101">
          <cell r="G10101" t="str">
            <v>50008660004</v>
          </cell>
          <cell r="H10101" t="str">
            <v>C.VIT.V.N.1304/03.21.006</v>
          </cell>
          <cell r="I10101" t="str">
            <v>_06</v>
          </cell>
          <cell r="J10101" t="str">
            <v>OBRAS DE ESTABILIZACION Y DRENAJES</v>
          </cell>
          <cell r="K10101" t="str">
            <v>Lloraderos  pvc 2 l=0.5m</v>
          </cell>
        </row>
        <row r="10102">
          <cell r="G10102" t="str">
            <v>50008660005</v>
          </cell>
          <cell r="H10102" t="str">
            <v>C.VIT.V.N.1304/03.21.006</v>
          </cell>
          <cell r="I10102" t="str">
            <v>_06</v>
          </cell>
          <cell r="J10102" t="str">
            <v>OBRAS DE ESTABILIZACION Y DRENAJES</v>
          </cell>
          <cell r="K10102" t="str">
            <v>Tuberìa pvc ranurada d2.5  para drena</v>
          </cell>
        </row>
        <row r="10103">
          <cell r="G10103" t="str">
            <v>50008660006</v>
          </cell>
          <cell r="H10103" t="str">
            <v>C.VIT.V.N.1304/03.21.006</v>
          </cell>
          <cell r="I10103" t="str">
            <v>_06</v>
          </cell>
          <cell r="J10103" t="str">
            <v>OBRAS DE ESTABILIZACION Y DRENAJES</v>
          </cell>
          <cell r="K10103" t="str">
            <v>Pernos bal</v>
          </cell>
        </row>
        <row r="10104">
          <cell r="G10104" t="str">
            <v>50008660007</v>
          </cell>
          <cell r="H10104" t="str">
            <v>C.VIT.V.N.1304/03.21.006</v>
          </cell>
          <cell r="I10104" t="str">
            <v>_06</v>
          </cell>
          <cell r="J10104" t="str">
            <v>OBRAS DE ESTABILIZACION Y DRENAJES</v>
          </cell>
          <cell r="K10104" t="str">
            <v>Concreto lanzado (28 mpa)</v>
          </cell>
        </row>
        <row r="10105">
          <cell r="G10105" t="str">
            <v>50008660008</v>
          </cell>
          <cell r="H10105" t="str">
            <v>C.VIT.V.N.1304/03.21.006</v>
          </cell>
          <cell r="I10105" t="str">
            <v>_06</v>
          </cell>
          <cell r="J10105" t="str">
            <v>OBRAS DE ESTABILIZACION Y DRENAJES</v>
          </cell>
          <cell r="K10105" t="str">
            <v>Malla electrosoldada</v>
          </cell>
        </row>
        <row r="10106">
          <cell r="G10106" t="str">
            <v>50008660009</v>
          </cell>
          <cell r="H10106" t="str">
            <v>C.VIT.V.N.1304/03.21.006</v>
          </cell>
          <cell r="I10106" t="str">
            <v>_06</v>
          </cell>
          <cell r="J10106" t="str">
            <v>OBRAS DE ESTABILIZACION Y DRENAJES</v>
          </cell>
          <cell r="K10106" t="str">
            <v>Filtro con material granular</v>
          </cell>
        </row>
        <row r="10107">
          <cell r="G10107" t="str">
            <v>50008660010</v>
          </cell>
          <cell r="H10107" t="str">
            <v>C.VIT.V.N.1304/03.21.006</v>
          </cell>
          <cell r="I10107" t="str">
            <v>_06</v>
          </cell>
          <cell r="J10107" t="str">
            <v>OBRAS DE ESTABILIZACION Y DRENAJES</v>
          </cell>
          <cell r="K10107" t="str">
            <v>Geomalla para mejoramiento de capa de fu</v>
          </cell>
        </row>
        <row r="10108">
          <cell r="G10108" t="str">
            <v>50008660011</v>
          </cell>
          <cell r="H10108" t="str">
            <v>C.VIT.V.N.1304/03.21.006</v>
          </cell>
          <cell r="I10108" t="str">
            <v>_06</v>
          </cell>
          <cell r="J10108" t="str">
            <v>OBRAS DE ESTABILIZACION Y DRENAJES</v>
          </cell>
          <cell r="K10108" t="str">
            <v>Gaviones</v>
          </cell>
        </row>
        <row r="10109">
          <cell r="G10109" t="str">
            <v>50008660012</v>
          </cell>
          <cell r="H10109" t="str">
            <v>C.VIT.V.N.1304/03.21.006</v>
          </cell>
          <cell r="I10109" t="str">
            <v>_06</v>
          </cell>
          <cell r="J10109" t="str">
            <v>OBRAS DE ESTABILIZACION Y DRENAJES</v>
          </cell>
          <cell r="K10109" t="str">
            <v>Empradización con semilla</v>
          </cell>
        </row>
        <row r="10110">
          <cell r="G10110" t="str">
            <v>50008660013</v>
          </cell>
          <cell r="H10110" t="str">
            <v>C.VIT.V.N.1304/03.21.006</v>
          </cell>
          <cell r="I10110" t="str">
            <v>_06</v>
          </cell>
          <cell r="J10110" t="str">
            <v>OBRAS DE ESTABILIZACION Y DRENAJES</v>
          </cell>
          <cell r="K10110" t="str">
            <v>Concreto para cunetas y canales (21 mpa)</v>
          </cell>
        </row>
        <row r="10111">
          <cell r="G10111" t="str">
            <v>50008660014</v>
          </cell>
          <cell r="H10111" t="str">
            <v>C.VIT.V.N.1304/03.21.006</v>
          </cell>
          <cell r="I10111" t="str">
            <v>_06</v>
          </cell>
          <cell r="J10111" t="str">
            <v>OBRAS DE ESTABILIZACION Y DRENAJES</v>
          </cell>
          <cell r="K10111" t="str">
            <v>Concreto zanja de coronación</v>
          </cell>
        </row>
        <row r="10112">
          <cell r="G10112" t="str">
            <v>50008660015</v>
          </cell>
          <cell r="H10112" t="str">
            <v>C.VIT.V.N.1304/03.21.006</v>
          </cell>
          <cell r="I10112" t="str">
            <v>_06</v>
          </cell>
          <cell r="J10112" t="str">
            <v>OBRAS DE ESTABILIZACION Y DRENAJES</v>
          </cell>
          <cell r="K10112" t="str">
            <v>Concreto  21 mpa para disipadores</v>
          </cell>
        </row>
        <row r="10113">
          <cell r="G10113" t="str">
            <v>50008660016</v>
          </cell>
          <cell r="H10113" t="str">
            <v>C.VIT.V.N.1304/03.21.006</v>
          </cell>
          <cell r="I10113" t="str">
            <v>_06</v>
          </cell>
          <cell r="J10113" t="str">
            <v>OBRAS DE ESTABILIZACION Y DRENAJES</v>
          </cell>
          <cell r="K10113" t="str">
            <v>Revestimiento en piedra pegada</v>
          </cell>
        </row>
        <row r="10114">
          <cell r="G10114" t="str">
            <v>50008660017</v>
          </cell>
          <cell r="H10114" t="str">
            <v>C.VIT.V.N.1304/03.21.006</v>
          </cell>
          <cell r="I10114" t="str">
            <v>_06</v>
          </cell>
          <cell r="J10114" t="str">
            <v>OBRAS DE ESTABILIZACION Y DRENAJES</v>
          </cell>
          <cell r="K10114" t="str">
            <v>Muro de contención 4000 psi</v>
          </cell>
        </row>
        <row r="10115">
          <cell r="G10115" t="str">
            <v>50008660018</v>
          </cell>
          <cell r="H10115" t="str">
            <v>C.VIT.V.N.1304/03.21.006</v>
          </cell>
          <cell r="I10115" t="str">
            <v>_06</v>
          </cell>
          <cell r="J10115" t="str">
            <v>OBRAS DE ESTABILIZACION Y DRENAJES</v>
          </cell>
          <cell r="K10115" t="str">
            <v>Transporte de concretos</v>
          </cell>
        </row>
        <row r="10116">
          <cell r="G10116" t="str">
            <v>50008670001</v>
          </cell>
          <cell r="H10116" t="str">
            <v>C.VIT.V.N.1304/03.21.007</v>
          </cell>
          <cell r="I10116" t="str">
            <v>_07</v>
          </cell>
          <cell r="J10116" t="str">
            <v>OBRAS DE DRENAJE</v>
          </cell>
          <cell r="K10116" t="str">
            <v>Hito 36VN 6</v>
          </cell>
        </row>
        <row r="10117">
          <cell r="G10117" t="str">
            <v>50008670002</v>
          </cell>
          <cell r="H10117" t="str">
            <v>C.VIT.V.N.1304/03.21.007</v>
          </cell>
          <cell r="I10117" t="str">
            <v>_07</v>
          </cell>
          <cell r="J10117" t="str">
            <v>OBRAS DE DRENAJE</v>
          </cell>
          <cell r="K10117" t="str">
            <v>Demolición de estructuras</v>
          </cell>
        </row>
        <row r="10118">
          <cell r="G10118" t="str">
            <v>50008670003</v>
          </cell>
          <cell r="H10118" t="str">
            <v>C.VIT.V.N.1304/03.21.007</v>
          </cell>
          <cell r="I10118" t="str">
            <v>_07</v>
          </cell>
          <cell r="J10118" t="str">
            <v>OBRAS DE DRENAJE</v>
          </cell>
          <cell r="K10118" t="str">
            <v>Tuberìa de concreto d 0.90 m</v>
          </cell>
        </row>
        <row r="10119">
          <cell r="G10119" t="str">
            <v>50008670004</v>
          </cell>
          <cell r="H10119" t="str">
            <v>C.VIT.V.N.1304/03.21.007</v>
          </cell>
          <cell r="I10119" t="str">
            <v>_07</v>
          </cell>
          <cell r="J10119" t="str">
            <v>OBRAS DE DRENAJE</v>
          </cell>
          <cell r="K10119" t="str">
            <v>Tuberìa de concreto d 1.00 m</v>
          </cell>
        </row>
        <row r="10120">
          <cell r="G10120" t="str">
            <v>50008670005</v>
          </cell>
          <cell r="H10120" t="str">
            <v>C.VIT.V.N.1304/03.21.007</v>
          </cell>
          <cell r="I10120" t="str">
            <v>_07</v>
          </cell>
          <cell r="J10120" t="str">
            <v>OBRAS DE DRENAJE</v>
          </cell>
          <cell r="K10120" t="str">
            <v>Tuberìa de concreto d 1.20 m</v>
          </cell>
        </row>
        <row r="10121">
          <cell r="G10121" t="str">
            <v>50008670006</v>
          </cell>
          <cell r="H10121" t="str">
            <v>C.VIT.V.N.1304/03.21.007</v>
          </cell>
          <cell r="I10121" t="str">
            <v>_07</v>
          </cell>
          <cell r="J10121" t="str">
            <v>OBRAS DE DRENAJE</v>
          </cell>
          <cell r="K10121" t="str">
            <v>Tuberìa de concreto d 1.30 m</v>
          </cell>
        </row>
        <row r="10122">
          <cell r="G10122" t="str">
            <v>50008670007</v>
          </cell>
          <cell r="H10122" t="str">
            <v>C.VIT.V.N.1304/03.21.007</v>
          </cell>
          <cell r="I10122" t="str">
            <v>_07</v>
          </cell>
          <cell r="J10122" t="str">
            <v>OBRAS DE DRENAJE</v>
          </cell>
          <cell r="K10122" t="str">
            <v>Tuberìa de concreto d 1.50 m</v>
          </cell>
        </row>
        <row r="10123">
          <cell r="G10123" t="str">
            <v>50008670008</v>
          </cell>
          <cell r="H10123" t="str">
            <v>C.VIT.V.N.1304/03.21.007</v>
          </cell>
          <cell r="I10123" t="str">
            <v>_07</v>
          </cell>
          <cell r="J10123" t="str">
            <v>OBRAS DE DRENAJE</v>
          </cell>
          <cell r="K10123" t="str">
            <v>Tuberìa de concreto d 1.60 m</v>
          </cell>
        </row>
        <row r="10124">
          <cell r="G10124" t="str">
            <v>50008670009</v>
          </cell>
          <cell r="H10124" t="str">
            <v>C.VIT.V.N.1304/03.21.007</v>
          </cell>
          <cell r="I10124" t="str">
            <v>_07</v>
          </cell>
          <cell r="J10124" t="str">
            <v>OBRAS DE DRENAJE</v>
          </cell>
          <cell r="K10124" t="str">
            <v>Tuberìa de concreto d 1.80 m</v>
          </cell>
        </row>
        <row r="10125">
          <cell r="G10125" t="str">
            <v>50008670010</v>
          </cell>
          <cell r="H10125" t="str">
            <v>C.VIT.V.N.1304/03.21.007</v>
          </cell>
          <cell r="I10125" t="str">
            <v>_07</v>
          </cell>
          <cell r="J10125" t="str">
            <v>OBRAS DE DRENAJE</v>
          </cell>
          <cell r="K10125" t="str">
            <v>Tuberìa de concreto d 2.00 m</v>
          </cell>
        </row>
        <row r="10126">
          <cell r="G10126" t="str">
            <v>50008670011</v>
          </cell>
          <cell r="H10126" t="str">
            <v>C.VIT.V.N.1304/03.21.007</v>
          </cell>
          <cell r="I10126" t="str">
            <v>_07</v>
          </cell>
          <cell r="J10126" t="str">
            <v>OBRAS DE DRENAJE</v>
          </cell>
          <cell r="K10126" t="str">
            <v>Tuberìa de concreto d 2.15 m</v>
          </cell>
        </row>
        <row r="10127">
          <cell r="G10127" t="str">
            <v>50008670012</v>
          </cell>
          <cell r="H10127" t="str">
            <v>C.VIT.V.N.1304/03.21.007</v>
          </cell>
          <cell r="I10127" t="str">
            <v>_07</v>
          </cell>
          <cell r="J10127" t="str">
            <v>OBRAS DE DRENAJE</v>
          </cell>
          <cell r="K10127" t="str">
            <v>Tuberìa de concreto d 2.30 m</v>
          </cell>
        </row>
        <row r="10128">
          <cell r="G10128" t="str">
            <v>50008670013</v>
          </cell>
          <cell r="H10128" t="str">
            <v>C.VIT.V.N.1304/03.21.007</v>
          </cell>
          <cell r="I10128" t="str">
            <v>_07</v>
          </cell>
          <cell r="J10128" t="str">
            <v>OBRAS DE DRENAJE</v>
          </cell>
          <cell r="K10128" t="str">
            <v>Tuberìa de concreto d 2.50 m</v>
          </cell>
        </row>
        <row r="10129">
          <cell r="G10129" t="str">
            <v>50008670014</v>
          </cell>
          <cell r="H10129" t="str">
            <v>C.VIT.V.N.1304/03.21.007</v>
          </cell>
          <cell r="I10129" t="str">
            <v>_07</v>
          </cell>
          <cell r="J10129" t="str">
            <v>OBRAS DE DRENAJE</v>
          </cell>
          <cell r="K10129" t="str">
            <v>Box culverts a construir (3.0 x 3.0)</v>
          </cell>
        </row>
        <row r="10130">
          <cell r="G10130" t="str">
            <v>50008670015</v>
          </cell>
          <cell r="H10130" t="str">
            <v>C.VIT.V.N.1304/03.21.007</v>
          </cell>
          <cell r="I10130" t="str">
            <v>_07</v>
          </cell>
          <cell r="J10130" t="str">
            <v>OBRAS DE DRENAJE</v>
          </cell>
          <cell r="K10130" t="str">
            <v>Concreto 28 mpa aletas y cabezales</v>
          </cell>
        </row>
        <row r="10131">
          <cell r="G10131" t="str">
            <v>50008670016</v>
          </cell>
          <cell r="H10131" t="str">
            <v>C.VIT.V.N.1304/03.21.007</v>
          </cell>
          <cell r="I10131" t="str">
            <v>_07</v>
          </cell>
          <cell r="J10131" t="str">
            <v>OBRAS DE DRENAJE</v>
          </cell>
          <cell r="K10131" t="str">
            <v>Concreto 28 mpa ampliación de box</v>
          </cell>
        </row>
        <row r="10132">
          <cell r="G10132" t="str">
            <v>50008670017</v>
          </cell>
          <cell r="H10132" t="str">
            <v>C.VIT.V.N.1304/03.21.007</v>
          </cell>
          <cell r="I10132" t="str">
            <v>_07</v>
          </cell>
          <cell r="J10132" t="str">
            <v>OBRAS DE DRENAJE</v>
          </cell>
          <cell r="K10132" t="str">
            <v>Concreto ciclópeo</v>
          </cell>
        </row>
        <row r="10133">
          <cell r="G10133" t="str">
            <v>50008670018</v>
          </cell>
          <cell r="H10133" t="str">
            <v>C.VIT.V.N.1304/03.21.007</v>
          </cell>
          <cell r="I10133" t="str">
            <v>_07</v>
          </cell>
          <cell r="J10133" t="str">
            <v>OBRAS DE DRENAJE</v>
          </cell>
          <cell r="K10133" t="str">
            <v>Concreto para bordillos</v>
          </cell>
        </row>
        <row r="10134">
          <cell r="G10134" t="str">
            <v>50008670019</v>
          </cell>
          <cell r="H10134" t="str">
            <v>C.VIT.V.N.1304/03.21.007</v>
          </cell>
          <cell r="I10134" t="str">
            <v>_07</v>
          </cell>
          <cell r="J10134" t="str">
            <v>OBRAS DE DRENAJE</v>
          </cell>
          <cell r="K10134" t="str">
            <v>Acero de refuerzo aletas,  cabezales,</v>
          </cell>
        </row>
        <row r="10135">
          <cell r="G10135" t="str">
            <v>50008670020</v>
          </cell>
          <cell r="H10135" t="str">
            <v>C.VIT.V.N.1304/03.21.007</v>
          </cell>
          <cell r="I10135" t="str">
            <v>_07</v>
          </cell>
          <cell r="J10135" t="str">
            <v>OBRAS DE DRENAJE</v>
          </cell>
          <cell r="K10135" t="str">
            <v>Corte para ampliación de estructuras de</v>
          </cell>
        </row>
        <row r="10136">
          <cell r="G10136" t="str">
            <v>50008670021</v>
          </cell>
          <cell r="H10136" t="str">
            <v>C.VIT.V.N.1304/03.21.007</v>
          </cell>
          <cell r="I10136" t="str">
            <v>_07</v>
          </cell>
          <cell r="J10136" t="str">
            <v>OBRAS DE DRENAJE</v>
          </cell>
          <cell r="K10136" t="str">
            <v>Concreto para solados</v>
          </cell>
        </row>
        <row r="10137">
          <cell r="G10137" t="str">
            <v>50008670022</v>
          </cell>
          <cell r="H10137" t="str">
            <v>C.VIT.V.N.1304/03.21.007</v>
          </cell>
          <cell r="I10137" t="str">
            <v>_07</v>
          </cell>
          <cell r="J10137" t="str">
            <v>OBRAS DE DRENAJE</v>
          </cell>
          <cell r="K10137" t="str">
            <v>Excavaciones</v>
          </cell>
        </row>
        <row r="10138">
          <cell r="G10138" t="str">
            <v>50008670023</v>
          </cell>
          <cell r="H10138" t="str">
            <v>C.VIT.V.N.1304/03.21.007</v>
          </cell>
          <cell r="I10138" t="str">
            <v>_07</v>
          </cell>
          <cell r="J10138" t="str">
            <v>OBRAS DE DRENAJE</v>
          </cell>
          <cell r="K10138" t="str">
            <v>Excavacion manual</v>
          </cell>
        </row>
        <row r="10139">
          <cell r="G10139" t="str">
            <v>50008670024</v>
          </cell>
          <cell r="H10139" t="str">
            <v>C.VIT.V.N.1304/03.21.007</v>
          </cell>
          <cell r="I10139" t="str">
            <v>_07</v>
          </cell>
          <cell r="J10139" t="str">
            <v>OBRAS DE DRENAJE</v>
          </cell>
          <cell r="K10139" t="str">
            <v>Entibado</v>
          </cell>
        </row>
        <row r="10140">
          <cell r="G10140" t="str">
            <v>50008670025</v>
          </cell>
          <cell r="H10140" t="str">
            <v>C.VIT.V.N.1304/03.21.007</v>
          </cell>
          <cell r="I10140" t="str">
            <v>_07</v>
          </cell>
          <cell r="J10140" t="str">
            <v>OBRAS DE DRENAJE</v>
          </cell>
          <cell r="K10140" t="str">
            <v>Rellenos</v>
          </cell>
        </row>
        <row r="10141">
          <cell r="G10141" t="str">
            <v>50008670026</v>
          </cell>
          <cell r="H10141" t="str">
            <v>C.VIT.V.N.1304/03.21.007</v>
          </cell>
          <cell r="I10141" t="str">
            <v>_07</v>
          </cell>
          <cell r="J10141" t="str">
            <v>OBRAS DE DRENAJE</v>
          </cell>
          <cell r="K10141" t="str">
            <v>Atraque de tubería</v>
          </cell>
        </row>
        <row r="10142">
          <cell r="G10142" t="str">
            <v>50008670027</v>
          </cell>
          <cell r="H10142" t="str">
            <v>C.VIT.V.N.1304/03.21.007</v>
          </cell>
          <cell r="I10142" t="str">
            <v>_07</v>
          </cell>
          <cell r="J10142" t="str">
            <v>OBRAS DE DRENAJE</v>
          </cell>
          <cell r="K10142" t="str">
            <v>Transporte de excavaciones</v>
          </cell>
        </row>
        <row r="10143">
          <cell r="G10143" t="str">
            <v>50008670028</v>
          </cell>
          <cell r="H10143" t="str">
            <v>C.VIT.V.N.1304/03.21.007</v>
          </cell>
          <cell r="I10143" t="str">
            <v>_07</v>
          </cell>
          <cell r="J10143" t="str">
            <v>OBRAS DE DRENAJE</v>
          </cell>
          <cell r="K10143" t="str">
            <v>Transporte material de rellenos</v>
          </cell>
        </row>
        <row r="10144">
          <cell r="G10144" t="str">
            <v>50008670029</v>
          </cell>
          <cell r="H10144" t="str">
            <v>C.VIT.V.N.1304/03.21.007</v>
          </cell>
          <cell r="I10144" t="str">
            <v>_07</v>
          </cell>
          <cell r="J10144" t="str">
            <v>OBRAS DE DRENAJE</v>
          </cell>
          <cell r="K10144" t="str">
            <v>Transporte de concretos</v>
          </cell>
        </row>
        <row r="10145">
          <cell r="G10145" t="str">
            <v>50008680001</v>
          </cell>
          <cell r="H10145" t="str">
            <v>C.VIT.V.N.1304/03.21.008</v>
          </cell>
          <cell r="I10145" t="str">
            <v>_08</v>
          </cell>
          <cell r="J10145" t="str">
            <v>ADECUACION DE DEPOSITOS</v>
          </cell>
          <cell r="K10145" t="str">
            <v>Obras de adecuación de depósitos</v>
          </cell>
        </row>
        <row r="10146">
          <cell r="G10146" t="str">
            <v>50008690001</v>
          </cell>
          <cell r="H10146" t="str">
            <v>C.VIT.V.N.1304/03.21.009</v>
          </cell>
          <cell r="I10146" t="str">
            <v>_09</v>
          </cell>
          <cell r="J10146" t="str">
            <v>OBRAS DE ARTE MAYORES</v>
          </cell>
          <cell r="K10146" t="str">
            <v>Hito 36VN 8</v>
          </cell>
        </row>
        <row r="10147">
          <cell r="G10147" t="str">
            <v>50008690002</v>
          </cell>
          <cell r="H10147" t="str">
            <v>C.VIT.V.N.1304/03.21.009</v>
          </cell>
          <cell r="I10147" t="str">
            <v>_09</v>
          </cell>
          <cell r="J10147" t="str">
            <v>OBRAS DE ARTE MAYORES</v>
          </cell>
          <cell r="K10147" t="str">
            <v>Demolición de estructuras</v>
          </cell>
        </row>
        <row r="10148">
          <cell r="G10148" t="str">
            <v>50008690003</v>
          </cell>
          <cell r="H10148" t="str">
            <v>C.VIT.V.N.1304/03.21.009</v>
          </cell>
          <cell r="I10148" t="str">
            <v>_09</v>
          </cell>
          <cell r="J10148" t="str">
            <v>OBRAS DE ARTE MAYORES</v>
          </cell>
          <cell r="K10148" t="str">
            <v>Retiro de baranda metálica</v>
          </cell>
        </row>
        <row r="10149">
          <cell r="G10149" t="str">
            <v>50008690004</v>
          </cell>
          <cell r="H10149" t="str">
            <v>C.VIT.V.N.1304/03.21.009</v>
          </cell>
          <cell r="I10149" t="str">
            <v>_09</v>
          </cell>
          <cell r="J10149" t="str">
            <v>OBRAS DE ARTE MAYORES</v>
          </cell>
          <cell r="K10149" t="str">
            <v>Mantenimiento y protección de baranda me</v>
          </cell>
        </row>
        <row r="10150">
          <cell r="G10150" t="str">
            <v>50008690005</v>
          </cell>
          <cell r="H10150" t="str">
            <v>C.VIT.V.N.1304/03.21.009</v>
          </cell>
          <cell r="I10150" t="str">
            <v>_09</v>
          </cell>
          <cell r="J10150" t="str">
            <v>OBRAS DE ARTE MAYORES</v>
          </cell>
          <cell r="K10150" t="str">
            <v>Concreto 35mpa vigas postensadas</v>
          </cell>
        </row>
        <row r="10151">
          <cell r="G10151" t="str">
            <v>50008690006</v>
          </cell>
          <cell r="H10151" t="str">
            <v>C.VIT.V.N.1304/03.21.009</v>
          </cell>
          <cell r="I10151" t="str">
            <v>_09</v>
          </cell>
          <cell r="J10151" t="str">
            <v>OBRAS DE ARTE MAYORES</v>
          </cell>
          <cell r="K10151" t="str">
            <v>Izaje de vigas</v>
          </cell>
        </row>
        <row r="10152">
          <cell r="G10152" t="str">
            <v>50008690007</v>
          </cell>
          <cell r="H10152" t="str">
            <v>C.VIT.V.N.1304/03.21.009</v>
          </cell>
          <cell r="I10152" t="str">
            <v>_09</v>
          </cell>
          <cell r="J10152" t="str">
            <v>OBRAS DE ARTE MAYORES</v>
          </cell>
          <cell r="K10152" t="str">
            <v>Concreto 28mpa vigas y riostras reforzad</v>
          </cell>
        </row>
        <row r="10153">
          <cell r="G10153" t="str">
            <v>50008690008</v>
          </cell>
          <cell r="H10153" t="str">
            <v>C.VIT.V.N.1304/03.21.009</v>
          </cell>
          <cell r="I10153" t="str">
            <v>_09</v>
          </cell>
          <cell r="J10153" t="str">
            <v>OBRAS DE ARTE MAYORES</v>
          </cell>
          <cell r="K10153" t="str">
            <v>Concreto 28mpa tablero</v>
          </cell>
        </row>
        <row r="10154">
          <cell r="G10154" t="str">
            <v>50008690009</v>
          </cell>
          <cell r="H10154" t="str">
            <v>C.VIT.V.N.1304/03.21.009</v>
          </cell>
          <cell r="I10154" t="str">
            <v>_09</v>
          </cell>
          <cell r="J10154" t="str">
            <v>OBRAS DE ARTE MAYORES</v>
          </cell>
          <cell r="K10154" t="str">
            <v>Acero estructural perfiles astm a-36</v>
          </cell>
        </row>
        <row r="10155">
          <cell r="G10155" t="str">
            <v>50008690010</v>
          </cell>
          <cell r="H10155" t="str">
            <v>C.VIT.V.N.1304/03.21.009</v>
          </cell>
          <cell r="I10155" t="str">
            <v>_09</v>
          </cell>
          <cell r="J10155" t="str">
            <v>OBRAS DE ARTE MAYORES</v>
          </cell>
          <cell r="K10155" t="str">
            <v>Acero estructural láminas astm a588</v>
          </cell>
        </row>
        <row r="10156">
          <cell r="G10156" t="str">
            <v>50008690011</v>
          </cell>
          <cell r="H10156" t="str">
            <v>C.VIT.V.N.1304/03.21.009</v>
          </cell>
          <cell r="I10156" t="str">
            <v>_09</v>
          </cell>
          <cell r="J10156" t="str">
            <v>OBRAS DE ARTE MAYORES</v>
          </cell>
          <cell r="K10156" t="str">
            <v>Soldadura</v>
          </cell>
        </row>
        <row r="10157">
          <cell r="G10157" t="str">
            <v>50008690012</v>
          </cell>
          <cell r="H10157" t="str">
            <v>C.VIT.V.N.1304/03.21.009</v>
          </cell>
          <cell r="I10157" t="str">
            <v>_09</v>
          </cell>
          <cell r="J10157" t="str">
            <v>OBRAS DE ARTE MAYORES</v>
          </cell>
          <cell r="K10157" t="str">
            <v>Acero de refuerzo vigas postensadas, re</v>
          </cell>
        </row>
        <row r="10158">
          <cell r="G10158" t="str">
            <v>50008690013</v>
          </cell>
          <cell r="H10158" t="str">
            <v>C.VIT.V.N.1304/03.21.009</v>
          </cell>
          <cell r="I10158" t="str">
            <v>_09</v>
          </cell>
          <cell r="J10158" t="str">
            <v>OBRAS DE ARTE MAYORES</v>
          </cell>
          <cell r="K10158" t="str">
            <v>Acero para postensado fu=1900mpa</v>
          </cell>
        </row>
        <row r="10159">
          <cell r="G10159" t="str">
            <v>50008690014</v>
          </cell>
          <cell r="H10159" t="str">
            <v>C.VIT.V.N.1304/03.21.009</v>
          </cell>
          <cell r="I10159" t="str">
            <v>_09</v>
          </cell>
          <cell r="J10159" t="str">
            <v>OBRAS DE ARTE MAYORES</v>
          </cell>
          <cell r="K10159" t="str">
            <v>Concreto 21mpa opción parapeto</v>
          </cell>
        </row>
        <row r="10160">
          <cell r="G10160" t="str">
            <v>50008690015</v>
          </cell>
          <cell r="H10160" t="str">
            <v>C.VIT.V.N.1304/03.21.009</v>
          </cell>
          <cell r="I10160" t="str">
            <v>_09</v>
          </cell>
          <cell r="J10160" t="str">
            <v>OBRAS DE ARTE MAYORES</v>
          </cell>
          <cell r="K10160" t="str">
            <v>Acero de refuerzo opción parapeto fy=420</v>
          </cell>
        </row>
        <row r="10161">
          <cell r="G10161" t="str">
            <v>50008690016</v>
          </cell>
          <cell r="H10161" t="str">
            <v>C.VIT.V.N.1304/03.21.009</v>
          </cell>
          <cell r="I10161" t="str">
            <v>_09</v>
          </cell>
          <cell r="J10161" t="str">
            <v>OBRAS DE ARTE MAYORES</v>
          </cell>
          <cell r="K10161" t="str">
            <v>Acero estructural opción baranda metálic</v>
          </cell>
        </row>
        <row r="10162">
          <cell r="G10162" t="str">
            <v>50008690017</v>
          </cell>
          <cell r="H10162" t="str">
            <v>C.VIT.V.N.1304/03.21.009</v>
          </cell>
          <cell r="I10162" t="str">
            <v>_09</v>
          </cell>
          <cell r="J10162" t="str">
            <v>OBRAS DE ARTE MAYORES</v>
          </cell>
          <cell r="K10162" t="str">
            <v>Neopreno reforzado dureza 60</v>
          </cell>
        </row>
        <row r="10163">
          <cell r="G10163" t="str">
            <v>50008690018</v>
          </cell>
          <cell r="H10163" t="str">
            <v>C.VIT.V.N.1304/03.21.009</v>
          </cell>
          <cell r="I10163" t="str">
            <v>_09</v>
          </cell>
          <cell r="J10163" t="str">
            <v>OBRAS DE ARTE MAYORES</v>
          </cell>
          <cell r="K10163" t="str">
            <v>Junta de dilatación vsl tx-50</v>
          </cell>
        </row>
        <row r="10164">
          <cell r="G10164" t="str">
            <v>50008690019</v>
          </cell>
          <cell r="H10164" t="str">
            <v>C.VIT.V.N.1304/03.21.009</v>
          </cell>
          <cell r="I10164" t="str">
            <v>_09</v>
          </cell>
          <cell r="J10164" t="str">
            <v>OBRAS DE ARTE MAYORES</v>
          </cell>
          <cell r="K10164" t="str">
            <v>Junta de dilatación vsl tx-75</v>
          </cell>
        </row>
        <row r="10165">
          <cell r="G10165" t="str">
            <v>50008690020</v>
          </cell>
          <cell r="H10165" t="str">
            <v>C.VIT.V.N.1304/03.21.009</v>
          </cell>
          <cell r="I10165" t="str">
            <v>_09</v>
          </cell>
          <cell r="J10165" t="str">
            <v>OBRAS DE ARTE MAYORES</v>
          </cell>
          <cell r="K10165" t="str">
            <v>Capa de rodadura e=0.05m</v>
          </cell>
        </row>
        <row r="10166">
          <cell r="G10166" t="str">
            <v>50008690021</v>
          </cell>
          <cell r="H10166" t="str">
            <v>C.VIT.V.N.1304/03.21.009</v>
          </cell>
          <cell r="I10166" t="str">
            <v>_09</v>
          </cell>
          <cell r="J10166" t="str">
            <v>OBRAS DE ARTE MAYORES</v>
          </cell>
          <cell r="K10166" t="str">
            <v>Concreto 24.5mpa zapata estribos</v>
          </cell>
        </row>
        <row r="10167">
          <cell r="G10167" t="str">
            <v>50008690022</v>
          </cell>
          <cell r="H10167" t="str">
            <v>C.VIT.V.N.1304/03.21.009</v>
          </cell>
          <cell r="I10167" t="str">
            <v>_09</v>
          </cell>
          <cell r="J10167" t="str">
            <v>OBRAS DE ARTE MAYORES</v>
          </cell>
          <cell r="K10167" t="str">
            <v>Concreto 21mpa vástago estribos</v>
          </cell>
        </row>
        <row r="10168">
          <cell r="G10168" t="str">
            <v>50008690023</v>
          </cell>
          <cell r="H10168" t="str">
            <v>C.VIT.V.N.1304/03.21.009</v>
          </cell>
          <cell r="I10168" t="str">
            <v>_09</v>
          </cell>
          <cell r="J10168" t="str">
            <v>OBRAS DE ARTE MAYORES</v>
          </cell>
          <cell r="K10168" t="str">
            <v>Concreto 21mpa aletas estribos</v>
          </cell>
        </row>
        <row r="10169">
          <cell r="G10169" t="str">
            <v>50008690024</v>
          </cell>
          <cell r="H10169" t="str">
            <v>C.VIT.V.N.1304/03.21.009</v>
          </cell>
          <cell r="I10169" t="str">
            <v>_09</v>
          </cell>
          <cell r="J10169" t="str">
            <v>OBRAS DE ARTE MAYORES</v>
          </cell>
          <cell r="K10169" t="str">
            <v>Concreto 24.5mpa para estribos y aletas</v>
          </cell>
        </row>
        <row r="10170">
          <cell r="G10170" t="str">
            <v>50008690025</v>
          </cell>
          <cell r="H10170" t="str">
            <v>C.VIT.V.N.1304/03.21.009</v>
          </cell>
          <cell r="I10170" t="str">
            <v>_09</v>
          </cell>
          <cell r="J10170" t="str">
            <v>OBRAS DE ARTE MAYORES</v>
          </cell>
          <cell r="K10170" t="str">
            <v>Concreto 21mpa losas de aproximación</v>
          </cell>
        </row>
        <row r="10171">
          <cell r="G10171" t="str">
            <v>50008690026</v>
          </cell>
          <cell r="H10171" t="str">
            <v>C.VIT.V.N.1304/03.21.009</v>
          </cell>
          <cell r="I10171" t="str">
            <v>_09</v>
          </cell>
          <cell r="J10171" t="str">
            <v>OBRAS DE ARTE MAYORES</v>
          </cell>
          <cell r="K10171" t="str">
            <v>Concreto 28mpa box-culvert</v>
          </cell>
        </row>
        <row r="10172">
          <cell r="G10172" t="str">
            <v>50008690027</v>
          </cell>
          <cell r="H10172" t="str">
            <v>C.VIT.V.N.1304/03.21.009</v>
          </cell>
          <cell r="I10172" t="str">
            <v>_09</v>
          </cell>
          <cell r="J10172" t="str">
            <v>OBRAS DE ARTE MAYORES</v>
          </cell>
          <cell r="K10172" t="str">
            <v>Concreto 21mpa dados de pilotes</v>
          </cell>
        </row>
        <row r="10173">
          <cell r="G10173" t="str">
            <v>50008690028</v>
          </cell>
          <cell r="H10173" t="str">
            <v>C.VIT.V.N.1304/03.21.009</v>
          </cell>
          <cell r="I10173" t="str">
            <v>_09</v>
          </cell>
          <cell r="J10173" t="str">
            <v>OBRAS DE ARTE MAYORES</v>
          </cell>
          <cell r="K10173" t="str">
            <v>Concreto 28mpa pilas</v>
          </cell>
        </row>
        <row r="10174">
          <cell r="G10174" t="str">
            <v>50008690029</v>
          </cell>
          <cell r="H10174" t="str">
            <v>C.VIT.V.N.1304/03.21.009</v>
          </cell>
          <cell r="I10174" t="str">
            <v>_09</v>
          </cell>
          <cell r="J10174" t="str">
            <v>OBRAS DE ARTE MAYORES</v>
          </cell>
          <cell r="K10174" t="str">
            <v>Plataforma piloteadora</v>
          </cell>
        </row>
        <row r="10175">
          <cell r="G10175" t="str">
            <v>50008690030</v>
          </cell>
          <cell r="H10175" t="str">
            <v>C.VIT.V.N.1304/03.21.009</v>
          </cell>
          <cell r="I10175" t="str">
            <v>_09</v>
          </cell>
          <cell r="J10175" t="str">
            <v>OBRAS DE ARTE MAYORES</v>
          </cell>
          <cell r="K10175" t="str">
            <v>Pilote  d=0.5m (excavación + concreto)</v>
          </cell>
        </row>
        <row r="10176">
          <cell r="G10176" t="str">
            <v>50008690031</v>
          </cell>
          <cell r="H10176" t="str">
            <v>C.VIT.V.N.1304/03.21.009</v>
          </cell>
          <cell r="I10176" t="str">
            <v>_09</v>
          </cell>
          <cell r="J10176" t="str">
            <v>OBRAS DE ARTE MAYORES</v>
          </cell>
          <cell r="K10176" t="str">
            <v>Pilote  d=1m (excavación + concreto)</v>
          </cell>
        </row>
        <row r="10177">
          <cell r="G10177" t="str">
            <v>50008690032</v>
          </cell>
          <cell r="H10177" t="str">
            <v>C.VIT.V.N.1304/03.21.009</v>
          </cell>
          <cell r="I10177" t="str">
            <v>_09</v>
          </cell>
          <cell r="J10177" t="str">
            <v>OBRAS DE ARTE MAYORES</v>
          </cell>
          <cell r="K10177" t="str">
            <v>Acero de refuerzo pilotes fy=420mpa</v>
          </cell>
        </row>
        <row r="10178">
          <cell r="G10178" t="str">
            <v>50008690033</v>
          </cell>
          <cell r="H10178" t="str">
            <v>C.VIT.V.N.1304/03.21.009</v>
          </cell>
          <cell r="I10178" t="str">
            <v>_09</v>
          </cell>
          <cell r="J10178" t="str">
            <v>OBRAS DE ARTE MAYORES</v>
          </cell>
          <cell r="K10178" t="str">
            <v>Concreto 28mpa vigas cabezales</v>
          </cell>
        </row>
        <row r="10179">
          <cell r="G10179" t="str">
            <v>50008690034</v>
          </cell>
          <cell r="H10179" t="str">
            <v>C.VIT.V.N.1304/03.21.009</v>
          </cell>
          <cell r="I10179" t="str">
            <v>_09</v>
          </cell>
          <cell r="J10179" t="str">
            <v>OBRAS DE ARTE MAYORES</v>
          </cell>
          <cell r="K10179" t="str">
            <v>Concreto 17.5mpa solados</v>
          </cell>
        </row>
        <row r="10180">
          <cell r="G10180" t="str">
            <v>50008690035</v>
          </cell>
          <cell r="H10180" t="str">
            <v>C.VIT.V.N.1304/03.21.009</v>
          </cell>
          <cell r="I10180" t="str">
            <v>_09</v>
          </cell>
          <cell r="J10180" t="str">
            <v>OBRAS DE ARTE MAYORES</v>
          </cell>
          <cell r="K10180" t="str">
            <v>Acero de refuerzo estribos, aletas y lo</v>
          </cell>
        </row>
        <row r="10181">
          <cell r="G10181" t="str">
            <v>50008690036</v>
          </cell>
          <cell r="H10181" t="str">
            <v>C.VIT.V.N.1304/03.21.009</v>
          </cell>
          <cell r="I10181" t="str">
            <v>_09</v>
          </cell>
          <cell r="J10181" t="str">
            <v>OBRAS DE ARTE MAYORES</v>
          </cell>
          <cell r="K10181" t="str">
            <v>Acero de refuerzo box-culvert fy=420mpa</v>
          </cell>
        </row>
        <row r="10182">
          <cell r="G10182" t="str">
            <v>50008690037</v>
          </cell>
          <cell r="H10182" t="str">
            <v>C.VIT.V.N.1304/03.21.009</v>
          </cell>
          <cell r="I10182" t="str">
            <v>_09</v>
          </cell>
          <cell r="J10182" t="str">
            <v>OBRAS DE ARTE MAYORES</v>
          </cell>
          <cell r="K10182" t="str">
            <v>Reparación protección de concreto</v>
          </cell>
        </row>
        <row r="10183">
          <cell r="G10183" t="str">
            <v>50008690038</v>
          </cell>
          <cell r="H10183" t="str">
            <v>C.VIT.V.N.1304/03.21.009</v>
          </cell>
          <cell r="I10183" t="str">
            <v>_09</v>
          </cell>
          <cell r="J10183" t="str">
            <v>OBRAS DE ARTE MAYORES</v>
          </cell>
          <cell r="K10183" t="str">
            <v>Protección talud</v>
          </cell>
        </row>
        <row r="10184">
          <cell r="G10184" t="str">
            <v>50008690039</v>
          </cell>
          <cell r="H10184" t="str">
            <v>C.VIT.V.N.1304/03.21.009</v>
          </cell>
          <cell r="I10184" t="str">
            <v>_09</v>
          </cell>
          <cell r="J10184" t="str">
            <v>OBRAS DE ARTE MAYORES</v>
          </cell>
          <cell r="K10184" t="str">
            <v>Junta de expansión asfáltica (incluye re</v>
          </cell>
        </row>
        <row r="10185">
          <cell r="G10185" t="str">
            <v>50008690040</v>
          </cell>
          <cell r="H10185" t="str">
            <v>C.VIT.V.N.1304/03.21.009</v>
          </cell>
          <cell r="I10185" t="str">
            <v>_09</v>
          </cell>
          <cell r="J10185" t="str">
            <v>OBRAS DE ARTE MAYORES</v>
          </cell>
          <cell r="K10185" t="str">
            <v>Inyección de fisuras</v>
          </cell>
        </row>
        <row r="10186">
          <cell r="G10186" t="str">
            <v>50008690041</v>
          </cell>
          <cell r="H10186" t="str">
            <v>C.VIT.V.N.1304/03.21.009</v>
          </cell>
          <cell r="I10186" t="str">
            <v>_09</v>
          </cell>
          <cell r="J10186" t="str">
            <v>OBRAS DE ARTE MAYORES</v>
          </cell>
          <cell r="K10186" t="str">
            <v>Anclaje epóxico</v>
          </cell>
        </row>
        <row r="10187">
          <cell r="G10187" t="str">
            <v>50008690042</v>
          </cell>
          <cell r="H10187" t="str">
            <v>C.VIT.V.N.1304/03.21.009</v>
          </cell>
          <cell r="I10187" t="str">
            <v>_09</v>
          </cell>
          <cell r="J10187" t="str">
            <v>OBRAS DE ARTE MAYORES</v>
          </cell>
          <cell r="K10187" t="str">
            <v>Reforzamiento de tablero</v>
          </cell>
        </row>
        <row r="10188">
          <cell r="G10188" t="str">
            <v>50008690043</v>
          </cell>
          <cell r="H10188" t="str">
            <v>C.VIT.V.N.1304/03.21.009</v>
          </cell>
          <cell r="I10188" t="str">
            <v>_09</v>
          </cell>
          <cell r="J10188" t="str">
            <v>OBRAS DE ARTE MAYORES</v>
          </cell>
          <cell r="K10188" t="str">
            <v>Reforzamiento de vigas</v>
          </cell>
        </row>
        <row r="10189">
          <cell r="G10189" t="str">
            <v>50008690044</v>
          </cell>
          <cell r="H10189" t="str">
            <v>C.VIT.V.N.1304/03.21.009</v>
          </cell>
          <cell r="I10189" t="str">
            <v>_09</v>
          </cell>
          <cell r="J10189" t="str">
            <v>OBRAS DE ARTE MAYORES</v>
          </cell>
          <cell r="K10189" t="str">
            <v>Drenajes (incluye rejilla)</v>
          </cell>
        </row>
        <row r="10190">
          <cell r="G10190" t="str">
            <v>50008690045</v>
          </cell>
          <cell r="H10190" t="str">
            <v>C.VIT.V.N.1304/03.21.009</v>
          </cell>
          <cell r="I10190" t="str">
            <v>_09</v>
          </cell>
          <cell r="J10190" t="str">
            <v>OBRAS DE ARTE MAYORES</v>
          </cell>
          <cell r="K10190" t="str">
            <v>Concreto ciclópeo</v>
          </cell>
        </row>
        <row r="10191">
          <cell r="G10191" t="str">
            <v>50008690046</v>
          </cell>
          <cell r="H10191" t="str">
            <v>C.VIT.V.N.1304/03.21.009</v>
          </cell>
          <cell r="I10191" t="str">
            <v>_09</v>
          </cell>
          <cell r="J10191" t="str">
            <v>OBRAS DE ARTE MAYORES</v>
          </cell>
          <cell r="K10191" t="str">
            <v>Concreto socavación</v>
          </cell>
        </row>
        <row r="10192">
          <cell r="G10192" t="str">
            <v>50008690047</v>
          </cell>
          <cell r="H10192" t="str">
            <v>C.VIT.V.N.1304/03.21.009</v>
          </cell>
          <cell r="I10192" t="str">
            <v>_09</v>
          </cell>
          <cell r="J10192" t="str">
            <v>OBRAS DE ARTE MAYORES</v>
          </cell>
          <cell r="K10192" t="str">
            <v>Concreto fluído</v>
          </cell>
        </row>
        <row r="10193">
          <cell r="G10193" t="str">
            <v>50008690048</v>
          </cell>
          <cell r="H10193" t="str">
            <v>C.VIT.V.N.1304/03.21.009</v>
          </cell>
          <cell r="I10193" t="str">
            <v>_09</v>
          </cell>
          <cell r="J10193" t="str">
            <v>OBRAS DE ARTE MAYORES</v>
          </cell>
          <cell r="K10193" t="str">
            <v>Gateo de vigas (por unidad de apoyo)</v>
          </cell>
        </row>
        <row r="10194">
          <cell r="G10194" t="str">
            <v>50008690049</v>
          </cell>
          <cell r="H10194" t="str">
            <v>C.VIT.V.N.1304/03.21.009</v>
          </cell>
          <cell r="I10194" t="str">
            <v>_09</v>
          </cell>
          <cell r="J10194" t="str">
            <v>OBRAS DE ARTE MAYORES</v>
          </cell>
          <cell r="K10194" t="str">
            <v>Excavación</v>
          </cell>
        </row>
        <row r="10195">
          <cell r="G10195" t="str">
            <v>50008690050</v>
          </cell>
          <cell r="H10195" t="str">
            <v>C.VIT.V.N.1304/03.21.009</v>
          </cell>
          <cell r="I10195" t="str">
            <v>_09</v>
          </cell>
          <cell r="J10195" t="str">
            <v>OBRAS DE ARTE MAYORES</v>
          </cell>
          <cell r="K10195" t="str">
            <v>Relleno</v>
          </cell>
        </row>
        <row r="10196">
          <cell r="G10196" t="str">
            <v>50008690051</v>
          </cell>
          <cell r="H10196" t="str">
            <v>C.VIT.V.N.1304/03.21.009</v>
          </cell>
          <cell r="I10196" t="str">
            <v>_09</v>
          </cell>
          <cell r="J10196" t="str">
            <v>OBRAS DE ARTE MAYORES</v>
          </cell>
          <cell r="K10196" t="str">
            <v>Vadeo</v>
          </cell>
        </row>
        <row r="10197">
          <cell r="G10197" t="str">
            <v>50008690052</v>
          </cell>
          <cell r="H10197" t="str">
            <v>C.VIT.V.N.1304/03.21.009</v>
          </cell>
          <cell r="I10197" t="str">
            <v>_09</v>
          </cell>
          <cell r="J10197" t="str">
            <v>OBRAS DE ARTE MAYORES</v>
          </cell>
          <cell r="K10197" t="str">
            <v>Manejo de aguas</v>
          </cell>
        </row>
        <row r="10198">
          <cell r="G10198" t="str">
            <v>50008690053</v>
          </cell>
          <cell r="H10198" t="str">
            <v>C.VIT.V.N.1304/03.21.009</v>
          </cell>
          <cell r="I10198" t="str">
            <v>_09</v>
          </cell>
          <cell r="J10198" t="str">
            <v>OBRAS DE ARTE MAYORES</v>
          </cell>
          <cell r="K10198" t="str">
            <v>Transporte de excavaciones</v>
          </cell>
        </row>
        <row r="10199">
          <cell r="G10199" t="str">
            <v>50008690054</v>
          </cell>
          <cell r="H10199" t="str">
            <v>C.VIT.V.N.1304/03.21.009</v>
          </cell>
          <cell r="I10199" t="str">
            <v>_09</v>
          </cell>
          <cell r="J10199" t="str">
            <v>OBRAS DE ARTE MAYORES</v>
          </cell>
          <cell r="K10199" t="str">
            <v>Transporte material de rellenos</v>
          </cell>
        </row>
        <row r="10200">
          <cell r="G10200" t="str">
            <v>50008690055</v>
          </cell>
          <cell r="H10200" t="str">
            <v>C.VIT.V.N.1304/03.21.009</v>
          </cell>
          <cell r="I10200" t="str">
            <v>_09</v>
          </cell>
          <cell r="J10200" t="str">
            <v>OBRAS DE ARTE MAYORES</v>
          </cell>
          <cell r="K10200" t="str">
            <v>Transporte de concretos</v>
          </cell>
        </row>
        <row r="10201">
          <cell r="G10201" t="str">
            <v>50008690056</v>
          </cell>
          <cell r="H10201" t="str">
            <v>C.VIT.V.N.1304/03.21.009</v>
          </cell>
          <cell r="I10201" t="str">
            <v>_09</v>
          </cell>
          <cell r="J10201" t="str">
            <v>OBRAS DE ARTE MAYORES</v>
          </cell>
          <cell r="K10201" t="str">
            <v>Prueba de carga</v>
          </cell>
        </row>
        <row r="10202">
          <cell r="G10202" t="str">
            <v>50008690057</v>
          </cell>
          <cell r="H10202" t="str">
            <v>C.VIT.V.N.1304/03.21.009</v>
          </cell>
          <cell r="I10202" t="str">
            <v>_09</v>
          </cell>
          <cell r="J10202" t="str">
            <v>OBRAS DE ARTE MAYORES</v>
          </cell>
          <cell r="K10202" t="str">
            <v>Prueba dinamica pilotes</v>
          </cell>
        </row>
        <row r="10203">
          <cell r="G10203" t="str">
            <v>50008700001</v>
          </cell>
          <cell r="H10203" t="str">
            <v>C.VIT.V.N.1304/03.21.010</v>
          </cell>
          <cell r="I10203" t="str">
            <v>_10</v>
          </cell>
          <cell r="J10203" t="str">
            <v>TRASLADO DE REDES</v>
          </cell>
          <cell r="K10203" t="str">
            <v>Traslado de redes aereas</v>
          </cell>
        </row>
        <row r="10204">
          <cell r="G10204" t="str">
            <v>50008700002</v>
          </cell>
          <cell r="H10204" t="str">
            <v>C.VIT.V.N.1304/03.21.010</v>
          </cell>
          <cell r="I10204" t="str">
            <v>_10</v>
          </cell>
          <cell r="J10204" t="str">
            <v>TRASLADO DE REDES</v>
          </cell>
          <cell r="K10204" t="str">
            <v>Traslado de redes de acueducto</v>
          </cell>
        </row>
        <row r="10205">
          <cell r="G10205" t="str">
            <v>50008700003</v>
          </cell>
          <cell r="H10205" t="str">
            <v>C.VIT.V.N.1304/03.21.010</v>
          </cell>
          <cell r="I10205" t="str">
            <v>_10</v>
          </cell>
          <cell r="J10205" t="str">
            <v>TRASLADO DE REDES</v>
          </cell>
          <cell r="K10205" t="str">
            <v>Traslado de redes de secas</v>
          </cell>
        </row>
        <row r="10206">
          <cell r="G10206" t="str">
            <v>50008700004</v>
          </cell>
          <cell r="H10206" t="str">
            <v>C.VIT.V.N.1304/03.21.010</v>
          </cell>
          <cell r="I10206" t="str">
            <v>_10</v>
          </cell>
          <cell r="J10206" t="str">
            <v>TRASLADO DE REDES</v>
          </cell>
          <cell r="K10206" t="str">
            <v>Cruces en via para instalaciones de s.o.</v>
          </cell>
        </row>
        <row r="10207">
          <cell r="G10207" t="str">
            <v>50008710001</v>
          </cell>
          <cell r="H10207" t="str">
            <v>C.VIT.V.N.1304/03.22</v>
          </cell>
          <cell r="I10207">
            <v>0</v>
          </cell>
          <cell r="J10207">
            <v>0</v>
          </cell>
          <cell r="K10207" t="str">
            <v>Entrega de predios (30%)</v>
          </cell>
        </row>
        <row r="10208">
          <cell r="G10208" t="str">
            <v>50008710002</v>
          </cell>
          <cell r="H10208" t="str">
            <v>C.VIT.V.N.1304/03.22</v>
          </cell>
          <cell r="I10208">
            <v>0</v>
          </cell>
          <cell r="K10208" t="str">
            <v>Plan de manejo de tráfico</v>
          </cell>
        </row>
        <row r="10209">
          <cell r="G10209" t="str">
            <v>50008710003</v>
          </cell>
          <cell r="H10209" t="str">
            <v>C.VIT.V.N.1304/03.22</v>
          </cell>
          <cell r="I10209">
            <v>0</v>
          </cell>
          <cell r="K10209" t="str">
            <v>Diseños</v>
          </cell>
        </row>
        <row r="10210">
          <cell r="G10210" t="str">
            <v>50008720001</v>
          </cell>
          <cell r="H10210" t="str">
            <v>C.VIT.V.N.1304/03.22.001</v>
          </cell>
          <cell r="I10210" t="str">
            <v>_01</v>
          </cell>
          <cell r="J10210" t="str">
            <v>EXCAVACIONES</v>
          </cell>
          <cell r="K10210" t="str">
            <v>Hito 37VN 1</v>
          </cell>
        </row>
        <row r="10211">
          <cell r="G10211" t="str">
            <v>50008720002</v>
          </cell>
          <cell r="H10211" t="str">
            <v>C.VIT.V.N.1304/03.22.001</v>
          </cell>
          <cell r="I10211" t="str">
            <v>_01</v>
          </cell>
          <cell r="J10211" t="str">
            <v>EXCAVACIONES</v>
          </cell>
          <cell r="K10211" t="str">
            <v>Cerca nueva</v>
          </cell>
        </row>
        <row r="10212">
          <cell r="G10212" t="str">
            <v>50008720003</v>
          </cell>
          <cell r="H10212" t="str">
            <v>C.VIT.V.N.1304/03.22.001</v>
          </cell>
          <cell r="I10212" t="str">
            <v>_01</v>
          </cell>
          <cell r="J10212" t="str">
            <v>EXCAVACIONES</v>
          </cell>
          <cell r="K10212" t="str">
            <v>Cerca viva</v>
          </cell>
        </row>
        <row r="10213">
          <cell r="G10213" t="str">
            <v>50008720004</v>
          </cell>
          <cell r="H10213" t="str">
            <v>C.VIT.V.N.1304/03.22.001</v>
          </cell>
          <cell r="I10213" t="str">
            <v>_01</v>
          </cell>
          <cell r="J10213" t="str">
            <v>EXCAVACIONES</v>
          </cell>
          <cell r="K10213" t="str">
            <v>Tala de árboles</v>
          </cell>
        </row>
        <row r="10214">
          <cell r="G10214" t="str">
            <v>50008720005</v>
          </cell>
          <cell r="H10214" t="str">
            <v>C.VIT.V.N.1304/03.22.001</v>
          </cell>
          <cell r="I10214" t="str">
            <v>_01</v>
          </cell>
          <cell r="J10214" t="str">
            <v>EXCAVACIONES</v>
          </cell>
          <cell r="K10214" t="str">
            <v>Retiro de tocones</v>
          </cell>
        </row>
        <row r="10215">
          <cell r="G10215" t="str">
            <v>50008720006</v>
          </cell>
          <cell r="H10215" t="str">
            <v>C.VIT.V.N.1304/03.22.001</v>
          </cell>
          <cell r="I10215" t="str">
            <v>_01</v>
          </cell>
          <cell r="J10215" t="str">
            <v>EXCAVACIONES</v>
          </cell>
          <cell r="K10215" t="str">
            <v>Descapote</v>
          </cell>
        </row>
        <row r="10216">
          <cell r="G10216" t="str">
            <v>50008720007</v>
          </cell>
          <cell r="H10216" t="str">
            <v>C.VIT.V.N.1304/03.22.001</v>
          </cell>
          <cell r="I10216" t="str">
            <v>_01</v>
          </cell>
          <cell r="J10216" t="str">
            <v>EXCAVACIONES</v>
          </cell>
          <cell r="K10216" t="str">
            <v>Cortes en material común</v>
          </cell>
        </row>
        <row r="10217">
          <cell r="G10217" t="str">
            <v>50008720008</v>
          </cell>
          <cell r="H10217" t="str">
            <v>C.VIT.V.N.1304/03.22.001</v>
          </cell>
          <cell r="I10217" t="str">
            <v>_01</v>
          </cell>
          <cell r="J10217" t="str">
            <v>EXCAVACIONES</v>
          </cell>
          <cell r="K10217" t="str">
            <v>Corte para ensanche de vía existente</v>
          </cell>
        </row>
        <row r="10218">
          <cell r="G10218" t="str">
            <v>50008720009</v>
          </cell>
          <cell r="H10218" t="str">
            <v>C.VIT.V.N.1304/03.22.001</v>
          </cell>
          <cell r="I10218" t="str">
            <v>_01</v>
          </cell>
          <cell r="J10218" t="str">
            <v>EXCAVACIONES</v>
          </cell>
          <cell r="K10218" t="str">
            <v>Cortes de la vía en roca blanda con ripp</v>
          </cell>
        </row>
        <row r="10219">
          <cell r="G10219" t="str">
            <v>50008720010</v>
          </cell>
          <cell r="H10219" t="str">
            <v>C.VIT.V.N.1304/03.22.001</v>
          </cell>
          <cell r="I10219" t="str">
            <v>_01</v>
          </cell>
          <cell r="J10219" t="str">
            <v>EXCAVACIONES</v>
          </cell>
          <cell r="K10219" t="str">
            <v>Cortes de la vía en roca fresca</v>
          </cell>
        </row>
        <row r="10220">
          <cell r="G10220" t="str">
            <v>50008720011</v>
          </cell>
          <cell r="H10220" t="str">
            <v>C.VIT.V.N.1304/03.22.001</v>
          </cell>
          <cell r="I10220" t="str">
            <v>_01</v>
          </cell>
          <cell r="J10220" t="str">
            <v>EXCAVACIONES</v>
          </cell>
          <cell r="K10220" t="str">
            <v>Demolición de carpeta para empalme con a</v>
          </cell>
        </row>
        <row r="10221">
          <cell r="G10221" t="str">
            <v>50008720012</v>
          </cell>
          <cell r="H10221" t="str">
            <v>C.VIT.V.N.1304/03.22.001</v>
          </cell>
          <cell r="I10221" t="str">
            <v>_01</v>
          </cell>
          <cell r="J10221" t="str">
            <v>EXCAVACIONES</v>
          </cell>
          <cell r="K10221" t="str">
            <v>Fresado</v>
          </cell>
        </row>
        <row r="10222">
          <cell r="G10222" t="str">
            <v>50008720013</v>
          </cell>
          <cell r="H10222" t="str">
            <v>C.VIT.V.N.1304/03.22.001</v>
          </cell>
          <cell r="I10222" t="str">
            <v>_01</v>
          </cell>
          <cell r="J10222" t="str">
            <v>EXCAVACIONES</v>
          </cell>
          <cell r="K10222" t="str">
            <v>Transporte de excavaciones</v>
          </cell>
        </row>
        <row r="10223">
          <cell r="G10223" t="str">
            <v>50008720014</v>
          </cell>
          <cell r="H10223" t="str">
            <v>C.VIT.V.N.1304/03.22.001</v>
          </cell>
          <cell r="I10223" t="str">
            <v>_01</v>
          </cell>
          <cell r="J10223" t="str">
            <v>EXCAVACIONES</v>
          </cell>
          <cell r="K10223" t="str">
            <v>Conformación de botaderos</v>
          </cell>
        </row>
        <row r="10224">
          <cell r="G10224" t="str">
            <v>50008720015</v>
          </cell>
          <cell r="H10224" t="str">
            <v>C.VIT.V.N.1304/03.22.001</v>
          </cell>
          <cell r="I10224" t="str">
            <v>_01</v>
          </cell>
          <cell r="J10224" t="str">
            <v>EXCAVACIONES</v>
          </cell>
          <cell r="K10224" t="str">
            <v>Compensacion forestal</v>
          </cell>
        </row>
        <row r="10225">
          <cell r="G10225" t="str">
            <v>50008730001</v>
          </cell>
          <cell r="H10225" t="str">
            <v>C.VIT.V.N.1304/03.22.002</v>
          </cell>
          <cell r="I10225" t="str">
            <v>_02</v>
          </cell>
          <cell r="J10225" t="str">
            <v>TERRAPLENES Y RELLENOS</v>
          </cell>
          <cell r="K10225" t="str">
            <v>Hito 37VN 2</v>
          </cell>
        </row>
        <row r="10226">
          <cell r="G10226" t="str">
            <v>50008730002</v>
          </cell>
          <cell r="H10226" t="str">
            <v>C.VIT.V.N.1304/03.22.002</v>
          </cell>
          <cell r="I10226" t="str">
            <v>_02</v>
          </cell>
          <cell r="J10226" t="str">
            <v>TERRAPLENES Y RELLENOS</v>
          </cell>
          <cell r="K10226" t="str">
            <v>Compactación de subrasante</v>
          </cell>
        </row>
        <row r="10227">
          <cell r="G10227" t="str">
            <v>50008730003</v>
          </cell>
          <cell r="H10227" t="str">
            <v>C.VIT.V.N.1304/03.22.002</v>
          </cell>
          <cell r="I10227" t="str">
            <v>_02</v>
          </cell>
          <cell r="J10227" t="str">
            <v>TERRAPLENES Y RELLENOS</v>
          </cell>
          <cell r="K10227" t="str">
            <v>Reconformación de terraplenes</v>
          </cell>
        </row>
        <row r="10228">
          <cell r="G10228" t="str">
            <v>50008730004</v>
          </cell>
          <cell r="H10228" t="str">
            <v>C.VIT.V.N.1304/03.22.002</v>
          </cell>
          <cell r="I10228" t="str">
            <v>_02</v>
          </cell>
          <cell r="J10228" t="str">
            <v>TERRAPLENES Y RELLENOS</v>
          </cell>
          <cell r="K10228" t="str">
            <v>Rajón - mejoramiento de subrasante</v>
          </cell>
        </row>
        <row r="10229">
          <cell r="G10229" t="str">
            <v>50008730005</v>
          </cell>
          <cell r="H10229" t="str">
            <v>C.VIT.V.N.1304/03.22.002</v>
          </cell>
          <cell r="I10229" t="str">
            <v>_02</v>
          </cell>
          <cell r="J10229" t="str">
            <v>TERRAPLENES Y RELLENOS</v>
          </cell>
          <cell r="K10229" t="str">
            <v>Terraplen con material de cantera</v>
          </cell>
        </row>
        <row r="10230">
          <cell r="G10230" t="str">
            <v>50008730006</v>
          </cell>
          <cell r="H10230" t="str">
            <v>C.VIT.V.N.1304/03.22.002</v>
          </cell>
          <cell r="I10230" t="str">
            <v>_02</v>
          </cell>
          <cell r="J10230" t="str">
            <v>TERRAPLENES Y RELLENOS</v>
          </cell>
          <cell r="K10230" t="str">
            <v>Terraplen con material proveniente de co</v>
          </cell>
        </row>
        <row r="10231">
          <cell r="G10231" t="str">
            <v>50008730007</v>
          </cell>
          <cell r="H10231" t="str">
            <v>C.VIT.V.N.1304/03.22.002</v>
          </cell>
          <cell r="I10231" t="str">
            <v>_02</v>
          </cell>
          <cell r="J10231" t="str">
            <v>TERRAPLENES Y RELLENOS</v>
          </cell>
          <cell r="K10231" t="str">
            <v>Transporte material de terraplen</v>
          </cell>
        </row>
        <row r="10232">
          <cell r="G10232" t="str">
            <v>50008740001</v>
          </cell>
          <cell r="H10232" t="str">
            <v>C.VIT.V.N.1304/03.22.003</v>
          </cell>
          <cell r="I10232" t="str">
            <v>_03</v>
          </cell>
          <cell r="J10232" t="str">
            <v>BASE Y SUBBASE</v>
          </cell>
          <cell r="K10232" t="str">
            <v>Hito 37VN 3</v>
          </cell>
        </row>
        <row r="10233">
          <cell r="G10233" t="str">
            <v>50008740002</v>
          </cell>
          <cell r="H10233" t="str">
            <v>C.VIT.V.N.1304/03.22.003</v>
          </cell>
          <cell r="I10233" t="str">
            <v>_03</v>
          </cell>
          <cell r="J10233" t="str">
            <v>BASE Y SUBBASE</v>
          </cell>
          <cell r="K10233" t="str">
            <v>Subbase</v>
          </cell>
        </row>
        <row r="10234">
          <cell r="G10234" t="str">
            <v>50008740003</v>
          </cell>
          <cell r="H10234" t="str">
            <v>C.VIT.V.N.1304/03.22.003</v>
          </cell>
          <cell r="I10234" t="str">
            <v>_03</v>
          </cell>
          <cell r="J10234" t="str">
            <v>BASE Y SUBBASE</v>
          </cell>
          <cell r="K10234" t="str">
            <v>Base</v>
          </cell>
        </row>
        <row r="10235">
          <cell r="G10235" t="str">
            <v>50008740004</v>
          </cell>
          <cell r="H10235" t="str">
            <v>C.VIT.V.N.1304/03.22.003</v>
          </cell>
          <cell r="I10235" t="str">
            <v>_03</v>
          </cell>
          <cell r="J10235" t="str">
            <v>BASE Y SUBBASE</v>
          </cell>
          <cell r="K10235" t="str">
            <v>Base estabilizada asfalto espumado (beae</v>
          </cell>
        </row>
        <row r="10236">
          <cell r="G10236" t="str">
            <v>50008740005</v>
          </cell>
          <cell r="H10236" t="str">
            <v>C.VIT.V.N.1304/03.22.003</v>
          </cell>
          <cell r="I10236" t="str">
            <v>_03</v>
          </cell>
          <cell r="J10236" t="str">
            <v>BASE Y SUBBASE</v>
          </cell>
          <cell r="K10236" t="str">
            <v>Afirmado para mejoramiento de subrasante</v>
          </cell>
        </row>
        <row r="10237">
          <cell r="G10237" t="str">
            <v>50008740006</v>
          </cell>
          <cell r="H10237" t="str">
            <v>C.VIT.V.N.1304/03.22.003</v>
          </cell>
          <cell r="I10237" t="str">
            <v>_03</v>
          </cell>
          <cell r="J10237" t="str">
            <v>BASE Y SUBBASE</v>
          </cell>
          <cell r="K10237" t="str">
            <v>Asfálto espumado</v>
          </cell>
        </row>
        <row r="10238">
          <cell r="G10238" t="str">
            <v>50008740007</v>
          </cell>
          <cell r="H10238" t="str">
            <v>C.VIT.V.N.1304/03.22.003</v>
          </cell>
          <cell r="I10238" t="str">
            <v>_03</v>
          </cell>
          <cell r="J10238" t="str">
            <v>BASE Y SUBBASE</v>
          </cell>
          <cell r="K10238" t="str">
            <v>Rap +agregado</v>
          </cell>
        </row>
        <row r="10239">
          <cell r="G10239" t="str">
            <v>50008740008</v>
          </cell>
          <cell r="H10239" t="str">
            <v>C.VIT.V.N.1304/03.22.003</v>
          </cell>
          <cell r="I10239" t="str">
            <v>_03</v>
          </cell>
          <cell r="J10239" t="str">
            <v>BASE Y SUBBASE</v>
          </cell>
          <cell r="K10239" t="str">
            <v>Riego de liga</v>
          </cell>
        </row>
        <row r="10240">
          <cell r="G10240" t="str">
            <v>50008740009</v>
          </cell>
          <cell r="H10240" t="str">
            <v>C.VIT.V.N.1304/03.22.003</v>
          </cell>
          <cell r="I10240" t="str">
            <v>_03</v>
          </cell>
          <cell r="J10240" t="str">
            <v>BASE Y SUBBASE</v>
          </cell>
          <cell r="K10240" t="str">
            <v>Imprimación</v>
          </cell>
        </row>
        <row r="10241">
          <cell r="G10241" t="str">
            <v>50008740010</v>
          </cell>
          <cell r="H10241" t="str">
            <v>C.VIT.V.N.1304/03.22.003</v>
          </cell>
          <cell r="I10241" t="str">
            <v>_03</v>
          </cell>
          <cell r="J10241" t="str">
            <v>BASE Y SUBBASE</v>
          </cell>
          <cell r="K10241" t="str">
            <v>Transporte base y subbase</v>
          </cell>
        </row>
        <row r="10242">
          <cell r="G10242" t="str">
            <v>50008750001</v>
          </cell>
          <cell r="H10242" t="str">
            <v>C.VIT.V.N.1304/03.22.004</v>
          </cell>
          <cell r="I10242" t="str">
            <v>_04</v>
          </cell>
          <cell r="J10242" t="str">
            <v>CAPAS ASFALTICAS</v>
          </cell>
          <cell r="K10242" t="str">
            <v>Hito 37VN 4</v>
          </cell>
        </row>
        <row r="10243">
          <cell r="G10243" t="str">
            <v>50008750002</v>
          </cell>
          <cell r="H10243" t="str">
            <v>C.VIT.V.N.1304/03.22.004</v>
          </cell>
          <cell r="I10243" t="str">
            <v>_04</v>
          </cell>
          <cell r="J10243" t="str">
            <v>CAPAS ASFALTICAS</v>
          </cell>
          <cell r="K10243" t="str">
            <v>Carpeta asfáltica mdc2</v>
          </cell>
        </row>
        <row r="10244">
          <cell r="G10244" t="str">
            <v>50008750003</v>
          </cell>
          <cell r="H10244" t="str">
            <v>C.VIT.V.N.1304/03.22.004</v>
          </cell>
          <cell r="I10244" t="str">
            <v>_04</v>
          </cell>
          <cell r="J10244" t="str">
            <v>CAPAS ASFALTICAS</v>
          </cell>
          <cell r="K10244" t="str">
            <v>Geomalla de refuerzo</v>
          </cell>
        </row>
        <row r="10245">
          <cell r="G10245" t="str">
            <v>50008750004</v>
          </cell>
          <cell r="H10245" t="str">
            <v>C.VIT.V.N.1304/03.22.004</v>
          </cell>
          <cell r="I10245" t="str">
            <v>_04</v>
          </cell>
          <cell r="J10245" t="str">
            <v>CAPAS ASFALTICAS</v>
          </cell>
          <cell r="K10245" t="str">
            <v>Transporte de mezcla asfáltica</v>
          </cell>
        </row>
        <row r="10246">
          <cell r="G10246" t="str">
            <v>50008760001</v>
          </cell>
          <cell r="H10246" t="str">
            <v>C.VIT.V.N.1304/03.22.005</v>
          </cell>
          <cell r="I10246" t="str">
            <v>_05</v>
          </cell>
          <cell r="J10246" t="str">
            <v>SEÑALIZACION</v>
          </cell>
          <cell r="K10246" t="str">
            <v>Hito 37VN 5</v>
          </cell>
        </row>
        <row r="10247">
          <cell r="G10247" t="str">
            <v>50008760002</v>
          </cell>
          <cell r="H10247" t="str">
            <v>C.VIT.V.N.1304/03.22.005</v>
          </cell>
          <cell r="I10247" t="str">
            <v>_05</v>
          </cell>
          <cell r="J10247" t="str">
            <v>SEÑALIZACION</v>
          </cell>
          <cell r="K10247" t="str">
            <v>Tachas reflectivas</v>
          </cell>
        </row>
        <row r="10248">
          <cell r="G10248" t="str">
            <v>50008760003</v>
          </cell>
          <cell r="H10248" t="str">
            <v>C.VIT.V.N.1304/03.22.005</v>
          </cell>
          <cell r="I10248" t="str">
            <v>_05</v>
          </cell>
          <cell r="J10248" t="str">
            <v>SEÑALIZACION</v>
          </cell>
          <cell r="K10248" t="str">
            <v>Tachas reflectivas bidireccionales</v>
          </cell>
        </row>
        <row r="10249">
          <cell r="G10249" t="str">
            <v>50008760004</v>
          </cell>
          <cell r="H10249" t="str">
            <v>C.VIT.V.N.1304/03.22.005</v>
          </cell>
          <cell r="I10249" t="str">
            <v>_05</v>
          </cell>
          <cell r="J10249" t="str">
            <v>SEÑALIZACION</v>
          </cell>
          <cell r="K10249" t="str">
            <v>Líneas de demarcación</v>
          </cell>
        </row>
        <row r="10250">
          <cell r="G10250" t="str">
            <v>50008760005</v>
          </cell>
          <cell r="H10250" t="str">
            <v>C.VIT.V.N.1304/03.22.005</v>
          </cell>
          <cell r="I10250" t="str">
            <v>_05</v>
          </cell>
          <cell r="J10250" t="str">
            <v>SEÑALIZACION</v>
          </cell>
          <cell r="K10250" t="str">
            <v>Líneas de demarcación continua amarilla</v>
          </cell>
        </row>
        <row r="10251">
          <cell r="G10251" t="str">
            <v>50008760006</v>
          </cell>
          <cell r="H10251" t="str">
            <v>C.VIT.V.N.1304/03.22.005</v>
          </cell>
          <cell r="I10251" t="str">
            <v>_05</v>
          </cell>
          <cell r="J10251" t="str">
            <v>SEÑALIZACION</v>
          </cell>
          <cell r="K10251" t="str">
            <v>Líneas de demarcación discontinua blanca</v>
          </cell>
        </row>
        <row r="10252">
          <cell r="G10252" t="str">
            <v>50008760007</v>
          </cell>
          <cell r="H10252" t="str">
            <v>C.VIT.V.N.1304/03.22.005</v>
          </cell>
          <cell r="I10252" t="str">
            <v>_05</v>
          </cell>
          <cell r="J10252" t="str">
            <v>SEÑALIZACION</v>
          </cell>
          <cell r="K10252" t="str">
            <v>Líneas de demarcación discontinua amaril</v>
          </cell>
        </row>
        <row r="10253">
          <cell r="G10253" t="str">
            <v>50008760008</v>
          </cell>
          <cell r="H10253" t="str">
            <v>C.VIT.V.N.1304/03.22.005</v>
          </cell>
          <cell r="I10253" t="str">
            <v>_05</v>
          </cell>
          <cell r="J10253" t="str">
            <v>SEÑALIZACION</v>
          </cell>
          <cell r="K10253" t="str">
            <v>Señales verticales de transito grupo 1</v>
          </cell>
        </row>
        <row r="10254">
          <cell r="G10254" t="str">
            <v>50008760009</v>
          </cell>
          <cell r="H10254" t="str">
            <v>C.VIT.V.N.1304/03.22.005</v>
          </cell>
          <cell r="I10254" t="str">
            <v>_05</v>
          </cell>
          <cell r="J10254" t="str">
            <v>SEÑALIZACION</v>
          </cell>
          <cell r="K10254" t="str">
            <v>Señales verticales doble de transito gru</v>
          </cell>
        </row>
        <row r="10255">
          <cell r="G10255" t="str">
            <v>50008760010</v>
          </cell>
          <cell r="H10255" t="str">
            <v>C.VIT.V.N.1304/03.22.005</v>
          </cell>
          <cell r="I10255" t="str">
            <v>_05</v>
          </cell>
          <cell r="J10255" t="str">
            <v>SEÑALIZACION</v>
          </cell>
          <cell r="K10255" t="str">
            <v>Señales verticales de transito grupo 4</v>
          </cell>
        </row>
        <row r="10256">
          <cell r="G10256" t="str">
            <v>50008760011</v>
          </cell>
          <cell r="H10256" t="str">
            <v>C.VIT.V.N.1304/03.22.005</v>
          </cell>
          <cell r="I10256" t="str">
            <v>_05</v>
          </cell>
          <cell r="J10256" t="str">
            <v>SEÑALIZACION</v>
          </cell>
          <cell r="K10256" t="str">
            <v>Señales verticales de transito grupo 5</v>
          </cell>
        </row>
        <row r="10257">
          <cell r="G10257" t="str">
            <v>50008760012</v>
          </cell>
          <cell r="H10257" t="str">
            <v>C.VIT.V.N.1304/03.22.005</v>
          </cell>
          <cell r="I10257" t="str">
            <v>_05</v>
          </cell>
          <cell r="J10257" t="str">
            <v>SEÑALIZACION</v>
          </cell>
          <cell r="K10257" t="str">
            <v>Señales verticales de transito grupo 5 p</v>
          </cell>
        </row>
        <row r="10258">
          <cell r="G10258" t="str">
            <v>50008760013</v>
          </cell>
          <cell r="H10258" t="str">
            <v>C.VIT.V.N.1304/03.22.005</v>
          </cell>
          <cell r="I10258" t="str">
            <v>_05</v>
          </cell>
          <cell r="J10258" t="str">
            <v>SEÑALIZACION</v>
          </cell>
          <cell r="K10258" t="str">
            <v>Captafaros</v>
          </cell>
        </row>
        <row r="10259">
          <cell r="G10259" t="str">
            <v>50008760014</v>
          </cell>
          <cell r="H10259" t="str">
            <v>C.VIT.V.N.1304/03.22.005</v>
          </cell>
          <cell r="I10259" t="str">
            <v>_05</v>
          </cell>
          <cell r="J10259" t="str">
            <v>SEÑALIZACION</v>
          </cell>
          <cell r="K10259" t="str">
            <v>Postes de kilometraje</v>
          </cell>
        </row>
        <row r="10260">
          <cell r="G10260" t="str">
            <v>50008760015</v>
          </cell>
          <cell r="H10260" t="str">
            <v>C.VIT.V.N.1304/03.22.005</v>
          </cell>
          <cell r="I10260" t="str">
            <v>_05</v>
          </cell>
          <cell r="J10260" t="str">
            <v>SEÑALIZACION</v>
          </cell>
          <cell r="K10260" t="str">
            <v>Defensas metálicas</v>
          </cell>
        </row>
        <row r="10261">
          <cell r="G10261" t="str">
            <v>50008760016</v>
          </cell>
          <cell r="H10261" t="str">
            <v>C.VIT.V.N.1304/03.22.005</v>
          </cell>
          <cell r="I10261" t="str">
            <v>_05</v>
          </cell>
          <cell r="J10261" t="str">
            <v>SEÑALIZACION</v>
          </cell>
          <cell r="K10261" t="str">
            <v>Marcas viales</v>
          </cell>
        </row>
        <row r="10262">
          <cell r="G10262" t="str">
            <v>50008760017</v>
          </cell>
          <cell r="H10262" t="str">
            <v>C.VIT.V.N.1304/03.22.005</v>
          </cell>
          <cell r="I10262" t="str">
            <v>_05</v>
          </cell>
          <cell r="J10262" t="str">
            <v>SEÑALIZACION</v>
          </cell>
          <cell r="K10262" t="str">
            <v>Estoperoles</v>
          </cell>
        </row>
        <row r="10263">
          <cell r="G10263" t="str">
            <v>50008760018</v>
          </cell>
          <cell r="H10263" t="str">
            <v>C.VIT.V.N.1304/03.22.005</v>
          </cell>
          <cell r="I10263" t="str">
            <v>_05</v>
          </cell>
          <cell r="J10263" t="str">
            <v>SEÑALIZACION</v>
          </cell>
          <cell r="K10263" t="str">
            <v>Señalización preventiva de obra</v>
          </cell>
        </row>
        <row r="10264">
          <cell r="G10264" t="str">
            <v>50008770001</v>
          </cell>
          <cell r="H10264" t="str">
            <v>C.VIT.V.N.1304/03.22.006</v>
          </cell>
          <cell r="I10264" t="str">
            <v>_06</v>
          </cell>
          <cell r="J10264" t="str">
            <v>OBRAS DE ESTABILIZACION Y DRENAJES</v>
          </cell>
          <cell r="K10264" t="str">
            <v>Hito 37VN 6</v>
          </cell>
        </row>
        <row r="10265">
          <cell r="G10265" t="str">
            <v>50008770002</v>
          </cell>
          <cell r="H10265" t="str">
            <v>C.VIT.V.N.1304/03.22.006</v>
          </cell>
          <cell r="I10265" t="str">
            <v>_06</v>
          </cell>
          <cell r="J10265" t="str">
            <v>OBRAS DE ESTABILIZACION Y DRENAJES</v>
          </cell>
          <cell r="K10265" t="str">
            <v>Perforaciòn profunda para drenaje d 3</v>
          </cell>
        </row>
        <row r="10266">
          <cell r="G10266" t="str">
            <v>50008770003</v>
          </cell>
          <cell r="H10266" t="str">
            <v>C.VIT.V.N.1304/03.22.006</v>
          </cell>
          <cell r="I10266" t="str">
            <v>_06</v>
          </cell>
          <cell r="J10266" t="str">
            <v>OBRAS DE ESTABILIZACION Y DRENAJES</v>
          </cell>
          <cell r="K10266" t="str">
            <v>Tubería pvc de diam 6 para drenajes</v>
          </cell>
        </row>
        <row r="10267">
          <cell r="G10267" t="str">
            <v>50008770004</v>
          </cell>
          <cell r="H10267" t="str">
            <v>C.VIT.V.N.1304/03.22.006</v>
          </cell>
          <cell r="I10267" t="str">
            <v>_06</v>
          </cell>
          <cell r="J10267" t="str">
            <v>OBRAS DE ESTABILIZACION Y DRENAJES</v>
          </cell>
          <cell r="K10267" t="str">
            <v>Lloraderos  pvc 2 l=0.5m</v>
          </cell>
        </row>
        <row r="10268">
          <cell r="G10268" t="str">
            <v>50008770005</v>
          </cell>
          <cell r="H10268" t="str">
            <v>C.VIT.V.N.1304/03.22.006</v>
          </cell>
          <cell r="I10268" t="str">
            <v>_06</v>
          </cell>
          <cell r="J10268" t="str">
            <v>OBRAS DE ESTABILIZACION Y DRENAJES</v>
          </cell>
          <cell r="K10268" t="str">
            <v>Tuberìa pvc ranurada d2.5  para drena</v>
          </cell>
        </row>
        <row r="10269">
          <cell r="G10269" t="str">
            <v>50008770006</v>
          </cell>
          <cell r="H10269" t="str">
            <v>C.VIT.V.N.1304/03.22.006</v>
          </cell>
          <cell r="I10269" t="str">
            <v>_06</v>
          </cell>
          <cell r="J10269" t="str">
            <v>OBRAS DE ESTABILIZACION Y DRENAJES</v>
          </cell>
          <cell r="K10269" t="str">
            <v>Pernos bal</v>
          </cell>
        </row>
        <row r="10270">
          <cell r="G10270" t="str">
            <v>50008770007</v>
          </cell>
          <cell r="H10270" t="str">
            <v>C.VIT.V.N.1304/03.22.006</v>
          </cell>
          <cell r="I10270" t="str">
            <v>_06</v>
          </cell>
          <cell r="J10270" t="str">
            <v>OBRAS DE ESTABILIZACION Y DRENAJES</v>
          </cell>
          <cell r="K10270" t="str">
            <v>Concreto lanzado (28 mpa)</v>
          </cell>
        </row>
        <row r="10271">
          <cell r="G10271" t="str">
            <v>50008770008</v>
          </cell>
          <cell r="H10271" t="str">
            <v>C.VIT.V.N.1304/03.22.006</v>
          </cell>
          <cell r="I10271" t="str">
            <v>_06</v>
          </cell>
          <cell r="J10271" t="str">
            <v>OBRAS DE ESTABILIZACION Y DRENAJES</v>
          </cell>
          <cell r="K10271" t="str">
            <v>Malla electrosoldada</v>
          </cell>
        </row>
        <row r="10272">
          <cell r="G10272" t="str">
            <v>50008770009</v>
          </cell>
          <cell r="H10272" t="str">
            <v>C.VIT.V.N.1304/03.22.006</v>
          </cell>
          <cell r="I10272" t="str">
            <v>_06</v>
          </cell>
          <cell r="J10272" t="str">
            <v>OBRAS DE ESTABILIZACION Y DRENAJES</v>
          </cell>
          <cell r="K10272" t="str">
            <v>Filtro con material granular</v>
          </cell>
        </row>
        <row r="10273">
          <cell r="G10273" t="str">
            <v>50008770010</v>
          </cell>
          <cell r="H10273" t="str">
            <v>C.VIT.V.N.1304/03.22.006</v>
          </cell>
          <cell r="I10273" t="str">
            <v>_06</v>
          </cell>
          <cell r="J10273" t="str">
            <v>OBRAS DE ESTABILIZACION Y DRENAJES</v>
          </cell>
          <cell r="K10273" t="str">
            <v>Geomalla para mejoramiento de capa de fu</v>
          </cell>
        </row>
        <row r="10274">
          <cell r="G10274" t="str">
            <v>50008770011</v>
          </cell>
          <cell r="H10274" t="str">
            <v>C.VIT.V.N.1304/03.22.006</v>
          </cell>
          <cell r="I10274" t="str">
            <v>_06</v>
          </cell>
          <cell r="J10274" t="str">
            <v>OBRAS DE ESTABILIZACION Y DRENAJES</v>
          </cell>
          <cell r="K10274" t="str">
            <v>Gaviones</v>
          </cell>
        </row>
        <row r="10275">
          <cell r="G10275" t="str">
            <v>50008770012</v>
          </cell>
          <cell r="H10275" t="str">
            <v>C.VIT.V.N.1304/03.22.006</v>
          </cell>
          <cell r="I10275" t="str">
            <v>_06</v>
          </cell>
          <cell r="J10275" t="str">
            <v>OBRAS DE ESTABILIZACION Y DRENAJES</v>
          </cell>
          <cell r="K10275" t="str">
            <v>Empradización con semilla</v>
          </cell>
        </row>
        <row r="10276">
          <cell r="G10276" t="str">
            <v>50008770013</v>
          </cell>
          <cell r="H10276" t="str">
            <v>C.VIT.V.N.1304/03.22.006</v>
          </cell>
          <cell r="I10276" t="str">
            <v>_06</v>
          </cell>
          <cell r="J10276" t="str">
            <v>OBRAS DE ESTABILIZACION Y DRENAJES</v>
          </cell>
          <cell r="K10276" t="str">
            <v>Concreto para cunetas y canales (21 mpa)</v>
          </cell>
        </row>
        <row r="10277">
          <cell r="G10277" t="str">
            <v>50008770014</v>
          </cell>
          <cell r="H10277" t="str">
            <v>C.VIT.V.N.1304/03.22.006</v>
          </cell>
          <cell r="I10277" t="str">
            <v>_06</v>
          </cell>
          <cell r="J10277" t="str">
            <v>OBRAS DE ESTABILIZACION Y DRENAJES</v>
          </cell>
          <cell r="K10277" t="str">
            <v>Concreto zanja de coronación</v>
          </cell>
        </row>
        <row r="10278">
          <cell r="G10278" t="str">
            <v>50008770015</v>
          </cell>
          <cell r="H10278" t="str">
            <v>C.VIT.V.N.1304/03.22.006</v>
          </cell>
          <cell r="I10278" t="str">
            <v>_06</v>
          </cell>
          <cell r="J10278" t="str">
            <v>OBRAS DE ESTABILIZACION Y DRENAJES</v>
          </cell>
          <cell r="K10278" t="str">
            <v>Concreto  21 mpa para disipadores</v>
          </cell>
        </row>
        <row r="10279">
          <cell r="G10279" t="str">
            <v>50008770016</v>
          </cell>
          <cell r="H10279" t="str">
            <v>C.VIT.V.N.1304/03.22.006</v>
          </cell>
          <cell r="I10279" t="str">
            <v>_06</v>
          </cell>
          <cell r="J10279" t="str">
            <v>OBRAS DE ESTABILIZACION Y DRENAJES</v>
          </cell>
          <cell r="K10279" t="str">
            <v>Revestimiento en piedra pegada</v>
          </cell>
        </row>
        <row r="10280">
          <cell r="G10280" t="str">
            <v>50008770017</v>
          </cell>
          <cell r="H10280" t="str">
            <v>C.VIT.V.N.1304/03.22.006</v>
          </cell>
          <cell r="I10280" t="str">
            <v>_06</v>
          </cell>
          <cell r="J10280" t="str">
            <v>OBRAS DE ESTABILIZACION Y DRENAJES</v>
          </cell>
          <cell r="K10280" t="str">
            <v>Muro de contención 4000 psi</v>
          </cell>
        </row>
        <row r="10281">
          <cell r="G10281" t="str">
            <v>50008770018</v>
          </cell>
          <cell r="H10281" t="str">
            <v>C.VIT.V.N.1304/03.22.006</v>
          </cell>
          <cell r="I10281" t="str">
            <v>_06</v>
          </cell>
          <cell r="J10281" t="str">
            <v>OBRAS DE ESTABILIZACION Y DRENAJES</v>
          </cell>
          <cell r="K10281" t="str">
            <v>Transporte de concretos</v>
          </cell>
        </row>
        <row r="10282">
          <cell r="G10282" t="str">
            <v>50008780001</v>
          </cell>
          <cell r="H10282" t="str">
            <v>C.VIT.V.N.1304/03.22.007</v>
          </cell>
          <cell r="I10282" t="str">
            <v>_07</v>
          </cell>
          <cell r="J10282" t="str">
            <v>OBRAS DE DRENAJE</v>
          </cell>
          <cell r="K10282" t="str">
            <v>Hito 37VN 7</v>
          </cell>
        </row>
        <row r="10283">
          <cell r="G10283" t="str">
            <v>50008780002</v>
          </cell>
          <cell r="H10283" t="str">
            <v>C.VIT.V.N.1304/03.22.007</v>
          </cell>
          <cell r="I10283" t="str">
            <v>_07</v>
          </cell>
          <cell r="J10283" t="str">
            <v>OBRAS DE DRENAJE</v>
          </cell>
          <cell r="K10283" t="str">
            <v>Demolición de estructuras</v>
          </cell>
        </row>
        <row r="10284">
          <cell r="G10284" t="str">
            <v>50008780003</v>
          </cell>
          <cell r="H10284" t="str">
            <v>C.VIT.V.N.1304/03.22.007</v>
          </cell>
          <cell r="I10284" t="str">
            <v>_07</v>
          </cell>
          <cell r="J10284" t="str">
            <v>OBRAS DE DRENAJE</v>
          </cell>
          <cell r="K10284" t="str">
            <v>Tuberìa de concreto d 0.90 m</v>
          </cell>
        </row>
        <row r="10285">
          <cell r="G10285" t="str">
            <v>50008780004</v>
          </cell>
          <cell r="H10285" t="str">
            <v>C.VIT.V.N.1304/03.22.007</v>
          </cell>
          <cell r="I10285" t="str">
            <v>_07</v>
          </cell>
          <cell r="J10285" t="str">
            <v>OBRAS DE DRENAJE</v>
          </cell>
          <cell r="K10285" t="str">
            <v>Tuberìa de concreto d 1.00 m</v>
          </cell>
        </row>
        <row r="10286">
          <cell r="G10286" t="str">
            <v>50008780005</v>
          </cell>
          <cell r="H10286" t="str">
            <v>C.VIT.V.N.1304/03.22.007</v>
          </cell>
          <cell r="I10286" t="str">
            <v>_07</v>
          </cell>
          <cell r="J10286" t="str">
            <v>OBRAS DE DRENAJE</v>
          </cell>
          <cell r="K10286" t="str">
            <v>Tuberìa de concreto d 1.20 m</v>
          </cell>
        </row>
        <row r="10287">
          <cell r="G10287" t="str">
            <v>50008780006</v>
          </cell>
          <cell r="H10287" t="str">
            <v>C.VIT.V.N.1304/03.22.007</v>
          </cell>
          <cell r="I10287" t="str">
            <v>_07</v>
          </cell>
          <cell r="J10287" t="str">
            <v>OBRAS DE DRENAJE</v>
          </cell>
          <cell r="K10287" t="str">
            <v>Tuberìa de concreto d 1.30 m</v>
          </cell>
        </row>
        <row r="10288">
          <cell r="G10288" t="str">
            <v>50008780007</v>
          </cell>
          <cell r="H10288" t="str">
            <v>C.VIT.V.N.1304/03.22.007</v>
          </cell>
          <cell r="I10288" t="str">
            <v>_07</v>
          </cell>
          <cell r="J10288" t="str">
            <v>OBRAS DE DRENAJE</v>
          </cell>
          <cell r="K10288" t="str">
            <v>Tuberìa de concreto d 1.50 m</v>
          </cell>
        </row>
        <row r="10289">
          <cell r="G10289" t="str">
            <v>50008780008</v>
          </cell>
          <cell r="H10289" t="str">
            <v>C.VIT.V.N.1304/03.22.007</v>
          </cell>
          <cell r="I10289" t="str">
            <v>_07</v>
          </cell>
          <cell r="J10289" t="str">
            <v>OBRAS DE DRENAJE</v>
          </cell>
          <cell r="K10289" t="str">
            <v>Tuberìa de concreto d 1.60 m</v>
          </cell>
        </row>
        <row r="10290">
          <cell r="G10290" t="str">
            <v>50008780009</v>
          </cell>
          <cell r="H10290" t="str">
            <v>C.VIT.V.N.1304/03.22.007</v>
          </cell>
          <cell r="I10290" t="str">
            <v>_07</v>
          </cell>
          <cell r="J10290" t="str">
            <v>OBRAS DE DRENAJE</v>
          </cell>
          <cell r="K10290" t="str">
            <v>Tuberìa de concreto d 1.80 m</v>
          </cell>
        </row>
        <row r="10291">
          <cell r="G10291" t="str">
            <v>50008780010</v>
          </cell>
          <cell r="H10291" t="str">
            <v>C.VIT.V.N.1304/03.22.007</v>
          </cell>
          <cell r="I10291" t="str">
            <v>_07</v>
          </cell>
          <cell r="J10291" t="str">
            <v>OBRAS DE DRENAJE</v>
          </cell>
          <cell r="K10291" t="str">
            <v>Tuberìa de concreto d 2.00 m</v>
          </cell>
        </row>
        <row r="10292">
          <cell r="G10292" t="str">
            <v>50008780011</v>
          </cell>
          <cell r="H10292" t="str">
            <v>C.VIT.V.N.1304/03.22.007</v>
          </cell>
          <cell r="I10292" t="str">
            <v>_07</v>
          </cell>
          <cell r="J10292" t="str">
            <v>OBRAS DE DRENAJE</v>
          </cell>
          <cell r="K10292" t="str">
            <v>Tuberìa de concreto d 2.15 m</v>
          </cell>
        </row>
        <row r="10293">
          <cell r="G10293" t="str">
            <v>50008780012</v>
          </cell>
          <cell r="H10293" t="str">
            <v>C.VIT.V.N.1304/03.22.007</v>
          </cell>
          <cell r="I10293" t="str">
            <v>_07</v>
          </cell>
          <cell r="J10293" t="str">
            <v>OBRAS DE DRENAJE</v>
          </cell>
          <cell r="K10293" t="str">
            <v>Tuberìa de concreto d 2.30 m</v>
          </cell>
        </row>
        <row r="10294">
          <cell r="G10294" t="str">
            <v>50008780013</v>
          </cell>
          <cell r="H10294" t="str">
            <v>C.VIT.V.N.1304/03.22.007</v>
          </cell>
          <cell r="I10294" t="str">
            <v>_07</v>
          </cell>
          <cell r="J10294" t="str">
            <v>OBRAS DE DRENAJE</v>
          </cell>
          <cell r="K10294" t="str">
            <v>Tuberìa de concreto d 2.50 m</v>
          </cell>
        </row>
        <row r="10295">
          <cell r="G10295" t="str">
            <v>50008780014</v>
          </cell>
          <cell r="H10295" t="str">
            <v>C.VIT.V.N.1304/03.22.007</v>
          </cell>
          <cell r="I10295" t="str">
            <v>_07</v>
          </cell>
          <cell r="J10295" t="str">
            <v>OBRAS DE DRENAJE</v>
          </cell>
          <cell r="K10295" t="str">
            <v>Box culverts a construir (3.0 x 3.0)</v>
          </cell>
        </row>
        <row r="10296">
          <cell r="G10296" t="str">
            <v>50008780015</v>
          </cell>
          <cell r="H10296" t="str">
            <v>C.VIT.V.N.1304/03.22.007</v>
          </cell>
          <cell r="I10296" t="str">
            <v>_07</v>
          </cell>
          <cell r="J10296" t="str">
            <v>OBRAS DE DRENAJE</v>
          </cell>
          <cell r="K10296" t="str">
            <v>Concreto 28 mpa aletas y cabezales</v>
          </cell>
        </row>
        <row r="10297">
          <cell r="G10297" t="str">
            <v>50008780016</v>
          </cell>
          <cell r="H10297" t="str">
            <v>C.VIT.V.N.1304/03.22.007</v>
          </cell>
          <cell r="I10297" t="str">
            <v>_07</v>
          </cell>
          <cell r="J10297" t="str">
            <v>OBRAS DE DRENAJE</v>
          </cell>
          <cell r="K10297" t="str">
            <v>Concreto 28 mpa ampliación de box</v>
          </cell>
        </row>
        <row r="10298">
          <cell r="G10298" t="str">
            <v>50008780017</v>
          </cell>
          <cell r="H10298" t="str">
            <v>C.VIT.V.N.1304/03.22.007</v>
          </cell>
          <cell r="I10298" t="str">
            <v>_07</v>
          </cell>
          <cell r="J10298" t="str">
            <v>OBRAS DE DRENAJE</v>
          </cell>
          <cell r="K10298" t="str">
            <v>Concreto ciclópeo</v>
          </cell>
        </row>
        <row r="10299">
          <cell r="G10299" t="str">
            <v>50008780018</v>
          </cell>
          <cell r="H10299" t="str">
            <v>C.VIT.V.N.1304/03.22.007</v>
          </cell>
          <cell r="I10299" t="str">
            <v>_07</v>
          </cell>
          <cell r="J10299" t="str">
            <v>OBRAS DE DRENAJE</v>
          </cell>
          <cell r="K10299" t="str">
            <v>Concreto para bordillos</v>
          </cell>
        </row>
        <row r="10300">
          <cell r="G10300" t="str">
            <v>50008780019</v>
          </cell>
          <cell r="H10300" t="str">
            <v>C.VIT.V.N.1304/03.22.007</v>
          </cell>
          <cell r="I10300" t="str">
            <v>_07</v>
          </cell>
          <cell r="J10300" t="str">
            <v>OBRAS DE DRENAJE</v>
          </cell>
          <cell r="K10300" t="str">
            <v>Acero de refuerzo aletas,  cabezales,</v>
          </cell>
        </row>
        <row r="10301">
          <cell r="G10301" t="str">
            <v>50008780020</v>
          </cell>
          <cell r="H10301" t="str">
            <v>C.VIT.V.N.1304/03.22.007</v>
          </cell>
          <cell r="I10301" t="str">
            <v>_07</v>
          </cell>
          <cell r="J10301" t="str">
            <v>OBRAS DE DRENAJE</v>
          </cell>
          <cell r="K10301" t="str">
            <v>Corte para ampliación de estructuras de</v>
          </cell>
        </row>
        <row r="10302">
          <cell r="G10302" t="str">
            <v>50008780021</v>
          </cell>
          <cell r="H10302" t="str">
            <v>C.VIT.V.N.1304/03.22.007</v>
          </cell>
          <cell r="I10302" t="str">
            <v>_07</v>
          </cell>
          <cell r="J10302" t="str">
            <v>OBRAS DE DRENAJE</v>
          </cell>
          <cell r="K10302" t="str">
            <v>Concreto para solados</v>
          </cell>
        </row>
        <row r="10303">
          <cell r="G10303" t="str">
            <v>50008780022</v>
          </cell>
          <cell r="H10303" t="str">
            <v>C.VIT.V.N.1304/03.22.007</v>
          </cell>
          <cell r="I10303" t="str">
            <v>_07</v>
          </cell>
          <cell r="J10303" t="str">
            <v>OBRAS DE DRENAJE</v>
          </cell>
          <cell r="K10303" t="str">
            <v>Excavaciones</v>
          </cell>
        </row>
        <row r="10304">
          <cell r="G10304" t="str">
            <v>50008780023</v>
          </cell>
          <cell r="H10304" t="str">
            <v>C.VIT.V.N.1304/03.22.007</v>
          </cell>
          <cell r="I10304" t="str">
            <v>_07</v>
          </cell>
          <cell r="J10304" t="str">
            <v>OBRAS DE DRENAJE</v>
          </cell>
          <cell r="K10304" t="str">
            <v>Excavacion manual</v>
          </cell>
        </row>
        <row r="10305">
          <cell r="G10305" t="str">
            <v>50008780024</v>
          </cell>
          <cell r="H10305" t="str">
            <v>C.VIT.V.N.1304/03.22.007</v>
          </cell>
          <cell r="I10305" t="str">
            <v>_07</v>
          </cell>
          <cell r="J10305" t="str">
            <v>OBRAS DE DRENAJE</v>
          </cell>
          <cell r="K10305" t="str">
            <v>Entibado</v>
          </cell>
        </row>
        <row r="10306">
          <cell r="G10306" t="str">
            <v>50008780025</v>
          </cell>
          <cell r="H10306" t="str">
            <v>C.VIT.V.N.1304/03.22.007</v>
          </cell>
          <cell r="I10306" t="str">
            <v>_07</v>
          </cell>
          <cell r="J10306" t="str">
            <v>OBRAS DE DRENAJE</v>
          </cell>
          <cell r="K10306" t="str">
            <v>Rellenos</v>
          </cell>
        </row>
        <row r="10307">
          <cell r="G10307" t="str">
            <v>50008780026</v>
          </cell>
          <cell r="H10307" t="str">
            <v>C.VIT.V.N.1304/03.22.007</v>
          </cell>
          <cell r="I10307" t="str">
            <v>_07</v>
          </cell>
          <cell r="J10307" t="str">
            <v>OBRAS DE DRENAJE</v>
          </cell>
          <cell r="K10307" t="str">
            <v>Atraque de tubería</v>
          </cell>
        </row>
        <row r="10308">
          <cell r="G10308" t="str">
            <v>50008780027</v>
          </cell>
          <cell r="H10308" t="str">
            <v>C.VIT.V.N.1304/03.22.007</v>
          </cell>
          <cell r="I10308" t="str">
            <v>_07</v>
          </cell>
          <cell r="J10308" t="str">
            <v>OBRAS DE DRENAJE</v>
          </cell>
          <cell r="K10308" t="str">
            <v>Transporte de excavaciones</v>
          </cell>
        </row>
        <row r="10309">
          <cell r="G10309" t="str">
            <v>50008780028</v>
          </cell>
          <cell r="H10309" t="str">
            <v>C.VIT.V.N.1304/03.22.007</v>
          </cell>
          <cell r="I10309" t="str">
            <v>_07</v>
          </cell>
          <cell r="J10309" t="str">
            <v>OBRAS DE DRENAJE</v>
          </cell>
          <cell r="K10309" t="str">
            <v>Transporte material de rellenos</v>
          </cell>
        </row>
        <row r="10310">
          <cell r="G10310" t="str">
            <v>50008780029</v>
          </cell>
          <cell r="H10310" t="str">
            <v>C.VIT.V.N.1304/03.22.007</v>
          </cell>
          <cell r="I10310" t="str">
            <v>_07</v>
          </cell>
          <cell r="J10310" t="str">
            <v>OBRAS DE DRENAJE</v>
          </cell>
          <cell r="K10310" t="str">
            <v>Transporte de concretos</v>
          </cell>
        </row>
        <row r="10311">
          <cell r="G10311" t="str">
            <v>50008790001</v>
          </cell>
          <cell r="H10311" t="str">
            <v>C.VIT.V.N.1304/03.22.008</v>
          </cell>
          <cell r="I10311" t="str">
            <v>_08</v>
          </cell>
          <cell r="J10311" t="str">
            <v>ADECUACION DE DEPOSITOS</v>
          </cell>
          <cell r="K10311" t="str">
            <v>Obras de adecuación de depósitos</v>
          </cell>
        </row>
        <row r="10312">
          <cell r="G10312" t="str">
            <v>50008800001</v>
          </cell>
          <cell r="H10312" t="str">
            <v>C.VIT.V.N.1304/03.22.009</v>
          </cell>
          <cell r="I10312" t="str">
            <v>_09</v>
          </cell>
          <cell r="J10312" t="str">
            <v>OBRAS DE ARTE MAYORES</v>
          </cell>
          <cell r="K10312" t="str">
            <v>Hito 37VN 8</v>
          </cell>
        </row>
        <row r="10313">
          <cell r="G10313" t="str">
            <v>50008800002</v>
          </cell>
          <cell r="H10313" t="str">
            <v>C.VIT.V.N.1304/03.22.009</v>
          </cell>
          <cell r="I10313" t="str">
            <v>_09</v>
          </cell>
          <cell r="J10313" t="str">
            <v>OBRAS DE ARTE MAYORES</v>
          </cell>
          <cell r="K10313" t="str">
            <v>Demolición de estructuras</v>
          </cell>
        </row>
        <row r="10314">
          <cell r="G10314" t="str">
            <v>50008800003</v>
          </cell>
          <cell r="H10314" t="str">
            <v>C.VIT.V.N.1304/03.22.009</v>
          </cell>
          <cell r="I10314" t="str">
            <v>_09</v>
          </cell>
          <cell r="J10314" t="str">
            <v>OBRAS DE ARTE MAYORES</v>
          </cell>
          <cell r="K10314" t="str">
            <v>Retiro de baranda metálica</v>
          </cell>
        </row>
        <row r="10315">
          <cell r="G10315" t="str">
            <v>50008800004</v>
          </cell>
          <cell r="H10315" t="str">
            <v>C.VIT.V.N.1304/03.22.009</v>
          </cell>
          <cell r="I10315" t="str">
            <v>_09</v>
          </cell>
          <cell r="J10315" t="str">
            <v>OBRAS DE ARTE MAYORES</v>
          </cell>
          <cell r="K10315" t="str">
            <v>Mantenimiento y protección de baranda me</v>
          </cell>
        </row>
        <row r="10316">
          <cell r="G10316" t="str">
            <v>50008800005</v>
          </cell>
          <cell r="H10316" t="str">
            <v>C.VIT.V.N.1304/03.22.009</v>
          </cell>
          <cell r="I10316" t="str">
            <v>_09</v>
          </cell>
          <cell r="J10316" t="str">
            <v>OBRAS DE ARTE MAYORES</v>
          </cell>
          <cell r="K10316" t="str">
            <v>Concreto 35mpa vigas postensadas</v>
          </cell>
        </row>
        <row r="10317">
          <cell r="G10317" t="str">
            <v>50008800006</v>
          </cell>
          <cell r="H10317" t="str">
            <v>C.VIT.V.N.1304/03.22.009</v>
          </cell>
          <cell r="I10317" t="str">
            <v>_09</v>
          </cell>
          <cell r="J10317" t="str">
            <v>OBRAS DE ARTE MAYORES</v>
          </cell>
          <cell r="K10317" t="str">
            <v>Izaje de vigas</v>
          </cell>
        </row>
        <row r="10318">
          <cell r="G10318" t="str">
            <v>50008800007</v>
          </cell>
          <cell r="H10318" t="str">
            <v>C.VIT.V.N.1304/03.22.009</v>
          </cell>
          <cell r="I10318" t="str">
            <v>_09</v>
          </cell>
          <cell r="J10318" t="str">
            <v>OBRAS DE ARTE MAYORES</v>
          </cell>
          <cell r="K10318" t="str">
            <v>Concreto 28mpa vigas y riostras reforzad</v>
          </cell>
        </row>
        <row r="10319">
          <cell r="G10319" t="str">
            <v>50008800008</v>
          </cell>
          <cell r="H10319" t="str">
            <v>C.VIT.V.N.1304/03.22.009</v>
          </cell>
          <cell r="I10319" t="str">
            <v>_09</v>
          </cell>
          <cell r="J10319" t="str">
            <v>OBRAS DE ARTE MAYORES</v>
          </cell>
          <cell r="K10319" t="str">
            <v>Concreto 28mpa tablero</v>
          </cell>
        </row>
        <row r="10320">
          <cell r="G10320" t="str">
            <v>50008800009</v>
          </cell>
          <cell r="H10320" t="str">
            <v>C.VIT.V.N.1304/03.22.009</v>
          </cell>
          <cell r="I10320" t="str">
            <v>_09</v>
          </cell>
          <cell r="J10320" t="str">
            <v>OBRAS DE ARTE MAYORES</v>
          </cell>
          <cell r="K10320" t="str">
            <v>Acero estructural perfiles astm a-36</v>
          </cell>
        </row>
        <row r="10321">
          <cell r="G10321" t="str">
            <v>50008800010</v>
          </cell>
          <cell r="H10321" t="str">
            <v>C.VIT.V.N.1304/03.22.009</v>
          </cell>
          <cell r="I10321" t="str">
            <v>_09</v>
          </cell>
          <cell r="J10321" t="str">
            <v>OBRAS DE ARTE MAYORES</v>
          </cell>
          <cell r="K10321" t="str">
            <v>Acero estructural láminas astm a588</v>
          </cell>
        </row>
        <row r="10322">
          <cell r="G10322" t="str">
            <v>50008800011</v>
          </cell>
          <cell r="H10322" t="str">
            <v>C.VIT.V.N.1304/03.22.009</v>
          </cell>
          <cell r="I10322" t="str">
            <v>_09</v>
          </cell>
          <cell r="J10322" t="str">
            <v>OBRAS DE ARTE MAYORES</v>
          </cell>
          <cell r="K10322" t="str">
            <v>Soldadura</v>
          </cell>
        </row>
        <row r="10323">
          <cell r="G10323" t="str">
            <v>50008800012</v>
          </cell>
          <cell r="H10323" t="str">
            <v>C.VIT.V.N.1304/03.22.009</v>
          </cell>
          <cell r="I10323" t="str">
            <v>_09</v>
          </cell>
          <cell r="J10323" t="str">
            <v>OBRAS DE ARTE MAYORES</v>
          </cell>
          <cell r="K10323" t="str">
            <v>Acero de refuerzo vigas postensadas, re</v>
          </cell>
        </row>
        <row r="10324">
          <cell r="G10324" t="str">
            <v>50008800013</v>
          </cell>
          <cell r="H10324" t="str">
            <v>C.VIT.V.N.1304/03.22.009</v>
          </cell>
          <cell r="I10324" t="str">
            <v>_09</v>
          </cell>
          <cell r="J10324" t="str">
            <v>OBRAS DE ARTE MAYORES</v>
          </cell>
          <cell r="K10324" t="str">
            <v>Acero para postensado fu=1900mpa</v>
          </cell>
        </row>
        <row r="10325">
          <cell r="G10325" t="str">
            <v>50008800014</v>
          </cell>
          <cell r="H10325" t="str">
            <v>C.VIT.V.N.1304/03.22.009</v>
          </cell>
          <cell r="I10325" t="str">
            <v>_09</v>
          </cell>
          <cell r="J10325" t="str">
            <v>OBRAS DE ARTE MAYORES</v>
          </cell>
          <cell r="K10325" t="str">
            <v>Concreto 21mpa opción parapeto</v>
          </cell>
        </row>
        <row r="10326">
          <cell r="G10326" t="str">
            <v>50008800015</v>
          </cell>
          <cell r="H10326" t="str">
            <v>C.VIT.V.N.1304/03.22.009</v>
          </cell>
          <cell r="I10326" t="str">
            <v>_09</v>
          </cell>
          <cell r="J10326" t="str">
            <v>OBRAS DE ARTE MAYORES</v>
          </cell>
          <cell r="K10326" t="str">
            <v>Acero de refuerzo opción parapeto fy=420</v>
          </cell>
        </row>
        <row r="10327">
          <cell r="G10327" t="str">
            <v>50008800016</v>
          </cell>
          <cell r="H10327" t="str">
            <v>C.VIT.V.N.1304/03.22.009</v>
          </cell>
          <cell r="I10327" t="str">
            <v>_09</v>
          </cell>
          <cell r="J10327" t="str">
            <v>OBRAS DE ARTE MAYORES</v>
          </cell>
          <cell r="K10327" t="str">
            <v>Acero estructural opción baranda metálic</v>
          </cell>
        </row>
        <row r="10328">
          <cell r="G10328" t="str">
            <v>50008800017</v>
          </cell>
          <cell r="H10328" t="str">
            <v>C.VIT.V.N.1304/03.22.009</v>
          </cell>
          <cell r="I10328" t="str">
            <v>_09</v>
          </cell>
          <cell r="J10328" t="str">
            <v>OBRAS DE ARTE MAYORES</v>
          </cell>
          <cell r="K10328" t="str">
            <v>Neopreno reforzado dureza 60</v>
          </cell>
        </row>
        <row r="10329">
          <cell r="G10329" t="str">
            <v>50008800018</v>
          </cell>
          <cell r="H10329" t="str">
            <v>C.VIT.V.N.1304/03.22.009</v>
          </cell>
          <cell r="I10329" t="str">
            <v>_09</v>
          </cell>
          <cell r="J10329" t="str">
            <v>OBRAS DE ARTE MAYORES</v>
          </cell>
          <cell r="K10329" t="str">
            <v>Junta de dilatación vsl tx-50</v>
          </cell>
        </row>
        <row r="10330">
          <cell r="G10330" t="str">
            <v>50008800019</v>
          </cell>
          <cell r="H10330" t="str">
            <v>C.VIT.V.N.1304/03.22.009</v>
          </cell>
          <cell r="I10330" t="str">
            <v>_09</v>
          </cell>
          <cell r="J10330" t="str">
            <v>OBRAS DE ARTE MAYORES</v>
          </cell>
          <cell r="K10330" t="str">
            <v>Junta de dilatación vsl tx-75</v>
          </cell>
        </row>
        <row r="10331">
          <cell r="G10331" t="str">
            <v>50008800020</v>
          </cell>
          <cell r="H10331" t="str">
            <v>C.VIT.V.N.1304/03.22.009</v>
          </cell>
          <cell r="I10331" t="str">
            <v>_09</v>
          </cell>
          <cell r="J10331" t="str">
            <v>OBRAS DE ARTE MAYORES</v>
          </cell>
          <cell r="K10331" t="str">
            <v>Capa de rodadura e=0.05m</v>
          </cell>
        </row>
        <row r="10332">
          <cell r="G10332" t="str">
            <v>50008800021</v>
          </cell>
          <cell r="H10332" t="str">
            <v>C.VIT.V.N.1304/03.22.009</v>
          </cell>
          <cell r="I10332" t="str">
            <v>_09</v>
          </cell>
          <cell r="J10332" t="str">
            <v>OBRAS DE ARTE MAYORES</v>
          </cell>
          <cell r="K10332" t="str">
            <v>Concreto 24.5mpa zapata estribos</v>
          </cell>
        </row>
        <row r="10333">
          <cell r="G10333" t="str">
            <v>50008800022</v>
          </cell>
          <cell r="H10333" t="str">
            <v>C.VIT.V.N.1304/03.22.009</v>
          </cell>
          <cell r="I10333" t="str">
            <v>_09</v>
          </cell>
          <cell r="J10333" t="str">
            <v>OBRAS DE ARTE MAYORES</v>
          </cell>
          <cell r="K10333" t="str">
            <v>Concreto 21mpa vástago estribos</v>
          </cell>
        </row>
        <row r="10334">
          <cell r="G10334" t="str">
            <v>50008800023</v>
          </cell>
          <cell r="H10334" t="str">
            <v>C.VIT.V.N.1304/03.22.009</v>
          </cell>
          <cell r="I10334" t="str">
            <v>_09</v>
          </cell>
          <cell r="J10334" t="str">
            <v>OBRAS DE ARTE MAYORES</v>
          </cell>
          <cell r="K10334" t="str">
            <v>Concreto 21mpa aletas estribos</v>
          </cell>
        </row>
        <row r="10335">
          <cell r="G10335" t="str">
            <v>50008800024</v>
          </cell>
          <cell r="H10335" t="str">
            <v>C.VIT.V.N.1304/03.22.009</v>
          </cell>
          <cell r="I10335" t="str">
            <v>_09</v>
          </cell>
          <cell r="J10335" t="str">
            <v>OBRAS DE ARTE MAYORES</v>
          </cell>
          <cell r="K10335" t="str">
            <v>Concreto 24.5mpa para estribos y aletas</v>
          </cell>
        </row>
        <row r="10336">
          <cell r="G10336" t="str">
            <v>50008800025</v>
          </cell>
          <cell r="H10336" t="str">
            <v>C.VIT.V.N.1304/03.22.009</v>
          </cell>
          <cell r="I10336" t="str">
            <v>_09</v>
          </cell>
          <cell r="J10336" t="str">
            <v>OBRAS DE ARTE MAYORES</v>
          </cell>
          <cell r="K10336" t="str">
            <v>Concreto 21mpa losas de aproximación</v>
          </cell>
        </row>
        <row r="10337">
          <cell r="G10337" t="str">
            <v>50008800026</v>
          </cell>
          <cell r="H10337" t="str">
            <v>C.VIT.V.N.1304/03.22.009</v>
          </cell>
          <cell r="I10337" t="str">
            <v>_09</v>
          </cell>
          <cell r="J10337" t="str">
            <v>OBRAS DE ARTE MAYORES</v>
          </cell>
          <cell r="K10337" t="str">
            <v>Concreto 28mpa box-culvert</v>
          </cell>
        </row>
        <row r="10338">
          <cell r="G10338" t="str">
            <v>50008800027</v>
          </cell>
          <cell r="H10338" t="str">
            <v>C.VIT.V.N.1304/03.22.009</v>
          </cell>
          <cell r="I10338" t="str">
            <v>_09</v>
          </cell>
          <cell r="J10338" t="str">
            <v>OBRAS DE ARTE MAYORES</v>
          </cell>
          <cell r="K10338" t="str">
            <v>Concreto 21mpa dados de pilotes</v>
          </cell>
        </row>
        <row r="10339">
          <cell r="G10339" t="str">
            <v>50008800028</v>
          </cell>
          <cell r="H10339" t="str">
            <v>C.VIT.V.N.1304/03.22.009</v>
          </cell>
          <cell r="I10339" t="str">
            <v>_09</v>
          </cell>
          <cell r="J10339" t="str">
            <v>OBRAS DE ARTE MAYORES</v>
          </cell>
          <cell r="K10339" t="str">
            <v>Concreto 28mpa pilas</v>
          </cell>
        </row>
        <row r="10340">
          <cell r="G10340" t="str">
            <v>50008800029</v>
          </cell>
          <cell r="H10340" t="str">
            <v>C.VIT.V.N.1304/03.22.009</v>
          </cell>
          <cell r="I10340" t="str">
            <v>_09</v>
          </cell>
          <cell r="J10340" t="str">
            <v>OBRAS DE ARTE MAYORES</v>
          </cell>
          <cell r="K10340" t="str">
            <v>Plataforma piloteadora</v>
          </cell>
        </row>
        <row r="10341">
          <cell r="G10341" t="str">
            <v>50008800030</v>
          </cell>
          <cell r="H10341" t="str">
            <v>C.VIT.V.N.1304/03.22.009</v>
          </cell>
          <cell r="I10341" t="str">
            <v>_09</v>
          </cell>
          <cell r="J10341" t="str">
            <v>OBRAS DE ARTE MAYORES</v>
          </cell>
          <cell r="K10341" t="str">
            <v>Pilote  d=0.5m (excavación + concreto)</v>
          </cell>
        </row>
        <row r="10342">
          <cell r="G10342" t="str">
            <v>50008800031</v>
          </cell>
          <cell r="H10342" t="str">
            <v>C.VIT.V.N.1304/03.22.009</v>
          </cell>
          <cell r="I10342" t="str">
            <v>_09</v>
          </cell>
          <cell r="J10342" t="str">
            <v>OBRAS DE ARTE MAYORES</v>
          </cell>
          <cell r="K10342" t="str">
            <v>Pilote  d=1m (excavación + concreto)</v>
          </cell>
        </row>
        <row r="10343">
          <cell r="G10343" t="str">
            <v>50008800032</v>
          </cell>
          <cell r="H10343" t="str">
            <v>C.VIT.V.N.1304/03.22.009</v>
          </cell>
          <cell r="I10343" t="str">
            <v>_09</v>
          </cell>
          <cell r="J10343" t="str">
            <v>OBRAS DE ARTE MAYORES</v>
          </cell>
          <cell r="K10343" t="str">
            <v>Acero de refuerzo pilotes fy=420mpa</v>
          </cell>
        </row>
        <row r="10344">
          <cell r="G10344" t="str">
            <v>50008800033</v>
          </cell>
          <cell r="H10344" t="str">
            <v>C.VIT.V.N.1304/03.22.009</v>
          </cell>
          <cell r="I10344" t="str">
            <v>_09</v>
          </cell>
          <cell r="J10344" t="str">
            <v>OBRAS DE ARTE MAYORES</v>
          </cell>
          <cell r="K10344" t="str">
            <v>Concreto 28mpa vigas cabezales</v>
          </cell>
        </row>
        <row r="10345">
          <cell r="G10345" t="str">
            <v>50008800034</v>
          </cell>
          <cell r="H10345" t="str">
            <v>C.VIT.V.N.1304/03.22.009</v>
          </cell>
          <cell r="I10345" t="str">
            <v>_09</v>
          </cell>
          <cell r="J10345" t="str">
            <v>OBRAS DE ARTE MAYORES</v>
          </cell>
          <cell r="K10345" t="str">
            <v>Concreto 17.5mpa solados</v>
          </cell>
        </row>
        <row r="10346">
          <cell r="G10346" t="str">
            <v>50008800035</v>
          </cell>
          <cell r="H10346" t="str">
            <v>C.VIT.V.N.1304/03.22.009</v>
          </cell>
          <cell r="I10346" t="str">
            <v>_09</v>
          </cell>
          <cell r="J10346" t="str">
            <v>OBRAS DE ARTE MAYORES</v>
          </cell>
          <cell r="K10346" t="str">
            <v>Acero de refuerzo estribos, aletas y lo</v>
          </cell>
        </row>
        <row r="10347">
          <cell r="G10347" t="str">
            <v>50008800036</v>
          </cell>
          <cell r="H10347" t="str">
            <v>C.VIT.V.N.1304/03.22.009</v>
          </cell>
          <cell r="I10347" t="str">
            <v>_09</v>
          </cell>
          <cell r="J10347" t="str">
            <v>OBRAS DE ARTE MAYORES</v>
          </cell>
          <cell r="K10347" t="str">
            <v>Acero de refuerzo box-culvert fy=420mpa</v>
          </cell>
        </row>
        <row r="10348">
          <cell r="G10348" t="str">
            <v>50008800037</v>
          </cell>
          <cell r="H10348" t="str">
            <v>C.VIT.V.N.1304/03.22.009</v>
          </cell>
          <cell r="I10348" t="str">
            <v>_09</v>
          </cell>
          <cell r="J10348" t="str">
            <v>OBRAS DE ARTE MAYORES</v>
          </cell>
          <cell r="K10348" t="str">
            <v>Reparación protección de concreto</v>
          </cell>
        </row>
        <row r="10349">
          <cell r="G10349" t="str">
            <v>50008800038</v>
          </cell>
          <cell r="H10349" t="str">
            <v>C.VIT.V.N.1304/03.22.009</v>
          </cell>
          <cell r="I10349" t="str">
            <v>_09</v>
          </cell>
          <cell r="J10349" t="str">
            <v>OBRAS DE ARTE MAYORES</v>
          </cell>
          <cell r="K10349" t="str">
            <v>Protección talud</v>
          </cell>
        </row>
        <row r="10350">
          <cell r="G10350" t="str">
            <v>50008800039</v>
          </cell>
          <cell r="H10350" t="str">
            <v>C.VIT.V.N.1304/03.22.009</v>
          </cell>
          <cell r="I10350" t="str">
            <v>_09</v>
          </cell>
          <cell r="J10350" t="str">
            <v>OBRAS DE ARTE MAYORES</v>
          </cell>
          <cell r="K10350" t="str">
            <v>Junta de expansión asfáltica (incluye re</v>
          </cell>
        </row>
        <row r="10351">
          <cell r="G10351" t="str">
            <v>50008800040</v>
          </cell>
          <cell r="H10351" t="str">
            <v>C.VIT.V.N.1304/03.22.009</v>
          </cell>
          <cell r="I10351" t="str">
            <v>_09</v>
          </cell>
          <cell r="J10351" t="str">
            <v>OBRAS DE ARTE MAYORES</v>
          </cell>
          <cell r="K10351" t="str">
            <v>Inyección de fisuras</v>
          </cell>
        </row>
        <row r="10352">
          <cell r="G10352" t="str">
            <v>50008800041</v>
          </cell>
          <cell r="H10352" t="str">
            <v>C.VIT.V.N.1304/03.22.009</v>
          </cell>
          <cell r="I10352" t="str">
            <v>_09</v>
          </cell>
          <cell r="J10352" t="str">
            <v>OBRAS DE ARTE MAYORES</v>
          </cell>
          <cell r="K10352" t="str">
            <v>Anclaje epóxico</v>
          </cell>
        </row>
        <row r="10353">
          <cell r="G10353" t="str">
            <v>50008800042</v>
          </cell>
          <cell r="H10353" t="str">
            <v>C.VIT.V.N.1304/03.22.009</v>
          </cell>
          <cell r="I10353" t="str">
            <v>_09</v>
          </cell>
          <cell r="J10353" t="str">
            <v>OBRAS DE ARTE MAYORES</v>
          </cell>
          <cell r="K10353" t="str">
            <v>Reforzamiento de tablero</v>
          </cell>
        </row>
        <row r="10354">
          <cell r="G10354" t="str">
            <v>50008800043</v>
          </cell>
          <cell r="H10354" t="str">
            <v>C.VIT.V.N.1304/03.22.009</v>
          </cell>
          <cell r="I10354" t="str">
            <v>_09</v>
          </cell>
          <cell r="J10354" t="str">
            <v>OBRAS DE ARTE MAYORES</v>
          </cell>
          <cell r="K10354" t="str">
            <v>Reforzamiento de vigas</v>
          </cell>
        </row>
        <row r="10355">
          <cell r="G10355" t="str">
            <v>50008800044</v>
          </cell>
          <cell r="H10355" t="str">
            <v>C.VIT.V.N.1304/03.22.009</v>
          </cell>
          <cell r="I10355" t="str">
            <v>_09</v>
          </cell>
          <cell r="J10355" t="str">
            <v>OBRAS DE ARTE MAYORES</v>
          </cell>
          <cell r="K10355" t="str">
            <v>Drenajes (incluye rejilla)</v>
          </cell>
        </row>
        <row r="10356">
          <cell r="G10356" t="str">
            <v>50008800045</v>
          </cell>
          <cell r="H10356" t="str">
            <v>C.VIT.V.N.1304/03.22.009</v>
          </cell>
          <cell r="I10356" t="str">
            <v>_09</v>
          </cell>
          <cell r="J10356" t="str">
            <v>OBRAS DE ARTE MAYORES</v>
          </cell>
          <cell r="K10356" t="str">
            <v>Concreto ciclópeo</v>
          </cell>
        </row>
        <row r="10357">
          <cell r="G10357" t="str">
            <v>50008800046</v>
          </cell>
          <cell r="H10357" t="str">
            <v>C.VIT.V.N.1304/03.22.009</v>
          </cell>
          <cell r="I10357" t="str">
            <v>_09</v>
          </cell>
          <cell r="J10357" t="str">
            <v>OBRAS DE ARTE MAYORES</v>
          </cell>
          <cell r="K10357" t="str">
            <v>Concreto socavación</v>
          </cell>
        </row>
        <row r="10358">
          <cell r="G10358" t="str">
            <v>50008800047</v>
          </cell>
          <cell r="H10358" t="str">
            <v>C.VIT.V.N.1304/03.22.009</v>
          </cell>
          <cell r="I10358" t="str">
            <v>_09</v>
          </cell>
          <cell r="J10358" t="str">
            <v>OBRAS DE ARTE MAYORES</v>
          </cell>
          <cell r="K10358" t="str">
            <v>Concreto fluído</v>
          </cell>
        </row>
        <row r="10359">
          <cell r="G10359" t="str">
            <v>50008800048</v>
          </cell>
          <cell r="H10359" t="str">
            <v>C.VIT.V.N.1304/03.22.009</v>
          </cell>
          <cell r="I10359" t="str">
            <v>_09</v>
          </cell>
          <cell r="J10359" t="str">
            <v>OBRAS DE ARTE MAYORES</v>
          </cell>
          <cell r="K10359" t="str">
            <v>Gateo de vigas (por unidad de apoyo)</v>
          </cell>
        </row>
        <row r="10360">
          <cell r="G10360" t="str">
            <v>50008800049</v>
          </cell>
          <cell r="H10360" t="str">
            <v>C.VIT.V.N.1304/03.22.009</v>
          </cell>
          <cell r="I10360" t="str">
            <v>_09</v>
          </cell>
          <cell r="J10360" t="str">
            <v>OBRAS DE ARTE MAYORES</v>
          </cell>
          <cell r="K10360" t="str">
            <v>Excavación</v>
          </cell>
        </row>
        <row r="10361">
          <cell r="G10361" t="str">
            <v>50008800050</v>
          </cell>
          <cell r="H10361" t="str">
            <v>C.VIT.V.N.1304/03.22.009</v>
          </cell>
          <cell r="I10361" t="str">
            <v>_09</v>
          </cell>
          <cell r="J10361" t="str">
            <v>OBRAS DE ARTE MAYORES</v>
          </cell>
          <cell r="K10361" t="str">
            <v>Relleno</v>
          </cell>
        </row>
        <row r="10362">
          <cell r="G10362" t="str">
            <v>50008800051</v>
          </cell>
          <cell r="H10362" t="str">
            <v>C.VIT.V.N.1304/03.22.009</v>
          </cell>
          <cell r="I10362" t="str">
            <v>_09</v>
          </cell>
          <cell r="J10362" t="str">
            <v>OBRAS DE ARTE MAYORES</v>
          </cell>
          <cell r="K10362" t="str">
            <v>Vadeo</v>
          </cell>
        </row>
        <row r="10363">
          <cell r="G10363" t="str">
            <v>50008800052</v>
          </cell>
          <cell r="H10363" t="str">
            <v>C.VIT.V.N.1304/03.22.009</v>
          </cell>
          <cell r="I10363" t="str">
            <v>_09</v>
          </cell>
          <cell r="J10363" t="str">
            <v>OBRAS DE ARTE MAYORES</v>
          </cell>
          <cell r="K10363" t="str">
            <v>Manejo de aguas</v>
          </cell>
        </row>
        <row r="10364">
          <cell r="G10364" t="str">
            <v>50008800053</v>
          </cell>
          <cell r="H10364" t="str">
            <v>C.VIT.V.N.1304/03.22.009</v>
          </cell>
          <cell r="I10364" t="str">
            <v>_09</v>
          </cell>
          <cell r="J10364" t="str">
            <v>OBRAS DE ARTE MAYORES</v>
          </cell>
          <cell r="K10364" t="str">
            <v>Transporte de excavaciones</v>
          </cell>
        </row>
        <row r="10365">
          <cell r="G10365" t="str">
            <v>50008800054</v>
          </cell>
          <cell r="H10365" t="str">
            <v>C.VIT.V.N.1304/03.22.009</v>
          </cell>
          <cell r="I10365" t="str">
            <v>_09</v>
          </cell>
          <cell r="J10365" t="str">
            <v>OBRAS DE ARTE MAYORES</v>
          </cell>
          <cell r="K10365" t="str">
            <v>Transporte material de rellenos</v>
          </cell>
        </row>
        <row r="10366">
          <cell r="G10366" t="str">
            <v>50008800055</v>
          </cell>
          <cell r="H10366" t="str">
            <v>C.VIT.V.N.1304/03.22.009</v>
          </cell>
          <cell r="I10366" t="str">
            <v>_09</v>
          </cell>
          <cell r="J10366" t="str">
            <v>OBRAS DE ARTE MAYORES</v>
          </cell>
          <cell r="K10366" t="str">
            <v>Transporte de concretos</v>
          </cell>
        </row>
        <row r="10367">
          <cell r="G10367" t="str">
            <v>50008800056</v>
          </cell>
          <cell r="H10367" t="str">
            <v>C.VIT.V.N.1304/03.22.009</v>
          </cell>
          <cell r="I10367" t="str">
            <v>_09</v>
          </cell>
          <cell r="J10367" t="str">
            <v>OBRAS DE ARTE MAYORES</v>
          </cell>
          <cell r="K10367" t="str">
            <v>Prueba de carga</v>
          </cell>
        </row>
        <row r="10368">
          <cell r="G10368" t="str">
            <v>50008800057</v>
          </cell>
          <cell r="H10368" t="str">
            <v>C.VIT.V.N.1304/03.22.009</v>
          </cell>
          <cell r="I10368" t="str">
            <v>_09</v>
          </cell>
          <cell r="J10368" t="str">
            <v>OBRAS DE ARTE MAYORES</v>
          </cell>
          <cell r="K10368" t="str">
            <v>Prueba dinamica pilotes</v>
          </cell>
        </row>
        <row r="10369">
          <cell r="G10369" t="str">
            <v>50008810001</v>
          </cell>
          <cell r="H10369" t="str">
            <v>C.VIT.V.N.1304/03.22.010</v>
          </cell>
          <cell r="I10369" t="str">
            <v>_10</v>
          </cell>
          <cell r="J10369" t="str">
            <v>TRASLADO DE REDES</v>
          </cell>
          <cell r="K10369" t="str">
            <v>Traslado de redes aereas</v>
          </cell>
        </row>
        <row r="10370">
          <cell r="G10370" t="str">
            <v>50008810002</v>
          </cell>
          <cell r="H10370" t="str">
            <v>C.VIT.V.N.1304/03.22.010</v>
          </cell>
          <cell r="I10370" t="str">
            <v>_10</v>
          </cell>
          <cell r="J10370" t="str">
            <v>TRASLADO DE REDES</v>
          </cell>
          <cell r="K10370" t="str">
            <v>Traslado de redes de acueducto</v>
          </cell>
        </row>
        <row r="10371">
          <cell r="G10371" t="str">
            <v>50008810003</v>
          </cell>
          <cell r="H10371" t="str">
            <v>C.VIT.V.N.1304/03.22.010</v>
          </cell>
          <cell r="I10371" t="str">
            <v>_10</v>
          </cell>
          <cell r="J10371" t="str">
            <v>TRASLADO DE REDES</v>
          </cell>
          <cell r="K10371" t="str">
            <v>Traslado de redes de secas</v>
          </cell>
        </row>
        <row r="10372">
          <cell r="G10372" t="str">
            <v>50008810004</v>
          </cell>
          <cell r="H10372" t="str">
            <v>C.VIT.V.N.1304/03.22.010</v>
          </cell>
          <cell r="I10372" t="str">
            <v>_10</v>
          </cell>
          <cell r="J10372" t="str">
            <v>TRASLADO DE REDES</v>
          </cell>
          <cell r="K10372" t="str">
            <v>Cruces en via para instalaciones de s.o.</v>
          </cell>
        </row>
        <row r="10373">
          <cell r="G10373" t="str">
            <v>50008820001</v>
          </cell>
          <cell r="H10373" t="str">
            <v>C.VIT.V.N.1304/03.23</v>
          </cell>
          <cell r="I10373">
            <v>0</v>
          </cell>
          <cell r="K10373" t="str">
            <v>Entrega de predios (30%)</v>
          </cell>
        </row>
        <row r="10374">
          <cell r="G10374" t="str">
            <v>50008820002</v>
          </cell>
          <cell r="H10374" t="str">
            <v>C.VIT.V.N.1304/03.23</v>
          </cell>
          <cell r="I10374">
            <v>0</v>
          </cell>
          <cell r="K10374" t="str">
            <v>Plan de manejo de tráfico</v>
          </cell>
        </row>
        <row r="10375">
          <cell r="G10375" t="str">
            <v>50008820003</v>
          </cell>
          <cell r="H10375" t="str">
            <v>C.VIT.V.N.1304/03.23</v>
          </cell>
          <cell r="I10375">
            <v>0</v>
          </cell>
          <cell r="K10375" t="str">
            <v>Diseños</v>
          </cell>
        </row>
        <row r="10376">
          <cell r="G10376" t="str">
            <v>50008830001</v>
          </cell>
          <cell r="H10376" t="str">
            <v>C.VIT.V.N.1304/03.23.001</v>
          </cell>
          <cell r="I10376" t="str">
            <v>_01</v>
          </cell>
          <cell r="J10376" t="str">
            <v>EXCAVACIONES</v>
          </cell>
          <cell r="K10376" t="str">
            <v>Hito 25VN 1</v>
          </cell>
        </row>
        <row r="10377">
          <cell r="G10377" t="str">
            <v>50008830002</v>
          </cell>
          <cell r="H10377" t="str">
            <v>C.VIT.V.N.1304/03.23.001</v>
          </cell>
          <cell r="I10377" t="str">
            <v>_01</v>
          </cell>
          <cell r="J10377" t="str">
            <v>EXCAVACIONES</v>
          </cell>
          <cell r="K10377" t="str">
            <v>Cerca nueva</v>
          </cell>
        </row>
        <row r="10378">
          <cell r="G10378" t="str">
            <v>50008830003</v>
          </cell>
          <cell r="H10378" t="str">
            <v>C.VIT.V.N.1304/03.23.001</v>
          </cell>
          <cell r="I10378" t="str">
            <v>_01</v>
          </cell>
          <cell r="J10378" t="str">
            <v>EXCAVACIONES</v>
          </cell>
          <cell r="K10378" t="str">
            <v>Cerca viva</v>
          </cell>
        </row>
        <row r="10379">
          <cell r="G10379" t="str">
            <v>50008830004</v>
          </cell>
          <cell r="H10379" t="str">
            <v>C.VIT.V.N.1304/03.23.001</v>
          </cell>
          <cell r="I10379" t="str">
            <v>_01</v>
          </cell>
          <cell r="J10379" t="str">
            <v>EXCAVACIONES</v>
          </cell>
          <cell r="K10379" t="str">
            <v>Tala de árboles</v>
          </cell>
        </row>
        <row r="10380">
          <cell r="G10380" t="str">
            <v>50008830005</v>
          </cell>
          <cell r="H10380" t="str">
            <v>C.VIT.V.N.1304/03.23.001</v>
          </cell>
          <cell r="I10380" t="str">
            <v>_01</v>
          </cell>
          <cell r="J10380" t="str">
            <v>EXCAVACIONES</v>
          </cell>
          <cell r="K10380" t="str">
            <v>Retiro de tocones</v>
          </cell>
        </row>
        <row r="10381">
          <cell r="G10381" t="str">
            <v>50008830006</v>
          </cell>
          <cell r="H10381" t="str">
            <v>C.VIT.V.N.1304/03.23.001</v>
          </cell>
          <cell r="I10381" t="str">
            <v>_01</v>
          </cell>
          <cell r="J10381" t="str">
            <v>EXCAVACIONES</v>
          </cell>
          <cell r="K10381" t="str">
            <v>Descapote</v>
          </cell>
        </row>
        <row r="10382">
          <cell r="G10382" t="str">
            <v>50008830007</v>
          </cell>
          <cell r="H10382" t="str">
            <v>C.VIT.V.N.1304/03.23.001</v>
          </cell>
          <cell r="I10382" t="str">
            <v>_01</v>
          </cell>
          <cell r="J10382" t="str">
            <v>EXCAVACIONES</v>
          </cell>
          <cell r="K10382" t="str">
            <v>Cortes en material común</v>
          </cell>
        </row>
        <row r="10383">
          <cell r="G10383" t="str">
            <v>50008830008</v>
          </cell>
          <cell r="H10383" t="str">
            <v>C.VIT.V.N.1304/03.23.001</v>
          </cell>
          <cell r="I10383" t="str">
            <v>_01</v>
          </cell>
          <cell r="J10383" t="str">
            <v>EXCAVACIONES</v>
          </cell>
          <cell r="K10383" t="str">
            <v>Corte para ensanche de vía existente</v>
          </cell>
        </row>
        <row r="10384">
          <cell r="G10384" t="str">
            <v>50008830009</v>
          </cell>
          <cell r="H10384" t="str">
            <v>C.VIT.V.N.1304/03.23.001</v>
          </cell>
          <cell r="I10384" t="str">
            <v>_01</v>
          </cell>
          <cell r="J10384" t="str">
            <v>EXCAVACIONES</v>
          </cell>
          <cell r="K10384" t="str">
            <v>Cortes de la vía en roca blanda con ripp</v>
          </cell>
        </row>
        <row r="10385">
          <cell r="G10385" t="str">
            <v>50008830010</v>
          </cell>
          <cell r="H10385" t="str">
            <v>C.VIT.V.N.1304/03.23.001</v>
          </cell>
          <cell r="I10385" t="str">
            <v>_01</v>
          </cell>
          <cell r="J10385" t="str">
            <v>EXCAVACIONES</v>
          </cell>
          <cell r="K10385" t="str">
            <v>Cortes de la vía en roca fresca</v>
          </cell>
        </row>
        <row r="10386">
          <cell r="G10386" t="str">
            <v>50008830011</v>
          </cell>
          <cell r="H10386" t="str">
            <v>C.VIT.V.N.1304/03.23.001</v>
          </cell>
          <cell r="I10386" t="str">
            <v>_01</v>
          </cell>
          <cell r="J10386" t="str">
            <v>EXCAVACIONES</v>
          </cell>
          <cell r="K10386" t="str">
            <v>Demolición de carpeta para empalme con a</v>
          </cell>
        </row>
        <row r="10387">
          <cell r="G10387" t="str">
            <v>50008830012</v>
          </cell>
          <cell r="H10387" t="str">
            <v>C.VIT.V.N.1304/03.23.001</v>
          </cell>
          <cell r="I10387" t="str">
            <v>_01</v>
          </cell>
          <cell r="J10387" t="str">
            <v>EXCAVACIONES</v>
          </cell>
          <cell r="K10387" t="str">
            <v>Fresado</v>
          </cell>
        </row>
        <row r="10388">
          <cell r="G10388" t="str">
            <v>50008830013</v>
          </cell>
          <cell r="H10388" t="str">
            <v>C.VIT.V.N.1304/03.23.001</v>
          </cell>
          <cell r="I10388" t="str">
            <v>_01</v>
          </cell>
          <cell r="J10388" t="str">
            <v>EXCAVACIONES</v>
          </cell>
          <cell r="K10388" t="str">
            <v>Transporte de excavaciones</v>
          </cell>
        </row>
        <row r="10389">
          <cell r="G10389" t="str">
            <v>50008830014</v>
          </cell>
          <cell r="H10389" t="str">
            <v>C.VIT.V.N.1304/03.23.001</v>
          </cell>
          <cell r="I10389" t="str">
            <v>_01</v>
          </cell>
          <cell r="J10389" t="str">
            <v>EXCAVACIONES</v>
          </cell>
          <cell r="K10389" t="str">
            <v>Transporte de excavaciones</v>
          </cell>
        </row>
        <row r="10390">
          <cell r="G10390" t="str">
            <v>50008830015</v>
          </cell>
          <cell r="H10390" t="str">
            <v>C.VIT.V.N.1304/03.23.001</v>
          </cell>
          <cell r="I10390" t="str">
            <v>_01</v>
          </cell>
          <cell r="J10390" t="str">
            <v>EXCAVACIONES</v>
          </cell>
          <cell r="K10390" t="str">
            <v>Conformación de botaderos</v>
          </cell>
        </row>
        <row r="10391">
          <cell r="G10391" t="str">
            <v>50008830016</v>
          </cell>
          <cell r="H10391" t="str">
            <v>C.VIT.V.N.1304/03.23.001</v>
          </cell>
          <cell r="I10391" t="str">
            <v>_01</v>
          </cell>
          <cell r="J10391" t="str">
            <v>EXCAVACIONES</v>
          </cell>
          <cell r="K10391" t="str">
            <v>Compensacion forestal</v>
          </cell>
        </row>
        <row r="10392">
          <cell r="G10392" t="str">
            <v>50008840001</v>
          </cell>
          <cell r="H10392" t="str">
            <v>C.VIT.V.N.1304/03.23.002</v>
          </cell>
          <cell r="I10392" t="str">
            <v>_02</v>
          </cell>
          <cell r="J10392" t="str">
            <v>TERRAPLENES Y RELLENOS</v>
          </cell>
          <cell r="K10392" t="str">
            <v>Hito 25VN2</v>
          </cell>
        </row>
        <row r="10393">
          <cell r="G10393" t="str">
            <v>50008840002</v>
          </cell>
          <cell r="H10393" t="str">
            <v>C.VIT.V.N.1304/03.23.002</v>
          </cell>
          <cell r="I10393" t="str">
            <v>_02</v>
          </cell>
          <cell r="J10393" t="str">
            <v>TERRAPLENES Y RELLENOS</v>
          </cell>
          <cell r="K10393" t="str">
            <v>Compactación de subrasante</v>
          </cell>
        </row>
        <row r="10394">
          <cell r="G10394" t="str">
            <v>50008840003</v>
          </cell>
          <cell r="H10394" t="str">
            <v>C.VIT.V.N.1304/03.23.002</v>
          </cell>
          <cell r="I10394" t="str">
            <v>_02</v>
          </cell>
          <cell r="J10394" t="str">
            <v>TERRAPLENES Y RELLENOS</v>
          </cell>
          <cell r="K10394" t="str">
            <v>Reconformación de terraplenes</v>
          </cell>
        </row>
        <row r="10395">
          <cell r="G10395" t="str">
            <v>50008840004</v>
          </cell>
          <cell r="H10395" t="str">
            <v>C.VIT.V.N.1304/03.23.002</v>
          </cell>
          <cell r="I10395" t="str">
            <v>_02</v>
          </cell>
          <cell r="J10395" t="str">
            <v>TERRAPLENES Y RELLENOS</v>
          </cell>
          <cell r="K10395" t="str">
            <v>Rajón - mejoramiento de subrasante</v>
          </cell>
        </row>
        <row r="10396">
          <cell r="G10396" t="str">
            <v>50008840005</v>
          </cell>
          <cell r="H10396" t="str">
            <v>C.VIT.V.N.1304/03.23.002</v>
          </cell>
          <cell r="I10396" t="str">
            <v>_02</v>
          </cell>
          <cell r="J10396" t="str">
            <v>TERRAPLENES Y RELLENOS</v>
          </cell>
          <cell r="K10396" t="str">
            <v>Terraplen con material de cantera</v>
          </cell>
        </row>
        <row r="10397">
          <cell r="G10397" t="str">
            <v>50008840006</v>
          </cell>
          <cell r="H10397" t="str">
            <v>C.VIT.V.N.1304/03.23.002</v>
          </cell>
          <cell r="I10397" t="str">
            <v>_02</v>
          </cell>
          <cell r="J10397" t="str">
            <v>TERRAPLENES Y RELLENOS</v>
          </cell>
          <cell r="K10397" t="str">
            <v>Terraplen con material proveniente de co</v>
          </cell>
        </row>
        <row r="10398">
          <cell r="G10398" t="str">
            <v>50008840007</v>
          </cell>
          <cell r="H10398" t="str">
            <v>C.VIT.V.N.1304/03.23.002</v>
          </cell>
          <cell r="I10398" t="str">
            <v>_02</v>
          </cell>
          <cell r="J10398" t="str">
            <v>TERRAPLENES Y RELLENOS</v>
          </cell>
          <cell r="K10398" t="str">
            <v>Transporte material de terraplen</v>
          </cell>
        </row>
        <row r="10399">
          <cell r="G10399" t="str">
            <v>50008840008</v>
          </cell>
          <cell r="H10399" t="str">
            <v>C.VIT.V.N.1304/03.23.002</v>
          </cell>
          <cell r="I10399" t="str">
            <v>_02</v>
          </cell>
          <cell r="J10399" t="str">
            <v>TERRAPLENES Y RELLENOS</v>
          </cell>
          <cell r="K10399" t="str">
            <v>Transporte material de terraplen</v>
          </cell>
        </row>
        <row r="10400">
          <cell r="G10400" t="str">
            <v>50008840009</v>
          </cell>
          <cell r="H10400" t="str">
            <v>C.VIT.V.N.1304/03.23.002</v>
          </cell>
          <cell r="I10400" t="str">
            <v>_02</v>
          </cell>
          <cell r="J10400" t="str">
            <v>TERRAPLENES Y RELLENOS</v>
          </cell>
          <cell r="K10400" t="str">
            <v>Transporte material de terraplen</v>
          </cell>
        </row>
        <row r="10401">
          <cell r="G10401" t="str">
            <v>50008840010</v>
          </cell>
          <cell r="H10401" t="str">
            <v>C.VIT.V.N.1304/03.23.002</v>
          </cell>
          <cell r="I10401" t="str">
            <v>_02</v>
          </cell>
          <cell r="J10401" t="str">
            <v>TERRAPLENES Y RELLENOS</v>
          </cell>
          <cell r="K10401" t="str">
            <v>Transporte material de terraplen</v>
          </cell>
        </row>
        <row r="10402">
          <cell r="G10402" t="str">
            <v>50008850001</v>
          </cell>
          <cell r="H10402" t="str">
            <v>C.VIT.V.N.1304/03.23.003</v>
          </cell>
          <cell r="I10402" t="str">
            <v>_03</v>
          </cell>
          <cell r="J10402" t="str">
            <v>BASE Y SUBBASE</v>
          </cell>
          <cell r="K10402" t="str">
            <v>Hito 25VN3</v>
          </cell>
        </row>
        <row r="10403">
          <cell r="G10403" t="str">
            <v>50008850002</v>
          </cell>
          <cell r="H10403" t="str">
            <v>C.VIT.V.N.1304/03.23.003</v>
          </cell>
          <cell r="I10403" t="str">
            <v>_03</v>
          </cell>
          <cell r="J10403" t="str">
            <v>BASE Y SUBBASE</v>
          </cell>
          <cell r="K10403" t="str">
            <v>Subbase</v>
          </cell>
        </row>
        <row r="10404">
          <cell r="G10404" t="str">
            <v>50008850003</v>
          </cell>
          <cell r="H10404" t="str">
            <v>C.VIT.V.N.1304/03.23.003</v>
          </cell>
          <cell r="I10404" t="str">
            <v>_03</v>
          </cell>
          <cell r="J10404" t="str">
            <v>BASE Y SUBBASE</v>
          </cell>
          <cell r="K10404" t="str">
            <v>Base</v>
          </cell>
        </row>
        <row r="10405">
          <cell r="G10405" t="str">
            <v>50008850004</v>
          </cell>
          <cell r="H10405" t="str">
            <v>C.VIT.V.N.1304/03.23.003</v>
          </cell>
          <cell r="I10405" t="str">
            <v>_03</v>
          </cell>
          <cell r="J10405" t="str">
            <v>BASE Y SUBBASE</v>
          </cell>
          <cell r="K10405" t="str">
            <v>Base estabilizada asfalto espumado (beae</v>
          </cell>
        </row>
        <row r="10406">
          <cell r="G10406" t="str">
            <v>50008850005</v>
          </cell>
          <cell r="H10406" t="str">
            <v>C.VIT.V.N.1304/03.23.003</v>
          </cell>
          <cell r="I10406" t="str">
            <v>_03</v>
          </cell>
          <cell r="J10406" t="str">
            <v>BASE Y SUBBASE</v>
          </cell>
          <cell r="K10406" t="str">
            <v>Afirmado para mejoramiento de subrasante</v>
          </cell>
        </row>
        <row r="10407">
          <cell r="G10407" t="str">
            <v>50008850006</v>
          </cell>
          <cell r="H10407" t="str">
            <v>C.VIT.V.N.1304/03.23.003</v>
          </cell>
          <cell r="I10407" t="str">
            <v>_03</v>
          </cell>
          <cell r="J10407" t="str">
            <v>BASE Y SUBBASE</v>
          </cell>
          <cell r="K10407" t="str">
            <v>Asfálto espumado</v>
          </cell>
        </row>
        <row r="10408">
          <cell r="G10408" t="str">
            <v>50008850007</v>
          </cell>
          <cell r="H10408" t="str">
            <v>C.VIT.V.N.1304/03.23.003</v>
          </cell>
          <cell r="I10408" t="str">
            <v>_03</v>
          </cell>
          <cell r="J10408" t="str">
            <v>BASE Y SUBBASE</v>
          </cell>
          <cell r="K10408" t="str">
            <v>Rap +agregado</v>
          </cell>
        </row>
        <row r="10409">
          <cell r="G10409" t="str">
            <v>50008850008</v>
          </cell>
          <cell r="H10409" t="str">
            <v>C.VIT.V.N.1304/03.23.003</v>
          </cell>
          <cell r="I10409" t="str">
            <v>_03</v>
          </cell>
          <cell r="J10409" t="str">
            <v>BASE Y SUBBASE</v>
          </cell>
          <cell r="K10409" t="str">
            <v>Riego de liga</v>
          </cell>
        </row>
        <row r="10410">
          <cell r="G10410" t="str">
            <v>50008850009</v>
          </cell>
          <cell r="H10410" t="str">
            <v>C.VIT.V.N.1304/03.23.003</v>
          </cell>
          <cell r="I10410" t="str">
            <v>_03</v>
          </cell>
          <cell r="J10410" t="str">
            <v>BASE Y SUBBASE</v>
          </cell>
          <cell r="K10410" t="str">
            <v>Imprimación</v>
          </cell>
        </row>
        <row r="10411">
          <cell r="G10411" t="str">
            <v>50008850010</v>
          </cell>
          <cell r="H10411" t="str">
            <v>C.VIT.V.N.1304/03.23.003</v>
          </cell>
          <cell r="I10411" t="str">
            <v>_03</v>
          </cell>
          <cell r="J10411" t="str">
            <v>BASE Y SUBBASE</v>
          </cell>
          <cell r="K10411" t="str">
            <v>Transporte base y subbase</v>
          </cell>
        </row>
        <row r="10412">
          <cell r="G10412" t="str">
            <v>50008850011</v>
          </cell>
          <cell r="H10412" t="str">
            <v>C.VIT.V.N.1304/03.23.003</v>
          </cell>
          <cell r="I10412" t="str">
            <v>_03</v>
          </cell>
          <cell r="J10412" t="str">
            <v>BASE Y SUBBASE</v>
          </cell>
          <cell r="K10412" t="str">
            <v>Transporte base y subbase</v>
          </cell>
        </row>
        <row r="10413">
          <cell r="G10413" t="str">
            <v>50008860001</v>
          </cell>
          <cell r="H10413" t="str">
            <v>C.VIT.V.N.1304/03.23.004</v>
          </cell>
          <cell r="I10413" t="str">
            <v>_04</v>
          </cell>
          <cell r="J10413" t="str">
            <v>CAPAS ASFALTICAS</v>
          </cell>
          <cell r="K10413" t="str">
            <v>Hito 25VN4</v>
          </cell>
        </row>
        <row r="10414">
          <cell r="G10414" t="str">
            <v>50008860002</v>
          </cell>
          <cell r="H10414" t="str">
            <v>C.VIT.V.N.1304/03.23.004</v>
          </cell>
          <cell r="I10414" t="str">
            <v>_04</v>
          </cell>
          <cell r="J10414" t="str">
            <v>CAPAS ASFALTICAS</v>
          </cell>
          <cell r="K10414" t="str">
            <v>Carpeta asfáltica mdc2</v>
          </cell>
        </row>
        <row r="10415">
          <cell r="G10415" t="str">
            <v>50008860003</v>
          </cell>
          <cell r="H10415" t="str">
            <v>C.VIT.V.N.1304/03.23.004</v>
          </cell>
          <cell r="I10415" t="str">
            <v>_04</v>
          </cell>
          <cell r="J10415" t="str">
            <v>CAPAS ASFALTICAS</v>
          </cell>
          <cell r="K10415" t="str">
            <v>Geomalla de refuerzo</v>
          </cell>
        </row>
        <row r="10416">
          <cell r="G10416" t="str">
            <v>50008860004</v>
          </cell>
          <cell r="H10416" t="str">
            <v>C.VIT.V.N.1304/03.23.004</v>
          </cell>
          <cell r="I10416" t="str">
            <v>_04</v>
          </cell>
          <cell r="J10416" t="str">
            <v>CAPAS ASFALTICAS</v>
          </cell>
          <cell r="K10416" t="str">
            <v>Transporte de mezcla asfáltica</v>
          </cell>
        </row>
        <row r="10417">
          <cell r="G10417" t="str">
            <v>50008870001</v>
          </cell>
          <cell r="H10417" t="str">
            <v>C.VIT.V.N.1304/03.23.005</v>
          </cell>
          <cell r="I10417" t="str">
            <v>_05</v>
          </cell>
          <cell r="J10417" t="str">
            <v>SEÑALIZACION</v>
          </cell>
          <cell r="K10417" t="str">
            <v>Hito 25VN5</v>
          </cell>
        </row>
        <row r="10418">
          <cell r="G10418" t="str">
            <v>50008870002</v>
          </cell>
          <cell r="H10418" t="str">
            <v>C.VIT.V.N.1304/03.23.005</v>
          </cell>
          <cell r="I10418" t="str">
            <v>_05</v>
          </cell>
          <cell r="J10418" t="str">
            <v>SEÑALIZACION</v>
          </cell>
          <cell r="K10418" t="str">
            <v>Tachas reflectivas</v>
          </cell>
        </row>
        <row r="10419">
          <cell r="G10419" t="str">
            <v>50008870003</v>
          </cell>
          <cell r="H10419" t="str">
            <v>C.VIT.V.N.1304/03.23.005</v>
          </cell>
          <cell r="I10419" t="str">
            <v>_05</v>
          </cell>
          <cell r="J10419" t="str">
            <v>SEÑALIZACION</v>
          </cell>
          <cell r="K10419" t="str">
            <v>Tachas reflectivas bidireccionales</v>
          </cell>
        </row>
        <row r="10420">
          <cell r="G10420" t="str">
            <v>50008870004</v>
          </cell>
          <cell r="H10420" t="str">
            <v>C.VIT.V.N.1304/03.23.005</v>
          </cell>
          <cell r="I10420" t="str">
            <v>_05</v>
          </cell>
          <cell r="J10420" t="str">
            <v>SEÑALIZACION</v>
          </cell>
          <cell r="K10420" t="str">
            <v>Líneas de demarcación</v>
          </cell>
        </row>
        <row r="10421">
          <cell r="G10421" t="str">
            <v>50008870005</v>
          </cell>
          <cell r="H10421" t="str">
            <v>C.VIT.V.N.1304/03.23.005</v>
          </cell>
          <cell r="I10421" t="str">
            <v>_05</v>
          </cell>
          <cell r="J10421" t="str">
            <v>SEÑALIZACION</v>
          </cell>
          <cell r="K10421" t="str">
            <v>Líneas de demarcación continua amarilla</v>
          </cell>
        </row>
        <row r="10422">
          <cell r="G10422" t="str">
            <v>50008870006</v>
          </cell>
          <cell r="H10422" t="str">
            <v>C.VIT.V.N.1304/03.23.005</v>
          </cell>
          <cell r="I10422" t="str">
            <v>_05</v>
          </cell>
          <cell r="J10422" t="str">
            <v>SEÑALIZACION</v>
          </cell>
          <cell r="K10422" t="str">
            <v>Líneas de demarcación discontinua blanca</v>
          </cell>
        </row>
        <row r="10423">
          <cell r="G10423" t="str">
            <v>50008870007</v>
          </cell>
          <cell r="H10423" t="str">
            <v>C.VIT.V.N.1304/03.23.005</v>
          </cell>
          <cell r="I10423" t="str">
            <v>_05</v>
          </cell>
          <cell r="J10423" t="str">
            <v>SEÑALIZACION</v>
          </cell>
          <cell r="K10423" t="str">
            <v>Líneas de demarcación discontinua amaril</v>
          </cell>
        </row>
        <row r="10424">
          <cell r="G10424" t="str">
            <v>50008870008</v>
          </cell>
          <cell r="H10424" t="str">
            <v>C.VIT.V.N.1304/03.23.005</v>
          </cell>
          <cell r="I10424" t="str">
            <v>_05</v>
          </cell>
          <cell r="J10424" t="str">
            <v>SEÑALIZACION</v>
          </cell>
          <cell r="K10424" t="str">
            <v>Señales verticales de transito grupo 1</v>
          </cell>
        </row>
        <row r="10425">
          <cell r="G10425" t="str">
            <v>50008870009</v>
          </cell>
          <cell r="H10425" t="str">
            <v>C.VIT.V.N.1304/03.23.005</v>
          </cell>
          <cell r="I10425" t="str">
            <v>_05</v>
          </cell>
          <cell r="J10425" t="str">
            <v>SEÑALIZACION</v>
          </cell>
          <cell r="K10425" t="str">
            <v>Señales verticales doble de transito gru</v>
          </cell>
        </row>
        <row r="10426">
          <cell r="G10426" t="str">
            <v>50008870010</v>
          </cell>
          <cell r="H10426" t="str">
            <v>C.VIT.V.N.1304/03.23.005</v>
          </cell>
          <cell r="I10426" t="str">
            <v>_05</v>
          </cell>
          <cell r="J10426" t="str">
            <v>SEÑALIZACION</v>
          </cell>
          <cell r="K10426" t="str">
            <v>Señales verticales de transito grupo 4</v>
          </cell>
        </row>
        <row r="10427">
          <cell r="G10427" t="str">
            <v>50008870011</v>
          </cell>
          <cell r="H10427" t="str">
            <v>C.VIT.V.N.1304/03.23.005</v>
          </cell>
          <cell r="I10427" t="str">
            <v>_05</v>
          </cell>
          <cell r="J10427" t="str">
            <v>SEÑALIZACION</v>
          </cell>
          <cell r="K10427" t="str">
            <v>Señales verticales de transito grupo 5</v>
          </cell>
        </row>
        <row r="10428">
          <cell r="G10428" t="str">
            <v>50008870012</v>
          </cell>
          <cell r="H10428" t="str">
            <v>C.VIT.V.N.1304/03.23.005</v>
          </cell>
          <cell r="I10428" t="str">
            <v>_05</v>
          </cell>
          <cell r="J10428" t="str">
            <v>SEÑALIZACION</v>
          </cell>
          <cell r="K10428" t="str">
            <v>Señales verticales de transito grupo 5 p</v>
          </cell>
        </row>
        <row r="10429">
          <cell r="G10429" t="str">
            <v>50008870013</v>
          </cell>
          <cell r="H10429" t="str">
            <v>C.VIT.V.N.1304/03.23.005</v>
          </cell>
          <cell r="I10429" t="str">
            <v>_05</v>
          </cell>
          <cell r="J10429" t="str">
            <v>SEÑALIZACION</v>
          </cell>
          <cell r="K10429" t="str">
            <v>Captafaros</v>
          </cell>
        </row>
        <row r="10430">
          <cell r="G10430" t="str">
            <v>50008870014</v>
          </cell>
          <cell r="H10430" t="str">
            <v>C.VIT.V.N.1304/03.23.005</v>
          </cell>
          <cell r="I10430" t="str">
            <v>_05</v>
          </cell>
          <cell r="J10430" t="str">
            <v>SEÑALIZACION</v>
          </cell>
          <cell r="K10430" t="str">
            <v>Postes de kilometraje</v>
          </cell>
        </row>
        <row r="10431">
          <cell r="G10431" t="str">
            <v>50008870015</v>
          </cell>
          <cell r="H10431" t="str">
            <v>C.VIT.V.N.1304/03.23.005</v>
          </cell>
          <cell r="I10431" t="str">
            <v>_05</v>
          </cell>
          <cell r="J10431" t="str">
            <v>SEÑALIZACION</v>
          </cell>
          <cell r="K10431" t="str">
            <v>Defensas metálicas</v>
          </cell>
        </row>
        <row r="10432">
          <cell r="G10432" t="str">
            <v>50008870016</v>
          </cell>
          <cell r="H10432" t="str">
            <v>C.VIT.V.N.1304/03.23.005</v>
          </cell>
          <cell r="I10432" t="str">
            <v>_05</v>
          </cell>
          <cell r="J10432" t="str">
            <v>SEÑALIZACION</v>
          </cell>
          <cell r="K10432" t="str">
            <v>Marcas viales</v>
          </cell>
        </row>
        <row r="10433">
          <cell r="G10433" t="str">
            <v>50008870017</v>
          </cell>
          <cell r="H10433" t="str">
            <v>C.VIT.V.N.1304/03.23.005</v>
          </cell>
          <cell r="I10433" t="str">
            <v>_05</v>
          </cell>
          <cell r="J10433" t="str">
            <v>SEÑALIZACION</v>
          </cell>
          <cell r="K10433" t="str">
            <v>Estoperoles</v>
          </cell>
        </row>
        <row r="10434">
          <cell r="G10434" t="str">
            <v>50008870018</v>
          </cell>
          <cell r="H10434" t="str">
            <v>C.VIT.V.N.1304/03.23.005</v>
          </cell>
          <cell r="I10434" t="str">
            <v>_05</v>
          </cell>
          <cell r="J10434" t="str">
            <v>SEÑALIZACION</v>
          </cell>
          <cell r="K10434" t="str">
            <v>Señalización preventiva de obra</v>
          </cell>
        </row>
        <row r="10435">
          <cell r="G10435" t="str">
            <v>50008880001</v>
          </cell>
          <cell r="H10435" t="str">
            <v>C.VIT.V.N.1304/03.23.006</v>
          </cell>
          <cell r="I10435" t="str">
            <v>_06</v>
          </cell>
          <cell r="J10435" t="str">
            <v>OBRAS DE ESTABILIZACION Y DRENAJES</v>
          </cell>
          <cell r="K10435" t="str">
            <v>Hito 25VN6</v>
          </cell>
        </row>
        <row r="10436">
          <cell r="G10436" t="str">
            <v>50008880002</v>
          </cell>
          <cell r="H10436" t="str">
            <v>C.VIT.V.N.1304/03.23.006</v>
          </cell>
          <cell r="I10436" t="str">
            <v>_06</v>
          </cell>
          <cell r="J10436" t="str">
            <v>OBRAS DE ESTABILIZACION Y DRENAJES</v>
          </cell>
          <cell r="K10436" t="str">
            <v>Perforaciòn profunda para drenaje d 3</v>
          </cell>
        </row>
        <row r="10437">
          <cell r="G10437" t="str">
            <v>50008880003</v>
          </cell>
          <cell r="H10437" t="str">
            <v>C.VIT.V.N.1304/03.23.006</v>
          </cell>
          <cell r="I10437" t="str">
            <v>_06</v>
          </cell>
          <cell r="J10437" t="str">
            <v>OBRAS DE ESTABILIZACION Y DRENAJES</v>
          </cell>
          <cell r="K10437" t="str">
            <v>Tubería pvc de diam 6 para drenajes</v>
          </cell>
        </row>
        <row r="10438">
          <cell r="G10438" t="str">
            <v>50008880004</v>
          </cell>
          <cell r="H10438" t="str">
            <v>C.VIT.V.N.1304/03.23.006</v>
          </cell>
          <cell r="I10438" t="str">
            <v>_06</v>
          </cell>
          <cell r="J10438" t="str">
            <v>OBRAS DE ESTABILIZACION Y DRENAJES</v>
          </cell>
          <cell r="K10438" t="str">
            <v>Lloraderos  pvc 2 l=0.5m</v>
          </cell>
        </row>
        <row r="10439">
          <cell r="G10439" t="str">
            <v>50008880005</v>
          </cell>
          <cell r="H10439" t="str">
            <v>C.VIT.V.N.1304/03.23.006</v>
          </cell>
          <cell r="I10439" t="str">
            <v>_06</v>
          </cell>
          <cell r="J10439" t="str">
            <v>OBRAS DE ESTABILIZACION Y DRENAJES</v>
          </cell>
          <cell r="K10439" t="str">
            <v>Tuberìa pvc ranurada d2.5  para drena</v>
          </cell>
        </row>
        <row r="10440">
          <cell r="G10440" t="str">
            <v>50008880006</v>
          </cell>
          <cell r="H10440" t="str">
            <v>C.VIT.V.N.1304/03.23.006</v>
          </cell>
          <cell r="I10440" t="str">
            <v>_06</v>
          </cell>
          <cell r="J10440" t="str">
            <v>OBRAS DE ESTABILIZACION Y DRENAJES</v>
          </cell>
          <cell r="K10440" t="str">
            <v>Pernos bal</v>
          </cell>
        </row>
        <row r="10441">
          <cell r="G10441" t="str">
            <v>50008880007</v>
          </cell>
          <cell r="H10441" t="str">
            <v>C.VIT.V.N.1304/03.23.006</v>
          </cell>
          <cell r="I10441" t="str">
            <v>_06</v>
          </cell>
          <cell r="J10441" t="str">
            <v>OBRAS DE ESTABILIZACION Y DRENAJES</v>
          </cell>
          <cell r="K10441" t="str">
            <v>Concreto lanzado (28 mpa)</v>
          </cell>
        </row>
        <row r="10442">
          <cell r="G10442" t="str">
            <v>50008880008</v>
          </cell>
          <cell r="H10442" t="str">
            <v>C.VIT.V.N.1304/03.23.006</v>
          </cell>
          <cell r="I10442" t="str">
            <v>_06</v>
          </cell>
          <cell r="J10442" t="str">
            <v>OBRAS DE ESTABILIZACION Y DRENAJES</v>
          </cell>
          <cell r="K10442" t="str">
            <v>Malla electrosoldada</v>
          </cell>
        </row>
        <row r="10443">
          <cell r="G10443" t="str">
            <v>50008880009</v>
          </cell>
          <cell r="H10443" t="str">
            <v>C.VIT.V.N.1304/03.23.006</v>
          </cell>
          <cell r="I10443" t="str">
            <v>_06</v>
          </cell>
          <cell r="J10443" t="str">
            <v>OBRAS DE ESTABILIZACION Y DRENAJES</v>
          </cell>
          <cell r="K10443" t="str">
            <v>Filtro con material granular</v>
          </cell>
        </row>
        <row r="10444">
          <cell r="G10444" t="str">
            <v>50008880010</v>
          </cell>
          <cell r="H10444" t="str">
            <v>C.VIT.V.N.1304/03.23.006</v>
          </cell>
          <cell r="I10444" t="str">
            <v>_06</v>
          </cell>
          <cell r="J10444" t="str">
            <v>OBRAS DE ESTABILIZACION Y DRENAJES</v>
          </cell>
          <cell r="K10444" t="str">
            <v>Geomalla para mejoramiento de capa de fu</v>
          </cell>
        </row>
        <row r="10445">
          <cell r="G10445" t="str">
            <v>50008880011</v>
          </cell>
          <cell r="H10445" t="str">
            <v>C.VIT.V.N.1304/03.23.006</v>
          </cell>
          <cell r="I10445" t="str">
            <v>_06</v>
          </cell>
          <cell r="J10445" t="str">
            <v>OBRAS DE ESTABILIZACION Y DRENAJES</v>
          </cell>
          <cell r="K10445" t="str">
            <v>Gaviones</v>
          </cell>
        </row>
        <row r="10446">
          <cell r="G10446" t="str">
            <v>50008880012</v>
          </cell>
          <cell r="H10446" t="str">
            <v>C.VIT.V.N.1304/03.23.006</v>
          </cell>
          <cell r="I10446" t="str">
            <v>_06</v>
          </cell>
          <cell r="J10446" t="str">
            <v>OBRAS DE ESTABILIZACION Y DRENAJES</v>
          </cell>
          <cell r="K10446" t="str">
            <v>Empradización con semilla</v>
          </cell>
        </row>
        <row r="10447">
          <cell r="G10447" t="str">
            <v>50008880013</v>
          </cell>
          <cell r="H10447" t="str">
            <v>C.VIT.V.N.1304/03.23.006</v>
          </cell>
          <cell r="I10447" t="str">
            <v>_06</v>
          </cell>
          <cell r="J10447" t="str">
            <v>OBRAS DE ESTABILIZACION Y DRENAJES</v>
          </cell>
          <cell r="K10447" t="str">
            <v>Concreto para cunetas y canales (21 mpa)</v>
          </cell>
        </row>
        <row r="10448">
          <cell r="G10448" t="str">
            <v>50008880014</v>
          </cell>
          <cell r="H10448" t="str">
            <v>C.VIT.V.N.1304/03.23.006</v>
          </cell>
          <cell r="I10448" t="str">
            <v>_06</v>
          </cell>
          <cell r="J10448" t="str">
            <v>OBRAS DE ESTABILIZACION Y DRENAJES</v>
          </cell>
          <cell r="K10448" t="str">
            <v>Concreto zanja de coronación</v>
          </cell>
        </row>
        <row r="10449">
          <cell r="G10449" t="str">
            <v>50008880015</v>
          </cell>
          <cell r="H10449" t="str">
            <v>C.VIT.V.N.1304/03.23.006</v>
          </cell>
          <cell r="I10449" t="str">
            <v>_06</v>
          </cell>
          <cell r="J10449" t="str">
            <v>OBRAS DE ESTABILIZACION Y DRENAJES</v>
          </cell>
          <cell r="K10449" t="str">
            <v>Concreto  21 mpa para disipadores</v>
          </cell>
        </row>
        <row r="10450">
          <cell r="G10450" t="str">
            <v>50008880016</v>
          </cell>
          <cell r="H10450" t="str">
            <v>C.VIT.V.N.1304/03.23.006</v>
          </cell>
          <cell r="I10450" t="str">
            <v>_06</v>
          </cell>
          <cell r="J10450" t="str">
            <v>OBRAS DE ESTABILIZACION Y DRENAJES</v>
          </cell>
          <cell r="K10450" t="str">
            <v>Revestimiento en piedra pegada</v>
          </cell>
        </row>
        <row r="10451">
          <cell r="G10451" t="str">
            <v>50008880017</v>
          </cell>
          <cell r="H10451" t="str">
            <v>C.VIT.V.N.1304/03.23.006</v>
          </cell>
          <cell r="I10451" t="str">
            <v>_06</v>
          </cell>
          <cell r="J10451" t="str">
            <v>OBRAS DE ESTABILIZACION Y DRENAJES</v>
          </cell>
          <cell r="K10451" t="str">
            <v>Muro de contención 4000 psi</v>
          </cell>
        </row>
        <row r="10452">
          <cell r="G10452" t="str">
            <v>50008880018</v>
          </cell>
          <cell r="H10452" t="str">
            <v>C.VIT.V.N.1304/03.23.006</v>
          </cell>
          <cell r="I10452" t="str">
            <v>_06</v>
          </cell>
          <cell r="J10452" t="str">
            <v>OBRAS DE ESTABILIZACION Y DRENAJES</v>
          </cell>
          <cell r="K10452" t="str">
            <v>Transporte de concretos</v>
          </cell>
        </row>
        <row r="10453">
          <cell r="G10453" t="str">
            <v>50008890001</v>
          </cell>
          <cell r="H10453" t="str">
            <v>C.VIT.V.N.1304/03.23.007</v>
          </cell>
          <cell r="I10453" t="str">
            <v>_07</v>
          </cell>
          <cell r="J10453" t="str">
            <v>OBRAS DE DRENAJE</v>
          </cell>
          <cell r="K10453" t="str">
            <v>Hito 25VN7</v>
          </cell>
        </row>
        <row r="10454">
          <cell r="G10454" t="str">
            <v>50008890002</v>
          </cell>
          <cell r="H10454" t="str">
            <v>C.VIT.V.N.1304/03.23.007</v>
          </cell>
          <cell r="I10454" t="str">
            <v>_07</v>
          </cell>
          <cell r="J10454" t="str">
            <v>OBRAS DE DRENAJE</v>
          </cell>
          <cell r="K10454" t="str">
            <v>Demolición de estructuras</v>
          </cell>
        </row>
        <row r="10455">
          <cell r="G10455" t="str">
            <v>50008890003</v>
          </cell>
          <cell r="H10455" t="str">
            <v>C.VIT.V.N.1304/03.23.007</v>
          </cell>
          <cell r="I10455" t="str">
            <v>_07</v>
          </cell>
          <cell r="J10455" t="str">
            <v>OBRAS DE DRENAJE</v>
          </cell>
          <cell r="K10455" t="str">
            <v>Tuberìa de concreto d 0.90 m</v>
          </cell>
        </row>
        <row r="10456">
          <cell r="G10456" t="str">
            <v>50008890004</v>
          </cell>
          <cell r="H10456" t="str">
            <v>C.VIT.V.N.1304/03.23.007</v>
          </cell>
          <cell r="I10456" t="str">
            <v>_07</v>
          </cell>
          <cell r="J10456" t="str">
            <v>OBRAS DE DRENAJE</v>
          </cell>
          <cell r="K10456" t="str">
            <v>Tuberìa de concreto d 1.00 m</v>
          </cell>
        </row>
        <row r="10457">
          <cell r="G10457" t="str">
            <v>50008890005</v>
          </cell>
          <cell r="H10457" t="str">
            <v>C.VIT.V.N.1304/03.23.007</v>
          </cell>
          <cell r="I10457" t="str">
            <v>_07</v>
          </cell>
          <cell r="J10457" t="str">
            <v>OBRAS DE DRENAJE</v>
          </cell>
          <cell r="K10457" t="str">
            <v>Tuberìa de concreto d 1.20 m</v>
          </cell>
        </row>
        <row r="10458">
          <cell r="G10458" t="str">
            <v>50008890006</v>
          </cell>
          <cell r="H10458" t="str">
            <v>C.VIT.V.N.1304/03.23.007</v>
          </cell>
          <cell r="I10458" t="str">
            <v>_07</v>
          </cell>
          <cell r="J10458" t="str">
            <v>OBRAS DE DRENAJE</v>
          </cell>
          <cell r="K10458" t="str">
            <v>Tuberìa de concreto d 1.30 m</v>
          </cell>
        </row>
        <row r="10459">
          <cell r="G10459" t="str">
            <v>50008890007</v>
          </cell>
          <cell r="H10459" t="str">
            <v>C.VIT.V.N.1304/03.23.007</v>
          </cell>
          <cell r="I10459" t="str">
            <v>_07</v>
          </cell>
          <cell r="J10459" t="str">
            <v>OBRAS DE DRENAJE</v>
          </cell>
          <cell r="K10459" t="str">
            <v>Tuberìa de concreto d 1.50 m</v>
          </cell>
        </row>
        <row r="10460">
          <cell r="G10460" t="str">
            <v>50008890008</v>
          </cell>
          <cell r="H10460" t="str">
            <v>C.VIT.V.N.1304/03.23.007</v>
          </cell>
          <cell r="I10460" t="str">
            <v>_07</v>
          </cell>
          <cell r="J10460" t="str">
            <v>OBRAS DE DRENAJE</v>
          </cell>
          <cell r="K10460" t="str">
            <v>Tuberìa de concreto d 1.60 m</v>
          </cell>
        </row>
        <row r="10461">
          <cell r="G10461" t="str">
            <v>50008890009</v>
          </cell>
          <cell r="H10461" t="str">
            <v>C.VIT.V.N.1304/03.23.007</v>
          </cell>
          <cell r="I10461" t="str">
            <v>_07</v>
          </cell>
          <cell r="J10461" t="str">
            <v>OBRAS DE DRENAJE</v>
          </cell>
          <cell r="K10461" t="str">
            <v>Tuberìa de concreto d 1.80 m</v>
          </cell>
        </row>
        <row r="10462">
          <cell r="G10462" t="str">
            <v>50008890010</v>
          </cell>
          <cell r="H10462" t="str">
            <v>C.VIT.V.N.1304/03.23.007</v>
          </cell>
          <cell r="I10462" t="str">
            <v>_07</v>
          </cell>
          <cell r="J10462" t="str">
            <v>OBRAS DE DRENAJE</v>
          </cell>
          <cell r="K10462" t="str">
            <v>Tuberìa de concreto d 2.00 m</v>
          </cell>
        </row>
        <row r="10463">
          <cell r="G10463" t="str">
            <v>50008890011</v>
          </cell>
          <cell r="H10463" t="str">
            <v>C.VIT.V.N.1304/03.23.007</v>
          </cell>
          <cell r="I10463" t="str">
            <v>_07</v>
          </cell>
          <cell r="J10463" t="str">
            <v>OBRAS DE DRENAJE</v>
          </cell>
          <cell r="K10463" t="str">
            <v>Tuberìa de concreto d 2.15 m</v>
          </cell>
        </row>
        <row r="10464">
          <cell r="G10464" t="str">
            <v>50008890012</v>
          </cell>
          <cell r="H10464" t="str">
            <v>C.VIT.V.N.1304/03.23.007</v>
          </cell>
          <cell r="I10464" t="str">
            <v>_07</v>
          </cell>
          <cell r="J10464" t="str">
            <v>OBRAS DE DRENAJE</v>
          </cell>
          <cell r="K10464" t="str">
            <v>Tuberìa de concreto d 2.30 m</v>
          </cell>
        </row>
        <row r="10465">
          <cell r="G10465" t="str">
            <v>50008890013</v>
          </cell>
          <cell r="H10465" t="str">
            <v>C.VIT.V.N.1304/03.23.007</v>
          </cell>
          <cell r="I10465" t="str">
            <v>_07</v>
          </cell>
          <cell r="J10465" t="str">
            <v>OBRAS DE DRENAJE</v>
          </cell>
          <cell r="K10465" t="str">
            <v>Tuberìa de concreto d 2.50 m</v>
          </cell>
        </row>
        <row r="10466">
          <cell r="G10466" t="str">
            <v>50008890014</v>
          </cell>
          <cell r="H10466" t="str">
            <v>C.VIT.V.N.1304/03.23.007</v>
          </cell>
          <cell r="I10466" t="str">
            <v>_07</v>
          </cell>
          <cell r="J10466" t="str">
            <v>OBRAS DE DRENAJE</v>
          </cell>
          <cell r="K10466" t="str">
            <v>Box culverts a construir (3.0 x 3.0)</v>
          </cell>
        </row>
        <row r="10467">
          <cell r="G10467" t="str">
            <v>50008890015</v>
          </cell>
          <cell r="H10467" t="str">
            <v>C.VIT.V.N.1304/03.23.007</v>
          </cell>
          <cell r="I10467" t="str">
            <v>_07</v>
          </cell>
          <cell r="J10467" t="str">
            <v>OBRAS DE DRENAJE</v>
          </cell>
          <cell r="K10467" t="str">
            <v>Concreto 28 mpa aletas y cabezales</v>
          </cell>
        </row>
        <row r="10468">
          <cell r="G10468" t="str">
            <v>50008890016</v>
          </cell>
          <cell r="H10468" t="str">
            <v>C.VIT.V.N.1304/03.23.007</v>
          </cell>
          <cell r="I10468" t="str">
            <v>_07</v>
          </cell>
          <cell r="J10468" t="str">
            <v>OBRAS DE DRENAJE</v>
          </cell>
          <cell r="K10468" t="str">
            <v>Concreto 28 mpa ampliación de box</v>
          </cell>
        </row>
        <row r="10469">
          <cell r="G10469" t="str">
            <v>50008890017</v>
          </cell>
          <cell r="H10469" t="str">
            <v>C.VIT.V.N.1304/03.23.007</v>
          </cell>
          <cell r="I10469" t="str">
            <v>_07</v>
          </cell>
          <cell r="J10469" t="str">
            <v>OBRAS DE DRENAJE</v>
          </cell>
          <cell r="K10469" t="str">
            <v>Concreto ciclópeo</v>
          </cell>
        </row>
        <row r="10470">
          <cell r="G10470" t="str">
            <v>50008890018</v>
          </cell>
          <cell r="H10470" t="str">
            <v>C.VIT.V.N.1304/03.23.007</v>
          </cell>
          <cell r="I10470" t="str">
            <v>_07</v>
          </cell>
          <cell r="J10470" t="str">
            <v>OBRAS DE DRENAJE</v>
          </cell>
          <cell r="K10470" t="str">
            <v>Concreto para bordillos</v>
          </cell>
        </row>
        <row r="10471">
          <cell r="G10471" t="str">
            <v>50008890019</v>
          </cell>
          <cell r="H10471" t="str">
            <v>C.VIT.V.N.1304/03.23.007</v>
          </cell>
          <cell r="I10471" t="str">
            <v>_07</v>
          </cell>
          <cell r="J10471" t="str">
            <v>OBRAS DE DRENAJE</v>
          </cell>
          <cell r="K10471" t="str">
            <v>Acero de refuerzo aletas,  cabezales,</v>
          </cell>
        </row>
        <row r="10472">
          <cell r="G10472" t="str">
            <v>50008890020</v>
          </cell>
          <cell r="H10472" t="str">
            <v>C.VIT.V.N.1304/03.23.007</v>
          </cell>
          <cell r="I10472" t="str">
            <v>_07</v>
          </cell>
          <cell r="J10472" t="str">
            <v>OBRAS DE DRENAJE</v>
          </cell>
          <cell r="K10472" t="str">
            <v>Corte para ampliación de estructuras de</v>
          </cell>
        </row>
        <row r="10473">
          <cell r="G10473" t="str">
            <v>50008890021</v>
          </cell>
          <cell r="H10473" t="str">
            <v>C.VIT.V.N.1304/03.23.007</v>
          </cell>
          <cell r="I10473" t="str">
            <v>_07</v>
          </cell>
          <cell r="J10473" t="str">
            <v>OBRAS DE DRENAJE</v>
          </cell>
          <cell r="K10473" t="str">
            <v>Concreto para solados</v>
          </cell>
        </row>
        <row r="10474">
          <cell r="G10474" t="str">
            <v>50008890022</v>
          </cell>
          <cell r="H10474" t="str">
            <v>C.VIT.V.N.1304/03.23.007</v>
          </cell>
          <cell r="I10474" t="str">
            <v>_07</v>
          </cell>
          <cell r="J10474" t="str">
            <v>OBRAS DE DRENAJE</v>
          </cell>
          <cell r="K10474" t="str">
            <v>Excavaciones</v>
          </cell>
        </row>
        <row r="10475">
          <cell r="G10475" t="str">
            <v>50008890023</v>
          </cell>
          <cell r="H10475" t="str">
            <v>C.VIT.V.N.1304/03.23.007</v>
          </cell>
          <cell r="I10475" t="str">
            <v>_07</v>
          </cell>
          <cell r="J10475" t="str">
            <v>OBRAS DE DRENAJE</v>
          </cell>
          <cell r="K10475" t="str">
            <v>Excavacion manual</v>
          </cell>
        </row>
        <row r="10476">
          <cell r="G10476" t="str">
            <v>50008890024</v>
          </cell>
          <cell r="H10476" t="str">
            <v>C.VIT.V.N.1304/03.23.007</v>
          </cell>
          <cell r="I10476" t="str">
            <v>_07</v>
          </cell>
          <cell r="J10476" t="str">
            <v>OBRAS DE DRENAJE</v>
          </cell>
          <cell r="K10476" t="str">
            <v>Entibado</v>
          </cell>
        </row>
        <row r="10477">
          <cell r="G10477" t="str">
            <v>50008890025</v>
          </cell>
          <cell r="H10477" t="str">
            <v>C.VIT.V.N.1304/03.23.007</v>
          </cell>
          <cell r="I10477" t="str">
            <v>_07</v>
          </cell>
          <cell r="J10477" t="str">
            <v>OBRAS DE DRENAJE</v>
          </cell>
          <cell r="K10477" t="str">
            <v>Rellenos</v>
          </cell>
        </row>
        <row r="10478">
          <cell r="G10478" t="str">
            <v>50008890026</v>
          </cell>
          <cell r="H10478" t="str">
            <v>C.VIT.V.N.1304/03.23.007</v>
          </cell>
          <cell r="I10478" t="str">
            <v>_07</v>
          </cell>
          <cell r="J10478" t="str">
            <v>OBRAS DE DRENAJE</v>
          </cell>
          <cell r="K10478" t="str">
            <v>Atraque de tubería</v>
          </cell>
        </row>
        <row r="10479">
          <cell r="G10479" t="str">
            <v>50008890027</v>
          </cell>
          <cell r="H10479" t="str">
            <v>C.VIT.V.N.1304/03.23.007</v>
          </cell>
          <cell r="I10479" t="str">
            <v>_07</v>
          </cell>
          <cell r="J10479" t="str">
            <v>OBRAS DE DRENAJE</v>
          </cell>
          <cell r="K10479" t="str">
            <v>Transporte de excavaciones</v>
          </cell>
        </row>
        <row r="10480">
          <cell r="G10480" t="str">
            <v>50008890028</v>
          </cell>
          <cell r="H10480" t="str">
            <v>C.VIT.V.N.1304/03.23.007</v>
          </cell>
          <cell r="I10480" t="str">
            <v>_07</v>
          </cell>
          <cell r="J10480" t="str">
            <v>OBRAS DE DRENAJE</v>
          </cell>
          <cell r="K10480" t="str">
            <v>Transporte material de rellenos</v>
          </cell>
        </row>
        <row r="10481">
          <cell r="G10481" t="str">
            <v>50008890029</v>
          </cell>
          <cell r="H10481" t="str">
            <v>C.VIT.V.N.1304/03.23.007</v>
          </cell>
          <cell r="I10481" t="str">
            <v>_07</v>
          </cell>
          <cell r="J10481" t="str">
            <v>OBRAS DE DRENAJE</v>
          </cell>
          <cell r="K10481" t="str">
            <v>Transporte de concretos</v>
          </cell>
        </row>
        <row r="10482">
          <cell r="G10482" t="str">
            <v>50008900001</v>
          </cell>
          <cell r="H10482" t="str">
            <v>C.VIT.V.N.1304/03.23.008</v>
          </cell>
          <cell r="I10482" t="str">
            <v>_08</v>
          </cell>
          <cell r="J10482" t="str">
            <v>ADECUACION DE DEPOSITOS</v>
          </cell>
          <cell r="K10482" t="str">
            <v>Obras de adecuación de depósitos</v>
          </cell>
        </row>
        <row r="10483">
          <cell r="G10483" t="str">
            <v>50008910001</v>
          </cell>
          <cell r="H10483" t="str">
            <v>C.VIT.V.N.1304/03.23.009</v>
          </cell>
          <cell r="I10483" t="str">
            <v>_09</v>
          </cell>
          <cell r="J10483" t="str">
            <v>OBRAS DE ARTE MAYORES</v>
          </cell>
          <cell r="K10483" t="str">
            <v>Hito 25VN8</v>
          </cell>
        </row>
        <row r="10484">
          <cell r="G10484" t="str">
            <v>50008910002</v>
          </cell>
          <cell r="H10484" t="str">
            <v>C.VIT.V.N.1304/03.23.009</v>
          </cell>
          <cell r="I10484" t="str">
            <v>_09</v>
          </cell>
          <cell r="J10484" t="str">
            <v>OBRAS DE ARTE MAYORES</v>
          </cell>
          <cell r="K10484" t="str">
            <v>Demolición de estructuras</v>
          </cell>
        </row>
        <row r="10485">
          <cell r="G10485" t="str">
            <v>50008910003</v>
          </cell>
          <cell r="H10485" t="str">
            <v>C.VIT.V.N.1304/03.23.009</v>
          </cell>
          <cell r="I10485" t="str">
            <v>_09</v>
          </cell>
          <cell r="J10485" t="str">
            <v>OBRAS DE ARTE MAYORES</v>
          </cell>
          <cell r="K10485" t="str">
            <v>Retiro de baranda metálica</v>
          </cell>
        </row>
        <row r="10486">
          <cell r="G10486" t="str">
            <v>50008910004</v>
          </cell>
          <cell r="H10486" t="str">
            <v>C.VIT.V.N.1304/03.23.009</v>
          </cell>
          <cell r="I10486" t="str">
            <v>_09</v>
          </cell>
          <cell r="J10486" t="str">
            <v>OBRAS DE ARTE MAYORES</v>
          </cell>
          <cell r="K10486" t="str">
            <v>Mantenimiento y protección de baranda me</v>
          </cell>
        </row>
        <row r="10487">
          <cell r="G10487" t="str">
            <v>50008910005</v>
          </cell>
          <cell r="H10487" t="str">
            <v>C.VIT.V.N.1304/03.23.009</v>
          </cell>
          <cell r="I10487" t="str">
            <v>_09</v>
          </cell>
          <cell r="J10487" t="str">
            <v>OBRAS DE ARTE MAYORES</v>
          </cell>
          <cell r="K10487" t="str">
            <v>Concreto 35mpa vigas postensadas</v>
          </cell>
        </row>
        <row r="10488">
          <cell r="G10488" t="str">
            <v>50008910006</v>
          </cell>
          <cell r="H10488" t="str">
            <v>C.VIT.V.N.1304/03.23.009</v>
          </cell>
          <cell r="I10488" t="str">
            <v>_09</v>
          </cell>
          <cell r="J10488" t="str">
            <v>OBRAS DE ARTE MAYORES</v>
          </cell>
          <cell r="K10488" t="str">
            <v>Izaje de vigas</v>
          </cell>
        </row>
        <row r="10489">
          <cell r="G10489" t="str">
            <v>50008910007</v>
          </cell>
          <cell r="H10489" t="str">
            <v>C.VIT.V.N.1304/03.23.009</v>
          </cell>
          <cell r="I10489" t="str">
            <v>_09</v>
          </cell>
          <cell r="J10489" t="str">
            <v>OBRAS DE ARTE MAYORES</v>
          </cell>
          <cell r="K10489" t="str">
            <v>Concreto 28mpa vigas y riostras reforzad</v>
          </cell>
        </row>
        <row r="10490">
          <cell r="G10490" t="str">
            <v>50008910008</v>
          </cell>
          <cell r="H10490" t="str">
            <v>C.VIT.V.N.1304/03.23.009</v>
          </cell>
          <cell r="I10490" t="str">
            <v>_09</v>
          </cell>
          <cell r="J10490" t="str">
            <v>OBRAS DE ARTE MAYORES</v>
          </cell>
          <cell r="K10490" t="str">
            <v>Concreto 28mpa tablero</v>
          </cell>
        </row>
        <row r="10491">
          <cell r="G10491" t="str">
            <v>50008910009</v>
          </cell>
          <cell r="H10491" t="str">
            <v>C.VIT.V.N.1304/03.23.009</v>
          </cell>
          <cell r="I10491" t="str">
            <v>_09</v>
          </cell>
          <cell r="J10491" t="str">
            <v>OBRAS DE ARTE MAYORES</v>
          </cell>
          <cell r="K10491" t="str">
            <v>Acero estructural perfiles astm a-36</v>
          </cell>
        </row>
        <row r="10492">
          <cell r="G10492" t="str">
            <v>50008910010</v>
          </cell>
          <cell r="H10492" t="str">
            <v>C.VIT.V.N.1304/03.23.009</v>
          </cell>
          <cell r="I10492" t="str">
            <v>_09</v>
          </cell>
          <cell r="J10492" t="str">
            <v>OBRAS DE ARTE MAYORES</v>
          </cell>
          <cell r="K10492" t="str">
            <v>Acero estructural láminas astm a588</v>
          </cell>
        </row>
        <row r="10493">
          <cell r="G10493" t="str">
            <v>50008910011</v>
          </cell>
          <cell r="H10493" t="str">
            <v>C.VIT.V.N.1304/03.23.009</v>
          </cell>
          <cell r="I10493" t="str">
            <v>_09</v>
          </cell>
          <cell r="J10493" t="str">
            <v>OBRAS DE ARTE MAYORES</v>
          </cell>
          <cell r="K10493" t="str">
            <v>Soldadura</v>
          </cell>
        </row>
        <row r="10494">
          <cell r="G10494" t="str">
            <v>50008910012</v>
          </cell>
          <cell r="H10494" t="str">
            <v>C.VIT.V.N.1304/03.23.009</v>
          </cell>
          <cell r="I10494" t="str">
            <v>_09</v>
          </cell>
          <cell r="J10494" t="str">
            <v>OBRAS DE ARTE MAYORES</v>
          </cell>
          <cell r="K10494" t="str">
            <v>Acero de refuerzo vigas postensadas, re</v>
          </cell>
        </row>
        <row r="10495">
          <cell r="G10495" t="str">
            <v>50008910013</v>
          </cell>
          <cell r="H10495" t="str">
            <v>C.VIT.V.N.1304/03.23.009</v>
          </cell>
          <cell r="I10495" t="str">
            <v>_09</v>
          </cell>
          <cell r="J10495" t="str">
            <v>OBRAS DE ARTE MAYORES</v>
          </cell>
          <cell r="K10495" t="str">
            <v>Acero para postensado fu=1900mpa</v>
          </cell>
        </row>
        <row r="10496">
          <cell r="G10496" t="str">
            <v>50008910014</v>
          </cell>
          <cell r="H10496" t="str">
            <v>C.VIT.V.N.1304/03.23.009</v>
          </cell>
          <cell r="I10496" t="str">
            <v>_09</v>
          </cell>
          <cell r="J10496" t="str">
            <v>OBRAS DE ARTE MAYORES</v>
          </cell>
          <cell r="K10496" t="str">
            <v>Concreto 21mpa opción parapeto</v>
          </cell>
        </row>
        <row r="10497">
          <cell r="G10497" t="str">
            <v>50008910015</v>
          </cell>
          <cell r="H10497" t="str">
            <v>C.VIT.V.N.1304/03.23.009</v>
          </cell>
          <cell r="I10497" t="str">
            <v>_09</v>
          </cell>
          <cell r="J10497" t="str">
            <v>OBRAS DE ARTE MAYORES</v>
          </cell>
          <cell r="K10497" t="str">
            <v>Acero de refuerzo opción parapeto fy=420</v>
          </cell>
        </row>
        <row r="10498">
          <cell r="G10498" t="str">
            <v>50008910016</v>
          </cell>
          <cell r="H10498" t="str">
            <v>C.VIT.V.N.1304/03.23.009</v>
          </cell>
          <cell r="I10498" t="str">
            <v>_09</v>
          </cell>
          <cell r="J10498" t="str">
            <v>OBRAS DE ARTE MAYORES</v>
          </cell>
          <cell r="K10498" t="str">
            <v>Acero estructural opción baranda metálic</v>
          </cell>
        </row>
        <row r="10499">
          <cell r="G10499" t="str">
            <v>50008910017</v>
          </cell>
          <cell r="H10499" t="str">
            <v>C.VIT.V.N.1304/03.23.009</v>
          </cell>
          <cell r="I10499" t="str">
            <v>_09</v>
          </cell>
          <cell r="J10499" t="str">
            <v>OBRAS DE ARTE MAYORES</v>
          </cell>
          <cell r="K10499" t="str">
            <v>Neopreno reforzado dureza 60</v>
          </cell>
        </row>
        <row r="10500">
          <cell r="G10500" t="str">
            <v>50008910018</v>
          </cell>
          <cell r="H10500" t="str">
            <v>C.VIT.V.N.1304/03.23.009</v>
          </cell>
          <cell r="I10500" t="str">
            <v>_09</v>
          </cell>
          <cell r="J10500" t="str">
            <v>OBRAS DE ARTE MAYORES</v>
          </cell>
          <cell r="K10500" t="str">
            <v>Junta de dilatación vsl tx-50</v>
          </cell>
        </row>
        <row r="10501">
          <cell r="G10501" t="str">
            <v>50008910019</v>
          </cell>
          <cell r="H10501" t="str">
            <v>C.VIT.V.N.1304/03.23.009</v>
          </cell>
          <cell r="I10501" t="str">
            <v>_09</v>
          </cell>
          <cell r="J10501" t="str">
            <v>OBRAS DE ARTE MAYORES</v>
          </cell>
          <cell r="K10501" t="str">
            <v>Junta de dilatación vsl tx-75</v>
          </cell>
        </row>
        <row r="10502">
          <cell r="G10502" t="str">
            <v>50008910020</v>
          </cell>
          <cell r="H10502" t="str">
            <v>C.VIT.V.N.1304/03.23.009</v>
          </cell>
          <cell r="I10502" t="str">
            <v>_09</v>
          </cell>
          <cell r="J10502" t="str">
            <v>OBRAS DE ARTE MAYORES</v>
          </cell>
          <cell r="K10502" t="str">
            <v>Capa de rodadura e=0.05m</v>
          </cell>
        </row>
        <row r="10503">
          <cell r="G10503" t="str">
            <v>50008910021</v>
          </cell>
          <cell r="H10503" t="str">
            <v>C.VIT.V.N.1304/03.23.009</v>
          </cell>
          <cell r="I10503" t="str">
            <v>_09</v>
          </cell>
          <cell r="J10503" t="str">
            <v>OBRAS DE ARTE MAYORES</v>
          </cell>
          <cell r="K10503" t="str">
            <v>Concreto 24.5mpa zapata estribos</v>
          </cell>
        </row>
        <row r="10504">
          <cell r="G10504" t="str">
            <v>50008910022</v>
          </cell>
          <cell r="H10504" t="str">
            <v>C.VIT.V.N.1304/03.23.009</v>
          </cell>
          <cell r="I10504" t="str">
            <v>_09</v>
          </cell>
          <cell r="J10504" t="str">
            <v>OBRAS DE ARTE MAYORES</v>
          </cell>
          <cell r="K10504" t="str">
            <v>Concreto 21mpa vástago estribos</v>
          </cell>
        </row>
        <row r="10505">
          <cell r="G10505" t="str">
            <v>50008910023</v>
          </cell>
          <cell r="H10505" t="str">
            <v>C.VIT.V.N.1304/03.23.009</v>
          </cell>
          <cell r="I10505" t="str">
            <v>_09</v>
          </cell>
          <cell r="J10505" t="str">
            <v>OBRAS DE ARTE MAYORES</v>
          </cell>
          <cell r="K10505" t="str">
            <v>Concreto 21mpa aletas estribos</v>
          </cell>
        </row>
        <row r="10506">
          <cell r="G10506" t="str">
            <v>50008910024</v>
          </cell>
          <cell r="H10506" t="str">
            <v>C.VIT.V.N.1304/03.23.009</v>
          </cell>
          <cell r="I10506" t="str">
            <v>_09</v>
          </cell>
          <cell r="J10506" t="str">
            <v>OBRAS DE ARTE MAYORES</v>
          </cell>
          <cell r="K10506" t="str">
            <v>Concreto 24.5mpa para estribos y aletas</v>
          </cell>
        </row>
        <row r="10507">
          <cell r="G10507" t="str">
            <v>50008910025</v>
          </cell>
          <cell r="H10507" t="str">
            <v>C.VIT.V.N.1304/03.23.009</v>
          </cell>
          <cell r="I10507" t="str">
            <v>_09</v>
          </cell>
          <cell r="J10507" t="str">
            <v>OBRAS DE ARTE MAYORES</v>
          </cell>
          <cell r="K10507" t="str">
            <v>Concreto 21mpa losas de aproximación</v>
          </cell>
        </row>
        <row r="10508">
          <cell r="G10508" t="str">
            <v>50008910026</v>
          </cell>
          <cell r="H10508" t="str">
            <v>C.VIT.V.N.1304/03.23.009</v>
          </cell>
          <cell r="I10508" t="str">
            <v>_09</v>
          </cell>
          <cell r="J10508" t="str">
            <v>OBRAS DE ARTE MAYORES</v>
          </cell>
          <cell r="K10508" t="str">
            <v>Concreto 28mpa box-culvert</v>
          </cell>
        </row>
        <row r="10509">
          <cell r="G10509" t="str">
            <v>50008910027</v>
          </cell>
          <cell r="H10509" t="str">
            <v>C.VIT.V.N.1304/03.23.009</v>
          </cell>
          <cell r="I10509" t="str">
            <v>_09</v>
          </cell>
          <cell r="J10509" t="str">
            <v>OBRAS DE ARTE MAYORES</v>
          </cell>
          <cell r="K10509" t="str">
            <v>Concreto 21mpa dados de pilotes</v>
          </cell>
        </row>
        <row r="10510">
          <cell r="G10510" t="str">
            <v>50008910028</v>
          </cell>
          <cell r="H10510" t="str">
            <v>C.VIT.V.N.1304/03.23.009</v>
          </cell>
          <cell r="I10510" t="str">
            <v>_09</v>
          </cell>
          <cell r="J10510" t="str">
            <v>OBRAS DE ARTE MAYORES</v>
          </cell>
          <cell r="K10510" t="str">
            <v>Concreto 28mpa pilas</v>
          </cell>
        </row>
        <row r="10511">
          <cell r="G10511" t="str">
            <v>50008910029</v>
          </cell>
          <cell r="H10511" t="str">
            <v>C.VIT.V.N.1304/03.23.009</v>
          </cell>
          <cell r="I10511" t="str">
            <v>_09</v>
          </cell>
          <cell r="J10511" t="str">
            <v>OBRAS DE ARTE MAYORES</v>
          </cell>
          <cell r="K10511" t="str">
            <v>Plataforma piloteadora</v>
          </cell>
        </row>
        <row r="10512">
          <cell r="G10512" t="str">
            <v>50008910030</v>
          </cell>
          <cell r="H10512" t="str">
            <v>C.VIT.V.N.1304/03.23.009</v>
          </cell>
          <cell r="I10512" t="str">
            <v>_09</v>
          </cell>
          <cell r="J10512" t="str">
            <v>OBRAS DE ARTE MAYORES</v>
          </cell>
          <cell r="K10512" t="str">
            <v>Pilote  d=0.5m (excavación + concreto)</v>
          </cell>
        </row>
        <row r="10513">
          <cell r="G10513" t="str">
            <v>50008910031</v>
          </cell>
          <cell r="H10513" t="str">
            <v>C.VIT.V.N.1304/03.23.009</v>
          </cell>
          <cell r="I10513" t="str">
            <v>_09</v>
          </cell>
          <cell r="J10513" t="str">
            <v>OBRAS DE ARTE MAYORES</v>
          </cell>
          <cell r="K10513" t="str">
            <v>Pilote  d=1m (excavación + concreto)</v>
          </cell>
        </row>
        <row r="10514">
          <cell r="G10514" t="str">
            <v>50008910032</v>
          </cell>
          <cell r="H10514" t="str">
            <v>C.VIT.V.N.1304/03.23.009</v>
          </cell>
          <cell r="I10514" t="str">
            <v>_09</v>
          </cell>
          <cell r="J10514" t="str">
            <v>OBRAS DE ARTE MAYORES</v>
          </cell>
          <cell r="K10514" t="str">
            <v>Acero de refuerzo pilotes fy=420mpa</v>
          </cell>
        </row>
        <row r="10515">
          <cell r="G10515" t="str">
            <v>50008910033</v>
          </cell>
          <cell r="H10515" t="str">
            <v>C.VIT.V.N.1304/03.23.009</v>
          </cell>
          <cell r="I10515" t="str">
            <v>_09</v>
          </cell>
          <cell r="J10515" t="str">
            <v>OBRAS DE ARTE MAYORES</v>
          </cell>
          <cell r="K10515" t="str">
            <v>Concreto 28mpa vigas cabezales</v>
          </cell>
        </row>
        <row r="10516">
          <cell r="G10516" t="str">
            <v>50008910034</v>
          </cell>
          <cell r="H10516" t="str">
            <v>C.VIT.V.N.1304/03.23.009</v>
          </cell>
          <cell r="I10516" t="str">
            <v>_09</v>
          </cell>
          <cell r="J10516" t="str">
            <v>OBRAS DE ARTE MAYORES</v>
          </cell>
          <cell r="K10516" t="str">
            <v>Concreto 17.5mpa solados</v>
          </cell>
        </row>
        <row r="10517">
          <cell r="G10517" t="str">
            <v>50008910035</v>
          </cell>
          <cell r="H10517" t="str">
            <v>C.VIT.V.N.1304/03.23.009</v>
          </cell>
          <cell r="I10517" t="str">
            <v>_09</v>
          </cell>
          <cell r="J10517" t="str">
            <v>OBRAS DE ARTE MAYORES</v>
          </cell>
          <cell r="K10517" t="str">
            <v>Acero de refuerzo estribos, aletas y lo</v>
          </cell>
        </row>
        <row r="10518">
          <cell r="G10518" t="str">
            <v>50008910036</v>
          </cell>
          <cell r="H10518" t="str">
            <v>C.VIT.V.N.1304/03.23.009</v>
          </cell>
          <cell r="I10518" t="str">
            <v>_09</v>
          </cell>
          <cell r="J10518" t="str">
            <v>OBRAS DE ARTE MAYORES</v>
          </cell>
          <cell r="K10518" t="str">
            <v>Acero de refuerzo box-culvert fy=420mpa</v>
          </cell>
        </row>
        <row r="10519">
          <cell r="G10519" t="str">
            <v>50008910037</v>
          </cell>
          <cell r="H10519" t="str">
            <v>C.VIT.V.N.1304/03.23.009</v>
          </cell>
          <cell r="I10519" t="str">
            <v>_09</v>
          </cell>
          <cell r="J10519" t="str">
            <v>OBRAS DE ARTE MAYORES</v>
          </cell>
          <cell r="K10519" t="str">
            <v>Reparación protección de concreto</v>
          </cell>
        </row>
        <row r="10520">
          <cell r="G10520" t="str">
            <v>50008910038</v>
          </cell>
          <cell r="H10520" t="str">
            <v>C.VIT.V.N.1304/03.23.009</v>
          </cell>
          <cell r="I10520" t="str">
            <v>_09</v>
          </cell>
          <cell r="J10520" t="str">
            <v>OBRAS DE ARTE MAYORES</v>
          </cell>
          <cell r="K10520" t="str">
            <v>Protección talud</v>
          </cell>
        </row>
        <row r="10521">
          <cell r="G10521" t="str">
            <v>50008910039</v>
          </cell>
          <cell r="H10521" t="str">
            <v>C.VIT.V.N.1304/03.23.009</v>
          </cell>
          <cell r="I10521" t="str">
            <v>_09</v>
          </cell>
          <cell r="J10521" t="str">
            <v>OBRAS DE ARTE MAYORES</v>
          </cell>
          <cell r="K10521" t="str">
            <v>Junta de expansión asfáltica (incluye re</v>
          </cell>
        </row>
        <row r="10522">
          <cell r="G10522" t="str">
            <v>50008910040</v>
          </cell>
          <cell r="H10522" t="str">
            <v>C.VIT.V.N.1304/03.23.009</v>
          </cell>
          <cell r="I10522" t="str">
            <v>_09</v>
          </cell>
          <cell r="J10522" t="str">
            <v>OBRAS DE ARTE MAYORES</v>
          </cell>
          <cell r="K10522" t="str">
            <v>Inyección de fisuras</v>
          </cell>
        </row>
        <row r="10523">
          <cell r="G10523" t="str">
            <v>50008910041</v>
          </cell>
          <cell r="H10523" t="str">
            <v>C.VIT.V.N.1304/03.23.009</v>
          </cell>
          <cell r="I10523" t="str">
            <v>_09</v>
          </cell>
          <cell r="J10523" t="str">
            <v>OBRAS DE ARTE MAYORES</v>
          </cell>
          <cell r="K10523" t="str">
            <v>Anclaje epóxico</v>
          </cell>
        </row>
        <row r="10524">
          <cell r="G10524" t="str">
            <v>50008910042</v>
          </cell>
          <cell r="H10524" t="str">
            <v>C.VIT.V.N.1304/03.23.009</v>
          </cell>
          <cell r="I10524" t="str">
            <v>_09</v>
          </cell>
          <cell r="J10524" t="str">
            <v>OBRAS DE ARTE MAYORES</v>
          </cell>
          <cell r="K10524" t="str">
            <v>Reforzamiento de tablero</v>
          </cell>
        </row>
        <row r="10525">
          <cell r="G10525" t="str">
            <v>50008910043</v>
          </cell>
          <cell r="H10525" t="str">
            <v>C.VIT.V.N.1304/03.23.009</v>
          </cell>
          <cell r="I10525" t="str">
            <v>_09</v>
          </cell>
          <cell r="J10525" t="str">
            <v>OBRAS DE ARTE MAYORES</v>
          </cell>
          <cell r="K10525" t="str">
            <v>Reforzamiento de vigas</v>
          </cell>
        </row>
        <row r="10526">
          <cell r="G10526" t="str">
            <v>50008910044</v>
          </cell>
          <cell r="H10526" t="str">
            <v>C.VIT.V.N.1304/03.23.009</v>
          </cell>
          <cell r="I10526" t="str">
            <v>_09</v>
          </cell>
          <cell r="J10526" t="str">
            <v>OBRAS DE ARTE MAYORES</v>
          </cell>
          <cell r="K10526" t="str">
            <v>Drenajes (incluye rejilla)</v>
          </cell>
        </row>
        <row r="10527">
          <cell r="G10527" t="str">
            <v>50008910045</v>
          </cell>
          <cell r="H10527" t="str">
            <v>C.VIT.V.N.1304/03.23.009</v>
          </cell>
          <cell r="I10527" t="str">
            <v>_09</v>
          </cell>
          <cell r="J10527" t="str">
            <v>OBRAS DE ARTE MAYORES</v>
          </cell>
          <cell r="K10527" t="str">
            <v>Concreto ciclópeo</v>
          </cell>
        </row>
        <row r="10528">
          <cell r="G10528" t="str">
            <v>50008910046</v>
          </cell>
          <cell r="H10528" t="str">
            <v>C.VIT.V.N.1304/03.23.009</v>
          </cell>
          <cell r="I10528" t="str">
            <v>_09</v>
          </cell>
          <cell r="J10528" t="str">
            <v>OBRAS DE ARTE MAYORES</v>
          </cell>
          <cell r="K10528" t="str">
            <v>Concreto socavación</v>
          </cell>
        </row>
        <row r="10529">
          <cell r="G10529" t="str">
            <v>50008910047</v>
          </cell>
          <cell r="H10529" t="str">
            <v>C.VIT.V.N.1304/03.23.009</v>
          </cell>
          <cell r="I10529" t="str">
            <v>_09</v>
          </cell>
          <cell r="J10529" t="str">
            <v>OBRAS DE ARTE MAYORES</v>
          </cell>
          <cell r="K10529" t="str">
            <v>Concreto fluído</v>
          </cell>
        </row>
        <row r="10530">
          <cell r="G10530" t="str">
            <v>50008910048</v>
          </cell>
          <cell r="H10530" t="str">
            <v>C.VIT.V.N.1304/03.23.009</v>
          </cell>
          <cell r="I10530" t="str">
            <v>_09</v>
          </cell>
          <cell r="J10530" t="str">
            <v>OBRAS DE ARTE MAYORES</v>
          </cell>
          <cell r="K10530" t="str">
            <v>Gateo de vigas (por unidad de apoyo)</v>
          </cell>
        </row>
        <row r="10531">
          <cell r="G10531" t="str">
            <v>50008910049</v>
          </cell>
          <cell r="H10531" t="str">
            <v>C.VIT.V.N.1304/03.23.009</v>
          </cell>
          <cell r="I10531" t="str">
            <v>_09</v>
          </cell>
          <cell r="J10531" t="str">
            <v>OBRAS DE ARTE MAYORES</v>
          </cell>
          <cell r="K10531" t="str">
            <v>Excavación</v>
          </cell>
        </row>
        <row r="10532">
          <cell r="G10532" t="str">
            <v>50008910050</v>
          </cell>
          <cell r="H10532" t="str">
            <v>C.VIT.V.N.1304/03.23.009</v>
          </cell>
          <cell r="I10532" t="str">
            <v>_09</v>
          </cell>
          <cell r="J10532" t="str">
            <v>OBRAS DE ARTE MAYORES</v>
          </cell>
          <cell r="K10532" t="str">
            <v>Relleno</v>
          </cell>
        </row>
        <row r="10533">
          <cell r="G10533" t="str">
            <v>50008910051</v>
          </cell>
          <cell r="H10533" t="str">
            <v>C.VIT.V.N.1304/03.23.009</v>
          </cell>
          <cell r="I10533" t="str">
            <v>_09</v>
          </cell>
          <cell r="J10533" t="str">
            <v>OBRAS DE ARTE MAYORES</v>
          </cell>
          <cell r="K10533" t="str">
            <v>Vadeo</v>
          </cell>
        </row>
        <row r="10534">
          <cell r="G10534" t="str">
            <v>50008910052</v>
          </cell>
          <cell r="H10534" t="str">
            <v>C.VIT.V.N.1304/03.23.009</v>
          </cell>
          <cell r="I10534" t="str">
            <v>_09</v>
          </cell>
          <cell r="J10534" t="str">
            <v>OBRAS DE ARTE MAYORES</v>
          </cell>
          <cell r="K10534" t="str">
            <v>Manejo de aguas</v>
          </cell>
        </row>
        <row r="10535">
          <cell r="G10535" t="str">
            <v>50008910053</v>
          </cell>
          <cell r="H10535" t="str">
            <v>C.VIT.V.N.1304/03.23.009</v>
          </cell>
          <cell r="I10535" t="str">
            <v>_09</v>
          </cell>
          <cell r="J10535" t="str">
            <v>OBRAS DE ARTE MAYORES</v>
          </cell>
          <cell r="K10535" t="str">
            <v>Transporte de excavaciones</v>
          </cell>
        </row>
        <row r="10536">
          <cell r="G10536" t="str">
            <v>50008910054</v>
          </cell>
          <cell r="H10536" t="str">
            <v>C.VIT.V.N.1304/03.23.009</v>
          </cell>
          <cell r="I10536" t="str">
            <v>_09</v>
          </cell>
          <cell r="J10536" t="str">
            <v>OBRAS DE ARTE MAYORES</v>
          </cell>
          <cell r="K10536" t="str">
            <v>Transporte material de rellenos</v>
          </cell>
        </row>
        <row r="10537">
          <cell r="G10537" t="str">
            <v>50008910055</v>
          </cell>
          <cell r="H10537" t="str">
            <v>C.VIT.V.N.1304/03.23.009</v>
          </cell>
          <cell r="I10537" t="str">
            <v>_09</v>
          </cell>
          <cell r="J10537" t="str">
            <v>OBRAS DE ARTE MAYORES</v>
          </cell>
          <cell r="K10537" t="str">
            <v>Transporte de concretos</v>
          </cell>
        </row>
        <row r="10538">
          <cell r="G10538" t="str">
            <v>50008910056</v>
          </cell>
          <cell r="H10538" t="str">
            <v>C.VIT.V.N.1304/03.23.009</v>
          </cell>
          <cell r="I10538" t="str">
            <v>_09</v>
          </cell>
          <cell r="J10538" t="str">
            <v>OBRAS DE ARTE MAYORES</v>
          </cell>
          <cell r="K10538" t="str">
            <v>Prueba de carga</v>
          </cell>
        </row>
        <row r="10539">
          <cell r="G10539" t="str">
            <v>50008910057</v>
          </cell>
          <cell r="H10539" t="str">
            <v>C.VIT.V.N.1304/03.23.009</v>
          </cell>
          <cell r="I10539" t="str">
            <v>_09</v>
          </cell>
          <cell r="J10539" t="str">
            <v>OBRAS DE ARTE MAYORES</v>
          </cell>
          <cell r="K10539" t="str">
            <v>Prueba dinamica pilotes</v>
          </cell>
        </row>
        <row r="10540">
          <cell r="G10540" t="str">
            <v>50008920001</v>
          </cell>
          <cell r="H10540" t="str">
            <v>C.VIT.V.N.1304/03.23.010</v>
          </cell>
          <cell r="I10540" t="str">
            <v>_10</v>
          </cell>
          <cell r="J10540" t="str">
            <v>TRASLADO DE REDES</v>
          </cell>
          <cell r="K10540" t="str">
            <v>Traslado de redes aereas</v>
          </cell>
        </row>
        <row r="10541">
          <cell r="G10541" t="str">
            <v>50008920002</v>
          </cell>
          <cell r="H10541" t="str">
            <v>C.VIT.V.N.1304/03.23.010</v>
          </cell>
          <cell r="I10541" t="str">
            <v>_10</v>
          </cell>
          <cell r="J10541" t="str">
            <v>TRASLADO DE REDES</v>
          </cell>
          <cell r="K10541" t="str">
            <v>Traslado de redes de acueducto</v>
          </cell>
        </row>
        <row r="10542">
          <cell r="G10542" t="str">
            <v>50008920003</v>
          </cell>
          <cell r="H10542" t="str">
            <v>C.VIT.V.N.1304/03.23.010</v>
          </cell>
          <cell r="I10542" t="str">
            <v>_10</v>
          </cell>
          <cell r="J10542" t="str">
            <v>TRASLADO DE REDES</v>
          </cell>
          <cell r="K10542" t="str">
            <v>Traslado de redes de secas</v>
          </cell>
        </row>
        <row r="10543">
          <cell r="G10543" t="str">
            <v>50008920004</v>
          </cell>
          <cell r="H10543" t="str">
            <v>C.VIT.V.N.1304/03.23.010</v>
          </cell>
          <cell r="I10543" t="str">
            <v>_10</v>
          </cell>
          <cell r="J10543" t="str">
            <v>TRASLADO DE REDES</v>
          </cell>
          <cell r="K10543" t="str">
            <v>Cruces en via para instalaciones de s.o.</v>
          </cell>
        </row>
        <row r="10544">
          <cell r="G10544" t="str">
            <v>50008930001</v>
          </cell>
          <cell r="H10544" t="str">
            <v>C.VIT.V.N.1304/03.24</v>
          </cell>
          <cell r="I10544">
            <v>0</v>
          </cell>
          <cell r="K10544" t="str">
            <v>Entrega de predios (30%)</v>
          </cell>
        </row>
        <row r="10545">
          <cell r="G10545" t="str">
            <v>50008930002</v>
          </cell>
          <cell r="H10545" t="str">
            <v>C.VIT.V.N.1304/03.24</v>
          </cell>
          <cell r="I10545">
            <v>0</v>
          </cell>
          <cell r="K10545" t="str">
            <v>Plan de manejo de tráfico</v>
          </cell>
        </row>
        <row r="10546">
          <cell r="G10546" t="str">
            <v>50008930003</v>
          </cell>
          <cell r="H10546" t="str">
            <v>C.VIT.V.N.1304/03.24</v>
          </cell>
          <cell r="I10546">
            <v>0</v>
          </cell>
          <cell r="K10546" t="str">
            <v>Diseños</v>
          </cell>
        </row>
        <row r="10547">
          <cell r="G10547" t="str">
            <v>50008940001</v>
          </cell>
          <cell r="H10547" t="str">
            <v>C.VIT.V.N.1304/03.24.001</v>
          </cell>
          <cell r="I10547" t="str">
            <v>_01</v>
          </cell>
          <cell r="J10547" t="str">
            <v>EXCAVACIONES</v>
          </cell>
          <cell r="K10547" t="str">
            <v>Hito 26VN1</v>
          </cell>
        </row>
        <row r="10548">
          <cell r="G10548" t="str">
            <v>50008940002</v>
          </cell>
          <cell r="H10548" t="str">
            <v>C.VIT.V.N.1304/03.24.001</v>
          </cell>
          <cell r="I10548" t="str">
            <v>_01</v>
          </cell>
          <cell r="J10548" t="str">
            <v>EXCAVACIONES</v>
          </cell>
          <cell r="K10548" t="str">
            <v>Cerca nueva</v>
          </cell>
        </row>
        <row r="10549">
          <cell r="G10549" t="str">
            <v>50008940003</v>
          </cell>
          <cell r="H10549" t="str">
            <v>C.VIT.V.N.1304/03.24.001</v>
          </cell>
          <cell r="I10549" t="str">
            <v>_01</v>
          </cell>
          <cell r="J10549" t="str">
            <v>EXCAVACIONES</v>
          </cell>
          <cell r="K10549" t="str">
            <v>Cerca viva</v>
          </cell>
        </row>
        <row r="10550">
          <cell r="G10550" t="str">
            <v>50008940004</v>
          </cell>
          <cell r="H10550" t="str">
            <v>C.VIT.V.N.1304/03.24.001</v>
          </cell>
          <cell r="I10550" t="str">
            <v>_01</v>
          </cell>
          <cell r="J10550" t="str">
            <v>EXCAVACIONES</v>
          </cell>
          <cell r="K10550" t="str">
            <v>Tala de árboles</v>
          </cell>
        </row>
        <row r="10551">
          <cell r="G10551" t="str">
            <v>50008940005</v>
          </cell>
          <cell r="H10551" t="str">
            <v>C.VIT.V.N.1304/03.24.001</v>
          </cell>
          <cell r="I10551" t="str">
            <v>_01</v>
          </cell>
          <cell r="J10551" t="str">
            <v>EXCAVACIONES</v>
          </cell>
          <cell r="K10551" t="str">
            <v>Retiro de tocones</v>
          </cell>
        </row>
        <row r="10552">
          <cell r="G10552" t="str">
            <v>50008940006</v>
          </cell>
          <cell r="H10552" t="str">
            <v>C.VIT.V.N.1304/03.24.001</v>
          </cell>
          <cell r="I10552" t="str">
            <v>_01</v>
          </cell>
          <cell r="J10552" t="str">
            <v>EXCAVACIONES</v>
          </cell>
          <cell r="K10552" t="str">
            <v>Descapote</v>
          </cell>
        </row>
        <row r="10553">
          <cell r="G10553" t="str">
            <v>50008940007</v>
          </cell>
          <cell r="H10553" t="str">
            <v>C.VIT.V.N.1304/03.24.001</v>
          </cell>
          <cell r="I10553" t="str">
            <v>_01</v>
          </cell>
          <cell r="J10553" t="str">
            <v>EXCAVACIONES</v>
          </cell>
          <cell r="K10553" t="str">
            <v>Cortes en material común</v>
          </cell>
        </row>
        <row r="10554">
          <cell r="G10554" t="str">
            <v>50008940008</v>
          </cell>
          <cell r="H10554" t="str">
            <v>C.VIT.V.N.1304/03.24.001</v>
          </cell>
          <cell r="I10554" t="str">
            <v>_01</v>
          </cell>
          <cell r="J10554" t="str">
            <v>EXCAVACIONES</v>
          </cell>
          <cell r="K10554" t="str">
            <v>Corte para ensanche de vía existente</v>
          </cell>
        </row>
        <row r="10555">
          <cell r="G10555" t="str">
            <v>50008940009</v>
          </cell>
          <cell r="H10555" t="str">
            <v>C.VIT.V.N.1304/03.24.001</v>
          </cell>
          <cell r="I10555" t="str">
            <v>_01</v>
          </cell>
          <cell r="J10555" t="str">
            <v>EXCAVACIONES</v>
          </cell>
          <cell r="K10555" t="str">
            <v>Cortes de la vía en roca blanda con ripp</v>
          </cell>
        </row>
        <row r="10556">
          <cell r="G10556" t="str">
            <v>50008940010</v>
          </cell>
          <cell r="H10556" t="str">
            <v>C.VIT.V.N.1304/03.24.001</v>
          </cell>
          <cell r="I10556" t="str">
            <v>_01</v>
          </cell>
          <cell r="J10556" t="str">
            <v>EXCAVACIONES</v>
          </cell>
          <cell r="K10556" t="str">
            <v>Cortes de la vía en roca fresca</v>
          </cell>
        </row>
        <row r="10557">
          <cell r="G10557" t="str">
            <v>50008940011</v>
          </cell>
          <cell r="H10557" t="str">
            <v>C.VIT.V.N.1304/03.24.001</v>
          </cell>
          <cell r="I10557" t="str">
            <v>_01</v>
          </cell>
          <cell r="J10557" t="str">
            <v>EXCAVACIONES</v>
          </cell>
          <cell r="K10557" t="str">
            <v>Demolición de carpeta para empalme con a</v>
          </cell>
        </row>
        <row r="10558">
          <cell r="G10558" t="str">
            <v>50008940012</v>
          </cell>
          <cell r="H10558" t="str">
            <v>C.VIT.V.N.1304/03.24.001</v>
          </cell>
          <cell r="I10558" t="str">
            <v>_01</v>
          </cell>
          <cell r="J10558" t="str">
            <v>EXCAVACIONES</v>
          </cell>
          <cell r="K10558" t="str">
            <v>Fresado</v>
          </cell>
        </row>
        <row r="10559">
          <cell r="G10559" t="str">
            <v>50008940013</v>
          </cell>
          <cell r="H10559" t="str">
            <v>C.VIT.V.N.1304/03.24.001</v>
          </cell>
          <cell r="I10559" t="str">
            <v>_01</v>
          </cell>
          <cell r="J10559" t="str">
            <v>EXCAVACIONES</v>
          </cell>
          <cell r="K10559" t="str">
            <v>Transporte de excavaciones</v>
          </cell>
        </row>
        <row r="10560">
          <cell r="G10560" t="str">
            <v>50008940014</v>
          </cell>
          <cell r="H10560" t="str">
            <v>C.VIT.V.N.1304/03.24.001</v>
          </cell>
          <cell r="I10560" t="str">
            <v>_01</v>
          </cell>
          <cell r="J10560" t="str">
            <v>EXCAVACIONES</v>
          </cell>
          <cell r="K10560" t="str">
            <v>Transporte de excavaciones</v>
          </cell>
        </row>
        <row r="10561">
          <cell r="G10561" t="str">
            <v>50008940015</v>
          </cell>
          <cell r="H10561" t="str">
            <v>C.VIT.V.N.1304/03.24.001</v>
          </cell>
          <cell r="I10561" t="str">
            <v>_01</v>
          </cell>
          <cell r="J10561" t="str">
            <v>EXCAVACIONES</v>
          </cell>
          <cell r="K10561" t="str">
            <v>Conformación de botaderos</v>
          </cell>
        </row>
        <row r="10562">
          <cell r="G10562" t="str">
            <v>50008940016</v>
          </cell>
          <cell r="H10562" t="str">
            <v>C.VIT.V.N.1304/03.24.001</v>
          </cell>
          <cell r="I10562" t="str">
            <v>_01</v>
          </cell>
          <cell r="J10562" t="str">
            <v>EXCAVACIONES</v>
          </cell>
          <cell r="K10562" t="str">
            <v>Compensacion forestal</v>
          </cell>
        </row>
        <row r="10563">
          <cell r="G10563" t="str">
            <v>50008950001</v>
          </cell>
          <cell r="H10563" t="str">
            <v>C.VIT.V.N.1304/03.24.002</v>
          </cell>
          <cell r="I10563" t="str">
            <v>_02</v>
          </cell>
          <cell r="J10563" t="str">
            <v>TERRAPLENES Y RELLENOS</v>
          </cell>
          <cell r="K10563" t="str">
            <v>Hito 26VN2</v>
          </cell>
        </row>
        <row r="10564">
          <cell r="G10564" t="str">
            <v>50008950002</v>
          </cell>
          <cell r="H10564" t="str">
            <v>C.VIT.V.N.1304/03.24.002</v>
          </cell>
          <cell r="I10564" t="str">
            <v>_02</v>
          </cell>
          <cell r="J10564" t="str">
            <v>TERRAPLENES Y RELLENOS</v>
          </cell>
          <cell r="K10564" t="str">
            <v>Compactación de subrasante</v>
          </cell>
        </row>
        <row r="10565">
          <cell r="G10565" t="str">
            <v>50008950003</v>
          </cell>
          <cell r="H10565" t="str">
            <v>C.VIT.V.N.1304/03.24.002</v>
          </cell>
          <cell r="I10565" t="str">
            <v>_02</v>
          </cell>
          <cell r="J10565" t="str">
            <v>TERRAPLENES Y RELLENOS</v>
          </cell>
          <cell r="K10565" t="str">
            <v>Reconformación de terraplenes</v>
          </cell>
        </row>
        <row r="10566">
          <cell r="G10566" t="str">
            <v>50008950004</v>
          </cell>
          <cell r="H10566" t="str">
            <v>C.VIT.V.N.1304/03.24.002</v>
          </cell>
          <cell r="I10566" t="str">
            <v>_02</v>
          </cell>
          <cell r="J10566" t="str">
            <v>TERRAPLENES Y RELLENOS</v>
          </cell>
          <cell r="K10566" t="str">
            <v>Rajón - mejoramiento de subrasante</v>
          </cell>
        </row>
        <row r="10567">
          <cell r="G10567" t="str">
            <v>50008950005</v>
          </cell>
          <cell r="H10567" t="str">
            <v>C.VIT.V.N.1304/03.24.002</v>
          </cell>
          <cell r="I10567" t="str">
            <v>_02</v>
          </cell>
          <cell r="J10567" t="str">
            <v>TERRAPLENES Y RELLENOS</v>
          </cell>
          <cell r="K10567" t="str">
            <v>Terraplen con material de cantera</v>
          </cell>
        </row>
        <row r="10568">
          <cell r="G10568" t="str">
            <v>50008950006</v>
          </cell>
          <cell r="H10568" t="str">
            <v>C.VIT.V.N.1304/03.24.002</v>
          </cell>
          <cell r="I10568" t="str">
            <v>_02</v>
          </cell>
          <cell r="J10568" t="str">
            <v>TERRAPLENES Y RELLENOS</v>
          </cell>
          <cell r="K10568" t="str">
            <v>Terraplen con material proveniente de co</v>
          </cell>
        </row>
        <row r="10569">
          <cell r="G10569" t="str">
            <v>50008950007</v>
          </cell>
          <cell r="H10569" t="str">
            <v>C.VIT.V.N.1304/03.24.002</v>
          </cell>
          <cell r="I10569" t="str">
            <v>_02</v>
          </cell>
          <cell r="J10569" t="str">
            <v>TERRAPLENES Y RELLENOS</v>
          </cell>
          <cell r="K10569" t="str">
            <v>Transporte material de terraplen</v>
          </cell>
        </row>
        <row r="10570">
          <cell r="G10570" t="str">
            <v>50008950008</v>
          </cell>
          <cell r="H10570" t="str">
            <v>C.VIT.V.N.1304/03.24.002</v>
          </cell>
          <cell r="I10570" t="str">
            <v>_02</v>
          </cell>
          <cell r="J10570" t="str">
            <v>TERRAPLENES Y RELLENOS</v>
          </cell>
          <cell r="K10570" t="str">
            <v>Transporte material de terraplen</v>
          </cell>
        </row>
        <row r="10571">
          <cell r="G10571" t="str">
            <v>50008950009</v>
          </cell>
          <cell r="H10571" t="str">
            <v>C.VIT.V.N.1304/03.24.002</v>
          </cell>
          <cell r="I10571" t="str">
            <v>_02</v>
          </cell>
          <cell r="J10571" t="str">
            <v>TERRAPLENES Y RELLENOS</v>
          </cell>
          <cell r="K10571" t="str">
            <v>Transporte material de terraplen</v>
          </cell>
        </row>
        <row r="10572">
          <cell r="G10572" t="str">
            <v>50008950010</v>
          </cell>
          <cell r="H10572" t="str">
            <v>C.VIT.V.N.1304/03.24.002</v>
          </cell>
          <cell r="I10572" t="str">
            <v>_02</v>
          </cell>
          <cell r="J10572" t="str">
            <v>TERRAPLENES Y RELLENOS</v>
          </cell>
          <cell r="K10572" t="str">
            <v>Transporte material de terraplen</v>
          </cell>
        </row>
        <row r="10573">
          <cell r="G10573" t="str">
            <v>50008950011</v>
          </cell>
          <cell r="H10573" t="str">
            <v>C.VIT.V.N.1304/03.24.002</v>
          </cell>
          <cell r="I10573" t="str">
            <v>_02</v>
          </cell>
          <cell r="J10573" t="str">
            <v>TERRAPLENES Y RELLENOS</v>
          </cell>
          <cell r="K10573" t="str">
            <v>Transporte material de terraplen</v>
          </cell>
        </row>
        <row r="10574">
          <cell r="G10574" t="str">
            <v>50008950012</v>
          </cell>
          <cell r="H10574" t="str">
            <v>C.VIT.V.N.1304/03.24.002</v>
          </cell>
          <cell r="I10574" t="str">
            <v>_02</v>
          </cell>
          <cell r="J10574" t="str">
            <v>TERRAPLENES Y RELLENOS</v>
          </cell>
          <cell r="K10574" t="str">
            <v>Transporte material de terraplen</v>
          </cell>
        </row>
        <row r="10575">
          <cell r="G10575" t="str">
            <v>50008950013</v>
          </cell>
          <cell r="H10575" t="str">
            <v>C.VIT.V.N.1304/03.24.002</v>
          </cell>
          <cell r="I10575" t="str">
            <v>_02</v>
          </cell>
          <cell r="J10575" t="str">
            <v>TERRAPLENES Y RELLENOS</v>
          </cell>
          <cell r="K10575" t="str">
            <v>Transporte material de terraplen</v>
          </cell>
        </row>
        <row r="10576">
          <cell r="G10576" t="str">
            <v>50008950014</v>
          </cell>
          <cell r="H10576" t="str">
            <v>C.VIT.V.N.1304/03.24.002</v>
          </cell>
          <cell r="I10576" t="str">
            <v>_02</v>
          </cell>
          <cell r="J10576" t="str">
            <v>TERRAPLENES Y RELLENOS</v>
          </cell>
          <cell r="K10576" t="str">
            <v>Transporte material de terraplen</v>
          </cell>
        </row>
        <row r="10577">
          <cell r="G10577" t="str">
            <v>50008950015</v>
          </cell>
          <cell r="H10577" t="str">
            <v>C.VIT.V.N.1304/03.24.002</v>
          </cell>
          <cell r="I10577" t="str">
            <v>_02</v>
          </cell>
          <cell r="J10577" t="str">
            <v>TERRAPLENES Y RELLENOS</v>
          </cell>
          <cell r="K10577" t="str">
            <v>Transporte material de terraplen</v>
          </cell>
        </row>
        <row r="10578">
          <cell r="G10578" t="str">
            <v>50008950016</v>
          </cell>
          <cell r="H10578" t="str">
            <v>C.VIT.V.N.1304/03.24.002</v>
          </cell>
          <cell r="I10578" t="str">
            <v>_02</v>
          </cell>
          <cell r="J10578" t="str">
            <v>TERRAPLENES Y RELLENOS</v>
          </cell>
          <cell r="K10578" t="str">
            <v>Transporte material de terraplen</v>
          </cell>
        </row>
        <row r="10579">
          <cell r="G10579" t="str">
            <v>50008960001</v>
          </cell>
          <cell r="H10579" t="str">
            <v>C.VIT.V.N.1304/03.24.003</v>
          </cell>
          <cell r="I10579" t="str">
            <v>_03</v>
          </cell>
          <cell r="J10579" t="str">
            <v>BASE Y SUBBASE</v>
          </cell>
          <cell r="K10579" t="str">
            <v>Hito 26VN3</v>
          </cell>
        </row>
        <row r="10580">
          <cell r="G10580" t="str">
            <v>50008960002</v>
          </cell>
          <cell r="H10580" t="str">
            <v>C.VIT.V.N.1304/03.24.003</v>
          </cell>
          <cell r="I10580" t="str">
            <v>_03</v>
          </cell>
          <cell r="J10580" t="str">
            <v>BASE Y SUBBASE</v>
          </cell>
          <cell r="K10580" t="str">
            <v>Subbase</v>
          </cell>
        </row>
        <row r="10581">
          <cell r="G10581" t="str">
            <v>50008960003</v>
          </cell>
          <cell r="H10581" t="str">
            <v>C.VIT.V.N.1304/03.24.003</v>
          </cell>
          <cell r="I10581" t="str">
            <v>_03</v>
          </cell>
          <cell r="J10581" t="str">
            <v>BASE Y SUBBASE</v>
          </cell>
          <cell r="K10581" t="str">
            <v>Base</v>
          </cell>
        </row>
        <row r="10582">
          <cell r="G10582" t="str">
            <v>50008960004</v>
          </cell>
          <cell r="H10582" t="str">
            <v>C.VIT.V.N.1304/03.24.003</v>
          </cell>
          <cell r="I10582" t="str">
            <v>_03</v>
          </cell>
          <cell r="J10582" t="str">
            <v>BASE Y SUBBASE</v>
          </cell>
          <cell r="K10582" t="str">
            <v>Base estabilizada asfalto espumado (beae</v>
          </cell>
        </row>
        <row r="10583">
          <cell r="G10583" t="str">
            <v>50008960005</v>
          </cell>
          <cell r="H10583" t="str">
            <v>C.VIT.V.N.1304/03.24.003</v>
          </cell>
          <cell r="I10583" t="str">
            <v>_03</v>
          </cell>
          <cell r="J10583" t="str">
            <v>BASE Y SUBBASE</v>
          </cell>
          <cell r="K10583" t="str">
            <v>Afirmado para mejoramiento de subrasante</v>
          </cell>
        </row>
        <row r="10584">
          <cell r="G10584" t="str">
            <v>50008960006</v>
          </cell>
          <cell r="H10584" t="str">
            <v>C.VIT.V.N.1304/03.24.003</v>
          </cell>
          <cell r="I10584" t="str">
            <v>_03</v>
          </cell>
          <cell r="J10584" t="str">
            <v>BASE Y SUBBASE</v>
          </cell>
          <cell r="K10584" t="str">
            <v>Asfálto espumado</v>
          </cell>
        </row>
        <row r="10585">
          <cell r="G10585" t="str">
            <v>50008960007</v>
          </cell>
          <cell r="H10585" t="str">
            <v>C.VIT.V.N.1304/03.24.003</v>
          </cell>
          <cell r="I10585" t="str">
            <v>_03</v>
          </cell>
          <cell r="J10585" t="str">
            <v>BASE Y SUBBASE</v>
          </cell>
          <cell r="K10585" t="str">
            <v>Rap +agregado</v>
          </cell>
        </row>
        <row r="10586">
          <cell r="G10586" t="str">
            <v>50008960008</v>
          </cell>
          <cell r="H10586" t="str">
            <v>C.VIT.V.N.1304/03.24.003</v>
          </cell>
          <cell r="I10586" t="str">
            <v>_03</v>
          </cell>
          <cell r="J10586" t="str">
            <v>BASE Y SUBBASE</v>
          </cell>
          <cell r="K10586" t="str">
            <v>Riego de liga</v>
          </cell>
        </row>
        <row r="10587">
          <cell r="G10587" t="str">
            <v>50008960009</v>
          </cell>
          <cell r="H10587" t="str">
            <v>C.VIT.V.N.1304/03.24.003</v>
          </cell>
          <cell r="I10587" t="str">
            <v>_03</v>
          </cell>
          <cell r="J10587" t="str">
            <v>BASE Y SUBBASE</v>
          </cell>
          <cell r="K10587" t="str">
            <v>Imprimación</v>
          </cell>
        </row>
        <row r="10588">
          <cell r="G10588" t="str">
            <v>50008960010</v>
          </cell>
          <cell r="H10588" t="str">
            <v>C.VIT.V.N.1304/03.24.003</v>
          </cell>
          <cell r="I10588" t="str">
            <v>_03</v>
          </cell>
          <cell r="J10588" t="str">
            <v>BASE Y SUBBASE</v>
          </cell>
          <cell r="K10588" t="str">
            <v>Transporte base y subbase</v>
          </cell>
        </row>
        <row r="10589">
          <cell r="G10589" t="str">
            <v>50008960011</v>
          </cell>
          <cell r="H10589" t="str">
            <v>C.VIT.V.N.1304/03.24.003</v>
          </cell>
          <cell r="I10589" t="str">
            <v>_03</v>
          </cell>
          <cell r="J10589" t="str">
            <v>BASE Y SUBBASE</v>
          </cell>
          <cell r="K10589" t="str">
            <v>Transporte base y subbase</v>
          </cell>
        </row>
        <row r="10590">
          <cell r="G10590" t="str">
            <v>50008970001</v>
          </cell>
          <cell r="H10590" t="str">
            <v>C.VIT.V.N.1304/03.24.004</v>
          </cell>
          <cell r="I10590" t="str">
            <v>_04</v>
          </cell>
          <cell r="J10590" t="str">
            <v>CAPAS ASFALTICAS</v>
          </cell>
          <cell r="K10590" t="str">
            <v>Hito 26VN4</v>
          </cell>
        </row>
        <row r="10591">
          <cell r="G10591" t="str">
            <v>50008970002</v>
          </cell>
          <cell r="H10591" t="str">
            <v>C.VIT.V.N.1304/03.24.004</v>
          </cell>
          <cell r="I10591" t="str">
            <v>_04</v>
          </cell>
          <cell r="J10591" t="str">
            <v>CAPAS ASFALTICAS</v>
          </cell>
          <cell r="K10591" t="str">
            <v>Carpeta asfáltica mdc2</v>
          </cell>
        </row>
        <row r="10592">
          <cell r="G10592" t="str">
            <v>50008970003</v>
          </cell>
          <cell r="H10592" t="str">
            <v>C.VIT.V.N.1304/03.24.004</v>
          </cell>
          <cell r="I10592" t="str">
            <v>_04</v>
          </cell>
          <cell r="J10592" t="str">
            <v>CAPAS ASFALTICAS</v>
          </cell>
          <cell r="K10592" t="str">
            <v>Geomalla de refuerzo</v>
          </cell>
        </row>
        <row r="10593">
          <cell r="G10593" t="str">
            <v>50008970004</v>
          </cell>
          <cell r="H10593" t="str">
            <v>C.VIT.V.N.1304/03.24.004</v>
          </cell>
          <cell r="I10593" t="str">
            <v>_04</v>
          </cell>
          <cell r="J10593" t="str">
            <v>CAPAS ASFALTICAS</v>
          </cell>
          <cell r="K10593" t="str">
            <v>Transporte de mezcla asfáltica</v>
          </cell>
        </row>
        <row r="10594">
          <cell r="G10594" t="str">
            <v>50008980001</v>
          </cell>
          <cell r="H10594" t="str">
            <v>C.VIT.V.N.1304/03.24.005</v>
          </cell>
          <cell r="I10594" t="str">
            <v>_05</v>
          </cell>
          <cell r="J10594" t="str">
            <v>SEÑALIZACION</v>
          </cell>
          <cell r="K10594" t="str">
            <v>Hito 26VN5</v>
          </cell>
        </row>
        <row r="10595">
          <cell r="G10595" t="str">
            <v>50008980002</v>
          </cell>
          <cell r="H10595" t="str">
            <v>C.VIT.V.N.1304/03.24.005</v>
          </cell>
          <cell r="I10595" t="str">
            <v>_05</v>
          </cell>
          <cell r="J10595" t="str">
            <v>SEÑALIZACION</v>
          </cell>
          <cell r="K10595" t="str">
            <v>Tachas reflectivas</v>
          </cell>
        </row>
        <row r="10596">
          <cell r="G10596" t="str">
            <v>50008980003</v>
          </cell>
          <cell r="H10596" t="str">
            <v>C.VIT.V.N.1304/03.24.005</v>
          </cell>
          <cell r="I10596" t="str">
            <v>_05</v>
          </cell>
          <cell r="J10596" t="str">
            <v>SEÑALIZACION</v>
          </cell>
          <cell r="K10596" t="str">
            <v>Tachas reflectivas bidireccionales</v>
          </cell>
        </row>
        <row r="10597">
          <cell r="G10597" t="str">
            <v>50008980004</v>
          </cell>
          <cell r="H10597" t="str">
            <v>C.VIT.V.N.1304/03.24.005</v>
          </cell>
          <cell r="I10597" t="str">
            <v>_05</v>
          </cell>
          <cell r="J10597" t="str">
            <v>SEÑALIZACION</v>
          </cell>
          <cell r="K10597" t="str">
            <v>Líneas de demarcación</v>
          </cell>
        </row>
        <row r="10598">
          <cell r="G10598" t="str">
            <v>50008980005</v>
          </cell>
          <cell r="H10598" t="str">
            <v>C.VIT.V.N.1304/03.24.005</v>
          </cell>
          <cell r="I10598" t="str">
            <v>_05</v>
          </cell>
          <cell r="J10598" t="str">
            <v>SEÑALIZACION</v>
          </cell>
          <cell r="K10598" t="str">
            <v>Líneas de demarcación continua amarilla</v>
          </cell>
        </row>
        <row r="10599">
          <cell r="G10599" t="str">
            <v>50008980006</v>
          </cell>
          <cell r="H10599" t="str">
            <v>C.VIT.V.N.1304/03.24.005</v>
          </cell>
          <cell r="I10599" t="str">
            <v>_05</v>
          </cell>
          <cell r="J10599" t="str">
            <v>SEÑALIZACION</v>
          </cell>
          <cell r="K10599" t="str">
            <v>Líneas de demarcación discontinua blanca</v>
          </cell>
        </row>
        <row r="10600">
          <cell r="G10600" t="str">
            <v>50008980007</v>
          </cell>
          <cell r="H10600" t="str">
            <v>C.VIT.V.N.1304/03.24.005</v>
          </cell>
          <cell r="I10600" t="str">
            <v>_05</v>
          </cell>
          <cell r="J10600" t="str">
            <v>SEÑALIZACION</v>
          </cell>
          <cell r="K10600" t="str">
            <v>Líneas de demarcación discontinua amaril</v>
          </cell>
        </row>
        <row r="10601">
          <cell r="G10601" t="str">
            <v>50008980008</v>
          </cell>
          <cell r="H10601" t="str">
            <v>C.VIT.V.N.1304/03.24.005</v>
          </cell>
          <cell r="I10601" t="str">
            <v>_05</v>
          </cell>
          <cell r="J10601" t="str">
            <v>SEÑALIZACION</v>
          </cell>
          <cell r="K10601" t="str">
            <v>Señales verticales de transito grupo 1</v>
          </cell>
        </row>
        <row r="10602">
          <cell r="G10602" t="str">
            <v>50008980009</v>
          </cell>
          <cell r="H10602" t="str">
            <v>C.VIT.V.N.1304/03.24.005</v>
          </cell>
          <cell r="I10602" t="str">
            <v>_05</v>
          </cell>
          <cell r="J10602" t="str">
            <v>SEÑALIZACION</v>
          </cell>
          <cell r="K10602" t="str">
            <v>Señales verticales doble de transito gru</v>
          </cell>
        </row>
        <row r="10603">
          <cell r="G10603" t="str">
            <v>50008980010</v>
          </cell>
          <cell r="H10603" t="str">
            <v>C.VIT.V.N.1304/03.24.005</v>
          </cell>
          <cell r="I10603" t="str">
            <v>_05</v>
          </cell>
          <cell r="J10603" t="str">
            <v>SEÑALIZACION</v>
          </cell>
          <cell r="K10603" t="str">
            <v>Señales verticales de transito grupo 4</v>
          </cell>
        </row>
        <row r="10604">
          <cell r="G10604" t="str">
            <v>50008980011</v>
          </cell>
          <cell r="H10604" t="str">
            <v>C.VIT.V.N.1304/03.24.005</v>
          </cell>
          <cell r="I10604" t="str">
            <v>_05</v>
          </cell>
          <cell r="J10604" t="str">
            <v>SEÑALIZACION</v>
          </cell>
          <cell r="K10604" t="str">
            <v>Señales verticales de transito grupo 5</v>
          </cell>
        </row>
        <row r="10605">
          <cell r="G10605" t="str">
            <v>50008980012</v>
          </cell>
          <cell r="H10605" t="str">
            <v>C.VIT.V.N.1304/03.24.005</v>
          </cell>
          <cell r="I10605" t="str">
            <v>_05</v>
          </cell>
          <cell r="J10605" t="str">
            <v>SEÑALIZACION</v>
          </cell>
          <cell r="K10605" t="str">
            <v>Señales verticales de transito grupo 5 p</v>
          </cell>
        </row>
        <row r="10606">
          <cell r="G10606" t="str">
            <v>50008980013</v>
          </cell>
          <cell r="H10606" t="str">
            <v>C.VIT.V.N.1304/03.24.005</v>
          </cell>
          <cell r="I10606" t="str">
            <v>_05</v>
          </cell>
          <cell r="J10606" t="str">
            <v>SEÑALIZACION</v>
          </cell>
          <cell r="K10606" t="str">
            <v>Captafaros</v>
          </cell>
        </row>
        <row r="10607">
          <cell r="G10607" t="str">
            <v>50008980014</v>
          </cell>
          <cell r="H10607" t="str">
            <v>C.VIT.V.N.1304/03.24.005</v>
          </cell>
          <cell r="I10607" t="str">
            <v>_05</v>
          </cell>
          <cell r="J10607" t="str">
            <v>SEÑALIZACION</v>
          </cell>
          <cell r="K10607" t="str">
            <v>Postes de kilometraje</v>
          </cell>
        </row>
        <row r="10608">
          <cell r="G10608" t="str">
            <v>50008980015</v>
          </cell>
          <cell r="H10608" t="str">
            <v>C.VIT.V.N.1304/03.24.005</v>
          </cell>
          <cell r="I10608" t="str">
            <v>_05</v>
          </cell>
          <cell r="J10608" t="str">
            <v>SEÑALIZACION</v>
          </cell>
          <cell r="K10608" t="str">
            <v>Defensas metálicas</v>
          </cell>
        </row>
        <row r="10609">
          <cell r="G10609" t="str">
            <v>50008980016</v>
          </cell>
          <cell r="H10609" t="str">
            <v>C.VIT.V.N.1304/03.24.005</v>
          </cell>
          <cell r="I10609" t="str">
            <v>_05</v>
          </cell>
          <cell r="J10609" t="str">
            <v>SEÑALIZACION</v>
          </cell>
          <cell r="K10609" t="str">
            <v>Marcas viales</v>
          </cell>
        </row>
        <row r="10610">
          <cell r="G10610" t="str">
            <v>50008980017</v>
          </cell>
          <cell r="H10610" t="str">
            <v>C.VIT.V.N.1304/03.24.005</v>
          </cell>
          <cell r="I10610" t="str">
            <v>_05</v>
          </cell>
          <cell r="J10610" t="str">
            <v>SEÑALIZACION</v>
          </cell>
          <cell r="K10610" t="str">
            <v>Estoperoles</v>
          </cell>
        </row>
        <row r="10611">
          <cell r="G10611" t="str">
            <v>50008980018</v>
          </cell>
          <cell r="H10611" t="str">
            <v>C.VIT.V.N.1304/03.24.005</v>
          </cell>
          <cell r="I10611" t="str">
            <v>_05</v>
          </cell>
          <cell r="J10611" t="str">
            <v>SEÑALIZACION</v>
          </cell>
          <cell r="K10611" t="str">
            <v>Señalización preventiva de obra</v>
          </cell>
        </row>
        <row r="10612">
          <cell r="G10612" t="str">
            <v>50008990001</v>
          </cell>
          <cell r="H10612" t="str">
            <v>C.VIT.V.N.1304/03.24.006</v>
          </cell>
          <cell r="I10612" t="str">
            <v>_06</v>
          </cell>
          <cell r="J10612" t="str">
            <v>OBRAS DE ESTABILIZACION Y DRENAJES</v>
          </cell>
          <cell r="K10612" t="str">
            <v>Hito 26VN6</v>
          </cell>
        </row>
        <row r="10613">
          <cell r="G10613" t="str">
            <v>50008990002</v>
          </cell>
          <cell r="H10613" t="str">
            <v>C.VIT.V.N.1304/03.24.006</v>
          </cell>
          <cell r="I10613" t="str">
            <v>_06</v>
          </cell>
          <cell r="J10613" t="str">
            <v>OBRAS DE ESTABILIZACION Y DRENAJES</v>
          </cell>
          <cell r="K10613" t="str">
            <v>Perforaciòn profunda para drenaje d 3</v>
          </cell>
        </row>
        <row r="10614">
          <cell r="G10614" t="str">
            <v>50008990003</v>
          </cell>
          <cell r="H10614" t="str">
            <v>C.VIT.V.N.1304/03.24.006</v>
          </cell>
          <cell r="I10614" t="str">
            <v>_06</v>
          </cell>
          <cell r="J10614" t="str">
            <v>OBRAS DE ESTABILIZACION Y DRENAJES</v>
          </cell>
          <cell r="K10614" t="str">
            <v>Tubería pvc de diam 6 para drenajes</v>
          </cell>
        </row>
        <row r="10615">
          <cell r="G10615" t="str">
            <v>50008990004</v>
          </cell>
          <cell r="H10615" t="str">
            <v>C.VIT.V.N.1304/03.24.006</v>
          </cell>
          <cell r="I10615" t="str">
            <v>_06</v>
          </cell>
          <cell r="J10615" t="str">
            <v>OBRAS DE ESTABILIZACION Y DRENAJES</v>
          </cell>
          <cell r="K10615" t="str">
            <v>Lloraderos  pvc 2 l=0.5m</v>
          </cell>
        </row>
        <row r="10616">
          <cell r="G10616" t="str">
            <v>50008990005</v>
          </cell>
          <cell r="H10616" t="str">
            <v>C.VIT.V.N.1304/03.24.006</v>
          </cell>
          <cell r="I10616" t="str">
            <v>_06</v>
          </cell>
          <cell r="J10616" t="str">
            <v>OBRAS DE ESTABILIZACION Y DRENAJES</v>
          </cell>
          <cell r="K10616" t="str">
            <v>Tuberìa pvc ranurada d2.5  para drena</v>
          </cell>
        </row>
        <row r="10617">
          <cell r="G10617" t="str">
            <v>50008990006</v>
          </cell>
          <cell r="H10617" t="str">
            <v>C.VIT.V.N.1304/03.24.006</v>
          </cell>
          <cell r="I10617" t="str">
            <v>_06</v>
          </cell>
          <cell r="J10617" t="str">
            <v>OBRAS DE ESTABILIZACION Y DRENAJES</v>
          </cell>
          <cell r="K10617" t="str">
            <v>Pernos bal</v>
          </cell>
        </row>
        <row r="10618">
          <cell r="G10618" t="str">
            <v>50008990007</v>
          </cell>
          <cell r="H10618" t="str">
            <v>C.VIT.V.N.1304/03.24.006</v>
          </cell>
          <cell r="I10618" t="str">
            <v>_06</v>
          </cell>
          <cell r="J10618" t="str">
            <v>OBRAS DE ESTABILIZACION Y DRENAJES</v>
          </cell>
          <cell r="K10618" t="str">
            <v>Concreto lanzado (28 mpa)</v>
          </cell>
        </row>
        <row r="10619">
          <cell r="G10619" t="str">
            <v>50008990008</v>
          </cell>
          <cell r="H10619" t="str">
            <v>C.VIT.V.N.1304/03.24.006</v>
          </cell>
          <cell r="I10619" t="str">
            <v>_06</v>
          </cell>
          <cell r="J10619" t="str">
            <v>OBRAS DE ESTABILIZACION Y DRENAJES</v>
          </cell>
          <cell r="K10619" t="str">
            <v>Malla electrosoldada</v>
          </cell>
        </row>
        <row r="10620">
          <cell r="G10620" t="str">
            <v>50008990009</v>
          </cell>
          <cell r="H10620" t="str">
            <v>C.VIT.V.N.1304/03.24.006</v>
          </cell>
          <cell r="I10620" t="str">
            <v>_06</v>
          </cell>
          <cell r="J10620" t="str">
            <v>OBRAS DE ESTABILIZACION Y DRENAJES</v>
          </cell>
          <cell r="K10620" t="str">
            <v>Filtro con material granular</v>
          </cell>
        </row>
        <row r="10621">
          <cell r="G10621" t="str">
            <v>50008990010</v>
          </cell>
          <cell r="H10621" t="str">
            <v>C.VIT.V.N.1304/03.24.006</v>
          </cell>
          <cell r="I10621" t="str">
            <v>_06</v>
          </cell>
          <cell r="J10621" t="str">
            <v>OBRAS DE ESTABILIZACION Y DRENAJES</v>
          </cell>
          <cell r="K10621" t="str">
            <v>Geomalla para mejoramiento de capa de fu</v>
          </cell>
        </row>
        <row r="10622">
          <cell r="G10622" t="str">
            <v>50008990011</v>
          </cell>
          <cell r="H10622" t="str">
            <v>C.VIT.V.N.1304/03.24.006</v>
          </cell>
          <cell r="I10622" t="str">
            <v>_06</v>
          </cell>
          <cell r="J10622" t="str">
            <v>OBRAS DE ESTABILIZACION Y DRENAJES</v>
          </cell>
          <cell r="K10622" t="str">
            <v>Gaviones</v>
          </cell>
        </row>
        <row r="10623">
          <cell r="G10623" t="str">
            <v>50008990012</v>
          </cell>
          <cell r="H10623" t="str">
            <v>C.VIT.V.N.1304/03.24.006</v>
          </cell>
          <cell r="I10623" t="str">
            <v>_06</v>
          </cell>
          <cell r="J10623" t="str">
            <v>OBRAS DE ESTABILIZACION Y DRENAJES</v>
          </cell>
          <cell r="K10623" t="str">
            <v>Empradización con semilla</v>
          </cell>
        </row>
        <row r="10624">
          <cell r="G10624" t="str">
            <v>50008990013</v>
          </cell>
          <cell r="H10624" t="str">
            <v>C.VIT.V.N.1304/03.24.006</v>
          </cell>
          <cell r="I10624" t="str">
            <v>_06</v>
          </cell>
          <cell r="J10624" t="str">
            <v>OBRAS DE ESTABILIZACION Y DRENAJES</v>
          </cell>
          <cell r="K10624" t="str">
            <v>Concreto para cunetas y canales (21 mpa)</v>
          </cell>
        </row>
        <row r="10625">
          <cell r="G10625" t="str">
            <v>50008990014</v>
          </cell>
          <cell r="H10625" t="str">
            <v>C.VIT.V.N.1304/03.24.006</v>
          </cell>
          <cell r="I10625" t="str">
            <v>_06</v>
          </cell>
          <cell r="J10625" t="str">
            <v>OBRAS DE ESTABILIZACION Y DRENAJES</v>
          </cell>
          <cell r="K10625" t="str">
            <v>Concreto zanja de coronación</v>
          </cell>
        </row>
        <row r="10626">
          <cell r="G10626" t="str">
            <v>50008990015</v>
          </cell>
          <cell r="H10626" t="str">
            <v>C.VIT.V.N.1304/03.24.006</v>
          </cell>
          <cell r="I10626" t="str">
            <v>_06</v>
          </cell>
          <cell r="J10626" t="str">
            <v>OBRAS DE ESTABILIZACION Y DRENAJES</v>
          </cell>
          <cell r="K10626" t="str">
            <v>Concreto  21 mpa para disipadores</v>
          </cell>
        </row>
        <row r="10627">
          <cell r="G10627" t="str">
            <v>50008990016</v>
          </cell>
          <cell r="H10627" t="str">
            <v>C.VIT.V.N.1304/03.24.006</v>
          </cell>
          <cell r="I10627" t="str">
            <v>_06</v>
          </cell>
          <cell r="J10627" t="str">
            <v>OBRAS DE ESTABILIZACION Y DRENAJES</v>
          </cell>
          <cell r="K10627" t="str">
            <v>Revestimiento en piedra pegada</v>
          </cell>
        </row>
        <row r="10628">
          <cell r="G10628" t="str">
            <v>50008990017</v>
          </cell>
          <cell r="H10628" t="str">
            <v>C.VIT.V.N.1304/03.24.006</v>
          </cell>
          <cell r="I10628" t="str">
            <v>_06</v>
          </cell>
          <cell r="J10628" t="str">
            <v>OBRAS DE ESTABILIZACION Y DRENAJES</v>
          </cell>
          <cell r="K10628" t="str">
            <v>Muro de contención 4000 psi</v>
          </cell>
        </row>
        <row r="10629">
          <cell r="G10629" t="str">
            <v>50008990018</v>
          </cell>
          <cell r="H10629" t="str">
            <v>C.VIT.V.N.1304/03.24.006</v>
          </cell>
          <cell r="I10629" t="str">
            <v>_06</v>
          </cell>
          <cell r="J10629" t="str">
            <v>OBRAS DE ESTABILIZACION Y DRENAJES</v>
          </cell>
          <cell r="K10629" t="str">
            <v>Transporte de concretos</v>
          </cell>
        </row>
        <row r="10630">
          <cell r="G10630" t="str">
            <v>50009000001</v>
          </cell>
          <cell r="H10630" t="str">
            <v>C.VIT.V.N.1304/03.24.007</v>
          </cell>
          <cell r="I10630" t="str">
            <v>_07</v>
          </cell>
          <cell r="J10630" t="str">
            <v>OBRAS DE DRENAJE</v>
          </cell>
          <cell r="K10630" t="str">
            <v>Hito 26VN7</v>
          </cell>
        </row>
        <row r="10631">
          <cell r="G10631" t="str">
            <v>50009000002</v>
          </cell>
          <cell r="H10631" t="str">
            <v>C.VIT.V.N.1304/03.24.007</v>
          </cell>
          <cell r="I10631" t="str">
            <v>_07</v>
          </cell>
          <cell r="J10631" t="str">
            <v>OBRAS DE DRENAJE</v>
          </cell>
          <cell r="K10631" t="str">
            <v>Demolición de estructuras</v>
          </cell>
        </row>
        <row r="10632">
          <cell r="G10632" t="str">
            <v>50009000003</v>
          </cell>
          <cell r="H10632" t="str">
            <v>C.VIT.V.N.1304/03.24.007</v>
          </cell>
          <cell r="I10632" t="str">
            <v>_07</v>
          </cell>
          <cell r="J10632" t="str">
            <v>OBRAS DE DRENAJE</v>
          </cell>
          <cell r="K10632" t="str">
            <v>Tuberìa de concreto d 0.90 m</v>
          </cell>
        </row>
        <row r="10633">
          <cell r="G10633" t="str">
            <v>50009000004</v>
          </cell>
          <cell r="H10633" t="str">
            <v>C.VIT.V.N.1304/03.24.007</v>
          </cell>
          <cell r="I10633" t="str">
            <v>_07</v>
          </cell>
          <cell r="J10633" t="str">
            <v>OBRAS DE DRENAJE</v>
          </cell>
          <cell r="K10633" t="str">
            <v>Tuberìa de concreto d 1.00 m</v>
          </cell>
        </row>
        <row r="10634">
          <cell r="G10634" t="str">
            <v>50009000005</v>
          </cell>
          <cell r="H10634" t="str">
            <v>C.VIT.V.N.1304/03.24.007</v>
          </cell>
          <cell r="I10634" t="str">
            <v>_07</v>
          </cell>
          <cell r="J10634" t="str">
            <v>OBRAS DE DRENAJE</v>
          </cell>
          <cell r="K10634" t="str">
            <v>Tuberìa de concreto d 1.20 m</v>
          </cell>
        </row>
        <row r="10635">
          <cell r="G10635" t="str">
            <v>50009000006</v>
          </cell>
          <cell r="H10635" t="str">
            <v>C.VIT.V.N.1304/03.24.007</v>
          </cell>
          <cell r="I10635" t="str">
            <v>_07</v>
          </cell>
          <cell r="J10635" t="str">
            <v>OBRAS DE DRENAJE</v>
          </cell>
          <cell r="K10635" t="str">
            <v>Tuberìa de concreto d 1.30 m</v>
          </cell>
        </row>
        <row r="10636">
          <cell r="G10636" t="str">
            <v>50009000007</v>
          </cell>
          <cell r="H10636" t="str">
            <v>C.VIT.V.N.1304/03.24.007</v>
          </cell>
          <cell r="I10636" t="str">
            <v>_07</v>
          </cell>
          <cell r="J10636" t="str">
            <v>OBRAS DE DRENAJE</v>
          </cell>
          <cell r="K10636" t="str">
            <v>Tuberìa de concreto d 1.50 m</v>
          </cell>
        </row>
        <row r="10637">
          <cell r="G10637" t="str">
            <v>50009000008</v>
          </cell>
          <cell r="H10637" t="str">
            <v>C.VIT.V.N.1304/03.24.007</v>
          </cell>
          <cell r="I10637" t="str">
            <v>_07</v>
          </cell>
          <cell r="J10637" t="str">
            <v>OBRAS DE DRENAJE</v>
          </cell>
          <cell r="K10637" t="str">
            <v>Tuberìa de concreto d 1.60 m</v>
          </cell>
        </row>
        <row r="10638">
          <cell r="G10638" t="str">
            <v>50009000009</v>
          </cell>
          <cell r="H10638" t="str">
            <v>C.VIT.V.N.1304/03.24.007</v>
          </cell>
          <cell r="I10638" t="str">
            <v>_07</v>
          </cell>
          <cell r="J10638" t="str">
            <v>OBRAS DE DRENAJE</v>
          </cell>
          <cell r="K10638" t="str">
            <v>Tuberìa de concreto d 1.80 m</v>
          </cell>
        </row>
        <row r="10639">
          <cell r="G10639" t="str">
            <v>50009000010</v>
          </cell>
          <cell r="H10639" t="str">
            <v>C.VIT.V.N.1304/03.24.007</v>
          </cell>
          <cell r="I10639" t="str">
            <v>_07</v>
          </cell>
          <cell r="J10639" t="str">
            <v>OBRAS DE DRENAJE</v>
          </cell>
          <cell r="K10639" t="str">
            <v>Tuberìa de concreto d 2.00 m</v>
          </cell>
        </row>
        <row r="10640">
          <cell r="G10640" t="str">
            <v>50009000011</v>
          </cell>
          <cell r="H10640" t="str">
            <v>C.VIT.V.N.1304/03.24.007</v>
          </cell>
          <cell r="I10640" t="str">
            <v>_07</v>
          </cell>
          <cell r="J10640" t="str">
            <v>OBRAS DE DRENAJE</v>
          </cell>
          <cell r="K10640" t="str">
            <v>Tuberìa de concreto d 2.15 m</v>
          </cell>
        </row>
        <row r="10641">
          <cell r="G10641" t="str">
            <v>50009000012</v>
          </cell>
          <cell r="H10641" t="str">
            <v>C.VIT.V.N.1304/03.24.007</v>
          </cell>
          <cell r="I10641" t="str">
            <v>_07</v>
          </cell>
          <cell r="J10641" t="str">
            <v>OBRAS DE DRENAJE</v>
          </cell>
          <cell r="K10641" t="str">
            <v>Tuberìa de concreto d 2.30 m</v>
          </cell>
        </row>
        <row r="10642">
          <cell r="G10642" t="str">
            <v>50009000013</v>
          </cell>
          <cell r="H10642" t="str">
            <v>C.VIT.V.N.1304/03.24.007</v>
          </cell>
          <cell r="I10642" t="str">
            <v>_07</v>
          </cell>
          <cell r="J10642" t="str">
            <v>OBRAS DE DRENAJE</v>
          </cell>
          <cell r="K10642" t="str">
            <v>Tuberìa de concreto d 2.50 m</v>
          </cell>
        </row>
        <row r="10643">
          <cell r="G10643" t="str">
            <v>50009000014</v>
          </cell>
          <cell r="H10643" t="str">
            <v>C.VIT.V.N.1304/03.24.007</v>
          </cell>
          <cell r="I10643" t="str">
            <v>_07</v>
          </cell>
          <cell r="J10643" t="str">
            <v>OBRAS DE DRENAJE</v>
          </cell>
          <cell r="K10643" t="str">
            <v>Box culverts a construir (3.0 x 3.0)</v>
          </cell>
        </row>
        <row r="10644">
          <cell r="G10644" t="str">
            <v>50009000015</v>
          </cell>
          <cell r="H10644" t="str">
            <v>C.VIT.V.N.1304/03.24.007</v>
          </cell>
          <cell r="I10644" t="str">
            <v>_07</v>
          </cell>
          <cell r="J10644" t="str">
            <v>OBRAS DE DRENAJE</v>
          </cell>
          <cell r="K10644" t="str">
            <v>Concreto 28 mpa aletas y cabezales</v>
          </cell>
        </row>
        <row r="10645">
          <cell r="G10645" t="str">
            <v>50009000016</v>
          </cell>
          <cell r="H10645" t="str">
            <v>C.VIT.V.N.1304/03.24.007</v>
          </cell>
          <cell r="I10645" t="str">
            <v>_07</v>
          </cell>
          <cell r="J10645" t="str">
            <v>OBRAS DE DRENAJE</v>
          </cell>
          <cell r="K10645" t="str">
            <v>Concreto 28 mpa ampliación de box</v>
          </cell>
        </row>
        <row r="10646">
          <cell r="G10646" t="str">
            <v>50009000017</v>
          </cell>
          <cell r="H10646" t="str">
            <v>C.VIT.V.N.1304/03.24.007</v>
          </cell>
          <cell r="I10646" t="str">
            <v>_07</v>
          </cell>
          <cell r="J10646" t="str">
            <v>OBRAS DE DRENAJE</v>
          </cell>
          <cell r="K10646" t="str">
            <v>Concreto ciclópeo</v>
          </cell>
        </row>
        <row r="10647">
          <cell r="G10647" t="str">
            <v>50009000018</v>
          </cell>
          <cell r="H10647" t="str">
            <v>C.VIT.V.N.1304/03.24.007</v>
          </cell>
          <cell r="I10647" t="str">
            <v>_07</v>
          </cell>
          <cell r="J10647" t="str">
            <v>OBRAS DE DRENAJE</v>
          </cell>
          <cell r="K10647" t="str">
            <v>Concreto para bordillos</v>
          </cell>
        </row>
        <row r="10648">
          <cell r="G10648" t="str">
            <v>50009000019</v>
          </cell>
          <cell r="H10648" t="str">
            <v>C.VIT.V.N.1304/03.24.007</v>
          </cell>
          <cell r="I10648" t="str">
            <v>_07</v>
          </cell>
          <cell r="J10648" t="str">
            <v>OBRAS DE DRENAJE</v>
          </cell>
          <cell r="K10648" t="str">
            <v>Acero de refuerzo aletas,  cabezales,</v>
          </cell>
        </row>
        <row r="10649">
          <cell r="G10649" t="str">
            <v>50009000020</v>
          </cell>
          <cell r="H10649" t="str">
            <v>C.VIT.V.N.1304/03.24.007</v>
          </cell>
          <cell r="I10649" t="str">
            <v>_07</v>
          </cell>
          <cell r="J10649" t="str">
            <v>OBRAS DE DRENAJE</v>
          </cell>
          <cell r="K10649" t="str">
            <v>Corte para ampliación de estructuras de</v>
          </cell>
        </row>
        <row r="10650">
          <cell r="G10650" t="str">
            <v>50009000021</v>
          </cell>
          <cell r="H10650" t="str">
            <v>C.VIT.V.N.1304/03.24.007</v>
          </cell>
          <cell r="I10650" t="str">
            <v>_07</v>
          </cell>
          <cell r="J10650" t="str">
            <v>OBRAS DE DRENAJE</v>
          </cell>
          <cell r="K10650" t="str">
            <v>Concreto para solados</v>
          </cell>
        </row>
        <row r="10651">
          <cell r="G10651" t="str">
            <v>50009000022</v>
          </cell>
          <cell r="H10651" t="str">
            <v>C.VIT.V.N.1304/03.24.007</v>
          </cell>
          <cell r="I10651" t="str">
            <v>_07</v>
          </cell>
          <cell r="J10651" t="str">
            <v>OBRAS DE DRENAJE</v>
          </cell>
          <cell r="K10651" t="str">
            <v>Excavaciones</v>
          </cell>
        </row>
        <row r="10652">
          <cell r="G10652" t="str">
            <v>50009000023</v>
          </cell>
          <cell r="H10652" t="str">
            <v>C.VIT.V.N.1304/03.24.007</v>
          </cell>
          <cell r="I10652" t="str">
            <v>_07</v>
          </cell>
          <cell r="J10652" t="str">
            <v>OBRAS DE DRENAJE</v>
          </cell>
          <cell r="K10652" t="str">
            <v>Excavacion manual</v>
          </cell>
        </row>
        <row r="10653">
          <cell r="G10653" t="str">
            <v>50009000024</v>
          </cell>
          <cell r="H10653" t="str">
            <v>C.VIT.V.N.1304/03.24.007</v>
          </cell>
          <cell r="I10653" t="str">
            <v>_07</v>
          </cell>
          <cell r="J10653" t="str">
            <v>OBRAS DE DRENAJE</v>
          </cell>
          <cell r="K10653" t="str">
            <v>Entibado</v>
          </cell>
        </row>
        <row r="10654">
          <cell r="G10654" t="str">
            <v>50009000025</v>
          </cell>
          <cell r="H10654" t="str">
            <v>C.VIT.V.N.1304/03.24.007</v>
          </cell>
          <cell r="I10654" t="str">
            <v>_07</v>
          </cell>
          <cell r="J10654" t="str">
            <v>OBRAS DE DRENAJE</v>
          </cell>
          <cell r="K10654" t="str">
            <v>Rellenos</v>
          </cell>
        </row>
        <row r="10655">
          <cell r="G10655" t="str">
            <v>50009000026</v>
          </cell>
          <cell r="H10655" t="str">
            <v>C.VIT.V.N.1304/03.24.007</v>
          </cell>
          <cell r="I10655" t="str">
            <v>_07</v>
          </cell>
          <cell r="J10655" t="str">
            <v>OBRAS DE DRENAJE</v>
          </cell>
          <cell r="K10655" t="str">
            <v>Atraque de tubería</v>
          </cell>
        </row>
        <row r="10656">
          <cell r="G10656" t="str">
            <v>50009000027</v>
          </cell>
          <cell r="H10656" t="str">
            <v>C.VIT.V.N.1304/03.24.007</v>
          </cell>
          <cell r="I10656" t="str">
            <v>_07</v>
          </cell>
          <cell r="J10656" t="str">
            <v>OBRAS DE DRENAJE</v>
          </cell>
          <cell r="K10656" t="str">
            <v>Transporte de excavaciones</v>
          </cell>
        </row>
        <row r="10657">
          <cell r="G10657" t="str">
            <v>50009000028</v>
          </cell>
          <cell r="H10657" t="str">
            <v>C.VIT.V.N.1304/03.24.007</v>
          </cell>
          <cell r="I10657" t="str">
            <v>_07</v>
          </cell>
          <cell r="J10657" t="str">
            <v>OBRAS DE DRENAJE</v>
          </cell>
          <cell r="K10657" t="str">
            <v>Transporte material de rellenos</v>
          </cell>
        </row>
        <row r="10658">
          <cell r="G10658" t="str">
            <v>50009000029</v>
          </cell>
          <cell r="H10658" t="str">
            <v>C.VIT.V.N.1304/03.24.007</v>
          </cell>
          <cell r="I10658" t="str">
            <v>_07</v>
          </cell>
          <cell r="J10658" t="str">
            <v>OBRAS DE DRENAJE</v>
          </cell>
          <cell r="K10658" t="str">
            <v>Transporte de concretos</v>
          </cell>
        </row>
        <row r="10659">
          <cell r="G10659" t="str">
            <v>50009010001</v>
          </cell>
          <cell r="H10659" t="str">
            <v>C.VIT.V.N.1304/03.24.008</v>
          </cell>
          <cell r="I10659" t="str">
            <v>_08</v>
          </cell>
          <cell r="J10659" t="str">
            <v>ADECUACION DE DEPOSITOS</v>
          </cell>
          <cell r="K10659" t="str">
            <v>Obras de adecuación de depósitos</v>
          </cell>
        </row>
        <row r="10660">
          <cell r="G10660" t="str">
            <v>50009020001</v>
          </cell>
          <cell r="H10660" t="str">
            <v>C.VIT.V.N.1304/03.24.009</v>
          </cell>
          <cell r="I10660" t="str">
            <v>_09</v>
          </cell>
          <cell r="J10660" t="str">
            <v>OBRAS DE ARTE MAYORES</v>
          </cell>
          <cell r="K10660" t="str">
            <v>Hito 26VN8</v>
          </cell>
        </row>
        <row r="10661">
          <cell r="G10661" t="str">
            <v>50009020002</v>
          </cell>
          <cell r="H10661" t="str">
            <v>C.VIT.V.N.1304/03.24.009</v>
          </cell>
          <cell r="I10661" t="str">
            <v>_09</v>
          </cell>
          <cell r="J10661" t="str">
            <v>OBRAS DE ARTE MAYORES</v>
          </cell>
          <cell r="K10661" t="str">
            <v>Demolición de estructuras</v>
          </cell>
        </row>
        <row r="10662">
          <cell r="G10662" t="str">
            <v>50009020003</v>
          </cell>
          <cell r="H10662" t="str">
            <v>C.VIT.V.N.1304/03.24.009</v>
          </cell>
          <cell r="I10662" t="str">
            <v>_09</v>
          </cell>
          <cell r="J10662" t="str">
            <v>OBRAS DE ARTE MAYORES</v>
          </cell>
          <cell r="K10662" t="str">
            <v>Retiro de baranda metálica</v>
          </cell>
        </row>
        <row r="10663">
          <cell r="G10663" t="str">
            <v>50009020004</v>
          </cell>
          <cell r="H10663" t="str">
            <v>C.VIT.V.N.1304/03.24.009</v>
          </cell>
          <cell r="I10663" t="str">
            <v>_09</v>
          </cell>
          <cell r="J10663" t="str">
            <v>OBRAS DE ARTE MAYORES</v>
          </cell>
          <cell r="K10663" t="str">
            <v>Mantenimiento y protección de baranda me</v>
          </cell>
        </row>
        <row r="10664">
          <cell r="G10664" t="str">
            <v>50009020005</v>
          </cell>
          <cell r="H10664" t="str">
            <v>C.VIT.V.N.1304/03.24.009</v>
          </cell>
          <cell r="I10664" t="str">
            <v>_09</v>
          </cell>
          <cell r="J10664" t="str">
            <v>OBRAS DE ARTE MAYORES</v>
          </cell>
          <cell r="K10664" t="str">
            <v>Concreto 35mpa vigas postensadas</v>
          </cell>
        </row>
        <row r="10665">
          <cell r="G10665" t="str">
            <v>50009020006</v>
          </cell>
          <cell r="H10665" t="str">
            <v>C.VIT.V.N.1304/03.24.009</v>
          </cell>
          <cell r="I10665" t="str">
            <v>_09</v>
          </cell>
          <cell r="J10665" t="str">
            <v>OBRAS DE ARTE MAYORES</v>
          </cell>
          <cell r="K10665" t="str">
            <v>Izaje de vigas</v>
          </cell>
        </row>
        <row r="10666">
          <cell r="G10666" t="str">
            <v>50009020007</v>
          </cell>
          <cell r="H10666" t="str">
            <v>C.VIT.V.N.1304/03.24.009</v>
          </cell>
          <cell r="I10666" t="str">
            <v>_09</v>
          </cell>
          <cell r="J10666" t="str">
            <v>OBRAS DE ARTE MAYORES</v>
          </cell>
          <cell r="K10666" t="str">
            <v>Concreto 28mpa vigas y riostras reforzad</v>
          </cell>
        </row>
        <row r="10667">
          <cell r="G10667" t="str">
            <v>50009020008</v>
          </cell>
          <cell r="H10667" t="str">
            <v>C.VIT.V.N.1304/03.24.009</v>
          </cell>
          <cell r="I10667" t="str">
            <v>_09</v>
          </cell>
          <cell r="J10667" t="str">
            <v>OBRAS DE ARTE MAYORES</v>
          </cell>
          <cell r="K10667" t="str">
            <v>Concreto 28mpa tablero</v>
          </cell>
        </row>
        <row r="10668">
          <cell r="G10668" t="str">
            <v>50009020009</v>
          </cell>
          <cell r="H10668" t="str">
            <v>C.VIT.V.N.1304/03.24.009</v>
          </cell>
          <cell r="I10668" t="str">
            <v>_09</v>
          </cell>
          <cell r="J10668" t="str">
            <v>OBRAS DE ARTE MAYORES</v>
          </cell>
          <cell r="K10668" t="str">
            <v>Acero estructural perfiles astm a-36</v>
          </cell>
        </row>
        <row r="10669">
          <cell r="G10669" t="str">
            <v>50009020010</v>
          </cell>
          <cell r="H10669" t="str">
            <v>C.VIT.V.N.1304/03.24.009</v>
          </cell>
          <cell r="I10669" t="str">
            <v>_09</v>
          </cell>
          <cell r="J10669" t="str">
            <v>OBRAS DE ARTE MAYORES</v>
          </cell>
          <cell r="K10669" t="str">
            <v>Acero estructural láminas astm a588</v>
          </cell>
        </row>
        <row r="10670">
          <cell r="G10670" t="str">
            <v>50009020011</v>
          </cell>
          <cell r="H10670" t="str">
            <v>C.VIT.V.N.1304/03.24.009</v>
          </cell>
          <cell r="I10670" t="str">
            <v>_09</v>
          </cell>
          <cell r="J10670" t="str">
            <v>OBRAS DE ARTE MAYORES</v>
          </cell>
          <cell r="K10670" t="str">
            <v>Soldadura</v>
          </cell>
        </row>
        <row r="10671">
          <cell r="G10671" t="str">
            <v>50009020012</v>
          </cell>
          <cell r="H10671" t="str">
            <v>C.VIT.V.N.1304/03.24.009</v>
          </cell>
          <cell r="I10671" t="str">
            <v>_09</v>
          </cell>
          <cell r="J10671" t="str">
            <v>OBRAS DE ARTE MAYORES</v>
          </cell>
          <cell r="K10671" t="str">
            <v>Acero de refuerzo vigas postensadas, re</v>
          </cell>
        </row>
        <row r="10672">
          <cell r="G10672" t="str">
            <v>50009020013</v>
          </cell>
          <cell r="H10672" t="str">
            <v>C.VIT.V.N.1304/03.24.009</v>
          </cell>
          <cell r="I10672" t="str">
            <v>_09</v>
          </cell>
          <cell r="J10672" t="str">
            <v>OBRAS DE ARTE MAYORES</v>
          </cell>
          <cell r="K10672" t="str">
            <v>Acero para postensado fu=1900mpa</v>
          </cell>
        </row>
        <row r="10673">
          <cell r="G10673" t="str">
            <v>50009020014</v>
          </cell>
          <cell r="H10673" t="str">
            <v>C.VIT.V.N.1304/03.24.009</v>
          </cell>
          <cell r="I10673" t="str">
            <v>_09</v>
          </cell>
          <cell r="J10673" t="str">
            <v>OBRAS DE ARTE MAYORES</v>
          </cell>
          <cell r="K10673" t="str">
            <v>Concreto 21mpa opción parapeto</v>
          </cell>
        </row>
        <row r="10674">
          <cell r="G10674" t="str">
            <v>50009020015</v>
          </cell>
          <cell r="H10674" t="str">
            <v>C.VIT.V.N.1304/03.24.009</v>
          </cell>
          <cell r="I10674" t="str">
            <v>_09</v>
          </cell>
          <cell r="J10674" t="str">
            <v>OBRAS DE ARTE MAYORES</v>
          </cell>
          <cell r="K10674" t="str">
            <v>Acero de refuerzo opción parapeto fy=420</v>
          </cell>
        </row>
        <row r="10675">
          <cell r="G10675" t="str">
            <v>50009020016</v>
          </cell>
          <cell r="H10675" t="str">
            <v>C.VIT.V.N.1304/03.24.009</v>
          </cell>
          <cell r="I10675" t="str">
            <v>_09</v>
          </cell>
          <cell r="J10675" t="str">
            <v>OBRAS DE ARTE MAYORES</v>
          </cell>
          <cell r="K10675" t="str">
            <v>Acero estructural opción baranda metálic</v>
          </cell>
        </row>
        <row r="10676">
          <cell r="G10676" t="str">
            <v>50009020017</v>
          </cell>
          <cell r="H10676" t="str">
            <v>C.VIT.V.N.1304/03.24.009</v>
          </cell>
          <cell r="I10676" t="str">
            <v>_09</v>
          </cell>
          <cell r="J10676" t="str">
            <v>OBRAS DE ARTE MAYORES</v>
          </cell>
          <cell r="K10676" t="str">
            <v>Neopreno reforzado dureza 60</v>
          </cell>
        </row>
        <row r="10677">
          <cell r="G10677" t="str">
            <v>50009020018</v>
          </cell>
          <cell r="H10677" t="str">
            <v>C.VIT.V.N.1304/03.24.009</v>
          </cell>
          <cell r="I10677" t="str">
            <v>_09</v>
          </cell>
          <cell r="J10677" t="str">
            <v>OBRAS DE ARTE MAYORES</v>
          </cell>
          <cell r="K10677" t="str">
            <v>Junta de dilatación vsl tx-50</v>
          </cell>
        </row>
        <row r="10678">
          <cell r="G10678" t="str">
            <v>50009020019</v>
          </cell>
          <cell r="H10678" t="str">
            <v>C.VIT.V.N.1304/03.24.009</v>
          </cell>
          <cell r="I10678" t="str">
            <v>_09</v>
          </cell>
          <cell r="J10678" t="str">
            <v>OBRAS DE ARTE MAYORES</v>
          </cell>
          <cell r="K10678" t="str">
            <v>Junta de dilatación vsl tx-75</v>
          </cell>
        </row>
        <row r="10679">
          <cell r="G10679" t="str">
            <v>50009020020</v>
          </cell>
          <cell r="H10679" t="str">
            <v>C.VIT.V.N.1304/03.24.009</v>
          </cell>
          <cell r="I10679" t="str">
            <v>_09</v>
          </cell>
          <cell r="J10679" t="str">
            <v>OBRAS DE ARTE MAYORES</v>
          </cell>
          <cell r="K10679" t="str">
            <v>Capa de rodadura e=0.05m</v>
          </cell>
        </row>
        <row r="10680">
          <cell r="G10680" t="str">
            <v>50009020021</v>
          </cell>
          <cell r="H10680" t="str">
            <v>C.VIT.V.N.1304/03.24.009</v>
          </cell>
          <cell r="I10680" t="str">
            <v>_09</v>
          </cell>
          <cell r="J10680" t="str">
            <v>OBRAS DE ARTE MAYORES</v>
          </cell>
          <cell r="K10680" t="str">
            <v>Concreto 24.5mpa zapata estribos</v>
          </cell>
        </row>
        <row r="10681">
          <cell r="G10681" t="str">
            <v>50009020022</v>
          </cell>
          <cell r="H10681" t="str">
            <v>C.VIT.V.N.1304/03.24.009</v>
          </cell>
          <cell r="I10681" t="str">
            <v>_09</v>
          </cell>
          <cell r="J10681" t="str">
            <v>OBRAS DE ARTE MAYORES</v>
          </cell>
          <cell r="K10681" t="str">
            <v>Concreto 21mpa vástago estribos</v>
          </cell>
        </row>
        <row r="10682">
          <cell r="G10682" t="str">
            <v>50009020023</v>
          </cell>
          <cell r="H10682" t="str">
            <v>C.VIT.V.N.1304/03.24.009</v>
          </cell>
          <cell r="I10682" t="str">
            <v>_09</v>
          </cell>
          <cell r="J10682" t="str">
            <v>OBRAS DE ARTE MAYORES</v>
          </cell>
          <cell r="K10682" t="str">
            <v>Concreto 21mpa aletas estribos</v>
          </cell>
        </row>
        <row r="10683">
          <cell r="G10683" t="str">
            <v>50009020024</v>
          </cell>
          <cell r="H10683" t="str">
            <v>C.VIT.V.N.1304/03.24.009</v>
          </cell>
          <cell r="I10683" t="str">
            <v>_09</v>
          </cell>
          <cell r="J10683" t="str">
            <v>OBRAS DE ARTE MAYORES</v>
          </cell>
          <cell r="K10683" t="str">
            <v>Concreto 24.5mpa para estribos y aletas</v>
          </cell>
        </row>
        <row r="10684">
          <cell r="G10684" t="str">
            <v>50009020025</v>
          </cell>
          <cell r="H10684" t="str">
            <v>C.VIT.V.N.1304/03.24.009</v>
          </cell>
          <cell r="I10684" t="str">
            <v>_09</v>
          </cell>
          <cell r="J10684" t="str">
            <v>OBRAS DE ARTE MAYORES</v>
          </cell>
          <cell r="K10684" t="str">
            <v>Concreto 21mpa losas de aproximación</v>
          </cell>
        </row>
        <row r="10685">
          <cell r="G10685" t="str">
            <v>50009020026</v>
          </cell>
          <cell r="H10685" t="str">
            <v>C.VIT.V.N.1304/03.24.009</v>
          </cell>
          <cell r="I10685" t="str">
            <v>_09</v>
          </cell>
          <cell r="J10685" t="str">
            <v>OBRAS DE ARTE MAYORES</v>
          </cell>
          <cell r="K10685" t="str">
            <v>Concreto 28mpa box-culvert</v>
          </cell>
        </row>
        <row r="10686">
          <cell r="G10686" t="str">
            <v>50009020027</v>
          </cell>
          <cell r="H10686" t="str">
            <v>C.VIT.V.N.1304/03.24.009</v>
          </cell>
          <cell r="I10686" t="str">
            <v>_09</v>
          </cell>
          <cell r="J10686" t="str">
            <v>OBRAS DE ARTE MAYORES</v>
          </cell>
          <cell r="K10686" t="str">
            <v>Concreto 21mpa dados de pilotes</v>
          </cell>
        </row>
        <row r="10687">
          <cell r="G10687" t="str">
            <v>50009020028</v>
          </cell>
          <cell r="H10687" t="str">
            <v>C.VIT.V.N.1304/03.24.009</v>
          </cell>
          <cell r="I10687" t="str">
            <v>_09</v>
          </cell>
          <cell r="J10687" t="str">
            <v>OBRAS DE ARTE MAYORES</v>
          </cell>
          <cell r="K10687" t="str">
            <v>Concreto 28mpa pilas</v>
          </cell>
        </row>
        <row r="10688">
          <cell r="G10688" t="str">
            <v>50009020029</v>
          </cell>
          <cell r="H10688" t="str">
            <v>C.VIT.V.N.1304/03.24.009</v>
          </cell>
          <cell r="I10688" t="str">
            <v>_09</v>
          </cell>
          <cell r="J10688" t="str">
            <v>OBRAS DE ARTE MAYORES</v>
          </cell>
          <cell r="K10688" t="str">
            <v>Plataforma piloteadora</v>
          </cell>
        </row>
        <row r="10689">
          <cell r="G10689" t="str">
            <v>50009020030</v>
          </cell>
          <cell r="H10689" t="str">
            <v>C.VIT.V.N.1304/03.24.009</v>
          </cell>
          <cell r="I10689" t="str">
            <v>_09</v>
          </cell>
          <cell r="J10689" t="str">
            <v>OBRAS DE ARTE MAYORES</v>
          </cell>
          <cell r="K10689" t="str">
            <v>Pilote  d=0.5m (excavación + concreto)</v>
          </cell>
        </row>
        <row r="10690">
          <cell r="G10690" t="str">
            <v>50009020031</v>
          </cell>
          <cell r="H10690" t="str">
            <v>C.VIT.V.N.1304/03.24.009</v>
          </cell>
          <cell r="I10690" t="str">
            <v>_09</v>
          </cell>
          <cell r="J10690" t="str">
            <v>OBRAS DE ARTE MAYORES</v>
          </cell>
          <cell r="K10690" t="str">
            <v>Pilote  d=1m (excavación + concreto)</v>
          </cell>
        </row>
        <row r="10691">
          <cell r="G10691" t="str">
            <v>50009020032</v>
          </cell>
          <cell r="H10691" t="str">
            <v>C.VIT.V.N.1304/03.24.009</v>
          </cell>
          <cell r="I10691" t="str">
            <v>_09</v>
          </cell>
          <cell r="J10691" t="str">
            <v>OBRAS DE ARTE MAYORES</v>
          </cell>
          <cell r="K10691" t="str">
            <v>Acero de refuerzo pilotes fy=420mpa</v>
          </cell>
        </row>
        <row r="10692">
          <cell r="G10692" t="str">
            <v>50009020033</v>
          </cell>
          <cell r="H10692" t="str">
            <v>C.VIT.V.N.1304/03.24.009</v>
          </cell>
          <cell r="I10692" t="str">
            <v>_09</v>
          </cell>
          <cell r="J10692" t="str">
            <v>OBRAS DE ARTE MAYORES</v>
          </cell>
          <cell r="K10692" t="str">
            <v>Concreto 28mpa vigas cabezales</v>
          </cell>
        </row>
        <row r="10693">
          <cell r="G10693" t="str">
            <v>50009020034</v>
          </cell>
          <cell r="H10693" t="str">
            <v>C.VIT.V.N.1304/03.24.009</v>
          </cell>
          <cell r="I10693" t="str">
            <v>_09</v>
          </cell>
          <cell r="J10693" t="str">
            <v>OBRAS DE ARTE MAYORES</v>
          </cell>
          <cell r="K10693" t="str">
            <v>Concreto 17.5mpa solados</v>
          </cell>
        </row>
        <row r="10694">
          <cell r="G10694" t="str">
            <v>50009020035</v>
          </cell>
          <cell r="H10694" t="str">
            <v>C.VIT.V.N.1304/03.24.009</v>
          </cell>
          <cell r="I10694" t="str">
            <v>_09</v>
          </cell>
          <cell r="J10694" t="str">
            <v>OBRAS DE ARTE MAYORES</v>
          </cell>
          <cell r="K10694" t="str">
            <v>Acero de refuerzo estribos, aletas y lo</v>
          </cell>
        </row>
        <row r="10695">
          <cell r="G10695" t="str">
            <v>50009020036</v>
          </cell>
          <cell r="H10695" t="str">
            <v>C.VIT.V.N.1304/03.24.009</v>
          </cell>
          <cell r="I10695" t="str">
            <v>_09</v>
          </cell>
          <cell r="J10695" t="str">
            <v>OBRAS DE ARTE MAYORES</v>
          </cell>
          <cell r="K10695" t="str">
            <v>Acero de refuerzo box-culvert fy=420mpa</v>
          </cell>
        </row>
        <row r="10696">
          <cell r="G10696" t="str">
            <v>50009020037</v>
          </cell>
          <cell r="H10696" t="str">
            <v>C.VIT.V.N.1304/03.24.009</v>
          </cell>
          <cell r="I10696" t="str">
            <v>_09</v>
          </cell>
          <cell r="J10696" t="str">
            <v>OBRAS DE ARTE MAYORES</v>
          </cell>
          <cell r="K10696" t="str">
            <v>Reparación protección de concreto</v>
          </cell>
        </row>
        <row r="10697">
          <cell r="G10697" t="str">
            <v>50009020038</v>
          </cell>
          <cell r="H10697" t="str">
            <v>C.VIT.V.N.1304/03.24.009</v>
          </cell>
          <cell r="I10697" t="str">
            <v>_09</v>
          </cell>
          <cell r="J10697" t="str">
            <v>OBRAS DE ARTE MAYORES</v>
          </cell>
          <cell r="K10697" t="str">
            <v>Protección talud</v>
          </cell>
        </row>
        <row r="10698">
          <cell r="G10698" t="str">
            <v>50009020039</v>
          </cell>
          <cell r="H10698" t="str">
            <v>C.VIT.V.N.1304/03.24.009</v>
          </cell>
          <cell r="I10698" t="str">
            <v>_09</v>
          </cell>
          <cell r="J10698" t="str">
            <v>OBRAS DE ARTE MAYORES</v>
          </cell>
          <cell r="K10698" t="str">
            <v>Junta de expansión asfáltica (incluye re</v>
          </cell>
        </row>
        <row r="10699">
          <cell r="G10699" t="str">
            <v>50009020040</v>
          </cell>
          <cell r="H10699" t="str">
            <v>C.VIT.V.N.1304/03.24.009</v>
          </cell>
          <cell r="I10699" t="str">
            <v>_09</v>
          </cell>
          <cell r="J10699" t="str">
            <v>OBRAS DE ARTE MAYORES</v>
          </cell>
          <cell r="K10699" t="str">
            <v>Inyección de fisuras</v>
          </cell>
        </row>
        <row r="10700">
          <cell r="G10700" t="str">
            <v>50009020041</v>
          </cell>
          <cell r="H10700" t="str">
            <v>C.VIT.V.N.1304/03.24.009</v>
          </cell>
          <cell r="I10700" t="str">
            <v>_09</v>
          </cell>
          <cell r="J10700" t="str">
            <v>OBRAS DE ARTE MAYORES</v>
          </cell>
          <cell r="K10700" t="str">
            <v>Anclaje epóxico</v>
          </cell>
        </row>
        <row r="10701">
          <cell r="G10701" t="str">
            <v>50009020042</v>
          </cell>
          <cell r="H10701" t="str">
            <v>C.VIT.V.N.1304/03.24.009</v>
          </cell>
          <cell r="I10701" t="str">
            <v>_09</v>
          </cell>
          <cell r="J10701" t="str">
            <v>OBRAS DE ARTE MAYORES</v>
          </cell>
          <cell r="K10701" t="str">
            <v>Reforzamiento de tablero</v>
          </cell>
        </row>
        <row r="10702">
          <cell r="G10702" t="str">
            <v>50009020043</v>
          </cell>
          <cell r="H10702" t="str">
            <v>C.VIT.V.N.1304/03.24.009</v>
          </cell>
          <cell r="I10702" t="str">
            <v>_09</v>
          </cell>
          <cell r="J10702" t="str">
            <v>OBRAS DE ARTE MAYORES</v>
          </cell>
          <cell r="K10702" t="str">
            <v>Reforzamiento de vigas</v>
          </cell>
        </row>
        <row r="10703">
          <cell r="G10703" t="str">
            <v>50009020044</v>
          </cell>
          <cell r="H10703" t="str">
            <v>C.VIT.V.N.1304/03.24.009</v>
          </cell>
          <cell r="I10703" t="str">
            <v>_09</v>
          </cell>
          <cell r="J10703" t="str">
            <v>OBRAS DE ARTE MAYORES</v>
          </cell>
          <cell r="K10703" t="str">
            <v>Drenajes (incluye rejilla)</v>
          </cell>
        </row>
        <row r="10704">
          <cell r="G10704" t="str">
            <v>50009020045</v>
          </cell>
          <cell r="H10704" t="str">
            <v>C.VIT.V.N.1304/03.24.009</v>
          </cell>
          <cell r="I10704" t="str">
            <v>_09</v>
          </cell>
          <cell r="J10704" t="str">
            <v>OBRAS DE ARTE MAYORES</v>
          </cell>
          <cell r="K10704" t="str">
            <v>Concreto ciclópeo</v>
          </cell>
        </row>
        <row r="10705">
          <cell r="G10705" t="str">
            <v>50009020046</v>
          </cell>
          <cell r="H10705" t="str">
            <v>C.VIT.V.N.1304/03.24.009</v>
          </cell>
          <cell r="I10705" t="str">
            <v>_09</v>
          </cell>
          <cell r="J10705" t="str">
            <v>OBRAS DE ARTE MAYORES</v>
          </cell>
          <cell r="K10705" t="str">
            <v>Concreto socavación</v>
          </cell>
        </row>
        <row r="10706">
          <cell r="G10706" t="str">
            <v>50009020047</v>
          </cell>
          <cell r="H10706" t="str">
            <v>C.VIT.V.N.1304/03.24.009</v>
          </cell>
          <cell r="I10706" t="str">
            <v>_09</v>
          </cell>
          <cell r="J10706" t="str">
            <v>OBRAS DE ARTE MAYORES</v>
          </cell>
          <cell r="K10706" t="str">
            <v>Concreto fluído</v>
          </cell>
        </row>
        <row r="10707">
          <cell r="G10707" t="str">
            <v>50009020048</v>
          </cell>
          <cell r="H10707" t="str">
            <v>C.VIT.V.N.1304/03.24.009</v>
          </cell>
          <cell r="I10707" t="str">
            <v>_09</v>
          </cell>
          <cell r="J10707" t="str">
            <v>OBRAS DE ARTE MAYORES</v>
          </cell>
          <cell r="K10707" t="str">
            <v>Gateo de vigas (por unidad de apoyo)</v>
          </cell>
        </row>
        <row r="10708">
          <cell r="G10708" t="str">
            <v>50009020049</v>
          </cell>
          <cell r="H10708" t="str">
            <v>C.VIT.V.N.1304/03.24.009</v>
          </cell>
          <cell r="I10708" t="str">
            <v>_09</v>
          </cell>
          <cell r="J10708" t="str">
            <v>OBRAS DE ARTE MAYORES</v>
          </cell>
          <cell r="K10708" t="str">
            <v>Excavación</v>
          </cell>
        </row>
        <row r="10709">
          <cell r="G10709" t="str">
            <v>50009020050</v>
          </cell>
          <cell r="H10709" t="str">
            <v>C.VIT.V.N.1304/03.24.009</v>
          </cell>
          <cell r="I10709" t="str">
            <v>_09</v>
          </cell>
          <cell r="J10709" t="str">
            <v>OBRAS DE ARTE MAYORES</v>
          </cell>
          <cell r="K10709" t="str">
            <v>Relleno</v>
          </cell>
        </row>
        <row r="10710">
          <cell r="G10710" t="str">
            <v>50009020051</v>
          </cell>
          <cell r="H10710" t="str">
            <v>C.VIT.V.N.1304/03.24.009</v>
          </cell>
          <cell r="I10710" t="str">
            <v>_09</v>
          </cell>
          <cell r="J10710" t="str">
            <v>OBRAS DE ARTE MAYORES</v>
          </cell>
          <cell r="K10710" t="str">
            <v>Vadeo</v>
          </cell>
        </row>
        <row r="10711">
          <cell r="G10711" t="str">
            <v>50009020052</v>
          </cell>
          <cell r="H10711" t="str">
            <v>C.VIT.V.N.1304/03.24.009</v>
          </cell>
          <cell r="I10711" t="str">
            <v>_09</v>
          </cell>
          <cell r="J10711" t="str">
            <v>OBRAS DE ARTE MAYORES</v>
          </cell>
          <cell r="K10711" t="str">
            <v>Manejo de aguas</v>
          </cell>
        </row>
        <row r="10712">
          <cell r="G10712" t="str">
            <v>50009020053</v>
          </cell>
          <cell r="H10712" t="str">
            <v>C.VIT.V.N.1304/03.24.009</v>
          </cell>
          <cell r="I10712" t="str">
            <v>_09</v>
          </cell>
          <cell r="J10712" t="str">
            <v>OBRAS DE ARTE MAYORES</v>
          </cell>
          <cell r="K10712" t="str">
            <v>Transporte de excavaciones</v>
          </cell>
        </row>
        <row r="10713">
          <cell r="G10713" t="str">
            <v>50009020054</v>
          </cell>
          <cell r="H10713" t="str">
            <v>C.VIT.V.N.1304/03.24.009</v>
          </cell>
          <cell r="I10713" t="str">
            <v>_09</v>
          </cell>
          <cell r="J10713" t="str">
            <v>OBRAS DE ARTE MAYORES</v>
          </cell>
          <cell r="K10713" t="str">
            <v>Transporte material de rellenos</v>
          </cell>
        </row>
        <row r="10714">
          <cell r="G10714" t="str">
            <v>50009020055</v>
          </cell>
          <cell r="H10714" t="str">
            <v>C.VIT.V.N.1304/03.24.009</v>
          </cell>
          <cell r="I10714" t="str">
            <v>_09</v>
          </cell>
          <cell r="J10714" t="str">
            <v>OBRAS DE ARTE MAYORES</v>
          </cell>
          <cell r="K10714" t="str">
            <v>Transporte de concretos</v>
          </cell>
        </row>
        <row r="10715">
          <cell r="G10715" t="str">
            <v>50009020056</v>
          </cell>
          <cell r="H10715" t="str">
            <v>C.VIT.V.N.1304/03.24.009</v>
          </cell>
          <cell r="I10715" t="str">
            <v>_09</v>
          </cell>
          <cell r="J10715" t="str">
            <v>OBRAS DE ARTE MAYORES</v>
          </cell>
          <cell r="K10715" t="str">
            <v>Prueba de carga</v>
          </cell>
        </row>
        <row r="10716">
          <cell r="G10716" t="str">
            <v>50009020057</v>
          </cell>
          <cell r="H10716" t="str">
            <v>C.VIT.V.N.1304/03.24.009</v>
          </cell>
          <cell r="I10716" t="str">
            <v>_09</v>
          </cell>
          <cell r="J10716" t="str">
            <v>OBRAS DE ARTE MAYORES</v>
          </cell>
          <cell r="K10716" t="str">
            <v>Prueba dinamica pilotes</v>
          </cell>
        </row>
        <row r="10717">
          <cell r="G10717" t="str">
            <v>50009030001</v>
          </cell>
          <cell r="H10717" t="str">
            <v>C.VIT.V.N.1304/03.24.010</v>
          </cell>
          <cell r="I10717" t="str">
            <v>_10</v>
          </cell>
          <cell r="J10717" t="str">
            <v>TRASLADO DE REDES</v>
          </cell>
          <cell r="K10717" t="str">
            <v>Traslado de redes aereas</v>
          </cell>
        </row>
        <row r="10718">
          <cell r="G10718" t="str">
            <v>50009030002</v>
          </cell>
          <cell r="H10718" t="str">
            <v>C.VIT.V.N.1304/03.24.010</v>
          </cell>
          <cell r="I10718" t="str">
            <v>_10</v>
          </cell>
          <cell r="J10718" t="str">
            <v>TRASLADO DE REDES</v>
          </cell>
          <cell r="K10718" t="str">
            <v>Traslado de redes de acueducto</v>
          </cell>
        </row>
        <row r="10719">
          <cell r="G10719" t="str">
            <v>50009030003</v>
          </cell>
          <cell r="H10719" t="str">
            <v>C.VIT.V.N.1304/03.24.010</v>
          </cell>
          <cell r="I10719" t="str">
            <v>_10</v>
          </cell>
          <cell r="J10719" t="str">
            <v>TRASLADO DE REDES</v>
          </cell>
          <cell r="K10719" t="str">
            <v>Traslado de redes de secas</v>
          </cell>
        </row>
        <row r="10720">
          <cell r="G10720" t="str">
            <v>50009030004</v>
          </cell>
          <cell r="H10720" t="str">
            <v>C.VIT.V.N.1304/03.24.010</v>
          </cell>
          <cell r="I10720" t="str">
            <v>_10</v>
          </cell>
          <cell r="J10720" t="str">
            <v>TRASLADO DE REDES</v>
          </cell>
          <cell r="K10720" t="str">
            <v>Cruces en via para instalaciones de s.o.</v>
          </cell>
        </row>
        <row r="10721">
          <cell r="G10721" t="str">
            <v>50009040001</v>
          </cell>
          <cell r="H10721" t="str">
            <v>C.VIT.V.N.1304/03.25</v>
          </cell>
          <cell r="I10721">
            <v>0</v>
          </cell>
          <cell r="K10721" t="str">
            <v>Entrega de predios (30%)</v>
          </cell>
        </row>
        <row r="10722">
          <cell r="G10722" t="str">
            <v>50009040002</v>
          </cell>
          <cell r="H10722" t="str">
            <v>C.VIT.V.N.1304/03.25</v>
          </cell>
          <cell r="I10722">
            <v>0</v>
          </cell>
          <cell r="K10722" t="str">
            <v>Plan de manejo de tráfico</v>
          </cell>
        </row>
        <row r="10723">
          <cell r="G10723" t="str">
            <v>50009040003</v>
          </cell>
          <cell r="H10723" t="str">
            <v>C.VIT.V.N.1304/03.25</v>
          </cell>
          <cell r="I10723">
            <v>0</v>
          </cell>
          <cell r="K10723" t="str">
            <v>Diseños</v>
          </cell>
        </row>
        <row r="10724">
          <cell r="G10724" t="str">
            <v>50009050001</v>
          </cell>
          <cell r="H10724" t="str">
            <v>C.VIT.V.N.1304/03.25.001</v>
          </cell>
          <cell r="I10724" t="str">
            <v>_01</v>
          </cell>
          <cell r="J10724" t="str">
            <v>EXCAVACIONES</v>
          </cell>
          <cell r="K10724" t="str">
            <v>Hito 27VN1</v>
          </cell>
        </row>
        <row r="10725">
          <cell r="G10725" t="str">
            <v>50009050002</v>
          </cell>
          <cell r="H10725" t="str">
            <v>C.VIT.V.N.1304/03.25.001</v>
          </cell>
          <cell r="I10725" t="str">
            <v>_01</v>
          </cell>
          <cell r="J10725" t="str">
            <v>EXCAVACIONES</v>
          </cell>
          <cell r="K10725" t="str">
            <v>Cerca nueva</v>
          </cell>
        </row>
        <row r="10726">
          <cell r="G10726" t="str">
            <v>50009050003</v>
          </cell>
          <cell r="H10726" t="str">
            <v>C.VIT.V.N.1304/03.25.001</v>
          </cell>
          <cell r="I10726" t="str">
            <v>_01</v>
          </cell>
          <cell r="J10726" t="str">
            <v>EXCAVACIONES</v>
          </cell>
          <cell r="K10726" t="str">
            <v>Cerca viva</v>
          </cell>
        </row>
        <row r="10727">
          <cell r="G10727" t="str">
            <v>50009050004</v>
          </cell>
          <cell r="H10727" t="str">
            <v>C.VIT.V.N.1304/03.25.001</v>
          </cell>
          <cell r="I10727" t="str">
            <v>_01</v>
          </cell>
          <cell r="J10727" t="str">
            <v>EXCAVACIONES</v>
          </cell>
          <cell r="K10727" t="str">
            <v>Tala de árboles</v>
          </cell>
        </row>
        <row r="10728">
          <cell r="G10728" t="str">
            <v>50009050005</v>
          </cell>
          <cell r="H10728" t="str">
            <v>C.VIT.V.N.1304/03.25.001</v>
          </cell>
          <cell r="I10728" t="str">
            <v>_01</v>
          </cell>
          <cell r="J10728" t="str">
            <v>EXCAVACIONES</v>
          </cell>
          <cell r="K10728" t="str">
            <v>Retiro de tocones</v>
          </cell>
        </row>
        <row r="10729">
          <cell r="G10729" t="str">
            <v>50009050006</v>
          </cell>
          <cell r="H10729" t="str">
            <v>C.VIT.V.N.1304/03.25.001</v>
          </cell>
          <cell r="I10729" t="str">
            <v>_01</v>
          </cell>
          <cell r="J10729" t="str">
            <v>EXCAVACIONES</v>
          </cell>
          <cell r="K10729" t="str">
            <v>Descapote</v>
          </cell>
        </row>
        <row r="10730">
          <cell r="G10730" t="str">
            <v>50009050007</v>
          </cell>
          <cell r="H10730" t="str">
            <v>C.VIT.V.N.1304/03.25.001</v>
          </cell>
          <cell r="I10730" t="str">
            <v>_01</v>
          </cell>
          <cell r="J10730" t="str">
            <v>EXCAVACIONES</v>
          </cell>
          <cell r="K10730" t="str">
            <v>Cortes en material común</v>
          </cell>
        </row>
        <row r="10731">
          <cell r="G10731" t="str">
            <v>50009050008</v>
          </cell>
          <cell r="H10731" t="str">
            <v>C.VIT.V.N.1304/03.25.001</v>
          </cell>
          <cell r="I10731" t="str">
            <v>_01</v>
          </cell>
          <cell r="J10731" t="str">
            <v>EXCAVACIONES</v>
          </cell>
          <cell r="K10731" t="str">
            <v>Corte para ensanche de vía existente</v>
          </cell>
        </row>
        <row r="10732">
          <cell r="G10732" t="str">
            <v>50009050009</v>
          </cell>
          <cell r="H10732" t="str">
            <v>C.VIT.V.N.1304/03.25.001</v>
          </cell>
          <cell r="I10732" t="str">
            <v>_01</v>
          </cell>
          <cell r="J10732" t="str">
            <v>EXCAVACIONES</v>
          </cell>
          <cell r="K10732" t="str">
            <v>Cortes de la vía en roca blanda con ripp</v>
          </cell>
        </row>
        <row r="10733">
          <cell r="G10733" t="str">
            <v>50009050010</v>
          </cell>
          <cell r="H10733" t="str">
            <v>C.VIT.V.N.1304/03.25.001</v>
          </cell>
          <cell r="I10733" t="str">
            <v>_01</v>
          </cell>
          <cell r="J10733" t="str">
            <v>EXCAVACIONES</v>
          </cell>
          <cell r="K10733" t="str">
            <v>Cortes de la vía en roca fresca</v>
          </cell>
        </row>
        <row r="10734">
          <cell r="G10734" t="str">
            <v>50009050011</v>
          </cell>
          <cell r="H10734" t="str">
            <v>C.VIT.V.N.1304/03.25.001</v>
          </cell>
          <cell r="I10734" t="str">
            <v>_01</v>
          </cell>
          <cell r="J10734" t="str">
            <v>EXCAVACIONES</v>
          </cell>
          <cell r="K10734" t="str">
            <v>Demolición de carpeta para empalme con a</v>
          </cell>
        </row>
        <row r="10735">
          <cell r="G10735" t="str">
            <v>50009050012</v>
          </cell>
          <cell r="H10735" t="str">
            <v>C.VIT.V.N.1304/03.25.001</v>
          </cell>
          <cell r="I10735" t="str">
            <v>_01</v>
          </cell>
          <cell r="J10735" t="str">
            <v>EXCAVACIONES</v>
          </cell>
          <cell r="K10735" t="str">
            <v>Fresado</v>
          </cell>
        </row>
        <row r="10736">
          <cell r="G10736" t="str">
            <v>50009050013</v>
          </cell>
          <cell r="H10736" t="str">
            <v>C.VIT.V.N.1304/03.25.001</v>
          </cell>
          <cell r="I10736" t="str">
            <v>_01</v>
          </cell>
          <cell r="J10736" t="str">
            <v>EXCAVACIONES</v>
          </cell>
          <cell r="K10736" t="str">
            <v>Transporte de excavaciones</v>
          </cell>
        </row>
        <row r="10737">
          <cell r="G10737" t="str">
            <v>50009050014</v>
          </cell>
          <cell r="H10737" t="str">
            <v>C.VIT.V.N.1304/03.25.001</v>
          </cell>
          <cell r="I10737" t="str">
            <v>_01</v>
          </cell>
          <cell r="J10737" t="str">
            <v>EXCAVACIONES</v>
          </cell>
          <cell r="K10737" t="str">
            <v>Transporte de excavaciones</v>
          </cell>
        </row>
        <row r="10738">
          <cell r="G10738" t="str">
            <v>50009050015</v>
          </cell>
          <cell r="H10738" t="str">
            <v>C.VIT.V.N.1304/03.25.001</v>
          </cell>
          <cell r="I10738" t="str">
            <v>_01</v>
          </cell>
          <cell r="J10738" t="str">
            <v>EXCAVACIONES</v>
          </cell>
          <cell r="K10738" t="str">
            <v>Transporte de excavaciones</v>
          </cell>
        </row>
        <row r="10739">
          <cell r="G10739" t="str">
            <v>50009050016</v>
          </cell>
          <cell r="H10739" t="str">
            <v>C.VIT.V.N.1304/03.25.001</v>
          </cell>
          <cell r="I10739" t="str">
            <v>_01</v>
          </cell>
          <cell r="J10739" t="str">
            <v>EXCAVACIONES</v>
          </cell>
          <cell r="K10739" t="str">
            <v>Conformación de botaderos</v>
          </cell>
        </row>
        <row r="10740">
          <cell r="G10740" t="str">
            <v>50009050017</v>
          </cell>
          <cell r="H10740" t="str">
            <v>C.VIT.V.N.1304/03.25.001</v>
          </cell>
          <cell r="I10740" t="str">
            <v>_01</v>
          </cell>
          <cell r="J10740" t="str">
            <v>EXCAVACIONES</v>
          </cell>
          <cell r="K10740" t="str">
            <v>Compensacion forestal</v>
          </cell>
        </row>
        <row r="10741">
          <cell r="G10741" t="str">
            <v>50009060001</v>
          </cell>
          <cell r="H10741" t="str">
            <v>C.VIT.V.N.1304/03.25.002</v>
          </cell>
          <cell r="I10741" t="str">
            <v>_02</v>
          </cell>
          <cell r="J10741" t="str">
            <v>TERRAPLENES Y RELLENOS</v>
          </cell>
          <cell r="K10741" t="str">
            <v>Hito 27VN2</v>
          </cell>
        </row>
        <row r="10742">
          <cell r="G10742" t="str">
            <v>50009060002</v>
          </cell>
          <cell r="H10742" t="str">
            <v>C.VIT.V.N.1304/03.25.002</v>
          </cell>
          <cell r="I10742" t="str">
            <v>_02</v>
          </cell>
          <cell r="J10742" t="str">
            <v>TERRAPLENES Y RELLENOS</v>
          </cell>
          <cell r="K10742" t="str">
            <v>Compactación de subrasante</v>
          </cell>
        </row>
        <row r="10743">
          <cell r="G10743" t="str">
            <v>50009060003</v>
          </cell>
          <cell r="H10743" t="str">
            <v>C.VIT.V.N.1304/03.25.002</v>
          </cell>
          <cell r="I10743" t="str">
            <v>_02</v>
          </cell>
          <cell r="J10743" t="str">
            <v>TERRAPLENES Y RELLENOS</v>
          </cell>
          <cell r="K10743" t="str">
            <v>Reconformación de terraplenes</v>
          </cell>
        </row>
        <row r="10744">
          <cell r="G10744" t="str">
            <v>50009060004</v>
          </cell>
          <cell r="H10744" t="str">
            <v>C.VIT.V.N.1304/03.25.002</v>
          </cell>
          <cell r="I10744" t="str">
            <v>_02</v>
          </cell>
          <cell r="J10744" t="str">
            <v>TERRAPLENES Y RELLENOS</v>
          </cell>
          <cell r="K10744" t="str">
            <v>Rajón - mejoramiento de subrasante</v>
          </cell>
        </row>
        <row r="10745">
          <cell r="G10745" t="str">
            <v>50009060005</v>
          </cell>
          <cell r="H10745" t="str">
            <v>C.VIT.V.N.1304/03.25.002</v>
          </cell>
          <cell r="I10745" t="str">
            <v>_02</v>
          </cell>
          <cell r="J10745" t="str">
            <v>TERRAPLENES Y RELLENOS</v>
          </cell>
          <cell r="K10745" t="str">
            <v>Terraplen con material de cantera</v>
          </cell>
        </row>
        <row r="10746">
          <cell r="G10746" t="str">
            <v>50009060006</v>
          </cell>
          <cell r="H10746" t="str">
            <v>C.VIT.V.N.1304/03.25.002</v>
          </cell>
          <cell r="I10746" t="str">
            <v>_02</v>
          </cell>
          <cell r="J10746" t="str">
            <v>TERRAPLENES Y RELLENOS</v>
          </cell>
          <cell r="K10746" t="str">
            <v>Terraplen con material proveniente de co</v>
          </cell>
        </row>
        <row r="10747">
          <cell r="G10747" t="str">
            <v>50009060007</v>
          </cell>
          <cell r="H10747" t="str">
            <v>C.VIT.V.N.1304/03.25.002</v>
          </cell>
          <cell r="I10747" t="str">
            <v>_02</v>
          </cell>
          <cell r="J10747" t="str">
            <v>TERRAPLENES Y RELLENOS</v>
          </cell>
          <cell r="K10747" t="str">
            <v>Transporte material de terraplen</v>
          </cell>
        </row>
        <row r="10748">
          <cell r="G10748" t="str">
            <v>50009060008</v>
          </cell>
          <cell r="H10748" t="str">
            <v>C.VIT.V.N.1304/03.25.002</v>
          </cell>
          <cell r="I10748" t="str">
            <v>_02</v>
          </cell>
          <cell r="J10748" t="str">
            <v>TERRAPLENES Y RELLENOS</v>
          </cell>
          <cell r="K10748" t="str">
            <v>Transporte material de terraplen</v>
          </cell>
        </row>
        <row r="10749">
          <cell r="G10749" t="str">
            <v>50009060009</v>
          </cell>
          <cell r="H10749" t="str">
            <v>C.VIT.V.N.1304/03.25.002</v>
          </cell>
          <cell r="I10749" t="str">
            <v>_02</v>
          </cell>
          <cell r="J10749" t="str">
            <v>TERRAPLENES Y RELLENOS</v>
          </cell>
          <cell r="K10749" t="str">
            <v>Transporte material de terraplen</v>
          </cell>
        </row>
        <row r="10750">
          <cell r="G10750" t="str">
            <v>50009060010</v>
          </cell>
          <cell r="H10750" t="str">
            <v>C.VIT.V.N.1304/03.25.002</v>
          </cell>
          <cell r="I10750" t="str">
            <v>_02</v>
          </cell>
          <cell r="J10750" t="str">
            <v>TERRAPLENES Y RELLENOS</v>
          </cell>
          <cell r="K10750" t="str">
            <v>Transporte material de terraplen</v>
          </cell>
        </row>
        <row r="10751">
          <cell r="G10751" t="str">
            <v>50009060011</v>
          </cell>
          <cell r="H10751" t="str">
            <v>C.VIT.V.N.1304/03.25.002</v>
          </cell>
          <cell r="I10751" t="str">
            <v>_02</v>
          </cell>
          <cell r="J10751" t="str">
            <v>TERRAPLENES Y RELLENOS</v>
          </cell>
          <cell r="K10751" t="str">
            <v>Transporte material de terraplen</v>
          </cell>
        </row>
        <row r="10752">
          <cell r="G10752" t="str">
            <v>50009060012</v>
          </cell>
          <cell r="H10752" t="str">
            <v>C.VIT.V.N.1304/03.25.002</v>
          </cell>
          <cell r="I10752" t="str">
            <v>_02</v>
          </cell>
          <cell r="J10752" t="str">
            <v>TERRAPLENES Y RELLENOS</v>
          </cell>
          <cell r="K10752" t="str">
            <v>Transporte material de terraplen</v>
          </cell>
        </row>
        <row r="10753">
          <cell r="G10753" t="str">
            <v>50009060013</v>
          </cell>
          <cell r="H10753" t="str">
            <v>C.VIT.V.N.1304/03.25.002</v>
          </cell>
          <cell r="I10753" t="str">
            <v>_02</v>
          </cell>
          <cell r="J10753" t="str">
            <v>TERRAPLENES Y RELLENOS</v>
          </cell>
          <cell r="K10753" t="str">
            <v>Transporte material de terraplen</v>
          </cell>
        </row>
        <row r="10754">
          <cell r="G10754" t="str">
            <v>50009060014</v>
          </cell>
          <cell r="H10754" t="str">
            <v>C.VIT.V.N.1304/03.25.002</v>
          </cell>
          <cell r="I10754" t="str">
            <v>_02</v>
          </cell>
          <cell r="J10754" t="str">
            <v>TERRAPLENES Y RELLENOS</v>
          </cell>
          <cell r="K10754" t="str">
            <v>Transporte material de terraplen</v>
          </cell>
        </row>
        <row r="10755">
          <cell r="G10755" t="str">
            <v>50009070001</v>
          </cell>
          <cell r="H10755" t="str">
            <v>C.VIT.V.N.1304/03.25.003</v>
          </cell>
          <cell r="I10755" t="str">
            <v>_03</v>
          </cell>
          <cell r="J10755" t="str">
            <v>BASE Y SUBBASE</v>
          </cell>
          <cell r="K10755" t="str">
            <v>Hito 27VN3</v>
          </cell>
        </row>
        <row r="10756">
          <cell r="G10756" t="str">
            <v>50009070002</v>
          </cell>
          <cell r="H10756" t="str">
            <v>C.VIT.V.N.1304/03.25.003</v>
          </cell>
          <cell r="I10756" t="str">
            <v>_03</v>
          </cell>
          <cell r="J10756" t="str">
            <v>BASE Y SUBBASE</v>
          </cell>
          <cell r="K10756" t="str">
            <v>Subbase</v>
          </cell>
        </row>
        <row r="10757">
          <cell r="G10757" t="str">
            <v>50009070003</v>
          </cell>
          <cell r="H10757" t="str">
            <v>C.VIT.V.N.1304/03.25.003</v>
          </cell>
          <cell r="I10757" t="str">
            <v>_03</v>
          </cell>
          <cell r="J10757" t="str">
            <v>BASE Y SUBBASE</v>
          </cell>
          <cell r="K10757" t="str">
            <v>Base</v>
          </cell>
        </row>
        <row r="10758">
          <cell r="G10758" t="str">
            <v>50009070004</v>
          </cell>
          <cell r="H10758" t="str">
            <v>C.VIT.V.N.1304/03.25.003</v>
          </cell>
          <cell r="I10758" t="str">
            <v>_03</v>
          </cell>
          <cell r="J10758" t="str">
            <v>BASE Y SUBBASE</v>
          </cell>
          <cell r="K10758" t="str">
            <v>Base estabilizada asfalto espumado (beae</v>
          </cell>
        </row>
        <row r="10759">
          <cell r="G10759" t="str">
            <v>50009070005</v>
          </cell>
          <cell r="H10759" t="str">
            <v>C.VIT.V.N.1304/03.25.003</v>
          </cell>
          <cell r="I10759" t="str">
            <v>_03</v>
          </cell>
          <cell r="J10759" t="str">
            <v>BASE Y SUBBASE</v>
          </cell>
          <cell r="K10759" t="str">
            <v>Afirmado para mejoramiento de subrasante</v>
          </cell>
        </row>
        <row r="10760">
          <cell r="G10760" t="str">
            <v>50009070006</v>
          </cell>
          <cell r="H10760" t="str">
            <v>C.VIT.V.N.1304/03.25.003</v>
          </cell>
          <cell r="I10760" t="str">
            <v>_03</v>
          </cell>
          <cell r="J10760" t="str">
            <v>BASE Y SUBBASE</v>
          </cell>
          <cell r="K10760" t="str">
            <v>Asfálto espumado</v>
          </cell>
        </row>
        <row r="10761">
          <cell r="G10761" t="str">
            <v>50009070007</v>
          </cell>
          <cell r="H10761" t="str">
            <v>C.VIT.V.N.1304/03.25.003</v>
          </cell>
          <cell r="I10761" t="str">
            <v>_03</v>
          </cell>
          <cell r="J10761" t="str">
            <v>BASE Y SUBBASE</v>
          </cell>
          <cell r="K10761" t="str">
            <v>Rap +agregado</v>
          </cell>
        </row>
        <row r="10762">
          <cell r="G10762" t="str">
            <v>50009070008</v>
          </cell>
          <cell r="H10762" t="str">
            <v>C.VIT.V.N.1304/03.25.003</v>
          </cell>
          <cell r="I10762" t="str">
            <v>_03</v>
          </cell>
          <cell r="J10762" t="str">
            <v>BASE Y SUBBASE</v>
          </cell>
          <cell r="K10762" t="str">
            <v>Riego de liga</v>
          </cell>
        </row>
        <row r="10763">
          <cell r="G10763" t="str">
            <v>50009070009</v>
          </cell>
          <cell r="H10763" t="str">
            <v>C.VIT.V.N.1304/03.25.003</v>
          </cell>
          <cell r="I10763" t="str">
            <v>_03</v>
          </cell>
          <cell r="J10763" t="str">
            <v>BASE Y SUBBASE</v>
          </cell>
          <cell r="K10763" t="str">
            <v>Imprimación</v>
          </cell>
        </row>
        <row r="10764">
          <cell r="G10764" t="str">
            <v>50009070010</v>
          </cell>
          <cell r="H10764" t="str">
            <v>C.VIT.V.N.1304/03.25.003</v>
          </cell>
          <cell r="I10764" t="str">
            <v>_03</v>
          </cell>
          <cell r="J10764" t="str">
            <v>BASE Y SUBBASE</v>
          </cell>
          <cell r="K10764" t="str">
            <v>Transporte base y subbase</v>
          </cell>
        </row>
        <row r="10765">
          <cell r="G10765" t="str">
            <v>50009070011</v>
          </cell>
          <cell r="H10765" t="str">
            <v>C.VIT.V.N.1304/03.25.003</v>
          </cell>
          <cell r="I10765" t="str">
            <v>_03</v>
          </cell>
          <cell r="J10765" t="str">
            <v>BASE Y SUBBASE</v>
          </cell>
          <cell r="K10765" t="str">
            <v>Transporte base y subbase</v>
          </cell>
        </row>
        <row r="10766">
          <cell r="G10766" t="str">
            <v>50009070012</v>
          </cell>
          <cell r="H10766" t="str">
            <v>C.VIT.V.N.1304/03.25.003</v>
          </cell>
          <cell r="I10766" t="str">
            <v>_03</v>
          </cell>
          <cell r="J10766" t="str">
            <v>BASE Y SUBBASE</v>
          </cell>
          <cell r="K10766" t="str">
            <v>Transporte base y subbase</v>
          </cell>
        </row>
        <row r="10767">
          <cell r="G10767" t="str">
            <v>50009080001</v>
          </cell>
          <cell r="H10767" t="str">
            <v>C.VIT.V.N.1304/03.25.004</v>
          </cell>
          <cell r="I10767" t="str">
            <v>_04</v>
          </cell>
          <cell r="J10767" t="str">
            <v>CAPAS ASFALTICAS</v>
          </cell>
          <cell r="K10767" t="str">
            <v>Hito 27VN4</v>
          </cell>
        </row>
        <row r="10768">
          <cell r="G10768" t="str">
            <v>50009080002</v>
          </cell>
          <cell r="H10768" t="str">
            <v>C.VIT.V.N.1304/03.25.004</v>
          </cell>
          <cell r="I10768" t="str">
            <v>_04</v>
          </cell>
          <cell r="J10768" t="str">
            <v>CAPAS ASFALTICAS</v>
          </cell>
          <cell r="K10768" t="str">
            <v>Carpeta asfáltica mdc2</v>
          </cell>
        </row>
        <row r="10769">
          <cell r="G10769" t="str">
            <v>50009080003</v>
          </cell>
          <cell r="H10769" t="str">
            <v>C.VIT.V.N.1304/03.25.004</v>
          </cell>
          <cell r="I10769" t="str">
            <v>_04</v>
          </cell>
          <cell r="J10769" t="str">
            <v>CAPAS ASFALTICAS</v>
          </cell>
          <cell r="K10769" t="str">
            <v>Geomalla de refuerzo</v>
          </cell>
        </row>
        <row r="10770">
          <cell r="G10770" t="str">
            <v>50009080004</v>
          </cell>
          <cell r="H10770" t="str">
            <v>C.VIT.V.N.1304/03.25.004</v>
          </cell>
          <cell r="I10770" t="str">
            <v>_04</v>
          </cell>
          <cell r="J10770" t="str">
            <v>CAPAS ASFALTICAS</v>
          </cell>
          <cell r="K10770" t="str">
            <v>Transporte de mezcla asfáltica</v>
          </cell>
        </row>
        <row r="10771">
          <cell r="G10771" t="str">
            <v>50009090001</v>
          </cell>
          <cell r="H10771" t="str">
            <v>C.VIT.V.N.1304/03.25.005</v>
          </cell>
          <cell r="I10771" t="str">
            <v>_05</v>
          </cell>
          <cell r="J10771" t="str">
            <v>SEÑALIZACION</v>
          </cell>
          <cell r="K10771" t="str">
            <v>Hito 27VN5</v>
          </cell>
        </row>
        <row r="10772">
          <cell r="G10772" t="str">
            <v>50009090002</v>
          </cell>
          <cell r="H10772" t="str">
            <v>C.VIT.V.N.1304/03.25.005</v>
          </cell>
          <cell r="I10772" t="str">
            <v>_05</v>
          </cell>
          <cell r="J10772" t="str">
            <v>SEÑALIZACION</v>
          </cell>
          <cell r="K10772" t="str">
            <v>Tachas reflectivas</v>
          </cell>
        </row>
        <row r="10773">
          <cell r="G10773" t="str">
            <v>50009090003</v>
          </cell>
          <cell r="H10773" t="str">
            <v>C.VIT.V.N.1304/03.25.005</v>
          </cell>
          <cell r="I10773" t="str">
            <v>_05</v>
          </cell>
          <cell r="J10773" t="str">
            <v>SEÑALIZACION</v>
          </cell>
          <cell r="K10773" t="str">
            <v>Tachas reflectivas bidireccionales</v>
          </cell>
        </row>
        <row r="10774">
          <cell r="G10774" t="str">
            <v>50009090004</v>
          </cell>
          <cell r="H10774" t="str">
            <v>C.VIT.V.N.1304/03.25.005</v>
          </cell>
          <cell r="I10774" t="str">
            <v>_05</v>
          </cell>
          <cell r="J10774" t="str">
            <v>SEÑALIZACION</v>
          </cell>
          <cell r="K10774" t="str">
            <v>Líneas de demarcación</v>
          </cell>
        </row>
        <row r="10775">
          <cell r="G10775" t="str">
            <v>50009090005</v>
          </cell>
          <cell r="H10775" t="str">
            <v>C.VIT.V.N.1304/03.25.005</v>
          </cell>
          <cell r="I10775" t="str">
            <v>_05</v>
          </cell>
          <cell r="J10775" t="str">
            <v>SEÑALIZACION</v>
          </cell>
          <cell r="K10775" t="str">
            <v>Líneas de demarcación continua amarilla</v>
          </cell>
        </row>
        <row r="10776">
          <cell r="G10776" t="str">
            <v>50009090006</v>
          </cell>
          <cell r="H10776" t="str">
            <v>C.VIT.V.N.1304/03.25.005</v>
          </cell>
          <cell r="I10776" t="str">
            <v>_05</v>
          </cell>
          <cell r="J10776" t="str">
            <v>SEÑALIZACION</v>
          </cell>
          <cell r="K10776" t="str">
            <v>Líneas de demarcación discontinua blanca</v>
          </cell>
        </row>
        <row r="10777">
          <cell r="G10777" t="str">
            <v>50009090007</v>
          </cell>
          <cell r="H10777" t="str">
            <v>C.VIT.V.N.1304/03.25.005</v>
          </cell>
          <cell r="I10777" t="str">
            <v>_05</v>
          </cell>
          <cell r="J10777" t="str">
            <v>SEÑALIZACION</v>
          </cell>
          <cell r="K10777" t="str">
            <v>Líneas de demarcación discontinua amaril</v>
          </cell>
        </row>
        <row r="10778">
          <cell r="G10778" t="str">
            <v>50009090008</v>
          </cell>
          <cell r="H10778" t="str">
            <v>C.VIT.V.N.1304/03.25.005</v>
          </cell>
          <cell r="I10778" t="str">
            <v>_05</v>
          </cell>
          <cell r="J10778" t="str">
            <v>SEÑALIZACION</v>
          </cell>
          <cell r="K10778" t="str">
            <v>Señales verticales de transito grupo 1</v>
          </cell>
        </row>
        <row r="10779">
          <cell r="G10779" t="str">
            <v>50009090009</v>
          </cell>
          <cell r="H10779" t="str">
            <v>C.VIT.V.N.1304/03.25.005</v>
          </cell>
          <cell r="I10779" t="str">
            <v>_05</v>
          </cell>
          <cell r="J10779" t="str">
            <v>SEÑALIZACION</v>
          </cell>
          <cell r="K10779" t="str">
            <v>Señales verticales doble de transito gru</v>
          </cell>
        </row>
        <row r="10780">
          <cell r="G10780" t="str">
            <v>50009090010</v>
          </cell>
          <cell r="H10780" t="str">
            <v>C.VIT.V.N.1304/03.25.005</v>
          </cell>
          <cell r="I10780" t="str">
            <v>_05</v>
          </cell>
          <cell r="J10780" t="str">
            <v>SEÑALIZACION</v>
          </cell>
          <cell r="K10780" t="str">
            <v>Señales verticales de transito grupo 4</v>
          </cell>
        </row>
        <row r="10781">
          <cell r="G10781" t="str">
            <v>50009090011</v>
          </cell>
          <cell r="H10781" t="str">
            <v>C.VIT.V.N.1304/03.25.005</v>
          </cell>
          <cell r="I10781" t="str">
            <v>_05</v>
          </cell>
          <cell r="J10781" t="str">
            <v>SEÑALIZACION</v>
          </cell>
          <cell r="K10781" t="str">
            <v>Señales verticales de transito grupo 5</v>
          </cell>
        </row>
        <row r="10782">
          <cell r="G10782" t="str">
            <v>50009090012</v>
          </cell>
          <cell r="H10782" t="str">
            <v>C.VIT.V.N.1304/03.25.005</v>
          </cell>
          <cell r="I10782" t="str">
            <v>_05</v>
          </cell>
          <cell r="J10782" t="str">
            <v>SEÑALIZACION</v>
          </cell>
          <cell r="K10782" t="str">
            <v>Señales verticales de transito grupo 5 p</v>
          </cell>
        </row>
        <row r="10783">
          <cell r="G10783" t="str">
            <v>50009090013</v>
          </cell>
          <cell r="H10783" t="str">
            <v>C.VIT.V.N.1304/03.25.005</v>
          </cell>
          <cell r="I10783" t="str">
            <v>_05</v>
          </cell>
          <cell r="J10783" t="str">
            <v>SEÑALIZACION</v>
          </cell>
          <cell r="K10783" t="str">
            <v>Captafaros</v>
          </cell>
        </row>
        <row r="10784">
          <cell r="G10784" t="str">
            <v>50009090014</v>
          </cell>
          <cell r="H10784" t="str">
            <v>C.VIT.V.N.1304/03.25.005</v>
          </cell>
          <cell r="I10784" t="str">
            <v>_05</v>
          </cell>
          <cell r="J10784" t="str">
            <v>SEÑALIZACION</v>
          </cell>
          <cell r="K10784" t="str">
            <v>Postes de kilometraje</v>
          </cell>
        </row>
        <row r="10785">
          <cell r="G10785" t="str">
            <v>50009090015</v>
          </cell>
          <cell r="H10785" t="str">
            <v>C.VIT.V.N.1304/03.25.005</v>
          </cell>
          <cell r="I10785" t="str">
            <v>_05</v>
          </cell>
          <cell r="J10785" t="str">
            <v>SEÑALIZACION</v>
          </cell>
          <cell r="K10785" t="str">
            <v>Defensas metálicas</v>
          </cell>
        </row>
        <row r="10786">
          <cell r="G10786" t="str">
            <v>50009090016</v>
          </cell>
          <cell r="H10786" t="str">
            <v>C.VIT.V.N.1304/03.25.005</v>
          </cell>
          <cell r="I10786" t="str">
            <v>_05</v>
          </cell>
          <cell r="J10786" t="str">
            <v>SEÑALIZACION</v>
          </cell>
          <cell r="K10786" t="str">
            <v>Marcas viales</v>
          </cell>
        </row>
        <row r="10787">
          <cell r="G10787" t="str">
            <v>50009090017</v>
          </cell>
          <cell r="H10787" t="str">
            <v>C.VIT.V.N.1304/03.25.005</v>
          </cell>
          <cell r="I10787" t="str">
            <v>_05</v>
          </cell>
          <cell r="J10787" t="str">
            <v>SEÑALIZACION</v>
          </cell>
          <cell r="K10787" t="str">
            <v>Estoperoles</v>
          </cell>
        </row>
        <row r="10788">
          <cell r="G10788" t="str">
            <v>50009090018</v>
          </cell>
          <cell r="H10788" t="str">
            <v>C.VIT.V.N.1304/03.25.005</v>
          </cell>
          <cell r="I10788" t="str">
            <v>_05</v>
          </cell>
          <cell r="J10788" t="str">
            <v>SEÑALIZACION</v>
          </cell>
          <cell r="K10788" t="str">
            <v>Señalización preventiva de obra</v>
          </cell>
        </row>
        <row r="10789">
          <cell r="G10789" t="str">
            <v>50009100001</v>
          </cell>
          <cell r="H10789" t="str">
            <v>C.VIT.V.N.1304/03.25.006</v>
          </cell>
          <cell r="I10789" t="str">
            <v>_06</v>
          </cell>
          <cell r="J10789" t="str">
            <v>OBRAS DE ESTABILIZACION Y DRENAJES</v>
          </cell>
          <cell r="K10789" t="str">
            <v>Hito 27VN6</v>
          </cell>
        </row>
        <row r="10790">
          <cell r="G10790" t="str">
            <v>50009100002</v>
          </cell>
          <cell r="H10790" t="str">
            <v>C.VIT.V.N.1304/03.25.006</v>
          </cell>
          <cell r="I10790" t="str">
            <v>_06</v>
          </cell>
          <cell r="J10790" t="str">
            <v>OBRAS DE ESTABILIZACION Y DRENAJES</v>
          </cell>
          <cell r="K10790" t="str">
            <v>Perforaciòn profunda para drenaje d 3</v>
          </cell>
        </row>
        <row r="10791">
          <cell r="G10791" t="str">
            <v>50009100003</v>
          </cell>
          <cell r="H10791" t="str">
            <v>C.VIT.V.N.1304/03.25.006</v>
          </cell>
          <cell r="I10791" t="str">
            <v>_06</v>
          </cell>
          <cell r="J10791" t="str">
            <v>OBRAS DE ESTABILIZACION Y DRENAJES</v>
          </cell>
          <cell r="K10791" t="str">
            <v>Tubería pvc de diam 6 para drenajes</v>
          </cell>
        </row>
        <row r="10792">
          <cell r="G10792" t="str">
            <v>50009100004</v>
          </cell>
          <cell r="H10792" t="str">
            <v>C.VIT.V.N.1304/03.25.006</v>
          </cell>
          <cell r="I10792" t="str">
            <v>_06</v>
          </cell>
          <cell r="J10792" t="str">
            <v>OBRAS DE ESTABILIZACION Y DRENAJES</v>
          </cell>
          <cell r="K10792" t="str">
            <v>Lloraderos  pvc 2 l=0.5m</v>
          </cell>
        </row>
        <row r="10793">
          <cell r="G10793" t="str">
            <v>50009100005</v>
          </cell>
          <cell r="H10793" t="str">
            <v>C.VIT.V.N.1304/03.25.006</v>
          </cell>
          <cell r="I10793" t="str">
            <v>_06</v>
          </cell>
          <cell r="J10793" t="str">
            <v>OBRAS DE ESTABILIZACION Y DRENAJES</v>
          </cell>
          <cell r="K10793" t="str">
            <v>Tuberìa pvc ranurada d2.5  para drena</v>
          </cell>
        </row>
        <row r="10794">
          <cell r="G10794" t="str">
            <v>50009100006</v>
          </cell>
          <cell r="H10794" t="str">
            <v>C.VIT.V.N.1304/03.25.006</v>
          </cell>
          <cell r="I10794" t="str">
            <v>_06</v>
          </cell>
          <cell r="J10794" t="str">
            <v>OBRAS DE ESTABILIZACION Y DRENAJES</v>
          </cell>
          <cell r="K10794" t="str">
            <v>Pernos bal</v>
          </cell>
        </row>
        <row r="10795">
          <cell r="G10795" t="str">
            <v>50009100007</v>
          </cell>
          <cell r="H10795" t="str">
            <v>C.VIT.V.N.1304/03.25.006</v>
          </cell>
          <cell r="I10795" t="str">
            <v>_06</v>
          </cell>
          <cell r="J10795" t="str">
            <v>OBRAS DE ESTABILIZACION Y DRENAJES</v>
          </cell>
          <cell r="K10795" t="str">
            <v>Concreto lanzado (28 mpa)</v>
          </cell>
        </row>
        <row r="10796">
          <cell r="G10796" t="str">
            <v>50009100008</v>
          </cell>
          <cell r="H10796" t="str">
            <v>C.VIT.V.N.1304/03.25.006</v>
          </cell>
          <cell r="I10796" t="str">
            <v>_06</v>
          </cell>
          <cell r="J10796" t="str">
            <v>OBRAS DE ESTABILIZACION Y DRENAJES</v>
          </cell>
          <cell r="K10796" t="str">
            <v>Malla electrosoldada</v>
          </cell>
        </row>
        <row r="10797">
          <cell r="G10797" t="str">
            <v>50009100009</v>
          </cell>
          <cell r="H10797" t="str">
            <v>C.VIT.V.N.1304/03.25.006</v>
          </cell>
          <cell r="I10797" t="str">
            <v>_06</v>
          </cell>
          <cell r="J10797" t="str">
            <v>OBRAS DE ESTABILIZACION Y DRENAJES</v>
          </cell>
          <cell r="K10797" t="str">
            <v>Filtro con material granular</v>
          </cell>
        </row>
        <row r="10798">
          <cell r="G10798" t="str">
            <v>50009100010</v>
          </cell>
          <cell r="H10798" t="str">
            <v>C.VIT.V.N.1304/03.25.006</v>
          </cell>
          <cell r="I10798" t="str">
            <v>_06</v>
          </cell>
          <cell r="J10798" t="str">
            <v>OBRAS DE ESTABILIZACION Y DRENAJES</v>
          </cell>
          <cell r="K10798" t="str">
            <v>Geomalla para mejoramiento de capa de fu</v>
          </cell>
        </row>
        <row r="10799">
          <cell r="G10799" t="str">
            <v>50009100011</v>
          </cell>
          <cell r="H10799" t="str">
            <v>C.VIT.V.N.1304/03.25.006</v>
          </cell>
          <cell r="I10799" t="str">
            <v>_06</v>
          </cell>
          <cell r="J10799" t="str">
            <v>OBRAS DE ESTABILIZACION Y DRENAJES</v>
          </cell>
          <cell r="K10799" t="str">
            <v>Gaviones</v>
          </cell>
        </row>
        <row r="10800">
          <cell r="G10800" t="str">
            <v>50009100012</v>
          </cell>
          <cell r="H10800" t="str">
            <v>C.VIT.V.N.1304/03.25.006</v>
          </cell>
          <cell r="I10800" t="str">
            <v>_06</v>
          </cell>
          <cell r="J10800" t="str">
            <v>OBRAS DE ESTABILIZACION Y DRENAJES</v>
          </cell>
          <cell r="K10800" t="str">
            <v>Empradización con semilla</v>
          </cell>
        </row>
        <row r="10801">
          <cell r="G10801" t="str">
            <v>50009100013</v>
          </cell>
          <cell r="H10801" t="str">
            <v>C.VIT.V.N.1304/03.25.006</v>
          </cell>
          <cell r="I10801" t="str">
            <v>_06</v>
          </cell>
          <cell r="J10801" t="str">
            <v>OBRAS DE ESTABILIZACION Y DRENAJES</v>
          </cell>
          <cell r="K10801" t="str">
            <v>Concreto para cunetas y canales (21 mpa)</v>
          </cell>
        </row>
        <row r="10802">
          <cell r="G10802" t="str">
            <v>50009100014</v>
          </cell>
          <cell r="H10802" t="str">
            <v>C.VIT.V.N.1304/03.25.006</v>
          </cell>
          <cell r="I10802" t="str">
            <v>_06</v>
          </cell>
          <cell r="J10802" t="str">
            <v>OBRAS DE ESTABILIZACION Y DRENAJES</v>
          </cell>
          <cell r="K10802" t="str">
            <v>Concreto zanja de coronación</v>
          </cell>
        </row>
        <row r="10803">
          <cell r="G10803" t="str">
            <v>50009100015</v>
          </cell>
          <cell r="H10803" t="str">
            <v>C.VIT.V.N.1304/03.25.006</v>
          </cell>
          <cell r="I10803" t="str">
            <v>_06</v>
          </cell>
          <cell r="J10803" t="str">
            <v>OBRAS DE ESTABILIZACION Y DRENAJES</v>
          </cell>
          <cell r="K10803" t="str">
            <v>Concreto  21 mpa para disipadores</v>
          </cell>
        </row>
        <row r="10804">
          <cell r="G10804" t="str">
            <v>50009100016</v>
          </cell>
          <cell r="H10804" t="str">
            <v>C.VIT.V.N.1304/03.25.006</v>
          </cell>
          <cell r="I10804" t="str">
            <v>_06</v>
          </cell>
          <cell r="J10804" t="str">
            <v>OBRAS DE ESTABILIZACION Y DRENAJES</v>
          </cell>
          <cell r="K10804" t="str">
            <v>Revestimiento en piedra pegada</v>
          </cell>
        </row>
        <row r="10805">
          <cell r="G10805" t="str">
            <v>50009100017</v>
          </cell>
          <cell r="H10805" t="str">
            <v>C.VIT.V.N.1304/03.25.006</v>
          </cell>
          <cell r="I10805" t="str">
            <v>_06</v>
          </cell>
          <cell r="J10805" t="str">
            <v>OBRAS DE ESTABILIZACION Y DRENAJES</v>
          </cell>
          <cell r="K10805" t="str">
            <v>Muro de contención 4000 psi</v>
          </cell>
        </row>
        <row r="10806">
          <cell r="G10806" t="str">
            <v>50009100018</v>
          </cell>
          <cell r="H10806" t="str">
            <v>C.VIT.V.N.1304/03.25.006</v>
          </cell>
          <cell r="I10806" t="str">
            <v>_06</v>
          </cell>
          <cell r="J10806" t="str">
            <v>OBRAS DE ESTABILIZACION Y DRENAJES</v>
          </cell>
          <cell r="K10806" t="str">
            <v>Transporte de concretos</v>
          </cell>
        </row>
        <row r="10807">
          <cell r="G10807" t="str">
            <v>50009110001</v>
          </cell>
          <cell r="H10807" t="str">
            <v>C.VIT.V.N.1304/03.25.007</v>
          </cell>
          <cell r="I10807" t="str">
            <v>_07</v>
          </cell>
          <cell r="J10807" t="str">
            <v>OBRAS DE DRENAJE</v>
          </cell>
          <cell r="K10807" t="str">
            <v>Hito 27VN7</v>
          </cell>
        </row>
        <row r="10808">
          <cell r="G10808" t="str">
            <v>50009110002</v>
          </cell>
          <cell r="H10808" t="str">
            <v>C.VIT.V.N.1304/03.25.007</v>
          </cell>
          <cell r="I10808" t="str">
            <v>_07</v>
          </cell>
          <cell r="J10808" t="str">
            <v>OBRAS DE DRENAJE</v>
          </cell>
          <cell r="K10808" t="str">
            <v>Demolición de estructuras</v>
          </cell>
        </row>
        <row r="10809">
          <cell r="G10809" t="str">
            <v>50009110003</v>
          </cell>
          <cell r="H10809" t="str">
            <v>C.VIT.V.N.1304/03.25.007</v>
          </cell>
          <cell r="I10809" t="str">
            <v>_07</v>
          </cell>
          <cell r="J10809" t="str">
            <v>OBRAS DE DRENAJE</v>
          </cell>
          <cell r="K10809" t="str">
            <v>Tuberìa de concreto d 0.90 m</v>
          </cell>
        </row>
        <row r="10810">
          <cell r="G10810" t="str">
            <v>50009110004</v>
          </cell>
          <cell r="H10810" t="str">
            <v>C.VIT.V.N.1304/03.25.007</v>
          </cell>
          <cell r="I10810" t="str">
            <v>_07</v>
          </cell>
          <cell r="J10810" t="str">
            <v>OBRAS DE DRENAJE</v>
          </cell>
          <cell r="K10810" t="str">
            <v>Tuberìa de concreto d 1.00 m</v>
          </cell>
        </row>
        <row r="10811">
          <cell r="G10811" t="str">
            <v>50009110005</v>
          </cell>
          <cell r="H10811" t="str">
            <v>C.VIT.V.N.1304/03.25.007</v>
          </cell>
          <cell r="I10811" t="str">
            <v>_07</v>
          </cell>
          <cell r="J10811" t="str">
            <v>OBRAS DE DRENAJE</v>
          </cell>
          <cell r="K10811" t="str">
            <v>Tuberìa de concreto d 1.20 m</v>
          </cell>
        </row>
        <row r="10812">
          <cell r="G10812" t="str">
            <v>50009110006</v>
          </cell>
          <cell r="H10812" t="str">
            <v>C.VIT.V.N.1304/03.25.007</v>
          </cell>
          <cell r="I10812" t="str">
            <v>_07</v>
          </cell>
          <cell r="J10812" t="str">
            <v>OBRAS DE DRENAJE</v>
          </cell>
          <cell r="K10812" t="str">
            <v>Tuberìa de concreto d 1.30 m</v>
          </cell>
        </row>
        <row r="10813">
          <cell r="G10813" t="str">
            <v>50009110007</v>
          </cell>
          <cell r="H10813" t="str">
            <v>C.VIT.V.N.1304/03.25.007</v>
          </cell>
          <cell r="I10813" t="str">
            <v>_07</v>
          </cell>
          <cell r="J10813" t="str">
            <v>OBRAS DE DRENAJE</v>
          </cell>
          <cell r="K10813" t="str">
            <v>Tuberìa de concreto d 1.50 m</v>
          </cell>
        </row>
        <row r="10814">
          <cell r="G10814" t="str">
            <v>50009110008</v>
          </cell>
          <cell r="H10814" t="str">
            <v>C.VIT.V.N.1304/03.25.007</v>
          </cell>
          <cell r="I10814" t="str">
            <v>_07</v>
          </cell>
          <cell r="J10814" t="str">
            <v>OBRAS DE DRENAJE</v>
          </cell>
          <cell r="K10814" t="str">
            <v>Tuberìa de concreto d 1.60 m</v>
          </cell>
        </row>
        <row r="10815">
          <cell r="G10815" t="str">
            <v>50009110009</v>
          </cell>
          <cell r="H10815" t="str">
            <v>C.VIT.V.N.1304/03.25.007</v>
          </cell>
          <cell r="I10815" t="str">
            <v>_07</v>
          </cell>
          <cell r="J10815" t="str">
            <v>OBRAS DE DRENAJE</v>
          </cell>
          <cell r="K10815" t="str">
            <v>Tuberìa de concreto d 1.80 m</v>
          </cell>
        </row>
        <row r="10816">
          <cell r="G10816" t="str">
            <v>50009110010</v>
          </cell>
          <cell r="H10816" t="str">
            <v>C.VIT.V.N.1304/03.25.007</v>
          </cell>
          <cell r="I10816" t="str">
            <v>_07</v>
          </cell>
          <cell r="J10816" t="str">
            <v>OBRAS DE DRENAJE</v>
          </cell>
          <cell r="K10816" t="str">
            <v>Tuberìa de concreto d 2.00 m</v>
          </cell>
        </row>
        <row r="10817">
          <cell r="G10817" t="str">
            <v>50009110011</v>
          </cell>
          <cell r="H10817" t="str">
            <v>C.VIT.V.N.1304/03.25.007</v>
          </cell>
          <cell r="I10817" t="str">
            <v>_07</v>
          </cell>
          <cell r="J10817" t="str">
            <v>OBRAS DE DRENAJE</v>
          </cell>
          <cell r="K10817" t="str">
            <v>Tuberìa de concreto d 2.15 m</v>
          </cell>
        </row>
        <row r="10818">
          <cell r="G10818" t="str">
            <v>50009110012</v>
          </cell>
          <cell r="H10818" t="str">
            <v>C.VIT.V.N.1304/03.25.007</v>
          </cell>
          <cell r="I10818" t="str">
            <v>_07</v>
          </cell>
          <cell r="J10818" t="str">
            <v>OBRAS DE DRENAJE</v>
          </cell>
          <cell r="K10818" t="str">
            <v>Tuberìa de concreto d 2.30 m</v>
          </cell>
        </row>
        <row r="10819">
          <cell r="G10819" t="str">
            <v>50009110013</v>
          </cell>
          <cell r="H10819" t="str">
            <v>C.VIT.V.N.1304/03.25.007</v>
          </cell>
          <cell r="I10819" t="str">
            <v>_07</v>
          </cell>
          <cell r="J10819" t="str">
            <v>OBRAS DE DRENAJE</v>
          </cell>
          <cell r="K10819" t="str">
            <v>Tuberìa de concreto d 2.50 m</v>
          </cell>
        </row>
        <row r="10820">
          <cell r="G10820" t="str">
            <v>50009110014</v>
          </cell>
          <cell r="H10820" t="str">
            <v>C.VIT.V.N.1304/03.25.007</v>
          </cell>
          <cell r="I10820" t="str">
            <v>_07</v>
          </cell>
          <cell r="J10820" t="str">
            <v>OBRAS DE DRENAJE</v>
          </cell>
          <cell r="K10820" t="str">
            <v>Box culverts a construir (3.0 x 3.0)</v>
          </cell>
        </row>
        <row r="10821">
          <cell r="G10821" t="str">
            <v>50009110015</v>
          </cell>
          <cell r="H10821" t="str">
            <v>C.VIT.V.N.1304/03.25.007</v>
          </cell>
          <cell r="I10821" t="str">
            <v>_07</v>
          </cell>
          <cell r="J10821" t="str">
            <v>OBRAS DE DRENAJE</v>
          </cell>
          <cell r="K10821" t="str">
            <v>Concreto 28 mpa aletas y cabezales</v>
          </cell>
        </row>
        <row r="10822">
          <cell r="G10822" t="str">
            <v>50009110016</v>
          </cell>
          <cell r="H10822" t="str">
            <v>C.VIT.V.N.1304/03.25.007</v>
          </cell>
          <cell r="I10822" t="str">
            <v>_07</v>
          </cell>
          <cell r="J10822" t="str">
            <v>OBRAS DE DRENAJE</v>
          </cell>
          <cell r="K10822" t="str">
            <v>Concreto 28 mpa ampliación de box</v>
          </cell>
        </row>
        <row r="10823">
          <cell r="G10823" t="str">
            <v>50009110017</v>
          </cell>
          <cell r="H10823" t="str">
            <v>C.VIT.V.N.1304/03.25.007</v>
          </cell>
          <cell r="I10823" t="str">
            <v>_07</v>
          </cell>
          <cell r="J10823" t="str">
            <v>OBRAS DE DRENAJE</v>
          </cell>
          <cell r="K10823" t="str">
            <v>Concreto ciclópeo</v>
          </cell>
        </row>
        <row r="10824">
          <cell r="G10824" t="str">
            <v>50009110018</v>
          </cell>
          <cell r="H10824" t="str">
            <v>C.VIT.V.N.1304/03.25.007</v>
          </cell>
          <cell r="I10824" t="str">
            <v>_07</v>
          </cell>
          <cell r="J10824" t="str">
            <v>OBRAS DE DRENAJE</v>
          </cell>
          <cell r="K10824" t="str">
            <v>Concreto para bordillos</v>
          </cell>
        </row>
        <row r="10825">
          <cell r="G10825" t="str">
            <v>50009110019</v>
          </cell>
          <cell r="H10825" t="str">
            <v>C.VIT.V.N.1304/03.25.007</v>
          </cell>
          <cell r="I10825" t="str">
            <v>_07</v>
          </cell>
          <cell r="J10825" t="str">
            <v>OBRAS DE DRENAJE</v>
          </cell>
          <cell r="K10825" t="str">
            <v>Acero de refuerzo aletas,  cabezales,</v>
          </cell>
        </row>
        <row r="10826">
          <cell r="G10826" t="str">
            <v>50009110020</v>
          </cell>
          <cell r="H10826" t="str">
            <v>C.VIT.V.N.1304/03.25.007</v>
          </cell>
          <cell r="I10826" t="str">
            <v>_07</v>
          </cell>
          <cell r="J10826" t="str">
            <v>OBRAS DE DRENAJE</v>
          </cell>
          <cell r="K10826" t="str">
            <v>Corte para ampliación de estructuras de</v>
          </cell>
        </row>
        <row r="10827">
          <cell r="G10827" t="str">
            <v>50009110021</v>
          </cell>
          <cell r="H10827" t="str">
            <v>C.VIT.V.N.1304/03.25.007</v>
          </cell>
          <cell r="I10827" t="str">
            <v>_07</v>
          </cell>
          <cell r="J10827" t="str">
            <v>OBRAS DE DRENAJE</v>
          </cell>
          <cell r="K10827" t="str">
            <v>Concreto para solados</v>
          </cell>
        </row>
        <row r="10828">
          <cell r="G10828" t="str">
            <v>50009110022</v>
          </cell>
          <cell r="H10828" t="str">
            <v>C.VIT.V.N.1304/03.25.007</v>
          </cell>
          <cell r="I10828" t="str">
            <v>_07</v>
          </cell>
          <cell r="J10828" t="str">
            <v>OBRAS DE DRENAJE</v>
          </cell>
          <cell r="K10828" t="str">
            <v>Excavaciones</v>
          </cell>
        </row>
        <row r="10829">
          <cell r="G10829" t="str">
            <v>50009110023</v>
          </cell>
          <cell r="H10829" t="str">
            <v>C.VIT.V.N.1304/03.25.007</v>
          </cell>
          <cell r="I10829" t="str">
            <v>_07</v>
          </cell>
          <cell r="J10829" t="str">
            <v>OBRAS DE DRENAJE</v>
          </cell>
          <cell r="K10829" t="str">
            <v>Excavacion manual</v>
          </cell>
        </row>
        <row r="10830">
          <cell r="G10830" t="str">
            <v>50009110024</v>
          </cell>
          <cell r="H10830" t="str">
            <v>C.VIT.V.N.1304/03.25.007</v>
          </cell>
          <cell r="I10830" t="str">
            <v>_07</v>
          </cell>
          <cell r="J10830" t="str">
            <v>OBRAS DE DRENAJE</v>
          </cell>
          <cell r="K10830" t="str">
            <v>Entibado</v>
          </cell>
        </row>
        <row r="10831">
          <cell r="G10831" t="str">
            <v>50009110025</v>
          </cell>
          <cell r="H10831" t="str">
            <v>C.VIT.V.N.1304/03.25.007</v>
          </cell>
          <cell r="I10831" t="str">
            <v>_07</v>
          </cell>
          <cell r="J10831" t="str">
            <v>OBRAS DE DRENAJE</v>
          </cell>
          <cell r="K10831" t="str">
            <v>Rellenos</v>
          </cell>
        </row>
        <row r="10832">
          <cell r="G10832" t="str">
            <v>50009110026</v>
          </cell>
          <cell r="H10832" t="str">
            <v>C.VIT.V.N.1304/03.25.007</v>
          </cell>
          <cell r="I10832" t="str">
            <v>_07</v>
          </cell>
          <cell r="J10832" t="str">
            <v>OBRAS DE DRENAJE</v>
          </cell>
          <cell r="K10832" t="str">
            <v>Atraque de tubería</v>
          </cell>
        </row>
        <row r="10833">
          <cell r="G10833" t="str">
            <v>50009110027</v>
          </cell>
          <cell r="H10833" t="str">
            <v>C.VIT.V.N.1304/03.25.007</v>
          </cell>
          <cell r="I10833" t="str">
            <v>_07</v>
          </cell>
          <cell r="J10833" t="str">
            <v>OBRAS DE DRENAJE</v>
          </cell>
          <cell r="K10833" t="str">
            <v>Transporte de excavaciones</v>
          </cell>
        </row>
        <row r="10834">
          <cell r="G10834" t="str">
            <v>50009110028</v>
          </cell>
          <cell r="H10834" t="str">
            <v>C.VIT.V.N.1304/03.25.007</v>
          </cell>
          <cell r="I10834" t="str">
            <v>_07</v>
          </cell>
          <cell r="J10834" t="str">
            <v>OBRAS DE DRENAJE</v>
          </cell>
          <cell r="K10834" t="str">
            <v>Transporte material de rellenos</v>
          </cell>
        </row>
        <row r="10835">
          <cell r="G10835" t="str">
            <v>50009110029</v>
          </cell>
          <cell r="H10835" t="str">
            <v>C.VIT.V.N.1304/03.25.007</v>
          </cell>
          <cell r="I10835" t="str">
            <v>_07</v>
          </cell>
          <cell r="J10835" t="str">
            <v>OBRAS DE DRENAJE</v>
          </cell>
          <cell r="K10835" t="str">
            <v>Transporte de concretos</v>
          </cell>
        </row>
        <row r="10836">
          <cell r="G10836" t="str">
            <v>50009120001</v>
          </cell>
          <cell r="H10836" t="str">
            <v>C.VIT.V.N.1304/03.25.008</v>
          </cell>
          <cell r="I10836" t="str">
            <v>_08</v>
          </cell>
          <cell r="J10836" t="str">
            <v>ADECUACION DE DEPOSITOS</v>
          </cell>
          <cell r="K10836" t="str">
            <v>Obras de adecuación de depósitos</v>
          </cell>
        </row>
        <row r="10837">
          <cell r="G10837" t="str">
            <v>50009130001</v>
          </cell>
          <cell r="H10837" t="str">
            <v>C.VIT.V.N.1304/03.25.009</v>
          </cell>
          <cell r="I10837" t="str">
            <v>_09</v>
          </cell>
          <cell r="J10837" t="str">
            <v>OBRAS DE ARTE MAYORES</v>
          </cell>
          <cell r="K10837" t="str">
            <v>Hito 27VN8</v>
          </cell>
        </row>
        <row r="10838">
          <cell r="G10838" t="str">
            <v>50009130002</v>
          </cell>
          <cell r="H10838" t="str">
            <v>C.VIT.V.N.1304/03.25.009</v>
          </cell>
          <cell r="I10838" t="str">
            <v>_09</v>
          </cell>
          <cell r="J10838" t="str">
            <v>OBRAS DE ARTE MAYORES</v>
          </cell>
          <cell r="K10838" t="str">
            <v>Demolición de estructuras</v>
          </cell>
        </row>
        <row r="10839">
          <cell r="G10839" t="str">
            <v>50009130003</v>
          </cell>
          <cell r="H10839" t="str">
            <v>C.VIT.V.N.1304/03.25.009</v>
          </cell>
          <cell r="I10839" t="str">
            <v>_09</v>
          </cell>
          <cell r="J10839" t="str">
            <v>OBRAS DE ARTE MAYORES</v>
          </cell>
          <cell r="K10839" t="str">
            <v>Retiro de baranda metálica</v>
          </cell>
        </row>
        <row r="10840">
          <cell r="G10840" t="str">
            <v>50009130004</v>
          </cell>
          <cell r="H10840" t="str">
            <v>C.VIT.V.N.1304/03.25.009</v>
          </cell>
          <cell r="I10840" t="str">
            <v>_09</v>
          </cell>
          <cell r="J10840" t="str">
            <v>OBRAS DE ARTE MAYORES</v>
          </cell>
          <cell r="K10840" t="str">
            <v>Mantenimiento y protección de baranda me</v>
          </cell>
        </row>
        <row r="10841">
          <cell r="G10841" t="str">
            <v>50009130005</v>
          </cell>
          <cell r="H10841" t="str">
            <v>C.VIT.V.N.1304/03.25.009</v>
          </cell>
          <cell r="I10841" t="str">
            <v>_09</v>
          </cell>
          <cell r="J10841" t="str">
            <v>OBRAS DE ARTE MAYORES</v>
          </cell>
          <cell r="K10841" t="str">
            <v>Concreto 35mpa vigas postensadas</v>
          </cell>
        </row>
        <row r="10842">
          <cell r="G10842" t="str">
            <v>50009130006</v>
          </cell>
          <cell r="H10842" t="str">
            <v>C.VIT.V.N.1304/03.25.009</v>
          </cell>
          <cell r="I10842" t="str">
            <v>_09</v>
          </cell>
          <cell r="J10842" t="str">
            <v>OBRAS DE ARTE MAYORES</v>
          </cell>
          <cell r="K10842" t="str">
            <v>Izaje de vigas</v>
          </cell>
        </row>
        <row r="10843">
          <cell r="G10843" t="str">
            <v>50009130007</v>
          </cell>
          <cell r="H10843" t="str">
            <v>C.VIT.V.N.1304/03.25.009</v>
          </cell>
          <cell r="I10843" t="str">
            <v>_09</v>
          </cell>
          <cell r="J10843" t="str">
            <v>OBRAS DE ARTE MAYORES</v>
          </cell>
          <cell r="K10843" t="str">
            <v>Concreto 28mpa vigas y riostras reforzad</v>
          </cell>
        </row>
        <row r="10844">
          <cell r="G10844" t="str">
            <v>50009130008</v>
          </cell>
          <cell r="H10844" t="str">
            <v>C.VIT.V.N.1304/03.25.009</v>
          </cell>
          <cell r="I10844" t="str">
            <v>_09</v>
          </cell>
          <cell r="J10844" t="str">
            <v>OBRAS DE ARTE MAYORES</v>
          </cell>
          <cell r="K10844" t="str">
            <v>Concreto 28mpa tablero</v>
          </cell>
        </row>
        <row r="10845">
          <cell r="G10845" t="str">
            <v>50009130009</v>
          </cell>
          <cell r="H10845" t="str">
            <v>C.VIT.V.N.1304/03.25.009</v>
          </cell>
          <cell r="I10845" t="str">
            <v>_09</v>
          </cell>
          <cell r="J10845" t="str">
            <v>OBRAS DE ARTE MAYORES</v>
          </cell>
          <cell r="K10845" t="str">
            <v>Acero estructural perfiles astm a-36</v>
          </cell>
        </row>
        <row r="10846">
          <cell r="G10846" t="str">
            <v>50009130010</v>
          </cell>
          <cell r="H10846" t="str">
            <v>C.VIT.V.N.1304/03.25.009</v>
          </cell>
          <cell r="I10846" t="str">
            <v>_09</v>
          </cell>
          <cell r="J10846" t="str">
            <v>OBRAS DE ARTE MAYORES</v>
          </cell>
          <cell r="K10846" t="str">
            <v>Acero estructural láminas astm a588</v>
          </cell>
        </row>
        <row r="10847">
          <cell r="G10847" t="str">
            <v>50009130011</v>
          </cell>
          <cell r="H10847" t="str">
            <v>C.VIT.V.N.1304/03.25.009</v>
          </cell>
          <cell r="I10847" t="str">
            <v>_09</v>
          </cell>
          <cell r="J10847" t="str">
            <v>OBRAS DE ARTE MAYORES</v>
          </cell>
          <cell r="K10847" t="str">
            <v>Soldadura</v>
          </cell>
        </row>
        <row r="10848">
          <cell r="G10848" t="str">
            <v>50009130012</v>
          </cell>
          <cell r="H10848" t="str">
            <v>C.VIT.V.N.1304/03.25.009</v>
          </cell>
          <cell r="I10848" t="str">
            <v>_09</v>
          </cell>
          <cell r="J10848" t="str">
            <v>OBRAS DE ARTE MAYORES</v>
          </cell>
          <cell r="K10848" t="str">
            <v>Acero de refuerzo vigas postensadas, re</v>
          </cell>
        </row>
        <row r="10849">
          <cell r="G10849" t="str">
            <v>50009130013</v>
          </cell>
          <cell r="H10849" t="str">
            <v>C.VIT.V.N.1304/03.25.009</v>
          </cell>
          <cell r="I10849" t="str">
            <v>_09</v>
          </cell>
          <cell r="J10849" t="str">
            <v>OBRAS DE ARTE MAYORES</v>
          </cell>
          <cell r="K10849" t="str">
            <v>Acero para postensado fu=1900mpa</v>
          </cell>
        </row>
        <row r="10850">
          <cell r="G10850" t="str">
            <v>50009130014</v>
          </cell>
          <cell r="H10850" t="str">
            <v>C.VIT.V.N.1304/03.25.009</v>
          </cell>
          <cell r="I10850" t="str">
            <v>_09</v>
          </cell>
          <cell r="J10850" t="str">
            <v>OBRAS DE ARTE MAYORES</v>
          </cell>
          <cell r="K10850" t="str">
            <v>Concreto 21mpa opción parapeto</v>
          </cell>
        </row>
        <row r="10851">
          <cell r="G10851" t="str">
            <v>50009130015</v>
          </cell>
          <cell r="H10851" t="str">
            <v>C.VIT.V.N.1304/03.25.009</v>
          </cell>
          <cell r="I10851" t="str">
            <v>_09</v>
          </cell>
          <cell r="J10851" t="str">
            <v>OBRAS DE ARTE MAYORES</v>
          </cell>
          <cell r="K10851" t="str">
            <v>Acero de refuerzo opción parapeto fy=420</v>
          </cell>
        </row>
        <row r="10852">
          <cell r="G10852" t="str">
            <v>50009130016</v>
          </cell>
          <cell r="H10852" t="str">
            <v>C.VIT.V.N.1304/03.25.009</v>
          </cell>
          <cell r="I10852" t="str">
            <v>_09</v>
          </cell>
          <cell r="J10852" t="str">
            <v>OBRAS DE ARTE MAYORES</v>
          </cell>
          <cell r="K10852" t="str">
            <v>Acero estructural opción baranda metálic</v>
          </cell>
        </row>
        <row r="10853">
          <cell r="G10853" t="str">
            <v>50009130017</v>
          </cell>
          <cell r="H10853" t="str">
            <v>C.VIT.V.N.1304/03.25.009</v>
          </cell>
          <cell r="I10853" t="str">
            <v>_09</v>
          </cell>
          <cell r="J10853" t="str">
            <v>OBRAS DE ARTE MAYORES</v>
          </cell>
          <cell r="K10853" t="str">
            <v>Neopreno reforzado dureza 60</v>
          </cell>
        </row>
        <row r="10854">
          <cell r="G10854" t="str">
            <v>50009130018</v>
          </cell>
          <cell r="H10854" t="str">
            <v>C.VIT.V.N.1304/03.25.009</v>
          </cell>
          <cell r="I10854" t="str">
            <v>_09</v>
          </cell>
          <cell r="J10854" t="str">
            <v>OBRAS DE ARTE MAYORES</v>
          </cell>
          <cell r="K10854" t="str">
            <v>Junta de dilatación vsl tx-50</v>
          </cell>
        </row>
        <row r="10855">
          <cell r="G10855" t="str">
            <v>50009130019</v>
          </cell>
          <cell r="H10855" t="str">
            <v>C.VIT.V.N.1304/03.25.009</v>
          </cell>
          <cell r="I10855" t="str">
            <v>_09</v>
          </cell>
          <cell r="J10855" t="str">
            <v>OBRAS DE ARTE MAYORES</v>
          </cell>
          <cell r="K10855" t="str">
            <v>Junta de dilatación vsl tx-75</v>
          </cell>
        </row>
        <row r="10856">
          <cell r="G10856" t="str">
            <v>50009130020</v>
          </cell>
          <cell r="H10856" t="str">
            <v>C.VIT.V.N.1304/03.25.009</v>
          </cell>
          <cell r="I10856" t="str">
            <v>_09</v>
          </cell>
          <cell r="J10856" t="str">
            <v>OBRAS DE ARTE MAYORES</v>
          </cell>
          <cell r="K10856" t="str">
            <v>Capa de rodadura e=0.05m</v>
          </cell>
        </row>
        <row r="10857">
          <cell r="G10857" t="str">
            <v>50009130021</v>
          </cell>
          <cell r="H10857" t="str">
            <v>C.VIT.V.N.1304/03.25.009</v>
          </cell>
          <cell r="I10857" t="str">
            <v>_09</v>
          </cell>
          <cell r="J10857" t="str">
            <v>OBRAS DE ARTE MAYORES</v>
          </cell>
          <cell r="K10857" t="str">
            <v>Concreto 24.5mpa zapata estribos</v>
          </cell>
        </row>
        <row r="10858">
          <cell r="G10858" t="str">
            <v>50009130022</v>
          </cell>
          <cell r="H10858" t="str">
            <v>C.VIT.V.N.1304/03.25.009</v>
          </cell>
          <cell r="I10858" t="str">
            <v>_09</v>
          </cell>
          <cell r="J10858" t="str">
            <v>OBRAS DE ARTE MAYORES</v>
          </cell>
          <cell r="K10858" t="str">
            <v>Concreto 21mpa vástago estribos</v>
          </cell>
        </row>
        <row r="10859">
          <cell r="G10859" t="str">
            <v>50009130023</v>
          </cell>
          <cell r="H10859" t="str">
            <v>C.VIT.V.N.1304/03.25.009</v>
          </cell>
          <cell r="I10859" t="str">
            <v>_09</v>
          </cell>
          <cell r="J10859" t="str">
            <v>OBRAS DE ARTE MAYORES</v>
          </cell>
          <cell r="K10859" t="str">
            <v>Concreto 21mpa aletas estribos</v>
          </cell>
        </row>
        <row r="10860">
          <cell r="G10860" t="str">
            <v>50009130024</v>
          </cell>
          <cell r="H10860" t="str">
            <v>C.VIT.V.N.1304/03.25.009</v>
          </cell>
          <cell r="I10860" t="str">
            <v>_09</v>
          </cell>
          <cell r="J10860" t="str">
            <v>OBRAS DE ARTE MAYORES</v>
          </cell>
          <cell r="K10860" t="str">
            <v>Concreto 24.5mpa para estribos y aletas</v>
          </cell>
        </row>
        <row r="10861">
          <cell r="G10861" t="str">
            <v>50009130025</v>
          </cell>
          <cell r="H10861" t="str">
            <v>C.VIT.V.N.1304/03.25.009</v>
          </cell>
          <cell r="I10861" t="str">
            <v>_09</v>
          </cell>
          <cell r="J10861" t="str">
            <v>OBRAS DE ARTE MAYORES</v>
          </cell>
          <cell r="K10861" t="str">
            <v>Concreto 21mpa losas de aproximación</v>
          </cell>
        </row>
        <row r="10862">
          <cell r="G10862" t="str">
            <v>50009130026</v>
          </cell>
          <cell r="H10862" t="str">
            <v>C.VIT.V.N.1304/03.25.009</v>
          </cell>
          <cell r="I10862" t="str">
            <v>_09</v>
          </cell>
          <cell r="J10862" t="str">
            <v>OBRAS DE ARTE MAYORES</v>
          </cell>
          <cell r="K10862" t="str">
            <v>Concreto 28mpa box-culvert</v>
          </cell>
        </row>
        <row r="10863">
          <cell r="G10863" t="str">
            <v>50009130027</v>
          </cell>
          <cell r="H10863" t="str">
            <v>C.VIT.V.N.1304/03.25.009</v>
          </cell>
          <cell r="I10863" t="str">
            <v>_09</v>
          </cell>
          <cell r="J10863" t="str">
            <v>OBRAS DE ARTE MAYORES</v>
          </cell>
          <cell r="K10863" t="str">
            <v>Concreto 21mpa dados de pilotes</v>
          </cell>
        </row>
        <row r="10864">
          <cell r="G10864" t="str">
            <v>50009130028</v>
          </cell>
          <cell r="H10864" t="str">
            <v>C.VIT.V.N.1304/03.25.009</v>
          </cell>
          <cell r="I10864" t="str">
            <v>_09</v>
          </cell>
          <cell r="J10864" t="str">
            <v>OBRAS DE ARTE MAYORES</v>
          </cell>
          <cell r="K10864" t="str">
            <v>Concreto 28mpa pilas</v>
          </cell>
        </row>
        <row r="10865">
          <cell r="G10865" t="str">
            <v>50009130029</v>
          </cell>
          <cell r="H10865" t="str">
            <v>C.VIT.V.N.1304/03.25.009</v>
          </cell>
          <cell r="I10865" t="str">
            <v>_09</v>
          </cell>
          <cell r="J10865" t="str">
            <v>OBRAS DE ARTE MAYORES</v>
          </cell>
          <cell r="K10865" t="str">
            <v>Plataforma piloteadora</v>
          </cell>
        </row>
        <row r="10866">
          <cell r="G10866" t="str">
            <v>50009130030</v>
          </cell>
          <cell r="H10866" t="str">
            <v>C.VIT.V.N.1304/03.25.009</v>
          </cell>
          <cell r="I10866" t="str">
            <v>_09</v>
          </cell>
          <cell r="J10866" t="str">
            <v>OBRAS DE ARTE MAYORES</v>
          </cell>
          <cell r="K10866" t="str">
            <v>Pilote  d=0.5m (excavación + concreto)</v>
          </cell>
        </row>
        <row r="10867">
          <cell r="G10867" t="str">
            <v>50009130031</v>
          </cell>
          <cell r="H10867" t="str">
            <v>C.VIT.V.N.1304/03.25.009</v>
          </cell>
          <cell r="I10867" t="str">
            <v>_09</v>
          </cell>
          <cell r="J10867" t="str">
            <v>OBRAS DE ARTE MAYORES</v>
          </cell>
          <cell r="K10867" t="str">
            <v>Pilote  d=1m (excavación + concreto)</v>
          </cell>
        </row>
        <row r="10868">
          <cell r="G10868" t="str">
            <v>50009130032</v>
          </cell>
          <cell r="H10868" t="str">
            <v>C.VIT.V.N.1304/03.25.009</v>
          </cell>
          <cell r="I10868" t="str">
            <v>_09</v>
          </cell>
          <cell r="J10868" t="str">
            <v>OBRAS DE ARTE MAYORES</v>
          </cell>
          <cell r="K10868" t="str">
            <v>Acero de refuerzo pilotes fy=420mpa</v>
          </cell>
        </row>
        <row r="10869">
          <cell r="G10869" t="str">
            <v>50009130033</v>
          </cell>
          <cell r="H10869" t="str">
            <v>C.VIT.V.N.1304/03.25.009</v>
          </cell>
          <cell r="I10869" t="str">
            <v>_09</v>
          </cell>
          <cell r="J10869" t="str">
            <v>OBRAS DE ARTE MAYORES</v>
          </cell>
          <cell r="K10869" t="str">
            <v>Concreto 28mpa vigas cabezales</v>
          </cell>
        </row>
        <row r="10870">
          <cell r="G10870" t="str">
            <v>50009130034</v>
          </cell>
          <cell r="H10870" t="str">
            <v>C.VIT.V.N.1304/03.25.009</v>
          </cell>
          <cell r="I10870" t="str">
            <v>_09</v>
          </cell>
          <cell r="J10870" t="str">
            <v>OBRAS DE ARTE MAYORES</v>
          </cell>
          <cell r="K10870" t="str">
            <v>Concreto 17.5mpa solados</v>
          </cell>
        </row>
        <row r="10871">
          <cell r="G10871" t="str">
            <v>50009130035</v>
          </cell>
          <cell r="H10871" t="str">
            <v>C.VIT.V.N.1304/03.25.009</v>
          </cell>
          <cell r="I10871" t="str">
            <v>_09</v>
          </cell>
          <cell r="J10871" t="str">
            <v>OBRAS DE ARTE MAYORES</v>
          </cell>
          <cell r="K10871" t="str">
            <v>Acero de refuerzo estribos, aletas y lo</v>
          </cell>
        </row>
        <row r="10872">
          <cell r="G10872" t="str">
            <v>50009130036</v>
          </cell>
          <cell r="H10872" t="str">
            <v>C.VIT.V.N.1304/03.25.009</v>
          </cell>
          <cell r="I10872" t="str">
            <v>_09</v>
          </cell>
          <cell r="J10872" t="str">
            <v>OBRAS DE ARTE MAYORES</v>
          </cell>
          <cell r="K10872" t="str">
            <v>Acero de refuerzo box-culvert fy=420mpa</v>
          </cell>
        </row>
        <row r="10873">
          <cell r="G10873" t="str">
            <v>50009130037</v>
          </cell>
          <cell r="H10873" t="str">
            <v>C.VIT.V.N.1304/03.25.009</v>
          </cell>
          <cell r="I10873" t="str">
            <v>_09</v>
          </cell>
          <cell r="J10873" t="str">
            <v>OBRAS DE ARTE MAYORES</v>
          </cell>
          <cell r="K10873" t="str">
            <v>Reparación protección de concreto</v>
          </cell>
        </row>
        <row r="10874">
          <cell r="G10874" t="str">
            <v>50009130038</v>
          </cell>
          <cell r="H10874" t="str">
            <v>C.VIT.V.N.1304/03.25.009</v>
          </cell>
          <cell r="I10874" t="str">
            <v>_09</v>
          </cell>
          <cell r="J10874" t="str">
            <v>OBRAS DE ARTE MAYORES</v>
          </cell>
          <cell r="K10874" t="str">
            <v>Protección talud</v>
          </cell>
        </row>
        <row r="10875">
          <cell r="G10875" t="str">
            <v>50009130039</v>
          </cell>
          <cell r="H10875" t="str">
            <v>C.VIT.V.N.1304/03.25.009</v>
          </cell>
          <cell r="I10875" t="str">
            <v>_09</v>
          </cell>
          <cell r="J10875" t="str">
            <v>OBRAS DE ARTE MAYORES</v>
          </cell>
          <cell r="K10875" t="str">
            <v>Junta de expansión asfáltica (incluye re</v>
          </cell>
        </row>
        <row r="10876">
          <cell r="G10876" t="str">
            <v>50009130040</v>
          </cell>
          <cell r="H10876" t="str">
            <v>C.VIT.V.N.1304/03.25.009</v>
          </cell>
          <cell r="I10876" t="str">
            <v>_09</v>
          </cell>
          <cell r="J10876" t="str">
            <v>OBRAS DE ARTE MAYORES</v>
          </cell>
          <cell r="K10876" t="str">
            <v>Inyección de fisuras</v>
          </cell>
        </row>
        <row r="10877">
          <cell r="G10877" t="str">
            <v>50009130041</v>
          </cell>
          <cell r="H10877" t="str">
            <v>C.VIT.V.N.1304/03.25.009</v>
          </cell>
          <cell r="I10877" t="str">
            <v>_09</v>
          </cell>
          <cell r="J10877" t="str">
            <v>OBRAS DE ARTE MAYORES</v>
          </cell>
          <cell r="K10877" t="str">
            <v>Anclaje epóxico</v>
          </cell>
        </row>
        <row r="10878">
          <cell r="G10878" t="str">
            <v>50009130042</v>
          </cell>
          <cell r="H10878" t="str">
            <v>C.VIT.V.N.1304/03.25.009</v>
          </cell>
          <cell r="I10878" t="str">
            <v>_09</v>
          </cell>
          <cell r="J10878" t="str">
            <v>OBRAS DE ARTE MAYORES</v>
          </cell>
          <cell r="K10878" t="str">
            <v>Reforzamiento de tablero</v>
          </cell>
        </row>
        <row r="10879">
          <cell r="G10879" t="str">
            <v>50009130043</v>
          </cell>
          <cell r="H10879" t="str">
            <v>C.VIT.V.N.1304/03.25.009</v>
          </cell>
          <cell r="I10879" t="str">
            <v>_09</v>
          </cell>
          <cell r="J10879" t="str">
            <v>OBRAS DE ARTE MAYORES</v>
          </cell>
          <cell r="K10879" t="str">
            <v>Reforzamiento de vigas</v>
          </cell>
        </row>
        <row r="10880">
          <cell r="G10880" t="str">
            <v>50009130044</v>
          </cell>
          <cell r="H10880" t="str">
            <v>C.VIT.V.N.1304/03.25.009</v>
          </cell>
          <cell r="I10880" t="str">
            <v>_09</v>
          </cell>
          <cell r="J10880" t="str">
            <v>OBRAS DE ARTE MAYORES</v>
          </cell>
          <cell r="K10880" t="str">
            <v>Drenajes (incluye rejilla)</v>
          </cell>
        </row>
        <row r="10881">
          <cell r="G10881" t="str">
            <v>50009130045</v>
          </cell>
          <cell r="H10881" t="str">
            <v>C.VIT.V.N.1304/03.25.009</v>
          </cell>
          <cell r="I10881" t="str">
            <v>_09</v>
          </cell>
          <cell r="J10881" t="str">
            <v>OBRAS DE ARTE MAYORES</v>
          </cell>
          <cell r="K10881" t="str">
            <v>Concreto ciclópeo</v>
          </cell>
        </row>
        <row r="10882">
          <cell r="G10882" t="str">
            <v>50009130046</v>
          </cell>
          <cell r="H10882" t="str">
            <v>C.VIT.V.N.1304/03.25.009</v>
          </cell>
          <cell r="I10882" t="str">
            <v>_09</v>
          </cell>
          <cell r="J10882" t="str">
            <v>OBRAS DE ARTE MAYORES</v>
          </cell>
          <cell r="K10882" t="str">
            <v>Concreto socavación</v>
          </cell>
        </row>
        <row r="10883">
          <cell r="G10883" t="str">
            <v>50009130047</v>
          </cell>
          <cell r="H10883" t="str">
            <v>C.VIT.V.N.1304/03.25.009</v>
          </cell>
          <cell r="I10883" t="str">
            <v>_09</v>
          </cell>
          <cell r="J10883" t="str">
            <v>OBRAS DE ARTE MAYORES</v>
          </cell>
          <cell r="K10883" t="str">
            <v>Concreto fluído</v>
          </cell>
        </row>
        <row r="10884">
          <cell r="G10884" t="str">
            <v>50009130048</v>
          </cell>
          <cell r="H10884" t="str">
            <v>C.VIT.V.N.1304/03.25.009</v>
          </cell>
          <cell r="I10884" t="str">
            <v>_09</v>
          </cell>
          <cell r="J10884" t="str">
            <v>OBRAS DE ARTE MAYORES</v>
          </cell>
          <cell r="K10884" t="str">
            <v>Gateo de vigas (por unidad de apoyo)</v>
          </cell>
        </row>
        <row r="10885">
          <cell r="G10885" t="str">
            <v>50009130049</v>
          </cell>
          <cell r="H10885" t="str">
            <v>C.VIT.V.N.1304/03.25.009</v>
          </cell>
          <cell r="I10885" t="str">
            <v>_09</v>
          </cell>
          <cell r="J10885" t="str">
            <v>OBRAS DE ARTE MAYORES</v>
          </cell>
          <cell r="K10885" t="str">
            <v>Excavación</v>
          </cell>
        </row>
        <row r="10886">
          <cell r="G10886" t="str">
            <v>50009130050</v>
          </cell>
          <cell r="H10886" t="str">
            <v>C.VIT.V.N.1304/03.25.009</v>
          </cell>
          <cell r="I10886" t="str">
            <v>_09</v>
          </cell>
          <cell r="J10886" t="str">
            <v>OBRAS DE ARTE MAYORES</v>
          </cell>
          <cell r="K10886" t="str">
            <v>Relleno</v>
          </cell>
        </row>
        <row r="10887">
          <cell r="G10887" t="str">
            <v>50009130051</v>
          </cell>
          <cell r="H10887" t="str">
            <v>C.VIT.V.N.1304/03.25.009</v>
          </cell>
          <cell r="I10887" t="str">
            <v>_09</v>
          </cell>
          <cell r="J10887" t="str">
            <v>OBRAS DE ARTE MAYORES</v>
          </cell>
          <cell r="K10887" t="str">
            <v>Vadeo</v>
          </cell>
        </row>
        <row r="10888">
          <cell r="G10888" t="str">
            <v>50009130052</v>
          </cell>
          <cell r="H10888" t="str">
            <v>C.VIT.V.N.1304/03.25.009</v>
          </cell>
          <cell r="I10888" t="str">
            <v>_09</v>
          </cell>
          <cell r="J10888" t="str">
            <v>OBRAS DE ARTE MAYORES</v>
          </cell>
          <cell r="K10888" t="str">
            <v>Manejo de aguas</v>
          </cell>
        </row>
        <row r="10889">
          <cell r="G10889" t="str">
            <v>50009130053</v>
          </cell>
          <cell r="H10889" t="str">
            <v>C.VIT.V.N.1304/03.25.009</v>
          </cell>
          <cell r="I10889" t="str">
            <v>_09</v>
          </cell>
          <cell r="J10889" t="str">
            <v>OBRAS DE ARTE MAYORES</v>
          </cell>
          <cell r="K10889" t="str">
            <v>Transporte de excavaciones</v>
          </cell>
        </row>
        <row r="10890">
          <cell r="G10890" t="str">
            <v>50009130054</v>
          </cell>
          <cell r="H10890" t="str">
            <v>C.VIT.V.N.1304/03.25.009</v>
          </cell>
          <cell r="I10890" t="str">
            <v>_09</v>
          </cell>
          <cell r="J10890" t="str">
            <v>OBRAS DE ARTE MAYORES</v>
          </cell>
          <cell r="K10890" t="str">
            <v>Transporte material de rellenos</v>
          </cell>
        </row>
        <row r="10891">
          <cell r="G10891" t="str">
            <v>50009130055</v>
          </cell>
          <cell r="H10891" t="str">
            <v>C.VIT.V.N.1304/03.25.009</v>
          </cell>
          <cell r="I10891" t="str">
            <v>_09</v>
          </cell>
          <cell r="J10891" t="str">
            <v>OBRAS DE ARTE MAYORES</v>
          </cell>
          <cell r="K10891" t="str">
            <v>Transporte de concretos</v>
          </cell>
        </row>
        <row r="10892">
          <cell r="G10892" t="str">
            <v>50009130056</v>
          </cell>
          <cell r="H10892" t="str">
            <v>C.VIT.V.N.1304/03.25.009</v>
          </cell>
          <cell r="I10892" t="str">
            <v>_09</v>
          </cell>
          <cell r="J10892" t="str">
            <v>OBRAS DE ARTE MAYORES</v>
          </cell>
          <cell r="K10892" t="str">
            <v>Prueba de carga</v>
          </cell>
        </row>
        <row r="10893">
          <cell r="G10893" t="str">
            <v>50009130057</v>
          </cell>
          <cell r="H10893" t="str">
            <v>C.VIT.V.N.1304/03.25.009</v>
          </cell>
          <cell r="I10893" t="str">
            <v>_09</v>
          </cell>
          <cell r="J10893" t="str">
            <v>OBRAS DE ARTE MAYORES</v>
          </cell>
          <cell r="K10893" t="str">
            <v>Prueba dinamica pilotes</v>
          </cell>
        </row>
        <row r="10894">
          <cell r="G10894" t="str">
            <v>50009140001</v>
          </cell>
          <cell r="H10894" t="str">
            <v>C.VIT.V.N.1304/03.25.010</v>
          </cell>
          <cell r="I10894" t="str">
            <v>_10</v>
          </cell>
          <cell r="J10894" t="str">
            <v>TRASLADO DE REDES</v>
          </cell>
          <cell r="K10894" t="str">
            <v>Traslado de redes aereas</v>
          </cell>
        </row>
        <row r="10895">
          <cell r="G10895" t="str">
            <v>50009140002</v>
          </cell>
          <cell r="H10895" t="str">
            <v>C.VIT.V.N.1304/03.25.010</v>
          </cell>
          <cell r="I10895" t="str">
            <v>_10</v>
          </cell>
          <cell r="J10895" t="str">
            <v>TRASLADO DE REDES</v>
          </cell>
          <cell r="K10895" t="str">
            <v>Traslado de redes de acueducto</v>
          </cell>
        </row>
        <row r="10896">
          <cell r="G10896" t="str">
            <v>50009140003</v>
          </cell>
          <cell r="H10896" t="str">
            <v>C.VIT.V.N.1304/03.25.010</v>
          </cell>
          <cell r="I10896" t="str">
            <v>_10</v>
          </cell>
          <cell r="J10896" t="str">
            <v>TRASLADO DE REDES</v>
          </cell>
          <cell r="K10896" t="str">
            <v>Traslado de redes de secas</v>
          </cell>
        </row>
        <row r="10897">
          <cell r="G10897" t="str">
            <v>50009140004</v>
          </cell>
          <cell r="H10897" t="str">
            <v>C.VIT.V.N.1304/03.25.010</v>
          </cell>
          <cell r="I10897" t="str">
            <v>_10</v>
          </cell>
          <cell r="J10897" t="str">
            <v>TRASLADO DE REDES</v>
          </cell>
          <cell r="K10897" t="str">
            <v>Cruces en via para instalaciones de s.o.</v>
          </cell>
        </row>
        <row r="10898">
          <cell r="G10898" t="str">
            <v>50009150001</v>
          </cell>
          <cell r="H10898" t="str">
            <v>C.VIT.V.N.1304/03.26</v>
          </cell>
          <cell r="I10898">
            <v>0</v>
          </cell>
          <cell r="K10898" t="str">
            <v>Entrega de predios (30%)</v>
          </cell>
        </row>
        <row r="10899">
          <cell r="G10899" t="str">
            <v>50009150002</v>
          </cell>
          <cell r="H10899" t="str">
            <v>C.VIT.V.N.1304/03.26</v>
          </cell>
          <cell r="I10899">
            <v>0</v>
          </cell>
          <cell r="K10899" t="str">
            <v>Plan de manejo de tráfico</v>
          </cell>
        </row>
        <row r="10900">
          <cell r="G10900" t="str">
            <v>50009150003</v>
          </cell>
          <cell r="H10900" t="str">
            <v>C.VIT.V.N.1304/03.26</v>
          </cell>
          <cell r="I10900">
            <v>0</v>
          </cell>
          <cell r="K10900" t="str">
            <v>Diseños</v>
          </cell>
        </row>
        <row r="10901">
          <cell r="G10901" t="str">
            <v>50009160001</v>
          </cell>
          <cell r="H10901" t="str">
            <v>C.VIT.V.N.1304/03.26.001</v>
          </cell>
          <cell r="I10901" t="str">
            <v>_01</v>
          </cell>
          <cell r="J10901" t="str">
            <v>EXCAVACIONES</v>
          </cell>
          <cell r="K10901" t="str">
            <v>Hito 28VN1</v>
          </cell>
        </row>
        <row r="10902">
          <cell r="G10902" t="str">
            <v>50009160002</v>
          </cell>
          <cell r="H10902" t="str">
            <v>C.VIT.V.N.1304/03.26.001</v>
          </cell>
          <cell r="I10902" t="str">
            <v>_01</v>
          </cell>
          <cell r="J10902" t="str">
            <v>EXCAVACIONES</v>
          </cell>
          <cell r="K10902" t="str">
            <v>Cerca nueva</v>
          </cell>
        </row>
        <row r="10903">
          <cell r="G10903" t="str">
            <v>50009160003</v>
          </cell>
          <cell r="H10903" t="str">
            <v>C.VIT.V.N.1304/03.26.001</v>
          </cell>
          <cell r="I10903" t="str">
            <v>_01</v>
          </cell>
          <cell r="J10903" t="str">
            <v>EXCAVACIONES</v>
          </cell>
          <cell r="K10903" t="str">
            <v>Cerca viva</v>
          </cell>
        </row>
        <row r="10904">
          <cell r="G10904" t="str">
            <v>50009160004</v>
          </cell>
          <cell r="H10904" t="str">
            <v>C.VIT.V.N.1304/03.26.001</v>
          </cell>
          <cell r="I10904" t="str">
            <v>_01</v>
          </cell>
          <cell r="J10904" t="str">
            <v>EXCAVACIONES</v>
          </cell>
          <cell r="K10904" t="str">
            <v>Tala de árboles</v>
          </cell>
        </row>
        <row r="10905">
          <cell r="G10905" t="str">
            <v>50009160005</v>
          </cell>
          <cell r="H10905" t="str">
            <v>C.VIT.V.N.1304/03.26.001</v>
          </cell>
          <cell r="I10905" t="str">
            <v>_01</v>
          </cell>
          <cell r="J10905" t="str">
            <v>EXCAVACIONES</v>
          </cell>
          <cell r="K10905" t="str">
            <v>Retiro de tocones</v>
          </cell>
        </row>
        <row r="10906">
          <cell r="G10906" t="str">
            <v>50009160006</v>
          </cell>
          <cell r="H10906" t="str">
            <v>C.VIT.V.N.1304/03.26.001</v>
          </cell>
          <cell r="I10906" t="str">
            <v>_01</v>
          </cell>
          <cell r="J10906" t="str">
            <v>EXCAVACIONES</v>
          </cell>
          <cell r="K10906" t="str">
            <v>Descapote</v>
          </cell>
        </row>
        <row r="10907">
          <cell r="G10907" t="str">
            <v>50009160007</v>
          </cell>
          <cell r="H10907" t="str">
            <v>C.VIT.V.N.1304/03.26.001</v>
          </cell>
          <cell r="I10907" t="str">
            <v>_01</v>
          </cell>
          <cell r="J10907" t="str">
            <v>EXCAVACIONES</v>
          </cell>
          <cell r="K10907" t="str">
            <v>Cortes en material común</v>
          </cell>
        </row>
        <row r="10908">
          <cell r="G10908" t="str">
            <v>50009160008</v>
          </cell>
          <cell r="H10908" t="str">
            <v>C.VIT.V.N.1304/03.26.001</v>
          </cell>
          <cell r="I10908" t="str">
            <v>_01</v>
          </cell>
          <cell r="J10908" t="str">
            <v>EXCAVACIONES</v>
          </cell>
          <cell r="K10908" t="str">
            <v>Corte para ensanche de vía existente</v>
          </cell>
        </row>
        <row r="10909">
          <cell r="G10909" t="str">
            <v>50009160009</v>
          </cell>
          <cell r="H10909" t="str">
            <v>C.VIT.V.N.1304/03.26.001</v>
          </cell>
          <cell r="I10909" t="str">
            <v>_01</v>
          </cell>
          <cell r="J10909" t="str">
            <v>EXCAVACIONES</v>
          </cell>
          <cell r="K10909" t="str">
            <v>Cortes de la vía en roca blanda con ripp</v>
          </cell>
        </row>
        <row r="10910">
          <cell r="G10910" t="str">
            <v>50009160010</v>
          </cell>
          <cell r="H10910" t="str">
            <v>C.VIT.V.N.1304/03.26.001</v>
          </cell>
          <cell r="I10910" t="str">
            <v>_01</v>
          </cell>
          <cell r="J10910" t="str">
            <v>EXCAVACIONES</v>
          </cell>
          <cell r="K10910" t="str">
            <v>Cortes de la vía en roca fresca</v>
          </cell>
        </row>
        <row r="10911">
          <cell r="G10911" t="str">
            <v>50009160011</v>
          </cell>
          <cell r="H10911" t="str">
            <v>C.VIT.V.N.1304/03.26.001</v>
          </cell>
          <cell r="I10911" t="str">
            <v>_01</v>
          </cell>
          <cell r="J10911" t="str">
            <v>EXCAVACIONES</v>
          </cell>
          <cell r="K10911" t="str">
            <v>Demolición de carpeta para empalme con a</v>
          </cell>
        </row>
        <row r="10912">
          <cell r="G10912" t="str">
            <v>50009160012</v>
          </cell>
          <cell r="H10912" t="str">
            <v>C.VIT.V.N.1304/03.26.001</v>
          </cell>
          <cell r="I10912" t="str">
            <v>_01</v>
          </cell>
          <cell r="J10912" t="str">
            <v>EXCAVACIONES</v>
          </cell>
          <cell r="K10912" t="str">
            <v>Fresado</v>
          </cell>
        </row>
        <row r="10913">
          <cell r="G10913" t="str">
            <v>50009160013</v>
          </cell>
          <cell r="H10913" t="str">
            <v>C.VIT.V.N.1304/03.26.001</v>
          </cell>
          <cell r="I10913" t="str">
            <v>_01</v>
          </cell>
          <cell r="J10913" t="str">
            <v>EXCAVACIONES</v>
          </cell>
          <cell r="K10913" t="str">
            <v>Transporte de excavaciones</v>
          </cell>
        </row>
        <row r="10914">
          <cell r="G10914" t="str">
            <v>50009160014</v>
          </cell>
          <cell r="H10914" t="str">
            <v>C.VIT.V.N.1304/03.26.001</v>
          </cell>
          <cell r="I10914" t="str">
            <v>_01</v>
          </cell>
          <cell r="J10914" t="str">
            <v>EXCAVACIONES</v>
          </cell>
          <cell r="K10914" t="str">
            <v>Transporte de excavaciones</v>
          </cell>
        </row>
        <row r="10915">
          <cell r="G10915" t="str">
            <v>50009160015</v>
          </cell>
          <cell r="H10915" t="str">
            <v>C.VIT.V.N.1304/03.26.001</v>
          </cell>
          <cell r="I10915" t="str">
            <v>_01</v>
          </cell>
          <cell r="J10915" t="str">
            <v>EXCAVACIONES</v>
          </cell>
          <cell r="K10915" t="str">
            <v>Conformación de botaderos</v>
          </cell>
        </row>
        <row r="10916">
          <cell r="G10916" t="str">
            <v>50009160016</v>
          </cell>
          <cell r="H10916" t="str">
            <v>C.VIT.V.N.1304/03.26.001</v>
          </cell>
          <cell r="I10916" t="str">
            <v>_01</v>
          </cell>
          <cell r="J10916" t="str">
            <v>EXCAVACIONES</v>
          </cell>
          <cell r="K10916" t="str">
            <v>Compensacion forestal</v>
          </cell>
        </row>
        <row r="10917">
          <cell r="G10917" t="str">
            <v>50009170001</v>
          </cell>
          <cell r="H10917" t="str">
            <v>C.VIT.V.N.1304/03.26.002</v>
          </cell>
          <cell r="I10917" t="str">
            <v>_02</v>
          </cell>
          <cell r="J10917" t="str">
            <v>TERRAPLENES Y RELLENOS</v>
          </cell>
          <cell r="K10917" t="str">
            <v>Hito 28VN2</v>
          </cell>
        </row>
        <row r="10918">
          <cell r="G10918" t="str">
            <v>50009170002</v>
          </cell>
          <cell r="H10918" t="str">
            <v>C.VIT.V.N.1304/03.26.002</v>
          </cell>
          <cell r="I10918" t="str">
            <v>_02</v>
          </cell>
          <cell r="J10918" t="str">
            <v>TERRAPLENES Y RELLENOS</v>
          </cell>
          <cell r="K10918" t="str">
            <v>Compactación de subrasante</v>
          </cell>
        </row>
        <row r="10919">
          <cell r="G10919" t="str">
            <v>50009170003</v>
          </cell>
          <cell r="H10919" t="str">
            <v>C.VIT.V.N.1304/03.26.002</v>
          </cell>
          <cell r="I10919" t="str">
            <v>_02</v>
          </cell>
          <cell r="J10919" t="str">
            <v>TERRAPLENES Y RELLENOS</v>
          </cell>
          <cell r="K10919" t="str">
            <v>Reconformación de terraplenes</v>
          </cell>
        </row>
        <row r="10920">
          <cell r="G10920" t="str">
            <v>50009170004</v>
          </cell>
          <cell r="H10920" t="str">
            <v>C.VIT.V.N.1304/03.26.002</v>
          </cell>
          <cell r="I10920" t="str">
            <v>_02</v>
          </cell>
          <cell r="J10920" t="str">
            <v>TERRAPLENES Y RELLENOS</v>
          </cell>
          <cell r="K10920" t="str">
            <v>Rajón - mejoramiento de subrasante</v>
          </cell>
        </row>
        <row r="10921">
          <cell r="G10921" t="str">
            <v>50009170005</v>
          </cell>
          <cell r="H10921" t="str">
            <v>C.VIT.V.N.1304/03.26.002</v>
          </cell>
          <cell r="I10921" t="str">
            <v>_02</v>
          </cell>
          <cell r="J10921" t="str">
            <v>TERRAPLENES Y RELLENOS</v>
          </cell>
          <cell r="K10921" t="str">
            <v>Terraplen con material de cantera</v>
          </cell>
        </row>
        <row r="10922">
          <cell r="G10922" t="str">
            <v>50009170006</v>
          </cell>
          <cell r="H10922" t="str">
            <v>C.VIT.V.N.1304/03.26.002</v>
          </cell>
          <cell r="I10922" t="str">
            <v>_02</v>
          </cell>
          <cell r="J10922" t="str">
            <v>TERRAPLENES Y RELLENOS</v>
          </cell>
          <cell r="K10922" t="str">
            <v>Terraplen con material proveniente de co</v>
          </cell>
        </row>
        <row r="10923">
          <cell r="G10923" t="str">
            <v>50009170007</v>
          </cell>
          <cell r="H10923" t="str">
            <v>C.VIT.V.N.1304/03.26.002</v>
          </cell>
          <cell r="I10923" t="str">
            <v>_02</v>
          </cell>
          <cell r="J10923" t="str">
            <v>TERRAPLENES Y RELLENOS</v>
          </cell>
          <cell r="K10923" t="str">
            <v>Transporte material de terraplen</v>
          </cell>
        </row>
        <row r="10924">
          <cell r="G10924" t="str">
            <v>50009170008</v>
          </cell>
          <cell r="H10924" t="str">
            <v>C.VIT.V.N.1304/03.26.002</v>
          </cell>
          <cell r="I10924" t="str">
            <v>_02</v>
          </cell>
          <cell r="J10924" t="str">
            <v>TERRAPLENES Y RELLENOS</v>
          </cell>
          <cell r="K10924" t="str">
            <v>Transporte material de terraplen</v>
          </cell>
        </row>
        <row r="10925">
          <cell r="G10925" t="str">
            <v>50009170009</v>
          </cell>
          <cell r="H10925" t="str">
            <v>C.VIT.V.N.1304/03.26.002</v>
          </cell>
          <cell r="I10925" t="str">
            <v>_02</v>
          </cell>
          <cell r="J10925" t="str">
            <v>TERRAPLENES Y RELLENOS</v>
          </cell>
          <cell r="K10925" t="str">
            <v>Transporte material de terraplen</v>
          </cell>
        </row>
        <row r="10926">
          <cell r="G10926" t="str">
            <v>50009170010</v>
          </cell>
          <cell r="H10926" t="str">
            <v>C.VIT.V.N.1304/03.26.002</v>
          </cell>
          <cell r="I10926" t="str">
            <v>_02</v>
          </cell>
          <cell r="J10926" t="str">
            <v>TERRAPLENES Y RELLENOS</v>
          </cell>
          <cell r="K10926" t="str">
            <v>Transporte material de terraplen</v>
          </cell>
        </row>
        <row r="10927">
          <cell r="G10927" t="str">
            <v>50009170011</v>
          </cell>
          <cell r="H10927" t="str">
            <v>C.VIT.V.N.1304/03.26.002</v>
          </cell>
          <cell r="I10927" t="str">
            <v>_02</v>
          </cell>
          <cell r="J10927" t="str">
            <v>TERRAPLENES Y RELLENOS</v>
          </cell>
          <cell r="K10927" t="str">
            <v>Transporte material de terraplen</v>
          </cell>
        </row>
        <row r="10928">
          <cell r="G10928" t="str">
            <v>50009170012</v>
          </cell>
          <cell r="H10928" t="str">
            <v>C.VIT.V.N.1304/03.26.002</v>
          </cell>
          <cell r="I10928" t="str">
            <v>_02</v>
          </cell>
          <cell r="J10928" t="str">
            <v>TERRAPLENES Y RELLENOS</v>
          </cell>
          <cell r="K10928" t="str">
            <v>Transporte material de terraplen</v>
          </cell>
        </row>
        <row r="10929">
          <cell r="G10929" t="str">
            <v>50009170013</v>
          </cell>
          <cell r="H10929" t="str">
            <v>C.VIT.V.N.1304/03.26.002</v>
          </cell>
          <cell r="I10929" t="str">
            <v>_02</v>
          </cell>
          <cell r="J10929" t="str">
            <v>TERRAPLENES Y RELLENOS</v>
          </cell>
          <cell r="K10929" t="str">
            <v>Transporte material de terraplen</v>
          </cell>
        </row>
        <row r="10930">
          <cell r="G10930" t="str">
            <v>50009170014</v>
          </cell>
          <cell r="H10930" t="str">
            <v>C.VIT.V.N.1304/03.26.002</v>
          </cell>
          <cell r="I10930" t="str">
            <v>_02</v>
          </cell>
          <cell r="J10930" t="str">
            <v>TERRAPLENES Y RELLENOS</v>
          </cell>
          <cell r="K10930" t="str">
            <v>Transporte material de terraplen</v>
          </cell>
        </row>
        <row r="10931">
          <cell r="G10931" t="str">
            <v>50009170015</v>
          </cell>
          <cell r="H10931" t="str">
            <v>C.VIT.V.N.1304/03.26.002</v>
          </cell>
          <cell r="I10931" t="str">
            <v>_02</v>
          </cell>
          <cell r="J10931" t="str">
            <v>TERRAPLENES Y RELLENOS</v>
          </cell>
          <cell r="K10931" t="str">
            <v>Transporte material de terraplen</v>
          </cell>
        </row>
        <row r="10932">
          <cell r="G10932" t="str">
            <v>50009170016</v>
          </cell>
          <cell r="H10932" t="str">
            <v>C.VIT.V.N.1304/03.26.002</v>
          </cell>
          <cell r="I10932" t="str">
            <v>_02</v>
          </cell>
          <cell r="J10932" t="str">
            <v>TERRAPLENES Y RELLENOS</v>
          </cell>
          <cell r="K10932" t="str">
            <v>Transporte material de terraplen</v>
          </cell>
        </row>
        <row r="10933">
          <cell r="G10933" t="str">
            <v>50009170017</v>
          </cell>
          <cell r="H10933" t="str">
            <v>C.VIT.V.N.1304/03.26.002</v>
          </cell>
          <cell r="I10933" t="str">
            <v>_02</v>
          </cell>
          <cell r="J10933" t="str">
            <v>TERRAPLENES Y RELLENOS</v>
          </cell>
          <cell r="K10933" t="str">
            <v>Transporte material de terraplen</v>
          </cell>
        </row>
        <row r="10934">
          <cell r="G10934" t="str">
            <v>50009170018</v>
          </cell>
          <cell r="H10934" t="str">
            <v>C.VIT.V.N.1304/03.26.002</v>
          </cell>
          <cell r="I10934" t="str">
            <v>_02</v>
          </cell>
          <cell r="J10934" t="str">
            <v>TERRAPLENES Y RELLENOS</v>
          </cell>
          <cell r="K10934" t="str">
            <v>Transporte material de terraplen</v>
          </cell>
        </row>
        <row r="10935">
          <cell r="G10935" t="str">
            <v>50009170019</v>
          </cell>
          <cell r="H10935" t="str">
            <v>C.VIT.V.N.1304/03.26.002</v>
          </cell>
          <cell r="I10935" t="str">
            <v>_02</v>
          </cell>
          <cell r="J10935" t="str">
            <v>TERRAPLENES Y RELLENOS</v>
          </cell>
          <cell r="K10935" t="str">
            <v>Transporte material de terraplen</v>
          </cell>
        </row>
        <row r="10936">
          <cell r="G10936" t="str">
            <v>50009170020</v>
          </cell>
          <cell r="H10936" t="str">
            <v>C.VIT.V.N.1304/03.26.002</v>
          </cell>
          <cell r="I10936" t="str">
            <v>_02</v>
          </cell>
          <cell r="J10936" t="str">
            <v>TERRAPLENES Y RELLENOS</v>
          </cell>
          <cell r="K10936" t="str">
            <v>Transporte material de terraplen</v>
          </cell>
        </row>
        <row r="10937">
          <cell r="G10937" t="str">
            <v>50009170021</v>
          </cell>
          <cell r="H10937" t="str">
            <v>C.VIT.V.N.1304/03.26.002</v>
          </cell>
          <cell r="I10937" t="str">
            <v>_02</v>
          </cell>
          <cell r="J10937" t="str">
            <v>TERRAPLENES Y RELLENOS</v>
          </cell>
          <cell r="K10937" t="str">
            <v>Transporte material de terraplen</v>
          </cell>
        </row>
        <row r="10938">
          <cell r="G10938" t="str">
            <v>50009170022</v>
          </cell>
          <cell r="H10938" t="str">
            <v>C.VIT.V.N.1304/03.26.002</v>
          </cell>
          <cell r="I10938" t="str">
            <v>_02</v>
          </cell>
          <cell r="J10938" t="str">
            <v>TERRAPLENES Y RELLENOS</v>
          </cell>
          <cell r="K10938" t="str">
            <v>Transporte material de terraplen</v>
          </cell>
        </row>
        <row r="10939">
          <cell r="G10939" t="str">
            <v>50009170023</v>
          </cell>
          <cell r="H10939" t="str">
            <v>C.VIT.V.N.1304/03.26.002</v>
          </cell>
          <cell r="I10939" t="str">
            <v>_02</v>
          </cell>
          <cell r="J10939" t="str">
            <v>TERRAPLENES Y RELLENOS</v>
          </cell>
          <cell r="K10939" t="str">
            <v>Transporte material de terraplen</v>
          </cell>
        </row>
        <row r="10940">
          <cell r="G10940" t="str">
            <v>50009170024</v>
          </cell>
          <cell r="H10940" t="str">
            <v>C.VIT.V.N.1304/03.26.002</v>
          </cell>
          <cell r="I10940" t="str">
            <v>_02</v>
          </cell>
          <cell r="J10940" t="str">
            <v>TERRAPLENES Y RELLENOS</v>
          </cell>
          <cell r="K10940" t="str">
            <v>Transporte material de terraplen</v>
          </cell>
        </row>
        <row r="10941">
          <cell r="G10941" t="str">
            <v>50009170025</v>
          </cell>
          <cell r="H10941" t="str">
            <v>C.VIT.V.N.1304/03.26.002</v>
          </cell>
          <cell r="I10941" t="str">
            <v>_02</v>
          </cell>
          <cell r="J10941" t="str">
            <v>TERRAPLENES Y RELLENOS</v>
          </cell>
          <cell r="K10941" t="str">
            <v>Transporte material de terraplen</v>
          </cell>
        </row>
        <row r="10942">
          <cell r="G10942" t="str">
            <v>50009180001</v>
          </cell>
          <cell r="H10942" t="str">
            <v>C.VIT.V.N.1304/03.26.003</v>
          </cell>
          <cell r="I10942" t="str">
            <v>_03</v>
          </cell>
          <cell r="J10942" t="str">
            <v>BASE Y SUBBASE</v>
          </cell>
          <cell r="K10942" t="str">
            <v>Hito 28VN3</v>
          </cell>
        </row>
        <row r="10943">
          <cell r="G10943" t="str">
            <v>50009180002</v>
          </cell>
          <cell r="H10943" t="str">
            <v>C.VIT.V.N.1304/03.26.003</v>
          </cell>
          <cell r="I10943" t="str">
            <v>_03</v>
          </cell>
          <cell r="J10943" t="str">
            <v>BASE Y SUBBASE</v>
          </cell>
          <cell r="K10943" t="str">
            <v>Subbase</v>
          </cell>
        </row>
        <row r="10944">
          <cell r="G10944" t="str">
            <v>50009180003</v>
          </cell>
          <cell r="H10944" t="str">
            <v>C.VIT.V.N.1304/03.26.003</v>
          </cell>
          <cell r="I10944" t="str">
            <v>_03</v>
          </cell>
          <cell r="J10944" t="str">
            <v>BASE Y SUBBASE</v>
          </cell>
          <cell r="K10944" t="str">
            <v>Base</v>
          </cell>
        </row>
        <row r="10945">
          <cell r="G10945" t="str">
            <v>50009180004</v>
          </cell>
          <cell r="H10945" t="str">
            <v>C.VIT.V.N.1304/03.26.003</v>
          </cell>
          <cell r="I10945" t="str">
            <v>_03</v>
          </cell>
          <cell r="J10945" t="str">
            <v>BASE Y SUBBASE</v>
          </cell>
          <cell r="K10945" t="str">
            <v>Base estabilizada asfalto espumado (beae</v>
          </cell>
        </row>
        <row r="10946">
          <cell r="G10946" t="str">
            <v>50009180005</v>
          </cell>
          <cell r="H10946" t="str">
            <v>C.VIT.V.N.1304/03.26.003</v>
          </cell>
          <cell r="I10946" t="str">
            <v>_03</v>
          </cell>
          <cell r="J10946" t="str">
            <v>BASE Y SUBBASE</v>
          </cell>
          <cell r="K10946" t="str">
            <v>Afirmado para mejoramiento de subrasante</v>
          </cell>
        </row>
        <row r="10947">
          <cell r="G10947" t="str">
            <v>50009180006</v>
          </cell>
          <cell r="H10947" t="str">
            <v>C.VIT.V.N.1304/03.26.003</v>
          </cell>
          <cell r="I10947" t="str">
            <v>_03</v>
          </cell>
          <cell r="J10947" t="str">
            <v>BASE Y SUBBASE</v>
          </cell>
          <cell r="K10947" t="str">
            <v>Asfálto espumado</v>
          </cell>
        </row>
        <row r="10948">
          <cell r="G10948" t="str">
            <v>50009180007</v>
          </cell>
          <cell r="H10948" t="str">
            <v>C.VIT.V.N.1304/03.26.003</v>
          </cell>
          <cell r="I10948" t="str">
            <v>_03</v>
          </cell>
          <cell r="J10948" t="str">
            <v>BASE Y SUBBASE</v>
          </cell>
          <cell r="K10948" t="str">
            <v>Rap +agregado</v>
          </cell>
        </row>
        <row r="10949">
          <cell r="G10949" t="str">
            <v>50009180008</v>
          </cell>
          <cell r="H10949" t="str">
            <v>C.VIT.V.N.1304/03.26.003</v>
          </cell>
          <cell r="I10949" t="str">
            <v>_03</v>
          </cell>
          <cell r="J10949" t="str">
            <v>BASE Y SUBBASE</v>
          </cell>
          <cell r="K10949" t="str">
            <v>Riego de liga</v>
          </cell>
        </row>
        <row r="10950">
          <cell r="G10950" t="str">
            <v>50009180009</v>
          </cell>
          <cell r="H10950" t="str">
            <v>C.VIT.V.N.1304/03.26.003</v>
          </cell>
          <cell r="I10950" t="str">
            <v>_03</v>
          </cell>
          <cell r="J10950" t="str">
            <v>BASE Y SUBBASE</v>
          </cell>
          <cell r="K10950" t="str">
            <v>Imprimación</v>
          </cell>
        </row>
        <row r="10951">
          <cell r="G10951" t="str">
            <v>50009180010</v>
          </cell>
          <cell r="H10951" t="str">
            <v>C.VIT.V.N.1304/03.26.003</v>
          </cell>
          <cell r="I10951" t="str">
            <v>_03</v>
          </cell>
          <cell r="J10951" t="str">
            <v>BASE Y SUBBASE</v>
          </cell>
          <cell r="K10951" t="str">
            <v>Transporte base y subbase</v>
          </cell>
        </row>
        <row r="10952">
          <cell r="G10952" t="str">
            <v>50009180011</v>
          </cell>
          <cell r="H10952" t="str">
            <v>C.VIT.V.N.1304/03.26.003</v>
          </cell>
          <cell r="I10952" t="str">
            <v>_03</v>
          </cell>
          <cell r="J10952" t="str">
            <v>BASE Y SUBBASE</v>
          </cell>
          <cell r="K10952" t="str">
            <v>Transporte base y subbase</v>
          </cell>
        </row>
        <row r="10953">
          <cell r="G10953" t="str">
            <v>50009180012</v>
          </cell>
          <cell r="H10953" t="str">
            <v>C.VIT.V.N.1304/03.26.003</v>
          </cell>
          <cell r="I10953" t="str">
            <v>_03</v>
          </cell>
          <cell r="J10953" t="str">
            <v>BASE Y SUBBASE</v>
          </cell>
          <cell r="K10953" t="str">
            <v>Transporte base y subbase</v>
          </cell>
        </row>
        <row r="10954">
          <cell r="G10954" t="str">
            <v>50009190001</v>
          </cell>
          <cell r="H10954" t="str">
            <v>C.VIT.V.N.1304/03.26.004</v>
          </cell>
          <cell r="I10954" t="str">
            <v>_04</v>
          </cell>
          <cell r="J10954" t="str">
            <v>CAPAS ASFALTICAS</v>
          </cell>
          <cell r="K10954" t="str">
            <v>Hito 28VN4</v>
          </cell>
        </row>
        <row r="10955">
          <cell r="G10955" t="str">
            <v>50009190002</v>
          </cell>
          <cell r="H10955" t="str">
            <v>C.VIT.V.N.1304/03.26.004</v>
          </cell>
          <cell r="I10955" t="str">
            <v>_04</v>
          </cell>
          <cell r="J10955" t="str">
            <v>CAPAS ASFALTICAS</v>
          </cell>
          <cell r="K10955" t="str">
            <v>Carpeta asfáltica mdc2</v>
          </cell>
        </row>
        <row r="10956">
          <cell r="G10956" t="str">
            <v>50009190003</v>
          </cell>
          <cell r="H10956" t="str">
            <v>C.VIT.V.N.1304/03.26.004</v>
          </cell>
          <cell r="I10956" t="str">
            <v>_04</v>
          </cell>
          <cell r="J10956" t="str">
            <v>CAPAS ASFALTICAS</v>
          </cell>
          <cell r="K10956" t="str">
            <v>Geomalla de refuerzo</v>
          </cell>
        </row>
        <row r="10957">
          <cell r="G10957" t="str">
            <v>50009190004</v>
          </cell>
          <cell r="H10957" t="str">
            <v>C.VIT.V.N.1304/03.26.004</v>
          </cell>
          <cell r="I10957" t="str">
            <v>_04</v>
          </cell>
          <cell r="J10957" t="str">
            <v>CAPAS ASFALTICAS</v>
          </cell>
          <cell r="K10957" t="str">
            <v>Transporte de mezcla asfáltica</v>
          </cell>
        </row>
        <row r="10958">
          <cell r="G10958" t="str">
            <v>50009200001</v>
          </cell>
          <cell r="H10958" t="str">
            <v>C.VIT.V.N.1304/03.26.005</v>
          </cell>
          <cell r="I10958" t="str">
            <v>_05</v>
          </cell>
          <cell r="J10958" t="str">
            <v>SEÑALIZACION</v>
          </cell>
          <cell r="K10958" t="str">
            <v>Hito 28VN5</v>
          </cell>
        </row>
        <row r="10959">
          <cell r="G10959" t="str">
            <v>50009200002</v>
          </cell>
          <cell r="H10959" t="str">
            <v>C.VIT.V.N.1304/03.26.005</v>
          </cell>
          <cell r="I10959" t="str">
            <v>_05</v>
          </cell>
          <cell r="J10959" t="str">
            <v>SEÑALIZACION</v>
          </cell>
          <cell r="K10959" t="str">
            <v>Tachas reflectivas</v>
          </cell>
        </row>
        <row r="10960">
          <cell r="G10960" t="str">
            <v>50009200003</v>
          </cell>
          <cell r="H10960" t="str">
            <v>C.VIT.V.N.1304/03.26.005</v>
          </cell>
          <cell r="I10960" t="str">
            <v>_05</v>
          </cell>
          <cell r="J10960" t="str">
            <v>SEÑALIZACION</v>
          </cell>
          <cell r="K10960" t="str">
            <v>Tachas reflectivas bidireccionales</v>
          </cell>
        </row>
        <row r="10961">
          <cell r="G10961" t="str">
            <v>50009200004</v>
          </cell>
          <cell r="H10961" t="str">
            <v>C.VIT.V.N.1304/03.26.005</v>
          </cell>
          <cell r="I10961" t="str">
            <v>_05</v>
          </cell>
          <cell r="J10961" t="str">
            <v>SEÑALIZACION</v>
          </cell>
          <cell r="K10961" t="str">
            <v>Líneas de demarcación</v>
          </cell>
        </row>
        <row r="10962">
          <cell r="G10962" t="str">
            <v>50009200005</v>
          </cell>
          <cell r="H10962" t="str">
            <v>C.VIT.V.N.1304/03.26.005</v>
          </cell>
          <cell r="I10962" t="str">
            <v>_05</v>
          </cell>
          <cell r="J10962" t="str">
            <v>SEÑALIZACION</v>
          </cell>
          <cell r="K10962" t="str">
            <v>Líneas de demarcación continua amarilla</v>
          </cell>
        </row>
        <row r="10963">
          <cell r="G10963" t="str">
            <v>50009200006</v>
          </cell>
          <cell r="H10963" t="str">
            <v>C.VIT.V.N.1304/03.26.005</v>
          </cell>
          <cell r="I10963" t="str">
            <v>_05</v>
          </cell>
          <cell r="J10963" t="str">
            <v>SEÑALIZACION</v>
          </cell>
          <cell r="K10963" t="str">
            <v>Líneas de demarcación discontinua blanca</v>
          </cell>
        </row>
        <row r="10964">
          <cell r="G10964" t="str">
            <v>50009200007</v>
          </cell>
          <cell r="H10964" t="str">
            <v>C.VIT.V.N.1304/03.26.005</v>
          </cell>
          <cell r="I10964" t="str">
            <v>_05</v>
          </cell>
          <cell r="J10964" t="str">
            <v>SEÑALIZACION</v>
          </cell>
          <cell r="K10964" t="str">
            <v>Líneas de demarcación discontinua amaril</v>
          </cell>
        </row>
        <row r="10965">
          <cell r="G10965" t="str">
            <v>50009200008</v>
          </cell>
          <cell r="H10965" t="str">
            <v>C.VIT.V.N.1304/03.26.005</v>
          </cell>
          <cell r="I10965" t="str">
            <v>_05</v>
          </cell>
          <cell r="J10965" t="str">
            <v>SEÑALIZACION</v>
          </cell>
          <cell r="K10965" t="str">
            <v>Señales verticales de transito grupo 1</v>
          </cell>
        </row>
        <row r="10966">
          <cell r="G10966" t="str">
            <v>50009200009</v>
          </cell>
          <cell r="H10966" t="str">
            <v>C.VIT.V.N.1304/03.26.005</v>
          </cell>
          <cell r="I10966" t="str">
            <v>_05</v>
          </cell>
          <cell r="J10966" t="str">
            <v>SEÑALIZACION</v>
          </cell>
          <cell r="K10966" t="str">
            <v>Señales verticales doble de transito gru</v>
          </cell>
        </row>
        <row r="10967">
          <cell r="G10967" t="str">
            <v>50009200010</v>
          </cell>
          <cell r="H10967" t="str">
            <v>C.VIT.V.N.1304/03.26.005</v>
          </cell>
          <cell r="I10967" t="str">
            <v>_05</v>
          </cell>
          <cell r="J10967" t="str">
            <v>SEÑALIZACION</v>
          </cell>
          <cell r="K10967" t="str">
            <v>Señales verticales de transito grupo 4</v>
          </cell>
        </row>
        <row r="10968">
          <cell r="G10968" t="str">
            <v>50009200011</v>
          </cell>
          <cell r="H10968" t="str">
            <v>C.VIT.V.N.1304/03.26.005</v>
          </cell>
          <cell r="I10968" t="str">
            <v>_05</v>
          </cell>
          <cell r="J10968" t="str">
            <v>SEÑALIZACION</v>
          </cell>
          <cell r="K10968" t="str">
            <v>Señales verticales de transito grupo 5</v>
          </cell>
        </row>
        <row r="10969">
          <cell r="G10969" t="str">
            <v>50009200012</v>
          </cell>
          <cell r="H10969" t="str">
            <v>C.VIT.V.N.1304/03.26.005</v>
          </cell>
          <cell r="I10969" t="str">
            <v>_05</v>
          </cell>
          <cell r="J10969" t="str">
            <v>SEÑALIZACION</v>
          </cell>
          <cell r="K10969" t="str">
            <v>Señales verticales de transito grupo 5 p</v>
          </cell>
        </row>
        <row r="10970">
          <cell r="G10970" t="str">
            <v>50009200013</v>
          </cell>
          <cell r="H10970" t="str">
            <v>C.VIT.V.N.1304/03.26.005</v>
          </cell>
          <cell r="I10970" t="str">
            <v>_05</v>
          </cell>
          <cell r="J10970" t="str">
            <v>SEÑALIZACION</v>
          </cell>
          <cell r="K10970" t="str">
            <v>Captafaros</v>
          </cell>
        </row>
        <row r="10971">
          <cell r="G10971" t="str">
            <v>50009200014</v>
          </cell>
          <cell r="H10971" t="str">
            <v>C.VIT.V.N.1304/03.26.005</v>
          </cell>
          <cell r="I10971" t="str">
            <v>_05</v>
          </cell>
          <cell r="J10971" t="str">
            <v>SEÑALIZACION</v>
          </cell>
          <cell r="K10971" t="str">
            <v>Postes de kilometraje</v>
          </cell>
        </row>
        <row r="10972">
          <cell r="G10972" t="str">
            <v>50009200015</v>
          </cell>
          <cell r="H10972" t="str">
            <v>C.VIT.V.N.1304/03.26.005</v>
          </cell>
          <cell r="I10972" t="str">
            <v>_05</v>
          </cell>
          <cell r="J10972" t="str">
            <v>SEÑALIZACION</v>
          </cell>
          <cell r="K10972" t="str">
            <v>Defensas metálicas</v>
          </cell>
        </row>
        <row r="10973">
          <cell r="G10973" t="str">
            <v>50009200016</v>
          </cell>
          <cell r="H10973" t="str">
            <v>C.VIT.V.N.1304/03.26.005</v>
          </cell>
          <cell r="I10973" t="str">
            <v>_05</v>
          </cell>
          <cell r="J10973" t="str">
            <v>SEÑALIZACION</v>
          </cell>
          <cell r="K10973" t="str">
            <v>Marcas viales</v>
          </cell>
        </row>
        <row r="10974">
          <cell r="G10974" t="str">
            <v>50009200017</v>
          </cell>
          <cell r="H10974" t="str">
            <v>C.VIT.V.N.1304/03.26.005</v>
          </cell>
          <cell r="I10974" t="str">
            <v>_05</v>
          </cell>
          <cell r="J10974" t="str">
            <v>SEÑALIZACION</v>
          </cell>
          <cell r="K10974" t="str">
            <v>Estoperoles</v>
          </cell>
        </row>
        <row r="10975">
          <cell r="G10975" t="str">
            <v>50009200018</v>
          </cell>
          <cell r="H10975" t="str">
            <v>C.VIT.V.N.1304/03.26.005</v>
          </cell>
          <cell r="I10975" t="str">
            <v>_05</v>
          </cell>
          <cell r="J10975" t="str">
            <v>SEÑALIZACION</v>
          </cell>
          <cell r="K10975" t="str">
            <v>Señalización preventiva de obra</v>
          </cell>
        </row>
        <row r="10976">
          <cell r="G10976" t="str">
            <v>50009210001</v>
          </cell>
          <cell r="H10976" t="str">
            <v>C.VIT.V.N.1304/03.26.006</v>
          </cell>
          <cell r="I10976" t="str">
            <v>_06</v>
          </cell>
          <cell r="J10976" t="str">
            <v>OBRAS DE ESTABILIZACION Y DRENAJES</v>
          </cell>
          <cell r="K10976" t="str">
            <v>Hito 28VN6</v>
          </cell>
        </row>
        <row r="10977">
          <cell r="G10977" t="str">
            <v>50009210002</v>
          </cell>
          <cell r="H10977" t="str">
            <v>C.VIT.V.N.1304/03.26.006</v>
          </cell>
          <cell r="I10977" t="str">
            <v>_06</v>
          </cell>
          <cell r="J10977" t="str">
            <v>OBRAS DE ESTABILIZACION Y DRENAJES</v>
          </cell>
          <cell r="K10977" t="str">
            <v>Perforaciòn profunda para drenaje d 3</v>
          </cell>
        </row>
        <row r="10978">
          <cell r="G10978" t="str">
            <v>50009210003</v>
          </cell>
          <cell r="H10978" t="str">
            <v>C.VIT.V.N.1304/03.26.006</v>
          </cell>
          <cell r="I10978" t="str">
            <v>_06</v>
          </cell>
          <cell r="J10978" t="str">
            <v>OBRAS DE ESTABILIZACION Y DRENAJES</v>
          </cell>
          <cell r="K10978" t="str">
            <v>Tubería pvc de diam 6 para drenajes</v>
          </cell>
        </row>
        <row r="10979">
          <cell r="G10979" t="str">
            <v>50009210004</v>
          </cell>
          <cell r="H10979" t="str">
            <v>C.VIT.V.N.1304/03.26.006</v>
          </cell>
          <cell r="I10979" t="str">
            <v>_06</v>
          </cell>
          <cell r="J10979" t="str">
            <v>OBRAS DE ESTABILIZACION Y DRENAJES</v>
          </cell>
          <cell r="K10979" t="str">
            <v>Lloraderos  pvc 2 l=0.5m</v>
          </cell>
        </row>
        <row r="10980">
          <cell r="G10980" t="str">
            <v>50009210005</v>
          </cell>
          <cell r="H10980" t="str">
            <v>C.VIT.V.N.1304/03.26.006</v>
          </cell>
          <cell r="I10980" t="str">
            <v>_06</v>
          </cell>
          <cell r="J10980" t="str">
            <v>OBRAS DE ESTABILIZACION Y DRENAJES</v>
          </cell>
          <cell r="K10980" t="str">
            <v>Tuberìa pvc ranurada d2.5  para drena</v>
          </cell>
        </row>
        <row r="10981">
          <cell r="G10981" t="str">
            <v>50009210006</v>
          </cell>
          <cell r="H10981" t="str">
            <v>C.VIT.V.N.1304/03.26.006</v>
          </cell>
          <cell r="I10981" t="str">
            <v>_06</v>
          </cell>
          <cell r="J10981" t="str">
            <v>OBRAS DE ESTABILIZACION Y DRENAJES</v>
          </cell>
          <cell r="K10981" t="str">
            <v>Pernos bal</v>
          </cell>
        </row>
        <row r="10982">
          <cell r="G10982" t="str">
            <v>50009210007</v>
          </cell>
          <cell r="H10982" t="str">
            <v>C.VIT.V.N.1304/03.26.006</v>
          </cell>
          <cell r="I10982" t="str">
            <v>_06</v>
          </cell>
          <cell r="J10982" t="str">
            <v>OBRAS DE ESTABILIZACION Y DRENAJES</v>
          </cell>
          <cell r="K10982" t="str">
            <v>Concreto lanzado (28 mpa)</v>
          </cell>
        </row>
        <row r="10983">
          <cell r="G10983" t="str">
            <v>50009210008</v>
          </cell>
          <cell r="H10983" t="str">
            <v>C.VIT.V.N.1304/03.26.006</v>
          </cell>
          <cell r="I10983" t="str">
            <v>_06</v>
          </cell>
          <cell r="J10983" t="str">
            <v>OBRAS DE ESTABILIZACION Y DRENAJES</v>
          </cell>
          <cell r="K10983" t="str">
            <v>Malla electrosoldada</v>
          </cell>
        </row>
        <row r="10984">
          <cell r="G10984" t="str">
            <v>50009210009</v>
          </cell>
          <cell r="H10984" t="str">
            <v>C.VIT.V.N.1304/03.26.006</v>
          </cell>
          <cell r="I10984" t="str">
            <v>_06</v>
          </cell>
          <cell r="J10984" t="str">
            <v>OBRAS DE ESTABILIZACION Y DRENAJES</v>
          </cell>
          <cell r="K10984" t="str">
            <v>Filtro con material granular</v>
          </cell>
        </row>
        <row r="10985">
          <cell r="G10985" t="str">
            <v>50009210010</v>
          </cell>
          <cell r="H10985" t="str">
            <v>C.VIT.V.N.1304/03.26.006</v>
          </cell>
          <cell r="I10985" t="str">
            <v>_06</v>
          </cell>
          <cell r="J10985" t="str">
            <v>OBRAS DE ESTABILIZACION Y DRENAJES</v>
          </cell>
          <cell r="K10985" t="str">
            <v>Geomalla para mejoramiento de capa de fu</v>
          </cell>
        </row>
        <row r="10986">
          <cell r="G10986" t="str">
            <v>50009210011</v>
          </cell>
          <cell r="H10986" t="str">
            <v>C.VIT.V.N.1304/03.26.006</v>
          </cell>
          <cell r="I10986" t="str">
            <v>_06</v>
          </cell>
          <cell r="J10986" t="str">
            <v>OBRAS DE ESTABILIZACION Y DRENAJES</v>
          </cell>
          <cell r="K10986" t="str">
            <v>Gaviones</v>
          </cell>
        </row>
        <row r="10987">
          <cell r="G10987" t="str">
            <v>50009210012</v>
          </cell>
          <cell r="H10987" t="str">
            <v>C.VIT.V.N.1304/03.26.006</v>
          </cell>
          <cell r="I10987" t="str">
            <v>_06</v>
          </cell>
          <cell r="J10987" t="str">
            <v>OBRAS DE ESTABILIZACION Y DRENAJES</v>
          </cell>
          <cell r="K10987" t="str">
            <v>Empradización con semilla</v>
          </cell>
        </row>
        <row r="10988">
          <cell r="G10988" t="str">
            <v>50009210013</v>
          </cell>
          <cell r="H10988" t="str">
            <v>C.VIT.V.N.1304/03.26.006</v>
          </cell>
          <cell r="I10988" t="str">
            <v>_06</v>
          </cell>
          <cell r="J10988" t="str">
            <v>OBRAS DE ESTABILIZACION Y DRENAJES</v>
          </cell>
          <cell r="K10988" t="str">
            <v>Concreto para cunetas y canales (21 mpa)</v>
          </cell>
        </row>
        <row r="10989">
          <cell r="G10989" t="str">
            <v>50009210014</v>
          </cell>
          <cell r="H10989" t="str">
            <v>C.VIT.V.N.1304/03.26.006</v>
          </cell>
          <cell r="I10989" t="str">
            <v>_06</v>
          </cell>
          <cell r="J10989" t="str">
            <v>OBRAS DE ESTABILIZACION Y DRENAJES</v>
          </cell>
          <cell r="K10989" t="str">
            <v>Concreto zanja de coronación</v>
          </cell>
        </row>
        <row r="10990">
          <cell r="G10990" t="str">
            <v>50009210015</v>
          </cell>
          <cell r="H10990" t="str">
            <v>C.VIT.V.N.1304/03.26.006</v>
          </cell>
          <cell r="I10990" t="str">
            <v>_06</v>
          </cell>
          <cell r="J10990" t="str">
            <v>OBRAS DE ESTABILIZACION Y DRENAJES</v>
          </cell>
          <cell r="K10990" t="str">
            <v>Concreto  21 mpa para disipadores</v>
          </cell>
        </row>
        <row r="10991">
          <cell r="G10991" t="str">
            <v>50009210016</v>
          </cell>
          <cell r="H10991" t="str">
            <v>C.VIT.V.N.1304/03.26.006</v>
          </cell>
          <cell r="I10991" t="str">
            <v>_06</v>
          </cell>
          <cell r="J10991" t="str">
            <v>OBRAS DE ESTABILIZACION Y DRENAJES</v>
          </cell>
          <cell r="K10991" t="str">
            <v>Revestimiento en piedra pegada</v>
          </cell>
        </row>
        <row r="10992">
          <cell r="G10992" t="str">
            <v>50009210017</v>
          </cell>
          <cell r="H10992" t="str">
            <v>C.VIT.V.N.1304/03.26.006</v>
          </cell>
          <cell r="I10992" t="str">
            <v>_06</v>
          </cell>
          <cell r="J10992" t="str">
            <v>OBRAS DE ESTABILIZACION Y DRENAJES</v>
          </cell>
          <cell r="K10992" t="str">
            <v>Muro de contención 4000 psi</v>
          </cell>
        </row>
        <row r="10993">
          <cell r="G10993" t="str">
            <v>50009210018</v>
          </cell>
          <cell r="H10993" t="str">
            <v>C.VIT.V.N.1304/03.26.006</v>
          </cell>
          <cell r="I10993" t="str">
            <v>_06</v>
          </cell>
          <cell r="J10993" t="str">
            <v>OBRAS DE ESTABILIZACION Y DRENAJES</v>
          </cell>
          <cell r="K10993" t="str">
            <v>Transporte de concretos</v>
          </cell>
        </row>
        <row r="10994">
          <cell r="G10994" t="str">
            <v>50009220001</v>
          </cell>
          <cell r="H10994" t="str">
            <v>C.VIT.V.N.1304/03.26.007</v>
          </cell>
          <cell r="I10994" t="str">
            <v>_07</v>
          </cell>
          <cell r="J10994" t="str">
            <v>OBRAS DE DRENAJE</v>
          </cell>
          <cell r="K10994" t="str">
            <v>Hito 28VN7</v>
          </cell>
        </row>
        <row r="10995">
          <cell r="G10995" t="str">
            <v>50009220002</v>
          </cell>
          <cell r="H10995" t="str">
            <v>C.VIT.V.N.1304/03.26.007</v>
          </cell>
          <cell r="I10995" t="str">
            <v>_07</v>
          </cell>
          <cell r="J10995" t="str">
            <v>OBRAS DE DRENAJE</v>
          </cell>
          <cell r="K10995" t="str">
            <v>Demolición de estructuras</v>
          </cell>
        </row>
        <row r="10996">
          <cell r="G10996" t="str">
            <v>50009220003</v>
          </cell>
          <cell r="H10996" t="str">
            <v>C.VIT.V.N.1304/03.26.007</v>
          </cell>
          <cell r="I10996" t="str">
            <v>_07</v>
          </cell>
          <cell r="J10996" t="str">
            <v>OBRAS DE DRENAJE</v>
          </cell>
          <cell r="K10996" t="str">
            <v>Tuberìa de concreto d 0.90 m</v>
          </cell>
        </row>
        <row r="10997">
          <cell r="G10997" t="str">
            <v>50009220004</v>
          </cell>
          <cell r="H10997" t="str">
            <v>C.VIT.V.N.1304/03.26.007</v>
          </cell>
          <cell r="I10997" t="str">
            <v>_07</v>
          </cell>
          <cell r="J10997" t="str">
            <v>OBRAS DE DRENAJE</v>
          </cell>
          <cell r="K10997" t="str">
            <v>Tuberìa de concreto d 1.00 m</v>
          </cell>
        </row>
        <row r="10998">
          <cell r="G10998" t="str">
            <v>50009220005</v>
          </cell>
          <cell r="H10998" t="str">
            <v>C.VIT.V.N.1304/03.26.007</v>
          </cell>
          <cell r="I10998" t="str">
            <v>_07</v>
          </cell>
          <cell r="J10998" t="str">
            <v>OBRAS DE DRENAJE</v>
          </cell>
          <cell r="K10998" t="str">
            <v>Tuberìa de concreto d 1.20 m</v>
          </cell>
        </row>
        <row r="10999">
          <cell r="G10999" t="str">
            <v>50009220006</v>
          </cell>
          <cell r="H10999" t="str">
            <v>C.VIT.V.N.1304/03.26.007</v>
          </cell>
          <cell r="I10999" t="str">
            <v>_07</v>
          </cell>
          <cell r="J10999" t="str">
            <v>OBRAS DE DRENAJE</v>
          </cell>
          <cell r="K10999" t="str">
            <v>Tuberìa de concreto d 1.30 m</v>
          </cell>
        </row>
        <row r="11000">
          <cell r="G11000" t="str">
            <v>50009220007</v>
          </cell>
          <cell r="H11000" t="str">
            <v>C.VIT.V.N.1304/03.26.007</v>
          </cell>
          <cell r="I11000" t="str">
            <v>_07</v>
          </cell>
          <cell r="J11000" t="str">
            <v>OBRAS DE DRENAJE</v>
          </cell>
          <cell r="K11000" t="str">
            <v>Tuberìa de concreto d 1.50 m</v>
          </cell>
        </row>
        <row r="11001">
          <cell r="G11001" t="str">
            <v>50009220008</v>
          </cell>
          <cell r="H11001" t="str">
            <v>C.VIT.V.N.1304/03.26.007</v>
          </cell>
          <cell r="I11001" t="str">
            <v>_07</v>
          </cell>
          <cell r="J11001" t="str">
            <v>OBRAS DE DRENAJE</v>
          </cell>
          <cell r="K11001" t="str">
            <v>Tuberìa de concreto d 1.60 m</v>
          </cell>
        </row>
        <row r="11002">
          <cell r="G11002" t="str">
            <v>50009220009</v>
          </cell>
          <cell r="H11002" t="str">
            <v>C.VIT.V.N.1304/03.26.007</v>
          </cell>
          <cell r="I11002" t="str">
            <v>_07</v>
          </cell>
          <cell r="J11002" t="str">
            <v>OBRAS DE DRENAJE</v>
          </cell>
          <cell r="K11002" t="str">
            <v>Tuberìa de concreto d 1.80 m</v>
          </cell>
        </row>
        <row r="11003">
          <cell r="G11003" t="str">
            <v>50009220010</v>
          </cell>
          <cell r="H11003" t="str">
            <v>C.VIT.V.N.1304/03.26.007</v>
          </cell>
          <cell r="I11003" t="str">
            <v>_07</v>
          </cell>
          <cell r="J11003" t="str">
            <v>OBRAS DE DRENAJE</v>
          </cell>
          <cell r="K11003" t="str">
            <v>Tuberìa de concreto d 2.00 m</v>
          </cell>
        </row>
        <row r="11004">
          <cell r="G11004" t="str">
            <v>50009220011</v>
          </cell>
          <cell r="H11004" t="str">
            <v>C.VIT.V.N.1304/03.26.007</v>
          </cell>
          <cell r="I11004" t="str">
            <v>_07</v>
          </cell>
          <cell r="J11004" t="str">
            <v>OBRAS DE DRENAJE</v>
          </cell>
          <cell r="K11004" t="str">
            <v>Tuberìa de concreto d 2.15 m</v>
          </cell>
        </row>
        <row r="11005">
          <cell r="G11005" t="str">
            <v>50009220012</v>
          </cell>
          <cell r="H11005" t="str">
            <v>C.VIT.V.N.1304/03.26.007</v>
          </cell>
          <cell r="I11005" t="str">
            <v>_07</v>
          </cell>
          <cell r="J11005" t="str">
            <v>OBRAS DE DRENAJE</v>
          </cell>
          <cell r="K11005" t="str">
            <v>Tuberìa de concreto d 2.30 m</v>
          </cell>
        </row>
        <row r="11006">
          <cell r="G11006" t="str">
            <v>50009220013</v>
          </cell>
          <cell r="H11006" t="str">
            <v>C.VIT.V.N.1304/03.26.007</v>
          </cell>
          <cell r="I11006" t="str">
            <v>_07</v>
          </cell>
          <cell r="J11006" t="str">
            <v>OBRAS DE DRENAJE</v>
          </cell>
          <cell r="K11006" t="str">
            <v>Tuberìa de concreto d 2.50 m</v>
          </cell>
        </row>
        <row r="11007">
          <cell r="G11007" t="str">
            <v>50009220014</v>
          </cell>
          <cell r="H11007" t="str">
            <v>C.VIT.V.N.1304/03.26.007</v>
          </cell>
          <cell r="I11007" t="str">
            <v>_07</v>
          </cell>
          <cell r="J11007" t="str">
            <v>OBRAS DE DRENAJE</v>
          </cell>
          <cell r="K11007" t="str">
            <v>Box culverts a construir (3.0 x 3.0)</v>
          </cell>
        </row>
        <row r="11008">
          <cell r="G11008" t="str">
            <v>50009220015</v>
          </cell>
          <cell r="H11008" t="str">
            <v>C.VIT.V.N.1304/03.26.007</v>
          </cell>
          <cell r="I11008" t="str">
            <v>_07</v>
          </cell>
          <cell r="J11008" t="str">
            <v>OBRAS DE DRENAJE</v>
          </cell>
          <cell r="K11008" t="str">
            <v>Concreto 28 mpa aletas y cabezales</v>
          </cell>
        </row>
        <row r="11009">
          <cell r="G11009" t="str">
            <v>50009220016</v>
          </cell>
          <cell r="H11009" t="str">
            <v>C.VIT.V.N.1304/03.26.007</v>
          </cell>
          <cell r="I11009" t="str">
            <v>_07</v>
          </cell>
          <cell r="J11009" t="str">
            <v>OBRAS DE DRENAJE</v>
          </cell>
          <cell r="K11009" t="str">
            <v>Concreto 28 mpa ampliación de box</v>
          </cell>
        </row>
        <row r="11010">
          <cell r="G11010" t="str">
            <v>50009220017</v>
          </cell>
          <cell r="H11010" t="str">
            <v>C.VIT.V.N.1304/03.26.007</v>
          </cell>
          <cell r="I11010" t="str">
            <v>_07</v>
          </cell>
          <cell r="J11010" t="str">
            <v>OBRAS DE DRENAJE</v>
          </cell>
          <cell r="K11010" t="str">
            <v>Concreto ciclópeo</v>
          </cell>
        </row>
        <row r="11011">
          <cell r="G11011" t="str">
            <v>50009220018</v>
          </cell>
          <cell r="H11011" t="str">
            <v>C.VIT.V.N.1304/03.26.007</v>
          </cell>
          <cell r="I11011" t="str">
            <v>_07</v>
          </cell>
          <cell r="J11011" t="str">
            <v>OBRAS DE DRENAJE</v>
          </cell>
          <cell r="K11011" t="str">
            <v>Concreto para bordillos</v>
          </cell>
        </row>
        <row r="11012">
          <cell r="G11012" t="str">
            <v>50009220019</v>
          </cell>
          <cell r="H11012" t="str">
            <v>C.VIT.V.N.1304/03.26.007</v>
          </cell>
          <cell r="I11012" t="str">
            <v>_07</v>
          </cell>
          <cell r="J11012" t="str">
            <v>OBRAS DE DRENAJE</v>
          </cell>
          <cell r="K11012" t="str">
            <v>Acero de refuerzo aletas,  cabezales,</v>
          </cell>
        </row>
        <row r="11013">
          <cell r="G11013" t="str">
            <v>50009220020</v>
          </cell>
          <cell r="H11013" t="str">
            <v>C.VIT.V.N.1304/03.26.007</v>
          </cell>
          <cell r="I11013" t="str">
            <v>_07</v>
          </cell>
          <cell r="J11013" t="str">
            <v>OBRAS DE DRENAJE</v>
          </cell>
          <cell r="K11013" t="str">
            <v>Corte para ampliación de estructuras de</v>
          </cell>
        </row>
        <row r="11014">
          <cell r="G11014" t="str">
            <v>50009220021</v>
          </cell>
          <cell r="H11014" t="str">
            <v>C.VIT.V.N.1304/03.26.007</v>
          </cell>
          <cell r="I11014" t="str">
            <v>_07</v>
          </cell>
          <cell r="J11014" t="str">
            <v>OBRAS DE DRENAJE</v>
          </cell>
          <cell r="K11014" t="str">
            <v>Concreto para solados</v>
          </cell>
        </row>
        <row r="11015">
          <cell r="G11015" t="str">
            <v>50009220022</v>
          </cell>
          <cell r="H11015" t="str">
            <v>C.VIT.V.N.1304/03.26.007</v>
          </cell>
          <cell r="I11015" t="str">
            <v>_07</v>
          </cell>
          <cell r="J11015" t="str">
            <v>OBRAS DE DRENAJE</v>
          </cell>
          <cell r="K11015" t="str">
            <v>Excavaciones</v>
          </cell>
        </row>
        <row r="11016">
          <cell r="G11016" t="str">
            <v>50009220023</v>
          </cell>
          <cell r="H11016" t="str">
            <v>C.VIT.V.N.1304/03.26.007</v>
          </cell>
          <cell r="I11016" t="str">
            <v>_07</v>
          </cell>
          <cell r="J11016" t="str">
            <v>OBRAS DE DRENAJE</v>
          </cell>
          <cell r="K11016" t="str">
            <v>Excavacion manual</v>
          </cell>
        </row>
        <row r="11017">
          <cell r="G11017" t="str">
            <v>50009220024</v>
          </cell>
          <cell r="H11017" t="str">
            <v>C.VIT.V.N.1304/03.26.007</v>
          </cell>
          <cell r="I11017" t="str">
            <v>_07</v>
          </cell>
          <cell r="J11017" t="str">
            <v>OBRAS DE DRENAJE</v>
          </cell>
          <cell r="K11017" t="str">
            <v>Entibado</v>
          </cell>
        </row>
        <row r="11018">
          <cell r="G11018" t="str">
            <v>50009220025</v>
          </cell>
          <cell r="H11018" t="str">
            <v>C.VIT.V.N.1304/03.26.007</v>
          </cell>
          <cell r="I11018" t="str">
            <v>_07</v>
          </cell>
          <cell r="J11018" t="str">
            <v>OBRAS DE DRENAJE</v>
          </cell>
          <cell r="K11018" t="str">
            <v>Rellenos</v>
          </cell>
        </row>
        <row r="11019">
          <cell r="G11019" t="str">
            <v>50009220026</v>
          </cell>
          <cell r="H11019" t="str">
            <v>C.VIT.V.N.1304/03.26.007</v>
          </cell>
          <cell r="I11019" t="str">
            <v>_07</v>
          </cell>
          <cell r="J11019" t="str">
            <v>OBRAS DE DRENAJE</v>
          </cell>
          <cell r="K11019" t="str">
            <v>Atraque de tubería</v>
          </cell>
        </row>
        <row r="11020">
          <cell r="G11020" t="str">
            <v>50009220027</v>
          </cell>
          <cell r="H11020" t="str">
            <v>C.VIT.V.N.1304/03.26.007</v>
          </cell>
          <cell r="I11020" t="str">
            <v>_07</v>
          </cell>
          <cell r="J11020" t="str">
            <v>OBRAS DE DRENAJE</v>
          </cell>
          <cell r="K11020" t="str">
            <v>Transporte de excavaciones</v>
          </cell>
        </row>
        <row r="11021">
          <cell r="G11021" t="str">
            <v>50009220028</v>
          </cell>
          <cell r="H11021" t="str">
            <v>C.VIT.V.N.1304/03.26.007</v>
          </cell>
          <cell r="I11021" t="str">
            <v>_07</v>
          </cell>
          <cell r="J11021" t="str">
            <v>OBRAS DE DRENAJE</v>
          </cell>
          <cell r="K11021" t="str">
            <v>Transporte material de rellenos</v>
          </cell>
        </row>
        <row r="11022">
          <cell r="G11022" t="str">
            <v>50009220029</v>
          </cell>
          <cell r="H11022" t="str">
            <v>C.VIT.V.N.1304/03.26.007</v>
          </cell>
          <cell r="I11022" t="str">
            <v>_07</v>
          </cell>
          <cell r="J11022" t="str">
            <v>OBRAS DE DRENAJE</v>
          </cell>
          <cell r="K11022" t="str">
            <v>Transporte de concretos</v>
          </cell>
        </row>
        <row r="11023">
          <cell r="G11023" t="str">
            <v>50009230001</v>
          </cell>
          <cell r="H11023" t="str">
            <v>C.VIT.V.N.1304/03.26.008</v>
          </cell>
          <cell r="I11023" t="str">
            <v>_08</v>
          </cell>
          <cell r="J11023" t="str">
            <v>ADECUACION DE DEPOSITOS</v>
          </cell>
          <cell r="K11023" t="str">
            <v>Obras de adecuación de depósitos</v>
          </cell>
        </row>
        <row r="11024">
          <cell r="G11024" t="str">
            <v>50009240001</v>
          </cell>
          <cell r="H11024" t="str">
            <v>C.VIT.V.N.1304/03.26.009</v>
          </cell>
          <cell r="I11024" t="str">
            <v>_09</v>
          </cell>
          <cell r="J11024" t="str">
            <v>OBRAS DE ARTE MAYORES</v>
          </cell>
          <cell r="K11024" t="str">
            <v>Hito 28VN8</v>
          </cell>
        </row>
        <row r="11025">
          <cell r="G11025" t="str">
            <v>50009240002</v>
          </cell>
          <cell r="H11025" t="str">
            <v>C.VIT.V.N.1304/03.26.009</v>
          </cell>
          <cell r="I11025" t="str">
            <v>_09</v>
          </cell>
          <cell r="J11025" t="str">
            <v>OBRAS DE ARTE MAYORES</v>
          </cell>
          <cell r="K11025" t="str">
            <v>Demolición de estructuras</v>
          </cell>
        </row>
        <row r="11026">
          <cell r="G11026" t="str">
            <v>50009240003</v>
          </cell>
          <cell r="H11026" t="str">
            <v>C.VIT.V.N.1304/03.26.009</v>
          </cell>
          <cell r="I11026" t="str">
            <v>_09</v>
          </cell>
          <cell r="J11026" t="str">
            <v>OBRAS DE ARTE MAYORES</v>
          </cell>
          <cell r="K11026" t="str">
            <v>Retiro de baranda metálica</v>
          </cell>
        </row>
        <row r="11027">
          <cell r="G11027" t="str">
            <v>50009240004</v>
          </cell>
          <cell r="H11027" t="str">
            <v>C.VIT.V.N.1304/03.26.009</v>
          </cell>
          <cell r="I11027" t="str">
            <v>_09</v>
          </cell>
          <cell r="J11027" t="str">
            <v>OBRAS DE ARTE MAYORES</v>
          </cell>
          <cell r="K11027" t="str">
            <v>Mantenimiento y protección de baranda me</v>
          </cell>
        </row>
        <row r="11028">
          <cell r="G11028" t="str">
            <v>50009240005</v>
          </cell>
          <cell r="H11028" t="str">
            <v>C.VIT.V.N.1304/03.26.009</v>
          </cell>
          <cell r="I11028" t="str">
            <v>_09</v>
          </cell>
          <cell r="J11028" t="str">
            <v>OBRAS DE ARTE MAYORES</v>
          </cell>
          <cell r="K11028" t="str">
            <v>Concreto 35mpa vigas postensadas</v>
          </cell>
        </row>
        <row r="11029">
          <cell r="G11029" t="str">
            <v>50009240006</v>
          </cell>
          <cell r="H11029" t="str">
            <v>C.VIT.V.N.1304/03.26.009</v>
          </cell>
          <cell r="I11029" t="str">
            <v>_09</v>
          </cell>
          <cell r="J11029" t="str">
            <v>OBRAS DE ARTE MAYORES</v>
          </cell>
          <cell r="K11029" t="str">
            <v>Izaje de vigas</v>
          </cell>
        </row>
        <row r="11030">
          <cell r="G11030" t="str">
            <v>50009240007</v>
          </cell>
          <cell r="H11030" t="str">
            <v>C.VIT.V.N.1304/03.26.009</v>
          </cell>
          <cell r="I11030" t="str">
            <v>_09</v>
          </cell>
          <cell r="J11030" t="str">
            <v>OBRAS DE ARTE MAYORES</v>
          </cell>
          <cell r="K11030" t="str">
            <v>Concreto 28mpa vigas y riostras reforzad</v>
          </cell>
        </row>
        <row r="11031">
          <cell r="G11031" t="str">
            <v>50009240008</v>
          </cell>
          <cell r="H11031" t="str">
            <v>C.VIT.V.N.1304/03.26.009</v>
          </cell>
          <cell r="I11031" t="str">
            <v>_09</v>
          </cell>
          <cell r="J11031" t="str">
            <v>OBRAS DE ARTE MAYORES</v>
          </cell>
          <cell r="K11031" t="str">
            <v>Concreto 28mpa tablero</v>
          </cell>
        </row>
        <row r="11032">
          <cell r="G11032" t="str">
            <v>50009240009</v>
          </cell>
          <cell r="H11032" t="str">
            <v>C.VIT.V.N.1304/03.26.009</v>
          </cell>
          <cell r="I11032" t="str">
            <v>_09</v>
          </cell>
          <cell r="J11032" t="str">
            <v>OBRAS DE ARTE MAYORES</v>
          </cell>
          <cell r="K11032" t="str">
            <v>Acero estructural perfiles astm a-36</v>
          </cell>
        </row>
        <row r="11033">
          <cell r="G11033" t="str">
            <v>50009240010</v>
          </cell>
          <cell r="H11033" t="str">
            <v>C.VIT.V.N.1304/03.26.009</v>
          </cell>
          <cell r="I11033" t="str">
            <v>_09</v>
          </cell>
          <cell r="J11033" t="str">
            <v>OBRAS DE ARTE MAYORES</v>
          </cell>
          <cell r="K11033" t="str">
            <v>Acero estructural láminas astm a588</v>
          </cell>
        </row>
        <row r="11034">
          <cell r="G11034" t="str">
            <v>50009240011</v>
          </cell>
          <cell r="H11034" t="str">
            <v>C.VIT.V.N.1304/03.26.009</v>
          </cell>
          <cell r="I11034" t="str">
            <v>_09</v>
          </cell>
          <cell r="J11034" t="str">
            <v>OBRAS DE ARTE MAYORES</v>
          </cell>
          <cell r="K11034" t="str">
            <v>Soldadura</v>
          </cell>
        </row>
        <row r="11035">
          <cell r="G11035" t="str">
            <v>50009240012</v>
          </cell>
          <cell r="H11035" t="str">
            <v>C.VIT.V.N.1304/03.26.009</v>
          </cell>
          <cell r="I11035" t="str">
            <v>_09</v>
          </cell>
          <cell r="J11035" t="str">
            <v>OBRAS DE ARTE MAYORES</v>
          </cell>
          <cell r="K11035" t="str">
            <v>Acero de refuerzo vigas postensadas, re</v>
          </cell>
        </row>
        <row r="11036">
          <cell r="G11036" t="str">
            <v>50009240013</v>
          </cell>
          <cell r="H11036" t="str">
            <v>C.VIT.V.N.1304/03.26.009</v>
          </cell>
          <cell r="I11036" t="str">
            <v>_09</v>
          </cell>
          <cell r="J11036" t="str">
            <v>OBRAS DE ARTE MAYORES</v>
          </cell>
          <cell r="K11036" t="str">
            <v>Acero para postensado fu=1900mpa</v>
          </cell>
        </row>
        <row r="11037">
          <cell r="G11037" t="str">
            <v>50009240014</v>
          </cell>
          <cell r="H11037" t="str">
            <v>C.VIT.V.N.1304/03.26.009</v>
          </cell>
          <cell r="I11037" t="str">
            <v>_09</v>
          </cell>
          <cell r="J11037" t="str">
            <v>OBRAS DE ARTE MAYORES</v>
          </cell>
          <cell r="K11037" t="str">
            <v>Concreto 21mpa opción parapeto</v>
          </cell>
        </row>
        <row r="11038">
          <cell r="G11038" t="str">
            <v>50009240015</v>
          </cell>
          <cell r="H11038" t="str">
            <v>C.VIT.V.N.1304/03.26.009</v>
          </cell>
          <cell r="I11038" t="str">
            <v>_09</v>
          </cell>
          <cell r="J11038" t="str">
            <v>OBRAS DE ARTE MAYORES</v>
          </cell>
          <cell r="K11038" t="str">
            <v>Acero de refuerzo opción parapeto fy=420</v>
          </cell>
        </row>
        <row r="11039">
          <cell r="G11039" t="str">
            <v>50009240016</v>
          </cell>
          <cell r="H11039" t="str">
            <v>C.VIT.V.N.1304/03.26.009</v>
          </cell>
          <cell r="I11039" t="str">
            <v>_09</v>
          </cell>
          <cell r="J11039" t="str">
            <v>OBRAS DE ARTE MAYORES</v>
          </cell>
          <cell r="K11039" t="str">
            <v>Acero estructural opción baranda metálic</v>
          </cell>
        </row>
        <row r="11040">
          <cell r="G11040" t="str">
            <v>50009240017</v>
          </cell>
          <cell r="H11040" t="str">
            <v>C.VIT.V.N.1304/03.26.009</v>
          </cell>
          <cell r="I11040" t="str">
            <v>_09</v>
          </cell>
          <cell r="J11040" t="str">
            <v>OBRAS DE ARTE MAYORES</v>
          </cell>
          <cell r="K11040" t="str">
            <v>Neopreno reforzado dureza 60</v>
          </cell>
        </row>
        <row r="11041">
          <cell r="G11041" t="str">
            <v>50009240018</v>
          </cell>
          <cell r="H11041" t="str">
            <v>C.VIT.V.N.1304/03.26.009</v>
          </cell>
          <cell r="I11041" t="str">
            <v>_09</v>
          </cell>
          <cell r="J11041" t="str">
            <v>OBRAS DE ARTE MAYORES</v>
          </cell>
          <cell r="K11041" t="str">
            <v>Junta de dilatación vsl tx-50</v>
          </cell>
        </row>
        <row r="11042">
          <cell r="G11042" t="str">
            <v>50009240019</v>
          </cell>
          <cell r="H11042" t="str">
            <v>C.VIT.V.N.1304/03.26.009</v>
          </cell>
          <cell r="I11042" t="str">
            <v>_09</v>
          </cell>
          <cell r="J11042" t="str">
            <v>OBRAS DE ARTE MAYORES</v>
          </cell>
          <cell r="K11042" t="str">
            <v>Junta de dilatación vsl tx-75</v>
          </cell>
        </row>
        <row r="11043">
          <cell r="G11043" t="str">
            <v>50009240020</v>
          </cell>
          <cell r="H11043" t="str">
            <v>C.VIT.V.N.1304/03.26.009</v>
          </cell>
          <cell r="I11043" t="str">
            <v>_09</v>
          </cell>
          <cell r="J11043" t="str">
            <v>OBRAS DE ARTE MAYORES</v>
          </cell>
          <cell r="K11043" t="str">
            <v>Capa de rodadura e=0.05m</v>
          </cell>
        </row>
        <row r="11044">
          <cell r="G11044" t="str">
            <v>50009240021</v>
          </cell>
          <cell r="H11044" t="str">
            <v>C.VIT.V.N.1304/03.26.009</v>
          </cell>
          <cell r="I11044" t="str">
            <v>_09</v>
          </cell>
          <cell r="J11044" t="str">
            <v>OBRAS DE ARTE MAYORES</v>
          </cell>
          <cell r="K11044" t="str">
            <v>Concreto 24.5mpa zapata estribos</v>
          </cell>
        </row>
        <row r="11045">
          <cell r="G11045" t="str">
            <v>50009240022</v>
          </cell>
          <cell r="H11045" t="str">
            <v>C.VIT.V.N.1304/03.26.009</v>
          </cell>
          <cell r="I11045" t="str">
            <v>_09</v>
          </cell>
          <cell r="J11045" t="str">
            <v>OBRAS DE ARTE MAYORES</v>
          </cell>
          <cell r="K11045" t="str">
            <v>Concreto 21mpa vástago estribos</v>
          </cell>
        </row>
        <row r="11046">
          <cell r="G11046" t="str">
            <v>50009240023</v>
          </cell>
          <cell r="H11046" t="str">
            <v>C.VIT.V.N.1304/03.26.009</v>
          </cell>
          <cell r="I11046" t="str">
            <v>_09</v>
          </cell>
          <cell r="J11046" t="str">
            <v>OBRAS DE ARTE MAYORES</v>
          </cell>
          <cell r="K11046" t="str">
            <v>Concreto 21mpa aletas estribos</v>
          </cell>
        </row>
        <row r="11047">
          <cell r="G11047" t="str">
            <v>50009240024</v>
          </cell>
          <cell r="H11047" t="str">
            <v>C.VIT.V.N.1304/03.26.009</v>
          </cell>
          <cell r="I11047" t="str">
            <v>_09</v>
          </cell>
          <cell r="J11047" t="str">
            <v>OBRAS DE ARTE MAYORES</v>
          </cell>
          <cell r="K11047" t="str">
            <v>Concreto 24.5mpa para estribos y aletas</v>
          </cell>
        </row>
        <row r="11048">
          <cell r="G11048" t="str">
            <v>50009240025</v>
          </cell>
          <cell r="H11048" t="str">
            <v>C.VIT.V.N.1304/03.26.009</v>
          </cell>
          <cell r="I11048" t="str">
            <v>_09</v>
          </cell>
          <cell r="J11048" t="str">
            <v>OBRAS DE ARTE MAYORES</v>
          </cell>
          <cell r="K11048" t="str">
            <v>Concreto 21mpa losas de aproximación</v>
          </cell>
        </row>
        <row r="11049">
          <cell r="G11049" t="str">
            <v>50009240026</v>
          </cell>
          <cell r="H11049" t="str">
            <v>C.VIT.V.N.1304/03.26.009</v>
          </cell>
          <cell r="I11049" t="str">
            <v>_09</v>
          </cell>
          <cell r="J11049" t="str">
            <v>OBRAS DE ARTE MAYORES</v>
          </cell>
          <cell r="K11049" t="str">
            <v>Concreto 28mpa box-culvert</v>
          </cell>
        </row>
        <row r="11050">
          <cell r="G11050" t="str">
            <v>50009240027</v>
          </cell>
          <cell r="H11050" t="str">
            <v>C.VIT.V.N.1304/03.26.009</v>
          </cell>
          <cell r="I11050" t="str">
            <v>_09</v>
          </cell>
          <cell r="J11050" t="str">
            <v>OBRAS DE ARTE MAYORES</v>
          </cell>
          <cell r="K11050" t="str">
            <v>Concreto 21mpa dados de pilotes</v>
          </cell>
        </row>
        <row r="11051">
          <cell r="G11051" t="str">
            <v>50009240028</v>
          </cell>
          <cell r="H11051" t="str">
            <v>C.VIT.V.N.1304/03.26.009</v>
          </cell>
          <cell r="I11051" t="str">
            <v>_09</v>
          </cell>
          <cell r="J11051" t="str">
            <v>OBRAS DE ARTE MAYORES</v>
          </cell>
          <cell r="K11051" t="str">
            <v>Concreto 28mpa pilas</v>
          </cell>
        </row>
        <row r="11052">
          <cell r="G11052" t="str">
            <v>50009240029</v>
          </cell>
          <cell r="H11052" t="str">
            <v>C.VIT.V.N.1304/03.26.009</v>
          </cell>
          <cell r="I11052" t="str">
            <v>_09</v>
          </cell>
          <cell r="J11052" t="str">
            <v>OBRAS DE ARTE MAYORES</v>
          </cell>
          <cell r="K11052" t="str">
            <v>Plataforma piloteadora</v>
          </cell>
        </row>
        <row r="11053">
          <cell r="G11053" t="str">
            <v>50009240030</v>
          </cell>
          <cell r="H11053" t="str">
            <v>C.VIT.V.N.1304/03.26.009</v>
          </cell>
          <cell r="I11053" t="str">
            <v>_09</v>
          </cell>
          <cell r="J11053" t="str">
            <v>OBRAS DE ARTE MAYORES</v>
          </cell>
          <cell r="K11053" t="str">
            <v>Pilote  d=0.5m (excavación + concreto)</v>
          </cell>
        </row>
        <row r="11054">
          <cell r="G11054" t="str">
            <v>50009240031</v>
          </cell>
          <cell r="H11054" t="str">
            <v>C.VIT.V.N.1304/03.26.009</v>
          </cell>
          <cell r="I11054" t="str">
            <v>_09</v>
          </cell>
          <cell r="J11054" t="str">
            <v>OBRAS DE ARTE MAYORES</v>
          </cell>
          <cell r="K11054" t="str">
            <v>Pilote  d=1m (excavación + concreto)</v>
          </cell>
        </row>
        <row r="11055">
          <cell r="G11055" t="str">
            <v>50009240032</v>
          </cell>
          <cell r="H11055" t="str">
            <v>C.VIT.V.N.1304/03.26.009</v>
          </cell>
          <cell r="I11055" t="str">
            <v>_09</v>
          </cell>
          <cell r="J11055" t="str">
            <v>OBRAS DE ARTE MAYORES</v>
          </cell>
          <cell r="K11055" t="str">
            <v>Acero de refuerzo pilotes fy=420mpa</v>
          </cell>
        </row>
        <row r="11056">
          <cell r="G11056" t="str">
            <v>50009240033</v>
          </cell>
          <cell r="H11056" t="str">
            <v>C.VIT.V.N.1304/03.26.009</v>
          </cell>
          <cell r="I11056" t="str">
            <v>_09</v>
          </cell>
          <cell r="J11056" t="str">
            <v>OBRAS DE ARTE MAYORES</v>
          </cell>
          <cell r="K11056" t="str">
            <v>Concreto 28mpa vigas cabezales</v>
          </cell>
        </row>
        <row r="11057">
          <cell r="G11057" t="str">
            <v>50009240034</v>
          </cell>
          <cell r="H11057" t="str">
            <v>C.VIT.V.N.1304/03.26.009</v>
          </cell>
          <cell r="I11057" t="str">
            <v>_09</v>
          </cell>
          <cell r="J11057" t="str">
            <v>OBRAS DE ARTE MAYORES</v>
          </cell>
          <cell r="K11057" t="str">
            <v>Concreto 17.5mpa solados</v>
          </cell>
        </row>
        <row r="11058">
          <cell r="G11058" t="str">
            <v>50009240035</v>
          </cell>
          <cell r="H11058" t="str">
            <v>C.VIT.V.N.1304/03.26.009</v>
          </cell>
          <cell r="I11058" t="str">
            <v>_09</v>
          </cell>
          <cell r="J11058" t="str">
            <v>OBRAS DE ARTE MAYORES</v>
          </cell>
          <cell r="K11058" t="str">
            <v>Acero de refuerzo estribos, aletas y lo</v>
          </cell>
        </row>
        <row r="11059">
          <cell r="G11059" t="str">
            <v>50009240036</v>
          </cell>
          <cell r="H11059" t="str">
            <v>C.VIT.V.N.1304/03.26.009</v>
          </cell>
          <cell r="I11059" t="str">
            <v>_09</v>
          </cell>
          <cell r="J11059" t="str">
            <v>OBRAS DE ARTE MAYORES</v>
          </cell>
          <cell r="K11059" t="str">
            <v>Acero de refuerzo box-culvert fy=420mpa</v>
          </cell>
        </row>
        <row r="11060">
          <cell r="G11060" t="str">
            <v>50009240037</v>
          </cell>
          <cell r="H11060" t="str">
            <v>C.VIT.V.N.1304/03.26.009</v>
          </cell>
          <cell r="I11060" t="str">
            <v>_09</v>
          </cell>
          <cell r="J11060" t="str">
            <v>OBRAS DE ARTE MAYORES</v>
          </cell>
          <cell r="K11060" t="str">
            <v>Reparación protección de concreto</v>
          </cell>
        </row>
        <row r="11061">
          <cell r="G11061" t="str">
            <v>50009240038</v>
          </cell>
          <cell r="H11061" t="str">
            <v>C.VIT.V.N.1304/03.26.009</v>
          </cell>
          <cell r="I11061" t="str">
            <v>_09</v>
          </cell>
          <cell r="J11061" t="str">
            <v>OBRAS DE ARTE MAYORES</v>
          </cell>
          <cell r="K11061" t="str">
            <v>Protección talud</v>
          </cell>
        </row>
        <row r="11062">
          <cell r="G11062" t="str">
            <v>50009240039</v>
          </cell>
          <cell r="H11062" t="str">
            <v>C.VIT.V.N.1304/03.26.009</v>
          </cell>
          <cell r="I11062" t="str">
            <v>_09</v>
          </cell>
          <cell r="J11062" t="str">
            <v>OBRAS DE ARTE MAYORES</v>
          </cell>
          <cell r="K11062" t="str">
            <v>Junta de expansión asfáltica (incluye re</v>
          </cell>
        </row>
        <row r="11063">
          <cell r="G11063" t="str">
            <v>50009240040</v>
          </cell>
          <cell r="H11063" t="str">
            <v>C.VIT.V.N.1304/03.26.009</v>
          </cell>
          <cell r="I11063" t="str">
            <v>_09</v>
          </cell>
          <cell r="J11063" t="str">
            <v>OBRAS DE ARTE MAYORES</v>
          </cell>
          <cell r="K11063" t="str">
            <v>Inyección de fisuras</v>
          </cell>
        </row>
        <row r="11064">
          <cell r="G11064" t="str">
            <v>50009240041</v>
          </cell>
          <cell r="H11064" t="str">
            <v>C.VIT.V.N.1304/03.26.009</v>
          </cell>
          <cell r="I11064" t="str">
            <v>_09</v>
          </cell>
          <cell r="J11064" t="str">
            <v>OBRAS DE ARTE MAYORES</v>
          </cell>
          <cell r="K11064" t="str">
            <v>Anclaje epóxico</v>
          </cell>
        </row>
        <row r="11065">
          <cell r="G11065" t="str">
            <v>50009240042</v>
          </cell>
          <cell r="H11065" t="str">
            <v>C.VIT.V.N.1304/03.26.009</v>
          </cell>
          <cell r="I11065" t="str">
            <v>_09</v>
          </cell>
          <cell r="J11065" t="str">
            <v>OBRAS DE ARTE MAYORES</v>
          </cell>
          <cell r="K11065" t="str">
            <v>Reforzamiento de tablero</v>
          </cell>
        </row>
        <row r="11066">
          <cell r="G11066" t="str">
            <v>50009240043</v>
          </cell>
          <cell r="H11066" t="str">
            <v>C.VIT.V.N.1304/03.26.009</v>
          </cell>
          <cell r="I11066" t="str">
            <v>_09</v>
          </cell>
          <cell r="J11066" t="str">
            <v>OBRAS DE ARTE MAYORES</v>
          </cell>
          <cell r="K11066" t="str">
            <v>Reforzamiento de vigas</v>
          </cell>
        </row>
        <row r="11067">
          <cell r="G11067" t="str">
            <v>50009240044</v>
          </cell>
          <cell r="H11067" t="str">
            <v>C.VIT.V.N.1304/03.26.009</v>
          </cell>
          <cell r="I11067" t="str">
            <v>_09</v>
          </cell>
          <cell r="J11067" t="str">
            <v>OBRAS DE ARTE MAYORES</v>
          </cell>
          <cell r="K11067" t="str">
            <v>Drenajes (incluye rejilla)</v>
          </cell>
        </row>
        <row r="11068">
          <cell r="G11068" t="str">
            <v>50009240045</v>
          </cell>
          <cell r="H11068" t="str">
            <v>C.VIT.V.N.1304/03.26.009</v>
          </cell>
          <cell r="I11068" t="str">
            <v>_09</v>
          </cell>
          <cell r="J11068" t="str">
            <v>OBRAS DE ARTE MAYORES</v>
          </cell>
          <cell r="K11068" t="str">
            <v>Concreto ciclópeo</v>
          </cell>
        </row>
        <row r="11069">
          <cell r="G11069" t="str">
            <v>50009240046</v>
          </cell>
          <cell r="H11069" t="str">
            <v>C.VIT.V.N.1304/03.26.009</v>
          </cell>
          <cell r="I11069" t="str">
            <v>_09</v>
          </cell>
          <cell r="J11069" t="str">
            <v>OBRAS DE ARTE MAYORES</v>
          </cell>
          <cell r="K11069" t="str">
            <v>Concreto socavación</v>
          </cell>
        </row>
        <row r="11070">
          <cell r="G11070" t="str">
            <v>50009240047</v>
          </cell>
          <cell r="H11070" t="str">
            <v>C.VIT.V.N.1304/03.26.009</v>
          </cell>
          <cell r="I11070" t="str">
            <v>_09</v>
          </cell>
          <cell r="J11070" t="str">
            <v>OBRAS DE ARTE MAYORES</v>
          </cell>
          <cell r="K11070" t="str">
            <v>Concreto fluído</v>
          </cell>
        </row>
        <row r="11071">
          <cell r="G11071" t="str">
            <v>50009240048</v>
          </cell>
          <cell r="H11071" t="str">
            <v>C.VIT.V.N.1304/03.26.009</v>
          </cell>
          <cell r="I11071" t="str">
            <v>_09</v>
          </cell>
          <cell r="J11071" t="str">
            <v>OBRAS DE ARTE MAYORES</v>
          </cell>
          <cell r="K11071" t="str">
            <v>Gateo de vigas (por unidad de apoyo)</v>
          </cell>
        </row>
        <row r="11072">
          <cell r="G11072" t="str">
            <v>50009240049</v>
          </cell>
          <cell r="H11072" t="str">
            <v>C.VIT.V.N.1304/03.26.009</v>
          </cell>
          <cell r="I11072" t="str">
            <v>_09</v>
          </cell>
          <cell r="J11072" t="str">
            <v>OBRAS DE ARTE MAYORES</v>
          </cell>
          <cell r="K11072" t="str">
            <v>Excavación</v>
          </cell>
        </row>
        <row r="11073">
          <cell r="G11073" t="str">
            <v>50009240050</v>
          </cell>
          <cell r="H11073" t="str">
            <v>C.VIT.V.N.1304/03.26.009</v>
          </cell>
          <cell r="I11073" t="str">
            <v>_09</v>
          </cell>
          <cell r="J11073" t="str">
            <v>OBRAS DE ARTE MAYORES</v>
          </cell>
          <cell r="K11073" t="str">
            <v>Relleno</v>
          </cell>
        </row>
        <row r="11074">
          <cell r="G11074" t="str">
            <v>50009240051</v>
          </cell>
          <cell r="H11074" t="str">
            <v>C.VIT.V.N.1304/03.26.009</v>
          </cell>
          <cell r="I11074" t="str">
            <v>_09</v>
          </cell>
          <cell r="J11074" t="str">
            <v>OBRAS DE ARTE MAYORES</v>
          </cell>
          <cell r="K11074" t="str">
            <v>Vadeo</v>
          </cell>
        </row>
        <row r="11075">
          <cell r="G11075" t="str">
            <v>50009240052</v>
          </cell>
          <cell r="H11075" t="str">
            <v>C.VIT.V.N.1304/03.26.009</v>
          </cell>
          <cell r="I11075" t="str">
            <v>_09</v>
          </cell>
          <cell r="J11075" t="str">
            <v>OBRAS DE ARTE MAYORES</v>
          </cell>
          <cell r="K11075" t="str">
            <v>Manejo de aguas</v>
          </cell>
        </row>
        <row r="11076">
          <cell r="G11076" t="str">
            <v>50009240053</v>
          </cell>
          <cell r="H11076" t="str">
            <v>C.VIT.V.N.1304/03.26.009</v>
          </cell>
          <cell r="I11076" t="str">
            <v>_09</v>
          </cell>
          <cell r="J11076" t="str">
            <v>OBRAS DE ARTE MAYORES</v>
          </cell>
          <cell r="K11076" t="str">
            <v>Transporte de excavaciones</v>
          </cell>
        </row>
        <row r="11077">
          <cell r="G11077" t="str">
            <v>50009240054</v>
          </cell>
          <cell r="H11077" t="str">
            <v>C.VIT.V.N.1304/03.26.009</v>
          </cell>
          <cell r="I11077" t="str">
            <v>_09</v>
          </cell>
          <cell r="J11077" t="str">
            <v>OBRAS DE ARTE MAYORES</v>
          </cell>
          <cell r="K11077" t="str">
            <v>Transporte material de rellenos</v>
          </cell>
        </row>
        <row r="11078">
          <cell r="G11078" t="str">
            <v>50009240055</v>
          </cell>
          <cell r="H11078" t="str">
            <v>C.VIT.V.N.1304/03.26.009</v>
          </cell>
          <cell r="I11078" t="str">
            <v>_09</v>
          </cell>
          <cell r="J11078" t="str">
            <v>OBRAS DE ARTE MAYORES</v>
          </cell>
          <cell r="K11078" t="str">
            <v>Transporte de concretos</v>
          </cell>
        </row>
        <row r="11079">
          <cell r="G11079" t="str">
            <v>50009240056</v>
          </cell>
          <cell r="H11079" t="str">
            <v>C.VIT.V.N.1304/03.26.009</v>
          </cell>
          <cell r="I11079" t="str">
            <v>_09</v>
          </cell>
          <cell r="J11079" t="str">
            <v>OBRAS DE ARTE MAYORES</v>
          </cell>
          <cell r="K11079" t="str">
            <v>Prueba de carga</v>
          </cell>
        </row>
        <row r="11080">
          <cell r="G11080" t="str">
            <v>50009240057</v>
          </cell>
          <cell r="H11080" t="str">
            <v>C.VIT.V.N.1304/03.26.009</v>
          </cell>
          <cell r="I11080" t="str">
            <v>_09</v>
          </cell>
          <cell r="J11080" t="str">
            <v>OBRAS DE ARTE MAYORES</v>
          </cell>
          <cell r="K11080" t="str">
            <v>Prueba dinamica pilotes</v>
          </cell>
        </row>
        <row r="11081">
          <cell r="G11081" t="str">
            <v>50009250001</v>
          </cell>
          <cell r="H11081" t="str">
            <v>C.VIT.V.N.1304/03.26.010</v>
          </cell>
          <cell r="I11081" t="str">
            <v>_10</v>
          </cell>
          <cell r="J11081" t="str">
            <v>TRASLADO DE REDES</v>
          </cell>
          <cell r="K11081" t="str">
            <v>Traslado de redes aereas</v>
          </cell>
        </row>
        <row r="11082">
          <cell r="G11082" t="str">
            <v>50009250002</v>
          </cell>
          <cell r="H11082" t="str">
            <v>C.VIT.V.N.1304/03.26.010</v>
          </cell>
          <cell r="I11082" t="str">
            <v>_10</v>
          </cell>
          <cell r="J11082" t="str">
            <v>TRASLADO DE REDES</v>
          </cell>
          <cell r="K11082" t="str">
            <v>Traslado de redes de acueducto</v>
          </cell>
        </row>
        <row r="11083">
          <cell r="G11083" t="str">
            <v>50009250003</v>
          </cell>
          <cell r="H11083" t="str">
            <v>C.VIT.V.N.1304/03.26.010</v>
          </cell>
          <cell r="I11083" t="str">
            <v>_10</v>
          </cell>
          <cell r="J11083" t="str">
            <v>TRASLADO DE REDES</v>
          </cell>
          <cell r="K11083" t="str">
            <v>Traslado de redes de secas</v>
          </cell>
        </row>
        <row r="11084">
          <cell r="G11084" t="str">
            <v>50009250004</v>
          </cell>
          <cell r="H11084" t="str">
            <v>C.VIT.V.N.1304/03.26.010</v>
          </cell>
          <cell r="I11084" t="str">
            <v>_10</v>
          </cell>
          <cell r="J11084" t="str">
            <v>TRASLADO DE REDES</v>
          </cell>
          <cell r="K11084" t="str">
            <v>Cruces en via para instalaciones de s.o.</v>
          </cell>
        </row>
        <row r="11085">
          <cell r="G11085" t="str">
            <v>50009260001</v>
          </cell>
          <cell r="H11085" t="str">
            <v>C.VIT.V.N.1304/03.27</v>
          </cell>
          <cell r="I11085">
            <v>0</v>
          </cell>
          <cell r="K11085" t="str">
            <v>Entrega de predios (30%)</v>
          </cell>
        </row>
        <row r="11086">
          <cell r="G11086" t="str">
            <v>50009260002</v>
          </cell>
          <cell r="H11086" t="str">
            <v>C.VIT.V.N.1304/03.27</v>
          </cell>
          <cell r="I11086">
            <v>0</v>
          </cell>
          <cell r="K11086" t="str">
            <v>Plan de manejo de tráfico</v>
          </cell>
        </row>
        <row r="11087">
          <cell r="G11087" t="str">
            <v>50009260003</v>
          </cell>
          <cell r="H11087" t="str">
            <v>C.VIT.V.N.1304/03.27</v>
          </cell>
          <cell r="I11087">
            <v>0</v>
          </cell>
          <cell r="K11087" t="str">
            <v>Diseños</v>
          </cell>
        </row>
        <row r="11088">
          <cell r="G11088" t="str">
            <v>50009270001</v>
          </cell>
          <cell r="H11088" t="str">
            <v>C.VIT.V.N.1304/03.27.001</v>
          </cell>
          <cell r="I11088" t="str">
            <v>_01</v>
          </cell>
          <cell r="J11088" t="str">
            <v>EXCAVACIONES</v>
          </cell>
          <cell r="K11088" t="str">
            <v>Hito 29VN1</v>
          </cell>
        </row>
        <row r="11089">
          <cell r="G11089" t="str">
            <v>50009270002</v>
          </cell>
          <cell r="H11089" t="str">
            <v>C.VIT.V.N.1304/03.27.001</v>
          </cell>
          <cell r="I11089" t="str">
            <v>_01</v>
          </cell>
          <cell r="J11089" t="str">
            <v>EXCAVACIONES</v>
          </cell>
          <cell r="K11089" t="str">
            <v>Cerca nueva</v>
          </cell>
        </row>
        <row r="11090">
          <cell r="G11090" t="str">
            <v>50009270003</v>
          </cell>
          <cell r="H11090" t="str">
            <v>C.VIT.V.N.1304/03.27.001</v>
          </cell>
          <cell r="I11090" t="str">
            <v>_01</v>
          </cell>
          <cell r="J11090" t="str">
            <v>EXCAVACIONES</v>
          </cell>
          <cell r="K11090" t="str">
            <v>Cerca viva</v>
          </cell>
        </row>
        <row r="11091">
          <cell r="G11091" t="str">
            <v>50009270004</v>
          </cell>
          <cell r="H11091" t="str">
            <v>C.VIT.V.N.1304/03.27.001</v>
          </cell>
          <cell r="I11091" t="str">
            <v>_01</v>
          </cell>
          <cell r="J11091" t="str">
            <v>EXCAVACIONES</v>
          </cell>
          <cell r="K11091" t="str">
            <v>Tala de árboles</v>
          </cell>
        </row>
        <row r="11092">
          <cell r="G11092" t="str">
            <v>50009270005</v>
          </cell>
          <cell r="H11092" t="str">
            <v>C.VIT.V.N.1304/03.27.001</v>
          </cell>
          <cell r="I11092" t="str">
            <v>_01</v>
          </cell>
          <cell r="J11092" t="str">
            <v>EXCAVACIONES</v>
          </cell>
          <cell r="K11092" t="str">
            <v>Retiro de tocones</v>
          </cell>
        </row>
        <row r="11093">
          <cell r="G11093" t="str">
            <v>50009270006</v>
          </cell>
          <cell r="H11093" t="str">
            <v>C.VIT.V.N.1304/03.27.001</v>
          </cell>
          <cell r="I11093" t="str">
            <v>_01</v>
          </cell>
          <cell r="J11093" t="str">
            <v>EXCAVACIONES</v>
          </cell>
          <cell r="K11093" t="str">
            <v>Descapote</v>
          </cell>
        </row>
        <row r="11094">
          <cell r="G11094" t="str">
            <v>50009270007</v>
          </cell>
          <cell r="H11094" t="str">
            <v>C.VIT.V.N.1304/03.27.001</v>
          </cell>
          <cell r="I11094" t="str">
            <v>_01</v>
          </cell>
          <cell r="J11094" t="str">
            <v>EXCAVACIONES</v>
          </cell>
          <cell r="K11094" t="str">
            <v>Cortes en material común</v>
          </cell>
        </row>
        <row r="11095">
          <cell r="G11095" t="str">
            <v>50009270008</v>
          </cell>
          <cell r="H11095" t="str">
            <v>C.VIT.V.N.1304/03.27.001</v>
          </cell>
          <cell r="I11095" t="str">
            <v>_01</v>
          </cell>
          <cell r="J11095" t="str">
            <v>EXCAVACIONES</v>
          </cell>
          <cell r="K11095" t="str">
            <v>Corte para ensanche de vía existente</v>
          </cell>
        </row>
        <row r="11096">
          <cell r="G11096" t="str">
            <v>50009270009</v>
          </cell>
          <cell r="H11096" t="str">
            <v>C.VIT.V.N.1304/03.27.001</v>
          </cell>
          <cell r="I11096" t="str">
            <v>_01</v>
          </cell>
          <cell r="J11096" t="str">
            <v>EXCAVACIONES</v>
          </cell>
          <cell r="K11096" t="str">
            <v>Cortes de la vía en roca blanda con ripp</v>
          </cell>
        </row>
        <row r="11097">
          <cell r="G11097" t="str">
            <v>50009270010</v>
          </cell>
          <cell r="H11097" t="str">
            <v>C.VIT.V.N.1304/03.27.001</v>
          </cell>
          <cell r="I11097" t="str">
            <v>_01</v>
          </cell>
          <cell r="J11097" t="str">
            <v>EXCAVACIONES</v>
          </cell>
          <cell r="K11097" t="str">
            <v>Cortes de la vía en roca fresca</v>
          </cell>
        </row>
        <row r="11098">
          <cell r="G11098" t="str">
            <v>50009270011</v>
          </cell>
          <cell r="H11098" t="str">
            <v>C.VIT.V.N.1304/03.27.001</v>
          </cell>
          <cell r="I11098" t="str">
            <v>_01</v>
          </cell>
          <cell r="J11098" t="str">
            <v>EXCAVACIONES</v>
          </cell>
          <cell r="K11098" t="str">
            <v>Demolición de carpeta para empalme con a</v>
          </cell>
        </row>
        <row r="11099">
          <cell r="G11099" t="str">
            <v>50009270012</v>
          </cell>
          <cell r="H11099" t="str">
            <v>C.VIT.V.N.1304/03.27.001</v>
          </cell>
          <cell r="I11099" t="str">
            <v>_01</v>
          </cell>
          <cell r="J11099" t="str">
            <v>EXCAVACIONES</v>
          </cell>
          <cell r="K11099" t="str">
            <v>Fresado</v>
          </cell>
        </row>
        <row r="11100">
          <cell r="G11100" t="str">
            <v>50009270013</v>
          </cell>
          <cell r="H11100" t="str">
            <v>C.VIT.V.N.1304/03.27.001</v>
          </cell>
          <cell r="I11100" t="str">
            <v>_01</v>
          </cell>
          <cell r="J11100" t="str">
            <v>EXCAVACIONES</v>
          </cell>
          <cell r="K11100" t="str">
            <v>Transporte de excavaciones</v>
          </cell>
        </row>
        <row r="11101">
          <cell r="G11101" t="str">
            <v>50009270014</v>
          </cell>
          <cell r="H11101" t="str">
            <v>C.VIT.V.N.1304/03.27.001</v>
          </cell>
          <cell r="I11101" t="str">
            <v>_01</v>
          </cell>
          <cell r="J11101" t="str">
            <v>EXCAVACIONES</v>
          </cell>
          <cell r="K11101" t="str">
            <v>Transporte de excavaciones</v>
          </cell>
        </row>
        <row r="11102">
          <cell r="G11102" t="str">
            <v>50009270015</v>
          </cell>
          <cell r="H11102" t="str">
            <v>C.VIT.V.N.1304/03.27.001</v>
          </cell>
          <cell r="I11102" t="str">
            <v>_01</v>
          </cell>
          <cell r="J11102" t="str">
            <v>EXCAVACIONES</v>
          </cell>
          <cell r="K11102" t="str">
            <v>Conformación de botaderos</v>
          </cell>
        </row>
        <row r="11103">
          <cell r="G11103" t="str">
            <v>50009270016</v>
          </cell>
          <cell r="H11103" t="str">
            <v>C.VIT.V.N.1304/03.27.001</v>
          </cell>
          <cell r="I11103" t="str">
            <v>_01</v>
          </cell>
          <cell r="J11103" t="str">
            <v>EXCAVACIONES</v>
          </cell>
          <cell r="K11103" t="str">
            <v>Compensacion forestal</v>
          </cell>
        </row>
        <row r="11104">
          <cell r="G11104" t="str">
            <v>50009280001</v>
          </cell>
          <cell r="H11104" t="str">
            <v>C.VIT.V.N.1304/03.27.002</v>
          </cell>
          <cell r="I11104" t="str">
            <v>_02</v>
          </cell>
          <cell r="J11104" t="str">
            <v>TERRAPLENES Y RELLENOS</v>
          </cell>
          <cell r="K11104" t="str">
            <v>Hito 29VN2</v>
          </cell>
        </row>
        <row r="11105">
          <cell r="G11105" t="str">
            <v>50009280002</v>
          </cell>
          <cell r="H11105" t="str">
            <v>C.VIT.V.N.1304/03.27.002</v>
          </cell>
          <cell r="I11105" t="str">
            <v>_02</v>
          </cell>
          <cell r="J11105" t="str">
            <v>TERRAPLENES Y RELLENOS</v>
          </cell>
          <cell r="K11105" t="str">
            <v>Compactación de subrasante</v>
          </cell>
        </row>
        <row r="11106">
          <cell r="G11106" t="str">
            <v>50009280003</v>
          </cell>
          <cell r="H11106" t="str">
            <v>C.VIT.V.N.1304/03.27.002</v>
          </cell>
          <cell r="I11106" t="str">
            <v>_02</v>
          </cell>
          <cell r="J11106" t="str">
            <v>TERRAPLENES Y RELLENOS</v>
          </cell>
          <cell r="K11106" t="str">
            <v>Reconformación de terraplenes</v>
          </cell>
        </row>
        <row r="11107">
          <cell r="G11107" t="str">
            <v>50009280004</v>
          </cell>
          <cell r="H11107" t="str">
            <v>C.VIT.V.N.1304/03.27.002</v>
          </cell>
          <cell r="I11107" t="str">
            <v>_02</v>
          </cell>
          <cell r="J11107" t="str">
            <v>TERRAPLENES Y RELLENOS</v>
          </cell>
          <cell r="K11107" t="str">
            <v>Rajón - mejoramiento de subrasante</v>
          </cell>
        </row>
        <row r="11108">
          <cell r="G11108" t="str">
            <v>50009280005</v>
          </cell>
          <cell r="H11108" t="str">
            <v>C.VIT.V.N.1304/03.27.002</v>
          </cell>
          <cell r="I11108" t="str">
            <v>_02</v>
          </cell>
          <cell r="J11108" t="str">
            <v>TERRAPLENES Y RELLENOS</v>
          </cell>
          <cell r="K11108" t="str">
            <v>Terraplen con material de cantera</v>
          </cell>
        </row>
        <row r="11109">
          <cell r="G11109" t="str">
            <v>50009280006</v>
          </cell>
          <cell r="H11109" t="str">
            <v>C.VIT.V.N.1304/03.27.002</v>
          </cell>
          <cell r="I11109" t="str">
            <v>_02</v>
          </cell>
          <cell r="J11109" t="str">
            <v>TERRAPLENES Y RELLENOS</v>
          </cell>
          <cell r="K11109" t="str">
            <v>Terraplen con material proveniente de co</v>
          </cell>
        </row>
        <row r="11110">
          <cell r="G11110" t="str">
            <v>50009280007</v>
          </cell>
          <cell r="H11110" t="str">
            <v>C.VIT.V.N.1304/03.27.002</v>
          </cell>
          <cell r="I11110" t="str">
            <v>_02</v>
          </cell>
          <cell r="J11110" t="str">
            <v>TERRAPLENES Y RELLENOS</v>
          </cell>
          <cell r="K11110" t="str">
            <v>Transporte material de terraplen</v>
          </cell>
        </row>
        <row r="11111">
          <cell r="G11111" t="str">
            <v>50009280008</v>
          </cell>
          <cell r="H11111" t="str">
            <v>C.VIT.V.N.1304/03.27.002</v>
          </cell>
          <cell r="I11111" t="str">
            <v>_02</v>
          </cell>
          <cell r="J11111" t="str">
            <v>TERRAPLENES Y RELLENOS</v>
          </cell>
          <cell r="K11111" t="str">
            <v>Transporte material de terraplen</v>
          </cell>
        </row>
        <row r="11112">
          <cell r="G11112" t="str">
            <v>50009280009</v>
          </cell>
          <cell r="H11112" t="str">
            <v>C.VIT.V.N.1304/03.27.002</v>
          </cell>
          <cell r="I11112" t="str">
            <v>_02</v>
          </cell>
          <cell r="J11112" t="str">
            <v>TERRAPLENES Y RELLENOS</v>
          </cell>
          <cell r="K11112" t="str">
            <v>Transporte material de terraplen</v>
          </cell>
        </row>
        <row r="11113">
          <cell r="G11113" t="str">
            <v>50009280010</v>
          </cell>
          <cell r="H11113" t="str">
            <v>C.VIT.V.N.1304/03.27.002</v>
          </cell>
          <cell r="I11113" t="str">
            <v>_02</v>
          </cell>
          <cell r="J11113" t="str">
            <v>TERRAPLENES Y RELLENOS</v>
          </cell>
          <cell r="K11113" t="str">
            <v>Transporte material de terraplen</v>
          </cell>
        </row>
        <row r="11114">
          <cell r="G11114" t="str">
            <v>50009280011</v>
          </cell>
          <cell r="H11114" t="str">
            <v>C.VIT.V.N.1304/03.27.002</v>
          </cell>
          <cell r="I11114" t="str">
            <v>_02</v>
          </cell>
          <cell r="J11114" t="str">
            <v>TERRAPLENES Y RELLENOS</v>
          </cell>
          <cell r="K11114" t="str">
            <v>Transporte material de terraplen</v>
          </cell>
        </row>
        <row r="11115">
          <cell r="G11115" t="str">
            <v>50009280012</v>
          </cell>
          <cell r="H11115" t="str">
            <v>C.VIT.V.N.1304/03.27.002</v>
          </cell>
          <cell r="I11115" t="str">
            <v>_02</v>
          </cell>
          <cell r="J11115" t="str">
            <v>TERRAPLENES Y RELLENOS</v>
          </cell>
          <cell r="K11115" t="str">
            <v>Transporte material de terraplen</v>
          </cell>
        </row>
        <row r="11116">
          <cell r="G11116" t="str">
            <v>50009280013</v>
          </cell>
          <cell r="H11116" t="str">
            <v>C.VIT.V.N.1304/03.27.002</v>
          </cell>
          <cell r="I11116" t="str">
            <v>_02</v>
          </cell>
          <cell r="J11116" t="str">
            <v>TERRAPLENES Y RELLENOS</v>
          </cell>
          <cell r="K11116" t="str">
            <v>Transporte material de terraplen</v>
          </cell>
        </row>
        <row r="11117">
          <cell r="G11117" t="str">
            <v>50009280014</v>
          </cell>
          <cell r="H11117" t="str">
            <v>C.VIT.V.N.1304/03.27.002</v>
          </cell>
          <cell r="I11117" t="str">
            <v>_02</v>
          </cell>
          <cell r="J11117" t="str">
            <v>TERRAPLENES Y RELLENOS</v>
          </cell>
          <cell r="K11117" t="str">
            <v>Transporte material de terraplen</v>
          </cell>
        </row>
        <row r="11118">
          <cell r="G11118" t="str">
            <v>50009280015</v>
          </cell>
          <cell r="H11118" t="str">
            <v>C.VIT.V.N.1304/03.27.002</v>
          </cell>
          <cell r="I11118" t="str">
            <v>_02</v>
          </cell>
          <cell r="J11118" t="str">
            <v>TERRAPLENES Y RELLENOS</v>
          </cell>
          <cell r="K11118" t="str">
            <v>Transporte material de terraplen</v>
          </cell>
        </row>
        <row r="11119">
          <cell r="G11119" t="str">
            <v>50009280016</v>
          </cell>
          <cell r="H11119" t="str">
            <v>C.VIT.V.N.1304/03.27.002</v>
          </cell>
          <cell r="I11119" t="str">
            <v>_02</v>
          </cell>
          <cell r="J11119" t="str">
            <v>TERRAPLENES Y RELLENOS</v>
          </cell>
          <cell r="K11119" t="str">
            <v>Transporte material de terraplen</v>
          </cell>
        </row>
        <row r="11120">
          <cell r="G11120" t="str">
            <v>50009280017</v>
          </cell>
          <cell r="H11120" t="str">
            <v>C.VIT.V.N.1304/03.27.002</v>
          </cell>
          <cell r="I11120" t="str">
            <v>_02</v>
          </cell>
          <cell r="J11120" t="str">
            <v>TERRAPLENES Y RELLENOS</v>
          </cell>
          <cell r="K11120" t="str">
            <v>Transporte material de terraplen</v>
          </cell>
        </row>
        <row r="11121">
          <cell r="G11121" t="str">
            <v>50009280018</v>
          </cell>
          <cell r="H11121" t="str">
            <v>C.VIT.V.N.1304/03.27.002</v>
          </cell>
          <cell r="I11121" t="str">
            <v>_02</v>
          </cell>
          <cell r="J11121" t="str">
            <v>TERRAPLENES Y RELLENOS</v>
          </cell>
          <cell r="K11121" t="str">
            <v>Transporte material de terraplen</v>
          </cell>
        </row>
        <row r="11122">
          <cell r="G11122" t="str">
            <v>50009280019</v>
          </cell>
          <cell r="H11122" t="str">
            <v>C.VIT.V.N.1304/03.27.002</v>
          </cell>
          <cell r="I11122" t="str">
            <v>_02</v>
          </cell>
          <cell r="J11122" t="str">
            <v>TERRAPLENES Y RELLENOS</v>
          </cell>
          <cell r="K11122" t="str">
            <v>Transporte material de terraplen</v>
          </cell>
        </row>
        <row r="11123">
          <cell r="G11123" t="str">
            <v>50009280020</v>
          </cell>
          <cell r="H11123" t="str">
            <v>C.VIT.V.N.1304/03.27.002</v>
          </cell>
          <cell r="I11123" t="str">
            <v>_02</v>
          </cell>
          <cell r="J11123" t="str">
            <v>TERRAPLENES Y RELLENOS</v>
          </cell>
          <cell r="K11123" t="str">
            <v>Transporte material de terraplen</v>
          </cell>
        </row>
        <row r="11124">
          <cell r="G11124" t="str">
            <v>50009280021</v>
          </cell>
          <cell r="H11124" t="str">
            <v>C.VIT.V.N.1304/03.27.002</v>
          </cell>
          <cell r="I11124" t="str">
            <v>_02</v>
          </cell>
          <cell r="J11124" t="str">
            <v>TERRAPLENES Y RELLENOS</v>
          </cell>
          <cell r="K11124" t="str">
            <v>Transporte material de terraplen</v>
          </cell>
        </row>
        <row r="11125">
          <cell r="G11125" t="str">
            <v>50009290001</v>
          </cell>
          <cell r="H11125" t="str">
            <v>C.VIT.V.N.1304/03.27.003</v>
          </cell>
          <cell r="I11125" t="str">
            <v>_03</v>
          </cell>
          <cell r="J11125" t="str">
            <v>BASE Y SUBBASE</v>
          </cell>
          <cell r="K11125" t="str">
            <v>Hito 29VN3</v>
          </cell>
        </row>
        <row r="11126">
          <cell r="G11126" t="str">
            <v>50009290002</v>
          </cell>
          <cell r="H11126" t="str">
            <v>C.VIT.V.N.1304/03.27.003</v>
          </cell>
          <cell r="I11126" t="str">
            <v>_03</v>
          </cell>
          <cell r="J11126" t="str">
            <v>BASE Y SUBBASE</v>
          </cell>
          <cell r="K11126" t="str">
            <v>Subbase</v>
          </cell>
        </row>
        <row r="11127">
          <cell r="G11127" t="str">
            <v>50009290003</v>
          </cell>
          <cell r="H11127" t="str">
            <v>C.VIT.V.N.1304/03.27.003</v>
          </cell>
          <cell r="I11127" t="str">
            <v>_03</v>
          </cell>
          <cell r="J11127" t="str">
            <v>BASE Y SUBBASE</v>
          </cell>
          <cell r="K11127" t="str">
            <v>Base</v>
          </cell>
        </row>
        <row r="11128">
          <cell r="G11128" t="str">
            <v>50009290004</v>
          </cell>
          <cell r="H11128" t="str">
            <v>C.VIT.V.N.1304/03.27.003</v>
          </cell>
          <cell r="I11128" t="str">
            <v>_03</v>
          </cell>
          <cell r="J11128" t="str">
            <v>BASE Y SUBBASE</v>
          </cell>
          <cell r="K11128" t="str">
            <v>Base estabilizada asfalto espumado (beae</v>
          </cell>
        </row>
        <row r="11129">
          <cell r="G11129" t="str">
            <v>50009290005</v>
          </cell>
          <cell r="H11129" t="str">
            <v>C.VIT.V.N.1304/03.27.003</v>
          </cell>
          <cell r="I11129" t="str">
            <v>_03</v>
          </cell>
          <cell r="J11129" t="str">
            <v>BASE Y SUBBASE</v>
          </cell>
          <cell r="K11129" t="str">
            <v>Afirmado para mejoramiento de subrasante</v>
          </cell>
        </row>
        <row r="11130">
          <cell r="G11130" t="str">
            <v>50009290006</v>
          </cell>
          <cell r="H11130" t="str">
            <v>C.VIT.V.N.1304/03.27.003</v>
          </cell>
          <cell r="I11130" t="str">
            <v>_03</v>
          </cell>
          <cell r="J11130" t="str">
            <v>BASE Y SUBBASE</v>
          </cell>
          <cell r="K11130" t="str">
            <v>Asfálto espumado</v>
          </cell>
        </row>
        <row r="11131">
          <cell r="G11131" t="str">
            <v>50009290007</v>
          </cell>
          <cell r="H11131" t="str">
            <v>C.VIT.V.N.1304/03.27.003</v>
          </cell>
          <cell r="I11131" t="str">
            <v>_03</v>
          </cell>
          <cell r="J11131" t="str">
            <v>BASE Y SUBBASE</v>
          </cell>
          <cell r="K11131" t="str">
            <v>Rap +agregado</v>
          </cell>
        </row>
        <row r="11132">
          <cell r="G11132" t="str">
            <v>50009290008</v>
          </cell>
          <cell r="H11132" t="str">
            <v>C.VIT.V.N.1304/03.27.003</v>
          </cell>
          <cell r="I11132" t="str">
            <v>_03</v>
          </cell>
          <cell r="J11132" t="str">
            <v>BASE Y SUBBASE</v>
          </cell>
          <cell r="K11132" t="str">
            <v>Riego de liga</v>
          </cell>
        </row>
        <row r="11133">
          <cell r="G11133" t="str">
            <v>50009290009</v>
          </cell>
          <cell r="H11133" t="str">
            <v>C.VIT.V.N.1304/03.27.003</v>
          </cell>
          <cell r="I11133" t="str">
            <v>_03</v>
          </cell>
          <cell r="J11133" t="str">
            <v>BASE Y SUBBASE</v>
          </cell>
          <cell r="K11133" t="str">
            <v>Imprimación</v>
          </cell>
        </row>
        <row r="11134">
          <cell r="G11134" t="str">
            <v>50009290010</v>
          </cell>
          <cell r="H11134" t="str">
            <v>C.VIT.V.N.1304/03.27.003</v>
          </cell>
          <cell r="I11134" t="str">
            <v>_03</v>
          </cell>
          <cell r="J11134" t="str">
            <v>BASE Y SUBBASE</v>
          </cell>
          <cell r="K11134" t="str">
            <v>Transporte base y subbase</v>
          </cell>
        </row>
        <row r="11135">
          <cell r="G11135" t="str">
            <v>50009290011</v>
          </cell>
          <cell r="H11135" t="str">
            <v>C.VIT.V.N.1304/03.27.003</v>
          </cell>
          <cell r="I11135" t="str">
            <v>_03</v>
          </cell>
          <cell r="J11135" t="str">
            <v>BASE Y SUBBASE</v>
          </cell>
          <cell r="K11135" t="str">
            <v>Transporte base y subbase</v>
          </cell>
        </row>
        <row r="11136">
          <cell r="G11136" t="str">
            <v>50009290012</v>
          </cell>
          <cell r="H11136" t="str">
            <v>C.VIT.V.N.1304/03.27.003</v>
          </cell>
          <cell r="I11136" t="str">
            <v>_03</v>
          </cell>
          <cell r="J11136" t="str">
            <v>BASE Y SUBBASE</v>
          </cell>
          <cell r="K11136" t="str">
            <v>Transporte base y subbase</v>
          </cell>
        </row>
        <row r="11137">
          <cell r="G11137" t="str">
            <v>50009290013</v>
          </cell>
          <cell r="H11137" t="str">
            <v>C.VIT.V.N.1304/03.27.003</v>
          </cell>
          <cell r="I11137" t="str">
            <v>_03</v>
          </cell>
          <cell r="J11137" t="str">
            <v>BASE Y SUBBASE</v>
          </cell>
          <cell r="K11137" t="str">
            <v>Transporte base y subbase</v>
          </cell>
        </row>
        <row r="11138">
          <cell r="G11138" t="str">
            <v>50009300001</v>
          </cell>
          <cell r="H11138" t="str">
            <v>C.VIT.V.N.1304/03.27.004</v>
          </cell>
          <cell r="I11138" t="str">
            <v>_04</v>
          </cell>
          <cell r="J11138" t="str">
            <v>CAPAS ASFALTICAS</v>
          </cell>
          <cell r="K11138" t="str">
            <v>Hito 29VN4</v>
          </cell>
        </row>
        <row r="11139">
          <cell r="G11139" t="str">
            <v>50009300002</v>
          </cell>
          <cell r="H11139" t="str">
            <v>C.VIT.V.N.1304/03.27.004</v>
          </cell>
          <cell r="I11139" t="str">
            <v>_04</v>
          </cell>
          <cell r="J11139" t="str">
            <v>CAPAS ASFALTICAS</v>
          </cell>
          <cell r="K11139" t="str">
            <v>Carpeta asfáltica mdc2</v>
          </cell>
        </row>
        <row r="11140">
          <cell r="G11140" t="str">
            <v>50009300003</v>
          </cell>
          <cell r="H11140" t="str">
            <v>C.VIT.V.N.1304/03.27.004</v>
          </cell>
          <cell r="I11140" t="str">
            <v>_04</v>
          </cell>
          <cell r="J11140" t="str">
            <v>CAPAS ASFALTICAS</v>
          </cell>
          <cell r="K11140" t="str">
            <v>Geomalla de refuerzo</v>
          </cell>
        </row>
        <row r="11141">
          <cell r="G11141" t="str">
            <v>50009300004</v>
          </cell>
          <cell r="H11141" t="str">
            <v>C.VIT.V.N.1304/03.27.004</v>
          </cell>
          <cell r="I11141" t="str">
            <v>_04</v>
          </cell>
          <cell r="J11141" t="str">
            <v>CAPAS ASFALTICAS</v>
          </cell>
          <cell r="K11141" t="str">
            <v>Transporte de mezcla asfáltica</v>
          </cell>
        </row>
        <row r="11142">
          <cell r="G11142" t="str">
            <v>50009310001</v>
          </cell>
          <cell r="H11142" t="str">
            <v>C.VIT.V.N.1304/03.27.005</v>
          </cell>
          <cell r="I11142" t="str">
            <v>_05</v>
          </cell>
          <cell r="J11142" t="str">
            <v>SEÑALIZACION</v>
          </cell>
          <cell r="K11142" t="str">
            <v>Hito 29VN5</v>
          </cell>
        </row>
        <row r="11143">
          <cell r="G11143" t="str">
            <v>50009310002</v>
          </cell>
          <cell r="H11143" t="str">
            <v>C.VIT.V.N.1304/03.27.005</v>
          </cell>
          <cell r="I11143" t="str">
            <v>_05</v>
          </cell>
          <cell r="J11143" t="str">
            <v>SEÑALIZACION</v>
          </cell>
          <cell r="K11143" t="str">
            <v>Tachas reflectivas</v>
          </cell>
        </row>
        <row r="11144">
          <cell r="G11144" t="str">
            <v>50009310003</v>
          </cell>
          <cell r="H11144" t="str">
            <v>C.VIT.V.N.1304/03.27.005</v>
          </cell>
          <cell r="I11144" t="str">
            <v>_05</v>
          </cell>
          <cell r="J11144" t="str">
            <v>SEÑALIZACION</v>
          </cell>
          <cell r="K11144" t="str">
            <v>Tachas reflectivas bidireccionales</v>
          </cell>
        </row>
        <row r="11145">
          <cell r="G11145" t="str">
            <v>50009310004</v>
          </cell>
          <cell r="H11145" t="str">
            <v>C.VIT.V.N.1304/03.27.005</v>
          </cell>
          <cell r="I11145" t="str">
            <v>_05</v>
          </cell>
          <cell r="J11145" t="str">
            <v>SEÑALIZACION</v>
          </cell>
          <cell r="K11145" t="str">
            <v>Líneas de demarcación</v>
          </cell>
        </row>
        <row r="11146">
          <cell r="G11146" t="str">
            <v>50009310005</v>
          </cell>
          <cell r="H11146" t="str">
            <v>C.VIT.V.N.1304/03.27.005</v>
          </cell>
          <cell r="I11146" t="str">
            <v>_05</v>
          </cell>
          <cell r="J11146" t="str">
            <v>SEÑALIZACION</v>
          </cell>
          <cell r="K11146" t="str">
            <v>Líneas de demarcación continua amarilla</v>
          </cell>
        </row>
        <row r="11147">
          <cell r="G11147" t="str">
            <v>50009310006</v>
          </cell>
          <cell r="H11147" t="str">
            <v>C.VIT.V.N.1304/03.27.005</v>
          </cell>
          <cell r="I11147" t="str">
            <v>_05</v>
          </cell>
          <cell r="J11147" t="str">
            <v>SEÑALIZACION</v>
          </cell>
          <cell r="K11147" t="str">
            <v>Líneas de demarcación discontinua blanca</v>
          </cell>
        </row>
        <row r="11148">
          <cell r="G11148" t="str">
            <v>50009310007</v>
          </cell>
          <cell r="H11148" t="str">
            <v>C.VIT.V.N.1304/03.27.005</v>
          </cell>
          <cell r="I11148" t="str">
            <v>_05</v>
          </cell>
          <cell r="J11148" t="str">
            <v>SEÑALIZACION</v>
          </cell>
          <cell r="K11148" t="str">
            <v>Líneas de demarcación discontinua amaril</v>
          </cell>
        </row>
        <row r="11149">
          <cell r="G11149" t="str">
            <v>50009310008</v>
          </cell>
          <cell r="H11149" t="str">
            <v>C.VIT.V.N.1304/03.27.005</v>
          </cell>
          <cell r="I11149" t="str">
            <v>_05</v>
          </cell>
          <cell r="J11149" t="str">
            <v>SEÑALIZACION</v>
          </cell>
          <cell r="K11149" t="str">
            <v>Señales verticales de transito grupo 1</v>
          </cell>
        </row>
        <row r="11150">
          <cell r="G11150" t="str">
            <v>50009310009</v>
          </cell>
          <cell r="H11150" t="str">
            <v>C.VIT.V.N.1304/03.27.005</v>
          </cell>
          <cell r="I11150" t="str">
            <v>_05</v>
          </cell>
          <cell r="J11150" t="str">
            <v>SEÑALIZACION</v>
          </cell>
          <cell r="K11150" t="str">
            <v>Señales verticales doble de transito gru</v>
          </cell>
        </row>
        <row r="11151">
          <cell r="G11151" t="str">
            <v>50009310010</v>
          </cell>
          <cell r="H11151" t="str">
            <v>C.VIT.V.N.1304/03.27.005</v>
          </cell>
          <cell r="I11151" t="str">
            <v>_05</v>
          </cell>
          <cell r="J11151" t="str">
            <v>SEÑALIZACION</v>
          </cell>
          <cell r="K11151" t="str">
            <v>Señales verticales de transito grupo 4</v>
          </cell>
        </row>
        <row r="11152">
          <cell r="G11152" t="str">
            <v>50009310011</v>
          </cell>
          <cell r="H11152" t="str">
            <v>C.VIT.V.N.1304/03.27.005</v>
          </cell>
          <cell r="I11152" t="str">
            <v>_05</v>
          </cell>
          <cell r="J11152" t="str">
            <v>SEÑALIZACION</v>
          </cell>
          <cell r="K11152" t="str">
            <v>Señales verticales de transito grupo 5</v>
          </cell>
        </row>
        <row r="11153">
          <cell r="G11153" t="str">
            <v>50009310012</v>
          </cell>
          <cell r="H11153" t="str">
            <v>C.VIT.V.N.1304/03.27.005</v>
          </cell>
          <cell r="I11153" t="str">
            <v>_05</v>
          </cell>
          <cell r="J11153" t="str">
            <v>SEÑALIZACION</v>
          </cell>
          <cell r="K11153" t="str">
            <v>Señales verticales de transito grupo 5 p</v>
          </cell>
        </row>
        <row r="11154">
          <cell r="G11154" t="str">
            <v>50009310013</v>
          </cell>
          <cell r="H11154" t="str">
            <v>C.VIT.V.N.1304/03.27.005</v>
          </cell>
          <cell r="I11154" t="str">
            <v>_05</v>
          </cell>
          <cell r="J11154" t="str">
            <v>SEÑALIZACION</v>
          </cell>
          <cell r="K11154" t="str">
            <v>Captafaros</v>
          </cell>
        </row>
        <row r="11155">
          <cell r="G11155" t="str">
            <v>50009310014</v>
          </cell>
          <cell r="H11155" t="str">
            <v>C.VIT.V.N.1304/03.27.005</v>
          </cell>
          <cell r="I11155" t="str">
            <v>_05</v>
          </cell>
          <cell r="J11155" t="str">
            <v>SEÑALIZACION</v>
          </cell>
          <cell r="K11155" t="str">
            <v>Postes de kilometraje</v>
          </cell>
        </row>
        <row r="11156">
          <cell r="G11156" t="str">
            <v>50009310015</v>
          </cell>
          <cell r="H11156" t="str">
            <v>C.VIT.V.N.1304/03.27.005</v>
          </cell>
          <cell r="I11156" t="str">
            <v>_05</v>
          </cell>
          <cell r="J11156" t="str">
            <v>SEÑALIZACION</v>
          </cell>
          <cell r="K11156" t="str">
            <v>Defensas metálicas</v>
          </cell>
        </row>
        <row r="11157">
          <cell r="G11157" t="str">
            <v>50009310016</v>
          </cell>
          <cell r="H11157" t="str">
            <v>C.VIT.V.N.1304/03.27.005</v>
          </cell>
          <cell r="I11157" t="str">
            <v>_05</v>
          </cell>
          <cell r="J11157" t="str">
            <v>SEÑALIZACION</v>
          </cell>
          <cell r="K11157" t="str">
            <v>Marcas viales</v>
          </cell>
        </row>
        <row r="11158">
          <cell r="G11158" t="str">
            <v>50009310017</v>
          </cell>
          <cell r="H11158" t="str">
            <v>C.VIT.V.N.1304/03.27.005</v>
          </cell>
          <cell r="I11158" t="str">
            <v>_05</v>
          </cell>
          <cell r="J11158" t="str">
            <v>SEÑALIZACION</v>
          </cell>
          <cell r="K11158" t="str">
            <v>Estoperoles</v>
          </cell>
        </row>
        <row r="11159">
          <cell r="G11159" t="str">
            <v>50009310018</v>
          </cell>
          <cell r="H11159" t="str">
            <v>C.VIT.V.N.1304/03.27.005</v>
          </cell>
          <cell r="I11159" t="str">
            <v>_05</v>
          </cell>
          <cell r="J11159" t="str">
            <v>SEÑALIZACION</v>
          </cell>
          <cell r="K11159" t="str">
            <v>Señalización preventiva de obra</v>
          </cell>
        </row>
        <row r="11160">
          <cell r="G11160" t="str">
            <v>50009320001</v>
          </cell>
          <cell r="H11160" t="str">
            <v>C.VIT.V.N.1304/03.27.006</v>
          </cell>
          <cell r="I11160" t="str">
            <v>_06</v>
          </cell>
          <cell r="J11160" t="str">
            <v>OBRAS DE ESTABILIZACION Y DRENAJES</v>
          </cell>
          <cell r="K11160" t="str">
            <v>Hito 29VN6</v>
          </cell>
        </row>
        <row r="11161">
          <cell r="G11161" t="str">
            <v>50009320002</v>
          </cell>
          <cell r="H11161" t="str">
            <v>C.VIT.V.N.1304/03.27.006</v>
          </cell>
          <cell r="I11161" t="str">
            <v>_06</v>
          </cell>
          <cell r="J11161" t="str">
            <v>OBRAS DE ESTABILIZACION Y DRENAJES</v>
          </cell>
          <cell r="K11161" t="str">
            <v>Perforaciòn profunda para drenaje d 3</v>
          </cell>
        </row>
        <row r="11162">
          <cell r="G11162" t="str">
            <v>50009320003</v>
          </cell>
          <cell r="H11162" t="str">
            <v>C.VIT.V.N.1304/03.27.006</v>
          </cell>
          <cell r="I11162" t="str">
            <v>_06</v>
          </cell>
          <cell r="J11162" t="str">
            <v>OBRAS DE ESTABILIZACION Y DRENAJES</v>
          </cell>
          <cell r="K11162" t="str">
            <v>Tubería pvc de diam 6 para drenajes</v>
          </cell>
        </row>
        <row r="11163">
          <cell r="G11163" t="str">
            <v>50009320004</v>
          </cell>
          <cell r="H11163" t="str">
            <v>C.VIT.V.N.1304/03.27.006</v>
          </cell>
          <cell r="I11163" t="str">
            <v>_06</v>
          </cell>
          <cell r="J11163" t="str">
            <v>OBRAS DE ESTABILIZACION Y DRENAJES</v>
          </cell>
          <cell r="K11163" t="str">
            <v>Lloraderos  pvc 2 l=0.5m</v>
          </cell>
        </row>
        <row r="11164">
          <cell r="G11164" t="str">
            <v>50009320005</v>
          </cell>
          <cell r="H11164" t="str">
            <v>C.VIT.V.N.1304/03.27.006</v>
          </cell>
          <cell r="I11164" t="str">
            <v>_06</v>
          </cell>
          <cell r="J11164" t="str">
            <v>OBRAS DE ESTABILIZACION Y DRENAJES</v>
          </cell>
          <cell r="K11164" t="str">
            <v>Tuberìa pvc ranurada d2.5  para drena</v>
          </cell>
        </row>
        <row r="11165">
          <cell r="G11165" t="str">
            <v>50009320006</v>
          </cell>
          <cell r="H11165" t="str">
            <v>C.VIT.V.N.1304/03.27.006</v>
          </cell>
          <cell r="I11165" t="str">
            <v>_06</v>
          </cell>
          <cell r="J11165" t="str">
            <v>OBRAS DE ESTABILIZACION Y DRENAJES</v>
          </cell>
          <cell r="K11165" t="str">
            <v>Pernos bal</v>
          </cell>
        </row>
        <row r="11166">
          <cell r="G11166" t="str">
            <v>50009320007</v>
          </cell>
          <cell r="H11166" t="str">
            <v>C.VIT.V.N.1304/03.27.006</v>
          </cell>
          <cell r="I11166" t="str">
            <v>_06</v>
          </cell>
          <cell r="J11166" t="str">
            <v>OBRAS DE ESTABILIZACION Y DRENAJES</v>
          </cell>
          <cell r="K11166" t="str">
            <v>Concreto lanzado (28 mpa)</v>
          </cell>
        </row>
        <row r="11167">
          <cell r="G11167" t="str">
            <v>50009320008</v>
          </cell>
          <cell r="H11167" t="str">
            <v>C.VIT.V.N.1304/03.27.006</v>
          </cell>
          <cell r="I11167" t="str">
            <v>_06</v>
          </cell>
          <cell r="J11167" t="str">
            <v>OBRAS DE ESTABILIZACION Y DRENAJES</v>
          </cell>
          <cell r="K11167" t="str">
            <v>Malla electrosoldada</v>
          </cell>
        </row>
        <row r="11168">
          <cell r="G11168" t="str">
            <v>50009320009</v>
          </cell>
          <cell r="H11168" t="str">
            <v>C.VIT.V.N.1304/03.27.006</v>
          </cell>
          <cell r="I11168" t="str">
            <v>_06</v>
          </cell>
          <cell r="J11168" t="str">
            <v>OBRAS DE ESTABILIZACION Y DRENAJES</v>
          </cell>
          <cell r="K11168" t="str">
            <v>Filtro con material granular</v>
          </cell>
        </row>
        <row r="11169">
          <cell r="G11169" t="str">
            <v>50009320010</v>
          </cell>
          <cell r="H11169" t="str">
            <v>C.VIT.V.N.1304/03.27.006</v>
          </cell>
          <cell r="I11169" t="str">
            <v>_06</v>
          </cell>
          <cell r="J11169" t="str">
            <v>OBRAS DE ESTABILIZACION Y DRENAJES</v>
          </cell>
          <cell r="K11169" t="str">
            <v>Geomalla para mejoramiento de capa de fu</v>
          </cell>
        </row>
        <row r="11170">
          <cell r="G11170" t="str">
            <v>50009320011</v>
          </cell>
          <cell r="H11170" t="str">
            <v>C.VIT.V.N.1304/03.27.006</v>
          </cell>
          <cell r="I11170" t="str">
            <v>_06</v>
          </cell>
          <cell r="J11170" t="str">
            <v>OBRAS DE ESTABILIZACION Y DRENAJES</v>
          </cell>
          <cell r="K11170" t="str">
            <v>Gaviones</v>
          </cell>
        </row>
        <row r="11171">
          <cell r="G11171" t="str">
            <v>50009320012</v>
          </cell>
          <cell r="H11171" t="str">
            <v>C.VIT.V.N.1304/03.27.006</v>
          </cell>
          <cell r="I11171" t="str">
            <v>_06</v>
          </cell>
          <cell r="J11171" t="str">
            <v>OBRAS DE ESTABILIZACION Y DRENAJES</v>
          </cell>
          <cell r="K11171" t="str">
            <v>Empradización con semilla</v>
          </cell>
        </row>
        <row r="11172">
          <cell r="G11172" t="str">
            <v>50009320013</v>
          </cell>
          <cell r="H11172" t="str">
            <v>C.VIT.V.N.1304/03.27.006</v>
          </cell>
          <cell r="I11172" t="str">
            <v>_06</v>
          </cell>
          <cell r="J11172" t="str">
            <v>OBRAS DE ESTABILIZACION Y DRENAJES</v>
          </cell>
          <cell r="K11172" t="str">
            <v>Concreto para cunetas y canales (21 mpa)</v>
          </cell>
        </row>
        <row r="11173">
          <cell r="G11173" t="str">
            <v>50009320014</v>
          </cell>
          <cell r="H11173" t="str">
            <v>C.VIT.V.N.1304/03.27.006</v>
          </cell>
          <cell r="I11173" t="str">
            <v>_06</v>
          </cell>
          <cell r="J11173" t="str">
            <v>OBRAS DE ESTABILIZACION Y DRENAJES</v>
          </cell>
          <cell r="K11173" t="str">
            <v>Concreto zanja de coronación</v>
          </cell>
        </row>
        <row r="11174">
          <cell r="G11174" t="str">
            <v>50009320015</v>
          </cell>
          <cell r="H11174" t="str">
            <v>C.VIT.V.N.1304/03.27.006</v>
          </cell>
          <cell r="I11174" t="str">
            <v>_06</v>
          </cell>
          <cell r="J11174" t="str">
            <v>OBRAS DE ESTABILIZACION Y DRENAJES</v>
          </cell>
          <cell r="K11174" t="str">
            <v>Concreto  21 mpa para disipadores</v>
          </cell>
        </row>
        <row r="11175">
          <cell r="G11175" t="str">
            <v>50009320016</v>
          </cell>
          <cell r="H11175" t="str">
            <v>C.VIT.V.N.1304/03.27.006</v>
          </cell>
          <cell r="I11175" t="str">
            <v>_06</v>
          </cell>
          <cell r="J11175" t="str">
            <v>OBRAS DE ESTABILIZACION Y DRENAJES</v>
          </cell>
          <cell r="K11175" t="str">
            <v>Revestimiento en piedra pegada</v>
          </cell>
        </row>
        <row r="11176">
          <cell r="G11176" t="str">
            <v>50009320017</v>
          </cell>
          <cell r="H11176" t="str">
            <v>C.VIT.V.N.1304/03.27.006</v>
          </cell>
          <cell r="I11176" t="str">
            <v>_06</v>
          </cell>
          <cell r="J11176" t="str">
            <v>OBRAS DE ESTABILIZACION Y DRENAJES</v>
          </cell>
          <cell r="K11176" t="str">
            <v>Muro de contención 4000 psi</v>
          </cell>
        </row>
        <row r="11177">
          <cell r="G11177" t="str">
            <v>50009320018</v>
          </cell>
          <cell r="H11177" t="str">
            <v>C.VIT.V.N.1304/03.27.006</v>
          </cell>
          <cell r="I11177" t="str">
            <v>_06</v>
          </cell>
          <cell r="J11177" t="str">
            <v>OBRAS DE ESTABILIZACION Y DRENAJES</v>
          </cell>
          <cell r="K11177" t="str">
            <v>Transporte de concretos</v>
          </cell>
        </row>
        <row r="11178">
          <cell r="G11178" t="str">
            <v>50009330001</v>
          </cell>
          <cell r="H11178" t="str">
            <v>C.VIT.V.N.1304/03.27.007</v>
          </cell>
          <cell r="I11178" t="str">
            <v>_07</v>
          </cell>
          <cell r="J11178" t="str">
            <v>OBRAS DE DRENAJE</v>
          </cell>
          <cell r="K11178" t="str">
            <v>Hito 29VN7</v>
          </cell>
        </row>
        <row r="11179">
          <cell r="G11179" t="str">
            <v>50009330002</v>
          </cell>
          <cell r="H11179" t="str">
            <v>C.VIT.V.N.1304/03.27.007</v>
          </cell>
          <cell r="I11179" t="str">
            <v>_07</v>
          </cell>
          <cell r="J11179" t="str">
            <v>OBRAS DE DRENAJE</v>
          </cell>
          <cell r="K11179" t="str">
            <v>Demolición de estructuras</v>
          </cell>
        </row>
        <row r="11180">
          <cell r="G11180" t="str">
            <v>50009330003</v>
          </cell>
          <cell r="H11180" t="str">
            <v>C.VIT.V.N.1304/03.27.007</v>
          </cell>
          <cell r="I11180" t="str">
            <v>_07</v>
          </cell>
          <cell r="J11180" t="str">
            <v>OBRAS DE DRENAJE</v>
          </cell>
          <cell r="K11180" t="str">
            <v>Tuberìa de concreto d 0.90 m</v>
          </cell>
        </row>
        <row r="11181">
          <cell r="G11181" t="str">
            <v>50009330004</v>
          </cell>
          <cell r="H11181" t="str">
            <v>C.VIT.V.N.1304/03.27.007</v>
          </cell>
          <cell r="I11181" t="str">
            <v>_07</v>
          </cell>
          <cell r="J11181" t="str">
            <v>OBRAS DE DRENAJE</v>
          </cell>
          <cell r="K11181" t="str">
            <v>Tuberìa de concreto d 1.00 m</v>
          </cell>
        </row>
        <row r="11182">
          <cell r="G11182" t="str">
            <v>50009330005</v>
          </cell>
          <cell r="H11182" t="str">
            <v>C.VIT.V.N.1304/03.27.007</v>
          </cell>
          <cell r="I11182" t="str">
            <v>_07</v>
          </cell>
          <cell r="J11182" t="str">
            <v>OBRAS DE DRENAJE</v>
          </cell>
          <cell r="K11182" t="str">
            <v>Tuberìa de concreto d 1.20 m</v>
          </cell>
        </row>
        <row r="11183">
          <cell r="G11183" t="str">
            <v>50009330006</v>
          </cell>
          <cell r="H11183" t="str">
            <v>C.VIT.V.N.1304/03.27.007</v>
          </cell>
          <cell r="I11183" t="str">
            <v>_07</v>
          </cell>
          <cell r="J11183" t="str">
            <v>OBRAS DE DRENAJE</v>
          </cell>
          <cell r="K11183" t="str">
            <v>Tuberìa de concreto d 1.30 m</v>
          </cell>
        </row>
        <row r="11184">
          <cell r="G11184" t="str">
            <v>50009330007</v>
          </cell>
          <cell r="H11184" t="str">
            <v>C.VIT.V.N.1304/03.27.007</v>
          </cell>
          <cell r="I11184" t="str">
            <v>_07</v>
          </cell>
          <cell r="J11184" t="str">
            <v>OBRAS DE DRENAJE</v>
          </cell>
          <cell r="K11184" t="str">
            <v>Tuberìa de concreto d 1.50 m</v>
          </cell>
        </row>
        <row r="11185">
          <cell r="G11185" t="str">
            <v>50009330008</v>
          </cell>
          <cell r="H11185" t="str">
            <v>C.VIT.V.N.1304/03.27.007</v>
          </cell>
          <cell r="I11185" t="str">
            <v>_07</v>
          </cell>
          <cell r="J11185" t="str">
            <v>OBRAS DE DRENAJE</v>
          </cell>
          <cell r="K11185" t="str">
            <v>Tuberìa de concreto d 1.60 m</v>
          </cell>
        </row>
        <row r="11186">
          <cell r="G11186" t="str">
            <v>50009330009</v>
          </cell>
          <cell r="H11186" t="str">
            <v>C.VIT.V.N.1304/03.27.007</v>
          </cell>
          <cell r="I11186" t="str">
            <v>_07</v>
          </cell>
          <cell r="J11186" t="str">
            <v>OBRAS DE DRENAJE</v>
          </cell>
          <cell r="K11186" t="str">
            <v>Tuberìa de concreto d 1.80 m</v>
          </cell>
        </row>
        <row r="11187">
          <cell r="G11187" t="str">
            <v>50009330010</v>
          </cell>
          <cell r="H11187" t="str">
            <v>C.VIT.V.N.1304/03.27.007</v>
          </cell>
          <cell r="I11187" t="str">
            <v>_07</v>
          </cell>
          <cell r="J11187" t="str">
            <v>OBRAS DE DRENAJE</v>
          </cell>
          <cell r="K11187" t="str">
            <v>Tuberìa de concreto d 2.00 m</v>
          </cell>
        </row>
        <row r="11188">
          <cell r="G11188" t="str">
            <v>50009330011</v>
          </cell>
          <cell r="H11188" t="str">
            <v>C.VIT.V.N.1304/03.27.007</v>
          </cell>
          <cell r="I11188" t="str">
            <v>_07</v>
          </cell>
          <cell r="J11188" t="str">
            <v>OBRAS DE DRENAJE</v>
          </cell>
          <cell r="K11188" t="str">
            <v>Tuberìa de concreto d 2.15 m</v>
          </cell>
        </row>
        <row r="11189">
          <cell r="G11189" t="str">
            <v>50009330012</v>
          </cell>
          <cell r="H11189" t="str">
            <v>C.VIT.V.N.1304/03.27.007</v>
          </cell>
          <cell r="I11189" t="str">
            <v>_07</v>
          </cell>
          <cell r="J11189" t="str">
            <v>OBRAS DE DRENAJE</v>
          </cell>
          <cell r="K11189" t="str">
            <v>Tuberìa de concreto d 2.30 m</v>
          </cell>
        </row>
        <row r="11190">
          <cell r="G11190" t="str">
            <v>50009330013</v>
          </cell>
          <cell r="H11190" t="str">
            <v>C.VIT.V.N.1304/03.27.007</v>
          </cell>
          <cell r="I11190" t="str">
            <v>_07</v>
          </cell>
          <cell r="J11190" t="str">
            <v>OBRAS DE DRENAJE</v>
          </cell>
          <cell r="K11190" t="str">
            <v>Tuberìa de concreto d 2.50 m</v>
          </cell>
        </row>
        <row r="11191">
          <cell r="G11191" t="str">
            <v>50009330014</v>
          </cell>
          <cell r="H11191" t="str">
            <v>C.VIT.V.N.1304/03.27.007</v>
          </cell>
          <cell r="I11191" t="str">
            <v>_07</v>
          </cell>
          <cell r="J11191" t="str">
            <v>OBRAS DE DRENAJE</v>
          </cell>
          <cell r="K11191" t="str">
            <v>Box culverts a construir (3.0 x 3.0)</v>
          </cell>
        </row>
        <row r="11192">
          <cell r="G11192" t="str">
            <v>50009330015</v>
          </cell>
          <cell r="H11192" t="str">
            <v>C.VIT.V.N.1304/03.27.007</v>
          </cell>
          <cell r="I11192" t="str">
            <v>_07</v>
          </cell>
          <cell r="J11192" t="str">
            <v>OBRAS DE DRENAJE</v>
          </cell>
          <cell r="K11192" t="str">
            <v>Concreto 28 mpa aletas y cabezales</v>
          </cell>
        </row>
        <row r="11193">
          <cell r="G11193" t="str">
            <v>50009330016</v>
          </cell>
          <cell r="H11193" t="str">
            <v>C.VIT.V.N.1304/03.27.007</v>
          </cell>
          <cell r="I11193" t="str">
            <v>_07</v>
          </cell>
          <cell r="J11193" t="str">
            <v>OBRAS DE DRENAJE</v>
          </cell>
          <cell r="K11193" t="str">
            <v>Concreto 28 mpa ampliación de box</v>
          </cell>
        </row>
        <row r="11194">
          <cell r="G11194" t="str">
            <v>50009330017</v>
          </cell>
          <cell r="H11194" t="str">
            <v>C.VIT.V.N.1304/03.27.007</v>
          </cell>
          <cell r="I11194" t="str">
            <v>_07</v>
          </cell>
          <cell r="J11194" t="str">
            <v>OBRAS DE DRENAJE</v>
          </cell>
          <cell r="K11194" t="str">
            <v>Concreto ciclópeo</v>
          </cell>
        </row>
        <row r="11195">
          <cell r="G11195" t="str">
            <v>50009330018</v>
          </cell>
          <cell r="H11195" t="str">
            <v>C.VIT.V.N.1304/03.27.007</v>
          </cell>
          <cell r="I11195" t="str">
            <v>_07</v>
          </cell>
          <cell r="J11195" t="str">
            <v>OBRAS DE DRENAJE</v>
          </cell>
          <cell r="K11195" t="str">
            <v>Concreto para bordillos</v>
          </cell>
        </row>
        <row r="11196">
          <cell r="G11196" t="str">
            <v>50009330019</v>
          </cell>
          <cell r="H11196" t="str">
            <v>C.VIT.V.N.1304/03.27.007</v>
          </cell>
          <cell r="I11196" t="str">
            <v>_07</v>
          </cell>
          <cell r="J11196" t="str">
            <v>OBRAS DE DRENAJE</v>
          </cell>
          <cell r="K11196" t="str">
            <v>Acero de refuerzo aletas,  cabezales,</v>
          </cell>
        </row>
        <row r="11197">
          <cell r="G11197" t="str">
            <v>50009330020</v>
          </cell>
          <cell r="H11197" t="str">
            <v>C.VIT.V.N.1304/03.27.007</v>
          </cell>
          <cell r="I11197" t="str">
            <v>_07</v>
          </cell>
          <cell r="J11197" t="str">
            <v>OBRAS DE DRENAJE</v>
          </cell>
          <cell r="K11197" t="str">
            <v>Corte para ampliación de estructuras de</v>
          </cell>
        </row>
        <row r="11198">
          <cell r="G11198" t="str">
            <v>50009330021</v>
          </cell>
          <cell r="H11198" t="str">
            <v>C.VIT.V.N.1304/03.27.007</v>
          </cell>
          <cell r="I11198" t="str">
            <v>_07</v>
          </cell>
          <cell r="J11198" t="str">
            <v>OBRAS DE DRENAJE</v>
          </cell>
          <cell r="K11198" t="str">
            <v>Concreto para solados</v>
          </cell>
        </row>
        <row r="11199">
          <cell r="G11199" t="str">
            <v>50009330022</v>
          </cell>
          <cell r="H11199" t="str">
            <v>C.VIT.V.N.1304/03.27.007</v>
          </cell>
          <cell r="I11199" t="str">
            <v>_07</v>
          </cell>
          <cell r="J11199" t="str">
            <v>OBRAS DE DRENAJE</v>
          </cell>
          <cell r="K11199" t="str">
            <v>Excavaciones</v>
          </cell>
        </row>
        <row r="11200">
          <cell r="G11200" t="str">
            <v>50009330023</v>
          </cell>
          <cell r="H11200" t="str">
            <v>C.VIT.V.N.1304/03.27.007</v>
          </cell>
          <cell r="I11200" t="str">
            <v>_07</v>
          </cell>
          <cell r="J11200" t="str">
            <v>OBRAS DE DRENAJE</v>
          </cell>
          <cell r="K11200" t="str">
            <v>Excavacion manual</v>
          </cell>
        </row>
        <row r="11201">
          <cell r="G11201" t="str">
            <v>50009330024</v>
          </cell>
          <cell r="H11201" t="str">
            <v>C.VIT.V.N.1304/03.27.007</v>
          </cell>
          <cell r="I11201" t="str">
            <v>_07</v>
          </cell>
          <cell r="J11201" t="str">
            <v>OBRAS DE DRENAJE</v>
          </cell>
          <cell r="K11201" t="str">
            <v>Entibado</v>
          </cell>
        </row>
        <row r="11202">
          <cell r="G11202" t="str">
            <v>50009330025</v>
          </cell>
          <cell r="H11202" t="str">
            <v>C.VIT.V.N.1304/03.27.007</v>
          </cell>
          <cell r="I11202" t="str">
            <v>_07</v>
          </cell>
          <cell r="J11202" t="str">
            <v>OBRAS DE DRENAJE</v>
          </cell>
          <cell r="K11202" t="str">
            <v>Rellenos</v>
          </cell>
        </row>
        <row r="11203">
          <cell r="G11203" t="str">
            <v>50009330026</v>
          </cell>
          <cell r="H11203" t="str">
            <v>C.VIT.V.N.1304/03.27.007</v>
          </cell>
          <cell r="I11203" t="str">
            <v>_07</v>
          </cell>
          <cell r="J11203" t="str">
            <v>OBRAS DE DRENAJE</v>
          </cell>
          <cell r="K11203" t="str">
            <v>Atraque de tubería</v>
          </cell>
        </row>
        <row r="11204">
          <cell r="G11204" t="str">
            <v>50009330027</v>
          </cell>
          <cell r="H11204" t="str">
            <v>C.VIT.V.N.1304/03.27.007</v>
          </cell>
          <cell r="I11204" t="str">
            <v>_07</v>
          </cell>
          <cell r="J11204" t="str">
            <v>OBRAS DE DRENAJE</v>
          </cell>
          <cell r="K11204" t="str">
            <v>Transporte de excavaciones</v>
          </cell>
        </row>
        <row r="11205">
          <cell r="G11205" t="str">
            <v>50009330028</v>
          </cell>
          <cell r="H11205" t="str">
            <v>C.VIT.V.N.1304/03.27.007</v>
          </cell>
          <cell r="I11205" t="str">
            <v>_07</v>
          </cell>
          <cell r="J11205" t="str">
            <v>OBRAS DE DRENAJE</v>
          </cell>
          <cell r="K11205" t="str">
            <v>Transporte material de rellenos</v>
          </cell>
        </row>
        <row r="11206">
          <cell r="G11206" t="str">
            <v>50009330029</v>
          </cell>
          <cell r="H11206" t="str">
            <v>C.VIT.V.N.1304/03.27.007</v>
          </cell>
          <cell r="I11206" t="str">
            <v>_07</v>
          </cell>
          <cell r="J11206" t="str">
            <v>OBRAS DE DRENAJE</v>
          </cell>
          <cell r="K11206" t="str">
            <v>Transporte de concretos</v>
          </cell>
        </row>
        <row r="11207">
          <cell r="G11207" t="str">
            <v>50009340001</v>
          </cell>
          <cell r="H11207" t="str">
            <v>C.VIT.V.N.1304/03.27.008</v>
          </cell>
          <cell r="I11207" t="str">
            <v>_08</v>
          </cell>
          <cell r="J11207" t="str">
            <v>ADECUACION DE DEPOSITOS</v>
          </cell>
          <cell r="K11207" t="str">
            <v>Obras de adecuación de depósitos</v>
          </cell>
        </row>
        <row r="11208">
          <cell r="G11208" t="str">
            <v>50009350001</v>
          </cell>
          <cell r="H11208" t="str">
            <v>C.VIT.V.N.1304/03.27.009</v>
          </cell>
          <cell r="I11208" t="str">
            <v>_09</v>
          </cell>
          <cell r="J11208" t="str">
            <v>OBRAS DE ARTE MAYORES</v>
          </cell>
          <cell r="K11208" t="str">
            <v>Hito 29VN8</v>
          </cell>
        </row>
        <row r="11209">
          <cell r="G11209" t="str">
            <v>50009350002</v>
          </cell>
          <cell r="H11209" t="str">
            <v>C.VIT.V.N.1304/03.27.009</v>
          </cell>
          <cell r="I11209" t="str">
            <v>_09</v>
          </cell>
          <cell r="J11209" t="str">
            <v>OBRAS DE ARTE MAYORES</v>
          </cell>
          <cell r="K11209" t="str">
            <v>Demolición de estructuras</v>
          </cell>
        </row>
        <row r="11210">
          <cell r="G11210" t="str">
            <v>50009350003</v>
          </cell>
          <cell r="H11210" t="str">
            <v>C.VIT.V.N.1304/03.27.009</v>
          </cell>
          <cell r="I11210" t="str">
            <v>_09</v>
          </cell>
          <cell r="J11210" t="str">
            <v>OBRAS DE ARTE MAYORES</v>
          </cell>
          <cell r="K11210" t="str">
            <v>Retiro de baranda metálica</v>
          </cell>
        </row>
        <row r="11211">
          <cell r="G11211" t="str">
            <v>50009350004</v>
          </cell>
          <cell r="H11211" t="str">
            <v>C.VIT.V.N.1304/03.27.009</v>
          </cell>
          <cell r="I11211" t="str">
            <v>_09</v>
          </cell>
          <cell r="J11211" t="str">
            <v>OBRAS DE ARTE MAYORES</v>
          </cell>
          <cell r="K11211" t="str">
            <v>Mantenimiento y protección de baranda me</v>
          </cell>
        </row>
        <row r="11212">
          <cell r="G11212" t="str">
            <v>50009350005</v>
          </cell>
          <cell r="H11212" t="str">
            <v>C.VIT.V.N.1304/03.27.009</v>
          </cell>
          <cell r="I11212" t="str">
            <v>_09</v>
          </cell>
          <cell r="J11212" t="str">
            <v>OBRAS DE ARTE MAYORES</v>
          </cell>
          <cell r="K11212" t="str">
            <v>Concreto 35mpa vigas postensadas</v>
          </cell>
        </row>
        <row r="11213">
          <cell r="G11213" t="str">
            <v>50009350006</v>
          </cell>
          <cell r="H11213" t="str">
            <v>C.VIT.V.N.1304/03.27.009</v>
          </cell>
          <cell r="I11213" t="str">
            <v>_09</v>
          </cell>
          <cell r="J11213" t="str">
            <v>OBRAS DE ARTE MAYORES</v>
          </cell>
          <cell r="K11213" t="str">
            <v>Izaje de vigas</v>
          </cell>
        </row>
        <row r="11214">
          <cell r="G11214" t="str">
            <v>50009350007</v>
          </cell>
          <cell r="H11214" t="str">
            <v>C.VIT.V.N.1304/03.27.009</v>
          </cell>
          <cell r="I11214" t="str">
            <v>_09</v>
          </cell>
          <cell r="J11214" t="str">
            <v>OBRAS DE ARTE MAYORES</v>
          </cell>
          <cell r="K11214" t="str">
            <v>Concreto 28mpa vigas y riostras reforzad</v>
          </cell>
        </row>
        <row r="11215">
          <cell r="G11215" t="str">
            <v>50009350008</v>
          </cell>
          <cell r="H11215" t="str">
            <v>C.VIT.V.N.1304/03.27.009</v>
          </cell>
          <cell r="I11215" t="str">
            <v>_09</v>
          </cell>
          <cell r="J11215" t="str">
            <v>OBRAS DE ARTE MAYORES</v>
          </cell>
          <cell r="K11215" t="str">
            <v>Concreto 28mpa tablero</v>
          </cell>
        </row>
        <row r="11216">
          <cell r="G11216" t="str">
            <v>50009350009</v>
          </cell>
          <cell r="H11216" t="str">
            <v>C.VIT.V.N.1304/03.27.009</v>
          </cell>
          <cell r="I11216" t="str">
            <v>_09</v>
          </cell>
          <cell r="J11216" t="str">
            <v>OBRAS DE ARTE MAYORES</v>
          </cell>
          <cell r="K11216" t="str">
            <v>Acero estructural perfiles astm a-36</v>
          </cell>
        </row>
        <row r="11217">
          <cell r="G11217" t="str">
            <v>50009350010</v>
          </cell>
          <cell r="H11217" t="str">
            <v>C.VIT.V.N.1304/03.27.009</v>
          </cell>
          <cell r="I11217" t="str">
            <v>_09</v>
          </cell>
          <cell r="J11217" t="str">
            <v>OBRAS DE ARTE MAYORES</v>
          </cell>
          <cell r="K11217" t="str">
            <v>Acero estructural láminas astm a588</v>
          </cell>
        </row>
        <row r="11218">
          <cell r="G11218" t="str">
            <v>50009350011</v>
          </cell>
          <cell r="H11218" t="str">
            <v>C.VIT.V.N.1304/03.27.009</v>
          </cell>
          <cell r="I11218" t="str">
            <v>_09</v>
          </cell>
          <cell r="J11218" t="str">
            <v>OBRAS DE ARTE MAYORES</v>
          </cell>
          <cell r="K11218" t="str">
            <v>Soldadura</v>
          </cell>
        </row>
        <row r="11219">
          <cell r="G11219" t="str">
            <v>50009350012</v>
          </cell>
          <cell r="H11219" t="str">
            <v>C.VIT.V.N.1304/03.27.009</v>
          </cell>
          <cell r="I11219" t="str">
            <v>_09</v>
          </cell>
          <cell r="J11219" t="str">
            <v>OBRAS DE ARTE MAYORES</v>
          </cell>
          <cell r="K11219" t="str">
            <v>Acero de refuerzo vigas postensadas, re</v>
          </cell>
        </row>
        <row r="11220">
          <cell r="G11220" t="str">
            <v>50009350013</v>
          </cell>
          <cell r="H11220" t="str">
            <v>C.VIT.V.N.1304/03.27.009</v>
          </cell>
          <cell r="I11220" t="str">
            <v>_09</v>
          </cell>
          <cell r="J11220" t="str">
            <v>OBRAS DE ARTE MAYORES</v>
          </cell>
          <cell r="K11220" t="str">
            <v>Acero para postensado fu=1900mpa</v>
          </cell>
        </row>
        <row r="11221">
          <cell r="G11221" t="str">
            <v>50009350014</v>
          </cell>
          <cell r="H11221" t="str">
            <v>C.VIT.V.N.1304/03.27.009</v>
          </cell>
          <cell r="I11221" t="str">
            <v>_09</v>
          </cell>
          <cell r="J11221" t="str">
            <v>OBRAS DE ARTE MAYORES</v>
          </cell>
          <cell r="K11221" t="str">
            <v>Concreto 21mpa opción parapeto</v>
          </cell>
        </row>
        <row r="11222">
          <cell r="G11222" t="str">
            <v>50009350015</v>
          </cell>
          <cell r="H11222" t="str">
            <v>C.VIT.V.N.1304/03.27.009</v>
          </cell>
          <cell r="I11222" t="str">
            <v>_09</v>
          </cell>
          <cell r="J11222" t="str">
            <v>OBRAS DE ARTE MAYORES</v>
          </cell>
          <cell r="K11222" t="str">
            <v>Acero de refuerzo opción parapeto fy=420</v>
          </cell>
        </row>
        <row r="11223">
          <cell r="G11223" t="str">
            <v>50009350016</v>
          </cell>
          <cell r="H11223" t="str">
            <v>C.VIT.V.N.1304/03.27.009</v>
          </cell>
          <cell r="I11223" t="str">
            <v>_09</v>
          </cell>
          <cell r="J11223" t="str">
            <v>OBRAS DE ARTE MAYORES</v>
          </cell>
          <cell r="K11223" t="str">
            <v>Acero estructural opción baranda metálic</v>
          </cell>
        </row>
        <row r="11224">
          <cell r="G11224" t="str">
            <v>50009350017</v>
          </cell>
          <cell r="H11224" t="str">
            <v>C.VIT.V.N.1304/03.27.009</v>
          </cell>
          <cell r="I11224" t="str">
            <v>_09</v>
          </cell>
          <cell r="J11224" t="str">
            <v>OBRAS DE ARTE MAYORES</v>
          </cell>
          <cell r="K11224" t="str">
            <v>Neopreno reforzado dureza 60</v>
          </cell>
        </row>
        <row r="11225">
          <cell r="G11225" t="str">
            <v>50009350018</v>
          </cell>
          <cell r="H11225" t="str">
            <v>C.VIT.V.N.1304/03.27.009</v>
          </cell>
          <cell r="I11225" t="str">
            <v>_09</v>
          </cell>
          <cell r="J11225" t="str">
            <v>OBRAS DE ARTE MAYORES</v>
          </cell>
          <cell r="K11225" t="str">
            <v>Junta de dilatación vsl tx-50</v>
          </cell>
        </row>
        <row r="11226">
          <cell r="G11226" t="str">
            <v>50009350019</v>
          </cell>
          <cell r="H11226" t="str">
            <v>C.VIT.V.N.1304/03.27.009</v>
          </cell>
          <cell r="I11226" t="str">
            <v>_09</v>
          </cell>
          <cell r="J11226" t="str">
            <v>OBRAS DE ARTE MAYORES</v>
          </cell>
          <cell r="K11226" t="str">
            <v>Junta de dilatación vsl tx-75</v>
          </cell>
        </row>
        <row r="11227">
          <cell r="G11227" t="str">
            <v>50009350020</v>
          </cell>
          <cell r="H11227" t="str">
            <v>C.VIT.V.N.1304/03.27.009</v>
          </cell>
          <cell r="I11227" t="str">
            <v>_09</v>
          </cell>
          <cell r="J11227" t="str">
            <v>OBRAS DE ARTE MAYORES</v>
          </cell>
          <cell r="K11227" t="str">
            <v>Capa de rodadura e=0.05m</v>
          </cell>
        </row>
        <row r="11228">
          <cell r="G11228" t="str">
            <v>50009350021</v>
          </cell>
          <cell r="H11228" t="str">
            <v>C.VIT.V.N.1304/03.27.009</v>
          </cell>
          <cell r="I11228" t="str">
            <v>_09</v>
          </cell>
          <cell r="J11228" t="str">
            <v>OBRAS DE ARTE MAYORES</v>
          </cell>
          <cell r="K11228" t="str">
            <v>Concreto 24.5mpa zapata estribos</v>
          </cell>
        </row>
        <row r="11229">
          <cell r="G11229" t="str">
            <v>50009350022</v>
          </cell>
          <cell r="H11229" t="str">
            <v>C.VIT.V.N.1304/03.27.009</v>
          </cell>
          <cell r="I11229" t="str">
            <v>_09</v>
          </cell>
          <cell r="J11229" t="str">
            <v>OBRAS DE ARTE MAYORES</v>
          </cell>
          <cell r="K11229" t="str">
            <v>Concreto 21mpa vástago estribos</v>
          </cell>
        </row>
        <row r="11230">
          <cell r="G11230" t="str">
            <v>50009350023</v>
          </cell>
          <cell r="H11230" t="str">
            <v>C.VIT.V.N.1304/03.27.009</v>
          </cell>
          <cell r="I11230" t="str">
            <v>_09</v>
          </cell>
          <cell r="J11230" t="str">
            <v>OBRAS DE ARTE MAYORES</v>
          </cell>
          <cell r="K11230" t="str">
            <v>Concreto 21mpa aletas estribos</v>
          </cell>
        </row>
        <row r="11231">
          <cell r="G11231" t="str">
            <v>50009350024</v>
          </cell>
          <cell r="H11231" t="str">
            <v>C.VIT.V.N.1304/03.27.009</v>
          </cell>
          <cell r="I11231" t="str">
            <v>_09</v>
          </cell>
          <cell r="J11231" t="str">
            <v>OBRAS DE ARTE MAYORES</v>
          </cell>
          <cell r="K11231" t="str">
            <v>Concreto 24.5mpa para estribos y aletas</v>
          </cell>
        </row>
        <row r="11232">
          <cell r="G11232" t="str">
            <v>50009350025</v>
          </cell>
          <cell r="H11232" t="str">
            <v>C.VIT.V.N.1304/03.27.009</v>
          </cell>
          <cell r="I11232" t="str">
            <v>_09</v>
          </cell>
          <cell r="J11232" t="str">
            <v>OBRAS DE ARTE MAYORES</v>
          </cell>
          <cell r="K11232" t="str">
            <v>Concreto 21mpa losas de aproximación</v>
          </cell>
        </row>
        <row r="11233">
          <cell r="G11233" t="str">
            <v>50009350026</v>
          </cell>
          <cell r="H11233" t="str">
            <v>C.VIT.V.N.1304/03.27.009</v>
          </cell>
          <cell r="I11233" t="str">
            <v>_09</v>
          </cell>
          <cell r="J11233" t="str">
            <v>OBRAS DE ARTE MAYORES</v>
          </cell>
          <cell r="K11233" t="str">
            <v>Concreto 28mpa box-culvert</v>
          </cell>
        </row>
        <row r="11234">
          <cell r="G11234" t="str">
            <v>50009350027</v>
          </cell>
          <cell r="H11234" t="str">
            <v>C.VIT.V.N.1304/03.27.009</v>
          </cell>
          <cell r="I11234" t="str">
            <v>_09</v>
          </cell>
          <cell r="J11234" t="str">
            <v>OBRAS DE ARTE MAYORES</v>
          </cell>
          <cell r="K11234" t="str">
            <v>Concreto 21mpa dados de pilotes</v>
          </cell>
        </row>
        <row r="11235">
          <cell r="G11235" t="str">
            <v>50009350028</v>
          </cell>
          <cell r="H11235" t="str">
            <v>C.VIT.V.N.1304/03.27.009</v>
          </cell>
          <cell r="I11235" t="str">
            <v>_09</v>
          </cell>
          <cell r="J11235" t="str">
            <v>OBRAS DE ARTE MAYORES</v>
          </cell>
          <cell r="K11235" t="str">
            <v>Concreto 28mpa pilas</v>
          </cell>
        </row>
        <row r="11236">
          <cell r="G11236" t="str">
            <v>50009350029</v>
          </cell>
          <cell r="H11236" t="str">
            <v>C.VIT.V.N.1304/03.27.009</v>
          </cell>
          <cell r="I11236" t="str">
            <v>_09</v>
          </cell>
          <cell r="J11236" t="str">
            <v>OBRAS DE ARTE MAYORES</v>
          </cell>
          <cell r="K11236" t="str">
            <v>Plataforma piloteadora</v>
          </cell>
        </row>
        <row r="11237">
          <cell r="G11237" t="str">
            <v>50009350030</v>
          </cell>
          <cell r="H11237" t="str">
            <v>C.VIT.V.N.1304/03.27.009</v>
          </cell>
          <cell r="I11237" t="str">
            <v>_09</v>
          </cell>
          <cell r="J11237" t="str">
            <v>OBRAS DE ARTE MAYORES</v>
          </cell>
          <cell r="K11237" t="str">
            <v>Pilote  d=0.5m (excavación + concreto)</v>
          </cell>
        </row>
        <row r="11238">
          <cell r="G11238" t="str">
            <v>50009350031</v>
          </cell>
          <cell r="H11238" t="str">
            <v>C.VIT.V.N.1304/03.27.009</v>
          </cell>
          <cell r="I11238" t="str">
            <v>_09</v>
          </cell>
          <cell r="J11238" t="str">
            <v>OBRAS DE ARTE MAYORES</v>
          </cell>
          <cell r="K11238" t="str">
            <v>Pilote  d=1m (excavación + concreto)</v>
          </cell>
        </row>
        <row r="11239">
          <cell r="G11239" t="str">
            <v>50009350032</v>
          </cell>
          <cell r="H11239" t="str">
            <v>C.VIT.V.N.1304/03.27.009</v>
          </cell>
          <cell r="I11239" t="str">
            <v>_09</v>
          </cell>
          <cell r="J11239" t="str">
            <v>OBRAS DE ARTE MAYORES</v>
          </cell>
          <cell r="K11239" t="str">
            <v>Acero de refuerzo pilotes fy=420mpa</v>
          </cell>
        </row>
        <row r="11240">
          <cell r="G11240" t="str">
            <v>50009350033</v>
          </cell>
          <cell r="H11240" t="str">
            <v>C.VIT.V.N.1304/03.27.009</v>
          </cell>
          <cell r="I11240" t="str">
            <v>_09</v>
          </cell>
          <cell r="J11240" t="str">
            <v>OBRAS DE ARTE MAYORES</v>
          </cell>
          <cell r="K11240" t="str">
            <v>Concreto 28mpa vigas cabezales</v>
          </cell>
        </row>
        <row r="11241">
          <cell r="G11241" t="str">
            <v>50009350034</v>
          </cell>
          <cell r="H11241" t="str">
            <v>C.VIT.V.N.1304/03.27.009</v>
          </cell>
          <cell r="I11241" t="str">
            <v>_09</v>
          </cell>
          <cell r="J11241" t="str">
            <v>OBRAS DE ARTE MAYORES</v>
          </cell>
          <cell r="K11241" t="str">
            <v>Concreto 17.5mpa solados</v>
          </cell>
        </row>
        <row r="11242">
          <cell r="G11242" t="str">
            <v>50009350035</v>
          </cell>
          <cell r="H11242" t="str">
            <v>C.VIT.V.N.1304/03.27.009</v>
          </cell>
          <cell r="I11242" t="str">
            <v>_09</v>
          </cell>
          <cell r="J11242" t="str">
            <v>OBRAS DE ARTE MAYORES</v>
          </cell>
          <cell r="K11242" t="str">
            <v>Acero de refuerzo estribos, aletas y lo</v>
          </cell>
        </row>
        <row r="11243">
          <cell r="G11243" t="str">
            <v>50009350036</v>
          </cell>
          <cell r="H11243" t="str">
            <v>C.VIT.V.N.1304/03.27.009</v>
          </cell>
          <cell r="I11243" t="str">
            <v>_09</v>
          </cell>
          <cell r="J11243" t="str">
            <v>OBRAS DE ARTE MAYORES</v>
          </cell>
          <cell r="K11243" t="str">
            <v>Acero de refuerzo box-culvert fy=420mpa</v>
          </cell>
        </row>
        <row r="11244">
          <cell r="G11244" t="str">
            <v>50009350037</v>
          </cell>
          <cell r="H11244" t="str">
            <v>C.VIT.V.N.1304/03.27.009</v>
          </cell>
          <cell r="I11244" t="str">
            <v>_09</v>
          </cell>
          <cell r="J11244" t="str">
            <v>OBRAS DE ARTE MAYORES</v>
          </cell>
          <cell r="K11244" t="str">
            <v>Reparación protección de concreto</v>
          </cell>
        </row>
        <row r="11245">
          <cell r="G11245" t="str">
            <v>50009350038</v>
          </cell>
          <cell r="H11245" t="str">
            <v>C.VIT.V.N.1304/03.27.009</v>
          </cell>
          <cell r="I11245" t="str">
            <v>_09</v>
          </cell>
          <cell r="J11245" t="str">
            <v>OBRAS DE ARTE MAYORES</v>
          </cell>
          <cell r="K11245" t="str">
            <v>Protección talud</v>
          </cell>
        </row>
        <row r="11246">
          <cell r="G11246" t="str">
            <v>50009350039</v>
          </cell>
          <cell r="H11246" t="str">
            <v>C.VIT.V.N.1304/03.27.009</v>
          </cell>
          <cell r="I11246" t="str">
            <v>_09</v>
          </cell>
          <cell r="J11246" t="str">
            <v>OBRAS DE ARTE MAYORES</v>
          </cell>
          <cell r="K11246" t="str">
            <v>Junta de expansión asfáltica (incluye re</v>
          </cell>
        </row>
        <row r="11247">
          <cell r="G11247" t="str">
            <v>50009350040</v>
          </cell>
          <cell r="H11247" t="str">
            <v>C.VIT.V.N.1304/03.27.009</v>
          </cell>
          <cell r="I11247" t="str">
            <v>_09</v>
          </cell>
          <cell r="J11247" t="str">
            <v>OBRAS DE ARTE MAYORES</v>
          </cell>
          <cell r="K11247" t="str">
            <v>Inyección de fisuras</v>
          </cell>
        </row>
        <row r="11248">
          <cell r="G11248" t="str">
            <v>50009350041</v>
          </cell>
          <cell r="H11248" t="str">
            <v>C.VIT.V.N.1304/03.27.009</v>
          </cell>
          <cell r="I11248" t="str">
            <v>_09</v>
          </cell>
          <cell r="J11248" t="str">
            <v>OBRAS DE ARTE MAYORES</v>
          </cell>
          <cell r="K11248" t="str">
            <v>Anclaje epóxico</v>
          </cell>
        </row>
        <row r="11249">
          <cell r="G11249" t="str">
            <v>50009350042</v>
          </cell>
          <cell r="H11249" t="str">
            <v>C.VIT.V.N.1304/03.27.009</v>
          </cell>
          <cell r="I11249" t="str">
            <v>_09</v>
          </cell>
          <cell r="J11249" t="str">
            <v>OBRAS DE ARTE MAYORES</v>
          </cell>
          <cell r="K11249" t="str">
            <v>Reforzamiento de tablero</v>
          </cell>
        </row>
        <row r="11250">
          <cell r="G11250" t="str">
            <v>50009350043</v>
          </cell>
          <cell r="H11250" t="str">
            <v>C.VIT.V.N.1304/03.27.009</v>
          </cell>
          <cell r="I11250" t="str">
            <v>_09</v>
          </cell>
          <cell r="J11250" t="str">
            <v>OBRAS DE ARTE MAYORES</v>
          </cell>
          <cell r="K11250" t="str">
            <v>Reforzamiento de vigas</v>
          </cell>
        </row>
        <row r="11251">
          <cell r="G11251" t="str">
            <v>50009350044</v>
          </cell>
          <cell r="H11251" t="str">
            <v>C.VIT.V.N.1304/03.27.009</v>
          </cell>
          <cell r="I11251" t="str">
            <v>_09</v>
          </cell>
          <cell r="J11251" t="str">
            <v>OBRAS DE ARTE MAYORES</v>
          </cell>
          <cell r="K11251" t="str">
            <v>Drenajes (incluye rejilla)</v>
          </cell>
        </row>
        <row r="11252">
          <cell r="G11252" t="str">
            <v>50009350045</v>
          </cell>
          <cell r="H11252" t="str">
            <v>C.VIT.V.N.1304/03.27.009</v>
          </cell>
          <cell r="I11252" t="str">
            <v>_09</v>
          </cell>
          <cell r="J11252" t="str">
            <v>OBRAS DE ARTE MAYORES</v>
          </cell>
          <cell r="K11252" t="str">
            <v>Concreto ciclópeo</v>
          </cell>
        </row>
        <row r="11253">
          <cell r="G11253" t="str">
            <v>50009350046</v>
          </cell>
          <cell r="H11253" t="str">
            <v>C.VIT.V.N.1304/03.27.009</v>
          </cell>
          <cell r="I11253" t="str">
            <v>_09</v>
          </cell>
          <cell r="J11253" t="str">
            <v>OBRAS DE ARTE MAYORES</v>
          </cell>
          <cell r="K11253" t="str">
            <v>Concreto socavación</v>
          </cell>
        </row>
        <row r="11254">
          <cell r="G11254" t="str">
            <v>50009350047</v>
          </cell>
          <cell r="H11254" t="str">
            <v>C.VIT.V.N.1304/03.27.009</v>
          </cell>
          <cell r="I11254" t="str">
            <v>_09</v>
          </cell>
          <cell r="J11254" t="str">
            <v>OBRAS DE ARTE MAYORES</v>
          </cell>
          <cell r="K11254" t="str">
            <v>Concreto fluído</v>
          </cell>
        </row>
        <row r="11255">
          <cell r="G11255" t="str">
            <v>50009350048</v>
          </cell>
          <cell r="H11255" t="str">
            <v>C.VIT.V.N.1304/03.27.009</v>
          </cell>
          <cell r="I11255" t="str">
            <v>_09</v>
          </cell>
          <cell r="J11255" t="str">
            <v>OBRAS DE ARTE MAYORES</v>
          </cell>
          <cell r="K11255" t="str">
            <v>Gateo de vigas (por unidad de apoyo)</v>
          </cell>
        </row>
        <row r="11256">
          <cell r="G11256" t="str">
            <v>50009350049</v>
          </cell>
          <cell r="H11256" t="str">
            <v>C.VIT.V.N.1304/03.27.009</v>
          </cell>
          <cell r="I11256" t="str">
            <v>_09</v>
          </cell>
          <cell r="J11256" t="str">
            <v>OBRAS DE ARTE MAYORES</v>
          </cell>
          <cell r="K11256" t="str">
            <v>Excavación</v>
          </cell>
        </row>
        <row r="11257">
          <cell r="G11257" t="str">
            <v>50009350050</v>
          </cell>
          <cell r="H11257" t="str">
            <v>C.VIT.V.N.1304/03.27.009</v>
          </cell>
          <cell r="I11257" t="str">
            <v>_09</v>
          </cell>
          <cell r="J11257" t="str">
            <v>OBRAS DE ARTE MAYORES</v>
          </cell>
          <cell r="K11257" t="str">
            <v>Relleno</v>
          </cell>
        </row>
        <row r="11258">
          <cell r="G11258" t="str">
            <v>50009350051</v>
          </cell>
          <cell r="H11258" t="str">
            <v>C.VIT.V.N.1304/03.27.009</v>
          </cell>
          <cell r="I11258" t="str">
            <v>_09</v>
          </cell>
          <cell r="J11258" t="str">
            <v>OBRAS DE ARTE MAYORES</v>
          </cell>
          <cell r="K11258" t="str">
            <v>Vadeo</v>
          </cell>
        </row>
        <row r="11259">
          <cell r="G11259" t="str">
            <v>50009350052</v>
          </cell>
          <cell r="H11259" t="str">
            <v>C.VIT.V.N.1304/03.27.009</v>
          </cell>
          <cell r="I11259" t="str">
            <v>_09</v>
          </cell>
          <cell r="J11259" t="str">
            <v>OBRAS DE ARTE MAYORES</v>
          </cell>
          <cell r="K11259" t="str">
            <v>Manejo de aguas</v>
          </cell>
        </row>
        <row r="11260">
          <cell r="G11260" t="str">
            <v>50009350053</v>
          </cell>
          <cell r="H11260" t="str">
            <v>C.VIT.V.N.1304/03.27.009</v>
          </cell>
          <cell r="I11260" t="str">
            <v>_09</v>
          </cell>
          <cell r="J11260" t="str">
            <v>OBRAS DE ARTE MAYORES</v>
          </cell>
          <cell r="K11260" t="str">
            <v>Transporte de excavaciones</v>
          </cell>
        </row>
        <row r="11261">
          <cell r="G11261" t="str">
            <v>50009350054</v>
          </cell>
          <cell r="H11261" t="str">
            <v>C.VIT.V.N.1304/03.27.009</v>
          </cell>
          <cell r="I11261" t="str">
            <v>_09</v>
          </cell>
          <cell r="J11261" t="str">
            <v>OBRAS DE ARTE MAYORES</v>
          </cell>
          <cell r="K11261" t="str">
            <v>Transporte material de rellenos</v>
          </cell>
        </row>
        <row r="11262">
          <cell r="G11262" t="str">
            <v>50009350055</v>
          </cell>
          <cell r="H11262" t="str">
            <v>C.VIT.V.N.1304/03.27.009</v>
          </cell>
          <cell r="I11262" t="str">
            <v>_09</v>
          </cell>
          <cell r="J11262" t="str">
            <v>OBRAS DE ARTE MAYORES</v>
          </cell>
          <cell r="K11262" t="str">
            <v>Transporte de concretos</v>
          </cell>
        </row>
        <row r="11263">
          <cell r="G11263" t="str">
            <v>50009350056</v>
          </cell>
          <cell r="H11263" t="str">
            <v>C.VIT.V.N.1304/03.27.009</v>
          </cell>
          <cell r="I11263" t="str">
            <v>_09</v>
          </cell>
          <cell r="J11263" t="str">
            <v>OBRAS DE ARTE MAYORES</v>
          </cell>
          <cell r="K11263" t="str">
            <v>Prueba de carga</v>
          </cell>
        </row>
        <row r="11264">
          <cell r="G11264" t="str">
            <v>50009350057</v>
          </cell>
          <cell r="H11264" t="str">
            <v>C.VIT.V.N.1304/03.27.009</v>
          </cell>
          <cell r="I11264" t="str">
            <v>_09</v>
          </cell>
          <cell r="J11264" t="str">
            <v>OBRAS DE ARTE MAYORES</v>
          </cell>
          <cell r="K11264" t="str">
            <v>Prueba dinamica pilotes</v>
          </cell>
        </row>
        <row r="11265">
          <cell r="G11265" t="str">
            <v>50009360001</v>
          </cell>
          <cell r="H11265" t="str">
            <v>C.VIT.V.N.1304/03.27.010</v>
          </cell>
          <cell r="I11265" t="str">
            <v>_10</v>
          </cell>
          <cell r="J11265" t="str">
            <v>TRASLADO DE REDES</v>
          </cell>
          <cell r="K11265" t="str">
            <v>Traslado de redes aereas</v>
          </cell>
        </row>
        <row r="11266">
          <cell r="G11266" t="str">
            <v>50009360002</v>
          </cell>
          <cell r="H11266" t="str">
            <v>C.VIT.V.N.1304/03.27.010</v>
          </cell>
          <cell r="I11266" t="str">
            <v>_10</v>
          </cell>
          <cell r="J11266" t="str">
            <v>TRASLADO DE REDES</v>
          </cell>
          <cell r="K11266" t="str">
            <v>Traslado de redes de acueducto</v>
          </cell>
        </row>
        <row r="11267">
          <cell r="G11267" t="str">
            <v>50009360003</v>
          </cell>
          <cell r="H11267" t="str">
            <v>C.VIT.V.N.1304/03.27.010</v>
          </cell>
          <cell r="I11267" t="str">
            <v>_10</v>
          </cell>
          <cell r="J11267" t="str">
            <v>TRASLADO DE REDES</v>
          </cell>
          <cell r="K11267" t="str">
            <v>Traslado de redes de secas</v>
          </cell>
        </row>
        <row r="11268">
          <cell r="G11268" t="str">
            <v>50009360004</v>
          </cell>
          <cell r="H11268" t="str">
            <v>C.VIT.V.N.1304/03.27.010</v>
          </cell>
          <cell r="I11268" t="str">
            <v>_10</v>
          </cell>
          <cell r="J11268" t="str">
            <v>TRASLADO DE REDES</v>
          </cell>
          <cell r="K11268" t="str">
            <v>Cruces en via para instalaciones de s.o.</v>
          </cell>
        </row>
        <row r="11269">
          <cell r="G11269" t="str">
            <v>50009370001</v>
          </cell>
          <cell r="H11269" t="str">
            <v>C.VIT.V.N.1304/03.28</v>
          </cell>
          <cell r="I11269">
            <v>0</v>
          </cell>
          <cell r="K11269" t="str">
            <v>Entrega de predios (30%)</v>
          </cell>
        </row>
        <row r="11270">
          <cell r="G11270" t="str">
            <v>50009370002</v>
          </cell>
          <cell r="H11270" t="str">
            <v>C.VIT.V.N.1304/03.28</v>
          </cell>
          <cell r="I11270">
            <v>0</v>
          </cell>
          <cell r="K11270" t="str">
            <v>Plan de manejo de tráfico</v>
          </cell>
        </row>
        <row r="11271">
          <cell r="G11271" t="str">
            <v>50009370003</v>
          </cell>
          <cell r="H11271" t="str">
            <v>C.VIT.V.N.1304/03.28</v>
          </cell>
          <cell r="I11271">
            <v>0</v>
          </cell>
          <cell r="K11271" t="str">
            <v>Diseños</v>
          </cell>
        </row>
        <row r="11272">
          <cell r="G11272" t="str">
            <v>50009380001</v>
          </cell>
          <cell r="H11272" t="str">
            <v>C.VIT.V.N.1304/03.28.001</v>
          </cell>
          <cell r="I11272" t="str">
            <v>_01</v>
          </cell>
          <cell r="J11272" t="str">
            <v>EXCAVACIONES</v>
          </cell>
          <cell r="K11272" t="str">
            <v>Hito 30VN1</v>
          </cell>
        </row>
        <row r="11273">
          <cell r="G11273" t="str">
            <v>50009380002</v>
          </cell>
          <cell r="H11273" t="str">
            <v>C.VIT.V.N.1304/03.28.001</v>
          </cell>
          <cell r="I11273" t="str">
            <v>_01</v>
          </cell>
          <cell r="J11273" t="str">
            <v>EXCAVACIONES</v>
          </cell>
          <cell r="K11273" t="str">
            <v>Cerca nueva</v>
          </cell>
        </row>
        <row r="11274">
          <cell r="G11274" t="str">
            <v>50009380003</v>
          </cell>
          <cell r="H11274" t="str">
            <v>C.VIT.V.N.1304/03.28.001</v>
          </cell>
          <cell r="I11274" t="str">
            <v>_01</v>
          </cell>
          <cell r="J11274" t="str">
            <v>EXCAVACIONES</v>
          </cell>
          <cell r="K11274" t="str">
            <v>Cerca viva</v>
          </cell>
        </row>
        <row r="11275">
          <cell r="G11275" t="str">
            <v>50009380004</v>
          </cell>
          <cell r="H11275" t="str">
            <v>C.VIT.V.N.1304/03.28.001</v>
          </cell>
          <cell r="I11275" t="str">
            <v>_01</v>
          </cell>
          <cell r="J11275" t="str">
            <v>EXCAVACIONES</v>
          </cell>
          <cell r="K11275" t="str">
            <v>Tala de árboles</v>
          </cell>
        </row>
        <row r="11276">
          <cell r="G11276" t="str">
            <v>50009380005</v>
          </cell>
          <cell r="H11276" t="str">
            <v>C.VIT.V.N.1304/03.28.001</v>
          </cell>
          <cell r="I11276" t="str">
            <v>_01</v>
          </cell>
          <cell r="J11276" t="str">
            <v>EXCAVACIONES</v>
          </cell>
          <cell r="K11276" t="str">
            <v>Retiro de tocones</v>
          </cell>
        </row>
        <row r="11277">
          <cell r="G11277" t="str">
            <v>50009380006</v>
          </cell>
          <cell r="H11277" t="str">
            <v>C.VIT.V.N.1304/03.28.001</v>
          </cell>
          <cell r="I11277" t="str">
            <v>_01</v>
          </cell>
          <cell r="J11277" t="str">
            <v>EXCAVACIONES</v>
          </cell>
          <cell r="K11277" t="str">
            <v>Descapote</v>
          </cell>
        </row>
        <row r="11278">
          <cell r="G11278" t="str">
            <v>50009380007</v>
          </cell>
          <cell r="H11278" t="str">
            <v>C.VIT.V.N.1304/03.28.001</v>
          </cell>
          <cell r="I11278" t="str">
            <v>_01</v>
          </cell>
          <cell r="J11278" t="str">
            <v>EXCAVACIONES</v>
          </cell>
          <cell r="K11278" t="str">
            <v>Cortes en material común</v>
          </cell>
        </row>
        <row r="11279">
          <cell r="G11279" t="str">
            <v>50009380008</v>
          </cell>
          <cell r="H11279" t="str">
            <v>C.VIT.V.N.1304/03.28.001</v>
          </cell>
          <cell r="I11279" t="str">
            <v>_01</v>
          </cell>
          <cell r="J11279" t="str">
            <v>EXCAVACIONES</v>
          </cell>
          <cell r="K11279" t="str">
            <v>Corte para ensanche de vía existente</v>
          </cell>
        </row>
        <row r="11280">
          <cell r="G11280" t="str">
            <v>50009380009</v>
          </cell>
          <cell r="H11280" t="str">
            <v>C.VIT.V.N.1304/03.28.001</v>
          </cell>
          <cell r="I11280" t="str">
            <v>_01</v>
          </cell>
          <cell r="J11280" t="str">
            <v>EXCAVACIONES</v>
          </cell>
          <cell r="K11280" t="str">
            <v>Cortes de la vía en roca blanda con ripp</v>
          </cell>
        </row>
        <row r="11281">
          <cell r="G11281" t="str">
            <v>50009380010</v>
          </cell>
          <cell r="H11281" t="str">
            <v>C.VIT.V.N.1304/03.28.001</v>
          </cell>
          <cell r="I11281" t="str">
            <v>_01</v>
          </cell>
          <cell r="J11281" t="str">
            <v>EXCAVACIONES</v>
          </cell>
          <cell r="K11281" t="str">
            <v>Cortes de la vía en roca fresca</v>
          </cell>
        </row>
        <row r="11282">
          <cell r="G11282" t="str">
            <v>50009380011</v>
          </cell>
          <cell r="H11282" t="str">
            <v>C.VIT.V.N.1304/03.28.001</v>
          </cell>
          <cell r="I11282" t="str">
            <v>_01</v>
          </cell>
          <cell r="J11282" t="str">
            <v>EXCAVACIONES</v>
          </cell>
          <cell r="K11282" t="str">
            <v>Demolición de carpeta para empalme con a</v>
          </cell>
        </row>
        <row r="11283">
          <cell r="G11283" t="str">
            <v>50009380012</v>
          </cell>
          <cell r="H11283" t="str">
            <v>C.VIT.V.N.1304/03.28.001</v>
          </cell>
          <cell r="I11283" t="str">
            <v>_01</v>
          </cell>
          <cell r="J11283" t="str">
            <v>EXCAVACIONES</v>
          </cell>
          <cell r="K11283" t="str">
            <v>Fresado</v>
          </cell>
        </row>
        <row r="11284">
          <cell r="G11284" t="str">
            <v>50009380013</v>
          </cell>
          <cell r="H11284" t="str">
            <v>C.VIT.V.N.1304/03.28.001</v>
          </cell>
          <cell r="I11284" t="str">
            <v>_01</v>
          </cell>
          <cell r="J11284" t="str">
            <v>EXCAVACIONES</v>
          </cell>
          <cell r="K11284" t="str">
            <v>Transporte de excavaciones</v>
          </cell>
        </row>
        <row r="11285">
          <cell r="G11285" t="str">
            <v>50009380014</v>
          </cell>
          <cell r="H11285" t="str">
            <v>C.VIT.V.N.1304/03.28.001</v>
          </cell>
          <cell r="I11285" t="str">
            <v>_01</v>
          </cell>
          <cell r="J11285" t="str">
            <v>EXCAVACIONES</v>
          </cell>
          <cell r="K11285" t="str">
            <v>Transporte de excavaciones</v>
          </cell>
        </row>
        <row r="11286">
          <cell r="G11286" t="str">
            <v>50009380015</v>
          </cell>
          <cell r="H11286" t="str">
            <v>C.VIT.V.N.1304/03.28.001</v>
          </cell>
          <cell r="I11286" t="str">
            <v>_01</v>
          </cell>
          <cell r="J11286" t="str">
            <v>EXCAVACIONES</v>
          </cell>
          <cell r="K11286" t="str">
            <v>Conformación de botaderos</v>
          </cell>
        </row>
        <row r="11287">
          <cell r="G11287" t="str">
            <v>50009380016</v>
          </cell>
          <cell r="H11287" t="str">
            <v>C.VIT.V.N.1304/03.28.001</v>
          </cell>
          <cell r="I11287" t="str">
            <v>_01</v>
          </cell>
          <cell r="J11287" t="str">
            <v>EXCAVACIONES</v>
          </cell>
          <cell r="K11287" t="str">
            <v>Compensacion forestal</v>
          </cell>
        </row>
        <row r="11288">
          <cell r="G11288" t="str">
            <v>50009390001</v>
          </cell>
          <cell r="H11288" t="str">
            <v>C.VIT.V.N.1304/03.28.002</v>
          </cell>
          <cell r="I11288" t="str">
            <v>_02</v>
          </cell>
          <cell r="J11288" t="str">
            <v>TERRAPLENES Y RELLENOS</v>
          </cell>
          <cell r="K11288" t="str">
            <v>Hito 30VN2</v>
          </cell>
        </row>
        <row r="11289">
          <cell r="G11289" t="str">
            <v>50009390002</v>
          </cell>
          <cell r="H11289" t="str">
            <v>C.VIT.V.N.1304/03.28.002</v>
          </cell>
          <cell r="I11289" t="str">
            <v>_02</v>
          </cell>
          <cell r="J11289" t="str">
            <v>TERRAPLENES Y RELLENOS</v>
          </cell>
          <cell r="K11289" t="str">
            <v>Compactación de subrasante</v>
          </cell>
        </row>
        <row r="11290">
          <cell r="G11290" t="str">
            <v>50009390003</v>
          </cell>
          <cell r="H11290" t="str">
            <v>C.VIT.V.N.1304/03.28.002</v>
          </cell>
          <cell r="I11290" t="str">
            <v>_02</v>
          </cell>
          <cell r="J11290" t="str">
            <v>TERRAPLENES Y RELLENOS</v>
          </cell>
          <cell r="K11290" t="str">
            <v>Reconformación de terraplenes</v>
          </cell>
        </row>
        <row r="11291">
          <cell r="G11291" t="str">
            <v>50009390004</v>
          </cell>
          <cell r="H11291" t="str">
            <v>C.VIT.V.N.1304/03.28.002</v>
          </cell>
          <cell r="I11291" t="str">
            <v>_02</v>
          </cell>
          <cell r="J11291" t="str">
            <v>TERRAPLENES Y RELLENOS</v>
          </cell>
          <cell r="K11291" t="str">
            <v>Rajón - mejoramiento de subrasante</v>
          </cell>
        </row>
        <row r="11292">
          <cell r="G11292" t="str">
            <v>50009390005</v>
          </cell>
          <cell r="H11292" t="str">
            <v>C.VIT.V.N.1304/03.28.002</v>
          </cell>
          <cell r="I11292" t="str">
            <v>_02</v>
          </cell>
          <cell r="J11292" t="str">
            <v>TERRAPLENES Y RELLENOS</v>
          </cell>
          <cell r="K11292" t="str">
            <v>Terraplen con material de cantera</v>
          </cell>
        </row>
        <row r="11293">
          <cell r="G11293" t="str">
            <v>50009390006</v>
          </cell>
          <cell r="H11293" t="str">
            <v>C.VIT.V.N.1304/03.28.002</v>
          </cell>
          <cell r="I11293" t="str">
            <v>_02</v>
          </cell>
          <cell r="J11293" t="str">
            <v>TERRAPLENES Y RELLENOS</v>
          </cell>
          <cell r="K11293" t="str">
            <v>Terraplen con material proveniente de co</v>
          </cell>
        </row>
        <row r="11294">
          <cell r="G11294" t="str">
            <v>50009390007</v>
          </cell>
          <cell r="H11294" t="str">
            <v>C.VIT.V.N.1304/03.28.002</v>
          </cell>
          <cell r="I11294" t="str">
            <v>_02</v>
          </cell>
          <cell r="J11294" t="str">
            <v>TERRAPLENES Y RELLENOS</v>
          </cell>
          <cell r="K11294" t="str">
            <v>Transporte material de terraplen</v>
          </cell>
        </row>
        <row r="11295">
          <cell r="G11295" t="str">
            <v>50009390008</v>
          </cell>
          <cell r="H11295" t="str">
            <v>C.VIT.V.N.1304/03.28.002</v>
          </cell>
          <cell r="I11295" t="str">
            <v>_02</v>
          </cell>
          <cell r="J11295" t="str">
            <v>TERRAPLENES Y RELLENOS</v>
          </cell>
          <cell r="K11295" t="str">
            <v>Transporte material de terraplen</v>
          </cell>
        </row>
        <row r="11296">
          <cell r="G11296" t="str">
            <v>50009390009</v>
          </cell>
          <cell r="H11296" t="str">
            <v>C.VIT.V.N.1304/03.28.002</v>
          </cell>
          <cell r="I11296" t="str">
            <v>_02</v>
          </cell>
          <cell r="J11296" t="str">
            <v>TERRAPLENES Y RELLENOS</v>
          </cell>
          <cell r="K11296" t="str">
            <v>Transporte material de terraplen</v>
          </cell>
        </row>
        <row r="11297">
          <cell r="G11297" t="str">
            <v>50009390010</v>
          </cell>
          <cell r="H11297" t="str">
            <v>C.VIT.V.N.1304/03.28.002</v>
          </cell>
          <cell r="I11297" t="str">
            <v>_02</v>
          </cell>
          <cell r="J11297" t="str">
            <v>TERRAPLENES Y RELLENOS</v>
          </cell>
          <cell r="K11297" t="str">
            <v>Transporte material de terraplen</v>
          </cell>
        </row>
        <row r="11298">
          <cell r="G11298" t="str">
            <v>50009390011</v>
          </cell>
          <cell r="H11298" t="str">
            <v>C.VIT.V.N.1304/03.28.002</v>
          </cell>
          <cell r="I11298" t="str">
            <v>_02</v>
          </cell>
          <cell r="J11298" t="str">
            <v>TERRAPLENES Y RELLENOS</v>
          </cell>
          <cell r="K11298" t="str">
            <v>Transporte material de terraplen</v>
          </cell>
        </row>
        <row r="11299">
          <cell r="G11299" t="str">
            <v>50009390012</v>
          </cell>
          <cell r="H11299" t="str">
            <v>C.VIT.V.N.1304/03.28.002</v>
          </cell>
          <cell r="I11299" t="str">
            <v>_02</v>
          </cell>
          <cell r="J11299" t="str">
            <v>TERRAPLENES Y RELLENOS</v>
          </cell>
          <cell r="K11299" t="str">
            <v>Transporte material de terraplen</v>
          </cell>
        </row>
        <row r="11300">
          <cell r="G11300" t="str">
            <v>50009390013</v>
          </cell>
          <cell r="H11300" t="str">
            <v>C.VIT.V.N.1304/03.28.002</v>
          </cell>
          <cell r="I11300" t="str">
            <v>_02</v>
          </cell>
          <cell r="J11300" t="str">
            <v>TERRAPLENES Y RELLENOS</v>
          </cell>
          <cell r="K11300" t="str">
            <v>Transporte material de terraplen</v>
          </cell>
        </row>
        <row r="11301">
          <cell r="G11301" t="str">
            <v>50009390014</v>
          </cell>
          <cell r="H11301" t="str">
            <v>C.VIT.V.N.1304/03.28.002</v>
          </cell>
          <cell r="I11301" t="str">
            <v>_02</v>
          </cell>
          <cell r="J11301" t="str">
            <v>TERRAPLENES Y RELLENOS</v>
          </cell>
          <cell r="K11301" t="str">
            <v>Transporte material de terraplen</v>
          </cell>
        </row>
        <row r="11302">
          <cell r="G11302" t="str">
            <v>50009390015</v>
          </cell>
          <cell r="H11302" t="str">
            <v>C.VIT.V.N.1304/03.28.002</v>
          </cell>
          <cell r="I11302" t="str">
            <v>_02</v>
          </cell>
          <cell r="J11302" t="str">
            <v>TERRAPLENES Y RELLENOS</v>
          </cell>
          <cell r="K11302" t="str">
            <v>Transporte material de terraplen</v>
          </cell>
        </row>
        <row r="11303">
          <cell r="G11303" t="str">
            <v>50009390016</v>
          </cell>
          <cell r="H11303" t="str">
            <v>C.VIT.V.N.1304/03.28.002</v>
          </cell>
          <cell r="I11303" t="str">
            <v>_02</v>
          </cell>
          <cell r="J11303" t="str">
            <v>TERRAPLENES Y RELLENOS</v>
          </cell>
          <cell r="K11303" t="str">
            <v>Transporte material de terraplen</v>
          </cell>
        </row>
        <row r="11304">
          <cell r="G11304" t="str">
            <v>50009390017</v>
          </cell>
          <cell r="H11304" t="str">
            <v>C.VIT.V.N.1304/03.28.002</v>
          </cell>
          <cell r="I11304" t="str">
            <v>_02</v>
          </cell>
          <cell r="J11304" t="str">
            <v>TERRAPLENES Y RELLENOS</v>
          </cell>
          <cell r="K11304" t="str">
            <v>Transporte material de terraplen</v>
          </cell>
        </row>
        <row r="11305">
          <cell r="G11305" t="str">
            <v>50009390018</v>
          </cell>
          <cell r="H11305" t="str">
            <v>C.VIT.V.N.1304/03.28.002</v>
          </cell>
          <cell r="I11305" t="str">
            <v>_02</v>
          </cell>
          <cell r="J11305" t="str">
            <v>TERRAPLENES Y RELLENOS</v>
          </cell>
          <cell r="K11305" t="str">
            <v>Transporte material de terraplen</v>
          </cell>
        </row>
        <row r="11306">
          <cell r="G11306" t="str">
            <v>50009390019</v>
          </cell>
          <cell r="H11306" t="str">
            <v>C.VIT.V.N.1304/03.28.002</v>
          </cell>
          <cell r="I11306" t="str">
            <v>_02</v>
          </cell>
          <cell r="J11306" t="str">
            <v>TERRAPLENES Y RELLENOS</v>
          </cell>
          <cell r="K11306" t="str">
            <v>Transporte material de terraplen</v>
          </cell>
        </row>
        <row r="11307">
          <cell r="G11307" t="str">
            <v>50009390020</v>
          </cell>
          <cell r="H11307" t="str">
            <v>C.VIT.V.N.1304/03.28.002</v>
          </cell>
          <cell r="I11307" t="str">
            <v>_02</v>
          </cell>
          <cell r="J11307" t="str">
            <v>TERRAPLENES Y RELLENOS</v>
          </cell>
          <cell r="K11307" t="str">
            <v>Transporte material de terraplen</v>
          </cell>
        </row>
        <row r="11308">
          <cell r="G11308" t="str">
            <v>50009400001</v>
          </cell>
          <cell r="H11308" t="str">
            <v>C.VIT.V.N.1304/03.28.003</v>
          </cell>
          <cell r="I11308" t="str">
            <v>_03</v>
          </cell>
          <cell r="J11308" t="str">
            <v>BASE Y SUBBASE</v>
          </cell>
          <cell r="K11308" t="str">
            <v>Hito 30VN3</v>
          </cell>
        </row>
        <row r="11309">
          <cell r="G11309" t="str">
            <v>50009400002</v>
          </cell>
          <cell r="H11309" t="str">
            <v>C.VIT.V.N.1304/03.28.003</v>
          </cell>
          <cell r="I11309" t="str">
            <v>_03</v>
          </cell>
          <cell r="J11309" t="str">
            <v>BASE Y SUBBASE</v>
          </cell>
          <cell r="K11309" t="str">
            <v>Subbase</v>
          </cell>
        </row>
        <row r="11310">
          <cell r="G11310" t="str">
            <v>50009400003</v>
          </cell>
          <cell r="H11310" t="str">
            <v>C.VIT.V.N.1304/03.28.003</v>
          </cell>
          <cell r="I11310" t="str">
            <v>_03</v>
          </cell>
          <cell r="J11310" t="str">
            <v>BASE Y SUBBASE</v>
          </cell>
          <cell r="K11310" t="str">
            <v>Base</v>
          </cell>
        </row>
        <row r="11311">
          <cell r="G11311" t="str">
            <v>50009400004</v>
          </cell>
          <cell r="H11311" t="str">
            <v>C.VIT.V.N.1304/03.28.003</v>
          </cell>
          <cell r="I11311" t="str">
            <v>_03</v>
          </cell>
          <cell r="J11311" t="str">
            <v>BASE Y SUBBASE</v>
          </cell>
          <cell r="K11311" t="str">
            <v>Base estabilizada asfalto espumado (beae</v>
          </cell>
        </row>
        <row r="11312">
          <cell r="G11312" t="str">
            <v>50009400005</v>
          </cell>
          <cell r="H11312" t="str">
            <v>C.VIT.V.N.1304/03.28.003</v>
          </cell>
          <cell r="I11312" t="str">
            <v>_03</v>
          </cell>
          <cell r="J11312" t="str">
            <v>BASE Y SUBBASE</v>
          </cell>
          <cell r="K11312" t="str">
            <v>Afirmado para mejoramiento de subrasante</v>
          </cell>
        </row>
        <row r="11313">
          <cell r="G11313" t="str">
            <v>50009400006</v>
          </cell>
          <cell r="H11313" t="str">
            <v>C.VIT.V.N.1304/03.28.003</v>
          </cell>
          <cell r="I11313" t="str">
            <v>_03</v>
          </cell>
          <cell r="J11313" t="str">
            <v>BASE Y SUBBASE</v>
          </cell>
          <cell r="K11313" t="str">
            <v>Asfálto espumado</v>
          </cell>
        </row>
        <row r="11314">
          <cell r="G11314" t="str">
            <v>50009400007</v>
          </cell>
          <cell r="H11314" t="str">
            <v>C.VIT.V.N.1304/03.28.003</v>
          </cell>
          <cell r="I11314" t="str">
            <v>_03</v>
          </cell>
          <cell r="J11314" t="str">
            <v>BASE Y SUBBASE</v>
          </cell>
          <cell r="K11314" t="str">
            <v>Rap +agregado</v>
          </cell>
        </row>
        <row r="11315">
          <cell r="G11315" t="str">
            <v>50009400008</v>
          </cell>
          <cell r="H11315" t="str">
            <v>C.VIT.V.N.1304/03.28.003</v>
          </cell>
          <cell r="I11315" t="str">
            <v>_03</v>
          </cell>
          <cell r="J11315" t="str">
            <v>BASE Y SUBBASE</v>
          </cell>
          <cell r="K11315" t="str">
            <v>Riego de liga</v>
          </cell>
        </row>
        <row r="11316">
          <cell r="G11316" t="str">
            <v>50009400009</v>
          </cell>
          <cell r="H11316" t="str">
            <v>C.VIT.V.N.1304/03.28.003</v>
          </cell>
          <cell r="I11316" t="str">
            <v>_03</v>
          </cell>
          <cell r="J11316" t="str">
            <v>BASE Y SUBBASE</v>
          </cell>
          <cell r="K11316" t="str">
            <v>Imprimación</v>
          </cell>
        </row>
        <row r="11317">
          <cell r="G11317" t="str">
            <v>50009400010</v>
          </cell>
          <cell r="H11317" t="str">
            <v>C.VIT.V.N.1304/03.28.003</v>
          </cell>
          <cell r="I11317" t="str">
            <v>_03</v>
          </cell>
          <cell r="J11317" t="str">
            <v>BASE Y SUBBASE</v>
          </cell>
          <cell r="K11317" t="str">
            <v>Transporte base y subbase</v>
          </cell>
        </row>
        <row r="11318">
          <cell r="G11318" t="str">
            <v>50009400011</v>
          </cell>
          <cell r="H11318" t="str">
            <v>C.VIT.V.N.1304/03.28.003</v>
          </cell>
          <cell r="I11318" t="str">
            <v>_03</v>
          </cell>
          <cell r="J11318" t="str">
            <v>BASE Y SUBBASE</v>
          </cell>
          <cell r="K11318" t="str">
            <v>Transporte base y subbase</v>
          </cell>
        </row>
        <row r="11319">
          <cell r="G11319" t="str">
            <v>50009400012</v>
          </cell>
          <cell r="H11319" t="str">
            <v>C.VIT.V.N.1304/03.28.003</v>
          </cell>
          <cell r="I11319" t="str">
            <v>_03</v>
          </cell>
          <cell r="J11319" t="str">
            <v>BASE Y SUBBASE</v>
          </cell>
          <cell r="K11319" t="str">
            <v>Transporte base y subbase</v>
          </cell>
        </row>
        <row r="11320">
          <cell r="G11320" t="str">
            <v>50009400013</v>
          </cell>
          <cell r="H11320" t="str">
            <v>C.VIT.V.N.1304/03.28.003</v>
          </cell>
          <cell r="I11320" t="str">
            <v>_03</v>
          </cell>
          <cell r="J11320" t="str">
            <v>BASE Y SUBBASE</v>
          </cell>
          <cell r="K11320" t="str">
            <v>Transporte base y subbase</v>
          </cell>
        </row>
        <row r="11321">
          <cell r="G11321" t="str">
            <v>50009400014</v>
          </cell>
          <cell r="H11321" t="str">
            <v>C.VIT.V.N.1304/03.28.003</v>
          </cell>
          <cell r="I11321" t="str">
            <v>_03</v>
          </cell>
          <cell r="J11321" t="str">
            <v>BASE Y SUBBASE</v>
          </cell>
          <cell r="K11321" t="str">
            <v>Transporte base y subbase</v>
          </cell>
        </row>
        <row r="11322">
          <cell r="G11322" t="str">
            <v>50009410001</v>
          </cell>
          <cell r="H11322" t="str">
            <v>C.VIT.V.N.1304/03.28.004</v>
          </cell>
          <cell r="I11322" t="str">
            <v>_04</v>
          </cell>
          <cell r="J11322" t="str">
            <v>CAPAS ASFALTICAS</v>
          </cell>
          <cell r="K11322" t="str">
            <v>Hito 30VN4</v>
          </cell>
        </row>
        <row r="11323">
          <cell r="G11323" t="str">
            <v>50009410002</v>
          </cell>
          <cell r="H11323" t="str">
            <v>C.VIT.V.N.1304/03.28.004</v>
          </cell>
          <cell r="I11323" t="str">
            <v>_04</v>
          </cell>
          <cell r="J11323" t="str">
            <v>CAPAS ASFALTICAS</v>
          </cell>
          <cell r="K11323" t="str">
            <v>Carpeta asfáltica mdc2</v>
          </cell>
        </row>
        <row r="11324">
          <cell r="G11324" t="str">
            <v>50009410003</v>
          </cell>
          <cell r="H11324" t="str">
            <v>C.VIT.V.N.1304/03.28.004</v>
          </cell>
          <cell r="I11324" t="str">
            <v>_04</v>
          </cell>
          <cell r="J11324" t="str">
            <v>CAPAS ASFALTICAS</v>
          </cell>
          <cell r="K11324" t="str">
            <v>Geomalla de refuerzo</v>
          </cell>
        </row>
        <row r="11325">
          <cell r="G11325" t="str">
            <v>50009410004</v>
          </cell>
          <cell r="H11325" t="str">
            <v>C.VIT.V.N.1304/03.28.004</v>
          </cell>
          <cell r="I11325" t="str">
            <v>_04</v>
          </cell>
          <cell r="J11325" t="str">
            <v>CAPAS ASFALTICAS</v>
          </cell>
          <cell r="K11325" t="str">
            <v>Transporte de mezcla asfáltica</v>
          </cell>
        </row>
        <row r="11326">
          <cell r="G11326" t="str">
            <v>50009420001</v>
          </cell>
          <cell r="H11326" t="str">
            <v>C.VIT.V.N.1304/03.28.005</v>
          </cell>
          <cell r="I11326" t="str">
            <v>_05</v>
          </cell>
          <cell r="J11326" t="str">
            <v>SEÑALIZACION</v>
          </cell>
          <cell r="K11326" t="str">
            <v>Hito 30VN5</v>
          </cell>
        </row>
        <row r="11327">
          <cell r="G11327" t="str">
            <v>50009420002</v>
          </cell>
          <cell r="H11327" t="str">
            <v>C.VIT.V.N.1304/03.28.005</v>
          </cell>
          <cell r="I11327" t="str">
            <v>_05</v>
          </cell>
          <cell r="J11327" t="str">
            <v>SEÑALIZACION</v>
          </cell>
          <cell r="K11327" t="str">
            <v>Tachas reflectivas</v>
          </cell>
        </row>
        <row r="11328">
          <cell r="G11328" t="str">
            <v>50009420003</v>
          </cell>
          <cell r="H11328" t="str">
            <v>C.VIT.V.N.1304/03.28.005</v>
          </cell>
          <cell r="I11328" t="str">
            <v>_05</v>
          </cell>
          <cell r="J11328" t="str">
            <v>SEÑALIZACION</v>
          </cell>
          <cell r="K11328" t="str">
            <v>Tachas reflectivas bidireccionales</v>
          </cell>
        </row>
        <row r="11329">
          <cell r="G11329" t="str">
            <v>50009420004</v>
          </cell>
          <cell r="H11329" t="str">
            <v>C.VIT.V.N.1304/03.28.005</v>
          </cell>
          <cell r="I11329" t="str">
            <v>_05</v>
          </cell>
          <cell r="J11329" t="str">
            <v>SEÑALIZACION</v>
          </cell>
          <cell r="K11329" t="str">
            <v>Líneas de demarcación</v>
          </cell>
        </row>
        <row r="11330">
          <cell r="G11330" t="str">
            <v>50009420005</v>
          </cell>
          <cell r="H11330" t="str">
            <v>C.VIT.V.N.1304/03.28.005</v>
          </cell>
          <cell r="I11330" t="str">
            <v>_05</v>
          </cell>
          <cell r="J11330" t="str">
            <v>SEÑALIZACION</v>
          </cell>
          <cell r="K11330" t="str">
            <v>Líneas de demarcación continua amarilla</v>
          </cell>
        </row>
        <row r="11331">
          <cell r="G11331" t="str">
            <v>50009420006</v>
          </cell>
          <cell r="H11331" t="str">
            <v>C.VIT.V.N.1304/03.28.005</v>
          </cell>
          <cell r="I11331" t="str">
            <v>_05</v>
          </cell>
          <cell r="J11331" t="str">
            <v>SEÑALIZACION</v>
          </cell>
          <cell r="K11331" t="str">
            <v>Líneas de demarcación discontinua blanca</v>
          </cell>
        </row>
        <row r="11332">
          <cell r="G11332" t="str">
            <v>50009420007</v>
          </cell>
          <cell r="H11332" t="str">
            <v>C.VIT.V.N.1304/03.28.005</v>
          </cell>
          <cell r="I11332" t="str">
            <v>_05</v>
          </cell>
          <cell r="J11332" t="str">
            <v>SEÑALIZACION</v>
          </cell>
          <cell r="K11332" t="str">
            <v>Líneas de demarcación discontinua amaril</v>
          </cell>
        </row>
        <row r="11333">
          <cell r="G11333" t="str">
            <v>50009420008</v>
          </cell>
          <cell r="H11333" t="str">
            <v>C.VIT.V.N.1304/03.28.005</v>
          </cell>
          <cell r="I11333" t="str">
            <v>_05</v>
          </cell>
          <cell r="J11333" t="str">
            <v>SEÑALIZACION</v>
          </cell>
          <cell r="K11333" t="str">
            <v>Señales verticales de transito grupo 1</v>
          </cell>
        </row>
        <row r="11334">
          <cell r="G11334" t="str">
            <v>50009420009</v>
          </cell>
          <cell r="H11334" t="str">
            <v>C.VIT.V.N.1304/03.28.005</v>
          </cell>
          <cell r="I11334" t="str">
            <v>_05</v>
          </cell>
          <cell r="J11334" t="str">
            <v>SEÑALIZACION</v>
          </cell>
          <cell r="K11334" t="str">
            <v>Señales verticales doble de transito gru</v>
          </cell>
        </row>
        <row r="11335">
          <cell r="G11335" t="str">
            <v>50009420010</v>
          </cell>
          <cell r="H11335" t="str">
            <v>C.VIT.V.N.1304/03.28.005</v>
          </cell>
          <cell r="I11335" t="str">
            <v>_05</v>
          </cell>
          <cell r="J11335" t="str">
            <v>SEÑALIZACION</v>
          </cell>
          <cell r="K11335" t="str">
            <v>Señales verticales de transito grupo 4</v>
          </cell>
        </row>
        <row r="11336">
          <cell r="G11336" t="str">
            <v>50009420011</v>
          </cell>
          <cell r="H11336" t="str">
            <v>C.VIT.V.N.1304/03.28.005</v>
          </cell>
          <cell r="I11336" t="str">
            <v>_05</v>
          </cell>
          <cell r="J11336" t="str">
            <v>SEÑALIZACION</v>
          </cell>
          <cell r="K11336" t="str">
            <v>Señales verticales de transito grupo 5</v>
          </cell>
        </row>
        <row r="11337">
          <cell r="G11337" t="str">
            <v>50009420012</v>
          </cell>
          <cell r="H11337" t="str">
            <v>C.VIT.V.N.1304/03.28.005</v>
          </cell>
          <cell r="I11337" t="str">
            <v>_05</v>
          </cell>
          <cell r="J11337" t="str">
            <v>SEÑALIZACION</v>
          </cell>
          <cell r="K11337" t="str">
            <v>Señales verticales de transito grupo 5 p</v>
          </cell>
        </row>
        <row r="11338">
          <cell r="G11338" t="str">
            <v>50009420013</v>
          </cell>
          <cell r="H11338" t="str">
            <v>C.VIT.V.N.1304/03.28.005</v>
          </cell>
          <cell r="I11338" t="str">
            <v>_05</v>
          </cell>
          <cell r="J11338" t="str">
            <v>SEÑALIZACION</v>
          </cell>
          <cell r="K11338" t="str">
            <v>Captafaros</v>
          </cell>
        </row>
        <row r="11339">
          <cell r="G11339" t="str">
            <v>50009420014</v>
          </cell>
          <cell r="H11339" t="str">
            <v>C.VIT.V.N.1304/03.28.005</v>
          </cell>
          <cell r="I11339" t="str">
            <v>_05</v>
          </cell>
          <cell r="J11339" t="str">
            <v>SEÑALIZACION</v>
          </cell>
          <cell r="K11339" t="str">
            <v>Postes de kilometraje</v>
          </cell>
        </row>
        <row r="11340">
          <cell r="G11340" t="str">
            <v>50009420015</v>
          </cell>
          <cell r="H11340" t="str">
            <v>C.VIT.V.N.1304/03.28.005</v>
          </cell>
          <cell r="I11340" t="str">
            <v>_05</v>
          </cell>
          <cell r="J11340" t="str">
            <v>SEÑALIZACION</v>
          </cell>
          <cell r="K11340" t="str">
            <v>Defensas metálicas</v>
          </cell>
        </row>
        <row r="11341">
          <cell r="G11341" t="str">
            <v>50009420016</v>
          </cell>
          <cell r="H11341" t="str">
            <v>C.VIT.V.N.1304/03.28.005</v>
          </cell>
          <cell r="I11341" t="str">
            <v>_05</v>
          </cell>
          <cell r="J11341" t="str">
            <v>SEÑALIZACION</v>
          </cell>
          <cell r="K11341" t="str">
            <v>Marcas viales</v>
          </cell>
        </row>
        <row r="11342">
          <cell r="G11342" t="str">
            <v>50009420017</v>
          </cell>
          <cell r="H11342" t="str">
            <v>C.VIT.V.N.1304/03.28.005</v>
          </cell>
          <cell r="I11342" t="str">
            <v>_05</v>
          </cell>
          <cell r="J11342" t="str">
            <v>SEÑALIZACION</v>
          </cell>
          <cell r="K11342" t="str">
            <v>Estoperoles</v>
          </cell>
        </row>
        <row r="11343">
          <cell r="G11343" t="str">
            <v>50009420018</v>
          </cell>
          <cell r="H11343" t="str">
            <v>C.VIT.V.N.1304/03.28.005</v>
          </cell>
          <cell r="I11343" t="str">
            <v>_05</v>
          </cell>
          <cell r="J11343" t="str">
            <v>SEÑALIZACION</v>
          </cell>
          <cell r="K11343" t="str">
            <v>Señalización preventiva de obra</v>
          </cell>
        </row>
        <row r="11344">
          <cell r="G11344" t="str">
            <v>50009430001</v>
          </cell>
          <cell r="H11344" t="str">
            <v>C.VIT.V.N.1304/03.28.006</v>
          </cell>
          <cell r="I11344" t="str">
            <v>_06</v>
          </cell>
          <cell r="J11344" t="str">
            <v>OBRAS DE ESTABILIZACION Y DRENAJES</v>
          </cell>
          <cell r="K11344" t="str">
            <v>Hito 30VN6</v>
          </cell>
        </row>
        <row r="11345">
          <cell r="G11345" t="str">
            <v>50009430002</v>
          </cell>
          <cell r="H11345" t="str">
            <v>C.VIT.V.N.1304/03.28.006</v>
          </cell>
          <cell r="I11345" t="str">
            <v>_06</v>
          </cell>
          <cell r="J11345" t="str">
            <v>OBRAS DE ESTABILIZACION Y DRENAJES</v>
          </cell>
          <cell r="K11345" t="str">
            <v>Perforaciòn profunda para drenaje d 3</v>
          </cell>
        </row>
        <row r="11346">
          <cell r="G11346" t="str">
            <v>50009430003</v>
          </cell>
          <cell r="H11346" t="str">
            <v>C.VIT.V.N.1304/03.28.006</v>
          </cell>
          <cell r="I11346" t="str">
            <v>_06</v>
          </cell>
          <cell r="J11346" t="str">
            <v>OBRAS DE ESTABILIZACION Y DRENAJES</v>
          </cell>
          <cell r="K11346" t="str">
            <v>Tubería pvc de diam 6 para drenajes</v>
          </cell>
        </row>
        <row r="11347">
          <cell r="G11347" t="str">
            <v>50009430004</v>
          </cell>
          <cell r="H11347" t="str">
            <v>C.VIT.V.N.1304/03.28.006</v>
          </cell>
          <cell r="I11347" t="str">
            <v>_06</v>
          </cell>
          <cell r="J11347" t="str">
            <v>OBRAS DE ESTABILIZACION Y DRENAJES</v>
          </cell>
          <cell r="K11347" t="str">
            <v>Lloraderos  pvc 2 l=0.5m</v>
          </cell>
        </row>
        <row r="11348">
          <cell r="G11348" t="str">
            <v>50009430005</v>
          </cell>
          <cell r="H11348" t="str">
            <v>C.VIT.V.N.1304/03.28.006</v>
          </cell>
          <cell r="I11348" t="str">
            <v>_06</v>
          </cell>
          <cell r="J11348" t="str">
            <v>OBRAS DE ESTABILIZACION Y DRENAJES</v>
          </cell>
          <cell r="K11348" t="str">
            <v>Tuberìa pvc ranurada d2.5  para drena</v>
          </cell>
        </row>
        <row r="11349">
          <cell r="G11349" t="str">
            <v>50009430006</v>
          </cell>
          <cell r="H11349" t="str">
            <v>C.VIT.V.N.1304/03.28.006</v>
          </cell>
          <cell r="I11349" t="str">
            <v>_06</v>
          </cell>
          <cell r="J11349" t="str">
            <v>OBRAS DE ESTABILIZACION Y DRENAJES</v>
          </cell>
          <cell r="K11349" t="str">
            <v>Pernos bal</v>
          </cell>
        </row>
        <row r="11350">
          <cell r="G11350" t="str">
            <v>50009430007</v>
          </cell>
          <cell r="H11350" t="str">
            <v>C.VIT.V.N.1304/03.28.006</v>
          </cell>
          <cell r="I11350" t="str">
            <v>_06</v>
          </cell>
          <cell r="J11350" t="str">
            <v>OBRAS DE ESTABILIZACION Y DRENAJES</v>
          </cell>
          <cell r="K11350" t="str">
            <v>Concreto lanzado (28 mpa)</v>
          </cell>
        </row>
        <row r="11351">
          <cell r="G11351" t="str">
            <v>50009430008</v>
          </cell>
          <cell r="H11351" t="str">
            <v>C.VIT.V.N.1304/03.28.006</v>
          </cell>
          <cell r="I11351" t="str">
            <v>_06</v>
          </cell>
          <cell r="J11351" t="str">
            <v>OBRAS DE ESTABILIZACION Y DRENAJES</v>
          </cell>
          <cell r="K11351" t="str">
            <v>Malla electrosoldada</v>
          </cell>
        </row>
        <row r="11352">
          <cell r="G11352" t="str">
            <v>50009430009</v>
          </cell>
          <cell r="H11352" t="str">
            <v>C.VIT.V.N.1304/03.28.006</v>
          </cell>
          <cell r="I11352" t="str">
            <v>_06</v>
          </cell>
          <cell r="J11352" t="str">
            <v>OBRAS DE ESTABILIZACION Y DRENAJES</v>
          </cell>
          <cell r="K11352" t="str">
            <v>Filtro con material granular</v>
          </cell>
        </row>
        <row r="11353">
          <cell r="G11353" t="str">
            <v>50009430010</v>
          </cell>
          <cell r="H11353" t="str">
            <v>C.VIT.V.N.1304/03.28.006</v>
          </cell>
          <cell r="I11353" t="str">
            <v>_06</v>
          </cell>
          <cell r="J11353" t="str">
            <v>OBRAS DE ESTABILIZACION Y DRENAJES</v>
          </cell>
          <cell r="K11353" t="str">
            <v>Geomalla para mejoramiento de capa de fu</v>
          </cell>
        </row>
        <row r="11354">
          <cell r="G11354" t="str">
            <v>50009430011</v>
          </cell>
          <cell r="H11354" t="str">
            <v>C.VIT.V.N.1304/03.28.006</v>
          </cell>
          <cell r="I11354" t="str">
            <v>_06</v>
          </cell>
          <cell r="J11354" t="str">
            <v>OBRAS DE ESTABILIZACION Y DRENAJES</v>
          </cell>
          <cell r="K11354" t="str">
            <v>Gaviones</v>
          </cell>
        </row>
        <row r="11355">
          <cell r="G11355" t="str">
            <v>50009430012</v>
          </cell>
          <cell r="H11355" t="str">
            <v>C.VIT.V.N.1304/03.28.006</v>
          </cell>
          <cell r="I11355" t="str">
            <v>_06</v>
          </cell>
          <cell r="J11355" t="str">
            <v>OBRAS DE ESTABILIZACION Y DRENAJES</v>
          </cell>
          <cell r="K11355" t="str">
            <v>Empradización con semilla</v>
          </cell>
        </row>
        <row r="11356">
          <cell r="G11356" t="str">
            <v>50009430013</v>
          </cell>
          <cell r="H11356" t="str">
            <v>C.VIT.V.N.1304/03.28.006</v>
          </cell>
          <cell r="I11356" t="str">
            <v>_06</v>
          </cell>
          <cell r="J11356" t="str">
            <v>OBRAS DE ESTABILIZACION Y DRENAJES</v>
          </cell>
          <cell r="K11356" t="str">
            <v>Concreto para cunetas y canales (21 mpa)</v>
          </cell>
        </row>
        <row r="11357">
          <cell r="G11357" t="str">
            <v>50009430014</v>
          </cell>
          <cell r="H11357" t="str">
            <v>C.VIT.V.N.1304/03.28.006</v>
          </cell>
          <cell r="I11357" t="str">
            <v>_06</v>
          </cell>
          <cell r="J11357" t="str">
            <v>OBRAS DE ESTABILIZACION Y DRENAJES</v>
          </cell>
          <cell r="K11357" t="str">
            <v>Concreto zanja de coronación</v>
          </cell>
        </row>
        <row r="11358">
          <cell r="G11358" t="str">
            <v>50009430015</v>
          </cell>
          <cell r="H11358" t="str">
            <v>C.VIT.V.N.1304/03.28.006</v>
          </cell>
          <cell r="I11358" t="str">
            <v>_06</v>
          </cell>
          <cell r="J11358" t="str">
            <v>OBRAS DE ESTABILIZACION Y DRENAJES</v>
          </cell>
          <cell r="K11358" t="str">
            <v>Concreto  21 mpa para disipadores</v>
          </cell>
        </row>
        <row r="11359">
          <cell r="G11359" t="str">
            <v>50009430016</v>
          </cell>
          <cell r="H11359" t="str">
            <v>C.VIT.V.N.1304/03.28.006</v>
          </cell>
          <cell r="I11359" t="str">
            <v>_06</v>
          </cell>
          <cell r="J11359" t="str">
            <v>OBRAS DE ESTABILIZACION Y DRENAJES</v>
          </cell>
          <cell r="K11359" t="str">
            <v>Revestimiento en piedra pegada</v>
          </cell>
        </row>
        <row r="11360">
          <cell r="G11360" t="str">
            <v>50009430017</v>
          </cell>
          <cell r="H11360" t="str">
            <v>C.VIT.V.N.1304/03.28.006</v>
          </cell>
          <cell r="I11360" t="str">
            <v>_06</v>
          </cell>
          <cell r="J11360" t="str">
            <v>OBRAS DE ESTABILIZACION Y DRENAJES</v>
          </cell>
          <cell r="K11360" t="str">
            <v>Muro de contención 4000 psi</v>
          </cell>
        </row>
        <row r="11361">
          <cell r="G11361" t="str">
            <v>50009430018</v>
          </cell>
          <cell r="H11361" t="str">
            <v>C.VIT.V.N.1304/03.28.006</v>
          </cell>
          <cell r="I11361" t="str">
            <v>_06</v>
          </cell>
          <cell r="J11361" t="str">
            <v>OBRAS DE ESTABILIZACION Y DRENAJES</v>
          </cell>
          <cell r="K11361" t="str">
            <v>Transporte de concretos</v>
          </cell>
        </row>
        <row r="11362">
          <cell r="G11362" t="str">
            <v>50009440001</v>
          </cell>
          <cell r="H11362" t="str">
            <v>C.VIT.V.N.1304/03.28.007</v>
          </cell>
          <cell r="I11362" t="str">
            <v>_07</v>
          </cell>
          <cell r="J11362" t="str">
            <v>OBRAS DE DRENAJE</v>
          </cell>
          <cell r="K11362" t="str">
            <v>Hito 30VN7</v>
          </cell>
        </row>
        <row r="11363">
          <cell r="G11363" t="str">
            <v>50009440002</v>
          </cell>
          <cell r="H11363" t="str">
            <v>C.VIT.V.N.1304/03.28.007</v>
          </cell>
          <cell r="I11363" t="str">
            <v>_07</v>
          </cell>
          <cell r="J11363" t="str">
            <v>OBRAS DE DRENAJE</v>
          </cell>
          <cell r="K11363" t="str">
            <v>Demolición de estructuras</v>
          </cell>
        </row>
        <row r="11364">
          <cell r="G11364" t="str">
            <v>50009440003</v>
          </cell>
          <cell r="H11364" t="str">
            <v>C.VIT.V.N.1304/03.28.007</v>
          </cell>
          <cell r="I11364" t="str">
            <v>_07</v>
          </cell>
          <cell r="J11364" t="str">
            <v>OBRAS DE DRENAJE</v>
          </cell>
          <cell r="K11364" t="str">
            <v>Tuberìa de concreto d 0.90 m</v>
          </cell>
        </row>
        <row r="11365">
          <cell r="G11365" t="str">
            <v>50009440004</v>
          </cell>
          <cell r="H11365" t="str">
            <v>C.VIT.V.N.1304/03.28.007</v>
          </cell>
          <cell r="I11365" t="str">
            <v>_07</v>
          </cell>
          <cell r="J11365" t="str">
            <v>OBRAS DE DRENAJE</v>
          </cell>
          <cell r="K11365" t="str">
            <v>Tuberìa de concreto d 1.00 m</v>
          </cell>
        </row>
        <row r="11366">
          <cell r="G11366" t="str">
            <v>50009440005</v>
          </cell>
          <cell r="H11366" t="str">
            <v>C.VIT.V.N.1304/03.28.007</v>
          </cell>
          <cell r="I11366" t="str">
            <v>_07</v>
          </cell>
          <cell r="J11366" t="str">
            <v>OBRAS DE DRENAJE</v>
          </cell>
          <cell r="K11366" t="str">
            <v>Tuberìa de concreto d 1.20 m</v>
          </cell>
        </row>
        <row r="11367">
          <cell r="G11367" t="str">
            <v>50009440006</v>
          </cell>
          <cell r="H11367" t="str">
            <v>C.VIT.V.N.1304/03.28.007</v>
          </cell>
          <cell r="I11367" t="str">
            <v>_07</v>
          </cell>
          <cell r="J11367" t="str">
            <v>OBRAS DE DRENAJE</v>
          </cell>
          <cell r="K11367" t="str">
            <v>Tuberìa de concreto d 1.30 m</v>
          </cell>
        </row>
        <row r="11368">
          <cell r="G11368" t="str">
            <v>50009440007</v>
          </cell>
          <cell r="H11368" t="str">
            <v>C.VIT.V.N.1304/03.28.007</v>
          </cell>
          <cell r="I11368" t="str">
            <v>_07</v>
          </cell>
          <cell r="J11368" t="str">
            <v>OBRAS DE DRENAJE</v>
          </cell>
          <cell r="K11368" t="str">
            <v>Tuberìa de concreto d 1.50 m</v>
          </cell>
        </row>
        <row r="11369">
          <cell r="G11369" t="str">
            <v>50009440008</v>
          </cell>
          <cell r="H11369" t="str">
            <v>C.VIT.V.N.1304/03.28.007</v>
          </cell>
          <cell r="I11369" t="str">
            <v>_07</v>
          </cell>
          <cell r="J11369" t="str">
            <v>OBRAS DE DRENAJE</v>
          </cell>
          <cell r="K11369" t="str">
            <v>Tuberìa de concreto d 1.60 m</v>
          </cell>
        </row>
        <row r="11370">
          <cell r="G11370" t="str">
            <v>50009440009</v>
          </cell>
          <cell r="H11370" t="str">
            <v>C.VIT.V.N.1304/03.28.007</v>
          </cell>
          <cell r="I11370" t="str">
            <v>_07</v>
          </cell>
          <cell r="J11370" t="str">
            <v>OBRAS DE DRENAJE</v>
          </cell>
          <cell r="K11370" t="str">
            <v>Tuberìa de concreto d 1.80 m</v>
          </cell>
        </row>
        <row r="11371">
          <cell r="G11371" t="str">
            <v>50009440010</v>
          </cell>
          <cell r="H11371" t="str">
            <v>C.VIT.V.N.1304/03.28.007</v>
          </cell>
          <cell r="I11371" t="str">
            <v>_07</v>
          </cell>
          <cell r="J11371" t="str">
            <v>OBRAS DE DRENAJE</v>
          </cell>
          <cell r="K11371" t="str">
            <v>Tuberìa de concreto d 2.00 m</v>
          </cell>
        </row>
        <row r="11372">
          <cell r="G11372" t="str">
            <v>50009440011</v>
          </cell>
          <cell r="H11372" t="str">
            <v>C.VIT.V.N.1304/03.28.007</v>
          </cell>
          <cell r="I11372" t="str">
            <v>_07</v>
          </cell>
          <cell r="J11372" t="str">
            <v>OBRAS DE DRENAJE</v>
          </cell>
          <cell r="K11372" t="str">
            <v>Tuberìa de concreto d 2.15 m</v>
          </cell>
        </row>
        <row r="11373">
          <cell r="G11373" t="str">
            <v>50009440012</v>
          </cell>
          <cell r="H11373" t="str">
            <v>C.VIT.V.N.1304/03.28.007</v>
          </cell>
          <cell r="I11373" t="str">
            <v>_07</v>
          </cell>
          <cell r="J11373" t="str">
            <v>OBRAS DE DRENAJE</v>
          </cell>
          <cell r="K11373" t="str">
            <v>Tuberìa de concreto d 2.30 m</v>
          </cell>
        </row>
        <row r="11374">
          <cell r="G11374" t="str">
            <v>50009440013</v>
          </cell>
          <cell r="H11374" t="str">
            <v>C.VIT.V.N.1304/03.28.007</v>
          </cell>
          <cell r="I11374" t="str">
            <v>_07</v>
          </cell>
          <cell r="J11374" t="str">
            <v>OBRAS DE DRENAJE</v>
          </cell>
          <cell r="K11374" t="str">
            <v>Tuberìa de concreto d 2.50 m</v>
          </cell>
        </row>
        <row r="11375">
          <cell r="G11375" t="str">
            <v>50009440014</v>
          </cell>
          <cell r="H11375" t="str">
            <v>C.VIT.V.N.1304/03.28.007</v>
          </cell>
          <cell r="I11375" t="str">
            <v>_07</v>
          </cell>
          <cell r="J11375" t="str">
            <v>OBRAS DE DRENAJE</v>
          </cell>
          <cell r="K11375" t="str">
            <v>Box culverts a construir (3.0 x 3.0)</v>
          </cell>
        </row>
        <row r="11376">
          <cell r="G11376" t="str">
            <v>50009440015</v>
          </cell>
          <cell r="H11376" t="str">
            <v>C.VIT.V.N.1304/03.28.007</v>
          </cell>
          <cell r="I11376" t="str">
            <v>_07</v>
          </cell>
          <cell r="J11376" t="str">
            <v>OBRAS DE DRENAJE</v>
          </cell>
          <cell r="K11376" t="str">
            <v>Concreto 28 mpa aletas y cabezales</v>
          </cell>
        </row>
        <row r="11377">
          <cell r="G11377" t="str">
            <v>50009440016</v>
          </cell>
          <cell r="H11377" t="str">
            <v>C.VIT.V.N.1304/03.28.007</v>
          </cell>
          <cell r="I11377" t="str">
            <v>_07</v>
          </cell>
          <cell r="J11377" t="str">
            <v>OBRAS DE DRENAJE</v>
          </cell>
          <cell r="K11377" t="str">
            <v>Concreto 28 mpa ampliación de box</v>
          </cell>
        </row>
        <row r="11378">
          <cell r="G11378" t="str">
            <v>50009440017</v>
          </cell>
          <cell r="H11378" t="str">
            <v>C.VIT.V.N.1304/03.28.007</v>
          </cell>
          <cell r="I11378" t="str">
            <v>_07</v>
          </cell>
          <cell r="J11378" t="str">
            <v>OBRAS DE DRENAJE</v>
          </cell>
          <cell r="K11378" t="str">
            <v>Concreto ciclópeo</v>
          </cell>
        </row>
        <row r="11379">
          <cell r="G11379" t="str">
            <v>50009440018</v>
          </cell>
          <cell r="H11379" t="str">
            <v>C.VIT.V.N.1304/03.28.007</v>
          </cell>
          <cell r="I11379" t="str">
            <v>_07</v>
          </cell>
          <cell r="J11379" t="str">
            <v>OBRAS DE DRENAJE</v>
          </cell>
          <cell r="K11379" t="str">
            <v>Concreto para bordillos</v>
          </cell>
        </row>
        <row r="11380">
          <cell r="G11380" t="str">
            <v>50009440019</v>
          </cell>
          <cell r="H11380" t="str">
            <v>C.VIT.V.N.1304/03.28.007</v>
          </cell>
          <cell r="I11380" t="str">
            <v>_07</v>
          </cell>
          <cell r="J11380" t="str">
            <v>OBRAS DE DRENAJE</v>
          </cell>
          <cell r="K11380" t="str">
            <v>Acero de refuerzo aletas,  cabezales,</v>
          </cell>
        </row>
        <row r="11381">
          <cell r="G11381" t="str">
            <v>50009440020</v>
          </cell>
          <cell r="H11381" t="str">
            <v>C.VIT.V.N.1304/03.28.007</v>
          </cell>
          <cell r="I11381" t="str">
            <v>_07</v>
          </cell>
          <cell r="J11381" t="str">
            <v>OBRAS DE DRENAJE</v>
          </cell>
          <cell r="K11381" t="str">
            <v>Corte para ampliación de estructuras de</v>
          </cell>
        </row>
        <row r="11382">
          <cell r="G11382" t="str">
            <v>50009440021</v>
          </cell>
          <cell r="H11382" t="str">
            <v>C.VIT.V.N.1304/03.28.007</v>
          </cell>
          <cell r="I11382" t="str">
            <v>_07</v>
          </cell>
          <cell r="J11382" t="str">
            <v>OBRAS DE DRENAJE</v>
          </cell>
          <cell r="K11382" t="str">
            <v>Concreto para solados</v>
          </cell>
        </row>
        <row r="11383">
          <cell r="G11383" t="str">
            <v>50009440022</v>
          </cell>
          <cell r="H11383" t="str">
            <v>C.VIT.V.N.1304/03.28.007</v>
          </cell>
          <cell r="I11383" t="str">
            <v>_07</v>
          </cell>
          <cell r="J11383" t="str">
            <v>OBRAS DE DRENAJE</v>
          </cell>
          <cell r="K11383" t="str">
            <v>Excavaciones</v>
          </cell>
        </row>
        <row r="11384">
          <cell r="G11384" t="str">
            <v>50009440023</v>
          </cell>
          <cell r="H11384" t="str">
            <v>C.VIT.V.N.1304/03.28.007</v>
          </cell>
          <cell r="I11384" t="str">
            <v>_07</v>
          </cell>
          <cell r="J11384" t="str">
            <v>OBRAS DE DRENAJE</v>
          </cell>
          <cell r="K11384" t="str">
            <v>Excavacion manual</v>
          </cell>
        </row>
        <row r="11385">
          <cell r="G11385" t="str">
            <v>50009440024</v>
          </cell>
          <cell r="H11385" t="str">
            <v>C.VIT.V.N.1304/03.28.007</v>
          </cell>
          <cell r="I11385" t="str">
            <v>_07</v>
          </cell>
          <cell r="J11385" t="str">
            <v>OBRAS DE DRENAJE</v>
          </cell>
          <cell r="K11385" t="str">
            <v>Entibado</v>
          </cell>
        </row>
        <row r="11386">
          <cell r="G11386" t="str">
            <v>50009440025</v>
          </cell>
          <cell r="H11386" t="str">
            <v>C.VIT.V.N.1304/03.28.007</v>
          </cell>
          <cell r="I11386" t="str">
            <v>_07</v>
          </cell>
          <cell r="J11386" t="str">
            <v>OBRAS DE DRENAJE</v>
          </cell>
          <cell r="K11386" t="str">
            <v>Rellenos</v>
          </cell>
        </row>
        <row r="11387">
          <cell r="G11387" t="str">
            <v>50009440026</v>
          </cell>
          <cell r="H11387" t="str">
            <v>C.VIT.V.N.1304/03.28.007</v>
          </cell>
          <cell r="I11387" t="str">
            <v>_07</v>
          </cell>
          <cell r="J11387" t="str">
            <v>OBRAS DE DRENAJE</v>
          </cell>
          <cell r="K11387" t="str">
            <v>Atraque de tubería</v>
          </cell>
        </row>
        <row r="11388">
          <cell r="G11388" t="str">
            <v>50009440027</v>
          </cell>
          <cell r="H11388" t="str">
            <v>C.VIT.V.N.1304/03.28.007</v>
          </cell>
          <cell r="I11388" t="str">
            <v>_07</v>
          </cell>
          <cell r="J11388" t="str">
            <v>OBRAS DE DRENAJE</v>
          </cell>
          <cell r="K11388" t="str">
            <v>Transporte de excavaciones</v>
          </cell>
        </row>
        <row r="11389">
          <cell r="G11389" t="str">
            <v>50009440028</v>
          </cell>
          <cell r="H11389" t="str">
            <v>C.VIT.V.N.1304/03.28.007</v>
          </cell>
          <cell r="I11389" t="str">
            <v>_07</v>
          </cell>
          <cell r="J11389" t="str">
            <v>OBRAS DE DRENAJE</v>
          </cell>
          <cell r="K11389" t="str">
            <v>Transporte material de rellenos</v>
          </cell>
        </row>
        <row r="11390">
          <cell r="G11390" t="str">
            <v>50009440029</v>
          </cell>
          <cell r="H11390" t="str">
            <v>C.VIT.V.N.1304/03.28.007</v>
          </cell>
          <cell r="I11390" t="str">
            <v>_07</v>
          </cell>
          <cell r="J11390" t="str">
            <v>OBRAS DE DRENAJE</v>
          </cell>
          <cell r="K11390" t="str">
            <v>Transporte de concretos</v>
          </cell>
        </row>
        <row r="11391">
          <cell r="G11391" t="str">
            <v>50009450001</v>
          </cell>
          <cell r="H11391" t="str">
            <v>C.VIT.V.N.1304/03.28.008</v>
          </cell>
          <cell r="I11391" t="str">
            <v>_08</v>
          </cell>
          <cell r="J11391" t="str">
            <v>ADECUACION DE DEPOSITOS</v>
          </cell>
          <cell r="K11391" t="str">
            <v>Obras de adecuación de depósitos</v>
          </cell>
        </row>
        <row r="11392">
          <cell r="G11392" t="str">
            <v>50009460001</v>
          </cell>
          <cell r="H11392" t="str">
            <v>C.VIT.V.N.1304/03.28.009</v>
          </cell>
          <cell r="I11392" t="str">
            <v>_09</v>
          </cell>
          <cell r="J11392" t="str">
            <v>OBRAS DE ARTE MAYORES</v>
          </cell>
          <cell r="K11392" t="str">
            <v>Hito 30VN8</v>
          </cell>
        </row>
        <row r="11393">
          <cell r="G11393" t="str">
            <v>50009460002</v>
          </cell>
          <cell r="H11393" t="str">
            <v>C.VIT.V.N.1304/03.28.009</v>
          </cell>
          <cell r="I11393" t="str">
            <v>_09</v>
          </cell>
          <cell r="J11393" t="str">
            <v>OBRAS DE ARTE MAYORES</v>
          </cell>
          <cell r="K11393" t="str">
            <v>Demolición de estructuras</v>
          </cell>
        </row>
        <row r="11394">
          <cell r="G11394" t="str">
            <v>50009460003</v>
          </cell>
          <cell r="H11394" t="str">
            <v>C.VIT.V.N.1304/03.28.009</v>
          </cell>
          <cell r="I11394" t="str">
            <v>_09</v>
          </cell>
          <cell r="J11394" t="str">
            <v>OBRAS DE ARTE MAYORES</v>
          </cell>
          <cell r="K11394" t="str">
            <v>Retiro de baranda metálica</v>
          </cell>
        </row>
        <row r="11395">
          <cell r="G11395" t="str">
            <v>50009460004</v>
          </cell>
          <cell r="H11395" t="str">
            <v>C.VIT.V.N.1304/03.28.009</v>
          </cell>
          <cell r="I11395" t="str">
            <v>_09</v>
          </cell>
          <cell r="J11395" t="str">
            <v>OBRAS DE ARTE MAYORES</v>
          </cell>
          <cell r="K11395" t="str">
            <v>Mantenimiento y protección de baranda me</v>
          </cell>
        </row>
        <row r="11396">
          <cell r="G11396" t="str">
            <v>50009460005</v>
          </cell>
          <cell r="H11396" t="str">
            <v>C.VIT.V.N.1304/03.28.009</v>
          </cell>
          <cell r="I11396" t="str">
            <v>_09</v>
          </cell>
          <cell r="J11396" t="str">
            <v>OBRAS DE ARTE MAYORES</v>
          </cell>
          <cell r="K11396" t="str">
            <v>Concreto 35mpa vigas postensadas</v>
          </cell>
        </row>
        <row r="11397">
          <cell r="G11397" t="str">
            <v>50009460006</v>
          </cell>
          <cell r="H11397" t="str">
            <v>C.VIT.V.N.1304/03.28.009</v>
          </cell>
          <cell r="I11397" t="str">
            <v>_09</v>
          </cell>
          <cell r="J11397" t="str">
            <v>OBRAS DE ARTE MAYORES</v>
          </cell>
          <cell r="K11397" t="str">
            <v>Izaje de vigas</v>
          </cell>
        </row>
        <row r="11398">
          <cell r="G11398" t="str">
            <v>50009460007</v>
          </cell>
          <cell r="H11398" t="str">
            <v>C.VIT.V.N.1304/03.28.009</v>
          </cell>
          <cell r="I11398" t="str">
            <v>_09</v>
          </cell>
          <cell r="J11398" t="str">
            <v>OBRAS DE ARTE MAYORES</v>
          </cell>
          <cell r="K11398" t="str">
            <v>Concreto 28mpa vigas y riostras reforzad</v>
          </cell>
        </row>
        <row r="11399">
          <cell r="G11399" t="str">
            <v>50009460008</v>
          </cell>
          <cell r="H11399" t="str">
            <v>C.VIT.V.N.1304/03.28.009</v>
          </cell>
          <cell r="I11399" t="str">
            <v>_09</v>
          </cell>
          <cell r="J11399" t="str">
            <v>OBRAS DE ARTE MAYORES</v>
          </cell>
          <cell r="K11399" t="str">
            <v>Concreto 28mpa tablero</v>
          </cell>
        </row>
        <row r="11400">
          <cell r="G11400" t="str">
            <v>50009460009</v>
          </cell>
          <cell r="H11400" t="str">
            <v>C.VIT.V.N.1304/03.28.009</v>
          </cell>
          <cell r="I11400" t="str">
            <v>_09</v>
          </cell>
          <cell r="J11400" t="str">
            <v>OBRAS DE ARTE MAYORES</v>
          </cell>
          <cell r="K11400" t="str">
            <v>Acero estructural perfiles astm a-36</v>
          </cell>
        </row>
        <row r="11401">
          <cell r="G11401" t="str">
            <v>50009460010</v>
          </cell>
          <cell r="H11401" t="str">
            <v>C.VIT.V.N.1304/03.28.009</v>
          </cell>
          <cell r="I11401" t="str">
            <v>_09</v>
          </cell>
          <cell r="J11401" t="str">
            <v>OBRAS DE ARTE MAYORES</v>
          </cell>
          <cell r="K11401" t="str">
            <v>Acero estructural láminas astm a588</v>
          </cell>
        </row>
        <row r="11402">
          <cell r="G11402" t="str">
            <v>50009460011</v>
          </cell>
          <cell r="H11402" t="str">
            <v>C.VIT.V.N.1304/03.28.009</v>
          </cell>
          <cell r="I11402" t="str">
            <v>_09</v>
          </cell>
          <cell r="J11402" t="str">
            <v>OBRAS DE ARTE MAYORES</v>
          </cell>
          <cell r="K11402" t="str">
            <v>Soldadura</v>
          </cell>
        </row>
        <row r="11403">
          <cell r="G11403" t="str">
            <v>50009460012</v>
          </cell>
          <cell r="H11403" t="str">
            <v>C.VIT.V.N.1304/03.28.009</v>
          </cell>
          <cell r="I11403" t="str">
            <v>_09</v>
          </cell>
          <cell r="J11403" t="str">
            <v>OBRAS DE ARTE MAYORES</v>
          </cell>
          <cell r="K11403" t="str">
            <v>Acero de refuerzo vigas postensadas, re</v>
          </cell>
        </row>
        <row r="11404">
          <cell r="G11404" t="str">
            <v>50009460013</v>
          </cell>
          <cell r="H11404" t="str">
            <v>C.VIT.V.N.1304/03.28.009</v>
          </cell>
          <cell r="I11404" t="str">
            <v>_09</v>
          </cell>
          <cell r="J11404" t="str">
            <v>OBRAS DE ARTE MAYORES</v>
          </cell>
          <cell r="K11404" t="str">
            <v>Acero para postensado fu=1900mpa</v>
          </cell>
        </row>
        <row r="11405">
          <cell r="G11405" t="str">
            <v>50009460014</v>
          </cell>
          <cell r="H11405" t="str">
            <v>C.VIT.V.N.1304/03.28.009</v>
          </cell>
          <cell r="I11405" t="str">
            <v>_09</v>
          </cell>
          <cell r="J11405" t="str">
            <v>OBRAS DE ARTE MAYORES</v>
          </cell>
          <cell r="K11405" t="str">
            <v>Concreto 21mpa opción parapeto</v>
          </cell>
        </row>
        <row r="11406">
          <cell r="G11406" t="str">
            <v>50009460015</v>
          </cell>
          <cell r="H11406" t="str">
            <v>C.VIT.V.N.1304/03.28.009</v>
          </cell>
          <cell r="I11406" t="str">
            <v>_09</v>
          </cell>
          <cell r="J11406" t="str">
            <v>OBRAS DE ARTE MAYORES</v>
          </cell>
          <cell r="K11406" t="str">
            <v>Acero de refuerzo opción parapeto fy=420</v>
          </cell>
        </row>
        <row r="11407">
          <cell r="G11407" t="str">
            <v>50009460016</v>
          </cell>
          <cell r="H11407" t="str">
            <v>C.VIT.V.N.1304/03.28.009</v>
          </cell>
          <cell r="I11407" t="str">
            <v>_09</v>
          </cell>
          <cell r="J11407" t="str">
            <v>OBRAS DE ARTE MAYORES</v>
          </cell>
          <cell r="K11407" t="str">
            <v>Acero estructural opción baranda metálic</v>
          </cell>
        </row>
        <row r="11408">
          <cell r="G11408" t="str">
            <v>50009460017</v>
          </cell>
          <cell r="H11408" t="str">
            <v>C.VIT.V.N.1304/03.28.009</v>
          </cell>
          <cell r="I11408" t="str">
            <v>_09</v>
          </cell>
          <cell r="J11408" t="str">
            <v>OBRAS DE ARTE MAYORES</v>
          </cell>
          <cell r="K11408" t="str">
            <v>Neopreno reforzado dureza 60</v>
          </cell>
        </row>
        <row r="11409">
          <cell r="G11409" t="str">
            <v>50009460018</v>
          </cell>
          <cell r="H11409" t="str">
            <v>C.VIT.V.N.1304/03.28.009</v>
          </cell>
          <cell r="I11409" t="str">
            <v>_09</v>
          </cell>
          <cell r="J11409" t="str">
            <v>OBRAS DE ARTE MAYORES</v>
          </cell>
          <cell r="K11409" t="str">
            <v>Junta de dilatación vsl tx-50</v>
          </cell>
        </row>
        <row r="11410">
          <cell r="G11410" t="str">
            <v>50009460019</v>
          </cell>
          <cell r="H11410" t="str">
            <v>C.VIT.V.N.1304/03.28.009</v>
          </cell>
          <cell r="I11410" t="str">
            <v>_09</v>
          </cell>
          <cell r="J11410" t="str">
            <v>OBRAS DE ARTE MAYORES</v>
          </cell>
          <cell r="K11410" t="str">
            <v>Junta de dilatación vsl tx-75</v>
          </cell>
        </row>
        <row r="11411">
          <cell r="G11411" t="str">
            <v>50009460020</v>
          </cell>
          <cell r="H11411" t="str">
            <v>C.VIT.V.N.1304/03.28.009</v>
          </cell>
          <cell r="I11411" t="str">
            <v>_09</v>
          </cell>
          <cell r="J11411" t="str">
            <v>OBRAS DE ARTE MAYORES</v>
          </cell>
          <cell r="K11411" t="str">
            <v>Capa de rodadura e=0.05m</v>
          </cell>
        </row>
        <row r="11412">
          <cell r="G11412" t="str">
            <v>50009460021</v>
          </cell>
          <cell r="H11412" t="str">
            <v>C.VIT.V.N.1304/03.28.009</v>
          </cell>
          <cell r="I11412" t="str">
            <v>_09</v>
          </cell>
          <cell r="J11412" t="str">
            <v>OBRAS DE ARTE MAYORES</v>
          </cell>
          <cell r="K11412" t="str">
            <v>Concreto 24.5mpa zapata estribos</v>
          </cell>
        </row>
        <row r="11413">
          <cell r="G11413" t="str">
            <v>50009460022</v>
          </cell>
          <cell r="H11413" t="str">
            <v>C.VIT.V.N.1304/03.28.009</v>
          </cell>
          <cell r="I11413" t="str">
            <v>_09</v>
          </cell>
          <cell r="J11413" t="str">
            <v>OBRAS DE ARTE MAYORES</v>
          </cell>
          <cell r="K11413" t="str">
            <v>Concreto 21mpa vástago estribos</v>
          </cell>
        </row>
        <row r="11414">
          <cell r="G11414" t="str">
            <v>50009460023</v>
          </cell>
          <cell r="H11414" t="str">
            <v>C.VIT.V.N.1304/03.28.009</v>
          </cell>
          <cell r="I11414" t="str">
            <v>_09</v>
          </cell>
          <cell r="J11414" t="str">
            <v>OBRAS DE ARTE MAYORES</v>
          </cell>
          <cell r="K11414" t="str">
            <v>Concreto 21mpa aletas estribos</v>
          </cell>
        </row>
        <row r="11415">
          <cell r="G11415" t="str">
            <v>50009460024</v>
          </cell>
          <cell r="H11415" t="str">
            <v>C.VIT.V.N.1304/03.28.009</v>
          </cell>
          <cell r="I11415" t="str">
            <v>_09</v>
          </cell>
          <cell r="J11415" t="str">
            <v>OBRAS DE ARTE MAYORES</v>
          </cell>
          <cell r="K11415" t="str">
            <v>Concreto 24.5mpa para estribos y aletas</v>
          </cell>
        </row>
        <row r="11416">
          <cell r="G11416" t="str">
            <v>50009460025</v>
          </cell>
          <cell r="H11416" t="str">
            <v>C.VIT.V.N.1304/03.28.009</v>
          </cell>
          <cell r="I11416" t="str">
            <v>_09</v>
          </cell>
          <cell r="J11416" t="str">
            <v>OBRAS DE ARTE MAYORES</v>
          </cell>
          <cell r="K11416" t="str">
            <v>Concreto 21mpa losas de aproximación</v>
          </cell>
        </row>
        <row r="11417">
          <cell r="G11417" t="str">
            <v>50009460026</v>
          </cell>
          <cell r="H11417" t="str">
            <v>C.VIT.V.N.1304/03.28.009</v>
          </cell>
          <cell r="I11417" t="str">
            <v>_09</v>
          </cell>
          <cell r="J11417" t="str">
            <v>OBRAS DE ARTE MAYORES</v>
          </cell>
          <cell r="K11417" t="str">
            <v>Concreto 28mpa box-culvert</v>
          </cell>
        </row>
        <row r="11418">
          <cell r="G11418" t="str">
            <v>50009460027</v>
          </cell>
          <cell r="H11418" t="str">
            <v>C.VIT.V.N.1304/03.28.009</v>
          </cell>
          <cell r="I11418" t="str">
            <v>_09</v>
          </cell>
          <cell r="J11418" t="str">
            <v>OBRAS DE ARTE MAYORES</v>
          </cell>
          <cell r="K11418" t="str">
            <v>Concreto 21mpa dados de pilotes</v>
          </cell>
        </row>
        <row r="11419">
          <cell r="G11419" t="str">
            <v>50009460028</v>
          </cell>
          <cell r="H11419" t="str">
            <v>C.VIT.V.N.1304/03.28.009</v>
          </cell>
          <cell r="I11419" t="str">
            <v>_09</v>
          </cell>
          <cell r="J11419" t="str">
            <v>OBRAS DE ARTE MAYORES</v>
          </cell>
          <cell r="K11419" t="str">
            <v>Concreto 28mpa pilas</v>
          </cell>
        </row>
        <row r="11420">
          <cell r="G11420" t="str">
            <v>50009460029</v>
          </cell>
          <cell r="H11420" t="str">
            <v>C.VIT.V.N.1304/03.28.009</v>
          </cell>
          <cell r="I11420" t="str">
            <v>_09</v>
          </cell>
          <cell r="J11420" t="str">
            <v>OBRAS DE ARTE MAYORES</v>
          </cell>
          <cell r="K11420" t="str">
            <v>Plataforma piloteadora</v>
          </cell>
        </row>
        <row r="11421">
          <cell r="G11421" t="str">
            <v>50009460030</v>
          </cell>
          <cell r="H11421" t="str">
            <v>C.VIT.V.N.1304/03.28.009</v>
          </cell>
          <cell r="I11421" t="str">
            <v>_09</v>
          </cell>
          <cell r="J11421" t="str">
            <v>OBRAS DE ARTE MAYORES</v>
          </cell>
          <cell r="K11421" t="str">
            <v>Pilote  d=0.5m (excavación + concreto)</v>
          </cell>
        </row>
        <row r="11422">
          <cell r="G11422" t="str">
            <v>50009460031</v>
          </cell>
          <cell r="H11422" t="str">
            <v>C.VIT.V.N.1304/03.28.009</v>
          </cell>
          <cell r="I11422" t="str">
            <v>_09</v>
          </cell>
          <cell r="J11422" t="str">
            <v>OBRAS DE ARTE MAYORES</v>
          </cell>
          <cell r="K11422" t="str">
            <v>Pilote  d=1m (excavación + concreto)</v>
          </cell>
        </row>
        <row r="11423">
          <cell r="G11423" t="str">
            <v>50009460032</v>
          </cell>
          <cell r="H11423" t="str">
            <v>C.VIT.V.N.1304/03.28.009</v>
          </cell>
          <cell r="I11423" t="str">
            <v>_09</v>
          </cell>
          <cell r="J11423" t="str">
            <v>OBRAS DE ARTE MAYORES</v>
          </cell>
          <cell r="K11423" t="str">
            <v>Acero de refuerzo pilotes fy=420mpa</v>
          </cell>
        </row>
        <row r="11424">
          <cell r="G11424" t="str">
            <v>50009460033</v>
          </cell>
          <cell r="H11424" t="str">
            <v>C.VIT.V.N.1304/03.28.009</v>
          </cell>
          <cell r="I11424" t="str">
            <v>_09</v>
          </cell>
          <cell r="J11424" t="str">
            <v>OBRAS DE ARTE MAYORES</v>
          </cell>
          <cell r="K11424" t="str">
            <v>Concreto 28mpa vigas cabezales</v>
          </cell>
        </row>
        <row r="11425">
          <cell r="G11425" t="str">
            <v>50009460034</v>
          </cell>
          <cell r="H11425" t="str">
            <v>C.VIT.V.N.1304/03.28.009</v>
          </cell>
          <cell r="I11425" t="str">
            <v>_09</v>
          </cell>
          <cell r="J11425" t="str">
            <v>OBRAS DE ARTE MAYORES</v>
          </cell>
          <cell r="K11425" t="str">
            <v>Concreto 17.5mpa solados</v>
          </cell>
        </row>
        <row r="11426">
          <cell r="G11426" t="str">
            <v>50009460035</v>
          </cell>
          <cell r="H11426" t="str">
            <v>C.VIT.V.N.1304/03.28.009</v>
          </cell>
          <cell r="I11426" t="str">
            <v>_09</v>
          </cell>
          <cell r="J11426" t="str">
            <v>OBRAS DE ARTE MAYORES</v>
          </cell>
          <cell r="K11426" t="str">
            <v>Acero de refuerzo estribos, aletas y lo</v>
          </cell>
        </row>
        <row r="11427">
          <cell r="G11427" t="str">
            <v>50009460036</v>
          </cell>
          <cell r="H11427" t="str">
            <v>C.VIT.V.N.1304/03.28.009</v>
          </cell>
          <cell r="I11427" t="str">
            <v>_09</v>
          </cell>
          <cell r="J11427" t="str">
            <v>OBRAS DE ARTE MAYORES</v>
          </cell>
          <cell r="K11427" t="str">
            <v>Acero de refuerzo box-culvert fy=420mpa</v>
          </cell>
        </row>
        <row r="11428">
          <cell r="G11428" t="str">
            <v>50009460037</v>
          </cell>
          <cell r="H11428" t="str">
            <v>C.VIT.V.N.1304/03.28.009</v>
          </cell>
          <cell r="I11428" t="str">
            <v>_09</v>
          </cell>
          <cell r="J11428" t="str">
            <v>OBRAS DE ARTE MAYORES</v>
          </cell>
          <cell r="K11428" t="str">
            <v>Reparación protección de concreto</v>
          </cell>
        </row>
        <row r="11429">
          <cell r="G11429" t="str">
            <v>50009460038</v>
          </cell>
          <cell r="H11429" t="str">
            <v>C.VIT.V.N.1304/03.28.009</v>
          </cell>
          <cell r="I11429" t="str">
            <v>_09</v>
          </cell>
          <cell r="J11429" t="str">
            <v>OBRAS DE ARTE MAYORES</v>
          </cell>
          <cell r="K11429" t="str">
            <v>Protección talud</v>
          </cell>
        </row>
        <row r="11430">
          <cell r="G11430" t="str">
            <v>50009460039</v>
          </cell>
          <cell r="H11430" t="str">
            <v>C.VIT.V.N.1304/03.28.009</v>
          </cell>
          <cell r="I11430" t="str">
            <v>_09</v>
          </cell>
          <cell r="J11430" t="str">
            <v>OBRAS DE ARTE MAYORES</v>
          </cell>
          <cell r="K11430" t="str">
            <v>Junta de expansión asfáltica (incluye re</v>
          </cell>
        </row>
        <row r="11431">
          <cell r="G11431" t="str">
            <v>50009460040</v>
          </cell>
          <cell r="H11431" t="str">
            <v>C.VIT.V.N.1304/03.28.009</v>
          </cell>
          <cell r="I11431" t="str">
            <v>_09</v>
          </cell>
          <cell r="J11431" t="str">
            <v>OBRAS DE ARTE MAYORES</v>
          </cell>
          <cell r="K11431" t="str">
            <v>Inyección de fisuras</v>
          </cell>
        </row>
        <row r="11432">
          <cell r="G11432" t="str">
            <v>50009460041</v>
          </cell>
          <cell r="H11432" t="str">
            <v>C.VIT.V.N.1304/03.28.009</v>
          </cell>
          <cell r="I11432" t="str">
            <v>_09</v>
          </cell>
          <cell r="J11432" t="str">
            <v>OBRAS DE ARTE MAYORES</v>
          </cell>
          <cell r="K11432" t="str">
            <v>Anclaje epóxico</v>
          </cell>
        </row>
        <row r="11433">
          <cell r="G11433" t="str">
            <v>50009460042</v>
          </cell>
          <cell r="H11433" t="str">
            <v>C.VIT.V.N.1304/03.28.009</v>
          </cell>
          <cell r="I11433" t="str">
            <v>_09</v>
          </cell>
          <cell r="J11433" t="str">
            <v>OBRAS DE ARTE MAYORES</v>
          </cell>
          <cell r="K11433" t="str">
            <v>Reforzamiento de tablero</v>
          </cell>
        </row>
        <row r="11434">
          <cell r="G11434" t="str">
            <v>50009460043</v>
          </cell>
          <cell r="H11434" t="str">
            <v>C.VIT.V.N.1304/03.28.009</v>
          </cell>
          <cell r="I11434" t="str">
            <v>_09</v>
          </cell>
          <cell r="J11434" t="str">
            <v>OBRAS DE ARTE MAYORES</v>
          </cell>
          <cell r="K11434" t="str">
            <v>Reforzamiento de vigas</v>
          </cell>
        </row>
        <row r="11435">
          <cell r="G11435" t="str">
            <v>50009460044</v>
          </cell>
          <cell r="H11435" t="str">
            <v>C.VIT.V.N.1304/03.28.009</v>
          </cell>
          <cell r="I11435" t="str">
            <v>_09</v>
          </cell>
          <cell r="J11435" t="str">
            <v>OBRAS DE ARTE MAYORES</v>
          </cell>
          <cell r="K11435" t="str">
            <v>Drenajes (incluye rejilla)</v>
          </cell>
        </row>
        <row r="11436">
          <cell r="G11436" t="str">
            <v>50009460045</v>
          </cell>
          <cell r="H11436" t="str">
            <v>C.VIT.V.N.1304/03.28.009</v>
          </cell>
          <cell r="I11436" t="str">
            <v>_09</v>
          </cell>
          <cell r="J11436" t="str">
            <v>OBRAS DE ARTE MAYORES</v>
          </cell>
          <cell r="K11436" t="str">
            <v>Concreto ciclópeo</v>
          </cell>
        </row>
        <row r="11437">
          <cell r="G11437" t="str">
            <v>50009460046</v>
          </cell>
          <cell r="H11437" t="str">
            <v>C.VIT.V.N.1304/03.28.009</v>
          </cell>
          <cell r="I11437" t="str">
            <v>_09</v>
          </cell>
          <cell r="J11437" t="str">
            <v>OBRAS DE ARTE MAYORES</v>
          </cell>
          <cell r="K11437" t="str">
            <v>Concreto socavación</v>
          </cell>
        </row>
        <row r="11438">
          <cell r="G11438" t="str">
            <v>50009460047</v>
          </cell>
          <cell r="H11438" t="str">
            <v>C.VIT.V.N.1304/03.28.009</v>
          </cell>
          <cell r="I11438" t="str">
            <v>_09</v>
          </cell>
          <cell r="J11438" t="str">
            <v>OBRAS DE ARTE MAYORES</v>
          </cell>
          <cell r="K11438" t="str">
            <v>Concreto fluído</v>
          </cell>
        </row>
        <row r="11439">
          <cell r="G11439" t="str">
            <v>50009460048</v>
          </cell>
          <cell r="H11439" t="str">
            <v>C.VIT.V.N.1304/03.28.009</v>
          </cell>
          <cell r="I11439" t="str">
            <v>_09</v>
          </cell>
          <cell r="J11439" t="str">
            <v>OBRAS DE ARTE MAYORES</v>
          </cell>
          <cell r="K11439" t="str">
            <v>Gateo de vigas (por unidad de apoyo)</v>
          </cell>
        </row>
        <row r="11440">
          <cell r="G11440" t="str">
            <v>50009460049</v>
          </cell>
          <cell r="H11440" t="str">
            <v>C.VIT.V.N.1304/03.28.009</v>
          </cell>
          <cell r="I11440" t="str">
            <v>_09</v>
          </cell>
          <cell r="J11440" t="str">
            <v>OBRAS DE ARTE MAYORES</v>
          </cell>
          <cell r="K11440" t="str">
            <v>Excavación</v>
          </cell>
        </row>
        <row r="11441">
          <cell r="G11441" t="str">
            <v>50009460050</v>
          </cell>
          <cell r="H11441" t="str">
            <v>C.VIT.V.N.1304/03.28.009</v>
          </cell>
          <cell r="I11441" t="str">
            <v>_09</v>
          </cell>
          <cell r="J11441" t="str">
            <v>OBRAS DE ARTE MAYORES</v>
          </cell>
          <cell r="K11441" t="str">
            <v>Relleno</v>
          </cell>
        </row>
        <row r="11442">
          <cell r="G11442" t="str">
            <v>50009460051</v>
          </cell>
          <cell r="H11442" t="str">
            <v>C.VIT.V.N.1304/03.28.009</v>
          </cell>
          <cell r="I11442" t="str">
            <v>_09</v>
          </cell>
          <cell r="J11442" t="str">
            <v>OBRAS DE ARTE MAYORES</v>
          </cell>
          <cell r="K11442" t="str">
            <v>Vadeo</v>
          </cell>
        </row>
        <row r="11443">
          <cell r="G11443" t="str">
            <v>50009460052</v>
          </cell>
          <cell r="H11443" t="str">
            <v>C.VIT.V.N.1304/03.28.009</v>
          </cell>
          <cell r="I11443" t="str">
            <v>_09</v>
          </cell>
          <cell r="J11443" t="str">
            <v>OBRAS DE ARTE MAYORES</v>
          </cell>
          <cell r="K11443" t="str">
            <v>Manejo de aguas</v>
          </cell>
        </row>
        <row r="11444">
          <cell r="G11444" t="str">
            <v>50009460053</v>
          </cell>
          <cell r="H11444" t="str">
            <v>C.VIT.V.N.1304/03.28.009</v>
          </cell>
          <cell r="I11444" t="str">
            <v>_09</v>
          </cell>
          <cell r="J11444" t="str">
            <v>OBRAS DE ARTE MAYORES</v>
          </cell>
          <cell r="K11444" t="str">
            <v>Transporte de excavaciones</v>
          </cell>
        </row>
        <row r="11445">
          <cell r="G11445" t="str">
            <v>50009460054</v>
          </cell>
          <cell r="H11445" t="str">
            <v>C.VIT.V.N.1304/03.28.009</v>
          </cell>
          <cell r="I11445" t="str">
            <v>_09</v>
          </cell>
          <cell r="J11445" t="str">
            <v>OBRAS DE ARTE MAYORES</v>
          </cell>
          <cell r="K11445" t="str">
            <v>Transporte material de rellenos</v>
          </cell>
        </row>
        <row r="11446">
          <cell r="G11446" t="str">
            <v>50009460055</v>
          </cell>
          <cell r="H11446" t="str">
            <v>C.VIT.V.N.1304/03.28.009</v>
          </cell>
          <cell r="I11446" t="str">
            <v>_09</v>
          </cell>
          <cell r="J11446" t="str">
            <v>OBRAS DE ARTE MAYORES</v>
          </cell>
          <cell r="K11446" t="str">
            <v>Transporte de concretos</v>
          </cell>
        </row>
        <row r="11447">
          <cell r="G11447" t="str">
            <v>50009460056</v>
          </cell>
          <cell r="H11447" t="str">
            <v>C.VIT.V.N.1304/03.28.009</v>
          </cell>
          <cell r="I11447" t="str">
            <v>_09</v>
          </cell>
          <cell r="J11447" t="str">
            <v>OBRAS DE ARTE MAYORES</v>
          </cell>
          <cell r="K11447" t="str">
            <v>Prueba de carga</v>
          </cell>
        </row>
        <row r="11448">
          <cell r="G11448" t="str">
            <v>50009460057</v>
          </cell>
          <cell r="H11448" t="str">
            <v>C.VIT.V.N.1304/03.28.009</v>
          </cell>
          <cell r="I11448" t="str">
            <v>_09</v>
          </cell>
          <cell r="J11448" t="str">
            <v>OBRAS DE ARTE MAYORES</v>
          </cell>
          <cell r="K11448" t="str">
            <v>Prueba dinamica pilotes</v>
          </cell>
        </row>
        <row r="11449">
          <cell r="G11449" t="str">
            <v>50009470001</v>
          </cell>
          <cell r="H11449" t="str">
            <v>C.VIT.V.N.1304/03.28.010</v>
          </cell>
          <cell r="I11449" t="str">
            <v>_10</v>
          </cell>
          <cell r="J11449" t="str">
            <v>TRASLADO DE REDES</v>
          </cell>
          <cell r="K11449" t="str">
            <v>Traslado de redes aereas</v>
          </cell>
        </row>
        <row r="11450">
          <cell r="G11450" t="str">
            <v>50009470002</v>
          </cell>
          <cell r="H11450" t="str">
            <v>C.VIT.V.N.1304/03.28.010</v>
          </cell>
          <cell r="I11450" t="str">
            <v>_10</v>
          </cell>
          <cell r="J11450" t="str">
            <v>TRASLADO DE REDES</v>
          </cell>
          <cell r="K11450" t="str">
            <v>Traslado de redes de acueducto</v>
          </cell>
        </row>
        <row r="11451">
          <cell r="G11451" t="str">
            <v>50009470003</v>
          </cell>
          <cell r="H11451" t="str">
            <v>C.VIT.V.N.1304/03.28.010</v>
          </cell>
          <cell r="I11451" t="str">
            <v>_10</v>
          </cell>
          <cell r="J11451" t="str">
            <v>TRASLADO DE REDES</v>
          </cell>
          <cell r="K11451" t="str">
            <v>Traslado de redes de secas</v>
          </cell>
        </row>
        <row r="11452">
          <cell r="G11452" t="str">
            <v>50009470004</v>
          </cell>
          <cell r="H11452" t="str">
            <v>C.VIT.V.N.1304/03.28.010</v>
          </cell>
          <cell r="I11452" t="str">
            <v>_10</v>
          </cell>
          <cell r="J11452" t="str">
            <v>TRASLADO DE REDES</v>
          </cell>
          <cell r="K11452" t="str">
            <v>Cruces en via para instalaciones de s.o.</v>
          </cell>
        </row>
        <row r="11453">
          <cell r="G11453" t="str">
            <v>50009480001</v>
          </cell>
          <cell r="H11453" t="str">
            <v>C.VIT.V.N.1304/03.29</v>
          </cell>
          <cell r="I11453">
            <v>0</v>
          </cell>
          <cell r="K11453" t="str">
            <v>Entrega de predios (30%)</v>
          </cell>
        </row>
        <row r="11454">
          <cell r="G11454" t="str">
            <v>50009480002</v>
          </cell>
          <cell r="H11454" t="str">
            <v>C.VIT.V.N.1304/03.29</v>
          </cell>
          <cell r="I11454">
            <v>0</v>
          </cell>
          <cell r="K11454" t="str">
            <v>Plan de manejo de tráfico</v>
          </cell>
        </row>
        <row r="11455">
          <cell r="G11455" t="str">
            <v>50009480003</v>
          </cell>
          <cell r="H11455" t="str">
            <v>C.VIT.V.N.1304/03.29</v>
          </cell>
          <cell r="I11455">
            <v>0</v>
          </cell>
          <cell r="K11455" t="str">
            <v>Diseños</v>
          </cell>
        </row>
        <row r="11456">
          <cell r="G11456" t="str">
            <v>50009490001</v>
          </cell>
          <cell r="H11456" t="str">
            <v>C.VIT.V.N.1304/03.29.001</v>
          </cell>
          <cell r="I11456" t="str">
            <v>_01</v>
          </cell>
          <cell r="J11456" t="str">
            <v>EXCAVACIONES</v>
          </cell>
          <cell r="K11456" t="str">
            <v>Hito 31VN1</v>
          </cell>
        </row>
        <row r="11457">
          <cell r="G11457" t="str">
            <v>50009490002</v>
          </cell>
          <cell r="H11457" t="str">
            <v>C.VIT.V.N.1304/03.29.001</v>
          </cell>
          <cell r="I11457" t="str">
            <v>_01</v>
          </cell>
          <cell r="J11457" t="str">
            <v>EXCAVACIONES</v>
          </cell>
          <cell r="K11457" t="str">
            <v>Cerca nueva</v>
          </cell>
        </row>
        <row r="11458">
          <cell r="G11458" t="str">
            <v>50009490003</v>
          </cell>
          <cell r="H11458" t="str">
            <v>C.VIT.V.N.1304/03.29.001</v>
          </cell>
          <cell r="I11458" t="str">
            <v>_01</v>
          </cell>
          <cell r="J11458" t="str">
            <v>EXCAVACIONES</v>
          </cell>
          <cell r="K11458" t="str">
            <v>Cerca viva</v>
          </cell>
        </row>
        <row r="11459">
          <cell r="G11459" t="str">
            <v>50009490004</v>
          </cell>
          <cell r="H11459" t="str">
            <v>C.VIT.V.N.1304/03.29.001</v>
          </cell>
          <cell r="I11459" t="str">
            <v>_01</v>
          </cell>
          <cell r="J11459" t="str">
            <v>EXCAVACIONES</v>
          </cell>
          <cell r="K11459" t="str">
            <v>Tala de árboles</v>
          </cell>
        </row>
        <row r="11460">
          <cell r="G11460" t="str">
            <v>50009490005</v>
          </cell>
          <cell r="H11460" t="str">
            <v>C.VIT.V.N.1304/03.29.001</v>
          </cell>
          <cell r="I11460" t="str">
            <v>_01</v>
          </cell>
          <cell r="J11460" t="str">
            <v>EXCAVACIONES</v>
          </cell>
          <cell r="K11460" t="str">
            <v>Retiro de tocones</v>
          </cell>
        </row>
        <row r="11461">
          <cell r="G11461" t="str">
            <v>50009490006</v>
          </cell>
          <cell r="H11461" t="str">
            <v>C.VIT.V.N.1304/03.29.001</v>
          </cell>
          <cell r="I11461" t="str">
            <v>_01</v>
          </cell>
          <cell r="J11461" t="str">
            <v>EXCAVACIONES</v>
          </cell>
          <cell r="K11461" t="str">
            <v>Descapote</v>
          </cell>
        </row>
        <row r="11462">
          <cell r="G11462" t="str">
            <v>50009490007</v>
          </cell>
          <cell r="H11462" t="str">
            <v>C.VIT.V.N.1304/03.29.001</v>
          </cell>
          <cell r="I11462" t="str">
            <v>_01</v>
          </cell>
          <cell r="J11462" t="str">
            <v>EXCAVACIONES</v>
          </cell>
          <cell r="K11462" t="str">
            <v>Cortes en material común</v>
          </cell>
        </row>
        <row r="11463">
          <cell r="G11463" t="str">
            <v>50009490008</v>
          </cell>
          <cell r="H11463" t="str">
            <v>C.VIT.V.N.1304/03.29.001</v>
          </cell>
          <cell r="I11463" t="str">
            <v>_01</v>
          </cell>
          <cell r="J11463" t="str">
            <v>EXCAVACIONES</v>
          </cell>
          <cell r="K11463" t="str">
            <v>Corte para ensanche de vía existente</v>
          </cell>
        </row>
        <row r="11464">
          <cell r="G11464" t="str">
            <v>50009490009</v>
          </cell>
          <cell r="H11464" t="str">
            <v>C.VIT.V.N.1304/03.29.001</v>
          </cell>
          <cell r="I11464" t="str">
            <v>_01</v>
          </cell>
          <cell r="J11464" t="str">
            <v>EXCAVACIONES</v>
          </cell>
          <cell r="K11464" t="str">
            <v>Cortes de la vía en roca blanda con ripp</v>
          </cell>
        </row>
        <row r="11465">
          <cell r="G11465" t="str">
            <v>50009490010</v>
          </cell>
          <cell r="H11465" t="str">
            <v>C.VIT.V.N.1304/03.29.001</v>
          </cell>
          <cell r="I11465" t="str">
            <v>_01</v>
          </cell>
          <cell r="J11465" t="str">
            <v>EXCAVACIONES</v>
          </cell>
          <cell r="K11465" t="str">
            <v>Cortes de la vía en roca fresca</v>
          </cell>
        </row>
        <row r="11466">
          <cell r="G11466" t="str">
            <v>50009490011</v>
          </cell>
          <cell r="H11466" t="str">
            <v>C.VIT.V.N.1304/03.29.001</v>
          </cell>
          <cell r="I11466" t="str">
            <v>_01</v>
          </cell>
          <cell r="J11466" t="str">
            <v>EXCAVACIONES</v>
          </cell>
          <cell r="K11466" t="str">
            <v>Demolición de carpeta para empalme con a</v>
          </cell>
        </row>
        <row r="11467">
          <cell r="G11467" t="str">
            <v>50009490012</v>
          </cell>
          <cell r="H11467" t="str">
            <v>C.VIT.V.N.1304/03.29.001</v>
          </cell>
          <cell r="I11467" t="str">
            <v>_01</v>
          </cell>
          <cell r="J11467" t="str">
            <v>EXCAVACIONES</v>
          </cell>
          <cell r="K11467" t="str">
            <v>Fresado</v>
          </cell>
        </row>
        <row r="11468">
          <cell r="G11468" t="str">
            <v>50009490013</v>
          </cell>
          <cell r="H11468" t="str">
            <v>C.VIT.V.N.1304/03.29.001</v>
          </cell>
          <cell r="I11468" t="str">
            <v>_01</v>
          </cell>
          <cell r="J11468" t="str">
            <v>EXCAVACIONES</v>
          </cell>
          <cell r="K11468" t="str">
            <v>Transporte de excavaciones</v>
          </cell>
        </row>
        <row r="11469">
          <cell r="G11469" t="str">
            <v>50009490014</v>
          </cell>
          <cell r="H11469" t="str">
            <v>C.VIT.V.N.1304/03.29.001</v>
          </cell>
          <cell r="I11469" t="str">
            <v>_01</v>
          </cell>
          <cell r="J11469" t="str">
            <v>EXCAVACIONES</v>
          </cell>
          <cell r="K11469" t="str">
            <v>Conformación de botaderos</v>
          </cell>
        </row>
        <row r="11470">
          <cell r="G11470" t="str">
            <v>50009490015</v>
          </cell>
          <cell r="H11470" t="str">
            <v>C.VIT.V.N.1304/03.29.001</v>
          </cell>
          <cell r="I11470" t="str">
            <v>_01</v>
          </cell>
          <cell r="J11470" t="str">
            <v>EXCAVACIONES</v>
          </cell>
          <cell r="K11470" t="str">
            <v>Compensacion forestal</v>
          </cell>
        </row>
        <row r="11471">
          <cell r="G11471" t="str">
            <v>50009500001</v>
          </cell>
          <cell r="H11471" t="str">
            <v>C.VIT.V.N.1304/03.29.002</v>
          </cell>
          <cell r="I11471" t="str">
            <v>_02</v>
          </cell>
          <cell r="J11471" t="str">
            <v>TERRAPLENES Y RELLENOS</v>
          </cell>
          <cell r="K11471" t="str">
            <v>Hito 31VN2</v>
          </cell>
        </row>
        <row r="11472">
          <cell r="G11472" t="str">
            <v>50009500002</v>
          </cell>
          <cell r="H11472" t="str">
            <v>C.VIT.V.N.1304/03.29.002</v>
          </cell>
          <cell r="I11472" t="str">
            <v>_02</v>
          </cell>
          <cell r="J11472" t="str">
            <v>TERRAPLENES Y RELLENOS</v>
          </cell>
          <cell r="K11472" t="str">
            <v>Compactación de subrasante</v>
          </cell>
        </row>
        <row r="11473">
          <cell r="G11473" t="str">
            <v>50009500003</v>
          </cell>
          <cell r="H11473" t="str">
            <v>C.VIT.V.N.1304/03.29.002</v>
          </cell>
          <cell r="I11473" t="str">
            <v>_02</v>
          </cell>
          <cell r="J11473" t="str">
            <v>TERRAPLENES Y RELLENOS</v>
          </cell>
          <cell r="K11473" t="str">
            <v>Reconformación de terraplenes</v>
          </cell>
        </row>
        <row r="11474">
          <cell r="G11474" t="str">
            <v>50009500004</v>
          </cell>
          <cell r="H11474" t="str">
            <v>C.VIT.V.N.1304/03.29.002</v>
          </cell>
          <cell r="I11474" t="str">
            <v>_02</v>
          </cell>
          <cell r="J11474" t="str">
            <v>TERRAPLENES Y RELLENOS</v>
          </cell>
          <cell r="K11474" t="str">
            <v>Rajón - mejoramiento de subrasante</v>
          </cell>
        </row>
        <row r="11475">
          <cell r="G11475" t="str">
            <v>50009500005</v>
          </cell>
          <cell r="H11475" t="str">
            <v>C.VIT.V.N.1304/03.29.002</v>
          </cell>
          <cell r="I11475" t="str">
            <v>_02</v>
          </cell>
          <cell r="J11475" t="str">
            <v>TERRAPLENES Y RELLENOS</v>
          </cell>
          <cell r="K11475" t="str">
            <v>Terraplen con material de cantera</v>
          </cell>
        </row>
        <row r="11476">
          <cell r="G11476" t="str">
            <v>50009500006</v>
          </cell>
          <cell r="H11476" t="str">
            <v>C.VIT.V.N.1304/03.29.002</v>
          </cell>
          <cell r="I11476" t="str">
            <v>_02</v>
          </cell>
          <cell r="J11476" t="str">
            <v>TERRAPLENES Y RELLENOS</v>
          </cell>
          <cell r="K11476" t="str">
            <v>Terraplen con material proveniente de co</v>
          </cell>
        </row>
        <row r="11477">
          <cell r="G11477" t="str">
            <v>50009500007</v>
          </cell>
          <cell r="H11477" t="str">
            <v>C.VIT.V.N.1304/03.29.002</v>
          </cell>
          <cell r="I11477" t="str">
            <v>_02</v>
          </cell>
          <cell r="J11477" t="str">
            <v>TERRAPLENES Y RELLENOS</v>
          </cell>
          <cell r="K11477" t="str">
            <v>Transporte material de terraplen</v>
          </cell>
        </row>
        <row r="11478">
          <cell r="G11478" t="str">
            <v>50009500008</v>
          </cell>
          <cell r="H11478" t="str">
            <v>C.VIT.V.N.1304/03.29.002</v>
          </cell>
          <cell r="I11478" t="str">
            <v>_02</v>
          </cell>
          <cell r="J11478" t="str">
            <v>TERRAPLENES Y RELLENOS</v>
          </cell>
          <cell r="K11478" t="str">
            <v>Transporte material de terraplen</v>
          </cell>
        </row>
        <row r="11479">
          <cell r="G11479" t="str">
            <v>50009500009</v>
          </cell>
          <cell r="H11479" t="str">
            <v>C.VIT.V.N.1304/03.29.002</v>
          </cell>
          <cell r="I11479" t="str">
            <v>_02</v>
          </cell>
          <cell r="J11479" t="str">
            <v>TERRAPLENES Y RELLENOS</v>
          </cell>
          <cell r="K11479" t="str">
            <v>Transporte material de terraplen</v>
          </cell>
        </row>
        <row r="11480">
          <cell r="G11480" t="str">
            <v>50009500010</v>
          </cell>
          <cell r="H11480" t="str">
            <v>C.VIT.V.N.1304/03.29.002</v>
          </cell>
          <cell r="I11480" t="str">
            <v>_02</v>
          </cell>
          <cell r="J11480" t="str">
            <v>TERRAPLENES Y RELLENOS</v>
          </cell>
          <cell r="K11480" t="str">
            <v>Transporte material de terraplen</v>
          </cell>
        </row>
        <row r="11481">
          <cell r="G11481" t="str">
            <v>50009500011</v>
          </cell>
          <cell r="H11481" t="str">
            <v>C.VIT.V.N.1304/03.29.002</v>
          </cell>
          <cell r="I11481" t="str">
            <v>_02</v>
          </cell>
          <cell r="J11481" t="str">
            <v>TERRAPLENES Y RELLENOS</v>
          </cell>
          <cell r="K11481" t="str">
            <v>Transporte material de terraplen</v>
          </cell>
        </row>
        <row r="11482">
          <cell r="G11482" t="str">
            <v>50009500012</v>
          </cell>
          <cell r="H11482" t="str">
            <v>C.VIT.V.N.1304/03.29.002</v>
          </cell>
          <cell r="I11482" t="str">
            <v>_02</v>
          </cell>
          <cell r="J11482" t="str">
            <v>TERRAPLENES Y RELLENOS</v>
          </cell>
          <cell r="K11482" t="str">
            <v>Transporte material de terraplen</v>
          </cell>
        </row>
        <row r="11483">
          <cell r="G11483" t="str">
            <v>50009500013</v>
          </cell>
          <cell r="H11483" t="str">
            <v>C.VIT.V.N.1304/03.29.002</v>
          </cell>
          <cell r="I11483" t="str">
            <v>_02</v>
          </cell>
          <cell r="J11483" t="str">
            <v>TERRAPLENES Y RELLENOS</v>
          </cell>
          <cell r="K11483" t="str">
            <v>Transporte material de terraplen</v>
          </cell>
        </row>
        <row r="11484">
          <cell r="G11484" t="str">
            <v>50009500014</v>
          </cell>
          <cell r="H11484" t="str">
            <v>C.VIT.V.N.1304/03.29.002</v>
          </cell>
          <cell r="I11484" t="str">
            <v>_02</v>
          </cell>
          <cell r="J11484" t="str">
            <v>TERRAPLENES Y RELLENOS</v>
          </cell>
          <cell r="K11484" t="str">
            <v>Transporte material de terraplen</v>
          </cell>
        </row>
        <row r="11485">
          <cell r="G11485" t="str">
            <v>50009500015</v>
          </cell>
          <cell r="H11485" t="str">
            <v>C.VIT.V.N.1304/03.29.002</v>
          </cell>
          <cell r="I11485" t="str">
            <v>_02</v>
          </cell>
          <cell r="J11485" t="str">
            <v>TERRAPLENES Y RELLENOS</v>
          </cell>
          <cell r="K11485" t="str">
            <v>Transporte material de terraplen</v>
          </cell>
        </row>
        <row r="11486">
          <cell r="G11486" t="str">
            <v>50009500016</v>
          </cell>
          <cell r="H11486" t="str">
            <v>C.VIT.V.N.1304/03.29.002</v>
          </cell>
          <cell r="I11486" t="str">
            <v>_02</v>
          </cell>
          <cell r="J11486" t="str">
            <v>TERRAPLENES Y RELLENOS</v>
          </cell>
          <cell r="K11486" t="str">
            <v>Transporte material de terraplen</v>
          </cell>
        </row>
        <row r="11487">
          <cell r="G11487" t="str">
            <v>50009500017</v>
          </cell>
          <cell r="H11487" t="str">
            <v>C.VIT.V.N.1304/03.29.002</v>
          </cell>
          <cell r="I11487" t="str">
            <v>_02</v>
          </cell>
          <cell r="J11487" t="str">
            <v>TERRAPLENES Y RELLENOS</v>
          </cell>
          <cell r="K11487" t="str">
            <v>Transporte material de terraplen</v>
          </cell>
        </row>
        <row r="11488">
          <cell r="G11488" t="str">
            <v>50009510001</v>
          </cell>
          <cell r="H11488" t="str">
            <v>C.VIT.V.N.1304/03.29.003</v>
          </cell>
          <cell r="I11488" t="str">
            <v>_03</v>
          </cell>
          <cell r="J11488" t="str">
            <v>BASE Y SUBBASE</v>
          </cell>
          <cell r="K11488" t="str">
            <v>Hito 31VN3</v>
          </cell>
        </row>
        <row r="11489">
          <cell r="G11489" t="str">
            <v>50009510002</v>
          </cell>
          <cell r="H11489" t="str">
            <v>C.VIT.V.N.1304/03.29.003</v>
          </cell>
          <cell r="I11489" t="str">
            <v>_03</v>
          </cell>
          <cell r="J11489" t="str">
            <v>BASE Y SUBBASE</v>
          </cell>
          <cell r="K11489" t="str">
            <v>Subbase</v>
          </cell>
        </row>
        <row r="11490">
          <cell r="G11490" t="str">
            <v>50009510003</v>
          </cell>
          <cell r="H11490" t="str">
            <v>C.VIT.V.N.1304/03.29.003</v>
          </cell>
          <cell r="I11490" t="str">
            <v>_03</v>
          </cell>
          <cell r="J11490" t="str">
            <v>BASE Y SUBBASE</v>
          </cell>
          <cell r="K11490" t="str">
            <v>Base</v>
          </cell>
        </row>
        <row r="11491">
          <cell r="G11491" t="str">
            <v>50009510004</v>
          </cell>
          <cell r="H11491" t="str">
            <v>C.VIT.V.N.1304/03.29.003</v>
          </cell>
          <cell r="I11491" t="str">
            <v>_03</v>
          </cell>
          <cell r="J11491" t="str">
            <v>BASE Y SUBBASE</v>
          </cell>
          <cell r="K11491" t="str">
            <v>Base estabilizada asfalto espumado (beae</v>
          </cell>
        </row>
        <row r="11492">
          <cell r="G11492" t="str">
            <v>50009510005</v>
          </cell>
          <cell r="H11492" t="str">
            <v>C.VIT.V.N.1304/03.29.003</v>
          </cell>
          <cell r="I11492" t="str">
            <v>_03</v>
          </cell>
          <cell r="J11492" t="str">
            <v>BASE Y SUBBASE</v>
          </cell>
          <cell r="K11492" t="str">
            <v>Afirmado para mejoramiento de subrasante</v>
          </cell>
        </row>
        <row r="11493">
          <cell r="G11493" t="str">
            <v>50009510006</v>
          </cell>
          <cell r="H11493" t="str">
            <v>C.VIT.V.N.1304/03.29.003</v>
          </cell>
          <cell r="I11493" t="str">
            <v>_03</v>
          </cell>
          <cell r="J11493" t="str">
            <v>BASE Y SUBBASE</v>
          </cell>
          <cell r="K11493" t="str">
            <v>Asfálto espumado</v>
          </cell>
        </row>
        <row r="11494">
          <cell r="G11494" t="str">
            <v>50009510007</v>
          </cell>
          <cell r="H11494" t="str">
            <v>C.VIT.V.N.1304/03.29.003</v>
          </cell>
          <cell r="I11494" t="str">
            <v>_03</v>
          </cell>
          <cell r="J11494" t="str">
            <v>BASE Y SUBBASE</v>
          </cell>
          <cell r="K11494" t="str">
            <v>Rap +agregado</v>
          </cell>
        </row>
        <row r="11495">
          <cell r="G11495" t="str">
            <v>50009510008</v>
          </cell>
          <cell r="H11495" t="str">
            <v>C.VIT.V.N.1304/03.29.003</v>
          </cell>
          <cell r="I11495" t="str">
            <v>_03</v>
          </cell>
          <cell r="J11495" t="str">
            <v>BASE Y SUBBASE</v>
          </cell>
          <cell r="K11495" t="str">
            <v>Riego de liga</v>
          </cell>
        </row>
        <row r="11496">
          <cell r="G11496" t="str">
            <v>50009510009</v>
          </cell>
          <cell r="H11496" t="str">
            <v>C.VIT.V.N.1304/03.29.003</v>
          </cell>
          <cell r="I11496" t="str">
            <v>_03</v>
          </cell>
          <cell r="J11496" t="str">
            <v>BASE Y SUBBASE</v>
          </cell>
          <cell r="K11496" t="str">
            <v>Imprimación</v>
          </cell>
        </row>
        <row r="11497">
          <cell r="G11497" t="str">
            <v>50009510010</v>
          </cell>
          <cell r="H11497" t="str">
            <v>C.VIT.V.N.1304/03.29.003</v>
          </cell>
          <cell r="I11497" t="str">
            <v>_03</v>
          </cell>
          <cell r="J11497" t="str">
            <v>BASE Y SUBBASE</v>
          </cell>
          <cell r="K11497" t="str">
            <v>Transporte base y subbase</v>
          </cell>
        </row>
        <row r="11498">
          <cell r="G11498" t="str">
            <v>50009510011</v>
          </cell>
          <cell r="H11498" t="str">
            <v>C.VIT.V.N.1304/03.29.003</v>
          </cell>
          <cell r="I11498" t="str">
            <v>_03</v>
          </cell>
          <cell r="J11498" t="str">
            <v>BASE Y SUBBASE</v>
          </cell>
          <cell r="K11498" t="str">
            <v>Transporte base y subbase</v>
          </cell>
        </row>
        <row r="11499">
          <cell r="G11499" t="str">
            <v>50009510012</v>
          </cell>
          <cell r="H11499" t="str">
            <v>C.VIT.V.N.1304/03.29.003</v>
          </cell>
          <cell r="I11499" t="str">
            <v>_03</v>
          </cell>
          <cell r="J11499" t="str">
            <v>BASE Y SUBBASE</v>
          </cell>
          <cell r="K11499" t="str">
            <v>Transporte base y subbase</v>
          </cell>
        </row>
        <row r="11500">
          <cell r="G11500" t="str">
            <v>50009520001</v>
          </cell>
          <cell r="H11500" t="str">
            <v>C.VIT.V.N.1304/03.29.004</v>
          </cell>
          <cell r="I11500" t="str">
            <v>_04</v>
          </cell>
          <cell r="J11500" t="str">
            <v>CAPAS ASFALTICAS</v>
          </cell>
          <cell r="K11500" t="str">
            <v>Hito 31VN4</v>
          </cell>
        </row>
        <row r="11501">
          <cell r="G11501" t="str">
            <v>50009520002</v>
          </cell>
          <cell r="H11501" t="str">
            <v>C.VIT.V.N.1304/03.29.004</v>
          </cell>
          <cell r="I11501" t="str">
            <v>_04</v>
          </cell>
          <cell r="J11501" t="str">
            <v>CAPAS ASFALTICAS</v>
          </cell>
          <cell r="K11501" t="str">
            <v>Carpeta asfáltica mdc2</v>
          </cell>
        </row>
        <row r="11502">
          <cell r="G11502" t="str">
            <v>50009520003</v>
          </cell>
          <cell r="H11502" t="str">
            <v>C.VIT.V.N.1304/03.29.004</v>
          </cell>
          <cell r="I11502" t="str">
            <v>_04</v>
          </cell>
          <cell r="J11502" t="str">
            <v>CAPAS ASFALTICAS</v>
          </cell>
          <cell r="K11502" t="str">
            <v>Geomalla de refuerzo</v>
          </cell>
        </row>
        <row r="11503">
          <cell r="G11503" t="str">
            <v>50009520004</v>
          </cell>
          <cell r="H11503" t="str">
            <v>C.VIT.V.N.1304/03.29.004</v>
          </cell>
          <cell r="I11503" t="str">
            <v>_04</v>
          </cell>
          <cell r="J11503" t="str">
            <v>CAPAS ASFALTICAS</v>
          </cell>
          <cell r="K11503" t="str">
            <v>Transporte de mezcla asfáltica</v>
          </cell>
        </row>
        <row r="11504">
          <cell r="G11504" t="str">
            <v>50009530001</v>
          </cell>
          <cell r="H11504" t="str">
            <v>C.VIT.V.N.1304/03.29.005</v>
          </cell>
          <cell r="I11504" t="str">
            <v>_05</v>
          </cell>
          <cell r="J11504" t="str">
            <v>SEÑALIZACION</v>
          </cell>
          <cell r="K11504" t="str">
            <v>Hito 31VN5</v>
          </cell>
        </row>
        <row r="11505">
          <cell r="G11505" t="str">
            <v>50009530002</v>
          </cell>
          <cell r="H11505" t="str">
            <v>C.VIT.V.N.1304/03.29.005</v>
          </cell>
          <cell r="I11505" t="str">
            <v>_05</v>
          </cell>
          <cell r="J11505" t="str">
            <v>SEÑALIZACION</v>
          </cell>
          <cell r="K11505" t="str">
            <v>Tachas reflectivas</v>
          </cell>
        </row>
        <row r="11506">
          <cell r="G11506" t="str">
            <v>50009530003</v>
          </cell>
          <cell r="H11506" t="str">
            <v>C.VIT.V.N.1304/03.29.005</v>
          </cell>
          <cell r="I11506" t="str">
            <v>_05</v>
          </cell>
          <cell r="J11506" t="str">
            <v>SEÑALIZACION</v>
          </cell>
          <cell r="K11506" t="str">
            <v>Tachas reflectivas bidireccionales</v>
          </cell>
        </row>
        <row r="11507">
          <cell r="G11507" t="str">
            <v>50009530004</v>
          </cell>
          <cell r="H11507" t="str">
            <v>C.VIT.V.N.1304/03.29.005</v>
          </cell>
          <cell r="I11507" t="str">
            <v>_05</v>
          </cell>
          <cell r="J11507" t="str">
            <v>SEÑALIZACION</v>
          </cell>
          <cell r="K11507" t="str">
            <v>Líneas de demarcación</v>
          </cell>
        </row>
        <row r="11508">
          <cell r="G11508" t="str">
            <v>50009530005</v>
          </cell>
          <cell r="H11508" t="str">
            <v>C.VIT.V.N.1304/03.29.005</v>
          </cell>
          <cell r="I11508" t="str">
            <v>_05</v>
          </cell>
          <cell r="J11508" t="str">
            <v>SEÑALIZACION</v>
          </cell>
          <cell r="K11508" t="str">
            <v>Líneas de demarcación continua amarilla</v>
          </cell>
        </row>
        <row r="11509">
          <cell r="G11509" t="str">
            <v>50009530006</v>
          </cell>
          <cell r="H11509" t="str">
            <v>C.VIT.V.N.1304/03.29.005</v>
          </cell>
          <cell r="I11509" t="str">
            <v>_05</v>
          </cell>
          <cell r="J11509" t="str">
            <v>SEÑALIZACION</v>
          </cell>
          <cell r="K11509" t="str">
            <v>Líneas de demarcación discontinua blanca</v>
          </cell>
        </row>
        <row r="11510">
          <cell r="G11510" t="str">
            <v>50009530007</v>
          </cell>
          <cell r="H11510" t="str">
            <v>C.VIT.V.N.1304/03.29.005</v>
          </cell>
          <cell r="I11510" t="str">
            <v>_05</v>
          </cell>
          <cell r="J11510" t="str">
            <v>SEÑALIZACION</v>
          </cell>
          <cell r="K11510" t="str">
            <v>Líneas de demarcación discontinua amaril</v>
          </cell>
        </row>
        <row r="11511">
          <cell r="G11511" t="str">
            <v>50009530008</v>
          </cell>
          <cell r="H11511" t="str">
            <v>C.VIT.V.N.1304/03.29.005</v>
          </cell>
          <cell r="I11511" t="str">
            <v>_05</v>
          </cell>
          <cell r="J11511" t="str">
            <v>SEÑALIZACION</v>
          </cell>
          <cell r="K11511" t="str">
            <v>Señales verticales de transito grupo 1</v>
          </cell>
        </row>
        <row r="11512">
          <cell r="G11512" t="str">
            <v>50009530009</v>
          </cell>
          <cell r="H11512" t="str">
            <v>C.VIT.V.N.1304/03.29.005</v>
          </cell>
          <cell r="I11512" t="str">
            <v>_05</v>
          </cell>
          <cell r="J11512" t="str">
            <v>SEÑALIZACION</v>
          </cell>
          <cell r="K11512" t="str">
            <v>Señales verticales doble de transito gru</v>
          </cell>
        </row>
        <row r="11513">
          <cell r="G11513" t="str">
            <v>50009530010</v>
          </cell>
          <cell r="H11513" t="str">
            <v>C.VIT.V.N.1304/03.29.005</v>
          </cell>
          <cell r="I11513" t="str">
            <v>_05</v>
          </cell>
          <cell r="J11513" t="str">
            <v>SEÑALIZACION</v>
          </cell>
          <cell r="K11513" t="str">
            <v>Señales verticales de transito grupo 4</v>
          </cell>
        </row>
        <row r="11514">
          <cell r="G11514" t="str">
            <v>50009530011</v>
          </cell>
          <cell r="H11514" t="str">
            <v>C.VIT.V.N.1304/03.29.005</v>
          </cell>
          <cell r="I11514" t="str">
            <v>_05</v>
          </cell>
          <cell r="J11514" t="str">
            <v>SEÑALIZACION</v>
          </cell>
          <cell r="K11514" t="str">
            <v>Señales verticales de transito grupo 5</v>
          </cell>
        </row>
        <row r="11515">
          <cell r="G11515" t="str">
            <v>50009530012</v>
          </cell>
          <cell r="H11515" t="str">
            <v>C.VIT.V.N.1304/03.29.005</v>
          </cell>
          <cell r="I11515" t="str">
            <v>_05</v>
          </cell>
          <cell r="J11515" t="str">
            <v>SEÑALIZACION</v>
          </cell>
          <cell r="K11515" t="str">
            <v>Señales verticales de transito grupo 5 p</v>
          </cell>
        </row>
        <row r="11516">
          <cell r="G11516" t="str">
            <v>50009530013</v>
          </cell>
          <cell r="H11516" t="str">
            <v>C.VIT.V.N.1304/03.29.005</v>
          </cell>
          <cell r="I11516" t="str">
            <v>_05</v>
          </cell>
          <cell r="J11516" t="str">
            <v>SEÑALIZACION</v>
          </cell>
          <cell r="K11516" t="str">
            <v>Captafaros</v>
          </cell>
        </row>
        <row r="11517">
          <cell r="G11517" t="str">
            <v>50009530014</v>
          </cell>
          <cell r="H11517" t="str">
            <v>C.VIT.V.N.1304/03.29.005</v>
          </cell>
          <cell r="I11517" t="str">
            <v>_05</v>
          </cell>
          <cell r="J11517" t="str">
            <v>SEÑALIZACION</v>
          </cell>
          <cell r="K11517" t="str">
            <v>Postes de kilometraje</v>
          </cell>
        </row>
        <row r="11518">
          <cell r="G11518" t="str">
            <v>50009530015</v>
          </cell>
          <cell r="H11518" t="str">
            <v>C.VIT.V.N.1304/03.29.005</v>
          </cell>
          <cell r="I11518" t="str">
            <v>_05</v>
          </cell>
          <cell r="J11518" t="str">
            <v>SEÑALIZACION</v>
          </cell>
          <cell r="K11518" t="str">
            <v>Defensas metálicas</v>
          </cell>
        </row>
        <row r="11519">
          <cell r="G11519" t="str">
            <v>50009530016</v>
          </cell>
          <cell r="H11519" t="str">
            <v>C.VIT.V.N.1304/03.29.005</v>
          </cell>
          <cell r="I11519" t="str">
            <v>_05</v>
          </cell>
          <cell r="J11519" t="str">
            <v>SEÑALIZACION</v>
          </cell>
          <cell r="K11519" t="str">
            <v>Marcas viales</v>
          </cell>
        </row>
        <row r="11520">
          <cell r="G11520" t="str">
            <v>50009530017</v>
          </cell>
          <cell r="H11520" t="str">
            <v>C.VIT.V.N.1304/03.29.005</v>
          </cell>
          <cell r="I11520" t="str">
            <v>_05</v>
          </cell>
          <cell r="J11520" t="str">
            <v>SEÑALIZACION</v>
          </cell>
          <cell r="K11520" t="str">
            <v>Estoperoles</v>
          </cell>
        </row>
        <row r="11521">
          <cell r="G11521" t="str">
            <v>50009530018</v>
          </cell>
          <cell r="H11521" t="str">
            <v>C.VIT.V.N.1304/03.29.005</v>
          </cell>
          <cell r="I11521" t="str">
            <v>_05</v>
          </cell>
          <cell r="J11521" t="str">
            <v>SEÑALIZACION</v>
          </cell>
          <cell r="K11521" t="str">
            <v>Señalización preventiva de obra</v>
          </cell>
        </row>
        <row r="11522">
          <cell r="G11522" t="str">
            <v>50009540001</v>
          </cell>
          <cell r="H11522" t="str">
            <v>C.VIT.V.N.1304/03.29.006</v>
          </cell>
          <cell r="I11522" t="str">
            <v>_06</v>
          </cell>
          <cell r="J11522" t="str">
            <v>OBRAS DE ESTABILIZACION Y DRENAJES</v>
          </cell>
          <cell r="K11522" t="str">
            <v>Hito 31VN6</v>
          </cell>
        </row>
        <row r="11523">
          <cell r="G11523" t="str">
            <v>50009540002</v>
          </cell>
          <cell r="H11523" t="str">
            <v>C.VIT.V.N.1304/03.29.006</v>
          </cell>
          <cell r="I11523" t="str">
            <v>_06</v>
          </cell>
          <cell r="J11523" t="str">
            <v>OBRAS DE ESTABILIZACION Y DRENAJES</v>
          </cell>
          <cell r="K11523" t="str">
            <v>Perforaciòn profunda para drenaje d 3</v>
          </cell>
        </row>
        <row r="11524">
          <cell r="G11524" t="str">
            <v>50009540003</v>
          </cell>
          <cell r="H11524" t="str">
            <v>C.VIT.V.N.1304/03.29.006</v>
          </cell>
          <cell r="I11524" t="str">
            <v>_06</v>
          </cell>
          <cell r="J11524" t="str">
            <v>OBRAS DE ESTABILIZACION Y DRENAJES</v>
          </cell>
          <cell r="K11524" t="str">
            <v>Tubería pvc de diam 6 para drenajes</v>
          </cell>
        </row>
        <row r="11525">
          <cell r="G11525" t="str">
            <v>50009540004</v>
          </cell>
          <cell r="H11525" t="str">
            <v>C.VIT.V.N.1304/03.29.006</v>
          </cell>
          <cell r="I11525" t="str">
            <v>_06</v>
          </cell>
          <cell r="J11525" t="str">
            <v>OBRAS DE ESTABILIZACION Y DRENAJES</v>
          </cell>
          <cell r="K11525" t="str">
            <v>Lloraderos  pvc 2 l=0.5m</v>
          </cell>
        </row>
        <row r="11526">
          <cell r="G11526" t="str">
            <v>50009540005</v>
          </cell>
          <cell r="H11526" t="str">
            <v>C.VIT.V.N.1304/03.29.006</v>
          </cell>
          <cell r="I11526" t="str">
            <v>_06</v>
          </cell>
          <cell r="J11526" t="str">
            <v>OBRAS DE ESTABILIZACION Y DRENAJES</v>
          </cell>
          <cell r="K11526" t="str">
            <v>Tuberìa pvc ranurada d2.5  para drena</v>
          </cell>
        </row>
        <row r="11527">
          <cell r="G11527" t="str">
            <v>50009540006</v>
          </cell>
          <cell r="H11527" t="str">
            <v>C.VIT.V.N.1304/03.29.006</v>
          </cell>
          <cell r="I11527" t="str">
            <v>_06</v>
          </cell>
          <cell r="J11527" t="str">
            <v>OBRAS DE ESTABILIZACION Y DRENAJES</v>
          </cell>
          <cell r="K11527" t="str">
            <v>Pernos bal</v>
          </cell>
        </row>
        <row r="11528">
          <cell r="G11528" t="str">
            <v>50009540007</v>
          </cell>
          <cell r="H11528" t="str">
            <v>C.VIT.V.N.1304/03.29.006</v>
          </cell>
          <cell r="I11528" t="str">
            <v>_06</v>
          </cell>
          <cell r="J11528" t="str">
            <v>OBRAS DE ESTABILIZACION Y DRENAJES</v>
          </cell>
          <cell r="K11528" t="str">
            <v>Concreto lanzado (28 mpa)</v>
          </cell>
        </row>
        <row r="11529">
          <cell r="G11529" t="str">
            <v>50009540008</v>
          </cell>
          <cell r="H11529" t="str">
            <v>C.VIT.V.N.1304/03.29.006</v>
          </cell>
          <cell r="I11529" t="str">
            <v>_06</v>
          </cell>
          <cell r="J11529" t="str">
            <v>OBRAS DE ESTABILIZACION Y DRENAJES</v>
          </cell>
          <cell r="K11529" t="str">
            <v>Malla electrosoldada</v>
          </cell>
        </row>
        <row r="11530">
          <cell r="G11530" t="str">
            <v>50009540009</v>
          </cell>
          <cell r="H11530" t="str">
            <v>C.VIT.V.N.1304/03.29.006</v>
          </cell>
          <cell r="I11530" t="str">
            <v>_06</v>
          </cell>
          <cell r="J11530" t="str">
            <v>OBRAS DE ESTABILIZACION Y DRENAJES</v>
          </cell>
          <cell r="K11530" t="str">
            <v>Filtro con material granular</v>
          </cell>
        </row>
        <row r="11531">
          <cell r="G11531" t="str">
            <v>50009540010</v>
          </cell>
          <cell r="H11531" t="str">
            <v>C.VIT.V.N.1304/03.29.006</v>
          </cell>
          <cell r="I11531" t="str">
            <v>_06</v>
          </cell>
          <cell r="J11531" t="str">
            <v>OBRAS DE ESTABILIZACION Y DRENAJES</v>
          </cell>
          <cell r="K11531" t="str">
            <v>Geomalla para mejoramiento de capa de fu</v>
          </cell>
        </row>
        <row r="11532">
          <cell r="G11532" t="str">
            <v>50009540011</v>
          </cell>
          <cell r="H11532" t="str">
            <v>C.VIT.V.N.1304/03.29.006</v>
          </cell>
          <cell r="I11532" t="str">
            <v>_06</v>
          </cell>
          <cell r="J11532" t="str">
            <v>OBRAS DE ESTABILIZACION Y DRENAJES</v>
          </cell>
          <cell r="K11532" t="str">
            <v>Gaviones</v>
          </cell>
        </row>
        <row r="11533">
          <cell r="G11533" t="str">
            <v>50009540012</v>
          </cell>
          <cell r="H11533" t="str">
            <v>C.VIT.V.N.1304/03.29.006</v>
          </cell>
          <cell r="I11533" t="str">
            <v>_06</v>
          </cell>
          <cell r="J11533" t="str">
            <v>OBRAS DE ESTABILIZACION Y DRENAJES</v>
          </cell>
          <cell r="K11533" t="str">
            <v>Empradización con semilla</v>
          </cell>
        </row>
        <row r="11534">
          <cell r="G11534" t="str">
            <v>50009540013</v>
          </cell>
          <cell r="H11534" t="str">
            <v>C.VIT.V.N.1304/03.29.006</v>
          </cell>
          <cell r="I11534" t="str">
            <v>_06</v>
          </cell>
          <cell r="J11534" t="str">
            <v>OBRAS DE ESTABILIZACION Y DRENAJES</v>
          </cell>
          <cell r="K11534" t="str">
            <v>Concreto para cunetas y canales (21 mpa)</v>
          </cell>
        </row>
        <row r="11535">
          <cell r="G11535" t="str">
            <v>50009540014</v>
          </cell>
          <cell r="H11535" t="str">
            <v>C.VIT.V.N.1304/03.29.006</v>
          </cell>
          <cell r="I11535" t="str">
            <v>_06</v>
          </cell>
          <cell r="J11535" t="str">
            <v>OBRAS DE ESTABILIZACION Y DRENAJES</v>
          </cell>
          <cell r="K11535" t="str">
            <v>Concreto zanja de coronación</v>
          </cell>
        </row>
        <row r="11536">
          <cell r="G11536" t="str">
            <v>50009540015</v>
          </cell>
          <cell r="H11536" t="str">
            <v>C.VIT.V.N.1304/03.29.006</v>
          </cell>
          <cell r="I11536" t="str">
            <v>_06</v>
          </cell>
          <cell r="J11536" t="str">
            <v>OBRAS DE ESTABILIZACION Y DRENAJES</v>
          </cell>
          <cell r="K11536" t="str">
            <v>Concreto  21 mpa para disipadores</v>
          </cell>
        </row>
        <row r="11537">
          <cell r="G11537" t="str">
            <v>50009540016</v>
          </cell>
          <cell r="H11537" t="str">
            <v>C.VIT.V.N.1304/03.29.006</v>
          </cell>
          <cell r="I11537" t="str">
            <v>_06</v>
          </cell>
          <cell r="J11537" t="str">
            <v>OBRAS DE ESTABILIZACION Y DRENAJES</v>
          </cell>
          <cell r="K11537" t="str">
            <v>Revestimiento en piedra pegada</v>
          </cell>
        </row>
        <row r="11538">
          <cell r="G11538" t="str">
            <v>50009540017</v>
          </cell>
          <cell r="H11538" t="str">
            <v>C.VIT.V.N.1304/03.29.006</v>
          </cell>
          <cell r="I11538" t="str">
            <v>_06</v>
          </cell>
          <cell r="J11538" t="str">
            <v>OBRAS DE ESTABILIZACION Y DRENAJES</v>
          </cell>
          <cell r="K11538" t="str">
            <v>Muro de contención 4000 psi</v>
          </cell>
        </row>
        <row r="11539">
          <cell r="G11539" t="str">
            <v>50009540018</v>
          </cell>
          <cell r="H11539" t="str">
            <v>C.VIT.V.N.1304/03.29.006</v>
          </cell>
          <cell r="I11539" t="str">
            <v>_06</v>
          </cell>
          <cell r="J11539" t="str">
            <v>OBRAS DE ESTABILIZACION Y DRENAJES</v>
          </cell>
          <cell r="K11539" t="str">
            <v>Transporte de concretos</v>
          </cell>
        </row>
        <row r="11540">
          <cell r="G11540" t="str">
            <v>50009550001</v>
          </cell>
          <cell r="H11540" t="str">
            <v>C.VIT.V.N.1304/03.29.007</v>
          </cell>
          <cell r="I11540" t="str">
            <v>_07</v>
          </cell>
          <cell r="J11540" t="str">
            <v>OBRAS DE DRENAJE</v>
          </cell>
          <cell r="K11540" t="str">
            <v>Hito 31VN7</v>
          </cell>
        </row>
        <row r="11541">
          <cell r="G11541" t="str">
            <v>50009550002</v>
          </cell>
          <cell r="H11541" t="str">
            <v>C.VIT.V.N.1304/03.29.007</v>
          </cell>
          <cell r="I11541" t="str">
            <v>_07</v>
          </cell>
          <cell r="J11541" t="str">
            <v>OBRAS DE DRENAJE</v>
          </cell>
          <cell r="K11541" t="str">
            <v>Demolición de estructuras</v>
          </cell>
        </row>
        <row r="11542">
          <cell r="G11542" t="str">
            <v>50009550003</v>
          </cell>
          <cell r="H11542" t="str">
            <v>C.VIT.V.N.1304/03.29.007</v>
          </cell>
          <cell r="I11542" t="str">
            <v>_07</v>
          </cell>
          <cell r="J11542" t="str">
            <v>OBRAS DE DRENAJE</v>
          </cell>
          <cell r="K11542" t="str">
            <v>Tuberìa de concreto d 0.90 m</v>
          </cell>
        </row>
        <row r="11543">
          <cell r="G11543" t="str">
            <v>50009550004</v>
          </cell>
          <cell r="H11543" t="str">
            <v>C.VIT.V.N.1304/03.29.007</v>
          </cell>
          <cell r="I11543" t="str">
            <v>_07</v>
          </cell>
          <cell r="J11543" t="str">
            <v>OBRAS DE DRENAJE</v>
          </cell>
          <cell r="K11543" t="str">
            <v>Tuberìa de concreto d 1.00 m</v>
          </cell>
        </row>
        <row r="11544">
          <cell r="G11544" t="str">
            <v>50009550005</v>
          </cell>
          <cell r="H11544" t="str">
            <v>C.VIT.V.N.1304/03.29.007</v>
          </cell>
          <cell r="I11544" t="str">
            <v>_07</v>
          </cell>
          <cell r="J11544" t="str">
            <v>OBRAS DE DRENAJE</v>
          </cell>
          <cell r="K11544" t="str">
            <v>Tuberìa de concreto d 1.20 m</v>
          </cell>
        </row>
        <row r="11545">
          <cell r="G11545" t="str">
            <v>50009550006</v>
          </cell>
          <cell r="H11545" t="str">
            <v>C.VIT.V.N.1304/03.29.007</v>
          </cell>
          <cell r="I11545" t="str">
            <v>_07</v>
          </cell>
          <cell r="J11545" t="str">
            <v>OBRAS DE DRENAJE</v>
          </cell>
          <cell r="K11545" t="str">
            <v>Tuberìa de concreto d 1.30 m</v>
          </cell>
        </row>
        <row r="11546">
          <cell r="G11546" t="str">
            <v>50009550007</v>
          </cell>
          <cell r="H11546" t="str">
            <v>C.VIT.V.N.1304/03.29.007</v>
          </cell>
          <cell r="I11546" t="str">
            <v>_07</v>
          </cell>
          <cell r="J11546" t="str">
            <v>OBRAS DE DRENAJE</v>
          </cell>
          <cell r="K11546" t="str">
            <v>Tuberìa de concreto d 1.50 m</v>
          </cell>
        </row>
        <row r="11547">
          <cell r="G11547" t="str">
            <v>50009550008</v>
          </cell>
          <cell r="H11547" t="str">
            <v>C.VIT.V.N.1304/03.29.007</v>
          </cell>
          <cell r="I11547" t="str">
            <v>_07</v>
          </cell>
          <cell r="J11547" t="str">
            <v>OBRAS DE DRENAJE</v>
          </cell>
          <cell r="K11547" t="str">
            <v>Tuberìa de concreto d 1.60 m</v>
          </cell>
        </row>
        <row r="11548">
          <cell r="G11548" t="str">
            <v>50009550009</v>
          </cell>
          <cell r="H11548" t="str">
            <v>C.VIT.V.N.1304/03.29.007</v>
          </cell>
          <cell r="I11548" t="str">
            <v>_07</v>
          </cell>
          <cell r="J11548" t="str">
            <v>OBRAS DE DRENAJE</v>
          </cell>
          <cell r="K11548" t="str">
            <v>Tuberìa de concreto d 1.80 m</v>
          </cell>
        </row>
        <row r="11549">
          <cell r="G11549" t="str">
            <v>50009550010</v>
          </cell>
          <cell r="H11549" t="str">
            <v>C.VIT.V.N.1304/03.29.007</v>
          </cell>
          <cell r="I11549" t="str">
            <v>_07</v>
          </cell>
          <cell r="J11549" t="str">
            <v>OBRAS DE DRENAJE</v>
          </cell>
          <cell r="K11549" t="str">
            <v>Tuberìa de concreto d 2.00 m</v>
          </cell>
        </row>
        <row r="11550">
          <cell r="G11550" t="str">
            <v>50009550011</v>
          </cell>
          <cell r="H11550" t="str">
            <v>C.VIT.V.N.1304/03.29.007</v>
          </cell>
          <cell r="I11550" t="str">
            <v>_07</v>
          </cell>
          <cell r="J11550" t="str">
            <v>OBRAS DE DRENAJE</v>
          </cell>
          <cell r="K11550" t="str">
            <v>Tuberìa de concreto d 2.15 m</v>
          </cell>
        </row>
        <row r="11551">
          <cell r="G11551" t="str">
            <v>50009550012</v>
          </cell>
          <cell r="H11551" t="str">
            <v>C.VIT.V.N.1304/03.29.007</v>
          </cell>
          <cell r="I11551" t="str">
            <v>_07</v>
          </cell>
          <cell r="J11551" t="str">
            <v>OBRAS DE DRENAJE</v>
          </cell>
          <cell r="K11551" t="str">
            <v>Tuberìa de concreto d 2.30 m</v>
          </cell>
        </row>
        <row r="11552">
          <cell r="G11552" t="str">
            <v>50009550013</v>
          </cell>
          <cell r="H11552" t="str">
            <v>C.VIT.V.N.1304/03.29.007</v>
          </cell>
          <cell r="I11552" t="str">
            <v>_07</v>
          </cell>
          <cell r="J11552" t="str">
            <v>OBRAS DE DRENAJE</v>
          </cell>
          <cell r="K11552" t="str">
            <v>Tuberìa de concreto d 2.50 m</v>
          </cell>
        </row>
        <row r="11553">
          <cell r="G11553" t="str">
            <v>50009550014</v>
          </cell>
          <cell r="H11553" t="str">
            <v>C.VIT.V.N.1304/03.29.007</v>
          </cell>
          <cell r="I11553" t="str">
            <v>_07</v>
          </cell>
          <cell r="J11553" t="str">
            <v>OBRAS DE DRENAJE</v>
          </cell>
          <cell r="K11553" t="str">
            <v>Box culverts a construir (3.0 x 3.0)</v>
          </cell>
        </row>
        <row r="11554">
          <cell r="G11554" t="str">
            <v>50009550015</v>
          </cell>
          <cell r="H11554" t="str">
            <v>C.VIT.V.N.1304/03.29.007</v>
          </cell>
          <cell r="I11554" t="str">
            <v>_07</v>
          </cell>
          <cell r="J11554" t="str">
            <v>OBRAS DE DRENAJE</v>
          </cell>
          <cell r="K11554" t="str">
            <v>Concreto 28 mpa aletas y cabezales</v>
          </cell>
        </row>
        <row r="11555">
          <cell r="G11555" t="str">
            <v>50009550016</v>
          </cell>
          <cell r="H11555" t="str">
            <v>C.VIT.V.N.1304/03.29.007</v>
          </cell>
          <cell r="I11555" t="str">
            <v>_07</v>
          </cell>
          <cell r="J11555" t="str">
            <v>OBRAS DE DRENAJE</v>
          </cell>
          <cell r="K11555" t="str">
            <v>Concreto 28 mpa ampliación de box</v>
          </cell>
        </row>
        <row r="11556">
          <cell r="G11556" t="str">
            <v>50009550017</v>
          </cell>
          <cell r="H11556" t="str">
            <v>C.VIT.V.N.1304/03.29.007</v>
          </cell>
          <cell r="I11556" t="str">
            <v>_07</v>
          </cell>
          <cell r="J11556" t="str">
            <v>OBRAS DE DRENAJE</v>
          </cell>
          <cell r="K11556" t="str">
            <v>Concreto ciclópeo</v>
          </cell>
        </row>
        <row r="11557">
          <cell r="G11557" t="str">
            <v>50009550018</v>
          </cell>
          <cell r="H11557" t="str">
            <v>C.VIT.V.N.1304/03.29.007</v>
          </cell>
          <cell r="I11557" t="str">
            <v>_07</v>
          </cell>
          <cell r="J11557" t="str">
            <v>OBRAS DE DRENAJE</v>
          </cell>
          <cell r="K11557" t="str">
            <v>Concreto para bordillos</v>
          </cell>
        </row>
        <row r="11558">
          <cell r="G11558" t="str">
            <v>50009550019</v>
          </cell>
          <cell r="H11558" t="str">
            <v>C.VIT.V.N.1304/03.29.007</v>
          </cell>
          <cell r="I11558" t="str">
            <v>_07</v>
          </cell>
          <cell r="J11558" t="str">
            <v>OBRAS DE DRENAJE</v>
          </cell>
          <cell r="K11558" t="str">
            <v>Acero de refuerzo aletas,  cabezales,</v>
          </cell>
        </row>
        <row r="11559">
          <cell r="G11559" t="str">
            <v>50009550020</v>
          </cell>
          <cell r="H11559" t="str">
            <v>C.VIT.V.N.1304/03.29.007</v>
          </cell>
          <cell r="I11559" t="str">
            <v>_07</v>
          </cell>
          <cell r="J11559" t="str">
            <v>OBRAS DE DRENAJE</v>
          </cell>
          <cell r="K11559" t="str">
            <v>Corte para ampliación de estructuras de</v>
          </cell>
        </row>
        <row r="11560">
          <cell r="G11560" t="str">
            <v>50009550021</v>
          </cell>
          <cell r="H11560" t="str">
            <v>C.VIT.V.N.1304/03.29.007</v>
          </cell>
          <cell r="I11560" t="str">
            <v>_07</v>
          </cell>
          <cell r="J11560" t="str">
            <v>OBRAS DE DRENAJE</v>
          </cell>
          <cell r="K11560" t="str">
            <v>Concreto para solados</v>
          </cell>
        </row>
        <row r="11561">
          <cell r="G11561" t="str">
            <v>50009550022</v>
          </cell>
          <cell r="H11561" t="str">
            <v>C.VIT.V.N.1304/03.29.007</v>
          </cell>
          <cell r="I11561" t="str">
            <v>_07</v>
          </cell>
          <cell r="J11561" t="str">
            <v>OBRAS DE DRENAJE</v>
          </cell>
          <cell r="K11561" t="str">
            <v>Excavaciones</v>
          </cell>
        </row>
        <row r="11562">
          <cell r="G11562" t="str">
            <v>50009550023</v>
          </cell>
          <cell r="H11562" t="str">
            <v>C.VIT.V.N.1304/03.29.007</v>
          </cell>
          <cell r="I11562" t="str">
            <v>_07</v>
          </cell>
          <cell r="J11562" t="str">
            <v>OBRAS DE DRENAJE</v>
          </cell>
          <cell r="K11562" t="str">
            <v>Excavacion manual</v>
          </cell>
        </row>
        <row r="11563">
          <cell r="G11563" t="str">
            <v>50009550024</v>
          </cell>
          <cell r="H11563" t="str">
            <v>C.VIT.V.N.1304/03.29.007</v>
          </cell>
          <cell r="I11563" t="str">
            <v>_07</v>
          </cell>
          <cell r="J11563" t="str">
            <v>OBRAS DE DRENAJE</v>
          </cell>
          <cell r="K11563" t="str">
            <v>Entibado</v>
          </cell>
        </row>
        <row r="11564">
          <cell r="G11564" t="str">
            <v>50009550025</v>
          </cell>
          <cell r="H11564" t="str">
            <v>C.VIT.V.N.1304/03.29.007</v>
          </cell>
          <cell r="I11564" t="str">
            <v>_07</v>
          </cell>
          <cell r="J11564" t="str">
            <v>OBRAS DE DRENAJE</v>
          </cell>
          <cell r="K11564" t="str">
            <v>Rellenos</v>
          </cell>
        </row>
        <row r="11565">
          <cell r="G11565" t="str">
            <v>50009550026</v>
          </cell>
          <cell r="H11565" t="str">
            <v>C.VIT.V.N.1304/03.29.007</v>
          </cell>
          <cell r="I11565" t="str">
            <v>_07</v>
          </cell>
          <cell r="J11565" t="str">
            <v>OBRAS DE DRENAJE</v>
          </cell>
          <cell r="K11565" t="str">
            <v>Atraque de tubería</v>
          </cell>
        </row>
        <row r="11566">
          <cell r="G11566" t="str">
            <v>50009550027</v>
          </cell>
          <cell r="H11566" t="str">
            <v>C.VIT.V.N.1304/03.29.007</v>
          </cell>
          <cell r="I11566" t="str">
            <v>_07</v>
          </cell>
          <cell r="J11566" t="str">
            <v>OBRAS DE DRENAJE</v>
          </cell>
          <cell r="K11566" t="str">
            <v>Transporte de excavaciones</v>
          </cell>
        </row>
        <row r="11567">
          <cell r="G11567" t="str">
            <v>50009550028</v>
          </cell>
          <cell r="H11567" t="str">
            <v>C.VIT.V.N.1304/03.29.007</v>
          </cell>
          <cell r="I11567" t="str">
            <v>_07</v>
          </cell>
          <cell r="J11567" t="str">
            <v>OBRAS DE DRENAJE</v>
          </cell>
          <cell r="K11567" t="str">
            <v>Transporte material de rellenos</v>
          </cell>
        </row>
        <row r="11568">
          <cell r="G11568" t="str">
            <v>50009550029</v>
          </cell>
          <cell r="H11568" t="str">
            <v>C.VIT.V.N.1304/03.29.007</v>
          </cell>
          <cell r="I11568" t="str">
            <v>_07</v>
          </cell>
          <cell r="J11568" t="str">
            <v>OBRAS DE DRENAJE</v>
          </cell>
          <cell r="K11568" t="str">
            <v>Transporte de concretos</v>
          </cell>
        </row>
        <row r="11569">
          <cell r="G11569" t="str">
            <v>50009560001</v>
          </cell>
          <cell r="H11569" t="str">
            <v>C.VIT.V.N.1304/03.29.008</v>
          </cell>
          <cell r="I11569" t="str">
            <v>_08</v>
          </cell>
          <cell r="J11569" t="str">
            <v>ADECUACION DE DEPOSITOS</v>
          </cell>
          <cell r="K11569" t="str">
            <v>Obras de adecuación de depósitos</v>
          </cell>
        </row>
        <row r="11570">
          <cell r="G11570" t="str">
            <v>50009570001</v>
          </cell>
          <cell r="H11570" t="str">
            <v>C.VIT.V.N.1304/03.29.009</v>
          </cell>
          <cell r="I11570" t="str">
            <v>_09</v>
          </cell>
          <cell r="J11570" t="str">
            <v>OBRAS DE ARTE MAYORES</v>
          </cell>
          <cell r="K11570" t="str">
            <v>Hito 31VN8</v>
          </cell>
        </row>
        <row r="11571">
          <cell r="G11571" t="str">
            <v>50009570002</v>
          </cell>
          <cell r="H11571" t="str">
            <v>C.VIT.V.N.1304/03.29.009</v>
          </cell>
          <cell r="I11571" t="str">
            <v>_09</v>
          </cell>
          <cell r="J11571" t="str">
            <v>OBRAS DE ARTE MAYORES</v>
          </cell>
          <cell r="K11571" t="str">
            <v>Demolición de estructuras</v>
          </cell>
        </row>
        <row r="11572">
          <cell r="G11572" t="str">
            <v>50009570003</v>
          </cell>
          <cell r="H11572" t="str">
            <v>C.VIT.V.N.1304/03.29.009</v>
          </cell>
          <cell r="I11572" t="str">
            <v>_09</v>
          </cell>
          <cell r="J11572" t="str">
            <v>OBRAS DE ARTE MAYORES</v>
          </cell>
          <cell r="K11572" t="str">
            <v>Retiro de baranda metálica</v>
          </cell>
        </row>
        <row r="11573">
          <cell r="G11573" t="str">
            <v>50009570004</v>
          </cell>
          <cell r="H11573" t="str">
            <v>C.VIT.V.N.1304/03.29.009</v>
          </cell>
          <cell r="I11573" t="str">
            <v>_09</v>
          </cell>
          <cell r="J11573" t="str">
            <v>OBRAS DE ARTE MAYORES</v>
          </cell>
          <cell r="K11573" t="str">
            <v>Mantenimiento y protección de baranda me</v>
          </cell>
        </row>
        <row r="11574">
          <cell r="G11574" t="str">
            <v>50009570005</v>
          </cell>
          <cell r="H11574" t="str">
            <v>C.VIT.V.N.1304/03.29.009</v>
          </cell>
          <cell r="I11574" t="str">
            <v>_09</v>
          </cell>
          <cell r="J11574" t="str">
            <v>OBRAS DE ARTE MAYORES</v>
          </cell>
          <cell r="K11574" t="str">
            <v>Concreto 35mpa vigas postensadas</v>
          </cell>
        </row>
        <row r="11575">
          <cell r="G11575" t="str">
            <v>50009570006</v>
          </cell>
          <cell r="H11575" t="str">
            <v>C.VIT.V.N.1304/03.29.009</v>
          </cell>
          <cell r="I11575" t="str">
            <v>_09</v>
          </cell>
          <cell r="J11575" t="str">
            <v>OBRAS DE ARTE MAYORES</v>
          </cell>
          <cell r="K11575" t="str">
            <v>Izaje de vigas</v>
          </cell>
        </row>
        <row r="11576">
          <cell r="G11576" t="str">
            <v>50009570007</v>
          </cell>
          <cell r="H11576" t="str">
            <v>C.VIT.V.N.1304/03.29.009</v>
          </cell>
          <cell r="I11576" t="str">
            <v>_09</v>
          </cell>
          <cell r="J11576" t="str">
            <v>OBRAS DE ARTE MAYORES</v>
          </cell>
          <cell r="K11576" t="str">
            <v>Concreto 28mpa vigas y riostras reforzad</v>
          </cell>
        </row>
        <row r="11577">
          <cell r="G11577" t="str">
            <v>50009570008</v>
          </cell>
          <cell r="H11577" t="str">
            <v>C.VIT.V.N.1304/03.29.009</v>
          </cell>
          <cell r="I11577" t="str">
            <v>_09</v>
          </cell>
          <cell r="J11577" t="str">
            <v>OBRAS DE ARTE MAYORES</v>
          </cell>
          <cell r="K11577" t="str">
            <v>Concreto 28mpa tablero</v>
          </cell>
        </row>
        <row r="11578">
          <cell r="G11578" t="str">
            <v>50009570009</v>
          </cell>
          <cell r="H11578" t="str">
            <v>C.VIT.V.N.1304/03.29.009</v>
          </cell>
          <cell r="I11578" t="str">
            <v>_09</v>
          </cell>
          <cell r="J11578" t="str">
            <v>OBRAS DE ARTE MAYORES</v>
          </cell>
          <cell r="K11578" t="str">
            <v>Acero estructural perfiles astm a-36</v>
          </cell>
        </row>
        <row r="11579">
          <cell r="G11579" t="str">
            <v>50009570010</v>
          </cell>
          <cell r="H11579" t="str">
            <v>C.VIT.V.N.1304/03.29.009</v>
          </cell>
          <cell r="I11579" t="str">
            <v>_09</v>
          </cell>
          <cell r="J11579" t="str">
            <v>OBRAS DE ARTE MAYORES</v>
          </cell>
          <cell r="K11579" t="str">
            <v>Acero estructural láminas astm a588</v>
          </cell>
        </row>
        <row r="11580">
          <cell r="G11580" t="str">
            <v>50009570011</v>
          </cell>
          <cell r="H11580" t="str">
            <v>C.VIT.V.N.1304/03.29.009</v>
          </cell>
          <cell r="I11580" t="str">
            <v>_09</v>
          </cell>
          <cell r="J11580" t="str">
            <v>OBRAS DE ARTE MAYORES</v>
          </cell>
          <cell r="K11580" t="str">
            <v>Soldadura</v>
          </cell>
        </row>
        <row r="11581">
          <cell r="G11581" t="str">
            <v>50009570012</v>
          </cell>
          <cell r="H11581" t="str">
            <v>C.VIT.V.N.1304/03.29.009</v>
          </cell>
          <cell r="I11581" t="str">
            <v>_09</v>
          </cell>
          <cell r="J11581" t="str">
            <v>OBRAS DE ARTE MAYORES</v>
          </cell>
          <cell r="K11581" t="str">
            <v>Acero de refuerzo vigas postensadas, re</v>
          </cell>
        </row>
        <row r="11582">
          <cell r="G11582" t="str">
            <v>50009570013</v>
          </cell>
          <cell r="H11582" t="str">
            <v>C.VIT.V.N.1304/03.29.009</v>
          </cell>
          <cell r="I11582" t="str">
            <v>_09</v>
          </cell>
          <cell r="J11582" t="str">
            <v>OBRAS DE ARTE MAYORES</v>
          </cell>
          <cell r="K11582" t="str">
            <v>Acero para postensado fu=1900mpa</v>
          </cell>
        </row>
        <row r="11583">
          <cell r="G11583" t="str">
            <v>50009570014</v>
          </cell>
          <cell r="H11583" t="str">
            <v>C.VIT.V.N.1304/03.29.009</v>
          </cell>
          <cell r="I11583" t="str">
            <v>_09</v>
          </cell>
          <cell r="J11583" t="str">
            <v>OBRAS DE ARTE MAYORES</v>
          </cell>
          <cell r="K11583" t="str">
            <v>Concreto 21mpa opción parapeto</v>
          </cell>
        </row>
        <row r="11584">
          <cell r="G11584" t="str">
            <v>50009570015</v>
          </cell>
          <cell r="H11584" t="str">
            <v>C.VIT.V.N.1304/03.29.009</v>
          </cell>
          <cell r="I11584" t="str">
            <v>_09</v>
          </cell>
          <cell r="J11584" t="str">
            <v>OBRAS DE ARTE MAYORES</v>
          </cell>
          <cell r="K11584" t="str">
            <v>Acero de refuerzo opción parapeto fy=420</v>
          </cell>
        </row>
        <row r="11585">
          <cell r="G11585" t="str">
            <v>50009570016</v>
          </cell>
          <cell r="H11585" t="str">
            <v>C.VIT.V.N.1304/03.29.009</v>
          </cell>
          <cell r="I11585" t="str">
            <v>_09</v>
          </cell>
          <cell r="J11585" t="str">
            <v>OBRAS DE ARTE MAYORES</v>
          </cell>
          <cell r="K11585" t="str">
            <v>Acero estructural opción baranda metálic</v>
          </cell>
        </row>
        <row r="11586">
          <cell r="G11586" t="str">
            <v>50009570017</v>
          </cell>
          <cell r="H11586" t="str">
            <v>C.VIT.V.N.1304/03.29.009</v>
          </cell>
          <cell r="I11586" t="str">
            <v>_09</v>
          </cell>
          <cell r="J11586" t="str">
            <v>OBRAS DE ARTE MAYORES</v>
          </cell>
          <cell r="K11586" t="str">
            <v>Neopreno reforzado dureza 60</v>
          </cell>
        </row>
        <row r="11587">
          <cell r="G11587" t="str">
            <v>50009570018</v>
          </cell>
          <cell r="H11587" t="str">
            <v>C.VIT.V.N.1304/03.29.009</v>
          </cell>
          <cell r="I11587" t="str">
            <v>_09</v>
          </cell>
          <cell r="J11587" t="str">
            <v>OBRAS DE ARTE MAYORES</v>
          </cell>
          <cell r="K11587" t="str">
            <v>Junta de dilatación vsl tx-50</v>
          </cell>
        </row>
        <row r="11588">
          <cell r="G11588" t="str">
            <v>50009570019</v>
          </cell>
          <cell r="H11588" t="str">
            <v>C.VIT.V.N.1304/03.29.009</v>
          </cell>
          <cell r="I11588" t="str">
            <v>_09</v>
          </cell>
          <cell r="J11588" t="str">
            <v>OBRAS DE ARTE MAYORES</v>
          </cell>
          <cell r="K11588" t="str">
            <v>Junta de dilatación vsl tx-75</v>
          </cell>
        </row>
        <row r="11589">
          <cell r="G11589" t="str">
            <v>50009570020</v>
          </cell>
          <cell r="H11589" t="str">
            <v>C.VIT.V.N.1304/03.29.009</v>
          </cell>
          <cell r="I11589" t="str">
            <v>_09</v>
          </cell>
          <cell r="J11589" t="str">
            <v>OBRAS DE ARTE MAYORES</v>
          </cell>
          <cell r="K11589" t="str">
            <v>Capa de rodadura e=0.05m</v>
          </cell>
        </row>
        <row r="11590">
          <cell r="G11590" t="str">
            <v>50009570021</v>
          </cell>
          <cell r="H11590" t="str">
            <v>C.VIT.V.N.1304/03.29.009</v>
          </cell>
          <cell r="I11590" t="str">
            <v>_09</v>
          </cell>
          <cell r="J11590" t="str">
            <v>OBRAS DE ARTE MAYORES</v>
          </cell>
          <cell r="K11590" t="str">
            <v>Concreto 24.5mpa zapata estribos</v>
          </cell>
        </row>
        <row r="11591">
          <cell r="G11591" t="str">
            <v>50009570022</v>
          </cell>
          <cell r="H11591" t="str">
            <v>C.VIT.V.N.1304/03.29.009</v>
          </cell>
          <cell r="I11591" t="str">
            <v>_09</v>
          </cell>
          <cell r="J11591" t="str">
            <v>OBRAS DE ARTE MAYORES</v>
          </cell>
          <cell r="K11591" t="str">
            <v>Concreto 21mpa vástago estribos</v>
          </cell>
        </row>
        <row r="11592">
          <cell r="G11592" t="str">
            <v>50009570023</v>
          </cell>
          <cell r="H11592" t="str">
            <v>C.VIT.V.N.1304/03.29.009</v>
          </cell>
          <cell r="I11592" t="str">
            <v>_09</v>
          </cell>
          <cell r="J11592" t="str">
            <v>OBRAS DE ARTE MAYORES</v>
          </cell>
          <cell r="K11592" t="str">
            <v>Concreto 21mpa aletas estribos</v>
          </cell>
        </row>
        <row r="11593">
          <cell r="G11593" t="str">
            <v>50009570024</v>
          </cell>
          <cell r="H11593" t="str">
            <v>C.VIT.V.N.1304/03.29.009</v>
          </cell>
          <cell r="I11593" t="str">
            <v>_09</v>
          </cell>
          <cell r="J11593" t="str">
            <v>OBRAS DE ARTE MAYORES</v>
          </cell>
          <cell r="K11593" t="str">
            <v>Concreto 24.5mpa para estribos y aletas</v>
          </cell>
        </row>
        <row r="11594">
          <cell r="G11594" t="str">
            <v>50009570025</v>
          </cell>
          <cell r="H11594" t="str">
            <v>C.VIT.V.N.1304/03.29.009</v>
          </cell>
          <cell r="I11594" t="str">
            <v>_09</v>
          </cell>
          <cell r="J11594" t="str">
            <v>OBRAS DE ARTE MAYORES</v>
          </cell>
          <cell r="K11594" t="str">
            <v>Concreto 21mpa losas de aproximación</v>
          </cell>
        </row>
        <row r="11595">
          <cell r="G11595" t="str">
            <v>50009570026</v>
          </cell>
          <cell r="H11595" t="str">
            <v>C.VIT.V.N.1304/03.29.009</v>
          </cell>
          <cell r="I11595" t="str">
            <v>_09</v>
          </cell>
          <cell r="J11595" t="str">
            <v>OBRAS DE ARTE MAYORES</v>
          </cell>
          <cell r="K11595" t="str">
            <v>Concreto 28mpa box-culvert</v>
          </cell>
        </row>
        <row r="11596">
          <cell r="G11596" t="str">
            <v>50009570027</v>
          </cell>
          <cell r="H11596" t="str">
            <v>C.VIT.V.N.1304/03.29.009</v>
          </cell>
          <cell r="I11596" t="str">
            <v>_09</v>
          </cell>
          <cell r="J11596" t="str">
            <v>OBRAS DE ARTE MAYORES</v>
          </cell>
          <cell r="K11596" t="str">
            <v>Concreto 21mpa dados de pilotes</v>
          </cell>
        </row>
        <row r="11597">
          <cell r="G11597" t="str">
            <v>50009570028</v>
          </cell>
          <cell r="H11597" t="str">
            <v>C.VIT.V.N.1304/03.29.009</v>
          </cell>
          <cell r="I11597" t="str">
            <v>_09</v>
          </cell>
          <cell r="J11597" t="str">
            <v>OBRAS DE ARTE MAYORES</v>
          </cell>
          <cell r="K11597" t="str">
            <v>Concreto 28mpa pilas</v>
          </cell>
        </row>
        <row r="11598">
          <cell r="G11598" t="str">
            <v>50009570029</v>
          </cell>
          <cell r="H11598" t="str">
            <v>C.VIT.V.N.1304/03.29.009</v>
          </cell>
          <cell r="I11598" t="str">
            <v>_09</v>
          </cell>
          <cell r="J11598" t="str">
            <v>OBRAS DE ARTE MAYORES</v>
          </cell>
          <cell r="K11598" t="str">
            <v>Plataforma piloteadora</v>
          </cell>
        </row>
        <row r="11599">
          <cell r="G11599" t="str">
            <v>50009570030</v>
          </cell>
          <cell r="H11599" t="str">
            <v>C.VIT.V.N.1304/03.29.009</v>
          </cell>
          <cell r="I11599" t="str">
            <v>_09</v>
          </cell>
          <cell r="J11599" t="str">
            <v>OBRAS DE ARTE MAYORES</v>
          </cell>
          <cell r="K11599" t="str">
            <v>Pilote  d=0.5m (excavación + concreto)</v>
          </cell>
        </row>
        <row r="11600">
          <cell r="G11600" t="str">
            <v>50009570031</v>
          </cell>
          <cell r="H11600" t="str">
            <v>C.VIT.V.N.1304/03.29.009</v>
          </cell>
          <cell r="I11600" t="str">
            <v>_09</v>
          </cell>
          <cell r="J11600" t="str">
            <v>OBRAS DE ARTE MAYORES</v>
          </cell>
          <cell r="K11600" t="str">
            <v>Pilote  d=1m (excavación + concreto)</v>
          </cell>
        </row>
        <row r="11601">
          <cell r="G11601" t="str">
            <v>50009570032</v>
          </cell>
          <cell r="H11601" t="str">
            <v>C.VIT.V.N.1304/03.29.009</v>
          </cell>
          <cell r="I11601" t="str">
            <v>_09</v>
          </cell>
          <cell r="J11601" t="str">
            <v>OBRAS DE ARTE MAYORES</v>
          </cell>
          <cell r="K11601" t="str">
            <v>Acero de refuerzo pilotes fy=420mpa</v>
          </cell>
        </row>
        <row r="11602">
          <cell r="G11602" t="str">
            <v>50009570033</v>
          </cell>
          <cell r="H11602" t="str">
            <v>C.VIT.V.N.1304/03.29.009</v>
          </cell>
          <cell r="I11602" t="str">
            <v>_09</v>
          </cell>
          <cell r="J11602" t="str">
            <v>OBRAS DE ARTE MAYORES</v>
          </cell>
          <cell r="K11602" t="str">
            <v>Concreto 28mpa vigas cabezales</v>
          </cell>
        </row>
        <row r="11603">
          <cell r="G11603" t="str">
            <v>50009570034</v>
          </cell>
          <cell r="H11603" t="str">
            <v>C.VIT.V.N.1304/03.29.009</v>
          </cell>
          <cell r="I11603" t="str">
            <v>_09</v>
          </cell>
          <cell r="J11603" t="str">
            <v>OBRAS DE ARTE MAYORES</v>
          </cell>
          <cell r="K11603" t="str">
            <v>Concreto 17.5mpa solados</v>
          </cell>
        </row>
        <row r="11604">
          <cell r="G11604" t="str">
            <v>50009570035</v>
          </cell>
          <cell r="H11604" t="str">
            <v>C.VIT.V.N.1304/03.29.009</v>
          </cell>
          <cell r="I11604" t="str">
            <v>_09</v>
          </cell>
          <cell r="J11604" t="str">
            <v>OBRAS DE ARTE MAYORES</v>
          </cell>
          <cell r="K11604" t="str">
            <v>Acero de refuerzo estribos, aletas y lo</v>
          </cell>
        </row>
        <row r="11605">
          <cell r="G11605" t="str">
            <v>50009570036</v>
          </cell>
          <cell r="H11605" t="str">
            <v>C.VIT.V.N.1304/03.29.009</v>
          </cell>
          <cell r="I11605" t="str">
            <v>_09</v>
          </cell>
          <cell r="J11605" t="str">
            <v>OBRAS DE ARTE MAYORES</v>
          </cell>
          <cell r="K11605" t="str">
            <v>Acero de refuerzo box-culvert fy=420mpa</v>
          </cell>
        </row>
        <row r="11606">
          <cell r="G11606" t="str">
            <v>50009570037</v>
          </cell>
          <cell r="H11606" t="str">
            <v>C.VIT.V.N.1304/03.29.009</v>
          </cell>
          <cell r="I11606" t="str">
            <v>_09</v>
          </cell>
          <cell r="J11606" t="str">
            <v>OBRAS DE ARTE MAYORES</v>
          </cell>
          <cell r="K11606" t="str">
            <v>Reparación protección de concreto</v>
          </cell>
        </row>
        <row r="11607">
          <cell r="G11607" t="str">
            <v>50009570038</v>
          </cell>
          <cell r="H11607" t="str">
            <v>C.VIT.V.N.1304/03.29.009</v>
          </cell>
          <cell r="I11607" t="str">
            <v>_09</v>
          </cell>
          <cell r="J11607" t="str">
            <v>OBRAS DE ARTE MAYORES</v>
          </cell>
          <cell r="K11607" t="str">
            <v>Protección talud</v>
          </cell>
        </row>
        <row r="11608">
          <cell r="G11608" t="str">
            <v>50009570039</v>
          </cell>
          <cell r="H11608" t="str">
            <v>C.VIT.V.N.1304/03.29.009</v>
          </cell>
          <cell r="I11608" t="str">
            <v>_09</v>
          </cell>
          <cell r="J11608" t="str">
            <v>OBRAS DE ARTE MAYORES</v>
          </cell>
          <cell r="K11608" t="str">
            <v>Junta de expansión asfáltica (incluye re</v>
          </cell>
        </row>
        <row r="11609">
          <cell r="G11609" t="str">
            <v>50009570040</v>
          </cell>
          <cell r="H11609" t="str">
            <v>C.VIT.V.N.1304/03.29.009</v>
          </cell>
          <cell r="I11609" t="str">
            <v>_09</v>
          </cell>
          <cell r="J11609" t="str">
            <v>OBRAS DE ARTE MAYORES</v>
          </cell>
          <cell r="K11609" t="str">
            <v>Inyección de fisuras</v>
          </cell>
        </row>
        <row r="11610">
          <cell r="G11610" t="str">
            <v>50009570041</v>
          </cell>
          <cell r="H11610" t="str">
            <v>C.VIT.V.N.1304/03.29.009</v>
          </cell>
          <cell r="I11610" t="str">
            <v>_09</v>
          </cell>
          <cell r="J11610" t="str">
            <v>OBRAS DE ARTE MAYORES</v>
          </cell>
          <cell r="K11610" t="str">
            <v>Anclaje epóxico</v>
          </cell>
        </row>
        <row r="11611">
          <cell r="G11611" t="str">
            <v>50009570042</v>
          </cell>
          <cell r="H11611" t="str">
            <v>C.VIT.V.N.1304/03.29.009</v>
          </cell>
          <cell r="I11611" t="str">
            <v>_09</v>
          </cell>
          <cell r="J11611" t="str">
            <v>OBRAS DE ARTE MAYORES</v>
          </cell>
          <cell r="K11611" t="str">
            <v>Reforzamiento de tablero</v>
          </cell>
        </row>
        <row r="11612">
          <cell r="G11612" t="str">
            <v>50009570043</v>
          </cell>
          <cell r="H11612" t="str">
            <v>C.VIT.V.N.1304/03.29.009</v>
          </cell>
          <cell r="I11612" t="str">
            <v>_09</v>
          </cell>
          <cell r="J11612" t="str">
            <v>OBRAS DE ARTE MAYORES</v>
          </cell>
          <cell r="K11612" t="str">
            <v>Reforzamiento de vigas</v>
          </cell>
        </row>
        <row r="11613">
          <cell r="G11613" t="str">
            <v>50009570044</v>
          </cell>
          <cell r="H11613" t="str">
            <v>C.VIT.V.N.1304/03.29.009</v>
          </cell>
          <cell r="I11613" t="str">
            <v>_09</v>
          </cell>
          <cell r="J11613" t="str">
            <v>OBRAS DE ARTE MAYORES</v>
          </cell>
          <cell r="K11613" t="str">
            <v>Drenajes (incluye rejilla)</v>
          </cell>
        </row>
        <row r="11614">
          <cell r="G11614" t="str">
            <v>50009570045</v>
          </cell>
          <cell r="H11614" t="str">
            <v>C.VIT.V.N.1304/03.29.009</v>
          </cell>
          <cell r="I11614" t="str">
            <v>_09</v>
          </cell>
          <cell r="J11614" t="str">
            <v>OBRAS DE ARTE MAYORES</v>
          </cell>
          <cell r="K11614" t="str">
            <v>Concreto ciclópeo</v>
          </cell>
        </row>
        <row r="11615">
          <cell r="G11615" t="str">
            <v>50009570046</v>
          </cell>
          <cell r="H11615" t="str">
            <v>C.VIT.V.N.1304/03.29.009</v>
          </cell>
          <cell r="I11615" t="str">
            <v>_09</v>
          </cell>
          <cell r="J11615" t="str">
            <v>OBRAS DE ARTE MAYORES</v>
          </cell>
          <cell r="K11615" t="str">
            <v>Concreto socavación</v>
          </cell>
        </row>
        <row r="11616">
          <cell r="G11616" t="str">
            <v>50009570047</v>
          </cell>
          <cell r="H11616" t="str">
            <v>C.VIT.V.N.1304/03.29.009</v>
          </cell>
          <cell r="I11616" t="str">
            <v>_09</v>
          </cell>
          <cell r="J11616" t="str">
            <v>OBRAS DE ARTE MAYORES</v>
          </cell>
          <cell r="K11616" t="str">
            <v>Concreto fluído</v>
          </cell>
        </row>
        <row r="11617">
          <cell r="G11617" t="str">
            <v>50009570048</v>
          </cell>
          <cell r="H11617" t="str">
            <v>C.VIT.V.N.1304/03.29.009</v>
          </cell>
          <cell r="I11617" t="str">
            <v>_09</v>
          </cell>
          <cell r="J11617" t="str">
            <v>OBRAS DE ARTE MAYORES</v>
          </cell>
          <cell r="K11617" t="str">
            <v>Gateo de vigas (por unidad de apoyo)</v>
          </cell>
        </row>
        <row r="11618">
          <cell r="G11618" t="str">
            <v>50009570049</v>
          </cell>
          <cell r="H11618" t="str">
            <v>C.VIT.V.N.1304/03.29.009</v>
          </cell>
          <cell r="I11618" t="str">
            <v>_09</v>
          </cell>
          <cell r="J11618" t="str">
            <v>OBRAS DE ARTE MAYORES</v>
          </cell>
          <cell r="K11618" t="str">
            <v>Excavación</v>
          </cell>
        </row>
        <row r="11619">
          <cell r="G11619" t="str">
            <v>50009570050</v>
          </cell>
          <cell r="H11619" t="str">
            <v>C.VIT.V.N.1304/03.29.009</v>
          </cell>
          <cell r="I11619" t="str">
            <v>_09</v>
          </cell>
          <cell r="J11619" t="str">
            <v>OBRAS DE ARTE MAYORES</v>
          </cell>
          <cell r="K11619" t="str">
            <v>Relleno</v>
          </cell>
        </row>
        <row r="11620">
          <cell r="G11620" t="str">
            <v>50009570051</v>
          </cell>
          <cell r="H11620" t="str">
            <v>C.VIT.V.N.1304/03.29.009</v>
          </cell>
          <cell r="I11620" t="str">
            <v>_09</v>
          </cell>
          <cell r="J11620" t="str">
            <v>OBRAS DE ARTE MAYORES</v>
          </cell>
          <cell r="K11620" t="str">
            <v>Vadeo</v>
          </cell>
        </row>
        <row r="11621">
          <cell r="G11621" t="str">
            <v>50009570052</v>
          </cell>
          <cell r="H11621" t="str">
            <v>C.VIT.V.N.1304/03.29.009</v>
          </cell>
          <cell r="I11621" t="str">
            <v>_09</v>
          </cell>
          <cell r="J11621" t="str">
            <v>OBRAS DE ARTE MAYORES</v>
          </cell>
          <cell r="K11621" t="str">
            <v>Manejo de aguas</v>
          </cell>
        </row>
        <row r="11622">
          <cell r="G11622" t="str">
            <v>50009570053</v>
          </cell>
          <cell r="H11622" t="str">
            <v>C.VIT.V.N.1304/03.29.009</v>
          </cell>
          <cell r="I11622" t="str">
            <v>_09</v>
          </cell>
          <cell r="J11622" t="str">
            <v>OBRAS DE ARTE MAYORES</v>
          </cell>
          <cell r="K11622" t="str">
            <v>Transporte de excavaciones</v>
          </cell>
        </row>
        <row r="11623">
          <cell r="G11623" t="str">
            <v>50009570054</v>
          </cell>
          <cell r="H11623" t="str">
            <v>C.VIT.V.N.1304/03.29.009</v>
          </cell>
          <cell r="I11623" t="str">
            <v>_09</v>
          </cell>
          <cell r="J11623" t="str">
            <v>OBRAS DE ARTE MAYORES</v>
          </cell>
          <cell r="K11623" t="str">
            <v>Transporte material de rellenos</v>
          </cell>
        </row>
        <row r="11624">
          <cell r="G11624" t="str">
            <v>50009570055</v>
          </cell>
          <cell r="H11624" t="str">
            <v>C.VIT.V.N.1304/03.29.009</v>
          </cell>
          <cell r="I11624" t="str">
            <v>_09</v>
          </cell>
          <cell r="J11624" t="str">
            <v>OBRAS DE ARTE MAYORES</v>
          </cell>
          <cell r="K11624" t="str">
            <v>Transporte de concretos</v>
          </cell>
        </row>
        <row r="11625">
          <cell r="G11625" t="str">
            <v>50009570056</v>
          </cell>
          <cell r="H11625" t="str">
            <v>C.VIT.V.N.1304/03.29.009</v>
          </cell>
          <cell r="I11625" t="str">
            <v>_09</v>
          </cell>
          <cell r="J11625" t="str">
            <v>OBRAS DE ARTE MAYORES</v>
          </cell>
          <cell r="K11625" t="str">
            <v>Prueba de carga</v>
          </cell>
        </row>
        <row r="11626">
          <cell r="G11626" t="str">
            <v>50009570057</v>
          </cell>
          <cell r="H11626" t="str">
            <v>C.VIT.V.N.1304/03.29.009</v>
          </cell>
          <cell r="I11626" t="str">
            <v>_09</v>
          </cell>
          <cell r="J11626" t="str">
            <v>OBRAS DE ARTE MAYORES</v>
          </cell>
          <cell r="K11626" t="str">
            <v>Prueba dinamica pilotes</v>
          </cell>
        </row>
        <row r="11627">
          <cell r="G11627" t="str">
            <v>50009580001</v>
          </cell>
          <cell r="H11627" t="str">
            <v>C.VIT.V.N.1304/03.29.010</v>
          </cell>
          <cell r="I11627" t="str">
            <v>_10</v>
          </cell>
          <cell r="J11627" t="str">
            <v>TRASLADO DE REDES</v>
          </cell>
          <cell r="K11627" t="str">
            <v>Traslado de redes aereas</v>
          </cell>
        </row>
        <row r="11628">
          <cell r="G11628" t="str">
            <v>50009580002</v>
          </cell>
          <cell r="H11628" t="str">
            <v>C.VIT.V.N.1304/03.29.010</v>
          </cell>
          <cell r="I11628" t="str">
            <v>_10</v>
          </cell>
          <cell r="J11628" t="str">
            <v>TRASLADO DE REDES</v>
          </cell>
          <cell r="K11628" t="str">
            <v>Traslado de redes de acueducto</v>
          </cell>
        </row>
        <row r="11629">
          <cell r="G11629" t="str">
            <v>50009580003</v>
          </cell>
          <cell r="H11629" t="str">
            <v>C.VIT.V.N.1304/03.29.010</v>
          </cell>
          <cell r="I11629" t="str">
            <v>_10</v>
          </cell>
          <cell r="J11629" t="str">
            <v>TRASLADO DE REDES</v>
          </cell>
          <cell r="K11629" t="str">
            <v>Traslado de redes de secas</v>
          </cell>
        </row>
        <row r="11630">
          <cell r="G11630" t="str">
            <v>50009580004</v>
          </cell>
          <cell r="H11630" t="str">
            <v>C.VIT.V.N.1304/03.29.010</v>
          </cell>
          <cell r="I11630" t="str">
            <v>_10</v>
          </cell>
          <cell r="J11630" t="str">
            <v>TRASLADO DE REDES</v>
          </cell>
          <cell r="K11630" t="str">
            <v>Cruces en via para instalaciones de s.o.</v>
          </cell>
        </row>
        <row r="11631">
          <cell r="G11631" t="str">
            <v>50009590001</v>
          </cell>
          <cell r="H11631" t="str">
            <v>C.VIT.V.N.1304/03.30</v>
          </cell>
          <cell r="I11631">
            <v>0</v>
          </cell>
          <cell r="K11631" t="str">
            <v>Entrega de predios (30%)</v>
          </cell>
        </row>
        <row r="11632">
          <cell r="G11632" t="str">
            <v>50009590002</v>
          </cell>
          <cell r="H11632" t="str">
            <v>C.VIT.V.N.1304/03.30</v>
          </cell>
          <cell r="I11632">
            <v>0</v>
          </cell>
          <cell r="K11632" t="str">
            <v>Plan de manejo de tráfico</v>
          </cell>
        </row>
        <row r="11633">
          <cell r="G11633" t="str">
            <v>50009590003</v>
          </cell>
          <cell r="H11633" t="str">
            <v>C.VIT.V.N.1304/03.30</v>
          </cell>
          <cell r="I11633">
            <v>0</v>
          </cell>
          <cell r="K11633" t="str">
            <v>Diseños</v>
          </cell>
        </row>
        <row r="11634">
          <cell r="G11634" t="str">
            <v>50009600001</v>
          </cell>
          <cell r="H11634" t="str">
            <v>C.VIT.V.N.1304/03.30.001</v>
          </cell>
          <cell r="I11634" t="str">
            <v>_01</v>
          </cell>
          <cell r="J11634" t="str">
            <v>EXCAVACIONES</v>
          </cell>
          <cell r="K11634" t="str">
            <v>Hito 32VN1</v>
          </cell>
        </row>
        <row r="11635">
          <cell r="G11635" t="str">
            <v>50009600002</v>
          </cell>
          <cell r="H11635" t="str">
            <v>C.VIT.V.N.1304/03.30.001</v>
          </cell>
          <cell r="I11635" t="str">
            <v>_01</v>
          </cell>
          <cell r="J11635" t="str">
            <v>EXCAVACIONES</v>
          </cell>
          <cell r="K11635" t="str">
            <v>Cerca nueva</v>
          </cell>
        </row>
        <row r="11636">
          <cell r="G11636" t="str">
            <v>50009600003</v>
          </cell>
          <cell r="H11636" t="str">
            <v>C.VIT.V.N.1304/03.30.001</v>
          </cell>
          <cell r="I11636" t="str">
            <v>_01</v>
          </cell>
          <cell r="J11636" t="str">
            <v>EXCAVACIONES</v>
          </cell>
          <cell r="K11636" t="str">
            <v>Cerca viva</v>
          </cell>
        </row>
        <row r="11637">
          <cell r="G11637" t="str">
            <v>50009600004</v>
          </cell>
          <cell r="H11637" t="str">
            <v>C.VIT.V.N.1304/03.30.001</v>
          </cell>
          <cell r="I11637" t="str">
            <v>_01</v>
          </cell>
          <cell r="J11637" t="str">
            <v>EXCAVACIONES</v>
          </cell>
          <cell r="K11637" t="str">
            <v>Tala de árboles</v>
          </cell>
        </row>
        <row r="11638">
          <cell r="G11638" t="str">
            <v>50009600005</v>
          </cell>
          <cell r="H11638" t="str">
            <v>C.VIT.V.N.1304/03.30.001</v>
          </cell>
          <cell r="I11638" t="str">
            <v>_01</v>
          </cell>
          <cell r="J11638" t="str">
            <v>EXCAVACIONES</v>
          </cell>
          <cell r="K11638" t="str">
            <v>Retiro de tocones</v>
          </cell>
        </row>
        <row r="11639">
          <cell r="G11639" t="str">
            <v>50009600006</v>
          </cell>
          <cell r="H11639" t="str">
            <v>C.VIT.V.N.1304/03.30.001</v>
          </cell>
          <cell r="I11639" t="str">
            <v>_01</v>
          </cell>
          <cell r="J11639" t="str">
            <v>EXCAVACIONES</v>
          </cell>
          <cell r="K11639" t="str">
            <v>Descapote</v>
          </cell>
        </row>
        <row r="11640">
          <cell r="G11640" t="str">
            <v>50009600007</v>
          </cell>
          <cell r="H11640" t="str">
            <v>C.VIT.V.N.1304/03.30.001</v>
          </cell>
          <cell r="I11640" t="str">
            <v>_01</v>
          </cell>
          <cell r="J11640" t="str">
            <v>EXCAVACIONES</v>
          </cell>
          <cell r="K11640" t="str">
            <v>Cortes en material común</v>
          </cell>
        </row>
        <row r="11641">
          <cell r="G11641" t="str">
            <v>50009600008</v>
          </cell>
          <cell r="H11641" t="str">
            <v>C.VIT.V.N.1304/03.30.001</v>
          </cell>
          <cell r="I11641" t="str">
            <v>_01</v>
          </cell>
          <cell r="J11641" t="str">
            <v>EXCAVACIONES</v>
          </cell>
          <cell r="K11641" t="str">
            <v>Corte para ensanche de vía existente</v>
          </cell>
        </row>
        <row r="11642">
          <cell r="G11642" t="str">
            <v>50009600009</v>
          </cell>
          <cell r="H11642" t="str">
            <v>C.VIT.V.N.1304/03.30.001</v>
          </cell>
          <cell r="I11642" t="str">
            <v>_01</v>
          </cell>
          <cell r="J11642" t="str">
            <v>EXCAVACIONES</v>
          </cell>
          <cell r="K11642" t="str">
            <v>Cortes de la vía en roca blanda con ripp</v>
          </cell>
        </row>
        <row r="11643">
          <cell r="G11643" t="str">
            <v>50009600010</v>
          </cell>
          <cell r="H11643" t="str">
            <v>C.VIT.V.N.1304/03.30.001</v>
          </cell>
          <cell r="I11643" t="str">
            <v>_01</v>
          </cell>
          <cell r="J11643" t="str">
            <v>EXCAVACIONES</v>
          </cell>
          <cell r="K11643" t="str">
            <v>Cortes de la vía en roca fresca</v>
          </cell>
        </row>
        <row r="11644">
          <cell r="G11644" t="str">
            <v>50009600011</v>
          </cell>
          <cell r="H11644" t="str">
            <v>C.VIT.V.N.1304/03.30.001</v>
          </cell>
          <cell r="I11644" t="str">
            <v>_01</v>
          </cell>
          <cell r="J11644" t="str">
            <v>EXCAVACIONES</v>
          </cell>
          <cell r="K11644" t="str">
            <v>Demolición de carpeta para empalme con a</v>
          </cell>
        </row>
        <row r="11645">
          <cell r="G11645" t="str">
            <v>50009600012</v>
          </cell>
          <cell r="H11645" t="str">
            <v>C.VIT.V.N.1304/03.30.001</v>
          </cell>
          <cell r="I11645" t="str">
            <v>_01</v>
          </cell>
          <cell r="J11645" t="str">
            <v>EXCAVACIONES</v>
          </cell>
          <cell r="K11645" t="str">
            <v>Fresado</v>
          </cell>
        </row>
        <row r="11646">
          <cell r="G11646" t="str">
            <v>50009600013</v>
          </cell>
          <cell r="H11646" t="str">
            <v>C.VIT.V.N.1304/03.30.001</v>
          </cell>
          <cell r="I11646" t="str">
            <v>_01</v>
          </cell>
          <cell r="J11646" t="str">
            <v>EXCAVACIONES</v>
          </cell>
          <cell r="K11646" t="str">
            <v>Transporte de excavaciones</v>
          </cell>
        </row>
        <row r="11647">
          <cell r="G11647" t="str">
            <v>50009600014</v>
          </cell>
          <cell r="H11647" t="str">
            <v>C.VIT.V.N.1304/03.30.001</v>
          </cell>
          <cell r="I11647" t="str">
            <v>_01</v>
          </cell>
          <cell r="J11647" t="str">
            <v>EXCAVACIONES</v>
          </cell>
          <cell r="K11647" t="str">
            <v>Conformación de botaderos</v>
          </cell>
        </row>
        <row r="11648">
          <cell r="G11648" t="str">
            <v>50009600015</v>
          </cell>
          <cell r="H11648" t="str">
            <v>C.VIT.V.N.1304/03.30.001</v>
          </cell>
          <cell r="I11648" t="str">
            <v>_01</v>
          </cell>
          <cell r="J11648" t="str">
            <v>EXCAVACIONES</v>
          </cell>
          <cell r="K11648" t="str">
            <v>Compensacion forestal</v>
          </cell>
        </row>
        <row r="11649">
          <cell r="G11649" t="str">
            <v>50009610001</v>
          </cell>
          <cell r="H11649" t="str">
            <v>C.VIT.V.N.1304/03.30.002</v>
          </cell>
          <cell r="I11649" t="str">
            <v>_02</v>
          </cell>
          <cell r="J11649" t="str">
            <v>TERRAPLENES Y RELLENOS</v>
          </cell>
          <cell r="K11649" t="str">
            <v>Hito 32VN2</v>
          </cell>
        </row>
        <row r="11650">
          <cell r="G11650" t="str">
            <v>50009610002</v>
          </cell>
          <cell r="H11650" t="str">
            <v>C.VIT.V.N.1304/03.30.002</v>
          </cell>
          <cell r="I11650" t="str">
            <v>_02</v>
          </cell>
          <cell r="J11650" t="str">
            <v>TERRAPLENES Y RELLENOS</v>
          </cell>
          <cell r="K11650" t="str">
            <v>Compactación de subrasante</v>
          </cell>
        </row>
        <row r="11651">
          <cell r="G11651" t="str">
            <v>50009610003</v>
          </cell>
          <cell r="H11651" t="str">
            <v>C.VIT.V.N.1304/03.30.002</v>
          </cell>
          <cell r="I11651" t="str">
            <v>_02</v>
          </cell>
          <cell r="J11651" t="str">
            <v>TERRAPLENES Y RELLENOS</v>
          </cell>
          <cell r="K11651" t="str">
            <v>Reconformación de terraplenes</v>
          </cell>
        </row>
        <row r="11652">
          <cell r="G11652" t="str">
            <v>50009610004</v>
          </cell>
          <cell r="H11652" t="str">
            <v>C.VIT.V.N.1304/03.30.002</v>
          </cell>
          <cell r="I11652" t="str">
            <v>_02</v>
          </cell>
          <cell r="J11652" t="str">
            <v>TERRAPLENES Y RELLENOS</v>
          </cell>
          <cell r="K11652" t="str">
            <v>Rajón - mejoramiento de subrasante</v>
          </cell>
        </row>
        <row r="11653">
          <cell r="G11653" t="str">
            <v>50009610005</v>
          </cell>
          <cell r="H11653" t="str">
            <v>C.VIT.V.N.1304/03.30.002</v>
          </cell>
          <cell r="I11653" t="str">
            <v>_02</v>
          </cell>
          <cell r="J11653" t="str">
            <v>TERRAPLENES Y RELLENOS</v>
          </cell>
          <cell r="K11653" t="str">
            <v>Terraplen con material de cantera</v>
          </cell>
        </row>
        <row r="11654">
          <cell r="G11654" t="str">
            <v>50009610006</v>
          </cell>
          <cell r="H11654" t="str">
            <v>C.VIT.V.N.1304/03.30.002</v>
          </cell>
          <cell r="I11654" t="str">
            <v>_02</v>
          </cell>
          <cell r="J11654" t="str">
            <v>TERRAPLENES Y RELLENOS</v>
          </cell>
          <cell r="K11654" t="str">
            <v>Terraplen con material proveniente de co</v>
          </cell>
        </row>
        <row r="11655">
          <cell r="G11655" t="str">
            <v>50009610007</v>
          </cell>
          <cell r="H11655" t="str">
            <v>C.VIT.V.N.1304/03.30.002</v>
          </cell>
          <cell r="I11655" t="str">
            <v>_02</v>
          </cell>
          <cell r="J11655" t="str">
            <v>TERRAPLENES Y RELLENOS</v>
          </cell>
          <cell r="K11655" t="str">
            <v>Transporte material de terraplen</v>
          </cell>
        </row>
        <row r="11656">
          <cell r="G11656" t="str">
            <v>50009610008</v>
          </cell>
          <cell r="H11656" t="str">
            <v>C.VIT.V.N.1304/03.30.002</v>
          </cell>
          <cell r="I11656" t="str">
            <v>_02</v>
          </cell>
          <cell r="J11656" t="str">
            <v>TERRAPLENES Y RELLENOS</v>
          </cell>
          <cell r="K11656" t="str">
            <v>Transporte material de terraplen</v>
          </cell>
        </row>
        <row r="11657">
          <cell r="G11657" t="str">
            <v>50009610009</v>
          </cell>
          <cell r="H11657" t="str">
            <v>C.VIT.V.N.1304/03.30.002</v>
          </cell>
          <cell r="I11657" t="str">
            <v>_02</v>
          </cell>
          <cell r="J11657" t="str">
            <v>TERRAPLENES Y RELLENOS</v>
          </cell>
          <cell r="K11657" t="str">
            <v>Transporte material de terraplen</v>
          </cell>
        </row>
        <row r="11658">
          <cell r="G11658" t="str">
            <v>50009610010</v>
          </cell>
          <cell r="H11658" t="str">
            <v>C.VIT.V.N.1304/03.30.002</v>
          </cell>
          <cell r="I11658" t="str">
            <v>_02</v>
          </cell>
          <cell r="J11658" t="str">
            <v>TERRAPLENES Y RELLENOS</v>
          </cell>
          <cell r="K11658" t="str">
            <v>Transporte material de terraplen</v>
          </cell>
        </row>
        <row r="11659">
          <cell r="G11659" t="str">
            <v>50009610011</v>
          </cell>
          <cell r="H11659" t="str">
            <v>C.VIT.V.N.1304/03.30.002</v>
          </cell>
          <cell r="I11659" t="str">
            <v>_02</v>
          </cell>
          <cell r="J11659" t="str">
            <v>TERRAPLENES Y RELLENOS</v>
          </cell>
          <cell r="K11659" t="str">
            <v>Transporte material de terraplen</v>
          </cell>
        </row>
        <row r="11660">
          <cell r="G11660" t="str">
            <v>50009610012</v>
          </cell>
          <cell r="H11660" t="str">
            <v>C.VIT.V.N.1304/03.30.002</v>
          </cell>
          <cell r="I11660" t="str">
            <v>_02</v>
          </cell>
          <cell r="J11660" t="str">
            <v>TERRAPLENES Y RELLENOS</v>
          </cell>
          <cell r="K11660" t="str">
            <v>Transporte material de terraplen</v>
          </cell>
        </row>
        <row r="11661">
          <cell r="G11661" t="str">
            <v>50009620001</v>
          </cell>
          <cell r="H11661" t="str">
            <v>C.VIT.V.N.1304/03.30.003</v>
          </cell>
          <cell r="I11661" t="str">
            <v>_03</v>
          </cell>
          <cell r="J11661" t="str">
            <v>BASE Y SUBBASE</v>
          </cell>
          <cell r="K11661" t="str">
            <v>Hito 32VN3</v>
          </cell>
        </row>
        <row r="11662">
          <cell r="G11662" t="str">
            <v>50009620002</v>
          </cell>
          <cell r="H11662" t="str">
            <v>C.VIT.V.N.1304/03.30.003</v>
          </cell>
          <cell r="I11662" t="str">
            <v>_03</v>
          </cell>
          <cell r="J11662" t="str">
            <v>BASE Y SUBBASE</v>
          </cell>
          <cell r="K11662" t="str">
            <v>Subbase</v>
          </cell>
        </row>
        <row r="11663">
          <cell r="G11663" t="str">
            <v>50009620003</v>
          </cell>
          <cell r="H11663" t="str">
            <v>C.VIT.V.N.1304/03.30.003</v>
          </cell>
          <cell r="I11663" t="str">
            <v>_03</v>
          </cell>
          <cell r="J11663" t="str">
            <v>BASE Y SUBBASE</v>
          </cell>
          <cell r="K11663" t="str">
            <v>Base</v>
          </cell>
        </row>
        <row r="11664">
          <cell r="G11664" t="str">
            <v>50009620004</v>
          </cell>
          <cell r="H11664" t="str">
            <v>C.VIT.V.N.1304/03.30.003</v>
          </cell>
          <cell r="I11664" t="str">
            <v>_03</v>
          </cell>
          <cell r="J11664" t="str">
            <v>BASE Y SUBBASE</v>
          </cell>
          <cell r="K11664" t="str">
            <v>Base estabilizada asfalto espumado (beae</v>
          </cell>
        </row>
        <row r="11665">
          <cell r="G11665" t="str">
            <v>50009620005</v>
          </cell>
          <cell r="H11665" t="str">
            <v>C.VIT.V.N.1304/03.30.003</v>
          </cell>
          <cell r="I11665" t="str">
            <v>_03</v>
          </cell>
          <cell r="J11665" t="str">
            <v>BASE Y SUBBASE</v>
          </cell>
          <cell r="K11665" t="str">
            <v>Afirmado para mejoramiento de subrasante</v>
          </cell>
        </row>
        <row r="11666">
          <cell r="G11666" t="str">
            <v>50009620006</v>
          </cell>
          <cell r="H11666" t="str">
            <v>C.VIT.V.N.1304/03.30.003</v>
          </cell>
          <cell r="I11666" t="str">
            <v>_03</v>
          </cell>
          <cell r="J11666" t="str">
            <v>BASE Y SUBBASE</v>
          </cell>
          <cell r="K11666" t="str">
            <v>Asfálto espumado</v>
          </cell>
        </row>
        <row r="11667">
          <cell r="G11667" t="str">
            <v>50009620007</v>
          </cell>
          <cell r="H11667" t="str">
            <v>C.VIT.V.N.1304/03.30.003</v>
          </cell>
          <cell r="I11667" t="str">
            <v>_03</v>
          </cell>
          <cell r="J11667" t="str">
            <v>BASE Y SUBBASE</v>
          </cell>
          <cell r="K11667" t="str">
            <v>Rap +agregado</v>
          </cell>
        </row>
        <row r="11668">
          <cell r="G11668" t="str">
            <v>50009620008</v>
          </cell>
          <cell r="H11668" t="str">
            <v>C.VIT.V.N.1304/03.30.003</v>
          </cell>
          <cell r="I11668" t="str">
            <v>_03</v>
          </cell>
          <cell r="J11668" t="str">
            <v>BASE Y SUBBASE</v>
          </cell>
          <cell r="K11668" t="str">
            <v>Riego de liga</v>
          </cell>
        </row>
        <row r="11669">
          <cell r="G11669" t="str">
            <v>50009620009</v>
          </cell>
          <cell r="H11669" t="str">
            <v>C.VIT.V.N.1304/03.30.003</v>
          </cell>
          <cell r="I11669" t="str">
            <v>_03</v>
          </cell>
          <cell r="J11669" t="str">
            <v>BASE Y SUBBASE</v>
          </cell>
          <cell r="K11669" t="str">
            <v>Imprimación</v>
          </cell>
        </row>
        <row r="11670">
          <cell r="G11670" t="str">
            <v>50009620010</v>
          </cell>
          <cell r="H11670" t="str">
            <v>C.VIT.V.N.1304/03.30.003</v>
          </cell>
          <cell r="I11670" t="str">
            <v>_03</v>
          </cell>
          <cell r="J11670" t="str">
            <v>BASE Y SUBBASE</v>
          </cell>
          <cell r="K11670" t="str">
            <v>Transporte base y subbase</v>
          </cell>
        </row>
        <row r="11671">
          <cell r="G11671" t="str">
            <v>50009620011</v>
          </cell>
          <cell r="H11671" t="str">
            <v>C.VIT.V.N.1304/03.30.003</v>
          </cell>
          <cell r="I11671" t="str">
            <v>_03</v>
          </cell>
          <cell r="J11671" t="str">
            <v>BASE Y SUBBASE</v>
          </cell>
          <cell r="K11671" t="str">
            <v>Transporte base y subbase</v>
          </cell>
        </row>
        <row r="11672">
          <cell r="G11672" t="str">
            <v>50009630001</v>
          </cell>
          <cell r="H11672" t="str">
            <v>C.VIT.V.N.1304/03.30.004</v>
          </cell>
          <cell r="I11672" t="str">
            <v>_04</v>
          </cell>
          <cell r="J11672" t="str">
            <v>CAPAS ASFALTICAS</v>
          </cell>
          <cell r="K11672" t="str">
            <v>Hito 32VN4</v>
          </cell>
        </row>
        <row r="11673">
          <cell r="G11673" t="str">
            <v>50009630002</v>
          </cell>
          <cell r="H11673" t="str">
            <v>C.VIT.V.N.1304/03.30.004</v>
          </cell>
          <cell r="I11673" t="str">
            <v>_04</v>
          </cell>
          <cell r="J11673" t="str">
            <v>CAPAS ASFALTICAS</v>
          </cell>
          <cell r="K11673" t="str">
            <v>Carpeta asfáltica mdc2</v>
          </cell>
        </row>
        <row r="11674">
          <cell r="G11674" t="str">
            <v>50009630003</v>
          </cell>
          <cell r="H11674" t="str">
            <v>C.VIT.V.N.1304/03.30.004</v>
          </cell>
          <cell r="I11674" t="str">
            <v>_04</v>
          </cell>
          <cell r="J11674" t="str">
            <v>CAPAS ASFALTICAS</v>
          </cell>
          <cell r="K11674" t="str">
            <v>Geomalla de refuerzo</v>
          </cell>
        </row>
        <row r="11675">
          <cell r="G11675" t="str">
            <v>50009630004</v>
          </cell>
          <cell r="H11675" t="str">
            <v>C.VIT.V.N.1304/03.30.004</v>
          </cell>
          <cell r="I11675" t="str">
            <v>_04</v>
          </cell>
          <cell r="J11675" t="str">
            <v>CAPAS ASFALTICAS</v>
          </cell>
          <cell r="K11675" t="str">
            <v>Transporte de mezcla asfáltica</v>
          </cell>
        </row>
        <row r="11676">
          <cell r="G11676" t="str">
            <v>50009640001</v>
          </cell>
          <cell r="H11676" t="str">
            <v>C.VIT.V.N.1304/03.30.005</v>
          </cell>
          <cell r="I11676" t="str">
            <v>_05</v>
          </cell>
          <cell r="J11676" t="str">
            <v>SEÑALIZACION</v>
          </cell>
          <cell r="K11676" t="str">
            <v>Hito 32VN5</v>
          </cell>
        </row>
        <row r="11677">
          <cell r="G11677" t="str">
            <v>50009640002</v>
          </cell>
          <cell r="H11677" t="str">
            <v>C.VIT.V.N.1304/03.30.005</v>
          </cell>
          <cell r="I11677" t="str">
            <v>_05</v>
          </cell>
          <cell r="J11677" t="str">
            <v>SEÑALIZACION</v>
          </cell>
          <cell r="K11677" t="str">
            <v>Tachas reflectivas</v>
          </cell>
        </row>
        <row r="11678">
          <cell r="G11678" t="str">
            <v>50009640003</v>
          </cell>
          <cell r="H11678" t="str">
            <v>C.VIT.V.N.1304/03.30.005</v>
          </cell>
          <cell r="I11678" t="str">
            <v>_05</v>
          </cell>
          <cell r="J11678" t="str">
            <v>SEÑALIZACION</v>
          </cell>
          <cell r="K11678" t="str">
            <v>Tachas reflectivas bidireccionales</v>
          </cell>
        </row>
        <row r="11679">
          <cell r="G11679" t="str">
            <v>50009640004</v>
          </cell>
          <cell r="H11679" t="str">
            <v>C.VIT.V.N.1304/03.30.005</v>
          </cell>
          <cell r="I11679" t="str">
            <v>_05</v>
          </cell>
          <cell r="J11679" t="str">
            <v>SEÑALIZACION</v>
          </cell>
          <cell r="K11679" t="str">
            <v>Líneas de demarcación</v>
          </cell>
        </row>
        <row r="11680">
          <cell r="G11680" t="str">
            <v>50009640005</v>
          </cell>
          <cell r="H11680" t="str">
            <v>C.VIT.V.N.1304/03.30.005</v>
          </cell>
          <cell r="I11680" t="str">
            <v>_05</v>
          </cell>
          <cell r="J11680" t="str">
            <v>SEÑALIZACION</v>
          </cell>
          <cell r="K11680" t="str">
            <v>Líneas de demarcación continua amarilla</v>
          </cell>
        </row>
        <row r="11681">
          <cell r="G11681" t="str">
            <v>50009640006</v>
          </cell>
          <cell r="H11681" t="str">
            <v>C.VIT.V.N.1304/03.30.005</v>
          </cell>
          <cell r="I11681" t="str">
            <v>_05</v>
          </cell>
          <cell r="J11681" t="str">
            <v>SEÑALIZACION</v>
          </cell>
          <cell r="K11681" t="str">
            <v>Líneas de demarcación discontinua blanca</v>
          </cell>
        </row>
        <row r="11682">
          <cell r="G11682" t="str">
            <v>50009640007</v>
          </cell>
          <cell r="H11682" t="str">
            <v>C.VIT.V.N.1304/03.30.005</v>
          </cell>
          <cell r="I11682" t="str">
            <v>_05</v>
          </cell>
          <cell r="J11682" t="str">
            <v>SEÑALIZACION</v>
          </cell>
          <cell r="K11682" t="str">
            <v>Líneas de demarcación discontinua amaril</v>
          </cell>
        </row>
        <row r="11683">
          <cell r="G11683" t="str">
            <v>50009640008</v>
          </cell>
          <cell r="H11683" t="str">
            <v>C.VIT.V.N.1304/03.30.005</v>
          </cell>
          <cell r="I11683" t="str">
            <v>_05</v>
          </cell>
          <cell r="J11683" t="str">
            <v>SEÑALIZACION</v>
          </cell>
          <cell r="K11683" t="str">
            <v>Señales verticales de transito grupo 1</v>
          </cell>
        </row>
        <row r="11684">
          <cell r="G11684" t="str">
            <v>50009640009</v>
          </cell>
          <cell r="H11684" t="str">
            <v>C.VIT.V.N.1304/03.30.005</v>
          </cell>
          <cell r="I11684" t="str">
            <v>_05</v>
          </cell>
          <cell r="J11684" t="str">
            <v>SEÑALIZACION</v>
          </cell>
          <cell r="K11684" t="str">
            <v>Señales verticales doble de transito gru</v>
          </cell>
        </row>
        <row r="11685">
          <cell r="G11685" t="str">
            <v>50009640010</v>
          </cell>
          <cell r="H11685" t="str">
            <v>C.VIT.V.N.1304/03.30.005</v>
          </cell>
          <cell r="I11685" t="str">
            <v>_05</v>
          </cell>
          <cell r="J11685" t="str">
            <v>SEÑALIZACION</v>
          </cell>
          <cell r="K11685" t="str">
            <v>Señales verticales de transito grupo 4</v>
          </cell>
        </row>
        <row r="11686">
          <cell r="G11686" t="str">
            <v>50009640011</v>
          </cell>
          <cell r="H11686" t="str">
            <v>C.VIT.V.N.1304/03.30.005</v>
          </cell>
          <cell r="I11686" t="str">
            <v>_05</v>
          </cell>
          <cell r="J11686" t="str">
            <v>SEÑALIZACION</v>
          </cell>
          <cell r="K11686" t="str">
            <v>Señales verticales de transito grupo 5</v>
          </cell>
        </row>
        <row r="11687">
          <cell r="G11687" t="str">
            <v>50009640012</v>
          </cell>
          <cell r="H11687" t="str">
            <v>C.VIT.V.N.1304/03.30.005</v>
          </cell>
          <cell r="I11687" t="str">
            <v>_05</v>
          </cell>
          <cell r="J11687" t="str">
            <v>SEÑALIZACION</v>
          </cell>
          <cell r="K11687" t="str">
            <v>Señales verticales de transito grupo 5 p</v>
          </cell>
        </row>
        <row r="11688">
          <cell r="G11688" t="str">
            <v>50009640013</v>
          </cell>
          <cell r="H11688" t="str">
            <v>C.VIT.V.N.1304/03.30.005</v>
          </cell>
          <cell r="I11688" t="str">
            <v>_05</v>
          </cell>
          <cell r="J11688" t="str">
            <v>SEÑALIZACION</v>
          </cell>
          <cell r="K11688" t="str">
            <v>Captafaros</v>
          </cell>
        </row>
        <row r="11689">
          <cell r="G11689" t="str">
            <v>50009640014</v>
          </cell>
          <cell r="H11689" t="str">
            <v>C.VIT.V.N.1304/03.30.005</v>
          </cell>
          <cell r="I11689" t="str">
            <v>_05</v>
          </cell>
          <cell r="J11689" t="str">
            <v>SEÑALIZACION</v>
          </cell>
          <cell r="K11689" t="str">
            <v>Postes de kilometraje</v>
          </cell>
        </row>
        <row r="11690">
          <cell r="G11690" t="str">
            <v>50009640015</v>
          </cell>
          <cell r="H11690" t="str">
            <v>C.VIT.V.N.1304/03.30.005</v>
          </cell>
          <cell r="I11690" t="str">
            <v>_05</v>
          </cell>
          <cell r="J11690" t="str">
            <v>SEÑALIZACION</v>
          </cell>
          <cell r="K11690" t="str">
            <v>Defensas metálicas</v>
          </cell>
        </row>
        <row r="11691">
          <cell r="G11691" t="str">
            <v>50009640016</v>
          </cell>
          <cell r="H11691" t="str">
            <v>C.VIT.V.N.1304/03.30.005</v>
          </cell>
          <cell r="I11691" t="str">
            <v>_05</v>
          </cell>
          <cell r="J11691" t="str">
            <v>SEÑALIZACION</v>
          </cell>
          <cell r="K11691" t="str">
            <v>Marcas viales</v>
          </cell>
        </row>
        <row r="11692">
          <cell r="G11692" t="str">
            <v>50009640017</v>
          </cell>
          <cell r="H11692" t="str">
            <v>C.VIT.V.N.1304/03.30.005</v>
          </cell>
          <cell r="I11692" t="str">
            <v>_05</v>
          </cell>
          <cell r="J11692" t="str">
            <v>SEÑALIZACION</v>
          </cell>
          <cell r="K11692" t="str">
            <v>Estoperoles</v>
          </cell>
        </row>
        <row r="11693">
          <cell r="G11693" t="str">
            <v>50009640018</v>
          </cell>
          <cell r="H11693" t="str">
            <v>C.VIT.V.N.1304/03.30.005</v>
          </cell>
          <cell r="I11693" t="str">
            <v>_05</v>
          </cell>
          <cell r="J11693" t="str">
            <v>SEÑALIZACION</v>
          </cell>
          <cell r="K11693" t="str">
            <v>Señalización preventiva de obra</v>
          </cell>
        </row>
        <row r="11694">
          <cell r="G11694" t="str">
            <v>50009650001</v>
          </cell>
          <cell r="H11694" t="str">
            <v>C.VIT.V.N.1304/03.30.006</v>
          </cell>
          <cell r="I11694" t="str">
            <v>_06</v>
          </cell>
          <cell r="J11694" t="str">
            <v>OBRAS DE ESTABILIZACION Y DRENAJES</v>
          </cell>
          <cell r="K11694" t="str">
            <v>Hito 32VN6</v>
          </cell>
        </row>
        <row r="11695">
          <cell r="G11695" t="str">
            <v>50009650002</v>
          </cell>
          <cell r="H11695" t="str">
            <v>C.VIT.V.N.1304/03.30.006</v>
          </cell>
          <cell r="I11695" t="str">
            <v>_06</v>
          </cell>
          <cell r="J11695" t="str">
            <v>OBRAS DE ESTABILIZACION Y DRENAJES</v>
          </cell>
          <cell r="K11695" t="str">
            <v>Perforaciòn profunda para drenaje d 3</v>
          </cell>
        </row>
        <row r="11696">
          <cell r="G11696" t="str">
            <v>50009650003</v>
          </cell>
          <cell r="H11696" t="str">
            <v>C.VIT.V.N.1304/03.30.006</v>
          </cell>
          <cell r="I11696" t="str">
            <v>_06</v>
          </cell>
          <cell r="J11696" t="str">
            <v>OBRAS DE ESTABILIZACION Y DRENAJES</v>
          </cell>
          <cell r="K11696" t="str">
            <v>Tubería pvc de diam 6 para drenajes</v>
          </cell>
        </row>
        <row r="11697">
          <cell r="G11697" t="str">
            <v>50009650004</v>
          </cell>
          <cell r="H11697" t="str">
            <v>C.VIT.V.N.1304/03.30.006</v>
          </cell>
          <cell r="I11697" t="str">
            <v>_06</v>
          </cell>
          <cell r="J11697" t="str">
            <v>OBRAS DE ESTABILIZACION Y DRENAJES</v>
          </cell>
          <cell r="K11697" t="str">
            <v>Lloraderos  pvc 2 l=0.5m</v>
          </cell>
        </row>
        <row r="11698">
          <cell r="G11698" t="str">
            <v>50009650005</v>
          </cell>
          <cell r="H11698" t="str">
            <v>C.VIT.V.N.1304/03.30.006</v>
          </cell>
          <cell r="I11698" t="str">
            <v>_06</v>
          </cell>
          <cell r="J11698" t="str">
            <v>OBRAS DE ESTABILIZACION Y DRENAJES</v>
          </cell>
          <cell r="K11698" t="str">
            <v>Tuberìa pvc ranurada d2.5  para drena</v>
          </cell>
        </row>
        <row r="11699">
          <cell r="G11699" t="str">
            <v>50009650006</v>
          </cell>
          <cell r="H11699" t="str">
            <v>C.VIT.V.N.1304/03.30.006</v>
          </cell>
          <cell r="I11699" t="str">
            <v>_06</v>
          </cell>
          <cell r="J11699" t="str">
            <v>OBRAS DE ESTABILIZACION Y DRENAJES</v>
          </cell>
          <cell r="K11699" t="str">
            <v>Pernos bal</v>
          </cell>
        </row>
        <row r="11700">
          <cell r="G11700" t="str">
            <v>50009650007</v>
          </cell>
          <cell r="H11700" t="str">
            <v>C.VIT.V.N.1304/03.30.006</v>
          </cell>
          <cell r="I11700" t="str">
            <v>_06</v>
          </cell>
          <cell r="J11700" t="str">
            <v>OBRAS DE ESTABILIZACION Y DRENAJES</v>
          </cell>
          <cell r="K11700" t="str">
            <v>Concreto lanzado (28 mpa)</v>
          </cell>
        </row>
        <row r="11701">
          <cell r="G11701" t="str">
            <v>50009650008</v>
          </cell>
          <cell r="H11701" t="str">
            <v>C.VIT.V.N.1304/03.30.006</v>
          </cell>
          <cell r="I11701" t="str">
            <v>_06</v>
          </cell>
          <cell r="J11701" t="str">
            <v>OBRAS DE ESTABILIZACION Y DRENAJES</v>
          </cell>
          <cell r="K11701" t="str">
            <v>Malla electrosoldada</v>
          </cell>
        </row>
        <row r="11702">
          <cell r="G11702" t="str">
            <v>50009650009</v>
          </cell>
          <cell r="H11702" t="str">
            <v>C.VIT.V.N.1304/03.30.006</v>
          </cell>
          <cell r="I11702" t="str">
            <v>_06</v>
          </cell>
          <cell r="J11702" t="str">
            <v>OBRAS DE ESTABILIZACION Y DRENAJES</v>
          </cell>
          <cell r="K11702" t="str">
            <v>Filtro con material granular</v>
          </cell>
        </row>
        <row r="11703">
          <cell r="G11703" t="str">
            <v>50009650010</v>
          </cell>
          <cell r="H11703" t="str">
            <v>C.VIT.V.N.1304/03.30.006</v>
          </cell>
          <cell r="I11703" t="str">
            <v>_06</v>
          </cell>
          <cell r="J11703" t="str">
            <v>OBRAS DE ESTABILIZACION Y DRENAJES</v>
          </cell>
          <cell r="K11703" t="str">
            <v>Geomalla para mejoramiento de capa de fu</v>
          </cell>
        </row>
        <row r="11704">
          <cell r="G11704" t="str">
            <v>50009650011</v>
          </cell>
          <cell r="H11704" t="str">
            <v>C.VIT.V.N.1304/03.30.006</v>
          </cell>
          <cell r="I11704" t="str">
            <v>_06</v>
          </cell>
          <cell r="J11704" t="str">
            <v>OBRAS DE ESTABILIZACION Y DRENAJES</v>
          </cell>
          <cell r="K11704" t="str">
            <v>Gaviones</v>
          </cell>
        </row>
        <row r="11705">
          <cell r="G11705" t="str">
            <v>50009650012</v>
          </cell>
          <cell r="H11705" t="str">
            <v>C.VIT.V.N.1304/03.30.006</v>
          </cell>
          <cell r="I11705" t="str">
            <v>_06</v>
          </cell>
          <cell r="J11705" t="str">
            <v>OBRAS DE ESTABILIZACION Y DRENAJES</v>
          </cell>
          <cell r="K11705" t="str">
            <v>Empradización con semilla</v>
          </cell>
        </row>
        <row r="11706">
          <cell r="G11706" t="str">
            <v>50009650013</v>
          </cell>
          <cell r="H11706" t="str">
            <v>C.VIT.V.N.1304/03.30.006</v>
          </cell>
          <cell r="I11706" t="str">
            <v>_06</v>
          </cell>
          <cell r="J11706" t="str">
            <v>OBRAS DE ESTABILIZACION Y DRENAJES</v>
          </cell>
          <cell r="K11706" t="str">
            <v>Concreto para cunetas y canales (21 mpa)</v>
          </cell>
        </row>
        <row r="11707">
          <cell r="G11707" t="str">
            <v>50009650014</v>
          </cell>
          <cell r="H11707" t="str">
            <v>C.VIT.V.N.1304/03.30.006</v>
          </cell>
          <cell r="I11707" t="str">
            <v>_06</v>
          </cell>
          <cell r="J11707" t="str">
            <v>OBRAS DE ESTABILIZACION Y DRENAJES</v>
          </cell>
          <cell r="K11707" t="str">
            <v>Concreto zanja de coronación</v>
          </cell>
        </row>
        <row r="11708">
          <cell r="G11708" t="str">
            <v>50009650015</v>
          </cell>
          <cell r="H11708" t="str">
            <v>C.VIT.V.N.1304/03.30.006</v>
          </cell>
          <cell r="I11708" t="str">
            <v>_06</v>
          </cell>
          <cell r="J11708" t="str">
            <v>OBRAS DE ESTABILIZACION Y DRENAJES</v>
          </cell>
          <cell r="K11708" t="str">
            <v>Concreto  21 mpa para disipadores</v>
          </cell>
        </row>
        <row r="11709">
          <cell r="G11709" t="str">
            <v>50009650016</v>
          </cell>
          <cell r="H11709" t="str">
            <v>C.VIT.V.N.1304/03.30.006</v>
          </cell>
          <cell r="I11709" t="str">
            <v>_06</v>
          </cell>
          <cell r="J11709" t="str">
            <v>OBRAS DE ESTABILIZACION Y DRENAJES</v>
          </cell>
          <cell r="K11709" t="str">
            <v>Revestimiento en piedra pegada</v>
          </cell>
        </row>
        <row r="11710">
          <cell r="G11710" t="str">
            <v>50009650017</v>
          </cell>
          <cell r="H11710" t="str">
            <v>C.VIT.V.N.1304/03.30.006</v>
          </cell>
          <cell r="I11710" t="str">
            <v>_06</v>
          </cell>
          <cell r="J11710" t="str">
            <v>OBRAS DE ESTABILIZACION Y DRENAJES</v>
          </cell>
          <cell r="K11710" t="str">
            <v>Muro de contención 4000 psi</v>
          </cell>
        </row>
        <row r="11711">
          <cell r="G11711" t="str">
            <v>50009650018</v>
          </cell>
          <cell r="H11711" t="str">
            <v>C.VIT.V.N.1304/03.30.006</v>
          </cell>
          <cell r="I11711" t="str">
            <v>_06</v>
          </cell>
          <cell r="J11711" t="str">
            <v>OBRAS DE ESTABILIZACION Y DRENAJES</v>
          </cell>
          <cell r="K11711" t="str">
            <v>Transporte de concretos</v>
          </cell>
        </row>
        <row r="11712">
          <cell r="G11712" t="str">
            <v>50009660001</v>
          </cell>
          <cell r="H11712" t="str">
            <v>C.VIT.V.N.1304/03.30.007</v>
          </cell>
          <cell r="I11712" t="str">
            <v>_07</v>
          </cell>
          <cell r="J11712" t="str">
            <v>OBRAS DE DRENAJE</v>
          </cell>
          <cell r="K11712" t="str">
            <v>Hito 32VN7</v>
          </cell>
        </row>
        <row r="11713">
          <cell r="G11713" t="str">
            <v>50009660002</v>
          </cell>
          <cell r="H11713" t="str">
            <v>C.VIT.V.N.1304/03.30.007</v>
          </cell>
          <cell r="I11713" t="str">
            <v>_07</v>
          </cell>
          <cell r="J11713" t="str">
            <v>OBRAS DE DRENAJE</v>
          </cell>
          <cell r="K11713" t="str">
            <v>Demolición de estructuras</v>
          </cell>
        </row>
        <row r="11714">
          <cell r="G11714" t="str">
            <v>50009660003</v>
          </cell>
          <cell r="H11714" t="str">
            <v>C.VIT.V.N.1304/03.30.007</v>
          </cell>
          <cell r="I11714" t="str">
            <v>_07</v>
          </cell>
          <cell r="J11714" t="str">
            <v>OBRAS DE DRENAJE</v>
          </cell>
          <cell r="K11714" t="str">
            <v>Tuberìa de concreto d 0.90 m</v>
          </cell>
        </row>
        <row r="11715">
          <cell r="G11715" t="str">
            <v>50009660004</v>
          </cell>
          <cell r="H11715" t="str">
            <v>C.VIT.V.N.1304/03.30.007</v>
          </cell>
          <cell r="I11715" t="str">
            <v>_07</v>
          </cell>
          <cell r="J11715" t="str">
            <v>OBRAS DE DRENAJE</v>
          </cell>
          <cell r="K11715" t="str">
            <v>Tuberìa de concreto d 1.00 m</v>
          </cell>
        </row>
        <row r="11716">
          <cell r="G11716" t="str">
            <v>50009660005</v>
          </cell>
          <cell r="H11716" t="str">
            <v>C.VIT.V.N.1304/03.30.007</v>
          </cell>
          <cell r="I11716" t="str">
            <v>_07</v>
          </cell>
          <cell r="J11716" t="str">
            <v>OBRAS DE DRENAJE</v>
          </cell>
          <cell r="K11716" t="str">
            <v>Tuberìa de concreto d 1.20 m</v>
          </cell>
        </row>
        <row r="11717">
          <cell r="G11717" t="str">
            <v>50009660006</v>
          </cell>
          <cell r="H11717" t="str">
            <v>C.VIT.V.N.1304/03.30.007</v>
          </cell>
          <cell r="I11717" t="str">
            <v>_07</v>
          </cell>
          <cell r="J11717" t="str">
            <v>OBRAS DE DRENAJE</v>
          </cell>
          <cell r="K11717" t="str">
            <v>Tuberìa de concreto d 1.30 m</v>
          </cell>
        </row>
        <row r="11718">
          <cell r="G11718" t="str">
            <v>50009660007</v>
          </cell>
          <cell r="H11718" t="str">
            <v>C.VIT.V.N.1304/03.30.007</v>
          </cell>
          <cell r="I11718" t="str">
            <v>_07</v>
          </cell>
          <cell r="J11718" t="str">
            <v>OBRAS DE DRENAJE</v>
          </cell>
          <cell r="K11718" t="str">
            <v>Tuberìa de concreto d 1.50 m</v>
          </cell>
        </row>
        <row r="11719">
          <cell r="G11719" t="str">
            <v>50009660008</v>
          </cell>
          <cell r="H11719" t="str">
            <v>C.VIT.V.N.1304/03.30.007</v>
          </cell>
          <cell r="I11719" t="str">
            <v>_07</v>
          </cell>
          <cell r="J11719" t="str">
            <v>OBRAS DE DRENAJE</v>
          </cell>
          <cell r="K11719" t="str">
            <v>Tuberìa de concreto d 1.60 m</v>
          </cell>
        </row>
        <row r="11720">
          <cell r="G11720" t="str">
            <v>50009660009</v>
          </cell>
          <cell r="H11720" t="str">
            <v>C.VIT.V.N.1304/03.30.007</v>
          </cell>
          <cell r="I11720" t="str">
            <v>_07</v>
          </cell>
          <cell r="J11720" t="str">
            <v>OBRAS DE DRENAJE</v>
          </cell>
          <cell r="K11720" t="str">
            <v>Tuberìa de concreto d 1.80 m</v>
          </cell>
        </row>
        <row r="11721">
          <cell r="G11721" t="str">
            <v>50009660010</v>
          </cell>
          <cell r="H11721" t="str">
            <v>C.VIT.V.N.1304/03.30.007</v>
          </cell>
          <cell r="I11721" t="str">
            <v>_07</v>
          </cell>
          <cell r="J11721" t="str">
            <v>OBRAS DE DRENAJE</v>
          </cell>
          <cell r="K11721" t="str">
            <v>Tuberìa de concreto d 2.00 m</v>
          </cell>
        </row>
        <row r="11722">
          <cell r="G11722" t="str">
            <v>50009660011</v>
          </cell>
          <cell r="H11722" t="str">
            <v>C.VIT.V.N.1304/03.30.007</v>
          </cell>
          <cell r="I11722" t="str">
            <v>_07</v>
          </cell>
          <cell r="J11722" t="str">
            <v>OBRAS DE DRENAJE</v>
          </cell>
          <cell r="K11722" t="str">
            <v>Tuberìa de concreto d 2.15 m</v>
          </cell>
        </row>
        <row r="11723">
          <cell r="G11723" t="str">
            <v>50009660012</v>
          </cell>
          <cell r="H11723" t="str">
            <v>C.VIT.V.N.1304/03.30.007</v>
          </cell>
          <cell r="I11723" t="str">
            <v>_07</v>
          </cell>
          <cell r="J11723" t="str">
            <v>OBRAS DE DRENAJE</v>
          </cell>
          <cell r="K11723" t="str">
            <v>Tuberìa de concreto d 2.30 m</v>
          </cell>
        </row>
        <row r="11724">
          <cell r="G11724" t="str">
            <v>50009660013</v>
          </cell>
          <cell r="H11724" t="str">
            <v>C.VIT.V.N.1304/03.30.007</v>
          </cell>
          <cell r="I11724" t="str">
            <v>_07</v>
          </cell>
          <cell r="J11724" t="str">
            <v>OBRAS DE DRENAJE</v>
          </cell>
          <cell r="K11724" t="str">
            <v>Tuberìa de concreto d 2.50 m</v>
          </cell>
        </row>
        <row r="11725">
          <cell r="G11725" t="str">
            <v>50009660014</v>
          </cell>
          <cell r="H11725" t="str">
            <v>C.VIT.V.N.1304/03.30.007</v>
          </cell>
          <cell r="I11725" t="str">
            <v>_07</v>
          </cell>
          <cell r="J11725" t="str">
            <v>OBRAS DE DRENAJE</v>
          </cell>
          <cell r="K11725" t="str">
            <v>Box culverts a construir (3.0 x 3.0)</v>
          </cell>
        </row>
        <row r="11726">
          <cell r="G11726" t="str">
            <v>50009660015</v>
          </cell>
          <cell r="H11726" t="str">
            <v>C.VIT.V.N.1304/03.30.007</v>
          </cell>
          <cell r="I11726" t="str">
            <v>_07</v>
          </cell>
          <cell r="J11726" t="str">
            <v>OBRAS DE DRENAJE</v>
          </cell>
          <cell r="K11726" t="str">
            <v>Concreto 28 mpa aletas y cabezales</v>
          </cell>
        </row>
        <row r="11727">
          <cell r="G11727" t="str">
            <v>50009660016</v>
          </cell>
          <cell r="H11727" t="str">
            <v>C.VIT.V.N.1304/03.30.007</v>
          </cell>
          <cell r="I11727" t="str">
            <v>_07</v>
          </cell>
          <cell r="J11727" t="str">
            <v>OBRAS DE DRENAJE</v>
          </cell>
          <cell r="K11727" t="str">
            <v>Concreto 28 mpa ampliación de box</v>
          </cell>
        </row>
        <row r="11728">
          <cell r="G11728" t="str">
            <v>50009660017</v>
          </cell>
          <cell r="H11728" t="str">
            <v>C.VIT.V.N.1304/03.30.007</v>
          </cell>
          <cell r="I11728" t="str">
            <v>_07</v>
          </cell>
          <cell r="J11728" t="str">
            <v>OBRAS DE DRENAJE</v>
          </cell>
          <cell r="K11728" t="str">
            <v>Concreto ciclópeo</v>
          </cell>
        </row>
        <row r="11729">
          <cell r="G11729" t="str">
            <v>50009660018</v>
          </cell>
          <cell r="H11729" t="str">
            <v>C.VIT.V.N.1304/03.30.007</v>
          </cell>
          <cell r="I11729" t="str">
            <v>_07</v>
          </cell>
          <cell r="J11729" t="str">
            <v>OBRAS DE DRENAJE</v>
          </cell>
          <cell r="K11729" t="str">
            <v>Concreto para bordillos</v>
          </cell>
        </row>
        <row r="11730">
          <cell r="G11730" t="str">
            <v>50009660019</v>
          </cell>
          <cell r="H11730" t="str">
            <v>C.VIT.V.N.1304/03.30.007</v>
          </cell>
          <cell r="I11730" t="str">
            <v>_07</v>
          </cell>
          <cell r="J11730" t="str">
            <v>OBRAS DE DRENAJE</v>
          </cell>
          <cell r="K11730" t="str">
            <v>Acero de refuerzo aletas,  cabezales,</v>
          </cell>
        </row>
        <row r="11731">
          <cell r="G11731" t="str">
            <v>50009660020</v>
          </cell>
          <cell r="H11731" t="str">
            <v>C.VIT.V.N.1304/03.30.007</v>
          </cell>
          <cell r="I11731" t="str">
            <v>_07</v>
          </cell>
          <cell r="J11731" t="str">
            <v>OBRAS DE DRENAJE</v>
          </cell>
          <cell r="K11731" t="str">
            <v>Corte para ampliación de estructuras de</v>
          </cell>
        </row>
        <row r="11732">
          <cell r="G11732" t="str">
            <v>50009660021</v>
          </cell>
          <cell r="H11732" t="str">
            <v>C.VIT.V.N.1304/03.30.007</v>
          </cell>
          <cell r="I11732" t="str">
            <v>_07</v>
          </cell>
          <cell r="J11732" t="str">
            <v>OBRAS DE DRENAJE</v>
          </cell>
          <cell r="K11732" t="str">
            <v>Concreto para solados</v>
          </cell>
        </row>
        <row r="11733">
          <cell r="G11733" t="str">
            <v>50009660022</v>
          </cell>
          <cell r="H11733" t="str">
            <v>C.VIT.V.N.1304/03.30.007</v>
          </cell>
          <cell r="I11733" t="str">
            <v>_07</v>
          </cell>
          <cell r="J11733" t="str">
            <v>OBRAS DE DRENAJE</v>
          </cell>
          <cell r="K11733" t="str">
            <v>Excavaciones</v>
          </cell>
        </row>
        <row r="11734">
          <cell r="G11734" t="str">
            <v>50009660023</v>
          </cell>
          <cell r="H11734" t="str">
            <v>C.VIT.V.N.1304/03.30.007</v>
          </cell>
          <cell r="I11734" t="str">
            <v>_07</v>
          </cell>
          <cell r="J11734" t="str">
            <v>OBRAS DE DRENAJE</v>
          </cell>
          <cell r="K11734" t="str">
            <v>Excavacion manual</v>
          </cell>
        </row>
        <row r="11735">
          <cell r="G11735" t="str">
            <v>50009660024</v>
          </cell>
          <cell r="H11735" t="str">
            <v>C.VIT.V.N.1304/03.30.007</v>
          </cell>
          <cell r="I11735" t="str">
            <v>_07</v>
          </cell>
          <cell r="J11735" t="str">
            <v>OBRAS DE DRENAJE</v>
          </cell>
          <cell r="K11735" t="str">
            <v>Entibado</v>
          </cell>
        </row>
        <row r="11736">
          <cell r="G11736" t="str">
            <v>50009660025</v>
          </cell>
          <cell r="H11736" t="str">
            <v>C.VIT.V.N.1304/03.30.007</v>
          </cell>
          <cell r="I11736" t="str">
            <v>_07</v>
          </cell>
          <cell r="J11736" t="str">
            <v>OBRAS DE DRENAJE</v>
          </cell>
          <cell r="K11736" t="str">
            <v>Rellenos</v>
          </cell>
        </row>
        <row r="11737">
          <cell r="G11737" t="str">
            <v>50009660026</v>
          </cell>
          <cell r="H11737" t="str">
            <v>C.VIT.V.N.1304/03.30.007</v>
          </cell>
          <cell r="I11737" t="str">
            <v>_07</v>
          </cell>
          <cell r="J11737" t="str">
            <v>OBRAS DE DRENAJE</v>
          </cell>
          <cell r="K11737" t="str">
            <v>Atraque de tubería</v>
          </cell>
        </row>
        <row r="11738">
          <cell r="G11738" t="str">
            <v>50009660027</v>
          </cell>
          <cell r="H11738" t="str">
            <v>C.VIT.V.N.1304/03.30.007</v>
          </cell>
          <cell r="I11738" t="str">
            <v>_07</v>
          </cell>
          <cell r="J11738" t="str">
            <v>OBRAS DE DRENAJE</v>
          </cell>
          <cell r="K11738" t="str">
            <v>Transporte de excavaciones</v>
          </cell>
        </row>
        <row r="11739">
          <cell r="G11739" t="str">
            <v>50009660028</v>
          </cell>
          <cell r="H11739" t="str">
            <v>C.VIT.V.N.1304/03.30.007</v>
          </cell>
          <cell r="I11739" t="str">
            <v>_07</v>
          </cell>
          <cell r="J11739" t="str">
            <v>OBRAS DE DRENAJE</v>
          </cell>
          <cell r="K11739" t="str">
            <v>Transporte material de rellenos</v>
          </cell>
        </row>
        <row r="11740">
          <cell r="G11740" t="str">
            <v>50009660029</v>
          </cell>
          <cell r="H11740" t="str">
            <v>C.VIT.V.N.1304/03.30.007</v>
          </cell>
          <cell r="I11740" t="str">
            <v>_07</v>
          </cell>
          <cell r="J11740" t="str">
            <v>OBRAS DE DRENAJE</v>
          </cell>
          <cell r="K11740" t="str">
            <v>Transporte de concretos</v>
          </cell>
        </row>
        <row r="11741">
          <cell r="G11741" t="str">
            <v>50009670001</v>
          </cell>
          <cell r="H11741" t="str">
            <v>C.VIT.V.N.1304/03.30.008</v>
          </cell>
          <cell r="I11741" t="str">
            <v>_08</v>
          </cell>
          <cell r="J11741" t="str">
            <v>ADECUACION DE DEPOSITOS</v>
          </cell>
          <cell r="K11741" t="str">
            <v>Obras de adecuación de depósitos</v>
          </cell>
        </row>
        <row r="11742">
          <cell r="G11742" t="str">
            <v>50009680001</v>
          </cell>
          <cell r="H11742" t="str">
            <v>C.VIT.V.N.1304/03.30.009</v>
          </cell>
          <cell r="I11742" t="str">
            <v>_09</v>
          </cell>
          <cell r="J11742" t="str">
            <v>OBRAS DE ARTE MAYORES</v>
          </cell>
          <cell r="K11742" t="str">
            <v>Hito 32VN8</v>
          </cell>
        </row>
        <row r="11743">
          <cell r="G11743" t="str">
            <v>50009680002</v>
          </cell>
          <cell r="H11743" t="str">
            <v>C.VIT.V.N.1304/03.30.009</v>
          </cell>
          <cell r="I11743" t="str">
            <v>_09</v>
          </cell>
          <cell r="J11743" t="str">
            <v>OBRAS DE ARTE MAYORES</v>
          </cell>
          <cell r="K11743" t="str">
            <v>Demolición de estructuras</v>
          </cell>
        </row>
        <row r="11744">
          <cell r="G11744" t="str">
            <v>50009680003</v>
          </cell>
          <cell r="H11744" t="str">
            <v>C.VIT.V.N.1304/03.30.009</v>
          </cell>
          <cell r="I11744" t="str">
            <v>_09</v>
          </cell>
          <cell r="J11744" t="str">
            <v>OBRAS DE ARTE MAYORES</v>
          </cell>
          <cell r="K11744" t="str">
            <v>Retiro de baranda metálica</v>
          </cell>
        </row>
        <row r="11745">
          <cell r="G11745" t="str">
            <v>50009680004</v>
          </cell>
          <cell r="H11745" t="str">
            <v>C.VIT.V.N.1304/03.30.009</v>
          </cell>
          <cell r="I11745" t="str">
            <v>_09</v>
          </cell>
          <cell r="J11745" t="str">
            <v>OBRAS DE ARTE MAYORES</v>
          </cell>
          <cell r="K11745" t="str">
            <v>Mantenimiento y protección de baranda me</v>
          </cell>
        </row>
        <row r="11746">
          <cell r="G11746" t="str">
            <v>50009680005</v>
          </cell>
          <cell r="H11746" t="str">
            <v>C.VIT.V.N.1304/03.30.009</v>
          </cell>
          <cell r="I11746" t="str">
            <v>_09</v>
          </cell>
          <cell r="J11746" t="str">
            <v>OBRAS DE ARTE MAYORES</v>
          </cell>
          <cell r="K11746" t="str">
            <v>Concreto 35mpa vigas postensadas</v>
          </cell>
        </row>
        <row r="11747">
          <cell r="G11747" t="str">
            <v>50009680006</v>
          </cell>
          <cell r="H11747" t="str">
            <v>C.VIT.V.N.1304/03.30.009</v>
          </cell>
          <cell r="I11747" t="str">
            <v>_09</v>
          </cell>
          <cell r="J11747" t="str">
            <v>OBRAS DE ARTE MAYORES</v>
          </cell>
          <cell r="K11747" t="str">
            <v>Izaje de vigas</v>
          </cell>
        </row>
        <row r="11748">
          <cell r="G11748" t="str">
            <v>50009680007</v>
          </cell>
          <cell r="H11748" t="str">
            <v>C.VIT.V.N.1304/03.30.009</v>
          </cell>
          <cell r="I11748" t="str">
            <v>_09</v>
          </cell>
          <cell r="J11748" t="str">
            <v>OBRAS DE ARTE MAYORES</v>
          </cell>
          <cell r="K11748" t="str">
            <v>Concreto 28mpa vigas y riostras reforzad</v>
          </cell>
        </row>
        <row r="11749">
          <cell r="G11749" t="str">
            <v>50009680008</v>
          </cell>
          <cell r="H11749" t="str">
            <v>C.VIT.V.N.1304/03.30.009</v>
          </cell>
          <cell r="I11749" t="str">
            <v>_09</v>
          </cell>
          <cell r="J11749" t="str">
            <v>OBRAS DE ARTE MAYORES</v>
          </cell>
          <cell r="K11749" t="str">
            <v>Concreto 28mpa tablero</v>
          </cell>
        </row>
        <row r="11750">
          <cell r="G11750" t="str">
            <v>50009680009</v>
          </cell>
          <cell r="H11750" t="str">
            <v>C.VIT.V.N.1304/03.30.009</v>
          </cell>
          <cell r="I11750" t="str">
            <v>_09</v>
          </cell>
          <cell r="J11750" t="str">
            <v>OBRAS DE ARTE MAYORES</v>
          </cell>
          <cell r="K11750" t="str">
            <v>Acero estructural perfiles astm a-36</v>
          </cell>
        </row>
        <row r="11751">
          <cell r="G11751" t="str">
            <v>50009680010</v>
          </cell>
          <cell r="H11751" t="str">
            <v>C.VIT.V.N.1304/03.30.009</v>
          </cell>
          <cell r="I11751" t="str">
            <v>_09</v>
          </cell>
          <cell r="J11751" t="str">
            <v>OBRAS DE ARTE MAYORES</v>
          </cell>
          <cell r="K11751" t="str">
            <v>Acero estructural láminas astm a588</v>
          </cell>
        </row>
        <row r="11752">
          <cell r="G11752" t="str">
            <v>50009680011</v>
          </cell>
          <cell r="H11752" t="str">
            <v>C.VIT.V.N.1304/03.30.009</v>
          </cell>
          <cell r="I11752" t="str">
            <v>_09</v>
          </cell>
          <cell r="J11752" t="str">
            <v>OBRAS DE ARTE MAYORES</v>
          </cell>
          <cell r="K11752" t="str">
            <v>Soldadura</v>
          </cell>
        </row>
        <row r="11753">
          <cell r="G11753" t="str">
            <v>50009680012</v>
          </cell>
          <cell r="H11753" t="str">
            <v>C.VIT.V.N.1304/03.30.009</v>
          </cell>
          <cell r="I11753" t="str">
            <v>_09</v>
          </cell>
          <cell r="J11753" t="str">
            <v>OBRAS DE ARTE MAYORES</v>
          </cell>
          <cell r="K11753" t="str">
            <v>Acero de refuerzo vigas postensadas, re</v>
          </cell>
        </row>
        <row r="11754">
          <cell r="G11754" t="str">
            <v>50009680013</v>
          </cell>
          <cell r="H11754" t="str">
            <v>C.VIT.V.N.1304/03.30.009</v>
          </cell>
          <cell r="I11754" t="str">
            <v>_09</v>
          </cell>
          <cell r="J11754" t="str">
            <v>OBRAS DE ARTE MAYORES</v>
          </cell>
          <cell r="K11754" t="str">
            <v>Acero para postensado fu=1900mpa</v>
          </cell>
        </row>
        <row r="11755">
          <cell r="G11755" t="str">
            <v>50009680014</v>
          </cell>
          <cell r="H11755" t="str">
            <v>C.VIT.V.N.1304/03.30.009</v>
          </cell>
          <cell r="I11755" t="str">
            <v>_09</v>
          </cell>
          <cell r="J11755" t="str">
            <v>OBRAS DE ARTE MAYORES</v>
          </cell>
          <cell r="K11755" t="str">
            <v>Concreto 21mpa opción parapeto</v>
          </cell>
        </row>
        <row r="11756">
          <cell r="G11756" t="str">
            <v>50009680015</v>
          </cell>
          <cell r="H11756" t="str">
            <v>C.VIT.V.N.1304/03.30.009</v>
          </cell>
          <cell r="I11756" t="str">
            <v>_09</v>
          </cell>
          <cell r="J11756" t="str">
            <v>OBRAS DE ARTE MAYORES</v>
          </cell>
          <cell r="K11756" t="str">
            <v>Acero de refuerzo opción parapeto fy=420</v>
          </cell>
        </row>
        <row r="11757">
          <cell r="G11757" t="str">
            <v>50009680016</v>
          </cell>
          <cell r="H11757" t="str">
            <v>C.VIT.V.N.1304/03.30.009</v>
          </cell>
          <cell r="I11757" t="str">
            <v>_09</v>
          </cell>
          <cell r="J11757" t="str">
            <v>OBRAS DE ARTE MAYORES</v>
          </cell>
          <cell r="K11757" t="str">
            <v>Acero estructural opción baranda metálic</v>
          </cell>
        </row>
        <row r="11758">
          <cell r="G11758" t="str">
            <v>50009680017</v>
          </cell>
          <cell r="H11758" t="str">
            <v>C.VIT.V.N.1304/03.30.009</v>
          </cell>
          <cell r="I11758" t="str">
            <v>_09</v>
          </cell>
          <cell r="J11758" t="str">
            <v>OBRAS DE ARTE MAYORES</v>
          </cell>
          <cell r="K11758" t="str">
            <v>Neopreno reforzado dureza 60</v>
          </cell>
        </row>
        <row r="11759">
          <cell r="G11759" t="str">
            <v>50009680018</v>
          </cell>
          <cell r="H11759" t="str">
            <v>C.VIT.V.N.1304/03.30.009</v>
          </cell>
          <cell r="I11759" t="str">
            <v>_09</v>
          </cell>
          <cell r="J11759" t="str">
            <v>OBRAS DE ARTE MAYORES</v>
          </cell>
          <cell r="K11759" t="str">
            <v>Junta de dilatación vsl tx-50</v>
          </cell>
        </row>
        <row r="11760">
          <cell r="G11760" t="str">
            <v>50009680019</v>
          </cell>
          <cell r="H11760" t="str">
            <v>C.VIT.V.N.1304/03.30.009</v>
          </cell>
          <cell r="I11760" t="str">
            <v>_09</v>
          </cell>
          <cell r="J11760" t="str">
            <v>OBRAS DE ARTE MAYORES</v>
          </cell>
          <cell r="K11760" t="str">
            <v>Junta de dilatación vsl tx-75</v>
          </cell>
        </row>
        <row r="11761">
          <cell r="G11761" t="str">
            <v>50009680020</v>
          </cell>
          <cell r="H11761" t="str">
            <v>C.VIT.V.N.1304/03.30.009</v>
          </cell>
          <cell r="I11761" t="str">
            <v>_09</v>
          </cell>
          <cell r="J11761" t="str">
            <v>OBRAS DE ARTE MAYORES</v>
          </cell>
          <cell r="K11761" t="str">
            <v>Capa de rodadura e=0.05m</v>
          </cell>
        </row>
        <row r="11762">
          <cell r="G11762" t="str">
            <v>50009680021</v>
          </cell>
          <cell r="H11762" t="str">
            <v>C.VIT.V.N.1304/03.30.009</v>
          </cell>
          <cell r="I11762" t="str">
            <v>_09</v>
          </cell>
          <cell r="J11762" t="str">
            <v>OBRAS DE ARTE MAYORES</v>
          </cell>
          <cell r="K11762" t="str">
            <v>Concreto 24.5mpa zapata estribos</v>
          </cell>
        </row>
        <row r="11763">
          <cell r="G11763" t="str">
            <v>50009680022</v>
          </cell>
          <cell r="H11763" t="str">
            <v>C.VIT.V.N.1304/03.30.009</v>
          </cell>
          <cell r="I11763" t="str">
            <v>_09</v>
          </cell>
          <cell r="J11763" t="str">
            <v>OBRAS DE ARTE MAYORES</v>
          </cell>
          <cell r="K11763" t="str">
            <v>Concreto 21mpa vástago estribos</v>
          </cell>
        </row>
        <row r="11764">
          <cell r="G11764" t="str">
            <v>50009680023</v>
          </cell>
          <cell r="H11764" t="str">
            <v>C.VIT.V.N.1304/03.30.009</v>
          </cell>
          <cell r="I11764" t="str">
            <v>_09</v>
          </cell>
          <cell r="J11764" t="str">
            <v>OBRAS DE ARTE MAYORES</v>
          </cell>
          <cell r="K11764" t="str">
            <v>Concreto 21mpa aletas estribos</v>
          </cell>
        </row>
        <row r="11765">
          <cell r="G11765" t="str">
            <v>50009680024</v>
          </cell>
          <cell r="H11765" t="str">
            <v>C.VIT.V.N.1304/03.30.009</v>
          </cell>
          <cell r="I11765" t="str">
            <v>_09</v>
          </cell>
          <cell r="J11765" t="str">
            <v>OBRAS DE ARTE MAYORES</v>
          </cell>
          <cell r="K11765" t="str">
            <v>Concreto 24.5mpa para estribos y aletas</v>
          </cell>
        </row>
        <row r="11766">
          <cell r="G11766" t="str">
            <v>50009680025</v>
          </cell>
          <cell r="H11766" t="str">
            <v>C.VIT.V.N.1304/03.30.009</v>
          </cell>
          <cell r="I11766" t="str">
            <v>_09</v>
          </cell>
          <cell r="J11766" t="str">
            <v>OBRAS DE ARTE MAYORES</v>
          </cell>
          <cell r="K11766" t="str">
            <v>Concreto 21mpa losas de aproximación</v>
          </cell>
        </row>
        <row r="11767">
          <cell r="G11767" t="str">
            <v>50009680026</v>
          </cell>
          <cell r="H11767" t="str">
            <v>C.VIT.V.N.1304/03.30.009</v>
          </cell>
          <cell r="I11767" t="str">
            <v>_09</v>
          </cell>
          <cell r="J11767" t="str">
            <v>OBRAS DE ARTE MAYORES</v>
          </cell>
          <cell r="K11767" t="str">
            <v>Concreto 28mpa box-culvert</v>
          </cell>
        </row>
        <row r="11768">
          <cell r="G11768" t="str">
            <v>50009680027</v>
          </cell>
          <cell r="H11768" t="str">
            <v>C.VIT.V.N.1304/03.30.009</v>
          </cell>
          <cell r="I11768" t="str">
            <v>_09</v>
          </cell>
          <cell r="J11768" t="str">
            <v>OBRAS DE ARTE MAYORES</v>
          </cell>
          <cell r="K11768" t="str">
            <v>Concreto 21mpa dados de pilotes</v>
          </cell>
        </row>
        <row r="11769">
          <cell r="G11769" t="str">
            <v>50009680028</v>
          </cell>
          <cell r="H11769" t="str">
            <v>C.VIT.V.N.1304/03.30.009</v>
          </cell>
          <cell r="I11769" t="str">
            <v>_09</v>
          </cell>
          <cell r="J11769" t="str">
            <v>OBRAS DE ARTE MAYORES</v>
          </cell>
          <cell r="K11769" t="str">
            <v>Concreto 28mpa pilas</v>
          </cell>
        </row>
        <row r="11770">
          <cell r="G11770" t="str">
            <v>50009680029</v>
          </cell>
          <cell r="H11770" t="str">
            <v>C.VIT.V.N.1304/03.30.009</v>
          </cell>
          <cell r="I11770" t="str">
            <v>_09</v>
          </cell>
          <cell r="J11770" t="str">
            <v>OBRAS DE ARTE MAYORES</v>
          </cell>
          <cell r="K11770" t="str">
            <v>Plataforma piloteadora</v>
          </cell>
        </row>
        <row r="11771">
          <cell r="G11771" t="str">
            <v>50009680030</v>
          </cell>
          <cell r="H11771" t="str">
            <v>C.VIT.V.N.1304/03.30.009</v>
          </cell>
          <cell r="I11771" t="str">
            <v>_09</v>
          </cell>
          <cell r="J11771" t="str">
            <v>OBRAS DE ARTE MAYORES</v>
          </cell>
          <cell r="K11771" t="str">
            <v>Pilote  d=0.5m (excavación + concreto)</v>
          </cell>
        </row>
        <row r="11772">
          <cell r="G11772" t="str">
            <v>50009680031</v>
          </cell>
          <cell r="H11772" t="str">
            <v>C.VIT.V.N.1304/03.30.009</v>
          </cell>
          <cell r="I11772" t="str">
            <v>_09</v>
          </cell>
          <cell r="J11772" t="str">
            <v>OBRAS DE ARTE MAYORES</v>
          </cell>
          <cell r="K11772" t="str">
            <v>Pilote  d=1m (excavación + concreto)</v>
          </cell>
        </row>
        <row r="11773">
          <cell r="G11773" t="str">
            <v>50009680032</v>
          </cell>
          <cell r="H11773" t="str">
            <v>C.VIT.V.N.1304/03.30.009</v>
          </cell>
          <cell r="I11773" t="str">
            <v>_09</v>
          </cell>
          <cell r="J11773" t="str">
            <v>OBRAS DE ARTE MAYORES</v>
          </cell>
          <cell r="K11773" t="str">
            <v>Acero de refuerzo pilotes fy=420mpa</v>
          </cell>
        </row>
        <row r="11774">
          <cell r="G11774" t="str">
            <v>50009680033</v>
          </cell>
          <cell r="H11774" t="str">
            <v>C.VIT.V.N.1304/03.30.009</v>
          </cell>
          <cell r="I11774" t="str">
            <v>_09</v>
          </cell>
          <cell r="J11774" t="str">
            <v>OBRAS DE ARTE MAYORES</v>
          </cell>
          <cell r="K11774" t="str">
            <v>Concreto 28mpa vigas cabezales</v>
          </cell>
        </row>
        <row r="11775">
          <cell r="G11775" t="str">
            <v>50009680034</v>
          </cell>
          <cell r="H11775" t="str">
            <v>C.VIT.V.N.1304/03.30.009</v>
          </cell>
          <cell r="I11775" t="str">
            <v>_09</v>
          </cell>
          <cell r="J11775" t="str">
            <v>OBRAS DE ARTE MAYORES</v>
          </cell>
          <cell r="K11775" t="str">
            <v>Concreto 17.5mpa solados</v>
          </cell>
        </row>
        <row r="11776">
          <cell r="G11776" t="str">
            <v>50009680035</v>
          </cell>
          <cell r="H11776" t="str">
            <v>C.VIT.V.N.1304/03.30.009</v>
          </cell>
          <cell r="I11776" t="str">
            <v>_09</v>
          </cell>
          <cell r="J11776" t="str">
            <v>OBRAS DE ARTE MAYORES</v>
          </cell>
          <cell r="K11776" t="str">
            <v>Acero de refuerzo estribos, aletas y lo</v>
          </cell>
        </row>
        <row r="11777">
          <cell r="G11777" t="str">
            <v>50009680036</v>
          </cell>
          <cell r="H11777" t="str">
            <v>C.VIT.V.N.1304/03.30.009</v>
          </cell>
          <cell r="I11777" t="str">
            <v>_09</v>
          </cell>
          <cell r="J11777" t="str">
            <v>OBRAS DE ARTE MAYORES</v>
          </cell>
          <cell r="K11777" t="str">
            <v>Acero de refuerzo box-culvert fy=420mpa</v>
          </cell>
        </row>
        <row r="11778">
          <cell r="G11778" t="str">
            <v>50009680037</v>
          </cell>
          <cell r="H11778" t="str">
            <v>C.VIT.V.N.1304/03.30.009</v>
          </cell>
          <cell r="I11778" t="str">
            <v>_09</v>
          </cell>
          <cell r="J11778" t="str">
            <v>OBRAS DE ARTE MAYORES</v>
          </cell>
          <cell r="K11778" t="str">
            <v>Reparación protección de concreto</v>
          </cell>
        </row>
        <row r="11779">
          <cell r="G11779" t="str">
            <v>50009680038</v>
          </cell>
          <cell r="H11779" t="str">
            <v>C.VIT.V.N.1304/03.30.009</v>
          </cell>
          <cell r="I11779" t="str">
            <v>_09</v>
          </cell>
          <cell r="J11779" t="str">
            <v>OBRAS DE ARTE MAYORES</v>
          </cell>
          <cell r="K11779" t="str">
            <v>Protección talud</v>
          </cell>
        </row>
        <row r="11780">
          <cell r="G11780" t="str">
            <v>50009680039</v>
          </cell>
          <cell r="H11780" t="str">
            <v>C.VIT.V.N.1304/03.30.009</v>
          </cell>
          <cell r="I11780" t="str">
            <v>_09</v>
          </cell>
          <cell r="J11780" t="str">
            <v>OBRAS DE ARTE MAYORES</v>
          </cell>
          <cell r="K11780" t="str">
            <v>Junta de expansión asfáltica (incluye re</v>
          </cell>
        </row>
        <row r="11781">
          <cell r="G11781" t="str">
            <v>50009680040</v>
          </cell>
          <cell r="H11781" t="str">
            <v>C.VIT.V.N.1304/03.30.009</v>
          </cell>
          <cell r="I11781" t="str">
            <v>_09</v>
          </cell>
          <cell r="J11781" t="str">
            <v>OBRAS DE ARTE MAYORES</v>
          </cell>
          <cell r="K11781" t="str">
            <v>Inyección de fisuras</v>
          </cell>
        </row>
        <row r="11782">
          <cell r="G11782" t="str">
            <v>50009680041</v>
          </cell>
          <cell r="H11782" t="str">
            <v>C.VIT.V.N.1304/03.30.009</v>
          </cell>
          <cell r="I11782" t="str">
            <v>_09</v>
          </cell>
          <cell r="J11782" t="str">
            <v>OBRAS DE ARTE MAYORES</v>
          </cell>
          <cell r="K11782" t="str">
            <v>Anclaje epóxico</v>
          </cell>
        </row>
        <row r="11783">
          <cell r="G11783" t="str">
            <v>50009680042</v>
          </cell>
          <cell r="H11783" t="str">
            <v>C.VIT.V.N.1304/03.30.009</v>
          </cell>
          <cell r="I11783" t="str">
            <v>_09</v>
          </cell>
          <cell r="J11783" t="str">
            <v>OBRAS DE ARTE MAYORES</v>
          </cell>
          <cell r="K11783" t="str">
            <v>Reforzamiento de tablero</v>
          </cell>
        </row>
        <row r="11784">
          <cell r="G11784" t="str">
            <v>50009680043</v>
          </cell>
          <cell r="H11784" t="str">
            <v>C.VIT.V.N.1304/03.30.009</v>
          </cell>
          <cell r="I11784" t="str">
            <v>_09</v>
          </cell>
          <cell r="J11784" t="str">
            <v>OBRAS DE ARTE MAYORES</v>
          </cell>
          <cell r="K11784" t="str">
            <v>Reforzamiento de vigas</v>
          </cell>
        </row>
        <row r="11785">
          <cell r="G11785" t="str">
            <v>50009680044</v>
          </cell>
          <cell r="H11785" t="str">
            <v>C.VIT.V.N.1304/03.30.009</v>
          </cell>
          <cell r="I11785" t="str">
            <v>_09</v>
          </cell>
          <cell r="J11785" t="str">
            <v>OBRAS DE ARTE MAYORES</v>
          </cell>
          <cell r="K11785" t="str">
            <v>Drenajes (incluye rejilla)</v>
          </cell>
        </row>
        <row r="11786">
          <cell r="G11786" t="str">
            <v>50009680045</v>
          </cell>
          <cell r="H11786" t="str">
            <v>C.VIT.V.N.1304/03.30.009</v>
          </cell>
          <cell r="I11786" t="str">
            <v>_09</v>
          </cell>
          <cell r="J11786" t="str">
            <v>OBRAS DE ARTE MAYORES</v>
          </cell>
          <cell r="K11786" t="str">
            <v>Concreto ciclópeo</v>
          </cell>
        </row>
        <row r="11787">
          <cell r="G11787" t="str">
            <v>50009680046</v>
          </cell>
          <cell r="H11787" t="str">
            <v>C.VIT.V.N.1304/03.30.009</v>
          </cell>
          <cell r="I11787" t="str">
            <v>_09</v>
          </cell>
          <cell r="J11787" t="str">
            <v>OBRAS DE ARTE MAYORES</v>
          </cell>
          <cell r="K11787" t="str">
            <v>Concreto socavación</v>
          </cell>
        </row>
        <row r="11788">
          <cell r="G11788" t="str">
            <v>50009680047</v>
          </cell>
          <cell r="H11788" t="str">
            <v>C.VIT.V.N.1304/03.30.009</v>
          </cell>
          <cell r="I11788" t="str">
            <v>_09</v>
          </cell>
          <cell r="J11788" t="str">
            <v>OBRAS DE ARTE MAYORES</v>
          </cell>
          <cell r="K11788" t="str">
            <v>Concreto fluído</v>
          </cell>
        </row>
        <row r="11789">
          <cell r="G11789" t="str">
            <v>50009680048</v>
          </cell>
          <cell r="H11789" t="str">
            <v>C.VIT.V.N.1304/03.30.009</v>
          </cell>
          <cell r="I11789" t="str">
            <v>_09</v>
          </cell>
          <cell r="J11789" t="str">
            <v>OBRAS DE ARTE MAYORES</v>
          </cell>
          <cell r="K11789" t="str">
            <v>Gateo de vigas (por unidad de apoyo)</v>
          </cell>
        </row>
        <row r="11790">
          <cell r="G11790" t="str">
            <v>50009680049</v>
          </cell>
          <cell r="H11790" t="str">
            <v>C.VIT.V.N.1304/03.30.009</v>
          </cell>
          <cell r="I11790" t="str">
            <v>_09</v>
          </cell>
          <cell r="J11790" t="str">
            <v>OBRAS DE ARTE MAYORES</v>
          </cell>
          <cell r="K11790" t="str">
            <v>Excavación</v>
          </cell>
        </row>
        <row r="11791">
          <cell r="G11791" t="str">
            <v>50009680050</v>
          </cell>
          <cell r="H11791" t="str">
            <v>C.VIT.V.N.1304/03.30.009</v>
          </cell>
          <cell r="I11791" t="str">
            <v>_09</v>
          </cell>
          <cell r="J11791" t="str">
            <v>OBRAS DE ARTE MAYORES</v>
          </cell>
          <cell r="K11791" t="str">
            <v>Relleno</v>
          </cell>
        </row>
        <row r="11792">
          <cell r="G11792" t="str">
            <v>50009680051</v>
          </cell>
          <cell r="H11792" t="str">
            <v>C.VIT.V.N.1304/03.30.009</v>
          </cell>
          <cell r="I11792" t="str">
            <v>_09</v>
          </cell>
          <cell r="J11792" t="str">
            <v>OBRAS DE ARTE MAYORES</v>
          </cell>
          <cell r="K11792" t="str">
            <v>Vadeo</v>
          </cell>
        </row>
        <row r="11793">
          <cell r="G11793" t="str">
            <v>50009680052</v>
          </cell>
          <cell r="H11793" t="str">
            <v>C.VIT.V.N.1304/03.30.009</v>
          </cell>
          <cell r="I11793" t="str">
            <v>_09</v>
          </cell>
          <cell r="J11793" t="str">
            <v>OBRAS DE ARTE MAYORES</v>
          </cell>
          <cell r="K11793" t="str">
            <v>Manejo de aguas</v>
          </cell>
        </row>
        <row r="11794">
          <cell r="G11794" t="str">
            <v>50009680053</v>
          </cell>
          <cell r="H11794" t="str">
            <v>C.VIT.V.N.1304/03.30.009</v>
          </cell>
          <cell r="I11794" t="str">
            <v>_09</v>
          </cell>
          <cell r="J11794" t="str">
            <v>OBRAS DE ARTE MAYORES</v>
          </cell>
          <cell r="K11794" t="str">
            <v>Transporte de excavaciones</v>
          </cell>
        </row>
        <row r="11795">
          <cell r="G11795" t="str">
            <v>50009680054</v>
          </cell>
          <cell r="H11795" t="str">
            <v>C.VIT.V.N.1304/03.30.009</v>
          </cell>
          <cell r="I11795" t="str">
            <v>_09</v>
          </cell>
          <cell r="J11795" t="str">
            <v>OBRAS DE ARTE MAYORES</v>
          </cell>
          <cell r="K11795" t="str">
            <v>Transporte material de rellenos</v>
          </cell>
        </row>
        <row r="11796">
          <cell r="G11796" t="str">
            <v>50009680055</v>
          </cell>
          <cell r="H11796" t="str">
            <v>C.VIT.V.N.1304/03.30.009</v>
          </cell>
          <cell r="I11796" t="str">
            <v>_09</v>
          </cell>
          <cell r="J11796" t="str">
            <v>OBRAS DE ARTE MAYORES</v>
          </cell>
          <cell r="K11796" t="str">
            <v>Transporte de concretos</v>
          </cell>
        </row>
        <row r="11797">
          <cell r="G11797" t="str">
            <v>50009680056</v>
          </cell>
          <cell r="H11797" t="str">
            <v>C.VIT.V.N.1304/03.30.009</v>
          </cell>
          <cell r="I11797" t="str">
            <v>_09</v>
          </cell>
          <cell r="J11797" t="str">
            <v>OBRAS DE ARTE MAYORES</v>
          </cell>
          <cell r="K11797" t="str">
            <v>Prueba de carga</v>
          </cell>
        </row>
        <row r="11798">
          <cell r="G11798" t="str">
            <v>50009680057</v>
          </cell>
          <cell r="H11798" t="str">
            <v>C.VIT.V.N.1304/03.30.009</v>
          </cell>
          <cell r="I11798" t="str">
            <v>_09</v>
          </cell>
          <cell r="J11798" t="str">
            <v>OBRAS DE ARTE MAYORES</v>
          </cell>
          <cell r="K11798" t="str">
            <v>Prueba dinamica pilotes</v>
          </cell>
        </row>
        <row r="11799">
          <cell r="G11799" t="str">
            <v>50009690001</v>
          </cell>
          <cell r="H11799" t="str">
            <v>C.VIT.V.N.1304/03.30.010</v>
          </cell>
          <cell r="I11799" t="str">
            <v>_10</v>
          </cell>
          <cell r="J11799" t="str">
            <v>TRASLADO DE REDES</v>
          </cell>
          <cell r="K11799" t="str">
            <v>Traslado de redes aereas</v>
          </cell>
        </row>
        <row r="11800">
          <cell r="G11800" t="str">
            <v>50009690002</v>
          </cell>
          <cell r="H11800" t="str">
            <v>C.VIT.V.N.1304/03.30.010</v>
          </cell>
          <cell r="I11800" t="str">
            <v>_10</v>
          </cell>
          <cell r="J11800" t="str">
            <v>TRASLADO DE REDES</v>
          </cell>
          <cell r="K11800" t="str">
            <v>Traslado de redes de acueducto</v>
          </cell>
        </row>
        <row r="11801">
          <cell r="G11801" t="str">
            <v>50009690003</v>
          </cell>
          <cell r="H11801" t="str">
            <v>C.VIT.V.N.1304/03.30.010</v>
          </cell>
          <cell r="I11801" t="str">
            <v>_10</v>
          </cell>
          <cell r="J11801" t="str">
            <v>TRASLADO DE REDES</v>
          </cell>
          <cell r="K11801" t="str">
            <v>Traslado de redes de secas</v>
          </cell>
        </row>
        <row r="11802">
          <cell r="G11802" t="str">
            <v>50009690004</v>
          </cell>
          <cell r="H11802" t="str">
            <v>C.VIT.V.N.1304/03.30.010</v>
          </cell>
          <cell r="I11802" t="str">
            <v>_10</v>
          </cell>
          <cell r="J11802" t="str">
            <v>TRASLADO DE REDES</v>
          </cell>
          <cell r="K11802" t="str">
            <v>Cruces en via para instalaciones de s.o.</v>
          </cell>
        </row>
        <row r="11803">
          <cell r="G11803" t="str">
            <v>50009700001</v>
          </cell>
          <cell r="H11803" t="str">
            <v>C.VIT.V.N.1304/03.31</v>
          </cell>
          <cell r="I11803">
            <v>0</v>
          </cell>
          <cell r="K11803" t="str">
            <v>Entrega de predios (30%)</v>
          </cell>
        </row>
        <row r="11804">
          <cell r="G11804" t="str">
            <v>50009700002</v>
          </cell>
          <cell r="H11804" t="str">
            <v>C.VIT.V.N.1304/03.31</v>
          </cell>
          <cell r="I11804">
            <v>0</v>
          </cell>
          <cell r="K11804" t="str">
            <v>Plan de manejo de tráfico</v>
          </cell>
        </row>
        <row r="11805">
          <cell r="G11805" t="str">
            <v>50009700003</v>
          </cell>
          <cell r="H11805" t="str">
            <v>C.VIT.V.N.1304/03.31</v>
          </cell>
          <cell r="I11805">
            <v>0</v>
          </cell>
          <cell r="K11805" t="str">
            <v>Diseños</v>
          </cell>
        </row>
        <row r="11806">
          <cell r="G11806" t="str">
            <v>50009710001</v>
          </cell>
          <cell r="H11806" t="str">
            <v>C.VIT.V.N.1304/03.31.001</v>
          </cell>
          <cell r="I11806" t="str">
            <v>_01</v>
          </cell>
          <cell r="J11806" t="str">
            <v>EXCAVACIONES</v>
          </cell>
          <cell r="K11806" t="str">
            <v>Hito 33VN1</v>
          </cell>
        </row>
        <row r="11807">
          <cell r="G11807" t="str">
            <v>50009710002</v>
          </cell>
          <cell r="H11807" t="str">
            <v>C.VIT.V.N.1304/03.31.001</v>
          </cell>
          <cell r="I11807" t="str">
            <v>_01</v>
          </cell>
          <cell r="J11807" t="str">
            <v>EXCAVACIONES</v>
          </cell>
          <cell r="K11807" t="str">
            <v>Cerca nueva</v>
          </cell>
        </row>
        <row r="11808">
          <cell r="G11808" t="str">
            <v>50009710003</v>
          </cell>
          <cell r="H11808" t="str">
            <v>C.VIT.V.N.1304/03.31.001</v>
          </cell>
          <cell r="I11808" t="str">
            <v>_01</v>
          </cell>
          <cell r="J11808" t="str">
            <v>EXCAVACIONES</v>
          </cell>
          <cell r="K11808" t="str">
            <v>Cerca viva</v>
          </cell>
        </row>
        <row r="11809">
          <cell r="G11809" t="str">
            <v>50009710004</v>
          </cell>
          <cell r="H11809" t="str">
            <v>C.VIT.V.N.1304/03.31.001</v>
          </cell>
          <cell r="I11809" t="str">
            <v>_01</v>
          </cell>
          <cell r="J11809" t="str">
            <v>EXCAVACIONES</v>
          </cell>
          <cell r="K11809" t="str">
            <v>Tala de árboles</v>
          </cell>
        </row>
        <row r="11810">
          <cell r="G11810" t="str">
            <v>50009710005</v>
          </cell>
          <cell r="H11810" t="str">
            <v>C.VIT.V.N.1304/03.31.001</v>
          </cell>
          <cell r="I11810" t="str">
            <v>_01</v>
          </cell>
          <cell r="J11810" t="str">
            <v>EXCAVACIONES</v>
          </cell>
          <cell r="K11810" t="str">
            <v>Retiro de tocones</v>
          </cell>
        </row>
        <row r="11811">
          <cell r="G11811" t="str">
            <v>50009710006</v>
          </cell>
          <cell r="H11811" t="str">
            <v>C.VIT.V.N.1304/03.31.001</v>
          </cell>
          <cell r="I11811" t="str">
            <v>_01</v>
          </cell>
          <cell r="J11811" t="str">
            <v>EXCAVACIONES</v>
          </cell>
          <cell r="K11811" t="str">
            <v>Descapote</v>
          </cell>
        </row>
        <row r="11812">
          <cell r="G11812" t="str">
            <v>50009710007</v>
          </cell>
          <cell r="H11812" t="str">
            <v>C.VIT.V.N.1304/03.31.001</v>
          </cell>
          <cell r="I11812" t="str">
            <v>_01</v>
          </cell>
          <cell r="J11812" t="str">
            <v>EXCAVACIONES</v>
          </cell>
          <cell r="K11812" t="str">
            <v>Cortes en material común</v>
          </cell>
        </row>
        <row r="11813">
          <cell r="G11813" t="str">
            <v>50009710008</v>
          </cell>
          <cell r="H11813" t="str">
            <v>C.VIT.V.N.1304/03.31.001</v>
          </cell>
          <cell r="I11813" t="str">
            <v>_01</v>
          </cell>
          <cell r="J11813" t="str">
            <v>EXCAVACIONES</v>
          </cell>
          <cell r="K11813" t="str">
            <v>Corte para ensanche de vía existente</v>
          </cell>
        </row>
        <row r="11814">
          <cell r="G11814" t="str">
            <v>50009710009</v>
          </cell>
          <cell r="H11814" t="str">
            <v>C.VIT.V.N.1304/03.31.001</v>
          </cell>
          <cell r="I11814" t="str">
            <v>_01</v>
          </cell>
          <cell r="J11814" t="str">
            <v>EXCAVACIONES</v>
          </cell>
          <cell r="K11814" t="str">
            <v>Cortes de la vía en roca blanda con ripp</v>
          </cell>
        </row>
        <row r="11815">
          <cell r="G11815" t="str">
            <v>50009710010</v>
          </cell>
          <cell r="H11815" t="str">
            <v>C.VIT.V.N.1304/03.31.001</v>
          </cell>
          <cell r="I11815" t="str">
            <v>_01</v>
          </cell>
          <cell r="J11815" t="str">
            <v>EXCAVACIONES</v>
          </cell>
          <cell r="K11815" t="str">
            <v>Cortes de la vía en roca fresca</v>
          </cell>
        </row>
        <row r="11816">
          <cell r="G11816" t="str">
            <v>50009710011</v>
          </cell>
          <cell r="H11816" t="str">
            <v>C.VIT.V.N.1304/03.31.001</v>
          </cell>
          <cell r="I11816" t="str">
            <v>_01</v>
          </cell>
          <cell r="J11816" t="str">
            <v>EXCAVACIONES</v>
          </cell>
          <cell r="K11816" t="str">
            <v>Demolición de carpeta para empalme con a</v>
          </cell>
        </row>
        <row r="11817">
          <cell r="G11817" t="str">
            <v>50009710012</v>
          </cell>
          <cell r="H11817" t="str">
            <v>C.VIT.V.N.1304/03.31.001</v>
          </cell>
          <cell r="I11817" t="str">
            <v>_01</v>
          </cell>
          <cell r="J11817" t="str">
            <v>EXCAVACIONES</v>
          </cell>
          <cell r="K11817" t="str">
            <v>Fresado</v>
          </cell>
        </row>
        <row r="11818">
          <cell r="G11818" t="str">
            <v>50009710013</v>
          </cell>
          <cell r="H11818" t="str">
            <v>C.VIT.V.N.1304/03.31.001</v>
          </cell>
          <cell r="I11818" t="str">
            <v>_01</v>
          </cell>
          <cell r="J11818" t="str">
            <v>EXCAVACIONES</v>
          </cell>
          <cell r="K11818" t="str">
            <v>Transporte de excavaciones</v>
          </cell>
        </row>
        <row r="11819">
          <cell r="G11819" t="str">
            <v>50009710014</v>
          </cell>
          <cell r="H11819" t="str">
            <v>C.VIT.V.N.1304/03.31.001</v>
          </cell>
          <cell r="I11819" t="str">
            <v>_01</v>
          </cell>
          <cell r="J11819" t="str">
            <v>EXCAVACIONES</v>
          </cell>
          <cell r="K11819" t="str">
            <v>Conformación de botaderos</v>
          </cell>
        </row>
        <row r="11820">
          <cell r="G11820" t="str">
            <v>50009710015</v>
          </cell>
          <cell r="H11820" t="str">
            <v>C.VIT.V.N.1304/03.31.001</v>
          </cell>
          <cell r="I11820" t="str">
            <v>_01</v>
          </cell>
          <cell r="J11820" t="str">
            <v>EXCAVACIONES</v>
          </cell>
          <cell r="K11820" t="str">
            <v>Compensacion forestal</v>
          </cell>
        </row>
        <row r="11821">
          <cell r="G11821" t="str">
            <v>50009720001</v>
          </cell>
          <cell r="H11821" t="str">
            <v>C.VIT.V.N.1304/03.31.002</v>
          </cell>
          <cell r="I11821" t="str">
            <v>_02</v>
          </cell>
          <cell r="J11821" t="str">
            <v>TERRAPLENES Y RELLENOS</v>
          </cell>
          <cell r="K11821" t="str">
            <v>Hito 33VN2</v>
          </cell>
        </row>
        <row r="11822">
          <cell r="G11822" t="str">
            <v>50009720002</v>
          </cell>
          <cell r="H11822" t="str">
            <v>C.VIT.V.N.1304/03.31.002</v>
          </cell>
          <cell r="I11822" t="str">
            <v>_02</v>
          </cell>
          <cell r="J11822" t="str">
            <v>TERRAPLENES Y RELLENOS</v>
          </cell>
          <cell r="K11822" t="str">
            <v>Compactación de subrasante</v>
          </cell>
        </row>
        <row r="11823">
          <cell r="G11823" t="str">
            <v>50009720003</v>
          </cell>
          <cell r="H11823" t="str">
            <v>C.VIT.V.N.1304/03.31.002</v>
          </cell>
          <cell r="I11823" t="str">
            <v>_02</v>
          </cell>
          <cell r="J11823" t="str">
            <v>TERRAPLENES Y RELLENOS</v>
          </cell>
          <cell r="K11823" t="str">
            <v>Reconformación de terraplenes</v>
          </cell>
        </row>
        <row r="11824">
          <cell r="G11824" t="str">
            <v>50009720004</v>
          </cell>
          <cell r="H11824" t="str">
            <v>C.VIT.V.N.1304/03.31.002</v>
          </cell>
          <cell r="I11824" t="str">
            <v>_02</v>
          </cell>
          <cell r="J11824" t="str">
            <v>TERRAPLENES Y RELLENOS</v>
          </cell>
          <cell r="K11824" t="str">
            <v>Rajón - mejoramiento de subrasante</v>
          </cell>
        </row>
        <row r="11825">
          <cell r="G11825" t="str">
            <v>50009720005</v>
          </cell>
          <cell r="H11825" t="str">
            <v>C.VIT.V.N.1304/03.31.002</v>
          </cell>
          <cell r="I11825" t="str">
            <v>_02</v>
          </cell>
          <cell r="J11825" t="str">
            <v>TERRAPLENES Y RELLENOS</v>
          </cell>
          <cell r="K11825" t="str">
            <v>Terraplen con material de cantera</v>
          </cell>
        </row>
        <row r="11826">
          <cell r="G11826" t="str">
            <v>50009720006</v>
          </cell>
          <cell r="H11826" t="str">
            <v>C.VIT.V.N.1304/03.31.002</v>
          </cell>
          <cell r="I11826" t="str">
            <v>_02</v>
          </cell>
          <cell r="J11826" t="str">
            <v>TERRAPLENES Y RELLENOS</v>
          </cell>
          <cell r="K11826" t="str">
            <v>Terraplen con material proveniente de co</v>
          </cell>
        </row>
        <row r="11827">
          <cell r="G11827" t="str">
            <v>50009720007</v>
          </cell>
          <cell r="H11827" t="str">
            <v>C.VIT.V.N.1304/03.31.002</v>
          </cell>
          <cell r="I11827" t="str">
            <v>_02</v>
          </cell>
          <cell r="J11827" t="str">
            <v>TERRAPLENES Y RELLENOS</v>
          </cell>
          <cell r="K11827" t="str">
            <v>Transporte material de terraplen</v>
          </cell>
        </row>
        <row r="11828">
          <cell r="G11828" t="str">
            <v>50009720008</v>
          </cell>
          <cell r="H11828" t="str">
            <v>C.VIT.V.N.1304/03.31.002</v>
          </cell>
          <cell r="I11828" t="str">
            <v>_02</v>
          </cell>
          <cell r="J11828" t="str">
            <v>TERRAPLENES Y RELLENOS</v>
          </cell>
          <cell r="K11828" t="str">
            <v>Transporte material de terraplen</v>
          </cell>
        </row>
        <row r="11829">
          <cell r="G11829" t="str">
            <v>50009720009</v>
          </cell>
          <cell r="H11829" t="str">
            <v>C.VIT.V.N.1304/03.31.002</v>
          </cell>
          <cell r="I11829" t="str">
            <v>_02</v>
          </cell>
          <cell r="J11829" t="str">
            <v>TERRAPLENES Y RELLENOS</v>
          </cell>
          <cell r="K11829" t="str">
            <v>Transporte material de terraplen</v>
          </cell>
        </row>
        <row r="11830">
          <cell r="G11830" t="str">
            <v>50009720010</v>
          </cell>
          <cell r="H11830" t="str">
            <v>C.VIT.V.N.1304/03.31.002</v>
          </cell>
          <cell r="I11830" t="str">
            <v>_02</v>
          </cell>
          <cell r="J11830" t="str">
            <v>TERRAPLENES Y RELLENOS</v>
          </cell>
          <cell r="K11830" t="str">
            <v>Transporte material de terraplen</v>
          </cell>
        </row>
        <row r="11831">
          <cell r="G11831" t="str">
            <v>50009720011</v>
          </cell>
          <cell r="H11831" t="str">
            <v>C.VIT.V.N.1304/03.31.002</v>
          </cell>
          <cell r="I11831" t="str">
            <v>_02</v>
          </cell>
          <cell r="J11831" t="str">
            <v>TERRAPLENES Y RELLENOS</v>
          </cell>
          <cell r="K11831" t="str">
            <v>Transporte material de terraplen</v>
          </cell>
        </row>
        <row r="11832">
          <cell r="G11832" t="str">
            <v>50009730001</v>
          </cell>
          <cell r="H11832" t="str">
            <v>C.VIT.V.N.1304/03.31.003</v>
          </cell>
          <cell r="I11832" t="str">
            <v>_03</v>
          </cell>
          <cell r="J11832" t="str">
            <v>BASE Y SUBBASE</v>
          </cell>
          <cell r="K11832" t="str">
            <v>Hito 33VN3</v>
          </cell>
        </row>
        <row r="11833">
          <cell r="G11833" t="str">
            <v>50009730002</v>
          </cell>
          <cell r="H11833" t="str">
            <v>C.VIT.V.N.1304/03.31.003</v>
          </cell>
          <cell r="I11833" t="str">
            <v>_03</v>
          </cell>
          <cell r="J11833" t="str">
            <v>BASE Y SUBBASE</v>
          </cell>
          <cell r="K11833" t="str">
            <v>Subbase</v>
          </cell>
        </row>
        <row r="11834">
          <cell r="G11834" t="str">
            <v>50009730003</v>
          </cell>
          <cell r="H11834" t="str">
            <v>C.VIT.V.N.1304/03.31.003</v>
          </cell>
          <cell r="I11834" t="str">
            <v>_03</v>
          </cell>
          <cell r="J11834" t="str">
            <v>BASE Y SUBBASE</v>
          </cell>
          <cell r="K11834" t="str">
            <v>Base</v>
          </cell>
        </row>
        <row r="11835">
          <cell r="G11835" t="str">
            <v>50009730004</v>
          </cell>
          <cell r="H11835" t="str">
            <v>C.VIT.V.N.1304/03.31.003</v>
          </cell>
          <cell r="I11835" t="str">
            <v>_03</v>
          </cell>
          <cell r="J11835" t="str">
            <v>BASE Y SUBBASE</v>
          </cell>
          <cell r="K11835" t="str">
            <v>Base estabilizada asfalto espumado (beae</v>
          </cell>
        </row>
        <row r="11836">
          <cell r="G11836" t="str">
            <v>50009730005</v>
          </cell>
          <cell r="H11836" t="str">
            <v>C.VIT.V.N.1304/03.31.003</v>
          </cell>
          <cell r="I11836" t="str">
            <v>_03</v>
          </cell>
          <cell r="J11836" t="str">
            <v>BASE Y SUBBASE</v>
          </cell>
          <cell r="K11836" t="str">
            <v>Afirmado para mejoramiento de subrasante</v>
          </cell>
        </row>
        <row r="11837">
          <cell r="G11837" t="str">
            <v>50009730006</v>
          </cell>
          <cell r="H11837" t="str">
            <v>C.VIT.V.N.1304/03.31.003</v>
          </cell>
          <cell r="I11837" t="str">
            <v>_03</v>
          </cell>
          <cell r="J11837" t="str">
            <v>BASE Y SUBBASE</v>
          </cell>
          <cell r="K11837" t="str">
            <v>Asfálto espumado</v>
          </cell>
        </row>
        <row r="11838">
          <cell r="G11838" t="str">
            <v>50009730007</v>
          </cell>
          <cell r="H11838" t="str">
            <v>C.VIT.V.N.1304/03.31.003</v>
          </cell>
          <cell r="I11838" t="str">
            <v>_03</v>
          </cell>
          <cell r="J11838" t="str">
            <v>BASE Y SUBBASE</v>
          </cell>
          <cell r="K11838" t="str">
            <v>Rap +agregado</v>
          </cell>
        </row>
        <row r="11839">
          <cell r="G11839" t="str">
            <v>50009730008</v>
          </cell>
          <cell r="H11839" t="str">
            <v>C.VIT.V.N.1304/03.31.003</v>
          </cell>
          <cell r="I11839" t="str">
            <v>_03</v>
          </cell>
          <cell r="J11839" t="str">
            <v>BASE Y SUBBASE</v>
          </cell>
          <cell r="K11839" t="str">
            <v>Riego de liga</v>
          </cell>
        </row>
        <row r="11840">
          <cell r="G11840" t="str">
            <v>50009730009</v>
          </cell>
          <cell r="H11840" t="str">
            <v>C.VIT.V.N.1304/03.31.003</v>
          </cell>
          <cell r="I11840" t="str">
            <v>_03</v>
          </cell>
          <cell r="J11840" t="str">
            <v>BASE Y SUBBASE</v>
          </cell>
          <cell r="K11840" t="str">
            <v>Imprimación</v>
          </cell>
        </row>
        <row r="11841">
          <cell r="G11841" t="str">
            <v>50009730010</v>
          </cell>
          <cell r="H11841" t="str">
            <v>C.VIT.V.N.1304/03.31.003</v>
          </cell>
          <cell r="I11841" t="str">
            <v>_03</v>
          </cell>
          <cell r="J11841" t="str">
            <v>BASE Y SUBBASE</v>
          </cell>
          <cell r="K11841" t="str">
            <v>Transporte base y subbase</v>
          </cell>
        </row>
        <row r="11842">
          <cell r="G11842" t="str">
            <v>50009730011</v>
          </cell>
          <cell r="H11842" t="str">
            <v>C.VIT.V.N.1304/03.31.003</v>
          </cell>
          <cell r="I11842" t="str">
            <v>_03</v>
          </cell>
          <cell r="J11842" t="str">
            <v>BASE Y SUBBASE</v>
          </cell>
          <cell r="K11842" t="str">
            <v>Transporte base y subbase</v>
          </cell>
        </row>
        <row r="11843">
          <cell r="G11843" t="str">
            <v>50009740001</v>
          </cell>
          <cell r="H11843" t="str">
            <v>C.VIT.V.N.1304/03.31.004</v>
          </cell>
          <cell r="I11843" t="str">
            <v>_04</v>
          </cell>
          <cell r="J11843" t="str">
            <v>CAPAS ASFALTICAS</v>
          </cell>
          <cell r="K11843" t="str">
            <v>Hito 33VN4</v>
          </cell>
        </row>
        <row r="11844">
          <cell r="G11844" t="str">
            <v>50009740002</v>
          </cell>
          <cell r="H11844" t="str">
            <v>C.VIT.V.N.1304/03.31.004</v>
          </cell>
          <cell r="I11844" t="str">
            <v>_04</v>
          </cell>
          <cell r="J11844" t="str">
            <v>CAPAS ASFALTICAS</v>
          </cell>
          <cell r="K11844" t="str">
            <v>Carpeta asfáltica mdc2</v>
          </cell>
        </row>
        <row r="11845">
          <cell r="G11845" t="str">
            <v>50009740003</v>
          </cell>
          <cell r="H11845" t="str">
            <v>C.VIT.V.N.1304/03.31.004</v>
          </cell>
          <cell r="I11845" t="str">
            <v>_04</v>
          </cell>
          <cell r="J11845" t="str">
            <v>CAPAS ASFALTICAS</v>
          </cell>
          <cell r="K11845" t="str">
            <v>Geomalla de refuerzo</v>
          </cell>
        </row>
        <row r="11846">
          <cell r="G11846" t="str">
            <v>50009740004</v>
          </cell>
          <cell r="H11846" t="str">
            <v>C.VIT.V.N.1304/03.31.004</v>
          </cell>
          <cell r="I11846" t="str">
            <v>_04</v>
          </cell>
          <cell r="J11846" t="str">
            <v>CAPAS ASFALTICAS</v>
          </cell>
          <cell r="K11846" t="str">
            <v>Transporte de mezcla asfáltica</v>
          </cell>
        </row>
        <row r="11847">
          <cell r="G11847" t="str">
            <v>50009750001</v>
          </cell>
          <cell r="H11847" t="str">
            <v>C.VIT.V.N.1304/03.31.005</v>
          </cell>
          <cell r="I11847" t="str">
            <v>_05</v>
          </cell>
          <cell r="J11847" t="str">
            <v>SEÑALIZACION</v>
          </cell>
          <cell r="K11847" t="str">
            <v>Hito 33VN5</v>
          </cell>
        </row>
        <row r="11848">
          <cell r="G11848" t="str">
            <v>50009750002</v>
          </cell>
          <cell r="H11848" t="str">
            <v>C.VIT.V.N.1304/03.31.005</v>
          </cell>
          <cell r="I11848" t="str">
            <v>_05</v>
          </cell>
          <cell r="J11848" t="str">
            <v>SEÑALIZACION</v>
          </cell>
          <cell r="K11848" t="str">
            <v>Tachas reflectivas</v>
          </cell>
        </row>
        <row r="11849">
          <cell r="G11849" t="str">
            <v>50009750003</v>
          </cell>
          <cell r="H11849" t="str">
            <v>C.VIT.V.N.1304/03.31.005</v>
          </cell>
          <cell r="I11849" t="str">
            <v>_05</v>
          </cell>
          <cell r="J11849" t="str">
            <v>SEÑALIZACION</v>
          </cell>
          <cell r="K11849" t="str">
            <v>Tachas reflectivas bidireccionales</v>
          </cell>
        </row>
        <row r="11850">
          <cell r="G11850" t="str">
            <v>50009750004</v>
          </cell>
          <cell r="H11850" t="str">
            <v>C.VIT.V.N.1304/03.31.005</v>
          </cell>
          <cell r="I11850" t="str">
            <v>_05</v>
          </cell>
          <cell r="J11850" t="str">
            <v>SEÑALIZACION</v>
          </cell>
          <cell r="K11850" t="str">
            <v>Líneas de demarcación</v>
          </cell>
        </row>
        <row r="11851">
          <cell r="G11851" t="str">
            <v>50009750005</v>
          </cell>
          <cell r="H11851" t="str">
            <v>C.VIT.V.N.1304/03.31.005</v>
          </cell>
          <cell r="I11851" t="str">
            <v>_05</v>
          </cell>
          <cell r="J11851" t="str">
            <v>SEÑALIZACION</v>
          </cell>
          <cell r="K11851" t="str">
            <v>Líneas de demarcación continua amarilla</v>
          </cell>
        </row>
        <row r="11852">
          <cell r="G11852" t="str">
            <v>50009750006</v>
          </cell>
          <cell r="H11852" t="str">
            <v>C.VIT.V.N.1304/03.31.005</v>
          </cell>
          <cell r="I11852" t="str">
            <v>_05</v>
          </cell>
          <cell r="J11852" t="str">
            <v>SEÑALIZACION</v>
          </cell>
          <cell r="K11852" t="str">
            <v>Líneas de demarcación discontinua blanca</v>
          </cell>
        </row>
        <row r="11853">
          <cell r="G11853" t="str">
            <v>50009750007</v>
          </cell>
          <cell r="H11853" t="str">
            <v>C.VIT.V.N.1304/03.31.005</v>
          </cell>
          <cell r="I11853" t="str">
            <v>_05</v>
          </cell>
          <cell r="J11853" t="str">
            <v>SEÑALIZACION</v>
          </cell>
          <cell r="K11853" t="str">
            <v>Líneas de demarcación discontinua amaril</v>
          </cell>
        </row>
        <row r="11854">
          <cell r="G11854" t="str">
            <v>50009750008</v>
          </cell>
          <cell r="H11854" t="str">
            <v>C.VIT.V.N.1304/03.31.005</v>
          </cell>
          <cell r="I11854" t="str">
            <v>_05</v>
          </cell>
          <cell r="J11854" t="str">
            <v>SEÑALIZACION</v>
          </cell>
          <cell r="K11854" t="str">
            <v>Señales verticales de transito grupo 1</v>
          </cell>
        </row>
        <row r="11855">
          <cell r="G11855" t="str">
            <v>50009750009</v>
          </cell>
          <cell r="H11855" t="str">
            <v>C.VIT.V.N.1304/03.31.005</v>
          </cell>
          <cell r="I11855" t="str">
            <v>_05</v>
          </cell>
          <cell r="J11855" t="str">
            <v>SEÑALIZACION</v>
          </cell>
          <cell r="K11855" t="str">
            <v>Señales verticales doble de transito gru</v>
          </cell>
        </row>
        <row r="11856">
          <cell r="G11856" t="str">
            <v>50009750010</v>
          </cell>
          <cell r="H11856" t="str">
            <v>C.VIT.V.N.1304/03.31.005</v>
          </cell>
          <cell r="I11856" t="str">
            <v>_05</v>
          </cell>
          <cell r="J11856" t="str">
            <v>SEÑALIZACION</v>
          </cell>
          <cell r="K11856" t="str">
            <v>Señales verticales de transito grupo 4</v>
          </cell>
        </row>
        <row r="11857">
          <cell r="G11857" t="str">
            <v>50009750011</v>
          </cell>
          <cell r="H11857" t="str">
            <v>C.VIT.V.N.1304/03.31.005</v>
          </cell>
          <cell r="I11857" t="str">
            <v>_05</v>
          </cell>
          <cell r="J11857" t="str">
            <v>SEÑALIZACION</v>
          </cell>
          <cell r="K11857" t="str">
            <v>Señales verticales de transito grupo 5</v>
          </cell>
        </row>
        <row r="11858">
          <cell r="G11858" t="str">
            <v>50009750012</v>
          </cell>
          <cell r="H11858" t="str">
            <v>C.VIT.V.N.1304/03.31.005</v>
          </cell>
          <cell r="I11858" t="str">
            <v>_05</v>
          </cell>
          <cell r="J11858" t="str">
            <v>SEÑALIZACION</v>
          </cell>
          <cell r="K11858" t="str">
            <v>Señales verticales de transito grupo 5 p</v>
          </cell>
        </row>
        <row r="11859">
          <cell r="G11859" t="str">
            <v>50009750013</v>
          </cell>
          <cell r="H11859" t="str">
            <v>C.VIT.V.N.1304/03.31.005</v>
          </cell>
          <cell r="I11859" t="str">
            <v>_05</v>
          </cell>
          <cell r="J11859" t="str">
            <v>SEÑALIZACION</v>
          </cell>
          <cell r="K11859" t="str">
            <v>Captafaros</v>
          </cell>
        </row>
        <row r="11860">
          <cell r="G11860" t="str">
            <v>50009750014</v>
          </cell>
          <cell r="H11860" t="str">
            <v>C.VIT.V.N.1304/03.31.005</v>
          </cell>
          <cell r="I11860" t="str">
            <v>_05</v>
          </cell>
          <cell r="J11860" t="str">
            <v>SEÑALIZACION</v>
          </cell>
          <cell r="K11860" t="str">
            <v>Postes de kilometraje</v>
          </cell>
        </row>
        <row r="11861">
          <cell r="G11861" t="str">
            <v>50009750015</v>
          </cell>
          <cell r="H11861" t="str">
            <v>C.VIT.V.N.1304/03.31.005</v>
          </cell>
          <cell r="I11861" t="str">
            <v>_05</v>
          </cell>
          <cell r="J11861" t="str">
            <v>SEÑALIZACION</v>
          </cell>
          <cell r="K11861" t="str">
            <v>Defensas metálicas</v>
          </cell>
        </row>
        <row r="11862">
          <cell r="G11862" t="str">
            <v>50009750016</v>
          </cell>
          <cell r="H11862" t="str">
            <v>C.VIT.V.N.1304/03.31.005</v>
          </cell>
          <cell r="I11862" t="str">
            <v>_05</v>
          </cell>
          <cell r="J11862" t="str">
            <v>SEÑALIZACION</v>
          </cell>
          <cell r="K11862" t="str">
            <v>Marcas viales</v>
          </cell>
        </row>
        <row r="11863">
          <cell r="G11863" t="str">
            <v>50009750017</v>
          </cell>
          <cell r="H11863" t="str">
            <v>C.VIT.V.N.1304/03.31.005</v>
          </cell>
          <cell r="I11863" t="str">
            <v>_05</v>
          </cell>
          <cell r="J11863" t="str">
            <v>SEÑALIZACION</v>
          </cell>
          <cell r="K11863" t="str">
            <v>Estoperoles</v>
          </cell>
        </row>
        <row r="11864">
          <cell r="G11864" t="str">
            <v>50009750018</v>
          </cell>
          <cell r="H11864" t="str">
            <v>C.VIT.V.N.1304/03.31.005</v>
          </cell>
          <cell r="I11864" t="str">
            <v>_05</v>
          </cell>
          <cell r="J11864" t="str">
            <v>SEÑALIZACION</v>
          </cell>
          <cell r="K11864" t="str">
            <v>Señalización preventiva de obra</v>
          </cell>
        </row>
        <row r="11865">
          <cell r="G11865" t="str">
            <v>50009760001</v>
          </cell>
          <cell r="H11865" t="str">
            <v>C.VIT.V.N.1304/03.31.006</v>
          </cell>
          <cell r="I11865" t="str">
            <v>_06</v>
          </cell>
          <cell r="J11865" t="str">
            <v>OBRAS DE ESTABILIZACION Y DRENAJES</v>
          </cell>
          <cell r="K11865" t="str">
            <v>Hito 33VN6</v>
          </cell>
        </row>
        <row r="11866">
          <cell r="G11866" t="str">
            <v>50009760002</v>
          </cell>
          <cell r="H11866" t="str">
            <v>C.VIT.V.N.1304/03.31.006</v>
          </cell>
          <cell r="I11866" t="str">
            <v>_06</v>
          </cell>
          <cell r="J11866" t="str">
            <v>OBRAS DE ESTABILIZACION Y DRENAJES</v>
          </cell>
          <cell r="K11866" t="str">
            <v>Perforaciòn profunda para drenaje d 3</v>
          </cell>
        </row>
        <row r="11867">
          <cell r="G11867" t="str">
            <v>50009760003</v>
          </cell>
          <cell r="H11867" t="str">
            <v>C.VIT.V.N.1304/03.31.006</v>
          </cell>
          <cell r="I11867" t="str">
            <v>_06</v>
          </cell>
          <cell r="J11867" t="str">
            <v>OBRAS DE ESTABILIZACION Y DRENAJES</v>
          </cell>
          <cell r="K11867" t="str">
            <v>Tubería pvc de diam 6 para drenajes</v>
          </cell>
        </row>
        <row r="11868">
          <cell r="G11868" t="str">
            <v>50009760004</v>
          </cell>
          <cell r="H11868" t="str">
            <v>C.VIT.V.N.1304/03.31.006</v>
          </cell>
          <cell r="I11868" t="str">
            <v>_06</v>
          </cell>
          <cell r="J11868" t="str">
            <v>OBRAS DE ESTABILIZACION Y DRENAJES</v>
          </cell>
          <cell r="K11868" t="str">
            <v>Lloraderos  pvc 2 l=0.5m</v>
          </cell>
        </row>
        <row r="11869">
          <cell r="G11869" t="str">
            <v>50009760005</v>
          </cell>
          <cell r="H11869" t="str">
            <v>C.VIT.V.N.1304/03.31.006</v>
          </cell>
          <cell r="I11869" t="str">
            <v>_06</v>
          </cell>
          <cell r="J11869" t="str">
            <v>OBRAS DE ESTABILIZACION Y DRENAJES</v>
          </cell>
          <cell r="K11869" t="str">
            <v>Tuberìa pvc ranurada d2.5  para drena</v>
          </cell>
        </row>
        <row r="11870">
          <cell r="G11870" t="str">
            <v>50009760006</v>
          </cell>
          <cell r="H11870" t="str">
            <v>C.VIT.V.N.1304/03.31.006</v>
          </cell>
          <cell r="I11870" t="str">
            <v>_06</v>
          </cell>
          <cell r="J11870" t="str">
            <v>OBRAS DE ESTABILIZACION Y DRENAJES</v>
          </cell>
          <cell r="K11870" t="str">
            <v>Pernos bal</v>
          </cell>
        </row>
        <row r="11871">
          <cell r="G11871" t="str">
            <v>50009760007</v>
          </cell>
          <cell r="H11871" t="str">
            <v>C.VIT.V.N.1304/03.31.006</v>
          </cell>
          <cell r="I11871" t="str">
            <v>_06</v>
          </cell>
          <cell r="J11871" t="str">
            <v>OBRAS DE ESTABILIZACION Y DRENAJES</v>
          </cell>
          <cell r="K11871" t="str">
            <v>Concreto lanzado (28 mpa)</v>
          </cell>
        </row>
        <row r="11872">
          <cell r="G11872" t="str">
            <v>50009760008</v>
          </cell>
          <cell r="H11872" t="str">
            <v>C.VIT.V.N.1304/03.31.006</v>
          </cell>
          <cell r="I11872" t="str">
            <v>_06</v>
          </cell>
          <cell r="J11872" t="str">
            <v>OBRAS DE ESTABILIZACION Y DRENAJES</v>
          </cell>
          <cell r="K11872" t="str">
            <v>Malla electrosoldada</v>
          </cell>
        </row>
        <row r="11873">
          <cell r="G11873" t="str">
            <v>50009760009</v>
          </cell>
          <cell r="H11873" t="str">
            <v>C.VIT.V.N.1304/03.31.006</v>
          </cell>
          <cell r="I11873" t="str">
            <v>_06</v>
          </cell>
          <cell r="J11873" t="str">
            <v>OBRAS DE ESTABILIZACION Y DRENAJES</v>
          </cell>
          <cell r="K11873" t="str">
            <v>Filtro con material granular</v>
          </cell>
        </row>
        <row r="11874">
          <cell r="G11874" t="str">
            <v>50009760010</v>
          </cell>
          <cell r="H11874" t="str">
            <v>C.VIT.V.N.1304/03.31.006</v>
          </cell>
          <cell r="I11874" t="str">
            <v>_06</v>
          </cell>
          <cell r="J11874" t="str">
            <v>OBRAS DE ESTABILIZACION Y DRENAJES</v>
          </cell>
          <cell r="K11874" t="str">
            <v>Geomalla para mejoramiento de capa de fu</v>
          </cell>
        </row>
        <row r="11875">
          <cell r="G11875" t="str">
            <v>50009760011</v>
          </cell>
          <cell r="H11875" t="str">
            <v>C.VIT.V.N.1304/03.31.006</v>
          </cell>
          <cell r="I11875" t="str">
            <v>_06</v>
          </cell>
          <cell r="J11875" t="str">
            <v>OBRAS DE ESTABILIZACION Y DRENAJES</v>
          </cell>
          <cell r="K11875" t="str">
            <v>Gaviones</v>
          </cell>
        </row>
        <row r="11876">
          <cell r="G11876" t="str">
            <v>50009760012</v>
          </cell>
          <cell r="H11876" t="str">
            <v>C.VIT.V.N.1304/03.31.006</v>
          </cell>
          <cell r="I11876" t="str">
            <v>_06</v>
          </cell>
          <cell r="J11876" t="str">
            <v>OBRAS DE ESTABILIZACION Y DRENAJES</v>
          </cell>
          <cell r="K11876" t="str">
            <v>Empradización con semilla</v>
          </cell>
        </row>
        <row r="11877">
          <cell r="G11877" t="str">
            <v>50009760013</v>
          </cell>
          <cell r="H11877" t="str">
            <v>C.VIT.V.N.1304/03.31.006</v>
          </cell>
          <cell r="I11877" t="str">
            <v>_06</v>
          </cell>
          <cell r="J11877" t="str">
            <v>OBRAS DE ESTABILIZACION Y DRENAJES</v>
          </cell>
          <cell r="K11877" t="str">
            <v>Concreto para cunetas y canales (21 mpa)</v>
          </cell>
        </row>
        <row r="11878">
          <cell r="G11878" t="str">
            <v>50009760014</v>
          </cell>
          <cell r="H11878" t="str">
            <v>C.VIT.V.N.1304/03.31.006</v>
          </cell>
          <cell r="I11878" t="str">
            <v>_06</v>
          </cell>
          <cell r="J11878" t="str">
            <v>OBRAS DE ESTABILIZACION Y DRENAJES</v>
          </cell>
          <cell r="K11878" t="str">
            <v>Concreto zanja de coronación</v>
          </cell>
        </row>
        <row r="11879">
          <cell r="G11879" t="str">
            <v>50009760015</v>
          </cell>
          <cell r="H11879" t="str">
            <v>C.VIT.V.N.1304/03.31.006</v>
          </cell>
          <cell r="I11879" t="str">
            <v>_06</v>
          </cell>
          <cell r="J11879" t="str">
            <v>OBRAS DE ESTABILIZACION Y DRENAJES</v>
          </cell>
          <cell r="K11879" t="str">
            <v>Concreto  21 mpa para disipadores</v>
          </cell>
        </row>
        <row r="11880">
          <cell r="G11880" t="str">
            <v>50009760016</v>
          </cell>
          <cell r="H11880" t="str">
            <v>C.VIT.V.N.1304/03.31.006</v>
          </cell>
          <cell r="I11880" t="str">
            <v>_06</v>
          </cell>
          <cell r="J11880" t="str">
            <v>OBRAS DE ESTABILIZACION Y DRENAJES</v>
          </cell>
          <cell r="K11880" t="str">
            <v>Revestimiento en piedra pegada</v>
          </cell>
        </row>
        <row r="11881">
          <cell r="G11881" t="str">
            <v>50009760017</v>
          </cell>
          <cell r="H11881" t="str">
            <v>C.VIT.V.N.1304/03.31.006</v>
          </cell>
          <cell r="I11881" t="str">
            <v>_06</v>
          </cell>
          <cell r="J11881" t="str">
            <v>OBRAS DE ESTABILIZACION Y DRENAJES</v>
          </cell>
          <cell r="K11881" t="str">
            <v>Muro de contención 4000 psi</v>
          </cell>
        </row>
        <row r="11882">
          <cell r="G11882" t="str">
            <v>50009760018</v>
          </cell>
          <cell r="H11882" t="str">
            <v>C.VIT.V.N.1304/03.31.006</v>
          </cell>
          <cell r="I11882" t="str">
            <v>_06</v>
          </cell>
          <cell r="J11882" t="str">
            <v>OBRAS DE ESTABILIZACION Y DRENAJES</v>
          </cell>
          <cell r="K11882" t="str">
            <v>Transporte de concretos</v>
          </cell>
        </row>
        <row r="11883">
          <cell r="G11883" t="str">
            <v>50009770001</v>
          </cell>
          <cell r="H11883" t="str">
            <v>C.VIT.V.N.1304/03.31.007</v>
          </cell>
          <cell r="I11883" t="str">
            <v>_07</v>
          </cell>
          <cell r="J11883" t="str">
            <v>OBRAS DE DRENAJE</v>
          </cell>
          <cell r="K11883" t="str">
            <v>Hito 33VN7</v>
          </cell>
        </row>
        <row r="11884">
          <cell r="G11884" t="str">
            <v>50009770002</v>
          </cell>
          <cell r="H11884" t="str">
            <v>C.VIT.V.N.1304/03.31.007</v>
          </cell>
          <cell r="I11884" t="str">
            <v>_07</v>
          </cell>
          <cell r="J11884" t="str">
            <v>OBRAS DE DRENAJE</v>
          </cell>
          <cell r="K11884" t="str">
            <v>Demolición de estructuras</v>
          </cell>
        </row>
        <row r="11885">
          <cell r="G11885" t="str">
            <v>50009770003</v>
          </cell>
          <cell r="H11885" t="str">
            <v>C.VIT.V.N.1304/03.31.007</v>
          </cell>
          <cell r="I11885" t="str">
            <v>_07</v>
          </cell>
          <cell r="J11885" t="str">
            <v>OBRAS DE DRENAJE</v>
          </cell>
          <cell r="K11885" t="str">
            <v>Tuberìa de concreto d 0.90 m</v>
          </cell>
        </row>
        <row r="11886">
          <cell r="G11886" t="str">
            <v>50009770004</v>
          </cell>
          <cell r="H11886" t="str">
            <v>C.VIT.V.N.1304/03.31.007</v>
          </cell>
          <cell r="I11886" t="str">
            <v>_07</v>
          </cell>
          <cell r="J11886" t="str">
            <v>OBRAS DE DRENAJE</v>
          </cell>
          <cell r="K11886" t="str">
            <v>Tuberìa de concreto d 1.00 m</v>
          </cell>
        </row>
        <row r="11887">
          <cell r="G11887" t="str">
            <v>50009770005</v>
          </cell>
          <cell r="H11887" t="str">
            <v>C.VIT.V.N.1304/03.31.007</v>
          </cell>
          <cell r="I11887" t="str">
            <v>_07</v>
          </cell>
          <cell r="J11887" t="str">
            <v>OBRAS DE DRENAJE</v>
          </cell>
          <cell r="K11887" t="str">
            <v>Tuberìa de concreto d 1.20 m</v>
          </cell>
        </row>
        <row r="11888">
          <cell r="G11888" t="str">
            <v>50009770006</v>
          </cell>
          <cell r="H11888" t="str">
            <v>C.VIT.V.N.1304/03.31.007</v>
          </cell>
          <cell r="I11888" t="str">
            <v>_07</v>
          </cell>
          <cell r="J11888" t="str">
            <v>OBRAS DE DRENAJE</v>
          </cell>
          <cell r="K11888" t="str">
            <v>Tuberìa de concreto d 1.30 m</v>
          </cell>
        </row>
        <row r="11889">
          <cell r="G11889" t="str">
            <v>50009770007</v>
          </cell>
          <cell r="H11889" t="str">
            <v>C.VIT.V.N.1304/03.31.007</v>
          </cell>
          <cell r="I11889" t="str">
            <v>_07</v>
          </cell>
          <cell r="J11889" t="str">
            <v>OBRAS DE DRENAJE</v>
          </cell>
          <cell r="K11889" t="str">
            <v>Tuberìa de concreto d 1.50 m</v>
          </cell>
        </row>
        <row r="11890">
          <cell r="G11890" t="str">
            <v>50009770008</v>
          </cell>
          <cell r="H11890" t="str">
            <v>C.VIT.V.N.1304/03.31.007</v>
          </cell>
          <cell r="I11890" t="str">
            <v>_07</v>
          </cell>
          <cell r="J11890" t="str">
            <v>OBRAS DE DRENAJE</v>
          </cell>
          <cell r="K11890" t="str">
            <v>Tuberìa de concreto d 1.60 m</v>
          </cell>
        </row>
        <row r="11891">
          <cell r="G11891" t="str">
            <v>50009770009</v>
          </cell>
          <cell r="H11891" t="str">
            <v>C.VIT.V.N.1304/03.31.007</v>
          </cell>
          <cell r="I11891" t="str">
            <v>_07</v>
          </cell>
          <cell r="J11891" t="str">
            <v>OBRAS DE DRENAJE</v>
          </cell>
          <cell r="K11891" t="str">
            <v>Tuberìa de concreto d 1.80 m</v>
          </cell>
        </row>
        <row r="11892">
          <cell r="G11892" t="str">
            <v>50009770010</v>
          </cell>
          <cell r="H11892" t="str">
            <v>C.VIT.V.N.1304/03.31.007</v>
          </cell>
          <cell r="I11892" t="str">
            <v>_07</v>
          </cell>
          <cell r="J11892" t="str">
            <v>OBRAS DE DRENAJE</v>
          </cell>
          <cell r="K11892" t="str">
            <v>Tuberìa de concreto d 2.00 m</v>
          </cell>
        </row>
        <row r="11893">
          <cell r="G11893" t="str">
            <v>50009770011</v>
          </cell>
          <cell r="H11893" t="str">
            <v>C.VIT.V.N.1304/03.31.007</v>
          </cell>
          <cell r="I11893" t="str">
            <v>_07</v>
          </cell>
          <cell r="J11893" t="str">
            <v>OBRAS DE DRENAJE</v>
          </cell>
          <cell r="K11893" t="str">
            <v>Tuberìa de concreto d 2.15 m</v>
          </cell>
        </row>
        <row r="11894">
          <cell r="G11894" t="str">
            <v>50009770012</v>
          </cell>
          <cell r="H11894" t="str">
            <v>C.VIT.V.N.1304/03.31.007</v>
          </cell>
          <cell r="I11894" t="str">
            <v>_07</v>
          </cell>
          <cell r="J11894" t="str">
            <v>OBRAS DE DRENAJE</v>
          </cell>
          <cell r="K11894" t="str">
            <v>Tuberìa de concreto d 2.30 m</v>
          </cell>
        </row>
        <row r="11895">
          <cell r="G11895" t="str">
            <v>50009770013</v>
          </cell>
          <cell r="H11895" t="str">
            <v>C.VIT.V.N.1304/03.31.007</v>
          </cell>
          <cell r="I11895" t="str">
            <v>_07</v>
          </cell>
          <cell r="J11895" t="str">
            <v>OBRAS DE DRENAJE</v>
          </cell>
          <cell r="K11895" t="str">
            <v>Tuberìa de concreto d 2.50 m</v>
          </cell>
        </row>
        <row r="11896">
          <cell r="G11896" t="str">
            <v>50009770014</v>
          </cell>
          <cell r="H11896" t="str">
            <v>C.VIT.V.N.1304/03.31.007</v>
          </cell>
          <cell r="I11896" t="str">
            <v>_07</v>
          </cell>
          <cell r="J11896" t="str">
            <v>OBRAS DE DRENAJE</v>
          </cell>
          <cell r="K11896" t="str">
            <v>Box culverts a construir (3.0 x 3.0)</v>
          </cell>
        </row>
        <row r="11897">
          <cell r="G11897" t="str">
            <v>50009770015</v>
          </cell>
          <cell r="H11897" t="str">
            <v>C.VIT.V.N.1304/03.31.007</v>
          </cell>
          <cell r="I11897" t="str">
            <v>_07</v>
          </cell>
          <cell r="J11897" t="str">
            <v>OBRAS DE DRENAJE</v>
          </cell>
          <cell r="K11897" t="str">
            <v>Concreto 28 mpa aletas y cabezales</v>
          </cell>
        </row>
        <row r="11898">
          <cell r="G11898" t="str">
            <v>50009770016</v>
          </cell>
          <cell r="H11898" t="str">
            <v>C.VIT.V.N.1304/03.31.007</v>
          </cell>
          <cell r="I11898" t="str">
            <v>_07</v>
          </cell>
          <cell r="J11898" t="str">
            <v>OBRAS DE DRENAJE</v>
          </cell>
          <cell r="K11898" t="str">
            <v>Concreto 28 mpa ampliación de box</v>
          </cell>
        </row>
        <row r="11899">
          <cell r="G11899" t="str">
            <v>50009770017</v>
          </cell>
          <cell r="H11899" t="str">
            <v>C.VIT.V.N.1304/03.31.007</v>
          </cell>
          <cell r="I11899" t="str">
            <v>_07</v>
          </cell>
          <cell r="J11899" t="str">
            <v>OBRAS DE DRENAJE</v>
          </cell>
          <cell r="K11899" t="str">
            <v>Concreto ciclópeo</v>
          </cell>
        </row>
        <row r="11900">
          <cell r="G11900" t="str">
            <v>50009770018</v>
          </cell>
          <cell r="H11900" t="str">
            <v>C.VIT.V.N.1304/03.31.007</v>
          </cell>
          <cell r="I11900" t="str">
            <v>_07</v>
          </cell>
          <cell r="J11900" t="str">
            <v>OBRAS DE DRENAJE</v>
          </cell>
          <cell r="K11900" t="str">
            <v>Concreto para bordillos</v>
          </cell>
        </row>
        <row r="11901">
          <cell r="G11901" t="str">
            <v>50009770019</v>
          </cell>
          <cell r="H11901" t="str">
            <v>C.VIT.V.N.1304/03.31.007</v>
          </cell>
          <cell r="I11901" t="str">
            <v>_07</v>
          </cell>
          <cell r="J11901" t="str">
            <v>OBRAS DE DRENAJE</v>
          </cell>
          <cell r="K11901" t="str">
            <v>Acero de refuerzo aletas,  cabezales,</v>
          </cell>
        </row>
        <row r="11902">
          <cell r="G11902" t="str">
            <v>50009770020</v>
          </cell>
          <cell r="H11902" t="str">
            <v>C.VIT.V.N.1304/03.31.007</v>
          </cell>
          <cell r="I11902" t="str">
            <v>_07</v>
          </cell>
          <cell r="J11902" t="str">
            <v>OBRAS DE DRENAJE</v>
          </cell>
          <cell r="K11902" t="str">
            <v>Corte para ampliación de estructuras de</v>
          </cell>
        </row>
        <row r="11903">
          <cell r="G11903" t="str">
            <v>50009770021</v>
          </cell>
          <cell r="H11903" t="str">
            <v>C.VIT.V.N.1304/03.31.007</v>
          </cell>
          <cell r="I11903" t="str">
            <v>_07</v>
          </cell>
          <cell r="J11903" t="str">
            <v>OBRAS DE DRENAJE</v>
          </cell>
          <cell r="K11903" t="str">
            <v>Concreto para solados</v>
          </cell>
        </row>
        <row r="11904">
          <cell r="G11904" t="str">
            <v>50009770022</v>
          </cell>
          <cell r="H11904" t="str">
            <v>C.VIT.V.N.1304/03.31.007</v>
          </cell>
          <cell r="I11904" t="str">
            <v>_07</v>
          </cell>
          <cell r="J11904" t="str">
            <v>OBRAS DE DRENAJE</v>
          </cell>
          <cell r="K11904" t="str">
            <v>Excavaciones</v>
          </cell>
        </row>
        <row r="11905">
          <cell r="G11905" t="str">
            <v>50009770023</v>
          </cell>
          <cell r="H11905" t="str">
            <v>C.VIT.V.N.1304/03.31.007</v>
          </cell>
          <cell r="I11905" t="str">
            <v>_07</v>
          </cell>
          <cell r="J11905" t="str">
            <v>OBRAS DE DRENAJE</v>
          </cell>
          <cell r="K11905" t="str">
            <v>Excavacion manual</v>
          </cell>
        </row>
        <row r="11906">
          <cell r="G11906" t="str">
            <v>50009770024</v>
          </cell>
          <cell r="H11906" t="str">
            <v>C.VIT.V.N.1304/03.31.007</v>
          </cell>
          <cell r="I11906" t="str">
            <v>_07</v>
          </cell>
          <cell r="J11906" t="str">
            <v>OBRAS DE DRENAJE</v>
          </cell>
          <cell r="K11906" t="str">
            <v>Entibado</v>
          </cell>
        </row>
        <row r="11907">
          <cell r="G11907" t="str">
            <v>50009770025</v>
          </cell>
          <cell r="H11907" t="str">
            <v>C.VIT.V.N.1304/03.31.007</v>
          </cell>
          <cell r="I11907" t="str">
            <v>_07</v>
          </cell>
          <cell r="J11907" t="str">
            <v>OBRAS DE DRENAJE</v>
          </cell>
          <cell r="K11907" t="str">
            <v>Rellenos</v>
          </cell>
        </row>
        <row r="11908">
          <cell r="G11908" t="str">
            <v>50009770026</v>
          </cell>
          <cell r="H11908" t="str">
            <v>C.VIT.V.N.1304/03.31.007</v>
          </cell>
          <cell r="I11908" t="str">
            <v>_07</v>
          </cell>
          <cell r="J11908" t="str">
            <v>OBRAS DE DRENAJE</v>
          </cell>
          <cell r="K11908" t="str">
            <v>Atraque de tubería</v>
          </cell>
        </row>
        <row r="11909">
          <cell r="G11909" t="str">
            <v>50009770027</v>
          </cell>
          <cell r="H11909" t="str">
            <v>C.VIT.V.N.1304/03.31.007</v>
          </cell>
          <cell r="I11909" t="str">
            <v>_07</v>
          </cell>
          <cell r="J11909" t="str">
            <v>OBRAS DE DRENAJE</v>
          </cell>
          <cell r="K11909" t="str">
            <v>Transporte de excavaciones</v>
          </cell>
        </row>
        <row r="11910">
          <cell r="G11910" t="str">
            <v>50009770028</v>
          </cell>
          <cell r="H11910" t="str">
            <v>C.VIT.V.N.1304/03.31.007</v>
          </cell>
          <cell r="I11910" t="str">
            <v>_07</v>
          </cell>
          <cell r="J11910" t="str">
            <v>OBRAS DE DRENAJE</v>
          </cell>
          <cell r="K11910" t="str">
            <v>Transporte material de rellenos</v>
          </cell>
        </row>
        <row r="11911">
          <cell r="G11911" t="str">
            <v>50009770029</v>
          </cell>
          <cell r="H11911" t="str">
            <v>C.VIT.V.N.1304/03.31.007</v>
          </cell>
          <cell r="I11911" t="str">
            <v>_07</v>
          </cell>
          <cell r="J11911" t="str">
            <v>OBRAS DE DRENAJE</v>
          </cell>
          <cell r="K11911" t="str">
            <v>Transporte de concretos</v>
          </cell>
        </row>
        <row r="11912">
          <cell r="G11912" t="str">
            <v>50009780001</v>
          </cell>
          <cell r="H11912" t="str">
            <v>C.VIT.V.N.1304/03.31.008</v>
          </cell>
          <cell r="I11912" t="str">
            <v>_08</v>
          </cell>
          <cell r="J11912" t="str">
            <v>ADECUACION DE DEPOSITOS</v>
          </cell>
          <cell r="K11912" t="str">
            <v>Obras de adecuación de depósitos</v>
          </cell>
        </row>
        <row r="11913">
          <cell r="G11913" t="str">
            <v>50009790001</v>
          </cell>
          <cell r="H11913" t="str">
            <v>C.VIT.V.N.1304/03.31.009</v>
          </cell>
          <cell r="I11913" t="str">
            <v>_09</v>
          </cell>
          <cell r="J11913" t="str">
            <v>OBRAS DE ARTE MAYORES</v>
          </cell>
          <cell r="K11913" t="str">
            <v>Hito 33VN8</v>
          </cell>
        </row>
        <row r="11914">
          <cell r="G11914" t="str">
            <v>50009790002</v>
          </cell>
          <cell r="H11914" t="str">
            <v>C.VIT.V.N.1304/03.31.009</v>
          </cell>
          <cell r="I11914" t="str">
            <v>_09</v>
          </cell>
          <cell r="J11914" t="str">
            <v>OBRAS DE ARTE MAYORES</v>
          </cell>
          <cell r="K11914" t="str">
            <v>Demolición de estructuras</v>
          </cell>
        </row>
        <row r="11915">
          <cell r="G11915" t="str">
            <v>50009790003</v>
          </cell>
          <cell r="H11915" t="str">
            <v>C.VIT.V.N.1304/03.31.009</v>
          </cell>
          <cell r="I11915" t="str">
            <v>_09</v>
          </cell>
          <cell r="J11915" t="str">
            <v>OBRAS DE ARTE MAYORES</v>
          </cell>
          <cell r="K11915" t="str">
            <v>Retiro de baranda metálica</v>
          </cell>
        </row>
        <row r="11916">
          <cell r="G11916" t="str">
            <v>50009790004</v>
          </cell>
          <cell r="H11916" t="str">
            <v>C.VIT.V.N.1304/03.31.009</v>
          </cell>
          <cell r="I11916" t="str">
            <v>_09</v>
          </cell>
          <cell r="J11916" t="str">
            <v>OBRAS DE ARTE MAYORES</v>
          </cell>
          <cell r="K11916" t="str">
            <v>Mantenimiento y protección de baranda me</v>
          </cell>
        </row>
        <row r="11917">
          <cell r="G11917" t="str">
            <v>50009790005</v>
          </cell>
          <cell r="H11917" t="str">
            <v>C.VIT.V.N.1304/03.31.009</v>
          </cell>
          <cell r="I11917" t="str">
            <v>_09</v>
          </cell>
          <cell r="J11917" t="str">
            <v>OBRAS DE ARTE MAYORES</v>
          </cell>
          <cell r="K11917" t="str">
            <v>Concreto 35mpa vigas postensadas</v>
          </cell>
        </row>
        <row r="11918">
          <cell r="G11918" t="str">
            <v>50009790006</v>
          </cell>
          <cell r="H11918" t="str">
            <v>C.VIT.V.N.1304/03.31.009</v>
          </cell>
          <cell r="I11918" t="str">
            <v>_09</v>
          </cell>
          <cell r="J11918" t="str">
            <v>OBRAS DE ARTE MAYORES</v>
          </cell>
          <cell r="K11918" t="str">
            <v>Izaje de vigas</v>
          </cell>
        </row>
        <row r="11919">
          <cell r="G11919" t="str">
            <v>50009790007</v>
          </cell>
          <cell r="H11919" t="str">
            <v>C.VIT.V.N.1304/03.31.009</v>
          </cell>
          <cell r="I11919" t="str">
            <v>_09</v>
          </cell>
          <cell r="J11919" t="str">
            <v>OBRAS DE ARTE MAYORES</v>
          </cell>
          <cell r="K11919" t="str">
            <v>Concreto 28mpa vigas y riostras reforzad</v>
          </cell>
        </row>
        <row r="11920">
          <cell r="G11920" t="str">
            <v>50009790008</v>
          </cell>
          <cell r="H11920" t="str">
            <v>C.VIT.V.N.1304/03.31.009</v>
          </cell>
          <cell r="I11920" t="str">
            <v>_09</v>
          </cell>
          <cell r="J11920" t="str">
            <v>OBRAS DE ARTE MAYORES</v>
          </cell>
          <cell r="K11920" t="str">
            <v>Concreto 28mpa tablero</v>
          </cell>
        </row>
        <row r="11921">
          <cell r="G11921" t="str">
            <v>50009790009</v>
          </cell>
          <cell r="H11921" t="str">
            <v>C.VIT.V.N.1304/03.31.009</v>
          </cell>
          <cell r="I11921" t="str">
            <v>_09</v>
          </cell>
          <cell r="J11921" t="str">
            <v>OBRAS DE ARTE MAYORES</v>
          </cell>
          <cell r="K11921" t="str">
            <v>Acero estructural perfiles astm a-36</v>
          </cell>
        </row>
        <row r="11922">
          <cell r="G11922" t="str">
            <v>50009790010</v>
          </cell>
          <cell r="H11922" t="str">
            <v>C.VIT.V.N.1304/03.31.009</v>
          </cell>
          <cell r="I11922" t="str">
            <v>_09</v>
          </cell>
          <cell r="J11922" t="str">
            <v>OBRAS DE ARTE MAYORES</v>
          </cell>
          <cell r="K11922" t="str">
            <v>Acero estructural láminas astm a588</v>
          </cell>
        </row>
        <row r="11923">
          <cell r="G11923" t="str">
            <v>50009790011</v>
          </cell>
          <cell r="H11923" t="str">
            <v>C.VIT.V.N.1304/03.31.009</v>
          </cell>
          <cell r="I11923" t="str">
            <v>_09</v>
          </cell>
          <cell r="J11923" t="str">
            <v>OBRAS DE ARTE MAYORES</v>
          </cell>
          <cell r="K11923" t="str">
            <v>Soldadura</v>
          </cell>
        </row>
        <row r="11924">
          <cell r="G11924" t="str">
            <v>50009790012</v>
          </cell>
          <cell r="H11924" t="str">
            <v>C.VIT.V.N.1304/03.31.009</v>
          </cell>
          <cell r="I11924" t="str">
            <v>_09</v>
          </cell>
          <cell r="J11924" t="str">
            <v>OBRAS DE ARTE MAYORES</v>
          </cell>
          <cell r="K11924" t="str">
            <v>Acero de refuerzo vigas postensadas, re</v>
          </cell>
        </row>
        <row r="11925">
          <cell r="G11925" t="str">
            <v>50009790013</v>
          </cell>
          <cell r="H11925" t="str">
            <v>C.VIT.V.N.1304/03.31.009</v>
          </cell>
          <cell r="I11925" t="str">
            <v>_09</v>
          </cell>
          <cell r="J11925" t="str">
            <v>OBRAS DE ARTE MAYORES</v>
          </cell>
          <cell r="K11925" t="str">
            <v>Acero para postensado fu=1900mpa</v>
          </cell>
        </row>
        <row r="11926">
          <cell r="G11926" t="str">
            <v>50009790014</v>
          </cell>
          <cell r="H11926" t="str">
            <v>C.VIT.V.N.1304/03.31.009</v>
          </cell>
          <cell r="I11926" t="str">
            <v>_09</v>
          </cell>
          <cell r="J11926" t="str">
            <v>OBRAS DE ARTE MAYORES</v>
          </cell>
          <cell r="K11926" t="str">
            <v>Concreto 21mpa opción parapeto</v>
          </cell>
        </row>
        <row r="11927">
          <cell r="G11927" t="str">
            <v>50009790015</v>
          </cell>
          <cell r="H11927" t="str">
            <v>C.VIT.V.N.1304/03.31.009</v>
          </cell>
          <cell r="I11927" t="str">
            <v>_09</v>
          </cell>
          <cell r="J11927" t="str">
            <v>OBRAS DE ARTE MAYORES</v>
          </cell>
          <cell r="K11927" t="str">
            <v>Acero de refuerzo opción parapeto fy=420</v>
          </cell>
        </row>
        <row r="11928">
          <cell r="G11928" t="str">
            <v>50009790016</v>
          </cell>
          <cell r="H11928" t="str">
            <v>C.VIT.V.N.1304/03.31.009</v>
          </cell>
          <cell r="I11928" t="str">
            <v>_09</v>
          </cell>
          <cell r="J11928" t="str">
            <v>OBRAS DE ARTE MAYORES</v>
          </cell>
          <cell r="K11928" t="str">
            <v>Acero estructural opción baranda metálic</v>
          </cell>
        </row>
        <row r="11929">
          <cell r="G11929" t="str">
            <v>50009790017</v>
          </cell>
          <cell r="H11929" t="str">
            <v>C.VIT.V.N.1304/03.31.009</v>
          </cell>
          <cell r="I11929" t="str">
            <v>_09</v>
          </cell>
          <cell r="J11929" t="str">
            <v>OBRAS DE ARTE MAYORES</v>
          </cell>
          <cell r="K11929" t="str">
            <v>Neopreno reforzado dureza 60</v>
          </cell>
        </row>
        <row r="11930">
          <cell r="G11930" t="str">
            <v>50009790018</v>
          </cell>
          <cell r="H11930" t="str">
            <v>C.VIT.V.N.1304/03.31.009</v>
          </cell>
          <cell r="I11930" t="str">
            <v>_09</v>
          </cell>
          <cell r="J11930" t="str">
            <v>OBRAS DE ARTE MAYORES</v>
          </cell>
          <cell r="K11930" t="str">
            <v>Junta de dilatación vsl tx-50</v>
          </cell>
        </row>
        <row r="11931">
          <cell r="G11931" t="str">
            <v>50009790019</v>
          </cell>
          <cell r="H11931" t="str">
            <v>C.VIT.V.N.1304/03.31.009</v>
          </cell>
          <cell r="I11931" t="str">
            <v>_09</v>
          </cell>
          <cell r="J11931" t="str">
            <v>OBRAS DE ARTE MAYORES</v>
          </cell>
          <cell r="K11931" t="str">
            <v>Junta de dilatación vsl tx-75</v>
          </cell>
        </row>
        <row r="11932">
          <cell r="G11932" t="str">
            <v>50009790020</v>
          </cell>
          <cell r="H11932" t="str">
            <v>C.VIT.V.N.1304/03.31.009</v>
          </cell>
          <cell r="I11932" t="str">
            <v>_09</v>
          </cell>
          <cell r="J11932" t="str">
            <v>OBRAS DE ARTE MAYORES</v>
          </cell>
          <cell r="K11932" t="str">
            <v>Capa de rodadura e=0.05m</v>
          </cell>
        </row>
        <row r="11933">
          <cell r="G11933" t="str">
            <v>50009790021</v>
          </cell>
          <cell r="H11933" t="str">
            <v>C.VIT.V.N.1304/03.31.009</v>
          </cell>
          <cell r="I11933" t="str">
            <v>_09</v>
          </cell>
          <cell r="J11933" t="str">
            <v>OBRAS DE ARTE MAYORES</v>
          </cell>
          <cell r="K11933" t="str">
            <v>Concreto 24.5mpa zapata estribos</v>
          </cell>
        </row>
        <row r="11934">
          <cell r="G11934" t="str">
            <v>50009790022</v>
          </cell>
          <cell r="H11934" t="str">
            <v>C.VIT.V.N.1304/03.31.009</v>
          </cell>
          <cell r="I11934" t="str">
            <v>_09</v>
          </cell>
          <cell r="J11934" t="str">
            <v>OBRAS DE ARTE MAYORES</v>
          </cell>
          <cell r="K11934" t="str">
            <v>Concreto 21mpa vástago estribos</v>
          </cell>
        </row>
        <row r="11935">
          <cell r="G11935" t="str">
            <v>50009790023</v>
          </cell>
          <cell r="H11935" t="str">
            <v>C.VIT.V.N.1304/03.31.009</v>
          </cell>
          <cell r="I11935" t="str">
            <v>_09</v>
          </cell>
          <cell r="J11935" t="str">
            <v>OBRAS DE ARTE MAYORES</v>
          </cell>
          <cell r="K11935" t="str">
            <v>Concreto 21mpa aletas estribos</v>
          </cell>
        </row>
        <row r="11936">
          <cell r="G11936" t="str">
            <v>50009790024</v>
          </cell>
          <cell r="H11936" t="str">
            <v>C.VIT.V.N.1304/03.31.009</v>
          </cell>
          <cell r="I11936" t="str">
            <v>_09</v>
          </cell>
          <cell r="J11936" t="str">
            <v>OBRAS DE ARTE MAYORES</v>
          </cell>
          <cell r="K11936" t="str">
            <v>Concreto 24.5mpa para estribos y aletas</v>
          </cell>
        </row>
        <row r="11937">
          <cell r="G11937" t="str">
            <v>50009790025</v>
          </cell>
          <cell r="H11937" t="str">
            <v>C.VIT.V.N.1304/03.31.009</v>
          </cell>
          <cell r="I11937" t="str">
            <v>_09</v>
          </cell>
          <cell r="J11937" t="str">
            <v>OBRAS DE ARTE MAYORES</v>
          </cell>
          <cell r="K11937" t="str">
            <v>Concreto 21mpa losas de aproximación</v>
          </cell>
        </row>
        <row r="11938">
          <cell r="G11938" t="str">
            <v>50009790026</v>
          </cell>
          <cell r="H11938" t="str">
            <v>C.VIT.V.N.1304/03.31.009</v>
          </cell>
          <cell r="I11938" t="str">
            <v>_09</v>
          </cell>
          <cell r="J11938" t="str">
            <v>OBRAS DE ARTE MAYORES</v>
          </cell>
          <cell r="K11938" t="str">
            <v>Concreto 28mpa box-culvert</v>
          </cell>
        </row>
        <row r="11939">
          <cell r="G11939" t="str">
            <v>50009790027</v>
          </cell>
          <cell r="H11939" t="str">
            <v>C.VIT.V.N.1304/03.31.009</v>
          </cell>
          <cell r="I11939" t="str">
            <v>_09</v>
          </cell>
          <cell r="J11939" t="str">
            <v>OBRAS DE ARTE MAYORES</v>
          </cell>
          <cell r="K11939" t="str">
            <v>Concreto 21mpa dados de pilotes</v>
          </cell>
        </row>
        <row r="11940">
          <cell r="G11940" t="str">
            <v>50009790028</v>
          </cell>
          <cell r="H11940" t="str">
            <v>C.VIT.V.N.1304/03.31.009</v>
          </cell>
          <cell r="I11940" t="str">
            <v>_09</v>
          </cell>
          <cell r="J11940" t="str">
            <v>OBRAS DE ARTE MAYORES</v>
          </cell>
          <cell r="K11940" t="str">
            <v>Concreto 28mpa pilas</v>
          </cell>
        </row>
        <row r="11941">
          <cell r="G11941" t="str">
            <v>50009790029</v>
          </cell>
          <cell r="H11941" t="str">
            <v>C.VIT.V.N.1304/03.31.009</v>
          </cell>
          <cell r="I11941" t="str">
            <v>_09</v>
          </cell>
          <cell r="J11941" t="str">
            <v>OBRAS DE ARTE MAYORES</v>
          </cell>
          <cell r="K11941" t="str">
            <v>Plataforma piloteadora</v>
          </cell>
        </row>
        <row r="11942">
          <cell r="G11942" t="str">
            <v>50009790030</v>
          </cell>
          <cell r="H11942" t="str">
            <v>C.VIT.V.N.1304/03.31.009</v>
          </cell>
          <cell r="I11942" t="str">
            <v>_09</v>
          </cell>
          <cell r="J11942" t="str">
            <v>OBRAS DE ARTE MAYORES</v>
          </cell>
          <cell r="K11942" t="str">
            <v>Pilote  d=0.5m (excavación + concreto)</v>
          </cell>
        </row>
        <row r="11943">
          <cell r="G11943" t="str">
            <v>50009790031</v>
          </cell>
          <cell r="H11943" t="str">
            <v>C.VIT.V.N.1304/03.31.009</v>
          </cell>
          <cell r="I11943" t="str">
            <v>_09</v>
          </cell>
          <cell r="J11943" t="str">
            <v>OBRAS DE ARTE MAYORES</v>
          </cell>
          <cell r="K11943" t="str">
            <v>Pilote  d=1m (excavación + concreto)</v>
          </cell>
        </row>
        <row r="11944">
          <cell r="G11944" t="str">
            <v>50009790032</v>
          </cell>
          <cell r="H11944" t="str">
            <v>C.VIT.V.N.1304/03.31.009</v>
          </cell>
          <cell r="I11944" t="str">
            <v>_09</v>
          </cell>
          <cell r="J11944" t="str">
            <v>OBRAS DE ARTE MAYORES</v>
          </cell>
          <cell r="K11944" t="str">
            <v>Acero de refuerzo pilotes fy=420mpa</v>
          </cell>
        </row>
        <row r="11945">
          <cell r="G11945" t="str">
            <v>50009790033</v>
          </cell>
          <cell r="H11945" t="str">
            <v>C.VIT.V.N.1304/03.31.009</v>
          </cell>
          <cell r="I11945" t="str">
            <v>_09</v>
          </cell>
          <cell r="J11945" t="str">
            <v>OBRAS DE ARTE MAYORES</v>
          </cell>
          <cell r="K11945" t="str">
            <v>Concreto 28mpa vigas cabezales</v>
          </cell>
        </row>
        <row r="11946">
          <cell r="G11946" t="str">
            <v>50009790034</v>
          </cell>
          <cell r="H11946" t="str">
            <v>C.VIT.V.N.1304/03.31.009</v>
          </cell>
          <cell r="I11946" t="str">
            <v>_09</v>
          </cell>
          <cell r="J11946" t="str">
            <v>OBRAS DE ARTE MAYORES</v>
          </cell>
          <cell r="K11946" t="str">
            <v>Concreto 17.5mpa solados</v>
          </cell>
        </row>
        <row r="11947">
          <cell r="G11947" t="str">
            <v>50009790035</v>
          </cell>
          <cell r="H11947" t="str">
            <v>C.VIT.V.N.1304/03.31.009</v>
          </cell>
          <cell r="I11947" t="str">
            <v>_09</v>
          </cell>
          <cell r="J11947" t="str">
            <v>OBRAS DE ARTE MAYORES</v>
          </cell>
          <cell r="K11947" t="str">
            <v>Acero de refuerzo estribos, aletas y lo</v>
          </cell>
        </row>
        <row r="11948">
          <cell r="G11948" t="str">
            <v>50009790036</v>
          </cell>
          <cell r="H11948" t="str">
            <v>C.VIT.V.N.1304/03.31.009</v>
          </cell>
          <cell r="I11948" t="str">
            <v>_09</v>
          </cell>
          <cell r="J11948" t="str">
            <v>OBRAS DE ARTE MAYORES</v>
          </cell>
          <cell r="K11948" t="str">
            <v>Acero de refuerzo box-culvert fy=420mpa</v>
          </cell>
        </row>
        <row r="11949">
          <cell r="G11949" t="str">
            <v>50009790037</v>
          </cell>
          <cell r="H11949" t="str">
            <v>C.VIT.V.N.1304/03.31.009</v>
          </cell>
          <cell r="I11949" t="str">
            <v>_09</v>
          </cell>
          <cell r="J11949" t="str">
            <v>OBRAS DE ARTE MAYORES</v>
          </cell>
          <cell r="K11949" t="str">
            <v>Reparación protección de concreto</v>
          </cell>
        </row>
        <row r="11950">
          <cell r="G11950" t="str">
            <v>50009790038</v>
          </cell>
          <cell r="H11950" t="str">
            <v>C.VIT.V.N.1304/03.31.009</v>
          </cell>
          <cell r="I11950" t="str">
            <v>_09</v>
          </cell>
          <cell r="J11950" t="str">
            <v>OBRAS DE ARTE MAYORES</v>
          </cell>
          <cell r="K11950" t="str">
            <v>Protección talud</v>
          </cell>
        </row>
        <row r="11951">
          <cell r="G11951" t="str">
            <v>50009790039</v>
          </cell>
          <cell r="H11951" t="str">
            <v>C.VIT.V.N.1304/03.31.009</v>
          </cell>
          <cell r="I11951" t="str">
            <v>_09</v>
          </cell>
          <cell r="J11951" t="str">
            <v>OBRAS DE ARTE MAYORES</v>
          </cell>
          <cell r="K11951" t="str">
            <v>Junta de expansión asfáltica (incluye re</v>
          </cell>
        </row>
        <row r="11952">
          <cell r="G11952" t="str">
            <v>50009790040</v>
          </cell>
          <cell r="H11952" t="str">
            <v>C.VIT.V.N.1304/03.31.009</v>
          </cell>
          <cell r="I11952" t="str">
            <v>_09</v>
          </cell>
          <cell r="J11952" t="str">
            <v>OBRAS DE ARTE MAYORES</v>
          </cell>
          <cell r="K11952" t="str">
            <v>Inyección de fisuras</v>
          </cell>
        </row>
        <row r="11953">
          <cell r="G11953" t="str">
            <v>50009790041</v>
          </cell>
          <cell r="H11953" t="str">
            <v>C.VIT.V.N.1304/03.31.009</v>
          </cell>
          <cell r="I11953" t="str">
            <v>_09</v>
          </cell>
          <cell r="J11953" t="str">
            <v>OBRAS DE ARTE MAYORES</v>
          </cell>
          <cell r="K11953" t="str">
            <v>Anclaje epóxico</v>
          </cell>
        </row>
        <row r="11954">
          <cell r="G11954" t="str">
            <v>50009790042</v>
          </cell>
          <cell r="H11954" t="str">
            <v>C.VIT.V.N.1304/03.31.009</v>
          </cell>
          <cell r="I11954" t="str">
            <v>_09</v>
          </cell>
          <cell r="J11954" t="str">
            <v>OBRAS DE ARTE MAYORES</v>
          </cell>
          <cell r="K11954" t="str">
            <v>Reforzamiento de tablero</v>
          </cell>
        </row>
        <row r="11955">
          <cell r="G11955" t="str">
            <v>50009790043</v>
          </cell>
          <cell r="H11955" t="str">
            <v>C.VIT.V.N.1304/03.31.009</v>
          </cell>
          <cell r="I11955" t="str">
            <v>_09</v>
          </cell>
          <cell r="J11955" t="str">
            <v>OBRAS DE ARTE MAYORES</v>
          </cell>
          <cell r="K11955" t="str">
            <v>Reforzamiento de vigas</v>
          </cell>
        </row>
        <row r="11956">
          <cell r="G11956" t="str">
            <v>50009790044</v>
          </cell>
          <cell r="H11956" t="str">
            <v>C.VIT.V.N.1304/03.31.009</v>
          </cell>
          <cell r="I11956" t="str">
            <v>_09</v>
          </cell>
          <cell r="J11956" t="str">
            <v>OBRAS DE ARTE MAYORES</v>
          </cell>
          <cell r="K11956" t="str">
            <v>Drenajes (incluye rejilla)</v>
          </cell>
        </row>
        <row r="11957">
          <cell r="G11957" t="str">
            <v>50009790045</v>
          </cell>
          <cell r="H11957" t="str">
            <v>C.VIT.V.N.1304/03.31.009</v>
          </cell>
          <cell r="I11957" t="str">
            <v>_09</v>
          </cell>
          <cell r="J11957" t="str">
            <v>OBRAS DE ARTE MAYORES</v>
          </cell>
          <cell r="K11957" t="str">
            <v>Concreto ciclópeo</v>
          </cell>
        </row>
        <row r="11958">
          <cell r="G11958" t="str">
            <v>50009790046</v>
          </cell>
          <cell r="H11958" t="str">
            <v>C.VIT.V.N.1304/03.31.009</v>
          </cell>
          <cell r="I11958" t="str">
            <v>_09</v>
          </cell>
          <cell r="J11958" t="str">
            <v>OBRAS DE ARTE MAYORES</v>
          </cell>
          <cell r="K11958" t="str">
            <v>Concreto socavación</v>
          </cell>
        </row>
        <row r="11959">
          <cell r="G11959" t="str">
            <v>50009790047</v>
          </cell>
          <cell r="H11959" t="str">
            <v>C.VIT.V.N.1304/03.31.009</v>
          </cell>
          <cell r="I11959" t="str">
            <v>_09</v>
          </cell>
          <cell r="J11959" t="str">
            <v>OBRAS DE ARTE MAYORES</v>
          </cell>
          <cell r="K11959" t="str">
            <v>Concreto fluído</v>
          </cell>
        </row>
        <row r="11960">
          <cell r="G11960" t="str">
            <v>50009790048</v>
          </cell>
          <cell r="H11960" t="str">
            <v>C.VIT.V.N.1304/03.31.009</v>
          </cell>
          <cell r="I11960" t="str">
            <v>_09</v>
          </cell>
          <cell r="J11960" t="str">
            <v>OBRAS DE ARTE MAYORES</v>
          </cell>
          <cell r="K11960" t="str">
            <v>Gateo de vigas (por unidad de apoyo)</v>
          </cell>
        </row>
        <row r="11961">
          <cell r="G11961" t="str">
            <v>50009790049</v>
          </cell>
          <cell r="H11961" t="str">
            <v>C.VIT.V.N.1304/03.31.009</v>
          </cell>
          <cell r="I11961" t="str">
            <v>_09</v>
          </cell>
          <cell r="J11961" t="str">
            <v>OBRAS DE ARTE MAYORES</v>
          </cell>
          <cell r="K11961" t="str">
            <v>Excavación</v>
          </cell>
        </row>
        <row r="11962">
          <cell r="G11962" t="str">
            <v>50009790050</v>
          </cell>
          <cell r="H11962" t="str">
            <v>C.VIT.V.N.1304/03.31.009</v>
          </cell>
          <cell r="I11962" t="str">
            <v>_09</v>
          </cell>
          <cell r="J11962" t="str">
            <v>OBRAS DE ARTE MAYORES</v>
          </cell>
          <cell r="K11962" t="str">
            <v>Relleno</v>
          </cell>
        </row>
        <row r="11963">
          <cell r="G11963" t="str">
            <v>50009790051</v>
          </cell>
          <cell r="H11963" t="str">
            <v>C.VIT.V.N.1304/03.31.009</v>
          </cell>
          <cell r="I11963" t="str">
            <v>_09</v>
          </cell>
          <cell r="J11963" t="str">
            <v>OBRAS DE ARTE MAYORES</v>
          </cell>
          <cell r="K11963" t="str">
            <v>Vadeo</v>
          </cell>
        </row>
        <row r="11964">
          <cell r="G11964" t="str">
            <v>50009790052</v>
          </cell>
          <cell r="H11964" t="str">
            <v>C.VIT.V.N.1304/03.31.009</v>
          </cell>
          <cell r="I11964" t="str">
            <v>_09</v>
          </cell>
          <cell r="J11964" t="str">
            <v>OBRAS DE ARTE MAYORES</v>
          </cell>
          <cell r="K11964" t="str">
            <v>Manejo de aguas</v>
          </cell>
        </row>
        <row r="11965">
          <cell r="G11965" t="str">
            <v>50009790053</v>
          </cell>
          <cell r="H11965" t="str">
            <v>C.VIT.V.N.1304/03.31.009</v>
          </cell>
          <cell r="I11965" t="str">
            <v>_09</v>
          </cell>
          <cell r="J11965" t="str">
            <v>OBRAS DE ARTE MAYORES</v>
          </cell>
          <cell r="K11965" t="str">
            <v>Transporte de excavaciones</v>
          </cell>
        </row>
        <row r="11966">
          <cell r="G11966" t="str">
            <v>50009790054</v>
          </cell>
          <cell r="H11966" t="str">
            <v>C.VIT.V.N.1304/03.31.009</v>
          </cell>
          <cell r="I11966" t="str">
            <v>_09</v>
          </cell>
          <cell r="J11966" t="str">
            <v>OBRAS DE ARTE MAYORES</v>
          </cell>
          <cell r="K11966" t="str">
            <v>Transporte material de rellenos</v>
          </cell>
        </row>
        <row r="11967">
          <cell r="G11967" t="str">
            <v>50009790055</v>
          </cell>
          <cell r="H11967" t="str">
            <v>C.VIT.V.N.1304/03.31.009</v>
          </cell>
          <cell r="I11967" t="str">
            <v>_09</v>
          </cell>
          <cell r="J11967" t="str">
            <v>OBRAS DE ARTE MAYORES</v>
          </cell>
          <cell r="K11967" t="str">
            <v>Transporte de concretos</v>
          </cell>
        </row>
        <row r="11968">
          <cell r="G11968" t="str">
            <v>50009790056</v>
          </cell>
          <cell r="H11968" t="str">
            <v>C.VIT.V.N.1304/03.31.009</v>
          </cell>
          <cell r="I11968" t="str">
            <v>_09</v>
          </cell>
          <cell r="J11968" t="str">
            <v>OBRAS DE ARTE MAYORES</v>
          </cell>
          <cell r="K11968" t="str">
            <v>Prueba de carga</v>
          </cell>
        </row>
        <row r="11969">
          <cell r="G11969" t="str">
            <v>50009790057</v>
          </cell>
          <cell r="H11969" t="str">
            <v>C.VIT.V.N.1304/03.31.009</v>
          </cell>
          <cell r="I11969" t="str">
            <v>_09</v>
          </cell>
          <cell r="J11969" t="str">
            <v>OBRAS DE ARTE MAYORES</v>
          </cell>
          <cell r="K11969" t="str">
            <v>Prueba dinamica pilotes</v>
          </cell>
        </row>
        <row r="11970">
          <cell r="G11970" t="str">
            <v>50009800001</v>
          </cell>
          <cell r="H11970" t="str">
            <v>C.VIT.V.N.1304/03.31.010</v>
          </cell>
          <cell r="I11970" t="str">
            <v>_10</v>
          </cell>
          <cell r="J11970" t="str">
            <v>TRASLADO DE REDES</v>
          </cell>
          <cell r="K11970" t="str">
            <v>Traslado de redes aereas</v>
          </cell>
        </row>
        <row r="11971">
          <cell r="G11971" t="str">
            <v>50009800002</v>
          </cell>
          <cell r="H11971" t="str">
            <v>C.VIT.V.N.1304/03.31.010</v>
          </cell>
          <cell r="I11971" t="str">
            <v>_10</v>
          </cell>
          <cell r="J11971" t="str">
            <v>TRASLADO DE REDES</v>
          </cell>
          <cell r="K11971" t="str">
            <v>Traslado de redes de acueducto</v>
          </cell>
        </row>
        <row r="11972">
          <cell r="G11972" t="str">
            <v>50009800003</v>
          </cell>
          <cell r="H11972" t="str">
            <v>C.VIT.V.N.1304/03.31.010</v>
          </cell>
          <cell r="I11972" t="str">
            <v>_10</v>
          </cell>
          <cell r="J11972" t="str">
            <v>TRASLADO DE REDES</v>
          </cell>
          <cell r="K11972" t="str">
            <v>Traslado de redes de secas</v>
          </cell>
        </row>
        <row r="11973">
          <cell r="G11973" t="str">
            <v>50009800004</v>
          </cell>
          <cell r="H11973" t="str">
            <v>C.VIT.V.N.1304/03.31.010</v>
          </cell>
          <cell r="I11973" t="str">
            <v>_10</v>
          </cell>
          <cell r="J11973" t="str">
            <v>TRASLADO DE REDES</v>
          </cell>
          <cell r="K11973" t="str">
            <v>Cruces en via para instalaciones de s.o.</v>
          </cell>
        </row>
        <row r="11974">
          <cell r="G11974" t="str">
            <v>50009810001</v>
          </cell>
          <cell r="H11974" t="str">
            <v>C.VIT.V.N.1304/04</v>
          </cell>
          <cell r="I11974">
            <v>0</v>
          </cell>
          <cell r="K11974" t="str">
            <v>Mantenimiento</v>
          </cell>
        </row>
        <row r="11975">
          <cell r="G11975" t="str">
            <v>50009820001</v>
          </cell>
          <cell r="H11975" t="str">
            <v>C.VIT.V.N.1304/04.01</v>
          </cell>
          <cell r="I11975" t="str">
            <v>_MT4</v>
          </cell>
          <cell r="J11975" t="str">
            <v>MANTENIMIENTO TRAMO 4</v>
          </cell>
          <cell r="K11975" t="str">
            <v>Mantenimiento fuera de vía</v>
          </cell>
        </row>
        <row r="11976">
          <cell r="G11976" t="str">
            <v>50009820002</v>
          </cell>
          <cell r="H11976" t="str">
            <v>C.VIT.V.N.1304/04.01</v>
          </cell>
          <cell r="I11976" t="str">
            <v>_MT4</v>
          </cell>
          <cell r="J11976" t="str">
            <v>MANTENIMIENTO TRAMO 4</v>
          </cell>
          <cell r="K11976" t="str">
            <v>Sello de fisuras</v>
          </cell>
        </row>
        <row r="11977">
          <cell r="G11977" t="str">
            <v>50009820003</v>
          </cell>
          <cell r="H11977" t="str">
            <v>C.VIT.V.N.1304/04.01</v>
          </cell>
          <cell r="I11977" t="str">
            <v>_MT4</v>
          </cell>
          <cell r="J11977" t="str">
            <v>MANTENIMIENTO TRAMO 4</v>
          </cell>
          <cell r="K11977" t="str">
            <v>Cargue de derumbes</v>
          </cell>
        </row>
        <row r="11978">
          <cell r="G11978" t="str">
            <v>50009820004</v>
          </cell>
          <cell r="H11978" t="str">
            <v>C.VIT.V.N.1304/04.01</v>
          </cell>
          <cell r="I11978" t="str">
            <v>_MT4</v>
          </cell>
          <cell r="J11978" t="str">
            <v>MANTENIMIENTO TRAMO 4</v>
          </cell>
          <cell r="K11978" t="str">
            <v>Transporte de escombros</v>
          </cell>
        </row>
        <row r="11979">
          <cell r="G11979" t="str">
            <v>50009820005</v>
          </cell>
          <cell r="H11979" t="str">
            <v>C.VIT.V.N.1304/04.01</v>
          </cell>
          <cell r="I11979" t="str">
            <v>_MT4</v>
          </cell>
          <cell r="J11979" t="str">
            <v>MANTENIMIENTO TRAMO 4</v>
          </cell>
          <cell r="K11979" t="str">
            <v>Demarcación vial</v>
          </cell>
        </row>
        <row r="11980">
          <cell r="G11980" t="str">
            <v>50009820006</v>
          </cell>
          <cell r="H11980" t="str">
            <v>C.VIT.V.N.1304/04.01</v>
          </cell>
          <cell r="I11980" t="str">
            <v>_MT4</v>
          </cell>
          <cell r="J11980" t="str">
            <v>MANTENIMIENTO TRAMO 4</v>
          </cell>
          <cell r="K11980" t="str">
            <v>Demarcación vial</v>
          </cell>
        </row>
        <row r="11981">
          <cell r="G11981" t="str">
            <v>50009820007</v>
          </cell>
          <cell r="H11981" t="str">
            <v>C.VIT.V.N.1304/04.01</v>
          </cell>
          <cell r="I11981" t="str">
            <v>_MT4</v>
          </cell>
          <cell r="J11981" t="str">
            <v>MANTENIMIENTO TRAMO 4</v>
          </cell>
          <cell r="K11981" t="str">
            <v>Postes de referencia (mantenimiento)</v>
          </cell>
        </row>
        <row r="11982">
          <cell r="G11982" t="str">
            <v>50009820008</v>
          </cell>
          <cell r="H11982" t="str">
            <v>C.VIT.V.N.1304/04.01</v>
          </cell>
          <cell r="I11982" t="str">
            <v>_MT4</v>
          </cell>
          <cell r="J11982" t="str">
            <v>MANTENIMIENTO TRAMO 4</v>
          </cell>
          <cell r="K11982" t="str">
            <v>Defensas metálicas (mantenimiento)</v>
          </cell>
        </row>
        <row r="11983">
          <cell r="G11983" t="str">
            <v>50009820009</v>
          </cell>
          <cell r="H11983" t="str">
            <v>C.VIT.V.N.1304/04.01</v>
          </cell>
          <cell r="I11983" t="str">
            <v>_MT4</v>
          </cell>
          <cell r="J11983" t="str">
            <v>MANTENIMIENTO TRAMO 4</v>
          </cell>
          <cell r="K11983" t="str">
            <v>Recolección de basuras</v>
          </cell>
        </row>
        <row r="11984">
          <cell r="G11984" t="str">
            <v>50009820010</v>
          </cell>
          <cell r="H11984" t="str">
            <v>C.VIT.V.N.1304/04.01</v>
          </cell>
          <cell r="I11984" t="str">
            <v>_MT4</v>
          </cell>
          <cell r="J11984" t="str">
            <v>MANTENIMIENTO TRAMO 4</v>
          </cell>
          <cell r="K11984" t="str">
            <v>Reconformación de base granular</v>
          </cell>
        </row>
        <row r="11985">
          <cell r="G11985" t="str">
            <v>50009820011</v>
          </cell>
          <cell r="H11985" t="str">
            <v>C.VIT.V.N.1304/04.01</v>
          </cell>
          <cell r="I11985" t="str">
            <v>_MT4</v>
          </cell>
          <cell r="J11985" t="str">
            <v>MANTENIMIENTO TRAMO 4</v>
          </cell>
          <cell r="K11985" t="str">
            <v>Demolición de carpeta</v>
          </cell>
        </row>
        <row r="11986">
          <cell r="G11986" t="str">
            <v>50009820012</v>
          </cell>
          <cell r="H11986" t="str">
            <v>C.VIT.V.N.1304/04.01</v>
          </cell>
          <cell r="I11986" t="str">
            <v>_MT4</v>
          </cell>
          <cell r="J11986" t="str">
            <v>MANTENIMIENTO TRAMO 4</v>
          </cell>
          <cell r="K11986" t="str">
            <v>Excavaciónes</v>
          </cell>
        </row>
        <row r="11987">
          <cell r="G11987" t="str">
            <v>50009820013</v>
          </cell>
          <cell r="H11987" t="str">
            <v>C.VIT.V.N.1304/04.01</v>
          </cell>
          <cell r="I11987" t="str">
            <v>_MT4</v>
          </cell>
          <cell r="J11987" t="str">
            <v>MANTENIMIENTO TRAMO 4</v>
          </cell>
          <cell r="K11987" t="str">
            <v>Imprimación</v>
          </cell>
        </row>
        <row r="11988">
          <cell r="G11988" t="str">
            <v>50009820014</v>
          </cell>
          <cell r="H11988" t="str">
            <v>C.VIT.V.N.1304/04.01</v>
          </cell>
          <cell r="I11988" t="str">
            <v>_MT4</v>
          </cell>
          <cell r="J11988" t="str">
            <v>MANTENIMIENTO TRAMO 4</v>
          </cell>
          <cell r="K11988" t="str">
            <v>Parcheo sin tratamiento-mezcla asfáltica</v>
          </cell>
        </row>
        <row r="11989">
          <cell r="G11989" t="str">
            <v>50009820015</v>
          </cell>
          <cell r="H11989" t="str">
            <v>C.VIT.V.N.1304/04.01</v>
          </cell>
          <cell r="I11989" t="str">
            <v>_MT4</v>
          </cell>
          <cell r="J11989" t="str">
            <v>MANTENIMIENTO TRAMO 4</v>
          </cell>
          <cell r="K11989" t="str">
            <v>Relleno subbase granular</v>
          </cell>
        </row>
        <row r="11990">
          <cell r="G11990" t="str">
            <v>50009820016</v>
          </cell>
          <cell r="H11990" t="str">
            <v>C.VIT.V.N.1304/04.01</v>
          </cell>
          <cell r="I11990" t="str">
            <v>_MT4</v>
          </cell>
          <cell r="J11990" t="str">
            <v>MANTENIMIENTO TRAMO 4</v>
          </cell>
          <cell r="K11990" t="str">
            <v>Transporte de mezcla asfáltica</v>
          </cell>
        </row>
        <row r="11991">
          <cell r="G11991" t="str">
            <v>50009820017</v>
          </cell>
          <cell r="H11991" t="str">
            <v>C.VIT.V.N.1304/04.01</v>
          </cell>
          <cell r="I11991" t="str">
            <v>_MT4</v>
          </cell>
          <cell r="J11991" t="str">
            <v>MANTENIMIENTO TRAMO 4</v>
          </cell>
          <cell r="K11991" t="str">
            <v>Transporte de materiales pétreos</v>
          </cell>
        </row>
        <row r="11992">
          <cell r="G11992" t="str">
            <v>50009820018</v>
          </cell>
          <cell r="H11992" t="str">
            <v>C.VIT.V.N.1304/04.01</v>
          </cell>
          <cell r="I11992" t="str">
            <v>_MT4</v>
          </cell>
          <cell r="J11992" t="str">
            <v>MANTENIMIENTO TRAMO 4</v>
          </cell>
          <cell r="K11992" t="str">
            <v>Transporte escombros</v>
          </cell>
        </row>
        <row r="11993">
          <cell r="G11993" t="str">
            <v>50009820019</v>
          </cell>
          <cell r="H11993" t="str">
            <v>C.VIT.V.N.1304/04.01</v>
          </cell>
          <cell r="I11993" t="str">
            <v>_MT4</v>
          </cell>
          <cell r="J11993" t="str">
            <v>MANTENIMIENTO TRAMO 4</v>
          </cell>
          <cell r="K11993" t="str">
            <v>Pacs</v>
          </cell>
        </row>
        <row r="11994">
          <cell r="G11994" t="str">
            <v>50009820020</v>
          </cell>
          <cell r="H11994" t="str">
            <v>C.VIT.V.N.1304/04.01</v>
          </cell>
          <cell r="I11994" t="str">
            <v>_MT4</v>
          </cell>
          <cell r="J11994" t="str">
            <v>MANTENIMIENTO TRAMO 4</v>
          </cell>
          <cell r="K11994" t="str">
            <v>Transporte de concretos</v>
          </cell>
        </row>
        <row r="11995">
          <cell r="G11995" t="str">
            <v>50009830001</v>
          </cell>
          <cell r="H11995" t="str">
            <v>C.VIT.V.N.1304/04.02</v>
          </cell>
          <cell r="I11995" t="str">
            <v>_MT5</v>
          </cell>
          <cell r="J11995" t="str">
            <v>MANTENIMIENTO TRAMO 5</v>
          </cell>
          <cell r="K11995" t="str">
            <v>Mantenimiento fuera de vía</v>
          </cell>
        </row>
        <row r="11996">
          <cell r="G11996" t="str">
            <v>50009830002</v>
          </cell>
          <cell r="H11996" t="str">
            <v>C.VIT.V.N.1304/04.02</v>
          </cell>
          <cell r="I11996" t="str">
            <v>_MT5</v>
          </cell>
          <cell r="J11996" t="str">
            <v>MANTENIMIENTO TRAMO 5</v>
          </cell>
          <cell r="K11996" t="str">
            <v>Sello de fisuras</v>
          </cell>
        </row>
        <row r="11997">
          <cell r="G11997" t="str">
            <v>50009830003</v>
          </cell>
          <cell r="H11997" t="str">
            <v>C.VIT.V.N.1304/04.02</v>
          </cell>
          <cell r="I11997" t="str">
            <v>_MT5</v>
          </cell>
          <cell r="J11997" t="str">
            <v>MANTENIMIENTO TRAMO 5</v>
          </cell>
          <cell r="K11997" t="str">
            <v>Cargue de derumbes</v>
          </cell>
        </row>
        <row r="11998">
          <cell r="G11998" t="str">
            <v>50009830004</v>
          </cell>
          <cell r="H11998" t="str">
            <v>C.VIT.V.N.1304/04.02</v>
          </cell>
          <cell r="I11998" t="str">
            <v>_MT5</v>
          </cell>
          <cell r="J11998" t="str">
            <v>MANTENIMIENTO TRAMO 5</v>
          </cell>
          <cell r="K11998" t="str">
            <v>Transporte de escombros</v>
          </cell>
        </row>
        <row r="11999">
          <cell r="G11999" t="str">
            <v>50009830005</v>
          </cell>
          <cell r="H11999" t="str">
            <v>C.VIT.V.N.1304/04.02</v>
          </cell>
          <cell r="I11999" t="str">
            <v>_MT5</v>
          </cell>
          <cell r="J11999" t="str">
            <v>MANTENIMIENTO TRAMO 5</v>
          </cell>
          <cell r="K11999" t="str">
            <v>Demarcación vial</v>
          </cell>
        </row>
        <row r="12000">
          <cell r="G12000" t="str">
            <v>50009830006</v>
          </cell>
          <cell r="H12000" t="str">
            <v>C.VIT.V.N.1304/04.02</v>
          </cell>
          <cell r="I12000" t="str">
            <v>_MT5</v>
          </cell>
          <cell r="J12000" t="str">
            <v>MANTENIMIENTO TRAMO 5</v>
          </cell>
          <cell r="K12000" t="str">
            <v>Postes de referencia (mantenimiento)</v>
          </cell>
        </row>
        <row r="12001">
          <cell r="G12001" t="str">
            <v>50009830007</v>
          </cell>
          <cell r="H12001" t="str">
            <v>C.VIT.V.N.1304/04.02</v>
          </cell>
          <cell r="I12001" t="str">
            <v>_MT5</v>
          </cell>
          <cell r="J12001" t="str">
            <v>MANTENIMIENTO TRAMO 5</v>
          </cell>
          <cell r="K12001" t="str">
            <v>Defensas metálicas (mantenimiento)</v>
          </cell>
        </row>
        <row r="12002">
          <cell r="G12002" t="str">
            <v>50009830008</v>
          </cell>
          <cell r="H12002" t="str">
            <v>C.VIT.V.N.1304/04.02</v>
          </cell>
          <cell r="I12002" t="str">
            <v>_MT5</v>
          </cell>
          <cell r="J12002" t="str">
            <v>MANTENIMIENTO TRAMO 5</v>
          </cell>
          <cell r="K12002" t="str">
            <v>Recolección de basuras</v>
          </cell>
        </row>
        <row r="12003">
          <cell r="G12003" t="str">
            <v>50009830009</v>
          </cell>
          <cell r="H12003" t="str">
            <v>C.VIT.V.N.1304/04.02</v>
          </cell>
          <cell r="I12003" t="str">
            <v>_MT5</v>
          </cell>
          <cell r="J12003" t="str">
            <v>MANTENIMIENTO TRAMO 5</v>
          </cell>
          <cell r="K12003" t="str">
            <v>Reconformación de base granular</v>
          </cell>
        </row>
        <row r="12004">
          <cell r="G12004" t="str">
            <v>50009830010</v>
          </cell>
          <cell r="H12004" t="str">
            <v>C.VIT.V.N.1304/04.02</v>
          </cell>
          <cell r="I12004" t="str">
            <v>_MT5</v>
          </cell>
          <cell r="J12004" t="str">
            <v>MANTENIMIENTO TRAMO 5</v>
          </cell>
          <cell r="K12004" t="str">
            <v>Demolición de carpeta</v>
          </cell>
        </row>
        <row r="12005">
          <cell r="G12005" t="str">
            <v>50009830011</v>
          </cell>
          <cell r="H12005" t="str">
            <v>C.VIT.V.N.1304/04.02</v>
          </cell>
          <cell r="I12005" t="str">
            <v>_MT5</v>
          </cell>
          <cell r="J12005" t="str">
            <v>MANTENIMIENTO TRAMO 5</v>
          </cell>
          <cell r="K12005" t="str">
            <v>Excavaciónes</v>
          </cell>
        </row>
        <row r="12006">
          <cell r="G12006" t="str">
            <v>50009830012</v>
          </cell>
          <cell r="H12006" t="str">
            <v>C.VIT.V.N.1304/04.02</v>
          </cell>
          <cell r="I12006" t="str">
            <v>_MT5</v>
          </cell>
          <cell r="J12006" t="str">
            <v>MANTENIMIENTO TRAMO 5</v>
          </cell>
          <cell r="K12006" t="str">
            <v>Imprimación</v>
          </cell>
        </row>
        <row r="12007">
          <cell r="G12007" t="str">
            <v>50009830013</v>
          </cell>
          <cell r="H12007" t="str">
            <v>C.VIT.V.N.1304/04.02</v>
          </cell>
          <cell r="I12007" t="str">
            <v>_MT5</v>
          </cell>
          <cell r="J12007" t="str">
            <v>MANTENIMIENTO TRAMO 5</v>
          </cell>
          <cell r="K12007" t="str">
            <v>Parcheo sin tratamiento-mezcla asfáltica</v>
          </cell>
        </row>
        <row r="12008">
          <cell r="G12008" t="str">
            <v>50009830014</v>
          </cell>
          <cell r="H12008" t="str">
            <v>C.VIT.V.N.1304/04.02</v>
          </cell>
          <cell r="I12008" t="str">
            <v>_MT5</v>
          </cell>
          <cell r="J12008" t="str">
            <v>MANTENIMIENTO TRAMO 5</v>
          </cell>
          <cell r="K12008" t="str">
            <v>Relleno subbase granular</v>
          </cell>
        </row>
        <row r="12009">
          <cell r="G12009" t="str">
            <v>50009830015</v>
          </cell>
          <cell r="H12009" t="str">
            <v>C.VIT.V.N.1304/04.02</v>
          </cell>
          <cell r="I12009" t="str">
            <v>_MT5</v>
          </cell>
          <cell r="J12009" t="str">
            <v>MANTENIMIENTO TRAMO 5</v>
          </cell>
          <cell r="K12009" t="str">
            <v>Transporte de mezcla asfáltica</v>
          </cell>
        </row>
        <row r="12010">
          <cell r="G12010" t="str">
            <v>50009830016</v>
          </cell>
          <cell r="H12010" t="str">
            <v>C.VIT.V.N.1304/04.02</v>
          </cell>
          <cell r="I12010" t="str">
            <v>_MT5</v>
          </cell>
          <cell r="J12010" t="str">
            <v>MANTENIMIENTO TRAMO 5</v>
          </cell>
          <cell r="K12010" t="str">
            <v>Transporte de materiales pétreos</v>
          </cell>
        </row>
        <row r="12011">
          <cell r="G12011" t="str">
            <v>50009830017</v>
          </cell>
          <cell r="H12011" t="str">
            <v>C.VIT.V.N.1304/04.02</v>
          </cell>
          <cell r="I12011" t="str">
            <v>_MT5</v>
          </cell>
          <cell r="J12011" t="str">
            <v>MANTENIMIENTO TRAMO 5</v>
          </cell>
          <cell r="K12011" t="str">
            <v>Transporte escombros</v>
          </cell>
        </row>
        <row r="12012">
          <cell r="G12012" t="str">
            <v>50009830018</v>
          </cell>
          <cell r="H12012" t="str">
            <v>C.VIT.V.N.1304/04.02</v>
          </cell>
          <cell r="I12012" t="str">
            <v>_MT5</v>
          </cell>
          <cell r="J12012" t="str">
            <v>MANTENIMIENTO TRAMO 5</v>
          </cell>
          <cell r="K12012" t="str">
            <v>Pacs</v>
          </cell>
        </row>
        <row r="12013">
          <cell r="G12013" t="str">
            <v>50009840001</v>
          </cell>
          <cell r="H12013" t="str">
            <v>C.VIT.V.N.1304/04.03</v>
          </cell>
          <cell r="I12013" t="str">
            <v>_MT6</v>
          </cell>
          <cell r="J12013" t="str">
            <v>MANTENIMIENTO TRAMO 6</v>
          </cell>
          <cell r="K12013" t="str">
            <v>Mantenimiento fuera de vía</v>
          </cell>
        </row>
        <row r="12014">
          <cell r="G12014" t="str">
            <v>50009840002</v>
          </cell>
          <cell r="H12014" t="str">
            <v>C.VIT.V.N.1304/04.03</v>
          </cell>
          <cell r="I12014" t="str">
            <v>_MT6</v>
          </cell>
          <cell r="J12014" t="str">
            <v>MANTENIMIENTO TRAMO 6</v>
          </cell>
          <cell r="K12014" t="str">
            <v>Sello de fisuras</v>
          </cell>
        </row>
        <row r="12015">
          <cell r="G12015" t="str">
            <v>50009840003</v>
          </cell>
          <cell r="H12015" t="str">
            <v>C.VIT.V.N.1304/04.03</v>
          </cell>
          <cell r="I12015" t="str">
            <v>_MT6</v>
          </cell>
          <cell r="J12015" t="str">
            <v>MANTENIMIENTO TRAMO 6</v>
          </cell>
          <cell r="K12015" t="str">
            <v>Cargue de derumbes</v>
          </cell>
        </row>
        <row r="12016">
          <cell r="G12016" t="str">
            <v>50009840004</v>
          </cell>
          <cell r="H12016" t="str">
            <v>C.VIT.V.N.1304/04.03</v>
          </cell>
          <cell r="I12016" t="str">
            <v>_MT6</v>
          </cell>
          <cell r="J12016" t="str">
            <v>MANTENIMIENTO TRAMO 6</v>
          </cell>
          <cell r="K12016" t="str">
            <v>Transporte de escombros</v>
          </cell>
        </row>
        <row r="12017">
          <cell r="G12017" t="str">
            <v>50009840005</v>
          </cell>
          <cell r="H12017" t="str">
            <v>C.VIT.V.N.1304/04.03</v>
          </cell>
          <cell r="I12017" t="str">
            <v>_MT6</v>
          </cell>
          <cell r="J12017" t="str">
            <v>MANTENIMIENTO TRAMO 6</v>
          </cell>
          <cell r="K12017" t="str">
            <v>Demarcación vial</v>
          </cell>
        </row>
        <row r="12018">
          <cell r="G12018" t="str">
            <v>50009840006</v>
          </cell>
          <cell r="H12018" t="str">
            <v>C.VIT.V.N.1304/04.03</v>
          </cell>
          <cell r="I12018" t="str">
            <v>_MT6</v>
          </cell>
          <cell r="J12018" t="str">
            <v>MANTENIMIENTO TRAMO 6</v>
          </cell>
          <cell r="K12018" t="str">
            <v>Postes de referencia (mantenimiento)</v>
          </cell>
        </row>
        <row r="12019">
          <cell r="G12019" t="str">
            <v>50009840007</v>
          </cell>
          <cell r="H12019" t="str">
            <v>C.VIT.V.N.1304/04.03</v>
          </cell>
          <cell r="I12019" t="str">
            <v>_MT6</v>
          </cell>
          <cell r="J12019" t="str">
            <v>MANTENIMIENTO TRAMO 6</v>
          </cell>
          <cell r="K12019" t="str">
            <v>Defensas metálicas (mantenimiento)</v>
          </cell>
        </row>
        <row r="12020">
          <cell r="G12020" t="str">
            <v>50009840008</v>
          </cell>
          <cell r="H12020" t="str">
            <v>C.VIT.V.N.1304/04.03</v>
          </cell>
          <cell r="I12020" t="str">
            <v>_MT6</v>
          </cell>
          <cell r="J12020" t="str">
            <v>MANTENIMIENTO TRAMO 6</v>
          </cell>
          <cell r="K12020" t="str">
            <v>Recolección de basuras</v>
          </cell>
        </row>
        <row r="12021">
          <cell r="G12021" t="str">
            <v>50009840009</v>
          </cell>
          <cell r="H12021" t="str">
            <v>C.VIT.V.N.1304/04.03</v>
          </cell>
          <cell r="I12021" t="str">
            <v>_MT6</v>
          </cell>
          <cell r="J12021" t="str">
            <v>MANTENIMIENTO TRAMO 6</v>
          </cell>
          <cell r="K12021" t="str">
            <v>Reconformación de base granular</v>
          </cell>
        </row>
        <row r="12022">
          <cell r="G12022" t="str">
            <v>50009840010</v>
          </cell>
          <cell r="H12022" t="str">
            <v>C.VIT.V.N.1304/04.03</v>
          </cell>
          <cell r="I12022" t="str">
            <v>_MT6</v>
          </cell>
          <cell r="J12022" t="str">
            <v>MANTENIMIENTO TRAMO 6</v>
          </cell>
          <cell r="K12022" t="str">
            <v>Demolición de carpeta</v>
          </cell>
        </row>
        <row r="12023">
          <cell r="G12023" t="str">
            <v>50009840011</v>
          </cell>
          <cell r="H12023" t="str">
            <v>C.VIT.V.N.1304/04.03</v>
          </cell>
          <cell r="I12023" t="str">
            <v>_MT6</v>
          </cell>
          <cell r="J12023" t="str">
            <v>MANTENIMIENTO TRAMO 6</v>
          </cell>
          <cell r="K12023" t="str">
            <v>Excavaciónes</v>
          </cell>
        </row>
        <row r="12024">
          <cell r="G12024" t="str">
            <v>50009840012</v>
          </cell>
          <cell r="H12024" t="str">
            <v>C.VIT.V.N.1304/04.03</v>
          </cell>
          <cell r="I12024" t="str">
            <v>_MT6</v>
          </cell>
          <cell r="J12024" t="str">
            <v>MANTENIMIENTO TRAMO 6</v>
          </cell>
          <cell r="K12024" t="str">
            <v>Imprimación</v>
          </cell>
        </row>
        <row r="12025">
          <cell r="G12025" t="str">
            <v>50009840013</v>
          </cell>
          <cell r="H12025" t="str">
            <v>C.VIT.V.N.1304/04.03</v>
          </cell>
          <cell r="I12025" t="str">
            <v>_MT6</v>
          </cell>
          <cell r="J12025" t="str">
            <v>MANTENIMIENTO TRAMO 6</v>
          </cell>
          <cell r="K12025" t="str">
            <v>Parcheo sin tratamiento-mezcla asfáltica</v>
          </cell>
        </row>
        <row r="12026">
          <cell r="G12026" t="str">
            <v>50009840014</v>
          </cell>
          <cell r="H12026" t="str">
            <v>C.VIT.V.N.1304/04.03</v>
          </cell>
          <cell r="I12026" t="str">
            <v>_MT6</v>
          </cell>
          <cell r="J12026" t="str">
            <v>MANTENIMIENTO TRAMO 6</v>
          </cell>
          <cell r="K12026" t="str">
            <v>Relleno subbase granular</v>
          </cell>
        </row>
        <row r="12027">
          <cell r="G12027" t="str">
            <v>50009840015</v>
          </cell>
          <cell r="H12027" t="str">
            <v>C.VIT.V.N.1304/04.03</v>
          </cell>
          <cell r="I12027" t="str">
            <v>_MT6</v>
          </cell>
          <cell r="J12027" t="str">
            <v>MANTENIMIENTO TRAMO 6</v>
          </cell>
          <cell r="K12027" t="str">
            <v>Transporte de mezcla asfáltica</v>
          </cell>
        </row>
        <row r="12028">
          <cell r="G12028" t="str">
            <v>50009840016</v>
          </cell>
          <cell r="H12028" t="str">
            <v>C.VIT.V.N.1304/04.03</v>
          </cell>
          <cell r="I12028" t="str">
            <v>_MT6</v>
          </cell>
          <cell r="J12028" t="str">
            <v>MANTENIMIENTO TRAMO 6</v>
          </cell>
          <cell r="K12028" t="str">
            <v>Transporte de materiales pétreos</v>
          </cell>
        </row>
        <row r="12029">
          <cell r="G12029" t="str">
            <v>50009840017</v>
          </cell>
          <cell r="H12029" t="str">
            <v>C.VIT.V.N.1304/04.03</v>
          </cell>
          <cell r="I12029" t="str">
            <v>_MT6</v>
          </cell>
          <cell r="J12029" t="str">
            <v>MANTENIMIENTO TRAMO 6</v>
          </cell>
          <cell r="K12029" t="str">
            <v>Transporte escombros</v>
          </cell>
        </row>
        <row r="12030">
          <cell r="G12030" t="str">
            <v>50009840018</v>
          </cell>
          <cell r="H12030" t="str">
            <v>C.VIT.V.N.1304/04.03</v>
          </cell>
          <cell r="I12030" t="str">
            <v>_MT6</v>
          </cell>
          <cell r="J12030" t="str">
            <v>MANTENIMIENTO TRAMO 6</v>
          </cell>
          <cell r="K12030" t="str">
            <v>Pacs</v>
          </cell>
        </row>
        <row r="12031">
          <cell r="G12031" t="str">
            <v>50009850001</v>
          </cell>
          <cell r="H12031" t="str">
            <v>C.VIT.V.N.1304/04.04</v>
          </cell>
          <cell r="I12031" t="str">
            <v>_MT7</v>
          </cell>
          <cell r="J12031" t="str">
            <v>MANTENIMIENTO TRAMO 7</v>
          </cell>
          <cell r="K12031" t="str">
            <v>Mantenimiento fuera de vía</v>
          </cell>
        </row>
        <row r="12032">
          <cell r="G12032" t="str">
            <v>50009850002</v>
          </cell>
          <cell r="H12032" t="str">
            <v>C.VIT.V.N.1304/04.04</v>
          </cell>
          <cell r="I12032" t="str">
            <v>_MT7</v>
          </cell>
          <cell r="J12032" t="str">
            <v>MANTENIMIENTO TRAMO 7</v>
          </cell>
          <cell r="K12032" t="str">
            <v>Sello de fisuras</v>
          </cell>
        </row>
        <row r="12033">
          <cell r="G12033" t="str">
            <v>50009850003</v>
          </cell>
          <cell r="H12033" t="str">
            <v>C.VIT.V.N.1304/04.04</v>
          </cell>
          <cell r="I12033" t="str">
            <v>_MT7</v>
          </cell>
          <cell r="J12033" t="str">
            <v>MANTENIMIENTO TRAMO 7</v>
          </cell>
          <cell r="K12033" t="str">
            <v>Cargue de derumbes</v>
          </cell>
        </row>
        <row r="12034">
          <cell r="G12034" t="str">
            <v>50009850004</v>
          </cell>
          <cell r="H12034" t="str">
            <v>C.VIT.V.N.1304/04.04</v>
          </cell>
          <cell r="I12034" t="str">
            <v>_MT7</v>
          </cell>
          <cell r="J12034" t="str">
            <v>MANTENIMIENTO TRAMO 7</v>
          </cell>
          <cell r="K12034" t="str">
            <v>Transporte de escombros</v>
          </cell>
        </row>
        <row r="12035">
          <cell r="G12035" t="str">
            <v>50009850005</v>
          </cell>
          <cell r="H12035" t="str">
            <v>C.VIT.V.N.1304/04.04</v>
          </cell>
          <cell r="I12035" t="str">
            <v>_MT7</v>
          </cell>
          <cell r="J12035" t="str">
            <v>MANTENIMIENTO TRAMO 7</v>
          </cell>
          <cell r="K12035" t="str">
            <v>Demarcación vial</v>
          </cell>
        </row>
        <row r="12036">
          <cell r="G12036" t="str">
            <v>50009850006</v>
          </cell>
          <cell r="H12036" t="str">
            <v>C.VIT.V.N.1304/04.04</v>
          </cell>
          <cell r="I12036" t="str">
            <v>_MT7</v>
          </cell>
          <cell r="J12036" t="str">
            <v>MANTENIMIENTO TRAMO 7</v>
          </cell>
          <cell r="K12036" t="str">
            <v>Postes de referencia (mantenimiento)</v>
          </cell>
        </row>
        <row r="12037">
          <cell r="G12037" t="str">
            <v>50009850007</v>
          </cell>
          <cell r="H12037" t="str">
            <v>C.VIT.V.N.1304/04.04</v>
          </cell>
          <cell r="I12037" t="str">
            <v>_MT7</v>
          </cell>
          <cell r="J12037" t="str">
            <v>MANTENIMIENTO TRAMO 7</v>
          </cell>
          <cell r="K12037" t="str">
            <v>Defensas metálicas (mantenimiento)</v>
          </cell>
        </row>
        <row r="12038">
          <cell r="G12038" t="str">
            <v>50009850008</v>
          </cell>
          <cell r="H12038" t="str">
            <v>C.VIT.V.N.1304/04.04</v>
          </cell>
          <cell r="I12038" t="str">
            <v>_MT7</v>
          </cell>
          <cell r="J12038" t="str">
            <v>MANTENIMIENTO TRAMO 7</v>
          </cell>
          <cell r="K12038" t="str">
            <v>Recolección de basuras</v>
          </cell>
        </row>
        <row r="12039">
          <cell r="G12039" t="str">
            <v>50009850009</v>
          </cell>
          <cell r="H12039" t="str">
            <v>C.VIT.V.N.1304/04.04</v>
          </cell>
          <cell r="I12039" t="str">
            <v>_MT7</v>
          </cell>
          <cell r="J12039" t="str">
            <v>MANTENIMIENTO TRAMO 7</v>
          </cell>
          <cell r="K12039" t="str">
            <v>Reconformación de base granular</v>
          </cell>
        </row>
        <row r="12040">
          <cell r="G12040" t="str">
            <v>50009850010</v>
          </cell>
          <cell r="H12040" t="str">
            <v>C.VIT.V.N.1304/04.04</v>
          </cell>
          <cell r="I12040" t="str">
            <v>_MT7</v>
          </cell>
          <cell r="J12040" t="str">
            <v>MANTENIMIENTO TRAMO 7</v>
          </cell>
          <cell r="K12040" t="str">
            <v>Demolición de carpeta</v>
          </cell>
        </row>
        <row r="12041">
          <cell r="G12041" t="str">
            <v>50009850011</v>
          </cell>
          <cell r="H12041" t="str">
            <v>C.VIT.V.N.1304/04.04</v>
          </cell>
          <cell r="I12041" t="str">
            <v>_MT7</v>
          </cell>
          <cell r="J12041" t="str">
            <v>MANTENIMIENTO TRAMO 7</v>
          </cell>
          <cell r="K12041" t="str">
            <v>Excavaciónes</v>
          </cell>
        </row>
        <row r="12042">
          <cell r="G12042" t="str">
            <v>50009850012</v>
          </cell>
          <cell r="H12042" t="str">
            <v>C.VIT.V.N.1304/04.04</v>
          </cell>
          <cell r="I12042" t="str">
            <v>_MT7</v>
          </cell>
          <cell r="J12042" t="str">
            <v>MANTENIMIENTO TRAMO 7</v>
          </cell>
          <cell r="K12042" t="str">
            <v>Imprimación</v>
          </cell>
        </row>
        <row r="12043">
          <cell r="G12043" t="str">
            <v>50009850013</v>
          </cell>
          <cell r="H12043" t="str">
            <v>C.VIT.V.N.1304/04.04</v>
          </cell>
          <cell r="I12043" t="str">
            <v>_MT7</v>
          </cell>
          <cell r="J12043" t="str">
            <v>MANTENIMIENTO TRAMO 7</v>
          </cell>
          <cell r="K12043" t="str">
            <v>Parcheo sin tratamiento-mezcla asfáltica</v>
          </cell>
        </row>
        <row r="12044">
          <cell r="G12044" t="str">
            <v>50009850014</v>
          </cell>
          <cell r="H12044" t="str">
            <v>C.VIT.V.N.1304/04.04</v>
          </cell>
          <cell r="I12044" t="str">
            <v>_MT7</v>
          </cell>
          <cell r="J12044" t="str">
            <v>MANTENIMIENTO TRAMO 7</v>
          </cell>
          <cell r="K12044" t="str">
            <v>Relleno subbase granular</v>
          </cell>
        </row>
        <row r="12045">
          <cell r="G12045" t="str">
            <v>50009850015</v>
          </cell>
          <cell r="H12045" t="str">
            <v>C.VIT.V.N.1304/04.04</v>
          </cell>
          <cell r="I12045" t="str">
            <v>_MT7</v>
          </cell>
          <cell r="J12045" t="str">
            <v>MANTENIMIENTO TRAMO 7</v>
          </cell>
          <cell r="K12045" t="str">
            <v>Transporte de mezcla asfáltica</v>
          </cell>
        </row>
        <row r="12046">
          <cell r="G12046" t="str">
            <v>50009850016</v>
          </cell>
          <cell r="H12046" t="str">
            <v>C.VIT.V.N.1304/04.04</v>
          </cell>
          <cell r="I12046" t="str">
            <v>_MT7</v>
          </cell>
          <cell r="J12046" t="str">
            <v>MANTENIMIENTO TRAMO 7</v>
          </cell>
          <cell r="K12046" t="str">
            <v>Transporte de materiales pétreos</v>
          </cell>
        </row>
        <row r="12047">
          <cell r="G12047" t="str">
            <v>50009850017</v>
          </cell>
          <cell r="H12047" t="str">
            <v>C.VIT.V.N.1304/04.04</v>
          </cell>
          <cell r="I12047" t="str">
            <v>_MT7</v>
          </cell>
          <cell r="J12047" t="str">
            <v>MANTENIMIENTO TRAMO 7</v>
          </cell>
          <cell r="K12047" t="str">
            <v>Transporte escombros</v>
          </cell>
        </row>
        <row r="12048">
          <cell r="G12048" t="str">
            <v>50009850018</v>
          </cell>
          <cell r="H12048" t="str">
            <v>C.VIT.V.N.1304/04.04</v>
          </cell>
          <cell r="I12048" t="str">
            <v>_MT7</v>
          </cell>
          <cell r="J12048" t="str">
            <v>MANTENIMIENTO TRAMO 7</v>
          </cell>
          <cell r="K12048" t="str">
            <v>Pacs</v>
          </cell>
        </row>
        <row r="12049">
          <cell r="G12049" t="str">
            <v>50009850019</v>
          </cell>
          <cell r="H12049" t="str">
            <v>C.VIT.V.N.1304/04.04</v>
          </cell>
          <cell r="I12049" t="str">
            <v>_MT7</v>
          </cell>
          <cell r="J12049" t="str">
            <v>MANTENIMIENTO TRAMO 7</v>
          </cell>
          <cell r="K12049" t="str">
            <v>Reparación de puentes</v>
          </cell>
        </row>
        <row r="12050">
          <cell r="G12050" t="str">
            <v>50009860001</v>
          </cell>
          <cell r="H12050" t="str">
            <v>C.VIT.V.N.1304/04.05</v>
          </cell>
          <cell r="I12050" t="str">
            <v>_MT8</v>
          </cell>
          <cell r="J12050" t="str">
            <v>MANTENIMIENTO TRAMO 8</v>
          </cell>
          <cell r="K12050" t="str">
            <v>Mantenimiento fuera de vía</v>
          </cell>
        </row>
        <row r="12051">
          <cell r="G12051" t="str">
            <v>50009860002</v>
          </cell>
          <cell r="H12051" t="str">
            <v>C.VIT.V.N.1304/04.05</v>
          </cell>
          <cell r="I12051" t="str">
            <v>_MT8</v>
          </cell>
          <cell r="J12051" t="str">
            <v>MANTENIMIENTO TRAMO 8</v>
          </cell>
          <cell r="K12051" t="str">
            <v>Sello de fisuras</v>
          </cell>
        </row>
        <row r="12052">
          <cell r="G12052" t="str">
            <v>50009860003</v>
          </cell>
          <cell r="H12052" t="str">
            <v>C.VIT.V.N.1304/04.05</v>
          </cell>
          <cell r="I12052" t="str">
            <v>_MT8</v>
          </cell>
          <cell r="J12052" t="str">
            <v>MANTENIMIENTO TRAMO 8</v>
          </cell>
          <cell r="K12052" t="str">
            <v>Cargue de derumbes</v>
          </cell>
        </row>
        <row r="12053">
          <cell r="G12053" t="str">
            <v>50009860004</v>
          </cell>
          <cell r="H12053" t="str">
            <v>C.VIT.V.N.1304/04.05</v>
          </cell>
          <cell r="I12053" t="str">
            <v>_MT8</v>
          </cell>
          <cell r="J12053" t="str">
            <v>MANTENIMIENTO TRAMO 8</v>
          </cell>
          <cell r="K12053" t="str">
            <v>Transporte de escombros</v>
          </cell>
        </row>
        <row r="12054">
          <cell r="G12054" t="str">
            <v>50009860005</v>
          </cell>
          <cell r="H12054" t="str">
            <v>C.VIT.V.N.1304/04.05</v>
          </cell>
          <cell r="I12054" t="str">
            <v>_MT8</v>
          </cell>
          <cell r="J12054" t="str">
            <v>MANTENIMIENTO TRAMO 8</v>
          </cell>
          <cell r="K12054" t="str">
            <v>Demarcación vial</v>
          </cell>
        </row>
        <row r="12055">
          <cell r="G12055" t="str">
            <v>50009860006</v>
          </cell>
          <cell r="H12055" t="str">
            <v>C.VIT.V.N.1304/04.05</v>
          </cell>
          <cell r="I12055" t="str">
            <v>_MT8</v>
          </cell>
          <cell r="J12055" t="str">
            <v>MANTENIMIENTO TRAMO 8</v>
          </cell>
          <cell r="K12055" t="str">
            <v>Demarcación vial</v>
          </cell>
        </row>
        <row r="12056">
          <cell r="G12056" t="str">
            <v>50009860007</v>
          </cell>
          <cell r="H12056" t="str">
            <v>C.VIT.V.N.1304/04.05</v>
          </cell>
          <cell r="I12056" t="str">
            <v>_MT8</v>
          </cell>
          <cell r="J12056" t="str">
            <v>MANTENIMIENTO TRAMO 8</v>
          </cell>
          <cell r="K12056" t="str">
            <v>Postes de referencia (mantenimiento)</v>
          </cell>
        </row>
        <row r="12057">
          <cell r="G12057" t="str">
            <v>50009860008</v>
          </cell>
          <cell r="H12057" t="str">
            <v>C.VIT.V.N.1304/04.05</v>
          </cell>
          <cell r="I12057" t="str">
            <v>_MT8</v>
          </cell>
          <cell r="J12057" t="str">
            <v>MANTENIMIENTO TRAMO 8</v>
          </cell>
          <cell r="K12057" t="str">
            <v>Defensas metálicas (mantenimiento)</v>
          </cell>
        </row>
        <row r="12058">
          <cell r="G12058" t="str">
            <v>50009860009</v>
          </cell>
          <cell r="H12058" t="str">
            <v>C.VIT.V.N.1304/04.05</v>
          </cell>
          <cell r="I12058" t="str">
            <v>_MT8</v>
          </cell>
          <cell r="J12058" t="str">
            <v>MANTENIMIENTO TRAMO 8</v>
          </cell>
          <cell r="K12058" t="str">
            <v>Recolección de basuras</v>
          </cell>
        </row>
        <row r="12059">
          <cell r="G12059" t="str">
            <v>50009860010</v>
          </cell>
          <cell r="H12059" t="str">
            <v>C.VIT.V.N.1304/04.05</v>
          </cell>
          <cell r="I12059" t="str">
            <v>_MT8</v>
          </cell>
          <cell r="J12059" t="str">
            <v>MANTENIMIENTO TRAMO 8</v>
          </cell>
          <cell r="K12059" t="str">
            <v>Reconformación de base granular</v>
          </cell>
        </row>
        <row r="12060">
          <cell r="G12060" t="str">
            <v>50009860011</v>
          </cell>
          <cell r="H12060" t="str">
            <v>C.VIT.V.N.1304/04.05</v>
          </cell>
          <cell r="I12060" t="str">
            <v>_MT8</v>
          </cell>
          <cell r="J12060" t="str">
            <v>MANTENIMIENTO TRAMO 8</v>
          </cell>
          <cell r="K12060" t="str">
            <v>Demolición de carpeta</v>
          </cell>
        </row>
        <row r="12061">
          <cell r="G12061" t="str">
            <v>50009860012</v>
          </cell>
          <cell r="H12061" t="str">
            <v>C.VIT.V.N.1304/04.05</v>
          </cell>
          <cell r="I12061" t="str">
            <v>_MT8</v>
          </cell>
          <cell r="J12061" t="str">
            <v>MANTENIMIENTO TRAMO 8</v>
          </cell>
          <cell r="K12061" t="str">
            <v>Excavaciónes</v>
          </cell>
        </row>
        <row r="12062">
          <cell r="G12062" t="str">
            <v>50009860013</v>
          </cell>
          <cell r="H12062" t="str">
            <v>C.VIT.V.N.1304/04.05</v>
          </cell>
          <cell r="I12062" t="str">
            <v>_MT8</v>
          </cell>
          <cell r="J12062" t="str">
            <v>MANTENIMIENTO TRAMO 8</v>
          </cell>
          <cell r="K12062" t="str">
            <v>Imprimación</v>
          </cell>
        </row>
        <row r="12063">
          <cell r="G12063" t="str">
            <v>50009860014</v>
          </cell>
          <cell r="H12063" t="str">
            <v>C.VIT.V.N.1304/04.05</v>
          </cell>
          <cell r="I12063" t="str">
            <v>_MT8</v>
          </cell>
          <cell r="J12063" t="str">
            <v>MANTENIMIENTO TRAMO 8</v>
          </cell>
          <cell r="K12063" t="str">
            <v>Parcheo sin tratamiento-mezcla asfáltica</v>
          </cell>
        </row>
        <row r="12064">
          <cell r="G12064" t="str">
            <v>50009860015</v>
          </cell>
          <cell r="H12064" t="str">
            <v>C.VIT.V.N.1304/04.05</v>
          </cell>
          <cell r="I12064" t="str">
            <v>_MT8</v>
          </cell>
          <cell r="J12064" t="str">
            <v>MANTENIMIENTO TRAMO 8</v>
          </cell>
          <cell r="K12064" t="str">
            <v>Relleno subbase granular</v>
          </cell>
        </row>
        <row r="12065">
          <cell r="G12065" t="str">
            <v>50009860016</v>
          </cell>
          <cell r="H12065" t="str">
            <v>C.VIT.V.N.1304/04.05</v>
          </cell>
          <cell r="I12065" t="str">
            <v>_MT8</v>
          </cell>
          <cell r="J12065" t="str">
            <v>MANTENIMIENTO TRAMO 8</v>
          </cell>
          <cell r="K12065" t="str">
            <v>Transporte de mezcla asfáltica</v>
          </cell>
        </row>
        <row r="12066">
          <cell r="G12066" t="str">
            <v>50009860017</v>
          </cell>
          <cell r="H12066" t="str">
            <v>C.VIT.V.N.1304/04.05</v>
          </cell>
          <cell r="I12066" t="str">
            <v>_MT8</v>
          </cell>
          <cell r="J12066" t="str">
            <v>MANTENIMIENTO TRAMO 8</v>
          </cell>
          <cell r="K12066" t="str">
            <v>Transporte de materiales pétreos</v>
          </cell>
        </row>
        <row r="12067">
          <cell r="G12067" t="str">
            <v>50009860018</v>
          </cell>
          <cell r="H12067" t="str">
            <v>C.VIT.V.N.1304/04.05</v>
          </cell>
          <cell r="I12067" t="str">
            <v>_MT8</v>
          </cell>
          <cell r="J12067" t="str">
            <v>MANTENIMIENTO TRAMO 8</v>
          </cell>
          <cell r="K12067" t="str">
            <v>Transporte escombros</v>
          </cell>
        </row>
        <row r="12068">
          <cell r="G12068" t="str">
            <v>50009860019</v>
          </cell>
          <cell r="H12068" t="str">
            <v>C.VIT.V.N.1304/04.05</v>
          </cell>
          <cell r="I12068" t="str">
            <v>_MT8</v>
          </cell>
          <cell r="J12068" t="str">
            <v>MANTENIMIENTO TRAMO 8</v>
          </cell>
          <cell r="K12068" t="str">
            <v>Pacs</v>
          </cell>
        </row>
        <row r="12069">
          <cell r="G12069" t="str">
            <v>50009860020</v>
          </cell>
          <cell r="H12069" t="str">
            <v>C.VIT.V.N.1304/04.05</v>
          </cell>
          <cell r="I12069" t="str">
            <v>_MT8</v>
          </cell>
          <cell r="J12069" t="str">
            <v>MANTENIMIENTO TRAMO 8</v>
          </cell>
          <cell r="K12069" t="str">
            <v>Reparación de puentes</v>
          </cell>
        </row>
        <row r="12070">
          <cell r="G12070" t="str">
            <v>50009870001</v>
          </cell>
          <cell r="H12070" t="str">
            <v>C.VIT.V.N.1304/05.01</v>
          </cell>
          <cell r="I12070">
            <v>0</v>
          </cell>
          <cell r="K12070" t="str">
            <v>Gerente Técnico</v>
          </cell>
        </row>
        <row r="12071">
          <cell r="G12071" t="str">
            <v>50009870002</v>
          </cell>
          <cell r="H12071" t="str">
            <v>C.VIT.V.N.1304/05.01</v>
          </cell>
          <cell r="I12071">
            <v>0</v>
          </cell>
          <cell r="K12071" t="str">
            <v>Auxiliar ingeniería</v>
          </cell>
        </row>
        <row r="12072">
          <cell r="G12072" t="str">
            <v>50009870003</v>
          </cell>
          <cell r="H12072" t="str">
            <v>C.VIT.V.N.1304/05.01</v>
          </cell>
          <cell r="I12072">
            <v>0</v>
          </cell>
          <cell r="K12072" t="str">
            <v>Asistente VP</v>
          </cell>
        </row>
        <row r="12073">
          <cell r="G12073" t="str">
            <v>50009870004</v>
          </cell>
          <cell r="H12073" t="str">
            <v>C.VIT.V.N.1304/05.01</v>
          </cell>
          <cell r="I12073">
            <v>0</v>
          </cell>
          <cell r="K12073" t="str">
            <v>Director Construcciones 5 y 6</v>
          </cell>
        </row>
        <row r="12074">
          <cell r="G12074" t="str">
            <v>50009870005</v>
          </cell>
          <cell r="H12074" t="str">
            <v>C.VIT.V.N.1304/05.01</v>
          </cell>
          <cell r="I12074">
            <v>0</v>
          </cell>
          <cell r="K12074" t="str">
            <v>Director Construcciones 4,7 y 8</v>
          </cell>
        </row>
        <row r="12075">
          <cell r="G12075" t="str">
            <v>50009870006</v>
          </cell>
          <cell r="H12075" t="str">
            <v>C.VIT.V.N.1304/05.01</v>
          </cell>
          <cell r="I12075">
            <v>0</v>
          </cell>
          <cell r="K12075" t="str">
            <v>Director Estructuras</v>
          </cell>
        </row>
        <row r="12076">
          <cell r="G12076" t="str">
            <v>50009870007</v>
          </cell>
          <cell r="H12076" t="str">
            <v>C.VIT.V.N.1304/05.01</v>
          </cell>
          <cell r="I12076">
            <v>0</v>
          </cell>
          <cell r="K12076" t="str">
            <v>Ing. Auxilliar tramo 5 y 6</v>
          </cell>
        </row>
        <row r="12077">
          <cell r="G12077" t="str">
            <v>50009870008</v>
          </cell>
          <cell r="H12077" t="str">
            <v>C.VIT.V.N.1304/05.01</v>
          </cell>
          <cell r="I12077">
            <v>0</v>
          </cell>
          <cell r="K12077" t="str">
            <v>Ing. Auxilliar tramo 4,7 y 8</v>
          </cell>
        </row>
        <row r="12078">
          <cell r="G12078" t="str">
            <v>50009870009</v>
          </cell>
          <cell r="H12078" t="str">
            <v>C.VIT.V.N.1304/05.01</v>
          </cell>
          <cell r="I12078">
            <v>0</v>
          </cell>
          <cell r="K12078" t="str">
            <v>Recibidor Despachador Obra</v>
          </cell>
        </row>
        <row r="12079">
          <cell r="G12079" t="str">
            <v>50009870010</v>
          </cell>
          <cell r="H12079" t="str">
            <v>C.VIT.V.N.1304/05.01</v>
          </cell>
          <cell r="I12079">
            <v>0</v>
          </cell>
          <cell r="K12079" t="str">
            <v>Coordinador de Redes</v>
          </cell>
        </row>
        <row r="12080">
          <cell r="G12080" t="str">
            <v>50009870011</v>
          </cell>
          <cell r="H12080" t="str">
            <v>C.VIT.V.N.1304/05.01</v>
          </cell>
          <cell r="I12080">
            <v>0</v>
          </cell>
          <cell r="K12080" t="str">
            <v>Recepcionista</v>
          </cell>
        </row>
        <row r="12081">
          <cell r="G12081" t="str">
            <v>50009870012</v>
          </cell>
          <cell r="H12081" t="str">
            <v>C.VIT.V.N.1304/05.01</v>
          </cell>
          <cell r="I12081">
            <v>0</v>
          </cell>
          <cell r="K12081" t="str">
            <v>Especialista de Tránsito</v>
          </cell>
        </row>
        <row r="12082">
          <cell r="G12082" t="str">
            <v>50009870013</v>
          </cell>
          <cell r="H12082" t="str">
            <v>C.VIT.V.N.1304/05.01</v>
          </cell>
          <cell r="I12082">
            <v>0</v>
          </cell>
          <cell r="K12082" t="str">
            <v>Inspectores de tráfico 7 y 8</v>
          </cell>
        </row>
        <row r="12083">
          <cell r="G12083" t="str">
            <v>50009870014</v>
          </cell>
          <cell r="H12083" t="str">
            <v>C.VIT.V.N.1304/05.01</v>
          </cell>
          <cell r="I12083">
            <v>0</v>
          </cell>
          <cell r="K12083" t="str">
            <v>Inspectores de tráfico 5 y 6</v>
          </cell>
        </row>
        <row r="12084">
          <cell r="G12084" t="str">
            <v>50009870015</v>
          </cell>
          <cell r="H12084" t="str">
            <v>C.VIT.V.N.1304/05.01</v>
          </cell>
          <cell r="I12084">
            <v>0</v>
          </cell>
          <cell r="K12084" t="str">
            <v>Inspectores de tráfico 4</v>
          </cell>
        </row>
        <row r="12085">
          <cell r="G12085" t="str">
            <v>50009870016</v>
          </cell>
          <cell r="H12085" t="str">
            <v>C.VIT.V.N.1304/05.01</v>
          </cell>
          <cell r="I12085">
            <v>0</v>
          </cell>
          <cell r="K12085" t="str">
            <v>Bandereros</v>
          </cell>
        </row>
        <row r="12086">
          <cell r="G12086" t="str">
            <v>50009870017</v>
          </cell>
          <cell r="H12086" t="str">
            <v>C.VIT.V.N.1304/05.01</v>
          </cell>
          <cell r="I12086">
            <v>0</v>
          </cell>
          <cell r="K12086" t="str">
            <v>Director de Mantenimiento</v>
          </cell>
        </row>
        <row r="12087">
          <cell r="G12087" t="str">
            <v>50009870018</v>
          </cell>
          <cell r="H12087" t="str">
            <v>C.VIT.V.N.1304/05.01</v>
          </cell>
          <cell r="I12087">
            <v>0</v>
          </cell>
          <cell r="K12087" t="str">
            <v>Residente Tramo 5,6 y 7</v>
          </cell>
        </row>
        <row r="12088">
          <cell r="G12088" t="str">
            <v>50009870019</v>
          </cell>
          <cell r="H12088" t="str">
            <v>C.VIT.V.N.1304/05.01</v>
          </cell>
          <cell r="I12088">
            <v>0</v>
          </cell>
          <cell r="K12088" t="str">
            <v>Residente Tramo 4 y 8</v>
          </cell>
        </row>
        <row r="12089">
          <cell r="G12089" t="str">
            <v>50009870020</v>
          </cell>
          <cell r="H12089" t="str">
            <v>C.VIT.V.N.1304/05.01</v>
          </cell>
          <cell r="I12089">
            <v>0</v>
          </cell>
          <cell r="K12089" t="str">
            <v>Inspector mtto 5,6,7</v>
          </cell>
        </row>
        <row r="12090">
          <cell r="G12090" t="str">
            <v>50009870021</v>
          </cell>
          <cell r="H12090" t="str">
            <v>C.VIT.V.N.1304/05.01</v>
          </cell>
          <cell r="I12090">
            <v>0</v>
          </cell>
          <cell r="K12090" t="str">
            <v>Inspector mtto 4 y 8</v>
          </cell>
        </row>
        <row r="12091">
          <cell r="G12091" t="str">
            <v>50009870022</v>
          </cell>
          <cell r="H12091" t="str">
            <v>C.VIT.V.N.1304/05.01</v>
          </cell>
          <cell r="I12091">
            <v>0</v>
          </cell>
          <cell r="K12091" t="str">
            <v>Director de Obra tramo 7</v>
          </cell>
        </row>
        <row r="12092">
          <cell r="G12092" t="str">
            <v>50009870023</v>
          </cell>
          <cell r="H12092" t="str">
            <v>C.VIT.V.N.1304/05.01</v>
          </cell>
          <cell r="I12092">
            <v>0</v>
          </cell>
          <cell r="K12092" t="str">
            <v>Auxiliar Ingeniería Tramo 7</v>
          </cell>
        </row>
        <row r="12093">
          <cell r="G12093" t="str">
            <v>50009870024</v>
          </cell>
          <cell r="H12093" t="str">
            <v>C.VIT.V.N.1304/05.01</v>
          </cell>
          <cell r="I12093">
            <v>0</v>
          </cell>
          <cell r="K12093" t="str">
            <v>Topógrafo Tramo 7</v>
          </cell>
        </row>
        <row r="12094">
          <cell r="G12094" t="str">
            <v>50009870025</v>
          </cell>
          <cell r="H12094" t="str">
            <v>C.VIT.V.N.1304/05.01</v>
          </cell>
          <cell r="I12094">
            <v>0</v>
          </cell>
          <cell r="K12094" t="str">
            <v>Cadenero Tramo 7</v>
          </cell>
        </row>
        <row r="12095">
          <cell r="G12095" t="str">
            <v>50009870026</v>
          </cell>
          <cell r="H12095" t="str">
            <v>C.VIT.V.N.1304/05.01</v>
          </cell>
          <cell r="I12095">
            <v>0</v>
          </cell>
          <cell r="K12095" t="str">
            <v>Aux. Topografía Tramo 7</v>
          </cell>
        </row>
        <row r="12096">
          <cell r="G12096" t="str">
            <v>50009870027</v>
          </cell>
          <cell r="H12096" t="str">
            <v>C.VIT.V.N.1304/05.01</v>
          </cell>
          <cell r="I12096">
            <v>0</v>
          </cell>
          <cell r="K12096" t="str">
            <v>Residente Obra Tramo 7</v>
          </cell>
        </row>
        <row r="12097">
          <cell r="G12097" t="str">
            <v>50009870028</v>
          </cell>
          <cell r="H12097" t="str">
            <v>C.VIT.V.N.1304/05.01</v>
          </cell>
          <cell r="I12097">
            <v>0</v>
          </cell>
          <cell r="K12097" t="str">
            <v>Residente Obra Estructuras Tr 7</v>
          </cell>
        </row>
        <row r="12098">
          <cell r="G12098" t="str">
            <v>50009870029</v>
          </cell>
          <cell r="H12098" t="str">
            <v>C.VIT.V.N.1304/05.01</v>
          </cell>
          <cell r="I12098">
            <v>0</v>
          </cell>
          <cell r="K12098" t="str">
            <v>Inspector vías Tramo 7</v>
          </cell>
        </row>
        <row r="12099">
          <cell r="G12099" t="str">
            <v>50009870030</v>
          </cell>
          <cell r="H12099" t="str">
            <v>C.VIT.V.N.1304/05.01</v>
          </cell>
          <cell r="I12099">
            <v>0</v>
          </cell>
          <cell r="K12099" t="str">
            <v>Inspector estructuras Tramo 7</v>
          </cell>
        </row>
        <row r="12100">
          <cell r="G12100" t="str">
            <v>50009870031</v>
          </cell>
          <cell r="H12100" t="str">
            <v>C.VIT.V.N.1304/05.01</v>
          </cell>
          <cell r="I12100">
            <v>0</v>
          </cell>
          <cell r="K12100" t="str">
            <v>Director de Obra tramo 8</v>
          </cell>
        </row>
        <row r="12101">
          <cell r="G12101" t="str">
            <v>50009870032</v>
          </cell>
          <cell r="H12101" t="str">
            <v>C.VIT.V.N.1304/05.01</v>
          </cell>
          <cell r="I12101">
            <v>0</v>
          </cell>
          <cell r="K12101" t="str">
            <v>Auxiliar Ingeniería Tramo 8</v>
          </cell>
        </row>
        <row r="12102">
          <cell r="G12102" t="str">
            <v>50009870033</v>
          </cell>
          <cell r="H12102" t="str">
            <v>C.VIT.V.N.1304/05.01</v>
          </cell>
          <cell r="I12102">
            <v>0</v>
          </cell>
          <cell r="K12102" t="str">
            <v>Topógrafo Tramo 8</v>
          </cell>
        </row>
        <row r="12103">
          <cell r="G12103" t="str">
            <v>50009870034</v>
          </cell>
          <cell r="H12103" t="str">
            <v>C.VIT.V.N.1304/05.01</v>
          </cell>
          <cell r="I12103">
            <v>0</v>
          </cell>
          <cell r="K12103" t="str">
            <v>Cadenero Tramo 8</v>
          </cell>
        </row>
        <row r="12104">
          <cell r="G12104" t="str">
            <v>50009870035</v>
          </cell>
          <cell r="H12104" t="str">
            <v>C.VIT.V.N.1304/05.01</v>
          </cell>
          <cell r="I12104">
            <v>0</v>
          </cell>
          <cell r="K12104" t="str">
            <v>Aux. Topografía Tramo 8</v>
          </cell>
        </row>
        <row r="12105">
          <cell r="G12105" t="str">
            <v>50009870036</v>
          </cell>
          <cell r="H12105" t="str">
            <v>C.VIT.V.N.1304/05.01</v>
          </cell>
          <cell r="I12105">
            <v>0</v>
          </cell>
          <cell r="K12105" t="str">
            <v>Residente Obra Tramo 8</v>
          </cell>
        </row>
        <row r="12106">
          <cell r="G12106" t="str">
            <v>50009870037</v>
          </cell>
          <cell r="H12106" t="str">
            <v>C.VIT.V.N.1304/05.01</v>
          </cell>
          <cell r="I12106">
            <v>0</v>
          </cell>
          <cell r="K12106" t="str">
            <v>Residente Obra Estructuras Tr 8</v>
          </cell>
        </row>
        <row r="12107">
          <cell r="G12107" t="str">
            <v>50009870038</v>
          </cell>
          <cell r="H12107" t="str">
            <v>C.VIT.V.N.1304/05.01</v>
          </cell>
          <cell r="I12107">
            <v>0</v>
          </cell>
          <cell r="K12107" t="str">
            <v>Inspector vías Tramo 8</v>
          </cell>
        </row>
        <row r="12108">
          <cell r="G12108" t="str">
            <v>50009870039</v>
          </cell>
          <cell r="H12108" t="str">
            <v>C.VIT.V.N.1304/05.01</v>
          </cell>
          <cell r="I12108">
            <v>0</v>
          </cell>
          <cell r="K12108" t="str">
            <v>Inspector estructuras Tramo 8</v>
          </cell>
        </row>
        <row r="12109">
          <cell r="G12109" t="str">
            <v>50009870040</v>
          </cell>
          <cell r="H12109" t="str">
            <v>C.VIT.V.N.1304/05.01</v>
          </cell>
          <cell r="I12109">
            <v>0</v>
          </cell>
          <cell r="K12109" t="str">
            <v>Director de Obra tramo 8b</v>
          </cell>
        </row>
        <row r="12110">
          <cell r="G12110" t="str">
            <v>50009870041</v>
          </cell>
          <cell r="H12110" t="str">
            <v>C.VIT.V.N.1304/05.01</v>
          </cell>
          <cell r="I12110">
            <v>0</v>
          </cell>
          <cell r="K12110" t="str">
            <v>Auxiliar Ingeniería Tramo 8b</v>
          </cell>
        </row>
        <row r="12111">
          <cell r="G12111" t="str">
            <v>50009870042</v>
          </cell>
          <cell r="H12111" t="str">
            <v>C.VIT.V.N.1304/05.01</v>
          </cell>
          <cell r="I12111">
            <v>0</v>
          </cell>
          <cell r="K12111" t="str">
            <v>Topógrafo Tramo 8b</v>
          </cell>
        </row>
        <row r="12112">
          <cell r="G12112" t="str">
            <v>50009870043</v>
          </cell>
          <cell r="H12112" t="str">
            <v>C.VIT.V.N.1304/05.01</v>
          </cell>
          <cell r="I12112">
            <v>0</v>
          </cell>
          <cell r="K12112" t="str">
            <v>Cadenero Tramo 8b</v>
          </cell>
        </row>
        <row r="12113">
          <cell r="G12113" t="str">
            <v>50009870044</v>
          </cell>
          <cell r="H12113" t="str">
            <v>C.VIT.V.N.1304/05.01</v>
          </cell>
          <cell r="I12113">
            <v>0</v>
          </cell>
          <cell r="K12113" t="str">
            <v>Aux. Topografía Tramo 8b</v>
          </cell>
        </row>
        <row r="12114">
          <cell r="G12114" t="str">
            <v>50009870045</v>
          </cell>
          <cell r="H12114" t="str">
            <v>C.VIT.V.N.1304/05.01</v>
          </cell>
          <cell r="I12114">
            <v>0</v>
          </cell>
          <cell r="K12114" t="str">
            <v>Residente Obra Tramo 8b</v>
          </cell>
        </row>
        <row r="12115">
          <cell r="G12115" t="str">
            <v>50009870046</v>
          </cell>
          <cell r="H12115" t="str">
            <v>C.VIT.V.N.1304/05.01</v>
          </cell>
          <cell r="I12115">
            <v>0</v>
          </cell>
          <cell r="K12115" t="str">
            <v>Residente Obra Estructuras Tr 8b</v>
          </cell>
        </row>
        <row r="12116">
          <cell r="G12116" t="str">
            <v>50009870047</v>
          </cell>
          <cell r="H12116" t="str">
            <v>C.VIT.V.N.1304/05.01</v>
          </cell>
          <cell r="I12116">
            <v>0</v>
          </cell>
          <cell r="K12116" t="str">
            <v>Inspector vías Tramo 8b</v>
          </cell>
        </row>
        <row r="12117">
          <cell r="G12117" t="str">
            <v>50009870048</v>
          </cell>
          <cell r="H12117" t="str">
            <v>C.VIT.V.N.1304/05.01</v>
          </cell>
          <cell r="I12117">
            <v>0</v>
          </cell>
          <cell r="K12117" t="str">
            <v>Inspector estructuras Tramo 8b</v>
          </cell>
        </row>
        <row r="12118">
          <cell r="G12118" t="str">
            <v>50009870049</v>
          </cell>
          <cell r="H12118" t="str">
            <v>C.VIT.V.N.1304/05.01</v>
          </cell>
          <cell r="I12118">
            <v>0</v>
          </cell>
          <cell r="K12118" t="str">
            <v>Director de Obra tramo 5</v>
          </cell>
        </row>
        <row r="12119">
          <cell r="G12119" t="str">
            <v>50009870050</v>
          </cell>
          <cell r="H12119" t="str">
            <v>C.VIT.V.N.1304/05.01</v>
          </cell>
          <cell r="I12119">
            <v>0</v>
          </cell>
          <cell r="K12119" t="str">
            <v>Auxiliar Ingeniería Tramo 5</v>
          </cell>
        </row>
        <row r="12120">
          <cell r="G12120" t="str">
            <v>50009870051</v>
          </cell>
          <cell r="H12120" t="str">
            <v>C.VIT.V.N.1304/05.01</v>
          </cell>
          <cell r="I12120">
            <v>0</v>
          </cell>
          <cell r="K12120" t="str">
            <v>Topógrafo Tramo 5</v>
          </cell>
        </row>
        <row r="12121">
          <cell r="G12121" t="str">
            <v>50009870052</v>
          </cell>
          <cell r="H12121" t="str">
            <v>C.VIT.V.N.1304/05.01</v>
          </cell>
          <cell r="I12121">
            <v>0</v>
          </cell>
          <cell r="K12121" t="str">
            <v>Cadenero Tramo 5</v>
          </cell>
        </row>
        <row r="12122">
          <cell r="G12122" t="str">
            <v>50009870053</v>
          </cell>
          <cell r="H12122" t="str">
            <v>C.VIT.V.N.1304/05.01</v>
          </cell>
          <cell r="I12122">
            <v>0</v>
          </cell>
          <cell r="K12122" t="str">
            <v>Aux. Topografía Tramo 5</v>
          </cell>
        </row>
        <row r="12123">
          <cell r="G12123" t="str">
            <v>50009870054</v>
          </cell>
          <cell r="H12123" t="str">
            <v>C.VIT.V.N.1304/05.01</v>
          </cell>
          <cell r="I12123">
            <v>0</v>
          </cell>
          <cell r="K12123" t="str">
            <v>Residente Obra Tramo 5</v>
          </cell>
        </row>
        <row r="12124">
          <cell r="G12124" t="str">
            <v>50009870055</v>
          </cell>
          <cell r="H12124" t="str">
            <v>C.VIT.V.N.1304/05.01</v>
          </cell>
          <cell r="I12124">
            <v>0</v>
          </cell>
          <cell r="K12124" t="str">
            <v>Residente Obra Estructuras Tr 5</v>
          </cell>
        </row>
        <row r="12125">
          <cell r="G12125" t="str">
            <v>50009870056</v>
          </cell>
          <cell r="H12125" t="str">
            <v>C.VIT.V.N.1304/05.01</v>
          </cell>
          <cell r="I12125">
            <v>0</v>
          </cell>
          <cell r="K12125" t="str">
            <v>Inspector vías Tramo 5</v>
          </cell>
        </row>
        <row r="12126">
          <cell r="G12126" t="str">
            <v>50009870057</v>
          </cell>
          <cell r="H12126" t="str">
            <v>C.VIT.V.N.1304/05.01</v>
          </cell>
          <cell r="I12126">
            <v>0</v>
          </cell>
          <cell r="K12126" t="str">
            <v>Inspector estructuras Tramo 5</v>
          </cell>
        </row>
        <row r="12127">
          <cell r="G12127" t="str">
            <v>50009870058</v>
          </cell>
          <cell r="H12127" t="str">
            <v>C.VIT.V.N.1304/05.01</v>
          </cell>
          <cell r="I12127">
            <v>0</v>
          </cell>
          <cell r="K12127" t="str">
            <v>Director de Obra tramo 6</v>
          </cell>
        </row>
        <row r="12128">
          <cell r="G12128" t="str">
            <v>50009870059</v>
          </cell>
          <cell r="H12128" t="str">
            <v>C.VIT.V.N.1304/05.01</v>
          </cell>
          <cell r="I12128">
            <v>0</v>
          </cell>
          <cell r="K12128" t="str">
            <v>Auxiliar Ingeniería Tramo 6</v>
          </cell>
        </row>
        <row r="12129">
          <cell r="G12129" t="str">
            <v>50009870060</v>
          </cell>
          <cell r="H12129" t="str">
            <v>C.VIT.V.N.1304/05.01</v>
          </cell>
          <cell r="I12129">
            <v>0</v>
          </cell>
          <cell r="K12129" t="str">
            <v>Topógrafo Tramo 6</v>
          </cell>
        </row>
        <row r="12130">
          <cell r="G12130" t="str">
            <v>50009870061</v>
          </cell>
          <cell r="H12130" t="str">
            <v>C.VIT.V.N.1304/05.01</v>
          </cell>
          <cell r="I12130">
            <v>0</v>
          </cell>
          <cell r="K12130" t="str">
            <v>Cadenero Tramo 6</v>
          </cell>
        </row>
        <row r="12131">
          <cell r="G12131" t="str">
            <v>50009870062</v>
          </cell>
          <cell r="H12131" t="str">
            <v>C.VIT.V.N.1304/05.01</v>
          </cell>
          <cell r="I12131">
            <v>0</v>
          </cell>
          <cell r="K12131" t="str">
            <v>Aux. Topografía Tramo 6</v>
          </cell>
        </row>
        <row r="12132">
          <cell r="G12132" t="str">
            <v>50009870063</v>
          </cell>
          <cell r="H12132" t="str">
            <v>C.VIT.V.N.1304/05.01</v>
          </cell>
          <cell r="I12132">
            <v>0</v>
          </cell>
          <cell r="K12132" t="str">
            <v>Residente Obra Tramo 6</v>
          </cell>
        </row>
        <row r="12133">
          <cell r="G12133" t="str">
            <v>50009870064</v>
          </cell>
          <cell r="H12133" t="str">
            <v>C.VIT.V.N.1304/05.01</v>
          </cell>
          <cell r="I12133">
            <v>0</v>
          </cell>
          <cell r="K12133" t="str">
            <v>Residente Obra Estructuras Tr 6</v>
          </cell>
        </row>
        <row r="12134">
          <cell r="G12134" t="str">
            <v>50009870065</v>
          </cell>
          <cell r="H12134" t="str">
            <v>C.VIT.V.N.1304/05.01</v>
          </cell>
          <cell r="I12134">
            <v>0</v>
          </cell>
          <cell r="K12134" t="str">
            <v>Inspector vías Tramo 6</v>
          </cell>
        </row>
        <row r="12135">
          <cell r="G12135" t="str">
            <v>50009870066</v>
          </cell>
          <cell r="H12135" t="str">
            <v>C.VIT.V.N.1304/05.01</v>
          </cell>
          <cell r="I12135">
            <v>0</v>
          </cell>
          <cell r="K12135" t="str">
            <v>Inspector estructuras Tramo 6</v>
          </cell>
        </row>
        <row r="12136">
          <cell r="G12136" t="str">
            <v>50009870067</v>
          </cell>
          <cell r="H12136" t="str">
            <v>C.VIT.V.N.1304/05.01</v>
          </cell>
          <cell r="I12136">
            <v>0</v>
          </cell>
          <cell r="K12136" t="str">
            <v>Director de Obra tramo 4</v>
          </cell>
        </row>
        <row r="12137">
          <cell r="G12137" t="str">
            <v>50009870068</v>
          </cell>
          <cell r="H12137" t="str">
            <v>C.VIT.V.N.1304/05.01</v>
          </cell>
          <cell r="I12137">
            <v>0</v>
          </cell>
          <cell r="K12137" t="str">
            <v>Auxiliar Ingeniería Tramo 4</v>
          </cell>
        </row>
        <row r="12138">
          <cell r="G12138" t="str">
            <v>50009870069</v>
          </cell>
          <cell r="H12138" t="str">
            <v>C.VIT.V.N.1304/05.01</v>
          </cell>
          <cell r="I12138">
            <v>0</v>
          </cell>
          <cell r="K12138" t="str">
            <v>Topógrafo Tramo 4</v>
          </cell>
        </row>
        <row r="12139">
          <cell r="G12139" t="str">
            <v>50009870070</v>
          </cell>
          <cell r="H12139" t="str">
            <v>C.VIT.V.N.1304/05.01</v>
          </cell>
          <cell r="I12139">
            <v>0</v>
          </cell>
          <cell r="K12139" t="str">
            <v>Cadenero Tramo 4</v>
          </cell>
        </row>
        <row r="12140">
          <cell r="G12140" t="str">
            <v>50009870071</v>
          </cell>
          <cell r="H12140" t="str">
            <v>C.VIT.V.N.1304/05.01</v>
          </cell>
          <cell r="I12140">
            <v>0</v>
          </cell>
          <cell r="K12140" t="str">
            <v>Aux. Topografía Tramo 4</v>
          </cell>
        </row>
        <row r="12141">
          <cell r="G12141" t="str">
            <v>50009870072</v>
          </cell>
          <cell r="H12141" t="str">
            <v>C.VIT.V.N.1304/05.01</v>
          </cell>
          <cell r="I12141">
            <v>0</v>
          </cell>
          <cell r="K12141" t="str">
            <v>Residente Obra Tramo 4</v>
          </cell>
        </row>
        <row r="12142">
          <cell r="G12142" t="str">
            <v>50009870073</v>
          </cell>
          <cell r="H12142" t="str">
            <v>C.VIT.V.N.1304/05.01</v>
          </cell>
          <cell r="I12142">
            <v>0</v>
          </cell>
          <cell r="K12142" t="str">
            <v>Residente Obra Estructuras Tr 4</v>
          </cell>
        </row>
        <row r="12143">
          <cell r="G12143" t="str">
            <v>50009870074</v>
          </cell>
          <cell r="H12143" t="str">
            <v>C.VIT.V.N.1304/05.01</v>
          </cell>
          <cell r="I12143">
            <v>0</v>
          </cell>
          <cell r="K12143" t="str">
            <v>Inspector vías Tramo 4</v>
          </cell>
        </row>
        <row r="12144">
          <cell r="G12144" t="str">
            <v>50009870075</v>
          </cell>
          <cell r="H12144" t="str">
            <v>C.VIT.V.N.1304/05.01</v>
          </cell>
          <cell r="I12144">
            <v>0</v>
          </cell>
          <cell r="K12144" t="str">
            <v>Inspector estructuras Tramo 4</v>
          </cell>
        </row>
        <row r="12145">
          <cell r="G12145" t="str">
            <v>50009870076</v>
          </cell>
          <cell r="H12145" t="str">
            <v>C.VIT.V.N.1304/05.01</v>
          </cell>
          <cell r="I12145">
            <v>0</v>
          </cell>
          <cell r="K12145" t="str">
            <v>Ayudantes Construcción</v>
          </cell>
        </row>
        <row r="12146">
          <cell r="G12146" t="str">
            <v>50009870077</v>
          </cell>
          <cell r="H12146" t="str">
            <v>C.VIT.V.N.1304/05.01</v>
          </cell>
          <cell r="I12146">
            <v>0</v>
          </cell>
          <cell r="K12146" t="str">
            <v>Residente Reciclaje</v>
          </cell>
        </row>
        <row r="12147">
          <cell r="G12147" t="str">
            <v>50009870078</v>
          </cell>
          <cell r="H12147" t="str">
            <v>C.VIT.V.N.1304/05.01</v>
          </cell>
          <cell r="I12147">
            <v>0</v>
          </cell>
          <cell r="K12147" t="str">
            <v>Inspector Reciclaje</v>
          </cell>
        </row>
        <row r="12148">
          <cell r="G12148" t="str">
            <v>50009880001</v>
          </cell>
          <cell r="H12148" t="str">
            <v>C.VIT.V.N.1304/05.02</v>
          </cell>
          <cell r="I12148">
            <v>0</v>
          </cell>
          <cell r="K12148" t="str">
            <v>Mano de obra</v>
          </cell>
        </row>
        <row r="12149">
          <cell r="G12149" t="str">
            <v>50009890001</v>
          </cell>
          <cell r="H12149" t="str">
            <v>C.VIT.V.N.1304/05.03</v>
          </cell>
          <cell r="I12149" t="str">
            <v>_HSEAMB</v>
          </cell>
          <cell r="J12149" t="str">
            <v>HSE</v>
          </cell>
          <cell r="K12149" t="str">
            <v>Director HSE</v>
          </cell>
        </row>
        <row r="12150">
          <cell r="G12150" t="str">
            <v>50009890002</v>
          </cell>
          <cell r="H12150" t="str">
            <v>C.VIT.V.N.1304/05.03</v>
          </cell>
          <cell r="I12150">
            <v>0</v>
          </cell>
          <cell r="K12150" t="str">
            <v>Gestión Social</v>
          </cell>
        </row>
        <row r="12151">
          <cell r="G12151" t="str">
            <v>50009890003</v>
          </cell>
          <cell r="H12151" t="str">
            <v>C.VIT.V.N.1304/05.03</v>
          </cell>
          <cell r="I12151">
            <v>0</v>
          </cell>
          <cell r="K12151" t="str">
            <v>Residente SISO Tramo 5,6 Plato</v>
          </cell>
        </row>
        <row r="12152">
          <cell r="G12152" t="str">
            <v>50009890004</v>
          </cell>
          <cell r="H12152" t="str">
            <v>C.VIT.V.N.1304/05.03</v>
          </cell>
          <cell r="I12152">
            <v>0</v>
          </cell>
          <cell r="K12152" t="str">
            <v>Residente SISO Tramo 4,7 y 8 Bosconia</v>
          </cell>
        </row>
        <row r="12153">
          <cell r="G12153" t="str">
            <v>50009890005</v>
          </cell>
          <cell r="H12153" t="str">
            <v>C.VIT.V.N.1304/05.03</v>
          </cell>
          <cell r="I12153">
            <v>0</v>
          </cell>
          <cell r="K12153" t="str">
            <v>Residente Ambiental Tramo 5,6 Plato</v>
          </cell>
        </row>
        <row r="12154">
          <cell r="G12154" t="str">
            <v>50009890006</v>
          </cell>
          <cell r="H12154" t="str">
            <v>C.VIT.V.N.1304/05.03</v>
          </cell>
          <cell r="I12154">
            <v>0</v>
          </cell>
          <cell r="K12154" t="str">
            <v>Residente Ambiental Tramo 4,7 y 8 Bosco</v>
          </cell>
        </row>
        <row r="12155">
          <cell r="G12155" t="str">
            <v>50009890007</v>
          </cell>
          <cell r="H12155" t="str">
            <v>C.VIT.V.N.1304/05.03</v>
          </cell>
          <cell r="I12155">
            <v>0</v>
          </cell>
          <cell r="K12155" t="str">
            <v>Inspector SISO Tramo 5,6 Plato</v>
          </cell>
        </row>
        <row r="12156">
          <cell r="G12156" t="str">
            <v>50009890008</v>
          </cell>
          <cell r="H12156" t="str">
            <v>C.VIT.V.N.1304/05.03</v>
          </cell>
          <cell r="I12156">
            <v>0</v>
          </cell>
          <cell r="K12156" t="str">
            <v>Inspector SISO Tramo 4,7 y 8 Bosconia</v>
          </cell>
        </row>
        <row r="12157">
          <cell r="G12157" t="str">
            <v>50009890009</v>
          </cell>
          <cell r="H12157" t="str">
            <v>C.VIT.V.N.1304/05.03</v>
          </cell>
          <cell r="I12157">
            <v>0</v>
          </cell>
          <cell r="K12157" t="str">
            <v>Inspector Ambiental Tramo 5,6 Plato</v>
          </cell>
        </row>
        <row r="12158">
          <cell r="G12158" t="str">
            <v>50009890010</v>
          </cell>
          <cell r="H12158" t="str">
            <v>C.VIT.V.N.1304/05.03</v>
          </cell>
          <cell r="I12158">
            <v>0</v>
          </cell>
          <cell r="K12158" t="str">
            <v>Inspector Ambiental Tramo 4,7 y 8 Bosco</v>
          </cell>
        </row>
        <row r="12159">
          <cell r="G12159" t="str">
            <v>50009890011</v>
          </cell>
          <cell r="H12159" t="str">
            <v>C.VIT.V.N.1304/05.03</v>
          </cell>
          <cell r="I12159">
            <v>0</v>
          </cell>
          <cell r="K12159" t="str">
            <v>Auxiliar Administrativa HSE</v>
          </cell>
        </row>
        <row r="12160">
          <cell r="G12160" t="str">
            <v>50009890012</v>
          </cell>
          <cell r="H12160" t="str">
            <v>C.VIT.V.N.1304/05.03</v>
          </cell>
          <cell r="I12160">
            <v>0</v>
          </cell>
          <cell r="K12160" t="str">
            <v>Inspector HSE CPB Bosconia</v>
          </cell>
        </row>
        <row r="12161">
          <cell r="G12161" t="str">
            <v>50009890013</v>
          </cell>
          <cell r="H12161" t="str">
            <v>C.VIT.V.N.1304/05.03</v>
          </cell>
          <cell r="I12161">
            <v>0</v>
          </cell>
          <cell r="K12161" t="str">
            <v>Inspector HSE CP Aracataca</v>
          </cell>
        </row>
        <row r="12162">
          <cell r="G12162" t="str">
            <v>50009890014</v>
          </cell>
          <cell r="H12162" t="str">
            <v>C.VIT.V.N.1304/05.03</v>
          </cell>
          <cell r="I12162">
            <v>0</v>
          </cell>
          <cell r="K12162" t="str">
            <v>Inspector HSE CP El Bajo</v>
          </cell>
        </row>
        <row r="12163">
          <cell r="G12163" t="str">
            <v>50009890015</v>
          </cell>
          <cell r="H12163" t="str">
            <v>C.VIT.V.N.1304/05.03</v>
          </cell>
          <cell r="I12163">
            <v>0</v>
          </cell>
          <cell r="K12163" t="str">
            <v>Inspector HSE CP Jericó</v>
          </cell>
        </row>
        <row r="12164">
          <cell r="G12164" t="str">
            <v>50009890016</v>
          </cell>
          <cell r="H12164" t="str">
            <v>C.VIT.V.N.1304/05.03</v>
          </cell>
          <cell r="I12164" t="str">
            <v>_HSEAMB</v>
          </cell>
          <cell r="J12164" t="str">
            <v>HSE</v>
          </cell>
          <cell r="K12164" t="str">
            <v>hse-ambient</v>
          </cell>
        </row>
        <row r="12165">
          <cell r="G12165" t="str">
            <v>50009900001</v>
          </cell>
          <cell r="H12165" t="str">
            <v>C.VIT.V.N.1304/05.04</v>
          </cell>
          <cell r="I12165">
            <v>0</v>
          </cell>
          <cell r="K12165" t="str">
            <v>Director QA/QC</v>
          </cell>
        </row>
        <row r="12166">
          <cell r="G12166" t="str">
            <v>50009900002</v>
          </cell>
          <cell r="H12166" t="str">
            <v>C.VIT.V.N.1304/05.04</v>
          </cell>
          <cell r="I12166">
            <v>0</v>
          </cell>
          <cell r="K12166" t="str">
            <v>Residente QA/QC</v>
          </cell>
        </row>
        <row r="12167">
          <cell r="G12167" t="str">
            <v>50009900003</v>
          </cell>
          <cell r="H12167" t="str">
            <v>C.VIT.V.N.1304/05.04</v>
          </cell>
          <cell r="I12167">
            <v>0</v>
          </cell>
          <cell r="K12167" t="str">
            <v>Residente Gestión Integral</v>
          </cell>
        </row>
        <row r="12168">
          <cell r="G12168" t="str">
            <v>50009900004</v>
          </cell>
          <cell r="H12168" t="str">
            <v>C.VIT.V.N.1304/05.04</v>
          </cell>
          <cell r="I12168">
            <v>0</v>
          </cell>
          <cell r="K12168" t="str">
            <v>Laboratorista CPB</v>
          </cell>
        </row>
        <row r="12169">
          <cell r="G12169" t="str">
            <v>50009900005</v>
          </cell>
          <cell r="H12169" t="str">
            <v>C.VIT.V.N.1304/05.04</v>
          </cell>
          <cell r="I12169">
            <v>0</v>
          </cell>
          <cell r="K12169" t="str">
            <v>Laboratorista CPA</v>
          </cell>
        </row>
        <row r="12170">
          <cell r="G12170" t="str">
            <v>50009900006</v>
          </cell>
          <cell r="H12170" t="str">
            <v>C.VIT.V.N.1304/05.04</v>
          </cell>
          <cell r="I12170">
            <v>0</v>
          </cell>
          <cell r="K12170" t="str">
            <v>Laboratorista CP</v>
          </cell>
        </row>
        <row r="12171">
          <cell r="G12171" t="str">
            <v>50009900007</v>
          </cell>
          <cell r="H12171" t="str">
            <v>C.VIT.V.N.1304/05.04</v>
          </cell>
          <cell r="I12171">
            <v>0</v>
          </cell>
          <cell r="K12171" t="str">
            <v>Laboratorista Asfalto espumado</v>
          </cell>
        </row>
        <row r="12172">
          <cell r="G12172" t="str">
            <v>50009900008</v>
          </cell>
          <cell r="H12172" t="str">
            <v>C.VIT.V.N.1304/05.04</v>
          </cell>
          <cell r="I12172">
            <v>0</v>
          </cell>
          <cell r="K12172" t="str">
            <v>Ingeniero auxiliar QA/QC</v>
          </cell>
        </row>
        <row r="12173">
          <cell r="G12173" t="str">
            <v>50009900009</v>
          </cell>
          <cell r="H12173" t="str">
            <v>C.VIT.V.N.1304/05.04</v>
          </cell>
          <cell r="I12173">
            <v>0</v>
          </cell>
          <cell r="K12173" t="str">
            <v>Auxiliares Laboratorio</v>
          </cell>
        </row>
        <row r="12174">
          <cell r="G12174" t="str">
            <v>50009900010</v>
          </cell>
          <cell r="H12174" t="str">
            <v>C.VIT.V.N.1304/05.04</v>
          </cell>
          <cell r="I12174">
            <v>0</v>
          </cell>
          <cell r="K12174" t="str">
            <v>Auxiliar de Documentación</v>
          </cell>
        </row>
        <row r="12175">
          <cell r="G12175" t="str">
            <v>50009900011</v>
          </cell>
          <cell r="H12175" t="str">
            <v>C.VIT.V.N.1304/05.04</v>
          </cell>
          <cell r="I12175">
            <v>0</v>
          </cell>
          <cell r="K12175" t="str">
            <v>ADMINISTRATION / GENERAL SERVICES</v>
          </cell>
        </row>
        <row r="12176">
          <cell r="G12176" t="str">
            <v>50009900012</v>
          </cell>
          <cell r="H12176" t="str">
            <v>C.VIT.V.N.1304/05.04</v>
          </cell>
          <cell r="I12176">
            <v>0</v>
          </cell>
          <cell r="K12176" t="str">
            <v>Director Administrativo</v>
          </cell>
        </row>
        <row r="12177">
          <cell r="G12177" t="str">
            <v>50009900013</v>
          </cell>
          <cell r="H12177" t="str">
            <v>C.VIT.V.N.1304/05.04</v>
          </cell>
          <cell r="I12177">
            <v>0</v>
          </cell>
          <cell r="K12177" t="str">
            <v>Jefe de Logística</v>
          </cell>
        </row>
        <row r="12178">
          <cell r="G12178" t="str">
            <v>50009900014</v>
          </cell>
          <cell r="H12178" t="str">
            <v>C.VIT.V.N.1304/05.04</v>
          </cell>
          <cell r="I12178">
            <v>0</v>
          </cell>
          <cell r="K12178" t="str">
            <v>Jefe administrativo Plato</v>
          </cell>
        </row>
        <row r="12179">
          <cell r="G12179" t="str">
            <v>50009900015</v>
          </cell>
          <cell r="H12179" t="str">
            <v>C.VIT.V.N.1304/05.04</v>
          </cell>
          <cell r="I12179">
            <v>0</v>
          </cell>
          <cell r="K12179" t="str">
            <v>Jefe administrativo Aracataca</v>
          </cell>
        </row>
        <row r="12180">
          <cell r="G12180" t="str">
            <v>50009900016</v>
          </cell>
          <cell r="H12180" t="str">
            <v>C.VIT.V.N.1304/05.04</v>
          </cell>
          <cell r="I12180">
            <v>0</v>
          </cell>
          <cell r="K12180" t="str">
            <v>Contador</v>
          </cell>
        </row>
        <row r="12181">
          <cell r="G12181" t="str">
            <v>50009900017</v>
          </cell>
          <cell r="H12181" t="str">
            <v>C.VIT.V.N.1304/05.04</v>
          </cell>
          <cell r="I12181">
            <v>0</v>
          </cell>
          <cell r="K12181" t="str">
            <v>Auxiliar contable</v>
          </cell>
        </row>
        <row r="12182">
          <cell r="G12182" t="str">
            <v>50009900018</v>
          </cell>
          <cell r="H12182" t="str">
            <v>C.VIT.V.N.1304/05.04</v>
          </cell>
          <cell r="I12182">
            <v>0</v>
          </cell>
          <cell r="K12182" t="str">
            <v>Auxiliar Cuentas por pagar</v>
          </cell>
        </row>
        <row r="12183">
          <cell r="G12183" t="str">
            <v>50009900019</v>
          </cell>
          <cell r="H12183" t="str">
            <v>C.VIT.V.N.1304/05.04</v>
          </cell>
          <cell r="I12183">
            <v>0</v>
          </cell>
          <cell r="K12183" t="str">
            <v>Asistente Cuentas por pagar</v>
          </cell>
        </row>
        <row r="12184">
          <cell r="G12184" t="str">
            <v>50009900020</v>
          </cell>
          <cell r="H12184" t="str">
            <v>C.VIT.V.N.1304/05.04</v>
          </cell>
          <cell r="I12184">
            <v>0</v>
          </cell>
          <cell r="K12184" t="str">
            <v>Jefe Capital Humano</v>
          </cell>
        </row>
        <row r="12185">
          <cell r="G12185" t="str">
            <v>50009900021</v>
          </cell>
          <cell r="H12185" t="str">
            <v>C.VIT.V.N.1304/05.04</v>
          </cell>
          <cell r="I12185">
            <v>0</v>
          </cell>
          <cell r="K12185" t="str">
            <v>Asistente de Selección</v>
          </cell>
        </row>
        <row r="12186">
          <cell r="G12186" t="str">
            <v>50009900022</v>
          </cell>
          <cell r="H12186" t="str">
            <v>C.VIT.V.N.1304/05.04</v>
          </cell>
          <cell r="I12186">
            <v>0</v>
          </cell>
          <cell r="K12186" t="str">
            <v>Asistente de Contratación</v>
          </cell>
        </row>
        <row r="12187">
          <cell r="G12187" t="str">
            <v>50009900023</v>
          </cell>
          <cell r="H12187" t="str">
            <v>C.VIT.V.N.1304/05.04</v>
          </cell>
          <cell r="I12187">
            <v>0</v>
          </cell>
          <cell r="K12187" t="str">
            <v>Auxiliar de contratación</v>
          </cell>
        </row>
        <row r="12188">
          <cell r="G12188" t="str">
            <v>50009900024</v>
          </cell>
          <cell r="H12188" t="str">
            <v>C.VIT.V.N.1304/05.04</v>
          </cell>
          <cell r="I12188">
            <v>0</v>
          </cell>
          <cell r="K12188" t="str">
            <v>Asistente de Compensación</v>
          </cell>
        </row>
        <row r="12189">
          <cell r="G12189" t="str">
            <v>50009900025</v>
          </cell>
          <cell r="H12189" t="str">
            <v>C.VIT.V.N.1304/05.04</v>
          </cell>
          <cell r="I12189">
            <v>0</v>
          </cell>
          <cell r="K12189" t="str">
            <v>Asistente de Abastecimiento</v>
          </cell>
        </row>
        <row r="12190">
          <cell r="G12190" t="str">
            <v>50009900026</v>
          </cell>
          <cell r="H12190" t="str">
            <v>C.VIT.V.N.1304/05.04</v>
          </cell>
          <cell r="I12190">
            <v>0</v>
          </cell>
          <cell r="K12190" t="str">
            <v>Auxiliar de Abastecimiento</v>
          </cell>
        </row>
        <row r="12191">
          <cell r="G12191" t="str">
            <v>50009900027</v>
          </cell>
          <cell r="H12191" t="str">
            <v>C.VIT.V.N.1304/05.04</v>
          </cell>
          <cell r="I12191">
            <v>0</v>
          </cell>
          <cell r="K12191" t="str">
            <v>Asistente de Logística</v>
          </cell>
        </row>
        <row r="12192">
          <cell r="G12192" t="str">
            <v>50009900028</v>
          </cell>
          <cell r="H12192" t="str">
            <v>C.VIT.V.N.1304/05.04</v>
          </cell>
          <cell r="I12192">
            <v>0</v>
          </cell>
          <cell r="K12192" t="str">
            <v>Control personal - Auxiliar de Compensac</v>
          </cell>
        </row>
        <row r="12193">
          <cell r="G12193" t="str">
            <v>50009900029</v>
          </cell>
          <cell r="H12193" t="str">
            <v>C.VIT.V.N.1304/05.04</v>
          </cell>
          <cell r="I12193">
            <v>0</v>
          </cell>
          <cell r="K12193" t="str">
            <v>Servicios Generales</v>
          </cell>
        </row>
        <row r="12194">
          <cell r="G12194" t="str">
            <v>50009900030</v>
          </cell>
          <cell r="H12194" t="str">
            <v>C.VIT.V.N.1304/05.04</v>
          </cell>
          <cell r="I12194">
            <v>0</v>
          </cell>
          <cell r="K12194" t="str">
            <v>Jefe de Seguridad</v>
          </cell>
        </row>
        <row r="12195">
          <cell r="G12195" t="str">
            <v>50009900031</v>
          </cell>
          <cell r="H12195" t="str">
            <v>C.VIT.V.N.1304/05.04</v>
          </cell>
          <cell r="I12195">
            <v>0</v>
          </cell>
          <cell r="K12195" t="str">
            <v>Capataz</v>
          </cell>
        </row>
        <row r="12196">
          <cell r="G12196" t="str">
            <v>50009900032</v>
          </cell>
          <cell r="H12196" t="str">
            <v>C.VIT.V.N.1304/05.04</v>
          </cell>
          <cell r="I12196">
            <v>0</v>
          </cell>
          <cell r="K12196" t="str">
            <v>Almacen Explosivos</v>
          </cell>
        </row>
        <row r="12197">
          <cell r="G12197" t="str">
            <v>50009900033</v>
          </cell>
          <cell r="H12197" t="str">
            <v>C.VIT.V.N.1304/05.04</v>
          </cell>
          <cell r="I12197">
            <v>0</v>
          </cell>
          <cell r="K12197" t="str">
            <v>IT/Comunicaciones</v>
          </cell>
        </row>
        <row r="12198">
          <cell r="G12198" t="str">
            <v>50009900034</v>
          </cell>
          <cell r="H12198" t="str">
            <v>C.VIT.V.N.1304/05.04</v>
          </cell>
          <cell r="I12198">
            <v>0</v>
          </cell>
          <cell r="K12198" t="str">
            <v>Auxiliar de Digitación</v>
          </cell>
        </row>
        <row r="12199">
          <cell r="G12199" t="str">
            <v>50009900035</v>
          </cell>
          <cell r="H12199" t="str">
            <v>C.VIT.V.N.1304/05.04</v>
          </cell>
          <cell r="I12199">
            <v>0</v>
          </cell>
          <cell r="K12199" t="str">
            <v>Almacenista Bosconia</v>
          </cell>
        </row>
        <row r="12200">
          <cell r="G12200" t="str">
            <v>50009900036</v>
          </cell>
          <cell r="H12200" t="str">
            <v>C.VIT.V.N.1304/05.04</v>
          </cell>
          <cell r="I12200">
            <v>0</v>
          </cell>
          <cell r="K12200" t="str">
            <v>Almacenista Plato</v>
          </cell>
        </row>
        <row r="12201">
          <cell r="G12201" t="str">
            <v>50009900037</v>
          </cell>
          <cell r="H12201" t="str">
            <v>C.VIT.V.N.1304/05.04</v>
          </cell>
          <cell r="I12201">
            <v>0</v>
          </cell>
          <cell r="K12201" t="str">
            <v>Auxiliar almacén</v>
          </cell>
        </row>
        <row r="12202">
          <cell r="G12202" t="str">
            <v>50009900038</v>
          </cell>
          <cell r="H12202" t="str">
            <v>C.VIT.V.N.1304/05.04</v>
          </cell>
          <cell r="I12202">
            <v>0</v>
          </cell>
          <cell r="K12202" t="str">
            <v>Auxiliar Tanqueo</v>
          </cell>
        </row>
        <row r="12203">
          <cell r="G12203" t="str">
            <v>50009900039</v>
          </cell>
          <cell r="H12203" t="str">
            <v>C.VIT.V.N.1304/05.04</v>
          </cell>
          <cell r="I12203">
            <v>0</v>
          </cell>
          <cell r="K12203" t="str">
            <v>Almacenista Aracataca</v>
          </cell>
        </row>
        <row r="12204">
          <cell r="G12204" t="str">
            <v>50009910001</v>
          </cell>
          <cell r="H12204" t="str">
            <v>C.VIT.V.N.1304/05.05</v>
          </cell>
          <cell r="I12204">
            <v>0</v>
          </cell>
          <cell r="K12204" t="str">
            <v>Director Oficina Técnica</v>
          </cell>
        </row>
        <row r="12205">
          <cell r="G12205" t="str">
            <v>50009910002</v>
          </cell>
          <cell r="H12205" t="str">
            <v>C.VIT.V.N.1304/05.05</v>
          </cell>
          <cell r="I12205">
            <v>0</v>
          </cell>
          <cell r="K12205" t="str">
            <v>Ing. de Planeación y Control de Costos</v>
          </cell>
        </row>
        <row r="12206">
          <cell r="G12206" t="str">
            <v>50009910003</v>
          </cell>
          <cell r="H12206" t="str">
            <v>C.VIT.V.N.1304/05.05</v>
          </cell>
          <cell r="I12206">
            <v>0</v>
          </cell>
          <cell r="K12206" t="str">
            <v>Ingeniero de Programación</v>
          </cell>
        </row>
        <row r="12207">
          <cell r="G12207" t="str">
            <v>50009910004</v>
          </cell>
          <cell r="H12207" t="str">
            <v>C.VIT.V.N.1304/05.05</v>
          </cell>
          <cell r="I12207">
            <v>0</v>
          </cell>
          <cell r="K12207" t="str">
            <v>Estimación de costos (SAP)</v>
          </cell>
        </row>
        <row r="12208">
          <cell r="G12208" t="str">
            <v>50009910005</v>
          </cell>
          <cell r="H12208" t="str">
            <v>C.VIT.V.N.1304/05.05</v>
          </cell>
          <cell r="I12208">
            <v>0</v>
          </cell>
          <cell r="K12208" t="str">
            <v>Control subcontratos</v>
          </cell>
        </row>
        <row r="12209">
          <cell r="G12209" t="str">
            <v>50009910006</v>
          </cell>
          <cell r="H12209" t="str">
            <v>C.VIT.V.N.1304/05.05</v>
          </cell>
          <cell r="I12209">
            <v>0</v>
          </cell>
          <cell r="K12209" t="str">
            <v>Ing. Auxiliar control Equipos</v>
          </cell>
        </row>
        <row r="12210">
          <cell r="G12210" t="str">
            <v>50009910007</v>
          </cell>
          <cell r="H12210" t="str">
            <v>C.VIT.V.N.1304/05.05</v>
          </cell>
          <cell r="I12210">
            <v>0</v>
          </cell>
          <cell r="K12210" t="str">
            <v>Ingeniero Auxiliar</v>
          </cell>
        </row>
        <row r="12211">
          <cell r="G12211" t="str">
            <v>50009910008</v>
          </cell>
          <cell r="H12211" t="str">
            <v>C.VIT.V.N.1304/05.05</v>
          </cell>
          <cell r="I12211">
            <v>0</v>
          </cell>
          <cell r="K12211" t="str">
            <v>Auxiliar control transporte</v>
          </cell>
        </row>
        <row r="12212">
          <cell r="G12212" t="str">
            <v>50009910009</v>
          </cell>
          <cell r="H12212" t="str">
            <v>C.VIT.V.N.1304/05.05</v>
          </cell>
          <cell r="I12212">
            <v>0</v>
          </cell>
          <cell r="K12212" t="str">
            <v>Ing. Auxiliar actas de obra mensual</v>
          </cell>
        </row>
        <row r="12213">
          <cell r="G12213" t="str">
            <v>50009910010</v>
          </cell>
          <cell r="H12213" t="str">
            <v>C.VIT.V.N.1304/05.05</v>
          </cell>
          <cell r="I12213">
            <v>0</v>
          </cell>
          <cell r="K12213" t="str">
            <v>Digitadores</v>
          </cell>
        </row>
        <row r="12214">
          <cell r="G12214" t="str">
            <v>50009920001</v>
          </cell>
          <cell r="H12214" t="str">
            <v>C.VIT.V.N.1304/05.06</v>
          </cell>
          <cell r="I12214">
            <v>0</v>
          </cell>
          <cell r="K12214" t="str">
            <v>Jefe de Topografía</v>
          </cell>
        </row>
        <row r="12215">
          <cell r="G12215" t="str">
            <v>50009920002</v>
          </cell>
          <cell r="H12215" t="str">
            <v>C.VIT.V.N.1304/05.06</v>
          </cell>
          <cell r="I12215">
            <v>0</v>
          </cell>
          <cell r="K12215" t="str">
            <v>Topografos (Obra)</v>
          </cell>
        </row>
        <row r="12216">
          <cell r="G12216" t="str">
            <v>50009920003</v>
          </cell>
          <cell r="H12216" t="str">
            <v>C.VIT.V.N.1304/05.06</v>
          </cell>
          <cell r="I12216">
            <v>0</v>
          </cell>
          <cell r="K12216" t="str">
            <v>Topografo (Comision Completa)</v>
          </cell>
        </row>
        <row r="12217">
          <cell r="G12217" t="str">
            <v>50009920004</v>
          </cell>
          <cell r="H12217" t="str">
            <v>C.VIT.V.N.1304/05.06</v>
          </cell>
          <cell r="I12217">
            <v>0</v>
          </cell>
          <cell r="K12217" t="str">
            <v>Topografo (Cantidades)</v>
          </cell>
        </row>
        <row r="12218">
          <cell r="G12218" t="str">
            <v>50009920005</v>
          </cell>
          <cell r="H12218" t="str">
            <v>C.VIT.V.N.1304/05.06</v>
          </cell>
          <cell r="I12218">
            <v>0</v>
          </cell>
          <cell r="K12218" t="str">
            <v>Cadenero I (Obra)</v>
          </cell>
        </row>
        <row r="12219">
          <cell r="G12219" t="str">
            <v>50009920006</v>
          </cell>
          <cell r="H12219" t="str">
            <v>C.VIT.V.N.1304/05.06</v>
          </cell>
          <cell r="I12219">
            <v>0</v>
          </cell>
          <cell r="K12219" t="str">
            <v>Cadenero I (Comision Completa)</v>
          </cell>
        </row>
        <row r="12220">
          <cell r="G12220" t="str">
            <v>50009920007</v>
          </cell>
          <cell r="H12220" t="str">
            <v>C.VIT.V.N.1304/05.06</v>
          </cell>
          <cell r="I12220">
            <v>0</v>
          </cell>
          <cell r="K12220" t="str">
            <v>Cadenero I (Cantidades)</v>
          </cell>
        </row>
        <row r="12221">
          <cell r="G12221" t="str">
            <v>50009920008</v>
          </cell>
          <cell r="H12221" t="str">
            <v>C.VIT.V.N.1304/05.06</v>
          </cell>
          <cell r="I12221">
            <v>0</v>
          </cell>
          <cell r="K12221" t="str">
            <v>Auxiliar topografía (Obra)</v>
          </cell>
        </row>
        <row r="12222">
          <cell r="G12222" t="str">
            <v>50009920009</v>
          </cell>
          <cell r="H12222" t="str">
            <v>C.VIT.V.N.1304/05.06</v>
          </cell>
          <cell r="I12222">
            <v>0</v>
          </cell>
          <cell r="K12222" t="str">
            <v>Auxiliar topografía (Comisión Completa)</v>
          </cell>
        </row>
        <row r="12223">
          <cell r="G12223" t="str">
            <v>50009920010</v>
          </cell>
          <cell r="H12223" t="str">
            <v>C.VIT.V.N.1304/05.06</v>
          </cell>
          <cell r="I12223">
            <v>0</v>
          </cell>
          <cell r="K12223" t="str">
            <v>Auxiliar topografía (Cantidades)</v>
          </cell>
        </row>
        <row r="12224">
          <cell r="G12224" t="str">
            <v>50009920011</v>
          </cell>
          <cell r="H12224" t="str">
            <v>C.VIT.V.N.1304/05.06</v>
          </cell>
          <cell r="I12224">
            <v>0</v>
          </cell>
          <cell r="K12224" t="str">
            <v>Director de Ingenieria</v>
          </cell>
        </row>
        <row r="12225">
          <cell r="G12225" t="str">
            <v>50009920012</v>
          </cell>
          <cell r="H12225" t="str">
            <v>C.VIT.V.N.1304/05.06</v>
          </cell>
          <cell r="I12225">
            <v>0</v>
          </cell>
          <cell r="K12225" t="str">
            <v>Residente Oficina de Ingeniería</v>
          </cell>
        </row>
        <row r="12226">
          <cell r="G12226" t="str">
            <v>50009920013</v>
          </cell>
          <cell r="H12226" t="str">
            <v>C.VIT.V.N.1304/05.06</v>
          </cell>
          <cell r="I12226">
            <v>0</v>
          </cell>
          <cell r="K12226" t="str">
            <v>Auxiliar de Ingeniería</v>
          </cell>
        </row>
        <row r="12227">
          <cell r="G12227" t="str">
            <v>50009930001</v>
          </cell>
          <cell r="H12227" t="str">
            <v>C.VIT.V.N.1304/05.07</v>
          </cell>
          <cell r="I12227">
            <v>0</v>
          </cell>
          <cell r="K12227" t="str">
            <v>Ingeniero Contractual</v>
          </cell>
        </row>
        <row r="12228">
          <cell r="G12228" t="str">
            <v>50009930002</v>
          </cell>
          <cell r="H12228" t="str">
            <v>C.VIT.V.N.1304/05.07</v>
          </cell>
          <cell r="I12228">
            <v>0</v>
          </cell>
          <cell r="K12228" t="str">
            <v>Coordinador Legal</v>
          </cell>
        </row>
        <row r="12229">
          <cell r="G12229" t="str">
            <v>50009940001</v>
          </cell>
          <cell r="H12229" t="str">
            <v>C.VIT.V.N.1304/05.08</v>
          </cell>
          <cell r="I12229" t="str">
            <v>_ADM</v>
          </cell>
          <cell r="J12229" t="str">
            <v>EQUIPOS</v>
          </cell>
          <cell r="K12229" t="str">
            <v>Camioneta - combi</v>
          </cell>
        </row>
        <row r="12230">
          <cell r="G12230" t="str">
            <v>50009940002</v>
          </cell>
          <cell r="H12230" t="str">
            <v>C.VIT.V.N.1304/05.08</v>
          </cell>
          <cell r="I12230" t="str">
            <v>_ADM</v>
          </cell>
          <cell r="J12230" t="str">
            <v>EQUIPOS</v>
          </cell>
          <cell r="K12230" t="str">
            <v>Npr</v>
          </cell>
        </row>
        <row r="12231">
          <cell r="G12231" t="str">
            <v>50009940003</v>
          </cell>
          <cell r="H12231" t="str">
            <v>C.VIT.V.N.1304/05.08</v>
          </cell>
          <cell r="I12231" t="str">
            <v>_ADM</v>
          </cell>
          <cell r="J12231" t="str">
            <v>EQUIPOS</v>
          </cell>
          <cell r="K12231" t="str">
            <v>Camabaja</v>
          </cell>
        </row>
        <row r="12232">
          <cell r="G12232" t="str">
            <v>50009940004</v>
          </cell>
          <cell r="H12232" t="str">
            <v>C.VIT.V.N.1304/05.08</v>
          </cell>
          <cell r="I12232" t="str">
            <v>_ADM</v>
          </cell>
          <cell r="J12232" t="str">
            <v>EQUIPOS</v>
          </cell>
          <cell r="K12232" t="str">
            <v>EstacionTotal</v>
          </cell>
        </row>
        <row r="12233">
          <cell r="G12233" t="str">
            <v>50009940005</v>
          </cell>
          <cell r="H12233" t="str">
            <v>C.VIT.V.N.1304/05.08</v>
          </cell>
          <cell r="I12233" t="str">
            <v>_ADM</v>
          </cell>
          <cell r="J12233" t="str">
            <v>EQUIPOS</v>
          </cell>
          <cell r="K12233" t="str">
            <v>Luminarias</v>
          </cell>
        </row>
        <row r="12234">
          <cell r="G12234" t="str">
            <v>50009940006</v>
          </cell>
          <cell r="H12234" t="str">
            <v>C.VIT.V.N.1304/05.08</v>
          </cell>
          <cell r="I12234" t="str">
            <v>_ADM</v>
          </cell>
          <cell r="J12234" t="str">
            <v>EQUIPOS</v>
          </cell>
          <cell r="K12234" t="str">
            <v>Motobomba</v>
          </cell>
        </row>
        <row r="12235">
          <cell r="G12235" t="str">
            <v>50009940007</v>
          </cell>
          <cell r="H12235" t="str">
            <v>C.VIT.V.N.1304/05.08</v>
          </cell>
          <cell r="I12235" t="str">
            <v>_ADM</v>
          </cell>
          <cell r="J12235" t="str">
            <v>EQUIPOS</v>
          </cell>
          <cell r="K12235" t="str">
            <v>Buses</v>
          </cell>
        </row>
        <row r="12236">
          <cell r="G12236" t="str">
            <v>50009940008</v>
          </cell>
          <cell r="H12236" t="str">
            <v>C.VIT.V.N.1304/05.08</v>
          </cell>
          <cell r="I12236" t="str">
            <v>_ADM</v>
          </cell>
          <cell r="J12236" t="str">
            <v>EQUIPOS</v>
          </cell>
          <cell r="K12236" t="str">
            <v>Bascula</v>
          </cell>
        </row>
        <row r="12237">
          <cell r="G12237" t="str">
            <v>50009940009</v>
          </cell>
          <cell r="H12237" t="str">
            <v>C.VIT.V.N.1304/05.08</v>
          </cell>
          <cell r="I12237" t="str">
            <v>_ADM</v>
          </cell>
          <cell r="J12237" t="str">
            <v>EQUIPOS</v>
          </cell>
          <cell r="K12237" t="str">
            <v>AntenaRadio</v>
          </cell>
        </row>
        <row r="12238">
          <cell r="G12238" t="str">
            <v>50009940010</v>
          </cell>
          <cell r="H12238" t="str">
            <v>C.VIT.V.N.1304/05.08</v>
          </cell>
          <cell r="I12238" t="str">
            <v>_ADM</v>
          </cell>
          <cell r="J12238" t="str">
            <v>EQUIPOS</v>
          </cell>
          <cell r="K12238" t="str">
            <v>Radio</v>
          </cell>
        </row>
        <row r="12239">
          <cell r="G12239" t="str">
            <v>50009940011</v>
          </cell>
          <cell r="H12239" t="str">
            <v>C.VIT.V.N.1304/05.08</v>
          </cell>
          <cell r="I12239" t="str">
            <v>_ADM</v>
          </cell>
          <cell r="J12239" t="str">
            <v>EQUIPOS</v>
          </cell>
          <cell r="K12239" t="str">
            <v>PlantaElectrica</v>
          </cell>
        </row>
        <row r="12240">
          <cell r="G12240" t="str">
            <v>50009950001</v>
          </cell>
          <cell r="H12240" t="str">
            <v>C.VIT.V.N.1304/05.09</v>
          </cell>
          <cell r="I12240" t="str">
            <v>_ADM</v>
          </cell>
          <cell r="K12240" t="str">
            <v>Arriendo casas</v>
          </cell>
        </row>
        <row r="12241">
          <cell r="G12241" t="str">
            <v>50009950002</v>
          </cell>
          <cell r="H12241" t="str">
            <v>C.VIT.V.N.1304/05.09</v>
          </cell>
          <cell r="I12241" t="str">
            <v>_ADM</v>
          </cell>
          <cell r="K12241" t="str">
            <v>Servicios casas</v>
          </cell>
        </row>
        <row r="12242">
          <cell r="G12242" t="str">
            <v>50009950003</v>
          </cell>
          <cell r="H12242" t="str">
            <v>C.VIT.V.N.1304/05.09</v>
          </cell>
          <cell r="I12242" t="str">
            <v>_ADM</v>
          </cell>
          <cell r="K12242" t="str">
            <v>Dotación casas</v>
          </cell>
        </row>
        <row r="12243">
          <cell r="G12243" t="str">
            <v>50009950004</v>
          </cell>
          <cell r="H12243" t="str">
            <v>C.VIT.V.N.1304/05.09</v>
          </cell>
          <cell r="I12243" t="str">
            <v>_ADM</v>
          </cell>
          <cell r="K12243" t="str">
            <v>Mtto y Reparaciones</v>
          </cell>
        </row>
        <row r="12244">
          <cell r="G12244" t="str">
            <v>50009950005</v>
          </cell>
          <cell r="H12244" t="str">
            <v>C.VIT.V.N.1304/05.09</v>
          </cell>
          <cell r="I12244" t="str">
            <v>_ADM</v>
          </cell>
          <cell r="K12244" t="str">
            <v>Arriendo oficinas</v>
          </cell>
        </row>
        <row r="12245">
          <cell r="G12245" t="str">
            <v>50009950006</v>
          </cell>
          <cell r="H12245" t="str">
            <v>C.VIT.V.N.1304/05.09</v>
          </cell>
          <cell r="I12245" t="str">
            <v>_ADM</v>
          </cell>
          <cell r="K12245" t="str">
            <v>Servicios oficinas</v>
          </cell>
        </row>
        <row r="12246">
          <cell r="G12246" t="str">
            <v>50009950007</v>
          </cell>
          <cell r="H12246" t="str">
            <v>C.VIT.V.N.1304/05.09</v>
          </cell>
          <cell r="I12246" t="str">
            <v>_ADM</v>
          </cell>
          <cell r="K12246" t="str">
            <v>Constr. Oficinas</v>
          </cell>
        </row>
        <row r="12247">
          <cell r="G12247" t="str">
            <v>50009950009</v>
          </cell>
          <cell r="H12247" t="str">
            <v>C.VIT.V.N.1304/05.09</v>
          </cell>
          <cell r="I12247" t="str">
            <v>_ADM</v>
          </cell>
          <cell r="K12247" t="str">
            <v>Dotación oficinas</v>
          </cell>
        </row>
        <row r="12248">
          <cell r="G12248" t="str">
            <v>50009950010</v>
          </cell>
          <cell r="H12248" t="str">
            <v>C.VIT.V.N.1304/05.09</v>
          </cell>
          <cell r="I12248" t="str">
            <v>_ADM</v>
          </cell>
          <cell r="K12248" t="str">
            <v>Baños portatiles</v>
          </cell>
        </row>
        <row r="12249">
          <cell r="G12249" t="str">
            <v>50009950011</v>
          </cell>
          <cell r="H12249" t="str">
            <v>C.VIT.V.N.1304/05.09</v>
          </cell>
          <cell r="I12249" t="str">
            <v>_ADM</v>
          </cell>
          <cell r="K12249" t="str">
            <v>Agua</v>
          </cell>
        </row>
        <row r="12250">
          <cell r="G12250" t="str">
            <v>50009950012</v>
          </cell>
          <cell r="H12250" t="str">
            <v>C.VIT.V.N.1304/05.09</v>
          </cell>
          <cell r="I12250" t="str">
            <v>_ADM</v>
          </cell>
          <cell r="K12250" t="str">
            <v>Otros viajes+aloj</v>
          </cell>
        </row>
        <row r="12251">
          <cell r="G12251" t="str">
            <v>50009950013</v>
          </cell>
          <cell r="H12251" t="str">
            <v>C.VIT.V.N.1304/05.09</v>
          </cell>
          <cell r="I12251" t="str">
            <v>_ADM</v>
          </cell>
          <cell r="K12251" t="str">
            <v>Asesoría Técnica</v>
          </cell>
        </row>
        <row r="12252">
          <cell r="G12252" t="str">
            <v>50009950014</v>
          </cell>
          <cell r="H12252" t="str">
            <v>C.VIT.V.N.1304/05.09</v>
          </cell>
          <cell r="I12252" t="str">
            <v>_ADM</v>
          </cell>
          <cell r="K12252" t="str">
            <v>Polligrafía</v>
          </cell>
        </row>
        <row r="12253">
          <cell r="G12253" t="str">
            <v>50009950015</v>
          </cell>
          <cell r="H12253" t="str">
            <v>C.VIT.V.N.1304/05.09</v>
          </cell>
          <cell r="I12253" t="str">
            <v>_ADM</v>
          </cell>
          <cell r="K12253" t="str">
            <v>Aseo y Cafetería</v>
          </cell>
        </row>
        <row r="12254">
          <cell r="G12254" t="str">
            <v>50009950016</v>
          </cell>
          <cell r="H12254" t="str">
            <v>C.VIT.V.N.1304/05.09</v>
          </cell>
          <cell r="I12254" t="str">
            <v>_ADM</v>
          </cell>
          <cell r="K12254" t="str">
            <v>Caja menor</v>
          </cell>
        </row>
        <row r="12255">
          <cell r="G12255" t="str">
            <v>50009950017</v>
          </cell>
          <cell r="H12255" t="str">
            <v>C.VIT.V.N.1304/05.09</v>
          </cell>
          <cell r="I12255" t="str">
            <v>_ADM</v>
          </cell>
          <cell r="K12255" t="str">
            <v>Clima Organizac.</v>
          </cell>
        </row>
        <row r="12256">
          <cell r="G12256" t="str">
            <v>50009950018</v>
          </cell>
          <cell r="H12256" t="str">
            <v>C.VIT.V.N.1304/05.09</v>
          </cell>
          <cell r="I12256" t="str">
            <v>_ADM</v>
          </cell>
          <cell r="K12256" t="str">
            <v>Capacit/Gastos viaje</v>
          </cell>
        </row>
        <row r="12257">
          <cell r="G12257" t="str">
            <v>50009950019</v>
          </cell>
          <cell r="H12257" t="str">
            <v>C.VIT.V.N.1304/05.09</v>
          </cell>
          <cell r="I12257" t="str">
            <v>_ADM</v>
          </cell>
          <cell r="K12257" t="str">
            <v>Laboratorio-ensayos</v>
          </cell>
        </row>
        <row r="12258">
          <cell r="G12258" t="str">
            <v>50009950020</v>
          </cell>
          <cell r="H12258" t="str">
            <v>C.VIT.V.N.1304/05.09</v>
          </cell>
          <cell r="I12258" t="str">
            <v>_ADM</v>
          </cell>
          <cell r="K12258" t="str">
            <v>Prepagada</v>
          </cell>
        </row>
        <row r="12259">
          <cell r="G12259" t="str">
            <v>50009950021</v>
          </cell>
          <cell r="H12259" t="str">
            <v>C.VIT.V.N.1304/05.09</v>
          </cell>
          <cell r="I12259" t="str">
            <v>_ADM</v>
          </cell>
          <cell r="K12259" t="str">
            <v>Computadores</v>
          </cell>
        </row>
        <row r="12260">
          <cell r="G12260" t="str">
            <v>50009950022</v>
          </cell>
          <cell r="H12260" t="str">
            <v>C.VIT.V.N.1304/05.09</v>
          </cell>
          <cell r="I12260" t="str">
            <v>_ADM</v>
          </cell>
          <cell r="K12260" t="str">
            <v>Otras Licencias</v>
          </cell>
        </row>
        <row r="12261">
          <cell r="G12261" t="str">
            <v>50009950023</v>
          </cell>
          <cell r="H12261" t="str">
            <v>C.VIT.V.N.1304/05.09</v>
          </cell>
          <cell r="I12261" t="str">
            <v>_ADM</v>
          </cell>
          <cell r="K12261" t="str">
            <v>Útiles y Papelería</v>
          </cell>
        </row>
        <row r="12262">
          <cell r="G12262" t="str">
            <v>50009950024</v>
          </cell>
          <cell r="H12262" t="str">
            <v>C.VIT.V.N.1304/05.09</v>
          </cell>
          <cell r="I12262" t="str">
            <v>_ADM</v>
          </cell>
          <cell r="K12262" t="str">
            <v>Correspond/envios</v>
          </cell>
        </row>
        <row r="12263">
          <cell r="G12263" t="str">
            <v>50009950025</v>
          </cell>
          <cell r="H12263" t="str">
            <v>C.VIT.V.N.1304/05.09</v>
          </cell>
          <cell r="I12263" t="str">
            <v>_ADM</v>
          </cell>
          <cell r="K12263" t="str">
            <v>Vigilancia</v>
          </cell>
        </row>
        <row r="12264">
          <cell r="G12264" t="str">
            <v>50009950026</v>
          </cell>
          <cell r="H12264" t="str">
            <v>C.VIT.V.N.1304/05.09</v>
          </cell>
          <cell r="I12264" t="str">
            <v>_ADM</v>
          </cell>
          <cell r="K12264" t="str">
            <v>Asesoría Jurídica</v>
          </cell>
        </row>
        <row r="12265">
          <cell r="G12265" t="str">
            <v>50009950027</v>
          </cell>
          <cell r="H12265" t="str">
            <v>C.VIT.V.N.1304/05.09</v>
          </cell>
          <cell r="I12265" t="str">
            <v>_ADM</v>
          </cell>
          <cell r="K12265" t="str">
            <v>Peajes</v>
          </cell>
        </row>
        <row r="12266">
          <cell r="G12266" t="str">
            <v>50009950035</v>
          </cell>
          <cell r="H12266" t="str">
            <v>C.VIT.V.N.1304/05.09</v>
          </cell>
          <cell r="I12266" t="str">
            <v>_ADM</v>
          </cell>
          <cell r="K12266" t="str">
            <v>Bonificaciones</v>
          </cell>
        </row>
        <row r="12267">
          <cell r="G12267" t="str">
            <v>50009950036</v>
          </cell>
          <cell r="H12267" t="str">
            <v>C.VIT.V.N.1304/05.09</v>
          </cell>
          <cell r="I12267" t="str">
            <v>_ADM</v>
          </cell>
          <cell r="K12267" t="str">
            <v>Bonificaciones</v>
          </cell>
        </row>
        <row r="12268">
          <cell r="G12268" t="str">
            <v>50009960001</v>
          </cell>
          <cell r="H12268" t="str">
            <v>C.VIT.V.N.1304/05.10</v>
          </cell>
          <cell r="I12268" t="str">
            <v>_ADM</v>
          </cell>
          <cell r="K12268" t="str">
            <v>Báscula Zambrano</v>
          </cell>
        </row>
        <row r="12269">
          <cell r="G12269" t="str">
            <v>50009970001</v>
          </cell>
          <cell r="H12269" t="str">
            <v>C.VIT.V.N.1304/05.11</v>
          </cell>
          <cell r="I12269" t="str">
            <v>_ADM</v>
          </cell>
          <cell r="K12269" t="str">
            <v>Gestión Social</v>
          </cell>
        </row>
        <row r="12270">
          <cell r="G12270" t="str">
            <v>50009970002</v>
          </cell>
          <cell r="H12270" t="str">
            <v>C.VIT.V.N.1304/05.11</v>
          </cell>
          <cell r="I12270" t="str">
            <v>_ADM</v>
          </cell>
          <cell r="K12270" t="str">
            <v>Compensaciones</v>
          </cell>
        </row>
        <row r="12271">
          <cell r="G12271" t="str">
            <v>50009970003</v>
          </cell>
          <cell r="H12271" t="str">
            <v>C.VIT.V.N.1304/05.11</v>
          </cell>
          <cell r="I12271" t="str">
            <v>_ADM</v>
          </cell>
          <cell r="K12271" t="str">
            <v>Compensaciones</v>
          </cell>
        </row>
        <row r="12272">
          <cell r="G12272" t="str">
            <v>50009970008</v>
          </cell>
          <cell r="H12272" t="str">
            <v>C.VIT.V.N.1304/05.11</v>
          </cell>
          <cell r="I12272" t="str">
            <v>_ADM</v>
          </cell>
          <cell r="K12272" t="str">
            <v>Licencias</v>
          </cell>
        </row>
        <row r="12273">
          <cell r="G12273" t="str">
            <v>50009980001</v>
          </cell>
          <cell r="H12273" t="str">
            <v>C.VIT.V.N.1304/05.12</v>
          </cell>
          <cell r="I12273" t="str">
            <v>_ADM</v>
          </cell>
          <cell r="K12273" t="str">
            <v>4X1000</v>
          </cell>
        </row>
        <row r="12274">
          <cell r="G12274" t="str">
            <v>50009980002</v>
          </cell>
          <cell r="H12274" t="str">
            <v>C.VIT.V.N.1304/05.12</v>
          </cell>
          <cell r="I12274" t="str">
            <v>_ADM</v>
          </cell>
          <cell r="K12274" t="str">
            <v>4X1000</v>
          </cell>
        </row>
        <row r="12275">
          <cell r="G12275" t="str">
            <v>50009980003</v>
          </cell>
          <cell r="H12275" t="str">
            <v>C.VIT.V.N.1304/05.12</v>
          </cell>
          <cell r="I12275" t="str">
            <v>_ADM</v>
          </cell>
          <cell r="K12275" t="str">
            <v>4X1000</v>
          </cell>
        </row>
        <row r="12276">
          <cell r="G12276" t="str">
            <v>50009980004</v>
          </cell>
          <cell r="H12276" t="str">
            <v>C.VIT.V.N.1304/05.12</v>
          </cell>
          <cell r="I12276" t="str">
            <v>_ADM</v>
          </cell>
          <cell r="K12276" t="str">
            <v>4X1000</v>
          </cell>
        </row>
        <row r="12277">
          <cell r="G12277" t="str">
            <v>50009980006</v>
          </cell>
          <cell r="H12277" t="str">
            <v>C.VIT.V.N.1304/05.12</v>
          </cell>
          <cell r="I12277" t="str">
            <v>_ADM</v>
          </cell>
          <cell r="K12277" t="str">
            <v>Gastos Corporativos (2.6%)</v>
          </cell>
        </row>
        <row r="12278">
          <cell r="G12278" t="str">
            <v>50009980007</v>
          </cell>
          <cell r="H12278" t="str">
            <v>C.VIT.V.N.1304/05.12</v>
          </cell>
          <cell r="I12278" t="str">
            <v>_ADM</v>
          </cell>
          <cell r="K12278" t="str">
            <v>Gastos Corporativos (2.6%)</v>
          </cell>
        </row>
        <row r="12279">
          <cell r="G12279" t="str">
            <v>50009980008</v>
          </cell>
          <cell r="H12279" t="str">
            <v>C.VIT.V.N.1304/05.12</v>
          </cell>
          <cell r="I12279" t="str">
            <v>_ADM</v>
          </cell>
          <cell r="K12279" t="str">
            <v>Gastos Corporativos (2.6%)</v>
          </cell>
        </row>
        <row r="12280">
          <cell r="G12280" t="str">
            <v>50009980009</v>
          </cell>
          <cell r="H12280" t="str">
            <v>C.VIT.V.N.1304/05.12</v>
          </cell>
          <cell r="I12280" t="str">
            <v>_ADM</v>
          </cell>
          <cell r="K12280" t="str">
            <v>Gastos Corporativos (2.6%)</v>
          </cell>
        </row>
        <row r="12281">
          <cell r="G12281" t="str">
            <v>50009980010</v>
          </cell>
          <cell r="H12281" t="str">
            <v>C.VIT.V.N.1304/05.12</v>
          </cell>
          <cell r="I12281" t="str">
            <v>_ADM</v>
          </cell>
          <cell r="K12281" t="str">
            <v>Gastos Corporativos (2.6%)</v>
          </cell>
        </row>
        <row r="12282">
          <cell r="G12282" t="str">
            <v>50009980011</v>
          </cell>
          <cell r="H12282" t="str">
            <v>C.VIT.V.N.1304/05.12</v>
          </cell>
          <cell r="I12282" t="str">
            <v>_ADM</v>
          </cell>
          <cell r="K12282" t="str">
            <v>Gastos Corporativos (2.6%)</v>
          </cell>
        </row>
        <row r="12283">
          <cell r="G12283" t="str">
            <v>50009980012</v>
          </cell>
          <cell r="H12283" t="str">
            <v>C.VIT.V.N.1304/05.12</v>
          </cell>
          <cell r="I12283" t="str">
            <v>_ADM</v>
          </cell>
          <cell r="K12283" t="str">
            <v>Gastos Corporativos (2.6%)</v>
          </cell>
        </row>
        <row r="12284">
          <cell r="G12284" t="str">
            <v>50009980013</v>
          </cell>
          <cell r="H12284" t="str">
            <v>C.VIT.V.N.1304/05.12</v>
          </cell>
          <cell r="I12284" t="str">
            <v>_ADM</v>
          </cell>
          <cell r="K12284" t="str">
            <v>Gastos Corporativos (2.6%)</v>
          </cell>
        </row>
        <row r="12285">
          <cell r="G12285" t="str">
            <v>50009980014</v>
          </cell>
          <cell r="H12285" t="str">
            <v>C.VIT.V.N.1304/05.12</v>
          </cell>
          <cell r="I12285" t="str">
            <v>_ADM</v>
          </cell>
          <cell r="K12285" t="str">
            <v>Gastos Corporativos (2.6%)</v>
          </cell>
        </row>
        <row r="12286">
          <cell r="G12286" t="str">
            <v>50009980015</v>
          </cell>
          <cell r="H12286" t="str">
            <v>C.VIT.V.N.1304/05.12</v>
          </cell>
          <cell r="I12286" t="str">
            <v>_ADM</v>
          </cell>
          <cell r="K12286" t="str">
            <v>Gastos Corporativos (2.6%)</v>
          </cell>
        </row>
        <row r="12287">
          <cell r="G12287" t="str">
            <v>50009980016</v>
          </cell>
          <cell r="H12287" t="str">
            <v>C.VIT.V.N.1304/05.12</v>
          </cell>
          <cell r="I12287" t="str">
            <v>_ADM</v>
          </cell>
          <cell r="K12287" t="str">
            <v>Gastos Corporativos (2.6%)</v>
          </cell>
        </row>
        <row r="12288">
          <cell r="G12288" t="str">
            <v>50009980017</v>
          </cell>
          <cell r="H12288" t="str">
            <v>C.VIT.V.N.1304/05.12</v>
          </cell>
          <cell r="I12288" t="str">
            <v>_ADM</v>
          </cell>
          <cell r="K12288" t="str">
            <v>Gastos Corporativos (2.6%)</v>
          </cell>
        </row>
        <row r="12289">
          <cell r="G12289" t="str">
            <v>50009980018</v>
          </cell>
          <cell r="H12289" t="str">
            <v>C.VIT.V.N.1304/05.12</v>
          </cell>
          <cell r="I12289" t="str">
            <v>_ADM</v>
          </cell>
          <cell r="K12289" t="str">
            <v>Gastos Corporativos (2.6%)</v>
          </cell>
        </row>
        <row r="12290">
          <cell r="G12290" t="str">
            <v>50009980019</v>
          </cell>
          <cell r="H12290" t="str">
            <v>C.VIT.V.N.1304/05.12</v>
          </cell>
          <cell r="I12290" t="str">
            <v>_ADM</v>
          </cell>
          <cell r="K12290" t="str">
            <v>Gastos Corporativos (2.6%)</v>
          </cell>
        </row>
        <row r="12291">
          <cell r="G12291" t="str">
            <v>50009980020</v>
          </cell>
          <cell r="H12291" t="str">
            <v>C.VIT.V.N.1304/05.12</v>
          </cell>
          <cell r="I12291" t="str">
            <v>_ADM</v>
          </cell>
          <cell r="K12291" t="str">
            <v>Gastos Corporativos (2.6%)</v>
          </cell>
        </row>
        <row r="12292">
          <cell r="G12292" t="str">
            <v>50009980021</v>
          </cell>
          <cell r="H12292" t="str">
            <v>C.VIT.V.N.1304/05.12</v>
          </cell>
          <cell r="I12292" t="str">
            <v>_ADM</v>
          </cell>
          <cell r="K12292" t="str">
            <v>Gastos Corporativos (2.6%)</v>
          </cell>
        </row>
        <row r="12293">
          <cell r="G12293" t="str">
            <v>50009980022</v>
          </cell>
          <cell r="H12293" t="str">
            <v>C.VIT.V.N.1304/05.12</v>
          </cell>
          <cell r="I12293" t="str">
            <v>_ADM</v>
          </cell>
          <cell r="K12293" t="str">
            <v>Gastos Corporativos (2.6%)</v>
          </cell>
        </row>
        <row r="12294">
          <cell r="G12294" t="str">
            <v>50009980023</v>
          </cell>
          <cell r="H12294" t="str">
            <v>C.VIT.V.N.1304/05.12</v>
          </cell>
          <cell r="I12294" t="str">
            <v>_ADM</v>
          </cell>
          <cell r="K12294" t="str">
            <v>Gastos Corporativos (2.6%)</v>
          </cell>
        </row>
        <row r="12295">
          <cell r="G12295" t="str">
            <v>50009980024</v>
          </cell>
          <cell r="H12295" t="str">
            <v>C.VIT.V.N.1304/05.12</v>
          </cell>
          <cell r="I12295" t="str">
            <v>_ADM</v>
          </cell>
          <cell r="K12295" t="str">
            <v>Gastos Corporativos (2.6%)</v>
          </cell>
        </row>
        <row r="12296">
          <cell r="G12296" t="str">
            <v>50009980025</v>
          </cell>
          <cell r="H12296" t="str">
            <v>C.VIT.V.N.1304/05.12</v>
          </cell>
          <cell r="I12296" t="str">
            <v>_ADM</v>
          </cell>
          <cell r="K12296" t="str">
            <v>Gastos Corporativos (2.6%)</v>
          </cell>
        </row>
        <row r="12297">
          <cell r="G12297" t="str">
            <v>50009980026</v>
          </cell>
          <cell r="H12297" t="str">
            <v>C.VIT.V.N.1304/05.12</v>
          </cell>
          <cell r="I12297" t="str">
            <v>_ADM</v>
          </cell>
          <cell r="K12297" t="str">
            <v>Gastos Corporativos (2.6%)</v>
          </cell>
        </row>
        <row r="12298">
          <cell r="G12298" t="str">
            <v>50009980034</v>
          </cell>
          <cell r="H12298" t="str">
            <v>C.VIT.V.N.1304/05.12</v>
          </cell>
          <cell r="I12298" t="str">
            <v>_ADM</v>
          </cell>
          <cell r="K12298" t="str">
            <v>Casa Matriz</v>
          </cell>
        </row>
        <row r="12299">
          <cell r="G12299" t="str">
            <v>50009980036</v>
          </cell>
          <cell r="H12299" t="str">
            <v>C.VIT.V.N.1304/05.12</v>
          </cell>
          <cell r="I12299" t="str">
            <v>_ADM</v>
          </cell>
          <cell r="K12299" t="str">
            <v>Impuestos</v>
          </cell>
        </row>
        <row r="12300">
          <cell r="G12300" t="str">
            <v>50009980037</v>
          </cell>
          <cell r="H12300" t="str">
            <v>C.VIT.V.N.1304/05.12</v>
          </cell>
          <cell r="I12300" t="str">
            <v>_ADM</v>
          </cell>
          <cell r="K12300" t="str">
            <v>Impuestos</v>
          </cell>
        </row>
        <row r="12301">
          <cell r="G12301" t="str">
            <v>50009980038</v>
          </cell>
          <cell r="H12301" t="str">
            <v>C.VIT.V.N.1304/05.12</v>
          </cell>
          <cell r="I12301" t="str">
            <v>_ADM</v>
          </cell>
          <cell r="K12301" t="str">
            <v>Impuestos</v>
          </cell>
        </row>
        <row r="12302">
          <cell r="G12302" t="str">
            <v>50009980039</v>
          </cell>
          <cell r="H12302" t="str">
            <v>C.VIT.V.N.1304/05.12</v>
          </cell>
          <cell r="I12302" t="str">
            <v>_ADM</v>
          </cell>
          <cell r="K12302" t="str">
            <v>Impuestos</v>
          </cell>
        </row>
        <row r="12303">
          <cell r="G12303" t="str">
            <v>50009980040</v>
          </cell>
          <cell r="H12303" t="str">
            <v>C.VIT.V.N.1304/05.12</v>
          </cell>
          <cell r="I12303" t="str">
            <v>_ADM</v>
          </cell>
          <cell r="K12303" t="str">
            <v>Impuestos</v>
          </cell>
        </row>
        <row r="12304">
          <cell r="G12304" t="str">
            <v>50009980041</v>
          </cell>
          <cell r="H12304" t="str">
            <v>C.VIT.V.N.1304/05.12</v>
          </cell>
          <cell r="I12304" t="str">
            <v>_ADM</v>
          </cell>
          <cell r="K12304" t="str">
            <v>Impuestos</v>
          </cell>
        </row>
        <row r="12305">
          <cell r="G12305" t="str">
            <v>50009980042</v>
          </cell>
          <cell r="H12305" t="str">
            <v>C.VIT.V.N.1304/05.12</v>
          </cell>
          <cell r="I12305" t="str">
            <v>_ADM</v>
          </cell>
          <cell r="K12305" t="str">
            <v>Impuestos</v>
          </cell>
        </row>
        <row r="12306">
          <cell r="G12306" t="str">
            <v>50009980043</v>
          </cell>
          <cell r="H12306" t="str">
            <v>C.VIT.V.N.1304/05.12</v>
          </cell>
          <cell r="I12306" t="str">
            <v>_ADM</v>
          </cell>
          <cell r="K12306" t="str">
            <v>Impuestos</v>
          </cell>
        </row>
        <row r="12307">
          <cell r="G12307" t="str">
            <v>50009980044</v>
          </cell>
          <cell r="H12307" t="str">
            <v>C.VIT.V.N.1304/05.12</v>
          </cell>
          <cell r="I12307" t="str">
            <v>_ADM</v>
          </cell>
          <cell r="K12307" t="str">
            <v>Impuestos</v>
          </cell>
        </row>
        <row r="12308">
          <cell r="G12308" t="str">
            <v>50009980046</v>
          </cell>
          <cell r="H12308" t="str">
            <v>C.VIT.V.N.1304/05.12</v>
          </cell>
          <cell r="I12308" t="str">
            <v>_ADM</v>
          </cell>
          <cell r="K12308" t="str">
            <v>Pólizas</v>
          </cell>
        </row>
        <row r="12309">
          <cell r="G12309" t="str">
            <v>50009980047</v>
          </cell>
          <cell r="H12309" t="str">
            <v>C.VIT.V.N.1304/05.12</v>
          </cell>
          <cell r="I12309" t="str">
            <v>_ADM</v>
          </cell>
          <cell r="K12309" t="str">
            <v>Pólizas</v>
          </cell>
        </row>
        <row r="12310">
          <cell r="G12310" t="str">
            <v>50009980048</v>
          </cell>
          <cell r="H12310" t="str">
            <v>C.VIT.V.N.1304/05.12</v>
          </cell>
          <cell r="I12310" t="str">
            <v>_ADM</v>
          </cell>
          <cell r="K12310" t="str">
            <v>Pólizas</v>
          </cell>
        </row>
        <row r="12311">
          <cell r="G12311" t="str">
            <v>50009980049</v>
          </cell>
          <cell r="H12311" t="str">
            <v>C.VIT.V.N.1304/05.12</v>
          </cell>
          <cell r="I12311" t="str">
            <v>_ADM</v>
          </cell>
          <cell r="K12311" t="str">
            <v>Pólizas</v>
          </cell>
        </row>
        <row r="12312">
          <cell r="G12312" t="str">
            <v>50009980050</v>
          </cell>
          <cell r="H12312" t="str">
            <v>C.VIT.V.N.1304/05.12</v>
          </cell>
          <cell r="I12312" t="str">
            <v>_ADM</v>
          </cell>
          <cell r="K12312" t="str">
            <v>Pólizas</v>
          </cell>
        </row>
        <row r="12313">
          <cell r="G12313" t="str">
            <v>50009980051</v>
          </cell>
          <cell r="H12313" t="str">
            <v>C.VIT.V.N.1304/05.12</v>
          </cell>
          <cell r="I12313" t="str">
            <v>_ADM</v>
          </cell>
          <cell r="K12313" t="str">
            <v>Pólizas</v>
          </cell>
        </row>
        <row r="12314">
          <cell r="G12314" t="str">
            <v>50009980052</v>
          </cell>
          <cell r="H12314" t="str">
            <v>C.VIT.V.N.1304/05.12</v>
          </cell>
          <cell r="I12314" t="str">
            <v>_ADM</v>
          </cell>
          <cell r="K12314" t="str">
            <v>Pólizas</v>
          </cell>
        </row>
        <row r="12315">
          <cell r="G12315" t="str">
            <v>6000006000002766</v>
          </cell>
          <cell r="H12315">
            <v>0</v>
          </cell>
          <cell r="I12315" t="str">
            <v>_PLANTA</v>
          </cell>
          <cell r="J12315" t="str">
            <v>CPB</v>
          </cell>
          <cell r="K12315" t="str">
            <v>AGUA PARA CARRO TANQUE</v>
          </cell>
        </row>
        <row r="12316">
          <cell r="G12316" t="str">
            <v>1001F000316000004907</v>
          </cell>
          <cell r="H12316" t="str">
            <v>1001F00031</v>
          </cell>
          <cell r="I12316" t="str">
            <v>_1001F00031</v>
          </cell>
          <cell r="J12316" t="str">
            <v>CPB</v>
          </cell>
          <cell r="K12316" t="str">
            <v>CRUDO DE ESTRELLA ROJA</v>
          </cell>
        </row>
        <row r="12317">
          <cell r="G12317" t="str">
            <v>1001F000316000004908</v>
          </cell>
          <cell r="H12317" t="str">
            <v>1001F00031</v>
          </cell>
          <cell r="I12317" t="str">
            <v>_1001F00031</v>
          </cell>
          <cell r="J12317" t="str">
            <v>CPB</v>
          </cell>
          <cell r="K12317" t="str">
            <v>CRUDO DE CPB</v>
          </cell>
        </row>
        <row r="12318">
          <cell r="G12318" t="str">
            <v>1001F000336000004909</v>
          </cell>
          <cell r="H12318" t="str">
            <v>1001F00033</v>
          </cell>
          <cell r="I12318" t="str">
            <v>_1001F00033</v>
          </cell>
          <cell r="J12318" t="str">
            <v>CPB</v>
          </cell>
          <cell r="K12318" t="str">
            <v xml:space="preserve">ARENA DE TRITURACION LAVADA EL DORADO </v>
          </cell>
        </row>
        <row r="12319">
          <cell r="G12319" t="str">
            <v>1001F000336000004910</v>
          </cell>
          <cell r="H12319" t="str">
            <v>1001F00033</v>
          </cell>
          <cell r="I12319" t="str">
            <v>_1001F00033</v>
          </cell>
          <cell r="J12319" t="str">
            <v>CPB</v>
          </cell>
          <cell r="K12319" t="str">
            <v xml:space="preserve">ARENA DE TRITURAC SIN LAVADA EL DORADO </v>
          </cell>
        </row>
        <row r="12320">
          <cell r="G12320" t="str">
            <v>1001F000326100000036</v>
          </cell>
          <cell r="H12320" t="str">
            <v>1001F00032</v>
          </cell>
          <cell r="I12320" t="str">
            <v>_1001F00032</v>
          </cell>
          <cell r="J12320" t="str">
            <v>CPB</v>
          </cell>
          <cell r="K12320" t="str">
            <v>BG-1 Tipo NT3 - INVIAS 2007</v>
          </cell>
        </row>
        <row r="12321">
          <cell r="G12321" t="str">
            <v>1001F000326100000038</v>
          </cell>
          <cell r="H12321" t="str">
            <v>1001F00032</v>
          </cell>
          <cell r="I12321" t="str">
            <v>_1001F00032</v>
          </cell>
          <cell r="J12321" t="str">
            <v>CPB</v>
          </cell>
          <cell r="K12321" t="str">
            <v>SBG1 Tipo NT3 - INVIAS 2007</v>
          </cell>
        </row>
        <row r="12322">
          <cell r="G12322" t="str">
            <v>1001F000336100000115</v>
          </cell>
          <cell r="H12322" t="str">
            <v>1001F00033</v>
          </cell>
          <cell r="I12322" t="str">
            <v>_1001F00033</v>
          </cell>
          <cell r="J12322" t="str">
            <v>CPB</v>
          </cell>
          <cell r="K12322" t="str">
            <v>INVIAS 2007, MDC2 ,NT3</v>
          </cell>
        </row>
        <row r="12323">
          <cell r="G12323" t="str">
            <v>1001F000326100000209</v>
          </cell>
          <cell r="H12323" t="str">
            <v>1001F00032</v>
          </cell>
          <cell r="I12323" t="str">
            <v>_1001F00032</v>
          </cell>
          <cell r="J12323" t="str">
            <v>CPB</v>
          </cell>
          <cell r="K12323" t="str">
            <v>TRITURADO 5/8" ESTRELLA ROJA</v>
          </cell>
        </row>
        <row r="12324">
          <cell r="G12324" t="str">
            <v>1001F000326100000210</v>
          </cell>
          <cell r="H12324" t="str">
            <v>1001F00032</v>
          </cell>
          <cell r="I12324" t="str">
            <v>_1001F00032</v>
          </cell>
          <cell r="J12324" t="str">
            <v>CPB</v>
          </cell>
          <cell r="K12324" t="str">
            <v>ARENA DE TRITURACIÓN ESTRELLA ROJA</v>
          </cell>
        </row>
        <row r="12325">
          <cell r="G12325" t="str">
            <v>1001F000346100000211</v>
          </cell>
          <cell r="H12325" t="str">
            <v>1001F00034</v>
          </cell>
          <cell r="I12325" t="str">
            <v>_1001F00034</v>
          </cell>
          <cell r="J12325" t="str">
            <v>CPB</v>
          </cell>
          <cell r="K12325" t="str">
            <v>CONCRETO 280 - 5/8" - 16MM</v>
          </cell>
        </row>
        <row r="12326">
          <cell r="G12326" t="str">
            <v>1001F000346100000212</v>
          </cell>
          <cell r="H12326" t="str">
            <v>1001F00034</v>
          </cell>
          <cell r="I12326" t="str">
            <v>_1001F00034</v>
          </cell>
          <cell r="J12326" t="str">
            <v>CPB</v>
          </cell>
          <cell r="K12326" t="str">
            <v>CONCRETO 210 - 5/8" - 16MM</v>
          </cell>
        </row>
        <row r="12327">
          <cell r="G12327" t="str">
            <v>1001F000346100000213</v>
          </cell>
          <cell r="H12327" t="str">
            <v>1001F00034</v>
          </cell>
          <cell r="I12327" t="str">
            <v>_1001F00034</v>
          </cell>
          <cell r="J12327" t="str">
            <v>CPB</v>
          </cell>
          <cell r="K12327" t="str">
            <v>CONCRETO 350 - 5/8" - 16MM</v>
          </cell>
        </row>
        <row r="12328">
          <cell r="G12328" t="str">
            <v>1001F000346100000214</v>
          </cell>
          <cell r="H12328" t="str">
            <v>1001F00034</v>
          </cell>
          <cell r="I12328" t="str">
            <v>_1001F00034</v>
          </cell>
          <cell r="J12328" t="str">
            <v>CPB</v>
          </cell>
          <cell r="K12328" t="str">
            <v>CONCRETO 420 - 5/8" - 16MM</v>
          </cell>
        </row>
        <row r="12329">
          <cell r="G12329" t="str">
            <v>1001F000346100000215</v>
          </cell>
          <cell r="H12329" t="str">
            <v>1001F00034</v>
          </cell>
          <cell r="I12329" t="str">
            <v>_1001F00034</v>
          </cell>
          <cell r="J12329" t="str">
            <v>CPB</v>
          </cell>
          <cell r="K12329" t="str">
            <v>CONCRETO 280 - 5/8" - 16MM - AUTONIV</v>
          </cell>
        </row>
        <row r="12330">
          <cell r="G12330" t="str">
            <v>1001F000346100000216</v>
          </cell>
          <cell r="H12330" t="str">
            <v>1001F00034</v>
          </cell>
          <cell r="I12330" t="str">
            <v>_1001F00034</v>
          </cell>
          <cell r="J12330" t="str">
            <v>CPB</v>
          </cell>
          <cell r="K12330" t="str">
            <v>CONCRETO 280 - 5/8" - 16MM - TREMIE</v>
          </cell>
        </row>
        <row r="12331">
          <cell r="G12331" t="str">
            <v>1001F000346100000217</v>
          </cell>
          <cell r="H12331" t="str">
            <v>1001F00034</v>
          </cell>
          <cell r="I12331" t="str">
            <v>_1001F00034</v>
          </cell>
          <cell r="J12331" t="str">
            <v>CPB</v>
          </cell>
          <cell r="K12331" t="str">
            <v>CONCRETO 350 - 5/8" - 16MM - AUTONIV</v>
          </cell>
        </row>
        <row r="12332">
          <cell r="G12332" t="str">
            <v>1001F000346100000218</v>
          </cell>
          <cell r="H12332" t="str">
            <v>1001F00034</v>
          </cell>
          <cell r="I12332" t="str">
            <v>_1001F00034</v>
          </cell>
          <cell r="J12332" t="str">
            <v>CPB</v>
          </cell>
          <cell r="K12332" t="str">
            <v>CONCRETO 350 - 5/8" - 16MM - TREMIE</v>
          </cell>
        </row>
        <row r="12333">
          <cell r="G12333" t="str">
            <v>1001F000346100000219</v>
          </cell>
          <cell r="H12333" t="str">
            <v>1001F00034</v>
          </cell>
          <cell r="I12333" t="str">
            <v>_1001F00034</v>
          </cell>
          <cell r="J12333" t="str">
            <v>CPB</v>
          </cell>
          <cell r="K12333" t="str">
            <v>CONCRETO 175 - 5/8" - 16MM</v>
          </cell>
        </row>
        <row r="12334">
          <cell r="G12334" t="str">
            <v>1001F000326100000220</v>
          </cell>
          <cell r="H12334" t="str">
            <v>1001F00032</v>
          </cell>
          <cell r="I12334" t="str">
            <v>_1001F00032</v>
          </cell>
          <cell r="J12334" t="str">
            <v>CPB</v>
          </cell>
          <cell r="K12334" t="str">
            <v>AFIRMADO BOSCONIA</v>
          </cell>
        </row>
        <row r="12335">
          <cell r="G12335" t="str">
            <v>1001F000326100000221</v>
          </cell>
          <cell r="H12335" t="str">
            <v>1001F00032</v>
          </cell>
          <cell r="I12335" t="str">
            <v>_1001F00032</v>
          </cell>
          <cell r="J12335" t="str">
            <v>CPB</v>
          </cell>
          <cell r="K12335" t="str">
            <v>BASE GRANULAR CPB</v>
          </cell>
        </row>
        <row r="12336">
          <cell r="G12336" t="str">
            <v>1001F000316100000222</v>
          </cell>
          <cell r="H12336" t="str">
            <v>1001F00031</v>
          </cell>
          <cell r="I12336" t="str">
            <v>_1001F00031</v>
          </cell>
          <cell r="J12336" t="str">
            <v>CPB</v>
          </cell>
          <cell r="K12336" t="str">
            <v>CRUDO DE CPB TRANSPORTADO</v>
          </cell>
        </row>
        <row r="12337">
          <cell r="G12337" t="str">
            <v>1001F000376100000224</v>
          </cell>
          <cell r="H12337" t="str">
            <v>1001F00037</v>
          </cell>
          <cell r="I12337" t="str">
            <v>_1001F00037</v>
          </cell>
          <cell r="J12337" t="str">
            <v>CPB</v>
          </cell>
          <cell r="K12337" t="str">
            <v>ARENA COPE</v>
          </cell>
        </row>
        <row r="12338">
          <cell r="G12338" t="str">
            <v>1001F000316100000225</v>
          </cell>
          <cell r="H12338" t="str">
            <v>1001F00031</v>
          </cell>
          <cell r="I12338" t="str">
            <v>_1001F00031</v>
          </cell>
          <cell r="J12338" t="str">
            <v>CPB</v>
          </cell>
          <cell r="K12338" t="str">
            <v>SOBRETAMAÑO 2" ESTRELLA ROJA</v>
          </cell>
        </row>
        <row r="12339">
          <cell r="G12339" t="str">
            <v>1001F000326100000229</v>
          </cell>
          <cell r="H12339" t="str">
            <v>1001F00032</v>
          </cell>
          <cell r="I12339" t="str">
            <v>_1001F00032</v>
          </cell>
          <cell r="J12339" t="str">
            <v>CPB</v>
          </cell>
          <cell r="K12339" t="str">
            <v>AFIRMADO CPB</v>
          </cell>
        </row>
        <row r="12340">
          <cell r="G12340" t="str">
            <v>1001F000626100000246</v>
          </cell>
          <cell r="H12340" t="str">
            <v>1001F00062</v>
          </cell>
          <cell r="I12340" t="str">
            <v>_1001F00062</v>
          </cell>
          <cell r="J12340" t="str">
            <v>CPB</v>
          </cell>
          <cell r="K12340" t="str">
            <v>TUBERIA DE 0.9M</v>
          </cell>
        </row>
        <row r="12341">
          <cell r="G12341" t="str">
            <v>1001F000646100000248</v>
          </cell>
          <cell r="H12341" t="str">
            <v>1001F00064</v>
          </cell>
          <cell r="I12341" t="str">
            <v>_1001F00064</v>
          </cell>
          <cell r="J12341" t="str">
            <v>CPB</v>
          </cell>
          <cell r="K12341" t="str">
            <v>RELLENO SELECCIONADO SAL SI PUEDES</v>
          </cell>
        </row>
        <row r="12342">
          <cell r="G12342" t="str">
            <v>1001F000636100000258</v>
          </cell>
          <cell r="H12342" t="str">
            <v>1001F00063</v>
          </cell>
          <cell r="I12342" t="str">
            <v>_1001F00063</v>
          </cell>
          <cell r="J12342" t="str">
            <v>CPB</v>
          </cell>
          <cell r="K12342" t="str">
            <v>ESPUMADO ASFALTO CALIENTE</v>
          </cell>
        </row>
        <row r="12343">
          <cell r="G12343" t="str">
            <v>1001F000326100000264</v>
          </cell>
          <cell r="H12343" t="str">
            <v>1001F00032</v>
          </cell>
          <cell r="I12343" t="str">
            <v>_1001F00032</v>
          </cell>
          <cell r="J12343" t="str">
            <v>CPB</v>
          </cell>
          <cell r="K12343" t="str">
            <v>TRITURADO 5/8" CPB</v>
          </cell>
        </row>
        <row r="12344">
          <cell r="G12344" t="str">
            <v>1001F000326100000265</v>
          </cell>
          <cell r="H12344" t="str">
            <v>1001F00032</v>
          </cell>
          <cell r="I12344" t="str">
            <v>_1001F00032</v>
          </cell>
          <cell r="J12344" t="str">
            <v>CPB</v>
          </cell>
          <cell r="K12344" t="str">
            <v>ARENA TRITURADA 1/4 CPB</v>
          </cell>
        </row>
        <row r="12345">
          <cell r="G12345" t="str">
            <v>1001F000316100000268</v>
          </cell>
          <cell r="H12345" t="str">
            <v>1001F00031</v>
          </cell>
          <cell r="I12345" t="str">
            <v>_1001F00031</v>
          </cell>
          <cell r="J12345" t="str">
            <v>CPB</v>
          </cell>
          <cell r="K12345" t="str">
            <v>RAJON</v>
          </cell>
        </row>
        <row r="12346">
          <cell r="G12346" t="str">
            <v>1001F00035GASTOS GENERALES</v>
          </cell>
          <cell r="H12346" t="str">
            <v>1001F00035</v>
          </cell>
          <cell r="I12346" t="str">
            <v>_1001F00035</v>
          </cell>
          <cell r="J12346" t="str">
            <v>CPB</v>
          </cell>
          <cell r="K12346" t="str">
            <v>GASTOS GENERALES PLANTA</v>
          </cell>
        </row>
        <row r="12347">
          <cell r="G12347" t="str">
            <v>1001F000346100000245</v>
          </cell>
          <cell r="H12347" t="str">
            <v>1001F00034</v>
          </cell>
          <cell r="I12347" t="str">
            <v>_1001F00034</v>
          </cell>
          <cell r="J12347" t="str">
            <v>CPB</v>
          </cell>
          <cell r="K12347" t="str">
            <v>Concreto 4000 PSI para Tubos</v>
          </cell>
        </row>
      </sheetData>
      <sheetData sheetId="5"/>
      <sheetData sheetId="6">
        <row r="5">
          <cell r="A5" t="str">
            <v>C13CABST05</v>
          </cell>
        </row>
      </sheetData>
      <sheetData sheetId="7">
        <row r="5">
          <cell r="A5" t="str">
            <v>C13CABST05</v>
          </cell>
        </row>
      </sheetData>
      <sheetData sheetId="8">
        <row r="5">
          <cell r="A5" t="str">
            <v>C13CABST05</v>
          </cell>
        </row>
      </sheetData>
      <sheetData sheetId="9">
        <row r="5">
          <cell r="A5" t="str">
            <v>C13CABST05</v>
          </cell>
        </row>
      </sheetData>
      <sheetData sheetId="10">
        <row r="5">
          <cell r="A5">
            <v>0</v>
          </cell>
        </row>
      </sheetData>
      <sheetData sheetId="11">
        <row r="4">
          <cell r="A4" t="str">
            <v>C13CABST05</v>
          </cell>
        </row>
      </sheetData>
      <sheetData sheetId="12"/>
      <sheetData sheetId="13">
        <row r="5">
          <cell r="A5">
            <v>0</v>
          </cell>
        </row>
      </sheetData>
      <sheetData sheetId="14">
        <row r="1">
          <cell r="A1" t="str">
            <v>ID</v>
          </cell>
        </row>
        <row r="4">
          <cell r="A4" t="str">
            <v>C13CABST05</v>
          </cell>
          <cell r="B4">
            <v>6602</v>
          </cell>
          <cell r="C4">
            <v>3</v>
          </cell>
          <cell r="D4">
            <v>0</v>
          </cell>
          <cell r="E4">
            <v>0</v>
          </cell>
        </row>
        <row r="5">
          <cell r="A5" t="str">
            <v>C13CABST06</v>
          </cell>
          <cell r="B5">
            <v>4642</v>
          </cell>
          <cell r="C5">
            <v>10.5</v>
          </cell>
          <cell r="D5">
            <v>0</v>
          </cell>
          <cell r="E5">
            <v>0</v>
          </cell>
        </row>
        <row r="6">
          <cell r="A6" t="str">
            <v>C18BESB201</v>
          </cell>
          <cell r="B6">
            <v>7</v>
          </cell>
          <cell r="C6">
            <v>0</v>
          </cell>
          <cell r="D6">
            <v>0</v>
          </cell>
          <cell r="E6">
            <v>0</v>
          </cell>
        </row>
        <row r="7">
          <cell r="A7" t="str">
            <v>C65580005</v>
          </cell>
          <cell r="B7">
            <v>136</v>
          </cell>
          <cell r="C7">
            <v>20</v>
          </cell>
          <cell r="D7">
            <v>0</v>
          </cell>
          <cell r="E7">
            <v>0</v>
          </cell>
        </row>
        <row r="8">
          <cell r="A8" t="str">
            <v>C65580006</v>
          </cell>
          <cell r="B8">
            <v>181</v>
          </cell>
          <cell r="C8">
            <v>0</v>
          </cell>
          <cell r="D8">
            <v>0</v>
          </cell>
          <cell r="E8">
            <v>0</v>
          </cell>
        </row>
        <row r="9">
          <cell r="A9" t="str">
            <v>C65580007</v>
          </cell>
          <cell r="B9">
            <v>112</v>
          </cell>
          <cell r="C9">
            <v>2</v>
          </cell>
          <cell r="D9">
            <v>0</v>
          </cell>
          <cell r="E9">
            <v>0</v>
          </cell>
        </row>
        <row r="10">
          <cell r="A10" t="str">
            <v>C65580008</v>
          </cell>
          <cell r="B10">
            <v>111</v>
          </cell>
          <cell r="C10">
            <v>3</v>
          </cell>
          <cell r="D10">
            <v>0</v>
          </cell>
          <cell r="E10">
            <v>0</v>
          </cell>
        </row>
        <row r="11">
          <cell r="A11" t="str">
            <v>C6618001</v>
          </cell>
          <cell r="B11">
            <v>110.92857142857146</v>
          </cell>
          <cell r="C11">
            <v>8</v>
          </cell>
          <cell r="D11">
            <v>0</v>
          </cell>
          <cell r="E11">
            <v>0</v>
          </cell>
        </row>
        <row r="12">
          <cell r="A12" t="str">
            <v>C9DMAX12</v>
          </cell>
          <cell r="B12">
            <v>5419</v>
          </cell>
          <cell r="C12">
            <v>6</v>
          </cell>
          <cell r="D12">
            <v>0</v>
          </cell>
          <cell r="E12">
            <v>0</v>
          </cell>
        </row>
        <row r="13">
          <cell r="A13" t="str">
            <v>C9DMAX16</v>
          </cell>
          <cell r="B13">
            <v>4570</v>
          </cell>
          <cell r="C13">
            <v>32</v>
          </cell>
          <cell r="D13">
            <v>0</v>
          </cell>
          <cell r="E13">
            <v>0</v>
          </cell>
        </row>
        <row r="14">
          <cell r="A14" t="str">
            <v>C9DMAX22</v>
          </cell>
          <cell r="B14">
            <v>2532</v>
          </cell>
          <cell r="C14">
            <v>0</v>
          </cell>
          <cell r="D14">
            <v>0</v>
          </cell>
          <cell r="E14">
            <v>0</v>
          </cell>
        </row>
        <row r="15">
          <cell r="A15" t="str">
            <v>C9NISA28</v>
          </cell>
          <cell r="B15">
            <v>4310</v>
          </cell>
          <cell r="C15">
            <v>13</v>
          </cell>
          <cell r="D15">
            <v>0</v>
          </cell>
          <cell r="E15">
            <v>0</v>
          </cell>
        </row>
        <row r="16">
          <cell r="A16" t="str">
            <v>C9NISA29</v>
          </cell>
          <cell r="B16">
            <v>5415</v>
          </cell>
          <cell r="C16">
            <v>16</v>
          </cell>
          <cell r="D16">
            <v>0</v>
          </cell>
          <cell r="E16">
            <v>0</v>
          </cell>
        </row>
        <row r="17">
          <cell r="A17" t="str">
            <v>C9NISA31</v>
          </cell>
          <cell r="B17">
            <v>2756</v>
          </cell>
          <cell r="C17">
            <v>72</v>
          </cell>
          <cell r="D17">
            <v>0</v>
          </cell>
          <cell r="E17">
            <v>1.25</v>
          </cell>
        </row>
        <row r="18">
          <cell r="A18" t="str">
            <v>C9NISA35</v>
          </cell>
          <cell r="B18">
            <v>4636</v>
          </cell>
          <cell r="C18">
            <v>2</v>
          </cell>
          <cell r="D18">
            <v>0</v>
          </cell>
          <cell r="E18">
            <v>0</v>
          </cell>
        </row>
        <row r="19">
          <cell r="A19" t="str">
            <v>C9NISA38</v>
          </cell>
          <cell r="B19">
            <v>5292</v>
          </cell>
          <cell r="C19">
            <v>8</v>
          </cell>
          <cell r="D19">
            <v>0</v>
          </cell>
          <cell r="E19">
            <v>0</v>
          </cell>
        </row>
        <row r="20">
          <cell r="A20" t="str">
            <v>E12INTD104</v>
          </cell>
          <cell r="B20">
            <v>248</v>
          </cell>
          <cell r="C20">
            <v>6</v>
          </cell>
          <cell r="D20">
            <v>0</v>
          </cell>
          <cell r="E20">
            <v>0</v>
          </cell>
        </row>
        <row r="21">
          <cell r="A21" t="str">
            <v>E12INTD109</v>
          </cell>
          <cell r="B21">
            <v>407</v>
          </cell>
          <cell r="C21">
            <v>25.5</v>
          </cell>
          <cell r="D21">
            <v>2</v>
          </cell>
          <cell r="E21">
            <v>0.25</v>
          </cell>
        </row>
        <row r="22">
          <cell r="A22" t="str">
            <v>E12INTD110</v>
          </cell>
          <cell r="B22">
            <v>340</v>
          </cell>
          <cell r="C22">
            <v>37.5</v>
          </cell>
          <cell r="D22">
            <v>0</v>
          </cell>
          <cell r="E22">
            <v>0.125</v>
          </cell>
        </row>
        <row r="23">
          <cell r="A23" t="str">
            <v>E12INTD111</v>
          </cell>
          <cell r="B23">
            <v>360</v>
          </cell>
          <cell r="C23">
            <v>39</v>
          </cell>
          <cell r="D23">
            <v>4</v>
          </cell>
          <cell r="E23">
            <v>0</v>
          </cell>
        </row>
        <row r="24">
          <cell r="A24" t="str">
            <v>E12INTD112</v>
          </cell>
          <cell r="B24">
            <v>194</v>
          </cell>
          <cell r="C24">
            <v>199</v>
          </cell>
          <cell r="D24">
            <v>2</v>
          </cell>
          <cell r="E24">
            <v>0</v>
          </cell>
        </row>
        <row r="25">
          <cell r="A25" t="str">
            <v>E12INTD114</v>
          </cell>
          <cell r="B25">
            <v>181</v>
          </cell>
          <cell r="C25">
            <v>34</v>
          </cell>
          <cell r="D25">
            <v>0</v>
          </cell>
          <cell r="E25">
            <v>0.3125</v>
          </cell>
        </row>
        <row r="26">
          <cell r="A26" t="str">
            <v>E12INTD75</v>
          </cell>
          <cell r="B26">
            <v>202</v>
          </cell>
          <cell r="C26">
            <v>7</v>
          </cell>
          <cell r="D26">
            <v>0</v>
          </cell>
          <cell r="E26">
            <v>0</v>
          </cell>
        </row>
        <row r="27">
          <cell r="A27" t="str">
            <v>E12INTD94</v>
          </cell>
          <cell r="B27">
            <v>200</v>
          </cell>
          <cell r="C27">
            <v>16</v>
          </cell>
          <cell r="D27">
            <v>0</v>
          </cell>
          <cell r="E27">
            <v>0</v>
          </cell>
        </row>
        <row r="28">
          <cell r="A28" t="str">
            <v>E13CABST15</v>
          </cell>
          <cell r="B28">
            <v>4873</v>
          </cell>
          <cell r="C28">
            <v>11</v>
          </cell>
          <cell r="D28">
            <v>0</v>
          </cell>
          <cell r="E28">
            <v>0</v>
          </cell>
        </row>
        <row r="29">
          <cell r="A29" t="str">
            <v>E13CABST21</v>
          </cell>
          <cell r="B29">
            <v>5251</v>
          </cell>
          <cell r="C29">
            <v>11</v>
          </cell>
          <cell r="D29">
            <v>0</v>
          </cell>
          <cell r="E29">
            <v>0</v>
          </cell>
        </row>
        <row r="30">
          <cell r="A30" t="str">
            <v>E13NPR10</v>
          </cell>
          <cell r="B30">
            <v>4357</v>
          </cell>
          <cell r="C30">
            <v>11</v>
          </cell>
          <cell r="D30">
            <v>0</v>
          </cell>
          <cell r="E30">
            <v>0</v>
          </cell>
        </row>
        <row r="31">
          <cell r="A31" t="str">
            <v>E13NPR16</v>
          </cell>
          <cell r="B31">
            <v>4664</v>
          </cell>
          <cell r="C31">
            <v>2</v>
          </cell>
          <cell r="D31">
            <v>0</v>
          </cell>
          <cell r="E31">
            <v>0</v>
          </cell>
        </row>
        <row r="32">
          <cell r="A32" t="str">
            <v>E13NPR18</v>
          </cell>
          <cell r="B32">
            <v>5404</v>
          </cell>
          <cell r="C32">
            <v>16</v>
          </cell>
          <cell r="D32">
            <v>0</v>
          </cell>
          <cell r="E32">
            <v>0</v>
          </cell>
        </row>
        <row r="33">
          <cell r="A33" t="str">
            <v>E13NPR19</v>
          </cell>
          <cell r="B33">
            <v>4446</v>
          </cell>
          <cell r="C33">
            <v>26.5</v>
          </cell>
          <cell r="D33">
            <v>0</v>
          </cell>
          <cell r="E33">
            <v>0</v>
          </cell>
        </row>
        <row r="34">
          <cell r="A34" t="str">
            <v>E14C7001</v>
          </cell>
          <cell r="B34">
            <v>78</v>
          </cell>
          <cell r="C34">
            <v>98</v>
          </cell>
          <cell r="D34">
            <v>0</v>
          </cell>
          <cell r="E34">
            <v>0.625</v>
          </cell>
        </row>
        <row r="35">
          <cell r="A35" t="str">
            <v>E14INT03</v>
          </cell>
          <cell r="B35">
            <v>192</v>
          </cell>
          <cell r="C35">
            <v>14</v>
          </cell>
          <cell r="D35">
            <v>0</v>
          </cell>
          <cell r="E35">
            <v>0</v>
          </cell>
        </row>
        <row r="36">
          <cell r="A36" t="str">
            <v>E14INT04</v>
          </cell>
          <cell r="B36">
            <v>210</v>
          </cell>
          <cell r="C36">
            <v>3</v>
          </cell>
          <cell r="D36">
            <v>0</v>
          </cell>
          <cell r="E36">
            <v>0</v>
          </cell>
        </row>
        <row r="37">
          <cell r="A37" t="str">
            <v>E17360C33</v>
          </cell>
          <cell r="B37">
            <v>133</v>
          </cell>
          <cell r="C37">
            <v>6.5</v>
          </cell>
          <cell r="D37">
            <v>0</v>
          </cell>
          <cell r="E37">
            <v>0</v>
          </cell>
        </row>
        <row r="38">
          <cell r="A38" t="str">
            <v>E17534D32</v>
          </cell>
          <cell r="B38">
            <v>119</v>
          </cell>
          <cell r="C38">
            <v>2</v>
          </cell>
          <cell r="D38">
            <v>0</v>
          </cell>
          <cell r="E38">
            <v>0</v>
          </cell>
        </row>
        <row r="39">
          <cell r="A39" t="str">
            <v>E17CB2415</v>
          </cell>
          <cell r="B39">
            <v>63</v>
          </cell>
          <cell r="C39">
            <v>40</v>
          </cell>
          <cell r="D39">
            <v>0</v>
          </cell>
          <cell r="E39">
            <v>0</v>
          </cell>
        </row>
        <row r="40">
          <cell r="A40" t="str">
            <v>E17CS4420</v>
          </cell>
          <cell r="B40">
            <v>112</v>
          </cell>
          <cell r="C40">
            <v>52</v>
          </cell>
          <cell r="D40">
            <v>6</v>
          </cell>
          <cell r="E40">
            <v>0</v>
          </cell>
        </row>
        <row r="41">
          <cell r="A41" t="str">
            <v>E17CS4421</v>
          </cell>
          <cell r="B41">
            <v>170</v>
          </cell>
          <cell r="C41">
            <v>0</v>
          </cell>
          <cell r="D41">
            <v>4</v>
          </cell>
          <cell r="E41">
            <v>0</v>
          </cell>
        </row>
        <row r="42">
          <cell r="A42" t="str">
            <v>E17CS4422</v>
          </cell>
          <cell r="B42">
            <v>118</v>
          </cell>
          <cell r="C42">
            <v>0</v>
          </cell>
          <cell r="D42">
            <v>0</v>
          </cell>
          <cell r="E42">
            <v>0</v>
          </cell>
        </row>
        <row r="43">
          <cell r="A43" t="str">
            <v>E17CS4425</v>
          </cell>
          <cell r="B43">
            <v>184</v>
          </cell>
          <cell r="C43">
            <v>2</v>
          </cell>
          <cell r="D43">
            <v>0</v>
          </cell>
          <cell r="E43">
            <v>0</v>
          </cell>
        </row>
        <row r="44">
          <cell r="A44" t="str">
            <v>E17HAM1538</v>
          </cell>
          <cell r="B44">
            <v>160</v>
          </cell>
          <cell r="C44">
            <v>0</v>
          </cell>
          <cell r="D44">
            <v>0</v>
          </cell>
          <cell r="E44">
            <v>0</v>
          </cell>
        </row>
        <row r="45">
          <cell r="A45" t="str">
            <v>E17HAM1539</v>
          </cell>
          <cell r="B45">
            <v>61</v>
          </cell>
          <cell r="C45">
            <v>0</v>
          </cell>
          <cell r="D45">
            <v>0</v>
          </cell>
          <cell r="E45">
            <v>2</v>
          </cell>
        </row>
        <row r="46">
          <cell r="A46" t="str">
            <v>E17I10035</v>
          </cell>
          <cell r="B46">
            <v>61</v>
          </cell>
          <cell r="C46">
            <v>122</v>
          </cell>
          <cell r="D46">
            <v>0</v>
          </cell>
          <cell r="E46">
            <v>0</v>
          </cell>
        </row>
        <row r="47">
          <cell r="A47" t="str">
            <v>E17I1006</v>
          </cell>
          <cell r="B47">
            <v>136</v>
          </cell>
          <cell r="C47">
            <v>6</v>
          </cell>
          <cell r="D47">
            <v>0</v>
          </cell>
          <cell r="E47">
            <v>0</v>
          </cell>
        </row>
        <row r="48">
          <cell r="A48" t="str">
            <v>E17I1007</v>
          </cell>
          <cell r="B48">
            <v>141</v>
          </cell>
          <cell r="C48">
            <v>44</v>
          </cell>
          <cell r="D48">
            <v>0</v>
          </cell>
          <cell r="E48">
            <v>0</v>
          </cell>
        </row>
        <row r="49">
          <cell r="A49" t="str">
            <v>E17I12210</v>
          </cell>
          <cell r="B49">
            <v>102</v>
          </cell>
          <cell r="C49">
            <v>10</v>
          </cell>
          <cell r="D49">
            <v>0</v>
          </cell>
          <cell r="E49">
            <v>0</v>
          </cell>
        </row>
        <row r="50">
          <cell r="A50" t="str">
            <v>E18A18514</v>
          </cell>
          <cell r="B50">
            <v>94</v>
          </cell>
          <cell r="C50">
            <v>16</v>
          </cell>
          <cell r="D50">
            <v>0</v>
          </cell>
          <cell r="E50">
            <v>0</v>
          </cell>
        </row>
        <row r="51">
          <cell r="A51" t="str">
            <v>E18A18518</v>
          </cell>
          <cell r="B51">
            <v>12</v>
          </cell>
          <cell r="C51">
            <v>0</v>
          </cell>
          <cell r="D51">
            <v>0</v>
          </cell>
          <cell r="E51">
            <v>0</v>
          </cell>
        </row>
        <row r="52">
          <cell r="A52" t="str">
            <v>E19DX50010</v>
          </cell>
          <cell r="B52">
            <v>91</v>
          </cell>
          <cell r="C52">
            <v>53</v>
          </cell>
          <cell r="D52">
            <v>0</v>
          </cell>
          <cell r="E52">
            <v>0</v>
          </cell>
        </row>
        <row r="53">
          <cell r="A53" t="str">
            <v>E2018T01</v>
          </cell>
          <cell r="B53">
            <v>78</v>
          </cell>
          <cell r="C53">
            <v>98</v>
          </cell>
          <cell r="D53">
            <v>0</v>
          </cell>
          <cell r="E53">
            <v>0.625</v>
          </cell>
        </row>
        <row r="54">
          <cell r="A54" t="str">
            <v>E2050T03</v>
          </cell>
          <cell r="B54">
            <v>176</v>
          </cell>
          <cell r="C54">
            <v>30</v>
          </cell>
          <cell r="D54">
            <v>0</v>
          </cell>
          <cell r="E54">
            <v>0</v>
          </cell>
        </row>
        <row r="55">
          <cell r="A55" t="str">
            <v>E2050T05</v>
          </cell>
          <cell r="B55">
            <v>210</v>
          </cell>
          <cell r="C55">
            <v>3</v>
          </cell>
          <cell r="D55">
            <v>0</v>
          </cell>
          <cell r="E55">
            <v>0</v>
          </cell>
        </row>
        <row r="56">
          <cell r="A56" t="str">
            <v>E21D15524</v>
          </cell>
          <cell r="B56">
            <v>131</v>
          </cell>
          <cell r="C56">
            <v>107</v>
          </cell>
          <cell r="D56">
            <v>0</v>
          </cell>
          <cell r="E56">
            <v>0</v>
          </cell>
        </row>
        <row r="57">
          <cell r="A57" t="str">
            <v>E21D8T26</v>
          </cell>
          <cell r="B57">
            <v>199</v>
          </cell>
          <cell r="C57">
            <v>76</v>
          </cell>
          <cell r="D57">
            <v>0</v>
          </cell>
          <cell r="E57">
            <v>0</v>
          </cell>
        </row>
        <row r="58">
          <cell r="A58" t="str">
            <v>E23140K16</v>
          </cell>
          <cell r="B58">
            <v>186</v>
          </cell>
          <cell r="C58">
            <v>56</v>
          </cell>
          <cell r="D58">
            <v>0</v>
          </cell>
          <cell r="E58">
            <v>0</v>
          </cell>
        </row>
        <row r="59">
          <cell r="A59" t="str">
            <v>E23140K17</v>
          </cell>
          <cell r="B59">
            <v>135</v>
          </cell>
          <cell r="C59">
            <v>14</v>
          </cell>
          <cell r="D59">
            <v>0</v>
          </cell>
          <cell r="E59">
            <v>0</v>
          </cell>
        </row>
        <row r="60">
          <cell r="A60" t="str">
            <v>E23140K18</v>
          </cell>
          <cell r="B60">
            <v>177</v>
          </cell>
          <cell r="C60">
            <v>32</v>
          </cell>
          <cell r="D60">
            <v>0</v>
          </cell>
          <cell r="E60">
            <v>0</v>
          </cell>
        </row>
        <row r="61">
          <cell r="A61" t="str">
            <v>E23511A22</v>
          </cell>
          <cell r="B61">
            <v>134</v>
          </cell>
          <cell r="C61">
            <v>73</v>
          </cell>
          <cell r="D61">
            <v>0</v>
          </cell>
          <cell r="E61">
            <v>0</v>
          </cell>
        </row>
        <row r="62">
          <cell r="A62" t="str">
            <v>E23511A23</v>
          </cell>
          <cell r="B62">
            <v>149</v>
          </cell>
          <cell r="C62">
            <v>8</v>
          </cell>
          <cell r="D62">
            <v>0</v>
          </cell>
          <cell r="E62">
            <v>0</v>
          </cell>
        </row>
        <row r="63">
          <cell r="A63" t="str">
            <v>E24420E15</v>
          </cell>
          <cell r="B63">
            <v>184</v>
          </cell>
          <cell r="C63">
            <v>27</v>
          </cell>
          <cell r="D63">
            <v>0</v>
          </cell>
          <cell r="E63">
            <v>0</v>
          </cell>
        </row>
        <row r="64">
          <cell r="A64" t="str">
            <v>E24420E16</v>
          </cell>
          <cell r="B64">
            <v>108</v>
          </cell>
          <cell r="C64">
            <v>0</v>
          </cell>
          <cell r="D64">
            <v>0</v>
          </cell>
          <cell r="E64">
            <v>0</v>
          </cell>
        </row>
        <row r="65">
          <cell r="A65" t="str">
            <v>E24420E22</v>
          </cell>
          <cell r="B65">
            <v>45</v>
          </cell>
          <cell r="C65">
            <v>150</v>
          </cell>
          <cell r="D65">
            <v>0</v>
          </cell>
          <cell r="E65">
            <v>0</v>
          </cell>
        </row>
        <row r="66">
          <cell r="A66" t="str">
            <v>E25308C25</v>
          </cell>
          <cell r="B66">
            <v>99</v>
          </cell>
          <cell r="C66">
            <v>92</v>
          </cell>
          <cell r="D66">
            <v>0</v>
          </cell>
          <cell r="E66">
            <v>0</v>
          </cell>
        </row>
        <row r="67">
          <cell r="A67" t="str">
            <v>E25320D16</v>
          </cell>
          <cell r="B67">
            <v>117</v>
          </cell>
          <cell r="C67">
            <v>93</v>
          </cell>
          <cell r="D67">
            <v>0</v>
          </cell>
          <cell r="E67">
            <v>0</v>
          </cell>
        </row>
        <row r="68">
          <cell r="A68" t="str">
            <v>E25320D17</v>
          </cell>
          <cell r="B68">
            <v>194</v>
          </cell>
          <cell r="C68">
            <v>19</v>
          </cell>
          <cell r="D68">
            <v>0</v>
          </cell>
          <cell r="E68">
            <v>0</v>
          </cell>
        </row>
        <row r="69">
          <cell r="A69" t="str">
            <v>E25320D19</v>
          </cell>
          <cell r="B69">
            <v>133</v>
          </cell>
          <cell r="C69">
            <v>87</v>
          </cell>
          <cell r="D69">
            <v>0</v>
          </cell>
          <cell r="E69">
            <v>0</v>
          </cell>
        </row>
        <row r="70">
          <cell r="A70" t="str">
            <v>E25320D27</v>
          </cell>
          <cell r="B70">
            <v>223</v>
          </cell>
          <cell r="C70">
            <v>2</v>
          </cell>
          <cell r="D70">
            <v>0</v>
          </cell>
          <cell r="E70">
            <v>0</v>
          </cell>
        </row>
        <row r="71">
          <cell r="A71" t="str">
            <v>E25320D46</v>
          </cell>
          <cell r="B71">
            <v>359</v>
          </cell>
          <cell r="C71">
            <v>29</v>
          </cell>
          <cell r="D71">
            <v>0</v>
          </cell>
          <cell r="E71">
            <v>4.75</v>
          </cell>
        </row>
        <row r="72">
          <cell r="A72" t="str">
            <v>E25320D47</v>
          </cell>
          <cell r="B72">
            <v>282</v>
          </cell>
          <cell r="C72">
            <v>19</v>
          </cell>
          <cell r="D72">
            <v>0</v>
          </cell>
          <cell r="E72">
            <v>0</v>
          </cell>
        </row>
        <row r="73">
          <cell r="A73" t="str">
            <v>E25320D48</v>
          </cell>
          <cell r="B73">
            <v>224</v>
          </cell>
          <cell r="C73">
            <v>27</v>
          </cell>
          <cell r="D73">
            <v>0</v>
          </cell>
          <cell r="E73">
            <v>0</v>
          </cell>
        </row>
        <row r="74">
          <cell r="A74" t="str">
            <v>E25PC20024</v>
          </cell>
          <cell r="B74">
            <v>207</v>
          </cell>
          <cell r="C74">
            <v>17.5</v>
          </cell>
          <cell r="D74">
            <v>0</v>
          </cell>
          <cell r="E74">
            <v>0</v>
          </cell>
        </row>
        <row r="75">
          <cell r="A75" t="str">
            <v>E25PC30041</v>
          </cell>
          <cell r="B75">
            <v>161</v>
          </cell>
          <cell r="C75">
            <v>59</v>
          </cell>
          <cell r="D75">
            <v>0</v>
          </cell>
          <cell r="E75">
            <v>1.125</v>
          </cell>
        </row>
        <row r="76">
          <cell r="A76" t="str">
            <v>E25PC30043</v>
          </cell>
          <cell r="B76">
            <v>230</v>
          </cell>
          <cell r="C76">
            <v>3.5</v>
          </cell>
          <cell r="D76">
            <v>13</v>
          </cell>
          <cell r="E76">
            <v>0</v>
          </cell>
        </row>
        <row r="77">
          <cell r="A77" t="str">
            <v>E26950H17</v>
          </cell>
          <cell r="B77">
            <v>478</v>
          </cell>
          <cell r="C77">
            <v>21</v>
          </cell>
          <cell r="D77">
            <v>59</v>
          </cell>
          <cell r="E77">
            <v>0</v>
          </cell>
        </row>
        <row r="78">
          <cell r="A78" t="str">
            <v>E26950H18</v>
          </cell>
          <cell r="B78">
            <v>218</v>
          </cell>
          <cell r="C78">
            <v>132</v>
          </cell>
          <cell r="D78">
            <v>0</v>
          </cell>
          <cell r="E78">
            <v>0.5</v>
          </cell>
        </row>
        <row r="79">
          <cell r="A79" t="str">
            <v>E27TR21011</v>
          </cell>
          <cell r="B79">
            <v>286</v>
          </cell>
          <cell r="C79">
            <v>109.5</v>
          </cell>
          <cell r="D79">
            <v>0</v>
          </cell>
          <cell r="E79">
            <v>0</v>
          </cell>
        </row>
        <row r="80">
          <cell r="A80" t="str">
            <v>E27TR30012</v>
          </cell>
          <cell r="B80">
            <v>232</v>
          </cell>
          <cell r="C80">
            <v>197</v>
          </cell>
          <cell r="D80">
            <v>0</v>
          </cell>
          <cell r="E80">
            <v>0</v>
          </cell>
        </row>
        <row r="81">
          <cell r="A81" t="str">
            <v>E27TR32015</v>
          </cell>
          <cell r="B81">
            <v>140</v>
          </cell>
          <cell r="C81">
            <v>269</v>
          </cell>
          <cell r="D81">
            <v>0</v>
          </cell>
          <cell r="E81">
            <v>0</v>
          </cell>
        </row>
        <row r="82">
          <cell r="A82" t="str">
            <v>E28TM1406</v>
          </cell>
          <cell r="B82">
            <v>136</v>
          </cell>
          <cell r="C82">
            <v>36</v>
          </cell>
          <cell r="D82">
            <v>0</v>
          </cell>
          <cell r="E82">
            <v>0</v>
          </cell>
        </row>
        <row r="83">
          <cell r="A83" t="str">
            <v>E29555E06</v>
          </cell>
          <cell r="B83">
            <v>49</v>
          </cell>
          <cell r="C83">
            <v>0</v>
          </cell>
          <cell r="D83">
            <v>0</v>
          </cell>
          <cell r="E83">
            <v>0</v>
          </cell>
        </row>
        <row r="84">
          <cell r="A84" t="str">
            <v>E29V21007</v>
          </cell>
          <cell r="B84">
            <v>128</v>
          </cell>
          <cell r="C84">
            <v>0</v>
          </cell>
          <cell r="D84">
            <v>0</v>
          </cell>
          <cell r="E84">
            <v>0</v>
          </cell>
        </row>
        <row r="85">
          <cell r="A85" t="str">
            <v>E30M46330</v>
          </cell>
          <cell r="B85">
            <v>141</v>
          </cell>
          <cell r="C85">
            <v>17</v>
          </cell>
          <cell r="D85">
            <v>0</v>
          </cell>
          <cell r="E85">
            <v>0.5</v>
          </cell>
        </row>
        <row r="86">
          <cell r="A86" t="str">
            <v>E30MC31517</v>
          </cell>
          <cell r="B86">
            <v>168</v>
          </cell>
          <cell r="C86">
            <v>0</v>
          </cell>
          <cell r="D86">
            <v>0</v>
          </cell>
          <cell r="E86">
            <v>0</v>
          </cell>
        </row>
        <row r="87">
          <cell r="A87" t="str">
            <v>E31PC20402</v>
          </cell>
          <cell r="B87">
            <v>32</v>
          </cell>
          <cell r="C87">
            <v>7</v>
          </cell>
          <cell r="D87">
            <v>0</v>
          </cell>
          <cell r="E87">
            <v>0</v>
          </cell>
        </row>
        <row r="88">
          <cell r="A88" t="str">
            <v>E31W22003</v>
          </cell>
          <cell r="B88">
            <v>52</v>
          </cell>
          <cell r="C88">
            <v>0</v>
          </cell>
          <cell r="D88">
            <v>0</v>
          </cell>
          <cell r="E88">
            <v>6</v>
          </cell>
        </row>
        <row r="89">
          <cell r="A89" t="str">
            <v>E31WR25004</v>
          </cell>
          <cell r="B89">
            <v>139</v>
          </cell>
          <cell r="C89">
            <v>26</v>
          </cell>
          <cell r="D89">
            <v>0</v>
          </cell>
          <cell r="E89">
            <v>0</v>
          </cell>
        </row>
        <row r="90">
          <cell r="A90" t="str">
            <v>E33GA40D06</v>
          </cell>
          <cell r="B90">
            <v>61</v>
          </cell>
          <cell r="C90">
            <v>0</v>
          </cell>
          <cell r="D90">
            <v>0</v>
          </cell>
          <cell r="E90">
            <v>0</v>
          </cell>
        </row>
        <row r="91">
          <cell r="A91" t="str">
            <v>E36HINO10</v>
          </cell>
          <cell r="B91">
            <v>182</v>
          </cell>
          <cell r="C91">
            <v>9</v>
          </cell>
          <cell r="D91">
            <v>0</v>
          </cell>
          <cell r="E91">
            <v>0</v>
          </cell>
        </row>
        <row r="92">
          <cell r="A92" t="str">
            <v>E36HINO12</v>
          </cell>
          <cell r="B92">
            <v>176</v>
          </cell>
          <cell r="C92">
            <v>2</v>
          </cell>
          <cell r="D92">
            <v>0</v>
          </cell>
          <cell r="E92">
            <v>0</v>
          </cell>
        </row>
        <row r="93">
          <cell r="A93" t="str">
            <v>E36HINO13</v>
          </cell>
          <cell r="B93">
            <v>158</v>
          </cell>
          <cell r="C93">
            <v>5</v>
          </cell>
          <cell r="D93">
            <v>0</v>
          </cell>
          <cell r="E93">
            <v>0</v>
          </cell>
        </row>
        <row r="94">
          <cell r="A94" t="str">
            <v>E40BP15B01</v>
          </cell>
          <cell r="B94">
            <v>14</v>
          </cell>
          <cell r="C94">
            <v>168</v>
          </cell>
          <cell r="D94">
            <v>0</v>
          </cell>
          <cell r="E94">
            <v>0</v>
          </cell>
        </row>
        <row r="95">
          <cell r="A95" t="str">
            <v>E40CAL401</v>
          </cell>
          <cell r="B95">
            <v>336</v>
          </cell>
          <cell r="C95">
            <v>4</v>
          </cell>
          <cell r="D95">
            <v>0</v>
          </cell>
          <cell r="E95">
            <v>0</v>
          </cell>
        </row>
        <row r="96">
          <cell r="A96" t="str">
            <v>E4ILS6K28</v>
          </cell>
          <cell r="B96">
            <v>147</v>
          </cell>
          <cell r="C96">
            <v>56</v>
          </cell>
          <cell r="D96">
            <v>0</v>
          </cell>
          <cell r="E96">
            <v>0</v>
          </cell>
        </row>
        <row r="97">
          <cell r="A97" t="str">
            <v>E5236B08</v>
          </cell>
          <cell r="B97">
            <v>122</v>
          </cell>
          <cell r="C97">
            <v>29</v>
          </cell>
          <cell r="D97">
            <v>0</v>
          </cell>
          <cell r="E97">
            <v>0</v>
          </cell>
        </row>
        <row r="98">
          <cell r="A98" t="str">
            <v>E5236B12</v>
          </cell>
          <cell r="B98">
            <v>58</v>
          </cell>
          <cell r="C98">
            <v>0</v>
          </cell>
          <cell r="D98">
            <v>0</v>
          </cell>
          <cell r="E98">
            <v>0.25</v>
          </cell>
        </row>
        <row r="99">
          <cell r="A99" t="str">
            <v>E5236B14</v>
          </cell>
          <cell r="B99">
            <v>33</v>
          </cell>
          <cell r="C99">
            <v>0</v>
          </cell>
          <cell r="D99">
            <v>0</v>
          </cell>
          <cell r="E99">
            <v>4</v>
          </cell>
        </row>
        <row r="100">
          <cell r="A100" t="str">
            <v>E5236B18</v>
          </cell>
          <cell r="B100">
            <v>119</v>
          </cell>
          <cell r="C100">
            <v>11</v>
          </cell>
          <cell r="D100">
            <v>0</v>
          </cell>
          <cell r="E100">
            <v>0</v>
          </cell>
        </row>
        <row r="101">
          <cell r="A101" t="str">
            <v>E6530006</v>
          </cell>
          <cell r="B101">
            <v>129</v>
          </cell>
          <cell r="C101">
            <v>13</v>
          </cell>
          <cell r="D101">
            <v>0</v>
          </cell>
          <cell r="E101">
            <v>0</v>
          </cell>
        </row>
        <row r="102">
          <cell r="A102" t="str">
            <v>E6530007</v>
          </cell>
          <cell r="B102">
            <v>171</v>
          </cell>
          <cell r="C102">
            <v>0</v>
          </cell>
          <cell r="D102">
            <v>0</v>
          </cell>
          <cell r="E102">
            <v>0</v>
          </cell>
        </row>
        <row r="103">
          <cell r="A103" t="str">
            <v>E6H65DS09</v>
          </cell>
          <cell r="B103">
            <v>33</v>
          </cell>
          <cell r="C103">
            <v>88</v>
          </cell>
          <cell r="D103">
            <v>0</v>
          </cell>
          <cell r="E103">
            <v>0</v>
          </cell>
        </row>
        <row r="104">
          <cell r="A104" t="str">
            <v>E6H7011</v>
          </cell>
          <cell r="B104">
            <v>99</v>
          </cell>
          <cell r="C104">
            <v>92</v>
          </cell>
          <cell r="D104">
            <v>0</v>
          </cell>
          <cell r="E104">
            <v>0</v>
          </cell>
        </row>
        <row r="105">
          <cell r="A105" t="str">
            <v>E9DMAX100</v>
          </cell>
          <cell r="B105">
            <v>3579</v>
          </cell>
          <cell r="C105">
            <v>0</v>
          </cell>
          <cell r="D105">
            <v>0</v>
          </cell>
          <cell r="E105">
            <v>0</v>
          </cell>
        </row>
        <row r="106">
          <cell r="A106" t="str">
            <v>E9NISA44</v>
          </cell>
          <cell r="B106">
            <v>3700</v>
          </cell>
          <cell r="C106">
            <v>40</v>
          </cell>
          <cell r="D106">
            <v>0</v>
          </cell>
          <cell r="E106">
            <v>0</v>
          </cell>
        </row>
        <row r="107">
          <cell r="A107" t="str">
            <v>(en blanco)</v>
          </cell>
          <cell r="B107">
            <v>0</v>
          </cell>
          <cell r="C107">
            <v>0</v>
          </cell>
          <cell r="D107">
            <v>0</v>
          </cell>
          <cell r="E107">
            <v>0</v>
          </cell>
        </row>
        <row r="108">
          <cell r="A108" t="str">
            <v>E30GC6033</v>
          </cell>
          <cell r="B108">
            <v>3</v>
          </cell>
          <cell r="C108">
            <v>0</v>
          </cell>
          <cell r="D108">
            <v>0</v>
          </cell>
          <cell r="E108">
            <v>0</v>
          </cell>
        </row>
        <row r="109">
          <cell r="A109" t="str">
            <v>E4ILS6K13</v>
          </cell>
          <cell r="B109">
            <v>123</v>
          </cell>
          <cell r="C109">
            <v>16</v>
          </cell>
          <cell r="D109">
            <v>0</v>
          </cell>
          <cell r="E109">
            <v>10</v>
          </cell>
        </row>
        <row r="110">
          <cell r="A110" t="str">
            <v>C6OBK200016</v>
          </cell>
          <cell r="B110">
            <v>117</v>
          </cell>
          <cell r="C110">
            <v>94</v>
          </cell>
          <cell r="D110">
            <v>0</v>
          </cell>
          <cell r="E110">
            <v>0</v>
          </cell>
        </row>
        <row r="111">
          <cell r="A111" t="str">
            <v>E30PER3035</v>
          </cell>
          <cell r="B111">
            <v>0</v>
          </cell>
          <cell r="C111">
            <v>0</v>
          </cell>
          <cell r="D111">
            <v>0</v>
          </cell>
          <cell r="E111">
            <v>0</v>
          </cell>
        </row>
        <row r="112">
          <cell r="A112" t="str">
            <v>E18A18525</v>
          </cell>
          <cell r="B112">
            <v>5</v>
          </cell>
          <cell r="C112">
            <v>3</v>
          </cell>
          <cell r="D112">
            <v>0</v>
          </cell>
          <cell r="E112">
            <v>6</v>
          </cell>
        </row>
        <row r="113">
          <cell r="A113" t="str">
            <v>E24420E23</v>
          </cell>
          <cell r="B113">
            <v>60</v>
          </cell>
          <cell r="C113">
            <v>28</v>
          </cell>
          <cell r="D113">
            <v>0</v>
          </cell>
          <cell r="E113">
            <v>1</v>
          </cell>
        </row>
        <row r="114">
          <cell r="A114" t="str">
            <v>E18I18508</v>
          </cell>
          <cell r="B114">
            <v>18</v>
          </cell>
          <cell r="C114">
            <v>38</v>
          </cell>
          <cell r="D114">
            <v>0</v>
          </cell>
          <cell r="E114">
            <v>5</v>
          </cell>
        </row>
        <row r="115">
          <cell r="A115" t="str">
            <v>E10D250RM2</v>
          </cell>
          <cell r="B115">
            <v>9</v>
          </cell>
          <cell r="C115">
            <v>0</v>
          </cell>
          <cell r="D115">
            <v>0</v>
          </cell>
          <cell r="E115">
            <v>0</v>
          </cell>
        </row>
        <row r="116">
          <cell r="A116" t="str">
            <v>Total general</v>
          </cell>
          <cell r="B116">
            <v>95987.92857142858</v>
          </cell>
          <cell r="C116">
            <v>3738</v>
          </cell>
          <cell r="D116">
            <v>90</v>
          </cell>
          <cell r="E116">
            <v>44.3125</v>
          </cell>
        </row>
      </sheetData>
      <sheetData sheetId="15"/>
      <sheetData sheetId="16"/>
      <sheetData sheetId="17">
        <row r="2">
          <cell r="B2" t="str">
            <v>CODIGO</v>
          </cell>
        </row>
      </sheetData>
      <sheetData sheetId="18"/>
      <sheetData sheetId="19">
        <row r="2">
          <cell r="B2" t="str">
            <v>CODIGO</v>
          </cell>
          <cell r="C2" t="str">
            <v>id</v>
          </cell>
          <cell r="D2" t="str">
            <v>GRUPO</v>
          </cell>
          <cell r="E2" t="str">
            <v>DESCRIPCION</v>
          </cell>
          <cell r="F2" t="str">
            <v>PLACA</v>
          </cell>
        </row>
        <row r="3">
          <cell r="B3" t="str">
            <v>C12INTD01</v>
          </cell>
          <cell r="C3">
            <v>1010</v>
          </cell>
          <cell r="D3" t="str">
            <v>VOLQUETAS DOBLE TROQUE</v>
          </cell>
          <cell r="E3" t="str">
            <v>VOLQUETA INTERNATIONAL 7600 DOBTROQUE SN 78NS571062</v>
          </cell>
          <cell r="F3" t="str">
            <v>KUM-218</v>
          </cell>
          <cell r="L3" t="str">
            <v>_H25</v>
          </cell>
        </row>
        <row r="4">
          <cell r="B4" t="str">
            <v>C12INTD02</v>
          </cell>
          <cell r="C4">
            <v>1011</v>
          </cell>
          <cell r="D4" t="str">
            <v>VOLQUETAS DOBLE TROQUE</v>
          </cell>
          <cell r="E4" t="str">
            <v>VOLQUETA INTERNATIONAL 7600 DOBTROQUE SN 78NS571076</v>
          </cell>
          <cell r="F4" t="str">
            <v>KUM-223</v>
          </cell>
          <cell r="L4" t="str">
            <v>_H26</v>
          </cell>
        </row>
        <row r="5">
          <cell r="B5" t="str">
            <v>C12INTD03</v>
          </cell>
          <cell r="C5">
            <v>1012</v>
          </cell>
          <cell r="D5" t="str">
            <v>VOLQUETAS DOBLE TROQUE</v>
          </cell>
          <cell r="E5" t="str">
            <v>VOLQUETA INTERNATIONAL 7600 DOBTROQUE SN 38N579126</v>
          </cell>
          <cell r="F5" t="str">
            <v>KUM-129</v>
          </cell>
          <cell r="L5" t="str">
            <v>_H27</v>
          </cell>
        </row>
        <row r="6">
          <cell r="B6" t="str">
            <v>C12INTD04</v>
          </cell>
          <cell r="C6">
            <v>1013</v>
          </cell>
          <cell r="D6" t="str">
            <v>VOLQUETAS DOBLE TROQUE</v>
          </cell>
          <cell r="E6" t="str">
            <v>VOLQUETA INTERNATIONAL 7600 DOBTROQUE SN 48N579152</v>
          </cell>
          <cell r="F6" t="str">
            <v>KUM-127</v>
          </cell>
          <cell r="L6" t="str">
            <v>_H29</v>
          </cell>
        </row>
        <row r="7">
          <cell r="B7" t="str">
            <v>C12INTD05</v>
          </cell>
          <cell r="C7">
            <v>1014</v>
          </cell>
          <cell r="D7" t="str">
            <v>VOLQUETAS DOBLE TROQUE</v>
          </cell>
          <cell r="E7" t="str">
            <v>VOLQUETA INTERNATIONAL 7600 DOBTROQUE SN 18N573230</v>
          </cell>
          <cell r="F7" t="str">
            <v>KUM-271</v>
          </cell>
          <cell r="L7" t="str">
            <v>_H30</v>
          </cell>
        </row>
        <row r="8">
          <cell r="B8" t="str">
            <v>C13CABST05</v>
          </cell>
          <cell r="C8">
            <v>1068</v>
          </cell>
          <cell r="D8" t="str">
            <v>CAMIONES DE 3.5  TONELADAS</v>
          </cell>
          <cell r="E8" t="str">
            <v>CAMIONETA NISSAN CABSTART DOBLE CABINA 3.000 KG SN EX299041</v>
          </cell>
          <cell r="F8" t="str">
            <v>WCV-267</v>
          </cell>
          <cell r="L8" t="str">
            <v>_H31</v>
          </cell>
        </row>
        <row r="9">
          <cell r="B9" t="str">
            <v>C13CABST06</v>
          </cell>
          <cell r="C9">
            <v>1069</v>
          </cell>
          <cell r="D9" t="str">
            <v>CAMIONES DE 3.5  TONELADAS</v>
          </cell>
          <cell r="E9" t="str">
            <v>CAMIONETA NISSAN CABSTART DOBLE CABINA 3.000 KG SN EX299055</v>
          </cell>
          <cell r="F9" t="str">
            <v>WCV-269</v>
          </cell>
          <cell r="L9" t="str">
            <v>_H32</v>
          </cell>
        </row>
        <row r="10">
          <cell r="B10" t="str">
            <v>C14INT01</v>
          </cell>
          <cell r="C10">
            <v>1070</v>
          </cell>
          <cell r="D10" t="str">
            <v>TRACTO CAMIONES</v>
          </cell>
          <cell r="E10" t="str">
            <v>TRACTOCAMIÓN INTERNATIONAL 7600 VIN 3HSWYAHT6DN176076</v>
          </cell>
          <cell r="F10" t="str">
            <v>TEK-451</v>
          </cell>
          <cell r="L10" t="str">
            <v>_H34</v>
          </cell>
        </row>
        <row r="11">
          <cell r="B11" t="str">
            <v>C18BESB201</v>
          </cell>
          <cell r="C11">
            <v>1090</v>
          </cell>
          <cell r="D11" t="str">
            <v xml:space="preserve">COMPRESOR BETICO </v>
          </cell>
          <cell r="E11" t="str">
            <v>MOTOCOMPRESOR BETICO MOD. SB-2 SN 76599  MOTOR 10178856123</v>
          </cell>
          <cell r="F11">
            <v>76599</v>
          </cell>
          <cell r="L11" t="str">
            <v>_H34V</v>
          </cell>
        </row>
        <row r="12">
          <cell r="B12" t="str">
            <v>C65500003</v>
          </cell>
          <cell r="C12">
            <v>1175</v>
          </cell>
          <cell r="D12" t="str">
            <v>CARROTANQUE DE AGUA (5800 GLS)</v>
          </cell>
          <cell r="E12" t="str">
            <v>CARROTANQUE AGUA INTER-7600</v>
          </cell>
          <cell r="F12" t="str">
            <v>N783982</v>
          </cell>
          <cell r="L12" t="str">
            <v>_H35</v>
          </cell>
        </row>
        <row r="13">
          <cell r="B13" t="str">
            <v>C65500004</v>
          </cell>
          <cell r="C13">
            <v>1176</v>
          </cell>
          <cell r="D13" t="str">
            <v>CARROTANQUE DE AGUA (5800 GLS)</v>
          </cell>
          <cell r="E13" t="str">
            <v>CARROTANQUE AGUA INTER-7600</v>
          </cell>
          <cell r="F13" t="str">
            <v>N783990</v>
          </cell>
          <cell r="L13" t="str">
            <v>_H35V</v>
          </cell>
        </row>
        <row r="14">
          <cell r="B14" t="str">
            <v>C65580005</v>
          </cell>
          <cell r="C14">
            <v>1177</v>
          </cell>
          <cell r="D14" t="str">
            <v>CARROTANQUE DE AGUA (5800 GLS)</v>
          </cell>
          <cell r="E14" t="str">
            <v>CARROTANQUE AGUA INTER-7600</v>
          </cell>
          <cell r="F14" t="str">
            <v>N783987</v>
          </cell>
          <cell r="L14" t="str">
            <v>_H37</v>
          </cell>
        </row>
        <row r="15">
          <cell r="B15" t="str">
            <v>C65580006</v>
          </cell>
          <cell r="C15">
            <v>1178</v>
          </cell>
          <cell r="D15" t="str">
            <v>CARROTANQUE DE AGUA (5800 GLS)</v>
          </cell>
          <cell r="E15" t="str">
            <v>CARROTANQUE AGUA INTER-7600</v>
          </cell>
          <cell r="F15" t="str">
            <v>N783985</v>
          </cell>
          <cell r="L15" t="str">
            <v>_H37V</v>
          </cell>
        </row>
        <row r="16">
          <cell r="B16" t="str">
            <v>C65580007</v>
          </cell>
          <cell r="C16">
            <v>1211</v>
          </cell>
          <cell r="D16" t="str">
            <v>CARROTANQUE DE AGUA (5800 GLS)</v>
          </cell>
          <cell r="E16" t="str">
            <v>CARROTANQUE AGUA INTER-7600</v>
          </cell>
          <cell r="F16">
            <v>0</v>
          </cell>
          <cell r="L16" t="str">
            <v>_PLANTA</v>
          </cell>
        </row>
        <row r="17">
          <cell r="B17" t="str">
            <v>C65580008</v>
          </cell>
          <cell r="C17">
            <v>1213</v>
          </cell>
          <cell r="D17" t="str">
            <v>CARROTANQUE DE AGUA (5800 GLS)</v>
          </cell>
          <cell r="E17" t="str">
            <v>CARROTANQUE AGUA INTER-7601</v>
          </cell>
          <cell r="F17">
            <v>0</v>
          </cell>
          <cell r="L17">
            <v>0</v>
          </cell>
        </row>
        <row r="18">
          <cell r="B18" t="str">
            <v>C65580014</v>
          </cell>
          <cell r="C18">
            <v>1179</v>
          </cell>
          <cell r="D18" t="str">
            <v>CARROTANQUE DE AGUA (5800 GLS)</v>
          </cell>
          <cell r="E18" t="str">
            <v>CAMION TANQUE 7600 SBA 6 X 4 SERIE 3HTWYAHT8EN783982</v>
          </cell>
          <cell r="F18" t="str">
            <v>WCW-672</v>
          </cell>
          <cell r="L18" t="str">
            <v>_H18</v>
          </cell>
        </row>
        <row r="19">
          <cell r="B19" t="str">
            <v>C65580015</v>
          </cell>
          <cell r="C19">
            <v>1180</v>
          </cell>
          <cell r="D19" t="str">
            <v>CARROTANQUE DE AGUA (5800 GLS)</v>
          </cell>
          <cell r="E19" t="str">
            <v>CAMION TANQUE 7600 SBA 6 X 4 SERIE 3HTWYAHT7EN783990</v>
          </cell>
          <cell r="F19" t="str">
            <v>WCW 670</v>
          </cell>
          <cell r="L19" t="str">
            <v>_H18V</v>
          </cell>
        </row>
        <row r="20">
          <cell r="B20" t="str">
            <v>C65580016</v>
          </cell>
          <cell r="C20">
            <v>1181</v>
          </cell>
          <cell r="D20" t="str">
            <v>CARROTANQUE DE AGUA (5800 GLS)</v>
          </cell>
          <cell r="E20" t="str">
            <v>CAMION TANQUE 7600 SBA 6 X 4 SERIE 3HTWYAHT7EN783987</v>
          </cell>
          <cell r="F20" t="str">
            <v>WCW 664</v>
          </cell>
          <cell r="L20" t="str">
            <v>_H19</v>
          </cell>
        </row>
        <row r="21">
          <cell r="B21" t="str">
            <v>C65580017</v>
          </cell>
          <cell r="C21">
            <v>1182</v>
          </cell>
          <cell r="D21" t="str">
            <v>CARROTANQUE DE AGUA (5800 GLS)</v>
          </cell>
          <cell r="E21" t="str">
            <v>CAMION TANQUE 7600 SBA 6 X 4 SERIE 3HTWYAHT3EN783985</v>
          </cell>
          <cell r="F21" t="str">
            <v>WCW 666</v>
          </cell>
          <cell r="L21" t="str">
            <v>_H19V</v>
          </cell>
        </row>
        <row r="22">
          <cell r="B22" t="str">
            <v>C6618001</v>
          </cell>
          <cell r="C22">
            <v>1186</v>
          </cell>
          <cell r="D22" t="str">
            <v xml:space="preserve">CARROTANQUE IRRIGADOR DE ASFALTO </v>
          </cell>
          <cell r="E22" t="str">
            <v>CARROTANQUE IRRIGADOR DE ASFALTO 1800 GL - CHEVROLET / TEREX</v>
          </cell>
          <cell r="F22" t="str">
            <v>T-1486</v>
          </cell>
          <cell r="L22" t="str">
            <v>_H20</v>
          </cell>
        </row>
        <row r="23">
          <cell r="B23" t="str">
            <v>C9DMAX12</v>
          </cell>
          <cell r="C23">
            <v>1187</v>
          </cell>
          <cell r="D23" t="str">
            <v>MOVILES</v>
          </cell>
          <cell r="E23" t="str">
            <v>CAMIONETA DOBLE CABINA DMAX SERIE 165994</v>
          </cell>
          <cell r="F23" t="str">
            <v>THY-352</v>
          </cell>
          <cell r="L23" t="str">
            <v>_H20V</v>
          </cell>
        </row>
        <row r="24">
          <cell r="B24" t="str">
            <v>C9DMAX15</v>
          </cell>
          <cell r="C24">
            <v>1188</v>
          </cell>
          <cell r="D24" t="str">
            <v>MOVILES</v>
          </cell>
          <cell r="E24" t="str">
            <v>CAMIONETA DOBLE CABINA DMAX SERIE 165997</v>
          </cell>
          <cell r="F24" t="str">
            <v>THY-351</v>
          </cell>
          <cell r="L24" t="str">
            <v>_H21</v>
          </cell>
        </row>
        <row r="25">
          <cell r="B25" t="str">
            <v>C9DMAX16</v>
          </cell>
          <cell r="C25">
            <v>1189</v>
          </cell>
          <cell r="D25" t="str">
            <v>MOVILES</v>
          </cell>
          <cell r="E25" t="str">
            <v>CAMIONETA DOBLE CABINA DMAX SERIE 166060</v>
          </cell>
          <cell r="F25" t="str">
            <v>THY-273</v>
          </cell>
          <cell r="L25" t="str">
            <v>_H21V</v>
          </cell>
        </row>
        <row r="26">
          <cell r="B26" t="str">
            <v>C9DMAX22</v>
          </cell>
          <cell r="C26">
            <v>1190</v>
          </cell>
          <cell r="D26" t="str">
            <v>MOVILES</v>
          </cell>
          <cell r="E26" t="str">
            <v>CAMIONETA DOBLE CABINA DMAX SERIE 166066</v>
          </cell>
          <cell r="F26" t="str">
            <v>THY-280</v>
          </cell>
          <cell r="L26" t="str">
            <v>_H22</v>
          </cell>
        </row>
        <row r="27">
          <cell r="B27" t="str">
            <v>C9DMAX24</v>
          </cell>
          <cell r="C27">
            <v>1191</v>
          </cell>
          <cell r="D27" t="str">
            <v>MOVILES</v>
          </cell>
          <cell r="E27" t="str">
            <v>CAMIONETA LUV DMAX DIESEL 3.0 4X2 SN F070004935 KUM 037</v>
          </cell>
          <cell r="F27" t="str">
            <v>KUM-037</v>
          </cell>
          <cell r="L27" t="str">
            <v>_H22V</v>
          </cell>
        </row>
        <row r="28">
          <cell r="B28" t="str">
            <v>C9NISA28</v>
          </cell>
          <cell r="C28">
            <v>1192</v>
          </cell>
          <cell r="D28" t="str">
            <v>MOVILES</v>
          </cell>
          <cell r="E28" t="str">
            <v xml:space="preserve">CAMIONETA NISSAN D 22 </v>
          </cell>
          <cell r="F28" t="str">
            <v>SMN-865</v>
          </cell>
          <cell r="L28" t="str">
            <v>_H23</v>
          </cell>
        </row>
        <row r="29">
          <cell r="B29" t="str">
            <v>C9NISA29</v>
          </cell>
          <cell r="C29">
            <v>1193</v>
          </cell>
          <cell r="D29" t="str">
            <v>MOVILES</v>
          </cell>
          <cell r="E29" t="str">
            <v xml:space="preserve">CAMIONETA NISSAN D 22 </v>
          </cell>
          <cell r="F29" t="str">
            <v>SMN-866</v>
          </cell>
          <cell r="L29" t="str">
            <v>_H23V</v>
          </cell>
        </row>
        <row r="30">
          <cell r="B30" t="str">
            <v>C9NISA31</v>
          </cell>
          <cell r="C30">
            <v>1194</v>
          </cell>
          <cell r="D30" t="str">
            <v>MOVILES</v>
          </cell>
          <cell r="E30" t="str">
            <v>CAMIONETA NISSAN D22 DC 4X2 SERIE 872904 PLACA TZY-292</v>
          </cell>
          <cell r="F30" t="str">
            <v>TZY-292</v>
          </cell>
          <cell r="L30" t="str">
            <v>_H25V</v>
          </cell>
        </row>
        <row r="31">
          <cell r="B31" t="str">
            <v>C9NISA35</v>
          </cell>
          <cell r="C31">
            <v>1195</v>
          </cell>
          <cell r="D31" t="str">
            <v>MOVILES</v>
          </cell>
          <cell r="E31" t="str">
            <v>CAMIONETA NISSAN D22 DC 4X2 SERIE 873069 PLACA TZY-287</v>
          </cell>
          <cell r="F31" t="str">
            <v>TZY-287</v>
          </cell>
          <cell r="L31" t="str">
            <v>_H26A</v>
          </cell>
        </row>
        <row r="32">
          <cell r="B32" t="str">
            <v>C9NISA38</v>
          </cell>
          <cell r="C32">
            <v>1196</v>
          </cell>
          <cell r="D32" t="str">
            <v>MOVILES</v>
          </cell>
          <cell r="E32" t="str">
            <v>CAMIONETA NISSAN D22 DC 4X2 SERIE 873133 PLACA TZY-294</v>
          </cell>
          <cell r="F32" t="str">
            <v>TZY-294</v>
          </cell>
          <cell r="L32" t="str">
            <v>_H26V</v>
          </cell>
        </row>
        <row r="33">
          <cell r="B33" t="str">
            <v>E1150012</v>
          </cell>
          <cell r="C33">
            <v>1008</v>
          </cell>
          <cell r="D33" t="str">
            <v>SOLDADORES DE COMBUSTION</v>
          </cell>
          <cell r="E33" t="str">
            <v>MOTOSOLDADOR LINCOLN MOD. VANTAGE 500</v>
          </cell>
          <cell r="F33" t="str">
            <v>-</v>
          </cell>
          <cell r="L33" t="str">
            <v>_H27A</v>
          </cell>
        </row>
        <row r="34">
          <cell r="B34" t="str">
            <v>E11L5008</v>
          </cell>
          <cell r="C34">
            <v>1009</v>
          </cell>
          <cell r="D34" t="str">
            <v>SOLDADORES DE COMBUSTION</v>
          </cell>
          <cell r="E34" t="str">
            <v>MOTOSOLDADOR LINCOLN 500 AMP SERIE. K26861</v>
          </cell>
          <cell r="F34" t="str">
            <v>U1101001148</v>
          </cell>
          <cell r="L34" t="str">
            <v>_H27V</v>
          </cell>
        </row>
        <row r="35">
          <cell r="B35" t="str">
            <v>E10D250RM2</v>
          </cell>
          <cell r="C35">
            <v>1351</v>
          </cell>
          <cell r="D35" t="str">
            <v>MINIDUMPER</v>
          </cell>
          <cell r="E35" t="str">
            <v>MINIDUMPER AUS D250 RM</v>
          </cell>
          <cell r="F35">
            <v>0</v>
          </cell>
          <cell r="L35" t="str">
            <v>_H28</v>
          </cell>
        </row>
        <row r="36">
          <cell r="B36" t="str">
            <v>E12C7014</v>
          </cell>
          <cell r="C36">
            <v>1066</v>
          </cell>
          <cell r="D36" t="e">
            <v>#N/A</v>
          </cell>
          <cell r="E36" t="str">
            <v>VOLQUETA CHEVROLET KODIAK 228 CBD 858</v>
          </cell>
          <cell r="F36" t="str">
            <v>CBD-858</v>
          </cell>
          <cell r="L36" t="str">
            <v>_H28A</v>
          </cell>
        </row>
        <row r="37">
          <cell r="B37" t="str">
            <v>E12INTD102</v>
          </cell>
          <cell r="C37">
            <v>1023</v>
          </cell>
          <cell r="D37" t="str">
            <v>VOLQUETAS DOBLE TROQUE</v>
          </cell>
          <cell r="E37" t="str">
            <v>VOLQUETA DOBLE TROQUE  INTERNATIONAL  SERIE- 450688</v>
          </cell>
          <cell r="F37" t="str">
            <v>SOR-179</v>
          </cell>
          <cell r="L37" t="str">
            <v>_H28V</v>
          </cell>
        </row>
        <row r="38">
          <cell r="B38" t="str">
            <v>E12INTD103</v>
          </cell>
          <cell r="C38">
            <v>1024</v>
          </cell>
          <cell r="D38" t="str">
            <v>VOLQUETAS DOBLE TROQUE</v>
          </cell>
          <cell r="E38" t="str">
            <v>VOLQUETA DOBLE TROQUE  INTERNATIONAL  SERIE- 534981</v>
          </cell>
          <cell r="F38" t="str">
            <v>SOR-178</v>
          </cell>
          <cell r="L38" t="str">
            <v>_H29A</v>
          </cell>
        </row>
        <row r="39">
          <cell r="B39" t="str">
            <v>E12INTD104</v>
          </cell>
          <cell r="C39">
            <v>1025</v>
          </cell>
          <cell r="D39" t="str">
            <v>VOLQUETAS DOBLE TROQUE</v>
          </cell>
          <cell r="E39" t="str">
            <v>VOLQUETA DOBLE TROQUE  INTERNATIONAL  SERIE- 551085</v>
          </cell>
          <cell r="F39" t="str">
            <v>SOR-185</v>
          </cell>
          <cell r="L39" t="str">
            <v>_H29V</v>
          </cell>
        </row>
        <row r="40">
          <cell r="B40" t="str">
            <v>E12INTD106</v>
          </cell>
          <cell r="C40">
            <v>1026</v>
          </cell>
          <cell r="D40" t="str">
            <v>VOLQUETAS DOBLE TROQUE</v>
          </cell>
          <cell r="E40" t="str">
            <v>VOLQUETA DOBLE TROQUE  INTERNATIONAL  SERIE- 551087</v>
          </cell>
          <cell r="F40" t="str">
            <v>SOR-187</v>
          </cell>
          <cell r="L40" t="str">
            <v>_H30V</v>
          </cell>
        </row>
        <row r="41">
          <cell r="B41" t="str">
            <v>E12INTD108</v>
          </cell>
          <cell r="C41">
            <v>1027</v>
          </cell>
          <cell r="D41" t="str">
            <v>VOLQUETAS DOBLE TROQUE</v>
          </cell>
          <cell r="E41" t="str">
            <v>VOLQUETA DOBLE TROQUE  INTERNATIONAL  SERIE- 551089</v>
          </cell>
          <cell r="F41" t="str">
            <v>SOR-189</v>
          </cell>
          <cell r="L41" t="str">
            <v>_H31V</v>
          </cell>
        </row>
        <row r="42">
          <cell r="B42" t="str">
            <v>E12INTD109</v>
          </cell>
          <cell r="C42">
            <v>1028</v>
          </cell>
          <cell r="D42" t="str">
            <v>VOLQUETAS DOBLE TROQUE</v>
          </cell>
          <cell r="E42" t="str">
            <v>VOLQUETA DOBLE TROQUE  INTERNATIONAL  SERIE- 551110</v>
          </cell>
          <cell r="F42" t="str">
            <v>SOR-198</v>
          </cell>
          <cell r="L42" t="str">
            <v>_H32V</v>
          </cell>
        </row>
        <row r="43">
          <cell r="B43" t="str">
            <v>E12INTD110</v>
          </cell>
          <cell r="C43">
            <v>1029</v>
          </cell>
          <cell r="D43" t="str">
            <v>VOLQUETAS DOBLE TROQUE</v>
          </cell>
          <cell r="E43" t="str">
            <v>VOLQUETA DOBLE TROQUE  INTERNATIONAL  SERIE- 551111</v>
          </cell>
          <cell r="F43" t="str">
            <v>SOR-197</v>
          </cell>
          <cell r="L43" t="str">
            <v>_H33</v>
          </cell>
        </row>
        <row r="44">
          <cell r="B44" t="str">
            <v>E12INTD111</v>
          </cell>
          <cell r="C44">
            <v>1030</v>
          </cell>
          <cell r="D44" t="str">
            <v>VOLQUETAS DOBLE TROQUE</v>
          </cell>
          <cell r="E44" t="str">
            <v>VOLQUETA DOBLE TROQUE  INTERNATIONAL  SERIE- 551112</v>
          </cell>
          <cell r="F44" t="str">
            <v>SOR-196</v>
          </cell>
          <cell r="L44" t="str">
            <v>_H33V</v>
          </cell>
        </row>
        <row r="45">
          <cell r="B45" t="str">
            <v>E12INTD112</v>
          </cell>
          <cell r="C45">
            <v>1031</v>
          </cell>
          <cell r="D45" t="str">
            <v>VOLQUETAS DOBLE TROQUE</v>
          </cell>
          <cell r="E45" t="str">
            <v>VOLQUETA DOBLE TROQUE  INTERNATIONAL  SERIE- 551113</v>
          </cell>
          <cell r="F45" t="str">
            <v>SOR-195</v>
          </cell>
          <cell r="L45" t="str">
            <v>_H36</v>
          </cell>
        </row>
        <row r="46">
          <cell r="B46" t="str">
            <v>E12INTD113</v>
          </cell>
          <cell r="C46">
            <v>1032</v>
          </cell>
          <cell r="D46" t="str">
            <v>VOLQUETAS DOBLE TROQUE</v>
          </cell>
          <cell r="E46" t="str">
            <v>VOLQUETA DOBLE TROQUE  INTERNATIONAL  SERIE- 551140</v>
          </cell>
          <cell r="F46" t="str">
            <v>SOR-194</v>
          </cell>
          <cell r="L46" t="str">
            <v>_H36V</v>
          </cell>
        </row>
        <row r="47">
          <cell r="B47" t="str">
            <v>E12INTD114</v>
          </cell>
          <cell r="C47">
            <v>1033</v>
          </cell>
          <cell r="D47" t="str">
            <v>VOLQUETAS DOBLE TROQUE</v>
          </cell>
          <cell r="E47" t="str">
            <v>VOLQUETA DOBLE TROQUE  INTERNATIONAL  SERIE- 551141</v>
          </cell>
          <cell r="F47" t="str">
            <v>SOR-193</v>
          </cell>
          <cell r="L47" t="str">
            <v>_H38</v>
          </cell>
        </row>
        <row r="48">
          <cell r="B48" t="str">
            <v>E12INTD115</v>
          </cell>
          <cell r="C48">
            <v>1034</v>
          </cell>
          <cell r="D48" t="str">
            <v>VOLQUETAS DOBLE TROQUE</v>
          </cell>
          <cell r="E48" t="str">
            <v>VOLQUETA DOBLE TROQUE  INTERNATIONAL  SERIE- 551142</v>
          </cell>
          <cell r="F48" t="str">
            <v>SOR-192</v>
          </cell>
          <cell r="L48" t="str">
            <v>_H38V</v>
          </cell>
        </row>
        <row r="49">
          <cell r="B49" t="str">
            <v>E12INTD116</v>
          </cell>
          <cell r="C49">
            <v>1035</v>
          </cell>
          <cell r="D49" t="str">
            <v>VOLQUETAS DOBLE TROQUE</v>
          </cell>
          <cell r="E49" t="str">
            <v>VOLQUETA DOBLE TROQUE  INTERNATIONAL  SERIE- 551143</v>
          </cell>
          <cell r="F49" t="str">
            <v>SOR-191</v>
          </cell>
          <cell r="L49" t="str">
            <v>_H39</v>
          </cell>
        </row>
        <row r="50">
          <cell r="B50" t="str">
            <v>E12INTD117</v>
          </cell>
          <cell r="C50">
            <v>1036</v>
          </cell>
          <cell r="D50" t="str">
            <v>VOLQUETAS DOBLE TROQUE</v>
          </cell>
          <cell r="E50" t="str">
            <v>VOLQUETA DOBLE TROQUE  INTERNATIONAL  SERIE- 551144</v>
          </cell>
          <cell r="F50" t="str">
            <v>SOR-190</v>
          </cell>
          <cell r="L50" t="str">
            <v>_H39V</v>
          </cell>
        </row>
        <row r="51">
          <cell r="B51" t="str">
            <v>E12INTD140</v>
          </cell>
          <cell r="C51">
            <v>1037</v>
          </cell>
          <cell r="D51" t="str">
            <v>VOLQUETAS DOBLE TROQUE</v>
          </cell>
          <cell r="E51" t="str">
            <v>VOLQUETA DOBLE TROQUE INTERNATIONAL SERIE-579150</v>
          </cell>
          <cell r="F51" t="str">
            <v>KUM-216</v>
          </cell>
          <cell r="L51" t="str">
            <v>_H40</v>
          </cell>
        </row>
        <row r="52">
          <cell r="B52" t="str">
            <v>E12INTD142</v>
          </cell>
          <cell r="C52">
            <v>1038</v>
          </cell>
          <cell r="D52" t="str">
            <v>VOLQUETAS DOBLE TROQUE</v>
          </cell>
          <cell r="E52" t="str">
            <v>VOLQUETA DOBLE TROQUE INTERNATIONAL SERIE-571078</v>
          </cell>
          <cell r="F52" t="str">
            <v>KUM-220</v>
          </cell>
          <cell r="L52" t="str">
            <v>_H40V</v>
          </cell>
        </row>
        <row r="53">
          <cell r="B53" t="str">
            <v>E12INTD144</v>
          </cell>
          <cell r="C53">
            <v>1039</v>
          </cell>
          <cell r="D53" t="str">
            <v>VOLQUETAS DOBLE TROQUE</v>
          </cell>
          <cell r="E53" t="str">
            <v>VOLQUETA DOBLE TROQUE INTERNATIONAL SERIE-571073</v>
          </cell>
          <cell r="F53" t="str">
            <v>KUM-222</v>
          </cell>
          <cell r="L53" t="str">
            <v>_H41</v>
          </cell>
        </row>
        <row r="54">
          <cell r="B54" t="str">
            <v>E12INTD145</v>
          </cell>
          <cell r="C54">
            <v>1040</v>
          </cell>
          <cell r="D54" t="str">
            <v>VOLQUETAS DOBLE TROQUE</v>
          </cell>
          <cell r="E54" t="str">
            <v>VOLQUETA DOBLE TROQUE INTERNATIONAL SERIE-579127</v>
          </cell>
          <cell r="F54" t="str">
            <v>KUM-270</v>
          </cell>
          <cell r="L54" t="str">
            <v>_H41V</v>
          </cell>
        </row>
        <row r="55">
          <cell r="B55" t="str">
            <v>E12INTD146</v>
          </cell>
          <cell r="C55">
            <v>1041</v>
          </cell>
          <cell r="D55" t="str">
            <v>VOLQUETAS DOBLE TROQUE</v>
          </cell>
          <cell r="E55" t="str">
            <v>VOLQUETA DOBLE TROQUE INTERNATIONAL SERIE-579129</v>
          </cell>
          <cell r="F55" t="str">
            <v>KUM-272</v>
          </cell>
          <cell r="L55" t="str">
            <v>_H42</v>
          </cell>
        </row>
        <row r="56">
          <cell r="B56" t="str">
            <v>E12INTD34</v>
          </cell>
          <cell r="C56">
            <v>1042</v>
          </cell>
          <cell r="D56" t="str">
            <v>VOLQUETAS DOBLE TROQUE</v>
          </cell>
          <cell r="E56" t="str">
            <v>VOLQUETA INTERNATIONAL 7600  SOO 019</v>
          </cell>
          <cell r="F56" t="str">
            <v>SOO-019</v>
          </cell>
          <cell r="L56" t="str">
            <v>_H42V</v>
          </cell>
        </row>
        <row r="57">
          <cell r="B57" t="str">
            <v>E12INTD35</v>
          </cell>
          <cell r="C57">
            <v>1043</v>
          </cell>
          <cell r="D57" t="str">
            <v>VOLQUETAS DOBLE TROQUE</v>
          </cell>
          <cell r="E57" t="str">
            <v>VOLQUETA INTERNATIONAL 7600 SOO 021</v>
          </cell>
          <cell r="F57" t="str">
            <v>SOO-021</v>
          </cell>
          <cell r="L57" t="str">
            <v>_H43</v>
          </cell>
        </row>
        <row r="58">
          <cell r="B58" t="str">
            <v>E12INTD37</v>
          </cell>
          <cell r="C58">
            <v>1044</v>
          </cell>
          <cell r="D58" t="str">
            <v>VOLQUETAS DOBLE TROQUE</v>
          </cell>
          <cell r="E58" t="str">
            <v>VOLQUETA INTERNATIONAL 7600 SOO 024</v>
          </cell>
          <cell r="F58" t="str">
            <v>SOO-024</v>
          </cell>
          <cell r="L58" t="str">
            <v>_H43V</v>
          </cell>
        </row>
        <row r="59">
          <cell r="B59" t="str">
            <v>E12INTD62</v>
          </cell>
          <cell r="C59">
            <v>1045</v>
          </cell>
          <cell r="D59" t="str">
            <v>VOLQUETAS DOBLE TROQUE</v>
          </cell>
          <cell r="E59" t="str">
            <v>VOLQUETA INTERNATIONAL 7600 SOP 654</v>
          </cell>
          <cell r="F59" t="str">
            <v>SOP-654</v>
          </cell>
          <cell r="L59" t="str">
            <v>_H44</v>
          </cell>
        </row>
        <row r="60">
          <cell r="B60" t="str">
            <v>E12INTD70</v>
          </cell>
          <cell r="C60">
            <v>1046</v>
          </cell>
          <cell r="D60" t="str">
            <v>VOLQUETAS DOBLE TROQUE</v>
          </cell>
          <cell r="E60" t="str">
            <v>VOLQUETA INTERNATIONAL 7600 SOP 639</v>
          </cell>
          <cell r="F60" t="str">
            <v>SOP-639</v>
          </cell>
          <cell r="L60" t="str">
            <v>_H44V</v>
          </cell>
        </row>
        <row r="61">
          <cell r="B61" t="str">
            <v>E12INTD72</v>
          </cell>
          <cell r="C61">
            <v>1047</v>
          </cell>
          <cell r="D61" t="str">
            <v>VOLQUETAS DOBLE TROQUE</v>
          </cell>
          <cell r="E61" t="str">
            <v>VOLQUETA INTERNATIONAL 7600 SOP 652</v>
          </cell>
          <cell r="F61" t="str">
            <v>SOP-652</v>
          </cell>
          <cell r="L61" t="str">
            <v>_H45</v>
          </cell>
        </row>
        <row r="62">
          <cell r="B62" t="str">
            <v>E12INTD73</v>
          </cell>
          <cell r="C62">
            <v>1048</v>
          </cell>
          <cell r="D62" t="str">
            <v>VOLQUETAS DOBLE TROQUE</v>
          </cell>
          <cell r="E62" t="str">
            <v>VOLQUETA INTERNATIONAL 7600 SOP 646</v>
          </cell>
          <cell r="F62" t="str">
            <v>SOP-646</v>
          </cell>
          <cell r="L62" t="str">
            <v>_H45V</v>
          </cell>
        </row>
        <row r="63">
          <cell r="B63" t="str">
            <v>E12INTD75</v>
          </cell>
          <cell r="C63">
            <v>1049</v>
          </cell>
          <cell r="D63" t="str">
            <v>VOLQUETAS DOBLE TROQUE</v>
          </cell>
          <cell r="E63" t="str">
            <v>VOLQUETA INTERNATIONAL 7600 SOP 645</v>
          </cell>
          <cell r="F63" t="str">
            <v>SOP-645</v>
          </cell>
          <cell r="L63" t="str">
            <v>_H46</v>
          </cell>
        </row>
        <row r="64">
          <cell r="B64" t="str">
            <v>E12INTD76</v>
          </cell>
          <cell r="C64">
            <v>1050</v>
          </cell>
          <cell r="D64" t="str">
            <v>VOLQUETAS DOBLE TROQUE</v>
          </cell>
          <cell r="E64" t="str">
            <v>VOLQUETAS DOBLE TROQUE INT- 7600 SERIE- 17751</v>
          </cell>
          <cell r="F64" t="str">
            <v>SPM-539</v>
          </cell>
          <cell r="L64" t="str">
            <v>_H46V</v>
          </cell>
        </row>
        <row r="65">
          <cell r="B65" t="str">
            <v>E12INTD78</v>
          </cell>
          <cell r="C65">
            <v>1051</v>
          </cell>
          <cell r="D65" t="str">
            <v>VOLQUETAS DOBLE TROQUE</v>
          </cell>
          <cell r="E65" t="str">
            <v>VOLQUETA INTERNATIONAL 7600 S.N. 337854</v>
          </cell>
          <cell r="F65" t="str">
            <v>SPM-540</v>
          </cell>
          <cell r="L65" t="str">
            <v>_H47</v>
          </cell>
        </row>
        <row r="66">
          <cell r="B66" t="str">
            <v>E12INTD89</v>
          </cell>
          <cell r="C66">
            <v>1052</v>
          </cell>
          <cell r="D66" t="str">
            <v>VOLQUETAS DOBLE TROQUE</v>
          </cell>
          <cell r="E66" t="str">
            <v>VOLQUETA DOBLE TROQUE  INTERNATIONAL  SERIE- CN534939</v>
          </cell>
          <cell r="F66" t="str">
            <v>SOQ-197</v>
          </cell>
          <cell r="L66" t="str">
            <v>_H47A</v>
          </cell>
        </row>
        <row r="67">
          <cell r="B67" t="str">
            <v>E12INTD91</v>
          </cell>
          <cell r="C67">
            <v>1053</v>
          </cell>
          <cell r="D67" t="str">
            <v>VOLQUETAS DOBLE TROQUE</v>
          </cell>
          <cell r="E67" t="str">
            <v>VOLQUETA DOBLE TROQUE  INTERNATIONAL  SERIE- CN534942</v>
          </cell>
          <cell r="F67" t="str">
            <v>SOQ-999</v>
          </cell>
          <cell r="L67" t="str">
            <v>_H47V</v>
          </cell>
        </row>
        <row r="68">
          <cell r="B68" t="str">
            <v>E12INTD92</v>
          </cell>
          <cell r="C68">
            <v>1054</v>
          </cell>
          <cell r="D68" t="str">
            <v>VOLQUETAS DOBLE TROQUE</v>
          </cell>
          <cell r="E68" t="str">
            <v>VOLQUETA DOBLE TROQUE  INTERNATIONAL  SERIE- CN534943</v>
          </cell>
          <cell r="F68" t="str">
            <v>SOQ-198</v>
          </cell>
          <cell r="L68" t="str">
            <v>_H48</v>
          </cell>
        </row>
        <row r="69">
          <cell r="B69" t="str">
            <v>E12INTD94</v>
          </cell>
          <cell r="C69">
            <v>1055</v>
          </cell>
          <cell r="D69" t="str">
            <v>VOLQUETAS DOBLE TROQUE</v>
          </cell>
          <cell r="E69" t="str">
            <v>VOLQUETA DOBLE TROQUE  INTERNATIONAL  SERIE- CN534945</v>
          </cell>
          <cell r="F69" t="str">
            <v>SOQ-200</v>
          </cell>
          <cell r="L69" t="str">
            <v>_H48V</v>
          </cell>
        </row>
        <row r="70">
          <cell r="B70" t="str">
            <v>E12INTD96</v>
          </cell>
          <cell r="C70">
            <v>1056</v>
          </cell>
          <cell r="D70" t="str">
            <v>VOLQUETAS DOBLE TROQUE</v>
          </cell>
          <cell r="E70" t="str">
            <v>VOLQUETA DOBLE TROQUE  INTERNATIONAL  SERIE- CN534947</v>
          </cell>
          <cell r="F70" t="str">
            <v>SOQ-157</v>
          </cell>
          <cell r="L70" t="str">
            <v>_H49</v>
          </cell>
        </row>
        <row r="71">
          <cell r="B71" t="str">
            <v>E12INTD97</v>
          </cell>
          <cell r="C71">
            <v>1057</v>
          </cell>
          <cell r="D71" t="str">
            <v>VOLQUETAS DOBLE TROQUE</v>
          </cell>
          <cell r="E71" t="str">
            <v>VOLQUETA DOBLE TROQUE  INTERNATIONAL  SERIE- CN534948</v>
          </cell>
          <cell r="F71" t="str">
            <v>SOQ-191</v>
          </cell>
          <cell r="L71" t="str">
            <v>_H49V</v>
          </cell>
        </row>
        <row r="72">
          <cell r="B72" t="str">
            <v>E12INTD98</v>
          </cell>
          <cell r="C72">
            <v>1058</v>
          </cell>
          <cell r="D72" t="str">
            <v>VOLQUETAS DOBLE TROQUE</v>
          </cell>
          <cell r="E72" t="str">
            <v>VOLQUETA DOBLE TROQUE  INTERNATIONAL  SERIE- 454240</v>
          </cell>
          <cell r="F72" t="str">
            <v>SOR-161</v>
          </cell>
          <cell r="L72" t="str">
            <v>_H50</v>
          </cell>
        </row>
        <row r="73">
          <cell r="B73" t="str">
            <v>E12KEND126</v>
          </cell>
          <cell r="C73">
            <v>1059</v>
          </cell>
          <cell r="D73" t="str">
            <v>VOLQUETAS DOBLE TROQUE</v>
          </cell>
          <cell r="E73" t="str">
            <v>VOLQUETA DOB. TROQUE KENWORTH SERIE 700706</v>
          </cell>
          <cell r="F73" t="str">
            <v>SOR-279</v>
          </cell>
          <cell r="L73" t="str">
            <v>_H51</v>
          </cell>
        </row>
        <row r="74">
          <cell r="B74" t="str">
            <v>E12KEND79</v>
          </cell>
          <cell r="C74">
            <v>1060</v>
          </cell>
          <cell r="D74" t="str">
            <v>VOLQUETAS DOBLE TROQUE</v>
          </cell>
          <cell r="E74" t="str">
            <v>VOLQUETA DOBLE TROQUE KENWORTH S.N. 831139</v>
          </cell>
          <cell r="F74" t="str">
            <v>SXW-894</v>
          </cell>
          <cell r="L74" t="str">
            <v>_H52</v>
          </cell>
        </row>
        <row r="75">
          <cell r="B75" t="str">
            <v>E12KEND83</v>
          </cell>
          <cell r="C75">
            <v>1061</v>
          </cell>
          <cell r="D75" t="str">
            <v>VOLQUETAS DOBLE TROQUE</v>
          </cell>
          <cell r="E75" t="str">
            <v>VOLQUETA DOBLE TROQUE KENWORTH S.N. 831787</v>
          </cell>
          <cell r="F75" t="str">
            <v>SXW-896</v>
          </cell>
          <cell r="L75" t="str">
            <v>_MTTOT4</v>
          </cell>
        </row>
        <row r="76">
          <cell r="B76" t="str">
            <v>E12KEND85</v>
          </cell>
          <cell r="C76">
            <v>1062</v>
          </cell>
          <cell r="D76" t="str">
            <v>VOLQUETAS DOBLE TROQUE</v>
          </cell>
          <cell r="E76" t="str">
            <v>VOLQUETA DOBLE TROQUE KENWORTH S.N. 832391</v>
          </cell>
          <cell r="F76" t="str">
            <v>SXW-898</v>
          </cell>
          <cell r="L76" t="str">
            <v>_MTTOT5</v>
          </cell>
        </row>
        <row r="77">
          <cell r="B77" t="str">
            <v>E12KEND86</v>
          </cell>
          <cell r="C77">
            <v>1063</v>
          </cell>
          <cell r="D77" t="str">
            <v>VOLQUETAS DOBLE TROQUE</v>
          </cell>
          <cell r="E77" t="str">
            <v>VOLQUETA DOBLE TROQUE KENWORTH S.N. 832392</v>
          </cell>
          <cell r="F77" t="str">
            <v>SXW-899</v>
          </cell>
          <cell r="L77" t="str">
            <v>_MTTOT6</v>
          </cell>
        </row>
        <row r="78">
          <cell r="B78" t="str">
            <v>E12KEND87</v>
          </cell>
          <cell r="C78">
            <v>1064</v>
          </cell>
          <cell r="D78" t="str">
            <v>VOLQUETAS DOBLE TROQUE</v>
          </cell>
          <cell r="E78" t="str">
            <v>VOLQUETA DOBLE TROQUE KENWORTH S.N. 294042</v>
          </cell>
          <cell r="F78" t="str">
            <v>SXY-151</v>
          </cell>
          <cell r="L78" t="str">
            <v>_MTTOT7</v>
          </cell>
        </row>
        <row r="79">
          <cell r="B79" t="str">
            <v>E12KEND88</v>
          </cell>
          <cell r="C79">
            <v>1065</v>
          </cell>
          <cell r="D79" t="str">
            <v>VOLQUETAS DOBLE TROQUE</v>
          </cell>
          <cell r="E79" t="str">
            <v>VOLQUETA DOBLE TROQUE KENWORTH S.N. 294043</v>
          </cell>
          <cell r="F79" t="str">
            <v>SXY-150</v>
          </cell>
          <cell r="L79" t="str">
            <v>_MTTOT8</v>
          </cell>
        </row>
        <row r="80">
          <cell r="B80" t="str">
            <v>E13CABST15</v>
          </cell>
          <cell r="C80">
            <v>1198</v>
          </cell>
          <cell r="D80" t="str">
            <v>CAMIONES DE 3.5  TONELADAS</v>
          </cell>
          <cell r="E80" t="str">
            <v>CAMION DOBLE CABINA NISSAN  CABSTAR  SERIE NO. CX290069</v>
          </cell>
          <cell r="F80" t="str">
            <v>TDL-695</v>
          </cell>
          <cell r="L80" t="str">
            <v>_ADMTO</v>
          </cell>
        </row>
        <row r="81">
          <cell r="B81" t="str">
            <v>E13CABST21</v>
          </cell>
          <cell r="C81">
            <v>1197</v>
          </cell>
          <cell r="D81" t="str">
            <v>CAMIONES DE 3.5  TONELADAS</v>
          </cell>
          <cell r="E81" t="str">
            <v xml:space="preserve">CAMION DOBLE CABINA NISSAN CABSTAR SERIE 290404     </v>
          </cell>
          <cell r="F81" t="str">
            <v>SZZ-666</v>
          </cell>
          <cell r="L81" t="str">
            <v>DISPONIBLE</v>
          </cell>
        </row>
        <row r="82">
          <cell r="B82" t="str">
            <v>E13NPR08</v>
          </cell>
          <cell r="C82">
            <v>1203</v>
          </cell>
          <cell r="D82" t="str">
            <v>CAMIONES DE 3.5  TONELADAS</v>
          </cell>
          <cell r="E82" t="str">
            <v>CAMION CHEVROLET NPR  SOO - 391</v>
          </cell>
          <cell r="F82" t="str">
            <v>SOO-391</v>
          </cell>
          <cell r="L82" t="str">
            <v>_HSE</v>
          </cell>
        </row>
        <row r="83">
          <cell r="B83" t="str">
            <v>E13NPR10</v>
          </cell>
          <cell r="C83">
            <v>1204</v>
          </cell>
          <cell r="D83" t="str">
            <v>CAMIONES DE 3.5  TONELADAS</v>
          </cell>
          <cell r="E83" t="str">
            <v>CAMION CHEVROLET NPR ESTACAS VMB 658</v>
          </cell>
          <cell r="F83" t="str">
            <v>VMB-658</v>
          </cell>
          <cell r="L83" t="str">
            <v>_EQUIPOS</v>
          </cell>
        </row>
        <row r="84">
          <cell r="B84" t="str">
            <v>E13NPR16</v>
          </cell>
          <cell r="C84">
            <v>1205</v>
          </cell>
          <cell r="D84" t="str">
            <v>CAMIONES DE 3.5  TONELADAS</v>
          </cell>
          <cell r="E84" t="str">
            <v>CAMIÓN CHEVROLET NPR SERIE CB052907</v>
          </cell>
          <cell r="F84" t="str">
            <v>TDS-877</v>
          </cell>
        </row>
        <row r="85">
          <cell r="B85" t="str">
            <v>E13NPR18</v>
          </cell>
          <cell r="C85">
            <v>1206</v>
          </cell>
          <cell r="D85" t="str">
            <v>CAMIONES DE 3.5  TONELADAS</v>
          </cell>
          <cell r="E85" t="str">
            <v>CAMIÓN CHEVROLET NPR ESTACAS SERIE: 070292</v>
          </cell>
          <cell r="F85" t="str">
            <v>TFR-341</v>
          </cell>
        </row>
        <row r="86">
          <cell r="B86" t="str">
            <v>E13NPR19</v>
          </cell>
          <cell r="C86">
            <v>1207</v>
          </cell>
          <cell r="D86" t="str">
            <v>CAMIONES DE 3.5  TONELADAS</v>
          </cell>
          <cell r="E86" t="str">
            <v>CAMIÓN CHEVROLET NPR ESTACAS SERIE: 070293</v>
          </cell>
          <cell r="F86" t="str">
            <v>TFR-342</v>
          </cell>
        </row>
        <row r="87">
          <cell r="B87" t="str">
            <v>E13NPR20</v>
          </cell>
          <cell r="C87">
            <v>1213</v>
          </cell>
          <cell r="D87" t="str">
            <v>CAMIONES DE 3.5  TONELADAS</v>
          </cell>
          <cell r="E87" t="str">
            <v>CAMIÓN CHEVROLET NPR SERIE: 070517</v>
          </cell>
          <cell r="F87" t="str">
            <v>TTZ-308</v>
          </cell>
        </row>
        <row r="88">
          <cell r="B88" t="str">
            <v>E14C7001</v>
          </cell>
          <cell r="C88">
            <v>1071</v>
          </cell>
          <cell r="D88" t="str">
            <v>CAMION MINIMULA</v>
          </cell>
          <cell r="E88" t="str">
            <v>TRACTOMULA CHEVROLET C70 OYJ 602</v>
          </cell>
          <cell r="F88" t="str">
            <v>OYJ-602</v>
          </cell>
        </row>
        <row r="89">
          <cell r="B89" t="str">
            <v>E14INT03</v>
          </cell>
          <cell r="C89">
            <v>1072</v>
          </cell>
          <cell r="D89" t="str">
            <v>TRACTO CAMIONES</v>
          </cell>
          <cell r="E89" t="str">
            <v>TRACTO CAMION INTERNATIONAL VIN 3HSWYAHT2CN561505</v>
          </cell>
          <cell r="F89" t="str">
            <v>SOR-522</v>
          </cell>
        </row>
        <row r="90">
          <cell r="B90" t="str">
            <v>E14INT04</v>
          </cell>
          <cell r="C90">
            <v>1073</v>
          </cell>
          <cell r="D90" t="str">
            <v>TRACTO CAMIONES</v>
          </cell>
          <cell r="E90" t="str">
            <v>TRACTO CAMION INTERNATIONAL VIN 051604</v>
          </cell>
          <cell r="F90" t="str">
            <v>TLM-093</v>
          </cell>
        </row>
        <row r="91">
          <cell r="B91" t="str">
            <v>E15320H1</v>
          </cell>
          <cell r="C91">
            <v>1074</v>
          </cell>
          <cell r="D91" t="str">
            <v>PALAGRUA 20 TON</v>
          </cell>
          <cell r="E91" t="str">
            <v>PALA GRUA SOBRE ORUGAS KOBELCO</v>
          </cell>
          <cell r="F91" t="str">
            <v>FC02076</v>
          </cell>
        </row>
        <row r="92">
          <cell r="B92" t="str">
            <v>E15C11LC04</v>
          </cell>
          <cell r="C92">
            <v>1075</v>
          </cell>
          <cell r="D92" t="str">
            <v>TORRE GRUA COMANSA 11LC-132-6T</v>
          </cell>
          <cell r="E92" t="str">
            <v>TORRE GRUA COMANSA 11LC-132-6T</v>
          </cell>
          <cell r="F92" t="str">
            <v>-</v>
          </cell>
        </row>
        <row r="93">
          <cell r="B93" t="str">
            <v>E17360C33</v>
          </cell>
          <cell r="C93">
            <v>1076</v>
          </cell>
          <cell r="D93" t="str">
            <v>COMPACTADORES NEUMATICOS</v>
          </cell>
          <cell r="E93" t="str">
            <v>COMPACTADOR NEUMÁTICO CAT PS360C SERIE PJF00640</v>
          </cell>
          <cell r="F93" t="str">
            <v>PJF00640</v>
          </cell>
        </row>
        <row r="94">
          <cell r="B94" t="str">
            <v>E17534D32</v>
          </cell>
          <cell r="C94">
            <v>1077</v>
          </cell>
          <cell r="D94" t="str">
            <v>VIBROCOMPACTADORES DE 9 A 10 TONELADAS</v>
          </cell>
          <cell r="E94" t="str">
            <v>VIBROCOMPACTADOR TÁNDEM CAT CB534D SERIE C8M00642           </v>
          </cell>
          <cell r="F94" t="str">
            <v>C8M00642</v>
          </cell>
        </row>
        <row r="95">
          <cell r="B95" t="str">
            <v>E17CB2415</v>
          </cell>
          <cell r="C95">
            <v>1210</v>
          </cell>
          <cell r="D95" t="str">
            <v>VIBROCOMPACTADORES DE MENOS DE 5 TONELADAS</v>
          </cell>
          <cell r="E95" t="str">
            <v>VIBROCOMPACTADOR CAT CB24 S.N. 24001104</v>
          </cell>
          <cell r="F95">
            <v>24001105</v>
          </cell>
        </row>
        <row r="96">
          <cell r="B96" t="str">
            <v>E17CB2417</v>
          </cell>
          <cell r="C96">
            <v>1078</v>
          </cell>
          <cell r="D96" t="str">
            <v>VIBROCOMPACTADORES DE MENOS DE 5 TONELADAS</v>
          </cell>
          <cell r="E96" t="str">
            <v>VIBROCOMPACTADOR CAT CB24 S.N. 24001104</v>
          </cell>
          <cell r="F96">
            <v>24001105</v>
          </cell>
        </row>
        <row r="97">
          <cell r="B97" t="str">
            <v>E17CS4420</v>
          </cell>
          <cell r="C97">
            <v>1079</v>
          </cell>
          <cell r="D97" t="str">
            <v>VIBROCOMPACTADORES DE 7 A 9 TONELADAS</v>
          </cell>
          <cell r="E97" t="str">
            <v>VIBROCOMPACTADOR CAT CS44 SERIAL M4COO111</v>
          </cell>
          <cell r="F97" t="str">
            <v>M4CCOO111</v>
          </cell>
        </row>
        <row r="98">
          <cell r="B98" t="str">
            <v>E17CS4421</v>
          </cell>
          <cell r="C98">
            <v>1080</v>
          </cell>
          <cell r="D98" t="str">
            <v>VIBROCOMPACTADORES DE 7 A 9 TONELADAS</v>
          </cell>
          <cell r="E98" t="str">
            <v>VIBROCOMPACTADOR CAT CS44 SERIAL M4C00106</v>
          </cell>
          <cell r="F98" t="str">
            <v>M4C00106</v>
          </cell>
        </row>
        <row r="99">
          <cell r="B99" t="str">
            <v>E17CS4422</v>
          </cell>
          <cell r="C99">
            <v>1081</v>
          </cell>
          <cell r="D99" t="str">
            <v>VIBROCOMPACTADORES DE 7 A 9 TONELADAS</v>
          </cell>
          <cell r="E99" t="str">
            <v>VIBROCOMPACTADOR CAT CS44 SERIAL M4C00108</v>
          </cell>
          <cell r="F99" t="str">
            <v>M4C00108</v>
          </cell>
        </row>
        <row r="100">
          <cell r="B100" t="str">
            <v>E17CS4425</v>
          </cell>
          <cell r="C100">
            <v>1082</v>
          </cell>
          <cell r="D100" t="str">
            <v>VIBROCOMPACTADORES DE 7 A 9 TONELADAS</v>
          </cell>
          <cell r="E100" t="str">
            <v>VIBROCOMPACTADOR CAT CS44 SERIAL M4C00116</v>
          </cell>
          <cell r="F100" t="str">
            <v>M4C00116</v>
          </cell>
        </row>
        <row r="101">
          <cell r="B101" t="str">
            <v>E17HAM1538</v>
          </cell>
          <cell r="C101">
            <v>1083</v>
          </cell>
          <cell r="D101" t="str">
            <v>COMPACTADORES NEUMATICOS</v>
          </cell>
          <cell r="E101" t="str">
            <v>COMPACTADOR VIBRATORIO HAMM GRW 15 SN H1901690</v>
          </cell>
          <cell r="F101">
            <v>1901690</v>
          </cell>
        </row>
        <row r="102">
          <cell r="B102" t="str">
            <v>E17HAM1539</v>
          </cell>
          <cell r="C102">
            <v>1346</v>
          </cell>
          <cell r="D102" t="str">
            <v>COMPACTADORES NEUMATICOS</v>
          </cell>
          <cell r="E102" t="str">
            <v xml:space="preserve">COMPACTADOR VIBRATORIO HAMM GRW 15 SN </v>
          </cell>
          <cell r="F102">
            <v>0</v>
          </cell>
        </row>
        <row r="103">
          <cell r="B103" t="str">
            <v>E17HDO9040</v>
          </cell>
          <cell r="C103">
            <v>1084</v>
          </cell>
          <cell r="D103" t="e">
            <v>#N/A</v>
          </cell>
          <cell r="E103" t="str">
            <v>VIBROCOMPACTADOR HAMM MOD. HD O90V SN H1812837</v>
          </cell>
          <cell r="F103">
            <v>812837</v>
          </cell>
        </row>
        <row r="104">
          <cell r="B104" t="str">
            <v>E17I10035</v>
          </cell>
          <cell r="C104">
            <v>1085</v>
          </cell>
          <cell r="D104" t="str">
            <v>VIBROCOMPACTADORES DE 9 A 10 TONELADAS</v>
          </cell>
          <cell r="E104" t="str">
            <v>COMPACTADOR INGERSOLL RAND MOD. SD100 SN 194331</v>
          </cell>
          <cell r="F104">
            <v>194331</v>
          </cell>
        </row>
        <row r="105">
          <cell r="B105" t="str">
            <v>E17I1006</v>
          </cell>
          <cell r="C105">
            <v>1086</v>
          </cell>
          <cell r="D105" t="str">
            <v>VIBROCOMPACTADORES DE 9 A 10 TONELADAS</v>
          </cell>
          <cell r="E105" t="str">
            <v>VIBROCOMPACTADOR INGERSOLL RAND SD100D</v>
          </cell>
          <cell r="F105">
            <v>148837</v>
          </cell>
        </row>
        <row r="106">
          <cell r="B106" t="str">
            <v>E17I1007</v>
          </cell>
          <cell r="C106">
            <v>1087</v>
          </cell>
          <cell r="D106" t="str">
            <v>VIBROCOMPACTADORES DE 9 A 10 TONELADAS</v>
          </cell>
          <cell r="E106" t="str">
            <v>VIBROCOMPACTADOR INGERSOLL RAND SD 100</v>
          </cell>
          <cell r="F106">
            <v>192301</v>
          </cell>
        </row>
        <row r="107">
          <cell r="B107" t="str">
            <v>E17I12210</v>
          </cell>
          <cell r="C107">
            <v>1088</v>
          </cell>
          <cell r="D107" t="str">
            <v>VIBROCOMPACTADORES DE 12 TONELADAS</v>
          </cell>
          <cell r="E107" t="str">
            <v>VIBROCOMPACTADOR INGERSOLL RAND SD 122</v>
          </cell>
          <cell r="F107">
            <v>177108</v>
          </cell>
        </row>
        <row r="108">
          <cell r="B108" t="str">
            <v>E17IRD242</v>
          </cell>
          <cell r="C108">
            <v>1089</v>
          </cell>
          <cell r="D108" t="str">
            <v>VIBROCOMPACTADORES DE MENOS DE 5 TONELADAS</v>
          </cell>
          <cell r="E108" t="str">
            <v>VIBROCOMPACTADOR INGERSOLL RAND  DD24</v>
          </cell>
          <cell r="F108">
            <v>187928</v>
          </cell>
        </row>
        <row r="109">
          <cell r="B109" t="str">
            <v>E18A18514</v>
          </cell>
          <cell r="C109">
            <v>1091</v>
          </cell>
          <cell r="D109" t="str">
            <v>COMPRESORES 185 CFM</v>
          </cell>
          <cell r="E109" t="str">
            <v>COMPRESOR PORTATIL</v>
          </cell>
          <cell r="F109" t="str">
            <v>HOPO32593</v>
          </cell>
        </row>
        <row r="110">
          <cell r="B110" t="str">
            <v>E18A18518</v>
          </cell>
          <cell r="C110">
            <v>1092</v>
          </cell>
          <cell r="D110" t="str">
            <v>COMPRESORES 185 CFM</v>
          </cell>
          <cell r="E110" t="str">
            <v>COMPRESOR ATLAS COPCO XAS 185 SERIE HOPO33518</v>
          </cell>
          <cell r="F110" t="str">
            <v>HOPO33518</v>
          </cell>
        </row>
        <row r="111">
          <cell r="B111" t="str">
            <v>E18A18520</v>
          </cell>
          <cell r="C111">
            <v>1093</v>
          </cell>
          <cell r="D111" t="str">
            <v>COMPRESORES 185 CFM</v>
          </cell>
          <cell r="E111" t="str">
            <v>COMPRESOR ATLAS COPCO XAS 185 SERIE HOP034228</v>
          </cell>
          <cell r="F111" t="str">
            <v>HOP034228</v>
          </cell>
        </row>
        <row r="112">
          <cell r="B112" t="str">
            <v>E18A18522</v>
          </cell>
          <cell r="C112">
            <v>1094</v>
          </cell>
          <cell r="D112" t="str">
            <v>COMPRESORES 185 CFM</v>
          </cell>
          <cell r="E112" t="str">
            <v>COMPRESOR ATLAS COPCO XAS 185 SERIE HOP034233</v>
          </cell>
          <cell r="F112" t="str">
            <v>HOP034233</v>
          </cell>
        </row>
        <row r="113">
          <cell r="B113" t="str">
            <v>E18A18525</v>
          </cell>
          <cell r="C113">
            <v>1095</v>
          </cell>
          <cell r="D113" t="str">
            <v>COMPRESORES 185 CFM</v>
          </cell>
          <cell r="E113" t="str">
            <v>COMPRESOR ATLAS COPCO XAS 185 SERIE HOP034916</v>
          </cell>
          <cell r="F113" t="str">
            <v>HOP034916</v>
          </cell>
        </row>
        <row r="114">
          <cell r="B114" t="str">
            <v>E18I18508</v>
          </cell>
          <cell r="C114">
            <v>1096</v>
          </cell>
          <cell r="D114" t="str">
            <v>COMPRESORES 185 CFM</v>
          </cell>
          <cell r="E114" t="str">
            <v>COMPRESOR PORTATIL INGERSOLL RAND 185BIR</v>
          </cell>
          <cell r="F114" t="str">
            <v>380093ULQB02</v>
          </cell>
        </row>
        <row r="115">
          <cell r="B115" t="str">
            <v>E19DX50010</v>
          </cell>
          <cell r="C115">
            <v>1097</v>
          </cell>
          <cell r="D115" t="str">
            <v>PERFORADORES DX500</v>
          </cell>
          <cell r="E115" t="str">
            <v>PERFORADOR TAMROCK DX500 SANDVIK SERIE 212T23153-1</v>
          </cell>
          <cell r="F115" t="str">
            <v>212T23153-1</v>
          </cell>
        </row>
        <row r="116">
          <cell r="B116" t="str">
            <v>E2018T01</v>
          </cell>
          <cell r="C116">
            <v>1099</v>
          </cell>
          <cell r="D116" t="str">
            <v xml:space="preserve">REMOLQUE CAMABAJA 12 TON </v>
          </cell>
          <cell r="E116" t="str">
            <v>REMOLQUE CAMA BAJA</v>
          </cell>
        </row>
        <row r="117">
          <cell r="B117" t="str">
            <v>E2050T03</v>
          </cell>
          <cell r="C117">
            <v>1100</v>
          </cell>
          <cell r="D117" t="str">
            <v>REMOLQUE CAMA BAJA 50-60 TON</v>
          </cell>
          <cell r="E117" t="str">
            <v>REMOLQUE CAMABAJA  TECNIPESADO SERIE 2200/11</v>
          </cell>
          <cell r="F117" t="str">
            <v>2200/11</v>
          </cell>
        </row>
        <row r="118">
          <cell r="B118" t="str">
            <v>E2050T05</v>
          </cell>
          <cell r="C118">
            <v>1101</v>
          </cell>
          <cell r="D118" t="str">
            <v>REMOLQUE CAMA BAJA 50-60 TON</v>
          </cell>
          <cell r="E118" t="str">
            <v>REMOLQUE CAMABAJA  TECNIPESADOS  SERIE 2295/12</v>
          </cell>
          <cell r="F118" t="str">
            <v>2295/12</v>
          </cell>
        </row>
        <row r="119">
          <cell r="B119" t="str">
            <v>E20INC1006</v>
          </cell>
          <cell r="C119">
            <v>1102</v>
          </cell>
          <cell r="D119" t="str">
            <v>REMOLQUE VOLTEO 10 MT3</v>
          </cell>
          <cell r="E119" t="str">
            <v>VOLTEO REMOLQUE INCA 10 M3 SERIAL 9F1100101DA771612</v>
          </cell>
          <cell r="F119" t="str">
            <v>9F1100101DA771612</v>
          </cell>
        </row>
        <row r="120">
          <cell r="B120" t="str">
            <v>E20INC1007</v>
          </cell>
          <cell r="C120">
            <v>1103</v>
          </cell>
          <cell r="D120" t="str">
            <v>REMOLQUE VOLTEO 10 MT3</v>
          </cell>
          <cell r="E120" t="str">
            <v>VOLTEO REMOLQUE INCA 10 M3 SERIAL 9F1100100DA771620</v>
          </cell>
          <cell r="F120" t="str">
            <v>9F1100100DA771620</v>
          </cell>
        </row>
        <row r="121">
          <cell r="B121" t="str">
            <v>E20INC1008</v>
          </cell>
          <cell r="C121">
            <v>1104</v>
          </cell>
          <cell r="D121" t="str">
            <v>REMOLQUE VOLTEO 10 MT3</v>
          </cell>
          <cell r="E121" t="str">
            <v>VOLTEO REMOLQUE INCA 10 M3 SERIAL 9F1100102DA771621</v>
          </cell>
          <cell r="F121" t="str">
            <v>9F1100102DA771621</v>
          </cell>
        </row>
        <row r="122">
          <cell r="B122" t="str">
            <v>E20INC1009</v>
          </cell>
          <cell r="C122">
            <v>1105</v>
          </cell>
          <cell r="D122" t="str">
            <v>REMOLQUE VOLTEO 10 MT3</v>
          </cell>
          <cell r="E122" t="str">
            <v>VOLTEO REMOLQUE INCA 10 M3 SERIAL 9F1100104DA771619</v>
          </cell>
          <cell r="F122" t="str">
            <v>9F1100104DA771619</v>
          </cell>
        </row>
        <row r="123">
          <cell r="B123" t="str">
            <v>E20INC1010</v>
          </cell>
          <cell r="C123">
            <v>1106</v>
          </cell>
          <cell r="D123" t="str">
            <v>REMOLQUE VOLTEO 10 MT3</v>
          </cell>
          <cell r="E123" t="str">
            <v>VOLTEO REMOLQUE INCA 10 M3 SERIAL 9F1100102DA771618</v>
          </cell>
          <cell r="F123" t="str">
            <v>9F1100102DA771618</v>
          </cell>
        </row>
        <row r="124">
          <cell r="B124" t="str">
            <v>E20INC1011</v>
          </cell>
          <cell r="C124">
            <v>1107</v>
          </cell>
          <cell r="D124" t="str">
            <v>REMOLQUE VOLTEO 10 MT3</v>
          </cell>
          <cell r="E124" t="str">
            <v>VOLTEO REMOLQUE INCA 10 M3 SERIAL 9F1100100DA771617</v>
          </cell>
          <cell r="F124" t="str">
            <v>9F1100100DA771617</v>
          </cell>
        </row>
        <row r="125">
          <cell r="B125" t="str">
            <v>E20INC1012</v>
          </cell>
          <cell r="C125">
            <v>1108</v>
          </cell>
          <cell r="D125" t="str">
            <v>REMOLQUE VOLTEO 10 MT3</v>
          </cell>
          <cell r="E125" t="str">
            <v>VOLTEO REMOLQUE INCA 10 M3 SERIAL 9F1100109DA771616</v>
          </cell>
          <cell r="F125" t="str">
            <v>9F1100109DA771616</v>
          </cell>
        </row>
        <row r="126">
          <cell r="B126" t="str">
            <v>E20INC1013</v>
          </cell>
          <cell r="C126">
            <v>1109</v>
          </cell>
          <cell r="D126" t="str">
            <v>REMOLQUE VOLTEO 10 MT3</v>
          </cell>
          <cell r="E126" t="str">
            <v>VOLTEO REMOLQUE INCA 10 M3 SERIAL 9F1100107DA771615</v>
          </cell>
          <cell r="F126" t="str">
            <v>9F1100107DA771615</v>
          </cell>
        </row>
        <row r="127">
          <cell r="B127" t="str">
            <v>E20INC1014</v>
          </cell>
          <cell r="C127">
            <v>1110</v>
          </cell>
          <cell r="D127" t="str">
            <v>REMOLQUE VOLTEO 10 MT3</v>
          </cell>
          <cell r="E127" t="str">
            <v>VOLTEO REMOLQUE INCA 10 M3 SERIAL 9F1100105DA771614</v>
          </cell>
          <cell r="F127" t="str">
            <v>9F1100105DA771614</v>
          </cell>
        </row>
        <row r="128">
          <cell r="B128" t="str">
            <v>E20INC1015</v>
          </cell>
          <cell r="C128">
            <v>1111</v>
          </cell>
          <cell r="D128" t="str">
            <v>REMOLQUE VOLTEO 10 MT3</v>
          </cell>
          <cell r="E128" t="str">
            <v>VOLTEO REMOLQUE INCA 10 M3 SERIAL 9F1100103DA771613</v>
          </cell>
          <cell r="F128" t="str">
            <v>9F1100103DA771613</v>
          </cell>
        </row>
        <row r="129">
          <cell r="B129" t="str">
            <v>E21D15524</v>
          </cell>
          <cell r="C129">
            <v>1112</v>
          </cell>
          <cell r="D129" t="str">
            <v>TRACTORES SOBRE ORUGAS D8</v>
          </cell>
          <cell r="E129" t="str">
            <v>TRACTOR SOBRE ORUGAS KOMATSU D155AX-6 S/N 80588</v>
          </cell>
          <cell r="F129">
            <v>80588</v>
          </cell>
        </row>
        <row r="130">
          <cell r="B130" t="str">
            <v>E21D8T26</v>
          </cell>
          <cell r="C130">
            <v>1209</v>
          </cell>
          <cell r="D130" t="str">
            <v>TRACTORES SOBRE ORUGAS D8</v>
          </cell>
          <cell r="E130" t="str">
            <v>TRACTOR SOBRE ORUGAS KOMATSU D155AX-6 S/N 80588</v>
          </cell>
          <cell r="F130" t="str">
            <v>D155AX-6</v>
          </cell>
        </row>
        <row r="131">
          <cell r="B131" t="str">
            <v>E23140K16</v>
          </cell>
          <cell r="C131">
            <v>1113</v>
          </cell>
          <cell r="D131" t="str">
            <v>MOTONIVELADORAS - 140</v>
          </cell>
          <cell r="E131" t="str">
            <v>MOTONIVELADORA CATERPILLAR 140K SERIE- SZLOO227</v>
          </cell>
          <cell r="F131" t="str">
            <v>SZLOO227</v>
          </cell>
        </row>
        <row r="132">
          <cell r="B132" t="str">
            <v>E23140K17</v>
          </cell>
          <cell r="C132">
            <v>1114</v>
          </cell>
          <cell r="D132" t="str">
            <v>MOTONIVELADORAS - 140</v>
          </cell>
          <cell r="E132" t="str">
            <v>MOTONIVELADORA CATERPILLAR 140K SERIE- SZLOO228</v>
          </cell>
          <cell r="F132" t="str">
            <v>SZLOO228</v>
          </cell>
        </row>
        <row r="133">
          <cell r="B133" t="str">
            <v>E23140K18</v>
          </cell>
          <cell r="C133">
            <v>1115</v>
          </cell>
          <cell r="D133" t="str">
            <v>MOTONIVELADORAS - 140</v>
          </cell>
          <cell r="E133" t="str">
            <v>MOTONIVELADORA CATERPILLAR 140K SERIE- SZLOO229</v>
          </cell>
          <cell r="F133" t="str">
            <v>SZLOO229</v>
          </cell>
        </row>
        <row r="134">
          <cell r="B134" t="str">
            <v>E23511A22</v>
          </cell>
          <cell r="C134">
            <v>1116</v>
          </cell>
          <cell r="D134" t="str">
            <v>MOTONIVELADORAS -GD511</v>
          </cell>
          <cell r="E134" t="str">
            <v>MOTONIVELADORA KOMATSU GD511A SERIE 11759</v>
          </cell>
          <cell r="F134">
            <v>11759</v>
          </cell>
        </row>
        <row r="135">
          <cell r="B135" t="str">
            <v>E23511A23</v>
          </cell>
          <cell r="C135">
            <v>1117</v>
          </cell>
          <cell r="D135" t="str">
            <v>MOTONIVELADORAS -GD511</v>
          </cell>
          <cell r="E135" t="str">
            <v>MOTONIVELADORA KOMATSU GD511A SERIE 11760</v>
          </cell>
          <cell r="F135">
            <v>11760</v>
          </cell>
        </row>
        <row r="136">
          <cell r="B136" t="str">
            <v>E24420E15</v>
          </cell>
          <cell r="C136">
            <v>1118</v>
          </cell>
          <cell r="D136" t="str">
            <v>RETROCARGADORAS - 310 - 420</v>
          </cell>
          <cell r="E136" t="str">
            <v>RETROEXCAVADORA CARGADORA CATERPILLAR 420 E</v>
          </cell>
          <cell r="F136" t="str">
            <v>HLS7632</v>
          </cell>
        </row>
        <row r="137">
          <cell r="B137" t="str">
            <v>E24420E16</v>
          </cell>
          <cell r="C137">
            <v>1119</v>
          </cell>
          <cell r="D137" t="str">
            <v>RETROCARGADORAS - 310 - 420</v>
          </cell>
          <cell r="E137" t="str">
            <v>RETROEXCAVADORA CARGADORA CATERPILLAR 420 E</v>
          </cell>
          <cell r="F137" t="str">
            <v>HLS07619</v>
          </cell>
        </row>
        <row r="138">
          <cell r="B138" t="str">
            <v>E24420E22</v>
          </cell>
          <cell r="C138">
            <v>1120</v>
          </cell>
          <cell r="D138" t="str">
            <v>RETROCARGADORAS - 310 - 420</v>
          </cell>
          <cell r="E138" t="str">
            <v>RETROCARGADORA SOBRE LLANTAS  420E SERIE- DJL01125</v>
          </cell>
          <cell r="F138" t="str">
            <v>DJL01125</v>
          </cell>
        </row>
        <row r="139">
          <cell r="B139" t="str">
            <v>E24420E23</v>
          </cell>
          <cell r="C139">
            <v>1121</v>
          </cell>
          <cell r="D139" t="str">
            <v>RETROCARGADORAS - 310 - 420</v>
          </cell>
          <cell r="E139" t="str">
            <v>RETROCARGADORA SOBRE LLANTAS  420E SERIE- DJL01200</v>
          </cell>
          <cell r="F139" t="str">
            <v>DJL01200</v>
          </cell>
        </row>
        <row r="140">
          <cell r="B140" t="str">
            <v>E24WB14617</v>
          </cell>
          <cell r="C140">
            <v>1122</v>
          </cell>
          <cell r="D140" t="str">
            <v>RETROCARGADORAS - 310 - 420</v>
          </cell>
          <cell r="E140" t="str">
            <v>RETROCARGADORA KOMATSU WB146 SERIE A24740</v>
          </cell>
          <cell r="F140">
            <v>73011983</v>
          </cell>
        </row>
        <row r="141">
          <cell r="B141" t="str">
            <v>E25308C25</v>
          </cell>
          <cell r="C141">
            <v>1123</v>
          </cell>
          <cell r="D141" t="str">
            <v>MINI EXCAVADORAS SOBRE ORUGAS DE 8 TONELADAS</v>
          </cell>
          <cell r="E141" t="str">
            <v>EXCAVADORA SOBRE ORUGAS CATERPILLAR 308C SERIE- KCX02358</v>
          </cell>
          <cell r="F141" t="str">
            <v>KCX02358</v>
          </cell>
        </row>
        <row r="142">
          <cell r="B142" t="str">
            <v>E25320D16</v>
          </cell>
          <cell r="C142">
            <v>1124</v>
          </cell>
          <cell r="D142" t="str">
            <v>EXCAVADORAS SOBRE ORUGAS DE 20 TONELADAS</v>
          </cell>
          <cell r="E142" t="str">
            <v>EXCAVADORA SOBRE ORUGAS CATERPILLAR 320D SERIE- FAL02347</v>
          </cell>
          <cell r="F142" t="str">
            <v>FAL02347</v>
          </cell>
        </row>
        <row r="143">
          <cell r="B143" t="str">
            <v>E25320D17</v>
          </cell>
          <cell r="C143">
            <v>1125</v>
          </cell>
          <cell r="D143" t="str">
            <v>EXCAVADORAS SOBRE ORUGAS DE 20 TONELADAS</v>
          </cell>
          <cell r="E143" t="str">
            <v>EXCAVADORA SOBRE ORUGAS CATERPILLAR 320D SERIE- FAL02348</v>
          </cell>
          <cell r="F143" t="str">
            <v>FAL02348</v>
          </cell>
        </row>
        <row r="144">
          <cell r="B144" t="str">
            <v>E25320D19</v>
          </cell>
          <cell r="C144">
            <v>1126</v>
          </cell>
          <cell r="D144" t="str">
            <v>EXCAVADORAS SOBRE ORUGAS DE 20 TONELADAS</v>
          </cell>
          <cell r="E144" t="str">
            <v>EXCAVADORA SOBRE ORUGAS CATERPILLAR 320D SERIE- FAL02349</v>
          </cell>
          <cell r="F144" t="str">
            <v>FAL02349</v>
          </cell>
        </row>
        <row r="145">
          <cell r="B145" t="str">
            <v>E25320D27</v>
          </cell>
          <cell r="C145">
            <v>1127</v>
          </cell>
          <cell r="D145" t="str">
            <v>EXCAVADORAS SOBRE ORUGAS DE 20 TONELADAS</v>
          </cell>
          <cell r="E145" t="str">
            <v>EXCAVADORA SOBRE ORUGAS CATERPILLAR 320D SERIE- FAL04375</v>
          </cell>
          <cell r="F145" t="str">
            <v>FAL04375</v>
          </cell>
        </row>
        <row r="146">
          <cell r="B146" t="str">
            <v>E25320D46</v>
          </cell>
          <cell r="C146">
            <v>1128</v>
          </cell>
          <cell r="D146" t="str">
            <v>EXCAVADORAS SOBRE ORUGAS DE 20 TONELADAS</v>
          </cell>
          <cell r="E146" t="str">
            <v>EXCAVADORA S/ORUGA CAT 320 D SN FAL09513</v>
          </cell>
          <cell r="F146" t="str">
            <v>FAL09513</v>
          </cell>
        </row>
        <row r="147">
          <cell r="B147" t="str">
            <v>E25320D47</v>
          </cell>
          <cell r="C147">
            <v>1129</v>
          </cell>
          <cell r="D147" t="str">
            <v>EXCAVADORAS SOBRE ORUGAS DE 20 TONELADAS</v>
          </cell>
          <cell r="E147" t="str">
            <v>EXCAVADORA SOBRE ORUGAS CAT 320D SN FAL09514</v>
          </cell>
          <cell r="F147" t="str">
            <v xml:space="preserve"> FAL09514</v>
          </cell>
        </row>
        <row r="148">
          <cell r="B148" t="str">
            <v>E25320D48</v>
          </cell>
          <cell r="C148">
            <v>1130</v>
          </cell>
          <cell r="D148" t="str">
            <v>EXCAVADORAS SOBRE ORUGAS DE 20 TONELADAS</v>
          </cell>
          <cell r="E148" t="str">
            <v>EXCAVADORA SOBRE ORUGAS CAT 320D SN FAL09517</v>
          </cell>
          <cell r="F148" t="str">
            <v>FAL09517</v>
          </cell>
        </row>
        <row r="149">
          <cell r="B149" t="str">
            <v>E25PC20024</v>
          </cell>
          <cell r="C149">
            <v>1131</v>
          </cell>
          <cell r="D149" t="str">
            <v>EXCAVADORAS SOBRE ORUGAS DE 20 TONELADAS</v>
          </cell>
          <cell r="E149" t="str">
            <v>EXCAVADORA SOBRE ORUGAS KOMATSU PC200-8 SERIE- C62649</v>
          </cell>
          <cell r="F149" t="str">
            <v>C62649</v>
          </cell>
        </row>
        <row r="150">
          <cell r="B150" t="str">
            <v>E25PC30041</v>
          </cell>
          <cell r="C150">
            <v>1132</v>
          </cell>
          <cell r="D150" t="str">
            <v>EXCAVADORAS SOBRE ORUGAS DE 30 -36 TONELADAS</v>
          </cell>
          <cell r="E150" t="str">
            <v>EXCAVADORA S/ORUGAS KOMATSU PC-300LC S/N  55605</v>
          </cell>
          <cell r="F150">
            <v>5605</v>
          </cell>
        </row>
        <row r="151">
          <cell r="B151" t="str">
            <v>E25PC30043</v>
          </cell>
          <cell r="C151">
            <v>1133</v>
          </cell>
          <cell r="D151" t="str">
            <v>EXCAVADORAS SOBRE ORUGAS DE 30 -36 TONELADAS</v>
          </cell>
          <cell r="E151" t="str">
            <v>EXCAVADORA S. ORUGAS KOMATSU PC300-7 SERIE 55603</v>
          </cell>
          <cell r="F151">
            <v>55603</v>
          </cell>
        </row>
        <row r="152">
          <cell r="B152" t="str">
            <v>E26950H17</v>
          </cell>
          <cell r="C152">
            <v>1134</v>
          </cell>
          <cell r="D152" t="str">
            <v>CARGADORES SOBRE LLANTAS 4 M3</v>
          </cell>
          <cell r="E152" t="str">
            <v>CARGADOR FRONTAL S. LLANTAS CAT 950H SERIE M1G02403</v>
          </cell>
          <cell r="F152" t="str">
            <v>M1G02403</v>
          </cell>
        </row>
        <row r="153">
          <cell r="B153" t="str">
            <v>E26950H18</v>
          </cell>
          <cell r="C153">
            <v>1135</v>
          </cell>
          <cell r="D153" t="str">
            <v>CARGADORES SOBRE LLANTAS 4 M3</v>
          </cell>
          <cell r="E153" t="str">
            <v>CARGADOR FRONTAL S. LLANTAS CAT 950H SERIE M1G02404</v>
          </cell>
          <cell r="F153" t="str">
            <v>M1G02404</v>
          </cell>
        </row>
        <row r="154">
          <cell r="B154" t="str">
            <v>E26966H11</v>
          </cell>
          <cell r="C154">
            <v>1136</v>
          </cell>
          <cell r="D154" t="str">
            <v>CARGADORES SOBRE LLANTAS 4 M3</v>
          </cell>
          <cell r="E154" t="str">
            <v>CARGADOR SOBRE LLANTAS CAT 966H</v>
          </cell>
          <cell r="F154" t="str">
            <v>CAT0966HTA6D00187</v>
          </cell>
        </row>
        <row r="155">
          <cell r="B155" t="str">
            <v>E27TR21011</v>
          </cell>
          <cell r="C155">
            <v>1350</v>
          </cell>
          <cell r="D155" t="str">
            <v>TRITURADORA PRIMARIA Y SECUNDARIA SANDVIK UD 210 </v>
          </cell>
          <cell r="E155" t="str">
            <v>TRITURADORA PRIMARIA Y SECUNDARIA SANDVIK UD 210 </v>
          </cell>
          <cell r="F155">
            <v>0</v>
          </cell>
        </row>
        <row r="156">
          <cell r="B156" t="str">
            <v>E27TR30012</v>
          </cell>
          <cell r="C156">
            <v>1137</v>
          </cell>
          <cell r="D156" t="str">
            <v>TRITURADORA PRIMARIA DE MANDIBULA SANDVIK UJ 300</v>
          </cell>
          <cell r="E156" t="str">
            <v>TRITURADORA PRIMARIA DE MANDIBULA SANDVIK UJ 300 SER:PU12038</v>
          </cell>
          <cell r="F156" t="str">
            <v>PU12038</v>
          </cell>
        </row>
        <row r="157">
          <cell r="B157" t="str">
            <v>E27TR32015</v>
          </cell>
          <cell r="C157">
            <v>1138</v>
          </cell>
          <cell r="D157" t="str">
            <v>TRITURADORA SECUNDARIA DE CONO SANDVIK UH 320</v>
          </cell>
          <cell r="E157" t="str">
            <v>TRITURADORA SECUNDARIA DE CONO SANDVIK UH 320</v>
          </cell>
          <cell r="F157" t="str">
            <v>K001044</v>
          </cell>
        </row>
        <row r="158">
          <cell r="B158" t="str">
            <v>E28TM1406</v>
          </cell>
          <cell r="C158">
            <v>1139</v>
          </cell>
          <cell r="D158" t="str">
            <v>PLANTA DE ASFALTO MAGNUM 140</v>
          </cell>
          <cell r="E158" t="str">
            <v>PLANTA DE ASFALTO TEREX MAGNUM  140</v>
          </cell>
          <cell r="F158" t="str">
            <v>31.1202.957</v>
          </cell>
        </row>
        <row r="159">
          <cell r="B159" t="str">
            <v>E29555E06</v>
          </cell>
          <cell r="C159">
            <v>1140</v>
          </cell>
          <cell r="D159" t="str">
            <v>TERMINADORA ASFALTO CAT AP555E</v>
          </cell>
          <cell r="E159" t="str">
            <v>TERMINADORA DE ASFALTO CAT AP555E SERIE A5D00233</v>
          </cell>
          <cell r="F159" t="str">
            <v>A5D00233</v>
          </cell>
        </row>
        <row r="160">
          <cell r="B160" t="str">
            <v>E29V21007</v>
          </cell>
          <cell r="C160">
            <v>1141</v>
          </cell>
          <cell r="D160" t="str">
            <v>TERMINADORA DE ASFALTO VOGELE DE 13 MTS</v>
          </cell>
          <cell r="E160" t="str">
            <v>PAVIMENTADORA VOGELE SUPER 2100-3 HD SN 08190134</v>
          </cell>
          <cell r="F160">
            <v>8190134</v>
          </cell>
        </row>
        <row r="161">
          <cell r="B161" t="str">
            <v>E2HVB701</v>
          </cell>
          <cell r="C161">
            <v>1098</v>
          </cell>
          <cell r="D161" t="str">
            <v>VIBROMARTINETE TUNKERS HVB70</v>
          </cell>
          <cell r="E161" t="str">
            <v>VIBROMARTINETE TUNKER HVB 70</v>
          </cell>
          <cell r="F161">
            <v>111</v>
          </cell>
        </row>
        <row r="162">
          <cell r="B162" t="str">
            <v>E30GC6033</v>
          </cell>
          <cell r="C162">
            <v>1143</v>
          </cell>
          <cell r="D162" t="str">
            <v>PLANTAS ELECTRICAS DE 60 A 100 KW</v>
          </cell>
          <cell r="E162" t="str">
            <v>PLANTA ELÉCTRICA OLIMPIAN GEP-65 SERIE 01192</v>
          </cell>
          <cell r="F162" t="str">
            <v>LES01192</v>
          </cell>
        </row>
        <row r="163">
          <cell r="B163" t="str">
            <v>E30M46330</v>
          </cell>
          <cell r="C163">
            <v>1144</v>
          </cell>
          <cell r="D163" t="str">
            <v>PLANTAS ELECTRICAS DE MAS 300 KW</v>
          </cell>
          <cell r="E163" t="str">
            <v>PLANTA ELÉCTRICA MODASA 463KW SERIE 0110426406</v>
          </cell>
          <cell r="F163">
            <v>11426406</v>
          </cell>
        </row>
        <row r="164">
          <cell r="B164" t="str">
            <v>E30MC31517</v>
          </cell>
          <cell r="C164">
            <v>1348</v>
          </cell>
          <cell r="D164" t="str">
            <v>PLANTAS ELECTRICAS DE MAS 300 KW</v>
          </cell>
          <cell r="E164" t="str">
            <v>PLANTA ELÉCTRICA MODASA 315 KW SERIE M10D163413</v>
          </cell>
          <cell r="F164">
            <v>0</v>
          </cell>
        </row>
        <row r="165">
          <cell r="B165" t="str">
            <v>E30PER3035</v>
          </cell>
          <cell r="C165">
            <v>1145</v>
          </cell>
          <cell r="D165" t="str">
            <v>PLANTAS ELECTRICAS DE MAS 30 KW</v>
          </cell>
          <cell r="E165" t="str">
            <v>PLANTA ELECTRICA MODASA PERKINS 30 KW</v>
          </cell>
          <cell r="F165" t="str">
            <v>X09751U</v>
          </cell>
        </row>
        <row r="166">
          <cell r="B166" t="str">
            <v>E31PC20402</v>
          </cell>
          <cell r="C166">
            <v>1146</v>
          </cell>
          <cell r="D166" t="str">
            <v>FRESADORAS - MINICARGADOR</v>
          </cell>
          <cell r="E166" t="str">
            <v>FRESADORAS CATERPILLAR PC204 SERIE- RDG00609</v>
          </cell>
          <cell r="F166" t="str">
            <v>RGD00609</v>
          </cell>
        </row>
        <row r="167">
          <cell r="B167" t="str">
            <v>E31W22003</v>
          </cell>
          <cell r="C167">
            <v>1147</v>
          </cell>
          <cell r="D167" t="str">
            <v>FRESADORA WIRTGEN DE 2.5 MTS</v>
          </cell>
          <cell r="E167" t="str">
            <v>FRESADORA WIRTGEN W 220 SERIAL 05220036</v>
          </cell>
          <cell r="F167">
            <v>5220036</v>
          </cell>
        </row>
        <row r="168">
          <cell r="B168" t="str">
            <v>E31WR25002</v>
          </cell>
          <cell r="C168">
            <v>1148</v>
          </cell>
          <cell r="D168" t="str">
            <v>RECICLADORAS WIRTGEN 2.5 M</v>
          </cell>
          <cell r="E168" t="str">
            <v>RECICLADORA WIRTGEN MOD. 2500 S, SERIAL 04WR0378</v>
          </cell>
          <cell r="F168" t="str">
            <v>04WR0378</v>
          </cell>
        </row>
        <row r="169">
          <cell r="B169" t="str">
            <v>E31WR25004</v>
          </cell>
          <cell r="C169">
            <v>1149</v>
          </cell>
          <cell r="D169" t="str">
            <v>RECICLADORAS WIRTGEN 2.5 M</v>
          </cell>
          <cell r="E169" t="str">
            <v>RECICLADORA WIRTGEN MOD. 2500 S, SERIAL 08WR0019</v>
          </cell>
          <cell r="F169" t="str">
            <v>08WR0019</v>
          </cell>
        </row>
        <row r="170">
          <cell r="B170" t="str">
            <v>E33GA40D05</v>
          </cell>
          <cell r="C170">
            <v>1150</v>
          </cell>
          <cell r="D170" t="str">
            <v>PLANTAS DE CONCRETO GAGCRETE 40D</v>
          </cell>
          <cell r="E170" t="str">
            <v>PLANTA DOSIFICADORA DE CONCRETO GAGCRETE REF. 40D</v>
          </cell>
          <cell r="F170" t="str">
            <v>-</v>
          </cell>
        </row>
        <row r="171">
          <cell r="B171" t="str">
            <v>E33GA40D06</v>
          </cell>
          <cell r="C171">
            <v>1151</v>
          </cell>
          <cell r="D171" t="str">
            <v>PLANTAS DE CONCRETO GAGCRETE 40D</v>
          </cell>
          <cell r="E171" t="str">
            <v>PLANTA DE CONCRETO GAGCRETE MOD. 40D</v>
          </cell>
          <cell r="F171" t="str">
            <v>40D-4AF4CC469</v>
          </cell>
        </row>
        <row r="172">
          <cell r="B172" t="str">
            <v>E36DIECI20</v>
          </cell>
          <cell r="C172">
            <v>1152</v>
          </cell>
          <cell r="D172" t="str">
            <v>AUTOHORMIGONERAS 3.5 M3</v>
          </cell>
          <cell r="E172" t="str">
            <v>AUTOHORMIGONERA DIECI MOD. L3500 CHASIS LH6820277</v>
          </cell>
          <cell r="F172" t="str">
            <v>LH6820277</v>
          </cell>
        </row>
        <row r="173">
          <cell r="B173" t="str">
            <v>E36HINO10</v>
          </cell>
          <cell r="C173">
            <v>1153</v>
          </cell>
          <cell r="D173" t="str">
            <v>MIXER 7-8 M3</v>
          </cell>
          <cell r="E173" t="str">
            <v>CAMIÓN MIXER HINO-OLLCOL FM1J SERIE 12479</v>
          </cell>
          <cell r="F173" t="str">
            <v>TFU-975</v>
          </cell>
        </row>
        <row r="174">
          <cell r="B174" t="str">
            <v>E36HINO12</v>
          </cell>
          <cell r="C174">
            <v>1154</v>
          </cell>
          <cell r="D174" t="str">
            <v>MIXER 7-8 M3</v>
          </cell>
          <cell r="E174" t="str">
            <v>CAMIÓN MIXER HINO-OLLCOL FM1J SERIE-12480</v>
          </cell>
          <cell r="F174" t="str">
            <v>TGK-664</v>
          </cell>
        </row>
        <row r="175">
          <cell r="B175" t="str">
            <v>E36HINO13</v>
          </cell>
          <cell r="C175">
            <v>1155</v>
          </cell>
          <cell r="D175" t="str">
            <v>MIXER 7-8 M3</v>
          </cell>
          <cell r="E175" t="str">
            <v>CAMIÓN MIXER HINO-OLLCOL FM1J 12539</v>
          </cell>
          <cell r="F175" t="str">
            <v>TGK-663</v>
          </cell>
        </row>
        <row r="176">
          <cell r="B176" t="str">
            <v>E38EDS2002</v>
          </cell>
          <cell r="C176">
            <v>1156</v>
          </cell>
          <cell r="D176" t="e">
            <v>#N/A</v>
          </cell>
          <cell r="E176" t="str">
            <v>ESTACIÓN DE SERVICIO DE 20.000 GL</v>
          </cell>
          <cell r="F176" t="str">
            <v>-</v>
          </cell>
        </row>
        <row r="177">
          <cell r="B177" t="str">
            <v>E38EDS501</v>
          </cell>
          <cell r="C177">
            <v>1157</v>
          </cell>
          <cell r="D177" t="e">
            <v>#N/A</v>
          </cell>
          <cell r="E177" t="str">
            <v>ESTACIÓN DE SERVICIO DE 5.000 GL</v>
          </cell>
          <cell r="F177" t="str">
            <v>-</v>
          </cell>
        </row>
        <row r="178">
          <cell r="B178" t="str">
            <v>E3D16321</v>
          </cell>
          <cell r="C178">
            <v>1142</v>
          </cell>
          <cell r="D178" t="str">
            <v>MARTINETE DELMAG D16</v>
          </cell>
          <cell r="E178" t="str">
            <v>MARTINETE DIESEL DELMAG D16 - 32</v>
          </cell>
          <cell r="F178">
            <v>339</v>
          </cell>
        </row>
        <row r="179">
          <cell r="B179" t="str">
            <v>E40BP15B01</v>
          </cell>
          <cell r="C179">
            <v>1166</v>
          </cell>
          <cell r="D179" t="str">
            <v>BARREDORAS - MINICARGADOR</v>
          </cell>
          <cell r="E179" t="str">
            <v>BARREDORA CATREPILLAR BP15B SERIE-MPB01627</v>
          </cell>
          <cell r="F179" t="str">
            <v>MPB01627</v>
          </cell>
        </row>
        <row r="180">
          <cell r="B180" t="str">
            <v>E40CAL401</v>
          </cell>
          <cell r="C180">
            <v>1167</v>
          </cell>
          <cell r="D180" t="str">
            <v xml:space="preserve">PUNTO DE CALENTAMIENTO </v>
          </cell>
          <cell r="E180" t="str">
            <v>CALENTADOR DE ACEITE MERCURY BOILER OH-450-D2 CON CALDERA</v>
          </cell>
          <cell r="F180" t="str">
            <v>OH-450-D2</v>
          </cell>
        </row>
        <row r="181">
          <cell r="B181" t="str">
            <v>E40TRIM01</v>
          </cell>
          <cell r="C181">
            <v>1168</v>
          </cell>
          <cell r="D181" t="str">
            <v>TRITURADORAS DE MADERA</v>
          </cell>
          <cell r="E181" t="str">
            <v xml:space="preserve">TRITURADORA DE MADERA RAYCO RC6D-B SERIE 981091     </v>
          </cell>
          <cell r="F181">
            <v>981091</v>
          </cell>
        </row>
        <row r="182">
          <cell r="B182" t="str">
            <v>E40ZANT9B01</v>
          </cell>
          <cell r="C182">
            <v>1169</v>
          </cell>
          <cell r="D182" t="e">
            <v>#N/A</v>
          </cell>
          <cell r="E182" t="str">
            <v>ZANJADORA CATERPILLAR REF-T9B-05 - S/JAJ04173</v>
          </cell>
          <cell r="F182" t="str">
            <v>JAJ04173</v>
          </cell>
        </row>
        <row r="183">
          <cell r="B183" t="str">
            <v>E40ZANT9B02</v>
          </cell>
          <cell r="C183">
            <v>1347</v>
          </cell>
          <cell r="D183">
            <v>0</v>
          </cell>
          <cell r="E183" t="str">
            <v xml:space="preserve">ZANJADORA CATERPILLAR </v>
          </cell>
          <cell r="F183">
            <v>0</v>
          </cell>
        </row>
        <row r="184">
          <cell r="B184" t="str">
            <v>E4ILS6K11</v>
          </cell>
          <cell r="C184">
            <v>1158</v>
          </cell>
          <cell r="D184" t="str">
            <v>TORRE DE ILUMINACION</v>
          </cell>
          <cell r="E184" t="str">
            <v>TORRE DE ILUMINACION</v>
          </cell>
          <cell r="F184" t="str">
            <v>452131UBUD56</v>
          </cell>
        </row>
        <row r="185">
          <cell r="B185" t="str">
            <v>E4ILS6K13</v>
          </cell>
          <cell r="C185">
            <v>1159</v>
          </cell>
          <cell r="D185" t="str">
            <v>TORRE DE ILUMINACION</v>
          </cell>
          <cell r="E185" t="str">
            <v>TORRE DE ILUMINACION</v>
          </cell>
          <cell r="F185" t="str">
            <v>452135UBUD56</v>
          </cell>
        </row>
        <row r="186">
          <cell r="B186" t="str">
            <v>E4ILS6K18</v>
          </cell>
          <cell r="C186">
            <v>1160</v>
          </cell>
          <cell r="D186" t="str">
            <v>TORRE DE ILUMINACION</v>
          </cell>
          <cell r="E186" t="str">
            <v>TORRE DE ILUMINACIÓN IR L6K SERIE 418623</v>
          </cell>
          <cell r="F186">
            <v>418623</v>
          </cell>
        </row>
        <row r="187">
          <cell r="B187" t="str">
            <v>E4ILS6K21</v>
          </cell>
          <cell r="C187">
            <v>1161</v>
          </cell>
          <cell r="D187" t="str">
            <v>TORRE DE ILUMINACION</v>
          </cell>
          <cell r="E187" t="str">
            <v>TORRE DE ILUMINACIÓN IR L6K SERIE 418633</v>
          </cell>
          <cell r="F187">
            <v>418633</v>
          </cell>
        </row>
        <row r="188">
          <cell r="B188" t="str">
            <v>E4ILS6K24</v>
          </cell>
          <cell r="C188">
            <v>1162</v>
          </cell>
          <cell r="D188" t="str">
            <v>TORRE DE ILUMINACION</v>
          </cell>
          <cell r="E188" t="str">
            <v>TORRE DE ILUMINACIÓN IR L6K SERIE 419037</v>
          </cell>
          <cell r="F188">
            <v>419037</v>
          </cell>
        </row>
        <row r="189">
          <cell r="B189" t="str">
            <v>E4ILS6K25</v>
          </cell>
          <cell r="C189">
            <v>1163</v>
          </cell>
          <cell r="D189" t="str">
            <v>TORRE DE ILUMINACION</v>
          </cell>
          <cell r="E189" t="str">
            <v>TORRE DE ILUMINACIÓN IR L6K SERIE 419039</v>
          </cell>
          <cell r="F189">
            <v>419039</v>
          </cell>
        </row>
        <row r="190">
          <cell r="B190" t="str">
            <v>E4ILS6K26</v>
          </cell>
          <cell r="C190">
            <v>1164</v>
          </cell>
          <cell r="D190" t="str">
            <v>TORRE DE ILUMINACION</v>
          </cell>
          <cell r="E190" t="str">
            <v>TORRE DE ILUMINACIÓN IR L6K SERIE 419041</v>
          </cell>
          <cell r="F190">
            <v>419041</v>
          </cell>
        </row>
        <row r="191">
          <cell r="B191" t="str">
            <v>E4ILS6K28</v>
          </cell>
          <cell r="C191">
            <v>1165</v>
          </cell>
          <cell r="D191" t="str">
            <v>TORRE DE ILUMINACION</v>
          </cell>
          <cell r="E191" t="str">
            <v>TORRE DE ILUMINACIÓN IR L6K SERIE 419043</v>
          </cell>
          <cell r="F191">
            <v>419043</v>
          </cell>
        </row>
        <row r="192">
          <cell r="B192" t="str">
            <v>E5236B06</v>
          </cell>
          <cell r="C192">
            <v>1001</v>
          </cell>
          <cell r="D192" t="str">
            <v>MINCARGADOR</v>
          </cell>
          <cell r="E192" t="str">
            <v>MINICARGADOR…..CAT-236B………SERIE-HEN08744</v>
          </cell>
          <cell r="F192" t="str">
            <v>HEN08744</v>
          </cell>
        </row>
        <row r="193">
          <cell r="B193" t="str">
            <v>E5236B08</v>
          </cell>
          <cell r="C193">
            <v>1002</v>
          </cell>
          <cell r="D193" t="str">
            <v>MINCARGADOR</v>
          </cell>
          <cell r="E193" t="str">
            <v>MINICARGADOR…..CAT-236B………SERIE-HEN08757</v>
          </cell>
          <cell r="F193" t="str">
            <v>HEN08757</v>
          </cell>
        </row>
        <row r="194">
          <cell r="B194" t="str">
            <v>E5236B10</v>
          </cell>
          <cell r="C194">
            <v>1003</v>
          </cell>
          <cell r="D194" t="str">
            <v>MINCARGADOR</v>
          </cell>
          <cell r="E194" t="str">
            <v>MINICARGADOR…..CAT-236B………SERIE-HEN08759</v>
          </cell>
          <cell r="F194" t="str">
            <v>HEN08759</v>
          </cell>
        </row>
        <row r="195">
          <cell r="B195" t="str">
            <v>E5236B12</v>
          </cell>
          <cell r="C195">
            <v>1004</v>
          </cell>
          <cell r="D195" t="str">
            <v>MINCARGADOR</v>
          </cell>
          <cell r="E195" t="str">
            <v>MINICARGADOR…..CAT-236B………SERIE-HEN08756</v>
          </cell>
          <cell r="F195" t="str">
            <v>HEN08756</v>
          </cell>
        </row>
        <row r="196">
          <cell r="B196" t="str">
            <v>E5236B14</v>
          </cell>
          <cell r="C196">
            <v>1005</v>
          </cell>
          <cell r="D196" t="str">
            <v>MINCARGADOR</v>
          </cell>
          <cell r="E196" t="str">
            <v>MINICARGADOR…..CAT-236B2……..SERIE-HEN09562</v>
          </cell>
          <cell r="F196" t="str">
            <v>HEN09562</v>
          </cell>
        </row>
        <row r="197">
          <cell r="B197" t="str">
            <v>E5236B18</v>
          </cell>
          <cell r="C197">
            <v>1006</v>
          </cell>
          <cell r="D197" t="str">
            <v>MINCARGADOR</v>
          </cell>
          <cell r="E197" t="str">
            <v>MINICARGADOR…..CAT-236B2……..SERIE-A9H00343</v>
          </cell>
          <cell r="F197" t="str">
            <v>A9H00343</v>
          </cell>
        </row>
        <row r="198">
          <cell r="B198" t="str">
            <v>E5236B20</v>
          </cell>
          <cell r="C198">
            <v>1007</v>
          </cell>
          <cell r="D198" t="str">
            <v>MINCARGADOR</v>
          </cell>
          <cell r="E198" t="str">
            <v>MINICARGADOR…..CAT-236B2……..SERIE-A9H00594</v>
          </cell>
          <cell r="F198" t="str">
            <v>A9H00594</v>
          </cell>
        </row>
        <row r="199">
          <cell r="B199" t="str">
            <v>C6OBK200016</v>
          </cell>
          <cell r="C199">
            <v>1212</v>
          </cell>
          <cell r="D199" t="str">
            <v>MARTILLOS DEMOLEDORES - EXCAVADORA 320</v>
          </cell>
          <cell r="E199" t="str">
            <v>MARTILLOS DEMOLEDORES - EXCAVADORA 320</v>
          </cell>
          <cell r="F199">
            <v>0</v>
          </cell>
        </row>
        <row r="200">
          <cell r="B200" t="str">
            <v>E6530006</v>
          </cell>
          <cell r="C200">
            <v>1183</v>
          </cell>
          <cell r="D200" t="str">
            <v>CARROTANQUE DE AGUA(3000GLS)</v>
          </cell>
          <cell r="E200" t="str">
            <v>CARROTANQUE INTERNATIONAL 4300  VIN 089959</v>
          </cell>
          <cell r="F200" t="str">
            <v>TLM-094</v>
          </cell>
        </row>
        <row r="201">
          <cell r="B201" t="str">
            <v>E6530007</v>
          </cell>
          <cell r="C201">
            <v>1184</v>
          </cell>
          <cell r="D201" t="str">
            <v>CARROTANQUE DE AGUA(3000GLS)</v>
          </cell>
          <cell r="E201" t="str">
            <v>CARROTANQUE INTERNATIONAL 4300  VIN 089896</v>
          </cell>
          <cell r="F201" t="str">
            <v>TLM-095</v>
          </cell>
        </row>
        <row r="202">
          <cell r="B202" t="str">
            <v>E65NPR08</v>
          </cell>
          <cell r="C202">
            <v>1185</v>
          </cell>
          <cell r="D202" t="str">
            <v>CARROTANQUES DE COMBUSTIBLE</v>
          </cell>
          <cell r="E202" t="str">
            <v>CARROTANQUE COMBUSTIBLE NPR SERIE: 064073</v>
          </cell>
          <cell r="F202" t="str">
            <v>TFR-624</v>
          </cell>
        </row>
        <row r="203">
          <cell r="B203" t="str">
            <v>E6H12004</v>
          </cell>
          <cell r="C203">
            <v>1170</v>
          </cell>
          <cell r="D203" t="str">
            <v>MARTILLOS DEMOLEDORES - RETROCARGADORA 420</v>
          </cell>
          <cell r="E203" t="str">
            <v>MARTILLO HIDRAULICO CATERPILLAR H120CS SERIE- 9MM04988 M3299</v>
          </cell>
          <cell r="F203" t="str">
            <v>9MM04988</v>
          </cell>
        </row>
        <row r="204">
          <cell r="B204" t="str">
            <v>E6H65D06</v>
          </cell>
          <cell r="C204">
            <v>1171</v>
          </cell>
          <cell r="D204" t="str">
            <v>MARTILLOS DEMOLEDORES - RETROCARGADORA 420</v>
          </cell>
          <cell r="E204" t="str">
            <v>MARTILLO HIDRAULICO CATERPILLAR H65DS SERIE- BYT01863</v>
          </cell>
          <cell r="F204" t="str">
            <v>BYT01863</v>
          </cell>
        </row>
        <row r="205">
          <cell r="B205" t="str">
            <v>E6H65DS09</v>
          </cell>
          <cell r="C205">
            <v>1172</v>
          </cell>
          <cell r="D205" t="str">
            <v>MARTILLOS DEMOLEDORES - MINICARGADOR 236</v>
          </cell>
          <cell r="E205" t="str">
            <v>MARTILLO HIDRAULICO CATERPILLAR H65DS SERIE- BYT02114</v>
          </cell>
          <cell r="F205" t="str">
            <v>BYT02114</v>
          </cell>
        </row>
        <row r="206">
          <cell r="B206" t="str">
            <v>E6H7011</v>
          </cell>
          <cell r="C206">
            <v>1349</v>
          </cell>
          <cell r="D206" t="str">
            <v>MARTILLOS DEMOLEDORES - RETROCARGADORA 420</v>
          </cell>
          <cell r="E206" t="str">
            <v>MARTILLO HIDRAULICO CATERPILLAR H70 SERIE- 4KL06769</v>
          </cell>
          <cell r="F206" t="str">
            <v>4KL06769</v>
          </cell>
        </row>
        <row r="207">
          <cell r="B207" t="str">
            <v>E6H7007</v>
          </cell>
          <cell r="C207">
            <v>1173</v>
          </cell>
          <cell r="D207" t="str">
            <v>MARTILLOS DEMOLEDORES - RETROCARGADORA 420</v>
          </cell>
          <cell r="E207" t="str">
            <v>MARTILLO HIDRAULICO CATERPILLAR H 70 SERIE- 4KL06702</v>
          </cell>
          <cell r="F207" t="str">
            <v>4KL06702</v>
          </cell>
        </row>
        <row r="208">
          <cell r="B208" t="str">
            <v>E6H7010</v>
          </cell>
          <cell r="C208">
            <v>1174</v>
          </cell>
          <cell r="D208" t="str">
            <v>MARTILLOS DEMOLEDORES - RETROCARGADORA 420</v>
          </cell>
          <cell r="E208" t="str">
            <v>MARTILLO HIDRAULICO CATERPILLAR H 70 SERIE- 4KL06703</v>
          </cell>
          <cell r="F208" t="str">
            <v>4KL06703</v>
          </cell>
        </row>
        <row r="209">
          <cell r="B209" t="str">
            <v>E9DMAX100</v>
          </cell>
          <cell r="C209">
            <v>1199</v>
          </cell>
          <cell r="D209" t="str">
            <v>MOVILES</v>
          </cell>
          <cell r="E209" t="str">
            <v>CAMIONETA DOBLE CABINA DMAX SERIE 165488</v>
          </cell>
          <cell r="F209" t="str">
            <v>MCU-259</v>
          </cell>
        </row>
        <row r="210">
          <cell r="B210" t="str">
            <v>E9NISA32</v>
          </cell>
          <cell r="C210">
            <v>1200</v>
          </cell>
          <cell r="D210" t="str">
            <v>MOVILES</v>
          </cell>
          <cell r="E210" t="str">
            <v>CAMIONETA NISSAN D 22 VDM 203</v>
          </cell>
          <cell r="F210" t="str">
            <v>VDM-203</v>
          </cell>
        </row>
        <row r="211">
          <cell r="B211" t="str">
            <v>E9NISA44</v>
          </cell>
          <cell r="C211">
            <v>1201</v>
          </cell>
          <cell r="D211" t="str">
            <v>MOVILES</v>
          </cell>
          <cell r="E211" t="str">
            <v>CAMIONETA NISSAN D 22 SOO 439</v>
          </cell>
          <cell r="F211" t="str">
            <v>SOO-439</v>
          </cell>
        </row>
        <row r="212">
          <cell r="B212" t="str">
            <v>E9NISA59</v>
          </cell>
          <cell r="C212">
            <v>1202</v>
          </cell>
          <cell r="D212" t="str">
            <v>MOVILES</v>
          </cell>
          <cell r="E212" t="str">
            <v xml:space="preserve">CAMIONETA NISSAN D 22 </v>
          </cell>
          <cell r="F212" t="str">
            <v>SMN-867</v>
          </cell>
        </row>
        <row r="213">
          <cell r="B213" t="str">
            <v>P12KOD01</v>
          </cell>
          <cell r="C213">
            <v>1067</v>
          </cell>
          <cell r="D213" t="str">
            <v>VOLQUETAS SENCILLAS</v>
          </cell>
          <cell r="E213" t="str">
            <v>VOLQUETAS SENCILLAS CHEVORLET KODIAK PLACA SJQ-041</v>
          </cell>
          <cell r="F213" t="str">
            <v>SJQ-041</v>
          </cell>
        </row>
        <row r="214">
          <cell r="B214" t="str">
            <v>0401-TRA</v>
          </cell>
          <cell r="C214">
            <v>1214</v>
          </cell>
          <cell r="D214" t="str">
            <v xml:space="preserve">CAMABAJA </v>
          </cell>
          <cell r="E214" t="str">
            <v>CAMABAJA</v>
          </cell>
          <cell r="F214" t="str">
            <v>AMI-126</v>
          </cell>
        </row>
        <row r="215">
          <cell r="B215" t="str">
            <v>0403-ALQ</v>
          </cell>
          <cell r="C215">
            <v>1215</v>
          </cell>
          <cell r="D215" t="str">
            <v>VIBRO</v>
          </cell>
          <cell r="E215" t="str">
            <v>VIBROCOMPACTADOR</v>
          </cell>
          <cell r="F215" t="str">
            <v>SV-210</v>
          </cell>
        </row>
        <row r="216">
          <cell r="B216" t="str">
            <v>0403-TRA</v>
          </cell>
          <cell r="C216">
            <v>1216</v>
          </cell>
          <cell r="D216" t="str">
            <v>CAMIONETA</v>
          </cell>
          <cell r="E216" t="str">
            <v>CAMIONETA SANGYONG LINEA ACTYON SPORT</v>
          </cell>
          <cell r="F216" t="str">
            <v>TAQ-160</v>
          </cell>
        </row>
        <row r="217">
          <cell r="B217" t="str">
            <v>0404-ALQ</v>
          </cell>
          <cell r="C217">
            <v>1217</v>
          </cell>
          <cell r="D217" t="str">
            <v>MOTONIVELADORA</v>
          </cell>
          <cell r="E217" t="str">
            <v xml:space="preserve">MOTONIVELADORA CATERPILLAR </v>
          </cell>
          <cell r="F217" t="str">
            <v>120G</v>
          </cell>
        </row>
        <row r="218">
          <cell r="B218" t="str">
            <v>0404-TRA</v>
          </cell>
          <cell r="C218">
            <v>1218</v>
          </cell>
          <cell r="D218" t="str">
            <v>CAMIONETA</v>
          </cell>
          <cell r="E218" t="str">
            <v>CAMIONETA DIMAX</v>
          </cell>
          <cell r="F218" t="str">
            <v>TGS-136</v>
          </cell>
        </row>
        <row r="219">
          <cell r="B219" t="str">
            <v>0406-TRA</v>
          </cell>
          <cell r="C219">
            <v>1219</v>
          </cell>
          <cell r="D219" t="str">
            <v>CAMIONETA</v>
          </cell>
          <cell r="E219" t="str">
            <v xml:space="preserve">CAMIONETA NISSAN NAVARA </v>
          </cell>
          <cell r="F219" t="str">
            <v>TFO-400</v>
          </cell>
        </row>
        <row r="220">
          <cell r="B220" t="str">
            <v>0407-ALQ</v>
          </cell>
          <cell r="C220">
            <v>1220</v>
          </cell>
          <cell r="D220" t="str">
            <v>EXCAVADORA</v>
          </cell>
          <cell r="E220" t="str">
            <v>RETROEXCAVADORA CAT 2007-18</v>
          </cell>
          <cell r="F220" t="str">
            <v>320D</v>
          </cell>
        </row>
        <row r="221">
          <cell r="B221" t="str">
            <v>0408-TRA</v>
          </cell>
          <cell r="C221">
            <v>1221</v>
          </cell>
          <cell r="D221" t="str">
            <v>CARROTANQUE</v>
          </cell>
          <cell r="E221" t="str">
            <v>CARROTANQUE CREVROLET</v>
          </cell>
          <cell r="F221" t="str">
            <v>SUG-015</v>
          </cell>
        </row>
        <row r="222">
          <cell r="B222" t="str">
            <v>0409-ALQ</v>
          </cell>
          <cell r="C222">
            <v>1222</v>
          </cell>
          <cell r="D222" t="str">
            <v>VIBRO</v>
          </cell>
          <cell r="E222" t="str">
            <v xml:space="preserve">VIBROCOMPACTADOR INGERSOLL-05 </v>
          </cell>
          <cell r="F222" t="str">
            <v>SD-100</v>
          </cell>
        </row>
        <row r="223">
          <cell r="B223" t="str">
            <v>0409-TRA</v>
          </cell>
          <cell r="C223">
            <v>1223</v>
          </cell>
          <cell r="D223" t="str">
            <v xml:space="preserve">CAMION </v>
          </cell>
          <cell r="E223" t="str">
            <v>CAMION ESTACAS DODGE</v>
          </cell>
          <cell r="F223" t="str">
            <v>TPA-974</v>
          </cell>
        </row>
        <row r="224">
          <cell r="B224" t="str">
            <v>0410-ALQ</v>
          </cell>
          <cell r="C224">
            <v>1224</v>
          </cell>
          <cell r="D224" t="str">
            <v>EXCAVADORA</v>
          </cell>
          <cell r="E224" t="str">
            <v>RETROEXCAVADORA CATERPILLAR 2005-13</v>
          </cell>
          <cell r="F224" t="str">
            <v>320C</v>
          </cell>
        </row>
        <row r="225">
          <cell r="B225" t="str">
            <v>0410-TRA</v>
          </cell>
          <cell r="C225">
            <v>1225</v>
          </cell>
          <cell r="D225" t="str">
            <v>CAMIONETA</v>
          </cell>
          <cell r="E225" t="str">
            <v>CAMIONETA DMAX CHEVROLET</v>
          </cell>
          <cell r="F225" t="str">
            <v>SMT-565</v>
          </cell>
        </row>
        <row r="226">
          <cell r="B226" t="str">
            <v>0411-ALQ</v>
          </cell>
          <cell r="C226">
            <v>1226</v>
          </cell>
          <cell r="D226" t="str">
            <v>BULLDOZER</v>
          </cell>
          <cell r="E226" t="str">
            <v>BULLDOZER CATERPILLAR CAT D5GXL</v>
          </cell>
          <cell r="F226" t="str">
            <v>D5GXL</v>
          </cell>
        </row>
        <row r="227">
          <cell r="B227" t="str">
            <v>0411-TRA</v>
          </cell>
          <cell r="C227">
            <v>1227</v>
          </cell>
          <cell r="D227" t="str">
            <v>CAMIONETA</v>
          </cell>
          <cell r="E227" t="str">
            <v>CAMIONETA FORD</v>
          </cell>
          <cell r="F227" t="str">
            <v>XVY-481</v>
          </cell>
        </row>
        <row r="228">
          <cell r="B228" t="str">
            <v>0413-ALQ</v>
          </cell>
          <cell r="C228">
            <v>1228</v>
          </cell>
          <cell r="D228" t="str">
            <v>BULLDOZER</v>
          </cell>
          <cell r="E228" t="str">
            <v>BULLDOZER CATERPILLAR CAT D6R 2002-10</v>
          </cell>
          <cell r="F228" t="str">
            <v>D6RXL</v>
          </cell>
        </row>
        <row r="229">
          <cell r="B229" t="str">
            <v>0414-ALQ</v>
          </cell>
          <cell r="C229">
            <v>1229</v>
          </cell>
          <cell r="D229" t="str">
            <v>BULLDOZER</v>
          </cell>
          <cell r="E229" t="str">
            <v>BULLDOZER CATERPILLAR CAT D6T 2007-14</v>
          </cell>
          <cell r="F229" t="str">
            <v>D6T</v>
          </cell>
        </row>
        <row r="230">
          <cell r="B230" t="str">
            <v>0415-ALQ</v>
          </cell>
          <cell r="C230">
            <v>1230</v>
          </cell>
          <cell r="D230" t="str">
            <v>EXCAVADORA</v>
          </cell>
          <cell r="E230" t="str">
            <v>RETROEXCAVADORA CON MARTILLO-28</v>
          </cell>
          <cell r="F230" t="str">
            <v>ZX 350</v>
          </cell>
        </row>
        <row r="231">
          <cell r="B231" t="str">
            <v>0415-TRA</v>
          </cell>
          <cell r="C231">
            <v>1231</v>
          </cell>
          <cell r="D231" t="str">
            <v>CAMIONETA</v>
          </cell>
          <cell r="E231" t="str">
            <v>CAMIONETA DIMAX</v>
          </cell>
          <cell r="F231" t="str">
            <v>XVB-207</v>
          </cell>
        </row>
        <row r="232">
          <cell r="B232" t="str">
            <v>0416-ALQ</v>
          </cell>
          <cell r="C232">
            <v>1232</v>
          </cell>
          <cell r="D232" t="str">
            <v>MOTONIVELADORA</v>
          </cell>
          <cell r="E232" t="str">
            <v>MOTONIVELADORA CATERPILLAR 1994-04</v>
          </cell>
          <cell r="F232" t="str">
            <v>140G</v>
          </cell>
        </row>
        <row r="233">
          <cell r="B233" t="str">
            <v>0416-TRA</v>
          </cell>
          <cell r="C233">
            <v>1233</v>
          </cell>
          <cell r="D233" t="str">
            <v>CAMIONETA</v>
          </cell>
          <cell r="E233" t="str">
            <v xml:space="preserve">CAMIONETA NISSAN </v>
          </cell>
          <cell r="F233" t="str">
            <v>TFO-402</v>
          </cell>
        </row>
        <row r="234">
          <cell r="B234" t="str">
            <v>0418-TRA</v>
          </cell>
          <cell r="C234">
            <v>1234</v>
          </cell>
          <cell r="D234" t="str">
            <v>CARROTANQUE</v>
          </cell>
          <cell r="E234" t="str">
            <v xml:space="preserve">CARROTANQUE DODGE </v>
          </cell>
          <cell r="F234" t="str">
            <v>SCF-305</v>
          </cell>
        </row>
        <row r="235">
          <cell r="B235" t="str">
            <v>0420-TRA</v>
          </cell>
          <cell r="C235">
            <v>1235</v>
          </cell>
          <cell r="D235" t="str">
            <v>CAMIONETA</v>
          </cell>
          <cell r="E235" t="str">
            <v xml:space="preserve">CAMIONETA KIA  </v>
          </cell>
          <cell r="F235" t="str">
            <v>XVY-659</v>
          </cell>
        </row>
        <row r="236">
          <cell r="B236" t="str">
            <v>0422-ALQ</v>
          </cell>
          <cell r="C236">
            <v>1236</v>
          </cell>
          <cell r="D236" t="str">
            <v>VIBRO</v>
          </cell>
          <cell r="E236" t="str">
            <v>VIBROCOMPACTADOR AMMANN 12 TON.E-02</v>
          </cell>
          <cell r="F236" t="str">
            <v>ASC-100</v>
          </cell>
        </row>
        <row r="237">
          <cell r="B237" t="str">
            <v>0423-ALQ</v>
          </cell>
          <cell r="C237">
            <v>1237</v>
          </cell>
          <cell r="D237" t="str">
            <v>VIBRO</v>
          </cell>
          <cell r="E237" t="str">
            <v>VIBROCOMPACTADOR AMMANN 12 TON.E-01</v>
          </cell>
          <cell r="F237" t="str">
            <v>ASC-100</v>
          </cell>
        </row>
        <row r="238">
          <cell r="B238" t="str">
            <v>0424-ALQ</v>
          </cell>
          <cell r="C238">
            <v>1238</v>
          </cell>
          <cell r="D238" t="str">
            <v>MOTONIVELADORA</v>
          </cell>
          <cell r="E238" t="str">
            <v>MOTONIVELADORA LIUGANG CLG-418-2012</v>
          </cell>
          <cell r="F238" t="str">
            <v>CLG-418</v>
          </cell>
        </row>
        <row r="239">
          <cell r="B239" t="str">
            <v>0425-ALQ</v>
          </cell>
          <cell r="C239">
            <v>1239</v>
          </cell>
          <cell r="D239" t="str">
            <v>VIBRO</v>
          </cell>
          <cell r="E239" t="str">
            <v>VIBROCOMPACTADOR AMMANN 12 TON.E-03</v>
          </cell>
          <cell r="F239" t="str">
            <v>ASC-100</v>
          </cell>
        </row>
        <row r="240">
          <cell r="B240" t="str">
            <v>0427-ALQ</v>
          </cell>
          <cell r="C240">
            <v>1240</v>
          </cell>
          <cell r="D240" t="str">
            <v>EXCAVADORA</v>
          </cell>
          <cell r="E240" t="str">
            <v>EXCAVADORA 336 LIUGANG 936D-2011</v>
          </cell>
          <cell r="F240" t="str">
            <v>CLG-936D</v>
          </cell>
        </row>
        <row r="241">
          <cell r="B241" t="str">
            <v>0431-TRA</v>
          </cell>
          <cell r="C241">
            <v>1241</v>
          </cell>
          <cell r="D241" t="str">
            <v>CAMIONETA</v>
          </cell>
          <cell r="E241" t="str">
            <v>CAMIONETA NISSAN</v>
          </cell>
          <cell r="F241" t="str">
            <v>TFO-402</v>
          </cell>
        </row>
        <row r="242">
          <cell r="B242" t="str">
            <v>0433-TRA</v>
          </cell>
          <cell r="C242">
            <v>1242</v>
          </cell>
          <cell r="D242" t="str">
            <v>CARROTANQUE</v>
          </cell>
          <cell r="E242" t="str">
            <v xml:space="preserve">CARROTANQUE DODGE </v>
          </cell>
          <cell r="F242" t="str">
            <v>SCF-305</v>
          </cell>
        </row>
        <row r="243">
          <cell r="B243" t="str">
            <v>0434-TRA</v>
          </cell>
          <cell r="C243">
            <v>1243</v>
          </cell>
          <cell r="D243" t="str">
            <v>CARROTANQUE</v>
          </cell>
          <cell r="E243" t="str">
            <v>CARROTANQUE VOLKSWAGEN</v>
          </cell>
          <cell r="F243" t="str">
            <v>SBL-558</v>
          </cell>
        </row>
        <row r="244">
          <cell r="B244" t="str">
            <v>0439-TRA</v>
          </cell>
          <cell r="C244">
            <v>1244</v>
          </cell>
          <cell r="D244" t="str">
            <v>CARROTANQUE</v>
          </cell>
          <cell r="E244" t="str">
            <v>CARROTANQUE  CHEVROLET 2012</v>
          </cell>
          <cell r="F244" t="str">
            <v>STS-262</v>
          </cell>
        </row>
        <row r="245">
          <cell r="B245" t="str">
            <v>0446-TRA</v>
          </cell>
          <cell r="C245">
            <v>1245</v>
          </cell>
          <cell r="D245" t="str">
            <v>CARROTANQUE</v>
          </cell>
          <cell r="E245" t="str">
            <v>CARROTANQUE VOLKSWAGEN 2006</v>
          </cell>
          <cell r="F245" t="str">
            <v>SYU-329</v>
          </cell>
        </row>
        <row r="246">
          <cell r="B246" t="str">
            <v>0449-TRA</v>
          </cell>
          <cell r="C246">
            <v>1246</v>
          </cell>
          <cell r="D246" t="str">
            <v>CAMIONETA</v>
          </cell>
          <cell r="E246" t="str">
            <v xml:space="preserve">CAMIONETA KIA  </v>
          </cell>
          <cell r="F246" t="str">
            <v>XVY-659</v>
          </cell>
        </row>
        <row r="247">
          <cell r="B247" t="str">
            <v>0450-TRA</v>
          </cell>
          <cell r="C247">
            <v>1247</v>
          </cell>
          <cell r="D247" t="str">
            <v>CAMIONETA</v>
          </cell>
          <cell r="E247" t="str">
            <v>CAMIONETA TOYOTA 4X4</v>
          </cell>
          <cell r="F247" t="str">
            <v>WCV-413</v>
          </cell>
        </row>
        <row r="248">
          <cell r="B248" t="str">
            <v>0451-ALQ</v>
          </cell>
          <cell r="C248">
            <v>1248</v>
          </cell>
          <cell r="D248" t="str">
            <v>CISTERNA</v>
          </cell>
          <cell r="E248" t="str">
            <v>SISTEMA DE ASFALTO ESTACIONARIA</v>
          </cell>
          <cell r="F248" t="str">
            <v>R-50496</v>
          </cell>
        </row>
        <row r="249">
          <cell r="B249" t="str">
            <v>0456-TRA</v>
          </cell>
          <cell r="C249">
            <v>1249</v>
          </cell>
          <cell r="D249" t="str">
            <v>CARROTANQUE</v>
          </cell>
          <cell r="E249" t="str">
            <v xml:space="preserve">CARROTANQUE DODGE </v>
          </cell>
          <cell r="F249" t="str">
            <v>UGA-589</v>
          </cell>
        </row>
        <row r="250">
          <cell r="B250" t="str">
            <v>0457-ALQ</v>
          </cell>
          <cell r="C250">
            <v>1250</v>
          </cell>
          <cell r="D250" t="str">
            <v>EXCAVADORA</v>
          </cell>
          <cell r="E250" t="str">
            <v>RETROEXCAVADORA ORUGAS DOSAN</v>
          </cell>
          <cell r="F250" t="str">
            <v>DX-340LC</v>
          </cell>
        </row>
        <row r="251">
          <cell r="B251" t="str">
            <v>0457-TRA</v>
          </cell>
          <cell r="C251">
            <v>1251</v>
          </cell>
          <cell r="D251" t="str">
            <v xml:space="preserve">CAMABAJA </v>
          </cell>
          <cell r="E251" t="str">
            <v>CAMABAJA CHEVROLET</v>
          </cell>
          <cell r="F251" t="str">
            <v>VAH-076</v>
          </cell>
        </row>
        <row r="252">
          <cell r="B252" t="str">
            <v>0458-ALQ</v>
          </cell>
          <cell r="C252">
            <v>1252</v>
          </cell>
          <cell r="D252" t="str">
            <v>CISTERNA</v>
          </cell>
          <cell r="E252" t="str">
            <v>SISTEMA DE ASFALTO ESTACIONARIA</v>
          </cell>
          <cell r="F252" t="str">
            <v>R-03412</v>
          </cell>
        </row>
        <row r="253">
          <cell r="B253" t="str">
            <v>0459-ALQ</v>
          </cell>
          <cell r="C253">
            <v>1253</v>
          </cell>
          <cell r="D253" t="str">
            <v>PLANTA ELECTRICA</v>
          </cell>
          <cell r="E253" t="str">
            <v>PLANTA ELECTRICA 350KW</v>
          </cell>
          <cell r="F253" t="str">
            <v>437 KVA</v>
          </cell>
        </row>
        <row r="254">
          <cell r="B254" t="str">
            <v>0461-TRA</v>
          </cell>
          <cell r="C254">
            <v>1254</v>
          </cell>
          <cell r="D254" t="str">
            <v>CAMIONETA</v>
          </cell>
          <cell r="E254" t="str">
            <v>CAMIONETA NAVARA 4X4 NISSAN</v>
          </cell>
          <cell r="F254" t="str">
            <v>TLU-413</v>
          </cell>
        </row>
        <row r="255">
          <cell r="B255" t="str">
            <v>0463-ALQ</v>
          </cell>
          <cell r="C255">
            <v>1255</v>
          </cell>
          <cell r="D255" t="str">
            <v>MOTONIVELADORA</v>
          </cell>
          <cell r="E255" t="str">
            <v>MOTONIVELADORA CATERPILLAR 2008</v>
          </cell>
          <cell r="F255" t="str">
            <v>CAT-120</v>
          </cell>
        </row>
        <row r="256">
          <cell r="B256" t="str">
            <v>0465-ALQ</v>
          </cell>
          <cell r="C256">
            <v>1256</v>
          </cell>
          <cell r="D256" t="str">
            <v>EXCAVADORA</v>
          </cell>
          <cell r="E256" t="str">
            <v xml:space="preserve">RETROEXCAVADORA CATERPILLAR </v>
          </cell>
          <cell r="F256" t="str">
            <v>CAT-320</v>
          </cell>
        </row>
        <row r="257">
          <cell r="B257" t="str">
            <v>0465-TRA</v>
          </cell>
          <cell r="C257">
            <v>1257</v>
          </cell>
          <cell r="D257" t="str">
            <v>CARROTANQUE</v>
          </cell>
          <cell r="E257" t="str">
            <v>CARROTANQUE DODGE 1976</v>
          </cell>
          <cell r="F257" t="str">
            <v>UGA-311</v>
          </cell>
        </row>
        <row r="258">
          <cell r="B258" t="str">
            <v>0466-ALQ</v>
          </cell>
          <cell r="C258">
            <v>1258</v>
          </cell>
          <cell r="D258" t="str">
            <v>EXCAVADORA</v>
          </cell>
          <cell r="E258" t="str">
            <v xml:space="preserve">RETROEXCAVADORA LINK </v>
          </cell>
          <cell r="F258" t="str">
            <v>BEH-210</v>
          </cell>
        </row>
        <row r="259">
          <cell r="B259" t="str">
            <v>0467-ALQ</v>
          </cell>
          <cell r="C259">
            <v>1259</v>
          </cell>
          <cell r="D259" t="str">
            <v>VIBRO</v>
          </cell>
          <cell r="E259" t="str">
            <v>VIBROCOMPACTADOR INGERSOLL RAND</v>
          </cell>
          <cell r="F259" t="str">
            <v>SD-1996</v>
          </cell>
        </row>
        <row r="260">
          <cell r="B260" t="str">
            <v>0468-ALQ</v>
          </cell>
          <cell r="C260">
            <v>1260</v>
          </cell>
          <cell r="D260" t="str">
            <v>VIBRO</v>
          </cell>
          <cell r="E260" t="str">
            <v>VIBROCOMPACTADOR DINAPAC</v>
          </cell>
          <cell r="F260" t="str">
            <v>CA-250</v>
          </cell>
        </row>
        <row r="261">
          <cell r="B261" t="str">
            <v>0469-ALQ</v>
          </cell>
          <cell r="C261">
            <v>1261</v>
          </cell>
          <cell r="D261" t="str">
            <v>EXCAVADORA</v>
          </cell>
          <cell r="E261" t="str">
            <v>RETROEXCAVADORA CON MARTILLO</v>
          </cell>
          <cell r="F261" t="str">
            <v>KS-210</v>
          </cell>
        </row>
        <row r="262">
          <cell r="B262" t="str">
            <v>0471-ALQ</v>
          </cell>
          <cell r="C262">
            <v>1262</v>
          </cell>
          <cell r="D262" t="str">
            <v>MOTONIVELADORA</v>
          </cell>
          <cell r="E262" t="str">
            <v>MOTONIVELADORA VOLVO</v>
          </cell>
          <cell r="F262" t="str">
            <v>G710B</v>
          </cell>
        </row>
        <row r="263">
          <cell r="B263" t="str">
            <v>0472-ALQ</v>
          </cell>
          <cell r="C263">
            <v>1263</v>
          </cell>
          <cell r="D263" t="str">
            <v>TRACK DRILL</v>
          </cell>
          <cell r="E263" t="str">
            <v>TRACK DRILL INGERSOLL RAND</v>
          </cell>
          <cell r="F263" t="str">
            <v>ECM-350</v>
          </cell>
        </row>
        <row r="264">
          <cell r="B264" t="str">
            <v>0473-ALQ</v>
          </cell>
          <cell r="C264">
            <v>1264</v>
          </cell>
          <cell r="D264" t="str">
            <v>MOTONIVELADORA</v>
          </cell>
          <cell r="E264" t="str">
            <v xml:space="preserve">MOTONIVELADORA CHAMPION 720A </v>
          </cell>
          <cell r="F264" t="str">
            <v>720 A</v>
          </cell>
        </row>
        <row r="265">
          <cell r="B265" t="str">
            <v>0473-TRA</v>
          </cell>
          <cell r="C265">
            <v>1265</v>
          </cell>
          <cell r="D265" t="str">
            <v>CISTERNA</v>
          </cell>
          <cell r="E265" t="str">
            <v>TRACTOMULA MACK-AMI-126-RELEVO(TFW-579)</v>
          </cell>
          <cell r="F265" t="str">
            <v>AMI-126</v>
          </cell>
        </row>
        <row r="266">
          <cell r="B266" t="str">
            <v>0475-ALQ</v>
          </cell>
          <cell r="C266">
            <v>1266</v>
          </cell>
          <cell r="D266" t="str">
            <v>VIBRO</v>
          </cell>
          <cell r="E266" t="str">
            <v>VIBROCOMPACTADOR DE 10 TON MOD 2005</v>
          </cell>
          <cell r="F266" t="str">
            <v>SD100</v>
          </cell>
        </row>
        <row r="267">
          <cell r="B267" t="str">
            <v>0476-ALQ</v>
          </cell>
          <cell r="C267">
            <v>1267</v>
          </cell>
          <cell r="D267" t="str">
            <v>EXCAVADORA</v>
          </cell>
          <cell r="E267" t="str">
            <v>RETROEXCAVADORA CATERPILLAR  320 C</v>
          </cell>
          <cell r="F267" t="str">
            <v>320 C</v>
          </cell>
        </row>
        <row r="268">
          <cell r="B268" t="str">
            <v>0477-ALQ</v>
          </cell>
          <cell r="C268">
            <v>1268</v>
          </cell>
          <cell r="D268" t="str">
            <v>EXCAVADORA</v>
          </cell>
          <cell r="E268" t="str">
            <v>RETROEXCAVADORA KAMATSU PC 200-8</v>
          </cell>
          <cell r="F268" t="str">
            <v>PC200-8</v>
          </cell>
        </row>
        <row r="269">
          <cell r="B269" t="str">
            <v>0478-ALQ</v>
          </cell>
          <cell r="C269">
            <v>1269</v>
          </cell>
          <cell r="D269" t="str">
            <v>BULLDOZER</v>
          </cell>
          <cell r="E269" t="str">
            <v>BULLDOZER D6M CATERPILLAR</v>
          </cell>
          <cell r="F269" t="str">
            <v>D6M</v>
          </cell>
        </row>
        <row r="270">
          <cell r="B270" t="str">
            <v>0479-ALQ</v>
          </cell>
          <cell r="C270">
            <v>1270</v>
          </cell>
          <cell r="D270" t="str">
            <v>BULLDOZER</v>
          </cell>
          <cell r="E270" t="str">
            <v>BULLDOZER D5G CATERPILLAR</v>
          </cell>
          <cell r="F270" t="str">
            <v xml:space="preserve">D5G </v>
          </cell>
        </row>
        <row r="271">
          <cell r="B271" t="str">
            <v>0480-ALQ</v>
          </cell>
          <cell r="C271">
            <v>1271</v>
          </cell>
          <cell r="D271" t="str">
            <v>EXCAVADORA</v>
          </cell>
          <cell r="E271" t="str">
            <v>RETROEXCAVADORA 320D 2008</v>
          </cell>
          <cell r="F271" t="str">
            <v>320D</v>
          </cell>
        </row>
        <row r="272">
          <cell r="B272" t="str">
            <v>0482-ALQ</v>
          </cell>
          <cell r="C272">
            <v>1272</v>
          </cell>
          <cell r="D272" t="str">
            <v>BULLDOZER</v>
          </cell>
          <cell r="E272" t="str">
            <v>BULLDOZER D6R CAT</v>
          </cell>
          <cell r="F272" t="str">
            <v>D6R</v>
          </cell>
        </row>
        <row r="273">
          <cell r="B273" t="str">
            <v>0483-ALQ</v>
          </cell>
          <cell r="C273">
            <v>1273</v>
          </cell>
          <cell r="D273" t="str">
            <v>BULLDOZER</v>
          </cell>
          <cell r="E273" t="str">
            <v xml:space="preserve">BULLDOZER KOMATSU D65 </v>
          </cell>
          <cell r="F273" t="str">
            <v>D65</v>
          </cell>
        </row>
        <row r="274">
          <cell r="B274" t="str">
            <v>0484-ALQ</v>
          </cell>
          <cell r="C274">
            <v>1274</v>
          </cell>
          <cell r="D274" t="str">
            <v>VIBRO</v>
          </cell>
          <cell r="E274" t="str">
            <v>VIBROCOMPACTADOR DE 10 TON DINAPAC</v>
          </cell>
          <cell r="F274" t="str">
            <v>CA 25</v>
          </cell>
        </row>
        <row r="275">
          <cell r="B275" t="str">
            <v>0485-ALQ</v>
          </cell>
          <cell r="C275">
            <v>1275</v>
          </cell>
          <cell r="D275" t="str">
            <v>VIBRO</v>
          </cell>
          <cell r="E275" t="str">
            <v xml:space="preserve">VIBROCOMPACTADOR DE 10 TON INGERSOLL  </v>
          </cell>
          <cell r="F275" t="str">
            <v>SD-105</v>
          </cell>
        </row>
        <row r="276">
          <cell r="B276" t="str">
            <v>0485-TRA</v>
          </cell>
          <cell r="C276">
            <v>1276</v>
          </cell>
          <cell r="D276" t="str">
            <v>CARROTANQUE</v>
          </cell>
          <cell r="E276" t="str">
            <v>CARROTANQUE TVR 210 - 2010</v>
          </cell>
          <cell r="F276" t="str">
            <v>SUG-015</v>
          </cell>
        </row>
        <row r="277">
          <cell r="B277" t="str">
            <v>0486-ALQ</v>
          </cell>
          <cell r="C277">
            <v>1277</v>
          </cell>
          <cell r="D277" t="str">
            <v>MOTONIVELADORA</v>
          </cell>
          <cell r="E277" t="str">
            <v>MOTONIVELADORA CHAMPION 720 SERIE III</v>
          </cell>
          <cell r="F277" t="str">
            <v>720 A</v>
          </cell>
        </row>
        <row r="278">
          <cell r="B278" t="str">
            <v>0488-ALQ</v>
          </cell>
          <cell r="C278">
            <v>1278</v>
          </cell>
          <cell r="D278" t="str">
            <v>EXCAVADORA</v>
          </cell>
          <cell r="E278" t="str">
            <v>RETROEXCAVADORA 2011</v>
          </cell>
          <cell r="F278" t="str">
            <v>323DL</v>
          </cell>
        </row>
        <row r="279">
          <cell r="B279" t="str">
            <v>0489-ALQ</v>
          </cell>
          <cell r="C279">
            <v>1279</v>
          </cell>
          <cell r="D279" t="str">
            <v>MOTONIVELADORA</v>
          </cell>
          <cell r="E279" t="str">
            <v>MOTONIVELADORA CAT 12 G</v>
          </cell>
          <cell r="F279" t="str">
            <v>CAT 12 G</v>
          </cell>
        </row>
        <row r="280">
          <cell r="B280" t="str">
            <v>0490-ALQ</v>
          </cell>
          <cell r="C280">
            <v>1280</v>
          </cell>
          <cell r="D280" t="str">
            <v>MOTONIVELADORA</v>
          </cell>
          <cell r="E280" t="str">
            <v>MOTONIVELADORA GALION DRESSER</v>
          </cell>
          <cell r="F280">
            <v>850</v>
          </cell>
        </row>
        <row r="281">
          <cell r="B281" t="str">
            <v>0490-TRA</v>
          </cell>
          <cell r="C281">
            <v>1281</v>
          </cell>
          <cell r="D281" t="str">
            <v xml:space="preserve">CAMION </v>
          </cell>
          <cell r="E281" t="str">
            <v>CAMION DODGE</v>
          </cell>
          <cell r="F281" t="str">
            <v>UVE-690</v>
          </cell>
        </row>
        <row r="282">
          <cell r="B282" t="str">
            <v>0490-TRA</v>
          </cell>
          <cell r="C282">
            <v>1282</v>
          </cell>
          <cell r="D282" t="str">
            <v xml:space="preserve">CAMION </v>
          </cell>
          <cell r="E282" t="str">
            <v>CAMION ESTACAS DODGE 600-1978</v>
          </cell>
          <cell r="F282" t="str">
            <v>UVE-690</v>
          </cell>
        </row>
        <row r="283">
          <cell r="B283" t="str">
            <v>0494-TRA</v>
          </cell>
          <cell r="C283">
            <v>1283</v>
          </cell>
          <cell r="D283" t="str">
            <v>CARROTANQUE</v>
          </cell>
          <cell r="E283" t="str">
            <v>CARROTANQUE FORD</v>
          </cell>
          <cell r="F283" t="str">
            <v>WTM-045</v>
          </cell>
        </row>
        <row r="284">
          <cell r="B284" t="str">
            <v>0495-TRA</v>
          </cell>
          <cell r="C284">
            <v>1284</v>
          </cell>
          <cell r="D284" t="str">
            <v>CARROTANQUE</v>
          </cell>
          <cell r="E284" t="str">
            <v xml:space="preserve">CARROTANQUE DODGE </v>
          </cell>
          <cell r="F284" t="str">
            <v>PBC-011</v>
          </cell>
        </row>
        <row r="285">
          <cell r="B285" t="str">
            <v>0496-ALQ</v>
          </cell>
          <cell r="C285">
            <v>1285</v>
          </cell>
          <cell r="D285" t="str">
            <v>MOTONIVELADORA</v>
          </cell>
          <cell r="E285" t="str">
            <v>MOTONIVELADORA GALION DRESSER</v>
          </cell>
          <cell r="F285">
            <v>850</v>
          </cell>
        </row>
        <row r="286">
          <cell r="B286" t="str">
            <v>0497-ALQ</v>
          </cell>
          <cell r="C286">
            <v>1286</v>
          </cell>
          <cell r="D286" t="str">
            <v>EXCAVADORA</v>
          </cell>
          <cell r="E286" t="str">
            <v xml:space="preserve">RETROEXCAVADORA CAT 320D </v>
          </cell>
          <cell r="F286" t="str">
            <v>CAT320 D</v>
          </cell>
        </row>
        <row r="287">
          <cell r="B287" t="str">
            <v>0498-ALQ</v>
          </cell>
          <cell r="C287">
            <v>1287</v>
          </cell>
          <cell r="D287" t="str">
            <v>VIBRO</v>
          </cell>
          <cell r="E287" t="str">
            <v>VIBROCOMPACTADOR INGERSOLL RAND</v>
          </cell>
          <cell r="F287">
            <v>2007</v>
          </cell>
        </row>
        <row r="288">
          <cell r="B288" t="str">
            <v>0498-TRA</v>
          </cell>
          <cell r="C288">
            <v>1288</v>
          </cell>
          <cell r="D288" t="str">
            <v xml:space="preserve">CAMABAJA </v>
          </cell>
          <cell r="E288" t="str">
            <v>CAMABAJA KENWORTH</v>
          </cell>
          <cell r="F288" t="str">
            <v>SVM-125</v>
          </cell>
        </row>
        <row r="289">
          <cell r="B289" t="str">
            <v>0499-ALQ</v>
          </cell>
          <cell r="C289">
            <v>1289</v>
          </cell>
          <cell r="D289" t="str">
            <v>EXCAVADORA</v>
          </cell>
          <cell r="E289" t="str">
            <v xml:space="preserve">RETROEXCAVADORA KOMATSU </v>
          </cell>
          <cell r="F289" t="str">
            <v>PC200-7</v>
          </cell>
        </row>
        <row r="290">
          <cell r="B290" t="str">
            <v>0779-TRA</v>
          </cell>
          <cell r="C290">
            <v>1290</v>
          </cell>
          <cell r="D290" t="str">
            <v>CAMIONETA</v>
          </cell>
          <cell r="E290" t="str">
            <v>CAMIONETA LUV D-MAX</v>
          </cell>
          <cell r="F290" t="str">
            <v>SZL-135</v>
          </cell>
        </row>
        <row r="291">
          <cell r="B291" t="str">
            <v>0797-TRA</v>
          </cell>
          <cell r="C291">
            <v>1291</v>
          </cell>
          <cell r="D291" t="str">
            <v>CAMIONETA</v>
          </cell>
          <cell r="E291" t="str">
            <v xml:space="preserve">CAMIONETA VOLSKWAGEN 4X4 </v>
          </cell>
          <cell r="F291" t="str">
            <v>TFT-884</v>
          </cell>
        </row>
        <row r="292">
          <cell r="B292" t="str">
            <v>0803-ALQ</v>
          </cell>
          <cell r="C292">
            <v>1292</v>
          </cell>
          <cell r="D292" t="str">
            <v>TRACK DRILL</v>
          </cell>
          <cell r="E292" t="str">
            <v>TRACK DRILL INGERSOLL RAND</v>
          </cell>
          <cell r="F292" t="str">
            <v>ECM-350</v>
          </cell>
        </row>
        <row r="293">
          <cell r="B293" t="str">
            <v>0804-ALQ</v>
          </cell>
          <cell r="C293">
            <v>1293</v>
          </cell>
          <cell r="D293" t="str">
            <v>VIBRO</v>
          </cell>
          <cell r="E293" t="str">
            <v>VIBROCOMPACTADOR VOLVO SD 100</v>
          </cell>
          <cell r="F293" t="str">
            <v>SD -100</v>
          </cell>
        </row>
        <row r="294">
          <cell r="B294" t="str">
            <v>0805-ALQ</v>
          </cell>
          <cell r="C294">
            <v>1294</v>
          </cell>
          <cell r="D294" t="str">
            <v>VIBRO</v>
          </cell>
          <cell r="E294" t="str">
            <v>VIBROCOMPACTADOR INGERSOLL RAND</v>
          </cell>
          <cell r="F294" t="str">
            <v>MOD-1999</v>
          </cell>
        </row>
        <row r="295">
          <cell r="B295" t="str">
            <v>0806-ALQ</v>
          </cell>
          <cell r="C295">
            <v>1295</v>
          </cell>
          <cell r="D295" t="str">
            <v>VIBRO</v>
          </cell>
          <cell r="E295" t="str">
            <v>VIBROCOMPACTADOR BOMAG</v>
          </cell>
          <cell r="F295" t="str">
            <v>BLU 2120</v>
          </cell>
        </row>
        <row r="296">
          <cell r="B296" t="str">
            <v>0808-ALQ</v>
          </cell>
          <cell r="C296">
            <v>1296</v>
          </cell>
          <cell r="D296" t="str">
            <v>BULLDOZER</v>
          </cell>
          <cell r="E296" t="str">
            <v>BULLDOZER CATERPILLAR CAT D5GXL</v>
          </cell>
          <cell r="F296" t="str">
            <v>D5GXL</v>
          </cell>
        </row>
        <row r="297">
          <cell r="B297" t="str">
            <v>0809-ALQ</v>
          </cell>
          <cell r="C297">
            <v>1297</v>
          </cell>
          <cell r="D297" t="str">
            <v>VIBRO</v>
          </cell>
          <cell r="E297" t="str">
            <v xml:space="preserve">VIBROCOMPACTADOR 10 TON INGERSOLL </v>
          </cell>
          <cell r="F297" t="str">
            <v>SD 100</v>
          </cell>
        </row>
        <row r="298">
          <cell r="B298" t="str">
            <v>0811-ALQ</v>
          </cell>
          <cell r="C298">
            <v>1298</v>
          </cell>
          <cell r="D298" t="str">
            <v>EXCAVADORA</v>
          </cell>
          <cell r="E298" t="str">
            <v>EXCAVADORA CAT 308 2008</v>
          </cell>
          <cell r="F298" t="str">
            <v>CAT-308</v>
          </cell>
        </row>
        <row r="299">
          <cell r="B299" t="str">
            <v>0812-ALQ</v>
          </cell>
          <cell r="C299">
            <v>1299</v>
          </cell>
          <cell r="D299" t="str">
            <v>TRACK DRILL</v>
          </cell>
          <cell r="E299" t="str">
            <v>TRACK DRILL INGERSOLL RAND</v>
          </cell>
          <cell r="F299" t="str">
            <v>ECM-350</v>
          </cell>
        </row>
        <row r="300">
          <cell r="B300" t="str">
            <v>2752-TRA</v>
          </cell>
          <cell r="C300">
            <v>1300</v>
          </cell>
          <cell r="D300" t="str">
            <v>CAMIONETA</v>
          </cell>
          <cell r="E300" t="str">
            <v>CAMIONETA TOYOTA HILUX - 2012</v>
          </cell>
          <cell r="F300" t="str">
            <v>TAW-338</v>
          </cell>
        </row>
        <row r="301">
          <cell r="B301" t="str">
            <v>OM-SJS-135</v>
          </cell>
          <cell r="C301">
            <v>1301</v>
          </cell>
          <cell r="D301" t="str">
            <v>BUS</v>
          </cell>
          <cell r="E301" t="str">
            <v>OM SEGÚN 287-OCS-15 - BUSETA</v>
          </cell>
          <cell r="F301" t="str">
            <v>SJS-135</v>
          </cell>
        </row>
        <row r="302">
          <cell r="B302" t="str">
            <v>OM-SOD-506</v>
          </cell>
          <cell r="C302">
            <v>1302</v>
          </cell>
          <cell r="D302" t="str">
            <v>BUS</v>
          </cell>
          <cell r="E302" t="str">
            <v>OM SEGÚN 287-OCS-15 - BUS</v>
          </cell>
          <cell r="F302" t="str">
            <v>SOD-506</v>
          </cell>
        </row>
        <row r="303">
          <cell r="B303" t="str">
            <v>OM-SOD-657</v>
          </cell>
          <cell r="C303">
            <v>1303</v>
          </cell>
          <cell r="D303" t="str">
            <v>BUS</v>
          </cell>
          <cell r="E303" t="str">
            <v>OM SEGÚN 287-OCS-15 - BUS</v>
          </cell>
          <cell r="F303" t="str">
            <v>SOD-657</v>
          </cell>
        </row>
        <row r="304">
          <cell r="B304" t="str">
            <v>OM-STZ-271</v>
          </cell>
          <cell r="C304">
            <v>1304</v>
          </cell>
          <cell r="D304" t="str">
            <v>BUS</v>
          </cell>
          <cell r="E304" t="str">
            <v>OM SEGÚN 287-OCS-15 - BUSETA</v>
          </cell>
          <cell r="F304" t="str">
            <v>STZ-271</v>
          </cell>
        </row>
        <row r="305">
          <cell r="B305" t="str">
            <v>OM-SVL-529</v>
          </cell>
          <cell r="C305">
            <v>1305</v>
          </cell>
          <cell r="D305" t="str">
            <v>BUS</v>
          </cell>
          <cell r="E305" t="str">
            <v>OM SEGÚN 287-OCS-15 - BUS</v>
          </cell>
          <cell r="F305" t="str">
            <v>SVL-529</v>
          </cell>
        </row>
        <row r="306">
          <cell r="B306" t="str">
            <v>OM-TDY-675</v>
          </cell>
          <cell r="C306">
            <v>1306</v>
          </cell>
          <cell r="D306" t="str">
            <v>BUS</v>
          </cell>
          <cell r="E306" t="str">
            <v>OM SEGÚN 287-OCS-15 - BUSETA</v>
          </cell>
          <cell r="F306" t="str">
            <v>TDY-675</v>
          </cell>
        </row>
        <row r="307">
          <cell r="B307" t="str">
            <v>OM-TDZ-858</v>
          </cell>
          <cell r="C307">
            <v>1307</v>
          </cell>
          <cell r="D307" t="str">
            <v>BUSETA</v>
          </cell>
          <cell r="E307" t="str">
            <v>OM SEGÚN 287-OCS-15 - BUS</v>
          </cell>
          <cell r="F307" t="str">
            <v>TDZ-858</v>
          </cell>
        </row>
        <row r="308">
          <cell r="B308" t="str">
            <v>OM-UWG-479</v>
          </cell>
          <cell r="C308">
            <v>1308</v>
          </cell>
          <cell r="D308" t="str">
            <v>BUS</v>
          </cell>
          <cell r="E308" t="str">
            <v>OM SEGÚN 287-OCS-15 - BUS</v>
          </cell>
          <cell r="F308" t="str">
            <v>UWQ-479</v>
          </cell>
        </row>
        <row r="309">
          <cell r="B309" t="str">
            <v>OM-UWG-479</v>
          </cell>
          <cell r="C309">
            <v>1309</v>
          </cell>
          <cell r="D309" t="str">
            <v>BUS</v>
          </cell>
          <cell r="E309" t="str">
            <v>OM SEGÚN 287-OCS-15 - BUS</v>
          </cell>
          <cell r="F309" t="str">
            <v>UWG-479</v>
          </cell>
        </row>
        <row r="310">
          <cell r="B310" t="str">
            <v>OM-UZA-593</v>
          </cell>
          <cell r="C310">
            <v>1310</v>
          </cell>
          <cell r="D310" t="str">
            <v>BUS</v>
          </cell>
          <cell r="E310" t="str">
            <v>OM SEGÚN 287-OCS-15 - BUS</v>
          </cell>
          <cell r="F310" t="str">
            <v>UZA-593</v>
          </cell>
        </row>
        <row r="311">
          <cell r="B311" t="str">
            <v>OM-WBD-782</v>
          </cell>
          <cell r="C311">
            <v>1311</v>
          </cell>
          <cell r="D311" t="str">
            <v>BUS</v>
          </cell>
          <cell r="E311" t="str">
            <v>OM SEGÚN 287-OCS-15 - BUS</v>
          </cell>
          <cell r="F311" t="str">
            <v>WBD-782</v>
          </cell>
        </row>
        <row r="312">
          <cell r="B312" t="str">
            <v>OM-WBD-821</v>
          </cell>
          <cell r="C312">
            <v>1312</v>
          </cell>
          <cell r="D312" t="str">
            <v>BUS</v>
          </cell>
          <cell r="E312" t="str">
            <v>OM SEGÚN 287-OCS-15 - BUS</v>
          </cell>
          <cell r="F312" t="str">
            <v>WBD-821</v>
          </cell>
        </row>
        <row r="313">
          <cell r="B313" t="str">
            <v>OM-WZA-454</v>
          </cell>
          <cell r="C313">
            <v>1313</v>
          </cell>
          <cell r="D313" t="str">
            <v>BUS</v>
          </cell>
          <cell r="E313" t="str">
            <v>OM SEGÚN 287-OCS-15 - BUS</v>
          </cell>
          <cell r="F313" t="str">
            <v>WZA-454</v>
          </cell>
        </row>
        <row r="314">
          <cell r="B314" t="str">
            <v>OM-XLM-485</v>
          </cell>
          <cell r="C314">
            <v>1314</v>
          </cell>
          <cell r="D314" t="str">
            <v>BUS</v>
          </cell>
          <cell r="E314" t="str">
            <v>OM SEGÚN 287-OCS-15 - BUS</v>
          </cell>
          <cell r="F314" t="str">
            <v>XLM-485</v>
          </cell>
        </row>
        <row r="315">
          <cell r="B315" t="str">
            <v>OM-XVL-806</v>
          </cell>
          <cell r="C315">
            <v>1315</v>
          </cell>
          <cell r="D315" t="str">
            <v>BUS</v>
          </cell>
          <cell r="E315" t="str">
            <v>OM SEGÚN 287-OCS-15 - BUS</v>
          </cell>
          <cell r="F315" t="str">
            <v>XVL-806</v>
          </cell>
        </row>
        <row r="316">
          <cell r="B316" t="str">
            <v>P12KOD01</v>
          </cell>
          <cell r="C316">
            <v>1316</v>
          </cell>
          <cell r="D316" t="str">
            <v>VOLQUETA</v>
          </cell>
          <cell r="E316" t="str">
            <v>VOLQUETA P12KOD01</v>
          </cell>
          <cell r="F316" t="str">
            <v>SJQ-041</v>
          </cell>
        </row>
        <row r="317">
          <cell r="B317" t="str">
            <v>0412-ALQ</v>
          </cell>
          <cell r="C317">
            <v>1317</v>
          </cell>
          <cell r="D317" t="str">
            <v>BULLDOZER</v>
          </cell>
          <cell r="E317" t="str">
            <v>BULLDOZER D6 CAT AÑO 1999</v>
          </cell>
          <cell r="F317" t="str">
            <v>D6R</v>
          </cell>
        </row>
        <row r="318">
          <cell r="B318" t="str">
            <v>0418-ALQ</v>
          </cell>
          <cell r="C318">
            <v>1318</v>
          </cell>
          <cell r="D318" t="str">
            <v>EXCAVADORA</v>
          </cell>
          <cell r="E318" t="str">
            <v>EXCAVADORA CAT 336 AÑO 2008</v>
          </cell>
          <cell r="F318" t="str">
            <v>A-6</v>
          </cell>
        </row>
        <row r="319">
          <cell r="B319" t="str">
            <v>0420-ALQ</v>
          </cell>
          <cell r="C319">
            <v>1319</v>
          </cell>
          <cell r="D319" t="str">
            <v>EXCAVADORA</v>
          </cell>
          <cell r="E319" t="str">
            <v>EXCAVADORA 336 KOMATSU PC 300-7</v>
          </cell>
          <cell r="F319" t="str">
            <v>PC 300-7</v>
          </cell>
        </row>
        <row r="320">
          <cell r="B320" t="str">
            <v>0419-ALQ</v>
          </cell>
          <cell r="C320">
            <v>1320</v>
          </cell>
          <cell r="D320" t="str">
            <v>EXCAVADORA</v>
          </cell>
          <cell r="E320" t="str">
            <v>EXCAVADORA 336 PC 300-8</v>
          </cell>
          <cell r="F320" t="str">
            <v>300-8</v>
          </cell>
        </row>
        <row r="321">
          <cell r="B321" t="str">
            <v>0421-ALQ</v>
          </cell>
          <cell r="C321">
            <v>1321</v>
          </cell>
          <cell r="D321" t="str">
            <v>VIBRO</v>
          </cell>
          <cell r="E321" t="str">
            <v xml:space="preserve">VIBROCOMPACTADOR 12 TON </v>
          </cell>
          <cell r="F321" t="str">
            <v>E.03</v>
          </cell>
        </row>
        <row r="322">
          <cell r="B322" t="str">
            <v>OM-SNU-257</v>
          </cell>
          <cell r="C322">
            <v>1322</v>
          </cell>
          <cell r="D322" t="str">
            <v>MICROBUS</v>
          </cell>
          <cell r="E322" t="str">
            <v>OM-CDS-287-559</v>
          </cell>
          <cell r="F322" t="str">
            <v>SNU-257</v>
          </cell>
        </row>
        <row r="323">
          <cell r="B323" t="str">
            <v>0799-TRA</v>
          </cell>
          <cell r="C323">
            <v>1323</v>
          </cell>
          <cell r="D323" t="str">
            <v>CAMIONETA</v>
          </cell>
          <cell r="E323" t="str">
            <v xml:space="preserve">CAMIONETA NISSAN NAVARA </v>
          </cell>
          <cell r="F323" t="str">
            <v>TFO-400</v>
          </cell>
        </row>
        <row r="324">
          <cell r="B324" t="str">
            <v>0800-TRA</v>
          </cell>
          <cell r="C324">
            <v>1324</v>
          </cell>
          <cell r="D324" t="str">
            <v>CAMIONETA</v>
          </cell>
          <cell r="E324" t="str">
            <v>CAMIONETA CHEVROLET MODELO 2013</v>
          </cell>
          <cell r="F324" t="str">
            <v>TZT-934</v>
          </cell>
        </row>
        <row r="325">
          <cell r="B325" t="str">
            <v>OM-TRE-166</v>
          </cell>
          <cell r="C325">
            <v>1325</v>
          </cell>
          <cell r="D325" t="str">
            <v>BUS</v>
          </cell>
          <cell r="E325" t="str">
            <v>OM-CDS-287-559</v>
          </cell>
          <cell r="F325" t="str">
            <v>TRE-166</v>
          </cell>
        </row>
        <row r="326">
          <cell r="B326" t="str">
            <v>OM-TRE-409</v>
          </cell>
          <cell r="C326">
            <v>1326</v>
          </cell>
          <cell r="D326" t="str">
            <v>BUS</v>
          </cell>
          <cell r="E326" t="str">
            <v>OM-CDS-287-559</v>
          </cell>
          <cell r="F326" t="str">
            <v>TRE-409</v>
          </cell>
        </row>
        <row r="327">
          <cell r="B327" t="str">
            <v>OM-SNU-596</v>
          </cell>
          <cell r="C327">
            <v>1327</v>
          </cell>
          <cell r="D327" t="str">
            <v>BUS</v>
          </cell>
          <cell r="E327" t="str">
            <v>OM-CDS-287-559</v>
          </cell>
          <cell r="F327" t="str">
            <v>SNU-596</v>
          </cell>
        </row>
        <row r="328">
          <cell r="B328" t="str">
            <v>OM-SBK-993</v>
          </cell>
          <cell r="C328">
            <v>1328</v>
          </cell>
          <cell r="D328" t="str">
            <v>BUS</v>
          </cell>
          <cell r="E328" t="str">
            <v>OM-CDS-287-559</v>
          </cell>
          <cell r="F328" t="str">
            <v>SBK-993</v>
          </cell>
        </row>
        <row r="329">
          <cell r="B329" t="str">
            <v>0798-TRA</v>
          </cell>
          <cell r="C329">
            <v>1329</v>
          </cell>
          <cell r="D329" t="str">
            <v xml:space="preserve">CAMION </v>
          </cell>
          <cell r="E329" t="str">
            <v>CAMION DE ESTACAS DODGE</v>
          </cell>
          <cell r="F329" t="str">
            <v>TPA-974</v>
          </cell>
        </row>
        <row r="330">
          <cell r="B330" t="str">
            <v>1305-TRA</v>
          </cell>
          <cell r="C330">
            <v>1330</v>
          </cell>
          <cell r="D330" t="str">
            <v>CAMIONETA</v>
          </cell>
          <cell r="E330" t="str">
            <v>CAMIONETA LUV D-MAX</v>
          </cell>
          <cell r="F330" t="str">
            <v>SZL-135</v>
          </cell>
        </row>
        <row r="331">
          <cell r="B331" t="str">
            <v>1302-TRA</v>
          </cell>
          <cell r="C331">
            <v>1331</v>
          </cell>
          <cell r="D331" t="str">
            <v>CARROTANQUE</v>
          </cell>
          <cell r="E331" t="str">
            <v>CARROTANQUE VOLKSWAGEN</v>
          </cell>
          <cell r="F331" t="str">
            <v>SBL-558</v>
          </cell>
        </row>
        <row r="332">
          <cell r="B332" t="str">
            <v>1303-TRA</v>
          </cell>
          <cell r="C332">
            <v>1332</v>
          </cell>
          <cell r="D332" t="str">
            <v>CARROTANQUE</v>
          </cell>
          <cell r="E332" t="str">
            <v>CARROTANQUE DODGE</v>
          </cell>
          <cell r="F332" t="str">
            <v>SCF-305</v>
          </cell>
        </row>
        <row r="333">
          <cell r="B333" t="str">
            <v>0822-ALQ</v>
          </cell>
          <cell r="C333">
            <v>1333</v>
          </cell>
          <cell r="D333" t="str">
            <v>CHIPIADORA</v>
          </cell>
          <cell r="E333" t="str">
            <v>CHIPIADORA BANDIT MODELO 1590 XP</v>
          </cell>
          <cell r="F333" t="str">
            <v>1590XP</v>
          </cell>
        </row>
        <row r="334">
          <cell r="B334" t="str">
            <v>0813-ALQ</v>
          </cell>
          <cell r="C334">
            <v>1334</v>
          </cell>
          <cell r="D334" t="str">
            <v>MOTONIVELADORA</v>
          </cell>
          <cell r="E334" t="str">
            <v>MOTONIVELADORA  830 MODELO 2004</v>
          </cell>
          <cell r="F334">
            <v>830</v>
          </cell>
        </row>
        <row r="335">
          <cell r="B335" t="str">
            <v>0814-ALQ</v>
          </cell>
          <cell r="C335">
            <v>1335</v>
          </cell>
          <cell r="D335" t="str">
            <v>MOTONIVELADORA</v>
          </cell>
          <cell r="E335" t="str">
            <v>MOTONIVELADORA CHAMPION 720 SERIE IV</v>
          </cell>
          <cell r="F335">
            <v>720</v>
          </cell>
        </row>
        <row r="336">
          <cell r="B336" t="str">
            <v>0815-ALQ</v>
          </cell>
          <cell r="C336">
            <v>1336</v>
          </cell>
          <cell r="D336" t="str">
            <v>VIBRO</v>
          </cell>
          <cell r="E336" t="str">
            <v>VIBROCOMPACTADOR INGERSOLL MODELO 2007</v>
          </cell>
          <cell r="F336">
            <v>2007</v>
          </cell>
        </row>
        <row r="337">
          <cell r="B337" t="str">
            <v>0816-ALQ</v>
          </cell>
          <cell r="C337">
            <v>1337</v>
          </cell>
          <cell r="D337" t="str">
            <v>VIBRO</v>
          </cell>
          <cell r="E337" t="str">
            <v>VIBROCOMPACTADOR INGERSOLL MODELO 2007</v>
          </cell>
          <cell r="F337">
            <v>2007</v>
          </cell>
        </row>
        <row r="338">
          <cell r="B338" t="str">
            <v>0817-ALQ</v>
          </cell>
          <cell r="C338">
            <v>1338</v>
          </cell>
          <cell r="D338" t="str">
            <v>EXCAVADORA</v>
          </cell>
          <cell r="E338" t="str">
            <v xml:space="preserve">EXCAVADORA 336 MARCA KOBELCO </v>
          </cell>
          <cell r="F338">
            <v>330</v>
          </cell>
        </row>
        <row r="339">
          <cell r="B339" t="str">
            <v>0818-ALQ</v>
          </cell>
          <cell r="C339">
            <v>1339</v>
          </cell>
          <cell r="D339" t="str">
            <v>EXCAVADORA</v>
          </cell>
          <cell r="E339" t="str">
            <v xml:space="preserve">EXCAVADORA 336 MARCA KOBELCO </v>
          </cell>
          <cell r="F339">
            <v>350</v>
          </cell>
        </row>
        <row r="340">
          <cell r="B340" t="str">
            <v>OM-TOD-848</v>
          </cell>
          <cell r="C340">
            <v>1340</v>
          </cell>
          <cell r="D340" t="str">
            <v>BUSETA</v>
          </cell>
          <cell r="E340" t="str">
            <v>OM-CDS-287-559</v>
          </cell>
          <cell r="F340" t="str">
            <v>TOD-848</v>
          </cell>
        </row>
        <row r="341">
          <cell r="B341" t="str">
            <v>1322-TRA</v>
          </cell>
          <cell r="C341">
            <v>1341</v>
          </cell>
          <cell r="D341" t="str">
            <v xml:space="preserve">CAMION </v>
          </cell>
          <cell r="E341" t="str">
            <v>CAMION CHEVROLET C-70</v>
          </cell>
          <cell r="F341" t="str">
            <v>QGJ-140</v>
          </cell>
        </row>
        <row r="342">
          <cell r="B342" t="str">
            <v>1323-TRA</v>
          </cell>
          <cell r="C342">
            <v>1342</v>
          </cell>
          <cell r="D342" t="str">
            <v xml:space="preserve">CAMION </v>
          </cell>
          <cell r="E342" t="str">
            <v>CAMION  DODGE  D 6OO</v>
          </cell>
          <cell r="F342" t="str">
            <v>AKI-461</v>
          </cell>
        </row>
        <row r="343">
          <cell r="B343" t="str">
            <v>1324-TRA</v>
          </cell>
          <cell r="C343">
            <v>1343</v>
          </cell>
          <cell r="D343" t="str">
            <v>CAMIONETA</v>
          </cell>
          <cell r="E343" t="str">
            <v>CAMIONETA  TOYOTA HILUX 4X4</v>
          </cell>
          <cell r="F343" t="str">
            <v>SNS-636</v>
          </cell>
        </row>
        <row r="344">
          <cell r="B344" t="str">
            <v>1326-TRA</v>
          </cell>
          <cell r="C344">
            <v>1344</v>
          </cell>
          <cell r="D344" t="str">
            <v>CAMIONETA</v>
          </cell>
          <cell r="E344" t="str">
            <v>CAMIONETA TOYOTA HILUX 4X4</v>
          </cell>
          <cell r="F344" t="str">
            <v>TAM-982</v>
          </cell>
        </row>
        <row r="345">
          <cell r="B345" t="str">
            <v>1321-TRA</v>
          </cell>
          <cell r="C345">
            <v>1345</v>
          </cell>
          <cell r="D345" t="str">
            <v>CARROTANQUE</v>
          </cell>
          <cell r="E345" t="str">
            <v>CARROTANQUE DOBLE TROQUE DODGE 600</v>
          </cell>
          <cell r="F345" t="str">
            <v>RDJ-468</v>
          </cell>
        </row>
        <row r="346">
          <cell r="B346" t="str">
            <v>*</v>
          </cell>
          <cell r="C346" t="str">
            <v>*</v>
          </cell>
          <cell r="D346" t="str">
            <v>*</v>
          </cell>
          <cell r="E346" t="str">
            <v>*</v>
          </cell>
          <cell r="F346" t="str">
            <v>*</v>
          </cell>
        </row>
      </sheetData>
      <sheetData sheetId="20"/>
      <sheetData sheetId="21">
        <row r="7">
          <cell r="C7" t="str">
            <v>CARROTANQUE DE AGUA(3000GLS)</v>
          </cell>
        </row>
      </sheetData>
      <sheetData sheetId="22">
        <row r="7">
          <cell r="C7" t="str">
            <v>CARROTANQUE DE AGUA(3000GLS)</v>
          </cell>
          <cell r="D7" t="str">
            <v>HORA</v>
          </cell>
          <cell r="E7">
            <v>150</v>
          </cell>
          <cell r="F7">
            <v>5.3571428571428568</v>
          </cell>
          <cell r="G7">
            <v>6929110</v>
          </cell>
          <cell r="H7">
            <v>10149094</v>
          </cell>
          <cell r="I7">
            <v>0</v>
          </cell>
          <cell r="J7">
            <v>17945</v>
          </cell>
          <cell r="K7">
            <v>17769</v>
          </cell>
          <cell r="L7">
            <v>17593</v>
          </cell>
        </row>
        <row r="8">
          <cell r="C8" t="str">
            <v>VOLQUETAS DOBLE TROQUE</v>
          </cell>
          <cell r="D8" t="str">
            <v>HORA</v>
          </cell>
          <cell r="E8">
            <v>150</v>
          </cell>
          <cell r="F8">
            <v>5.3571428571428568</v>
          </cell>
          <cell r="G8">
            <v>9763058</v>
          </cell>
          <cell r="H8">
            <v>13449731</v>
          </cell>
          <cell r="I8">
            <v>0</v>
          </cell>
          <cell r="J8">
            <v>36839</v>
          </cell>
          <cell r="K8">
            <v>36478</v>
          </cell>
          <cell r="L8">
            <v>36116</v>
          </cell>
        </row>
        <row r="9">
          <cell r="C9" t="str">
            <v>TRACTO CAMIONES</v>
          </cell>
          <cell r="D9" t="str">
            <v>HORA</v>
          </cell>
          <cell r="E9">
            <v>150</v>
          </cell>
          <cell r="F9">
            <v>5.3571428571428568</v>
          </cell>
          <cell r="G9">
            <v>9816644</v>
          </cell>
          <cell r="H9">
            <v>13960993</v>
          </cell>
          <cell r="I9">
            <v>0</v>
          </cell>
          <cell r="J9">
            <v>50292</v>
          </cell>
          <cell r="K9">
            <v>49799</v>
          </cell>
          <cell r="L9">
            <v>49306</v>
          </cell>
        </row>
        <row r="10">
          <cell r="C10" t="str">
            <v>REMOLQUE CAMA BAJA 50-60 TON</v>
          </cell>
          <cell r="D10" t="str">
            <v>HORA</v>
          </cell>
          <cell r="E10">
            <v>150</v>
          </cell>
          <cell r="F10">
            <v>5.3571428571428568</v>
          </cell>
          <cell r="G10">
            <v>1498418</v>
          </cell>
          <cell r="H10">
            <v>1498418</v>
          </cell>
          <cell r="I10">
            <v>0</v>
          </cell>
          <cell r="J10">
            <v>6723</v>
          </cell>
          <cell r="K10">
            <v>6657</v>
          </cell>
          <cell r="L10">
            <v>6591</v>
          </cell>
        </row>
        <row r="11">
          <cell r="C11" t="str">
            <v>CAMION MINIMULA</v>
          </cell>
          <cell r="D11" t="str">
            <v>HORA</v>
          </cell>
          <cell r="E11">
            <v>150</v>
          </cell>
          <cell r="F11">
            <v>5.3571428571428568</v>
          </cell>
          <cell r="G11">
            <v>8651037</v>
          </cell>
          <cell r="H11">
            <v>13914830</v>
          </cell>
          <cell r="I11">
            <v>0</v>
          </cell>
          <cell r="J11">
            <v>38984</v>
          </cell>
          <cell r="K11">
            <v>38602</v>
          </cell>
          <cell r="L11">
            <v>38220</v>
          </cell>
        </row>
        <row r="12">
          <cell r="C12" t="str">
            <v>CAMIONES DE 3.5  TONELADAS</v>
          </cell>
          <cell r="D12" t="str">
            <v>KM</v>
          </cell>
          <cell r="E12">
            <v>3000</v>
          </cell>
          <cell r="F12">
            <v>107.14285714285714</v>
          </cell>
          <cell r="G12">
            <v>3555482</v>
          </cell>
          <cell r="H12">
            <v>6576756</v>
          </cell>
          <cell r="I12">
            <v>0</v>
          </cell>
          <cell r="J12">
            <v>791</v>
          </cell>
          <cell r="K12">
            <v>783</v>
          </cell>
          <cell r="L12">
            <v>775</v>
          </cell>
        </row>
        <row r="13">
          <cell r="C13" t="str">
            <v>CAMIONES DE 5 TONELADAS</v>
          </cell>
          <cell r="D13" t="str">
            <v>KM</v>
          </cell>
          <cell r="E13">
            <v>3000</v>
          </cell>
          <cell r="F13">
            <v>107.14285714285714</v>
          </cell>
          <cell r="G13">
            <v>5030814</v>
          </cell>
          <cell r="H13">
            <v>8373872</v>
          </cell>
          <cell r="I13">
            <v>0</v>
          </cell>
          <cell r="J13">
            <v>564</v>
          </cell>
          <cell r="K13">
            <v>558</v>
          </cell>
          <cell r="L13">
            <v>553</v>
          </cell>
        </row>
        <row r="14">
          <cell r="C14" t="str">
            <v>VIBROMARTINETE TUNKERS HVB70</v>
          </cell>
          <cell r="D14" t="str">
            <v>HORA</v>
          </cell>
          <cell r="E14">
            <v>150</v>
          </cell>
          <cell r="F14">
            <v>5.3571428571428568</v>
          </cell>
          <cell r="G14">
            <v>13278652</v>
          </cell>
          <cell r="H14">
            <v>19045075</v>
          </cell>
          <cell r="I14">
            <v>0</v>
          </cell>
          <cell r="J14">
            <v>71406</v>
          </cell>
          <cell r="K14">
            <v>70706</v>
          </cell>
          <cell r="L14">
            <v>70006</v>
          </cell>
        </row>
        <row r="15">
          <cell r="C15" t="str">
            <v>PALAGRUA 20 TON</v>
          </cell>
          <cell r="D15" t="str">
            <v>HORA</v>
          </cell>
          <cell r="E15">
            <v>150</v>
          </cell>
          <cell r="F15">
            <v>5.3571428571428568</v>
          </cell>
          <cell r="G15">
            <v>7993930</v>
          </cell>
          <cell r="H15">
            <v>13284014</v>
          </cell>
          <cell r="I15">
            <v>0</v>
          </cell>
          <cell r="J15">
            <v>51585</v>
          </cell>
          <cell r="K15">
            <v>51079</v>
          </cell>
          <cell r="L15">
            <v>50573</v>
          </cell>
        </row>
        <row r="16">
          <cell r="C16" t="str">
            <v>VIBROCOMPACTADORES DE 9 A 10 TONELADAS</v>
          </cell>
          <cell r="D16" t="str">
            <v>HORA</v>
          </cell>
          <cell r="E16">
            <v>150</v>
          </cell>
          <cell r="F16">
            <v>5.3571428571428568</v>
          </cell>
          <cell r="G16">
            <v>6898681</v>
          </cell>
          <cell r="H16">
            <v>10898646</v>
          </cell>
          <cell r="I16">
            <v>0</v>
          </cell>
          <cell r="J16">
            <v>36484</v>
          </cell>
          <cell r="K16">
            <v>36127</v>
          </cell>
          <cell r="L16">
            <v>35769</v>
          </cell>
        </row>
        <row r="17">
          <cell r="C17" t="str">
            <v>COMPACTADORES NEUMATICOS</v>
          </cell>
          <cell r="D17" t="str">
            <v>HORA</v>
          </cell>
          <cell r="E17">
            <v>150</v>
          </cell>
          <cell r="F17">
            <v>5.3571428571428568</v>
          </cell>
          <cell r="G17">
            <v>7265854</v>
          </cell>
          <cell r="H17">
            <v>11925384</v>
          </cell>
          <cell r="I17">
            <v>0</v>
          </cell>
          <cell r="J17">
            <v>26381</v>
          </cell>
          <cell r="K17">
            <v>26123</v>
          </cell>
          <cell r="L17">
            <v>25864</v>
          </cell>
        </row>
        <row r="18">
          <cell r="C18" t="str">
            <v>VIBROCOMPACTADORES DE 7 A 9 TONELADAS</v>
          </cell>
          <cell r="D18" t="str">
            <v>HORA</v>
          </cell>
          <cell r="E18">
            <v>150</v>
          </cell>
          <cell r="F18">
            <v>5.3571428571428568</v>
          </cell>
          <cell r="G18">
            <v>5979295</v>
          </cell>
          <cell r="H18">
            <v>9819585</v>
          </cell>
          <cell r="I18">
            <v>0</v>
          </cell>
          <cell r="J18">
            <v>22402</v>
          </cell>
          <cell r="K18">
            <v>22182</v>
          </cell>
          <cell r="L18">
            <v>21963</v>
          </cell>
        </row>
        <row r="19">
          <cell r="C19" t="str">
            <v>VIBROCOMPACTADORES DE MENOS DE 5 TONELADAS</v>
          </cell>
          <cell r="D19" t="str">
            <v>HORA</v>
          </cell>
          <cell r="E19">
            <v>150</v>
          </cell>
          <cell r="F19">
            <v>5.3571428571428568</v>
          </cell>
          <cell r="G19">
            <v>5360133</v>
          </cell>
          <cell r="H19">
            <v>9288122</v>
          </cell>
          <cell r="I19">
            <v>0</v>
          </cell>
          <cell r="J19">
            <v>13422</v>
          </cell>
          <cell r="K19">
            <v>13291</v>
          </cell>
          <cell r="L19">
            <v>13159</v>
          </cell>
        </row>
        <row r="20">
          <cell r="C20" t="str">
            <v>VIBROCOMPACTADORES DE 12 TONELADAS</v>
          </cell>
          <cell r="D20" t="str">
            <v>HORA</v>
          </cell>
          <cell r="E20">
            <v>150</v>
          </cell>
          <cell r="F20">
            <v>5.3571428571428568</v>
          </cell>
          <cell r="G20">
            <v>7203810</v>
          </cell>
          <cell r="H20">
            <v>11058884</v>
          </cell>
          <cell r="I20">
            <v>0</v>
          </cell>
          <cell r="J20">
            <v>34953</v>
          </cell>
          <cell r="K20">
            <v>34610</v>
          </cell>
          <cell r="L20">
            <v>34267</v>
          </cell>
        </row>
        <row r="21">
          <cell r="C21" t="str">
            <v>COMPRESORES 185 CFM</v>
          </cell>
          <cell r="D21" t="str">
            <v>HORA</v>
          </cell>
          <cell r="E21">
            <v>150</v>
          </cell>
          <cell r="F21">
            <v>5.3571428571428568</v>
          </cell>
          <cell r="G21">
            <v>7497188</v>
          </cell>
          <cell r="H21">
            <v>13693996</v>
          </cell>
          <cell r="I21">
            <v>0</v>
          </cell>
          <cell r="J21">
            <v>19659</v>
          </cell>
          <cell r="K21">
            <v>19466</v>
          </cell>
          <cell r="L21">
            <v>19273</v>
          </cell>
        </row>
        <row r="22">
          <cell r="C22" t="str">
            <v>MARTILLOS DEMOLEDORES - MINICARGADOR 236</v>
          </cell>
          <cell r="D22" t="str">
            <v>HORA</v>
          </cell>
          <cell r="E22">
            <v>150</v>
          </cell>
          <cell r="F22">
            <v>5.3571428571428568</v>
          </cell>
          <cell r="G22">
            <v>932318</v>
          </cell>
          <cell r="H22">
            <v>932318</v>
          </cell>
          <cell r="I22">
            <v>0</v>
          </cell>
          <cell r="J22">
            <v>23418</v>
          </cell>
          <cell r="K22">
            <v>23189</v>
          </cell>
          <cell r="L22">
            <v>22959</v>
          </cell>
        </row>
        <row r="23">
          <cell r="C23" t="str">
            <v>MARTILLOS DEMOLEDORES - RETROCARGADORA 420</v>
          </cell>
          <cell r="D23" t="str">
            <v>HORA</v>
          </cell>
          <cell r="E23">
            <v>150</v>
          </cell>
          <cell r="F23">
            <v>5.3571428571428568</v>
          </cell>
          <cell r="G23">
            <v>1147542</v>
          </cell>
          <cell r="H23">
            <v>1147542</v>
          </cell>
          <cell r="I23">
            <v>0</v>
          </cell>
          <cell r="J23">
            <v>18426</v>
          </cell>
          <cell r="K23">
            <v>18245</v>
          </cell>
          <cell r="L23">
            <v>18065</v>
          </cell>
        </row>
        <row r="24">
          <cell r="C24" t="str">
            <v>MARTILLOS DEMOLEDORES - EXCAVADORA 320</v>
          </cell>
          <cell r="D24" t="str">
            <v>HORA</v>
          </cell>
          <cell r="E24">
            <v>150</v>
          </cell>
          <cell r="F24">
            <v>5.3571428571428568</v>
          </cell>
          <cell r="G24">
            <v>1991590</v>
          </cell>
          <cell r="H24">
            <v>1991590</v>
          </cell>
          <cell r="I24">
            <v>0</v>
          </cell>
          <cell r="J24">
            <v>38247</v>
          </cell>
          <cell r="K24">
            <v>37872</v>
          </cell>
          <cell r="L24">
            <v>37497</v>
          </cell>
        </row>
        <row r="25">
          <cell r="C25" t="str">
            <v>TRACTORES SOBRE ORUGAS D6</v>
          </cell>
          <cell r="D25" t="str">
            <v>HORA</v>
          </cell>
          <cell r="E25">
            <v>150</v>
          </cell>
          <cell r="F25">
            <v>5.3571428571428568</v>
          </cell>
          <cell r="G25">
            <v>12193949</v>
          </cell>
          <cell r="H25">
            <v>17956660</v>
          </cell>
          <cell r="I25">
            <v>0</v>
          </cell>
          <cell r="J25">
            <v>98426</v>
          </cell>
          <cell r="K25">
            <v>97461</v>
          </cell>
          <cell r="L25">
            <v>96496</v>
          </cell>
        </row>
        <row r="26">
          <cell r="C26" t="str">
            <v>TRACTORES SOBRE ORUGAS D8</v>
          </cell>
          <cell r="D26" t="str">
            <v>HORA</v>
          </cell>
          <cell r="E26">
            <v>150</v>
          </cell>
          <cell r="F26">
            <v>5.3571428571428568</v>
          </cell>
          <cell r="G26">
            <v>18286188</v>
          </cell>
          <cell r="H26">
            <v>24071284</v>
          </cell>
          <cell r="I26">
            <v>0</v>
          </cell>
          <cell r="J26">
            <v>151794</v>
          </cell>
          <cell r="K26">
            <v>150306</v>
          </cell>
          <cell r="L26">
            <v>148818</v>
          </cell>
        </row>
        <row r="27">
          <cell r="C27" t="str">
            <v>SOLDADORES DE COMBUSTION</v>
          </cell>
          <cell r="D27" t="str">
            <v>HORA</v>
          </cell>
          <cell r="E27">
            <v>150</v>
          </cell>
          <cell r="F27">
            <v>5.3571428571428568</v>
          </cell>
          <cell r="G27">
            <v>4784387</v>
          </cell>
          <cell r="H27">
            <v>8691967</v>
          </cell>
          <cell r="I27">
            <v>0</v>
          </cell>
          <cell r="J27">
            <v>6834</v>
          </cell>
          <cell r="K27">
            <v>6767</v>
          </cell>
          <cell r="L27">
            <v>6700</v>
          </cell>
        </row>
        <row r="28">
          <cell r="C28" t="str">
            <v>MOTONIVELADORAS - 120</v>
          </cell>
          <cell r="D28" t="str">
            <v>HORA</v>
          </cell>
          <cell r="E28">
            <v>150</v>
          </cell>
          <cell r="F28">
            <v>5.3571428571428568</v>
          </cell>
          <cell r="G28">
            <v>10779354</v>
          </cell>
          <cell r="H28">
            <v>16910962</v>
          </cell>
          <cell r="I28">
            <v>0</v>
          </cell>
          <cell r="J28">
            <v>40358</v>
          </cell>
          <cell r="K28">
            <v>39963</v>
          </cell>
          <cell r="L28">
            <v>39567</v>
          </cell>
        </row>
        <row r="29">
          <cell r="C29" t="str">
            <v>MOTONIVELADORAS - 140</v>
          </cell>
          <cell r="D29" t="str">
            <v>HORA</v>
          </cell>
          <cell r="E29">
            <v>150</v>
          </cell>
          <cell r="F29">
            <v>5.3571428571428568</v>
          </cell>
          <cell r="G29">
            <v>12095699</v>
          </cell>
          <cell r="H29">
            <v>18453538</v>
          </cell>
          <cell r="I29">
            <v>0</v>
          </cell>
          <cell r="J29">
            <v>42626</v>
          </cell>
          <cell r="K29">
            <v>42208</v>
          </cell>
          <cell r="L29">
            <v>41790</v>
          </cell>
        </row>
        <row r="30">
          <cell r="C30" t="str">
            <v>MINIDUMPER</v>
          </cell>
          <cell r="D30" t="str">
            <v>HORA</v>
          </cell>
          <cell r="E30">
            <v>150</v>
          </cell>
          <cell r="F30">
            <v>5.3571428571428568</v>
          </cell>
          <cell r="G30">
            <v>5603248</v>
          </cell>
          <cell r="H30">
            <v>8923107</v>
          </cell>
          <cell r="I30">
            <v>0</v>
          </cell>
          <cell r="J30">
            <v>39713</v>
          </cell>
          <cell r="K30">
            <v>39324</v>
          </cell>
          <cell r="L30">
            <v>38934</v>
          </cell>
        </row>
        <row r="31">
          <cell r="C31" t="str">
            <v>PLANTA DE ASFALTO MAGNUM 140</v>
          </cell>
          <cell r="D31" t="str">
            <v>HORA</v>
          </cell>
          <cell r="E31">
            <v>150</v>
          </cell>
          <cell r="F31">
            <v>5.3571428571428568</v>
          </cell>
          <cell r="G31">
            <v>26312525</v>
          </cell>
          <cell r="H31">
            <v>31919919</v>
          </cell>
          <cell r="I31">
            <v>0</v>
          </cell>
          <cell r="J31">
            <v>156463</v>
          </cell>
          <cell r="K31">
            <v>154929</v>
          </cell>
          <cell r="L31">
            <v>153395</v>
          </cell>
        </row>
        <row r="32">
          <cell r="C32" t="str">
            <v>PLANTA DE ASFALTO (MAGNUM 80)</v>
          </cell>
          <cell r="D32" t="str">
            <v>HORA</v>
          </cell>
          <cell r="E32">
            <v>150</v>
          </cell>
          <cell r="F32">
            <v>5.3571428571428568</v>
          </cell>
          <cell r="G32">
            <v>22529618</v>
          </cell>
          <cell r="H32">
            <v>28137358</v>
          </cell>
          <cell r="I32">
            <v>0</v>
          </cell>
          <cell r="J32">
            <v>128342</v>
          </cell>
          <cell r="K32">
            <v>127084</v>
          </cell>
          <cell r="L32">
            <v>125826</v>
          </cell>
        </row>
        <row r="33">
          <cell r="C33" t="str">
            <v>RETROCARGADORAS - 310 - 420</v>
          </cell>
          <cell r="D33" t="str">
            <v>HORA</v>
          </cell>
          <cell r="E33">
            <v>150</v>
          </cell>
          <cell r="F33">
            <v>5.3571428571428568</v>
          </cell>
          <cell r="G33">
            <v>7454974</v>
          </cell>
          <cell r="H33">
            <v>11902600</v>
          </cell>
          <cell r="I33">
            <v>0</v>
          </cell>
          <cell r="J33">
            <v>29679</v>
          </cell>
          <cell r="K33">
            <v>29388</v>
          </cell>
          <cell r="L33">
            <v>29097</v>
          </cell>
        </row>
        <row r="34">
          <cell r="C34" t="str">
            <v>RETROCARGADORAS - 710</v>
          </cell>
          <cell r="D34" t="str">
            <v>HORA</v>
          </cell>
          <cell r="E34">
            <v>150</v>
          </cell>
          <cell r="F34">
            <v>5.3571428571428568</v>
          </cell>
          <cell r="G34">
            <v>8370775</v>
          </cell>
          <cell r="H34">
            <v>12823975</v>
          </cell>
          <cell r="I34">
            <v>0</v>
          </cell>
          <cell r="J34">
            <v>48425</v>
          </cell>
          <cell r="K34">
            <v>47950</v>
          </cell>
          <cell r="L34">
            <v>47475</v>
          </cell>
        </row>
        <row r="35">
          <cell r="C35" t="str">
            <v>MINI EXCAVADORAS SOBRE ORUGAS DE 8 TONELADAS</v>
          </cell>
          <cell r="D35" t="str">
            <v>HORA</v>
          </cell>
          <cell r="E35">
            <v>150</v>
          </cell>
          <cell r="F35">
            <v>5.3571428571428568</v>
          </cell>
          <cell r="G35">
            <v>7773075</v>
          </cell>
          <cell r="H35">
            <v>12482903</v>
          </cell>
          <cell r="I35">
            <v>0</v>
          </cell>
          <cell r="J35">
            <v>20622</v>
          </cell>
          <cell r="K35">
            <v>20419</v>
          </cell>
          <cell r="L35">
            <v>20217</v>
          </cell>
        </row>
        <row r="36">
          <cell r="C36" t="str">
            <v>EXCAVADORAS SOBRE ORUGAS DE 12 TONELADAS</v>
          </cell>
          <cell r="D36" t="str">
            <v>HORA</v>
          </cell>
          <cell r="E36">
            <v>150</v>
          </cell>
          <cell r="F36">
            <v>5.3571428571428568</v>
          </cell>
          <cell r="G36">
            <v>8692167</v>
          </cell>
          <cell r="H36">
            <v>13379846</v>
          </cell>
          <cell r="I36">
            <v>0</v>
          </cell>
          <cell r="J36">
            <v>46607</v>
          </cell>
          <cell r="K36">
            <v>46150</v>
          </cell>
          <cell r="L36">
            <v>45693</v>
          </cell>
        </row>
        <row r="37">
          <cell r="C37" t="str">
            <v>EXCAVADORAS SOBRE ORUGAS DE 20 TONELADAS</v>
          </cell>
          <cell r="D37" t="str">
            <v>HORA</v>
          </cell>
          <cell r="E37">
            <v>150</v>
          </cell>
          <cell r="F37">
            <v>5.3571428571428568</v>
          </cell>
          <cell r="G37">
            <v>9186241</v>
          </cell>
          <cell r="H37">
            <v>13887234</v>
          </cell>
          <cell r="I37">
            <v>0</v>
          </cell>
          <cell r="J37">
            <v>56899</v>
          </cell>
          <cell r="K37">
            <v>56341</v>
          </cell>
          <cell r="L37">
            <v>55783</v>
          </cell>
        </row>
        <row r="38">
          <cell r="C38" t="str">
            <v>EXCAVADORAS SOBRE ORUGAS DE 30 -36 TONELADAS</v>
          </cell>
          <cell r="D38" t="str">
            <v>HORA</v>
          </cell>
          <cell r="E38">
            <v>150</v>
          </cell>
          <cell r="F38">
            <v>5.3571428571428568</v>
          </cell>
          <cell r="G38">
            <v>12708794</v>
          </cell>
          <cell r="H38">
            <v>17550946</v>
          </cell>
          <cell r="I38">
            <v>0</v>
          </cell>
          <cell r="J38">
            <v>103941</v>
          </cell>
          <cell r="K38">
            <v>102922</v>
          </cell>
          <cell r="L38">
            <v>101903</v>
          </cell>
        </row>
        <row r="39">
          <cell r="C39" t="str">
            <v>CARGADORES SOBRE LLANTAS 3 M3</v>
          </cell>
          <cell r="D39" t="str">
            <v>HORA</v>
          </cell>
          <cell r="E39">
            <v>150</v>
          </cell>
          <cell r="F39">
            <v>5.3571428571428568</v>
          </cell>
          <cell r="G39">
            <v>10459099</v>
          </cell>
          <cell r="H39">
            <v>15825929</v>
          </cell>
          <cell r="I39">
            <v>0</v>
          </cell>
          <cell r="J39">
            <v>84496</v>
          </cell>
          <cell r="K39">
            <v>83668</v>
          </cell>
          <cell r="L39">
            <v>82839</v>
          </cell>
        </row>
        <row r="40">
          <cell r="C40" t="str">
            <v>MIXER 7-8 M3</v>
          </cell>
          <cell r="D40" t="str">
            <v>HORA</v>
          </cell>
          <cell r="E40">
            <v>150</v>
          </cell>
          <cell r="F40">
            <v>5.3571428571428568</v>
          </cell>
          <cell r="G40">
            <v>10518476</v>
          </cell>
          <cell r="H40">
            <v>15658861</v>
          </cell>
          <cell r="I40">
            <v>0</v>
          </cell>
          <cell r="J40">
            <v>34005</v>
          </cell>
          <cell r="K40">
            <v>33672</v>
          </cell>
          <cell r="L40">
            <v>33338</v>
          </cell>
        </row>
        <row r="41">
          <cell r="C41" t="str">
            <v>TRITURADORA METSO PRIMARIA LT106</v>
          </cell>
          <cell r="D41" t="str">
            <v>HORA</v>
          </cell>
          <cell r="E41">
            <v>150</v>
          </cell>
          <cell r="F41">
            <v>5.3571428571428568</v>
          </cell>
          <cell r="G41">
            <v>17975441</v>
          </cell>
          <cell r="H41">
            <v>23197880</v>
          </cell>
          <cell r="I41">
            <v>0</v>
          </cell>
          <cell r="J41">
            <v>117318</v>
          </cell>
          <cell r="K41">
            <v>116168</v>
          </cell>
          <cell r="L41">
            <v>115017</v>
          </cell>
        </row>
        <row r="42">
          <cell r="C42" t="str">
            <v xml:space="preserve">TERMINADORA ASFALTO INGERSOLL RAND P1110 W </v>
          </cell>
          <cell r="D42" t="str">
            <v>HORA</v>
          </cell>
          <cell r="E42">
            <v>150</v>
          </cell>
          <cell r="F42">
            <v>5.3571428571428568</v>
          </cell>
          <cell r="G42">
            <v>8220525</v>
          </cell>
          <cell r="H42">
            <v>13880348</v>
          </cell>
          <cell r="I42">
            <v>0</v>
          </cell>
          <cell r="J42">
            <v>75493</v>
          </cell>
          <cell r="K42">
            <v>74753</v>
          </cell>
          <cell r="L42">
            <v>74013</v>
          </cell>
        </row>
        <row r="43">
          <cell r="C43" t="str">
            <v>MARTINETE DELMAG D16</v>
          </cell>
          <cell r="D43" t="str">
            <v>HORA</v>
          </cell>
          <cell r="E43">
            <v>150</v>
          </cell>
          <cell r="F43">
            <v>5.3571428571428568</v>
          </cell>
          <cell r="G43">
            <v>14098518</v>
          </cell>
          <cell r="H43">
            <v>23443163</v>
          </cell>
          <cell r="I43">
            <v>0</v>
          </cell>
          <cell r="J43">
            <v>28137</v>
          </cell>
          <cell r="K43">
            <v>27861</v>
          </cell>
          <cell r="L43">
            <v>27586</v>
          </cell>
        </row>
        <row r="44">
          <cell r="C44" t="str">
            <v>PLANTAS ELECTRICAS DE 60 A 100 KW</v>
          </cell>
          <cell r="D44" t="str">
            <v>HORA</v>
          </cell>
          <cell r="E44">
            <v>150</v>
          </cell>
          <cell r="F44">
            <v>5.3571428571428568</v>
          </cell>
          <cell r="G44">
            <v>894252</v>
          </cell>
          <cell r="H44">
            <v>894252</v>
          </cell>
          <cell r="I44">
            <v>0</v>
          </cell>
          <cell r="J44">
            <v>17147</v>
          </cell>
          <cell r="K44">
            <v>16979</v>
          </cell>
          <cell r="L44">
            <v>16811</v>
          </cell>
        </row>
        <row r="45">
          <cell r="C45" t="str">
            <v>PLANTAS ELECTRICAS DE 100 A 200 KW</v>
          </cell>
          <cell r="D45" t="str">
            <v>HORA</v>
          </cell>
          <cell r="E45">
            <v>150</v>
          </cell>
          <cell r="F45">
            <v>5.3571428571428568</v>
          </cell>
          <cell r="G45">
            <v>1660090</v>
          </cell>
          <cell r="H45">
            <v>1660090</v>
          </cell>
          <cell r="I45">
            <v>0</v>
          </cell>
          <cell r="J45">
            <v>57615</v>
          </cell>
          <cell r="K45">
            <v>57050</v>
          </cell>
          <cell r="L45">
            <v>56486</v>
          </cell>
        </row>
        <row r="46">
          <cell r="C46" t="str">
            <v>VEHICULOS GERENCIA (BLINDADOS)</v>
          </cell>
          <cell r="D46" t="str">
            <v>KM</v>
          </cell>
          <cell r="E46">
            <v>3000</v>
          </cell>
          <cell r="F46">
            <v>107.14285714285714</v>
          </cell>
          <cell r="G46">
            <v>6153547</v>
          </cell>
          <cell r="H46">
            <v>6153547</v>
          </cell>
          <cell r="I46">
            <v>0</v>
          </cell>
          <cell r="J46">
            <v>1313</v>
          </cell>
          <cell r="K46">
            <v>1300</v>
          </cell>
          <cell r="L46">
            <v>1287</v>
          </cell>
        </row>
        <row r="47">
          <cell r="C47" t="str">
            <v>MOVILES</v>
          </cell>
          <cell r="D47" t="str">
            <v>KM</v>
          </cell>
          <cell r="E47">
            <v>3000</v>
          </cell>
          <cell r="F47">
            <v>107.14285714285714</v>
          </cell>
          <cell r="G47">
            <v>4374954</v>
          </cell>
          <cell r="H47">
            <v>7163971</v>
          </cell>
          <cell r="I47">
            <v>0</v>
          </cell>
          <cell r="J47">
            <v>436</v>
          </cell>
          <cell r="K47">
            <v>431</v>
          </cell>
          <cell r="L47">
            <v>427</v>
          </cell>
        </row>
        <row r="48">
          <cell r="C48" t="str">
            <v>AMBULANCIAS</v>
          </cell>
          <cell r="D48" t="str">
            <v>KM</v>
          </cell>
          <cell r="E48">
            <v>3000</v>
          </cell>
          <cell r="F48">
            <v>107.14285714285714</v>
          </cell>
          <cell r="G48">
            <v>6369285</v>
          </cell>
          <cell r="H48">
            <v>9404897</v>
          </cell>
          <cell r="I48">
            <v>0</v>
          </cell>
          <cell r="J48">
            <v>715</v>
          </cell>
          <cell r="K48">
            <v>708</v>
          </cell>
          <cell r="L48">
            <v>701</v>
          </cell>
        </row>
        <row r="49">
          <cell r="C49" t="str">
            <v>TORRE GRUA COMANSA 11LC-132-6T</v>
          </cell>
          <cell r="D49" t="str">
            <v>HORA</v>
          </cell>
          <cell r="E49">
            <v>150</v>
          </cell>
          <cell r="F49">
            <v>5.3571428571428568</v>
          </cell>
          <cell r="G49">
            <v>16645460</v>
          </cell>
          <cell r="H49">
            <v>22976827</v>
          </cell>
          <cell r="I49">
            <v>0</v>
          </cell>
          <cell r="J49">
            <v>31386</v>
          </cell>
          <cell r="K49">
            <v>31078</v>
          </cell>
          <cell r="L49">
            <v>30770</v>
          </cell>
        </row>
        <row r="50">
          <cell r="C50" t="str">
            <v>TORRE DE ILUMINACION</v>
          </cell>
          <cell r="D50" t="str">
            <v>HORA</v>
          </cell>
          <cell r="E50">
            <v>150</v>
          </cell>
          <cell r="F50">
            <v>5.3571428571428568</v>
          </cell>
          <cell r="G50">
            <v>971540</v>
          </cell>
          <cell r="H50">
            <v>971540</v>
          </cell>
          <cell r="I50">
            <v>0</v>
          </cell>
          <cell r="J50">
            <v>11573</v>
          </cell>
          <cell r="K50">
            <v>11460</v>
          </cell>
          <cell r="L50">
            <v>11346</v>
          </cell>
        </row>
        <row r="51">
          <cell r="C51" t="str">
            <v>AUTOBOMBAS DE CONCRETO</v>
          </cell>
          <cell r="D51" t="str">
            <v>HORA</v>
          </cell>
          <cell r="E51">
            <v>150</v>
          </cell>
          <cell r="F51">
            <v>5.3571428571428568</v>
          </cell>
          <cell r="G51">
            <v>15239964</v>
          </cell>
          <cell r="H51">
            <v>22185242</v>
          </cell>
          <cell r="I51">
            <v>0</v>
          </cell>
          <cell r="J51">
            <v>82904</v>
          </cell>
          <cell r="K51">
            <v>82091</v>
          </cell>
          <cell r="L51">
            <v>81278</v>
          </cell>
        </row>
        <row r="52">
          <cell r="C52" t="str">
            <v>PLANTA CONCRETO KONECO</v>
          </cell>
          <cell r="D52" t="str">
            <v>HORA</v>
          </cell>
          <cell r="E52">
            <v>150</v>
          </cell>
          <cell r="F52">
            <v>5.3571428571428568</v>
          </cell>
          <cell r="G52">
            <v>14064631</v>
          </cell>
          <cell r="H52">
            <v>19151670</v>
          </cell>
          <cell r="I52">
            <v>0</v>
          </cell>
          <cell r="J52">
            <v>60414</v>
          </cell>
          <cell r="K52">
            <v>59822</v>
          </cell>
          <cell r="L52">
            <v>59230</v>
          </cell>
        </row>
        <row r="53">
          <cell r="C53" t="str">
            <v>BOMBA INYECTORA CEMENTO</v>
          </cell>
          <cell r="D53" t="str">
            <v>HORA</v>
          </cell>
          <cell r="E53">
            <v>150</v>
          </cell>
          <cell r="F53">
            <v>5.3571428571428568</v>
          </cell>
          <cell r="G53">
            <v>1413664</v>
          </cell>
          <cell r="H53">
            <v>1413664</v>
          </cell>
          <cell r="I53">
            <v>0</v>
          </cell>
          <cell r="J53">
            <v>19185</v>
          </cell>
          <cell r="K53">
            <v>18997</v>
          </cell>
          <cell r="L53">
            <v>18809</v>
          </cell>
        </row>
        <row r="54">
          <cell r="C54" t="str">
            <v>MINCARGADOR</v>
          </cell>
          <cell r="D54" t="str">
            <v>HORA</v>
          </cell>
          <cell r="E54">
            <v>150</v>
          </cell>
          <cell r="F54">
            <v>5.3571428571428568</v>
          </cell>
          <cell r="G54">
            <v>5841719</v>
          </cell>
          <cell r="H54">
            <v>10191838</v>
          </cell>
          <cell r="I54">
            <v>0</v>
          </cell>
          <cell r="J54">
            <v>23645</v>
          </cell>
          <cell r="K54">
            <v>23413</v>
          </cell>
          <cell r="L54">
            <v>23181</v>
          </cell>
        </row>
        <row r="55">
          <cell r="C55" t="str">
            <v>FRESADORAS - MINICARGADOR</v>
          </cell>
          <cell r="D55" t="str">
            <v>HORA</v>
          </cell>
          <cell r="E55">
            <v>150</v>
          </cell>
          <cell r="F55">
            <v>5.3571428571428568</v>
          </cell>
          <cell r="G55">
            <v>898685</v>
          </cell>
          <cell r="H55">
            <v>898685</v>
          </cell>
          <cell r="I55">
            <v>0</v>
          </cell>
          <cell r="J55">
            <v>5931</v>
          </cell>
          <cell r="K55">
            <v>5873</v>
          </cell>
          <cell r="L55">
            <v>5815</v>
          </cell>
        </row>
        <row r="56">
          <cell r="C56" t="str">
            <v>BARREDORAS - MINICARGADOR</v>
          </cell>
          <cell r="D56" t="str">
            <v>HORA</v>
          </cell>
          <cell r="E56">
            <v>150</v>
          </cell>
          <cell r="F56">
            <v>5.3571428571428568</v>
          </cell>
          <cell r="G56">
            <v>868446</v>
          </cell>
          <cell r="H56">
            <v>868446</v>
          </cell>
          <cell r="I56">
            <v>0</v>
          </cell>
          <cell r="J56">
            <v>6747</v>
          </cell>
          <cell r="K56">
            <v>6681</v>
          </cell>
          <cell r="L56">
            <v>6615</v>
          </cell>
        </row>
        <row r="57">
          <cell r="C57" t="str">
            <v>TELEFERICO</v>
          </cell>
          <cell r="D57" t="str">
            <v>HORA</v>
          </cell>
          <cell r="E57">
            <v>150</v>
          </cell>
          <cell r="F57">
            <v>5.3571428571428568</v>
          </cell>
          <cell r="G57">
            <v>6938885</v>
          </cell>
          <cell r="H57">
            <v>10216348</v>
          </cell>
          <cell r="I57">
            <v>0</v>
          </cell>
          <cell r="J57">
            <v>20413</v>
          </cell>
          <cell r="K57">
            <v>20213</v>
          </cell>
          <cell r="L57">
            <v>20013</v>
          </cell>
        </row>
        <row r="58">
          <cell r="C58" t="str">
            <v>PERFORADORES COMANDO DC301R</v>
          </cell>
          <cell r="D58" t="str">
            <v>HORA</v>
          </cell>
          <cell r="E58">
            <v>150</v>
          </cell>
          <cell r="F58">
            <v>5.3571428571428568</v>
          </cell>
          <cell r="G58">
            <v>10013701</v>
          </cell>
          <cell r="H58">
            <v>14107994</v>
          </cell>
          <cell r="I58">
            <v>0</v>
          </cell>
          <cell r="J58">
            <v>53843</v>
          </cell>
          <cell r="K58">
            <v>53315</v>
          </cell>
          <cell r="L58">
            <v>52788</v>
          </cell>
        </row>
        <row r="59">
          <cell r="C59" t="str">
            <v>CAMIONES ARTICULADOS CAT 730</v>
          </cell>
          <cell r="D59" t="str">
            <v>HORA</v>
          </cell>
          <cell r="E59">
            <v>150</v>
          </cell>
          <cell r="F59">
            <v>5.3571428571428568</v>
          </cell>
          <cell r="G59">
            <v>12787754</v>
          </cell>
          <cell r="H59">
            <v>16765794</v>
          </cell>
          <cell r="I59">
            <v>0</v>
          </cell>
          <cell r="J59">
            <v>95910</v>
          </cell>
          <cell r="K59">
            <v>94969</v>
          </cell>
          <cell r="L59">
            <v>94029</v>
          </cell>
        </row>
        <row r="60">
          <cell r="C60" t="str">
            <v>CAMION GRUA INTERNATIONAL 4300</v>
          </cell>
          <cell r="D60" t="str">
            <v>HORA</v>
          </cell>
          <cell r="E60">
            <v>150</v>
          </cell>
          <cell r="F60">
            <v>5.3571428571428568</v>
          </cell>
          <cell r="G60">
            <v>13347322</v>
          </cell>
          <cell r="H60">
            <v>19064021</v>
          </cell>
          <cell r="I60">
            <v>0</v>
          </cell>
          <cell r="J60">
            <v>24706</v>
          </cell>
          <cell r="K60">
            <v>24463</v>
          </cell>
          <cell r="L60">
            <v>24221</v>
          </cell>
        </row>
        <row r="61">
          <cell r="C61" t="str">
            <v>CARROTANQUES DE COMBUSTIBLE</v>
          </cell>
          <cell r="D61" t="str">
            <v>HORA</v>
          </cell>
          <cell r="E61">
            <v>150</v>
          </cell>
          <cell r="F61">
            <v>5.3571428571428568</v>
          </cell>
          <cell r="G61">
            <v>6551523</v>
          </cell>
          <cell r="H61">
            <v>9693154</v>
          </cell>
          <cell r="I61">
            <v>0</v>
          </cell>
          <cell r="J61">
            <v>19611</v>
          </cell>
          <cell r="K61">
            <v>19419</v>
          </cell>
          <cell r="L61">
            <v>19227</v>
          </cell>
        </row>
        <row r="62">
          <cell r="C62" t="str">
            <v>VOLQUETAS SENCILLAS</v>
          </cell>
          <cell r="D62" t="str">
            <v>HORA</v>
          </cell>
          <cell r="E62">
            <v>150</v>
          </cell>
          <cell r="F62">
            <v>5.3571428571428568</v>
          </cell>
          <cell r="G62">
            <v>5017442</v>
          </cell>
          <cell r="H62">
            <v>8218993</v>
          </cell>
          <cell r="I62">
            <v>0</v>
          </cell>
          <cell r="J62">
            <v>42075</v>
          </cell>
          <cell r="K62">
            <v>41663</v>
          </cell>
          <cell r="L62">
            <v>41250</v>
          </cell>
        </row>
        <row r="63">
          <cell r="C63" t="str">
            <v>REMOLQUE CAMA BAJA 20 TON</v>
          </cell>
          <cell r="D63" t="str">
            <v>HORA</v>
          </cell>
          <cell r="E63">
            <v>150</v>
          </cell>
          <cell r="F63">
            <v>5.3571428571428568</v>
          </cell>
          <cell r="G63">
            <v>1131551</v>
          </cell>
          <cell r="H63">
            <v>1131551</v>
          </cell>
          <cell r="I63">
            <v>0</v>
          </cell>
          <cell r="J63">
            <v>9661</v>
          </cell>
          <cell r="K63">
            <v>9566</v>
          </cell>
          <cell r="L63">
            <v>9472</v>
          </cell>
        </row>
        <row r="64">
          <cell r="C64" t="str">
            <v>CAMIONES LUBRICADORES</v>
          </cell>
          <cell r="D64" t="str">
            <v>KM</v>
          </cell>
          <cell r="E64">
            <v>3000</v>
          </cell>
          <cell r="F64">
            <v>107.14285714285714</v>
          </cell>
          <cell r="G64">
            <v>4948283</v>
          </cell>
          <cell r="H64">
            <v>8196647</v>
          </cell>
          <cell r="I64">
            <v>0</v>
          </cell>
          <cell r="J64">
            <v>535</v>
          </cell>
          <cell r="K64">
            <v>530</v>
          </cell>
          <cell r="L64">
            <v>524</v>
          </cell>
        </row>
        <row r="65">
          <cell r="C65" t="str">
            <v>VIBROCOMPACTADORES MAS DE 16 TONELADAS</v>
          </cell>
          <cell r="D65" t="str">
            <v>HORA</v>
          </cell>
          <cell r="E65">
            <v>150</v>
          </cell>
          <cell r="F65">
            <v>5.3571428571428568</v>
          </cell>
          <cell r="G65">
            <v>8446549</v>
          </cell>
          <cell r="H65">
            <v>12470356</v>
          </cell>
          <cell r="I65">
            <v>0</v>
          </cell>
          <cell r="J65">
            <v>59056</v>
          </cell>
          <cell r="K65">
            <v>58477</v>
          </cell>
          <cell r="L65">
            <v>57898</v>
          </cell>
        </row>
        <row r="66">
          <cell r="C66" t="str">
            <v>COMPRESORES 260 CFM</v>
          </cell>
          <cell r="D66" t="str">
            <v>HORA</v>
          </cell>
          <cell r="E66">
            <v>150</v>
          </cell>
          <cell r="F66">
            <v>5.3571428571428568</v>
          </cell>
          <cell r="G66">
            <v>7338873</v>
          </cell>
          <cell r="H66">
            <v>13185837</v>
          </cell>
          <cell r="I66">
            <v>0</v>
          </cell>
          <cell r="J66">
            <v>39734</v>
          </cell>
          <cell r="K66">
            <v>39344</v>
          </cell>
          <cell r="L66">
            <v>38954</v>
          </cell>
        </row>
        <row r="67">
          <cell r="C67" t="str">
            <v>COMPRESORES 375 CFM</v>
          </cell>
          <cell r="D67" t="str">
            <v>HORA</v>
          </cell>
          <cell r="E67">
            <v>150</v>
          </cell>
          <cell r="F67">
            <v>5.3571428571428568</v>
          </cell>
          <cell r="G67">
            <v>7398389</v>
          </cell>
          <cell r="H67">
            <v>13229626</v>
          </cell>
          <cell r="I67">
            <v>0</v>
          </cell>
          <cell r="J67">
            <v>47249</v>
          </cell>
          <cell r="K67">
            <v>46786</v>
          </cell>
          <cell r="L67">
            <v>46322</v>
          </cell>
        </row>
        <row r="68">
          <cell r="C68" t="str">
            <v>COMPRESORES 750 CFM</v>
          </cell>
          <cell r="D68" t="str">
            <v>HORA</v>
          </cell>
          <cell r="E68">
            <v>150</v>
          </cell>
          <cell r="F68">
            <v>5.3571428571428568</v>
          </cell>
          <cell r="G68">
            <v>8509343</v>
          </cell>
          <cell r="H68">
            <v>14319634</v>
          </cell>
          <cell r="I68">
            <v>0</v>
          </cell>
          <cell r="J68">
            <v>70138</v>
          </cell>
          <cell r="K68">
            <v>69450</v>
          </cell>
          <cell r="L68">
            <v>68762</v>
          </cell>
        </row>
        <row r="69">
          <cell r="C69" t="str">
            <v>TRACTORES SOBRE ORUGAS D5</v>
          </cell>
          <cell r="D69" t="str">
            <v>HORA</v>
          </cell>
          <cell r="E69">
            <v>150</v>
          </cell>
          <cell r="F69">
            <v>5.3571428571428568</v>
          </cell>
          <cell r="G69">
            <v>10349569</v>
          </cell>
          <cell r="H69">
            <v>16100254</v>
          </cell>
          <cell r="I69">
            <v>0</v>
          </cell>
          <cell r="J69">
            <v>84366</v>
          </cell>
          <cell r="K69">
            <v>83539</v>
          </cell>
          <cell r="L69">
            <v>82712</v>
          </cell>
        </row>
        <row r="70">
          <cell r="C70" t="str">
            <v>MOTONIVELADORAS -GD511</v>
          </cell>
          <cell r="D70" t="str">
            <v>HORA</v>
          </cell>
          <cell r="E70">
            <v>150</v>
          </cell>
          <cell r="F70">
            <v>5.3571428571428568</v>
          </cell>
          <cell r="G70">
            <v>9557423</v>
          </cell>
          <cell r="H70">
            <v>16255797</v>
          </cell>
          <cell r="I70">
            <v>0</v>
          </cell>
          <cell r="J70">
            <v>38177</v>
          </cell>
          <cell r="K70">
            <v>37802</v>
          </cell>
          <cell r="L70">
            <v>37428</v>
          </cell>
        </row>
        <row r="71">
          <cell r="C71" t="str">
            <v>RETROCARGADORAS - 428</v>
          </cell>
          <cell r="D71" t="str">
            <v>HORA</v>
          </cell>
          <cell r="E71">
            <v>150</v>
          </cell>
          <cell r="F71">
            <v>5.3571428571428568</v>
          </cell>
          <cell r="G71">
            <v>7895115</v>
          </cell>
          <cell r="H71">
            <v>12467420</v>
          </cell>
          <cell r="I71">
            <v>0</v>
          </cell>
          <cell r="J71">
            <v>38702</v>
          </cell>
          <cell r="K71">
            <v>38322</v>
          </cell>
          <cell r="L71">
            <v>37943</v>
          </cell>
        </row>
        <row r="72">
          <cell r="C72" t="str">
            <v>CARGADORES SOBRE LLANTAS 4 M3</v>
          </cell>
          <cell r="D72" t="str">
            <v>HORA</v>
          </cell>
          <cell r="E72">
            <v>150</v>
          </cell>
          <cell r="F72">
            <v>5.3571428571428568</v>
          </cell>
          <cell r="G72">
            <v>12177381</v>
          </cell>
          <cell r="H72">
            <v>17503379</v>
          </cell>
          <cell r="I72">
            <v>0</v>
          </cell>
          <cell r="J72">
            <v>97136</v>
          </cell>
          <cell r="K72">
            <v>96184</v>
          </cell>
          <cell r="L72">
            <v>95231</v>
          </cell>
        </row>
        <row r="73">
          <cell r="C73" t="str">
            <v>CARGADORES SOBRE LLANTAS 2.5 M3</v>
          </cell>
          <cell r="D73" t="str">
            <v>HORA</v>
          </cell>
          <cell r="E73">
            <v>150</v>
          </cell>
          <cell r="F73">
            <v>5.3571428571428568</v>
          </cell>
          <cell r="G73">
            <v>9892300</v>
          </cell>
          <cell r="H73">
            <v>15226269</v>
          </cell>
          <cell r="I73">
            <v>0</v>
          </cell>
          <cell r="J73">
            <v>57169</v>
          </cell>
          <cell r="K73">
            <v>56609</v>
          </cell>
          <cell r="L73">
            <v>56049</v>
          </cell>
        </row>
        <row r="74">
          <cell r="C74" t="str">
            <v>CARGADORES SOBRE LLANTAS 2 M3</v>
          </cell>
          <cell r="D74" t="str">
            <v>HORA</v>
          </cell>
          <cell r="E74">
            <v>150</v>
          </cell>
          <cell r="F74">
            <v>5.3571428571428568</v>
          </cell>
          <cell r="G74">
            <v>10387070</v>
          </cell>
          <cell r="H74">
            <v>16263385</v>
          </cell>
          <cell r="I74">
            <v>0</v>
          </cell>
          <cell r="J74">
            <v>41036</v>
          </cell>
          <cell r="K74">
            <v>40634</v>
          </cell>
          <cell r="L74">
            <v>40231</v>
          </cell>
        </row>
        <row r="75">
          <cell r="C75" t="str">
            <v>TRITURADORA SECUNDARIA DE CONO METSO LT200HP</v>
          </cell>
          <cell r="D75" t="str">
            <v>HORA</v>
          </cell>
          <cell r="E75">
            <v>150</v>
          </cell>
          <cell r="F75">
            <v>5.3571428571428568</v>
          </cell>
          <cell r="G75">
            <v>21321445</v>
          </cell>
          <cell r="H75">
            <v>26768974</v>
          </cell>
          <cell r="I75">
            <v>0</v>
          </cell>
          <cell r="J75">
            <v>126593</v>
          </cell>
          <cell r="K75">
            <v>125352</v>
          </cell>
          <cell r="L75">
            <v>124111</v>
          </cell>
        </row>
        <row r="76">
          <cell r="C76" t="str">
            <v>TRITURADORA 24X36 Y CONO 5 PIES CHYI MEANG</v>
          </cell>
          <cell r="D76" t="str">
            <v>HORA</v>
          </cell>
          <cell r="E76">
            <v>150</v>
          </cell>
          <cell r="F76">
            <v>5.3571428571428568</v>
          </cell>
          <cell r="G76">
            <v>19653921</v>
          </cell>
          <cell r="H76">
            <v>25273006</v>
          </cell>
          <cell r="I76">
            <v>0</v>
          </cell>
          <cell r="J76">
            <v>194559</v>
          </cell>
          <cell r="K76">
            <v>192652</v>
          </cell>
          <cell r="L76">
            <v>190744</v>
          </cell>
        </row>
        <row r="77">
          <cell r="C77" t="str">
            <v>TRITURADORA PRIMARIA Y SECUNDARIA SANDVIK UD 210 </v>
          </cell>
          <cell r="D77" t="str">
            <v>HORA</v>
          </cell>
          <cell r="E77">
            <v>150</v>
          </cell>
          <cell r="F77">
            <v>5.3571428571428568</v>
          </cell>
          <cell r="G77">
            <v>26626426</v>
          </cell>
          <cell r="H77">
            <v>32311679</v>
          </cell>
          <cell r="I77">
            <v>0</v>
          </cell>
          <cell r="J77">
            <v>131355</v>
          </cell>
          <cell r="K77">
            <v>130067</v>
          </cell>
          <cell r="L77">
            <v>128780</v>
          </cell>
        </row>
        <row r="78">
          <cell r="C78" t="str">
            <v>TRITURADORA PRIMARIA DE MANDIBULA SANDVIK UJ 300</v>
          </cell>
          <cell r="D78" t="str">
            <v>HORA</v>
          </cell>
          <cell r="E78">
            <v>150</v>
          </cell>
          <cell r="F78">
            <v>5.3571428571428568</v>
          </cell>
          <cell r="G78">
            <v>13560326</v>
          </cell>
          <cell r="H78">
            <v>18674868</v>
          </cell>
          <cell r="I78">
            <v>0</v>
          </cell>
          <cell r="J78">
            <v>88474</v>
          </cell>
          <cell r="K78">
            <v>87607</v>
          </cell>
          <cell r="L78">
            <v>86740</v>
          </cell>
        </row>
        <row r="79">
          <cell r="C79" t="str">
            <v>TRITURADORA SECUNDARIA DE CONO SANDVIK UH 320</v>
          </cell>
          <cell r="D79" t="str">
            <v>HORA</v>
          </cell>
          <cell r="E79">
            <v>150</v>
          </cell>
          <cell r="F79">
            <v>5.3571428571428568</v>
          </cell>
          <cell r="G79">
            <v>20154293</v>
          </cell>
          <cell r="H79">
            <v>25385539</v>
          </cell>
          <cell r="I79">
            <v>0</v>
          </cell>
          <cell r="J79">
            <v>106145</v>
          </cell>
          <cell r="K79">
            <v>105104</v>
          </cell>
          <cell r="L79">
            <v>104064</v>
          </cell>
        </row>
        <row r="80">
          <cell r="C80" t="str">
            <v>TRITURADORA ASTECNIA TELSMITH 24 JGCC</v>
          </cell>
          <cell r="D80" t="str">
            <v>HORA</v>
          </cell>
          <cell r="E80">
            <v>150</v>
          </cell>
          <cell r="F80">
            <v>5.3571428571428568</v>
          </cell>
          <cell r="G80">
            <v>7624230</v>
          </cell>
          <cell r="H80">
            <v>12991837</v>
          </cell>
          <cell r="I80">
            <v>0</v>
          </cell>
          <cell r="J80">
            <v>71616</v>
          </cell>
          <cell r="K80">
            <v>70914</v>
          </cell>
          <cell r="L80">
            <v>70212</v>
          </cell>
        </row>
        <row r="81">
          <cell r="C81" t="str">
            <v>TRITURADORA  ASTECNIA PC 90</v>
          </cell>
          <cell r="D81" t="str">
            <v>HORA</v>
          </cell>
          <cell r="E81">
            <v>150</v>
          </cell>
          <cell r="F81">
            <v>5.3571428571428568</v>
          </cell>
          <cell r="G81">
            <v>14541889</v>
          </cell>
          <cell r="H81">
            <v>20164597</v>
          </cell>
          <cell r="I81">
            <v>0</v>
          </cell>
          <cell r="J81">
            <v>92641</v>
          </cell>
          <cell r="K81">
            <v>91733</v>
          </cell>
          <cell r="L81">
            <v>90824</v>
          </cell>
        </row>
        <row r="82">
          <cell r="C82" t="str">
            <v>TRITURADORAS DE IMPACTO (TERCIARIAS)</v>
          </cell>
          <cell r="D82" t="str">
            <v>HORA</v>
          </cell>
          <cell r="E82">
            <v>150</v>
          </cell>
          <cell r="F82">
            <v>5.3571428571428568</v>
          </cell>
          <cell r="G82">
            <v>8325020</v>
          </cell>
          <cell r="H82">
            <v>13616363</v>
          </cell>
          <cell r="I82">
            <v>0</v>
          </cell>
          <cell r="J82">
            <v>130229</v>
          </cell>
          <cell r="K82">
            <v>128953</v>
          </cell>
          <cell r="L82">
            <v>127676</v>
          </cell>
        </row>
        <row r="83">
          <cell r="C83" t="str">
            <v>EQUIPO MOVIL DE CRIBADO LOKOTRACK ST3.5</v>
          </cell>
          <cell r="D83" t="str">
            <v>HORA</v>
          </cell>
          <cell r="E83">
            <v>150</v>
          </cell>
          <cell r="F83">
            <v>5.3571428571428568</v>
          </cell>
          <cell r="G83">
            <v>11079424</v>
          </cell>
          <cell r="H83">
            <v>16279527</v>
          </cell>
          <cell r="I83">
            <v>0</v>
          </cell>
          <cell r="J83">
            <v>54726</v>
          </cell>
          <cell r="K83">
            <v>54189</v>
          </cell>
          <cell r="L83">
            <v>53653</v>
          </cell>
        </row>
        <row r="84">
          <cell r="C84" t="str">
            <v>NORIAS (LAVADOR DE ARENA)</v>
          </cell>
          <cell r="D84" t="str">
            <v>HORA</v>
          </cell>
          <cell r="E84">
            <v>150</v>
          </cell>
          <cell r="F84">
            <v>5.3571428571428568</v>
          </cell>
          <cell r="G84">
            <v>6653816</v>
          </cell>
          <cell r="H84">
            <v>11236924</v>
          </cell>
          <cell r="I84">
            <v>0</v>
          </cell>
          <cell r="J84">
            <v>7537</v>
          </cell>
          <cell r="K84">
            <v>7463</v>
          </cell>
          <cell r="L84">
            <v>7389</v>
          </cell>
        </row>
        <row r="85">
          <cell r="C85" t="str">
            <v>TERMINADORA ASFALTO CAT AP555E</v>
          </cell>
          <cell r="D85" t="str">
            <v>HORA</v>
          </cell>
          <cell r="E85">
            <v>150</v>
          </cell>
          <cell r="F85">
            <v>5.3571428571428568</v>
          </cell>
          <cell r="G85">
            <v>12475550</v>
          </cell>
          <cell r="H85">
            <v>17779312</v>
          </cell>
          <cell r="I85">
            <v>0</v>
          </cell>
          <cell r="J85">
            <v>57125</v>
          </cell>
          <cell r="K85">
            <v>56565</v>
          </cell>
          <cell r="L85">
            <v>56005</v>
          </cell>
        </row>
        <row r="86">
          <cell r="C86" t="str">
            <v>TERMINADORA ASFALTO VOLVO PF161</v>
          </cell>
          <cell r="D86" t="str">
            <v>HORA</v>
          </cell>
          <cell r="E86">
            <v>150</v>
          </cell>
          <cell r="F86">
            <v>5.3571428571428568</v>
          </cell>
          <cell r="G86">
            <v>11956228</v>
          </cell>
          <cell r="H86">
            <v>17173057</v>
          </cell>
          <cell r="I86">
            <v>0</v>
          </cell>
          <cell r="J86">
            <v>45703</v>
          </cell>
          <cell r="K86">
            <v>45255</v>
          </cell>
          <cell r="L86">
            <v>44807</v>
          </cell>
        </row>
        <row r="87">
          <cell r="C87" t="str">
            <v>TORRE GRUA LIEBHERR MOD. 154 EC-H 6</v>
          </cell>
          <cell r="D87" t="str">
            <v>HORA</v>
          </cell>
          <cell r="E87">
            <v>150</v>
          </cell>
          <cell r="F87">
            <v>5.3571428571428568</v>
          </cell>
          <cell r="G87">
            <v>18797486</v>
          </cell>
          <cell r="H87">
            <v>25202043</v>
          </cell>
          <cell r="I87">
            <v>0</v>
          </cell>
          <cell r="J87">
            <v>27145</v>
          </cell>
          <cell r="K87">
            <v>26879</v>
          </cell>
          <cell r="L87">
            <v>26613</v>
          </cell>
        </row>
        <row r="88">
          <cell r="C88" t="str">
            <v>TORRE GRUA POTAIN MOD. MCI85</v>
          </cell>
          <cell r="D88" t="str">
            <v>HORA</v>
          </cell>
          <cell r="E88">
            <v>150</v>
          </cell>
          <cell r="F88">
            <v>5.3571428571428568</v>
          </cell>
          <cell r="G88">
            <v>11853440</v>
          </cell>
          <cell r="H88">
            <v>18237285</v>
          </cell>
          <cell r="I88">
            <v>0</v>
          </cell>
          <cell r="J88">
            <v>18474</v>
          </cell>
          <cell r="K88">
            <v>18292</v>
          </cell>
          <cell r="L88">
            <v>18111</v>
          </cell>
        </row>
        <row r="89">
          <cell r="C89" t="str">
            <v>PLANTAS DE CONCRETO ALTRON AD60</v>
          </cell>
          <cell r="D89" t="str">
            <v>HORA</v>
          </cell>
          <cell r="E89">
            <v>150</v>
          </cell>
          <cell r="F89">
            <v>5.3571428571428568</v>
          </cell>
          <cell r="G89">
            <v>9016080</v>
          </cell>
          <cell r="H89">
            <v>14307757</v>
          </cell>
          <cell r="I89">
            <v>0</v>
          </cell>
          <cell r="J89">
            <v>22747</v>
          </cell>
          <cell r="K89">
            <v>22524</v>
          </cell>
          <cell r="L89">
            <v>22301</v>
          </cell>
        </row>
        <row r="90">
          <cell r="C90" t="str">
            <v>PLANTAS DE CONCRETO GAGCRETE 40D</v>
          </cell>
          <cell r="D90" t="str">
            <v>HORA</v>
          </cell>
          <cell r="E90">
            <v>150</v>
          </cell>
          <cell r="F90">
            <v>5.3571428571428568</v>
          </cell>
          <cell r="G90">
            <v>9004420</v>
          </cell>
          <cell r="H90">
            <v>14309448</v>
          </cell>
          <cell r="I90">
            <v>0</v>
          </cell>
          <cell r="J90">
            <v>23327</v>
          </cell>
          <cell r="K90">
            <v>23098</v>
          </cell>
          <cell r="L90">
            <v>22870</v>
          </cell>
        </row>
        <row r="91">
          <cell r="C91" t="str">
            <v>BOMBAS DE LANZADO</v>
          </cell>
          <cell r="D91" t="str">
            <v>HORA</v>
          </cell>
          <cell r="E91">
            <v>150</v>
          </cell>
          <cell r="F91">
            <v>5.3571428571428568</v>
          </cell>
          <cell r="G91">
            <v>8286097</v>
          </cell>
          <cell r="H91">
            <v>13131802</v>
          </cell>
          <cell r="I91">
            <v>0</v>
          </cell>
          <cell r="J91">
            <v>29629</v>
          </cell>
          <cell r="K91">
            <v>29338</v>
          </cell>
          <cell r="L91">
            <v>29048</v>
          </cell>
        </row>
        <row r="92">
          <cell r="C92" t="str">
            <v>BOMBAS DE CONCRETO</v>
          </cell>
          <cell r="D92" t="str">
            <v>HORA</v>
          </cell>
          <cell r="E92">
            <v>150</v>
          </cell>
          <cell r="F92">
            <v>5.3571428571428568</v>
          </cell>
          <cell r="G92">
            <v>7905413</v>
          </cell>
          <cell r="H92">
            <v>12880913</v>
          </cell>
          <cell r="I92">
            <v>0</v>
          </cell>
          <cell r="J92">
            <v>32749</v>
          </cell>
          <cell r="K92">
            <v>32428</v>
          </cell>
          <cell r="L92">
            <v>32107</v>
          </cell>
        </row>
        <row r="93">
          <cell r="C93" t="str">
            <v>PERFORADORES JUMBO D320-40</v>
          </cell>
          <cell r="D93" t="str">
            <v>HORA</v>
          </cell>
          <cell r="E93">
            <v>150</v>
          </cell>
          <cell r="F93">
            <v>5.3571428571428568</v>
          </cell>
          <cell r="G93">
            <v>20326416</v>
          </cell>
          <cell r="H93">
            <v>25319065</v>
          </cell>
          <cell r="I93">
            <v>0</v>
          </cell>
          <cell r="J93">
            <v>88038</v>
          </cell>
          <cell r="K93">
            <v>87175</v>
          </cell>
          <cell r="L93">
            <v>86312</v>
          </cell>
        </row>
        <row r="94">
          <cell r="C94" t="str">
            <v>PERFORADORES DX500</v>
          </cell>
          <cell r="D94" t="str">
            <v>HORA</v>
          </cell>
          <cell r="E94">
            <v>150</v>
          </cell>
          <cell r="F94">
            <v>5.3571428571428568</v>
          </cell>
          <cell r="G94">
            <v>10762684</v>
          </cell>
          <cell r="H94">
            <v>14807384</v>
          </cell>
          <cell r="I94">
            <v>0</v>
          </cell>
          <cell r="J94">
            <v>98153</v>
          </cell>
          <cell r="K94">
            <v>97191</v>
          </cell>
          <cell r="L94">
            <v>96229</v>
          </cell>
        </row>
        <row r="95">
          <cell r="C95" t="str">
            <v>PERFORADORES DX700</v>
          </cell>
          <cell r="D95" t="str">
            <v>HORA</v>
          </cell>
          <cell r="E95">
            <v>150</v>
          </cell>
          <cell r="F95">
            <v>5.3571428571428568</v>
          </cell>
          <cell r="G95">
            <v>12426657</v>
          </cell>
          <cell r="H95">
            <v>16471205</v>
          </cell>
          <cell r="I95">
            <v>0</v>
          </cell>
          <cell r="J95">
            <v>98065</v>
          </cell>
          <cell r="K95">
            <v>97104</v>
          </cell>
          <cell r="L95">
            <v>96142</v>
          </cell>
        </row>
        <row r="96">
          <cell r="C96" t="str">
            <v>CAMION GRUA HINO GD8J</v>
          </cell>
          <cell r="D96" t="str">
            <v>HORA</v>
          </cell>
          <cell r="E96">
            <v>150</v>
          </cell>
          <cell r="F96">
            <v>5.3571428571428568</v>
          </cell>
          <cell r="G96">
            <v>11870415</v>
          </cell>
          <cell r="H96">
            <v>17376784</v>
          </cell>
          <cell r="I96">
            <v>0</v>
          </cell>
          <cell r="J96">
            <v>22041</v>
          </cell>
          <cell r="K96">
            <v>21825</v>
          </cell>
          <cell r="L96">
            <v>21609</v>
          </cell>
        </row>
        <row r="97">
          <cell r="C97" t="str">
            <v>CAMION GRUA FREIGHTLINER</v>
          </cell>
          <cell r="D97" t="str">
            <v>HORA</v>
          </cell>
          <cell r="E97">
            <v>150</v>
          </cell>
          <cell r="F97">
            <v>5.3571428571428568</v>
          </cell>
          <cell r="G97">
            <v>13133619</v>
          </cell>
          <cell r="H97">
            <v>18401803</v>
          </cell>
          <cell r="I97">
            <v>0</v>
          </cell>
          <cell r="J97">
            <v>30856</v>
          </cell>
          <cell r="K97">
            <v>30554</v>
          </cell>
          <cell r="L97">
            <v>30251</v>
          </cell>
        </row>
        <row r="98">
          <cell r="C98" t="str">
            <v xml:space="preserve">CAMION GRUA DINA D551 </v>
          </cell>
          <cell r="D98" t="str">
            <v>HORA</v>
          </cell>
          <cell r="E98">
            <v>150</v>
          </cell>
          <cell r="F98">
            <v>5.3571428571428568</v>
          </cell>
          <cell r="G98">
            <v>6447894</v>
          </cell>
          <cell r="H98">
            <v>11674135</v>
          </cell>
          <cell r="I98">
            <v>0</v>
          </cell>
          <cell r="J98">
            <v>34125</v>
          </cell>
          <cell r="K98">
            <v>33791</v>
          </cell>
          <cell r="L98">
            <v>33456</v>
          </cell>
        </row>
        <row r="99">
          <cell r="C99" t="str">
            <v>GRUA TELESCOPICA 55 TON</v>
          </cell>
          <cell r="D99" t="str">
            <v>HORA</v>
          </cell>
          <cell r="E99">
            <v>150</v>
          </cell>
          <cell r="F99">
            <v>5.3571428571428568</v>
          </cell>
          <cell r="G99">
            <v>16788771</v>
          </cell>
          <cell r="H99">
            <v>23104691</v>
          </cell>
          <cell r="I99">
            <v>0</v>
          </cell>
          <cell r="J99">
            <v>93777</v>
          </cell>
          <cell r="K99">
            <v>92857</v>
          </cell>
          <cell r="L99">
            <v>91938</v>
          </cell>
        </row>
        <row r="100">
          <cell r="C100" t="str">
            <v>TRACTORES AGRICOLAS</v>
          </cell>
          <cell r="D100" t="str">
            <v>HORA</v>
          </cell>
          <cell r="E100">
            <v>150</v>
          </cell>
          <cell r="F100">
            <v>5.3571428571428568</v>
          </cell>
          <cell r="G100">
            <v>3948006</v>
          </cell>
          <cell r="H100">
            <v>6431472</v>
          </cell>
          <cell r="I100">
            <v>0</v>
          </cell>
          <cell r="J100">
            <v>24392</v>
          </cell>
          <cell r="K100">
            <v>24153</v>
          </cell>
          <cell r="L100">
            <v>23914</v>
          </cell>
        </row>
        <row r="101">
          <cell r="C101" t="str">
            <v>AUTOHORMIGONERAS 3.5 M3</v>
          </cell>
          <cell r="D101" t="str">
            <v>HORA</v>
          </cell>
          <cell r="E101">
            <v>150</v>
          </cell>
          <cell r="F101">
            <v>5.3571428571428568</v>
          </cell>
          <cell r="G101">
            <v>9149755</v>
          </cell>
          <cell r="H101">
            <v>14148994</v>
          </cell>
          <cell r="I101">
            <v>0</v>
          </cell>
          <cell r="J101">
            <v>47455</v>
          </cell>
          <cell r="K101">
            <v>46990</v>
          </cell>
          <cell r="L101">
            <v>46524</v>
          </cell>
        </row>
        <row r="102">
          <cell r="C102" t="str">
            <v xml:space="preserve">CARROTANQUE IRRIGADOR DE ASFALTO </v>
          </cell>
          <cell r="D102" t="str">
            <v>HORA</v>
          </cell>
          <cell r="E102">
            <v>150</v>
          </cell>
          <cell r="F102">
            <v>5.3571428571428568</v>
          </cell>
          <cell r="G102">
            <v>8361764</v>
          </cell>
          <cell r="H102">
            <v>8362050</v>
          </cell>
          <cell r="I102">
            <v>0</v>
          </cell>
          <cell r="J102">
            <v>28213</v>
          </cell>
          <cell r="K102">
            <v>27936</v>
          </cell>
          <cell r="L102">
            <v>27660</v>
          </cell>
        </row>
        <row r="103">
          <cell r="C103" t="str">
            <v>RECICLADORAS WIRTGEN 2.5 M</v>
          </cell>
          <cell r="D103" t="str">
            <v>HORA</v>
          </cell>
          <cell r="E103">
            <v>150</v>
          </cell>
          <cell r="F103">
            <v>5.3571428571428568</v>
          </cell>
          <cell r="G103">
            <v>21236208</v>
          </cell>
          <cell r="H103">
            <v>27755898</v>
          </cell>
          <cell r="I103">
            <v>0</v>
          </cell>
          <cell r="J103">
            <v>334914</v>
          </cell>
          <cell r="K103">
            <v>331631</v>
          </cell>
          <cell r="L103">
            <v>328347</v>
          </cell>
        </row>
        <row r="104">
          <cell r="C104" t="str">
            <v>TRITURADORA ASTECNIA TELSMITH PS220</v>
          </cell>
          <cell r="D104" t="str">
            <v>HORA</v>
          </cell>
          <cell r="E104">
            <v>150</v>
          </cell>
          <cell r="F104">
            <v>5.3571428571428568</v>
          </cell>
          <cell r="G104">
            <v>9663409</v>
          </cell>
          <cell r="H104">
            <v>15158820</v>
          </cell>
          <cell r="I104">
            <v>0</v>
          </cell>
          <cell r="J104">
            <v>123041</v>
          </cell>
          <cell r="K104">
            <v>121835</v>
          </cell>
          <cell r="L104">
            <v>120629</v>
          </cell>
        </row>
        <row r="105">
          <cell r="C105" t="str">
            <v xml:space="preserve">PUNTO DE CALENTAMIENTO </v>
          </cell>
          <cell r="D105" t="str">
            <v>HORA</v>
          </cell>
          <cell r="E105">
            <v>150</v>
          </cell>
          <cell r="F105">
            <v>5.3571428571428568</v>
          </cell>
          <cell r="G105">
            <v>7379386</v>
          </cell>
          <cell r="H105">
            <v>12213532</v>
          </cell>
          <cell r="I105">
            <v>0</v>
          </cell>
          <cell r="J105">
            <v>29441</v>
          </cell>
          <cell r="K105">
            <v>29152</v>
          </cell>
          <cell r="L105">
            <v>28864</v>
          </cell>
        </row>
        <row r="106">
          <cell r="C106" t="str">
            <v>MEZCLADORAS E500R</v>
          </cell>
          <cell r="D106" t="str">
            <v>HORA</v>
          </cell>
          <cell r="E106">
            <v>150</v>
          </cell>
          <cell r="F106">
            <v>5.3571428571428568</v>
          </cell>
          <cell r="G106">
            <v>1307835</v>
          </cell>
          <cell r="H106">
            <v>1307835</v>
          </cell>
          <cell r="I106">
            <v>0</v>
          </cell>
          <cell r="J106">
            <v>14861</v>
          </cell>
          <cell r="K106">
            <v>14715</v>
          </cell>
          <cell r="L106">
            <v>14570</v>
          </cell>
        </row>
        <row r="107">
          <cell r="C107" t="str">
            <v>VENTILADORES AXIALES</v>
          </cell>
          <cell r="D107" t="str">
            <v>DIA</v>
          </cell>
          <cell r="E107">
            <v>30</v>
          </cell>
          <cell r="F107">
            <v>7.5</v>
          </cell>
          <cell r="G107">
            <v>984517</v>
          </cell>
          <cell r="H107">
            <v>984517</v>
          </cell>
          <cell r="I107">
            <v>0</v>
          </cell>
          <cell r="J107">
            <v>54564</v>
          </cell>
          <cell r="K107">
            <v>54029</v>
          </cell>
          <cell r="L107">
            <v>53494</v>
          </cell>
        </row>
        <row r="108">
          <cell r="C108" t="str">
            <v>TRITURADORAS DE MADERA</v>
          </cell>
          <cell r="D108" t="str">
            <v>DIA</v>
          </cell>
          <cell r="E108">
            <v>30</v>
          </cell>
          <cell r="F108">
            <v>7.5</v>
          </cell>
          <cell r="G108">
            <v>788026</v>
          </cell>
          <cell r="H108">
            <v>788026</v>
          </cell>
          <cell r="I108">
            <v>0</v>
          </cell>
          <cell r="J108">
            <v>71164</v>
          </cell>
          <cell r="K108">
            <v>70467</v>
          </cell>
          <cell r="L108">
            <v>69769</v>
          </cell>
        </row>
        <row r="109">
          <cell r="C109" t="str">
            <v>TELEHANDLER</v>
          </cell>
          <cell r="D109" t="str">
            <v>HORA</v>
          </cell>
          <cell r="E109">
            <v>150</v>
          </cell>
          <cell r="F109">
            <v>5.3571428571428568</v>
          </cell>
          <cell r="G109">
            <v>9020140</v>
          </cell>
          <cell r="H109">
            <v>14605204</v>
          </cell>
          <cell r="I109">
            <v>0</v>
          </cell>
          <cell r="J109">
            <v>29993</v>
          </cell>
          <cell r="K109">
            <v>29699</v>
          </cell>
          <cell r="L109">
            <v>29405</v>
          </cell>
        </row>
        <row r="110">
          <cell r="C110" t="str">
            <v>PLANTAS ELECTRICAS DE 200 A 300 KW</v>
          </cell>
          <cell r="D110" t="str">
            <v>HORA</v>
          </cell>
          <cell r="E110">
            <v>150</v>
          </cell>
          <cell r="F110">
            <v>5.3571428571428568</v>
          </cell>
          <cell r="G110">
            <v>1831905</v>
          </cell>
          <cell r="H110">
            <v>1831905</v>
          </cell>
          <cell r="I110">
            <v>0</v>
          </cell>
          <cell r="J110">
            <v>84055</v>
          </cell>
          <cell r="K110">
            <v>83231</v>
          </cell>
          <cell r="L110">
            <v>82407</v>
          </cell>
        </row>
        <row r="111">
          <cell r="C111" t="str">
            <v>PLANTAS ELECTRICAS DE MAS 300 KW</v>
          </cell>
          <cell r="D111" t="str">
            <v>HORA</v>
          </cell>
          <cell r="E111">
            <v>150</v>
          </cell>
          <cell r="F111">
            <v>5.3571428571428568</v>
          </cell>
          <cell r="G111">
            <v>2934477</v>
          </cell>
          <cell r="H111">
            <v>2934477</v>
          </cell>
          <cell r="I111">
            <v>0</v>
          </cell>
          <cell r="J111">
            <v>126852</v>
          </cell>
          <cell r="K111">
            <v>125608</v>
          </cell>
          <cell r="L111">
            <v>124364</v>
          </cell>
        </row>
        <row r="112">
          <cell r="C112" t="str">
            <v>REMOLQUE VOLTEO 10 MT3</v>
          </cell>
          <cell r="D112" t="str">
            <v>KM</v>
          </cell>
          <cell r="E112">
            <v>3000</v>
          </cell>
          <cell r="F112">
            <v>107.14285714285714</v>
          </cell>
          <cell r="G112">
            <v>1965371</v>
          </cell>
          <cell r="H112">
            <v>1965371</v>
          </cell>
          <cell r="I112">
            <v>0</v>
          </cell>
          <cell r="J112">
            <v>640</v>
          </cell>
          <cell r="K112">
            <v>634</v>
          </cell>
          <cell r="L112">
            <v>628</v>
          </cell>
        </row>
        <row r="113">
          <cell r="C113" t="str">
            <v>TERMINADORA DE ASFALTO VOGELE DE 13 MTS</v>
          </cell>
          <cell r="D113" t="str">
            <v>HORA</v>
          </cell>
          <cell r="E113">
            <v>150</v>
          </cell>
          <cell r="F113">
            <v>5.3571428571428568</v>
          </cell>
          <cell r="G113">
            <v>16235567</v>
          </cell>
          <cell r="H113">
            <v>19251766</v>
          </cell>
          <cell r="I113">
            <v>0</v>
          </cell>
          <cell r="J113">
            <v>76729</v>
          </cell>
          <cell r="K113">
            <v>75977</v>
          </cell>
          <cell r="L113">
            <v>75225</v>
          </cell>
        </row>
        <row r="114">
          <cell r="C114" t="str">
            <v xml:space="preserve">COMPRESOR BETICO </v>
          </cell>
          <cell r="D114" t="str">
            <v>HORA</v>
          </cell>
          <cell r="E114">
            <v>150</v>
          </cell>
          <cell r="F114">
            <v>5.3571428571428568</v>
          </cell>
          <cell r="G114">
            <v>1166162</v>
          </cell>
          <cell r="H114">
            <v>1166162</v>
          </cell>
          <cell r="I114">
            <v>0</v>
          </cell>
          <cell r="J114">
            <v>5276</v>
          </cell>
          <cell r="K114">
            <v>5224</v>
          </cell>
          <cell r="L114">
            <v>5172</v>
          </cell>
        </row>
        <row r="115">
          <cell r="C115" t="str">
            <v xml:space="preserve">REMOLQUE CAMABAJA 12 TON </v>
          </cell>
          <cell r="D115" t="str">
            <v>HORA</v>
          </cell>
          <cell r="E115">
            <v>150</v>
          </cell>
          <cell r="F115">
            <v>5.3571428571428568</v>
          </cell>
          <cell r="G115">
            <v>1144772</v>
          </cell>
          <cell r="H115">
            <v>1144772</v>
          </cell>
          <cell r="I115">
            <v>0</v>
          </cell>
          <cell r="J115">
            <v>9108</v>
          </cell>
          <cell r="K115">
            <v>9019</v>
          </cell>
          <cell r="L115">
            <v>8929</v>
          </cell>
        </row>
        <row r="116">
          <cell r="C116" t="str">
            <v>TRITURADORA PRIMARIA Y SECUNDARIA CONO 4"</v>
          </cell>
          <cell r="D116" t="str">
            <v>HORA</v>
          </cell>
          <cell r="E116">
            <v>150</v>
          </cell>
          <cell r="F116">
            <v>5.3571428571428568</v>
          </cell>
          <cell r="G116">
            <v>9289551</v>
          </cell>
          <cell r="H116">
            <v>13129722</v>
          </cell>
          <cell r="I116">
            <v>0</v>
          </cell>
          <cell r="J116">
            <v>111261</v>
          </cell>
          <cell r="K116">
            <v>110170</v>
          </cell>
          <cell r="L116">
            <v>109079</v>
          </cell>
        </row>
        <row r="117">
          <cell r="C117" t="str">
            <v>TRITURADORA DE IMPACTO (PF1010)</v>
          </cell>
          <cell r="D117" t="str">
            <v>HORA</v>
          </cell>
          <cell r="E117">
            <v>150</v>
          </cell>
          <cell r="F117">
            <v>5.3571428571428568</v>
          </cell>
          <cell r="G117">
            <v>6714682</v>
          </cell>
          <cell r="H117">
            <v>10564599</v>
          </cell>
          <cell r="I117">
            <v>0</v>
          </cell>
          <cell r="J117">
            <v>131055</v>
          </cell>
          <cell r="K117">
            <v>129770</v>
          </cell>
          <cell r="L117">
            <v>128486</v>
          </cell>
        </row>
        <row r="118">
          <cell r="C118" t="str">
            <v>TRITURADORA DE MANDIBULAS 25" X 40"</v>
          </cell>
          <cell r="D118" t="str">
            <v>HORA</v>
          </cell>
          <cell r="E118">
            <v>150</v>
          </cell>
          <cell r="F118">
            <v>5.3571428571428568</v>
          </cell>
          <cell r="G118">
            <v>8199731</v>
          </cell>
          <cell r="H118">
            <v>12111165</v>
          </cell>
          <cell r="I118">
            <v>0</v>
          </cell>
          <cell r="J118">
            <v>88116</v>
          </cell>
          <cell r="K118">
            <v>87252</v>
          </cell>
          <cell r="L118">
            <v>86388</v>
          </cell>
        </row>
        <row r="119">
          <cell r="C119" t="str">
            <v>TRITURADORA CONO (PF25)</v>
          </cell>
          <cell r="D119" t="str">
            <v>HORA</v>
          </cell>
          <cell r="E119">
            <v>150</v>
          </cell>
          <cell r="F119">
            <v>5.3571428571428568</v>
          </cell>
          <cell r="G119">
            <v>9976742</v>
          </cell>
          <cell r="H119">
            <v>13894115</v>
          </cell>
          <cell r="I119">
            <v>0</v>
          </cell>
          <cell r="J119">
            <v>85147</v>
          </cell>
          <cell r="K119">
            <v>84312</v>
          </cell>
          <cell r="L119">
            <v>83477</v>
          </cell>
        </row>
        <row r="120">
          <cell r="C120" t="str">
            <v>TRITURADORA DE IMPACTO (TI-200)</v>
          </cell>
          <cell r="D120" t="str">
            <v>HORA</v>
          </cell>
          <cell r="E120">
            <v>150</v>
          </cell>
          <cell r="F120">
            <v>5.3571428571428568</v>
          </cell>
          <cell r="G120">
            <v>6477324</v>
          </cell>
          <cell r="H120">
            <v>10393759</v>
          </cell>
          <cell r="I120">
            <v>0</v>
          </cell>
          <cell r="J120">
            <v>72053</v>
          </cell>
          <cell r="K120">
            <v>71347</v>
          </cell>
          <cell r="L120">
            <v>70640</v>
          </cell>
        </row>
        <row r="121">
          <cell r="C121" t="str">
            <v>PLANTAS DE ASFALTO ADM SPL 6226 (240)</v>
          </cell>
          <cell r="D121" t="str">
            <v>HORA</v>
          </cell>
          <cell r="E121">
            <v>150</v>
          </cell>
          <cell r="F121">
            <v>5.3571428571428568</v>
          </cell>
          <cell r="G121">
            <v>22043135</v>
          </cell>
          <cell r="H121">
            <v>26014975</v>
          </cell>
          <cell r="I121">
            <v>0</v>
          </cell>
          <cell r="J121">
            <v>137422</v>
          </cell>
          <cell r="K121">
            <v>136075</v>
          </cell>
          <cell r="L121">
            <v>134728</v>
          </cell>
        </row>
        <row r="122">
          <cell r="C122" t="str">
            <v>FRESADORA WIRTGEN DE 1.5 MTS</v>
          </cell>
          <cell r="D122" t="str">
            <v>HORA</v>
          </cell>
          <cell r="E122">
            <v>150</v>
          </cell>
          <cell r="F122">
            <v>5.3571428571428568</v>
          </cell>
          <cell r="G122">
            <v>15448616</v>
          </cell>
          <cell r="H122">
            <v>20569468</v>
          </cell>
          <cell r="I122">
            <v>0</v>
          </cell>
          <cell r="J122">
            <v>123335</v>
          </cell>
          <cell r="K122">
            <v>122126</v>
          </cell>
          <cell r="L122">
            <v>120917</v>
          </cell>
        </row>
        <row r="123">
          <cell r="C123" t="str">
            <v>FRESADORA WIRTGEN DE 2.5 MTS</v>
          </cell>
          <cell r="D123" t="str">
            <v>HORA</v>
          </cell>
          <cell r="E123">
            <v>150</v>
          </cell>
          <cell r="F123">
            <v>5.3571428571428568</v>
          </cell>
          <cell r="G123">
            <v>26216340</v>
          </cell>
          <cell r="H123">
            <v>31815965</v>
          </cell>
          <cell r="I123">
            <v>0</v>
          </cell>
          <cell r="J123">
            <v>196928</v>
          </cell>
          <cell r="K123">
            <v>194998</v>
          </cell>
          <cell r="L123">
            <v>193067</v>
          </cell>
        </row>
        <row r="124">
          <cell r="C124" t="str">
            <v xml:space="preserve">TOPO HORIZONTAL NEUMATICO </v>
          </cell>
          <cell r="D124" t="str">
            <v>HORA</v>
          </cell>
          <cell r="E124">
            <v>150</v>
          </cell>
          <cell r="F124">
            <v>5.3571428571428568</v>
          </cell>
          <cell r="G124">
            <v>595055</v>
          </cell>
          <cell r="H124">
            <v>595055</v>
          </cell>
          <cell r="I124">
            <v>0</v>
          </cell>
          <cell r="J124">
            <v>3506</v>
          </cell>
          <cell r="K124">
            <v>3472</v>
          </cell>
          <cell r="L124">
            <v>3437</v>
          </cell>
        </row>
        <row r="125">
          <cell r="C125" t="str">
            <v>TRACK DRILL ECM350</v>
          </cell>
          <cell r="D125" t="str">
            <v>HORA</v>
          </cell>
          <cell r="E125">
            <v>150</v>
          </cell>
          <cell r="F125">
            <v>5.3571428571428568</v>
          </cell>
          <cell r="G125">
            <v>5144141</v>
          </cell>
          <cell r="H125">
            <v>8993633</v>
          </cell>
          <cell r="I125">
            <v>0</v>
          </cell>
          <cell r="J125">
            <v>15595</v>
          </cell>
          <cell r="K125">
            <v>14452</v>
          </cell>
          <cell r="L125">
            <v>14309</v>
          </cell>
        </row>
        <row r="126">
          <cell r="C126" t="str">
            <v>MARTILLO DEMOLEDORES -EXCAVADORAS TIPO 330-336</v>
          </cell>
          <cell r="D126" t="str">
            <v>HORA</v>
          </cell>
          <cell r="E126">
            <v>150</v>
          </cell>
          <cell r="F126">
            <v>5.3571428571428568</v>
          </cell>
          <cell r="G126">
            <v>2867873</v>
          </cell>
          <cell r="H126">
            <v>2931081</v>
          </cell>
          <cell r="I126">
            <v>0</v>
          </cell>
          <cell r="J126">
            <v>36240</v>
          </cell>
          <cell r="K126">
            <v>35884</v>
          </cell>
          <cell r="L126">
            <v>35529</v>
          </cell>
        </row>
        <row r="127">
          <cell r="C127" t="str">
            <v xml:space="preserve">MARMITAS 400 - 600 GAL </v>
          </cell>
          <cell r="D127" t="str">
            <v>DIA</v>
          </cell>
          <cell r="E127">
            <v>30</v>
          </cell>
          <cell r="F127">
            <v>7.5</v>
          </cell>
          <cell r="G127">
            <v>1810829</v>
          </cell>
          <cell r="H127">
            <v>1810829</v>
          </cell>
          <cell r="I127">
            <v>0</v>
          </cell>
          <cell r="J127">
            <v>25064</v>
          </cell>
          <cell r="K127">
            <v>24818</v>
          </cell>
          <cell r="L127">
            <v>24572</v>
          </cell>
        </row>
        <row r="128">
          <cell r="C128" t="str">
            <v>COMPRENSORES 30CFM</v>
          </cell>
          <cell r="D128" t="str">
            <v>DIA</v>
          </cell>
          <cell r="E128">
            <v>30</v>
          </cell>
          <cell r="F128">
            <v>7.5</v>
          </cell>
          <cell r="G128">
            <v>343075</v>
          </cell>
          <cell r="H128">
            <v>343075</v>
          </cell>
          <cell r="I128">
            <v>0</v>
          </cell>
          <cell r="J128">
            <v>11421</v>
          </cell>
          <cell r="K128">
            <v>11309</v>
          </cell>
          <cell r="L128">
            <v>11197</v>
          </cell>
        </row>
        <row r="129">
          <cell r="C129" t="str">
            <v>PLANTAS ELECTRICAS DE MAS 30 KW</v>
          </cell>
          <cell r="D129" t="str">
            <v>HORA</v>
          </cell>
          <cell r="E129">
            <v>150</v>
          </cell>
          <cell r="F129">
            <v>5.3571428571428568</v>
          </cell>
          <cell r="G129">
            <v>1908365</v>
          </cell>
          <cell r="H129">
            <v>1908365</v>
          </cell>
          <cell r="I129">
            <v>0</v>
          </cell>
          <cell r="J129">
            <v>10034</v>
          </cell>
          <cell r="K129">
            <v>9935</v>
          </cell>
          <cell r="L129">
            <v>9837</v>
          </cell>
        </row>
        <row r="130">
          <cell r="C130" t="str">
            <v>RUTEADORA</v>
          </cell>
          <cell r="D130" t="str">
            <v>HORA</v>
          </cell>
          <cell r="E130">
            <v>150</v>
          </cell>
          <cell r="F130">
            <v>5.3571428571428568</v>
          </cell>
          <cell r="G130">
            <v>1618683</v>
          </cell>
          <cell r="H130">
            <v>1618683</v>
          </cell>
          <cell r="I130">
            <v>0</v>
          </cell>
          <cell r="J130">
            <v>4405</v>
          </cell>
          <cell r="K130">
            <v>4362</v>
          </cell>
          <cell r="L130">
            <v>4318</v>
          </cell>
        </row>
        <row r="131">
          <cell r="C131" t="str">
            <v xml:space="preserve">SELLADORA GRIETAS </v>
          </cell>
          <cell r="D131" t="str">
            <v>HORA</v>
          </cell>
          <cell r="E131">
            <v>150</v>
          </cell>
          <cell r="F131">
            <v>5.3571428571428568</v>
          </cell>
          <cell r="G131">
            <v>4189737</v>
          </cell>
          <cell r="H131">
            <v>4189737</v>
          </cell>
          <cell r="I131">
            <v>0</v>
          </cell>
          <cell r="J131">
            <v>3877</v>
          </cell>
          <cell r="K131">
            <v>3839</v>
          </cell>
          <cell r="L131">
            <v>3801</v>
          </cell>
        </row>
        <row r="132">
          <cell r="C132" t="str">
            <v>VIGA METALICA LANZADO DE 86 MTS</v>
          </cell>
          <cell r="D132" t="str">
            <v>DIA</v>
          </cell>
          <cell r="E132">
            <v>30</v>
          </cell>
          <cell r="F132">
            <v>7.5</v>
          </cell>
          <cell r="G132">
            <v>72250929</v>
          </cell>
          <cell r="H132">
            <v>72250929</v>
          </cell>
          <cell r="I132">
            <v>0</v>
          </cell>
          <cell r="J132">
            <v>110247</v>
          </cell>
          <cell r="K132">
            <v>109166</v>
          </cell>
          <cell r="L132">
            <v>108085</v>
          </cell>
        </row>
        <row r="133">
          <cell r="C133" t="str">
            <v>CARROTANQUE DE AGUA (5800 GLS)</v>
          </cell>
          <cell r="D133" t="str">
            <v>HORA</v>
          </cell>
          <cell r="E133">
            <v>150</v>
          </cell>
          <cell r="F133">
            <v>5.3571428571428568</v>
          </cell>
          <cell r="G133">
            <v>6535908</v>
          </cell>
          <cell r="H133">
            <v>9610560</v>
          </cell>
          <cell r="I133">
            <v>0</v>
          </cell>
          <cell r="J133">
            <v>42179</v>
          </cell>
          <cell r="K133">
            <v>41766</v>
          </cell>
          <cell r="L133">
            <v>41352</v>
          </cell>
        </row>
        <row r="134"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</row>
        <row r="135"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</row>
      </sheetData>
      <sheetData sheetId="23"/>
      <sheetData sheetId="24"/>
      <sheetData sheetId="25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Contenido"/>
      <sheetName val="INSTRUCTIVO"/>
      <sheetName val="Población"/>
      <sheetName val="PIB"/>
      <sheetName val="Precios"/>
      <sheetName val="Sector externo"/>
      <sheetName val="Empleo"/>
      <sheetName val="Construcción"/>
    </sheetNames>
    <sheetDataSet>
      <sheetData sheetId="0" refreshError="1"/>
      <sheetData sheetId="1" refreshError="1"/>
      <sheetData sheetId="2" refreshError="1"/>
      <sheetData sheetId="3">
        <row r="1">
          <cell r="A1" t="str">
            <v>A36</v>
          </cell>
          <cell r="B1">
            <v>7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ENNEDY 27-Sep-16"/>
      <sheetName val="KENNEDY_27-Sep-16"/>
    </sheetNames>
    <sheetDataSet>
      <sheetData sheetId="0">
        <row r="44">
          <cell r="I44" t="str">
            <v>CML</v>
          </cell>
        </row>
        <row r="45">
          <cell r="I45" t="str">
            <v>MVL</v>
          </cell>
        </row>
        <row r="46">
          <cell r="I46" t="str">
            <v>RTA</v>
          </cell>
        </row>
        <row r="47">
          <cell r="I47" t="str">
            <v>RT</v>
          </cell>
        </row>
        <row r="48">
          <cell r="I48" t="str">
            <v>MVR</v>
          </cell>
        </row>
        <row r="49">
          <cell r="I49" t="str">
            <v>MVA</v>
          </cell>
        </row>
        <row r="50">
          <cell r="I50" t="str">
            <v>PEATONAL</v>
          </cell>
        </row>
        <row r="51">
          <cell r="I51" t="str">
            <v>RURAL</v>
          </cell>
        </row>
        <row r="52">
          <cell r="I52" t="str">
            <v>ESCALERAS</v>
          </cell>
        </row>
        <row r="53">
          <cell r="I53" t="str">
            <v>ANDÉN</v>
          </cell>
        </row>
        <row r="54">
          <cell r="I54" t="str">
            <v>MVI</v>
          </cell>
        </row>
      </sheetData>
      <sheetData sheetId="1">
        <row r="44">
          <cell r="I44" t="str">
            <v>CML</v>
          </cell>
        </row>
      </sheetData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IDO"/>
      <sheetName val="METAS"/>
      <sheetName val="SEGUIMIENTO ENERO"/>
      <sheetName val="SEGUIMIENTO FEBRERO"/>
      <sheetName val="SEGUIMIENTO MARZO"/>
      <sheetName val="SEGUIMIENTO ABRIL"/>
      <sheetName val="SEGUIMIENTO MAYO"/>
      <sheetName val="SEGUIMIENTO JUNIO"/>
      <sheetName val="SEGUIMIENTO JULIO"/>
      <sheetName val="SEGUIMIENTO AGOSTO"/>
      <sheetName val="SEGUIMIENTO SEPT"/>
      <sheetName val="SEGUIMIENTO OCTUBRE"/>
      <sheetName val="SEGUIMIENTO NOVI"/>
      <sheetName val="SEGUIMIENTO DICI"/>
      <sheetName val="EJECUCIÓN DE INVERSIÓN (OAP)"/>
      <sheetName val="AVANCE"/>
      <sheetName val="PROGRAMAS Y ESTRATEGIAS"/>
      <sheetName val="resumen POAI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6">
          <cell r="D6" t="str">
            <v>ACCIONES DE MOVILIDAD</v>
          </cell>
        </row>
        <row r="7">
          <cell r="D7" t="str">
            <v>VÍAS PARA SUPERAR LA SEGREGACIÓN</v>
          </cell>
        </row>
        <row r="8">
          <cell r="D8" t="str">
            <v>CIENCIA Y TECNOLOGÍA</v>
          </cell>
        </row>
        <row r="9">
          <cell r="D9" t="str">
            <v>LICITACIÓN (VSS)</v>
          </cell>
        </row>
        <row r="10">
          <cell r="D10" t="str">
            <v>LICITACIÓN (OTROS PROGRAMAS)</v>
          </cell>
        </row>
        <row r="11">
          <cell r="D11" t="str">
            <v>CONVENIO INTERADMINISTRATIVO 1292</v>
          </cell>
        </row>
        <row r="12">
          <cell r="D12" t="str">
            <v>OTROS PROGRAMAS</v>
          </cell>
        </row>
      </sheetData>
      <sheetData sheetId="17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. EQUIPOS"/>
      <sheetName val="D.EQUIPOS-FORM."/>
      <sheetName val="AVISOS"/>
      <sheetName val="ULT.AVIS."/>
      <sheetName val="TOTAL AVISOS CANCELADOS"/>
      <sheetName val="PLATO"/>
      <sheetName val="Sheet1"/>
    </sheetNames>
    <sheetDataSet>
      <sheetData sheetId="0">
        <row r="1">
          <cell r="B1" t="str">
            <v>NUMERO DE ORDENES</v>
          </cell>
          <cell r="C1" t="str">
            <v>GRUPO</v>
          </cell>
          <cell r="D1" t="str">
            <v>DESCRIPCION DEL SAP</v>
          </cell>
          <cell r="E1" t="str">
            <v>PLACA</v>
          </cell>
          <cell r="F1" t="str">
            <v>PROVEEDOR</v>
          </cell>
        </row>
        <row r="2">
          <cell r="B2">
            <v>4001530</v>
          </cell>
          <cell r="C2" t="str">
            <v>MOVILES</v>
          </cell>
          <cell r="D2" t="str">
            <v>CAMIONETA 4X4 DOBLE CABINA TRANSPORTE SUACOR</v>
          </cell>
          <cell r="E2" t="str">
            <v>WFB-893</v>
          </cell>
          <cell r="F2" t="str">
            <v>TRANS. SUACOR</v>
          </cell>
        </row>
        <row r="3">
          <cell r="B3">
            <v>4001600</v>
          </cell>
          <cell r="C3" t="str">
            <v>EXCAVADORAS SOBRE ORUGAS DE 20 TONELADAS</v>
          </cell>
          <cell r="D3" t="str">
            <v>EXCAVADORA SOBRE ORUGAS 320 C  CAT INVESTIGAR  HITO 40V</v>
          </cell>
          <cell r="E3" t="str">
            <v>R -320 - C</v>
          </cell>
          <cell r="F3" t="str">
            <v>INVESTIGAR S.A.S.</v>
          </cell>
        </row>
        <row r="4">
          <cell r="B4">
            <v>4001606</v>
          </cell>
          <cell r="C4" t="str">
            <v>EXCAVADORAS SOBRE ORUGAS DE 20 TONELADAS</v>
          </cell>
          <cell r="D4" t="str">
            <v>EXCAVADORA SOBRE ORUGAS 320 D MARCA: CAT   HITO 45M</v>
          </cell>
          <cell r="E4" t="str">
            <v>R-320-D</v>
          </cell>
          <cell r="F4" t="str">
            <v>MAQ. AMARILLAS</v>
          </cell>
        </row>
        <row r="5">
          <cell r="B5">
            <v>4002406</v>
          </cell>
          <cell r="C5" t="str">
            <v>EXCAVADORAS SOBRE ORUGAS DE 30 -36 TONELADAS</v>
          </cell>
          <cell r="D5" t="str">
            <v>RETROEXCAVADORA M.AMARILLAS HITACHY ZX-350 HITO 43V</v>
          </cell>
          <cell r="E5" t="str">
            <v>ZX-350</v>
          </cell>
          <cell r="F5" t="str">
            <v>MAQ. AMARILLAS</v>
          </cell>
        </row>
        <row r="6">
          <cell r="B6">
            <v>4002407</v>
          </cell>
          <cell r="C6" t="str">
            <v>MOTONIVELADORAS - 140</v>
          </cell>
          <cell r="D6" t="str">
            <v>MOTONIVELADORA M.AMARILLAS CAT 140 G -416</v>
          </cell>
          <cell r="E6" t="str">
            <v>140-G</v>
          </cell>
          <cell r="F6" t="str">
            <v>MAQ. AMARILLAS</v>
          </cell>
        </row>
        <row r="7">
          <cell r="B7">
            <v>4002410</v>
          </cell>
          <cell r="C7" t="str">
            <v>TRACTORES SOBRE ORUGAS D6</v>
          </cell>
          <cell r="D7" t="str">
            <v>BULLDOZER.- D6RXL M.AMARILLAS CAT -413</v>
          </cell>
          <cell r="E7" t="str">
            <v>D6RXL</v>
          </cell>
          <cell r="F7" t="str">
            <v>MAQ. AMARILLAS</v>
          </cell>
        </row>
        <row r="8">
          <cell r="B8">
            <v>4002422</v>
          </cell>
          <cell r="C8" t="str">
            <v>EXCAVADORAS SOBRE ORUGAS DE 20 TONELADAS</v>
          </cell>
          <cell r="D8" t="str">
            <v>EXCAVADORA SOBRE ORUGAS 320 C MARCA: CAT   HITO 48V</v>
          </cell>
          <cell r="E8" t="str">
            <v>320-C</v>
          </cell>
          <cell r="F8" t="str">
            <v>MAQ. AMARILLAS</v>
          </cell>
        </row>
        <row r="9">
          <cell r="B9">
            <v>4002423</v>
          </cell>
          <cell r="C9" t="str">
            <v>EXCAVADORAS SOBRE ORUGAS DE 30 -36 TONELADAS</v>
          </cell>
          <cell r="D9" t="str">
            <v>EXCAVADORAS CAT 330DL CONT 1050 TRANSPORTE RR HITO 46M</v>
          </cell>
          <cell r="E9" t="str">
            <v>CAT-330</v>
          </cell>
          <cell r="F9" t="str">
            <v>TRANSPORTE R.R.</v>
          </cell>
        </row>
        <row r="10">
          <cell r="B10">
            <v>4003718</v>
          </cell>
          <cell r="C10" t="str">
            <v>MOVILES</v>
          </cell>
          <cell r="D10" t="str">
            <v>TRANSPORTE PARA EL DEPARTAMENTO DE TRAZABILIDAD TOYOTA LUX PLACA TAW -338 MOD 2012</v>
          </cell>
          <cell r="E10" t="str">
            <v>TAW-338</v>
          </cell>
          <cell r="F10" t="str">
            <v>TRANS. SUACOR</v>
          </cell>
        </row>
        <row r="11">
          <cell r="B11">
            <v>4003745</v>
          </cell>
          <cell r="C11" t="str">
            <v>TRACTOCAMION DE 30 TON</v>
          </cell>
          <cell r="D11" t="str">
            <v>TRANSPORTE DE CAMABAJA XLC-108</v>
          </cell>
          <cell r="E11" t="str">
            <v>XLC-108</v>
          </cell>
          <cell r="F11" t="str">
            <v>TRAN. GUTIERREZ</v>
          </cell>
        </row>
        <row r="12">
          <cell r="B12">
            <v>4004153</v>
          </cell>
          <cell r="C12" t="str">
            <v>CARROTANQUE DE AGUA(3000GLS)</v>
          </cell>
          <cell r="D12" t="str">
            <v>CARRO TANQUE CHEVROLET FVR SUG015 -485</v>
          </cell>
          <cell r="E12" t="str">
            <v>SUG-015</v>
          </cell>
          <cell r="F12" t="str">
            <v>TRANS. SUACOR</v>
          </cell>
        </row>
        <row r="13">
          <cell r="B13">
            <v>10000209</v>
          </cell>
          <cell r="C13" t="str">
            <v>CAMION DE TRANSPORTE DE CEMENTO 12 TON</v>
          </cell>
          <cell r="D13" t="str">
            <v>CAMION DODGE 600 UVE-690 -490</v>
          </cell>
          <cell r="E13" t="str">
            <v>UVE-690</v>
          </cell>
          <cell r="F13" t="str">
            <v>GERMAN LOMBANA</v>
          </cell>
        </row>
        <row r="14">
          <cell r="B14">
            <v>4007541</v>
          </cell>
          <cell r="C14" t="str">
            <v>EXCAVADORAS SOBRE ORUGAS DE 30 -36 TONELADAS</v>
          </cell>
          <cell r="D14" t="str">
            <v>EXCAVADORA SOBRE ORUGAS 350 MARCA: LINK BELT HITO 42V</v>
          </cell>
          <cell r="E14" t="str">
            <v>350 - O</v>
          </cell>
          <cell r="F14" t="str">
            <v>MAQ. AMARILLAS</v>
          </cell>
        </row>
        <row r="15">
          <cell r="B15">
            <v>4007543</v>
          </cell>
          <cell r="C15" t="str">
            <v>EXCAVADORAS SOBRE ORUGAS DE 20 TONELADAS</v>
          </cell>
          <cell r="D15" t="str">
            <v>RETROEXC.  M.AMARILLAS S.A.S CAT  320D 2005 -410 (PLANTAS)</v>
          </cell>
          <cell r="E15" t="str">
            <v>320D</v>
          </cell>
          <cell r="F15" t="str">
            <v>MAQ. AMARILLAS</v>
          </cell>
        </row>
        <row r="16">
          <cell r="B16">
            <v>4007555</v>
          </cell>
          <cell r="C16" t="str">
            <v>EXCAVADORAS SOBRE ORUGAS DE 30 -36 TONELADAS</v>
          </cell>
          <cell r="D16" t="str">
            <v>EXCAVADORA G.S. ING. CONTRATISTA KOBELCO-350 HITO 41V</v>
          </cell>
          <cell r="E16" t="str">
            <v>R-350</v>
          </cell>
          <cell r="F16" t="str">
            <v>MAQ. AMARILLAS</v>
          </cell>
        </row>
        <row r="17">
          <cell r="B17">
            <v>4007615</v>
          </cell>
          <cell r="C17" t="str">
            <v>EXCAVADORAS SOBRE ORUGAS DE 20 TONELADAS</v>
          </cell>
          <cell r="D17" t="str">
            <v>EXCAVADORA 320  MARCA LIUGONG CLG 922 AÑO 2012 HITO 47V-48V</v>
          </cell>
          <cell r="E17" t="str">
            <v>E-922</v>
          </cell>
          <cell r="F17" t="str">
            <v>EQUIPMENT</v>
          </cell>
        </row>
        <row r="18">
          <cell r="B18">
            <v>4007764</v>
          </cell>
          <cell r="C18" t="str">
            <v>EXCAVADORAS SOBRE ORUGAS DE 30 -36 TONELADAS</v>
          </cell>
          <cell r="D18" t="str">
            <v>EXCAVADORA 330 HITACHI AÑO 2006 HITO 48V</v>
          </cell>
          <cell r="E18" t="str">
            <v>H-330</v>
          </cell>
          <cell r="F18" t="str">
            <v>GS. INGENIEROS</v>
          </cell>
        </row>
        <row r="19">
          <cell r="B19">
            <v>4007941</v>
          </cell>
          <cell r="C19" t="str">
            <v>VIBROCOMPACTADORES DE 9 A 10 TONELADAS</v>
          </cell>
          <cell r="D19" t="str">
            <v>VIBROCOMPACTADOR DE 10 TON MARCA AMMANN ASC 100 AÑO 2011</v>
          </cell>
          <cell r="E19" t="str">
            <v>ASC-100-5</v>
          </cell>
          <cell r="F19" t="str">
            <v>EQUIPMENT</v>
          </cell>
        </row>
        <row r="20">
          <cell r="B20">
            <v>4007942</v>
          </cell>
          <cell r="C20" t="str">
            <v>VIBROCOMPACTADORES DE 9 A 10 TONELADAS</v>
          </cell>
          <cell r="D20" t="str">
            <v>VIBROCOMPACTADOR DE 10 TON MARCA AMMANN ASC 100 AÑO 2013</v>
          </cell>
          <cell r="E20" t="str">
            <v>ASC-100-6</v>
          </cell>
          <cell r="F20" t="str">
            <v>EQUIPMENT</v>
          </cell>
        </row>
        <row r="21">
          <cell r="B21">
            <v>4008972</v>
          </cell>
          <cell r="C21" t="str">
            <v>COMPACTADOR NEUMATICO DE 12 TON</v>
          </cell>
          <cell r="D21" t="str">
            <v>COMPACTADOR NEUMATICO INGERSOLL RAND PT125 MODELO 2007</v>
          </cell>
          <cell r="E21" t="str">
            <v>F2-22-10</v>
          </cell>
          <cell r="F21" t="str">
            <v>PAV. EL DORADO</v>
          </cell>
        </row>
        <row r="22">
          <cell r="B22">
            <v>4008974</v>
          </cell>
          <cell r="C22" t="str">
            <v>VIBROCOMPACTADOR DE ASFALTO 9 TON</v>
          </cell>
          <cell r="D22" t="str">
            <v>VIBROCOMPACTADOR TANDEM INGERSOLL RAND 90 HP MODELO 2005</v>
          </cell>
          <cell r="E22">
            <v>181966</v>
          </cell>
          <cell r="F22" t="str">
            <v>PAV. EL DORADO</v>
          </cell>
        </row>
        <row r="23">
          <cell r="B23">
            <v>4009666</v>
          </cell>
          <cell r="C23" t="str">
            <v>EXCAVADORAS SOBRE ORUGAS DE 30 -36 TONELADAS</v>
          </cell>
          <cell r="D23" t="str">
            <v>EXCAVADORA CASE INGENIEROS CX-330 HITO 41V</v>
          </cell>
          <cell r="E23" t="str">
            <v>CX-330</v>
          </cell>
          <cell r="F23" t="str">
            <v>GS. INGENIEROS</v>
          </cell>
        </row>
        <row r="24">
          <cell r="B24">
            <v>4010112</v>
          </cell>
          <cell r="C24" t="str">
            <v>EXCAVADORAS SOBRE ORUGAS DE 20 TONELADAS</v>
          </cell>
          <cell r="D24" t="str">
            <v>EXCAVADORA 320 MARCA: SDLG 922 MODELO 2013 HITO 47V-48V</v>
          </cell>
          <cell r="E24" t="str">
            <v>SDLG</v>
          </cell>
          <cell r="F24" t="str">
            <v>MAQ. OBRAS CIVILES</v>
          </cell>
        </row>
        <row r="25">
          <cell r="B25">
            <v>4010754</v>
          </cell>
          <cell r="C25" t="str">
            <v>TRACTORES SOBRE ORUGAS D8</v>
          </cell>
          <cell r="D25" t="str">
            <v xml:space="preserve">BULLDOZER D8 CON RIPPER </v>
          </cell>
          <cell r="E25" t="str">
            <v>D8R</v>
          </cell>
          <cell r="F25" t="str">
            <v>JOSE G. HERNANDEZ</v>
          </cell>
        </row>
        <row r="26">
          <cell r="B26">
            <v>4010757</v>
          </cell>
          <cell r="C26" t="str">
            <v>EXCAVADORAS SOBRE ORUGAS DE 20 TONELADAS</v>
          </cell>
          <cell r="D26" t="str">
            <v>EXCAVADORA 320 CON VALDE MARCA: CAT 320 D; AÑO: 2012 (PLANTAS)</v>
          </cell>
          <cell r="E26" t="str">
            <v>320-D VALDE</v>
          </cell>
          <cell r="F26" t="str">
            <v>MAQ. AMARILLAS</v>
          </cell>
        </row>
        <row r="27">
          <cell r="B27">
            <v>4011869</v>
          </cell>
          <cell r="C27" t="str">
            <v>MOTONIVELADORAS - 140</v>
          </cell>
          <cell r="D27" t="str">
            <v>MOTONIVELADORA- EXPERCOM S.A.S.-140 G170B</v>
          </cell>
          <cell r="E27" t="str">
            <v>G170B</v>
          </cell>
          <cell r="F27" t="str">
            <v>EXPERCOM</v>
          </cell>
        </row>
        <row r="28">
          <cell r="B28">
            <v>4013409</v>
          </cell>
          <cell r="C28" t="str">
            <v>PLANTAS ELECTRICAS DE 60 KW</v>
          </cell>
          <cell r="D28" t="str">
            <v>MOTOPLANTAS BRISTOL PERKINS 1103A-33T -426</v>
          </cell>
          <cell r="E28" t="str">
            <v>1103A-3T</v>
          </cell>
          <cell r="F28" t="str">
            <v>M. BRISTOL</v>
          </cell>
        </row>
        <row r="29">
          <cell r="B29">
            <v>4015092</v>
          </cell>
          <cell r="C29" t="str">
            <v>PLANTAS ELECTRICAS DE 30-40 KW</v>
          </cell>
          <cell r="D29" t="str">
            <v>PLANTA ELECTRICA DE 30 KVA</v>
          </cell>
          <cell r="E29" t="str">
            <v>N/A</v>
          </cell>
          <cell r="F29" t="str">
            <v>M. BRISTOL</v>
          </cell>
        </row>
        <row r="30">
          <cell r="B30">
            <v>4015120</v>
          </cell>
          <cell r="C30" t="str">
            <v>EXCAVADORAS SOBRE ORUGAS DE 30 -36 TONELADAS</v>
          </cell>
          <cell r="D30" t="str">
            <v>RETRO SOBRE ORUGAS 350 MARCA: LINK BELT (PLANTAS)</v>
          </cell>
          <cell r="E30" t="str">
            <v>350 - C</v>
          </cell>
          <cell r="F30" t="str">
            <v>MAQ. AMARILLAS</v>
          </cell>
        </row>
        <row r="31">
          <cell r="B31">
            <v>4015841</v>
          </cell>
          <cell r="C31" t="str">
            <v>EXCAVADORAS SOBRE ORUGAS DE 20 TONELADAS</v>
          </cell>
          <cell r="D31" t="str">
            <v>EXCAVADORA SOBRE ORUGAS 320 D MARCA: CAT  (PLANTAS)</v>
          </cell>
          <cell r="E31" t="str">
            <v xml:space="preserve">320-D </v>
          </cell>
          <cell r="F31" t="str">
            <v>MAQ. AMARILLAS</v>
          </cell>
        </row>
        <row r="32">
          <cell r="B32">
            <v>4016368</v>
          </cell>
          <cell r="C32" t="str">
            <v>CARGADOR FRONTAL TIPO CAT 950</v>
          </cell>
          <cell r="D32" t="str">
            <v>CARGADOR FRONTAL S. LLANTAS LIUGONG CLG-856 AÑO 2012</v>
          </cell>
          <cell r="E32" t="str">
            <v>CLG-856</v>
          </cell>
          <cell r="F32" t="str">
            <v>EQUIPMENT</v>
          </cell>
        </row>
        <row r="33">
          <cell r="B33">
            <v>4017442</v>
          </cell>
          <cell r="C33" t="str">
            <v>EXCAVADORAS SOBRE ORUGAS DE 40 TONELADAS</v>
          </cell>
          <cell r="D33" t="str">
            <v>EXCAVADORA TIPO 345 HITACHI 450 AÑO 2005  (PLANTAS)</v>
          </cell>
          <cell r="E33" t="str">
            <v>H-450</v>
          </cell>
          <cell r="F33" t="str">
            <v>MAQ. OBRAS CIVILES</v>
          </cell>
        </row>
        <row r="34">
          <cell r="B34">
            <v>4017833</v>
          </cell>
          <cell r="C34" t="str">
            <v>TORRE DE ILUMINACION</v>
          </cell>
          <cell r="D34" t="str">
            <v xml:space="preserve">TORRE LUMINARIA DOOSAN No. 463680UEYE83 MAKELO RENTAL SAS
</v>
          </cell>
          <cell r="E34" t="str">
            <v>N/A</v>
          </cell>
          <cell r="F34" t="str">
            <v>MAKELO RENTAL</v>
          </cell>
        </row>
        <row r="35">
          <cell r="B35">
            <v>4017835</v>
          </cell>
          <cell r="C35" t="str">
            <v>TORRE DE ILUMINACION</v>
          </cell>
          <cell r="D35" t="str">
            <v>TORRE LUMINARIA DOOSAN No. 463669UEYE83  MAKELO RENTAL SAS</v>
          </cell>
          <cell r="E35" t="str">
            <v>N/A</v>
          </cell>
          <cell r="F35" t="str">
            <v>MAKELO RENTAL</v>
          </cell>
        </row>
        <row r="36">
          <cell r="B36">
            <v>4018583</v>
          </cell>
          <cell r="C36" t="str">
            <v>MIXER 7 M3</v>
          </cell>
          <cell r="D36" t="str">
            <v xml:space="preserve">MIXER MACK T2100 FOMBELMIXER
</v>
          </cell>
          <cell r="E36" t="str">
            <v>T-2100</v>
          </cell>
          <cell r="F36" t="str">
            <v>FOMBELMIXER</v>
          </cell>
        </row>
        <row r="37">
          <cell r="B37">
            <v>4018585</v>
          </cell>
          <cell r="C37" t="str">
            <v>MIXER 7 M3</v>
          </cell>
          <cell r="D37" t="str">
            <v>MIXER MACKT1415 FOMBELMIXER</v>
          </cell>
          <cell r="E37" t="str">
            <v>T-1415</v>
          </cell>
          <cell r="F37" t="str">
            <v>FOMBELMIXER</v>
          </cell>
        </row>
        <row r="38">
          <cell r="B38">
            <v>4018587</v>
          </cell>
          <cell r="C38" t="str">
            <v>MIXER 7 M3</v>
          </cell>
          <cell r="D38" t="str">
            <v>MIXER MACK T1859 FOMBELMIXER</v>
          </cell>
          <cell r="E38" t="str">
            <v>T-1859</v>
          </cell>
          <cell r="F38" t="str">
            <v>FOMBELMIXER</v>
          </cell>
        </row>
        <row r="39">
          <cell r="B39">
            <v>4018588</v>
          </cell>
          <cell r="C39" t="str">
            <v>VIBROCOMPACTADORES DE 9 A 10 TONELADAS</v>
          </cell>
          <cell r="D39" t="str">
            <v>VIBROCOMPACTADOR VOLVO</v>
          </cell>
          <cell r="E39" t="str">
            <v>1040E</v>
          </cell>
          <cell r="F39" t="str">
            <v>MAQ. OBRAS CIVILES</v>
          </cell>
        </row>
        <row r="40">
          <cell r="B40">
            <v>4019449</v>
          </cell>
          <cell r="C40" t="str">
            <v>TRACTORES SOBRE ORUGAS D5</v>
          </cell>
          <cell r="D40" t="str">
            <v>BULLDOZER D5 MARCA: CAT; LINEA: D5G; AÑO: 2004 INVESTIGAR S.A.S.</v>
          </cell>
          <cell r="E40" t="str">
            <v>D5-GX</v>
          </cell>
          <cell r="F40" t="str">
            <v>INVESTIGAR S.A.S.</v>
          </cell>
        </row>
        <row r="41">
          <cell r="B41">
            <v>4019453</v>
          </cell>
          <cell r="C41" t="str">
            <v>TRACTORES SOBRE ORUGAS D6</v>
          </cell>
          <cell r="D41" t="str">
            <v>BULLDOZER.- D6M MAQ.OBRAS CIVILES</v>
          </cell>
          <cell r="E41" t="str">
            <v>D6M</v>
          </cell>
          <cell r="F41" t="str">
            <v>MAQ. OBRAS CIVILES</v>
          </cell>
        </row>
        <row r="42">
          <cell r="B42">
            <v>4020417</v>
          </cell>
          <cell r="C42" t="str">
            <v>MOVILES</v>
          </cell>
          <cell r="D42" t="str">
            <v xml:space="preserve">CAMIONETA 4X2 DOBLE CABINA PLACA: TMO-866; MODELO: 2012 NISSAN </v>
          </cell>
          <cell r="E42" t="str">
            <v>TMO-866</v>
          </cell>
          <cell r="F42" t="str">
            <v>TRANS. CHIPICHAPE</v>
          </cell>
        </row>
        <row r="43">
          <cell r="B43">
            <v>4020499</v>
          </cell>
          <cell r="C43" t="str">
            <v>EXCAVADORAS SOBRE ORUGAS DE 12 TONELADAS</v>
          </cell>
          <cell r="D43" t="str">
            <v>EXCAVADORA CAT 312 AÑO 2008 HITO 40V-43V</v>
          </cell>
          <cell r="E43" t="str">
            <v>PC-300</v>
          </cell>
          <cell r="F43" t="str">
            <v>W.C.PROYECTO</v>
          </cell>
        </row>
        <row r="44">
          <cell r="B44">
            <v>4020512</v>
          </cell>
          <cell r="C44" t="str">
            <v>VOLQUETA DOBLETROQUE</v>
          </cell>
          <cell r="D44" t="str">
            <v>VOLQUETA DOBLE TROQUE MARCA: INTERNATIONAL; LINEA: 7600 SBA; MODELO: 2013; PLACA: SVM-327</v>
          </cell>
          <cell r="E44" t="str">
            <v>SVM-327</v>
          </cell>
          <cell r="F44" t="str">
            <v>MAQ. OBRAS CIVILES</v>
          </cell>
        </row>
        <row r="45">
          <cell r="B45">
            <v>4020513</v>
          </cell>
          <cell r="C45" t="str">
            <v>VOLQUETA DOBLETROQUE</v>
          </cell>
          <cell r="D45" t="str">
            <v>VOLQUETA DOBLE TROQUE MARCA: INTERNATIONAL; LINEA: 7600 SBA; MODELO: 2013; PLACA: SVM-307</v>
          </cell>
          <cell r="E45" t="str">
            <v>SVM-307</v>
          </cell>
          <cell r="F45" t="str">
            <v>MAQ. OBRAS CIVILES</v>
          </cell>
        </row>
        <row r="46">
          <cell r="B46">
            <v>4020514</v>
          </cell>
          <cell r="C46" t="str">
            <v>VOLQUETA DOBLETROQUE</v>
          </cell>
          <cell r="D46" t="str">
            <v>VOLQUETA DOBLE TROQUE MARCA: INTERNATIONAL; LINEA: 7600 SBA; MODELO: 2012; PLACA: SSZ-171</v>
          </cell>
          <cell r="E46" t="str">
            <v>SSZ-171</v>
          </cell>
          <cell r="F46" t="str">
            <v>MAQ. OBRAS CIVILES</v>
          </cell>
        </row>
        <row r="47">
          <cell r="B47">
            <v>4020515</v>
          </cell>
          <cell r="C47" t="str">
            <v>VOLQUETA DOBLETROQUE</v>
          </cell>
          <cell r="D47" t="str">
            <v>VOLQUETA DOBLE TROQUE MARCA: INTERNATIONAL; LINEA: 7600 SBA; MODELO: 2012; PLACA: SXS-083</v>
          </cell>
          <cell r="E47" t="str">
            <v>SXS-083</v>
          </cell>
          <cell r="F47" t="str">
            <v>MAQ. OBRAS CIVILES</v>
          </cell>
        </row>
        <row r="48">
          <cell r="B48">
            <v>4020690</v>
          </cell>
          <cell r="C48" t="str">
            <v>MOVILES</v>
          </cell>
          <cell r="D48" t="str">
            <v xml:space="preserve">CAMIONETA 4X4 DOBLE CABINA FRONTIER PLACA RIO-025 </v>
          </cell>
          <cell r="E48" t="str">
            <v>RIO-025</v>
          </cell>
          <cell r="F48" t="str">
            <v>GUILLERMO MOLINA</v>
          </cell>
        </row>
        <row r="49">
          <cell r="B49">
            <v>4020691</v>
          </cell>
          <cell r="C49" t="str">
            <v>TRACTORES SOBRE ORUGAS D5</v>
          </cell>
          <cell r="D49" t="str">
            <v xml:space="preserve">BULLDOZER. CAT D5G INVESTIGAR S.A.S. </v>
          </cell>
          <cell r="E49" t="str">
            <v>D5GXL</v>
          </cell>
          <cell r="F49" t="str">
            <v>INVESTIGAR S.A.S.</v>
          </cell>
        </row>
        <row r="50">
          <cell r="B50">
            <v>4020694</v>
          </cell>
          <cell r="C50" t="str">
            <v>MOTONIVELADORAS - 140</v>
          </cell>
          <cell r="D50" t="str">
            <v>MOTONIVELADORA- EQUIP. LIUGANG-140 -424</v>
          </cell>
          <cell r="E50" t="str">
            <v>CLG-418</v>
          </cell>
          <cell r="F50" t="str">
            <v>EQUIPMENT</v>
          </cell>
        </row>
        <row r="51">
          <cell r="B51">
            <v>4020695</v>
          </cell>
          <cell r="C51" t="str">
            <v>VIBROCOMPACTADORES DE 9 A 10 TONELADAS</v>
          </cell>
          <cell r="D51" t="str">
            <v>VIBROC. AMMANN EQUIP. ASC100  - 423</v>
          </cell>
          <cell r="E51" t="str">
            <v>ASC-100-1</v>
          </cell>
          <cell r="F51" t="str">
            <v>EQUIPMENT</v>
          </cell>
        </row>
        <row r="52">
          <cell r="B52">
            <v>4020697</v>
          </cell>
          <cell r="C52" t="str">
            <v>TRACTOMULA DE TRANSPORTE DE ASFALTO</v>
          </cell>
          <cell r="D52" t="str">
            <v>CISTERNA DE ASFALTO R&amp;M MACK AMI-126 -473</v>
          </cell>
          <cell r="E52" t="str">
            <v>AMI-126</v>
          </cell>
          <cell r="F52" t="str">
            <v>ALIANZA Y TRANSP.</v>
          </cell>
        </row>
        <row r="53">
          <cell r="B53">
            <v>4021362</v>
          </cell>
          <cell r="C53" t="str">
            <v>EXCAVADORAS SOBRE ORUGAS DE 30 -36 TONELADAS</v>
          </cell>
          <cell r="D53" t="str">
            <v>RETROEXCAVADORA KOMATSU PC-300-L7 MAQUINAS AMARILLAS 1048 H-41V</v>
          </cell>
          <cell r="E53" t="str">
            <v>350-M.A.</v>
          </cell>
          <cell r="F53" t="str">
            <v>MAQ. AMARILLAS</v>
          </cell>
        </row>
        <row r="54">
          <cell r="B54">
            <v>4021365</v>
          </cell>
          <cell r="C54" t="str">
            <v>VIBROCOMPACTADORES DE 9 A 10 TONELADAS</v>
          </cell>
          <cell r="D54" t="str">
            <v>VIBROCOMPACTADOR INGERSOLL RAND</v>
          </cell>
          <cell r="E54">
            <v>1030</v>
          </cell>
          <cell r="F54" t="str">
            <v>MAQ. AMARILLAS</v>
          </cell>
        </row>
        <row r="55">
          <cell r="B55">
            <v>4021771</v>
          </cell>
          <cell r="C55" t="str">
            <v>TRITURADORA</v>
          </cell>
          <cell r="D55" t="str">
            <v>TRITURADORA BOYACA IMPACTOR-44</v>
          </cell>
          <cell r="E55" t="str">
            <v>I-44</v>
          </cell>
          <cell r="F55" t="str">
            <v>TRITUR. BOYACA</v>
          </cell>
        </row>
        <row r="56">
          <cell r="B56">
            <v>4021869</v>
          </cell>
          <cell r="C56" t="str">
            <v>EXCAVADORAS SOBRE ORUGAS DE 30 -36 TONELADAS</v>
          </cell>
          <cell r="D56" t="str">
            <v xml:space="preserve">RETRO SOBRE ORUGAS 350 MARCA: HITACHY 350 </v>
          </cell>
          <cell r="E56" t="str">
            <v>H-350</v>
          </cell>
          <cell r="F56" t="str">
            <v>MAQ. OBRAS CIVILES</v>
          </cell>
        </row>
        <row r="57">
          <cell r="B57">
            <v>4022127</v>
          </cell>
          <cell r="C57" t="str">
            <v>VIBROCOMPACTADORES DE 9 A 10 TONELADAS</v>
          </cell>
          <cell r="D57" t="str">
            <v xml:space="preserve">VIBROCOMPACTADOR CAT 250 </v>
          </cell>
          <cell r="E57" t="str">
            <v>CA-250</v>
          </cell>
          <cell r="F57" t="str">
            <v>MAQ. AMARILLAS</v>
          </cell>
        </row>
        <row r="58">
          <cell r="B58">
            <v>4022267</v>
          </cell>
          <cell r="C58" t="str">
            <v>CARROTANQUE DE AGUA(5000GLS)</v>
          </cell>
          <cell r="D58" t="str">
            <v>CARROTANQUE INTER 7600 GLNS 4550 PLACA SZX-197 DOBLE TROQUE</v>
          </cell>
          <cell r="E58" t="str">
            <v>SZX-197</v>
          </cell>
          <cell r="F58" t="str">
            <v>MAQ. OBRAS CIVILES</v>
          </cell>
        </row>
        <row r="59">
          <cell r="B59">
            <v>4022270</v>
          </cell>
          <cell r="C59" t="str">
            <v>CARROTANQUE DE AGUA(5000GLS)</v>
          </cell>
          <cell r="D59" t="str">
            <v>CARROTANQUE INTER 7600 GLNS 4600 PLACA SVM-447 DOBLE TROQUE</v>
          </cell>
          <cell r="E59" t="str">
            <v>SVM-447</v>
          </cell>
          <cell r="F59" t="str">
            <v>MAQ. OBRAS CIVILES</v>
          </cell>
        </row>
        <row r="60">
          <cell r="B60">
            <v>4022363</v>
          </cell>
          <cell r="C60" t="str">
            <v>VIBROCOMPACTADORES DE 9 A 10 TONELADAS</v>
          </cell>
          <cell r="D60" t="str">
            <v>VIBROCOMPACTADOR MAQUINAS AMARILLAS</v>
          </cell>
          <cell r="E60">
            <v>1031</v>
          </cell>
          <cell r="F60" t="str">
            <v>MAQ. AMARILLAS</v>
          </cell>
        </row>
        <row r="61">
          <cell r="B61">
            <v>4022539</v>
          </cell>
          <cell r="C61" t="str">
            <v>TRACTORES SOBRE ORUGAS D6</v>
          </cell>
          <cell r="D61" t="str">
            <v>BULLDOZER.- D6R M.AMARILLAS -4002410</v>
          </cell>
          <cell r="E61" t="str">
            <v>D6R</v>
          </cell>
          <cell r="F61" t="str">
            <v>MAQ. AMARILLAS</v>
          </cell>
        </row>
        <row r="62">
          <cell r="B62">
            <v>4023090</v>
          </cell>
          <cell r="C62" t="str">
            <v>EXCAVADORAS SOBRE ORUGAS DE 20 TONELADAS</v>
          </cell>
          <cell r="D62" t="str">
            <v>EXCAVADORA 320 CON MARTILLO MARCA: LINK BELT 210 X;  HITO 42V-43V</v>
          </cell>
          <cell r="E62" t="str">
            <v>210-X MART</v>
          </cell>
          <cell r="F62" t="str">
            <v>MAQ. AMARILLAS</v>
          </cell>
        </row>
        <row r="63">
          <cell r="B63">
            <v>4023188</v>
          </cell>
          <cell r="C63" t="str">
            <v>EXCAVADORAS SOBRE ORUGAS DE 30 -36 TONELADAS</v>
          </cell>
          <cell r="D63" t="str">
            <v>RETROEXCAVADORA M.AMARILLAS KOMATSU  1047 HITO 43V</v>
          </cell>
          <cell r="E63" t="str">
            <v>PC-300</v>
          </cell>
          <cell r="F63" t="str">
            <v>MAQ. AMARILLAS</v>
          </cell>
        </row>
        <row r="64">
          <cell r="B64">
            <v>4023261</v>
          </cell>
          <cell r="C64" t="str">
            <v>TRACTOCAMION DE 30 TON</v>
          </cell>
          <cell r="D64" t="str">
            <v xml:space="preserve">KENWORTH T800 SZN-262 CAMA BAJA </v>
          </cell>
          <cell r="E64" t="str">
            <v>SZN-262</v>
          </cell>
          <cell r="F64" t="str">
            <v>TRAN. GUTIERREZ</v>
          </cell>
        </row>
        <row r="65">
          <cell r="B65">
            <v>4023943</v>
          </cell>
          <cell r="C65" t="str">
            <v>VIBROCOMPACTADORES DE 9 A 10 TONELADAS</v>
          </cell>
          <cell r="D65" t="str">
            <v>VIBROC. AMMANN EQUIP. ASC-100 - 425 (PATA DE CABRA)</v>
          </cell>
          <cell r="E65" t="str">
            <v>ASC-100-3</v>
          </cell>
          <cell r="F65" t="str">
            <v>EQUIPMENT</v>
          </cell>
        </row>
        <row r="66">
          <cell r="B66">
            <v>4024381</v>
          </cell>
          <cell r="C66" t="str">
            <v>MIXER 7 M3</v>
          </cell>
          <cell r="D66" t="str">
            <v>MIXER MACKT1883 FOMBELMIXER</v>
          </cell>
          <cell r="E66" t="str">
            <v>T-1883</v>
          </cell>
          <cell r="F66" t="str">
            <v>FOMBELMIXER</v>
          </cell>
        </row>
        <row r="67">
          <cell r="B67">
            <v>4025003</v>
          </cell>
          <cell r="C67" t="str">
            <v>EXCAVADORAS SOBRE ORUGAS DE 20 TONELADAS</v>
          </cell>
          <cell r="D67" t="str">
            <v>EXCAVADORA KOMATSU PC-200 MAQ. OBRAS CIVILES</v>
          </cell>
          <cell r="E67" t="str">
            <v>PC-200</v>
          </cell>
          <cell r="F67" t="str">
            <v>MAQ. OBRAS CIVILES</v>
          </cell>
        </row>
        <row r="68">
          <cell r="B68">
            <v>4025493</v>
          </cell>
          <cell r="C68" t="str">
            <v>CAMIONES DE 3.5  TONELADAS</v>
          </cell>
          <cell r="D68" t="str">
            <v>CAMION TIPO COMBI SERTRANS</v>
          </cell>
          <cell r="E68" t="str">
            <v>SXR-962</v>
          </cell>
          <cell r="F68" t="str">
            <v>SERTRANS</v>
          </cell>
        </row>
        <row r="69">
          <cell r="B69">
            <v>4025704</v>
          </cell>
          <cell r="C69" t="str">
            <v>MOVILES</v>
          </cell>
          <cell r="D69" t="str">
            <v>CAMIONETA MITSUBISHI 4x4 PLACA STL-122</v>
          </cell>
          <cell r="E69" t="str">
            <v>STL-122</v>
          </cell>
          <cell r="F69" t="str">
            <v>TRANS. SUACOR/GUILLERMO MOLINA</v>
          </cell>
        </row>
        <row r="70">
          <cell r="B70">
            <v>4025874</v>
          </cell>
          <cell r="C70" t="str">
            <v>CAMIONES DE 3.5  TONELADAS</v>
          </cell>
          <cell r="D70" t="str">
            <v>CAMION DE ESTACAS DE 5 TONELADAS PROVEEDOR ORLANDO MOSQUERA</v>
          </cell>
          <cell r="E70" t="str">
            <v>SUD-709</v>
          </cell>
          <cell r="F70" t="str">
            <v>ORLANDO MOSQUERA</v>
          </cell>
        </row>
        <row r="71">
          <cell r="B71">
            <v>4026176</v>
          </cell>
          <cell r="C71" t="str">
            <v>RETROCARGADORA TIPO CAT 420</v>
          </cell>
          <cell r="D71" t="str">
            <v>RETROCARGADOR VOLVO</v>
          </cell>
          <cell r="E71" t="str">
            <v>1039E</v>
          </cell>
          <cell r="F71" t="str">
            <v>MAQ. OBRAS CIVILES</v>
          </cell>
        </row>
        <row r="72">
          <cell r="B72">
            <v>4026177</v>
          </cell>
          <cell r="C72" t="str">
            <v>MOTONIVELADORAS - 140</v>
          </cell>
          <cell r="D72" t="str">
            <v>MOTONIVELADORA VOLVO 930 1038E</v>
          </cell>
          <cell r="E72" t="str">
            <v>1038E</v>
          </cell>
          <cell r="F72" t="str">
            <v>MAQ. OBRAS CIVILES</v>
          </cell>
        </row>
        <row r="73">
          <cell r="B73">
            <v>4026662</v>
          </cell>
          <cell r="C73" t="str">
            <v>PLANTA ELECTRICA DE 40-50 KVA</v>
          </cell>
          <cell r="D73" t="str">
            <v>PLANTA ELECTRICA DE 50 KVA MARCA: GENMAC; REF. GU 50P DE 40 KW / 50 KVA</v>
          </cell>
          <cell r="E73" t="str">
            <v>N/A</v>
          </cell>
          <cell r="F73" t="str">
            <v>M. BRISTOL</v>
          </cell>
        </row>
        <row r="74">
          <cell r="B74">
            <v>4027188</v>
          </cell>
          <cell r="C74" t="str">
            <v>RETROCARGADORA TIPO CAT 420</v>
          </cell>
          <cell r="D74" t="str">
            <v>RETROCARGADOR DE LLANTAS JOHN DEERE</v>
          </cell>
          <cell r="E74" t="str">
            <v>310-SJ</v>
          </cell>
          <cell r="F74" t="str">
            <v>TRANSPORTE R.R.</v>
          </cell>
        </row>
        <row r="75">
          <cell r="B75">
            <v>4027261</v>
          </cell>
          <cell r="C75" t="str">
            <v>CAMIONES DE 3.5  TONELADAS</v>
          </cell>
          <cell r="D75" t="str">
            <v xml:space="preserve">CAMION TIPO NPR SARCA </v>
          </cell>
          <cell r="E75" t="str">
            <v>STA-276</v>
          </cell>
          <cell r="F75" t="str">
            <v>SARCA COMB.</v>
          </cell>
        </row>
        <row r="76">
          <cell r="B76">
            <v>4028889</v>
          </cell>
          <cell r="C76" t="str">
            <v>PLANTA ELECTRICA DE 125 KVA</v>
          </cell>
          <cell r="D76" t="str">
            <v>PLANTA ELECTRICA 125 KVA #437</v>
          </cell>
          <cell r="E76" t="str">
            <v>N/A</v>
          </cell>
          <cell r="F76" t="str">
            <v>M. BRISTOL</v>
          </cell>
        </row>
        <row r="77">
          <cell r="B77">
            <v>4028894</v>
          </cell>
          <cell r="C77" t="str">
            <v>EXCAVADORAS SOBRE ORUGAS DE 30 -36 TONELADAS</v>
          </cell>
          <cell r="D77" t="str">
            <v>RETROEXCAVADORA DOOSAN 340LC CON MARTILLO (PLANTAS)</v>
          </cell>
          <cell r="E77" t="str">
            <v>340LC</v>
          </cell>
          <cell r="F77" t="str">
            <v>MAQ. OBRAS CIVILES</v>
          </cell>
        </row>
        <row r="78">
          <cell r="B78">
            <v>4029452</v>
          </cell>
          <cell r="C78" t="str">
            <v>TRACTORES SOBRE ORUGAS D6</v>
          </cell>
          <cell r="D78" t="str">
            <v>TRACTORES SOBRE ORUGAS D6 INVESTIGAR S.A.S.</v>
          </cell>
          <cell r="E78" t="str">
            <v>D6N</v>
          </cell>
          <cell r="F78" t="str">
            <v>INVESTIGAR S.A.S.</v>
          </cell>
        </row>
        <row r="79">
          <cell r="B79">
            <v>4029484</v>
          </cell>
          <cell r="C79" t="str">
            <v>VIBROCOMPACTADORES DE 9 A 10 TONELADAS</v>
          </cell>
          <cell r="D79" t="str">
            <v>VIBROC. AMMANN EQUIP. ASC-100 - 4002417</v>
          </cell>
          <cell r="E79" t="str">
            <v>ASC-100-4</v>
          </cell>
          <cell r="F79" t="str">
            <v>EQUIPMENT</v>
          </cell>
        </row>
        <row r="80">
          <cell r="B80">
            <v>4029496</v>
          </cell>
          <cell r="C80" t="str">
            <v>TORRE DE ILUMINACION</v>
          </cell>
          <cell r="D80" t="str">
            <v xml:space="preserve">TORRE DE ILUMINACION IR </v>
          </cell>
          <cell r="E80" t="str">
            <v>N/A</v>
          </cell>
          <cell r="F80" t="str">
            <v>MAKELO RENTAL</v>
          </cell>
        </row>
        <row r="81">
          <cell r="B81">
            <v>4016740</v>
          </cell>
          <cell r="C81" t="str">
            <v>TORRE DE ILUMINACION</v>
          </cell>
          <cell r="D81" t="str">
            <v xml:space="preserve">TORRE LUMINARIA DOOSAN No. 463680UEYE83 MAKELO RENTAL SAS
</v>
          </cell>
          <cell r="E81" t="str">
            <v>N/A</v>
          </cell>
          <cell r="F81" t="str">
            <v>MAKELO RENTAL</v>
          </cell>
        </row>
        <row r="82">
          <cell r="B82">
            <v>4029823</v>
          </cell>
          <cell r="C82" t="str">
            <v>RECICLADORA</v>
          </cell>
          <cell r="D82" t="str">
            <v>RECICLADORA WRITEN 210</v>
          </cell>
          <cell r="E82" t="str">
            <v>N/A</v>
          </cell>
          <cell r="F82" t="str">
            <v>GAYCO CONST.</v>
          </cell>
        </row>
        <row r="83">
          <cell r="B83">
            <v>4030186</v>
          </cell>
          <cell r="C83" t="str">
            <v>MOVILES</v>
          </cell>
          <cell r="D83" t="str">
            <v>CAMIONETA MITSUBISHI 4x4 PLACA TZU-198</v>
          </cell>
          <cell r="E83" t="str">
            <v>TZU-198</v>
          </cell>
          <cell r="F83" t="str">
            <v>TRANS. SUACOR</v>
          </cell>
        </row>
        <row r="84">
          <cell r="B84">
            <v>4030589</v>
          </cell>
          <cell r="C84" t="str">
            <v>MOVILES</v>
          </cell>
          <cell r="D84" t="str">
            <v>CAMIONETA TRANS. EL CAIMAN</v>
          </cell>
          <cell r="E84" t="str">
            <v>SJK-809</v>
          </cell>
          <cell r="F84" t="str">
            <v>TRANS. CAIMAN</v>
          </cell>
        </row>
        <row r="85">
          <cell r="B85">
            <v>4030663</v>
          </cell>
          <cell r="C85" t="str">
            <v>EXCAVADORAS SOBRE ORUGAS DE 30 -36 TONELADAS</v>
          </cell>
          <cell r="D85" t="str">
            <v>RETRO SOBRE ORUGAS 350 MARCA: LINK BELT (PLANTAS)</v>
          </cell>
          <cell r="E85" t="str">
            <v>350 - P</v>
          </cell>
          <cell r="F85" t="str">
            <v>MAQ. OBRAS CIVILES</v>
          </cell>
        </row>
        <row r="86">
          <cell r="B86">
            <v>4030667</v>
          </cell>
          <cell r="C86" t="str">
            <v>CAMIONES DE 3.5  TONELADAS</v>
          </cell>
          <cell r="D86" t="str">
            <v>CAMION FOTON SARCA COMBUSTIBLES</v>
          </cell>
          <cell r="E86" t="str">
            <v>WEC-062</v>
          </cell>
          <cell r="F86" t="str">
            <v>SARCA COMB.</v>
          </cell>
        </row>
        <row r="87">
          <cell r="B87">
            <v>4031719</v>
          </cell>
          <cell r="C87" t="str">
            <v>CARROTANQUE DE AGUA(3000GLS)</v>
          </cell>
          <cell r="D87" t="str">
            <v>CARRO TANQUE SQA-605 CARGO ARIAS</v>
          </cell>
          <cell r="E87" t="str">
            <v>SQA-605</v>
          </cell>
          <cell r="F87" t="str">
            <v>CARGO ARIAS</v>
          </cell>
        </row>
        <row r="88">
          <cell r="B88">
            <v>4031764</v>
          </cell>
          <cell r="C88" t="str">
            <v>MOVILES</v>
          </cell>
          <cell r="D88" t="str">
            <v>CAMIONETA 4X4 TOYOTA TMP-639</v>
          </cell>
          <cell r="E88" t="str">
            <v>TMP-639</v>
          </cell>
          <cell r="F88" t="str">
            <v>TRANS. CHIPICHAPE</v>
          </cell>
        </row>
        <row r="89">
          <cell r="B89">
            <v>4032267</v>
          </cell>
          <cell r="C89" t="str">
            <v>EXCAVADORAS SOBRE ORUGAS DE 20 TONELADAS</v>
          </cell>
          <cell r="D89" t="str">
            <v>EXCAVADORA SOBRE ORUGAS 210K MARCA: KOBELCO  PLANTAS</v>
          </cell>
          <cell r="E89" t="str">
            <v>210K</v>
          </cell>
          <cell r="F89" t="str">
            <v>MAQ. AMARILLAS</v>
          </cell>
        </row>
        <row r="90">
          <cell r="B90">
            <v>4033247</v>
          </cell>
          <cell r="C90" t="str">
            <v>CARROTANQUE DE AGUA(3000GLS)</v>
          </cell>
          <cell r="D90" t="str">
            <v>CARRO TANQUE XLG-806 CARGO ARIAS</v>
          </cell>
          <cell r="E90" t="str">
            <v>XLG-806</v>
          </cell>
          <cell r="F90" t="str">
            <v>CARGO ARIAS</v>
          </cell>
        </row>
        <row r="91">
          <cell r="B91">
            <v>4033290</v>
          </cell>
          <cell r="C91" t="str">
            <v>CARGADOR FRONTAL TIPO CAT 950</v>
          </cell>
          <cell r="D91" t="str">
            <v>CARGADOR FRONTAL TIPO CAT 950</v>
          </cell>
          <cell r="E91" t="str">
            <v>C-950</v>
          </cell>
          <cell r="F91" t="str">
            <v>EQUIPMENT</v>
          </cell>
        </row>
        <row r="92">
          <cell r="B92">
            <v>4033842</v>
          </cell>
          <cell r="C92" t="str">
            <v>TRITURADORA</v>
          </cell>
          <cell r="D92" t="str">
            <v>TRITURADORA BOYACA IMPACTOR TEREX</v>
          </cell>
          <cell r="E92" t="str">
            <v>IMP.TEREX</v>
          </cell>
          <cell r="F92" t="str">
            <v>TRITUR. BOYACA</v>
          </cell>
        </row>
        <row r="93">
          <cell r="B93">
            <v>4002409</v>
          </cell>
          <cell r="C93" t="str">
            <v>TRACTORES SOBRE ORUGAS D6</v>
          </cell>
          <cell r="D93" t="str">
            <v>BULLDOZER - D6T  M.AMARILLAS -414</v>
          </cell>
          <cell r="E93" t="str">
            <v>D6T</v>
          </cell>
          <cell r="F93" t="str">
            <v>MAQ. AMARILLAS</v>
          </cell>
        </row>
        <row r="94">
          <cell r="B94">
            <v>10001572</v>
          </cell>
          <cell r="C94" t="str">
            <v>MOVILES</v>
          </cell>
          <cell r="D94" t="str">
            <v xml:space="preserve">CAMIONETA TOYOTA 4X4 TRANS. SUACOR </v>
          </cell>
          <cell r="E94" t="str">
            <v>TAM-982</v>
          </cell>
          <cell r="F94" t="str">
            <v>TRANS. SUACOR</v>
          </cell>
        </row>
        <row r="95">
          <cell r="B95">
            <v>0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</row>
        <row r="96">
          <cell r="B96" t="str">
            <v>4006633RMP</v>
          </cell>
          <cell r="C96" t="str">
            <v>MOTONIVELADORAS - 140</v>
          </cell>
          <cell r="D96" t="str">
            <v>MOTONIVELADORA- MAQ. AMAR. 140 G170B-1015</v>
          </cell>
          <cell r="E96" t="str">
            <v>G170B</v>
          </cell>
          <cell r="F96" t="str">
            <v>MAQ. AMARILLAS</v>
          </cell>
        </row>
        <row r="97">
          <cell r="B97" t="str">
            <v>M-4010757</v>
          </cell>
          <cell r="C97" t="str">
            <v>MARTILLO HIDRAULICO EXCAVADORA 20 TON</v>
          </cell>
          <cell r="D97" t="str">
            <v>MARTILLO HIDRAULICO EXCAVADORA 20 TON</v>
          </cell>
          <cell r="E97" t="str">
            <v>N/A</v>
          </cell>
          <cell r="F97" t="str">
            <v>MAQ. AMARILLAS</v>
          </cell>
        </row>
        <row r="98">
          <cell r="B98" t="str">
            <v>M-4020499</v>
          </cell>
          <cell r="C98" t="str">
            <v>MARTILLO HIDRAULICO EXCAVADORA 12 TONELADAS</v>
          </cell>
          <cell r="D98" t="str">
            <v>MARTILLO DE 18 TON RETRO CAT 312 D</v>
          </cell>
          <cell r="E98" t="str">
            <v>N/A</v>
          </cell>
          <cell r="F98" t="str">
            <v>MAQ. AMARILLAS</v>
          </cell>
        </row>
        <row r="99">
          <cell r="B99" t="str">
            <v>M-4028894</v>
          </cell>
          <cell r="C99" t="str">
            <v>MARTILLO HIDRAULICO EXCAVADORA 30 TON</v>
          </cell>
          <cell r="D99" t="str">
            <v>MARTILLO HIDRAULICO EXCAVADORA 20 TON</v>
          </cell>
          <cell r="E99" t="str">
            <v>N/A</v>
          </cell>
          <cell r="F99" t="str">
            <v>MAQ. OBRAS CIVILES</v>
          </cell>
        </row>
        <row r="100">
          <cell r="B100">
            <v>4032267</v>
          </cell>
          <cell r="C100" t="str">
            <v>MARTILLO HIDRAULICO EXCAVADORA 20 TON</v>
          </cell>
          <cell r="D100" t="str">
            <v>MARTILLO PARA EXCAVADORAS DE 20 TONELADAS</v>
          </cell>
          <cell r="E100" t="str">
            <v>210K</v>
          </cell>
          <cell r="F100" t="str">
            <v>MAQ. AMARILLAS</v>
          </cell>
        </row>
        <row r="101">
          <cell r="B101">
            <v>0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</row>
        <row r="102">
          <cell r="B102">
            <v>0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</row>
      </sheetData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tura"/>
      <sheetName val="Base de datos"/>
      <sheetName val="TABLA DINAMICA MATRIZ"/>
      <sheetName val="Datos de base"/>
      <sheetName val="MATRIZ "/>
      <sheetName val="ESTRUCTURA"/>
      <sheetName val="FSM4"/>
      <sheetName val="FSM1"/>
      <sheetName val="FSM2"/>
      <sheetName val="FSM3"/>
      <sheetName val="FACTURA"/>
      <sheetName val="TARIFAS ALQUILAD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6">
          <cell r="B6" t="str">
            <v>EXCAVADORAS SOBRE ORUGAS DE 30 -36 TONELADAS</v>
          </cell>
        </row>
      </sheetData>
      <sheetData sheetId="11">
        <row r="6">
          <cell r="B6" t="str">
            <v>EXCAVADORAS SOBRE ORUGAS DE 30 -36 TONELADAS</v>
          </cell>
          <cell r="C6">
            <v>234888</v>
          </cell>
          <cell r="D6">
            <v>35233200</v>
          </cell>
          <cell r="E6" t="str">
            <v>150</v>
          </cell>
          <cell r="F6" t="str">
            <v>HORA</v>
          </cell>
        </row>
        <row r="7">
          <cell r="B7" t="str">
            <v>EXCAVADORAS SOBRE ORUGAS DE 20 TONELADAS</v>
          </cell>
          <cell r="C7">
            <v>141906</v>
          </cell>
          <cell r="D7">
            <v>21285900</v>
          </cell>
          <cell r="E7" t="str">
            <v>150</v>
          </cell>
          <cell r="F7" t="str">
            <v>HORA</v>
          </cell>
        </row>
        <row r="8">
          <cell r="B8" t="str">
            <v>EXCAVADORAS SOBRE ORUGAS DE 12 TONELADAS</v>
          </cell>
          <cell r="C8">
            <v>123300</v>
          </cell>
          <cell r="D8">
            <v>18495000</v>
          </cell>
          <cell r="E8" t="str">
            <v>150</v>
          </cell>
          <cell r="F8" t="str">
            <v>HORA</v>
          </cell>
        </row>
        <row r="9">
          <cell r="B9" t="str">
            <v>EXCAVADORAS SOBRE ORUGAS DE 8 TONELADAS</v>
          </cell>
          <cell r="C9">
            <v>101003</v>
          </cell>
          <cell r="D9">
            <v>15150450</v>
          </cell>
          <cell r="E9" t="str">
            <v>150</v>
          </cell>
          <cell r="F9" t="str">
            <v>HORA</v>
          </cell>
        </row>
        <row r="10">
          <cell r="B10" t="str">
            <v>MARTILLO HIDRAULICO EXCAVADORA 30 TONELADAS</v>
          </cell>
          <cell r="C10">
            <v>65000</v>
          </cell>
          <cell r="D10">
            <v>9750000</v>
          </cell>
          <cell r="E10" t="str">
            <v>150</v>
          </cell>
          <cell r="F10" t="str">
            <v>HORA</v>
          </cell>
        </row>
        <row r="11">
          <cell r="B11" t="str">
            <v>MARTILLO HIDRAULICO EXCAVADORA 12 TONELADAS</v>
          </cell>
          <cell r="C11">
            <v>44000</v>
          </cell>
          <cell r="D11">
            <v>6600000</v>
          </cell>
          <cell r="E11" t="str">
            <v>150</v>
          </cell>
          <cell r="F11" t="str">
            <v>HORA</v>
          </cell>
        </row>
        <row r="12">
          <cell r="B12" t="str">
            <v>MARTILLO HIDRAULICO EXCAVADORA 8 TONELADAS</v>
          </cell>
          <cell r="C12">
            <v>56700</v>
          </cell>
          <cell r="D12">
            <v>8505000</v>
          </cell>
          <cell r="E12" t="str">
            <v>150</v>
          </cell>
          <cell r="F12" t="str">
            <v>HORA</v>
          </cell>
        </row>
        <row r="13">
          <cell r="B13" t="str">
            <v>RETROCARGADORA TIOPO CAT 420</v>
          </cell>
          <cell r="C13">
            <v>96511</v>
          </cell>
          <cell r="D13">
            <v>14476650</v>
          </cell>
          <cell r="E13" t="str">
            <v>150</v>
          </cell>
          <cell r="F13" t="str">
            <v>HORA</v>
          </cell>
        </row>
        <row r="14">
          <cell r="B14" t="str">
            <v>TRACTORES SOBRE ORUGAS D8</v>
          </cell>
          <cell r="C14">
            <v>336000</v>
          </cell>
          <cell r="D14">
            <v>50400000</v>
          </cell>
          <cell r="E14" t="str">
            <v>150</v>
          </cell>
          <cell r="F14" t="str">
            <v>HORA</v>
          </cell>
        </row>
        <row r="15">
          <cell r="B15" t="str">
            <v>TRACTORES SOBRE ORUGAS D6</v>
          </cell>
          <cell r="C15">
            <v>178370</v>
          </cell>
          <cell r="D15">
            <v>26755500</v>
          </cell>
          <cell r="E15" t="str">
            <v>150</v>
          </cell>
          <cell r="F15" t="str">
            <v>HORA</v>
          </cell>
        </row>
        <row r="16">
          <cell r="B16" t="str">
            <v>TRACTORES SOBRE ORUGAS D5</v>
          </cell>
          <cell r="C16">
            <v>152283</v>
          </cell>
          <cell r="D16">
            <v>22842450</v>
          </cell>
          <cell r="E16" t="str">
            <v>150</v>
          </cell>
          <cell r="F16" t="str">
            <v>HORA</v>
          </cell>
        </row>
        <row r="17">
          <cell r="B17" t="str">
            <v>CARGADOR FRONTAL TIPO CAT 938</v>
          </cell>
          <cell r="C17">
            <v>181379</v>
          </cell>
          <cell r="D17">
            <v>27206850</v>
          </cell>
          <cell r="E17" t="str">
            <v>150</v>
          </cell>
          <cell r="F17" t="str">
            <v>HORA</v>
          </cell>
        </row>
        <row r="18">
          <cell r="B18" t="str">
            <v>CARGADOR FRONTAL TIPO CAT 950</v>
          </cell>
          <cell r="C18">
            <v>212251</v>
          </cell>
          <cell r="D18">
            <v>31837650</v>
          </cell>
          <cell r="E18" t="str">
            <v>150</v>
          </cell>
          <cell r="F18" t="str">
            <v>HORA</v>
          </cell>
        </row>
        <row r="19">
          <cell r="B19" t="str">
            <v>MOTONIVELADORAS - 140</v>
          </cell>
          <cell r="C19">
            <v>150800</v>
          </cell>
          <cell r="D19">
            <v>22620000</v>
          </cell>
          <cell r="E19" t="str">
            <v>150</v>
          </cell>
          <cell r="F19" t="str">
            <v>HORA</v>
          </cell>
        </row>
        <row r="20">
          <cell r="B20" t="str">
            <v>MOTONIVELADORAS - 120</v>
          </cell>
          <cell r="C20">
            <v>136760</v>
          </cell>
          <cell r="D20">
            <v>20514000</v>
          </cell>
          <cell r="E20" t="str">
            <v>150</v>
          </cell>
          <cell r="F20" t="str">
            <v>HORA</v>
          </cell>
        </row>
        <row r="21">
          <cell r="B21" t="str">
            <v>VIBROCOMPACTADORES DE 9 A 10 TONELADAS</v>
          </cell>
          <cell r="C21">
            <v>100880</v>
          </cell>
          <cell r="D21">
            <v>15132000</v>
          </cell>
          <cell r="E21" t="str">
            <v>150</v>
          </cell>
          <cell r="F21" t="str">
            <v>HORA</v>
          </cell>
        </row>
        <row r="22">
          <cell r="B22" t="str">
            <v>CARROTANQUE DE AGUA(3000GLS)</v>
          </cell>
          <cell r="C22">
            <v>84630</v>
          </cell>
          <cell r="D22">
            <v>12694500</v>
          </cell>
          <cell r="E22" t="str">
            <v>150</v>
          </cell>
          <cell r="F22" t="str">
            <v>HORA</v>
          </cell>
        </row>
        <row r="23">
          <cell r="B23" t="str">
            <v>MOVILES</v>
          </cell>
          <cell r="C23">
            <v>2288</v>
          </cell>
          <cell r="D23">
            <v>6864000</v>
          </cell>
          <cell r="E23" t="str">
            <v>3000</v>
          </cell>
          <cell r="F23" t="str">
            <v>KM</v>
          </cell>
        </row>
        <row r="24">
          <cell r="B24" t="str">
            <v>CAMION DE TRANSPORTE DE CEMENTO 12 TON</v>
          </cell>
          <cell r="C24">
            <v>3813</v>
          </cell>
          <cell r="D24">
            <v>11440000</v>
          </cell>
          <cell r="E24" t="str">
            <v>3000</v>
          </cell>
          <cell r="F24" t="str">
            <v>KM</v>
          </cell>
        </row>
        <row r="25">
          <cell r="B25" t="str">
            <v>TRACTOCAMION DE 30 TON</v>
          </cell>
          <cell r="C25">
            <v>161538</v>
          </cell>
          <cell r="D25">
            <v>24230700</v>
          </cell>
          <cell r="E25" t="str">
            <v>150</v>
          </cell>
          <cell r="F25" t="str">
            <v>HORA</v>
          </cell>
        </row>
        <row r="26">
          <cell r="B26" t="str">
            <v>PLANTAS ELECTRICAS DE 30-40 KW</v>
          </cell>
          <cell r="C26">
            <v>49819</v>
          </cell>
          <cell r="D26">
            <v>7472850</v>
          </cell>
          <cell r="E26" t="str">
            <v>150</v>
          </cell>
          <cell r="F26" t="str">
            <v>HORA</v>
          </cell>
        </row>
        <row r="27">
          <cell r="B27" t="str">
            <v>PLANTAS ELECTRICAS DE 60 KW</v>
          </cell>
          <cell r="C27">
            <v>55461</v>
          </cell>
          <cell r="D27">
            <v>8319150</v>
          </cell>
          <cell r="E27" t="str">
            <v>150</v>
          </cell>
          <cell r="F27" t="str">
            <v>HORA</v>
          </cell>
        </row>
        <row r="28">
          <cell r="B28" t="str">
            <v>TRACTOMULA DE TRANSPORTE DE ASFALTO</v>
          </cell>
          <cell r="C28">
            <v>124800</v>
          </cell>
          <cell r="D28">
            <v>18720000</v>
          </cell>
          <cell r="E28" t="str">
            <v>150</v>
          </cell>
          <cell r="F28" t="str">
            <v>HORA</v>
          </cell>
        </row>
        <row r="29">
          <cell r="B29" t="str">
            <v>CAMIONES DE 3.5  TONELADAS</v>
          </cell>
          <cell r="C29">
            <v>3800</v>
          </cell>
          <cell r="D29">
            <v>11400000</v>
          </cell>
          <cell r="E29" t="str">
            <v>3000</v>
          </cell>
          <cell r="F29" t="str">
            <v>KM</v>
          </cell>
        </row>
        <row r="30">
          <cell r="B30" t="str">
            <v>COMPACTADOR NEUMATICO DE 12 TON</v>
          </cell>
          <cell r="C30">
            <v>118800</v>
          </cell>
          <cell r="D30">
            <v>17820000</v>
          </cell>
          <cell r="E30" t="str">
            <v>150</v>
          </cell>
          <cell r="F30" t="str">
            <v>HORA</v>
          </cell>
        </row>
        <row r="31">
          <cell r="B31" t="str">
            <v>VOLQUETA DOBLETROQUE</v>
          </cell>
          <cell r="C31">
            <v>119350</v>
          </cell>
          <cell r="D31">
            <v>17902500</v>
          </cell>
          <cell r="E31" t="str">
            <v>150</v>
          </cell>
          <cell r="F31" t="str">
            <v>HORA</v>
          </cell>
        </row>
        <row r="32">
          <cell r="B32" t="str">
            <v>VIBROCOMPACTADOR DE ASFALTO 9 TON</v>
          </cell>
          <cell r="C32">
            <v>85467</v>
          </cell>
          <cell r="D32">
            <v>15000000</v>
          </cell>
          <cell r="E32" t="str">
            <v>150</v>
          </cell>
          <cell r="F32" t="str">
            <v>HORA</v>
          </cell>
        </row>
        <row r="33">
          <cell r="B33" t="str">
            <v>TORRE DE ILUMINACION</v>
          </cell>
          <cell r="C33">
            <v>20910</v>
          </cell>
          <cell r="D33">
            <v>3136500</v>
          </cell>
          <cell r="E33" t="str">
            <v>150</v>
          </cell>
          <cell r="F33" t="str">
            <v>HORA</v>
          </cell>
        </row>
        <row r="34">
          <cell r="B34" t="str">
            <v>***</v>
          </cell>
          <cell r="C34" t="str">
            <v>***</v>
          </cell>
          <cell r="D34" t="str">
            <v>***</v>
          </cell>
          <cell r="E34" t="str">
            <v>***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tura"/>
      <sheetName val="Hoja1"/>
      <sheetName val="Hoja4"/>
      <sheetName val="MATRIZ "/>
      <sheetName val="Base de datos"/>
      <sheetName val="Hoja3"/>
      <sheetName val="Datos de base"/>
      <sheetName val="FS4"/>
      <sheetName val="FS1"/>
      <sheetName val="FS2"/>
      <sheetName val="FS3"/>
      <sheetName val="ESTRUCTURA"/>
      <sheetName val="Hoja2"/>
      <sheetName val="FACT"/>
      <sheetName val="Tarifa 2014 "/>
      <sheetName val="EQUIPOS"/>
    </sheetNames>
    <sheetDataSet>
      <sheetData sheetId="0">
        <row r="1">
          <cell r="F1">
            <v>14842</v>
          </cell>
        </row>
        <row r="3">
          <cell r="C3">
            <v>4020499</v>
          </cell>
          <cell r="F3">
            <v>14851</v>
          </cell>
        </row>
      </sheetData>
      <sheetData sheetId="1"/>
      <sheetData sheetId="2">
        <row r="1">
          <cell r="B1" t="str">
            <v>CODIGO</v>
          </cell>
        </row>
      </sheetData>
      <sheetData sheetId="3"/>
      <sheetData sheetId="4">
        <row r="1">
          <cell r="A1" t="str">
            <v>ID</v>
          </cell>
          <cell r="B1" t="str">
            <v>CODIGO</v>
          </cell>
          <cell r="C1" t="str">
            <v>GRUPO</v>
          </cell>
          <cell r="D1" t="str">
            <v>Nº REPORTE</v>
          </cell>
          <cell r="E1" t="str">
            <v>FECHA</v>
          </cell>
          <cell r="F1" t="str">
            <v>E.PRO / E. PLA</v>
          </cell>
          <cell r="G1" t="str">
            <v>O. PRODUCCION</v>
          </cell>
          <cell r="H1" t="str">
            <v>TURNO</v>
          </cell>
          <cell r="I1" t="str">
            <v>SEMANA</v>
          </cell>
          <cell r="J1" t="str">
            <v>INICIAL</v>
          </cell>
          <cell r="K1" t="str">
            <v>FINAL</v>
          </cell>
          <cell r="L1" t="str">
            <v>DIARIO</v>
          </cell>
          <cell r="M1" t="str">
            <v>TRABAJADAS</v>
          </cell>
          <cell r="N1" t="str">
            <v>VARADAS</v>
          </cell>
          <cell r="O1" t="str">
            <v>CAD. PRODUCT.</v>
          </cell>
          <cell r="P1" t="str">
            <v>NO REQUERIDO</v>
          </cell>
          <cell r="Q1" t="str">
            <v>HR. ADICIONAL</v>
          </cell>
          <cell r="R1" t="str">
            <v>T. OBRA</v>
          </cell>
          <cell r="S1" t="str">
            <v>TRAMO</v>
          </cell>
          <cell r="T1" t="str">
            <v>HITO</v>
          </cell>
          <cell r="U1" t="str">
            <v>GRAFO</v>
          </cell>
          <cell r="V1" t="str">
            <v>OPERACIÓN</v>
          </cell>
          <cell r="W1" t="str">
            <v>DESCRIP GRAFO</v>
          </cell>
          <cell r="X1" t="str">
            <v>DESCRIP OP.</v>
          </cell>
        </row>
        <row r="2">
          <cell r="A2">
            <v>108708</v>
          </cell>
          <cell r="B2">
            <v>4001530</v>
          </cell>
          <cell r="C2" t="str">
            <v>MOVILES</v>
          </cell>
          <cell r="E2">
            <v>41906</v>
          </cell>
          <cell r="F2" t="str">
            <v>_C.VIT.V.N.1304</v>
          </cell>
          <cell r="G2" t="str">
            <v>0</v>
          </cell>
          <cell r="H2" t="str">
            <v>1</v>
          </cell>
          <cell r="I2" t="str">
            <v>SEMANA 4</v>
          </cell>
          <cell r="J2">
            <v>9334</v>
          </cell>
          <cell r="K2">
            <v>9334</v>
          </cell>
          <cell r="P2">
            <v>1</v>
          </cell>
          <cell r="U2" t="str">
            <v>_EQUIPOS</v>
          </cell>
        </row>
        <row r="3">
          <cell r="A3">
            <v>108708</v>
          </cell>
          <cell r="B3">
            <v>4001530</v>
          </cell>
          <cell r="C3" t="str">
            <v>MOVILES</v>
          </cell>
          <cell r="E3">
            <v>41907</v>
          </cell>
          <cell r="F3" t="str">
            <v>_C.VIT.V.N.1304</v>
          </cell>
          <cell r="G3" t="str">
            <v>0</v>
          </cell>
          <cell r="H3" t="str">
            <v>1</v>
          </cell>
          <cell r="I3" t="str">
            <v>SEMANA 4</v>
          </cell>
          <cell r="J3">
            <v>9334</v>
          </cell>
          <cell r="K3">
            <v>9334</v>
          </cell>
          <cell r="P3">
            <v>1</v>
          </cell>
          <cell r="U3" t="str">
            <v>_EQUIPOS</v>
          </cell>
        </row>
        <row r="4">
          <cell r="A4">
            <v>108708</v>
          </cell>
          <cell r="B4">
            <v>4001530</v>
          </cell>
          <cell r="C4" t="str">
            <v>MOVILES</v>
          </cell>
          <cell r="E4">
            <v>41908</v>
          </cell>
          <cell r="F4" t="str">
            <v>_C.VIT.V.N.1304</v>
          </cell>
          <cell r="G4" t="str">
            <v>0</v>
          </cell>
          <cell r="H4" t="str">
            <v>1</v>
          </cell>
          <cell r="I4" t="str">
            <v>SEMANA 4</v>
          </cell>
          <cell r="J4">
            <v>9334</v>
          </cell>
          <cell r="K4">
            <v>9334</v>
          </cell>
          <cell r="P4">
            <v>1</v>
          </cell>
          <cell r="U4" t="str">
            <v>_EQUIPOS</v>
          </cell>
        </row>
        <row r="5">
          <cell r="A5">
            <v>108708</v>
          </cell>
          <cell r="B5">
            <v>4001530</v>
          </cell>
          <cell r="C5" t="str">
            <v>MOVILES</v>
          </cell>
          <cell r="E5">
            <v>41909</v>
          </cell>
          <cell r="F5" t="str">
            <v>_C.VIT.V.N.1304</v>
          </cell>
          <cell r="G5" t="str">
            <v>0</v>
          </cell>
          <cell r="H5" t="str">
            <v>1</v>
          </cell>
          <cell r="I5" t="str">
            <v>SEMANA 4</v>
          </cell>
          <cell r="J5">
            <v>9334</v>
          </cell>
          <cell r="K5">
            <v>9334</v>
          </cell>
          <cell r="P5">
            <v>1</v>
          </cell>
          <cell r="U5" t="str">
            <v>_EQUIPOS</v>
          </cell>
        </row>
        <row r="6">
          <cell r="A6">
            <v>108708</v>
          </cell>
          <cell r="B6">
            <v>4001530</v>
          </cell>
          <cell r="C6" t="str">
            <v>MOVILES</v>
          </cell>
          <cell r="E6">
            <v>41910</v>
          </cell>
          <cell r="F6" t="str">
            <v>_C.VIT.V.N.1304</v>
          </cell>
          <cell r="G6" t="str">
            <v>0</v>
          </cell>
          <cell r="H6" t="str">
            <v>1</v>
          </cell>
          <cell r="I6" t="str">
            <v>SEMANA 4</v>
          </cell>
          <cell r="J6">
            <v>9334</v>
          </cell>
          <cell r="K6">
            <v>9334</v>
          </cell>
          <cell r="P6">
            <v>1</v>
          </cell>
          <cell r="U6" t="str">
            <v>_EQUIPOS</v>
          </cell>
        </row>
        <row r="7">
          <cell r="A7">
            <v>108708</v>
          </cell>
          <cell r="B7">
            <v>4001530</v>
          </cell>
          <cell r="C7" t="str">
            <v>MOVILES</v>
          </cell>
          <cell r="E7">
            <v>41911</v>
          </cell>
          <cell r="F7" t="str">
            <v>_C.VIT.V.N.1304</v>
          </cell>
          <cell r="G7" t="str">
            <v>0</v>
          </cell>
          <cell r="H7" t="str">
            <v>1</v>
          </cell>
          <cell r="I7" t="str">
            <v>SEMANA 4</v>
          </cell>
          <cell r="J7">
            <v>9334</v>
          </cell>
          <cell r="K7">
            <v>9334</v>
          </cell>
          <cell r="P7">
            <v>1</v>
          </cell>
          <cell r="U7" t="str">
            <v>_EQUIPOS</v>
          </cell>
        </row>
        <row r="8">
          <cell r="A8">
            <v>108708</v>
          </cell>
          <cell r="B8">
            <v>4001530</v>
          </cell>
          <cell r="C8" t="str">
            <v>MOVILES</v>
          </cell>
          <cell r="E8">
            <v>41912</v>
          </cell>
          <cell r="F8" t="str">
            <v>_C.VIT.V.N.1304</v>
          </cell>
          <cell r="G8" t="str">
            <v>0</v>
          </cell>
          <cell r="H8" t="str">
            <v>1</v>
          </cell>
          <cell r="I8" t="str">
            <v>SEMANA 4</v>
          </cell>
          <cell r="J8">
            <v>9334</v>
          </cell>
          <cell r="K8">
            <v>9334</v>
          </cell>
          <cell r="P8">
            <v>1</v>
          </cell>
          <cell r="U8" t="str">
            <v>_EQUIPOS</v>
          </cell>
        </row>
        <row r="9">
          <cell r="A9">
            <v>108708</v>
          </cell>
          <cell r="B9">
            <v>4001530</v>
          </cell>
          <cell r="C9" t="str">
            <v>MOVILES</v>
          </cell>
          <cell r="E9">
            <v>41913</v>
          </cell>
          <cell r="F9" t="str">
            <v>_C.VIT.V.N.1304</v>
          </cell>
          <cell r="G9" t="str">
            <v>0</v>
          </cell>
          <cell r="H9" t="str">
            <v>1</v>
          </cell>
          <cell r="I9" t="str">
            <v>SEMANA 1</v>
          </cell>
          <cell r="J9">
            <v>9334</v>
          </cell>
          <cell r="K9">
            <v>9334</v>
          </cell>
          <cell r="P9">
            <v>1</v>
          </cell>
          <cell r="U9" t="str">
            <v>_EQUIPOS</v>
          </cell>
        </row>
        <row r="10">
          <cell r="A10">
            <v>108708</v>
          </cell>
          <cell r="B10">
            <v>4001530</v>
          </cell>
          <cell r="C10" t="str">
            <v>MOVILES</v>
          </cell>
          <cell r="E10">
            <v>41914</v>
          </cell>
          <cell r="F10" t="str">
            <v>_C.VIT.V.N.1304</v>
          </cell>
          <cell r="G10" t="str">
            <v>0</v>
          </cell>
          <cell r="H10" t="str">
            <v>1</v>
          </cell>
          <cell r="I10" t="str">
            <v>SEMANA 1</v>
          </cell>
          <cell r="J10">
            <v>9334</v>
          </cell>
          <cell r="K10">
            <v>9334</v>
          </cell>
          <cell r="P10">
            <v>1</v>
          </cell>
          <cell r="U10" t="str">
            <v>_EQUIPOS</v>
          </cell>
        </row>
        <row r="11">
          <cell r="A11">
            <v>108708</v>
          </cell>
          <cell r="B11">
            <v>4001530</v>
          </cell>
          <cell r="C11" t="str">
            <v>MOVILES</v>
          </cell>
          <cell r="E11">
            <v>41915</v>
          </cell>
          <cell r="F11" t="str">
            <v>_C.VIT.V.N.1304</v>
          </cell>
          <cell r="G11" t="str">
            <v>0</v>
          </cell>
          <cell r="H11" t="str">
            <v>1</v>
          </cell>
          <cell r="I11" t="str">
            <v>SEMANA 1</v>
          </cell>
          <cell r="J11">
            <v>9334</v>
          </cell>
          <cell r="K11">
            <v>9334</v>
          </cell>
          <cell r="P11">
            <v>1</v>
          </cell>
          <cell r="U11" t="str">
            <v>_EQUIPOS</v>
          </cell>
        </row>
        <row r="12">
          <cell r="A12">
            <v>108708</v>
          </cell>
          <cell r="B12">
            <v>4001530</v>
          </cell>
          <cell r="C12" t="str">
            <v>MOVILES</v>
          </cell>
          <cell r="E12">
            <v>41916</v>
          </cell>
          <cell r="F12" t="str">
            <v>_C.VIT.V.N.1304</v>
          </cell>
          <cell r="G12" t="str">
            <v>0</v>
          </cell>
          <cell r="H12" t="str">
            <v>1</v>
          </cell>
          <cell r="I12" t="str">
            <v>SEMANA 1</v>
          </cell>
          <cell r="J12">
            <v>9334</v>
          </cell>
          <cell r="K12">
            <v>9334</v>
          </cell>
          <cell r="P12">
            <v>1</v>
          </cell>
          <cell r="U12" t="str">
            <v>_EQUIPOS</v>
          </cell>
        </row>
        <row r="13">
          <cell r="A13">
            <v>108708</v>
          </cell>
          <cell r="B13">
            <v>4001530</v>
          </cell>
          <cell r="C13" t="str">
            <v>MOVILES</v>
          </cell>
          <cell r="E13">
            <v>41917</v>
          </cell>
          <cell r="F13" t="str">
            <v>_C.VIT.V.N.1304</v>
          </cell>
          <cell r="G13" t="str">
            <v>0</v>
          </cell>
          <cell r="H13" t="str">
            <v>1</v>
          </cell>
          <cell r="I13" t="str">
            <v>SEMANA 1</v>
          </cell>
          <cell r="J13">
            <v>9334</v>
          </cell>
          <cell r="K13">
            <v>9334</v>
          </cell>
          <cell r="U13" t="str">
            <v>DISPONIBLE</v>
          </cell>
        </row>
        <row r="14">
          <cell r="A14">
            <v>108708</v>
          </cell>
          <cell r="B14">
            <v>4001530</v>
          </cell>
          <cell r="C14" t="str">
            <v>MOVILES</v>
          </cell>
          <cell r="E14">
            <v>41918</v>
          </cell>
          <cell r="F14" t="str">
            <v>_C.VIT.V.N.1304</v>
          </cell>
          <cell r="G14" t="str">
            <v>0</v>
          </cell>
          <cell r="H14" t="str">
            <v>1</v>
          </cell>
          <cell r="I14" t="str">
            <v>SEMANA 1</v>
          </cell>
          <cell r="J14">
            <v>9334</v>
          </cell>
          <cell r="K14">
            <v>9334</v>
          </cell>
          <cell r="P14">
            <v>1</v>
          </cell>
          <cell r="U14" t="str">
            <v>_EQUIPOS</v>
          </cell>
        </row>
        <row r="15">
          <cell r="A15">
            <v>108708</v>
          </cell>
          <cell r="B15">
            <v>4001530</v>
          </cell>
          <cell r="C15" t="str">
            <v>MOVILES</v>
          </cell>
          <cell r="E15">
            <v>41919</v>
          </cell>
          <cell r="F15" t="str">
            <v>_C.VIT.V.N.1304</v>
          </cell>
          <cell r="G15" t="str">
            <v>0</v>
          </cell>
          <cell r="H15" t="str">
            <v>1</v>
          </cell>
          <cell r="I15" t="str">
            <v>SEMANA 1</v>
          </cell>
          <cell r="J15">
            <v>9334</v>
          </cell>
          <cell r="K15">
            <v>9334</v>
          </cell>
          <cell r="P15">
            <v>1</v>
          </cell>
          <cell r="U15" t="str">
            <v>_EQUIPOS</v>
          </cell>
        </row>
        <row r="16">
          <cell r="A16">
            <v>108708</v>
          </cell>
          <cell r="B16">
            <v>4001530</v>
          </cell>
          <cell r="C16" t="str">
            <v>MOVILES</v>
          </cell>
          <cell r="D16">
            <v>107542</v>
          </cell>
          <cell r="E16">
            <v>41920</v>
          </cell>
          <cell r="F16" t="str">
            <v>_C.VIT.V.N.1304</v>
          </cell>
          <cell r="G16" t="str">
            <v>0</v>
          </cell>
          <cell r="H16" t="str">
            <v>1</v>
          </cell>
          <cell r="I16" t="str">
            <v>SEMANA 1</v>
          </cell>
          <cell r="J16">
            <v>9334</v>
          </cell>
          <cell r="K16">
            <v>9566</v>
          </cell>
          <cell r="L16">
            <v>232</v>
          </cell>
          <cell r="M16">
            <v>232</v>
          </cell>
          <cell r="Q16">
            <v>2</v>
          </cell>
          <cell r="R16" t="str">
            <v>ADMINISTRACION</v>
          </cell>
          <cell r="S16" t="str">
            <v>MOVILES_EQUIPOMENOR</v>
          </cell>
          <cell r="T16" t="str">
            <v>MOVILES</v>
          </cell>
          <cell r="U16">
            <v>5000994</v>
          </cell>
          <cell r="V16" t="str">
            <v>0001</v>
          </cell>
          <cell r="W16" t="str">
            <v>MOVILES_EQUIPOMENOR</v>
          </cell>
          <cell r="X16" t="str">
            <v>Camioneta</v>
          </cell>
        </row>
        <row r="17">
          <cell r="A17">
            <v>108709</v>
          </cell>
          <cell r="B17">
            <v>4001530</v>
          </cell>
          <cell r="C17" t="str">
            <v>MOVILES</v>
          </cell>
          <cell r="D17">
            <v>107543</v>
          </cell>
          <cell r="E17">
            <v>41921</v>
          </cell>
          <cell r="F17" t="str">
            <v>_C.VIT.V.N.1304</v>
          </cell>
          <cell r="G17" t="str">
            <v>0</v>
          </cell>
          <cell r="H17" t="str">
            <v>1</v>
          </cell>
          <cell r="I17" t="str">
            <v>SEMANA 2</v>
          </cell>
          <cell r="J17">
            <v>9568</v>
          </cell>
          <cell r="K17">
            <v>9746</v>
          </cell>
          <cell r="L17">
            <v>178</v>
          </cell>
          <cell r="M17">
            <v>178</v>
          </cell>
          <cell r="Q17">
            <v>1</v>
          </cell>
          <cell r="R17" t="str">
            <v>ADMINISTRACION</v>
          </cell>
          <cell r="S17" t="str">
            <v>MOVILES_EQUIPOMENOR</v>
          </cell>
          <cell r="T17" t="str">
            <v>MOVILES</v>
          </cell>
          <cell r="U17">
            <v>5000994</v>
          </cell>
          <cell r="V17" t="str">
            <v>0001</v>
          </cell>
          <cell r="W17" t="str">
            <v>MOVILES_EQUIPOMENOR</v>
          </cell>
          <cell r="X17" t="str">
            <v>Camioneta</v>
          </cell>
        </row>
        <row r="18">
          <cell r="A18">
            <v>108710</v>
          </cell>
          <cell r="B18">
            <v>4001530</v>
          </cell>
          <cell r="C18" t="str">
            <v>MOVILES</v>
          </cell>
          <cell r="D18">
            <v>107544</v>
          </cell>
          <cell r="E18">
            <v>41922</v>
          </cell>
          <cell r="F18" t="str">
            <v>_C.VIT.V.N.1304</v>
          </cell>
          <cell r="G18" t="str">
            <v>0</v>
          </cell>
          <cell r="H18" t="str">
            <v>1</v>
          </cell>
          <cell r="I18" t="str">
            <v>SEMANA 2</v>
          </cell>
          <cell r="J18">
            <v>9748</v>
          </cell>
          <cell r="K18">
            <v>9986</v>
          </cell>
          <cell r="L18">
            <v>238</v>
          </cell>
          <cell r="M18">
            <v>238</v>
          </cell>
          <cell r="R18" t="str">
            <v>ADMINISTRACION</v>
          </cell>
          <cell r="S18" t="str">
            <v>MOVILES_EQUIPOMENOR</v>
          </cell>
          <cell r="T18" t="str">
            <v>MOVILES</v>
          </cell>
          <cell r="U18">
            <v>5000994</v>
          </cell>
          <cell r="V18" t="str">
            <v>0001</v>
          </cell>
          <cell r="W18" t="str">
            <v>MOVILES_EQUIPOMENOR</v>
          </cell>
          <cell r="X18" t="str">
            <v>Camioneta</v>
          </cell>
        </row>
        <row r="19">
          <cell r="A19">
            <v>108710</v>
          </cell>
          <cell r="B19">
            <v>4001530</v>
          </cell>
          <cell r="C19" t="str">
            <v>MOVILES</v>
          </cell>
          <cell r="D19">
            <v>107545</v>
          </cell>
          <cell r="E19">
            <v>41923</v>
          </cell>
          <cell r="F19" t="str">
            <v>_C.VIT.V.N.1304</v>
          </cell>
          <cell r="G19" t="str">
            <v>0</v>
          </cell>
          <cell r="H19" t="str">
            <v>1</v>
          </cell>
          <cell r="I19" t="str">
            <v>SEMANA 2</v>
          </cell>
          <cell r="J19">
            <v>9988</v>
          </cell>
          <cell r="K19">
            <v>10115</v>
          </cell>
          <cell r="L19">
            <v>127</v>
          </cell>
          <cell r="M19">
            <v>127</v>
          </cell>
          <cell r="R19" t="str">
            <v>ADMINISTRACION</v>
          </cell>
          <cell r="S19" t="str">
            <v>MOVILES_EQUIPOMENOR</v>
          </cell>
          <cell r="T19" t="str">
            <v>MOVILES</v>
          </cell>
          <cell r="U19">
            <v>5000994</v>
          </cell>
          <cell r="V19" t="str">
            <v>0001</v>
          </cell>
          <cell r="W19" t="str">
            <v>MOVILES_EQUIPOMENOR</v>
          </cell>
          <cell r="X19" t="str">
            <v>Camioneta</v>
          </cell>
        </row>
        <row r="20">
          <cell r="A20">
            <v>108710</v>
          </cell>
          <cell r="B20">
            <v>4001530</v>
          </cell>
          <cell r="C20" t="str">
            <v>MOVILES</v>
          </cell>
          <cell r="D20">
            <v>707546</v>
          </cell>
          <cell r="E20">
            <v>41926</v>
          </cell>
          <cell r="F20" t="str">
            <v>_C.VIT.V.N.1304</v>
          </cell>
          <cell r="G20" t="str">
            <v>0</v>
          </cell>
          <cell r="H20" t="str">
            <v>1</v>
          </cell>
          <cell r="I20" t="str">
            <v>SEMANA 2</v>
          </cell>
          <cell r="J20">
            <v>10500</v>
          </cell>
          <cell r="K20">
            <v>10701</v>
          </cell>
          <cell r="L20">
            <v>201</v>
          </cell>
          <cell r="M20">
            <v>201</v>
          </cell>
          <cell r="Q20">
            <v>1</v>
          </cell>
          <cell r="R20" t="str">
            <v>ADMINISTRACION</v>
          </cell>
          <cell r="S20" t="str">
            <v>MOVILES_EQUIPOMENOR</v>
          </cell>
          <cell r="T20" t="str">
            <v>MOVILES</v>
          </cell>
          <cell r="U20">
            <v>5000994</v>
          </cell>
          <cell r="V20" t="str">
            <v>0001</v>
          </cell>
          <cell r="W20" t="str">
            <v>MOVILES_EQUIPOMENOR</v>
          </cell>
          <cell r="X20" t="str">
            <v>Camioneta</v>
          </cell>
        </row>
        <row r="21">
          <cell r="A21">
            <v>108710</v>
          </cell>
          <cell r="B21">
            <v>4001530</v>
          </cell>
          <cell r="C21" t="str">
            <v>MOVILES</v>
          </cell>
          <cell r="D21">
            <v>140051</v>
          </cell>
          <cell r="E21">
            <v>41927</v>
          </cell>
          <cell r="F21" t="str">
            <v>_C.VIT.V.N.1304</v>
          </cell>
          <cell r="G21" t="str">
            <v>0</v>
          </cell>
          <cell r="H21" t="str">
            <v>1</v>
          </cell>
          <cell r="I21" t="str">
            <v>SEMANA 2</v>
          </cell>
          <cell r="J21">
            <v>10701</v>
          </cell>
          <cell r="K21">
            <v>10890</v>
          </cell>
          <cell r="L21">
            <v>189</v>
          </cell>
          <cell r="M21">
            <v>189</v>
          </cell>
          <cell r="Q21">
            <v>1</v>
          </cell>
          <cell r="R21" t="str">
            <v>ADMINISTRACION</v>
          </cell>
          <cell r="S21" t="str">
            <v>MOVILES_EQUIPOMENOR</v>
          </cell>
          <cell r="T21" t="str">
            <v>MOVILES</v>
          </cell>
          <cell r="U21">
            <v>5000994</v>
          </cell>
          <cell r="V21" t="str">
            <v>0001</v>
          </cell>
          <cell r="W21" t="str">
            <v>MOVILES_EQUIPOMENOR</v>
          </cell>
          <cell r="X21" t="str">
            <v>Camioneta</v>
          </cell>
        </row>
        <row r="22">
          <cell r="A22">
            <v>108416</v>
          </cell>
          <cell r="B22">
            <v>4001530</v>
          </cell>
          <cell r="C22" t="str">
            <v>MOVILES</v>
          </cell>
          <cell r="D22">
            <v>140052</v>
          </cell>
          <cell r="E22">
            <v>41928</v>
          </cell>
          <cell r="F22" t="str">
            <v>_C.VIT.V.N.1304</v>
          </cell>
          <cell r="G22" t="str">
            <v>0</v>
          </cell>
          <cell r="H22" t="str">
            <v>1</v>
          </cell>
          <cell r="I22" t="str">
            <v>SEMANA 3</v>
          </cell>
          <cell r="J22">
            <v>10892</v>
          </cell>
          <cell r="K22">
            <v>11069</v>
          </cell>
          <cell r="L22">
            <v>177</v>
          </cell>
          <cell r="M22">
            <v>177</v>
          </cell>
          <cell r="R22" t="str">
            <v>ADMINISTRACION</v>
          </cell>
          <cell r="S22" t="str">
            <v>MOVILES_EQUIPOMENOR</v>
          </cell>
          <cell r="T22" t="str">
            <v>MOVILES</v>
          </cell>
          <cell r="U22">
            <v>5000994</v>
          </cell>
          <cell r="V22" t="str">
            <v>0001</v>
          </cell>
          <cell r="W22" t="str">
            <v>MOVILES_EQUIPOMENOR</v>
          </cell>
          <cell r="X22" t="str">
            <v>Camioneta</v>
          </cell>
        </row>
        <row r="23">
          <cell r="A23">
            <v>108417</v>
          </cell>
          <cell r="B23">
            <v>4001530</v>
          </cell>
          <cell r="C23" t="str">
            <v>MOVILES</v>
          </cell>
          <cell r="D23">
            <v>140053</v>
          </cell>
          <cell r="E23">
            <v>41929</v>
          </cell>
          <cell r="F23" t="str">
            <v>_C.VIT.V.N.1304</v>
          </cell>
          <cell r="G23" t="str">
            <v>0</v>
          </cell>
          <cell r="H23" t="str">
            <v>1</v>
          </cell>
          <cell r="I23" t="str">
            <v>SEMANA 3</v>
          </cell>
          <cell r="J23">
            <v>11071</v>
          </cell>
          <cell r="K23">
            <v>11619</v>
          </cell>
          <cell r="L23">
            <v>548</v>
          </cell>
          <cell r="M23">
            <v>548</v>
          </cell>
          <cell r="Q23">
            <v>4</v>
          </cell>
          <cell r="R23" t="str">
            <v>ADMINISTRACION</v>
          </cell>
          <cell r="S23" t="str">
            <v>MOVILES_EQUIPOMENOR</v>
          </cell>
          <cell r="T23" t="str">
            <v>MOVILES</v>
          </cell>
          <cell r="U23">
            <v>5000994</v>
          </cell>
          <cell r="V23" t="str">
            <v>0001</v>
          </cell>
          <cell r="W23" t="str">
            <v>MOVILES_EQUIPOMENOR</v>
          </cell>
          <cell r="X23" t="str">
            <v>Camioneta</v>
          </cell>
        </row>
        <row r="24">
          <cell r="A24">
            <v>108418</v>
          </cell>
          <cell r="B24">
            <v>4001530</v>
          </cell>
          <cell r="C24" t="str">
            <v>MOVILES</v>
          </cell>
          <cell r="D24">
            <v>140054</v>
          </cell>
          <cell r="E24">
            <v>41930</v>
          </cell>
          <cell r="F24" t="str">
            <v>_C.VIT.V.N.1304</v>
          </cell>
          <cell r="G24" t="str">
            <v>0</v>
          </cell>
          <cell r="H24" t="str">
            <v>1</v>
          </cell>
          <cell r="I24" t="str">
            <v>SEMANA 3</v>
          </cell>
          <cell r="J24">
            <v>11620</v>
          </cell>
          <cell r="K24">
            <v>11802</v>
          </cell>
          <cell r="L24">
            <v>182</v>
          </cell>
          <cell r="M24">
            <v>182</v>
          </cell>
          <cell r="R24" t="str">
            <v>ADMINISTRACION</v>
          </cell>
          <cell r="S24" t="str">
            <v>MOVILES_EQUIPOMENOR</v>
          </cell>
          <cell r="T24" t="str">
            <v>MOVILES</v>
          </cell>
          <cell r="U24">
            <v>5000994</v>
          </cell>
          <cell r="V24" t="str">
            <v>0001</v>
          </cell>
          <cell r="W24" t="str">
            <v>MOVILES_EQUIPOMENOR</v>
          </cell>
          <cell r="X24" t="str">
            <v>Camioneta</v>
          </cell>
        </row>
        <row r="25">
          <cell r="A25">
            <v>108420</v>
          </cell>
          <cell r="B25">
            <v>4001530</v>
          </cell>
          <cell r="C25" t="str">
            <v>MOVILES</v>
          </cell>
          <cell r="D25">
            <v>140055</v>
          </cell>
          <cell r="E25">
            <v>41932</v>
          </cell>
          <cell r="F25" t="str">
            <v>_C.VIT.V.N.1304</v>
          </cell>
          <cell r="G25" t="str">
            <v>0</v>
          </cell>
          <cell r="H25" t="str">
            <v>1</v>
          </cell>
          <cell r="I25" t="str">
            <v>SEMANA 3</v>
          </cell>
          <cell r="J25">
            <v>11807</v>
          </cell>
          <cell r="K25">
            <v>12014</v>
          </cell>
          <cell r="L25">
            <v>207</v>
          </cell>
          <cell r="M25">
            <v>207</v>
          </cell>
          <cell r="R25" t="str">
            <v>ADMINISTRACION</v>
          </cell>
          <cell r="S25" t="str">
            <v>MOVILES_EQUIPOMENOR</v>
          </cell>
          <cell r="T25" t="str">
            <v>MOVILES</v>
          </cell>
          <cell r="U25">
            <v>5000994</v>
          </cell>
          <cell r="V25" t="str">
            <v>0001</v>
          </cell>
          <cell r="W25" t="str">
            <v>MOVILES_EQUIPOMENOR</v>
          </cell>
          <cell r="X25" t="str">
            <v>Camioneta</v>
          </cell>
        </row>
        <row r="26">
          <cell r="A26">
            <v>108421</v>
          </cell>
          <cell r="B26">
            <v>4001530</v>
          </cell>
          <cell r="C26" t="str">
            <v>MOVILES</v>
          </cell>
          <cell r="D26">
            <v>140056</v>
          </cell>
          <cell r="E26">
            <v>41933</v>
          </cell>
          <cell r="F26" t="str">
            <v>_C.VIT.V.N.1304</v>
          </cell>
          <cell r="G26" t="str">
            <v>0</v>
          </cell>
          <cell r="H26" t="str">
            <v>1</v>
          </cell>
          <cell r="I26" t="str">
            <v>SEMANA 3</v>
          </cell>
          <cell r="J26">
            <v>12015</v>
          </cell>
          <cell r="K26">
            <v>12214</v>
          </cell>
          <cell r="L26">
            <v>199</v>
          </cell>
          <cell r="M26">
            <v>199</v>
          </cell>
          <cell r="R26" t="str">
            <v>ADMINISTRACION</v>
          </cell>
          <cell r="S26" t="str">
            <v>MOVILES_EQUIPOMENOR</v>
          </cell>
          <cell r="T26" t="str">
            <v>MOVILES</v>
          </cell>
          <cell r="U26">
            <v>5000994</v>
          </cell>
          <cell r="V26" t="str">
            <v>0001</v>
          </cell>
          <cell r="W26" t="str">
            <v>MOVILES_EQUIPOMENOR</v>
          </cell>
          <cell r="X26" t="str">
            <v>Camioneta</v>
          </cell>
        </row>
        <row r="27">
          <cell r="A27">
            <v>108622</v>
          </cell>
          <cell r="B27">
            <v>4001530</v>
          </cell>
          <cell r="C27" t="str">
            <v>MOVILES</v>
          </cell>
          <cell r="D27">
            <v>140057</v>
          </cell>
          <cell r="E27">
            <v>41934</v>
          </cell>
          <cell r="F27" t="str">
            <v>_C.VIT.V.N.1304</v>
          </cell>
          <cell r="G27" t="str">
            <v>0</v>
          </cell>
          <cell r="H27" t="str">
            <v>1</v>
          </cell>
          <cell r="I27" t="str">
            <v>SEMANA 3</v>
          </cell>
          <cell r="J27">
            <v>12215</v>
          </cell>
          <cell r="K27">
            <v>12654</v>
          </cell>
          <cell r="L27">
            <v>439</v>
          </cell>
          <cell r="M27">
            <v>439</v>
          </cell>
          <cell r="Q27">
            <v>3</v>
          </cell>
          <cell r="R27" t="str">
            <v>ADMINISTRACION</v>
          </cell>
          <cell r="S27" t="str">
            <v>MOVILES_EQUIPOMENOR</v>
          </cell>
          <cell r="T27" t="str">
            <v>MOVILES</v>
          </cell>
          <cell r="U27">
            <v>5000994</v>
          </cell>
          <cell r="V27" t="str">
            <v>0001</v>
          </cell>
          <cell r="W27" t="str">
            <v>MOVILES_EQUIPOMENOR</v>
          </cell>
          <cell r="X27" t="str">
            <v>Camioneta</v>
          </cell>
        </row>
        <row r="28">
          <cell r="A28">
            <v>108623</v>
          </cell>
          <cell r="B28">
            <v>4001530</v>
          </cell>
          <cell r="C28" t="str">
            <v>MOVILES</v>
          </cell>
          <cell r="D28">
            <v>140058</v>
          </cell>
          <cell r="E28">
            <v>41935</v>
          </cell>
          <cell r="F28" t="str">
            <v>_C.VIT.V.N.1304</v>
          </cell>
          <cell r="G28" t="str">
            <v>0</v>
          </cell>
          <cell r="H28" t="str">
            <v>1</v>
          </cell>
          <cell r="I28" t="str">
            <v>SEMANA 3</v>
          </cell>
          <cell r="J28">
            <v>12656</v>
          </cell>
          <cell r="K28">
            <v>12963</v>
          </cell>
          <cell r="L28">
            <v>307</v>
          </cell>
          <cell r="M28">
            <v>307</v>
          </cell>
          <cell r="R28" t="str">
            <v>ADMINISTRACION</v>
          </cell>
          <cell r="S28" t="str">
            <v>MOVILES_EQUIPOMENOR</v>
          </cell>
          <cell r="T28" t="str">
            <v>MOVILES</v>
          </cell>
          <cell r="U28">
            <v>5000994</v>
          </cell>
          <cell r="V28" t="str">
            <v>0001</v>
          </cell>
          <cell r="W28" t="str">
            <v>MOVILES_EQUIPOMENOR</v>
          </cell>
          <cell r="X28" t="str">
            <v>Camioneta</v>
          </cell>
        </row>
        <row r="29">
          <cell r="A29">
            <v>105924</v>
          </cell>
          <cell r="B29">
            <v>4001600</v>
          </cell>
          <cell r="C29" t="str">
            <v>EXCAVADORAS SOBRE ORUGAS DE 20 TONELADAS</v>
          </cell>
          <cell r="D29">
            <v>115689</v>
          </cell>
          <cell r="E29">
            <v>41906</v>
          </cell>
          <cell r="F29" t="str">
            <v>_C.VIT.V.N.1304</v>
          </cell>
          <cell r="G29" t="str">
            <v>0</v>
          </cell>
          <cell r="H29" t="str">
            <v>1</v>
          </cell>
          <cell r="I29" t="str">
            <v>SEMANA 4</v>
          </cell>
          <cell r="J29">
            <v>1948</v>
          </cell>
          <cell r="K29">
            <v>1957</v>
          </cell>
          <cell r="L29">
            <v>9</v>
          </cell>
          <cell r="M29">
            <v>9</v>
          </cell>
          <cell r="R29" t="str">
            <v>VIA_NUEVA</v>
          </cell>
          <cell r="S29" t="str">
            <v>TRAMO_6</v>
          </cell>
          <cell r="T29" t="str">
            <v>_H40V</v>
          </cell>
          <cell r="U29">
            <v>5000752</v>
          </cell>
          <cell r="V29" t="str">
            <v>0007</v>
          </cell>
          <cell r="W29" t="str">
            <v>EXCAVACIONES</v>
          </cell>
          <cell r="X29" t="str">
            <v>Cortes en material común</v>
          </cell>
        </row>
        <row r="30">
          <cell r="A30">
            <v>105925</v>
          </cell>
          <cell r="B30">
            <v>4001600</v>
          </cell>
          <cell r="C30" t="str">
            <v>EXCAVADORAS SOBRE ORUGAS DE 20 TONELADAS</v>
          </cell>
          <cell r="D30">
            <v>115690</v>
          </cell>
          <cell r="E30">
            <v>41907</v>
          </cell>
          <cell r="F30" t="str">
            <v>_C.VIT.V.N.1304</v>
          </cell>
          <cell r="G30" t="str">
            <v>0</v>
          </cell>
          <cell r="H30" t="str">
            <v>1</v>
          </cell>
          <cell r="I30" t="str">
            <v>SEMANA 4</v>
          </cell>
          <cell r="J30">
            <v>1957</v>
          </cell>
          <cell r="K30">
            <v>1966</v>
          </cell>
          <cell r="L30">
            <v>9</v>
          </cell>
          <cell r="M30">
            <v>9</v>
          </cell>
          <cell r="R30" t="str">
            <v>VIA_NUEVA</v>
          </cell>
          <cell r="S30" t="str">
            <v>TRAMO_6</v>
          </cell>
          <cell r="T30" t="str">
            <v>_H40V</v>
          </cell>
          <cell r="U30">
            <v>5000752</v>
          </cell>
          <cell r="V30" t="str">
            <v>0007</v>
          </cell>
          <cell r="W30" t="str">
            <v>EXCAVACIONES</v>
          </cell>
          <cell r="X30" t="str">
            <v>Cortes en material común</v>
          </cell>
        </row>
        <row r="31">
          <cell r="A31">
            <v>105926</v>
          </cell>
          <cell r="B31">
            <v>4001600</v>
          </cell>
          <cell r="C31" t="str">
            <v>EXCAVADORAS SOBRE ORUGAS DE 20 TONELADAS</v>
          </cell>
          <cell r="D31">
            <v>115691</v>
          </cell>
          <cell r="E31">
            <v>41908</v>
          </cell>
          <cell r="F31" t="str">
            <v>_C.VIT.V.N.1304</v>
          </cell>
          <cell r="G31" t="str">
            <v>0</v>
          </cell>
          <cell r="H31" t="str">
            <v>1</v>
          </cell>
          <cell r="I31" t="str">
            <v>SEMANA 4</v>
          </cell>
          <cell r="J31">
            <v>1966</v>
          </cell>
          <cell r="K31">
            <v>1975</v>
          </cell>
          <cell r="L31">
            <v>9</v>
          </cell>
          <cell r="M31">
            <v>9</v>
          </cell>
          <cell r="R31" t="str">
            <v>VIA_NUEVA</v>
          </cell>
          <cell r="S31" t="str">
            <v>TRAMO_6</v>
          </cell>
          <cell r="T31" t="str">
            <v>_H40V</v>
          </cell>
          <cell r="U31">
            <v>5000753</v>
          </cell>
          <cell r="V31" t="str">
            <v>0005</v>
          </cell>
          <cell r="W31" t="str">
            <v>TERRAPLENES Y RELLENOS</v>
          </cell>
          <cell r="X31" t="str">
            <v>Terraplén con material de cantera</v>
          </cell>
        </row>
        <row r="32">
          <cell r="A32">
            <v>105927</v>
          </cell>
          <cell r="B32">
            <v>4001600</v>
          </cell>
          <cell r="C32" t="str">
            <v>EXCAVADORAS SOBRE ORUGAS DE 20 TONELADAS</v>
          </cell>
          <cell r="D32">
            <v>115692</v>
          </cell>
          <cell r="E32">
            <v>41909</v>
          </cell>
          <cell r="F32" t="str">
            <v>_C.VIT.V.N.1304</v>
          </cell>
          <cell r="G32" t="str">
            <v>0</v>
          </cell>
          <cell r="H32" t="str">
            <v>1</v>
          </cell>
          <cell r="I32" t="str">
            <v>SEMANA 4</v>
          </cell>
          <cell r="J32">
            <v>1975</v>
          </cell>
          <cell r="K32">
            <v>1983</v>
          </cell>
          <cell r="L32">
            <v>8</v>
          </cell>
          <cell r="M32">
            <v>8</v>
          </cell>
          <cell r="R32" t="str">
            <v>VIA_NUEVA</v>
          </cell>
          <cell r="S32" t="str">
            <v>TRAMO_6</v>
          </cell>
          <cell r="T32" t="str">
            <v>_H40V</v>
          </cell>
          <cell r="U32">
            <v>5000752</v>
          </cell>
          <cell r="V32" t="str">
            <v>0007</v>
          </cell>
          <cell r="W32" t="str">
            <v>EXCAVACIONES</v>
          </cell>
          <cell r="X32" t="str">
            <v>Cortes en material común</v>
          </cell>
        </row>
        <row r="33">
          <cell r="A33">
            <v>105928</v>
          </cell>
          <cell r="B33">
            <v>4001600</v>
          </cell>
          <cell r="C33" t="str">
            <v>EXCAVADORAS SOBRE ORUGAS DE 20 TONELADAS</v>
          </cell>
          <cell r="D33">
            <v>115693</v>
          </cell>
          <cell r="E33">
            <v>41910</v>
          </cell>
          <cell r="F33" t="str">
            <v>_C.VIT.V.N.1304</v>
          </cell>
          <cell r="G33" t="str">
            <v>0</v>
          </cell>
          <cell r="H33" t="str">
            <v>1</v>
          </cell>
          <cell r="I33" t="str">
            <v>SEMANA 4</v>
          </cell>
          <cell r="J33">
            <v>1983</v>
          </cell>
          <cell r="K33">
            <v>1983</v>
          </cell>
          <cell r="L33">
            <v>0</v>
          </cell>
          <cell r="U33" t="str">
            <v>DISPONIBLE</v>
          </cell>
        </row>
        <row r="34">
          <cell r="A34">
            <v>105929</v>
          </cell>
          <cell r="B34">
            <v>4001600</v>
          </cell>
          <cell r="C34" t="str">
            <v>EXCAVADORAS SOBRE ORUGAS DE 20 TONELADAS</v>
          </cell>
          <cell r="D34">
            <v>115694</v>
          </cell>
          <cell r="E34">
            <v>41911</v>
          </cell>
          <cell r="F34" t="str">
            <v>_C.VIT.V.N.1304</v>
          </cell>
          <cell r="G34" t="str">
            <v>0</v>
          </cell>
          <cell r="H34" t="str">
            <v>1</v>
          </cell>
          <cell r="I34" t="str">
            <v>SEMANA 4</v>
          </cell>
          <cell r="J34">
            <v>1983</v>
          </cell>
          <cell r="K34">
            <v>1992</v>
          </cell>
          <cell r="L34">
            <v>9</v>
          </cell>
          <cell r="M34">
            <v>9</v>
          </cell>
          <cell r="R34" t="str">
            <v>VIA_NUEVA</v>
          </cell>
          <cell r="S34" t="str">
            <v>TRAMO_6</v>
          </cell>
          <cell r="T34" t="str">
            <v>_H40V</v>
          </cell>
          <cell r="U34">
            <v>5000752</v>
          </cell>
          <cell r="V34" t="str">
            <v>0007</v>
          </cell>
          <cell r="W34" t="str">
            <v>EXCAVACIONES</v>
          </cell>
          <cell r="X34" t="str">
            <v>Cortes en material común</v>
          </cell>
        </row>
        <row r="35">
          <cell r="A35">
            <v>105929</v>
          </cell>
          <cell r="B35">
            <v>4001600</v>
          </cell>
          <cell r="C35" t="str">
            <v>EXCAVADORAS SOBRE ORUGAS DE 20 TONELADAS</v>
          </cell>
          <cell r="D35">
            <v>115695</v>
          </cell>
          <cell r="E35">
            <v>41912</v>
          </cell>
          <cell r="F35" t="str">
            <v>_C.VIT.V.N.1304</v>
          </cell>
          <cell r="G35" t="str">
            <v>0</v>
          </cell>
          <cell r="H35" t="str">
            <v>1</v>
          </cell>
          <cell r="I35" t="str">
            <v>SEMANA 4</v>
          </cell>
          <cell r="J35">
            <v>1992</v>
          </cell>
          <cell r="K35">
            <v>2001</v>
          </cell>
          <cell r="L35">
            <v>9</v>
          </cell>
          <cell r="M35">
            <v>9</v>
          </cell>
          <cell r="R35" t="str">
            <v>VIA_NUEVA</v>
          </cell>
          <cell r="S35" t="str">
            <v>TRAMO_6</v>
          </cell>
          <cell r="T35" t="str">
            <v>_H40V</v>
          </cell>
          <cell r="U35">
            <v>5000752</v>
          </cell>
          <cell r="V35" t="str">
            <v>0007</v>
          </cell>
          <cell r="W35" t="str">
            <v>EXCAVACIONES</v>
          </cell>
          <cell r="X35" t="str">
            <v>Cortes en material común</v>
          </cell>
        </row>
        <row r="36">
          <cell r="A36">
            <v>105901</v>
          </cell>
          <cell r="B36">
            <v>4001600</v>
          </cell>
          <cell r="C36" t="str">
            <v>EXCAVADORAS SOBRE ORUGAS DE 20 TONELADAS</v>
          </cell>
          <cell r="D36">
            <v>115696</v>
          </cell>
          <cell r="E36">
            <v>41913</v>
          </cell>
          <cell r="F36" t="str">
            <v>_C.VIT.V.N.1304</v>
          </cell>
          <cell r="G36" t="str">
            <v>0</v>
          </cell>
          <cell r="H36" t="str">
            <v>1</v>
          </cell>
          <cell r="I36" t="str">
            <v>SEMANA 1</v>
          </cell>
          <cell r="J36">
            <v>2001</v>
          </cell>
          <cell r="K36">
            <v>2010</v>
          </cell>
          <cell r="L36">
            <v>9</v>
          </cell>
          <cell r="M36">
            <v>9</v>
          </cell>
          <cell r="R36" t="str">
            <v>VIA_NUEVA</v>
          </cell>
          <cell r="S36" t="str">
            <v>TRAMO_6</v>
          </cell>
          <cell r="T36" t="str">
            <v>_H40V</v>
          </cell>
          <cell r="U36">
            <v>5000752</v>
          </cell>
          <cell r="V36" t="str">
            <v>0007</v>
          </cell>
          <cell r="W36" t="str">
            <v>EXCAVACIONES</v>
          </cell>
          <cell r="X36" t="str">
            <v>Cortes en material común</v>
          </cell>
        </row>
        <row r="37">
          <cell r="A37">
            <v>105902</v>
          </cell>
          <cell r="B37">
            <v>4001600</v>
          </cell>
          <cell r="C37" t="str">
            <v>EXCAVADORAS SOBRE ORUGAS DE 20 TONELADAS</v>
          </cell>
          <cell r="D37">
            <v>115697</v>
          </cell>
          <cell r="E37">
            <v>41914</v>
          </cell>
          <cell r="F37" t="str">
            <v>_C.VIT.V.N.1304</v>
          </cell>
          <cell r="G37" t="str">
            <v>0</v>
          </cell>
          <cell r="H37" t="str">
            <v>1</v>
          </cell>
          <cell r="I37" t="str">
            <v>SEMANA 1</v>
          </cell>
          <cell r="J37">
            <v>2010</v>
          </cell>
          <cell r="K37">
            <v>2019</v>
          </cell>
          <cell r="L37">
            <v>9</v>
          </cell>
          <cell r="M37">
            <v>9</v>
          </cell>
          <cell r="R37" t="str">
            <v>VIA_NUEVA</v>
          </cell>
          <cell r="S37" t="str">
            <v>TRAMO_6</v>
          </cell>
          <cell r="T37" t="str">
            <v>_H40V</v>
          </cell>
          <cell r="U37">
            <v>5000752</v>
          </cell>
          <cell r="V37" t="str">
            <v>0007</v>
          </cell>
          <cell r="W37" t="str">
            <v>EXCAVACIONES</v>
          </cell>
          <cell r="X37" t="str">
            <v>Cortes en material común</v>
          </cell>
        </row>
        <row r="38">
          <cell r="A38">
            <v>105903</v>
          </cell>
          <cell r="B38">
            <v>4001600</v>
          </cell>
          <cell r="C38" t="str">
            <v>EXCAVADORAS SOBRE ORUGAS DE 20 TONELADAS</v>
          </cell>
          <cell r="D38">
            <v>115698</v>
          </cell>
          <cell r="E38">
            <v>41915</v>
          </cell>
          <cell r="F38" t="str">
            <v>_C.VIT.V.N.1304</v>
          </cell>
          <cell r="G38" t="str">
            <v>0</v>
          </cell>
          <cell r="H38" t="str">
            <v>1</v>
          </cell>
          <cell r="I38" t="str">
            <v>SEMANA 1</v>
          </cell>
          <cell r="J38">
            <v>2019</v>
          </cell>
          <cell r="K38">
            <v>2028</v>
          </cell>
          <cell r="L38">
            <v>9</v>
          </cell>
          <cell r="M38">
            <v>9</v>
          </cell>
          <cell r="R38" t="str">
            <v>VIA_NUEVA</v>
          </cell>
          <cell r="S38" t="str">
            <v>TRAMO_6</v>
          </cell>
          <cell r="T38" t="str">
            <v>_H40V</v>
          </cell>
          <cell r="U38">
            <v>5000752</v>
          </cell>
          <cell r="V38" t="str">
            <v>0007</v>
          </cell>
          <cell r="W38" t="str">
            <v>EXCAVACIONES</v>
          </cell>
          <cell r="X38" t="str">
            <v>Cortes en material común</v>
          </cell>
        </row>
        <row r="39">
          <cell r="A39">
            <v>105904</v>
          </cell>
          <cell r="B39">
            <v>4001600</v>
          </cell>
          <cell r="C39" t="str">
            <v>EXCAVADORAS SOBRE ORUGAS DE 20 TONELADAS</v>
          </cell>
          <cell r="D39">
            <v>115699</v>
          </cell>
          <cell r="E39">
            <v>41916</v>
          </cell>
          <cell r="F39" t="str">
            <v>_C.VIT.V.N.1304</v>
          </cell>
          <cell r="G39" t="str">
            <v>0</v>
          </cell>
          <cell r="H39" t="str">
            <v>1</v>
          </cell>
          <cell r="I39" t="str">
            <v>SEMANA 1</v>
          </cell>
          <cell r="J39">
            <v>2028</v>
          </cell>
          <cell r="K39">
            <v>2036</v>
          </cell>
          <cell r="L39">
            <v>8</v>
          </cell>
          <cell r="M39">
            <v>8</v>
          </cell>
          <cell r="R39" t="str">
            <v>VIA_NUEVA</v>
          </cell>
          <cell r="S39" t="str">
            <v>TRAMO_6</v>
          </cell>
          <cell r="T39" t="str">
            <v>_H40V</v>
          </cell>
          <cell r="U39">
            <v>5000752</v>
          </cell>
          <cell r="V39" t="str">
            <v>0007</v>
          </cell>
          <cell r="W39" t="str">
            <v>EXCAVACIONES</v>
          </cell>
          <cell r="X39" t="str">
            <v>Cortes en material común</v>
          </cell>
        </row>
        <row r="40">
          <cell r="A40">
            <v>105905</v>
          </cell>
          <cell r="B40">
            <v>4001600</v>
          </cell>
          <cell r="C40" t="str">
            <v>EXCAVADORAS SOBRE ORUGAS DE 20 TONELADAS</v>
          </cell>
          <cell r="D40">
            <v>139501</v>
          </cell>
          <cell r="E40">
            <v>41917</v>
          </cell>
          <cell r="F40" t="str">
            <v>_C.VIT.V.N.1304</v>
          </cell>
          <cell r="G40" t="str">
            <v>0</v>
          </cell>
          <cell r="H40" t="str">
            <v>1</v>
          </cell>
          <cell r="I40" t="str">
            <v>SEMANA 1</v>
          </cell>
          <cell r="J40">
            <v>2036</v>
          </cell>
          <cell r="K40">
            <v>2042</v>
          </cell>
          <cell r="L40">
            <v>6</v>
          </cell>
          <cell r="M40">
            <v>6</v>
          </cell>
          <cell r="R40" t="str">
            <v>VIA_NUEVA</v>
          </cell>
          <cell r="S40" t="str">
            <v>TRAMO_6</v>
          </cell>
          <cell r="T40" t="str">
            <v>_H40V</v>
          </cell>
          <cell r="U40">
            <v>5000752</v>
          </cell>
          <cell r="V40" t="str">
            <v>0007</v>
          </cell>
          <cell r="W40" t="str">
            <v>EXCAVACIONES</v>
          </cell>
          <cell r="X40" t="str">
            <v>Cortes en material común</v>
          </cell>
        </row>
        <row r="41">
          <cell r="A41">
            <v>105906</v>
          </cell>
          <cell r="B41">
            <v>4001600</v>
          </cell>
          <cell r="C41" t="str">
            <v>EXCAVADORAS SOBRE ORUGAS DE 20 TONELADAS</v>
          </cell>
          <cell r="D41">
            <v>139502</v>
          </cell>
          <cell r="E41">
            <v>41918</v>
          </cell>
          <cell r="F41" t="str">
            <v>_C.VIT.V.N.1304</v>
          </cell>
          <cell r="G41" t="str">
            <v>0</v>
          </cell>
          <cell r="H41" t="str">
            <v>1</v>
          </cell>
          <cell r="I41" t="str">
            <v>SEMANA 1</v>
          </cell>
          <cell r="J41">
            <v>2042</v>
          </cell>
          <cell r="K41">
            <v>2046</v>
          </cell>
          <cell r="L41">
            <v>4</v>
          </cell>
          <cell r="M41">
            <v>4</v>
          </cell>
          <cell r="N41">
            <v>5</v>
          </cell>
          <cell r="R41" t="str">
            <v>VIA_NUEVA</v>
          </cell>
          <cell r="S41" t="str">
            <v>TRAMO_6</v>
          </cell>
          <cell r="T41" t="str">
            <v>_H40V</v>
          </cell>
          <cell r="U41">
            <v>5000752</v>
          </cell>
          <cell r="V41" t="str">
            <v>0007</v>
          </cell>
          <cell r="W41" t="str">
            <v>EXCAVACIONES</v>
          </cell>
          <cell r="X41" t="str">
            <v>Cortes en material común</v>
          </cell>
        </row>
        <row r="42">
          <cell r="A42">
            <v>105907</v>
          </cell>
          <cell r="B42">
            <v>4001600</v>
          </cell>
          <cell r="C42" t="str">
            <v>EXCAVADORAS SOBRE ORUGAS DE 20 TONELADAS</v>
          </cell>
          <cell r="D42">
            <v>139503</v>
          </cell>
          <cell r="E42">
            <v>41919</v>
          </cell>
          <cell r="F42" t="str">
            <v>_C.VIT.V.N.1304</v>
          </cell>
          <cell r="G42" t="str">
            <v>0</v>
          </cell>
          <cell r="H42" t="str">
            <v>1</v>
          </cell>
          <cell r="I42" t="str">
            <v>SEMANA 1</v>
          </cell>
          <cell r="J42">
            <v>2046</v>
          </cell>
          <cell r="K42">
            <v>2055</v>
          </cell>
          <cell r="L42">
            <v>9</v>
          </cell>
          <cell r="M42">
            <v>9</v>
          </cell>
          <cell r="R42" t="str">
            <v>VIA_NUEVA</v>
          </cell>
          <cell r="S42" t="str">
            <v>TRAMO_6</v>
          </cell>
          <cell r="T42" t="str">
            <v>_H40V</v>
          </cell>
          <cell r="U42">
            <v>5000752</v>
          </cell>
          <cell r="V42" t="str">
            <v>0007</v>
          </cell>
          <cell r="W42" t="str">
            <v>EXCAVACIONES</v>
          </cell>
          <cell r="X42" t="str">
            <v>Cortes en material común</v>
          </cell>
        </row>
        <row r="43">
          <cell r="A43">
            <v>105908</v>
          </cell>
          <cell r="B43">
            <v>4001600</v>
          </cell>
          <cell r="C43" t="str">
            <v>EXCAVADORAS SOBRE ORUGAS DE 20 TONELADAS</v>
          </cell>
          <cell r="D43">
            <v>139504</v>
          </cell>
          <cell r="E43">
            <v>41920</v>
          </cell>
          <cell r="F43" t="str">
            <v>_C.VIT.V.N.1304</v>
          </cell>
          <cell r="G43" t="str">
            <v>0</v>
          </cell>
          <cell r="H43" t="str">
            <v>1</v>
          </cell>
          <cell r="I43" t="str">
            <v>SEMANA 1</v>
          </cell>
          <cell r="J43">
            <v>2055</v>
          </cell>
          <cell r="K43">
            <v>2064</v>
          </cell>
          <cell r="L43">
            <v>9</v>
          </cell>
          <cell r="M43">
            <v>9</v>
          </cell>
          <cell r="R43" t="str">
            <v>VIA_NUEVA</v>
          </cell>
          <cell r="S43" t="str">
            <v>TRAMO_6</v>
          </cell>
          <cell r="T43" t="str">
            <v>_H40V</v>
          </cell>
          <cell r="U43">
            <v>5000752</v>
          </cell>
          <cell r="V43" t="str">
            <v>0007</v>
          </cell>
          <cell r="W43" t="str">
            <v>EXCAVACIONES</v>
          </cell>
          <cell r="X43" t="str">
            <v>Cortes en material común</v>
          </cell>
        </row>
        <row r="44">
          <cell r="A44">
            <v>105909</v>
          </cell>
          <cell r="B44">
            <v>4001600</v>
          </cell>
          <cell r="C44" t="str">
            <v>EXCAVADORAS SOBRE ORUGAS DE 20 TONELADAS</v>
          </cell>
          <cell r="D44">
            <v>139505</v>
          </cell>
          <cell r="E44">
            <v>41921</v>
          </cell>
          <cell r="F44" t="str">
            <v>_C.VIT.V.N.1304</v>
          </cell>
          <cell r="G44" t="str">
            <v>0</v>
          </cell>
          <cell r="H44" t="str">
            <v>1</v>
          </cell>
          <cell r="I44" t="str">
            <v>SEMANA 2</v>
          </cell>
          <cell r="J44">
            <v>2064</v>
          </cell>
          <cell r="K44">
            <v>2064</v>
          </cell>
          <cell r="L44">
            <v>0</v>
          </cell>
          <cell r="N44">
            <v>4</v>
          </cell>
          <cell r="U44" t="str">
            <v>_EQUIPOS</v>
          </cell>
        </row>
        <row r="45">
          <cell r="A45">
            <v>105910</v>
          </cell>
          <cell r="B45">
            <v>4001600</v>
          </cell>
          <cell r="C45" t="str">
            <v>EXCAVADORAS SOBRE ORUGAS DE 20 TONELADAS</v>
          </cell>
          <cell r="D45">
            <v>139506</v>
          </cell>
          <cell r="E45">
            <v>41922</v>
          </cell>
          <cell r="F45" t="str">
            <v>_C.VIT.V.N.1304</v>
          </cell>
          <cell r="G45" t="str">
            <v>0</v>
          </cell>
          <cell r="H45" t="str">
            <v>1</v>
          </cell>
          <cell r="I45" t="str">
            <v>SEMANA 2</v>
          </cell>
          <cell r="J45">
            <v>0</v>
          </cell>
          <cell r="K45">
            <v>9</v>
          </cell>
          <cell r="L45">
            <v>9</v>
          </cell>
          <cell r="M45">
            <v>9</v>
          </cell>
          <cell r="R45" t="str">
            <v>VIA_NUEVA</v>
          </cell>
          <cell r="S45" t="str">
            <v>TRAMO_6</v>
          </cell>
          <cell r="T45" t="str">
            <v>_H40V</v>
          </cell>
          <cell r="U45">
            <v>5000752</v>
          </cell>
          <cell r="V45" t="str">
            <v>0007</v>
          </cell>
          <cell r="W45" t="str">
            <v>EXCAVACIONES</v>
          </cell>
          <cell r="X45" t="str">
            <v>Cortes en material común</v>
          </cell>
        </row>
        <row r="46">
          <cell r="A46">
            <v>105911</v>
          </cell>
          <cell r="B46">
            <v>4001600</v>
          </cell>
          <cell r="C46" t="str">
            <v>EXCAVADORAS SOBRE ORUGAS DE 20 TONELADAS</v>
          </cell>
          <cell r="D46">
            <v>139507</v>
          </cell>
          <cell r="E46">
            <v>41923</v>
          </cell>
          <cell r="F46" t="str">
            <v>_C.VIT.V.N.1304</v>
          </cell>
          <cell r="G46" t="str">
            <v>0</v>
          </cell>
          <cell r="H46" t="str">
            <v>1</v>
          </cell>
          <cell r="I46" t="str">
            <v>SEMANA 2</v>
          </cell>
          <cell r="J46">
            <v>9</v>
          </cell>
          <cell r="K46">
            <v>17</v>
          </cell>
          <cell r="L46">
            <v>8</v>
          </cell>
          <cell r="M46">
            <v>8</v>
          </cell>
          <cell r="R46" t="str">
            <v>MEJORAMIENTO</v>
          </cell>
          <cell r="S46" t="str">
            <v>TRAMO_6</v>
          </cell>
          <cell r="T46" t="str">
            <v>_H45</v>
          </cell>
          <cell r="U46">
            <v>5000323</v>
          </cell>
          <cell r="V46" t="str">
            <v>0007</v>
          </cell>
          <cell r="W46" t="str">
            <v>EXCAVACIONES</v>
          </cell>
          <cell r="X46" t="str">
            <v>Cortes en material común</v>
          </cell>
        </row>
        <row r="47">
          <cell r="A47">
            <v>105912</v>
          </cell>
          <cell r="B47">
            <v>4001600</v>
          </cell>
          <cell r="C47" t="str">
            <v>EXCAVADORAS SOBRE ORUGAS DE 20 TONELADAS</v>
          </cell>
          <cell r="D47">
            <v>139508</v>
          </cell>
          <cell r="E47">
            <v>41924</v>
          </cell>
          <cell r="F47" t="str">
            <v>_C.VIT.V.N.1304</v>
          </cell>
          <cell r="G47" t="str">
            <v>0</v>
          </cell>
          <cell r="H47" t="str">
            <v>1</v>
          </cell>
          <cell r="I47" t="str">
            <v>SEMANA 2</v>
          </cell>
          <cell r="J47">
            <v>17</v>
          </cell>
          <cell r="K47">
            <v>19</v>
          </cell>
          <cell r="L47">
            <v>2</v>
          </cell>
          <cell r="M47">
            <v>2</v>
          </cell>
          <cell r="R47" t="str">
            <v>VIA_NUEVA</v>
          </cell>
          <cell r="S47" t="str">
            <v>TRAMO_6</v>
          </cell>
          <cell r="T47" t="str">
            <v>_H40V</v>
          </cell>
          <cell r="U47">
            <v>5000752</v>
          </cell>
          <cell r="V47" t="str">
            <v>0007</v>
          </cell>
          <cell r="W47" t="str">
            <v>EXCAVACIONES</v>
          </cell>
          <cell r="X47" t="str">
            <v>Cortes en material común</v>
          </cell>
        </row>
        <row r="48">
          <cell r="A48">
            <v>105913</v>
          </cell>
          <cell r="B48">
            <v>4001600</v>
          </cell>
          <cell r="C48" t="str">
            <v>EXCAVADORAS SOBRE ORUGAS DE 20 TONELADAS</v>
          </cell>
          <cell r="D48">
            <v>139509</v>
          </cell>
          <cell r="E48">
            <v>41925</v>
          </cell>
          <cell r="F48" t="str">
            <v>_C.VIT.V.N.1304</v>
          </cell>
          <cell r="G48" t="str">
            <v>0</v>
          </cell>
          <cell r="H48" t="str">
            <v>1</v>
          </cell>
          <cell r="I48" t="str">
            <v>SEMANA 2</v>
          </cell>
          <cell r="J48">
            <v>19</v>
          </cell>
          <cell r="K48">
            <v>19</v>
          </cell>
          <cell r="L48">
            <v>0</v>
          </cell>
          <cell r="U48" t="str">
            <v>DISPONIBLE</v>
          </cell>
        </row>
        <row r="49">
          <cell r="A49">
            <v>105914</v>
          </cell>
          <cell r="B49">
            <v>4001600</v>
          </cell>
          <cell r="C49" t="str">
            <v>EXCAVADORAS SOBRE ORUGAS DE 20 TONELADAS</v>
          </cell>
          <cell r="D49">
            <v>139510</v>
          </cell>
          <cell r="E49">
            <v>41926</v>
          </cell>
          <cell r="F49" t="str">
            <v>_C.VIT.V.N.1304</v>
          </cell>
          <cell r="G49" t="str">
            <v>0</v>
          </cell>
          <cell r="H49" t="str">
            <v>1</v>
          </cell>
          <cell r="I49" t="str">
            <v>SEMANA 2</v>
          </cell>
          <cell r="J49">
            <v>19</v>
          </cell>
          <cell r="K49">
            <v>28</v>
          </cell>
          <cell r="L49">
            <v>9</v>
          </cell>
          <cell r="M49">
            <v>9</v>
          </cell>
          <cell r="R49" t="str">
            <v>VIA_NUEVA</v>
          </cell>
          <cell r="S49" t="str">
            <v>TRAMO_6</v>
          </cell>
          <cell r="T49" t="str">
            <v>_H40V</v>
          </cell>
          <cell r="U49">
            <v>5000752</v>
          </cell>
          <cell r="V49" t="str">
            <v>0007</v>
          </cell>
          <cell r="W49" t="str">
            <v>EXCAVACIONES</v>
          </cell>
          <cell r="X49" t="str">
            <v>Cortes en material común</v>
          </cell>
        </row>
        <row r="50">
          <cell r="A50">
            <v>105915</v>
          </cell>
          <cell r="B50">
            <v>4001600</v>
          </cell>
          <cell r="C50" t="str">
            <v>EXCAVADORAS SOBRE ORUGAS DE 20 TONELADAS</v>
          </cell>
          <cell r="D50">
            <v>139511</v>
          </cell>
          <cell r="E50">
            <v>41927</v>
          </cell>
          <cell r="F50" t="str">
            <v>_C.VIT.V.N.1304</v>
          </cell>
          <cell r="G50" t="str">
            <v>0</v>
          </cell>
          <cell r="H50" t="str">
            <v>1</v>
          </cell>
          <cell r="I50" t="str">
            <v>SEMANA 2</v>
          </cell>
          <cell r="J50">
            <v>28</v>
          </cell>
          <cell r="K50">
            <v>37</v>
          </cell>
          <cell r="L50">
            <v>9</v>
          </cell>
          <cell r="M50">
            <v>9</v>
          </cell>
          <cell r="R50" t="str">
            <v>VIA_NUEVA</v>
          </cell>
          <cell r="S50" t="str">
            <v>TRAMO_6</v>
          </cell>
          <cell r="T50" t="str">
            <v>_H40V</v>
          </cell>
          <cell r="U50">
            <v>5000752</v>
          </cell>
          <cell r="V50" t="str">
            <v>0007</v>
          </cell>
          <cell r="W50" t="str">
            <v>EXCAVACIONES</v>
          </cell>
          <cell r="X50" t="str">
            <v>Cortes en material común</v>
          </cell>
        </row>
        <row r="51">
          <cell r="A51">
            <v>100324</v>
          </cell>
          <cell r="B51">
            <v>4002410</v>
          </cell>
          <cell r="C51" t="str">
            <v>TRACTORES SOBRE ORUGAS D6</v>
          </cell>
          <cell r="D51">
            <v>117439</v>
          </cell>
          <cell r="E51">
            <v>41906</v>
          </cell>
          <cell r="F51" t="str">
            <v>_C.VIT.V.N.1304</v>
          </cell>
          <cell r="G51" t="str">
            <v>0</v>
          </cell>
          <cell r="H51" t="str">
            <v>1</v>
          </cell>
          <cell r="I51" t="str">
            <v>SEMANA 4</v>
          </cell>
          <cell r="J51">
            <v>14350</v>
          </cell>
          <cell r="K51">
            <v>14359</v>
          </cell>
          <cell r="L51">
            <v>9</v>
          </cell>
          <cell r="M51">
            <v>9</v>
          </cell>
          <cell r="R51" t="str">
            <v>VIA_NUEVA</v>
          </cell>
          <cell r="S51" t="str">
            <v>TRAMO_6</v>
          </cell>
          <cell r="T51" t="str">
            <v>_H41V</v>
          </cell>
          <cell r="U51">
            <v>5000753</v>
          </cell>
          <cell r="V51" t="str">
            <v>0005</v>
          </cell>
          <cell r="W51" t="str">
            <v>TERRAPLENES Y RELLENOS</v>
          </cell>
          <cell r="X51" t="str">
            <v>Terraplén con material de cantera</v>
          </cell>
        </row>
        <row r="52">
          <cell r="A52">
            <v>100325</v>
          </cell>
          <cell r="B52">
            <v>4002410</v>
          </cell>
          <cell r="C52" t="str">
            <v>TRACTORES SOBRE ORUGAS D6</v>
          </cell>
          <cell r="D52">
            <v>117440</v>
          </cell>
          <cell r="E52">
            <v>41907</v>
          </cell>
          <cell r="F52" t="str">
            <v>_C.VIT.V.N.1304</v>
          </cell>
          <cell r="G52" t="str">
            <v>0</v>
          </cell>
          <cell r="H52" t="str">
            <v>1</v>
          </cell>
          <cell r="I52" t="str">
            <v>SEMANA 4</v>
          </cell>
          <cell r="J52">
            <v>14359</v>
          </cell>
          <cell r="K52">
            <v>14368</v>
          </cell>
          <cell r="L52">
            <v>9</v>
          </cell>
          <cell r="M52">
            <v>9</v>
          </cell>
          <cell r="R52" t="str">
            <v>VIA_NUEVA</v>
          </cell>
          <cell r="S52" t="str">
            <v>TRAMO_6</v>
          </cell>
          <cell r="T52" t="str">
            <v>_H41V</v>
          </cell>
          <cell r="U52">
            <v>5000753</v>
          </cell>
          <cell r="V52" t="str">
            <v>0005</v>
          </cell>
          <cell r="W52" t="str">
            <v>TERRAPLENES Y RELLENOS</v>
          </cell>
          <cell r="X52" t="str">
            <v>Terraplén con material de cantera</v>
          </cell>
        </row>
        <row r="53">
          <cell r="A53">
            <v>100326</v>
          </cell>
          <cell r="B53">
            <v>4002410</v>
          </cell>
          <cell r="C53" t="str">
            <v>TRACTORES SOBRE ORUGAS D6</v>
          </cell>
          <cell r="D53">
            <v>117441</v>
          </cell>
          <cell r="E53">
            <v>41908</v>
          </cell>
          <cell r="F53" t="str">
            <v>_C.VIT.V.N.1304</v>
          </cell>
          <cell r="G53" t="str">
            <v>0</v>
          </cell>
          <cell r="H53" t="str">
            <v>1</v>
          </cell>
          <cell r="I53" t="str">
            <v>SEMANA 4</v>
          </cell>
          <cell r="J53">
            <v>14368</v>
          </cell>
          <cell r="K53">
            <v>14371</v>
          </cell>
          <cell r="L53">
            <v>3</v>
          </cell>
          <cell r="M53">
            <v>3</v>
          </cell>
          <cell r="R53" t="str">
            <v>VIA_NUEVA</v>
          </cell>
          <cell r="S53" t="str">
            <v>TRAMO_6</v>
          </cell>
          <cell r="T53" t="str">
            <v>_H41V</v>
          </cell>
          <cell r="U53">
            <v>5000753</v>
          </cell>
          <cell r="V53" t="str">
            <v>0005</v>
          </cell>
          <cell r="W53" t="str">
            <v>TERRAPLENES Y RELLENOS</v>
          </cell>
          <cell r="X53" t="str">
            <v>Terraplén con material de cantera</v>
          </cell>
        </row>
        <row r="54">
          <cell r="A54">
            <v>100327</v>
          </cell>
          <cell r="B54">
            <v>4002410</v>
          </cell>
          <cell r="C54" t="str">
            <v>TRACTORES SOBRE ORUGAS D6</v>
          </cell>
          <cell r="D54">
            <v>117442</v>
          </cell>
          <cell r="E54">
            <v>41909</v>
          </cell>
          <cell r="F54" t="str">
            <v>_C.VIT.V.N.1304</v>
          </cell>
          <cell r="G54" t="str">
            <v>0</v>
          </cell>
          <cell r="H54" t="str">
            <v>1</v>
          </cell>
          <cell r="I54" t="str">
            <v>SEMANA 4</v>
          </cell>
          <cell r="J54">
            <v>14371</v>
          </cell>
          <cell r="K54">
            <v>14379</v>
          </cell>
          <cell r="L54">
            <v>8</v>
          </cell>
          <cell r="M54">
            <v>8</v>
          </cell>
          <cell r="R54" t="str">
            <v>VIA_NUEVA</v>
          </cell>
          <cell r="S54" t="str">
            <v>TRAMO_6</v>
          </cell>
          <cell r="T54" t="str">
            <v>_H42V</v>
          </cell>
          <cell r="U54">
            <v>5000753</v>
          </cell>
          <cell r="V54" t="str">
            <v>0005</v>
          </cell>
          <cell r="W54" t="str">
            <v>TERRAPLENES Y RELLENOS</v>
          </cell>
          <cell r="X54" t="str">
            <v>Terraplén con material de cantera</v>
          </cell>
        </row>
        <row r="55">
          <cell r="A55">
            <v>100329</v>
          </cell>
          <cell r="B55">
            <v>4002410</v>
          </cell>
          <cell r="C55" t="str">
            <v>TRACTORES SOBRE ORUGAS D6</v>
          </cell>
          <cell r="D55">
            <v>117443</v>
          </cell>
          <cell r="E55">
            <v>41911</v>
          </cell>
          <cell r="F55" t="str">
            <v>_C.VIT.V.N.1304</v>
          </cell>
          <cell r="G55" t="str">
            <v>0</v>
          </cell>
          <cell r="H55" t="str">
            <v>1</v>
          </cell>
          <cell r="I55" t="str">
            <v>SEMANA 4</v>
          </cell>
          <cell r="J55">
            <v>14379</v>
          </cell>
          <cell r="K55">
            <v>14389</v>
          </cell>
          <cell r="L55">
            <v>10</v>
          </cell>
          <cell r="M55">
            <v>5</v>
          </cell>
          <cell r="R55" t="str">
            <v>VIA_NUEVA</v>
          </cell>
          <cell r="S55" t="str">
            <v>TRAMO_6</v>
          </cell>
          <cell r="T55" t="str">
            <v>_H42V</v>
          </cell>
          <cell r="U55">
            <v>5000753</v>
          </cell>
          <cell r="V55" t="str">
            <v>0005</v>
          </cell>
          <cell r="W55" t="str">
            <v>TERRAPLENES Y RELLENOS</v>
          </cell>
          <cell r="X55" t="str">
            <v>Terraplén con material de cantera</v>
          </cell>
        </row>
        <row r="56">
          <cell r="A56">
            <v>100329</v>
          </cell>
          <cell r="B56">
            <v>4002410</v>
          </cell>
          <cell r="C56" t="str">
            <v>TRACTORES SOBRE ORUGAS D6</v>
          </cell>
          <cell r="D56">
            <v>117443</v>
          </cell>
          <cell r="E56">
            <v>41911</v>
          </cell>
          <cell r="F56" t="str">
            <v>_C.VIT.V.N.1304</v>
          </cell>
          <cell r="G56" t="str">
            <v>0</v>
          </cell>
          <cell r="H56" t="str">
            <v>1</v>
          </cell>
          <cell r="I56" t="str">
            <v>SEMANA 4</v>
          </cell>
          <cell r="J56">
            <v>14379</v>
          </cell>
          <cell r="K56">
            <v>14389</v>
          </cell>
          <cell r="L56">
            <v>10</v>
          </cell>
          <cell r="M56">
            <v>5</v>
          </cell>
          <cell r="R56" t="str">
            <v>MEJORAMIENTO</v>
          </cell>
          <cell r="S56" t="str">
            <v>TRAMO_6</v>
          </cell>
          <cell r="T56" t="str">
            <v>_H45</v>
          </cell>
          <cell r="U56">
            <v>5000324</v>
          </cell>
          <cell r="V56" t="str">
            <v>0005</v>
          </cell>
          <cell r="W56" t="str">
            <v>TERRAPLENES Y RELLENOS</v>
          </cell>
          <cell r="X56" t="str">
            <v>Terraplén con material de cantera</v>
          </cell>
        </row>
        <row r="57">
          <cell r="A57">
            <v>100330</v>
          </cell>
          <cell r="B57">
            <v>4002410</v>
          </cell>
          <cell r="C57" t="str">
            <v>TRACTORES SOBRE ORUGAS D6</v>
          </cell>
          <cell r="D57">
            <v>117444</v>
          </cell>
          <cell r="E57">
            <v>41912</v>
          </cell>
          <cell r="F57" t="str">
            <v>_C.VIT.V.N.1304</v>
          </cell>
          <cell r="G57" t="str">
            <v>0</v>
          </cell>
          <cell r="H57" t="str">
            <v>1</v>
          </cell>
          <cell r="I57" t="str">
            <v>SEMANA 4</v>
          </cell>
          <cell r="J57">
            <v>14389</v>
          </cell>
          <cell r="K57">
            <v>14398</v>
          </cell>
          <cell r="L57">
            <v>9</v>
          </cell>
          <cell r="M57">
            <v>9</v>
          </cell>
          <cell r="R57" t="str">
            <v>VIA_NUEVA</v>
          </cell>
          <cell r="S57" t="str">
            <v>TRAMO_6</v>
          </cell>
          <cell r="T57" t="str">
            <v>_H41V</v>
          </cell>
          <cell r="U57">
            <v>5000752</v>
          </cell>
          <cell r="V57" t="str">
            <v>0014</v>
          </cell>
          <cell r="W57" t="str">
            <v>EXCAVACIONES</v>
          </cell>
          <cell r="X57" t="str">
            <v>Conformación de botaderos</v>
          </cell>
        </row>
        <row r="58">
          <cell r="A58">
            <v>100301</v>
          </cell>
          <cell r="B58">
            <v>4002410</v>
          </cell>
          <cell r="C58" t="str">
            <v>TRACTORES SOBRE ORUGAS D6</v>
          </cell>
          <cell r="D58">
            <v>117445</v>
          </cell>
          <cell r="E58">
            <v>41913</v>
          </cell>
          <cell r="F58" t="str">
            <v>_C.VIT.V.N.1304</v>
          </cell>
          <cell r="G58" t="str">
            <v>0</v>
          </cell>
          <cell r="H58" t="str">
            <v>1</v>
          </cell>
          <cell r="I58" t="str">
            <v>SEMANA 1</v>
          </cell>
          <cell r="J58">
            <v>14398</v>
          </cell>
          <cell r="K58">
            <v>14407</v>
          </cell>
          <cell r="L58">
            <v>9</v>
          </cell>
          <cell r="M58">
            <v>9</v>
          </cell>
          <cell r="R58" t="str">
            <v>VIA_NUEVA</v>
          </cell>
          <cell r="S58" t="str">
            <v>TRAMO_6</v>
          </cell>
          <cell r="T58" t="str">
            <v>_H41V</v>
          </cell>
          <cell r="U58">
            <v>5000753</v>
          </cell>
          <cell r="V58" t="str">
            <v>0005</v>
          </cell>
          <cell r="W58" t="str">
            <v>TERRAPLENES Y RELLENOS</v>
          </cell>
          <cell r="X58" t="str">
            <v>Terraplén con material de cantera</v>
          </cell>
        </row>
        <row r="59">
          <cell r="A59">
            <v>100302</v>
          </cell>
          <cell r="B59">
            <v>4002410</v>
          </cell>
          <cell r="C59" t="str">
            <v>TRACTORES SOBRE ORUGAS D6</v>
          </cell>
          <cell r="D59">
            <v>117446</v>
          </cell>
          <cell r="E59">
            <v>41914</v>
          </cell>
          <cell r="F59" t="str">
            <v>_C.VIT.V.N.1304</v>
          </cell>
          <cell r="G59" t="str">
            <v>0</v>
          </cell>
          <cell r="H59">
            <v>1</v>
          </cell>
          <cell r="I59" t="str">
            <v>SEMANA 1</v>
          </cell>
          <cell r="J59">
            <v>14407</v>
          </cell>
          <cell r="K59">
            <v>14416</v>
          </cell>
          <cell r="L59">
            <v>9</v>
          </cell>
          <cell r="M59">
            <v>9</v>
          </cell>
          <cell r="R59" t="str">
            <v>VIA_NUEVA</v>
          </cell>
          <cell r="S59" t="str">
            <v>TRAMO_6</v>
          </cell>
          <cell r="T59" t="str">
            <v>_H41V</v>
          </cell>
          <cell r="U59">
            <v>5000753</v>
          </cell>
          <cell r="V59" t="str">
            <v>0005</v>
          </cell>
          <cell r="W59" t="str">
            <v>TERRAPLENES Y RELLENOS</v>
          </cell>
          <cell r="X59" t="str">
            <v>Terraplén con material de cantera</v>
          </cell>
        </row>
        <row r="60">
          <cell r="A60">
            <v>100303</v>
          </cell>
          <cell r="B60">
            <v>4002410</v>
          </cell>
          <cell r="C60" t="str">
            <v>TRACTORES SOBRE ORUGAS D6</v>
          </cell>
          <cell r="D60">
            <v>117447</v>
          </cell>
          <cell r="E60">
            <v>41915</v>
          </cell>
          <cell r="F60" t="str">
            <v>_C.VIT.V.N.1304</v>
          </cell>
          <cell r="G60" t="str">
            <v>0</v>
          </cell>
          <cell r="H60" t="str">
            <v>1</v>
          </cell>
          <cell r="I60" t="str">
            <v>SEMANA 1</v>
          </cell>
          <cell r="J60">
            <v>14416</v>
          </cell>
          <cell r="K60">
            <v>14425</v>
          </cell>
          <cell r="L60">
            <v>9</v>
          </cell>
          <cell r="M60">
            <v>9</v>
          </cell>
          <cell r="R60" t="str">
            <v>VIA_NUEVA</v>
          </cell>
          <cell r="S60" t="str">
            <v>TRAMO_6</v>
          </cell>
          <cell r="T60" t="str">
            <v>_H41V</v>
          </cell>
          <cell r="U60">
            <v>5000752</v>
          </cell>
          <cell r="V60" t="str">
            <v>0014</v>
          </cell>
          <cell r="W60" t="str">
            <v>EXCAVACIONES</v>
          </cell>
          <cell r="X60" t="str">
            <v>Conformación de botaderos</v>
          </cell>
        </row>
        <row r="61">
          <cell r="A61">
            <v>100304</v>
          </cell>
          <cell r="B61">
            <v>4002410</v>
          </cell>
          <cell r="C61" t="str">
            <v>TRACTORES SOBRE ORUGAS D6</v>
          </cell>
          <cell r="D61">
            <v>117448</v>
          </cell>
          <cell r="E61">
            <v>41916</v>
          </cell>
          <cell r="F61" t="str">
            <v>_C.VIT.V.N.1304</v>
          </cell>
          <cell r="G61" t="str">
            <v>0</v>
          </cell>
          <cell r="H61" t="str">
            <v>1</v>
          </cell>
          <cell r="I61" t="str">
            <v>SEMANA 1</v>
          </cell>
          <cell r="J61">
            <v>14425</v>
          </cell>
          <cell r="K61">
            <v>14429</v>
          </cell>
          <cell r="L61">
            <v>4</v>
          </cell>
          <cell r="M61">
            <v>4</v>
          </cell>
          <cell r="R61" t="str">
            <v>VIA_NUEVA</v>
          </cell>
          <cell r="S61" t="str">
            <v>TRAMO_6</v>
          </cell>
          <cell r="T61" t="str">
            <v>_H41V</v>
          </cell>
          <cell r="U61">
            <v>5000753</v>
          </cell>
          <cell r="V61" t="str">
            <v>0006</v>
          </cell>
          <cell r="W61" t="str">
            <v>TERRAPLENES Y RELLENOS</v>
          </cell>
          <cell r="X61" t="str">
            <v>Terraplen con material proveniente de co</v>
          </cell>
        </row>
        <row r="62">
          <cell r="A62">
            <v>100305</v>
          </cell>
          <cell r="B62">
            <v>4002410</v>
          </cell>
          <cell r="C62" t="str">
            <v>TRACTORES SOBRE ORUGAS D6</v>
          </cell>
          <cell r="D62">
            <v>138451</v>
          </cell>
          <cell r="E62">
            <v>41917</v>
          </cell>
          <cell r="F62" t="str">
            <v>_C.VIT.V.N.1304</v>
          </cell>
          <cell r="G62" t="str">
            <v>0</v>
          </cell>
          <cell r="H62" t="str">
            <v>1</v>
          </cell>
          <cell r="I62" t="str">
            <v>SEMANA 1</v>
          </cell>
          <cell r="J62">
            <v>14429</v>
          </cell>
          <cell r="K62">
            <v>14437</v>
          </cell>
          <cell r="L62">
            <v>8</v>
          </cell>
          <cell r="M62">
            <v>4</v>
          </cell>
          <cell r="R62" t="str">
            <v>VIA_NUEVA</v>
          </cell>
          <cell r="S62" t="str">
            <v>TRAMO_6</v>
          </cell>
          <cell r="T62" t="str">
            <v>_H41V</v>
          </cell>
          <cell r="U62">
            <v>5000752</v>
          </cell>
          <cell r="V62" t="str">
            <v>0006</v>
          </cell>
          <cell r="W62" t="str">
            <v>EXCAVACIONES</v>
          </cell>
          <cell r="X62" t="str">
            <v>Descapote</v>
          </cell>
        </row>
        <row r="63">
          <cell r="A63">
            <v>100305</v>
          </cell>
          <cell r="B63">
            <v>4002410</v>
          </cell>
          <cell r="C63" t="str">
            <v>TRACTORES SOBRE ORUGAS D6</v>
          </cell>
          <cell r="D63">
            <v>138451</v>
          </cell>
          <cell r="E63">
            <v>41917</v>
          </cell>
          <cell r="F63" t="str">
            <v>_C.VIT.V.N.1304</v>
          </cell>
          <cell r="G63" t="str">
            <v>0</v>
          </cell>
          <cell r="H63" t="str">
            <v>1</v>
          </cell>
          <cell r="I63" t="str">
            <v>SEMANA 1</v>
          </cell>
          <cell r="J63">
            <v>14429</v>
          </cell>
          <cell r="K63">
            <v>14437</v>
          </cell>
          <cell r="L63">
            <v>8</v>
          </cell>
          <cell r="M63">
            <v>4</v>
          </cell>
          <cell r="R63" t="str">
            <v>VIA_NUEVA</v>
          </cell>
          <cell r="S63" t="str">
            <v>TRAMO_6</v>
          </cell>
          <cell r="T63" t="str">
            <v>_H41V</v>
          </cell>
          <cell r="U63">
            <v>5000752</v>
          </cell>
          <cell r="V63" t="str">
            <v>0014</v>
          </cell>
          <cell r="W63" t="str">
            <v>EXCAVACIONES</v>
          </cell>
          <cell r="X63" t="str">
            <v>Conformación de botaderos</v>
          </cell>
        </row>
        <row r="64">
          <cell r="A64">
            <v>100306</v>
          </cell>
          <cell r="B64">
            <v>4002410</v>
          </cell>
          <cell r="C64" t="str">
            <v>TRACTORES SOBRE ORUGAS D6</v>
          </cell>
          <cell r="D64">
            <v>138452</v>
          </cell>
          <cell r="E64">
            <v>41918</v>
          </cell>
          <cell r="F64" t="str">
            <v>_C.VIT.V.N.1304</v>
          </cell>
          <cell r="G64" t="str">
            <v>0</v>
          </cell>
          <cell r="H64" t="str">
            <v>1</v>
          </cell>
          <cell r="I64" t="str">
            <v>SEMANA 1</v>
          </cell>
          <cell r="J64">
            <v>14437</v>
          </cell>
          <cell r="K64">
            <v>14446</v>
          </cell>
          <cell r="L64">
            <v>9</v>
          </cell>
          <cell r="M64">
            <v>9</v>
          </cell>
          <cell r="R64" t="str">
            <v>VIA_NUEVA</v>
          </cell>
          <cell r="S64" t="str">
            <v>TRAMO_6</v>
          </cell>
          <cell r="T64" t="str">
            <v>_H41V</v>
          </cell>
          <cell r="U64">
            <v>5000752</v>
          </cell>
          <cell r="V64" t="str">
            <v>0014</v>
          </cell>
          <cell r="W64" t="str">
            <v>EXCAVACIONES</v>
          </cell>
          <cell r="X64" t="str">
            <v>Conformación de botaderos</v>
          </cell>
        </row>
        <row r="65">
          <cell r="A65">
            <v>100307</v>
          </cell>
          <cell r="B65">
            <v>4002410</v>
          </cell>
          <cell r="C65" t="str">
            <v>TRACTORES SOBRE ORUGAS D6</v>
          </cell>
          <cell r="D65">
            <v>138453</v>
          </cell>
          <cell r="E65">
            <v>41919</v>
          </cell>
          <cell r="F65" t="str">
            <v>_C.VIT.V.N.1304</v>
          </cell>
          <cell r="G65" t="str">
            <v>0</v>
          </cell>
          <cell r="H65" t="str">
            <v>1</v>
          </cell>
          <cell r="I65" t="str">
            <v>SEMANA 1</v>
          </cell>
          <cell r="J65">
            <v>14446</v>
          </cell>
          <cell r="K65">
            <v>14455</v>
          </cell>
          <cell r="L65">
            <v>9</v>
          </cell>
          <cell r="M65">
            <v>4</v>
          </cell>
          <cell r="R65" t="str">
            <v>VIA_NUEVA</v>
          </cell>
          <cell r="S65" t="str">
            <v>TRAMO_6</v>
          </cell>
          <cell r="T65" t="str">
            <v>_H41V</v>
          </cell>
          <cell r="U65">
            <v>5000752</v>
          </cell>
          <cell r="V65" t="str">
            <v>0005</v>
          </cell>
          <cell r="W65" t="str">
            <v>EXCAVACIONES</v>
          </cell>
          <cell r="X65" t="str">
            <v>Retiro de tocones</v>
          </cell>
        </row>
        <row r="66">
          <cell r="A66">
            <v>100307</v>
          </cell>
          <cell r="B66">
            <v>4002410</v>
          </cell>
          <cell r="C66" t="str">
            <v>TRACTORES SOBRE ORUGAS D6</v>
          </cell>
          <cell r="D66">
            <v>138453</v>
          </cell>
          <cell r="E66">
            <v>41919</v>
          </cell>
          <cell r="F66" t="str">
            <v>_C.VIT.V.N.1304</v>
          </cell>
          <cell r="G66" t="str">
            <v>0</v>
          </cell>
          <cell r="H66" t="str">
            <v>1</v>
          </cell>
          <cell r="I66" t="str">
            <v>SEMANA 1</v>
          </cell>
          <cell r="J66">
            <v>14446</v>
          </cell>
          <cell r="K66">
            <v>14455</v>
          </cell>
          <cell r="L66">
            <v>9</v>
          </cell>
          <cell r="M66">
            <v>2</v>
          </cell>
          <cell r="R66" t="str">
            <v>VIA_NUEVA</v>
          </cell>
          <cell r="S66" t="str">
            <v>TRAMO_6</v>
          </cell>
          <cell r="T66" t="str">
            <v>_H41V</v>
          </cell>
          <cell r="U66">
            <v>5000752</v>
          </cell>
          <cell r="V66" t="str">
            <v>0006</v>
          </cell>
          <cell r="W66" t="str">
            <v>EXCAVACIONES</v>
          </cell>
          <cell r="X66" t="str">
            <v>Descapote</v>
          </cell>
        </row>
        <row r="67">
          <cell r="A67">
            <v>100307</v>
          </cell>
          <cell r="B67">
            <v>4002410</v>
          </cell>
          <cell r="C67" t="str">
            <v>TRACTORES SOBRE ORUGAS D6</v>
          </cell>
          <cell r="D67">
            <v>138453</v>
          </cell>
          <cell r="E67">
            <v>41919</v>
          </cell>
          <cell r="F67" t="str">
            <v>_C.VIT.V.N.1304</v>
          </cell>
          <cell r="G67" t="str">
            <v>0</v>
          </cell>
          <cell r="H67" t="str">
            <v>1</v>
          </cell>
          <cell r="I67" t="str">
            <v>SEMANA 1</v>
          </cell>
          <cell r="J67">
            <v>14446</v>
          </cell>
          <cell r="K67">
            <v>14455</v>
          </cell>
          <cell r="L67">
            <v>9</v>
          </cell>
          <cell r="M67">
            <v>3</v>
          </cell>
          <cell r="R67" t="str">
            <v>MEJORAMIENTO</v>
          </cell>
          <cell r="S67" t="str">
            <v>TRAMO_6</v>
          </cell>
          <cell r="T67" t="str">
            <v>_H45</v>
          </cell>
          <cell r="U67">
            <v>5000324</v>
          </cell>
          <cell r="V67" t="str">
            <v>0005</v>
          </cell>
          <cell r="W67" t="str">
            <v>TERRAPLENES Y RELLENOS</v>
          </cell>
          <cell r="X67" t="str">
            <v>Terraplén con material de cantera</v>
          </cell>
        </row>
        <row r="68">
          <cell r="A68">
            <v>100308</v>
          </cell>
          <cell r="B68">
            <v>4002410</v>
          </cell>
          <cell r="C68" t="str">
            <v>TRACTORES SOBRE ORUGAS D6</v>
          </cell>
          <cell r="D68">
            <v>138454</v>
          </cell>
          <cell r="E68">
            <v>41920</v>
          </cell>
          <cell r="F68" t="str">
            <v>_C.VIT.V.N.1304</v>
          </cell>
          <cell r="G68" t="str">
            <v>0</v>
          </cell>
          <cell r="H68" t="str">
            <v>1</v>
          </cell>
          <cell r="I68" t="str">
            <v>SEMANA 1</v>
          </cell>
          <cell r="J68">
            <v>14455</v>
          </cell>
          <cell r="K68">
            <v>14462</v>
          </cell>
          <cell r="L68">
            <v>7</v>
          </cell>
          <cell r="M68">
            <v>2</v>
          </cell>
          <cell r="R68" t="str">
            <v>MEJORAMIENTO</v>
          </cell>
          <cell r="S68" t="str">
            <v>TRAMO_6</v>
          </cell>
          <cell r="T68" t="str">
            <v>_H45</v>
          </cell>
          <cell r="U68">
            <v>5000324</v>
          </cell>
          <cell r="V68" t="str">
            <v>0005</v>
          </cell>
          <cell r="W68" t="str">
            <v>TERRAPLENES Y RELLENOS</v>
          </cell>
          <cell r="X68" t="str">
            <v>Terraplén con material de cantera</v>
          </cell>
        </row>
        <row r="69">
          <cell r="A69">
            <v>100308</v>
          </cell>
          <cell r="B69">
            <v>4002410</v>
          </cell>
          <cell r="C69" t="str">
            <v>TRACTORES SOBRE ORUGAS D6</v>
          </cell>
          <cell r="D69">
            <v>138454</v>
          </cell>
          <cell r="E69">
            <v>41920</v>
          </cell>
          <cell r="F69" t="str">
            <v>_C.VIT.V.N.1304</v>
          </cell>
          <cell r="G69" t="str">
            <v>0</v>
          </cell>
          <cell r="H69" t="str">
            <v>1</v>
          </cell>
          <cell r="I69" t="str">
            <v>SEMANA 1</v>
          </cell>
          <cell r="J69">
            <v>14455</v>
          </cell>
          <cell r="K69">
            <v>14462</v>
          </cell>
          <cell r="L69">
            <v>7</v>
          </cell>
          <cell r="M69">
            <v>3</v>
          </cell>
          <cell r="R69" t="str">
            <v>VIA_NUEVA</v>
          </cell>
          <cell r="S69" t="str">
            <v>TRAMO_6</v>
          </cell>
          <cell r="T69" t="str">
            <v>_H41V</v>
          </cell>
          <cell r="U69">
            <v>5000752</v>
          </cell>
          <cell r="V69" t="str">
            <v>0006</v>
          </cell>
          <cell r="W69" t="str">
            <v>EXCAVACIONES</v>
          </cell>
          <cell r="X69" t="str">
            <v>Descapote</v>
          </cell>
        </row>
        <row r="70">
          <cell r="A70">
            <v>100308</v>
          </cell>
          <cell r="B70">
            <v>4002410</v>
          </cell>
          <cell r="C70" t="str">
            <v>TRACTORES SOBRE ORUGAS D6</v>
          </cell>
          <cell r="D70">
            <v>138454</v>
          </cell>
          <cell r="E70">
            <v>41920</v>
          </cell>
          <cell r="F70" t="str">
            <v>_C.VIT.V.N.1304</v>
          </cell>
          <cell r="G70" t="str">
            <v>0</v>
          </cell>
          <cell r="H70" t="str">
            <v>1</v>
          </cell>
          <cell r="I70" t="str">
            <v>SEMANA 1</v>
          </cell>
          <cell r="J70">
            <v>14455</v>
          </cell>
          <cell r="K70">
            <v>14462</v>
          </cell>
          <cell r="L70">
            <v>7</v>
          </cell>
          <cell r="M70">
            <v>2</v>
          </cell>
          <cell r="R70" t="str">
            <v>MEJORAMIENTO</v>
          </cell>
          <cell r="S70" t="str">
            <v>TRAMO_6</v>
          </cell>
          <cell r="T70" t="str">
            <v>_H45</v>
          </cell>
          <cell r="U70">
            <v>5000323</v>
          </cell>
          <cell r="V70" t="str">
            <v>0014</v>
          </cell>
          <cell r="W70" t="str">
            <v>EXCAVACIONES</v>
          </cell>
          <cell r="X70" t="str">
            <v>Conformación de botaderos</v>
          </cell>
        </row>
        <row r="71">
          <cell r="A71">
            <v>100309</v>
          </cell>
          <cell r="B71">
            <v>4002410</v>
          </cell>
          <cell r="C71" t="str">
            <v>TRACTORES SOBRE ORUGAS D6</v>
          </cell>
          <cell r="D71">
            <v>138455</v>
          </cell>
          <cell r="E71">
            <v>41921</v>
          </cell>
          <cell r="F71" t="str">
            <v>_C.VIT.V.N.1304</v>
          </cell>
          <cell r="G71" t="str">
            <v>0</v>
          </cell>
          <cell r="H71" t="str">
            <v>1</v>
          </cell>
          <cell r="I71" t="str">
            <v>SEMANA 2</v>
          </cell>
          <cell r="J71">
            <v>14462</v>
          </cell>
          <cell r="K71">
            <v>14471</v>
          </cell>
          <cell r="L71">
            <v>9</v>
          </cell>
          <cell r="M71">
            <v>4</v>
          </cell>
          <cell r="R71" t="str">
            <v>VIA_NUEVA</v>
          </cell>
          <cell r="S71" t="str">
            <v>TRAMO_6</v>
          </cell>
          <cell r="T71" t="str">
            <v>_H41V</v>
          </cell>
          <cell r="U71">
            <v>5000752</v>
          </cell>
          <cell r="V71" t="str">
            <v>0006</v>
          </cell>
          <cell r="W71" t="str">
            <v>EXCAVACIONES</v>
          </cell>
          <cell r="X71" t="str">
            <v>Descapote</v>
          </cell>
        </row>
        <row r="72">
          <cell r="A72">
            <v>100309</v>
          </cell>
          <cell r="B72">
            <v>4002410</v>
          </cell>
          <cell r="C72" t="str">
            <v>TRACTORES SOBRE ORUGAS D6</v>
          </cell>
          <cell r="D72">
            <v>138455</v>
          </cell>
          <cell r="E72">
            <v>41921</v>
          </cell>
          <cell r="F72" t="str">
            <v>_C.VIT.V.N.1304</v>
          </cell>
          <cell r="G72" t="str">
            <v>0</v>
          </cell>
          <cell r="H72" t="str">
            <v>1</v>
          </cell>
          <cell r="I72" t="str">
            <v>SEMANA 2</v>
          </cell>
          <cell r="J72">
            <v>14462</v>
          </cell>
          <cell r="K72">
            <v>14471</v>
          </cell>
          <cell r="L72">
            <v>9</v>
          </cell>
          <cell r="M72">
            <v>3</v>
          </cell>
          <cell r="R72" t="str">
            <v>MEJORAMIENTO</v>
          </cell>
          <cell r="S72" t="str">
            <v>TRAMO_6</v>
          </cell>
          <cell r="T72" t="str">
            <v>_H45</v>
          </cell>
          <cell r="U72">
            <v>5000323</v>
          </cell>
          <cell r="V72" t="str">
            <v>0014</v>
          </cell>
          <cell r="W72" t="str">
            <v>EXCAVACIONES</v>
          </cell>
          <cell r="X72" t="str">
            <v>Conformación de botaderos</v>
          </cell>
        </row>
        <row r="73">
          <cell r="A73">
            <v>100309</v>
          </cell>
          <cell r="B73">
            <v>4002410</v>
          </cell>
          <cell r="C73" t="str">
            <v>TRACTORES SOBRE ORUGAS D6</v>
          </cell>
          <cell r="D73">
            <v>138455</v>
          </cell>
          <cell r="E73">
            <v>41921</v>
          </cell>
          <cell r="F73" t="str">
            <v>_C.VIT.V.N.1304</v>
          </cell>
          <cell r="G73" t="str">
            <v>0</v>
          </cell>
          <cell r="H73" t="str">
            <v>1</v>
          </cell>
          <cell r="I73" t="str">
            <v>SEMANA 2</v>
          </cell>
          <cell r="J73">
            <v>14462</v>
          </cell>
          <cell r="K73">
            <v>14471</v>
          </cell>
          <cell r="L73">
            <v>9</v>
          </cell>
          <cell r="M73">
            <v>2</v>
          </cell>
          <cell r="R73" t="str">
            <v>MEJORAMIENTO</v>
          </cell>
          <cell r="S73" t="str">
            <v>TRAMO_6</v>
          </cell>
          <cell r="T73" t="str">
            <v>_H45</v>
          </cell>
          <cell r="U73">
            <v>5000324</v>
          </cell>
          <cell r="V73" t="str">
            <v>0005</v>
          </cell>
          <cell r="W73" t="str">
            <v>TERRAPLENES Y RELLENOS</v>
          </cell>
          <cell r="X73" t="str">
            <v>Terraplén con material de cantera</v>
          </cell>
        </row>
        <row r="74">
          <cell r="A74">
            <v>100310</v>
          </cell>
          <cell r="B74">
            <v>4002410</v>
          </cell>
          <cell r="C74" t="str">
            <v>TRACTORES SOBRE ORUGAS D6</v>
          </cell>
          <cell r="D74">
            <v>138456</v>
          </cell>
          <cell r="E74">
            <v>41922</v>
          </cell>
          <cell r="F74" t="str">
            <v>_C.VIT.V.N.1304</v>
          </cell>
          <cell r="G74" t="str">
            <v>0</v>
          </cell>
          <cell r="H74" t="str">
            <v>1</v>
          </cell>
          <cell r="I74" t="str">
            <v>SEMANA 2</v>
          </cell>
          <cell r="J74">
            <v>14471</v>
          </cell>
          <cell r="K74">
            <v>14480</v>
          </cell>
          <cell r="L74">
            <v>9</v>
          </cell>
          <cell r="M74">
            <v>5</v>
          </cell>
          <cell r="R74" t="str">
            <v>VIA_NUEVA</v>
          </cell>
          <cell r="S74" t="str">
            <v>TRAMO_6</v>
          </cell>
          <cell r="T74" t="str">
            <v>_H41V</v>
          </cell>
          <cell r="U74">
            <v>5000752</v>
          </cell>
          <cell r="V74" t="str">
            <v>0014</v>
          </cell>
          <cell r="W74" t="str">
            <v>EXCAVACIONES</v>
          </cell>
          <cell r="X74" t="str">
            <v>Conformación de botaderos</v>
          </cell>
        </row>
        <row r="75">
          <cell r="A75">
            <v>100310</v>
          </cell>
          <cell r="B75">
            <v>4002410</v>
          </cell>
          <cell r="C75" t="str">
            <v>TRACTORES SOBRE ORUGAS D6</v>
          </cell>
          <cell r="D75">
            <v>138456</v>
          </cell>
          <cell r="E75">
            <v>41922</v>
          </cell>
          <cell r="F75" t="str">
            <v>_C.VIT.V.N.1304</v>
          </cell>
          <cell r="G75" t="str">
            <v>0</v>
          </cell>
          <cell r="H75" t="str">
            <v>1</v>
          </cell>
          <cell r="I75" t="str">
            <v>SEMANA 2</v>
          </cell>
          <cell r="J75">
            <v>14471</v>
          </cell>
          <cell r="K75">
            <v>14480</v>
          </cell>
          <cell r="L75">
            <v>9</v>
          </cell>
          <cell r="M75">
            <v>4</v>
          </cell>
          <cell r="R75" t="str">
            <v>MEJORAMIENTO</v>
          </cell>
          <cell r="S75" t="str">
            <v>TRAMO_6</v>
          </cell>
          <cell r="T75" t="str">
            <v>_H45</v>
          </cell>
          <cell r="U75">
            <v>5000324</v>
          </cell>
          <cell r="V75" t="str">
            <v>0005</v>
          </cell>
          <cell r="W75" t="str">
            <v>TERRAPLENES Y RELLENOS</v>
          </cell>
          <cell r="X75" t="str">
            <v>Terraplén con material de cantera</v>
          </cell>
        </row>
        <row r="76">
          <cell r="A76">
            <v>100311</v>
          </cell>
          <cell r="B76">
            <v>4002410</v>
          </cell>
          <cell r="C76" t="str">
            <v>TRACTORES SOBRE ORUGAS D6</v>
          </cell>
          <cell r="D76">
            <v>138457</v>
          </cell>
          <cell r="E76">
            <v>41923</v>
          </cell>
          <cell r="F76" t="str">
            <v>_C.VIT.V.N.1304</v>
          </cell>
          <cell r="G76" t="str">
            <v>0</v>
          </cell>
          <cell r="H76" t="str">
            <v>1</v>
          </cell>
          <cell r="I76" t="str">
            <v>SEMANA 2</v>
          </cell>
          <cell r="J76">
            <v>14480</v>
          </cell>
          <cell r="K76">
            <v>14486</v>
          </cell>
          <cell r="L76">
            <v>6</v>
          </cell>
          <cell r="M76">
            <v>6</v>
          </cell>
          <cell r="N76">
            <v>4</v>
          </cell>
          <cell r="R76" t="str">
            <v>VIA_NUEVA</v>
          </cell>
          <cell r="S76" t="str">
            <v>TRAMO_6</v>
          </cell>
          <cell r="T76" t="str">
            <v>_H40V</v>
          </cell>
          <cell r="U76">
            <v>5000753</v>
          </cell>
          <cell r="V76" t="str">
            <v>0005</v>
          </cell>
          <cell r="W76" t="str">
            <v>TERRAPLENES Y RELLENOS</v>
          </cell>
          <cell r="X76" t="str">
            <v>Terraplén con material de cantera</v>
          </cell>
        </row>
        <row r="77">
          <cell r="A77">
            <v>100314</v>
          </cell>
          <cell r="B77">
            <v>4002410</v>
          </cell>
          <cell r="C77" t="str">
            <v>TRACTORES SOBRE ORUGAS D6</v>
          </cell>
          <cell r="D77">
            <v>138458</v>
          </cell>
          <cell r="E77">
            <v>41926</v>
          </cell>
          <cell r="F77" t="str">
            <v>_C.VIT.V.N.1304</v>
          </cell>
          <cell r="G77" t="str">
            <v>0</v>
          </cell>
          <cell r="H77" t="str">
            <v>1</v>
          </cell>
          <cell r="I77" t="str">
            <v>SEMANA 2</v>
          </cell>
          <cell r="J77">
            <v>14486</v>
          </cell>
          <cell r="K77">
            <v>14489</v>
          </cell>
          <cell r="L77">
            <v>3</v>
          </cell>
          <cell r="M77">
            <v>3</v>
          </cell>
          <cell r="R77" t="str">
            <v>VIA_NUEVA</v>
          </cell>
          <cell r="S77" t="str">
            <v>TRAMO_6</v>
          </cell>
          <cell r="T77" t="str">
            <v>_H41V</v>
          </cell>
          <cell r="U77">
            <v>5000753</v>
          </cell>
          <cell r="V77" t="str">
            <v>0005</v>
          </cell>
          <cell r="W77" t="str">
            <v>TERRAPLENES Y RELLENOS</v>
          </cell>
          <cell r="X77" t="str">
            <v>Terraplén con material de cantera</v>
          </cell>
        </row>
        <row r="78">
          <cell r="A78">
            <v>100315</v>
          </cell>
          <cell r="B78">
            <v>4002410</v>
          </cell>
          <cell r="C78" t="str">
            <v>TRACTORES SOBRE ORUGAS D6</v>
          </cell>
          <cell r="D78">
            <v>138459</v>
          </cell>
          <cell r="E78">
            <v>41927</v>
          </cell>
          <cell r="F78" t="str">
            <v>_C.VIT.V.N.1304</v>
          </cell>
          <cell r="G78" t="str">
            <v>0</v>
          </cell>
          <cell r="H78" t="str">
            <v>1</v>
          </cell>
          <cell r="I78" t="str">
            <v>SEMANA 2</v>
          </cell>
          <cell r="J78">
            <v>14489</v>
          </cell>
          <cell r="K78">
            <v>14491</v>
          </cell>
          <cell r="L78">
            <v>2</v>
          </cell>
          <cell r="M78">
            <v>2</v>
          </cell>
          <cell r="R78" t="str">
            <v>VIA_NUEVA</v>
          </cell>
          <cell r="S78" t="str">
            <v>TRAMO_6</v>
          </cell>
          <cell r="T78" t="str">
            <v>_H41V</v>
          </cell>
          <cell r="U78">
            <v>5000753</v>
          </cell>
          <cell r="V78" t="str">
            <v>0005</v>
          </cell>
          <cell r="W78" t="str">
            <v>TERRAPLENES Y RELLENOS</v>
          </cell>
          <cell r="X78" t="str">
            <v>Terraplén con material de cantera</v>
          </cell>
        </row>
        <row r="79">
          <cell r="A79">
            <v>100316</v>
          </cell>
          <cell r="B79">
            <v>4002410</v>
          </cell>
          <cell r="C79" t="str">
            <v>TRACTORES SOBRE ORUGAS D6</v>
          </cell>
          <cell r="D79">
            <v>138460</v>
          </cell>
          <cell r="E79">
            <v>41928</v>
          </cell>
          <cell r="F79" t="str">
            <v>_C.VIT.V.N.1304</v>
          </cell>
          <cell r="G79" t="str">
            <v>0</v>
          </cell>
          <cell r="H79" t="str">
            <v>1</v>
          </cell>
          <cell r="I79" t="str">
            <v>SEMANA 3</v>
          </cell>
          <cell r="J79">
            <v>14491</v>
          </cell>
          <cell r="K79">
            <v>14500</v>
          </cell>
          <cell r="L79">
            <v>9</v>
          </cell>
          <cell r="M79">
            <v>9</v>
          </cell>
          <cell r="R79" t="str">
            <v>VIA_NUEVA</v>
          </cell>
          <cell r="S79" t="str">
            <v>TRAMO_6</v>
          </cell>
          <cell r="T79" t="str">
            <v>_H41V</v>
          </cell>
          <cell r="U79">
            <v>5000753</v>
          </cell>
          <cell r="V79" t="str">
            <v>0005</v>
          </cell>
          <cell r="W79" t="str">
            <v>TERRAPLENES Y RELLENOS</v>
          </cell>
          <cell r="X79" t="str">
            <v>Terraplén con material de cantera</v>
          </cell>
        </row>
        <row r="80">
          <cell r="A80">
            <v>100317</v>
          </cell>
          <cell r="B80">
            <v>4002410</v>
          </cell>
          <cell r="C80" t="str">
            <v>TRACTORES SOBRE ORUGAS D6</v>
          </cell>
          <cell r="D80">
            <v>138461</v>
          </cell>
          <cell r="E80">
            <v>41929</v>
          </cell>
          <cell r="F80" t="str">
            <v>_C.VIT.V.N.1304</v>
          </cell>
          <cell r="G80" t="str">
            <v>0</v>
          </cell>
          <cell r="H80" t="str">
            <v>1</v>
          </cell>
          <cell r="I80" t="str">
            <v>SEMANA 3</v>
          </cell>
          <cell r="J80">
            <v>14500</v>
          </cell>
          <cell r="K80">
            <v>14509</v>
          </cell>
          <cell r="L80">
            <v>9</v>
          </cell>
          <cell r="M80">
            <v>9</v>
          </cell>
          <cell r="R80" t="str">
            <v>VIA_NUEVA</v>
          </cell>
          <cell r="S80" t="str">
            <v>TRAMO_6</v>
          </cell>
          <cell r="T80" t="str">
            <v>_H41V</v>
          </cell>
          <cell r="U80">
            <v>5000753</v>
          </cell>
          <cell r="V80" t="str">
            <v>0005</v>
          </cell>
          <cell r="W80" t="str">
            <v>TERRAPLENES Y RELLENOS</v>
          </cell>
          <cell r="X80" t="str">
            <v>Terraplén con material de cantera</v>
          </cell>
        </row>
        <row r="81">
          <cell r="A81">
            <v>100318</v>
          </cell>
          <cell r="B81">
            <v>4002410</v>
          </cell>
          <cell r="C81" t="str">
            <v>TRACTORES SOBRE ORUGAS D6</v>
          </cell>
          <cell r="D81">
            <v>138462</v>
          </cell>
          <cell r="E81">
            <v>41930</v>
          </cell>
          <cell r="F81" t="str">
            <v>_C.VIT.V.N.1304</v>
          </cell>
          <cell r="G81" t="str">
            <v>0</v>
          </cell>
          <cell r="H81" t="str">
            <v>1</v>
          </cell>
          <cell r="I81" t="str">
            <v>SEMANA 3</v>
          </cell>
          <cell r="J81">
            <v>14509</v>
          </cell>
          <cell r="K81">
            <v>14515</v>
          </cell>
          <cell r="L81">
            <v>6</v>
          </cell>
          <cell r="M81">
            <v>6</v>
          </cell>
          <cell r="R81" t="str">
            <v>VIA_NUEVA</v>
          </cell>
          <cell r="S81" t="str">
            <v>TRAMO_6</v>
          </cell>
          <cell r="T81" t="str">
            <v>_H41V</v>
          </cell>
          <cell r="U81">
            <v>5000753</v>
          </cell>
          <cell r="V81" t="str">
            <v>0005</v>
          </cell>
          <cell r="W81" t="str">
            <v>TERRAPLENES Y RELLENOS</v>
          </cell>
          <cell r="X81" t="str">
            <v>Terraplén con material de cantera</v>
          </cell>
        </row>
        <row r="82">
          <cell r="A82">
            <v>100320</v>
          </cell>
          <cell r="B82">
            <v>4002410</v>
          </cell>
          <cell r="C82" t="str">
            <v>TRACTORES SOBRE ORUGAS D6</v>
          </cell>
          <cell r="D82">
            <v>138463</v>
          </cell>
          <cell r="E82">
            <v>41932</v>
          </cell>
          <cell r="F82" t="str">
            <v>_C.VIT.V.N.1304</v>
          </cell>
          <cell r="G82" t="str">
            <v>0</v>
          </cell>
          <cell r="H82" t="str">
            <v>1</v>
          </cell>
          <cell r="I82" t="str">
            <v>SEMANA 3</v>
          </cell>
          <cell r="J82">
            <v>14515</v>
          </cell>
          <cell r="K82">
            <v>14524</v>
          </cell>
          <cell r="L82">
            <v>9</v>
          </cell>
          <cell r="M82">
            <v>3</v>
          </cell>
          <cell r="R82" t="str">
            <v>VIA_NUEVA</v>
          </cell>
          <cell r="S82" t="str">
            <v>TRAMO_6</v>
          </cell>
          <cell r="T82" t="str">
            <v>_H41V</v>
          </cell>
          <cell r="U82">
            <v>5000753</v>
          </cell>
          <cell r="V82" t="str">
            <v>0005</v>
          </cell>
          <cell r="W82" t="str">
            <v>TERRAPLENES Y RELLENOS</v>
          </cell>
          <cell r="X82" t="str">
            <v>Terraplén con material de cantera</v>
          </cell>
        </row>
        <row r="83">
          <cell r="A83">
            <v>100320</v>
          </cell>
          <cell r="B83">
            <v>4002410</v>
          </cell>
          <cell r="C83" t="str">
            <v>TRACTORES SOBRE ORUGAS D6</v>
          </cell>
          <cell r="D83">
            <v>138463</v>
          </cell>
          <cell r="E83">
            <v>41932</v>
          </cell>
          <cell r="F83" t="str">
            <v>_C.VIT.V.N.1304</v>
          </cell>
          <cell r="G83" t="str">
            <v>0</v>
          </cell>
          <cell r="H83" t="str">
            <v>1</v>
          </cell>
          <cell r="I83" t="str">
            <v>SEMANA 3</v>
          </cell>
          <cell r="J83">
            <v>14515</v>
          </cell>
          <cell r="K83">
            <v>14524</v>
          </cell>
          <cell r="L83">
            <v>9</v>
          </cell>
          <cell r="M83">
            <v>6</v>
          </cell>
          <cell r="R83" t="str">
            <v>VIA_NUEVA</v>
          </cell>
          <cell r="S83" t="str">
            <v>TRAMO_6</v>
          </cell>
          <cell r="T83" t="str">
            <v>_H41V</v>
          </cell>
          <cell r="U83">
            <v>5000752</v>
          </cell>
          <cell r="V83" t="str">
            <v>0006</v>
          </cell>
          <cell r="W83" t="str">
            <v>EXCAVACIONES</v>
          </cell>
          <cell r="X83" t="str">
            <v>Descapote</v>
          </cell>
        </row>
        <row r="84">
          <cell r="A84">
            <v>100321</v>
          </cell>
          <cell r="B84">
            <v>4002410</v>
          </cell>
          <cell r="C84" t="str">
            <v>TRACTORES SOBRE ORUGAS D6</v>
          </cell>
          <cell r="D84">
            <v>138464</v>
          </cell>
          <cell r="E84">
            <v>41933</v>
          </cell>
          <cell r="F84" t="str">
            <v>_C.VIT.V.N.1304</v>
          </cell>
          <cell r="G84" t="str">
            <v>0</v>
          </cell>
          <cell r="H84" t="str">
            <v>1</v>
          </cell>
          <cell r="I84" t="str">
            <v>SEMANA 3</v>
          </cell>
          <cell r="J84">
            <v>14525</v>
          </cell>
          <cell r="K84">
            <v>14535</v>
          </cell>
          <cell r="L84">
            <v>10</v>
          </cell>
          <cell r="M84">
            <v>10</v>
          </cell>
          <cell r="R84" t="str">
            <v>VIA_NUEVA</v>
          </cell>
          <cell r="S84" t="str">
            <v>TRAMO_6</v>
          </cell>
          <cell r="T84" t="str">
            <v>_H41V</v>
          </cell>
          <cell r="U84">
            <v>5000753</v>
          </cell>
          <cell r="V84" t="str">
            <v>0005</v>
          </cell>
          <cell r="W84" t="str">
            <v>TERRAPLENES Y RELLENOS</v>
          </cell>
          <cell r="X84" t="str">
            <v>Terraplén con material de cantera</v>
          </cell>
        </row>
        <row r="85">
          <cell r="A85">
            <v>100322</v>
          </cell>
          <cell r="B85">
            <v>4002410</v>
          </cell>
          <cell r="C85" t="str">
            <v>TRACTORES SOBRE ORUGAS D6</v>
          </cell>
          <cell r="D85">
            <v>138465</v>
          </cell>
          <cell r="E85">
            <v>41934</v>
          </cell>
          <cell r="F85" t="str">
            <v>_C.VIT.V.N.1304</v>
          </cell>
          <cell r="G85" t="str">
            <v>0</v>
          </cell>
          <cell r="H85" t="str">
            <v>1</v>
          </cell>
          <cell r="I85" t="str">
            <v>SEMANA 3</v>
          </cell>
          <cell r="J85">
            <v>14535</v>
          </cell>
          <cell r="K85">
            <v>14542</v>
          </cell>
          <cell r="L85">
            <v>7</v>
          </cell>
          <cell r="M85">
            <v>7</v>
          </cell>
          <cell r="R85" t="str">
            <v>VIA_NUEVA</v>
          </cell>
          <cell r="S85" t="str">
            <v>TRAMO_6</v>
          </cell>
          <cell r="T85" t="str">
            <v>_H41V</v>
          </cell>
          <cell r="U85">
            <v>5000753</v>
          </cell>
          <cell r="V85" t="str">
            <v>0005</v>
          </cell>
          <cell r="W85" t="str">
            <v>TERRAPLENES Y RELLENOS</v>
          </cell>
          <cell r="X85" t="str">
            <v>Terraplén con material de cantera</v>
          </cell>
        </row>
        <row r="86">
          <cell r="A86">
            <v>100323</v>
          </cell>
          <cell r="B86">
            <v>4002410</v>
          </cell>
          <cell r="C86" t="str">
            <v>TRACTORES SOBRE ORUGAS D6</v>
          </cell>
          <cell r="D86">
            <v>138467</v>
          </cell>
          <cell r="E86">
            <v>41935</v>
          </cell>
          <cell r="F86" t="str">
            <v>_C.VIT.V.N.1304</v>
          </cell>
          <cell r="G86" t="str">
            <v>0</v>
          </cell>
          <cell r="H86" t="str">
            <v>1</v>
          </cell>
          <cell r="I86" t="str">
            <v>SEMANA 3</v>
          </cell>
          <cell r="J86">
            <v>14542</v>
          </cell>
          <cell r="K86">
            <v>14551</v>
          </cell>
          <cell r="L86">
            <v>9</v>
          </cell>
          <cell r="M86">
            <v>9</v>
          </cell>
          <cell r="R86" t="str">
            <v>VIA_NUEVA</v>
          </cell>
          <cell r="S86" t="str">
            <v>TRAMO_6</v>
          </cell>
          <cell r="T86" t="str">
            <v>_H41V</v>
          </cell>
          <cell r="U86">
            <v>5000752</v>
          </cell>
          <cell r="V86" t="str">
            <v>0006</v>
          </cell>
          <cell r="W86" t="str">
            <v>EXCAVACIONES</v>
          </cell>
          <cell r="X86" t="str">
            <v>Descapote</v>
          </cell>
        </row>
        <row r="87">
          <cell r="A87">
            <v>108421</v>
          </cell>
          <cell r="B87">
            <v>4002422</v>
          </cell>
          <cell r="C87" t="str">
            <v>EXCAVADORAS SOBRE ORUGAS DE 20 TONELADAS</v>
          </cell>
          <cell r="D87">
            <v>139017</v>
          </cell>
          <cell r="E87">
            <v>41933</v>
          </cell>
          <cell r="F87" t="str">
            <v>_C.VIT.V.N.1304</v>
          </cell>
          <cell r="G87" t="str">
            <v>0</v>
          </cell>
          <cell r="H87" t="str">
            <v>1</v>
          </cell>
          <cell r="I87" t="str">
            <v>SEMANA 3</v>
          </cell>
          <cell r="J87">
            <v>528</v>
          </cell>
          <cell r="K87">
            <v>538</v>
          </cell>
          <cell r="L87">
            <v>10</v>
          </cell>
          <cell r="M87">
            <v>10</v>
          </cell>
          <cell r="R87" t="str">
            <v>VIA_NUEVA</v>
          </cell>
          <cell r="S87" t="str">
            <v>TRAMO_5</v>
          </cell>
          <cell r="T87" t="str">
            <v>_H48V</v>
          </cell>
          <cell r="U87">
            <v>5000708</v>
          </cell>
          <cell r="V87" t="str">
            <v>0007</v>
          </cell>
          <cell r="W87" t="str">
            <v>EXCAVACIONES</v>
          </cell>
          <cell r="X87" t="str">
            <v>Cortes en material común</v>
          </cell>
        </row>
        <row r="88">
          <cell r="A88">
            <v>103724</v>
          </cell>
          <cell r="B88">
            <v>4002423</v>
          </cell>
          <cell r="C88" t="str">
            <v>EXCAVADORAS SOBRE ORUGAS DE 30 -36 TONELADAS</v>
          </cell>
          <cell r="D88">
            <v>138156</v>
          </cell>
          <cell r="E88">
            <v>41906</v>
          </cell>
          <cell r="F88" t="str">
            <v>_C.VIT.V.N.1304</v>
          </cell>
          <cell r="G88" t="str">
            <v>0</v>
          </cell>
          <cell r="H88" t="str">
            <v>1</v>
          </cell>
          <cell r="I88" t="str">
            <v>SEMANA 4</v>
          </cell>
          <cell r="J88">
            <v>6073</v>
          </cell>
          <cell r="K88">
            <v>6084</v>
          </cell>
          <cell r="L88">
            <v>11</v>
          </cell>
          <cell r="M88">
            <v>11</v>
          </cell>
          <cell r="R88" t="str">
            <v>VIA_NUEVA</v>
          </cell>
          <cell r="S88" t="str">
            <v>TRAMO_6</v>
          </cell>
          <cell r="T88" t="str">
            <v>_H42V</v>
          </cell>
          <cell r="U88">
            <v>5000752</v>
          </cell>
          <cell r="V88" t="str">
            <v>0007</v>
          </cell>
          <cell r="W88" t="str">
            <v>EXCAVACIONES</v>
          </cell>
          <cell r="X88" t="str">
            <v>Cortes en material común</v>
          </cell>
        </row>
        <row r="89">
          <cell r="A89">
            <v>103724</v>
          </cell>
          <cell r="B89">
            <v>4002423</v>
          </cell>
          <cell r="C89" t="str">
            <v>EXCAVADORAS SOBRE ORUGAS DE 30 -36 TONELADAS</v>
          </cell>
          <cell r="D89">
            <v>138157</v>
          </cell>
          <cell r="E89">
            <v>41907</v>
          </cell>
          <cell r="F89" t="str">
            <v>_C.VIT.V.N.1304</v>
          </cell>
          <cell r="G89" t="str">
            <v>0</v>
          </cell>
          <cell r="H89" t="str">
            <v>1</v>
          </cell>
          <cell r="I89" t="str">
            <v>SEMANA 4</v>
          </cell>
          <cell r="J89">
            <v>6084</v>
          </cell>
          <cell r="K89">
            <v>6089</v>
          </cell>
          <cell r="L89">
            <v>5</v>
          </cell>
          <cell r="M89">
            <v>3</v>
          </cell>
          <cell r="R89" t="str">
            <v>VIA_NUEVA</v>
          </cell>
          <cell r="S89" t="str">
            <v>TRAMO_6</v>
          </cell>
          <cell r="T89" t="str">
            <v>_H42V</v>
          </cell>
          <cell r="U89">
            <v>5000758</v>
          </cell>
          <cell r="V89" t="str">
            <v>0007</v>
          </cell>
          <cell r="W89" t="str">
            <v>OBRAS DE DRENAJE</v>
          </cell>
          <cell r="X89" t="str">
            <v>Tuberìa de concreto d 1.50 m</v>
          </cell>
        </row>
        <row r="90">
          <cell r="A90">
            <v>103724</v>
          </cell>
          <cell r="B90">
            <v>4002423</v>
          </cell>
          <cell r="C90" t="str">
            <v>EXCAVADORAS SOBRE ORUGAS DE 30 -36 TONELADAS</v>
          </cell>
          <cell r="D90">
            <v>138157</v>
          </cell>
          <cell r="E90">
            <v>41907</v>
          </cell>
          <cell r="F90" t="str">
            <v>_C.VIT.V.N.1304</v>
          </cell>
          <cell r="G90" t="str">
            <v>0</v>
          </cell>
          <cell r="H90" t="str">
            <v>1</v>
          </cell>
          <cell r="I90" t="str">
            <v>SEMANA 4</v>
          </cell>
          <cell r="J90">
            <v>6084</v>
          </cell>
          <cell r="K90">
            <v>6089</v>
          </cell>
          <cell r="L90">
            <v>5</v>
          </cell>
          <cell r="M90">
            <v>2</v>
          </cell>
          <cell r="R90" t="str">
            <v>VIA_NUEVA</v>
          </cell>
          <cell r="S90" t="str">
            <v>TRAMO_6</v>
          </cell>
          <cell r="T90" t="str">
            <v>_H42V</v>
          </cell>
          <cell r="U90">
            <v>5000758</v>
          </cell>
          <cell r="V90" t="str">
            <v>0024</v>
          </cell>
          <cell r="W90" t="str">
            <v>OBRAS DE DRENAJE</v>
          </cell>
          <cell r="X90" t="str">
            <v>Rellenos</v>
          </cell>
        </row>
        <row r="91">
          <cell r="A91">
            <v>103729</v>
          </cell>
          <cell r="B91">
            <v>4002423</v>
          </cell>
          <cell r="C91" t="str">
            <v>EXCAVADORAS SOBRE ORUGAS DE 30 -36 TONELADAS</v>
          </cell>
          <cell r="D91">
            <v>138158</v>
          </cell>
          <cell r="E91">
            <v>41908</v>
          </cell>
          <cell r="F91" t="str">
            <v>_C.VIT.V.N.1304</v>
          </cell>
          <cell r="G91" t="str">
            <v>0</v>
          </cell>
          <cell r="H91" t="str">
            <v>1</v>
          </cell>
          <cell r="I91" t="str">
            <v>SEMANA 4</v>
          </cell>
          <cell r="J91">
            <v>6089</v>
          </cell>
          <cell r="K91">
            <v>6097</v>
          </cell>
          <cell r="L91">
            <v>8</v>
          </cell>
          <cell r="M91">
            <v>8</v>
          </cell>
          <cell r="R91" t="str">
            <v>VIA_NUEVA</v>
          </cell>
          <cell r="S91" t="str">
            <v>TRAMO_6</v>
          </cell>
          <cell r="T91" t="str">
            <v>_H42V</v>
          </cell>
          <cell r="U91">
            <v>5000752</v>
          </cell>
          <cell r="V91" t="str">
            <v>0007</v>
          </cell>
          <cell r="W91" t="str">
            <v>EXCAVACIONES</v>
          </cell>
          <cell r="X91" t="str">
            <v>Cortes en material común</v>
          </cell>
        </row>
        <row r="92">
          <cell r="A92">
            <v>103727</v>
          </cell>
          <cell r="B92">
            <v>4002423</v>
          </cell>
          <cell r="C92" t="str">
            <v>EXCAVADORAS SOBRE ORUGAS DE 30 -36 TONELADAS</v>
          </cell>
          <cell r="D92">
            <v>138159</v>
          </cell>
          <cell r="E92">
            <v>41909</v>
          </cell>
          <cell r="F92" t="str">
            <v>_C.VIT.V.N.1304</v>
          </cell>
          <cell r="G92" t="str">
            <v>0</v>
          </cell>
          <cell r="H92" t="str">
            <v>1</v>
          </cell>
          <cell r="I92" t="str">
            <v>SEMANA 4</v>
          </cell>
          <cell r="J92">
            <v>6097</v>
          </cell>
          <cell r="K92">
            <v>6097</v>
          </cell>
          <cell r="L92">
            <v>0</v>
          </cell>
          <cell r="U92" t="str">
            <v>DISPONIBLE</v>
          </cell>
        </row>
        <row r="93">
          <cell r="A93">
            <v>103729</v>
          </cell>
          <cell r="B93">
            <v>4002423</v>
          </cell>
          <cell r="C93" t="str">
            <v>EXCAVADORAS SOBRE ORUGAS DE 30 -36 TONELADAS</v>
          </cell>
          <cell r="D93">
            <v>138160</v>
          </cell>
          <cell r="E93">
            <v>41911</v>
          </cell>
          <cell r="F93" t="str">
            <v>_C.VIT.V.N.1304</v>
          </cell>
          <cell r="G93" t="str">
            <v>0</v>
          </cell>
          <cell r="H93" t="str">
            <v>1</v>
          </cell>
          <cell r="I93" t="str">
            <v>SEMANA 4</v>
          </cell>
          <cell r="J93">
            <v>6097</v>
          </cell>
          <cell r="K93">
            <v>6100</v>
          </cell>
          <cell r="L93">
            <v>3</v>
          </cell>
          <cell r="M93">
            <v>3</v>
          </cell>
          <cell r="R93" t="str">
            <v>VIA_NUEVA</v>
          </cell>
          <cell r="S93" t="str">
            <v>TRAMO_6</v>
          </cell>
          <cell r="T93" t="str">
            <v>_H42V</v>
          </cell>
          <cell r="U93">
            <v>5000752</v>
          </cell>
          <cell r="V93" t="str">
            <v>0014</v>
          </cell>
          <cell r="W93" t="str">
            <v>EXCAVACIONES</v>
          </cell>
          <cell r="X93" t="str">
            <v>Conformación de botaderos</v>
          </cell>
        </row>
        <row r="94">
          <cell r="A94">
            <v>103730</v>
          </cell>
          <cell r="B94">
            <v>4002423</v>
          </cell>
          <cell r="C94" t="str">
            <v>EXCAVADORAS SOBRE ORUGAS DE 30 -36 TONELADAS</v>
          </cell>
          <cell r="D94">
            <v>138161</v>
          </cell>
          <cell r="E94">
            <v>41912</v>
          </cell>
          <cell r="F94" t="str">
            <v>_C.VIT.V.N.1304</v>
          </cell>
          <cell r="G94" t="str">
            <v>0</v>
          </cell>
          <cell r="H94" t="str">
            <v>1</v>
          </cell>
          <cell r="I94" t="str">
            <v>SEMANA 4</v>
          </cell>
          <cell r="J94">
            <v>6100</v>
          </cell>
          <cell r="K94">
            <v>6108</v>
          </cell>
          <cell r="L94">
            <v>8</v>
          </cell>
          <cell r="M94">
            <v>3</v>
          </cell>
          <cell r="R94" t="str">
            <v>VIA_NUEVA</v>
          </cell>
          <cell r="S94" t="str">
            <v>TRAMO_6</v>
          </cell>
          <cell r="T94" t="str">
            <v>_H42V</v>
          </cell>
          <cell r="U94">
            <v>5000752</v>
          </cell>
          <cell r="V94" t="str">
            <v>0014</v>
          </cell>
          <cell r="W94" t="str">
            <v>EXCAVACIONES</v>
          </cell>
          <cell r="X94" t="str">
            <v>Conformación de botaderos</v>
          </cell>
        </row>
        <row r="95">
          <cell r="A95">
            <v>103730</v>
          </cell>
          <cell r="B95">
            <v>4002423</v>
          </cell>
          <cell r="C95" t="str">
            <v>EXCAVADORAS SOBRE ORUGAS DE 30 -36 TONELADAS</v>
          </cell>
          <cell r="D95">
            <v>138161</v>
          </cell>
          <cell r="E95">
            <v>41912</v>
          </cell>
          <cell r="F95" t="str">
            <v>_C.VIT.V.N.1304</v>
          </cell>
          <cell r="G95" t="str">
            <v>0</v>
          </cell>
          <cell r="H95" t="str">
            <v>1</v>
          </cell>
          <cell r="I95" t="str">
            <v>SEMANA 4</v>
          </cell>
          <cell r="J95">
            <v>6100</v>
          </cell>
          <cell r="K95">
            <v>6108</v>
          </cell>
          <cell r="L95">
            <v>8</v>
          </cell>
          <cell r="M95">
            <v>5</v>
          </cell>
          <cell r="R95" t="str">
            <v>VIA_NUEVA</v>
          </cell>
          <cell r="S95" t="str">
            <v>TRAMO_6</v>
          </cell>
          <cell r="T95" t="str">
            <v>_H42V</v>
          </cell>
          <cell r="U95">
            <v>5000752</v>
          </cell>
          <cell r="V95" t="str">
            <v>0007</v>
          </cell>
          <cell r="W95" t="str">
            <v>EXCAVACIONES</v>
          </cell>
          <cell r="X95" t="str">
            <v>Cortes en material común</v>
          </cell>
        </row>
        <row r="96">
          <cell r="A96">
            <v>103701</v>
          </cell>
          <cell r="B96">
            <v>4002423</v>
          </cell>
          <cell r="C96" t="str">
            <v>EXCAVADORAS SOBRE ORUGAS DE 30 -36 TONELADAS</v>
          </cell>
          <cell r="D96">
            <v>138162</v>
          </cell>
          <cell r="E96">
            <v>41913</v>
          </cell>
          <cell r="F96" t="str">
            <v>_C.VIT.V.N.1304</v>
          </cell>
          <cell r="G96" t="str">
            <v>0</v>
          </cell>
          <cell r="H96" t="str">
            <v>1</v>
          </cell>
          <cell r="I96" t="str">
            <v>SEMANA 1</v>
          </cell>
          <cell r="J96">
            <v>6108</v>
          </cell>
          <cell r="K96">
            <v>6117</v>
          </cell>
          <cell r="L96">
            <v>9</v>
          </cell>
          <cell r="M96">
            <v>5</v>
          </cell>
          <cell r="R96" t="str">
            <v>VIA_NUEVA</v>
          </cell>
          <cell r="S96" t="str">
            <v>TRAMO_6</v>
          </cell>
          <cell r="T96" t="str">
            <v>_H42V</v>
          </cell>
          <cell r="U96">
            <v>5000752</v>
          </cell>
          <cell r="V96" t="str">
            <v>0007</v>
          </cell>
          <cell r="W96" t="str">
            <v>EXCAVACIONES</v>
          </cell>
          <cell r="X96" t="str">
            <v>Cortes en material común</v>
          </cell>
        </row>
        <row r="97">
          <cell r="A97">
            <v>103701</v>
          </cell>
          <cell r="B97">
            <v>4002423</v>
          </cell>
          <cell r="C97" t="str">
            <v>EXCAVADORAS SOBRE ORUGAS DE 30 -36 TONELADAS</v>
          </cell>
          <cell r="D97">
            <v>138162</v>
          </cell>
          <cell r="E97">
            <v>41913</v>
          </cell>
          <cell r="F97" t="str">
            <v>_C.VIT.V.N.1304</v>
          </cell>
          <cell r="G97" t="str">
            <v>0</v>
          </cell>
          <cell r="H97" t="str">
            <v>1</v>
          </cell>
          <cell r="I97" t="str">
            <v>SEMANA 1</v>
          </cell>
          <cell r="J97">
            <v>6108</v>
          </cell>
          <cell r="K97">
            <v>6117</v>
          </cell>
          <cell r="L97">
            <v>9</v>
          </cell>
          <cell r="M97">
            <v>4</v>
          </cell>
          <cell r="R97" t="str">
            <v>VIA_NUEVA</v>
          </cell>
          <cell r="S97" t="str">
            <v>TRAMO_6</v>
          </cell>
          <cell r="T97" t="str">
            <v>_H42V</v>
          </cell>
          <cell r="U97">
            <v>5000752</v>
          </cell>
          <cell r="V97" t="str">
            <v>0014</v>
          </cell>
          <cell r="W97" t="str">
            <v>EXCAVACIONES</v>
          </cell>
          <cell r="X97" t="str">
            <v>Conformación de botaderos</v>
          </cell>
        </row>
        <row r="98">
          <cell r="A98">
            <v>103702</v>
          </cell>
          <cell r="B98">
            <v>4002423</v>
          </cell>
          <cell r="C98" t="str">
            <v>EXCAVADORAS SOBRE ORUGAS DE 30 -36 TONELADAS</v>
          </cell>
          <cell r="D98">
            <v>138163</v>
          </cell>
          <cell r="E98">
            <v>41914</v>
          </cell>
          <cell r="F98" t="str">
            <v>_C.VIT.V.N.1304</v>
          </cell>
          <cell r="G98" t="str">
            <v>0</v>
          </cell>
          <cell r="H98" t="str">
            <v>1</v>
          </cell>
          <cell r="I98" t="str">
            <v>SEMANA 1</v>
          </cell>
          <cell r="J98">
            <v>6117</v>
          </cell>
          <cell r="K98">
            <v>6124</v>
          </cell>
          <cell r="L98">
            <v>7</v>
          </cell>
          <cell r="M98">
            <v>4</v>
          </cell>
          <cell r="R98" t="str">
            <v>VIA_NUEVA</v>
          </cell>
          <cell r="S98" t="str">
            <v>TRAMO_6</v>
          </cell>
          <cell r="T98" t="str">
            <v>_H42V</v>
          </cell>
          <cell r="U98">
            <v>5000752</v>
          </cell>
          <cell r="V98" t="str">
            <v>0007</v>
          </cell>
          <cell r="W98" t="str">
            <v>EXCAVACIONES</v>
          </cell>
          <cell r="X98" t="str">
            <v>Cortes en material común</v>
          </cell>
        </row>
        <row r="99">
          <cell r="A99">
            <v>103702</v>
          </cell>
          <cell r="B99">
            <v>4002423</v>
          </cell>
          <cell r="C99" t="str">
            <v>EXCAVADORAS SOBRE ORUGAS DE 30 -36 TONELADAS</v>
          </cell>
          <cell r="D99">
            <v>138163</v>
          </cell>
          <cell r="E99">
            <v>41914</v>
          </cell>
          <cell r="F99" t="str">
            <v>_C.VIT.V.N.1304</v>
          </cell>
          <cell r="G99" t="str">
            <v>0</v>
          </cell>
          <cell r="H99" t="str">
            <v>1</v>
          </cell>
          <cell r="I99" t="str">
            <v>SEMANA 1</v>
          </cell>
          <cell r="J99">
            <v>6117</v>
          </cell>
          <cell r="K99">
            <v>6124</v>
          </cell>
          <cell r="L99">
            <v>7</v>
          </cell>
          <cell r="M99">
            <v>3</v>
          </cell>
          <cell r="R99" t="str">
            <v>VIA_NUEVA</v>
          </cell>
          <cell r="S99" t="str">
            <v>TRAMO_6</v>
          </cell>
          <cell r="T99" t="str">
            <v>_H42V</v>
          </cell>
          <cell r="U99">
            <v>5000752</v>
          </cell>
          <cell r="V99" t="str">
            <v>0014</v>
          </cell>
          <cell r="W99" t="str">
            <v>EXCAVACIONES</v>
          </cell>
          <cell r="X99" t="str">
            <v>Conformación de botaderos</v>
          </cell>
        </row>
        <row r="100">
          <cell r="A100">
            <v>103503</v>
          </cell>
          <cell r="B100">
            <v>4002423</v>
          </cell>
          <cell r="C100" t="str">
            <v>EXCAVADORAS SOBRE ORUGAS DE 30 -36 TONELADAS</v>
          </cell>
          <cell r="D100">
            <v>138165</v>
          </cell>
          <cell r="E100">
            <v>41915</v>
          </cell>
          <cell r="F100" t="str">
            <v>_C.VIT.V.N.1304</v>
          </cell>
          <cell r="G100" t="str">
            <v>0</v>
          </cell>
          <cell r="H100" t="str">
            <v>1</v>
          </cell>
          <cell r="I100" t="str">
            <v>SEMANA 1</v>
          </cell>
          <cell r="J100">
            <v>6124</v>
          </cell>
          <cell r="K100">
            <v>6132</v>
          </cell>
          <cell r="L100">
            <v>8</v>
          </cell>
          <cell r="M100">
            <v>4</v>
          </cell>
          <cell r="R100" t="str">
            <v>VIA_NUEVA</v>
          </cell>
          <cell r="S100" t="str">
            <v>TRAMO_6</v>
          </cell>
          <cell r="T100" t="str">
            <v>_H42V</v>
          </cell>
          <cell r="U100">
            <v>5000752</v>
          </cell>
          <cell r="V100" t="str">
            <v>0007</v>
          </cell>
          <cell r="W100" t="str">
            <v>EXCAVACIONES</v>
          </cell>
          <cell r="X100" t="str">
            <v>Cortes en material común</v>
          </cell>
        </row>
        <row r="101">
          <cell r="A101">
            <v>103503</v>
          </cell>
          <cell r="B101">
            <v>4002423</v>
          </cell>
          <cell r="C101" t="str">
            <v>EXCAVADORAS SOBRE ORUGAS DE 30 -36 TONELADAS</v>
          </cell>
          <cell r="D101">
            <v>138165</v>
          </cell>
          <cell r="E101">
            <v>41915</v>
          </cell>
          <cell r="F101" t="str">
            <v>_C.VIT.V.N.1304</v>
          </cell>
          <cell r="G101" t="str">
            <v>0</v>
          </cell>
          <cell r="H101" t="str">
            <v>1</v>
          </cell>
          <cell r="I101" t="str">
            <v>SEMANA 1</v>
          </cell>
          <cell r="J101">
            <v>6124</v>
          </cell>
          <cell r="K101">
            <v>6132</v>
          </cell>
          <cell r="L101">
            <v>8</v>
          </cell>
          <cell r="M101">
            <v>4</v>
          </cell>
          <cell r="R101" t="str">
            <v>VIA_NUEVA</v>
          </cell>
          <cell r="S101" t="str">
            <v>TRAMO_6</v>
          </cell>
          <cell r="T101" t="str">
            <v>_H42V</v>
          </cell>
          <cell r="U101">
            <v>5000752</v>
          </cell>
          <cell r="V101" t="str">
            <v>0014</v>
          </cell>
          <cell r="W101" t="str">
            <v>EXCAVACIONES</v>
          </cell>
          <cell r="X101" t="str">
            <v>Conformación de botaderos</v>
          </cell>
        </row>
        <row r="102">
          <cell r="A102">
            <v>103504</v>
          </cell>
          <cell r="B102">
            <v>4002423</v>
          </cell>
          <cell r="C102" t="str">
            <v>EXCAVADORAS SOBRE ORUGAS DE 30 -36 TONELADAS</v>
          </cell>
          <cell r="D102">
            <v>138166</v>
          </cell>
          <cell r="E102">
            <v>41916</v>
          </cell>
          <cell r="F102" t="str">
            <v>_C.VIT.V.N.1304</v>
          </cell>
          <cell r="G102" t="str">
            <v>0</v>
          </cell>
          <cell r="H102" t="str">
            <v>1</v>
          </cell>
          <cell r="I102" t="str">
            <v>SEMANA 1</v>
          </cell>
          <cell r="J102">
            <v>6132</v>
          </cell>
          <cell r="K102">
            <v>6139</v>
          </cell>
          <cell r="L102">
            <v>8</v>
          </cell>
          <cell r="M102">
            <v>5</v>
          </cell>
          <cell r="R102" t="str">
            <v>VIA_NUEVA</v>
          </cell>
          <cell r="S102" t="str">
            <v>TRAMO_6</v>
          </cell>
          <cell r="T102" t="str">
            <v>_H42V</v>
          </cell>
          <cell r="U102">
            <v>5000752</v>
          </cell>
          <cell r="V102" t="str">
            <v>0007</v>
          </cell>
          <cell r="W102" t="str">
            <v>EXCAVACIONES</v>
          </cell>
          <cell r="X102" t="str">
            <v>Cortes en material común</v>
          </cell>
        </row>
        <row r="103">
          <cell r="A103">
            <v>103504</v>
          </cell>
          <cell r="B103">
            <v>4002423</v>
          </cell>
          <cell r="C103" t="str">
            <v>EXCAVADORAS SOBRE ORUGAS DE 30 -36 TONELADAS</v>
          </cell>
          <cell r="D103">
            <v>138166</v>
          </cell>
          <cell r="E103">
            <v>41916</v>
          </cell>
          <cell r="F103" t="str">
            <v>_C.VIT.V.N.1304</v>
          </cell>
          <cell r="G103" t="str">
            <v>0</v>
          </cell>
          <cell r="H103" t="str">
            <v>1</v>
          </cell>
          <cell r="I103" t="str">
            <v>SEMANA 1</v>
          </cell>
          <cell r="J103">
            <v>6132</v>
          </cell>
          <cell r="K103">
            <v>6140</v>
          </cell>
          <cell r="L103">
            <v>8</v>
          </cell>
          <cell r="M103">
            <v>3</v>
          </cell>
          <cell r="R103" t="str">
            <v>VIA_NUEVA</v>
          </cell>
          <cell r="S103" t="str">
            <v>TRAMO_6</v>
          </cell>
          <cell r="T103" t="str">
            <v>_H42V</v>
          </cell>
          <cell r="U103">
            <v>5000752</v>
          </cell>
          <cell r="V103" t="str">
            <v>0014</v>
          </cell>
          <cell r="W103" t="str">
            <v>EXCAVACIONES</v>
          </cell>
          <cell r="X103" t="str">
            <v>Conformación de botaderos</v>
          </cell>
        </row>
        <row r="104">
          <cell r="A104">
            <v>108506</v>
          </cell>
          <cell r="B104">
            <v>4002423</v>
          </cell>
          <cell r="C104" t="str">
            <v>EXCAVADORAS SOBRE ORUGAS DE 30 -36 TONELADAS</v>
          </cell>
          <cell r="D104">
            <v>138167</v>
          </cell>
          <cell r="E104">
            <v>41918</v>
          </cell>
          <cell r="F104" t="str">
            <v>_C.VIT.V.N.1304</v>
          </cell>
          <cell r="G104" t="str">
            <v>0</v>
          </cell>
          <cell r="H104" t="str">
            <v>1</v>
          </cell>
          <cell r="I104" t="str">
            <v>SEMANA 1</v>
          </cell>
          <cell r="J104">
            <v>6140</v>
          </cell>
          <cell r="K104">
            <v>6150</v>
          </cell>
          <cell r="L104">
            <v>10</v>
          </cell>
          <cell r="M104">
            <v>7</v>
          </cell>
          <cell r="R104" t="str">
            <v>MEJORAMIENTO</v>
          </cell>
          <cell r="S104" t="str">
            <v>TRAMO_6</v>
          </cell>
          <cell r="T104" t="str">
            <v>_H46</v>
          </cell>
          <cell r="U104">
            <v>5000323</v>
          </cell>
          <cell r="V104" t="str">
            <v>0007</v>
          </cell>
          <cell r="W104" t="str">
            <v>EXCAVACIONES</v>
          </cell>
          <cell r="X104" t="str">
            <v>Cortes en material común</v>
          </cell>
        </row>
        <row r="105">
          <cell r="A105">
            <v>108506</v>
          </cell>
          <cell r="B105">
            <v>4002423</v>
          </cell>
          <cell r="C105" t="str">
            <v>EXCAVADORAS SOBRE ORUGAS DE 30 -36 TONELADAS</v>
          </cell>
          <cell r="D105">
            <v>138167</v>
          </cell>
          <cell r="E105">
            <v>41918</v>
          </cell>
          <cell r="F105" t="str">
            <v>_C.VIT.V.N.1304</v>
          </cell>
          <cell r="G105" t="str">
            <v>0</v>
          </cell>
          <cell r="H105" t="str">
            <v>1</v>
          </cell>
          <cell r="I105" t="str">
            <v>SEMANA 1</v>
          </cell>
          <cell r="J105">
            <v>6140</v>
          </cell>
          <cell r="K105">
            <v>6150</v>
          </cell>
          <cell r="L105">
            <v>10</v>
          </cell>
          <cell r="M105">
            <v>3</v>
          </cell>
          <cell r="R105" t="str">
            <v>MEJORAMIENTO</v>
          </cell>
          <cell r="S105" t="str">
            <v>TRAMO_6</v>
          </cell>
          <cell r="T105" t="str">
            <v>_H46</v>
          </cell>
          <cell r="U105">
            <v>5000323</v>
          </cell>
          <cell r="V105" t="str">
            <v>0014</v>
          </cell>
          <cell r="W105" t="str">
            <v>EXCAVACIONES</v>
          </cell>
          <cell r="X105" t="str">
            <v>Conformación de botaderos</v>
          </cell>
        </row>
        <row r="106">
          <cell r="A106">
            <v>108507</v>
          </cell>
          <cell r="B106">
            <v>4002423</v>
          </cell>
          <cell r="C106" t="str">
            <v>EXCAVADORAS SOBRE ORUGAS DE 30 -36 TONELADAS</v>
          </cell>
          <cell r="D106">
            <v>138168</v>
          </cell>
          <cell r="E106">
            <v>41919</v>
          </cell>
          <cell r="F106" t="str">
            <v>_C.VIT.V.N.1304</v>
          </cell>
          <cell r="G106" t="str">
            <v>0</v>
          </cell>
          <cell r="H106" t="str">
            <v>1</v>
          </cell>
          <cell r="I106" t="str">
            <v>SEMANA 1</v>
          </cell>
          <cell r="J106">
            <v>6150</v>
          </cell>
          <cell r="K106">
            <v>6158</v>
          </cell>
          <cell r="L106">
            <v>8</v>
          </cell>
          <cell r="M106">
            <v>8</v>
          </cell>
          <cell r="R106" t="str">
            <v>MEJORAMIENTO</v>
          </cell>
          <cell r="S106" t="str">
            <v>TRAMO_6</v>
          </cell>
          <cell r="T106" t="str">
            <v>_H46</v>
          </cell>
          <cell r="U106">
            <v>5000323</v>
          </cell>
          <cell r="V106" t="str">
            <v>0007</v>
          </cell>
          <cell r="W106" t="str">
            <v>EXCAVACIONES</v>
          </cell>
          <cell r="X106" t="str">
            <v>Cortes en material común</v>
          </cell>
        </row>
        <row r="107">
          <cell r="A107">
            <v>103508</v>
          </cell>
          <cell r="B107">
            <v>4002423</v>
          </cell>
          <cell r="C107" t="str">
            <v>EXCAVADORAS SOBRE ORUGAS DE 30 -36 TONELADAS</v>
          </cell>
          <cell r="D107">
            <v>138169</v>
          </cell>
          <cell r="E107">
            <v>41920</v>
          </cell>
          <cell r="F107" t="str">
            <v>_C.VIT.V.N.1304</v>
          </cell>
          <cell r="G107" t="str">
            <v>0</v>
          </cell>
          <cell r="H107" t="str">
            <v>1</v>
          </cell>
          <cell r="I107" t="str">
            <v>SEMANA 1</v>
          </cell>
          <cell r="J107">
            <v>6158</v>
          </cell>
          <cell r="K107">
            <v>6167</v>
          </cell>
          <cell r="L107">
            <v>9</v>
          </cell>
          <cell r="M107">
            <v>6</v>
          </cell>
          <cell r="R107" t="str">
            <v>MEJORAMIENTO</v>
          </cell>
          <cell r="S107" t="str">
            <v>TRAMO_6</v>
          </cell>
          <cell r="T107" t="str">
            <v>_H46</v>
          </cell>
          <cell r="U107">
            <v>5000323</v>
          </cell>
          <cell r="V107" t="str">
            <v>0007</v>
          </cell>
          <cell r="W107" t="str">
            <v>EXCAVACIONES</v>
          </cell>
          <cell r="X107" t="str">
            <v>Cortes en material común</v>
          </cell>
        </row>
        <row r="108">
          <cell r="A108">
            <v>103508</v>
          </cell>
          <cell r="B108">
            <v>4002423</v>
          </cell>
          <cell r="C108" t="str">
            <v>EXCAVADORAS SOBRE ORUGAS DE 30 -36 TONELADAS</v>
          </cell>
          <cell r="D108">
            <v>138169</v>
          </cell>
          <cell r="E108">
            <v>41920</v>
          </cell>
          <cell r="F108" t="str">
            <v>_C.VIT.V.N.1304</v>
          </cell>
          <cell r="G108" t="str">
            <v>0</v>
          </cell>
          <cell r="H108" t="str">
            <v>1</v>
          </cell>
          <cell r="I108" t="str">
            <v>SEMANA 1</v>
          </cell>
          <cell r="J108">
            <v>6158</v>
          </cell>
          <cell r="K108">
            <v>6167</v>
          </cell>
          <cell r="L108">
            <v>9</v>
          </cell>
          <cell r="M108">
            <v>3</v>
          </cell>
          <cell r="R108" t="str">
            <v>MEJORAMIENTO</v>
          </cell>
          <cell r="S108" t="str">
            <v>TRAMO_6</v>
          </cell>
          <cell r="T108" t="str">
            <v>_H46</v>
          </cell>
          <cell r="U108">
            <v>5000323</v>
          </cell>
          <cell r="V108" t="str">
            <v>0014</v>
          </cell>
          <cell r="W108" t="str">
            <v>EXCAVACIONES</v>
          </cell>
          <cell r="X108" t="str">
            <v>Conformación de botaderos</v>
          </cell>
        </row>
        <row r="109">
          <cell r="A109">
            <v>108509</v>
          </cell>
          <cell r="B109">
            <v>4002423</v>
          </cell>
          <cell r="C109" t="str">
            <v>EXCAVADORAS SOBRE ORUGAS DE 30 -36 TONELADAS</v>
          </cell>
          <cell r="D109">
            <v>138170</v>
          </cell>
          <cell r="E109">
            <v>41921</v>
          </cell>
          <cell r="F109" t="str">
            <v>_C.VIT.V.N.1304</v>
          </cell>
          <cell r="G109" t="str">
            <v>0</v>
          </cell>
          <cell r="H109" t="str">
            <v>1</v>
          </cell>
          <cell r="I109" t="str">
            <v>SEMANA 2</v>
          </cell>
          <cell r="J109">
            <v>6167</v>
          </cell>
          <cell r="K109">
            <v>6176</v>
          </cell>
          <cell r="L109">
            <v>9</v>
          </cell>
          <cell r="M109">
            <v>6</v>
          </cell>
          <cell r="R109" t="str">
            <v>MEJORAMIENTO</v>
          </cell>
          <cell r="S109" t="str">
            <v>TRAMO_6</v>
          </cell>
          <cell r="T109" t="str">
            <v>_H46</v>
          </cell>
          <cell r="U109">
            <v>5000323</v>
          </cell>
          <cell r="V109" t="str">
            <v>0007</v>
          </cell>
          <cell r="W109" t="str">
            <v>EXCAVACIONES</v>
          </cell>
          <cell r="X109" t="str">
            <v>Cortes en material común</v>
          </cell>
        </row>
        <row r="110">
          <cell r="A110">
            <v>108509</v>
          </cell>
          <cell r="B110">
            <v>4002423</v>
          </cell>
          <cell r="C110" t="str">
            <v>EXCAVADORAS SOBRE ORUGAS DE 30 -36 TONELADAS</v>
          </cell>
          <cell r="D110">
            <v>138170</v>
          </cell>
          <cell r="E110">
            <v>41921</v>
          </cell>
          <cell r="F110" t="str">
            <v>_C.VIT.V.N.1304</v>
          </cell>
          <cell r="G110" t="str">
            <v>0</v>
          </cell>
          <cell r="H110" t="str">
            <v>1</v>
          </cell>
          <cell r="I110" t="str">
            <v>SEMANA 2</v>
          </cell>
          <cell r="J110">
            <v>6167</v>
          </cell>
          <cell r="K110">
            <v>6176</v>
          </cell>
          <cell r="L110">
            <v>9</v>
          </cell>
          <cell r="M110">
            <v>3</v>
          </cell>
          <cell r="R110" t="str">
            <v>MEJORAMIENTO</v>
          </cell>
          <cell r="S110" t="str">
            <v>TRAMO_6</v>
          </cell>
          <cell r="T110" t="str">
            <v>_H46</v>
          </cell>
          <cell r="U110">
            <v>5000323</v>
          </cell>
          <cell r="V110" t="str">
            <v>0014</v>
          </cell>
          <cell r="W110" t="str">
            <v>EXCAVACIONES</v>
          </cell>
          <cell r="X110" t="str">
            <v>Conformación de botaderos</v>
          </cell>
        </row>
        <row r="111">
          <cell r="A111">
            <v>108510</v>
          </cell>
          <cell r="B111">
            <v>4002423</v>
          </cell>
          <cell r="C111" t="str">
            <v>EXCAVADORAS SOBRE ORUGAS DE 30 -36 TONELADAS</v>
          </cell>
          <cell r="D111">
            <v>138171</v>
          </cell>
          <cell r="E111">
            <v>41922</v>
          </cell>
          <cell r="F111" t="str">
            <v>_C.VIT.V.N.1304</v>
          </cell>
          <cell r="G111" t="str">
            <v>0</v>
          </cell>
          <cell r="H111" t="str">
            <v>1</v>
          </cell>
          <cell r="I111" t="str">
            <v>SEMANA 2</v>
          </cell>
          <cell r="J111">
            <v>6176</v>
          </cell>
          <cell r="K111">
            <v>6185</v>
          </cell>
          <cell r="L111">
            <v>9</v>
          </cell>
          <cell r="M111">
            <v>4</v>
          </cell>
          <cell r="R111" t="str">
            <v>MEJORAMIENTO</v>
          </cell>
          <cell r="S111" t="str">
            <v>TRAMO_6</v>
          </cell>
          <cell r="T111" t="str">
            <v>_H46</v>
          </cell>
          <cell r="U111">
            <v>5000323</v>
          </cell>
          <cell r="V111" t="str">
            <v>0014</v>
          </cell>
          <cell r="W111" t="str">
            <v>EXCAVACIONES</v>
          </cell>
          <cell r="X111" t="str">
            <v>Conformación de botaderos</v>
          </cell>
        </row>
        <row r="112">
          <cell r="A112">
            <v>108510</v>
          </cell>
          <cell r="B112">
            <v>4002423</v>
          </cell>
          <cell r="C112" t="str">
            <v>EXCAVADORAS SOBRE ORUGAS DE 30 -36 TONELADAS</v>
          </cell>
          <cell r="D112">
            <v>138171</v>
          </cell>
          <cell r="E112">
            <v>41922</v>
          </cell>
          <cell r="F112" t="str">
            <v>_C.VIT.V.N.1304</v>
          </cell>
          <cell r="G112" t="str">
            <v>0</v>
          </cell>
          <cell r="H112" t="str">
            <v>1</v>
          </cell>
          <cell r="I112" t="str">
            <v>SEMANA 2</v>
          </cell>
          <cell r="J112">
            <v>6176</v>
          </cell>
          <cell r="K112">
            <v>6185</v>
          </cell>
          <cell r="L112">
            <v>9</v>
          </cell>
          <cell r="M112">
            <v>5</v>
          </cell>
          <cell r="R112" t="str">
            <v>VIA_NUEVA</v>
          </cell>
          <cell r="S112" t="str">
            <v>TRAMO_6</v>
          </cell>
          <cell r="T112" t="str">
            <v>_H42V</v>
          </cell>
          <cell r="U112">
            <v>5000758</v>
          </cell>
          <cell r="V112" t="str">
            <v>0003</v>
          </cell>
          <cell r="W112" t="str">
            <v>OBRAS DE DRENAJE</v>
          </cell>
          <cell r="X112" t="str">
            <v>Tubería de concreto d 0.90 m</v>
          </cell>
        </row>
        <row r="113">
          <cell r="A113">
            <v>108511</v>
          </cell>
          <cell r="B113">
            <v>4002423</v>
          </cell>
          <cell r="C113" t="str">
            <v>EXCAVADORAS SOBRE ORUGAS DE 30 -36 TONELADAS</v>
          </cell>
          <cell r="D113">
            <v>138172</v>
          </cell>
          <cell r="E113">
            <v>41923</v>
          </cell>
          <cell r="F113" t="str">
            <v>_C.VIT.V.N.1304</v>
          </cell>
          <cell r="G113" t="str">
            <v>0</v>
          </cell>
          <cell r="H113" t="str">
            <v>1</v>
          </cell>
          <cell r="I113" t="str">
            <v>SEMANA 2</v>
          </cell>
          <cell r="J113">
            <v>6185</v>
          </cell>
          <cell r="K113">
            <v>6188</v>
          </cell>
          <cell r="L113">
            <v>3</v>
          </cell>
          <cell r="M113">
            <v>3</v>
          </cell>
          <cell r="R113" t="str">
            <v>MEJORAMIENTO</v>
          </cell>
          <cell r="S113" t="str">
            <v>TRAMO_6</v>
          </cell>
          <cell r="T113" t="str">
            <v>_H46</v>
          </cell>
          <cell r="U113">
            <v>5000323</v>
          </cell>
          <cell r="V113" t="str">
            <v>0014</v>
          </cell>
          <cell r="W113" t="str">
            <v>EXCAVACIONES</v>
          </cell>
          <cell r="X113" t="str">
            <v>Conformación de botaderos</v>
          </cell>
        </row>
        <row r="114">
          <cell r="A114">
            <v>108514</v>
          </cell>
          <cell r="B114">
            <v>4002423</v>
          </cell>
          <cell r="C114" t="str">
            <v>EXCAVADORAS SOBRE ORUGAS DE 30 -36 TONELADAS</v>
          </cell>
          <cell r="D114">
            <v>138173</v>
          </cell>
          <cell r="E114">
            <v>41926</v>
          </cell>
          <cell r="F114" t="str">
            <v>_C.VIT.V.N.1304</v>
          </cell>
          <cell r="G114" t="str">
            <v>0</v>
          </cell>
          <cell r="H114" t="str">
            <v>1</v>
          </cell>
          <cell r="I114" t="str">
            <v>SEMANA 2</v>
          </cell>
          <cell r="J114">
            <v>6188</v>
          </cell>
          <cell r="K114">
            <v>6195</v>
          </cell>
          <cell r="L114">
            <v>7</v>
          </cell>
          <cell r="M114">
            <v>4</v>
          </cell>
          <cell r="R114" t="str">
            <v>VIA_NUEVA</v>
          </cell>
          <cell r="S114" t="str">
            <v>TRAMO_6</v>
          </cell>
          <cell r="T114" t="str">
            <v>_H42V</v>
          </cell>
          <cell r="U114">
            <v>5000752</v>
          </cell>
          <cell r="V114" t="str">
            <v>0014</v>
          </cell>
          <cell r="W114" t="str">
            <v>EXCAVACIONES</v>
          </cell>
          <cell r="X114" t="str">
            <v>Conformación de botaderos</v>
          </cell>
        </row>
        <row r="115">
          <cell r="A115">
            <v>108514</v>
          </cell>
          <cell r="B115">
            <v>4002423</v>
          </cell>
          <cell r="C115" t="str">
            <v>EXCAVADORAS SOBRE ORUGAS DE 30 -36 TONELADAS</v>
          </cell>
          <cell r="D115">
            <v>138173</v>
          </cell>
          <cell r="E115">
            <v>41926</v>
          </cell>
          <cell r="F115" t="str">
            <v>_C.VIT.V.N.1304</v>
          </cell>
          <cell r="G115" t="str">
            <v>0</v>
          </cell>
          <cell r="H115" t="str">
            <v>1</v>
          </cell>
          <cell r="I115" t="str">
            <v>SEMANA 2</v>
          </cell>
          <cell r="J115">
            <v>6188</v>
          </cell>
          <cell r="K115">
            <v>6195</v>
          </cell>
          <cell r="L115">
            <v>7</v>
          </cell>
          <cell r="M115">
            <v>3</v>
          </cell>
          <cell r="R115" t="str">
            <v>VIA_NUEVA</v>
          </cell>
          <cell r="S115" t="str">
            <v>TRAMO_6</v>
          </cell>
          <cell r="T115" t="str">
            <v>_H42V</v>
          </cell>
          <cell r="U115">
            <v>5000753</v>
          </cell>
          <cell r="V115" t="str">
            <v>0003</v>
          </cell>
          <cell r="W115" t="str">
            <v>TERRAPLENES Y RELLENOS</v>
          </cell>
          <cell r="X115" t="str">
            <v>Reconformación de terraplenes</v>
          </cell>
        </row>
        <row r="116">
          <cell r="A116">
            <v>108515</v>
          </cell>
          <cell r="B116">
            <v>4002423</v>
          </cell>
          <cell r="C116" t="str">
            <v>EXCAVADORAS SOBRE ORUGAS DE 30 -36 TONELADAS</v>
          </cell>
          <cell r="D116">
            <v>138174</v>
          </cell>
          <cell r="E116">
            <v>41927</v>
          </cell>
          <cell r="F116" t="str">
            <v>_C.VIT.V.N.1304</v>
          </cell>
          <cell r="G116" t="str">
            <v>0</v>
          </cell>
          <cell r="H116" t="str">
            <v>1</v>
          </cell>
          <cell r="I116" t="str">
            <v>SEMANA 2</v>
          </cell>
          <cell r="J116">
            <v>6195</v>
          </cell>
          <cell r="K116">
            <v>6204</v>
          </cell>
          <cell r="L116">
            <v>9</v>
          </cell>
          <cell r="M116">
            <v>5</v>
          </cell>
          <cell r="R116" t="str">
            <v>VIA_NUEVA</v>
          </cell>
          <cell r="S116" t="str">
            <v>TRAMO_6</v>
          </cell>
          <cell r="T116" t="str">
            <v>_H42V</v>
          </cell>
          <cell r="U116">
            <v>5000752</v>
          </cell>
          <cell r="V116" t="str">
            <v>0007</v>
          </cell>
          <cell r="W116" t="str">
            <v>EXCAVACIONES</v>
          </cell>
          <cell r="X116" t="str">
            <v>Cortes en material común</v>
          </cell>
        </row>
        <row r="117">
          <cell r="A117">
            <v>108515</v>
          </cell>
          <cell r="B117">
            <v>4002423</v>
          </cell>
          <cell r="C117" t="str">
            <v>EXCAVADORAS SOBRE ORUGAS DE 30 -36 TONELADAS</v>
          </cell>
          <cell r="D117">
            <v>138174</v>
          </cell>
          <cell r="E117">
            <v>41927</v>
          </cell>
          <cell r="F117" t="str">
            <v>_C.VIT.V.N.1304</v>
          </cell>
          <cell r="G117" t="str">
            <v>0</v>
          </cell>
          <cell r="H117" t="str">
            <v>1</v>
          </cell>
          <cell r="I117" t="str">
            <v>SEMANA 2</v>
          </cell>
          <cell r="J117">
            <v>6195</v>
          </cell>
          <cell r="K117">
            <v>6204</v>
          </cell>
          <cell r="L117">
            <v>9</v>
          </cell>
          <cell r="M117">
            <v>4</v>
          </cell>
          <cell r="R117" t="str">
            <v>VIA_NUEVA</v>
          </cell>
          <cell r="S117" t="str">
            <v>TRAMO_6</v>
          </cell>
          <cell r="T117" t="str">
            <v>_H42V</v>
          </cell>
          <cell r="U117">
            <v>5000752</v>
          </cell>
          <cell r="V117" t="str">
            <v>0014</v>
          </cell>
          <cell r="W117" t="str">
            <v>EXCAVACIONES</v>
          </cell>
          <cell r="X117" t="str">
            <v>Conformación de botaderos</v>
          </cell>
        </row>
        <row r="118">
          <cell r="A118">
            <v>108516</v>
          </cell>
          <cell r="B118">
            <v>4002423</v>
          </cell>
          <cell r="C118" t="str">
            <v>EXCAVADORAS SOBRE ORUGAS DE 30 -36 TONELADAS</v>
          </cell>
          <cell r="D118">
            <v>138175</v>
          </cell>
          <cell r="E118">
            <v>41928</v>
          </cell>
          <cell r="F118" t="str">
            <v>_C.VIT.V.N.1304</v>
          </cell>
          <cell r="G118" t="str">
            <v>0</v>
          </cell>
          <cell r="H118" t="str">
            <v>1</v>
          </cell>
          <cell r="I118" t="str">
            <v>SEMANA 3</v>
          </cell>
          <cell r="J118">
            <v>6204</v>
          </cell>
          <cell r="K118">
            <v>6214</v>
          </cell>
          <cell r="L118">
            <v>10</v>
          </cell>
          <cell r="M118">
            <v>5</v>
          </cell>
          <cell r="R118" t="str">
            <v>VIA_NUEVA</v>
          </cell>
          <cell r="S118" t="str">
            <v>TRAMO_6</v>
          </cell>
          <cell r="T118" t="str">
            <v>_H42V</v>
          </cell>
          <cell r="U118">
            <v>5000752</v>
          </cell>
          <cell r="V118" t="str">
            <v>0007</v>
          </cell>
          <cell r="W118" t="str">
            <v>EXCAVACIONES</v>
          </cell>
          <cell r="X118" t="str">
            <v>Cortes en material común</v>
          </cell>
        </row>
        <row r="119">
          <cell r="A119">
            <v>108516</v>
          </cell>
          <cell r="B119">
            <v>4002423</v>
          </cell>
          <cell r="C119" t="str">
            <v>EXCAVADORAS SOBRE ORUGAS DE 30 -36 TONELADAS</v>
          </cell>
          <cell r="D119">
            <v>138175</v>
          </cell>
          <cell r="E119">
            <v>41928</v>
          </cell>
          <cell r="F119" t="str">
            <v>_C.VIT.V.N.1304</v>
          </cell>
          <cell r="G119" t="str">
            <v>0</v>
          </cell>
          <cell r="H119" t="str">
            <v>1</v>
          </cell>
          <cell r="I119" t="str">
            <v>SEMANA 3</v>
          </cell>
          <cell r="J119">
            <v>6204</v>
          </cell>
          <cell r="K119">
            <v>6214</v>
          </cell>
          <cell r="L119">
            <v>10</v>
          </cell>
          <cell r="M119">
            <v>5</v>
          </cell>
          <cell r="R119" t="str">
            <v>VIA_NUEVA</v>
          </cell>
          <cell r="S119" t="str">
            <v>TRAMO_6</v>
          </cell>
          <cell r="T119" t="str">
            <v>_H42V</v>
          </cell>
          <cell r="U119">
            <v>5000752</v>
          </cell>
          <cell r="V119" t="str">
            <v>0014</v>
          </cell>
          <cell r="W119" t="str">
            <v>EXCAVACIONES</v>
          </cell>
          <cell r="X119" t="str">
            <v>Conformación de botaderos</v>
          </cell>
        </row>
        <row r="120">
          <cell r="A120">
            <v>108617</v>
          </cell>
          <cell r="B120">
            <v>4002423</v>
          </cell>
          <cell r="C120" t="str">
            <v>EXCAVADORAS SOBRE ORUGAS DE 30 -36 TONELADAS</v>
          </cell>
          <cell r="D120">
            <v>138176</v>
          </cell>
          <cell r="E120">
            <v>41929</v>
          </cell>
          <cell r="F120" t="str">
            <v>_C.VIT.V.N.1304</v>
          </cell>
          <cell r="G120" t="str">
            <v>0</v>
          </cell>
          <cell r="H120" t="str">
            <v>1</v>
          </cell>
          <cell r="I120" t="str">
            <v>SEMANA 3</v>
          </cell>
          <cell r="J120">
            <v>6214</v>
          </cell>
          <cell r="K120">
            <v>6223</v>
          </cell>
          <cell r="L120">
            <v>9</v>
          </cell>
          <cell r="M120">
            <v>7</v>
          </cell>
          <cell r="R120" t="str">
            <v>VIA_NUEVA</v>
          </cell>
          <cell r="S120" t="str">
            <v>TRAMO_6</v>
          </cell>
          <cell r="T120" t="str">
            <v>_H42V</v>
          </cell>
          <cell r="U120">
            <v>5000752</v>
          </cell>
          <cell r="V120" t="str">
            <v>0007</v>
          </cell>
          <cell r="W120" t="str">
            <v>EXCAVACIONES</v>
          </cell>
          <cell r="X120" t="str">
            <v>Cortes en material común</v>
          </cell>
        </row>
        <row r="121">
          <cell r="A121">
            <v>108617</v>
          </cell>
          <cell r="B121">
            <v>4002423</v>
          </cell>
          <cell r="C121" t="str">
            <v>EXCAVADORAS SOBRE ORUGAS DE 30 -36 TONELADAS</v>
          </cell>
          <cell r="D121">
            <v>138176</v>
          </cell>
          <cell r="E121">
            <v>41929</v>
          </cell>
          <cell r="F121" t="str">
            <v>_C.VIT.V.N.1304</v>
          </cell>
          <cell r="G121" t="str">
            <v>0</v>
          </cell>
          <cell r="H121" t="str">
            <v>1</v>
          </cell>
          <cell r="I121" t="str">
            <v>SEMANA 3</v>
          </cell>
          <cell r="J121">
            <v>6214</v>
          </cell>
          <cell r="K121">
            <v>6223</v>
          </cell>
          <cell r="L121">
            <v>9</v>
          </cell>
          <cell r="M121">
            <v>2</v>
          </cell>
          <cell r="R121" t="str">
            <v>VIA_NUEVA</v>
          </cell>
          <cell r="S121" t="str">
            <v>TRAMO_6</v>
          </cell>
          <cell r="T121" t="str">
            <v>_H42V</v>
          </cell>
          <cell r="U121">
            <v>5000752</v>
          </cell>
          <cell r="V121" t="str">
            <v>0014</v>
          </cell>
          <cell r="W121" t="str">
            <v>EXCAVACIONES</v>
          </cell>
          <cell r="X121" t="str">
            <v>Conformación de botaderos</v>
          </cell>
        </row>
        <row r="122">
          <cell r="A122">
            <v>108318</v>
          </cell>
          <cell r="B122">
            <v>4002423</v>
          </cell>
          <cell r="C122" t="str">
            <v>EXCAVADORAS SOBRE ORUGAS DE 30 -36 TONELADAS</v>
          </cell>
          <cell r="D122">
            <v>138177</v>
          </cell>
          <cell r="E122">
            <v>41930</v>
          </cell>
          <cell r="F122" t="str">
            <v>_C.VIT.V.N.1304</v>
          </cell>
          <cell r="G122">
            <v>0</v>
          </cell>
          <cell r="H122" t="str">
            <v>1</v>
          </cell>
          <cell r="I122" t="str">
            <v>SEMANA 3</v>
          </cell>
          <cell r="J122">
            <v>6223</v>
          </cell>
          <cell r="K122">
            <v>6232</v>
          </cell>
          <cell r="L122">
            <v>9</v>
          </cell>
          <cell r="M122">
            <v>7</v>
          </cell>
          <cell r="R122" t="str">
            <v>VIA_NUEVA</v>
          </cell>
          <cell r="S122" t="str">
            <v>TRAMO_6</v>
          </cell>
          <cell r="T122" t="str">
            <v>_H42V</v>
          </cell>
          <cell r="U122">
            <v>5000752</v>
          </cell>
          <cell r="V122" t="str">
            <v>0007</v>
          </cell>
          <cell r="W122" t="str">
            <v>EXCAVACIONES</v>
          </cell>
          <cell r="X122" t="str">
            <v>Cortes en material común</v>
          </cell>
        </row>
        <row r="123">
          <cell r="A123">
            <v>108318</v>
          </cell>
          <cell r="B123">
            <v>4002423</v>
          </cell>
          <cell r="C123" t="str">
            <v>EXCAVADORAS SOBRE ORUGAS DE 30 -36 TONELADAS</v>
          </cell>
          <cell r="D123">
            <v>138177</v>
          </cell>
          <cell r="E123">
            <v>41930</v>
          </cell>
          <cell r="F123" t="str">
            <v>_C.VIT.V.N.1304</v>
          </cell>
          <cell r="G123">
            <v>0</v>
          </cell>
          <cell r="H123" t="str">
            <v>1</v>
          </cell>
          <cell r="I123" t="str">
            <v>SEMANA 3</v>
          </cell>
          <cell r="J123">
            <v>6223</v>
          </cell>
          <cell r="K123">
            <v>6232</v>
          </cell>
          <cell r="L123">
            <v>9</v>
          </cell>
          <cell r="M123">
            <v>2</v>
          </cell>
          <cell r="R123" t="str">
            <v>VIA_NUEVA</v>
          </cell>
          <cell r="S123" t="str">
            <v>TRAMO_6</v>
          </cell>
          <cell r="T123" t="str">
            <v>_H42V</v>
          </cell>
          <cell r="U123">
            <v>5000752</v>
          </cell>
          <cell r="V123" t="str">
            <v>0014</v>
          </cell>
          <cell r="W123" t="str">
            <v>EXCAVACIONES</v>
          </cell>
          <cell r="X123" t="str">
            <v>Conformación de botaderos</v>
          </cell>
        </row>
        <row r="124">
          <cell r="A124">
            <v>108419</v>
          </cell>
          <cell r="B124">
            <v>4002423</v>
          </cell>
          <cell r="C124" t="str">
            <v>EXCAVADORAS SOBRE ORUGAS DE 30 -36 TONELADAS</v>
          </cell>
          <cell r="D124">
            <v>138178</v>
          </cell>
          <cell r="E124">
            <v>41931</v>
          </cell>
          <cell r="F124" t="str">
            <v>_C.VIT.V.N.1304</v>
          </cell>
          <cell r="G124" t="str">
            <v>0</v>
          </cell>
          <cell r="H124" t="str">
            <v>1</v>
          </cell>
          <cell r="I124" t="str">
            <v>SEMANA 3</v>
          </cell>
          <cell r="J124">
            <v>6232</v>
          </cell>
          <cell r="K124">
            <v>6240</v>
          </cell>
          <cell r="L124">
            <v>8</v>
          </cell>
          <cell r="M124">
            <v>8</v>
          </cell>
          <cell r="R124" t="str">
            <v>VIA_NUEVA</v>
          </cell>
          <cell r="S124" t="str">
            <v>TRAMO_6</v>
          </cell>
          <cell r="T124" t="str">
            <v>_H42V</v>
          </cell>
          <cell r="U124">
            <v>5000752</v>
          </cell>
          <cell r="V124" t="str">
            <v>0007</v>
          </cell>
          <cell r="W124" t="str">
            <v>EXCAVACIONES</v>
          </cell>
          <cell r="X124" t="str">
            <v>Cortes en material común</v>
          </cell>
        </row>
        <row r="125">
          <cell r="A125">
            <v>108420</v>
          </cell>
          <cell r="B125">
            <v>4002423</v>
          </cell>
          <cell r="C125" t="str">
            <v>EXCAVADORAS SOBRE ORUGAS DE 30 -36 TONELADAS</v>
          </cell>
          <cell r="D125">
            <v>138179</v>
          </cell>
          <cell r="E125">
            <v>41932</v>
          </cell>
          <cell r="F125" t="str">
            <v>_C.VIT.V.N.1304</v>
          </cell>
          <cell r="G125" t="str">
            <v>0</v>
          </cell>
          <cell r="H125" t="str">
            <v>1</v>
          </cell>
          <cell r="I125" t="str">
            <v>SEMANA 3</v>
          </cell>
          <cell r="J125">
            <v>6240</v>
          </cell>
          <cell r="K125">
            <v>6249</v>
          </cell>
          <cell r="L125">
            <v>9</v>
          </cell>
          <cell r="M125">
            <v>9</v>
          </cell>
          <cell r="R125" t="str">
            <v>VIA_NUEVA</v>
          </cell>
          <cell r="S125" t="str">
            <v>TRAMO_6</v>
          </cell>
          <cell r="T125" t="str">
            <v>_H42V</v>
          </cell>
          <cell r="U125">
            <v>5000752</v>
          </cell>
          <cell r="V125" t="str">
            <v>0007</v>
          </cell>
          <cell r="W125" t="str">
            <v>EXCAVACIONES</v>
          </cell>
          <cell r="X125" t="str">
            <v>Cortes en material común</v>
          </cell>
        </row>
        <row r="126">
          <cell r="A126">
            <v>108421</v>
          </cell>
          <cell r="B126">
            <v>4002423</v>
          </cell>
          <cell r="C126" t="str">
            <v>EXCAVADORAS SOBRE ORUGAS DE 30 -36 TONELADAS</v>
          </cell>
          <cell r="D126">
            <v>138180</v>
          </cell>
          <cell r="E126">
            <v>41933</v>
          </cell>
          <cell r="F126" t="str">
            <v>_C.VIT.V.N.1304</v>
          </cell>
          <cell r="G126" t="str">
            <v>0</v>
          </cell>
          <cell r="H126" t="str">
            <v>1</v>
          </cell>
          <cell r="I126" t="str">
            <v>SEMANA 3</v>
          </cell>
          <cell r="J126">
            <v>6249</v>
          </cell>
          <cell r="K126">
            <v>6259</v>
          </cell>
          <cell r="L126">
            <v>10</v>
          </cell>
          <cell r="M126">
            <v>10</v>
          </cell>
          <cell r="R126" t="str">
            <v>VIA_NUEVA</v>
          </cell>
          <cell r="S126" t="str">
            <v>TRAMO_6</v>
          </cell>
          <cell r="T126" t="str">
            <v>_H42V</v>
          </cell>
          <cell r="U126">
            <v>5000752</v>
          </cell>
          <cell r="V126" t="str">
            <v>0007</v>
          </cell>
          <cell r="W126" t="str">
            <v>EXCAVACIONES</v>
          </cell>
          <cell r="X126" t="str">
            <v>Cortes en material común</v>
          </cell>
        </row>
        <row r="127">
          <cell r="A127">
            <v>108422</v>
          </cell>
          <cell r="B127">
            <v>4002423</v>
          </cell>
          <cell r="C127" t="str">
            <v>EXCAVADORAS SOBRE ORUGAS DE 30 -36 TONELADAS</v>
          </cell>
          <cell r="D127">
            <v>138181</v>
          </cell>
          <cell r="E127">
            <v>41934</v>
          </cell>
          <cell r="F127" t="str">
            <v>_C.VIT.V.N.1304</v>
          </cell>
          <cell r="G127" t="str">
            <v>0</v>
          </cell>
          <cell r="H127" t="str">
            <v>1</v>
          </cell>
          <cell r="I127" t="str">
            <v>SEMANA 3</v>
          </cell>
          <cell r="J127">
            <v>6259</v>
          </cell>
          <cell r="K127">
            <v>6269</v>
          </cell>
          <cell r="L127">
            <v>10</v>
          </cell>
          <cell r="M127">
            <v>10</v>
          </cell>
          <cell r="R127" t="str">
            <v>VIA_NUEVA</v>
          </cell>
          <cell r="S127" t="str">
            <v>TRAMO_6</v>
          </cell>
          <cell r="T127" t="str">
            <v>_H42V</v>
          </cell>
          <cell r="U127">
            <v>5000752</v>
          </cell>
          <cell r="V127" t="str">
            <v>0007</v>
          </cell>
          <cell r="W127" t="str">
            <v>EXCAVACIONES</v>
          </cell>
          <cell r="X127" t="str">
            <v>Cortes en material común</v>
          </cell>
        </row>
        <row r="128">
          <cell r="A128">
            <v>108423</v>
          </cell>
          <cell r="B128">
            <v>4002423</v>
          </cell>
          <cell r="C128" t="str">
            <v>EXCAVADORAS SOBRE ORUGAS DE 30 -36 TONELADAS</v>
          </cell>
          <cell r="D128">
            <v>138182</v>
          </cell>
          <cell r="E128">
            <v>41935</v>
          </cell>
          <cell r="F128" t="str">
            <v>_C.VIT.V.N.1304</v>
          </cell>
          <cell r="G128">
            <v>0</v>
          </cell>
          <cell r="H128" t="str">
            <v>1</v>
          </cell>
          <cell r="I128" t="str">
            <v>SEMANA 3</v>
          </cell>
          <cell r="J128">
            <v>6269</v>
          </cell>
          <cell r="K128">
            <v>6279</v>
          </cell>
          <cell r="L128">
            <v>10</v>
          </cell>
          <cell r="M128">
            <v>10</v>
          </cell>
          <cell r="R128" t="str">
            <v>VIA_NUEVA</v>
          </cell>
          <cell r="S128" t="str">
            <v>TRAMO_6</v>
          </cell>
          <cell r="T128" t="str">
            <v>_H42V</v>
          </cell>
          <cell r="U128">
            <v>5000752</v>
          </cell>
          <cell r="V128" t="str">
            <v>0007</v>
          </cell>
          <cell r="W128" t="str">
            <v>EXCAVACIONES</v>
          </cell>
          <cell r="X128" t="str">
            <v>Cortes en material común</v>
          </cell>
        </row>
        <row r="129">
          <cell r="A129">
            <v>100824</v>
          </cell>
          <cell r="B129">
            <v>4003745</v>
          </cell>
          <cell r="C129" t="str">
            <v>TRACTOCAMION DE 30 TON</v>
          </cell>
          <cell r="D129">
            <v>117683</v>
          </cell>
          <cell r="E129">
            <v>41906</v>
          </cell>
          <cell r="F129" t="str">
            <v>_C.VIT.V.N.1304</v>
          </cell>
          <cell r="G129" t="str">
            <v>0</v>
          </cell>
          <cell r="H129" t="str">
            <v>1</v>
          </cell>
          <cell r="I129" t="str">
            <v>SEMANA 4</v>
          </cell>
          <cell r="J129">
            <v>10801</v>
          </cell>
          <cell r="K129">
            <v>10804</v>
          </cell>
          <cell r="L129">
            <v>3</v>
          </cell>
          <cell r="M129">
            <v>3</v>
          </cell>
          <cell r="R129" t="str">
            <v>ADMINISTRACION</v>
          </cell>
          <cell r="S129" t="str">
            <v>MOVILES_EQUIPOMENOR</v>
          </cell>
          <cell r="T129" t="str">
            <v>MOVILES</v>
          </cell>
          <cell r="U129">
            <v>5000994</v>
          </cell>
          <cell r="V129" t="str">
            <v>0003</v>
          </cell>
          <cell r="W129" t="str">
            <v>MOVILES_EQUIPOMENOR</v>
          </cell>
          <cell r="X129" t="str">
            <v>Camabaja</v>
          </cell>
        </row>
        <row r="130">
          <cell r="A130">
            <v>100825</v>
          </cell>
          <cell r="B130">
            <v>4003745</v>
          </cell>
          <cell r="C130" t="str">
            <v>TRACTOCAMION DE 30 TON</v>
          </cell>
          <cell r="D130">
            <v>117684</v>
          </cell>
          <cell r="E130">
            <v>41907</v>
          </cell>
          <cell r="F130" t="str">
            <v>_C.VIT.V.N.1304</v>
          </cell>
          <cell r="G130" t="str">
            <v>0</v>
          </cell>
          <cell r="H130" t="str">
            <v>1</v>
          </cell>
          <cell r="I130" t="str">
            <v>SEMANA 4</v>
          </cell>
          <cell r="J130">
            <v>10804</v>
          </cell>
          <cell r="K130">
            <v>10809</v>
          </cell>
          <cell r="L130">
            <v>5</v>
          </cell>
          <cell r="M130">
            <v>5</v>
          </cell>
          <cell r="R130" t="str">
            <v>ADMINISTRACION</v>
          </cell>
          <cell r="S130" t="str">
            <v>MOVILES_EQUIPOMENOR</v>
          </cell>
          <cell r="T130" t="str">
            <v>MOVILES</v>
          </cell>
          <cell r="U130">
            <v>5000994</v>
          </cell>
          <cell r="V130" t="str">
            <v>0003</v>
          </cell>
          <cell r="W130" t="str">
            <v>MOVILES_EQUIPOMENOR</v>
          </cell>
          <cell r="X130" t="str">
            <v>Camabaja</v>
          </cell>
        </row>
        <row r="131">
          <cell r="A131">
            <v>100826</v>
          </cell>
          <cell r="B131">
            <v>4003745</v>
          </cell>
          <cell r="C131" t="str">
            <v>TRACTOCAMION DE 30 TON</v>
          </cell>
          <cell r="D131">
            <v>117685</v>
          </cell>
          <cell r="E131">
            <v>41908</v>
          </cell>
          <cell r="F131" t="str">
            <v>_C.VIT.V.N.1304</v>
          </cell>
          <cell r="G131" t="str">
            <v>0</v>
          </cell>
          <cell r="H131" t="str">
            <v>1</v>
          </cell>
          <cell r="I131" t="str">
            <v>SEMANA 4</v>
          </cell>
          <cell r="J131">
            <v>10809</v>
          </cell>
          <cell r="K131">
            <v>10812</v>
          </cell>
          <cell r="L131">
            <v>3</v>
          </cell>
          <cell r="M131">
            <v>3</v>
          </cell>
          <cell r="R131" t="str">
            <v>ADMINISTRACION</v>
          </cell>
          <cell r="S131" t="str">
            <v>MOVILES_EQUIPOMENOR</v>
          </cell>
          <cell r="T131" t="str">
            <v>MOVILES</v>
          </cell>
          <cell r="U131">
            <v>5000994</v>
          </cell>
          <cell r="V131" t="str">
            <v>0003</v>
          </cell>
          <cell r="W131" t="str">
            <v>MOVILES_EQUIPOMENOR</v>
          </cell>
          <cell r="X131" t="str">
            <v>Camabaja</v>
          </cell>
        </row>
        <row r="132">
          <cell r="A132">
            <v>100827</v>
          </cell>
          <cell r="B132">
            <v>4003745</v>
          </cell>
          <cell r="C132" t="str">
            <v>TRACTOCAMION DE 30 TON</v>
          </cell>
          <cell r="D132">
            <v>117686</v>
          </cell>
          <cell r="E132">
            <v>41909</v>
          </cell>
          <cell r="F132" t="str">
            <v>_C.VIT.V.N.1304</v>
          </cell>
          <cell r="G132" t="str">
            <v>0</v>
          </cell>
          <cell r="H132" t="str">
            <v>1</v>
          </cell>
          <cell r="I132" t="str">
            <v>SEMANA 4</v>
          </cell>
          <cell r="J132">
            <v>10812</v>
          </cell>
          <cell r="K132">
            <v>10821</v>
          </cell>
          <cell r="L132">
            <v>9</v>
          </cell>
          <cell r="M132">
            <v>9</v>
          </cell>
          <cell r="R132" t="str">
            <v>ADMINISTRACION</v>
          </cell>
          <cell r="S132" t="str">
            <v>MOVILES_EQUIPOMENOR</v>
          </cell>
          <cell r="T132" t="str">
            <v>MOVILES</v>
          </cell>
          <cell r="U132">
            <v>5000994</v>
          </cell>
          <cell r="V132" t="str">
            <v>0003</v>
          </cell>
          <cell r="W132" t="str">
            <v>MOVILES_EQUIPOMENOR</v>
          </cell>
          <cell r="X132" t="str">
            <v>Camabaja</v>
          </cell>
        </row>
        <row r="133">
          <cell r="A133">
            <v>100828</v>
          </cell>
          <cell r="B133">
            <v>4003745</v>
          </cell>
          <cell r="C133" t="str">
            <v>TRACTOCAMION DE 30 TON</v>
          </cell>
          <cell r="D133">
            <v>117687</v>
          </cell>
          <cell r="E133">
            <v>41910</v>
          </cell>
          <cell r="F133" t="str">
            <v>_C.VIT.V.N.1304</v>
          </cell>
          <cell r="G133" t="str">
            <v>0</v>
          </cell>
          <cell r="H133" t="str">
            <v>1</v>
          </cell>
          <cell r="I133" t="str">
            <v>SEMANA 4</v>
          </cell>
          <cell r="J133">
            <v>10821</v>
          </cell>
          <cell r="K133">
            <v>10821</v>
          </cell>
          <cell r="L133">
            <v>0</v>
          </cell>
          <cell r="U133" t="str">
            <v>DISPONIBLE</v>
          </cell>
        </row>
        <row r="134">
          <cell r="A134">
            <v>100829</v>
          </cell>
          <cell r="B134">
            <v>4003745</v>
          </cell>
          <cell r="C134" t="str">
            <v>TRACTOCAMION DE 30 TON</v>
          </cell>
          <cell r="D134">
            <v>117688</v>
          </cell>
          <cell r="E134">
            <v>41911</v>
          </cell>
          <cell r="F134" t="str">
            <v>_C.VIT.V.N.1304</v>
          </cell>
          <cell r="G134" t="str">
            <v>0</v>
          </cell>
          <cell r="H134" t="str">
            <v>1</v>
          </cell>
          <cell r="I134" t="str">
            <v>SEMANA 4</v>
          </cell>
          <cell r="J134">
            <v>10821</v>
          </cell>
          <cell r="K134">
            <v>10831</v>
          </cell>
          <cell r="L134">
            <v>10</v>
          </cell>
          <cell r="M134">
            <v>10</v>
          </cell>
          <cell r="R134" t="str">
            <v>ADMINISTRACION</v>
          </cell>
          <cell r="S134" t="str">
            <v>MOVILES_EQUIPOMENOR</v>
          </cell>
          <cell r="T134" t="str">
            <v>MOVILES</v>
          </cell>
          <cell r="U134">
            <v>5000994</v>
          </cell>
          <cell r="V134" t="str">
            <v>0003</v>
          </cell>
          <cell r="W134" t="str">
            <v>MOVILES_EQUIPOMENOR</v>
          </cell>
          <cell r="X134" t="str">
            <v>Camabaja</v>
          </cell>
        </row>
        <row r="135">
          <cell r="A135">
            <v>100830</v>
          </cell>
          <cell r="B135">
            <v>4003745</v>
          </cell>
          <cell r="C135" t="str">
            <v>TRACTOCAMION DE 30 TON</v>
          </cell>
          <cell r="D135">
            <v>117689</v>
          </cell>
          <cell r="E135">
            <v>41912</v>
          </cell>
          <cell r="F135" t="str">
            <v>_C.VIT.V.N.1304</v>
          </cell>
          <cell r="G135" t="str">
            <v>0</v>
          </cell>
          <cell r="H135" t="str">
            <v>1</v>
          </cell>
          <cell r="I135" t="str">
            <v>SEMANA 4</v>
          </cell>
          <cell r="J135">
            <v>10831</v>
          </cell>
          <cell r="K135">
            <v>10834</v>
          </cell>
          <cell r="L135">
            <v>3</v>
          </cell>
          <cell r="M135">
            <v>3</v>
          </cell>
          <cell r="R135" t="str">
            <v>ADMINISTRACION</v>
          </cell>
          <cell r="S135" t="str">
            <v>MOVILES_EQUIPOMENOR</v>
          </cell>
          <cell r="T135" t="str">
            <v>MOVILES</v>
          </cell>
          <cell r="U135">
            <v>5000994</v>
          </cell>
          <cell r="V135" t="str">
            <v>0003</v>
          </cell>
          <cell r="W135" t="str">
            <v>MOVILES_EQUIPOMENOR</v>
          </cell>
          <cell r="X135" t="str">
            <v>Camabaja</v>
          </cell>
        </row>
        <row r="136">
          <cell r="A136">
            <v>100801</v>
          </cell>
          <cell r="B136">
            <v>4003745</v>
          </cell>
          <cell r="C136" t="str">
            <v>TRACTOCAMION DE 30 TON</v>
          </cell>
          <cell r="D136">
            <v>117690</v>
          </cell>
          <cell r="E136">
            <v>41913</v>
          </cell>
          <cell r="F136" t="str">
            <v>_C.VIT.V.N.1304</v>
          </cell>
          <cell r="G136" t="str">
            <v>0</v>
          </cell>
          <cell r="H136" t="str">
            <v>1</v>
          </cell>
          <cell r="I136" t="str">
            <v>SEMANA 1</v>
          </cell>
          <cell r="J136">
            <v>10834</v>
          </cell>
          <cell r="K136">
            <v>10841</v>
          </cell>
          <cell r="L136">
            <v>7</v>
          </cell>
          <cell r="M136">
            <v>7</v>
          </cell>
          <cell r="R136" t="str">
            <v>ADMINISTRACION</v>
          </cell>
          <cell r="S136" t="str">
            <v>MOVILES_EQUIPOMENOR</v>
          </cell>
          <cell r="T136" t="str">
            <v>MOVILES</v>
          </cell>
          <cell r="U136">
            <v>5000994</v>
          </cell>
          <cell r="V136" t="str">
            <v>0003</v>
          </cell>
          <cell r="W136" t="str">
            <v>MOVILES_EQUIPOMENOR</v>
          </cell>
          <cell r="X136" t="str">
            <v>Camabaja</v>
          </cell>
        </row>
        <row r="137">
          <cell r="A137">
            <v>100802</v>
          </cell>
          <cell r="B137">
            <v>4003745</v>
          </cell>
          <cell r="C137" t="str">
            <v>TRACTOCAMION DE 30 TON</v>
          </cell>
          <cell r="D137">
            <v>117691</v>
          </cell>
          <cell r="E137">
            <v>41914</v>
          </cell>
          <cell r="F137" t="str">
            <v>_C.VIT.V.N.1304</v>
          </cell>
          <cell r="G137" t="str">
            <v>0</v>
          </cell>
          <cell r="H137" t="str">
            <v>1</v>
          </cell>
          <cell r="I137" t="str">
            <v>SEMANA 1</v>
          </cell>
          <cell r="J137">
            <v>10841</v>
          </cell>
          <cell r="K137">
            <v>10845</v>
          </cell>
          <cell r="L137">
            <v>4</v>
          </cell>
          <cell r="M137">
            <v>4</v>
          </cell>
          <cell r="R137" t="str">
            <v>ADMINISTRACION</v>
          </cell>
          <cell r="S137" t="str">
            <v>MOVILES_EQUIPOMENOR</v>
          </cell>
          <cell r="T137" t="str">
            <v>MOVILES</v>
          </cell>
          <cell r="U137">
            <v>5000994</v>
          </cell>
          <cell r="V137" t="str">
            <v>0003</v>
          </cell>
          <cell r="W137" t="str">
            <v>MOVILES_EQUIPOMENOR</v>
          </cell>
          <cell r="X137" t="str">
            <v>Camabaja</v>
          </cell>
        </row>
        <row r="138">
          <cell r="A138">
            <v>100803</v>
          </cell>
          <cell r="B138">
            <v>4003745</v>
          </cell>
          <cell r="C138" t="str">
            <v>TRACTOCAMION DE 30 TON</v>
          </cell>
          <cell r="D138">
            <v>117692</v>
          </cell>
          <cell r="E138">
            <v>41915</v>
          </cell>
          <cell r="F138" t="str">
            <v>_C.VIT.V.N.1304</v>
          </cell>
          <cell r="G138" t="str">
            <v>0</v>
          </cell>
          <cell r="H138" t="str">
            <v>1</v>
          </cell>
          <cell r="I138" t="str">
            <v>SEMANA 1</v>
          </cell>
          <cell r="J138">
            <v>10845</v>
          </cell>
          <cell r="K138">
            <v>10855</v>
          </cell>
          <cell r="L138">
            <v>10</v>
          </cell>
          <cell r="M138">
            <v>10</v>
          </cell>
          <cell r="R138" t="str">
            <v>ADMINISTRACION</v>
          </cell>
          <cell r="S138" t="str">
            <v>MOVILES_EQUIPOMENOR</v>
          </cell>
          <cell r="T138" t="str">
            <v>MOVILES</v>
          </cell>
          <cell r="U138">
            <v>5000994</v>
          </cell>
          <cell r="V138" t="str">
            <v>0003</v>
          </cell>
          <cell r="W138" t="str">
            <v>MOVILES_EQUIPOMENOR</v>
          </cell>
          <cell r="X138" t="str">
            <v>Camabaja</v>
          </cell>
        </row>
        <row r="139">
          <cell r="A139">
            <v>100804</v>
          </cell>
          <cell r="B139">
            <v>4003745</v>
          </cell>
          <cell r="C139" t="str">
            <v>TRACTOCAMION DE 30 TON</v>
          </cell>
          <cell r="D139">
            <v>117693</v>
          </cell>
          <cell r="E139">
            <v>41916</v>
          </cell>
          <cell r="F139" t="str">
            <v>_C.VIT.V.N.1304</v>
          </cell>
          <cell r="G139" t="str">
            <v>0</v>
          </cell>
          <cell r="H139" t="str">
            <v>1</v>
          </cell>
          <cell r="I139" t="str">
            <v>SEMANA 1</v>
          </cell>
          <cell r="J139">
            <v>10855</v>
          </cell>
          <cell r="K139">
            <v>10861</v>
          </cell>
          <cell r="L139">
            <v>6</v>
          </cell>
          <cell r="M139">
            <v>6</v>
          </cell>
          <cell r="R139" t="str">
            <v>ADMINISTRACION</v>
          </cell>
          <cell r="S139" t="str">
            <v>MOVILES_EQUIPOMENOR</v>
          </cell>
          <cell r="T139" t="str">
            <v>MOVILES</v>
          </cell>
          <cell r="U139">
            <v>5000994</v>
          </cell>
          <cell r="V139" t="str">
            <v>0003</v>
          </cell>
          <cell r="W139" t="str">
            <v>MOVILES_EQUIPOMENOR</v>
          </cell>
          <cell r="X139" t="str">
            <v>Camabaja</v>
          </cell>
        </row>
        <row r="140">
          <cell r="A140">
            <v>100804</v>
          </cell>
          <cell r="B140">
            <v>4003745</v>
          </cell>
          <cell r="C140" t="str">
            <v>TRACTOCAMION DE 30 TON</v>
          </cell>
          <cell r="E140">
            <v>41917</v>
          </cell>
          <cell r="F140" t="str">
            <v>_C.VIT.V.N.1304</v>
          </cell>
          <cell r="G140" t="str">
            <v>0</v>
          </cell>
          <cell r="H140" t="str">
            <v>1</v>
          </cell>
          <cell r="I140" t="str">
            <v>SEMANA 1</v>
          </cell>
          <cell r="J140">
            <v>10861</v>
          </cell>
          <cell r="K140">
            <v>10861</v>
          </cell>
          <cell r="U140" t="str">
            <v>DISPONIBLE</v>
          </cell>
        </row>
        <row r="141">
          <cell r="A141">
            <v>100804</v>
          </cell>
          <cell r="B141">
            <v>4003745</v>
          </cell>
          <cell r="C141" t="str">
            <v>TRACTOCAMION DE 30 TON</v>
          </cell>
          <cell r="E141">
            <v>41918</v>
          </cell>
          <cell r="F141" t="str">
            <v>_C.VIT.V.N.1304</v>
          </cell>
          <cell r="G141" t="str">
            <v>0</v>
          </cell>
          <cell r="H141" t="str">
            <v>1</v>
          </cell>
          <cell r="I141" t="str">
            <v>SEMANA 1</v>
          </cell>
          <cell r="J141">
            <v>10861</v>
          </cell>
          <cell r="K141">
            <v>10861</v>
          </cell>
          <cell r="P141">
            <v>1</v>
          </cell>
        </row>
        <row r="142">
          <cell r="A142">
            <v>100804</v>
          </cell>
          <cell r="B142">
            <v>4003745</v>
          </cell>
          <cell r="C142" t="str">
            <v>TRACTOCAMION DE 30 TON</v>
          </cell>
          <cell r="E142">
            <v>41919</v>
          </cell>
          <cell r="F142" t="str">
            <v>_C.VIT.V.N.1304</v>
          </cell>
          <cell r="G142" t="str">
            <v>0</v>
          </cell>
          <cell r="H142" t="str">
            <v>1</v>
          </cell>
          <cell r="I142" t="str">
            <v>SEMANA 1</v>
          </cell>
          <cell r="J142">
            <v>10861</v>
          </cell>
          <cell r="K142">
            <v>10861</v>
          </cell>
          <cell r="P142">
            <v>1</v>
          </cell>
        </row>
        <row r="143">
          <cell r="A143">
            <v>100804</v>
          </cell>
          <cell r="B143">
            <v>4003745</v>
          </cell>
          <cell r="C143" t="str">
            <v>TRACTOCAMION DE 30 TON</v>
          </cell>
          <cell r="E143">
            <v>41920</v>
          </cell>
          <cell r="F143" t="str">
            <v>_C.VIT.V.N.1304</v>
          </cell>
          <cell r="G143" t="str">
            <v>0</v>
          </cell>
          <cell r="H143" t="str">
            <v>1</v>
          </cell>
          <cell r="I143" t="str">
            <v>SEMANA 1</v>
          </cell>
          <cell r="J143">
            <v>10861</v>
          </cell>
          <cell r="K143">
            <v>10861</v>
          </cell>
          <cell r="P143">
            <v>1</v>
          </cell>
        </row>
        <row r="144">
          <cell r="A144">
            <v>100804</v>
          </cell>
          <cell r="B144">
            <v>4003745</v>
          </cell>
          <cell r="C144" t="str">
            <v>TRACTOCAMION DE 30 TON</v>
          </cell>
          <cell r="E144">
            <v>41921</v>
          </cell>
          <cell r="F144" t="str">
            <v>_C.VIT.V.N.1304</v>
          </cell>
          <cell r="G144" t="str">
            <v>0</v>
          </cell>
          <cell r="H144" t="str">
            <v>1</v>
          </cell>
          <cell r="I144" t="str">
            <v>SEMANA 2</v>
          </cell>
          <cell r="J144">
            <v>10861</v>
          </cell>
          <cell r="K144">
            <v>10861</v>
          </cell>
          <cell r="P144">
            <v>1</v>
          </cell>
        </row>
        <row r="145">
          <cell r="A145">
            <v>100804</v>
          </cell>
          <cell r="B145">
            <v>4003745</v>
          </cell>
          <cell r="C145" t="str">
            <v>TRACTOCAMION DE 30 TON</v>
          </cell>
          <cell r="E145">
            <v>41922</v>
          </cell>
          <cell r="F145" t="str">
            <v>_C.VIT.V.N.1304</v>
          </cell>
          <cell r="G145" t="str">
            <v>0</v>
          </cell>
          <cell r="H145" t="str">
            <v>1</v>
          </cell>
          <cell r="I145" t="str">
            <v>SEMANA 2</v>
          </cell>
          <cell r="J145">
            <v>10861</v>
          </cell>
          <cell r="K145">
            <v>10861</v>
          </cell>
          <cell r="P145">
            <v>1</v>
          </cell>
        </row>
        <row r="146">
          <cell r="A146">
            <v>100804</v>
          </cell>
          <cell r="B146">
            <v>4003745</v>
          </cell>
          <cell r="C146" t="str">
            <v>TRACTOCAMION DE 30 TON</v>
          </cell>
          <cell r="D146">
            <v>146501</v>
          </cell>
          <cell r="E146">
            <v>41923</v>
          </cell>
          <cell r="F146" t="str">
            <v>_C.VIT.V.N.1304</v>
          </cell>
          <cell r="G146" t="str">
            <v>0</v>
          </cell>
          <cell r="H146" t="str">
            <v>1</v>
          </cell>
          <cell r="I146" t="str">
            <v>SEMANA 2</v>
          </cell>
          <cell r="M146">
            <v>5.36</v>
          </cell>
        </row>
        <row r="147">
          <cell r="A147">
            <v>100804</v>
          </cell>
          <cell r="B147">
            <v>4003745</v>
          </cell>
          <cell r="C147" t="str">
            <v>TRACTOCAMION DE 30 TON</v>
          </cell>
          <cell r="D147">
            <v>146502</v>
          </cell>
          <cell r="E147">
            <v>41924</v>
          </cell>
          <cell r="F147" t="str">
            <v>_C.VIT.V.N.1304</v>
          </cell>
          <cell r="G147" t="str">
            <v>0</v>
          </cell>
          <cell r="H147" t="str">
            <v>1</v>
          </cell>
          <cell r="I147" t="str">
            <v>SEMANA 2</v>
          </cell>
          <cell r="M147">
            <v>5.36</v>
          </cell>
        </row>
        <row r="148">
          <cell r="A148">
            <v>100804</v>
          </cell>
          <cell r="B148">
            <v>4003745</v>
          </cell>
          <cell r="C148" t="str">
            <v>TRACTOCAMION DE 30 TON</v>
          </cell>
          <cell r="D148">
            <v>146503</v>
          </cell>
          <cell r="E148">
            <v>41925</v>
          </cell>
          <cell r="F148" t="str">
            <v>_C.VIT.V.N.1304</v>
          </cell>
          <cell r="G148" t="str">
            <v>0</v>
          </cell>
          <cell r="H148" t="str">
            <v>1</v>
          </cell>
          <cell r="I148" t="str">
            <v>SEMANA 2</v>
          </cell>
          <cell r="M148">
            <v>5.36</v>
          </cell>
        </row>
        <row r="149">
          <cell r="A149">
            <v>100804</v>
          </cell>
          <cell r="B149">
            <v>4003745</v>
          </cell>
          <cell r="C149" t="str">
            <v>TRACTOCAMION DE 30 TON</v>
          </cell>
          <cell r="D149">
            <v>146504</v>
          </cell>
          <cell r="E149">
            <v>41926</v>
          </cell>
          <cell r="F149" t="str">
            <v>_C.VIT.V.N.1304</v>
          </cell>
          <cell r="G149" t="str">
            <v>0</v>
          </cell>
          <cell r="H149" t="str">
            <v>1</v>
          </cell>
          <cell r="I149" t="str">
            <v>SEMANA 2</v>
          </cell>
          <cell r="M149">
            <v>5.36</v>
          </cell>
        </row>
        <row r="150">
          <cell r="A150">
            <v>100804</v>
          </cell>
          <cell r="B150">
            <v>4003745</v>
          </cell>
          <cell r="C150" t="str">
            <v>TRACTOCAMION DE 30 TON</v>
          </cell>
          <cell r="D150">
            <v>146505</v>
          </cell>
          <cell r="E150">
            <v>41927</v>
          </cell>
          <cell r="F150" t="str">
            <v>_C.VIT.V.N.1304</v>
          </cell>
          <cell r="G150" t="str">
            <v>0</v>
          </cell>
          <cell r="H150" t="str">
            <v>1</v>
          </cell>
          <cell r="I150" t="str">
            <v>SEMANA 2</v>
          </cell>
          <cell r="M150">
            <v>5.36</v>
          </cell>
        </row>
        <row r="151">
          <cell r="A151">
            <v>100804</v>
          </cell>
          <cell r="B151">
            <v>4003745</v>
          </cell>
          <cell r="C151" t="str">
            <v>TRACTOCAMION DE 30 TON</v>
          </cell>
          <cell r="D151">
            <v>146506</v>
          </cell>
          <cell r="E151">
            <v>41928</v>
          </cell>
          <cell r="F151" t="str">
            <v>_C.VIT.V.N.1304</v>
          </cell>
          <cell r="G151" t="str">
            <v>0</v>
          </cell>
          <cell r="H151" t="str">
            <v>1</v>
          </cell>
          <cell r="I151" t="str">
            <v>SEMANA 3</v>
          </cell>
          <cell r="M151">
            <v>5.36</v>
          </cell>
        </row>
        <row r="152">
          <cell r="A152">
            <v>100804</v>
          </cell>
          <cell r="B152">
            <v>4003745</v>
          </cell>
          <cell r="C152" t="str">
            <v>TRACTOCAMION DE 30 TON</v>
          </cell>
          <cell r="D152">
            <v>146507</v>
          </cell>
          <cell r="E152">
            <v>41929</v>
          </cell>
          <cell r="F152" t="str">
            <v>_C.VIT.V.N.1304</v>
          </cell>
          <cell r="G152" t="str">
            <v>0</v>
          </cell>
          <cell r="H152" t="str">
            <v>1</v>
          </cell>
          <cell r="I152" t="str">
            <v>SEMANA 3</v>
          </cell>
          <cell r="M152">
            <v>5.36</v>
          </cell>
        </row>
        <row r="153">
          <cell r="A153">
            <v>100804</v>
          </cell>
          <cell r="B153">
            <v>4003745</v>
          </cell>
          <cell r="C153" t="str">
            <v>TRACTOCAMION DE 30 TON</v>
          </cell>
          <cell r="D153">
            <v>146508</v>
          </cell>
          <cell r="E153">
            <v>41930</v>
          </cell>
          <cell r="F153" t="str">
            <v>_C.VIT.V.N.1304</v>
          </cell>
          <cell r="G153" t="str">
            <v>0</v>
          </cell>
          <cell r="H153" t="str">
            <v>1</v>
          </cell>
          <cell r="I153" t="str">
            <v>SEMANA 3</v>
          </cell>
          <cell r="M153">
            <v>5.36</v>
          </cell>
        </row>
        <row r="154">
          <cell r="A154">
            <v>100804</v>
          </cell>
          <cell r="B154">
            <v>4003745</v>
          </cell>
          <cell r="C154" t="str">
            <v>TRACTOCAMION DE 30 TON</v>
          </cell>
          <cell r="D154">
            <v>146509</v>
          </cell>
          <cell r="E154">
            <v>41931</v>
          </cell>
          <cell r="F154" t="str">
            <v>_C.VIT.V.N.1304</v>
          </cell>
          <cell r="G154" t="str">
            <v>0</v>
          </cell>
          <cell r="H154" t="str">
            <v>1</v>
          </cell>
          <cell r="I154" t="str">
            <v>SEMANA 3</v>
          </cell>
          <cell r="M154">
            <v>5.36</v>
          </cell>
        </row>
        <row r="155">
          <cell r="A155">
            <v>100804</v>
          </cell>
          <cell r="B155">
            <v>4003745</v>
          </cell>
          <cell r="C155" t="str">
            <v>TRACTOCAMION DE 30 TON</v>
          </cell>
          <cell r="D155">
            <v>146510</v>
          </cell>
          <cell r="E155">
            <v>41932</v>
          </cell>
          <cell r="F155" t="str">
            <v>_C.VIT.V.N.1304</v>
          </cell>
          <cell r="G155" t="str">
            <v>0</v>
          </cell>
          <cell r="H155" t="str">
            <v>1</v>
          </cell>
          <cell r="I155" t="str">
            <v>SEMANA 3</v>
          </cell>
          <cell r="M155">
            <v>5.36</v>
          </cell>
        </row>
        <row r="156">
          <cell r="A156">
            <v>100804</v>
          </cell>
          <cell r="B156">
            <v>4003745</v>
          </cell>
          <cell r="C156" t="str">
            <v>TRACTOCAMION DE 30 TON</v>
          </cell>
          <cell r="D156">
            <v>146511</v>
          </cell>
          <cell r="E156">
            <v>41933</v>
          </cell>
          <cell r="F156" t="str">
            <v>_C.VIT.V.N.1304</v>
          </cell>
          <cell r="G156" t="str">
            <v>0</v>
          </cell>
          <cell r="H156" t="str">
            <v>1</v>
          </cell>
          <cell r="I156" t="str">
            <v>SEMANA 3</v>
          </cell>
          <cell r="M156">
            <v>5.36</v>
          </cell>
        </row>
        <row r="157">
          <cell r="A157">
            <v>100804</v>
          </cell>
          <cell r="B157">
            <v>4003745</v>
          </cell>
          <cell r="C157" t="str">
            <v>TRACTOCAMION DE 30 TON</v>
          </cell>
          <cell r="D157">
            <v>146512</v>
          </cell>
          <cell r="E157">
            <v>41934</v>
          </cell>
          <cell r="F157" t="str">
            <v>_C.VIT.V.N.1304</v>
          </cell>
          <cell r="G157" t="str">
            <v>0</v>
          </cell>
          <cell r="H157" t="str">
            <v>1</v>
          </cell>
          <cell r="I157" t="str">
            <v>SEMANA 3</v>
          </cell>
          <cell r="M157">
            <v>5.36</v>
          </cell>
        </row>
        <row r="158">
          <cell r="A158">
            <v>100804</v>
          </cell>
          <cell r="B158">
            <v>4003745</v>
          </cell>
          <cell r="C158" t="str">
            <v>TRACTOCAMION DE 30 TON</v>
          </cell>
          <cell r="D158">
            <v>146513</v>
          </cell>
          <cell r="E158">
            <v>41935</v>
          </cell>
          <cell r="F158" t="str">
            <v>_C.VIT.V.N.1304</v>
          </cell>
          <cell r="G158" t="str">
            <v>0</v>
          </cell>
          <cell r="H158" t="str">
            <v>1</v>
          </cell>
          <cell r="I158" t="str">
            <v>SEMANA 3</v>
          </cell>
          <cell r="M158">
            <v>5.36</v>
          </cell>
        </row>
        <row r="159">
          <cell r="A159">
            <v>102824</v>
          </cell>
          <cell r="B159">
            <v>4007615</v>
          </cell>
          <cell r="C159" t="str">
            <v>EXCAVADORAS SOBRE ORUGAS DE 20 TONELADAS</v>
          </cell>
          <cell r="D159">
            <v>136568</v>
          </cell>
          <cell r="E159">
            <v>41906</v>
          </cell>
          <cell r="F159" t="str">
            <v>_C.VIT.V.N.1304</v>
          </cell>
          <cell r="G159" t="str">
            <v>0</v>
          </cell>
          <cell r="H159" t="str">
            <v>1</v>
          </cell>
          <cell r="I159" t="str">
            <v>SEMANA 4</v>
          </cell>
          <cell r="J159">
            <v>5150</v>
          </cell>
          <cell r="K159">
            <v>5159</v>
          </cell>
          <cell r="L159">
            <v>9</v>
          </cell>
          <cell r="M159">
            <v>8</v>
          </cell>
          <cell r="R159" t="str">
            <v>VIA_NUEVA</v>
          </cell>
          <cell r="S159" t="str">
            <v>TRAMO_5</v>
          </cell>
          <cell r="T159" t="str">
            <v>_H47V</v>
          </cell>
          <cell r="U159">
            <v>5000708</v>
          </cell>
          <cell r="V159" t="str">
            <v>0007</v>
          </cell>
          <cell r="W159" t="str">
            <v>EXCAVACIONES</v>
          </cell>
          <cell r="X159" t="str">
            <v>Cortes en material común</v>
          </cell>
        </row>
        <row r="160">
          <cell r="A160">
            <v>102824</v>
          </cell>
          <cell r="B160">
            <v>4007615</v>
          </cell>
          <cell r="C160" t="str">
            <v>EXCAVADORAS SOBRE ORUGAS DE 20 TONELADAS</v>
          </cell>
          <cell r="D160">
            <v>136568</v>
          </cell>
          <cell r="E160">
            <v>41906</v>
          </cell>
          <cell r="F160" t="str">
            <v>_C.VIT.V.N.1304</v>
          </cell>
          <cell r="G160" t="str">
            <v>0</v>
          </cell>
          <cell r="H160" t="str">
            <v>1</v>
          </cell>
          <cell r="I160" t="str">
            <v>SEMANA 4</v>
          </cell>
          <cell r="J160">
            <v>5150</v>
          </cell>
          <cell r="K160">
            <v>5159</v>
          </cell>
          <cell r="L160">
            <v>9</v>
          </cell>
          <cell r="M160">
            <v>1</v>
          </cell>
          <cell r="R160" t="str">
            <v>VIA_NUEVA</v>
          </cell>
          <cell r="S160" t="str">
            <v>TRAMO_5</v>
          </cell>
          <cell r="T160" t="str">
            <v>_H47V</v>
          </cell>
          <cell r="U160">
            <v>5000708</v>
          </cell>
          <cell r="V160" t="str">
            <v>0006</v>
          </cell>
          <cell r="W160" t="str">
            <v>EXCAVACIONES</v>
          </cell>
          <cell r="X160" t="str">
            <v>Descapote</v>
          </cell>
        </row>
        <row r="161">
          <cell r="A161">
            <v>102825</v>
          </cell>
          <cell r="B161">
            <v>4007615</v>
          </cell>
          <cell r="C161" t="str">
            <v>EXCAVADORAS SOBRE ORUGAS DE 20 TONELADAS</v>
          </cell>
          <cell r="D161">
            <v>136569</v>
          </cell>
          <cell r="E161">
            <v>41907</v>
          </cell>
          <cell r="F161" t="str">
            <v>_C.VIT.V.N.1304</v>
          </cell>
          <cell r="G161" t="str">
            <v>0</v>
          </cell>
          <cell r="H161" t="str">
            <v>1</v>
          </cell>
          <cell r="I161" t="str">
            <v>SEMANA 4</v>
          </cell>
          <cell r="J161">
            <v>5759</v>
          </cell>
          <cell r="K161">
            <v>5769</v>
          </cell>
          <cell r="L161">
            <v>10</v>
          </cell>
          <cell r="M161">
            <v>8</v>
          </cell>
          <cell r="R161" t="str">
            <v>VIA_NUEVA</v>
          </cell>
          <cell r="S161" t="str">
            <v>TRAMO_5</v>
          </cell>
          <cell r="T161" t="str">
            <v>_H47V</v>
          </cell>
          <cell r="U161">
            <v>5000708</v>
          </cell>
          <cell r="V161" t="str">
            <v>0007</v>
          </cell>
          <cell r="W161" t="str">
            <v>EXCAVACIONES</v>
          </cell>
          <cell r="X161" t="str">
            <v>Cortes en material común</v>
          </cell>
        </row>
        <row r="162">
          <cell r="A162">
            <v>102825</v>
          </cell>
          <cell r="B162">
            <v>4007615</v>
          </cell>
          <cell r="C162" t="str">
            <v>EXCAVADORAS SOBRE ORUGAS DE 20 TONELADAS</v>
          </cell>
          <cell r="D162">
            <v>136569</v>
          </cell>
          <cell r="E162">
            <v>41907</v>
          </cell>
          <cell r="F162" t="str">
            <v>_C.VIT.V.N.1304</v>
          </cell>
          <cell r="G162" t="str">
            <v>0</v>
          </cell>
          <cell r="H162" t="str">
            <v>1</v>
          </cell>
          <cell r="I162" t="str">
            <v>SEMANA 4</v>
          </cell>
          <cell r="J162">
            <v>5759</v>
          </cell>
          <cell r="K162">
            <v>5769</v>
          </cell>
          <cell r="L162">
            <v>10</v>
          </cell>
          <cell r="M162">
            <v>2</v>
          </cell>
          <cell r="R162" t="str">
            <v>VIA_NUEVA</v>
          </cell>
          <cell r="S162" t="str">
            <v>TRAMO_5</v>
          </cell>
          <cell r="T162" t="str">
            <v>_H47V</v>
          </cell>
          <cell r="U162">
            <v>5000708</v>
          </cell>
          <cell r="V162" t="str">
            <v>0006</v>
          </cell>
          <cell r="W162" t="str">
            <v>EXCAVACIONES</v>
          </cell>
          <cell r="X162" t="str">
            <v>Descapote</v>
          </cell>
        </row>
        <row r="163">
          <cell r="A163">
            <v>102826</v>
          </cell>
          <cell r="B163">
            <v>4007615</v>
          </cell>
          <cell r="C163" t="str">
            <v>EXCAVADORAS SOBRE ORUGAS DE 20 TONELADAS</v>
          </cell>
          <cell r="D163">
            <v>136570</v>
          </cell>
          <cell r="E163">
            <v>41908</v>
          </cell>
          <cell r="F163" t="str">
            <v>_C.VIT.V.N.1304</v>
          </cell>
          <cell r="G163" t="str">
            <v>0</v>
          </cell>
          <cell r="H163" t="str">
            <v>1</v>
          </cell>
          <cell r="I163" t="str">
            <v>SEMANA 4</v>
          </cell>
          <cell r="J163">
            <v>5169</v>
          </cell>
          <cell r="K163">
            <v>5178</v>
          </cell>
          <cell r="L163">
            <v>9</v>
          </cell>
          <cell r="M163">
            <v>5</v>
          </cell>
          <cell r="R163" t="str">
            <v>VIA_NUEVA</v>
          </cell>
          <cell r="S163" t="str">
            <v>TRAMO_5</v>
          </cell>
          <cell r="T163" t="str">
            <v>_H47V</v>
          </cell>
          <cell r="U163">
            <v>5000708</v>
          </cell>
          <cell r="V163" t="str">
            <v>0007</v>
          </cell>
          <cell r="W163" t="str">
            <v>EXCAVACIONES</v>
          </cell>
          <cell r="X163" t="str">
            <v>Cortes en material común</v>
          </cell>
        </row>
        <row r="164">
          <cell r="A164">
            <v>102826</v>
          </cell>
          <cell r="B164">
            <v>4007615</v>
          </cell>
          <cell r="C164" t="str">
            <v>EXCAVADORAS SOBRE ORUGAS DE 20 TONELADAS</v>
          </cell>
          <cell r="D164">
            <v>136570</v>
          </cell>
          <cell r="E164">
            <v>41908</v>
          </cell>
          <cell r="F164" t="str">
            <v>_C.VIT.V.N.1304</v>
          </cell>
          <cell r="G164" t="str">
            <v>0</v>
          </cell>
          <cell r="H164" t="str">
            <v>1</v>
          </cell>
          <cell r="I164" t="str">
            <v>SEMANA 4</v>
          </cell>
          <cell r="J164">
            <v>5169</v>
          </cell>
          <cell r="K164">
            <v>5178</v>
          </cell>
          <cell r="L164">
            <v>9</v>
          </cell>
          <cell r="M164">
            <v>1</v>
          </cell>
          <cell r="R164" t="str">
            <v>VIA_NUEVA</v>
          </cell>
          <cell r="S164" t="str">
            <v>TRAMO_5</v>
          </cell>
          <cell r="T164" t="str">
            <v>_H47V</v>
          </cell>
          <cell r="U164">
            <v>5000708</v>
          </cell>
          <cell r="V164" t="str">
            <v>0006</v>
          </cell>
          <cell r="W164" t="str">
            <v>EXCAVACIONES</v>
          </cell>
          <cell r="X164" t="str">
            <v>Descapote</v>
          </cell>
        </row>
        <row r="165">
          <cell r="A165">
            <v>102826</v>
          </cell>
          <cell r="B165">
            <v>4007615</v>
          </cell>
          <cell r="C165" t="str">
            <v>EXCAVADORAS SOBRE ORUGAS DE 20 TONELADAS</v>
          </cell>
          <cell r="D165">
            <v>136570</v>
          </cell>
          <cell r="E165">
            <v>41908</v>
          </cell>
          <cell r="F165" t="str">
            <v>_C.VIT.V.N.1304</v>
          </cell>
          <cell r="G165" t="str">
            <v>0</v>
          </cell>
          <cell r="H165" t="str">
            <v>1</v>
          </cell>
          <cell r="I165" t="str">
            <v>SEMANA 4</v>
          </cell>
          <cell r="J165">
            <v>5169</v>
          </cell>
          <cell r="K165">
            <v>5178</v>
          </cell>
          <cell r="L165">
            <v>9</v>
          </cell>
          <cell r="M165">
            <v>3</v>
          </cell>
          <cell r="R165" t="str">
            <v>VIA_NUEVA</v>
          </cell>
          <cell r="S165" t="str">
            <v>TRAMO_5</v>
          </cell>
          <cell r="T165" t="str">
            <v>_H47V</v>
          </cell>
          <cell r="U165">
            <v>5000708</v>
          </cell>
          <cell r="V165" t="str">
            <v>0007</v>
          </cell>
          <cell r="W165" t="str">
            <v>EXCAVACIONES</v>
          </cell>
          <cell r="X165" t="str">
            <v>Cortes en material común</v>
          </cell>
        </row>
        <row r="166">
          <cell r="A166">
            <v>102827</v>
          </cell>
          <cell r="B166">
            <v>4007615</v>
          </cell>
          <cell r="C166" t="str">
            <v>EXCAVADORAS SOBRE ORUGAS DE 20 TONELADAS</v>
          </cell>
          <cell r="D166">
            <v>136571</v>
          </cell>
          <cell r="E166">
            <v>41909</v>
          </cell>
          <cell r="F166" t="str">
            <v>_C.VIT.V.N.1304</v>
          </cell>
          <cell r="G166" t="str">
            <v>0</v>
          </cell>
          <cell r="H166" t="str">
            <v>1</v>
          </cell>
          <cell r="I166" t="str">
            <v>SEMANA 4</v>
          </cell>
          <cell r="J166">
            <v>5178</v>
          </cell>
          <cell r="K166">
            <v>5186</v>
          </cell>
          <cell r="L166">
            <v>8</v>
          </cell>
          <cell r="M166">
            <v>1</v>
          </cell>
          <cell r="R166" t="str">
            <v>VIA_NUEVA</v>
          </cell>
          <cell r="S166" t="str">
            <v>TRAMO_5</v>
          </cell>
          <cell r="T166" t="str">
            <v>_H47V</v>
          </cell>
          <cell r="U166">
            <v>5000708</v>
          </cell>
          <cell r="V166" t="str">
            <v>0006</v>
          </cell>
          <cell r="W166" t="str">
            <v>EXCAVACIONES</v>
          </cell>
          <cell r="X166" t="str">
            <v>Descapote</v>
          </cell>
        </row>
        <row r="167">
          <cell r="A167">
            <v>102827</v>
          </cell>
          <cell r="B167">
            <v>4007615</v>
          </cell>
          <cell r="C167" t="str">
            <v>EXCAVADORAS SOBRE ORUGAS DE 20 TONELADAS</v>
          </cell>
          <cell r="D167">
            <v>136571</v>
          </cell>
          <cell r="E167">
            <v>41909</v>
          </cell>
          <cell r="F167" t="str">
            <v>_C.VIT.V.N.1304</v>
          </cell>
          <cell r="G167" t="str">
            <v>0</v>
          </cell>
          <cell r="H167" t="str">
            <v>1</v>
          </cell>
          <cell r="I167" t="str">
            <v>SEMANA 4</v>
          </cell>
          <cell r="J167">
            <v>5178</v>
          </cell>
          <cell r="K167">
            <v>5186</v>
          </cell>
          <cell r="L167">
            <v>8</v>
          </cell>
          <cell r="M167">
            <v>7</v>
          </cell>
          <cell r="R167" t="str">
            <v>VIA_NUEVA</v>
          </cell>
          <cell r="S167" t="str">
            <v>TRAMO_5</v>
          </cell>
          <cell r="T167" t="str">
            <v>_H47V</v>
          </cell>
          <cell r="U167">
            <v>5000708</v>
          </cell>
          <cell r="V167" t="str">
            <v>0007</v>
          </cell>
          <cell r="W167" t="str">
            <v>EXCAVACIONES</v>
          </cell>
          <cell r="X167" t="str">
            <v>Cortes en material común</v>
          </cell>
        </row>
        <row r="168">
          <cell r="A168">
            <v>102829</v>
          </cell>
          <cell r="B168">
            <v>4007615</v>
          </cell>
          <cell r="C168" t="str">
            <v>EXCAVADORAS SOBRE ORUGAS DE 20 TONELADAS</v>
          </cell>
          <cell r="D168">
            <v>136573</v>
          </cell>
          <cell r="E168">
            <v>41911</v>
          </cell>
          <cell r="F168" t="str">
            <v>_C.VIT.V.N.1304</v>
          </cell>
          <cell r="G168" t="str">
            <v>0</v>
          </cell>
          <cell r="H168" t="str">
            <v>1</v>
          </cell>
          <cell r="I168" t="str">
            <v>SEMANA 4</v>
          </cell>
          <cell r="J168">
            <v>5186</v>
          </cell>
          <cell r="K168">
            <v>5195</v>
          </cell>
          <cell r="L168">
            <v>9</v>
          </cell>
          <cell r="M168">
            <v>9</v>
          </cell>
          <cell r="R168" t="str">
            <v>VIA_NUEVA</v>
          </cell>
          <cell r="S168" t="str">
            <v>TRAMO_5</v>
          </cell>
          <cell r="T168" t="str">
            <v>_H47V</v>
          </cell>
          <cell r="U168">
            <v>5000708</v>
          </cell>
          <cell r="V168" t="str">
            <v>0007</v>
          </cell>
          <cell r="W168" t="str">
            <v>EXCAVACIONES</v>
          </cell>
          <cell r="X168" t="str">
            <v>Cortes en material común</v>
          </cell>
        </row>
        <row r="169">
          <cell r="A169">
            <v>102830</v>
          </cell>
          <cell r="B169">
            <v>4007615</v>
          </cell>
          <cell r="C169" t="str">
            <v>EXCAVADORAS SOBRE ORUGAS DE 20 TONELADAS</v>
          </cell>
          <cell r="D169">
            <v>136574</v>
          </cell>
          <cell r="E169">
            <v>41912</v>
          </cell>
          <cell r="F169" t="str">
            <v>_C.VIT.V.N.1304</v>
          </cell>
          <cell r="G169" t="str">
            <v>0</v>
          </cell>
          <cell r="H169" t="str">
            <v>1</v>
          </cell>
          <cell r="I169" t="str">
            <v>SEMANA 4</v>
          </cell>
          <cell r="J169">
            <v>5195</v>
          </cell>
          <cell r="K169">
            <v>5204</v>
          </cell>
          <cell r="L169">
            <v>9</v>
          </cell>
          <cell r="M169">
            <v>9</v>
          </cell>
          <cell r="R169" t="str">
            <v>VIA_NUEVA</v>
          </cell>
          <cell r="S169" t="str">
            <v>TRAMO_5</v>
          </cell>
          <cell r="T169" t="str">
            <v>_H47V</v>
          </cell>
          <cell r="U169">
            <v>5000708</v>
          </cell>
          <cell r="V169" t="str">
            <v>0007</v>
          </cell>
          <cell r="W169" t="str">
            <v>EXCAVACIONES</v>
          </cell>
          <cell r="X169" t="str">
            <v>Cortes en material común</v>
          </cell>
        </row>
        <row r="170">
          <cell r="A170">
            <v>102801</v>
          </cell>
          <cell r="B170">
            <v>4007615</v>
          </cell>
          <cell r="C170" t="str">
            <v>EXCAVADORAS SOBRE ORUGAS DE 20 TONELADAS</v>
          </cell>
          <cell r="D170">
            <v>136575</v>
          </cell>
          <cell r="E170">
            <v>41913</v>
          </cell>
          <cell r="F170" t="str">
            <v>_C.VIT.V.N.1304</v>
          </cell>
          <cell r="G170" t="str">
            <v>0</v>
          </cell>
          <cell r="H170" t="str">
            <v>1</v>
          </cell>
          <cell r="I170" t="str">
            <v>SEMANA 1</v>
          </cell>
          <cell r="J170">
            <v>5204</v>
          </cell>
          <cell r="K170">
            <v>5213</v>
          </cell>
          <cell r="L170">
            <v>9</v>
          </cell>
          <cell r="M170">
            <v>9</v>
          </cell>
          <cell r="R170" t="str">
            <v>VIA_NUEVA</v>
          </cell>
          <cell r="S170" t="str">
            <v>TRAMO_5</v>
          </cell>
          <cell r="T170" t="str">
            <v>_H47V</v>
          </cell>
          <cell r="U170">
            <v>5000708</v>
          </cell>
          <cell r="V170" t="str">
            <v>0007</v>
          </cell>
          <cell r="W170" t="str">
            <v>EXCAVACIONES</v>
          </cell>
          <cell r="X170" t="str">
            <v>Cortes en material común</v>
          </cell>
        </row>
        <row r="171">
          <cell r="A171">
            <v>102802</v>
          </cell>
          <cell r="B171">
            <v>4007615</v>
          </cell>
          <cell r="C171" t="str">
            <v>EXCAVADORAS SOBRE ORUGAS DE 20 TONELADAS</v>
          </cell>
          <cell r="D171">
            <v>136579</v>
          </cell>
          <cell r="E171">
            <v>41914</v>
          </cell>
          <cell r="F171" t="str">
            <v>_C.VIT.V.N.1304</v>
          </cell>
          <cell r="G171" t="str">
            <v>0</v>
          </cell>
          <cell r="H171" t="str">
            <v>1</v>
          </cell>
          <cell r="I171" t="str">
            <v>SEMANA 1</v>
          </cell>
          <cell r="J171">
            <v>5213</v>
          </cell>
          <cell r="K171">
            <v>5222</v>
          </cell>
          <cell r="L171">
            <v>9</v>
          </cell>
          <cell r="M171">
            <v>9</v>
          </cell>
          <cell r="R171" t="str">
            <v>VIA_NUEVA</v>
          </cell>
          <cell r="S171" t="str">
            <v>TRAMO_5</v>
          </cell>
          <cell r="T171" t="str">
            <v>_H47V</v>
          </cell>
          <cell r="U171">
            <v>5000708</v>
          </cell>
          <cell r="V171" t="str">
            <v>0007</v>
          </cell>
          <cell r="W171" t="str">
            <v>EXCAVACIONES</v>
          </cell>
          <cell r="X171" t="str">
            <v>Cortes en material común</v>
          </cell>
        </row>
        <row r="172">
          <cell r="A172">
            <v>102803</v>
          </cell>
          <cell r="B172">
            <v>4007615</v>
          </cell>
          <cell r="C172" t="str">
            <v>EXCAVADORAS SOBRE ORUGAS DE 20 TONELADAS</v>
          </cell>
          <cell r="D172">
            <v>136580</v>
          </cell>
          <cell r="E172">
            <v>41915</v>
          </cell>
          <cell r="F172" t="str">
            <v>_C.VIT.V.N.1304</v>
          </cell>
          <cell r="G172" t="str">
            <v>0</v>
          </cell>
          <cell r="H172" t="str">
            <v>1</v>
          </cell>
          <cell r="I172" t="str">
            <v>SEMANA 1</v>
          </cell>
          <cell r="J172">
            <v>5222</v>
          </cell>
          <cell r="K172">
            <v>5229</v>
          </cell>
          <cell r="L172">
            <v>7</v>
          </cell>
          <cell r="M172">
            <v>7</v>
          </cell>
          <cell r="N172">
            <v>3</v>
          </cell>
          <cell r="R172" t="str">
            <v>VIA_NUEVA</v>
          </cell>
          <cell r="S172" t="str">
            <v>TRAMO_5</v>
          </cell>
          <cell r="T172" t="str">
            <v>_H48V</v>
          </cell>
          <cell r="U172">
            <v>5000708</v>
          </cell>
          <cell r="V172" t="str">
            <v>0007</v>
          </cell>
          <cell r="W172" t="str">
            <v>EXCAVACIONES</v>
          </cell>
          <cell r="X172" t="str">
            <v>Cortes en material común</v>
          </cell>
        </row>
        <row r="173">
          <cell r="A173">
            <v>102804</v>
          </cell>
          <cell r="B173">
            <v>4007615</v>
          </cell>
          <cell r="C173" t="str">
            <v>EXCAVADORAS SOBRE ORUGAS DE 20 TONELADAS</v>
          </cell>
          <cell r="D173">
            <v>136581</v>
          </cell>
          <cell r="E173">
            <v>41916</v>
          </cell>
          <cell r="F173" t="str">
            <v>_C.VIT.V.N.1304</v>
          </cell>
          <cell r="G173" t="str">
            <v>0</v>
          </cell>
          <cell r="H173" t="str">
            <v>1</v>
          </cell>
          <cell r="I173" t="str">
            <v>SEMANA 1</v>
          </cell>
          <cell r="J173">
            <v>5229</v>
          </cell>
          <cell r="K173">
            <v>5233</v>
          </cell>
          <cell r="L173">
            <v>4</v>
          </cell>
          <cell r="M173">
            <v>1</v>
          </cell>
          <cell r="N173">
            <v>4</v>
          </cell>
          <cell r="R173" t="str">
            <v>VIA_NUEVA</v>
          </cell>
          <cell r="S173" t="str">
            <v>TRAMO_5</v>
          </cell>
          <cell r="T173" t="str">
            <v>_H47V</v>
          </cell>
          <cell r="U173">
            <v>5000708</v>
          </cell>
          <cell r="V173" t="str">
            <v>0022</v>
          </cell>
          <cell r="W173" t="str">
            <v>EXCAVACIONES</v>
          </cell>
          <cell r="X173" t="str">
            <v>Conformación de botaderos</v>
          </cell>
        </row>
        <row r="174">
          <cell r="A174">
            <v>102804</v>
          </cell>
          <cell r="B174">
            <v>4007615</v>
          </cell>
          <cell r="C174" t="str">
            <v>EXCAVADORAS SOBRE ORUGAS DE 20 TONELADAS</v>
          </cell>
          <cell r="D174">
            <v>136581</v>
          </cell>
          <cell r="E174">
            <v>41916</v>
          </cell>
          <cell r="F174" t="str">
            <v>_C.VIT.V.N.1304</v>
          </cell>
          <cell r="G174" t="str">
            <v>0</v>
          </cell>
          <cell r="H174" t="str">
            <v>1</v>
          </cell>
          <cell r="I174" t="str">
            <v>SEMANA 1</v>
          </cell>
          <cell r="J174">
            <v>5229</v>
          </cell>
          <cell r="K174">
            <v>5233</v>
          </cell>
          <cell r="L174">
            <v>4</v>
          </cell>
          <cell r="M174">
            <v>3</v>
          </cell>
          <cell r="R174" t="str">
            <v>VIA_NUEVA</v>
          </cell>
          <cell r="S174" t="str">
            <v>TRAMO_5</v>
          </cell>
          <cell r="T174" t="str">
            <v>_H47V</v>
          </cell>
          <cell r="U174">
            <v>5000708</v>
          </cell>
          <cell r="V174" t="str">
            <v>0007</v>
          </cell>
          <cell r="W174" t="str">
            <v>EXCAVACIONES</v>
          </cell>
          <cell r="X174" t="str">
            <v>Cortes en material común</v>
          </cell>
        </row>
        <row r="175">
          <cell r="A175">
            <v>102805</v>
          </cell>
          <cell r="B175">
            <v>4007615</v>
          </cell>
          <cell r="C175" t="str">
            <v>EXCAVADORAS SOBRE ORUGAS DE 20 TONELADAS</v>
          </cell>
          <cell r="D175">
            <v>136582</v>
          </cell>
          <cell r="E175">
            <v>41917</v>
          </cell>
          <cell r="F175" t="str">
            <v>_C.VIT.V.N.1304</v>
          </cell>
          <cell r="G175" t="str">
            <v>0</v>
          </cell>
          <cell r="H175" t="str">
            <v>1</v>
          </cell>
          <cell r="I175" t="str">
            <v>SEMANA 1</v>
          </cell>
          <cell r="J175">
            <v>5233</v>
          </cell>
          <cell r="K175">
            <v>5241</v>
          </cell>
          <cell r="L175">
            <v>8</v>
          </cell>
          <cell r="M175">
            <v>8</v>
          </cell>
          <cell r="R175" t="str">
            <v>VIA_NUEVA</v>
          </cell>
          <cell r="S175" t="str">
            <v>TRAMO_5</v>
          </cell>
          <cell r="T175" t="str">
            <v>_H47V</v>
          </cell>
          <cell r="U175">
            <v>5000708</v>
          </cell>
          <cell r="V175" t="str">
            <v>0007</v>
          </cell>
          <cell r="W175" t="str">
            <v>EXCAVACIONES</v>
          </cell>
          <cell r="X175" t="str">
            <v>Cortes en material común</v>
          </cell>
        </row>
        <row r="176">
          <cell r="A176">
            <v>102806</v>
          </cell>
          <cell r="B176">
            <v>4007615</v>
          </cell>
          <cell r="C176" t="str">
            <v>EXCAVADORAS SOBRE ORUGAS DE 20 TONELADAS</v>
          </cell>
          <cell r="D176">
            <v>136583</v>
          </cell>
          <cell r="E176">
            <v>41918</v>
          </cell>
          <cell r="F176" t="str">
            <v>_C.VIT.V.N.1304</v>
          </cell>
          <cell r="G176" t="str">
            <v>0</v>
          </cell>
          <cell r="H176" t="str">
            <v>1</v>
          </cell>
          <cell r="I176" t="str">
            <v>SEMANA 1</v>
          </cell>
          <cell r="J176">
            <v>5241</v>
          </cell>
          <cell r="K176">
            <v>5251</v>
          </cell>
          <cell r="L176">
            <v>10</v>
          </cell>
          <cell r="M176">
            <v>10</v>
          </cell>
          <cell r="R176" t="str">
            <v>VIA_NUEVA</v>
          </cell>
          <cell r="S176" t="str">
            <v>TRAMO_5</v>
          </cell>
          <cell r="T176" t="str">
            <v>_H47V</v>
          </cell>
          <cell r="U176">
            <v>5000708</v>
          </cell>
          <cell r="V176" t="str">
            <v>0007</v>
          </cell>
          <cell r="W176" t="str">
            <v>EXCAVACIONES</v>
          </cell>
          <cell r="X176" t="str">
            <v>Cortes en material común</v>
          </cell>
        </row>
        <row r="177">
          <cell r="A177">
            <v>102807</v>
          </cell>
          <cell r="B177">
            <v>4007615</v>
          </cell>
          <cell r="C177" t="str">
            <v>EXCAVADORAS SOBRE ORUGAS DE 20 TONELADAS</v>
          </cell>
          <cell r="D177">
            <v>136584</v>
          </cell>
          <cell r="E177">
            <v>41919</v>
          </cell>
          <cell r="F177" t="str">
            <v>_C.VIT.V.N.1304</v>
          </cell>
          <cell r="G177" t="str">
            <v>0</v>
          </cell>
          <cell r="H177" t="str">
            <v>1</v>
          </cell>
          <cell r="I177" t="str">
            <v>SEMANA 1</v>
          </cell>
          <cell r="J177">
            <v>5251</v>
          </cell>
          <cell r="K177">
            <v>5257</v>
          </cell>
          <cell r="L177">
            <v>6</v>
          </cell>
          <cell r="M177">
            <v>6</v>
          </cell>
          <cell r="N177">
            <v>2.5</v>
          </cell>
          <cell r="R177" t="str">
            <v>VIA_NUEVA</v>
          </cell>
          <cell r="S177" t="str">
            <v>TRAMO_5</v>
          </cell>
          <cell r="T177" t="str">
            <v>_H47V</v>
          </cell>
          <cell r="U177">
            <v>5000708</v>
          </cell>
          <cell r="V177" t="str">
            <v>0007</v>
          </cell>
          <cell r="W177" t="str">
            <v>EXCAVACIONES</v>
          </cell>
          <cell r="X177" t="str">
            <v>Cortes en material común</v>
          </cell>
        </row>
        <row r="178">
          <cell r="A178">
            <v>102808</v>
          </cell>
          <cell r="B178">
            <v>4007615</v>
          </cell>
          <cell r="C178" t="str">
            <v>EXCAVADORAS SOBRE ORUGAS DE 20 TONELADAS</v>
          </cell>
          <cell r="D178">
            <v>136585</v>
          </cell>
          <cell r="E178">
            <v>41920</v>
          </cell>
          <cell r="F178" t="str">
            <v>_C.VIT.V.N.1304</v>
          </cell>
          <cell r="G178" t="str">
            <v>0</v>
          </cell>
          <cell r="H178" t="str">
            <v>1</v>
          </cell>
          <cell r="I178" t="str">
            <v>SEMANA 1</v>
          </cell>
          <cell r="J178">
            <v>5257</v>
          </cell>
          <cell r="K178">
            <v>5266</v>
          </cell>
          <cell r="L178">
            <v>9</v>
          </cell>
          <cell r="M178">
            <v>9</v>
          </cell>
          <cell r="R178" t="str">
            <v>VIA_NUEVA</v>
          </cell>
          <cell r="S178" t="str">
            <v>TRAMO_5</v>
          </cell>
          <cell r="T178" t="str">
            <v>_H47V</v>
          </cell>
          <cell r="U178">
            <v>5000708</v>
          </cell>
          <cell r="V178" t="str">
            <v>0007</v>
          </cell>
          <cell r="W178" t="str">
            <v>EXCAVACIONES</v>
          </cell>
          <cell r="X178" t="str">
            <v>Cortes en material común</v>
          </cell>
        </row>
        <row r="179">
          <cell r="A179">
            <v>102809</v>
          </cell>
          <cell r="B179">
            <v>4007615</v>
          </cell>
          <cell r="C179" t="str">
            <v>EXCAVADORAS SOBRE ORUGAS DE 20 TONELADAS</v>
          </cell>
          <cell r="D179">
            <v>136586</v>
          </cell>
          <cell r="E179">
            <v>41921</v>
          </cell>
          <cell r="F179" t="str">
            <v>_C.VIT.V.N.1304</v>
          </cell>
          <cell r="G179" t="str">
            <v>0</v>
          </cell>
          <cell r="H179" t="str">
            <v>1</v>
          </cell>
          <cell r="I179" t="str">
            <v>SEMANA 2</v>
          </cell>
          <cell r="J179">
            <v>5266</v>
          </cell>
          <cell r="K179">
            <v>5275</v>
          </cell>
          <cell r="L179">
            <v>9</v>
          </cell>
          <cell r="M179">
            <v>2</v>
          </cell>
          <cell r="R179" t="str">
            <v>VIA_NUEVA</v>
          </cell>
          <cell r="S179" t="str">
            <v>TRAMO_5</v>
          </cell>
          <cell r="T179" t="str">
            <v>_H47V</v>
          </cell>
          <cell r="U179">
            <v>5000708</v>
          </cell>
          <cell r="V179" t="str">
            <v>0007</v>
          </cell>
          <cell r="W179" t="str">
            <v>EXCAVACIONES</v>
          </cell>
          <cell r="X179" t="str">
            <v>Cortes en material común</v>
          </cell>
        </row>
        <row r="180">
          <cell r="A180">
            <v>102809</v>
          </cell>
          <cell r="B180">
            <v>4007615</v>
          </cell>
          <cell r="C180" t="str">
            <v>EXCAVADORAS SOBRE ORUGAS DE 20 TONELADAS</v>
          </cell>
          <cell r="D180">
            <v>136586</v>
          </cell>
          <cell r="E180">
            <v>41921</v>
          </cell>
          <cell r="F180" t="str">
            <v>_C.VIT.V.N.1304</v>
          </cell>
          <cell r="G180" t="str">
            <v>0</v>
          </cell>
          <cell r="H180" t="str">
            <v>1</v>
          </cell>
          <cell r="I180" t="str">
            <v>SEMANA 2</v>
          </cell>
          <cell r="J180">
            <v>5266</v>
          </cell>
          <cell r="K180">
            <v>5275</v>
          </cell>
          <cell r="L180">
            <v>9</v>
          </cell>
          <cell r="M180">
            <v>4</v>
          </cell>
          <cell r="R180" t="str">
            <v>VIA_NUEVA</v>
          </cell>
          <cell r="S180" t="str">
            <v>TRAMO_5</v>
          </cell>
          <cell r="T180" t="str">
            <v>_H47V</v>
          </cell>
          <cell r="U180">
            <v>5000714</v>
          </cell>
          <cell r="V180" t="str">
            <v>0005</v>
          </cell>
          <cell r="W180" t="str">
            <v>OBRAS DE DRENAJE</v>
          </cell>
          <cell r="X180" t="str">
            <v>Tubería de concreto d 1.20 m</v>
          </cell>
        </row>
        <row r="181">
          <cell r="A181">
            <v>102809</v>
          </cell>
          <cell r="B181">
            <v>4007615</v>
          </cell>
          <cell r="C181" t="str">
            <v>EXCAVADORAS SOBRE ORUGAS DE 20 TONELADAS</v>
          </cell>
          <cell r="D181">
            <v>136586</v>
          </cell>
          <cell r="E181">
            <v>41921</v>
          </cell>
          <cell r="F181" t="str">
            <v>_C.VIT.V.N.1304</v>
          </cell>
          <cell r="G181" t="str">
            <v>0</v>
          </cell>
          <cell r="H181" t="str">
            <v>1</v>
          </cell>
          <cell r="I181" t="str">
            <v>SEMANA 2</v>
          </cell>
          <cell r="J181">
            <v>5266</v>
          </cell>
          <cell r="K181">
            <v>5275</v>
          </cell>
          <cell r="L181">
            <v>9</v>
          </cell>
          <cell r="M181">
            <v>3</v>
          </cell>
          <cell r="R181" t="str">
            <v>VIA_NUEVA</v>
          </cell>
          <cell r="S181" t="str">
            <v>TRAMO_5</v>
          </cell>
          <cell r="T181" t="str">
            <v>_H47V</v>
          </cell>
          <cell r="U181">
            <v>5000708</v>
          </cell>
          <cell r="V181" t="str">
            <v>0007</v>
          </cell>
          <cell r="W181" t="str">
            <v>EXCAVACIONES</v>
          </cell>
          <cell r="X181" t="str">
            <v>Cortes en material común</v>
          </cell>
        </row>
        <row r="182">
          <cell r="A182">
            <v>102810</v>
          </cell>
          <cell r="B182">
            <v>4007615</v>
          </cell>
          <cell r="C182" t="str">
            <v>EXCAVADORAS SOBRE ORUGAS DE 20 TONELADAS</v>
          </cell>
          <cell r="D182">
            <v>136587</v>
          </cell>
          <cell r="E182">
            <v>41922</v>
          </cell>
          <cell r="F182" t="str">
            <v>_C.VIT.V.N.1304</v>
          </cell>
          <cell r="G182" t="str">
            <v>0</v>
          </cell>
          <cell r="H182" t="str">
            <v>1</v>
          </cell>
          <cell r="I182" t="str">
            <v>SEMANA 2</v>
          </cell>
          <cell r="J182">
            <v>5275</v>
          </cell>
          <cell r="K182">
            <v>5284</v>
          </cell>
          <cell r="L182">
            <v>9</v>
          </cell>
          <cell r="M182">
            <v>9</v>
          </cell>
          <cell r="R182" t="str">
            <v>VIA_NUEVA</v>
          </cell>
          <cell r="S182" t="str">
            <v>TRAMO_5</v>
          </cell>
          <cell r="T182" t="str">
            <v>_H47V</v>
          </cell>
          <cell r="U182">
            <v>5000708</v>
          </cell>
          <cell r="V182" t="str">
            <v>0007</v>
          </cell>
          <cell r="W182" t="str">
            <v>EXCAVACIONES</v>
          </cell>
          <cell r="X182" t="str">
            <v>Cortes en material común</v>
          </cell>
        </row>
        <row r="183">
          <cell r="A183">
            <v>102811</v>
          </cell>
          <cell r="B183">
            <v>4007615</v>
          </cell>
          <cell r="C183" t="str">
            <v>EXCAVADORAS SOBRE ORUGAS DE 20 TONELADAS</v>
          </cell>
          <cell r="D183">
            <v>136589</v>
          </cell>
          <cell r="E183">
            <v>41923</v>
          </cell>
          <cell r="F183" t="str">
            <v>_C.VIT.V.N.1304</v>
          </cell>
          <cell r="G183" t="str">
            <v>0</v>
          </cell>
          <cell r="H183" t="str">
            <v>1</v>
          </cell>
          <cell r="I183" t="str">
            <v>SEMANA 2</v>
          </cell>
          <cell r="J183">
            <v>5284</v>
          </cell>
          <cell r="K183">
            <v>5290</v>
          </cell>
          <cell r="L183">
            <v>6</v>
          </cell>
          <cell r="M183">
            <v>6</v>
          </cell>
          <cell r="R183" t="str">
            <v>VIA_NUEVA</v>
          </cell>
          <cell r="S183" t="str">
            <v>TRAMO_5</v>
          </cell>
          <cell r="T183" t="str">
            <v>_H47V</v>
          </cell>
          <cell r="U183">
            <v>5000708</v>
          </cell>
          <cell r="V183" t="str">
            <v>0007</v>
          </cell>
          <cell r="W183" t="str">
            <v>EXCAVACIONES</v>
          </cell>
          <cell r="X183" t="str">
            <v>Cortes en material común</v>
          </cell>
        </row>
        <row r="184">
          <cell r="A184">
            <v>102814</v>
          </cell>
          <cell r="B184">
            <v>4007615</v>
          </cell>
          <cell r="C184" t="str">
            <v>EXCAVADORAS SOBRE ORUGAS DE 20 TONELADAS</v>
          </cell>
          <cell r="D184">
            <v>136592</v>
          </cell>
          <cell r="E184">
            <v>41926</v>
          </cell>
          <cell r="F184" t="str">
            <v>_C.VIT.V.N.1304</v>
          </cell>
          <cell r="G184" t="str">
            <v>0</v>
          </cell>
          <cell r="H184" t="str">
            <v>1</v>
          </cell>
          <cell r="I184" t="str">
            <v>SEMANA 2</v>
          </cell>
          <cell r="J184">
            <v>5290</v>
          </cell>
          <cell r="K184">
            <v>5297</v>
          </cell>
          <cell r="L184">
            <v>7</v>
          </cell>
          <cell r="M184">
            <v>2</v>
          </cell>
          <cell r="R184" t="str">
            <v>VIA_NUEVA</v>
          </cell>
          <cell r="S184" t="str">
            <v>TRAMO_5</v>
          </cell>
          <cell r="T184" t="str">
            <v>_H47V</v>
          </cell>
          <cell r="U184">
            <v>5000716</v>
          </cell>
          <cell r="V184" t="str">
            <v>0052</v>
          </cell>
          <cell r="W184" t="str">
            <v>OBRAS DE ARTE MAYORES</v>
          </cell>
          <cell r="X184" t="str">
            <v>Manejo de aguas</v>
          </cell>
        </row>
        <row r="185">
          <cell r="A185">
            <v>102814</v>
          </cell>
          <cell r="B185">
            <v>4007615</v>
          </cell>
          <cell r="C185" t="str">
            <v>EXCAVADORAS SOBRE ORUGAS DE 20 TONELADAS</v>
          </cell>
          <cell r="D185">
            <v>136592</v>
          </cell>
          <cell r="E185">
            <v>41926</v>
          </cell>
          <cell r="F185" t="str">
            <v>_C.VIT.V.N.1304</v>
          </cell>
          <cell r="G185" t="str">
            <v>0</v>
          </cell>
          <cell r="H185" t="str">
            <v>1</v>
          </cell>
          <cell r="I185" t="str">
            <v>SEMANA 2</v>
          </cell>
          <cell r="J185">
            <v>5290</v>
          </cell>
          <cell r="K185">
            <v>5297</v>
          </cell>
          <cell r="L185">
            <v>7</v>
          </cell>
          <cell r="M185">
            <v>3</v>
          </cell>
          <cell r="R185" t="str">
            <v>VIA_NUEVA</v>
          </cell>
          <cell r="S185" t="str">
            <v>TRAMO_5</v>
          </cell>
          <cell r="T185" t="str">
            <v>_H47V</v>
          </cell>
          <cell r="U185">
            <v>5000708</v>
          </cell>
          <cell r="V185" t="str">
            <v>0007</v>
          </cell>
          <cell r="W185" t="str">
            <v>EXCAVACIONES</v>
          </cell>
          <cell r="X185" t="str">
            <v>Cortes en material común</v>
          </cell>
        </row>
        <row r="186">
          <cell r="A186">
            <v>102814</v>
          </cell>
          <cell r="B186">
            <v>4007615</v>
          </cell>
          <cell r="C186" t="str">
            <v>EXCAVADORAS SOBRE ORUGAS DE 20 TONELADAS</v>
          </cell>
          <cell r="D186">
            <v>136592</v>
          </cell>
          <cell r="E186">
            <v>41926</v>
          </cell>
          <cell r="F186" t="str">
            <v>_C.VIT.V.N.1304</v>
          </cell>
          <cell r="G186" t="str">
            <v>0</v>
          </cell>
          <cell r="H186" t="str">
            <v>1</v>
          </cell>
          <cell r="I186" t="str">
            <v>SEMANA 2</v>
          </cell>
          <cell r="J186">
            <v>5290</v>
          </cell>
          <cell r="K186">
            <v>5297</v>
          </cell>
          <cell r="L186">
            <v>7</v>
          </cell>
          <cell r="M186">
            <v>2</v>
          </cell>
          <cell r="R186" t="str">
            <v>VIA_NUEVA</v>
          </cell>
          <cell r="S186" t="str">
            <v>TRAMO_5</v>
          </cell>
          <cell r="T186" t="str">
            <v>_H47V</v>
          </cell>
          <cell r="U186">
            <v>5000714</v>
          </cell>
          <cell r="V186" t="str">
            <v>0003</v>
          </cell>
          <cell r="W186" t="str">
            <v>OBRAS DE DRENAJE</v>
          </cell>
          <cell r="X186" t="str">
            <v>Tubería de concreto d 0.90 m</v>
          </cell>
        </row>
        <row r="187">
          <cell r="A187">
            <v>102815</v>
          </cell>
          <cell r="B187">
            <v>4007615</v>
          </cell>
          <cell r="C187" t="str">
            <v>EXCAVADORAS SOBRE ORUGAS DE 20 TONELADAS</v>
          </cell>
          <cell r="D187">
            <v>136593</v>
          </cell>
          <cell r="E187">
            <v>41927</v>
          </cell>
          <cell r="F187" t="str">
            <v>_C.VIT.V.N.1304</v>
          </cell>
          <cell r="G187" t="str">
            <v>0</v>
          </cell>
          <cell r="H187" t="str">
            <v>1</v>
          </cell>
          <cell r="I187" t="str">
            <v>SEMANA 2</v>
          </cell>
          <cell r="J187">
            <v>5297</v>
          </cell>
          <cell r="K187">
            <v>5306</v>
          </cell>
          <cell r="L187">
            <v>9</v>
          </cell>
          <cell r="M187">
            <v>9</v>
          </cell>
          <cell r="R187" t="str">
            <v>VIA_NUEVA</v>
          </cell>
          <cell r="S187" t="str">
            <v>TRAMO_5</v>
          </cell>
          <cell r="T187" t="str">
            <v>_H47V</v>
          </cell>
          <cell r="U187">
            <v>5000708</v>
          </cell>
          <cell r="V187" t="str">
            <v>0007</v>
          </cell>
          <cell r="W187" t="str">
            <v>EXCAVACIONES</v>
          </cell>
          <cell r="X187" t="str">
            <v>Cortes en material común</v>
          </cell>
        </row>
        <row r="188">
          <cell r="A188">
            <v>102816</v>
          </cell>
          <cell r="B188">
            <v>4007615</v>
          </cell>
          <cell r="C188" t="str">
            <v>EXCAVADORAS SOBRE ORUGAS DE 20 TONELADAS</v>
          </cell>
          <cell r="D188">
            <v>136594</v>
          </cell>
          <cell r="E188">
            <v>41928</v>
          </cell>
          <cell r="F188" t="str">
            <v>_C.VIT.V.N.1304</v>
          </cell>
          <cell r="G188" t="str">
            <v>0</v>
          </cell>
          <cell r="H188" t="str">
            <v>1</v>
          </cell>
          <cell r="I188" t="str">
            <v>SEMANA 3</v>
          </cell>
          <cell r="J188">
            <v>5306</v>
          </cell>
          <cell r="K188">
            <v>5316</v>
          </cell>
          <cell r="L188">
            <v>10</v>
          </cell>
          <cell r="M188">
            <v>10</v>
          </cell>
          <cell r="R188" t="str">
            <v>VIA_NUEVA</v>
          </cell>
          <cell r="S188" t="str">
            <v>TRAMO_5</v>
          </cell>
          <cell r="T188" t="str">
            <v>_H47V</v>
          </cell>
          <cell r="U188">
            <v>5000708</v>
          </cell>
          <cell r="V188" t="str">
            <v>0007</v>
          </cell>
          <cell r="W188" t="str">
            <v>EXCAVACIONES</v>
          </cell>
          <cell r="X188" t="str">
            <v>Cortes en material común</v>
          </cell>
        </row>
        <row r="189">
          <cell r="A189">
            <v>102817</v>
          </cell>
          <cell r="B189">
            <v>4007615</v>
          </cell>
          <cell r="C189" t="str">
            <v>EXCAVADORAS SOBRE ORUGAS DE 20 TONELADAS</v>
          </cell>
          <cell r="D189">
            <v>136595</v>
          </cell>
          <cell r="E189">
            <v>41929</v>
          </cell>
          <cell r="F189" t="str">
            <v>_C.VIT.V.N.1304</v>
          </cell>
          <cell r="G189" t="str">
            <v>0</v>
          </cell>
          <cell r="H189" t="str">
            <v>1</v>
          </cell>
          <cell r="I189" t="str">
            <v>SEMANA 3</v>
          </cell>
          <cell r="J189">
            <v>5316</v>
          </cell>
          <cell r="K189">
            <v>5326</v>
          </cell>
          <cell r="L189">
            <v>10</v>
          </cell>
          <cell r="M189">
            <v>10</v>
          </cell>
          <cell r="R189" t="str">
            <v>VIA_NUEVA</v>
          </cell>
          <cell r="S189" t="str">
            <v>TRAMO_5</v>
          </cell>
          <cell r="T189" t="str">
            <v>_H47V</v>
          </cell>
          <cell r="U189">
            <v>5000708</v>
          </cell>
          <cell r="V189" t="str">
            <v>0007</v>
          </cell>
          <cell r="W189" t="str">
            <v>EXCAVACIONES</v>
          </cell>
          <cell r="X189" t="str">
            <v>Cortes en material común</v>
          </cell>
        </row>
        <row r="190">
          <cell r="A190">
            <v>102818</v>
          </cell>
          <cell r="B190">
            <v>4007615</v>
          </cell>
          <cell r="C190" t="str">
            <v>EXCAVADORAS SOBRE ORUGAS DE 20 TONELADAS</v>
          </cell>
          <cell r="D190">
            <v>136596</v>
          </cell>
          <cell r="E190">
            <v>41930</v>
          </cell>
          <cell r="F190" t="str">
            <v>_C.VIT.V.N.1304</v>
          </cell>
          <cell r="G190" t="str">
            <v>0</v>
          </cell>
          <cell r="H190" t="str">
            <v>1</v>
          </cell>
          <cell r="I190" t="str">
            <v>SEMANA 3</v>
          </cell>
          <cell r="J190">
            <v>5326</v>
          </cell>
          <cell r="K190">
            <v>5334</v>
          </cell>
          <cell r="L190">
            <v>8</v>
          </cell>
          <cell r="M190">
            <v>8</v>
          </cell>
          <cell r="R190" t="str">
            <v>VIA_NUEVA</v>
          </cell>
          <cell r="S190" t="str">
            <v>TRAMO_5</v>
          </cell>
          <cell r="T190" t="str">
            <v>_H47V</v>
          </cell>
          <cell r="U190">
            <v>5000708</v>
          </cell>
          <cell r="V190" t="str">
            <v>0007</v>
          </cell>
          <cell r="W190" t="str">
            <v>EXCAVACIONES</v>
          </cell>
          <cell r="X190" t="str">
            <v>Cortes en material común</v>
          </cell>
        </row>
        <row r="191">
          <cell r="A191">
            <v>102819</v>
          </cell>
          <cell r="B191">
            <v>4007615</v>
          </cell>
          <cell r="C191" t="str">
            <v>EXCAVADORAS SOBRE ORUGAS DE 20 TONELADAS</v>
          </cell>
          <cell r="D191">
            <v>136600</v>
          </cell>
          <cell r="E191">
            <v>41931</v>
          </cell>
          <cell r="F191" t="str">
            <v>_C.VIT.V.N.1304</v>
          </cell>
          <cell r="G191" t="str">
            <v>0</v>
          </cell>
          <cell r="H191" t="str">
            <v>1</v>
          </cell>
          <cell r="I191" t="str">
            <v>SEMANA 3</v>
          </cell>
          <cell r="J191">
            <v>5334</v>
          </cell>
          <cell r="K191">
            <v>5339</v>
          </cell>
          <cell r="L191">
            <v>5</v>
          </cell>
          <cell r="M191">
            <v>5</v>
          </cell>
          <cell r="N191">
            <v>2</v>
          </cell>
          <cell r="R191" t="str">
            <v>VIA_NUEVA</v>
          </cell>
          <cell r="S191" t="str">
            <v>TRAMO_5</v>
          </cell>
          <cell r="T191" t="str">
            <v>_H47V</v>
          </cell>
          <cell r="U191">
            <v>5000708</v>
          </cell>
          <cell r="V191" t="str">
            <v>0007</v>
          </cell>
          <cell r="W191" t="str">
            <v>EXCAVACIONES</v>
          </cell>
          <cell r="X191" t="str">
            <v>Cortes en material común</v>
          </cell>
        </row>
        <row r="192">
          <cell r="A192">
            <v>102820</v>
          </cell>
          <cell r="B192">
            <v>4007615</v>
          </cell>
          <cell r="C192" t="str">
            <v>EXCAVADORAS SOBRE ORUGAS DE 20 TONELADAS</v>
          </cell>
          <cell r="D192">
            <v>139951</v>
          </cell>
          <cell r="E192">
            <v>41932</v>
          </cell>
          <cell r="F192" t="str">
            <v>_C.VIT.V.N.1304</v>
          </cell>
          <cell r="G192" t="str">
            <v>0</v>
          </cell>
          <cell r="H192" t="str">
            <v>1</v>
          </cell>
          <cell r="I192" t="str">
            <v>SEMANA 3</v>
          </cell>
          <cell r="J192">
            <v>5339</v>
          </cell>
          <cell r="K192">
            <v>5347</v>
          </cell>
          <cell r="L192">
            <v>8</v>
          </cell>
          <cell r="M192">
            <v>8</v>
          </cell>
          <cell r="R192" t="str">
            <v>VIA_NUEVA</v>
          </cell>
          <cell r="S192" t="str">
            <v>TRAMO_5</v>
          </cell>
          <cell r="T192" t="str">
            <v>_H47V</v>
          </cell>
          <cell r="U192">
            <v>5000708</v>
          </cell>
          <cell r="V192" t="str">
            <v>0007</v>
          </cell>
          <cell r="W192" t="str">
            <v>EXCAVACIONES</v>
          </cell>
          <cell r="X192" t="str">
            <v>Cortes en material común</v>
          </cell>
        </row>
        <row r="193">
          <cell r="A193">
            <v>102821</v>
          </cell>
          <cell r="B193">
            <v>4007615</v>
          </cell>
          <cell r="C193" t="str">
            <v>EXCAVADORAS SOBRE ORUGAS DE 20 TONELADAS</v>
          </cell>
          <cell r="D193">
            <v>139952</v>
          </cell>
          <cell r="E193">
            <v>41933</v>
          </cell>
          <cell r="F193" t="str">
            <v>_C.VIT.V.N.1304</v>
          </cell>
          <cell r="G193" t="str">
            <v>0</v>
          </cell>
          <cell r="H193" t="str">
            <v>1</v>
          </cell>
          <cell r="I193" t="str">
            <v>SEMANA 3</v>
          </cell>
          <cell r="J193">
            <v>5347</v>
          </cell>
          <cell r="K193">
            <v>5357</v>
          </cell>
          <cell r="L193">
            <v>10</v>
          </cell>
          <cell r="M193">
            <v>10</v>
          </cell>
          <cell r="R193" t="str">
            <v>VIA_NUEVA</v>
          </cell>
          <cell r="S193" t="str">
            <v>TRAMO_5</v>
          </cell>
          <cell r="T193" t="str">
            <v>_H47V</v>
          </cell>
          <cell r="U193">
            <v>5000708</v>
          </cell>
          <cell r="V193" t="str">
            <v>0007</v>
          </cell>
          <cell r="W193" t="str">
            <v>EXCAVACIONES</v>
          </cell>
          <cell r="X193" t="str">
            <v>Cortes en material común</v>
          </cell>
        </row>
        <row r="194">
          <cell r="A194">
            <v>102822</v>
          </cell>
          <cell r="B194">
            <v>4007615</v>
          </cell>
          <cell r="C194" t="str">
            <v>EXCAVADORAS SOBRE ORUGAS DE 20 TONELADAS</v>
          </cell>
          <cell r="D194">
            <v>139953</v>
          </cell>
          <cell r="E194">
            <v>41934</v>
          </cell>
          <cell r="F194" t="str">
            <v>_C.VIT.V.N.1304</v>
          </cell>
          <cell r="G194" t="str">
            <v>0</v>
          </cell>
          <cell r="H194" t="str">
            <v>1</v>
          </cell>
          <cell r="I194" t="str">
            <v>SEMANA 3</v>
          </cell>
          <cell r="J194">
            <v>5357</v>
          </cell>
          <cell r="K194">
            <v>5366</v>
          </cell>
          <cell r="L194">
            <v>9</v>
          </cell>
          <cell r="M194">
            <v>9</v>
          </cell>
          <cell r="R194" t="str">
            <v>VIA_NUEVA</v>
          </cell>
          <cell r="S194" t="str">
            <v>TRAMO_5</v>
          </cell>
          <cell r="T194" t="str">
            <v>_H47V</v>
          </cell>
          <cell r="U194">
            <v>5000708</v>
          </cell>
          <cell r="V194" t="str">
            <v>0007</v>
          </cell>
          <cell r="W194" t="str">
            <v>EXCAVACIONES</v>
          </cell>
          <cell r="X194" t="str">
            <v>Cortes en material común</v>
          </cell>
        </row>
        <row r="195">
          <cell r="A195">
            <v>102823</v>
          </cell>
          <cell r="B195">
            <v>4007615</v>
          </cell>
          <cell r="C195" t="str">
            <v>EXCAVADORAS SOBRE ORUGAS DE 20 TONELADAS</v>
          </cell>
          <cell r="D195">
            <v>139954</v>
          </cell>
          <cell r="E195">
            <v>41935</v>
          </cell>
          <cell r="F195" t="str">
            <v>_C.VIT.V.N.1304</v>
          </cell>
          <cell r="G195" t="str">
            <v>0</v>
          </cell>
          <cell r="H195" t="str">
            <v>1</v>
          </cell>
          <cell r="I195" t="str">
            <v>SEMANA 3</v>
          </cell>
          <cell r="J195">
            <v>5366</v>
          </cell>
          <cell r="K195">
            <v>5374</v>
          </cell>
          <cell r="L195">
            <v>8</v>
          </cell>
          <cell r="M195">
            <v>8</v>
          </cell>
          <cell r="N195">
            <v>1</v>
          </cell>
          <cell r="R195" t="str">
            <v>VIA_NUEVA</v>
          </cell>
          <cell r="S195" t="str">
            <v>TRAMO_5</v>
          </cell>
          <cell r="T195" t="str">
            <v>_H47V</v>
          </cell>
          <cell r="U195">
            <v>5000708</v>
          </cell>
          <cell r="V195" t="str">
            <v>0007</v>
          </cell>
          <cell r="W195" t="str">
            <v>EXCAVACIONES</v>
          </cell>
          <cell r="X195" t="str">
            <v>Cortes en material común</v>
          </cell>
        </row>
        <row r="196">
          <cell r="A196">
            <v>103624</v>
          </cell>
          <cell r="B196">
            <v>4007764</v>
          </cell>
          <cell r="C196" t="str">
            <v>EXCAVADORAS SOBRE ORUGAS DE 30 -36 TONELADAS</v>
          </cell>
          <cell r="D196">
            <v>116889</v>
          </cell>
          <cell r="E196">
            <v>41906</v>
          </cell>
          <cell r="F196" t="str">
            <v>_C.VIT.V.N.1304</v>
          </cell>
          <cell r="G196" t="str">
            <v>0</v>
          </cell>
          <cell r="H196" t="str">
            <v>1</v>
          </cell>
          <cell r="I196" t="str">
            <v>SEMANA 4</v>
          </cell>
          <cell r="J196">
            <v>6657</v>
          </cell>
          <cell r="K196">
            <v>6664</v>
          </cell>
          <cell r="L196">
            <v>7</v>
          </cell>
          <cell r="M196">
            <v>7</v>
          </cell>
          <cell r="R196" t="str">
            <v>VIA_NUEVA</v>
          </cell>
          <cell r="S196" t="str">
            <v>TRAMO_6</v>
          </cell>
          <cell r="T196" t="str">
            <v>_H40V</v>
          </cell>
          <cell r="U196">
            <v>5000752</v>
          </cell>
          <cell r="V196" t="str">
            <v>0007</v>
          </cell>
          <cell r="W196" t="str">
            <v>EXCAVACIONES</v>
          </cell>
          <cell r="X196" t="str">
            <v>Cortes en material común</v>
          </cell>
        </row>
        <row r="197">
          <cell r="A197">
            <v>103625</v>
          </cell>
          <cell r="B197">
            <v>4007764</v>
          </cell>
          <cell r="C197" t="str">
            <v>EXCAVADORAS SOBRE ORUGAS DE 30 -36 TONELADAS</v>
          </cell>
          <cell r="D197">
            <v>116890</v>
          </cell>
          <cell r="E197">
            <v>41907</v>
          </cell>
          <cell r="F197" t="str">
            <v>_C.VIT.V.N.1304</v>
          </cell>
          <cell r="G197" t="str">
            <v>0</v>
          </cell>
          <cell r="H197" t="str">
            <v>1</v>
          </cell>
          <cell r="I197" t="str">
            <v>SEMANA 4</v>
          </cell>
          <cell r="J197">
            <v>6664</v>
          </cell>
          <cell r="K197">
            <v>6672</v>
          </cell>
          <cell r="L197">
            <v>8</v>
          </cell>
          <cell r="M197">
            <v>8</v>
          </cell>
          <cell r="R197" t="str">
            <v>VIA_NUEVA</v>
          </cell>
          <cell r="S197" t="str">
            <v>TRAMO_6</v>
          </cell>
          <cell r="T197" t="str">
            <v>_H40V</v>
          </cell>
          <cell r="U197">
            <v>5000752</v>
          </cell>
          <cell r="V197" t="str">
            <v>0007</v>
          </cell>
          <cell r="W197" t="str">
            <v>EXCAVACIONES</v>
          </cell>
          <cell r="X197" t="str">
            <v>Cortes en material común</v>
          </cell>
        </row>
        <row r="198">
          <cell r="A198">
            <v>103626</v>
          </cell>
          <cell r="B198">
            <v>4007764</v>
          </cell>
          <cell r="C198" t="str">
            <v>EXCAVADORAS SOBRE ORUGAS DE 30 -36 TONELADAS</v>
          </cell>
          <cell r="D198">
            <v>116891</v>
          </cell>
          <cell r="E198">
            <v>41908</v>
          </cell>
          <cell r="F198" t="str">
            <v>_C.VIT.V.N.1304</v>
          </cell>
          <cell r="G198" t="str">
            <v>0</v>
          </cell>
          <cell r="H198" t="str">
            <v>1</v>
          </cell>
          <cell r="I198" t="str">
            <v>SEMANA 4</v>
          </cell>
          <cell r="J198">
            <v>6672</v>
          </cell>
          <cell r="K198">
            <v>6679</v>
          </cell>
          <cell r="L198">
            <v>7</v>
          </cell>
          <cell r="M198">
            <v>7</v>
          </cell>
          <cell r="R198" t="str">
            <v>VIA_NUEVA</v>
          </cell>
          <cell r="S198" t="str">
            <v>TRAMO_6</v>
          </cell>
          <cell r="T198" t="str">
            <v>_H40V</v>
          </cell>
          <cell r="U198">
            <v>5000752</v>
          </cell>
          <cell r="V198" t="str">
            <v>0007</v>
          </cell>
          <cell r="W198" t="str">
            <v>EXCAVACIONES</v>
          </cell>
          <cell r="X198" t="str">
            <v>Cortes en material común</v>
          </cell>
        </row>
        <row r="199">
          <cell r="A199">
            <v>103627</v>
          </cell>
          <cell r="B199">
            <v>4007764</v>
          </cell>
          <cell r="C199" t="str">
            <v>EXCAVADORAS SOBRE ORUGAS DE 30 -36 TONELADAS</v>
          </cell>
          <cell r="D199">
            <v>116892</v>
          </cell>
          <cell r="E199">
            <v>41909</v>
          </cell>
          <cell r="F199" t="str">
            <v>_C.VIT.V.N.1304</v>
          </cell>
          <cell r="G199" t="str">
            <v>0</v>
          </cell>
          <cell r="H199" t="str">
            <v>1</v>
          </cell>
          <cell r="I199" t="str">
            <v>SEMANA 4</v>
          </cell>
          <cell r="J199">
            <v>6679</v>
          </cell>
          <cell r="K199">
            <v>6683</v>
          </cell>
          <cell r="L199">
            <v>4</v>
          </cell>
          <cell r="M199">
            <v>4</v>
          </cell>
          <cell r="R199" t="str">
            <v>VIA_NUEVA</v>
          </cell>
          <cell r="S199" t="str">
            <v>TRAMO_6</v>
          </cell>
          <cell r="T199" t="str">
            <v>_H40V</v>
          </cell>
          <cell r="U199">
            <v>5000752</v>
          </cell>
          <cell r="V199" t="str">
            <v>0007</v>
          </cell>
          <cell r="W199" t="str">
            <v>EXCAVACIONES</v>
          </cell>
          <cell r="X199" t="str">
            <v>Cortes en material común</v>
          </cell>
        </row>
        <row r="200">
          <cell r="A200">
            <v>103629</v>
          </cell>
          <cell r="B200">
            <v>4007764</v>
          </cell>
          <cell r="C200" t="str">
            <v>EXCAVADORAS SOBRE ORUGAS DE 30 -36 TONELADAS</v>
          </cell>
          <cell r="D200">
            <v>116893</v>
          </cell>
          <cell r="E200">
            <v>41911</v>
          </cell>
          <cell r="F200" t="str">
            <v>_C.VIT.V.N.1304</v>
          </cell>
          <cell r="G200" t="str">
            <v>0</v>
          </cell>
          <cell r="H200" t="str">
            <v>1</v>
          </cell>
          <cell r="I200" t="str">
            <v>SEMANA 4</v>
          </cell>
          <cell r="J200">
            <v>6683</v>
          </cell>
          <cell r="K200">
            <v>6687</v>
          </cell>
          <cell r="L200">
            <v>4</v>
          </cell>
          <cell r="M200">
            <v>3</v>
          </cell>
          <cell r="R200" t="str">
            <v>VIA_NUEVA</v>
          </cell>
          <cell r="S200" t="str">
            <v>TRAMO_6</v>
          </cell>
          <cell r="T200" t="str">
            <v>_H40V</v>
          </cell>
          <cell r="U200">
            <v>5000752</v>
          </cell>
          <cell r="V200" t="str">
            <v>0007</v>
          </cell>
          <cell r="W200" t="str">
            <v>EXCAVACIONES</v>
          </cell>
          <cell r="X200" t="str">
            <v>Cortes en material común</v>
          </cell>
        </row>
        <row r="201">
          <cell r="A201">
            <v>103629</v>
          </cell>
          <cell r="B201">
            <v>4007764</v>
          </cell>
          <cell r="C201" t="str">
            <v>EXCAVADORAS SOBRE ORUGAS DE 30 -36 TONELADAS</v>
          </cell>
          <cell r="D201">
            <v>116893</v>
          </cell>
          <cell r="E201">
            <v>41911</v>
          </cell>
          <cell r="F201" t="str">
            <v>_C.VIT.V.N.1304</v>
          </cell>
          <cell r="G201" t="str">
            <v>0</v>
          </cell>
          <cell r="H201" t="str">
            <v>1</v>
          </cell>
          <cell r="I201" t="str">
            <v>SEMANA 4</v>
          </cell>
          <cell r="J201">
            <v>6683</v>
          </cell>
          <cell r="K201">
            <v>6687</v>
          </cell>
          <cell r="L201">
            <v>4</v>
          </cell>
          <cell r="M201">
            <v>1</v>
          </cell>
          <cell r="R201" t="str">
            <v>VIA_NUEVA</v>
          </cell>
          <cell r="S201" t="str">
            <v>TRAMO_5</v>
          </cell>
          <cell r="T201" t="str">
            <v>_H48V</v>
          </cell>
          <cell r="U201">
            <v>5000708</v>
          </cell>
          <cell r="V201" t="str">
            <v>0007</v>
          </cell>
          <cell r="W201" t="str">
            <v>EXCAVACIONES</v>
          </cell>
          <cell r="X201" t="str">
            <v>Cortes en material común</v>
          </cell>
        </row>
        <row r="202">
          <cell r="A202">
            <v>103630</v>
          </cell>
          <cell r="B202">
            <v>4007764</v>
          </cell>
          <cell r="C202" t="str">
            <v>EXCAVADORAS SOBRE ORUGAS DE 30 -36 TONELADAS</v>
          </cell>
          <cell r="D202">
            <v>116894</v>
          </cell>
          <cell r="E202">
            <v>41912</v>
          </cell>
          <cell r="F202" t="str">
            <v>_C.VIT.V.N.1304</v>
          </cell>
          <cell r="G202" t="str">
            <v>0</v>
          </cell>
          <cell r="H202" t="str">
            <v>1</v>
          </cell>
          <cell r="I202" t="str">
            <v>SEMANA 4</v>
          </cell>
          <cell r="J202">
            <v>6687</v>
          </cell>
          <cell r="K202">
            <v>6696</v>
          </cell>
          <cell r="L202">
            <v>9</v>
          </cell>
          <cell r="M202">
            <v>9</v>
          </cell>
          <cell r="R202" t="str">
            <v>VIA_NUEVA</v>
          </cell>
          <cell r="S202" t="str">
            <v>TRAMO_5</v>
          </cell>
          <cell r="T202" t="str">
            <v>_H48V</v>
          </cell>
          <cell r="U202">
            <v>5000708</v>
          </cell>
          <cell r="V202" t="str">
            <v>0007</v>
          </cell>
          <cell r="W202" t="str">
            <v>EXCAVACIONES</v>
          </cell>
          <cell r="X202" t="str">
            <v>Cortes en material común</v>
          </cell>
        </row>
        <row r="203">
          <cell r="A203">
            <v>103601</v>
          </cell>
          <cell r="B203">
            <v>4007764</v>
          </cell>
          <cell r="C203" t="str">
            <v>EXCAVADORAS SOBRE ORUGAS DE 30 -36 TONELADAS</v>
          </cell>
          <cell r="D203">
            <v>116895</v>
          </cell>
          <cell r="E203">
            <v>41913</v>
          </cell>
          <cell r="F203" t="str">
            <v>_C.VIT.V.N.1304</v>
          </cell>
          <cell r="G203" t="str">
            <v>0</v>
          </cell>
          <cell r="H203" t="str">
            <v>1</v>
          </cell>
          <cell r="I203" t="str">
            <v>SEMANA 1</v>
          </cell>
          <cell r="J203">
            <v>6696</v>
          </cell>
          <cell r="K203">
            <v>6705</v>
          </cell>
          <cell r="L203">
            <v>9</v>
          </cell>
          <cell r="M203">
            <v>9</v>
          </cell>
          <cell r="R203" t="str">
            <v>VIA_NUEVA</v>
          </cell>
          <cell r="S203" t="str">
            <v>TRAMO_5</v>
          </cell>
          <cell r="T203" t="str">
            <v>_H48V</v>
          </cell>
          <cell r="U203">
            <v>5000708</v>
          </cell>
          <cell r="V203" t="str">
            <v>0007</v>
          </cell>
          <cell r="W203" t="str">
            <v>EXCAVACIONES</v>
          </cell>
          <cell r="X203" t="str">
            <v>Cortes en material común</v>
          </cell>
        </row>
        <row r="204">
          <cell r="A204">
            <v>103602</v>
          </cell>
          <cell r="B204">
            <v>4007764</v>
          </cell>
          <cell r="C204" t="str">
            <v>EXCAVADORAS SOBRE ORUGAS DE 30 -36 TONELADAS</v>
          </cell>
          <cell r="D204">
            <v>116896</v>
          </cell>
          <cell r="E204">
            <v>41914</v>
          </cell>
          <cell r="F204" t="str">
            <v>_C.VIT.V.N.1304</v>
          </cell>
          <cell r="G204" t="str">
            <v>0</v>
          </cell>
          <cell r="H204" t="str">
            <v>1</v>
          </cell>
          <cell r="I204" t="str">
            <v>SEMANA 1</v>
          </cell>
          <cell r="J204">
            <v>6705</v>
          </cell>
          <cell r="K204">
            <v>6714</v>
          </cell>
          <cell r="L204">
            <v>9</v>
          </cell>
          <cell r="M204">
            <v>9</v>
          </cell>
          <cell r="R204" t="str">
            <v>VIA_NUEVA</v>
          </cell>
          <cell r="S204" t="str">
            <v>TRAMO_5</v>
          </cell>
          <cell r="T204" t="str">
            <v>_H49V</v>
          </cell>
          <cell r="U204">
            <v>5000708</v>
          </cell>
          <cell r="V204" t="str">
            <v>0007</v>
          </cell>
          <cell r="W204" t="str">
            <v>EXCAVACIONES</v>
          </cell>
          <cell r="X204" t="str">
            <v>Cortes en material común</v>
          </cell>
        </row>
        <row r="205">
          <cell r="A205">
            <v>103603</v>
          </cell>
          <cell r="B205">
            <v>4007764</v>
          </cell>
          <cell r="C205" t="str">
            <v>EXCAVADORAS SOBRE ORUGAS DE 30 -36 TONELADAS</v>
          </cell>
          <cell r="D205">
            <v>116897</v>
          </cell>
          <cell r="E205">
            <v>41915</v>
          </cell>
          <cell r="F205" t="str">
            <v>_C.VIT.V.N.1304</v>
          </cell>
          <cell r="G205" t="str">
            <v>0</v>
          </cell>
          <cell r="H205" t="str">
            <v>1</v>
          </cell>
          <cell r="I205" t="str">
            <v>SEMANA 1</v>
          </cell>
          <cell r="J205">
            <v>6714</v>
          </cell>
          <cell r="K205">
            <v>6722</v>
          </cell>
          <cell r="L205">
            <v>8</v>
          </cell>
          <cell r="M205">
            <v>4</v>
          </cell>
          <cell r="R205" t="str">
            <v>VIA_NUEVA</v>
          </cell>
          <cell r="S205" t="str">
            <v>TRAMO_5</v>
          </cell>
          <cell r="T205" t="str">
            <v>_H48V</v>
          </cell>
          <cell r="U205">
            <v>5000708</v>
          </cell>
          <cell r="V205" t="str">
            <v>0007</v>
          </cell>
          <cell r="W205" t="str">
            <v>EXCAVACIONES</v>
          </cell>
          <cell r="X205" t="str">
            <v>Cortes en material común</v>
          </cell>
        </row>
        <row r="206">
          <cell r="A206">
            <v>103603</v>
          </cell>
          <cell r="B206">
            <v>4007764</v>
          </cell>
          <cell r="C206" t="str">
            <v>EXCAVADORAS SOBRE ORUGAS DE 30 -36 TONELADAS</v>
          </cell>
          <cell r="D206">
            <v>116897</v>
          </cell>
          <cell r="E206">
            <v>41915</v>
          </cell>
          <cell r="F206" t="str">
            <v>_C.VIT.V.N.1304</v>
          </cell>
          <cell r="G206" t="str">
            <v>0</v>
          </cell>
          <cell r="H206" t="str">
            <v>1</v>
          </cell>
          <cell r="I206" t="str">
            <v>SEMANA 1</v>
          </cell>
          <cell r="J206">
            <v>6714</v>
          </cell>
          <cell r="K206">
            <v>6722</v>
          </cell>
          <cell r="L206">
            <v>8</v>
          </cell>
          <cell r="M206">
            <v>4</v>
          </cell>
          <cell r="R206" t="str">
            <v>VIA_NUEVA</v>
          </cell>
          <cell r="S206" t="str">
            <v>TRAMO_5</v>
          </cell>
          <cell r="T206" t="str">
            <v>_H48V</v>
          </cell>
          <cell r="U206">
            <v>5000708</v>
          </cell>
          <cell r="V206" t="str">
            <v>0006</v>
          </cell>
          <cell r="W206" t="str">
            <v>EXCAVACIONES</v>
          </cell>
          <cell r="X206" t="str">
            <v>Descapote</v>
          </cell>
        </row>
        <row r="207">
          <cell r="A207">
            <v>103604</v>
          </cell>
          <cell r="B207">
            <v>4007764</v>
          </cell>
          <cell r="C207" t="str">
            <v>EXCAVADORAS SOBRE ORUGAS DE 30 -36 TONELADAS</v>
          </cell>
          <cell r="D207">
            <v>116898</v>
          </cell>
          <cell r="E207">
            <v>41916</v>
          </cell>
          <cell r="F207" t="str">
            <v>_C.VIT.V.N.1304</v>
          </cell>
          <cell r="G207" t="str">
            <v>0</v>
          </cell>
          <cell r="H207" t="str">
            <v>1</v>
          </cell>
          <cell r="I207" t="str">
            <v>SEMANA 1</v>
          </cell>
          <cell r="J207">
            <v>6722</v>
          </cell>
          <cell r="K207">
            <v>6729</v>
          </cell>
          <cell r="L207">
            <v>7</v>
          </cell>
          <cell r="M207">
            <v>7</v>
          </cell>
          <cell r="R207" t="str">
            <v>VIA_NUEVA</v>
          </cell>
          <cell r="S207" t="str">
            <v>TRAMO_5</v>
          </cell>
          <cell r="T207" t="str">
            <v>_H48V</v>
          </cell>
          <cell r="U207">
            <v>5000708</v>
          </cell>
          <cell r="V207" t="str">
            <v>0007</v>
          </cell>
          <cell r="W207" t="str">
            <v>EXCAVACIONES</v>
          </cell>
          <cell r="X207" t="str">
            <v>Cortes en material común</v>
          </cell>
        </row>
        <row r="208">
          <cell r="A208">
            <v>103605</v>
          </cell>
          <cell r="B208">
            <v>4007764</v>
          </cell>
          <cell r="C208" t="str">
            <v>EXCAVADORAS SOBRE ORUGAS DE 30 -36 TONELADAS</v>
          </cell>
          <cell r="D208">
            <v>136802</v>
          </cell>
          <cell r="E208">
            <v>41917</v>
          </cell>
          <cell r="F208" t="str">
            <v>_C.VIT.V.N.1304</v>
          </cell>
          <cell r="G208" t="str">
            <v>0</v>
          </cell>
          <cell r="H208" t="str">
            <v>1</v>
          </cell>
          <cell r="I208" t="str">
            <v>SEMANA 1</v>
          </cell>
          <cell r="J208">
            <v>6729</v>
          </cell>
          <cell r="K208">
            <v>6736</v>
          </cell>
          <cell r="L208">
            <v>7</v>
          </cell>
          <cell r="M208">
            <v>7</v>
          </cell>
          <cell r="R208" t="str">
            <v>VIA_NUEVA</v>
          </cell>
          <cell r="S208" t="str">
            <v>TRAMO_5</v>
          </cell>
          <cell r="T208" t="str">
            <v>_H48V</v>
          </cell>
          <cell r="U208">
            <v>5000708</v>
          </cell>
          <cell r="V208" t="str">
            <v>0007</v>
          </cell>
          <cell r="W208" t="str">
            <v>EXCAVACIONES</v>
          </cell>
          <cell r="X208" t="str">
            <v>Cortes en material común</v>
          </cell>
        </row>
        <row r="209">
          <cell r="A209">
            <v>103606</v>
          </cell>
          <cell r="B209">
            <v>4007764</v>
          </cell>
          <cell r="C209" t="str">
            <v>EXCAVADORAS SOBRE ORUGAS DE 30 -36 TONELADAS</v>
          </cell>
          <cell r="D209">
            <v>136803</v>
          </cell>
          <cell r="E209">
            <v>41918</v>
          </cell>
          <cell r="F209" t="str">
            <v>_C.VIT.V.N.1304</v>
          </cell>
          <cell r="G209" t="str">
            <v>0</v>
          </cell>
          <cell r="H209" t="str">
            <v>1</v>
          </cell>
          <cell r="I209" t="str">
            <v>SEMANA 1</v>
          </cell>
          <cell r="J209">
            <v>6736</v>
          </cell>
          <cell r="K209">
            <v>6745</v>
          </cell>
          <cell r="L209">
            <v>9</v>
          </cell>
          <cell r="M209">
            <v>9</v>
          </cell>
          <cell r="R209" t="str">
            <v>VIA_NUEVA</v>
          </cell>
          <cell r="S209" t="str">
            <v>TRAMO_5</v>
          </cell>
          <cell r="T209" t="str">
            <v>_H48V</v>
          </cell>
          <cell r="U209">
            <v>5000708</v>
          </cell>
          <cell r="V209" t="str">
            <v>0007</v>
          </cell>
          <cell r="W209" t="str">
            <v>EXCAVACIONES</v>
          </cell>
          <cell r="X209" t="str">
            <v>Cortes en material común</v>
          </cell>
        </row>
        <row r="210">
          <cell r="A210">
            <v>103607</v>
          </cell>
          <cell r="B210">
            <v>4007764</v>
          </cell>
          <cell r="C210" t="str">
            <v>EXCAVADORAS SOBRE ORUGAS DE 30 -36 TONELADAS</v>
          </cell>
          <cell r="D210">
            <v>136804</v>
          </cell>
          <cell r="E210">
            <v>41919</v>
          </cell>
          <cell r="F210" t="str">
            <v>_C.VIT.V.N.1304</v>
          </cell>
          <cell r="G210" t="str">
            <v>0</v>
          </cell>
          <cell r="H210" t="str">
            <v>1</v>
          </cell>
          <cell r="I210" t="str">
            <v>SEMANA 1</v>
          </cell>
          <cell r="J210">
            <v>6745</v>
          </cell>
          <cell r="K210">
            <v>6754</v>
          </cell>
          <cell r="L210">
            <v>9</v>
          </cell>
          <cell r="M210">
            <v>9</v>
          </cell>
          <cell r="R210" t="str">
            <v>VIA_NUEVA</v>
          </cell>
          <cell r="S210" t="str">
            <v>TRAMO_5</v>
          </cell>
          <cell r="T210" t="str">
            <v>_H48V</v>
          </cell>
          <cell r="U210">
            <v>5000708</v>
          </cell>
          <cell r="V210" t="str">
            <v>0007</v>
          </cell>
          <cell r="W210" t="str">
            <v>EXCAVACIONES</v>
          </cell>
          <cell r="X210" t="str">
            <v>Cortes en material común</v>
          </cell>
        </row>
        <row r="211">
          <cell r="A211">
            <v>103608</v>
          </cell>
          <cell r="B211">
            <v>4007764</v>
          </cell>
          <cell r="C211" t="str">
            <v>EXCAVADORAS SOBRE ORUGAS DE 30 -36 TONELADAS</v>
          </cell>
          <cell r="D211">
            <v>136805</v>
          </cell>
          <cell r="E211">
            <v>41920</v>
          </cell>
          <cell r="F211" t="str">
            <v>_C.VIT.V.N.1304</v>
          </cell>
          <cell r="G211" t="str">
            <v>0</v>
          </cell>
          <cell r="H211" t="str">
            <v>1</v>
          </cell>
          <cell r="I211" t="str">
            <v>SEMANA 1</v>
          </cell>
          <cell r="J211">
            <v>6754</v>
          </cell>
          <cell r="K211">
            <v>6763</v>
          </cell>
          <cell r="L211">
            <v>9</v>
          </cell>
          <cell r="M211">
            <v>9</v>
          </cell>
          <cell r="R211" t="str">
            <v>VIA_NUEVA</v>
          </cell>
          <cell r="S211" t="str">
            <v>TRAMO_5</v>
          </cell>
          <cell r="T211" t="str">
            <v>_H48V</v>
          </cell>
          <cell r="U211">
            <v>5000708</v>
          </cell>
          <cell r="V211" t="str">
            <v>0007</v>
          </cell>
          <cell r="W211" t="str">
            <v>EXCAVACIONES</v>
          </cell>
          <cell r="X211" t="str">
            <v>Cortes en material común</v>
          </cell>
        </row>
        <row r="212">
          <cell r="A212">
            <v>103609</v>
          </cell>
          <cell r="B212">
            <v>4007764</v>
          </cell>
          <cell r="C212" t="str">
            <v>EXCAVADORAS SOBRE ORUGAS DE 30 -36 TONELADAS</v>
          </cell>
          <cell r="D212">
            <v>136806</v>
          </cell>
          <cell r="E212">
            <v>41921</v>
          </cell>
          <cell r="F212" t="str">
            <v>_C.VIT.V.N.1304</v>
          </cell>
          <cell r="G212" t="str">
            <v>0</v>
          </cell>
          <cell r="H212" t="str">
            <v>1</v>
          </cell>
          <cell r="I212" t="str">
            <v>SEMANA 2</v>
          </cell>
          <cell r="J212">
            <v>6763</v>
          </cell>
          <cell r="K212">
            <v>6768</v>
          </cell>
          <cell r="L212">
            <v>5</v>
          </cell>
          <cell r="M212">
            <v>2</v>
          </cell>
          <cell r="R212" t="str">
            <v>VIA_NUEVA</v>
          </cell>
          <cell r="S212" t="str">
            <v>TRAMO_5</v>
          </cell>
          <cell r="T212" t="str">
            <v>_H48V</v>
          </cell>
          <cell r="U212">
            <v>5000708</v>
          </cell>
          <cell r="V212" t="str">
            <v>0007</v>
          </cell>
          <cell r="W212" t="str">
            <v>EXCAVACIONES</v>
          </cell>
          <cell r="X212" t="str">
            <v>Cortes en material común</v>
          </cell>
        </row>
        <row r="213">
          <cell r="A213">
            <v>103609</v>
          </cell>
          <cell r="B213">
            <v>4007764</v>
          </cell>
          <cell r="C213" t="str">
            <v>EXCAVADORAS SOBRE ORUGAS DE 30 -36 TONELADAS</v>
          </cell>
          <cell r="D213">
            <v>136806</v>
          </cell>
          <cell r="E213">
            <v>41921</v>
          </cell>
          <cell r="F213" t="str">
            <v>_C.VIT.V.N.1304</v>
          </cell>
          <cell r="G213" t="str">
            <v>0</v>
          </cell>
          <cell r="H213" t="str">
            <v>1</v>
          </cell>
          <cell r="I213" t="str">
            <v>SEMANA 2</v>
          </cell>
          <cell r="J213">
            <v>6763</v>
          </cell>
          <cell r="K213">
            <v>6768</v>
          </cell>
          <cell r="L213">
            <v>5</v>
          </cell>
          <cell r="M213">
            <v>2.5</v>
          </cell>
          <cell r="R213" t="str">
            <v>VIA_NUEVA</v>
          </cell>
          <cell r="S213" t="str">
            <v>TRAMO_5</v>
          </cell>
          <cell r="T213" t="str">
            <v>_H48V</v>
          </cell>
          <cell r="U213">
            <v>5000716</v>
          </cell>
          <cell r="V213" t="str">
            <v>0036</v>
          </cell>
          <cell r="W213" t="str">
            <v>OBRAS DE ARTE MAYORES</v>
          </cell>
          <cell r="X213" t="str">
            <v>Acero de refuerzo box-culvert fy=420mpa</v>
          </cell>
        </row>
        <row r="214">
          <cell r="A214">
            <v>103609</v>
          </cell>
          <cell r="B214">
            <v>4007764</v>
          </cell>
          <cell r="C214" t="str">
            <v>EXCAVADORAS SOBRE ORUGAS DE 30 -36 TONELADAS</v>
          </cell>
          <cell r="D214">
            <v>136806</v>
          </cell>
          <cell r="E214">
            <v>41921</v>
          </cell>
          <cell r="F214" t="str">
            <v>_C.VIT.V.N.1304</v>
          </cell>
          <cell r="G214" t="str">
            <v>0</v>
          </cell>
          <cell r="H214" t="str">
            <v>1</v>
          </cell>
          <cell r="I214" t="str">
            <v>SEMANA 2</v>
          </cell>
          <cell r="J214">
            <v>6763</v>
          </cell>
          <cell r="K214">
            <v>6768</v>
          </cell>
          <cell r="L214">
            <v>5</v>
          </cell>
          <cell r="M214">
            <v>0.5</v>
          </cell>
          <cell r="R214" t="str">
            <v>VIA_NUEVA</v>
          </cell>
          <cell r="S214" t="str">
            <v>TRAMO_5</v>
          </cell>
          <cell r="T214" t="str">
            <v>_H48V</v>
          </cell>
          <cell r="U214">
            <v>5000714</v>
          </cell>
          <cell r="V214" t="str">
            <v>0007</v>
          </cell>
          <cell r="W214" t="str">
            <v>OBRAS DE DRENAJE</v>
          </cell>
          <cell r="X214" t="str">
            <v>Tuberìa de concreto d 1.50 m</v>
          </cell>
        </row>
        <row r="215">
          <cell r="A215">
            <v>103610</v>
          </cell>
          <cell r="B215">
            <v>4007764</v>
          </cell>
          <cell r="C215" t="str">
            <v>EXCAVADORAS SOBRE ORUGAS DE 30 -36 TONELADAS</v>
          </cell>
          <cell r="D215">
            <v>136808</v>
          </cell>
          <cell r="E215">
            <v>41922</v>
          </cell>
          <cell r="F215" t="str">
            <v>_C.VIT.V.N.1304</v>
          </cell>
          <cell r="G215" t="str">
            <v>0</v>
          </cell>
          <cell r="H215" t="str">
            <v>1</v>
          </cell>
          <cell r="I215" t="str">
            <v>SEMANA 2</v>
          </cell>
          <cell r="J215">
            <v>6768</v>
          </cell>
          <cell r="K215">
            <v>6777</v>
          </cell>
          <cell r="L215">
            <v>9</v>
          </cell>
          <cell r="M215">
            <v>9</v>
          </cell>
          <cell r="R215" t="str">
            <v>VIA_NUEVA</v>
          </cell>
          <cell r="S215" t="str">
            <v>TRAMO_5</v>
          </cell>
          <cell r="T215" t="str">
            <v>_H48V</v>
          </cell>
          <cell r="U215">
            <v>5000708</v>
          </cell>
          <cell r="V215" t="str">
            <v>0007</v>
          </cell>
          <cell r="W215" t="str">
            <v>EXCAVACIONES</v>
          </cell>
          <cell r="X215" t="str">
            <v>Cortes en material común</v>
          </cell>
        </row>
        <row r="216">
          <cell r="A216">
            <v>103614</v>
          </cell>
          <cell r="B216">
            <v>4007764</v>
          </cell>
          <cell r="C216" t="str">
            <v>EXCAVADORAS SOBRE ORUGAS DE 30 -36 TONELADAS</v>
          </cell>
          <cell r="D216">
            <v>136810</v>
          </cell>
          <cell r="E216">
            <v>41926</v>
          </cell>
          <cell r="F216" t="str">
            <v>_C.VIT.V.N.1304</v>
          </cell>
          <cell r="G216" t="str">
            <v>0</v>
          </cell>
          <cell r="H216" t="str">
            <v>1</v>
          </cell>
          <cell r="I216" t="str">
            <v>SEMANA 2</v>
          </cell>
          <cell r="J216">
            <v>6777</v>
          </cell>
          <cell r="K216">
            <v>6779</v>
          </cell>
          <cell r="L216">
            <v>2</v>
          </cell>
          <cell r="M216">
            <v>1</v>
          </cell>
          <cell r="R216" t="str">
            <v>VIA_NUEVA</v>
          </cell>
          <cell r="S216" t="str">
            <v>TRAMO_5</v>
          </cell>
          <cell r="T216" t="str">
            <v>_H48V</v>
          </cell>
          <cell r="U216">
            <v>5000714</v>
          </cell>
          <cell r="V216" t="str">
            <v>0022</v>
          </cell>
          <cell r="W216" t="str">
            <v>OBRAS DE DRENAJE</v>
          </cell>
          <cell r="X216" t="str">
            <v>Excavaciones</v>
          </cell>
        </row>
        <row r="217">
          <cell r="A217">
            <v>103614</v>
          </cell>
          <cell r="B217">
            <v>4007764</v>
          </cell>
          <cell r="C217" t="str">
            <v>EXCAVADORAS SOBRE ORUGAS DE 30 -36 TONELADAS</v>
          </cell>
          <cell r="D217">
            <v>136810</v>
          </cell>
          <cell r="E217">
            <v>41926</v>
          </cell>
          <cell r="F217" t="str">
            <v>_C.VIT.V.N.1304</v>
          </cell>
          <cell r="G217" t="str">
            <v>0</v>
          </cell>
          <cell r="H217" t="str">
            <v>1</v>
          </cell>
          <cell r="I217" t="str">
            <v>SEMANA 2</v>
          </cell>
          <cell r="J217">
            <v>6777</v>
          </cell>
          <cell r="K217">
            <v>6779</v>
          </cell>
          <cell r="L217">
            <v>2</v>
          </cell>
          <cell r="M217">
            <v>1</v>
          </cell>
          <cell r="R217" t="str">
            <v>VIA_NUEVA</v>
          </cell>
          <cell r="S217" t="str">
            <v>TRAMO_5</v>
          </cell>
          <cell r="T217" t="str">
            <v>_H48V</v>
          </cell>
          <cell r="U217">
            <v>5000708</v>
          </cell>
          <cell r="V217" t="str">
            <v>0007</v>
          </cell>
          <cell r="W217" t="str">
            <v>EXCAVACIONES</v>
          </cell>
          <cell r="X217" t="str">
            <v>Cortes en material común</v>
          </cell>
        </row>
        <row r="218">
          <cell r="A218">
            <v>103615</v>
          </cell>
          <cell r="B218">
            <v>4007764</v>
          </cell>
          <cell r="C218" t="str">
            <v>EXCAVADORAS SOBRE ORUGAS DE 30 -36 TONELADAS</v>
          </cell>
          <cell r="D218">
            <v>136811</v>
          </cell>
          <cell r="E218">
            <v>41927</v>
          </cell>
          <cell r="F218" t="str">
            <v>_C.VIT.V.N.1304</v>
          </cell>
          <cell r="G218" t="str">
            <v>0</v>
          </cell>
          <cell r="H218" t="str">
            <v>1</v>
          </cell>
          <cell r="I218" t="str">
            <v>SEMANA 2</v>
          </cell>
          <cell r="J218">
            <v>6779</v>
          </cell>
          <cell r="K218">
            <v>6780</v>
          </cell>
          <cell r="L218">
            <v>1</v>
          </cell>
          <cell r="M218">
            <v>1</v>
          </cell>
          <cell r="R218" t="str">
            <v>VIA_NUEVA</v>
          </cell>
          <cell r="S218" t="str">
            <v>TRAMO_5</v>
          </cell>
          <cell r="T218" t="str">
            <v>_H48V</v>
          </cell>
          <cell r="U218">
            <v>5000708</v>
          </cell>
          <cell r="V218" t="str">
            <v>0007</v>
          </cell>
          <cell r="W218" t="str">
            <v>EXCAVACIONES</v>
          </cell>
          <cell r="X218" t="str">
            <v>Cortes en material común</v>
          </cell>
        </row>
        <row r="219">
          <cell r="A219">
            <v>103416</v>
          </cell>
          <cell r="B219">
            <v>4007764</v>
          </cell>
          <cell r="C219" t="str">
            <v>EXCAVADORAS SOBRE ORUGAS DE 30 -36 TONELADAS</v>
          </cell>
          <cell r="D219">
            <v>136812</v>
          </cell>
          <cell r="E219">
            <v>41928</v>
          </cell>
          <cell r="F219" t="str">
            <v>_C.VIT.V.N.1304</v>
          </cell>
          <cell r="G219" t="str">
            <v>0</v>
          </cell>
          <cell r="H219" t="str">
            <v>1</v>
          </cell>
          <cell r="I219" t="str">
            <v>SEMANA 3</v>
          </cell>
          <cell r="J219">
            <v>6780</v>
          </cell>
          <cell r="K219">
            <v>6781</v>
          </cell>
          <cell r="L219">
            <v>1</v>
          </cell>
          <cell r="M219">
            <v>1</v>
          </cell>
          <cell r="R219" t="str">
            <v>VIA_NUEVA</v>
          </cell>
          <cell r="S219" t="str">
            <v>TRAMO_6</v>
          </cell>
          <cell r="T219" t="str">
            <v>_H41V</v>
          </cell>
          <cell r="U219">
            <v>5000753</v>
          </cell>
          <cell r="V219" t="str">
            <v>0005</v>
          </cell>
          <cell r="W219" t="str">
            <v>TERRAPLENES Y RELLENOS</v>
          </cell>
          <cell r="X219" t="str">
            <v>Terraplén con material de cantera</v>
          </cell>
        </row>
        <row r="220">
          <cell r="A220">
            <v>103417</v>
          </cell>
          <cell r="B220">
            <v>4007764</v>
          </cell>
          <cell r="C220" t="str">
            <v>EXCAVADORAS SOBRE ORUGAS DE 30 -36 TONELADAS</v>
          </cell>
          <cell r="D220">
            <v>136813</v>
          </cell>
          <cell r="E220">
            <v>41929</v>
          </cell>
          <cell r="F220" t="str">
            <v>_C.VIT.V.N.1304</v>
          </cell>
          <cell r="G220" t="str">
            <v>0</v>
          </cell>
          <cell r="H220" t="str">
            <v>1</v>
          </cell>
          <cell r="I220" t="str">
            <v>SEMANA 3</v>
          </cell>
          <cell r="J220">
            <v>6781</v>
          </cell>
          <cell r="K220">
            <v>6790</v>
          </cell>
          <cell r="L220">
            <v>9</v>
          </cell>
          <cell r="M220">
            <v>9</v>
          </cell>
          <cell r="R220" t="str">
            <v>VIA_NUEVA</v>
          </cell>
          <cell r="S220" t="str">
            <v>TRAMO_6</v>
          </cell>
          <cell r="T220" t="str">
            <v>_H41V</v>
          </cell>
          <cell r="U220">
            <v>5000752</v>
          </cell>
          <cell r="V220" t="str">
            <v>0007</v>
          </cell>
          <cell r="W220" t="str">
            <v>EXCAVACIONES</v>
          </cell>
          <cell r="X220" t="str">
            <v>Cortes en material común</v>
          </cell>
        </row>
        <row r="221">
          <cell r="A221">
            <v>103618</v>
          </cell>
          <cell r="B221">
            <v>4007764</v>
          </cell>
          <cell r="C221" t="str">
            <v>EXCAVADORAS SOBRE ORUGAS DE 30 -36 TONELADAS</v>
          </cell>
          <cell r="D221">
            <v>136814</v>
          </cell>
          <cell r="E221">
            <v>41930</v>
          </cell>
          <cell r="F221" t="str">
            <v>_C.VIT.V.N.1304</v>
          </cell>
          <cell r="G221" t="str">
            <v>0</v>
          </cell>
          <cell r="H221" t="str">
            <v>1</v>
          </cell>
          <cell r="I221" t="str">
            <v>SEMANA 3</v>
          </cell>
          <cell r="J221">
            <v>6790</v>
          </cell>
          <cell r="K221">
            <v>6797</v>
          </cell>
          <cell r="L221">
            <v>7</v>
          </cell>
          <cell r="M221">
            <v>7</v>
          </cell>
          <cell r="R221" t="str">
            <v>VIA_NUEVA</v>
          </cell>
          <cell r="S221" t="str">
            <v>TRAMO_6</v>
          </cell>
          <cell r="T221" t="str">
            <v>_H41V</v>
          </cell>
          <cell r="U221">
            <v>5000752</v>
          </cell>
          <cell r="V221" t="str">
            <v>0007</v>
          </cell>
          <cell r="W221" t="str">
            <v>EXCAVACIONES</v>
          </cell>
          <cell r="X221" t="str">
            <v>Cortes en material común</v>
          </cell>
        </row>
        <row r="222">
          <cell r="A222">
            <v>103520</v>
          </cell>
          <cell r="B222">
            <v>4007764</v>
          </cell>
          <cell r="C222" t="str">
            <v>EXCAVADORAS SOBRE ORUGAS DE 30 -36 TONELADAS</v>
          </cell>
          <cell r="D222">
            <v>136815</v>
          </cell>
          <cell r="E222">
            <v>41932</v>
          </cell>
          <cell r="F222" t="str">
            <v>_C.VIT.V.N.1304</v>
          </cell>
          <cell r="G222" t="str">
            <v>0</v>
          </cell>
          <cell r="H222" t="str">
            <v>1</v>
          </cell>
          <cell r="I222" t="str">
            <v>SEMANA 3</v>
          </cell>
          <cell r="J222">
            <v>6797</v>
          </cell>
          <cell r="K222">
            <v>6804</v>
          </cell>
          <cell r="L222">
            <v>7</v>
          </cell>
          <cell r="M222">
            <v>7</v>
          </cell>
          <cell r="R222" t="str">
            <v>VIA_NUEVA</v>
          </cell>
          <cell r="S222" t="str">
            <v>TRAMO_6</v>
          </cell>
          <cell r="T222" t="str">
            <v>_H41V</v>
          </cell>
          <cell r="U222">
            <v>5000752</v>
          </cell>
          <cell r="V222" t="str">
            <v>0007</v>
          </cell>
          <cell r="W222" t="str">
            <v>EXCAVACIONES</v>
          </cell>
          <cell r="X222" t="str">
            <v>Cortes en material común</v>
          </cell>
        </row>
        <row r="223">
          <cell r="A223">
            <v>103521</v>
          </cell>
          <cell r="B223">
            <v>4007764</v>
          </cell>
          <cell r="C223" t="str">
            <v>EXCAVADORAS SOBRE ORUGAS DE 30 -36 TONELADAS</v>
          </cell>
          <cell r="D223">
            <v>136816</v>
          </cell>
          <cell r="E223">
            <v>41933</v>
          </cell>
          <cell r="F223" t="str">
            <v>_C.VIT.V.N.1304</v>
          </cell>
          <cell r="G223" t="str">
            <v>0</v>
          </cell>
          <cell r="H223" t="str">
            <v>1</v>
          </cell>
          <cell r="I223" t="str">
            <v>SEMANA 3</v>
          </cell>
          <cell r="J223">
            <v>6804</v>
          </cell>
          <cell r="K223">
            <v>6813</v>
          </cell>
          <cell r="L223">
            <v>9</v>
          </cell>
          <cell r="M223">
            <v>9</v>
          </cell>
          <cell r="R223" t="str">
            <v>VIA_NUEVA</v>
          </cell>
          <cell r="S223" t="str">
            <v>TRAMO_6</v>
          </cell>
          <cell r="T223" t="str">
            <v>_H41V</v>
          </cell>
          <cell r="U223">
            <v>5000752</v>
          </cell>
          <cell r="V223" t="str">
            <v>0007</v>
          </cell>
          <cell r="W223" t="str">
            <v>EXCAVACIONES</v>
          </cell>
          <cell r="X223" t="str">
            <v>Cortes en material común</v>
          </cell>
        </row>
        <row r="224">
          <cell r="A224">
            <v>103522</v>
          </cell>
          <cell r="B224">
            <v>4007764</v>
          </cell>
          <cell r="C224" t="str">
            <v>EXCAVADORAS SOBRE ORUGAS DE 30 -36 TONELADAS</v>
          </cell>
          <cell r="D224">
            <v>136817</v>
          </cell>
          <cell r="E224">
            <v>41934</v>
          </cell>
          <cell r="F224" t="str">
            <v>_C.VIT.V.N.1304</v>
          </cell>
          <cell r="G224" t="str">
            <v>0</v>
          </cell>
          <cell r="H224" t="str">
            <v>1</v>
          </cell>
          <cell r="I224" t="str">
            <v>SEMANA 3</v>
          </cell>
          <cell r="J224">
            <v>6813</v>
          </cell>
          <cell r="K224">
            <v>6821</v>
          </cell>
          <cell r="L224">
            <v>8</v>
          </cell>
          <cell r="M224">
            <v>8</v>
          </cell>
          <cell r="R224" t="str">
            <v>VIA_NUEVA</v>
          </cell>
          <cell r="S224" t="str">
            <v>TRAMO_6</v>
          </cell>
          <cell r="T224" t="str">
            <v>_H41V</v>
          </cell>
          <cell r="U224">
            <v>5000752</v>
          </cell>
          <cell r="V224" t="str">
            <v>0007</v>
          </cell>
          <cell r="W224" t="str">
            <v>EXCAVACIONES</v>
          </cell>
          <cell r="X224" t="str">
            <v>Cortes en material común</v>
          </cell>
        </row>
        <row r="225">
          <cell r="A225">
            <v>103523</v>
          </cell>
          <cell r="B225">
            <v>4007764</v>
          </cell>
          <cell r="C225" t="str">
            <v>EXCAVADORAS SOBRE ORUGAS DE 30 -36 TONELADAS</v>
          </cell>
          <cell r="D225">
            <v>136818</v>
          </cell>
          <cell r="E225">
            <v>41935</v>
          </cell>
          <cell r="F225" t="str">
            <v>_C.VIT.V.N.1304</v>
          </cell>
          <cell r="G225" t="str">
            <v>0</v>
          </cell>
          <cell r="H225" t="str">
            <v>1</v>
          </cell>
          <cell r="I225" t="str">
            <v>SEMANA 3</v>
          </cell>
          <cell r="J225">
            <v>6821</v>
          </cell>
          <cell r="K225">
            <v>6829</v>
          </cell>
          <cell r="L225">
            <v>8</v>
          </cell>
          <cell r="M225">
            <v>8</v>
          </cell>
          <cell r="R225" t="str">
            <v>VIA_NUEVA</v>
          </cell>
          <cell r="S225" t="str">
            <v>TRAMO_6</v>
          </cell>
          <cell r="T225" t="str">
            <v>_H41V</v>
          </cell>
          <cell r="U225">
            <v>5000752</v>
          </cell>
          <cell r="V225" t="str">
            <v>0007</v>
          </cell>
          <cell r="W225" t="str">
            <v>EXCAVACIONES</v>
          </cell>
          <cell r="X225" t="str">
            <v>Cortes en material común</v>
          </cell>
        </row>
        <row r="226">
          <cell r="A226">
            <v>105324</v>
          </cell>
          <cell r="B226">
            <v>4007941</v>
          </cell>
          <cell r="C226" t="str">
            <v>VIBROCOMPACTADORES DE 9 A 10 TONELADAS</v>
          </cell>
          <cell r="D226">
            <v>137115</v>
          </cell>
          <cell r="E226">
            <v>41906</v>
          </cell>
          <cell r="F226" t="str">
            <v>_C.VIT.V.N.1304</v>
          </cell>
          <cell r="G226" t="str">
            <v>0</v>
          </cell>
          <cell r="H226" t="str">
            <v>1</v>
          </cell>
          <cell r="I226" t="str">
            <v>SEMANA 4</v>
          </cell>
          <cell r="J226">
            <v>1260</v>
          </cell>
          <cell r="K226">
            <v>1268</v>
          </cell>
          <cell r="L226">
            <v>8</v>
          </cell>
          <cell r="M226">
            <v>3</v>
          </cell>
          <cell r="R226" t="str">
            <v>VIA_NUEVA</v>
          </cell>
          <cell r="S226" t="str">
            <v>TRAMO_6</v>
          </cell>
          <cell r="T226" t="str">
            <v>_H43V</v>
          </cell>
          <cell r="U226">
            <v>5000753</v>
          </cell>
          <cell r="V226" t="str">
            <v>0003</v>
          </cell>
          <cell r="W226" t="str">
            <v>TERRAPLENES Y RELLENOS</v>
          </cell>
          <cell r="X226" t="str">
            <v>Reconformación de terraplenes</v>
          </cell>
        </row>
        <row r="227">
          <cell r="A227">
            <v>105324</v>
          </cell>
          <cell r="B227">
            <v>4007941</v>
          </cell>
          <cell r="C227" t="str">
            <v>VIBROCOMPACTADORES DE 9 A 10 TONELADAS</v>
          </cell>
          <cell r="D227">
            <v>137115</v>
          </cell>
          <cell r="E227">
            <v>41906</v>
          </cell>
          <cell r="F227" t="str">
            <v>_C.VIT.V.N.1304</v>
          </cell>
          <cell r="G227" t="str">
            <v>0</v>
          </cell>
          <cell r="H227" t="str">
            <v>1</v>
          </cell>
          <cell r="I227" t="str">
            <v>SEMANA 4</v>
          </cell>
          <cell r="J227">
            <v>1260</v>
          </cell>
          <cell r="K227">
            <v>1268</v>
          </cell>
          <cell r="L227">
            <v>8</v>
          </cell>
          <cell r="M227">
            <v>5</v>
          </cell>
          <cell r="R227" t="str">
            <v>VIA_NUEVA</v>
          </cell>
          <cell r="S227" t="str">
            <v>TRAMO_6</v>
          </cell>
          <cell r="T227" t="str">
            <v>_H43V</v>
          </cell>
          <cell r="U227">
            <v>5000754</v>
          </cell>
          <cell r="V227" t="str">
            <v>0006</v>
          </cell>
          <cell r="W227" t="str">
            <v>BASE Y SUBBASE</v>
          </cell>
          <cell r="X227" t="str">
            <v>Asfálto espumado</v>
          </cell>
        </row>
        <row r="228">
          <cell r="A228">
            <v>105325</v>
          </cell>
          <cell r="B228">
            <v>4007941</v>
          </cell>
          <cell r="C228" t="str">
            <v>VIBROCOMPACTADORES DE 9 A 10 TONELADAS</v>
          </cell>
          <cell r="D228">
            <v>137117</v>
          </cell>
          <cell r="E228">
            <v>41907</v>
          </cell>
          <cell r="F228" t="str">
            <v>_C.VIT.V.N.1304</v>
          </cell>
          <cell r="G228" t="str">
            <v>0</v>
          </cell>
          <cell r="H228" t="str">
            <v>1</v>
          </cell>
          <cell r="I228" t="str">
            <v>SEMANA 4</v>
          </cell>
          <cell r="J228">
            <v>1268</v>
          </cell>
          <cell r="K228">
            <v>1271</v>
          </cell>
          <cell r="L228">
            <v>3</v>
          </cell>
          <cell r="M228">
            <v>3</v>
          </cell>
          <cell r="O228">
            <v>7</v>
          </cell>
          <cell r="R228" t="str">
            <v>VIA_NUEVA</v>
          </cell>
          <cell r="S228" t="str">
            <v>TRAMO_6</v>
          </cell>
          <cell r="T228" t="str">
            <v>_H43V</v>
          </cell>
          <cell r="U228">
            <v>5000754</v>
          </cell>
          <cell r="V228" t="str">
            <v>0006</v>
          </cell>
          <cell r="W228" t="str">
            <v>BASE Y SUBBASE</v>
          </cell>
          <cell r="X228" t="str">
            <v>Asfálto espumado</v>
          </cell>
        </row>
        <row r="229">
          <cell r="A229">
            <v>105326</v>
          </cell>
          <cell r="B229">
            <v>4007941</v>
          </cell>
          <cell r="C229" t="str">
            <v>VIBROCOMPACTADORES DE 9 A 10 TONELADAS</v>
          </cell>
          <cell r="D229">
            <v>137118</v>
          </cell>
          <cell r="E229">
            <v>41908</v>
          </cell>
          <cell r="F229" t="str">
            <v>_C.VIT.V.N.1304</v>
          </cell>
          <cell r="G229" t="str">
            <v>0</v>
          </cell>
          <cell r="H229" t="str">
            <v>1</v>
          </cell>
          <cell r="I229" t="str">
            <v>SEMANA 4</v>
          </cell>
          <cell r="J229">
            <v>1271</v>
          </cell>
          <cell r="K229">
            <v>1277</v>
          </cell>
          <cell r="L229">
            <v>6</v>
          </cell>
          <cell r="M229">
            <v>4</v>
          </cell>
          <cell r="O229">
            <v>4</v>
          </cell>
          <cell r="R229" t="str">
            <v>VIA_NUEVA</v>
          </cell>
          <cell r="S229" t="str">
            <v>TRAMO_6</v>
          </cell>
          <cell r="T229" t="str">
            <v>_H43V</v>
          </cell>
          <cell r="U229">
            <v>5000753</v>
          </cell>
          <cell r="V229" t="str">
            <v>0002</v>
          </cell>
          <cell r="W229" t="str">
            <v>TERRAPLENES Y RELLENOS</v>
          </cell>
          <cell r="X229" t="str">
            <v>Compactación de subrasante</v>
          </cell>
        </row>
        <row r="230">
          <cell r="A230">
            <v>105326</v>
          </cell>
          <cell r="B230">
            <v>4007941</v>
          </cell>
          <cell r="C230" t="str">
            <v>VIBROCOMPACTADORES DE 9 A 10 TONELADAS</v>
          </cell>
          <cell r="D230">
            <v>137118</v>
          </cell>
          <cell r="E230">
            <v>41908</v>
          </cell>
          <cell r="F230" t="str">
            <v>_C.VIT.V.N.1304</v>
          </cell>
          <cell r="G230" t="str">
            <v>0</v>
          </cell>
          <cell r="H230" t="str">
            <v>1</v>
          </cell>
          <cell r="I230" t="str">
            <v>SEMANA 4</v>
          </cell>
          <cell r="J230">
            <v>1271</v>
          </cell>
          <cell r="K230">
            <v>1277</v>
          </cell>
          <cell r="L230">
            <v>6</v>
          </cell>
          <cell r="M230">
            <v>2</v>
          </cell>
          <cell r="R230" t="str">
            <v>VIA_NUEVA</v>
          </cell>
          <cell r="S230" t="str">
            <v>TRAMO_6</v>
          </cell>
          <cell r="T230" t="str">
            <v>_H43V</v>
          </cell>
          <cell r="U230">
            <v>5000753</v>
          </cell>
          <cell r="V230" t="str">
            <v>0005</v>
          </cell>
          <cell r="W230" t="str">
            <v>TERRAPLENES Y RELLENOS</v>
          </cell>
          <cell r="X230" t="str">
            <v>Terraplén con material de cantera</v>
          </cell>
        </row>
        <row r="231">
          <cell r="A231">
            <v>105327</v>
          </cell>
          <cell r="B231">
            <v>4007941</v>
          </cell>
          <cell r="C231" t="str">
            <v>VIBROCOMPACTADORES DE 9 A 10 TONELADAS</v>
          </cell>
          <cell r="D231">
            <v>137119</v>
          </cell>
          <cell r="E231">
            <v>41909</v>
          </cell>
          <cell r="F231" t="str">
            <v>_C.VIT.V.N.1304</v>
          </cell>
          <cell r="G231" t="str">
            <v>0</v>
          </cell>
          <cell r="H231" t="str">
            <v>1</v>
          </cell>
          <cell r="I231" t="str">
            <v>SEMANA 4</v>
          </cell>
          <cell r="J231">
            <v>1277</v>
          </cell>
          <cell r="K231">
            <v>1282</v>
          </cell>
          <cell r="L231">
            <v>5</v>
          </cell>
          <cell r="M231">
            <v>5</v>
          </cell>
          <cell r="O231">
            <v>5</v>
          </cell>
          <cell r="R231" t="str">
            <v>VIA_NUEVA</v>
          </cell>
          <cell r="S231" t="str">
            <v>TRAMO_6</v>
          </cell>
          <cell r="T231" t="str">
            <v>_H43V</v>
          </cell>
          <cell r="U231">
            <v>5000753</v>
          </cell>
          <cell r="V231" t="str">
            <v>0005</v>
          </cell>
          <cell r="W231" t="str">
            <v>TERRAPLENES Y RELLENOS</v>
          </cell>
          <cell r="X231" t="str">
            <v>Terraplén con material de cantera</v>
          </cell>
        </row>
        <row r="232">
          <cell r="A232">
            <v>105328</v>
          </cell>
          <cell r="B232">
            <v>4007941</v>
          </cell>
          <cell r="C232" t="str">
            <v>VIBROCOMPACTADORES DE 9 A 10 TONELADAS</v>
          </cell>
          <cell r="D232">
            <v>137120</v>
          </cell>
          <cell r="E232">
            <v>41910</v>
          </cell>
          <cell r="F232" t="str">
            <v>_C.VIT.V.N.1304</v>
          </cell>
          <cell r="G232" t="str">
            <v>0</v>
          </cell>
          <cell r="H232" t="str">
            <v>1</v>
          </cell>
          <cell r="I232" t="str">
            <v>SEMANA 4</v>
          </cell>
          <cell r="J232">
            <v>1282</v>
          </cell>
          <cell r="K232">
            <v>1282</v>
          </cell>
          <cell r="L232">
            <v>0</v>
          </cell>
          <cell r="U232" t="str">
            <v>DISPONIBLE</v>
          </cell>
        </row>
        <row r="233">
          <cell r="A233">
            <v>105329</v>
          </cell>
          <cell r="B233">
            <v>4007941</v>
          </cell>
          <cell r="C233" t="str">
            <v>VIBROCOMPACTADORES DE 9 A 10 TONELADAS</v>
          </cell>
          <cell r="D233">
            <v>137121</v>
          </cell>
          <cell r="E233">
            <v>41911</v>
          </cell>
          <cell r="F233" t="str">
            <v>_C.VIT.V.N.1304</v>
          </cell>
          <cell r="G233" t="str">
            <v>0</v>
          </cell>
          <cell r="H233" t="str">
            <v>1</v>
          </cell>
          <cell r="I233" t="str">
            <v>SEMANA 4</v>
          </cell>
          <cell r="J233">
            <v>1282</v>
          </cell>
          <cell r="K233">
            <v>1288</v>
          </cell>
          <cell r="L233">
            <v>6</v>
          </cell>
          <cell r="M233">
            <v>6</v>
          </cell>
          <cell r="O233">
            <v>4</v>
          </cell>
          <cell r="R233" t="str">
            <v>VIA_NUEVA</v>
          </cell>
          <cell r="S233" t="str">
            <v>TRAMO_6</v>
          </cell>
          <cell r="T233" t="str">
            <v>_H43V</v>
          </cell>
          <cell r="U233">
            <v>5000753</v>
          </cell>
          <cell r="V233" t="str">
            <v>0005</v>
          </cell>
          <cell r="W233" t="str">
            <v>TERRAPLENES Y RELLENOS</v>
          </cell>
          <cell r="X233" t="str">
            <v>Terraplén con material de cantera</v>
          </cell>
        </row>
        <row r="234">
          <cell r="A234">
            <v>105330</v>
          </cell>
          <cell r="B234">
            <v>4007941</v>
          </cell>
          <cell r="C234" t="str">
            <v>VIBROCOMPACTADORES DE 9 A 10 TONELADAS</v>
          </cell>
          <cell r="D234">
            <v>137122</v>
          </cell>
          <cell r="E234">
            <v>41912</v>
          </cell>
          <cell r="F234" t="str">
            <v>_C.VIT.V.N.1304</v>
          </cell>
          <cell r="G234" t="str">
            <v>0</v>
          </cell>
          <cell r="H234" t="str">
            <v>1</v>
          </cell>
          <cell r="I234" t="str">
            <v>SEMANA 4</v>
          </cell>
          <cell r="J234">
            <v>1288</v>
          </cell>
          <cell r="K234">
            <v>1293</v>
          </cell>
          <cell r="L234">
            <v>5</v>
          </cell>
          <cell r="M234">
            <v>2</v>
          </cell>
          <cell r="O234">
            <v>5</v>
          </cell>
          <cell r="R234" t="str">
            <v>VIA_NUEVA</v>
          </cell>
          <cell r="S234" t="str">
            <v>TRAMO_6</v>
          </cell>
          <cell r="T234" t="str">
            <v>_H43V</v>
          </cell>
          <cell r="U234">
            <v>5000754</v>
          </cell>
          <cell r="V234" t="str">
            <v>0005</v>
          </cell>
          <cell r="W234" t="str">
            <v>BASE Y SUBBASE</v>
          </cell>
          <cell r="X234" t="str">
            <v>Afirmado para mejoramiento de subrasante</v>
          </cell>
        </row>
        <row r="235">
          <cell r="A235">
            <v>105330</v>
          </cell>
          <cell r="B235">
            <v>4007941</v>
          </cell>
          <cell r="C235" t="str">
            <v>VIBROCOMPACTADORES DE 9 A 10 TONELADAS</v>
          </cell>
          <cell r="D235">
            <v>137122</v>
          </cell>
          <cell r="E235">
            <v>41912</v>
          </cell>
          <cell r="F235" t="str">
            <v>_C.VIT.V.N.1304</v>
          </cell>
          <cell r="G235" t="str">
            <v>0</v>
          </cell>
          <cell r="H235" t="str">
            <v>1</v>
          </cell>
          <cell r="I235" t="str">
            <v>SEMANA 4</v>
          </cell>
          <cell r="J235">
            <v>1288</v>
          </cell>
          <cell r="K235">
            <v>1293</v>
          </cell>
          <cell r="L235">
            <v>5</v>
          </cell>
          <cell r="M235">
            <v>3</v>
          </cell>
          <cell r="R235" t="str">
            <v>VIA_NUEVA</v>
          </cell>
          <cell r="S235" t="str">
            <v>TRAMO_6</v>
          </cell>
          <cell r="T235" t="str">
            <v>_H43V</v>
          </cell>
          <cell r="U235">
            <v>5000754</v>
          </cell>
          <cell r="V235" t="str">
            <v>0002</v>
          </cell>
          <cell r="W235" t="str">
            <v>BASE Y SUBBASE</v>
          </cell>
          <cell r="X235" t="str">
            <v>Subbase CPP</v>
          </cell>
        </row>
        <row r="236">
          <cell r="A236">
            <v>105301</v>
          </cell>
          <cell r="B236">
            <v>4007941</v>
          </cell>
          <cell r="C236" t="str">
            <v>VIBROCOMPACTADORES DE 9 A 10 TONELADAS</v>
          </cell>
          <cell r="D236">
            <v>137123</v>
          </cell>
          <cell r="E236">
            <v>41913</v>
          </cell>
          <cell r="F236" t="str">
            <v>_C.VIT.V.N.1304</v>
          </cell>
          <cell r="G236" t="str">
            <v>0</v>
          </cell>
          <cell r="H236" t="str">
            <v>1</v>
          </cell>
          <cell r="I236" t="str">
            <v>SEMANA 1</v>
          </cell>
          <cell r="J236">
            <v>1293</v>
          </cell>
          <cell r="K236">
            <v>1297</v>
          </cell>
          <cell r="L236">
            <v>4</v>
          </cell>
          <cell r="M236">
            <v>4</v>
          </cell>
          <cell r="O236">
            <v>6</v>
          </cell>
          <cell r="R236" t="str">
            <v>VIA_NUEVA</v>
          </cell>
          <cell r="S236" t="str">
            <v>TRAMO_6</v>
          </cell>
          <cell r="T236" t="str">
            <v>_H43V</v>
          </cell>
          <cell r="U236">
            <v>5000753</v>
          </cell>
          <cell r="V236" t="str">
            <v>0005</v>
          </cell>
          <cell r="W236" t="str">
            <v>TERRAPLENES Y RELLENOS</v>
          </cell>
          <cell r="X236" t="str">
            <v>Terraplén con material de cantera</v>
          </cell>
        </row>
        <row r="237">
          <cell r="A237">
            <v>105302</v>
          </cell>
          <cell r="B237">
            <v>4007941</v>
          </cell>
          <cell r="C237" t="str">
            <v>VIBROCOMPACTADORES DE 9 A 10 TONELADAS</v>
          </cell>
          <cell r="D237">
            <v>137124</v>
          </cell>
          <cell r="E237">
            <v>41914</v>
          </cell>
          <cell r="F237" t="str">
            <v>_C.VIT.V.N.1304</v>
          </cell>
          <cell r="G237" t="str">
            <v>0</v>
          </cell>
          <cell r="H237" t="str">
            <v>1</v>
          </cell>
          <cell r="I237" t="str">
            <v>SEMANA 1</v>
          </cell>
          <cell r="J237">
            <v>1297</v>
          </cell>
          <cell r="K237">
            <v>1302</v>
          </cell>
          <cell r="L237">
            <v>5</v>
          </cell>
          <cell r="M237">
            <v>5</v>
          </cell>
          <cell r="O237">
            <v>5</v>
          </cell>
          <cell r="R237" t="str">
            <v>VIA_NUEVA</v>
          </cell>
          <cell r="S237" t="str">
            <v>TRAMO_6</v>
          </cell>
          <cell r="T237" t="str">
            <v>_H43V</v>
          </cell>
          <cell r="U237">
            <v>5000754</v>
          </cell>
          <cell r="V237" t="str">
            <v>0002</v>
          </cell>
          <cell r="W237" t="str">
            <v>BASE Y SUBBASE</v>
          </cell>
          <cell r="X237" t="str">
            <v>Subbase CPP</v>
          </cell>
        </row>
        <row r="238">
          <cell r="A238">
            <v>105303</v>
          </cell>
          <cell r="B238">
            <v>4007941</v>
          </cell>
          <cell r="C238" t="str">
            <v>VIBROCOMPACTADORES DE 9 A 10 TONELADAS</v>
          </cell>
          <cell r="D238">
            <v>137125</v>
          </cell>
          <cell r="E238">
            <v>41915</v>
          </cell>
          <cell r="F238" t="str">
            <v>_C.VIT.V.N.1304</v>
          </cell>
          <cell r="G238" t="str">
            <v>0</v>
          </cell>
          <cell r="H238" t="str">
            <v>1</v>
          </cell>
          <cell r="I238" t="str">
            <v>SEMANA 1</v>
          </cell>
          <cell r="J238">
            <v>1302</v>
          </cell>
          <cell r="K238">
            <v>1309</v>
          </cell>
          <cell r="L238">
            <v>7</v>
          </cell>
          <cell r="M238">
            <v>7</v>
          </cell>
          <cell r="O238">
            <v>3</v>
          </cell>
          <cell r="R238" t="str">
            <v>VIA_NUEVA</v>
          </cell>
          <cell r="S238" t="str">
            <v>TRAMO_6</v>
          </cell>
          <cell r="T238" t="str">
            <v>_H43V</v>
          </cell>
          <cell r="U238">
            <v>5000754</v>
          </cell>
          <cell r="V238" t="str">
            <v>0002</v>
          </cell>
          <cell r="W238" t="str">
            <v>BASE Y SUBBASE</v>
          </cell>
          <cell r="X238" t="str">
            <v>Subbase CPP</v>
          </cell>
        </row>
        <row r="239">
          <cell r="A239">
            <v>105304</v>
          </cell>
          <cell r="B239">
            <v>4007941</v>
          </cell>
          <cell r="C239" t="str">
            <v>VIBROCOMPACTADORES DE 9 A 10 TONELADAS</v>
          </cell>
          <cell r="D239">
            <v>137126</v>
          </cell>
          <cell r="E239">
            <v>41916</v>
          </cell>
          <cell r="F239" t="str">
            <v>_C.VIT.V.N.1304</v>
          </cell>
          <cell r="G239" t="str">
            <v>0</v>
          </cell>
          <cell r="H239" t="str">
            <v>1</v>
          </cell>
          <cell r="I239" t="str">
            <v>SEMANA 1</v>
          </cell>
          <cell r="J239">
            <v>1309</v>
          </cell>
          <cell r="K239">
            <v>1314</v>
          </cell>
          <cell r="L239">
            <v>5</v>
          </cell>
          <cell r="M239">
            <v>5</v>
          </cell>
          <cell r="R239" t="str">
            <v>VIA_NUEVA</v>
          </cell>
          <cell r="S239" t="str">
            <v>TRAMO_6</v>
          </cell>
          <cell r="T239" t="str">
            <v>_H43V</v>
          </cell>
          <cell r="U239">
            <v>5000753</v>
          </cell>
          <cell r="V239" t="str">
            <v>0005</v>
          </cell>
          <cell r="W239" t="str">
            <v>TERRAPLENES Y RELLENOS</v>
          </cell>
          <cell r="X239" t="str">
            <v>Terraplén con material de cantera</v>
          </cell>
        </row>
        <row r="240">
          <cell r="A240">
            <v>105305</v>
          </cell>
          <cell r="B240">
            <v>4007941</v>
          </cell>
          <cell r="C240" t="str">
            <v>VIBROCOMPACTADORES DE 9 A 10 TONELADAS</v>
          </cell>
          <cell r="D240">
            <v>137127</v>
          </cell>
          <cell r="E240">
            <v>41917</v>
          </cell>
          <cell r="F240" t="str">
            <v>_C.VIT.V.N.1304</v>
          </cell>
          <cell r="G240" t="str">
            <v>0</v>
          </cell>
          <cell r="H240" t="str">
            <v>1</v>
          </cell>
          <cell r="I240" t="str">
            <v>SEMANA 1</v>
          </cell>
          <cell r="J240">
            <v>1314</v>
          </cell>
          <cell r="K240">
            <v>1319</v>
          </cell>
          <cell r="L240">
            <v>5</v>
          </cell>
          <cell r="M240">
            <v>5</v>
          </cell>
          <cell r="R240" t="str">
            <v>VIA_NUEVA</v>
          </cell>
          <cell r="S240" t="str">
            <v>TRAMO_6</v>
          </cell>
          <cell r="T240" t="str">
            <v>_H43V</v>
          </cell>
          <cell r="U240">
            <v>5000753</v>
          </cell>
          <cell r="V240" t="str">
            <v>0005</v>
          </cell>
          <cell r="W240" t="str">
            <v>TERRAPLENES Y RELLENOS</v>
          </cell>
          <cell r="X240" t="str">
            <v>Terraplén con material de cantera</v>
          </cell>
        </row>
        <row r="241">
          <cell r="A241">
            <v>105306</v>
          </cell>
          <cell r="B241">
            <v>4007941</v>
          </cell>
          <cell r="C241" t="str">
            <v>VIBROCOMPACTADORES DE 9 A 10 TONELADAS</v>
          </cell>
          <cell r="D241">
            <v>137128</v>
          </cell>
          <cell r="E241">
            <v>41918</v>
          </cell>
          <cell r="F241" t="str">
            <v>_C.VIT.V.N.1304</v>
          </cell>
          <cell r="G241" t="str">
            <v>0</v>
          </cell>
          <cell r="H241" t="str">
            <v>1</v>
          </cell>
          <cell r="I241" t="str">
            <v>SEMANA 1</v>
          </cell>
          <cell r="J241">
            <v>1319</v>
          </cell>
          <cell r="K241">
            <v>1322</v>
          </cell>
          <cell r="L241">
            <v>3</v>
          </cell>
          <cell r="M241">
            <v>3</v>
          </cell>
          <cell r="R241" t="str">
            <v>VIA_NUEVA</v>
          </cell>
          <cell r="S241" t="str">
            <v>TRAMO_6</v>
          </cell>
          <cell r="T241" t="str">
            <v>_H43V</v>
          </cell>
          <cell r="U241">
            <v>5000753</v>
          </cell>
          <cell r="V241" t="str">
            <v>0005</v>
          </cell>
          <cell r="W241" t="str">
            <v>TERRAPLENES Y RELLENOS</v>
          </cell>
          <cell r="X241" t="str">
            <v>Terraplén con material de cantera</v>
          </cell>
        </row>
        <row r="242">
          <cell r="A242">
            <v>105307</v>
          </cell>
          <cell r="B242">
            <v>4007941</v>
          </cell>
          <cell r="C242" t="str">
            <v>VIBROCOMPACTADORES DE 9 A 10 TONELADAS</v>
          </cell>
          <cell r="D242">
            <v>137129</v>
          </cell>
          <cell r="E242">
            <v>41919</v>
          </cell>
          <cell r="F242" t="str">
            <v>_C.VIT.V.N.1304</v>
          </cell>
          <cell r="G242" t="str">
            <v>0</v>
          </cell>
          <cell r="H242" t="str">
            <v>1</v>
          </cell>
          <cell r="I242" t="str">
            <v>SEMANA 1</v>
          </cell>
          <cell r="J242">
            <v>1322</v>
          </cell>
          <cell r="K242">
            <v>1327</v>
          </cell>
          <cell r="L242">
            <v>5</v>
          </cell>
          <cell r="M242">
            <v>5</v>
          </cell>
          <cell r="R242" t="str">
            <v>VIA_NUEVA</v>
          </cell>
          <cell r="S242" t="str">
            <v>TRAMO_6</v>
          </cell>
          <cell r="T242" t="str">
            <v>_H43V</v>
          </cell>
          <cell r="U242">
            <v>5000753</v>
          </cell>
          <cell r="V242" t="str">
            <v>0005</v>
          </cell>
          <cell r="W242" t="str">
            <v>TERRAPLENES Y RELLENOS</v>
          </cell>
          <cell r="X242" t="str">
            <v>Terraplén con material de cantera</v>
          </cell>
        </row>
        <row r="243">
          <cell r="A243">
            <v>105308</v>
          </cell>
          <cell r="B243">
            <v>4007941</v>
          </cell>
          <cell r="C243" t="str">
            <v>VIBROCOMPACTADORES DE 9 A 10 TONELADAS</v>
          </cell>
          <cell r="D243">
            <v>137130</v>
          </cell>
          <cell r="E243">
            <v>41920</v>
          </cell>
          <cell r="F243" t="str">
            <v>_C.VIT.V.N.1304</v>
          </cell>
          <cell r="G243" t="str">
            <v>0</v>
          </cell>
          <cell r="H243" t="str">
            <v>1</v>
          </cell>
          <cell r="I243" t="str">
            <v>SEMANA 1</v>
          </cell>
          <cell r="J243">
            <v>1327</v>
          </cell>
          <cell r="K243">
            <v>1335</v>
          </cell>
          <cell r="L243">
            <v>8</v>
          </cell>
          <cell r="M243">
            <v>8</v>
          </cell>
          <cell r="R243" t="str">
            <v>VIA_NUEVA</v>
          </cell>
          <cell r="S243" t="str">
            <v>TRAMO_6</v>
          </cell>
          <cell r="T243" t="str">
            <v>_H43V</v>
          </cell>
          <cell r="U243">
            <v>5000753</v>
          </cell>
          <cell r="V243" t="str">
            <v>0005</v>
          </cell>
          <cell r="W243" t="str">
            <v>TERRAPLENES Y RELLENOS</v>
          </cell>
          <cell r="X243" t="str">
            <v>Terraplén con material de cantera</v>
          </cell>
        </row>
        <row r="244">
          <cell r="A244">
            <v>105309</v>
          </cell>
          <cell r="B244">
            <v>4007941</v>
          </cell>
          <cell r="C244" t="str">
            <v>VIBROCOMPACTADORES DE 9 A 10 TONELADAS</v>
          </cell>
          <cell r="D244">
            <v>137131</v>
          </cell>
          <cell r="E244">
            <v>41921</v>
          </cell>
          <cell r="F244" t="str">
            <v>_C.VIT.V.N.1304</v>
          </cell>
          <cell r="G244" t="str">
            <v>0</v>
          </cell>
          <cell r="H244" t="str">
            <v>1</v>
          </cell>
          <cell r="I244" t="str">
            <v>SEMANA 2</v>
          </cell>
          <cell r="J244">
            <v>1335</v>
          </cell>
          <cell r="K244">
            <v>1343</v>
          </cell>
          <cell r="L244">
            <v>8</v>
          </cell>
          <cell r="M244">
            <v>8</v>
          </cell>
          <cell r="R244" t="str">
            <v>VIA_NUEVA</v>
          </cell>
          <cell r="S244" t="str">
            <v>TRAMO_6</v>
          </cell>
          <cell r="T244" t="str">
            <v>_H43V</v>
          </cell>
          <cell r="U244">
            <v>5000753</v>
          </cell>
          <cell r="V244" t="str">
            <v>0005</v>
          </cell>
          <cell r="W244" t="str">
            <v>TERRAPLENES Y RELLENOS</v>
          </cell>
          <cell r="X244" t="str">
            <v>Terraplén con material de cantera</v>
          </cell>
        </row>
        <row r="245">
          <cell r="A245">
            <v>105310</v>
          </cell>
          <cell r="B245">
            <v>4007941</v>
          </cell>
          <cell r="C245" t="str">
            <v>VIBROCOMPACTADORES DE 9 A 10 TONELADAS</v>
          </cell>
          <cell r="D245">
            <v>137132</v>
          </cell>
          <cell r="E245">
            <v>41922</v>
          </cell>
          <cell r="F245" t="str">
            <v>_C.VIT.V.N.1304</v>
          </cell>
          <cell r="G245" t="str">
            <v>0</v>
          </cell>
          <cell r="H245" t="str">
            <v>1</v>
          </cell>
          <cell r="I245" t="str">
            <v>SEMANA 2</v>
          </cell>
          <cell r="J245">
            <v>1343</v>
          </cell>
          <cell r="K245">
            <v>1349</v>
          </cell>
          <cell r="L245">
            <v>6</v>
          </cell>
          <cell r="M245">
            <v>2</v>
          </cell>
          <cell r="R245" t="str">
            <v>VIA_NUEVA</v>
          </cell>
          <cell r="S245" t="str">
            <v>TRAMO_6</v>
          </cell>
          <cell r="T245" t="str">
            <v>_H43V</v>
          </cell>
          <cell r="U245">
            <v>5000754</v>
          </cell>
          <cell r="V245" t="str">
            <v>0006</v>
          </cell>
          <cell r="W245" t="str">
            <v>BASE Y SUBBASE</v>
          </cell>
          <cell r="X245" t="str">
            <v>Asfálto espumado</v>
          </cell>
        </row>
        <row r="246">
          <cell r="A246">
            <v>105310</v>
          </cell>
          <cell r="B246">
            <v>4007941</v>
          </cell>
          <cell r="C246" t="str">
            <v>VIBROCOMPACTADORES DE 9 A 10 TONELADAS</v>
          </cell>
          <cell r="D246">
            <v>137132</v>
          </cell>
          <cell r="E246">
            <v>41922</v>
          </cell>
          <cell r="F246" t="str">
            <v>_C.VIT.V.N.1304</v>
          </cell>
          <cell r="G246" t="str">
            <v>0</v>
          </cell>
          <cell r="H246" t="str">
            <v>1</v>
          </cell>
          <cell r="I246" t="str">
            <v>SEMANA 2</v>
          </cell>
          <cell r="J246">
            <v>1343</v>
          </cell>
          <cell r="K246">
            <v>1349</v>
          </cell>
          <cell r="L246">
            <v>6</v>
          </cell>
          <cell r="M246">
            <v>4</v>
          </cell>
          <cell r="R246" t="str">
            <v>VIA_NUEVA</v>
          </cell>
          <cell r="S246" t="str">
            <v>TRAMO_6</v>
          </cell>
          <cell r="T246" t="str">
            <v>_H43V</v>
          </cell>
          <cell r="U246">
            <v>5000753</v>
          </cell>
          <cell r="V246" t="str">
            <v>0005</v>
          </cell>
          <cell r="W246" t="str">
            <v>TERRAPLENES Y RELLENOS</v>
          </cell>
          <cell r="X246" t="str">
            <v>Terraplén con material de cantera</v>
          </cell>
        </row>
        <row r="247">
          <cell r="A247">
            <v>105311</v>
          </cell>
          <cell r="B247">
            <v>4007941</v>
          </cell>
          <cell r="C247" t="str">
            <v>VIBROCOMPACTADORES DE 9 A 10 TONELADAS</v>
          </cell>
          <cell r="D247">
            <v>137133</v>
          </cell>
          <cell r="E247">
            <v>41923</v>
          </cell>
          <cell r="F247" t="str">
            <v>_C.VIT.V.N.1304</v>
          </cell>
          <cell r="G247" t="str">
            <v>0</v>
          </cell>
          <cell r="H247" t="str">
            <v>1</v>
          </cell>
          <cell r="I247" t="str">
            <v>SEMANA 2</v>
          </cell>
          <cell r="J247">
            <v>1349</v>
          </cell>
          <cell r="K247">
            <v>1352</v>
          </cell>
          <cell r="L247">
            <v>3</v>
          </cell>
          <cell r="M247">
            <v>3</v>
          </cell>
          <cell r="R247" t="str">
            <v>VIA_NUEVA</v>
          </cell>
          <cell r="S247" t="str">
            <v>TRAMO_6</v>
          </cell>
          <cell r="T247" t="str">
            <v>_H43V</v>
          </cell>
          <cell r="U247">
            <v>5000754</v>
          </cell>
          <cell r="V247" t="str">
            <v>0006</v>
          </cell>
          <cell r="W247" t="str">
            <v>BASE Y SUBBASE</v>
          </cell>
          <cell r="X247" t="str">
            <v>Asfálto espumado</v>
          </cell>
        </row>
        <row r="248">
          <cell r="A248">
            <v>105312</v>
          </cell>
          <cell r="B248">
            <v>4007941</v>
          </cell>
          <cell r="C248" t="str">
            <v>VIBROCOMPACTADORES DE 9 A 10 TONELADAS</v>
          </cell>
          <cell r="D248">
            <v>137135</v>
          </cell>
          <cell r="E248">
            <v>41924</v>
          </cell>
          <cell r="F248" t="str">
            <v>_C.VIT.V.N.1304</v>
          </cell>
          <cell r="G248" t="str">
            <v>0</v>
          </cell>
          <cell r="H248" t="str">
            <v>1</v>
          </cell>
          <cell r="I248" t="str">
            <v>SEMANA 2</v>
          </cell>
          <cell r="J248">
            <v>1352</v>
          </cell>
          <cell r="K248">
            <v>1352</v>
          </cell>
          <cell r="L248">
            <v>0</v>
          </cell>
          <cell r="U248" t="str">
            <v>DISPONIBLE</v>
          </cell>
        </row>
        <row r="249">
          <cell r="A249">
            <v>105312</v>
          </cell>
          <cell r="B249">
            <v>4007941</v>
          </cell>
          <cell r="C249" t="str">
            <v>VIBROCOMPACTADORES DE 9 A 10 TONELADAS</v>
          </cell>
          <cell r="D249">
            <v>137136</v>
          </cell>
          <cell r="E249">
            <v>41925</v>
          </cell>
          <cell r="F249" t="str">
            <v>_C.VIT.V.N.1304</v>
          </cell>
          <cell r="G249" t="str">
            <v>0</v>
          </cell>
          <cell r="H249" t="str">
            <v>1</v>
          </cell>
          <cell r="I249" t="str">
            <v>SEMANA 2</v>
          </cell>
          <cell r="J249">
            <v>1352</v>
          </cell>
          <cell r="K249">
            <v>1352</v>
          </cell>
          <cell r="L249">
            <v>0</v>
          </cell>
          <cell r="T249" t="str">
            <v>DISPONIBLE</v>
          </cell>
        </row>
        <row r="250">
          <cell r="A250">
            <v>105314</v>
          </cell>
          <cell r="B250">
            <v>4007941</v>
          </cell>
          <cell r="C250" t="str">
            <v>VIBROCOMPACTADORES DE 9 A 10 TONELADAS</v>
          </cell>
          <cell r="D250">
            <v>137137</v>
          </cell>
          <cell r="E250">
            <v>41926</v>
          </cell>
          <cell r="F250" t="str">
            <v>_C.VIT.V.N.1304</v>
          </cell>
          <cell r="G250" t="str">
            <v>0</v>
          </cell>
          <cell r="H250" t="str">
            <v>1</v>
          </cell>
          <cell r="I250" t="str">
            <v>SEMANA 2</v>
          </cell>
          <cell r="J250">
            <v>1352</v>
          </cell>
          <cell r="K250">
            <v>1352</v>
          </cell>
          <cell r="L250">
            <v>0</v>
          </cell>
          <cell r="U250" t="str">
            <v>DISPONIBLE</v>
          </cell>
        </row>
        <row r="251">
          <cell r="A251">
            <v>105315</v>
          </cell>
          <cell r="B251">
            <v>4007941</v>
          </cell>
          <cell r="C251" t="str">
            <v>VIBROCOMPACTADORES DE 9 A 10 TONELADAS</v>
          </cell>
          <cell r="D251">
            <v>137138</v>
          </cell>
          <cell r="E251">
            <v>41927</v>
          </cell>
          <cell r="F251" t="str">
            <v>_C.VIT.V.N.1304</v>
          </cell>
          <cell r="G251" t="str">
            <v>0</v>
          </cell>
          <cell r="H251" t="str">
            <v>1</v>
          </cell>
          <cell r="I251" t="str">
            <v>SEMANA 2</v>
          </cell>
          <cell r="J251">
            <v>1352</v>
          </cell>
          <cell r="K251">
            <v>1354</v>
          </cell>
          <cell r="L251">
            <v>2</v>
          </cell>
          <cell r="M251">
            <v>2</v>
          </cell>
          <cell r="R251" t="str">
            <v>VIA_NUEVA</v>
          </cell>
          <cell r="S251" t="str">
            <v>TRAMO_6</v>
          </cell>
          <cell r="T251" t="str">
            <v>_H43V</v>
          </cell>
          <cell r="U251">
            <v>5000753</v>
          </cell>
          <cell r="V251" t="str">
            <v>0003</v>
          </cell>
          <cell r="W251" t="str">
            <v>TERRAPLENES Y RELLENOS</v>
          </cell>
          <cell r="X251" t="str">
            <v>Reconformación de terraplenes</v>
          </cell>
        </row>
        <row r="252">
          <cell r="A252">
            <v>105116</v>
          </cell>
          <cell r="B252">
            <v>4007941</v>
          </cell>
          <cell r="C252" t="str">
            <v>VIBROCOMPACTADORES DE 9 A 10 TONELADAS</v>
          </cell>
          <cell r="D252">
            <v>137139</v>
          </cell>
          <cell r="E252">
            <v>41928</v>
          </cell>
          <cell r="F252" t="str">
            <v>_C.VIT.V.N.1304</v>
          </cell>
          <cell r="G252" t="str">
            <v>0</v>
          </cell>
          <cell r="H252" t="str">
            <v>1</v>
          </cell>
          <cell r="I252" t="str">
            <v>SEMANA 3</v>
          </cell>
          <cell r="J252">
            <v>1354</v>
          </cell>
          <cell r="K252">
            <v>1357</v>
          </cell>
          <cell r="L252">
            <v>3</v>
          </cell>
          <cell r="M252">
            <v>3</v>
          </cell>
          <cell r="R252" t="str">
            <v>VIA_NUEVA</v>
          </cell>
          <cell r="S252" t="str">
            <v>TRAMO_6</v>
          </cell>
          <cell r="T252" t="str">
            <v>_H43V</v>
          </cell>
          <cell r="U252">
            <v>5000753</v>
          </cell>
          <cell r="V252" t="str">
            <v>0005</v>
          </cell>
          <cell r="W252" t="str">
            <v>TERRAPLENES Y RELLENOS</v>
          </cell>
          <cell r="X252" t="str">
            <v>Terraplén con material de cantera</v>
          </cell>
        </row>
        <row r="253">
          <cell r="A253">
            <v>105117</v>
          </cell>
          <cell r="B253">
            <v>4007941</v>
          </cell>
          <cell r="C253" t="str">
            <v>VIBROCOMPACTADORES DE 9 A 10 TONELADAS</v>
          </cell>
          <cell r="D253">
            <v>137140</v>
          </cell>
          <cell r="E253">
            <v>41929</v>
          </cell>
          <cell r="F253" t="str">
            <v>_C.VIT.V.N.1304</v>
          </cell>
          <cell r="G253" t="str">
            <v>0</v>
          </cell>
          <cell r="H253" t="str">
            <v>1</v>
          </cell>
          <cell r="I253" t="str">
            <v>SEMANA 3</v>
          </cell>
          <cell r="J253">
            <v>1357</v>
          </cell>
          <cell r="K253">
            <v>1365</v>
          </cell>
          <cell r="L253">
            <v>8</v>
          </cell>
          <cell r="M253">
            <v>4</v>
          </cell>
          <cell r="R253" t="str">
            <v>VIA_NUEVA</v>
          </cell>
          <cell r="S253" t="str">
            <v>TRAMO_6</v>
          </cell>
          <cell r="T253" t="str">
            <v>_H43V</v>
          </cell>
          <cell r="U253">
            <v>5000754</v>
          </cell>
          <cell r="V253" t="str">
            <v>0002</v>
          </cell>
          <cell r="W253" t="str">
            <v>BASE Y SUBBASE</v>
          </cell>
          <cell r="X253" t="str">
            <v>Subbase CPP</v>
          </cell>
        </row>
        <row r="254">
          <cell r="A254">
            <v>105117</v>
          </cell>
          <cell r="B254">
            <v>4007941</v>
          </cell>
          <cell r="C254" t="str">
            <v>VIBROCOMPACTADORES DE 9 A 10 TONELADAS</v>
          </cell>
          <cell r="D254">
            <v>137140</v>
          </cell>
          <cell r="E254">
            <v>41929</v>
          </cell>
          <cell r="F254" t="str">
            <v>_C.VIT.V.N.1304</v>
          </cell>
          <cell r="G254" t="str">
            <v>0</v>
          </cell>
          <cell r="H254" t="str">
            <v>1</v>
          </cell>
          <cell r="I254" t="str">
            <v>SEMANA 3</v>
          </cell>
          <cell r="J254">
            <v>1357</v>
          </cell>
          <cell r="K254">
            <v>1365</v>
          </cell>
          <cell r="L254">
            <v>8</v>
          </cell>
          <cell r="M254">
            <v>4</v>
          </cell>
          <cell r="R254" t="str">
            <v>VIA_NUEVA</v>
          </cell>
          <cell r="S254" t="str">
            <v>TRAMO_6</v>
          </cell>
          <cell r="T254" t="str">
            <v>_H43V</v>
          </cell>
          <cell r="U254">
            <v>5000753</v>
          </cell>
          <cell r="V254" t="str">
            <v>0005</v>
          </cell>
          <cell r="W254" t="str">
            <v>TERRAPLENES Y RELLENOS</v>
          </cell>
          <cell r="X254" t="str">
            <v>Terraplén con material de cantera</v>
          </cell>
        </row>
        <row r="255">
          <cell r="A255">
            <v>105118</v>
          </cell>
          <cell r="B255">
            <v>4007941</v>
          </cell>
          <cell r="C255" t="str">
            <v>VIBROCOMPACTADORES DE 9 A 10 TONELADAS</v>
          </cell>
          <cell r="D255">
            <v>137142</v>
          </cell>
          <cell r="E255">
            <v>41930</v>
          </cell>
          <cell r="F255" t="str">
            <v>_C.VIT.V.N.1304</v>
          </cell>
          <cell r="G255" t="str">
            <v>0</v>
          </cell>
          <cell r="H255" t="str">
            <v>1</v>
          </cell>
          <cell r="I255" t="str">
            <v>SEMANA 3</v>
          </cell>
          <cell r="J255">
            <v>1365</v>
          </cell>
          <cell r="K255">
            <v>1371</v>
          </cell>
          <cell r="L255">
            <v>6</v>
          </cell>
          <cell r="M255">
            <v>6</v>
          </cell>
          <cell r="R255" t="str">
            <v>VIA_NUEVA</v>
          </cell>
          <cell r="S255" t="str">
            <v>TRAMO_6</v>
          </cell>
          <cell r="T255" t="str">
            <v>_H43V</v>
          </cell>
          <cell r="U255">
            <v>5000753</v>
          </cell>
          <cell r="V255" t="str">
            <v>0005</v>
          </cell>
          <cell r="W255" t="str">
            <v>TERRAPLENES Y RELLENOS</v>
          </cell>
          <cell r="X255" t="str">
            <v>Terraplén con material de cantera</v>
          </cell>
        </row>
        <row r="256">
          <cell r="A256">
            <v>105119</v>
          </cell>
          <cell r="B256">
            <v>4007941</v>
          </cell>
          <cell r="C256" t="str">
            <v>VIBROCOMPACTADORES DE 9 A 10 TONELADAS</v>
          </cell>
          <cell r="D256">
            <v>137143</v>
          </cell>
          <cell r="E256">
            <v>41931</v>
          </cell>
          <cell r="F256" t="str">
            <v>_C.VIT.V.N.1304</v>
          </cell>
          <cell r="G256" t="str">
            <v>0</v>
          </cell>
          <cell r="H256" t="str">
            <v>1</v>
          </cell>
          <cell r="I256" t="str">
            <v>SEMANA 3</v>
          </cell>
          <cell r="J256">
            <v>1371</v>
          </cell>
          <cell r="K256">
            <v>1378</v>
          </cell>
          <cell r="L256">
            <v>7</v>
          </cell>
          <cell r="M256">
            <v>7</v>
          </cell>
          <cell r="R256" t="str">
            <v>VIA_NUEVA</v>
          </cell>
          <cell r="S256" t="str">
            <v>TRAMO_6</v>
          </cell>
          <cell r="T256" t="str">
            <v>_H43V</v>
          </cell>
          <cell r="U256">
            <v>5000753</v>
          </cell>
          <cell r="V256" t="str">
            <v>0005</v>
          </cell>
          <cell r="W256" t="str">
            <v>TERRAPLENES Y RELLENOS</v>
          </cell>
          <cell r="X256" t="str">
            <v>Terraplén con material de cantera</v>
          </cell>
        </row>
        <row r="257">
          <cell r="A257">
            <v>105220</v>
          </cell>
          <cell r="B257">
            <v>4007941</v>
          </cell>
          <cell r="C257" t="str">
            <v>VIBROCOMPACTADORES DE 9 A 10 TONELADAS</v>
          </cell>
          <cell r="D257">
            <v>137144</v>
          </cell>
          <cell r="E257">
            <v>41932</v>
          </cell>
          <cell r="F257" t="str">
            <v>_C.VIT.V.N.1304</v>
          </cell>
          <cell r="G257" t="str">
            <v>0</v>
          </cell>
          <cell r="H257" t="str">
            <v>1</v>
          </cell>
          <cell r="I257" t="str">
            <v>SEMANA 3</v>
          </cell>
          <cell r="J257">
            <v>1378</v>
          </cell>
          <cell r="K257">
            <v>1386</v>
          </cell>
          <cell r="L257">
            <v>8</v>
          </cell>
          <cell r="M257">
            <v>3</v>
          </cell>
          <cell r="R257" t="str">
            <v>MEJORAMIENTO</v>
          </cell>
          <cell r="S257" t="str">
            <v>TRAMO_6</v>
          </cell>
          <cell r="T257" t="str">
            <v>_H47</v>
          </cell>
          <cell r="U257">
            <v>5000324</v>
          </cell>
          <cell r="V257" t="str">
            <v>0005</v>
          </cell>
          <cell r="W257" t="str">
            <v>TERRAPLENES Y RELLENOS</v>
          </cell>
          <cell r="X257" t="str">
            <v>Terraplén con material de cantera</v>
          </cell>
        </row>
        <row r="258">
          <cell r="A258">
            <v>105220</v>
          </cell>
          <cell r="B258">
            <v>4007941</v>
          </cell>
          <cell r="C258" t="str">
            <v>VIBROCOMPACTADORES DE 9 A 10 TONELADAS</v>
          </cell>
          <cell r="D258">
            <v>137144</v>
          </cell>
          <cell r="E258">
            <v>41932</v>
          </cell>
          <cell r="F258" t="str">
            <v>_C.VIT.V.N.1304</v>
          </cell>
          <cell r="G258" t="str">
            <v>0</v>
          </cell>
          <cell r="H258" t="str">
            <v>1</v>
          </cell>
          <cell r="I258" t="str">
            <v>SEMANA 3</v>
          </cell>
          <cell r="J258">
            <v>1378</v>
          </cell>
          <cell r="K258">
            <v>1386</v>
          </cell>
          <cell r="L258">
            <v>8</v>
          </cell>
          <cell r="M258">
            <v>5</v>
          </cell>
          <cell r="R258" t="str">
            <v>VIA_NUEVA</v>
          </cell>
          <cell r="S258" t="str">
            <v>TRAMO_6</v>
          </cell>
          <cell r="T258" t="str">
            <v>_H43V</v>
          </cell>
          <cell r="U258">
            <v>5000753</v>
          </cell>
          <cell r="V258" t="str">
            <v>0005</v>
          </cell>
          <cell r="W258" t="str">
            <v>TERRAPLENES Y RELLENOS</v>
          </cell>
          <cell r="X258" t="str">
            <v>Terraplén con material de cantera</v>
          </cell>
        </row>
        <row r="259">
          <cell r="A259">
            <v>105221</v>
          </cell>
          <cell r="B259">
            <v>4007941</v>
          </cell>
          <cell r="C259" t="str">
            <v>VIBROCOMPACTADORES DE 9 A 10 TONELADAS</v>
          </cell>
          <cell r="D259">
            <v>137145</v>
          </cell>
          <cell r="E259">
            <v>41933</v>
          </cell>
          <cell r="F259" t="str">
            <v>_C.VIT.V.N.1304</v>
          </cell>
          <cell r="G259" t="str">
            <v>0</v>
          </cell>
          <cell r="H259" t="str">
            <v>1</v>
          </cell>
          <cell r="I259" t="str">
            <v>SEMANA 3</v>
          </cell>
          <cell r="J259">
            <v>1386</v>
          </cell>
          <cell r="K259">
            <v>1392</v>
          </cell>
          <cell r="L259">
            <v>6</v>
          </cell>
          <cell r="M259">
            <v>6</v>
          </cell>
          <cell r="R259" t="str">
            <v>VIA_NUEVA</v>
          </cell>
          <cell r="S259" t="str">
            <v>TRAMO_6</v>
          </cell>
          <cell r="T259" t="str">
            <v>_H43V</v>
          </cell>
          <cell r="U259">
            <v>5000753</v>
          </cell>
          <cell r="V259" t="str">
            <v>0005</v>
          </cell>
          <cell r="W259" t="str">
            <v>TERRAPLENES Y RELLENOS</v>
          </cell>
          <cell r="X259" t="str">
            <v>Terraplén con material de cantera</v>
          </cell>
        </row>
        <row r="260">
          <cell r="A260">
            <v>105222</v>
          </cell>
          <cell r="B260">
            <v>4007941</v>
          </cell>
          <cell r="C260" t="str">
            <v>VIBROCOMPACTADORES DE 9 A 10 TONELADAS</v>
          </cell>
          <cell r="D260">
            <v>137146</v>
          </cell>
          <cell r="E260">
            <v>41934</v>
          </cell>
          <cell r="F260" t="str">
            <v>_C.VIT.V.N.1304</v>
          </cell>
          <cell r="G260" t="str">
            <v>0</v>
          </cell>
          <cell r="H260" t="str">
            <v>1</v>
          </cell>
          <cell r="I260" t="str">
            <v>SEMANA 3</v>
          </cell>
          <cell r="J260">
            <v>1392</v>
          </cell>
          <cell r="K260">
            <v>1400</v>
          </cell>
          <cell r="L260">
            <v>8</v>
          </cell>
          <cell r="M260">
            <v>8</v>
          </cell>
          <cell r="R260" t="str">
            <v>VIA_NUEVA</v>
          </cell>
          <cell r="S260" t="str">
            <v>TRAMO_6</v>
          </cell>
          <cell r="T260" t="str">
            <v>_H43V</v>
          </cell>
          <cell r="U260">
            <v>5000753</v>
          </cell>
          <cell r="V260" t="str">
            <v>0005</v>
          </cell>
          <cell r="W260" t="str">
            <v>TERRAPLENES Y RELLENOS</v>
          </cell>
          <cell r="X260" t="str">
            <v>Terraplén con material de cantera</v>
          </cell>
        </row>
        <row r="261">
          <cell r="A261">
            <v>105223</v>
          </cell>
          <cell r="B261">
            <v>4007941</v>
          </cell>
          <cell r="C261" t="str">
            <v>VIBROCOMPACTADORES DE 9 A 10 TONELADAS</v>
          </cell>
          <cell r="D261">
            <v>137147</v>
          </cell>
          <cell r="E261">
            <v>41935</v>
          </cell>
          <cell r="F261" t="str">
            <v>_C.VIT.V.N.1304</v>
          </cell>
          <cell r="G261" t="str">
            <v>0</v>
          </cell>
          <cell r="H261" t="str">
            <v>1</v>
          </cell>
          <cell r="I261" t="str">
            <v>SEMANA 3</v>
          </cell>
          <cell r="J261">
            <v>1400</v>
          </cell>
          <cell r="K261">
            <v>1408</v>
          </cell>
          <cell r="L261">
            <v>8</v>
          </cell>
          <cell r="M261">
            <v>8</v>
          </cell>
          <cell r="R261" t="str">
            <v>VIA_NUEVA</v>
          </cell>
          <cell r="S261" t="str">
            <v>TRAMO_6</v>
          </cell>
          <cell r="T261" t="str">
            <v>_H43V</v>
          </cell>
          <cell r="U261">
            <v>5000754</v>
          </cell>
          <cell r="V261" t="str">
            <v>0002</v>
          </cell>
          <cell r="W261" t="str">
            <v>BASE Y SUBBASE</v>
          </cell>
          <cell r="X261" t="str">
            <v>Subbase CPP</v>
          </cell>
        </row>
        <row r="262">
          <cell r="A262">
            <v>105224</v>
          </cell>
          <cell r="B262">
            <v>4007942</v>
          </cell>
          <cell r="C262" t="str">
            <v>VIBROCOMPACTADORES DE 9 A 10 TONELADAS</v>
          </cell>
          <cell r="D262">
            <v>117779</v>
          </cell>
          <cell r="E262">
            <v>41906</v>
          </cell>
          <cell r="F262" t="str">
            <v>_C.VIT.V.N.1304</v>
          </cell>
          <cell r="G262" t="str">
            <v>0</v>
          </cell>
          <cell r="H262" t="str">
            <v>1</v>
          </cell>
          <cell r="I262" t="str">
            <v>SEMANA 4</v>
          </cell>
          <cell r="J262">
            <v>1531</v>
          </cell>
          <cell r="K262">
            <v>1538</v>
          </cell>
          <cell r="L262">
            <v>7</v>
          </cell>
          <cell r="M262">
            <v>3</v>
          </cell>
          <cell r="R262" t="str">
            <v>VIA_NUEVA</v>
          </cell>
          <cell r="S262" t="str">
            <v>TRAMO_6</v>
          </cell>
          <cell r="T262" t="str">
            <v>_H40V</v>
          </cell>
          <cell r="U262">
            <v>5000754</v>
          </cell>
          <cell r="V262" t="str">
            <v>0002</v>
          </cell>
          <cell r="W262" t="str">
            <v>BASE Y SUBBASE</v>
          </cell>
          <cell r="X262" t="str">
            <v>Subbase CPP</v>
          </cell>
        </row>
        <row r="263">
          <cell r="A263">
            <v>105224</v>
          </cell>
          <cell r="B263">
            <v>4007942</v>
          </cell>
          <cell r="C263" t="str">
            <v>VIBROCOMPACTADORES DE 9 A 10 TONELADAS</v>
          </cell>
          <cell r="D263">
            <v>117779</v>
          </cell>
          <cell r="E263">
            <v>41906</v>
          </cell>
          <cell r="F263" t="str">
            <v>_C.VIT.V.N.1304</v>
          </cell>
          <cell r="G263" t="str">
            <v>0</v>
          </cell>
          <cell r="H263" t="str">
            <v>1</v>
          </cell>
          <cell r="I263" t="str">
            <v>SEMANA 4</v>
          </cell>
          <cell r="J263">
            <v>1531</v>
          </cell>
          <cell r="K263">
            <v>1538</v>
          </cell>
          <cell r="L263">
            <v>7</v>
          </cell>
          <cell r="M263">
            <v>4</v>
          </cell>
          <cell r="R263" t="str">
            <v>VIA_NUEVA</v>
          </cell>
          <cell r="S263" t="str">
            <v>TRAMO_6</v>
          </cell>
          <cell r="T263" t="str">
            <v>_H40V</v>
          </cell>
          <cell r="U263">
            <v>5000753</v>
          </cell>
          <cell r="V263" t="str">
            <v>0002</v>
          </cell>
          <cell r="W263" t="str">
            <v>TERRAPLENES Y RELLENOS</v>
          </cell>
          <cell r="X263" t="str">
            <v>Compactación de subrasante</v>
          </cell>
        </row>
        <row r="264">
          <cell r="A264">
            <v>105225</v>
          </cell>
          <cell r="B264">
            <v>4007942</v>
          </cell>
          <cell r="C264" t="str">
            <v>VIBROCOMPACTADORES DE 9 A 10 TONELADAS</v>
          </cell>
          <cell r="D264">
            <v>117780</v>
          </cell>
          <cell r="E264">
            <v>41907</v>
          </cell>
          <cell r="F264" t="str">
            <v>_C.VIT.V.N.1304</v>
          </cell>
          <cell r="G264" t="str">
            <v>0</v>
          </cell>
          <cell r="H264" t="str">
            <v>1</v>
          </cell>
          <cell r="I264" t="str">
            <v>SEMANA 4</v>
          </cell>
          <cell r="J264">
            <v>1538</v>
          </cell>
          <cell r="K264">
            <v>1546</v>
          </cell>
          <cell r="L264">
            <v>8</v>
          </cell>
          <cell r="M264">
            <v>5</v>
          </cell>
          <cell r="R264" t="str">
            <v>VIA_NUEVA</v>
          </cell>
          <cell r="S264" t="str">
            <v>TRAMO_6</v>
          </cell>
          <cell r="T264" t="str">
            <v>_H40V</v>
          </cell>
          <cell r="U264">
            <v>5000754</v>
          </cell>
          <cell r="V264" t="str">
            <v>0003</v>
          </cell>
          <cell r="W264" t="str">
            <v>BASE Y SUBBASE</v>
          </cell>
          <cell r="X264" t="str">
            <v>Base CPP</v>
          </cell>
        </row>
        <row r="265">
          <cell r="A265">
            <v>105225</v>
          </cell>
          <cell r="B265">
            <v>4007942</v>
          </cell>
          <cell r="C265" t="str">
            <v>VIBROCOMPACTADORES DE 9 A 10 TONELADAS</v>
          </cell>
          <cell r="D265">
            <v>117780</v>
          </cell>
          <cell r="E265">
            <v>41907</v>
          </cell>
          <cell r="F265" t="str">
            <v>_C.VIT.V.N.1304</v>
          </cell>
          <cell r="G265" t="str">
            <v>0</v>
          </cell>
          <cell r="H265" t="str">
            <v>1</v>
          </cell>
          <cell r="I265" t="str">
            <v>SEMANA 4</v>
          </cell>
          <cell r="J265">
            <v>1538</v>
          </cell>
          <cell r="K265">
            <v>1546</v>
          </cell>
          <cell r="L265">
            <v>8</v>
          </cell>
          <cell r="M265">
            <v>3</v>
          </cell>
          <cell r="R265" t="str">
            <v>VIA_NUEVA</v>
          </cell>
          <cell r="S265" t="str">
            <v>TRAMO_6</v>
          </cell>
          <cell r="T265" t="str">
            <v>_H40V</v>
          </cell>
          <cell r="U265">
            <v>5000753</v>
          </cell>
          <cell r="V265" t="str">
            <v>0005</v>
          </cell>
          <cell r="W265" t="str">
            <v>TERRAPLENES Y RELLENOS</v>
          </cell>
          <cell r="X265" t="str">
            <v>Terraplén con material de cantera</v>
          </cell>
        </row>
        <row r="266">
          <cell r="A266">
            <v>105226</v>
          </cell>
          <cell r="B266">
            <v>4007942</v>
          </cell>
          <cell r="C266" t="str">
            <v>VIBROCOMPACTADORES DE 9 A 10 TONELADAS</v>
          </cell>
          <cell r="D266">
            <v>117781</v>
          </cell>
          <cell r="E266">
            <v>41908</v>
          </cell>
          <cell r="F266" t="str">
            <v>_C.VIT.V.N.1304</v>
          </cell>
          <cell r="G266" t="str">
            <v>0</v>
          </cell>
          <cell r="H266" t="str">
            <v>1</v>
          </cell>
          <cell r="I266" t="str">
            <v>SEMANA 4</v>
          </cell>
          <cell r="J266">
            <v>1546</v>
          </cell>
          <cell r="K266">
            <v>1555</v>
          </cell>
          <cell r="L266">
            <v>9</v>
          </cell>
          <cell r="M266">
            <v>9</v>
          </cell>
          <cell r="R266" t="str">
            <v>VIA_NUEVA</v>
          </cell>
          <cell r="S266" t="str">
            <v>TRAMO_6</v>
          </cell>
          <cell r="T266" t="str">
            <v>_H40V</v>
          </cell>
          <cell r="U266">
            <v>5000753</v>
          </cell>
          <cell r="V266" t="str">
            <v>0005</v>
          </cell>
          <cell r="W266" t="str">
            <v>TERRAPLENES Y RELLENOS</v>
          </cell>
          <cell r="X266" t="str">
            <v>Terraplén con material de cantera</v>
          </cell>
        </row>
        <row r="267">
          <cell r="A267">
            <v>105227</v>
          </cell>
          <cell r="B267">
            <v>4007942</v>
          </cell>
          <cell r="C267" t="str">
            <v>VIBROCOMPACTADORES DE 9 A 10 TONELADAS</v>
          </cell>
          <cell r="D267">
            <v>117782</v>
          </cell>
          <cell r="E267">
            <v>41909</v>
          </cell>
          <cell r="F267" t="str">
            <v>_C.VIT.V.N.1304</v>
          </cell>
          <cell r="G267" t="str">
            <v>0</v>
          </cell>
          <cell r="H267" t="str">
            <v>1</v>
          </cell>
          <cell r="I267" t="str">
            <v>SEMANA 4</v>
          </cell>
          <cell r="J267">
            <v>1555</v>
          </cell>
          <cell r="K267">
            <v>1563</v>
          </cell>
          <cell r="L267">
            <v>8</v>
          </cell>
          <cell r="M267">
            <v>8</v>
          </cell>
          <cell r="R267" t="str">
            <v>VIA_NUEVA</v>
          </cell>
          <cell r="S267" t="str">
            <v>TRAMO_6</v>
          </cell>
          <cell r="T267" t="str">
            <v>_H40V</v>
          </cell>
          <cell r="U267">
            <v>5000753</v>
          </cell>
          <cell r="V267" t="str">
            <v>0005</v>
          </cell>
          <cell r="W267" t="str">
            <v>TERRAPLENES Y RELLENOS</v>
          </cell>
          <cell r="X267" t="str">
            <v>Terraplén con material de cantera</v>
          </cell>
        </row>
        <row r="268">
          <cell r="A268">
            <v>105228</v>
          </cell>
          <cell r="B268">
            <v>4007942</v>
          </cell>
          <cell r="C268" t="str">
            <v>VIBROCOMPACTADORES DE 9 A 10 TONELADAS</v>
          </cell>
          <cell r="D268">
            <v>117783</v>
          </cell>
          <cell r="E268">
            <v>41910</v>
          </cell>
          <cell r="F268" t="str">
            <v>_C.VIT.V.N.1304</v>
          </cell>
          <cell r="G268" t="str">
            <v>0</v>
          </cell>
          <cell r="H268" t="str">
            <v>1</v>
          </cell>
          <cell r="I268" t="str">
            <v>SEMANA 4</v>
          </cell>
          <cell r="J268">
            <v>1563</v>
          </cell>
          <cell r="K268">
            <v>1563</v>
          </cell>
          <cell r="L268">
            <v>0</v>
          </cell>
          <cell r="U268" t="str">
            <v>DISPONIBLE</v>
          </cell>
        </row>
        <row r="269">
          <cell r="A269">
            <v>105229</v>
          </cell>
          <cell r="B269">
            <v>4007942</v>
          </cell>
          <cell r="C269" t="str">
            <v>VIBROCOMPACTADORES DE 9 A 10 TONELADAS</v>
          </cell>
          <cell r="D269">
            <v>117784</v>
          </cell>
          <cell r="E269">
            <v>41911</v>
          </cell>
          <cell r="F269" t="str">
            <v>_C.VIT.V.N.1304</v>
          </cell>
          <cell r="G269" t="str">
            <v>0</v>
          </cell>
          <cell r="H269" t="str">
            <v>1</v>
          </cell>
          <cell r="I269" t="str">
            <v>SEMANA 4</v>
          </cell>
          <cell r="J269">
            <v>1563</v>
          </cell>
          <cell r="K269">
            <v>1572</v>
          </cell>
          <cell r="L269">
            <v>9</v>
          </cell>
          <cell r="M269">
            <v>9</v>
          </cell>
          <cell r="R269" t="str">
            <v>VIA_NUEVA</v>
          </cell>
          <cell r="S269" t="str">
            <v>TRAMO_6</v>
          </cell>
          <cell r="T269" t="str">
            <v>_H40V</v>
          </cell>
          <cell r="U269">
            <v>5000753</v>
          </cell>
          <cell r="V269" t="str">
            <v>0005</v>
          </cell>
          <cell r="W269" t="str">
            <v>TERRAPLENES Y RELLENOS</v>
          </cell>
          <cell r="X269" t="str">
            <v>Terraplén con material de cantera</v>
          </cell>
        </row>
        <row r="270">
          <cell r="A270">
            <v>105230</v>
          </cell>
          <cell r="B270">
            <v>4007942</v>
          </cell>
          <cell r="C270" t="str">
            <v>VIBROCOMPACTADORES DE 9 A 10 TONELADAS</v>
          </cell>
          <cell r="D270">
            <v>117786</v>
          </cell>
          <cell r="E270">
            <v>41912</v>
          </cell>
          <cell r="F270" t="str">
            <v>_C.VIT.V.N.1304</v>
          </cell>
          <cell r="G270" t="str">
            <v>0</v>
          </cell>
          <cell r="H270" t="str">
            <v>1</v>
          </cell>
          <cell r="I270" t="str">
            <v>SEMANA 4</v>
          </cell>
          <cell r="J270">
            <v>1572</v>
          </cell>
          <cell r="K270">
            <v>1581</v>
          </cell>
          <cell r="L270">
            <v>9</v>
          </cell>
          <cell r="M270">
            <v>9</v>
          </cell>
          <cell r="R270" t="str">
            <v>VIA_NUEVA</v>
          </cell>
          <cell r="S270" t="str">
            <v>TRAMO_6</v>
          </cell>
          <cell r="T270" t="str">
            <v>_H40V</v>
          </cell>
          <cell r="U270">
            <v>5000753</v>
          </cell>
          <cell r="V270" t="str">
            <v>0005</v>
          </cell>
          <cell r="W270" t="str">
            <v>TERRAPLENES Y RELLENOS</v>
          </cell>
          <cell r="X270" t="str">
            <v>Terraplén con material de cantera</v>
          </cell>
        </row>
        <row r="271">
          <cell r="A271">
            <v>105201</v>
          </cell>
          <cell r="B271">
            <v>4007942</v>
          </cell>
          <cell r="C271" t="str">
            <v>VIBROCOMPACTADORES DE 9 A 10 TONELADAS</v>
          </cell>
          <cell r="D271">
            <v>117787</v>
          </cell>
          <cell r="E271">
            <v>41913</v>
          </cell>
          <cell r="F271" t="str">
            <v>_C.VIT.V.N.1304</v>
          </cell>
          <cell r="G271" t="str">
            <v>0</v>
          </cell>
          <cell r="H271" t="str">
            <v>1</v>
          </cell>
          <cell r="I271" t="str">
            <v>SEMANA 1</v>
          </cell>
          <cell r="J271">
            <v>1581</v>
          </cell>
          <cell r="K271">
            <v>1588</v>
          </cell>
          <cell r="L271">
            <v>7</v>
          </cell>
          <cell r="M271">
            <v>7</v>
          </cell>
          <cell r="R271" t="str">
            <v>VIA_NUEVA</v>
          </cell>
          <cell r="S271" t="str">
            <v>TRAMO_6</v>
          </cell>
          <cell r="T271" t="str">
            <v>_H40V</v>
          </cell>
          <cell r="U271">
            <v>5000753</v>
          </cell>
          <cell r="V271" t="str">
            <v>0005</v>
          </cell>
          <cell r="W271" t="str">
            <v>TERRAPLENES Y RELLENOS</v>
          </cell>
          <cell r="X271" t="str">
            <v>Terraplén con material de cantera</v>
          </cell>
        </row>
        <row r="272">
          <cell r="A272">
            <v>105202</v>
          </cell>
          <cell r="B272">
            <v>4007942</v>
          </cell>
          <cell r="C272" t="str">
            <v>VIBROCOMPACTADORES DE 9 A 10 TONELADAS</v>
          </cell>
          <cell r="D272">
            <v>117788</v>
          </cell>
          <cell r="E272">
            <v>41914</v>
          </cell>
          <cell r="F272" t="str">
            <v>_C.VIT.V.N.1304</v>
          </cell>
          <cell r="G272" t="str">
            <v>0</v>
          </cell>
          <cell r="H272" t="str">
            <v>1</v>
          </cell>
          <cell r="I272" t="str">
            <v>SEMANA 1</v>
          </cell>
          <cell r="J272">
            <v>1588</v>
          </cell>
          <cell r="K272">
            <v>1593</v>
          </cell>
          <cell r="L272">
            <v>5</v>
          </cell>
          <cell r="M272">
            <v>5</v>
          </cell>
          <cell r="R272" t="str">
            <v>VIA_NUEVA</v>
          </cell>
          <cell r="S272" t="str">
            <v>TRAMO_6</v>
          </cell>
          <cell r="T272" t="str">
            <v>_H40V</v>
          </cell>
          <cell r="U272">
            <v>5000753</v>
          </cell>
          <cell r="V272" t="str">
            <v>0002</v>
          </cell>
          <cell r="W272" t="str">
            <v>TERRAPLENES Y RELLENOS</v>
          </cell>
          <cell r="X272" t="str">
            <v>Compactación de subrasante</v>
          </cell>
        </row>
        <row r="273">
          <cell r="A273">
            <v>105203</v>
          </cell>
          <cell r="B273">
            <v>4007942</v>
          </cell>
          <cell r="C273" t="str">
            <v>VIBROCOMPACTADORES DE 9 A 10 TONELADAS</v>
          </cell>
          <cell r="D273">
            <v>117789</v>
          </cell>
          <cell r="E273">
            <v>41915</v>
          </cell>
          <cell r="F273" t="str">
            <v>_C.VIT.V.N.1304</v>
          </cell>
          <cell r="G273" t="str">
            <v>0</v>
          </cell>
          <cell r="H273" t="str">
            <v>1</v>
          </cell>
          <cell r="I273" t="str">
            <v>SEMANA 1</v>
          </cell>
          <cell r="J273">
            <v>1593</v>
          </cell>
          <cell r="K273">
            <v>1602</v>
          </cell>
          <cell r="L273">
            <v>9</v>
          </cell>
          <cell r="M273">
            <v>3</v>
          </cell>
          <cell r="R273" t="str">
            <v>VIA_NUEVA</v>
          </cell>
          <cell r="S273" t="str">
            <v>TRAMO_6</v>
          </cell>
          <cell r="T273" t="str">
            <v>_H40V</v>
          </cell>
          <cell r="U273">
            <v>5000753</v>
          </cell>
          <cell r="V273" t="str">
            <v>0002</v>
          </cell>
          <cell r="W273" t="str">
            <v>TERRAPLENES Y RELLENOS</v>
          </cell>
          <cell r="X273" t="str">
            <v>Compactación de subrasante</v>
          </cell>
        </row>
        <row r="274">
          <cell r="A274">
            <v>105203</v>
          </cell>
          <cell r="B274">
            <v>4007942</v>
          </cell>
          <cell r="C274" t="str">
            <v>VIBROCOMPACTADORES DE 9 A 10 TONELADAS</v>
          </cell>
          <cell r="D274">
            <v>117789</v>
          </cell>
          <cell r="E274">
            <v>41915</v>
          </cell>
          <cell r="F274" t="str">
            <v>_C.VIT.V.N.1304</v>
          </cell>
          <cell r="G274" t="str">
            <v>0</v>
          </cell>
          <cell r="H274" t="str">
            <v>1</v>
          </cell>
          <cell r="I274" t="str">
            <v>SEMANA 1</v>
          </cell>
          <cell r="J274">
            <v>1593</v>
          </cell>
          <cell r="K274">
            <v>1602</v>
          </cell>
          <cell r="L274">
            <v>9</v>
          </cell>
          <cell r="M274">
            <v>6</v>
          </cell>
          <cell r="R274" t="str">
            <v>VIA_NUEVA</v>
          </cell>
          <cell r="S274" t="str">
            <v>TRAMO_6</v>
          </cell>
          <cell r="T274" t="str">
            <v>_H40V</v>
          </cell>
          <cell r="U274">
            <v>5000754</v>
          </cell>
          <cell r="V274" t="str">
            <v>0002</v>
          </cell>
          <cell r="W274" t="str">
            <v>BASE Y SUBBASE</v>
          </cell>
          <cell r="X274" t="str">
            <v>Subbase CPP</v>
          </cell>
        </row>
        <row r="275">
          <cell r="A275">
            <v>105204</v>
          </cell>
          <cell r="B275">
            <v>4007942</v>
          </cell>
          <cell r="C275" t="str">
            <v>VIBROCOMPACTADORES DE 9 A 10 TONELADAS</v>
          </cell>
          <cell r="D275">
            <v>117790</v>
          </cell>
          <cell r="E275">
            <v>41916</v>
          </cell>
          <cell r="F275" t="str">
            <v>_C.VIT.V.N.1304</v>
          </cell>
          <cell r="G275" t="str">
            <v>0</v>
          </cell>
          <cell r="H275" t="str">
            <v>1</v>
          </cell>
          <cell r="I275" t="str">
            <v>SEMANA 1</v>
          </cell>
          <cell r="J275">
            <v>1602</v>
          </cell>
          <cell r="K275">
            <v>1610</v>
          </cell>
          <cell r="L275">
            <v>8</v>
          </cell>
          <cell r="M275">
            <v>5</v>
          </cell>
          <cell r="R275" t="str">
            <v>VIA_NUEVA</v>
          </cell>
          <cell r="S275" t="str">
            <v>TRAMO_6</v>
          </cell>
          <cell r="T275" t="str">
            <v>_H40V</v>
          </cell>
          <cell r="U275">
            <v>5000753</v>
          </cell>
          <cell r="V275" t="str">
            <v>0002</v>
          </cell>
          <cell r="W275" t="str">
            <v>TERRAPLENES Y RELLENOS</v>
          </cell>
          <cell r="X275" t="str">
            <v>Compactación de subrasante</v>
          </cell>
        </row>
        <row r="276">
          <cell r="A276">
            <v>105204</v>
          </cell>
          <cell r="B276">
            <v>4007942</v>
          </cell>
          <cell r="C276" t="str">
            <v>VIBROCOMPACTADORES DE 9 A 10 TONELADAS</v>
          </cell>
          <cell r="D276">
            <v>117790</v>
          </cell>
          <cell r="E276">
            <v>41916</v>
          </cell>
          <cell r="F276" t="str">
            <v>_C.VIT.V.N.1304</v>
          </cell>
          <cell r="G276" t="str">
            <v>0</v>
          </cell>
          <cell r="H276" t="str">
            <v>1</v>
          </cell>
          <cell r="I276" t="str">
            <v>SEMANA 1</v>
          </cell>
          <cell r="J276">
            <v>1602</v>
          </cell>
          <cell r="K276">
            <v>1610</v>
          </cell>
          <cell r="L276">
            <v>8</v>
          </cell>
          <cell r="M276">
            <v>3</v>
          </cell>
          <cell r="R276" t="str">
            <v>VIA_NUEVA</v>
          </cell>
          <cell r="S276" t="str">
            <v>TRAMO_6</v>
          </cell>
          <cell r="T276" t="str">
            <v>_H40V</v>
          </cell>
          <cell r="U276">
            <v>5000753</v>
          </cell>
          <cell r="V276" t="str">
            <v>0005</v>
          </cell>
          <cell r="W276" t="str">
            <v>TERRAPLENES Y RELLENOS</v>
          </cell>
          <cell r="X276" t="str">
            <v>Terraplén con material de cantera</v>
          </cell>
        </row>
        <row r="277">
          <cell r="A277">
            <v>105205</v>
          </cell>
          <cell r="B277">
            <v>4007942</v>
          </cell>
          <cell r="C277" t="str">
            <v>VIBROCOMPACTADORES DE 9 A 10 TONELADAS</v>
          </cell>
          <cell r="D277">
            <v>117791</v>
          </cell>
          <cell r="E277">
            <v>41917</v>
          </cell>
          <cell r="F277" t="str">
            <v>_C.VIT.V.N.1304</v>
          </cell>
          <cell r="G277" t="str">
            <v>0</v>
          </cell>
          <cell r="H277" t="str">
            <v>1</v>
          </cell>
          <cell r="I277" t="str">
            <v>SEMANA 1</v>
          </cell>
          <cell r="J277">
            <v>1610</v>
          </cell>
          <cell r="K277">
            <v>1616</v>
          </cell>
          <cell r="L277">
            <v>6</v>
          </cell>
          <cell r="M277">
            <v>4</v>
          </cell>
          <cell r="R277" t="str">
            <v>VIA_NUEVA</v>
          </cell>
          <cell r="S277" t="str">
            <v>TRAMO_6</v>
          </cell>
          <cell r="T277" t="str">
            <v>_H40V</v>
          </cell>
          <cell r="U277">
            <v>5000753</v>
          </cell>
          <cell r="V277" t="str">
            <v>0002</v>
          </cell>
          <cell r="W277" t="str">
            <v>TERRAPLENES Y RELLENOS</v>
          </cell>
          <cell r="X277" t="str">
            <v>Compactación de subrasante</v>
          </cell>
        </row>
        <row r="278">
          <cell r="A278">
            <v>105205</v>
          </cell>
          <cell r="B278">
            <v>4007942</v>
          </cell>
          <cell r="C278" t="str">
            <v>VIBROCOMPACTADORES DE 9 A 10 TONELADAS</v>
          </cell>
          <cell r="D278">
            <v>117791</v>
          </cell>
          <cell r="E278">
            <v>41917</v>
          </cell>
          <cell r="F278" t="str">
            <v>_C.VIT.V.N.1304</v>
          </cell>
          <cell r="G278" t="str">
            <v>0</v>
          </cell>
          <cell r="H278" t="str">
            <v>1</v>
          </cell>
          <cell r="I278" t="str">
            <v>SEMANA 1</v>
          </cell>
          <cell r="J278">
            <v>1610</v>
          </cell>
          <cell r="K278">
            <v>1616</v>
          </cell>
          <cell r="L278">
            <v>6</v>
          </cell>
          <cell r="M278">
            <v>2</v>
          </cell>
          <cell r="R278" t="str">
            <v>VIA_NUEVA</v>
          </cell>
          <cell r="S278" t="str">
            <v>TRAMO_6</v>
          </cell>
          <cell r="T278" t="str">
            <v>_H40V</v>
          </cell>
          <cell r="U278">
            <v>5000753</v>
          </cell>
          <cell r="V278" t="str">
            <v>0005</v>
          </cell>
          <cell r="W278" t="str">
            <v>TERRAPLENES Y RELLENOS</v>
          </cell>
          <cell r="X278" t="str">
            <v>Terraplén con material de cantera</v>
          </cell>
        </row>
        <row r="279">
          <cell r="A279">
            <v>105206</v>
          </cell>
          <cell r="B279">
            <v>4007942</v>
          </cell>
          <cell r="C279" t="str">
            <v>VIBROCOMPACTADORES DE 9 A 10 TONELADAS</v>
          </cell>
          <cell r="D279">
            <v>117792</v>
          </cell>
          <cell r="E279">
            <v>41918</v>
          </cell>
          <cell r="F279" t="str">
            <v>_C.VIT.V.N.1304</v>
          </cell>
          <cell r="G279" t="str">
            <v>0</v>
          </cell>
          <cell r="H279" t="str">
            <v>1</v>
          </cell>
          <cell r="I279" t="str">
            <v>SEMANA 1</v>
          </cell>
          <cell r="J279">
            <v>1616</v>
          </cell>
          <cell r="K279">
            <v>1624</v>
          </cell>
          <cell r="L279">
            <v>8</v>
          </cell>
          <cell r="M279">
            <v>8</v>
          </cell>
          <cell r="R279" t="str">
            <v>VIA_NUEVA</v>
          </cell>
          <cell r="S279" t="str">
            <v>TRAMO_6</v>
          </cell>
          <cell r="T279" t="str">
            <v>_H40V</v>
          </cell>
          <cell r="U279">
            <v>5000753</v>
          </cell>
          <cell r="V279" t="str">
            <v>0005</v>
          </cell>
          <cell r="W279" t="str">
            <v>TERRAPLENES Y RELLENOS</v>
          </cell>
          <cell r="X279" t="str">
            <v>Terraplén con material de cantera</v>
          </cell>
        </row>
        <row r="280">
          <cell r="A280">
            <v>105207</v>
          </cell>
          <cell r="B280">
            <v>4007942</v>
          </cell>
          <cell r="C280" t="str">
            <v>VIBROCOMPACTADORES DE 9 A 10 TONELADAS</v>
          </cell>
          <cell r="D280">
            <v>117793</v>
          </cell>
          <cell r="E280">
            <v>41919</v>
          </cell>
          <cell r="F280" t="str">
            <v>_C.VIT.V.N.1304</v>
          </cell>
          <cell r="G280" t="str">
            <v>0</v>
          </cell>
          <cell r="H280" t="str">
            <v>1</v>
          </cell>
          <cell r="I280" t="str">
            <v>SEMANA 1</v>
          </cell>
          <cell r="J280">
            <v>1624</v>
          </cell>
          <cell r="K280">
            <v>1633</v>
          </cell>
          <cell r="L280">
            <v>9</v>
          </cell>
          <cell r="M280">
            <v>5</v>
          </cell>
          <cell r="R280" t="str">
            <v>VIA_NUEVA</v>
          </cell>
          <cell r="S280" t="str">
            <v>TRAMO_6</v>
          </cell>
          <cell r="T280" t="str">
            <v>_H40V</v>
          </cell>
          <cell r="U280">
            <v>5000753</v>
          </cell>
          <cell r="V280" t="str">
            <v>0002</v>
          </cell>
          <cell r="W280" t="str">
            <v>TERRAPLENES Y RELLENOS</v>
          </cell>
          <cell r="X280" t="str">
            <v>Compactación de subrasante</v>
          </cell>
        </row>
        <row r="281">
          <cell r="A281">
            <v>105207</v>
          </cell>
          <cell r="B281">
            <v>4007942</v>
          </cell>
          <cell r="C281" t="str">
            <v>VIBROCOMPACTADORES DE 9 A 10 TONELADAS</v>
          </cell>
          <cell r="D281">
            <v>117793</v>
          </cell>
          <cell r="E281">
            <v>41919</v>
          </cell>
          <cell r="F281" t="str">
            <v>_C.VIT.V.N.1304</v>
          </cell>
          <cell r="G281" t="str">
            <v>0</v>
          </cell>
          <cell r="H281" t="str">
            <v>1</v>
          </cell>
          <cell r="I281" t="str">
            <v>SEMANA 1</v>
          </cell>
          <cell r="J281">
            <v>1624</v>
          </cell>
          <cell r="K281">
            <v>1633</v>
          </cell>
          <cell r="L281">
            <v>9</v>
          </cell>
          <cell r="M281">
            <v>4</v>
          </cell>
          <cell r="R281" t="str">
            <v>VIA_NUEVA</v>
          </cell>
          <cell r="S281" t="str">
            <v>TRAMO_6</v>
          </cell>
          <cell r="T281" t="str">
            <v>_H40V</v>
          </cell>
          <cell r="U281">
            <v>5000753</v>
          </cell>
          <cell r="V281" t="str">
            <v>0005</v>
          </cell>
          <cell r="W281" t="str">
            <v>TERRAPLENES Y RELLENOS</v>
          </cell>
          <cell r="X281" t="str">
            <v>Terraplén con material de cantera</v>
          </cell>
        </row>
        <row r="282">
          <cell r="A282">
            <v>105208</v>
          </cell>
          <cell r="B282">
            <v>4007942</v>
          </cell>
          <cell r="C282" t="str">
            <v>VIBROCOMPACTADORES DE 9 A 10 TONELADAS</v>
          </cell>
          <cell r="D282">
            <v>117794</v>
          </cell>
          <cell r="E282">
            <v>41920</v>
          </cell>
          <cell r="F282" t="str">
            <v>_C.VIT.V.N.1304</v>
          </cell>
          <cell r="G282" t="str">
            <v>0</v>
          </cell>
          <cell r="H282" t="str">
            <v>1</v>
          </cell>
          <cell r="I282" t="str">
            <v>SEMANA 1</v>
          </cell>
          <cell r="J282">
            <v>1633</v>
          </cell>
          <cell r="K282">
            <v>1641</v>
          </cell>
          <cell r="L282">
            <v>8</v>
          </cell>
          <cell r="M282">
            <v>8</v>
          </cell>
          <cell r="R282" t="str">
            <v>VIA_NUEVA</v>
          </cell>
          <cell r="S282" t="str">
            <v>TRAMO_6</v>
          </cell>
          <cell r="T282" t="str">
            <v>_H40V</v>
          </cell>
          <cell r="U282">
            <v>5000753</v>
          </cell>
          <cell r="V282" t="str">
            <v>0005</v>
          </cell>
          <cell r="W282" t="str">
            <v>TERRAPLENES Y RELLENOS</v>
          </cell>
          <cell r="X282" t="str">
            <v>Terraplén con material de cantera</v>
          </cell>
        </row>
        <row r="283">
          <cell r="A283">
            <v>105209</v>
          </cell>
          <cell r="B283">
            <v>4007942</v>
          </cell>
          <cell r="C283" t="str">
            <v>VIBROCOMPACTADORES DE 9 A 10 TONELADAS</v>
          </cell>
          <cell r="D283">
            <v>117795</v>
          </cell>
          <cell r="E283">
            <v>41921</v>
          </cell>
          <cell r="F283" t="str">
            <v>_C.VIT.V.N.1304</v>
          </cell>
          <cell r="G283" t="str">
            <v>0</v>
          </cell>
          <cell r="H283" t="str">
            <v>1</v>
          </cell>
          <cell r="I283" t="str">
            <v>SEMANA 2</v>
          </cell>
          <cell r="J283">
            <v>1641</v>
          </cell>
          <cell r="K283">
            <v>1647</v>
          </cell>
          <cell r="L283">
            <v>6</v>
          </cell>
          <cell r="M283">
            <v>2</v>
          </cell>
          <cell r="R283" t="str">
            <v>VIA_NUEVA</v>
          </cell>
          <cell r="S283" t="str">
            <v>TRAMO_6</v>
          </cell>
          <cell r="T283" t="str">
            <v>_H40V</v>
          </cell>
          <cell r="U283">
            <v>5000753</v>
          </cell>
          <cell r="V283" t="str">
            <v>0005</v>
          </cell>
          <cell r="W283" t="str">
            <v>TERRAPLENES Y RELLENOS</v>
          </cell>
          <cell r="X283" t="str">
            <v>Terraplén con material de cantera</v>
          </cell>
        </row>
        <row r="284">
          <cell r="A284">
            <v>105209</v>
          </cell>
          <cell r="B284">
            <v>4007942</v>
          </cell>
          <cell r="C284" t="str">
            <v>VIBROCOMPACTADORES DE 9 A 10 TONELADAS</v>
          </cell>
          <cell r="D284">
            <v>117795</v>
          </cell>
          <cell r="E284">
            <v>41921</v>
          </cell>
          <cell r="F284" t="str">
            <v>_C.VIT.V.N.1304</v>
          </cell>
          <cell r="G284" t="str">
            <v>0</v>
          </cell>
          <cell r="H284" t="str">
            <v>1</v>
          </cell>
          <cell r="I284" t="str">
            <v>SEMANA 2</v>
          </cell>
          <cell r="J284">
            <v>1641</v>
          </cell>
          <cell r="K284">
            <v>1647</v>
          </cell>
          <cell r="L284">
            <v>6</v>
          </cell>
          <cell r="M284">
            <v>4</v>
          </cell>
          <cell r="R284" t="str">
            <v>VIA_NUEVA</v>
          </cell>
          <cell r="S284" t="str">
            <v>TRAMO_6</v>
          </cell>
          <cell r="T284" t="str">
            <v>_H40V</v>
          </cell>
          <cell r="U284">
            <v>5000754</v>
          </cell>
          <cell r="V284" t="str">
            <v>0002</v>
          </cell>
          <cell r="W284" t="str">
            <v>BASE Y SUBBASE</v>
          </cell>
          <cell r="X284" t="str">
            <v>Subbase CPP</v>
          </cell>
        </row>
        <row r="285">
          <cell r="A285">
            <v>105210</v>
          </cell>
          <cell r="B285">
            <v>4007942</v>
          </cell>
          <cell r="C285" t="str">
            <v>VIBROCOMPACTADORES DE 9 A 10 TONELADAS</v>
          </cell>
          <cell r="D285">
            <v>117796</v>
          </cell>
          <cell r="E285">
            <v>41922</v>
          </cell>
          <cell r="F285" t="str">
            <v>_C.VIT.V.N.1304</v>
          </cell>
          <cell r="G285" t="str">
            <v>0</v>
          </cell>
          <cell r="H285" t="str">
            <v>1</v>
          </cell>
          <cell r="I285" t="str">
            <v>SEMANA 2</v>
          </cell>
          <cell r="J285">
            <v>1647</v>
          </cell>
          <cell r="K285">
            <v>1655</v>
          </cell>
          <cell r="L285">
            <v>8</v>
          </cell>
          <cell r="M285">
            <v>4</v>
          </cell>
          <cell r="R285" t="str">
            <v>VIA_NUEVA</v>
          </cell>
          <cell r="S285" t="str">
            <v>TRAMO_6</v>
          </cell>
          <cell r="T285" t="str">
            <v>_H40V</v>
          </cell>
          <cell r="U285">
            <v>5000753</v>
          </cell>
          <cell r="V285" t="str">
            <v>0002</v>
          </cell>
          <cell r="W285" t="str">
            <v>TERRAPLENES Y RELLENOS</v>
          </cell>
          <cell r="X285" t="str">
            <v>Compactación de subrasante</v>
          </cell>
        </row>
        <row r="286">
          <cell r="A286">
            <v>105210</v>
          </cell>
          <cell r="B286">
            <v>4007942</v>
          </cell>
          <cell r="C286" t="str">
            <v>VIBROCOMPACTADORES DE 9 A 10 TONELADAS</v>
          </cell>
          <cell r="D286">
            <v>117796</v>
          </cell>
          <cell r="E286">
            <v>41922</v>
          </cell>
          <cell r="F286" t="str">
            <v>_C.VIT.V.N.1304</v>
          </cell>
          <cell r="G286" t="str">
            <v>0</v>
          </cell>
          <cell r="H286" t="str">
            <v>1</v>
          </cell>
          <cell r="I286" t="str">
            <v>SEMANA 2</v>
          </cell>
          <cell r="J286">
            <v>1647</v>
          </cell>
          <cell r="K286">
            <v>1655</v>
          </cell>
          <cell r="L286">
            <v>8</v>
          </cell>
          <cell r="M286">
            <v>4</v>
          </cell>
          <cell r="R286" t="str">
            <v>VIA_NUEVA</v>
          </cell>
          <cell r="S286" t="str">
            <v>TRAMO_6</v>
          </cell>
          <cell r="T286" t="str">
            <v>_H40V</v>
          </cell>
          <cell r="U286">
            <v>5000754</v>
          </cell>
          <cell r="V286" t="str">
            <v>0003</v>
          </cell>
          <cell r="W286" t="str">
            <v>BASE Y SUBBASE</v>
          </cell>
          <cell r="X286" t="str">
            <v>Base CPP</v>
          </cell>
        </row>
        <row r="287">
          <cell r="A287">
            <v>105211</v>
          </cell>
          <cell r="B287">
            <v>4007942</v>
          </cell>
          <cell r="C287" t="str">
            <v>VIBROCOMPACTADORES DE 9 A 10 TONELADAS</v>
          </cell>
          <cell r="D287">
            <v>117797</v>
          </cell>
          <cell r="E287">
            <v>41923</v>
          </cell>
          <cell r="F287" t="str">
            <v>_C.VIT.V.N.1304</v>
          </cell>
          <cell r="G287" t="str">
            <v>0</v>
          </cell>
          <cell r="H287" t="str">
            <v>1</v>
          </cell>
          <cell r="I287" t="str">
            <v>SEMANA 2</v>
          </cell>
          <cell r="J287">
            <v>1655</v>
          </cell>
          <cell r="K287">
            <v>1662</v>
          </cell>
          <cell r="L287">
            <v>7</v>
          </cell>
          <cell r="M287">
            <v>7</v>
          </cell>
          <cell r="R287" t="str">
            <v>VIA_NUEVA</v>
          </cell>
          <cell r="S287" t="str">
            <v>TRAMO_6</v>
          </cell>
          <cell r="T287" t="str">
            <v>_H40V</v>
          </cell>
          <cell r="U287">
            <v>5000753</v>
          </cell>
          <cell r="V287" t="str">
            <v>0005</v>
          </cell>
          <cell r="W287" t="str">
            <v>TERRAPLENES Y RELLENOS</v>
          </cell>
          <cell r="X287" t="str">
            <v>Terraplén con material de cantera</v>
          </cell>
        </row>
        <row r="288">
          <cell r="A288">
            <v>105212</v>
          </cell>
          <cell r="B288">
            <v>4007942</v>
          </cell>
          <cell r="C288" t="str">
            <v>VIBROCOMPACTADORES DE 9 A 10 TONELADAS</v>
          </cell>
          <cell r="D288">
            <v>117798</v>
          </cell>
          <cell r="E288">
            <v>41924</v>
          </cell>
          <cell r="F288" t="str">
            <v>_C.VIT.V.N.1304</v>
          </cell>
          <cell r="G288" t="str">
            <v>0</v>
          </cell>
          <cell r="H288" t="str">
            <v>1</v>
          </cell>
          <cell r="I288" t="str">
            <v>SEMANA 2</v>
          </cell>
          <cell r="J288">
            <v>1662</v>
          </cell>
          <cell r="K288">
            <v>1664</v>
          </cell>
          <cell r="L288">
            <v>2</v>
          </cell>
          <cell r="M288">
            <v>2</v>
          </cell>
          <cell r="R288" t="str">
            <v>VIA_NUEVA</v>
          </cell>
          <cell r="S288" t="str">
            <v>TRAMO_6</v>
          </cell>
          <cell r="T288" t="str">
            <v>_H40V</v>
          </cell>
          <cell r="U288">
            <v>5000753</v>
          </cell>
          <cell r="V288" t="str">
            <v>0005</v>
          </cell>
          <cell r="W288" t="str">
            <v>TERRAPLENES Y RELLENOS</v>
          </cell>
          <cell r="X288" t="str">
            <v>Terraplén con material de cantera</v>
          </cell>
        </row>
        <row r="289">
          <cell r="A289">
            <v>105213</v>
          </cell>
          <cell r="B289">
            <v>4007942</v>
          </cell>
          <cell r="C289" t="str">
            <v>VIBROCOMPACTADORES DE 9 A 10 TONELADAS</v>
          </cell>
          <cell r="D289">
            <v>117799</v>
          </cell>
          <cell r="E289">
            <v>41925</v>
          </cell>
          <cell r="F289" t="str">
            <v>_C.VIT.V.N.1304</v>
          </cell>
          <cell r="G289" t="str">
            <v>0</v>
          </cell>
          <cell r="H289" t="str">
            <v>1</v>
          </cell>
          <cell r="I289" t="str">
            <v>SEMANA 2</v>
          </cell>
          <cell r="J289">
            <v>1664</v>
          </cell>
          <cell r="K289">
            <v>1664</v>
          </cell>
          <cell r="L289">
            <v>0</v>
          </cell>
          <cell r="U289" t="str">
            <v>DISPONIBLE</v>
          </cell>
        </row>
        <row r="290">
          <cell r="A290">
            <v>105214</v>
          </cell>
          <cell r="B290">
            <v>4007942</v>
          </cell>
          <cell r="C290" t="str">
            <v>VIBROCOMPACTADORES DE 9 A 10 TONELADAS</v>
          </cell>
          <cell r="D290">
            <v>117800</v>
          </cell>
          <cell r="E290">
            <v>41926</v>
          </cell>
          <cell r="F290" t="str">
            <v>_C.VIT.V.N.1304</v>
          </cell>
          <cell r="G290" t="str">
            <v>0</v>
          </cell>
          <cell r="H290" t="str">
            <v>1</v>
          </cell>
          <cell r="I290" t="str">
            <v>SEMANA 2</v>
          </cell>
          <cell r="J290">
            <v>1664</v>
          </cell>
          <cell r="K290">
            <v>1671</v>
          </cell>
          <cell r="L290">
            <v>7</v>
          </cell>
          <cell r="M290">
            <v>3</v>
          </cell>
          <cell r="R290" t="str">
            <v>VIA_NUEVA</v>
          </cell>
          <cell r="S290" t="str">
            <v>TRAMO_6</v>
          </cell>
          <cell r="T290" t="str">
            <v>_H40V</v>
          </cell>
          <cell r="U290">
            <v>5000753</v>
          </cell>
          <cell r="V290" t="str">
            <v>0005</v>
          </cell>
          <cell r="W290" t="str">
            <v>TERRAPLENES Y RELLENOS</v>
          </cell>
          <cell r="X290" t="str">
            <v>Terraplén con material de cantera</v>
          </cell>
        </row>
        <row r="291">
          <cell r="A291">
            <v>105214</v>
          </cell>
          <cell r="B291">
            <v>4007942</v>
          </cell>
          <cell r="C291" t="str">
            <v>VIBROCOMPACTADORES DE 9 A 10 TONELADAS</v>
          </cell>
          <cell r="D291">
            <v>117800</v>
          </cell>
          <cell r="E291">
            <v>41926</v>
          </cell>
          <cell r="F291" t="str">
            <v>_C.VIT.V.N.1304</v>
          </cell>
          <cell r="G291" t="str">
            <v>0</v>
          </cell>
          <cell r="H291" t="str">
            <v>1</v>
          </cell>
          <cell r="I291" t="str">
            <v>SEMANA 2</v>
          </cell>
          <cell r="J291">
            <v>1664</v>
          </cell>
          <cell r="K291">
            <v>1671</v>
          </cell>
          <cell r="L291">
            <v>7</v>
          </cell>
          <cell r="M291">
            <v>4</v>
          </cell>
          <cell r="R291" t="str">
            <v>VIA_NUEVA</v>
          </cell>
          <cell r="S291" t="str">
            <v>TRAMO_6</v>
          </cell>
          <cell r="T291" t="str">
            <v>_H40V</v>
          </cell>
          <cell r="U291">
            <v>5000753</v>
          </cell>
          <cell r="V291" t="str">
            <v>0002</v>
          </cell>
          <cell r="W291" t="str">
            <v>TERRAPLENES Y RELLENOS</v>
          </cell>
          <cell r="X291" t="str">
            <v>Compactación de subrasante</v>
          </cell>
        </row>
        <row r="292">
          <cell r="A292">
            <v>105215</v>
          </cell>
          <cell r="B292">
            <v>4007942</v>
          </cell>
          <cell r="C292" t="str">
            <v>VIBROCOMPACTADORES DE 9 A 10 TONELADAS</v>
          </cell>
          <cell r="D292">
            <v>115648</v>
          </cell>
          <cell r="E292">
            <v>41927</v>
          </cell>
          <cell r="F292" t="str">
            <v>_C.VIT.V.N.1304</v>
          </cell>
          <cell r="G292" t="str">
            <v>0</v>
          </cell>
          <cell r="H292" t="str">
            <v>1</v>
          </cell>
          <cell r="I292" t="str">
            <v>SEMANA 2</v>
          </cell>
          <cell r="J292">
            <v>1671</v>
          </cell>
          <cell r="K292">
            <v>1677</v>
          </cell>
          <cell r="L292">
            <v>6</v>
          </cell>
          <cell r="M292">
            <v>6</v>
          </cell>
          <cell r="R292" t="str">
            <v>VIA_NUEVA</v>
          </cell>
          <cell r="S292" t="str">
            <v>TRAMO_6</v>
          </cell>
          <cell r="T292" t="str">
            <v>_H40V</v>
          </cell>
          <cell r="U292">
            <v>5000754</v>
          </cell>
          <cell r="V292" t="str">
            <v>0002</v>
          </cell>
          <cell r="W292" t="str">
            <v>BASE Y SUBBASE</v>
          </cell>
          <cell r="X292" t="str">
            <v>Subbase CPP</v>
          </cell>
        </row>
        <row r="293">
          <cell r="A293">
            <v>105116</v>
          </cell>
          <cell r="B293">
            <v>4007942</v>
          </cell>
          <cell r="C293" t="str">
            <v>VIBROCOMPACTADORES DE 9 A 10 TONELADAS</v>
          </cell>
          <cell r="D293">
            <v>139550</v>
          </cell>
          <cell r="E293">
            <v>41928</v>
          </cell>
          <cell r="F293" t="str">
            <v>_C.VIT.V.N.1304</v>
          </cell>
          <cell r="G293" t="str">
            <v>0</v>
          </cell>
          <cell r="H293" t="str">
            <v>1</v>
          </cell>
          <cell r="I293" t="str">
            <v>SEMANA 3</v>
          </cell>
          <cell r="J293">
            <v>1677</v>
          </cell>
          <cell r="K293">
            <v>1685</v>
          </cell>
          <cell r="L293">
            <v>8</v>
          </cell>
          <cell r="M293">
            <v>2</v>
          </cell>
          <cell r="R293" t="str">
            <v>VIA_NUEVA</v>
          </cell>
          <cell r="S293" t="str">
            <v>TRAMO_6</v>
          </cell>
          <cell r="T293" t="str">
            <v>_H40V</v>
          </cell>
          <cell r="U293">
            <v>5000753</v>
          </cell>
          <cell r="V293" t="str">
            <v>0005</v>
          </cell>
          <cell r="W293" t="str">
            <v>TERRAPLENES Y RELLENOS</v>
          </cell>
          <cell r="X293" t="str">
            <v>Terraplén con material de cantera</v>
          </cell>
        </row>
        <row r="294">
          <cell r="A294">
            <v>105116</v>
          </cell>
          <cell r="B294">
            <v>4007942</v>
          </cell>
          <cell r="C294" t="str">
            <v>VIBROCOMPACTADORES DE 9 A 10 TONELADAS</v>
          </cell>
          <cell r="D294">
            <v>139550</v>
          </cell>
          <cell r="E294">
            <v>41928</v>
          </cell>
          <cell r="F294" t="str">
            <v>_C.VIT.V.N.1304</v>
          </cell>
          <cell r="G294" t="str">
            <v>0</v>
          </cell>
          <cell r="H294" t="str">
            <v>1</v>
          </cell>
          <cell r="I294" t="str">
            <v>SEMANA 3</v>
          </cell>
          <cell r="J294">
            <v>1677</v>
          </cell>
          <cell r="K294">
            <v>1685</v>
          </cell>
          <cell r="L294">
            <v>8</v>
          </cell>
          <cell r="M294">
            <v>4</v>
          </cell>
          <cell r="R294" t="str">
            <v>VIA_NUEVA</v>
          </cell>
          <cell r="S294" t="str">
            <v>TRAMO_6</v>
          </cell>
          <cell r="T294" t="str">
            <v>_H40V</v>
          </cell>
          <cell r="U294">
            <v>5000754</v>
          </cell>
          <cell r="V294" t="str">
            <v>0002</v>
          </cell>
          <cell r="W294" t="str">
            <v>BASE Y SUBBASE</v>
          </cell>
          <cell r="X294" t="str">
            <v>Subbase CPP</v>
          </cell>
        </row>
        <row r="295">
          <cell r="A295">
            <v>105116</v>
          </cell>
          <cell r="B295">
            <v>4007942</v>
          </cell>
          <cell r="C295" t="str">
            <v>VIBROCOMPACTADORES DE 9 A 10 TONELADAS</v>
          </cell>
          <cell r="D295">
            <v>139550</v>
          </cell>
          <cell r="E295">
            <v>41928</v>
          </cell>
          <cell r="F295" t="str">
            <v>_C.VIT.V.N.1304</v>
          </cell>
          <cell r="G295" t="str">
            <v>0</v>
          </cell>
          <cell r="H295" t="str">
            <v>1</v>
          </cell>
          <cell r="I295" t="str">
            <v>SEMANA 3</v>
          </cell>
          <cell r="J295">
            <v>1677</v>
          </cell>
          <cell r="K295">
            <v>1685</v>
          </cell>
          <cell r="L295">
            <v>8</v>
          </cell>
          <cell r="M295">
            <v>2</v>
          </cell>
          <cell r="R295" t="str">
            <v>VIA_NUEVA</v>
          </cell>
          <cell r="S295" t="str">
            <v>TRAMO_6</v>
          </cell>
          <cell r="T295" t="str">
            <v>_H40V</v>
          </cell>
          <cell r="U295">
            <v>5000754</v>
          </cell>
          <cell r="V295" t="str">
            <v>0006</v>
          </cell>
          <cell r="W295" t="str">
            <v>BASE Y SUBBASE</v>
          </cell>
          <cell r="X295" t="str">
            <v>Asfálto espumado</v>
          </cell>
        </row>
        <row r="296">
          <cell r="A296">
            <v>105017</v>
          </cell>
          <cell r="B296">
            <v>4007942</v>
          </cell>
          <cell r="C296" t="str">
            <v>VIBROCOMPACTADORES DE 9 A 10 TONELADAS</v>
          </cell>
          <cell r="D296">
            <v>140001</v>
          </cell>
          <cell r="E296">
            <v>41929</v>
          </cell>
          <cell r="F296" t="str">
            <v>_C.VIT.V.N.1304</v>
          </cell>
          <cell r="G296" t="str">
            <v>0</v>
          </cell>
          <cell r="H296" t="str">
            <v>1</v>
          </cell>
          <cell r="I296" t="str">
            <v>SEMANA 3</v>
          </cell>
          <cell r="J296">
            <v>1685</v>
          </cell>
          <cell r="K296">
            <v>1692</v>
          </cell>
          <cell r="L296">
            <v>7</v>
          </cell>
          <cell r="M296">
            <v>4</v>
          </cell>
          <cell r="R296" t="str">
            <v>VIA_NUEVA</v>
          </cell>
          <cell r="S296" t="str">
            <v>TRAMO_6</v>
          </cell>
          <cell r="T296" t="str">
            <v>_H40V</v>
          </cell>
          <cell r="U296">
            <v>5000753</v>
          </cell>
          <cell r="V296" t="str">
            <v>0005</v>
          </cell>
          <cell r="W296" t="str">
            <v>TERRAPLENES Y RELLENOS</v>
          </cell>
          <cell r="X296" t="str">
            <v>Terraplén con material de cantera</v>
          </cell>
        </row>
        <row r="297">
          <cell r="A297">
            <v>105017</v>
          </cell>
          <cell r="B297">
            <v>4007942</v>
          </cell>
          <cell r="C297" t="str">
            <v>VIBROCOMPACTADORES DE 9 A 10 TONELADAS</v>
          </cell>
          <cell r="D297">
            <v>140001</v>
          </cell>
          <cell r="E297">
            <v>41929</v>
          </cell>
          <cell r="F297" t="str">
            <v>_C.VIT.V.N.1304</v>
          </cell>
          <cell r="G297" t="str">
            <v>0</v>
          </cell>
          <cell r="H297" t="str">
            <v>1</v>
          </cell>
          <cell r="I297" t="str">
            <v>SEMANA 3</v>
          </cell>
          <cell r="J297">
            <v>1685</v>
          </cell>
          <cell r="K297">
            <v>1692</v>
          </cell>
          <cell r="L297">
            <v>7</v>
          </cell>
          <cell r="M297">
            <v>3</v>
          </cell>
          <cell r="R297" t="str">
            <v>VIA_NUEVA</v>
          </cell>
          <cell r="S297" t="str">
            <v>TRAMO_6</v>
          </cell>
          <cell r="T297" t="str">
            <v>_H40V</v>
          </cell>
          <cell r="U297">
            <v>5000753</v>
          </cell>
          <cell r="V297" t="str">
            <v>0002</v>
          </cell>
          <cell r="W297" t="str">
            <v>TERRAPLENES Y RELLENOS</v>
          </cell>
          <cell r="X297" t="str">
            <v>Compactación de subrasante</v>
          </cell>
        </row>
        <row r="298">
          <cell r="A298">
            <v>105018</v>
          </cell>
          <cell r="B298">
            <v>4007942</v>
          </cell>
          <cell r="C298" t="str">
            <v>VIBROCOMPACTADORES DE 9 A 10 TONELADAS</v>
          </cell>
          <cell r="D298">
            <v>140002</v>
          </cell>
          <cell r="E298">
            <v>41930</v>
          </cell>
          <cell r="F298" t="str">
            <v>_C.VIT.V.N.1304</v>
          </cell>
          <cell r="G298" t="str">
            <v>0</v>
          </cell>
          <cell r="H298" t="str">
            <v>1</v>
          </cell>
          <cell r="I298" t="str">
            <v>SEMANA 3</v>
          </cell>
          <cell r="J298">
            <v>1692</v>
          </cell>
          <cell r="K298">
            <v>1701</v>
          </cell>
          <cell r="L298">
            <v>9</v>
          </cell>
          <cell r="M298">
            <v>5</v>
          </cell>
          <cell r="R298" t="str">
            <v>VIA_NUEVA</v>
          </cell>
          <cell r="S298" t="str">
            <v>TRAMO_6</v>
          </cell>
          <cell r="T298" t="str">
            <v>_H40V</v>
          </cell>
          <cell r="U298">
            <v>5000754</v>
          </cell>
          <cell r="V298" t="str">
            <v>0003</v>
          </cell>
          <cell r="W298" t="str">
            <v>BASE Y SUBBASE</v>
          </cell>
          <cell r="X298" t="str">
            <v>Base CPP</v>
          </cell>
        </row>
        <row r="299">
          <cell r="A299">
            <v>105018</v>
          </cell>
          <cell r="B299">
            <v>4007942</v>
          </cell>
          <cell r="C299" t="str">
            <v>VIBROCOMPACTADORES DE 9 A 10 TONELADAS</v>
          </cell>
          <cell r="D299">
            <v>140002</v>
          </cell>
          <cell r="E299">
            <v>41930</v>
          </cell>
          <cell r="F299" t="str">
            <v>_C.VIT.V.N.1304</v>
          </cell>
          <cell r="G299" t="str">
            <v>0</v>
          </cell>
          <cell r="H299" t="str">
            <v>1</v>
          </cell>
          <cell r="I299" t="str">
            <v>SEMANA 3</v>
          </cell>
          <cell r="J299">
            <v>1692</v>
          </cell>
          <cell r="K299">
            <v>1701</v>
          </cell>
          <cell r="L299">
            <v>9</v>
          </cell>
          <cell r="M299">
            <v>4</v>
          </cell>
          <cell r="R299" t="str">
            <v>VIA_NUEVA</v>
          </cell>
          <cell r="S299" t="str">
            <v>TRAMO_6</v>
          </cell>
          <cell r="T299" t="str">
            <v>_H40V</v>
          </cell>
          <cell r="U299">
            <v>5000753</v>
          </cell>
          <cell r="V299" t="str">
            <v>0005</v>
          </cell>
          <cell r="W299" t="str">
            <v>TERRAPLENES Y RELLENOS</v>
          </cell>
          <cell r="X299" t="str">
            <v>Terraplén con material de cantera</v>
          </cell>
        </row>
        <row r="300">
          <cell r="A300">
            <v>105119</v>
          </cell>
          <cell r="B300">
            <v>4007942</v>
          </cell>
          <cell r="C300" t="str">
            <v>VIBROCOMPACTADORES DE 9 A 10 TONELADAS</v>
          </cell>
          <cell r="D300">
            <v>140003</v>
          </cell>
          <cell r="E300">
            <v>41931</v>
          </cell>
          <cell r="F300" t="str">
            <v>_C.VIT.V.N.1304</v>
          </cell>
          <cell r="G300" t="str">
            <v>0</v>
          </cell>
          <cell r="H300" t="str">
            <v>1</v>
          </cell>
          <cell r="I300" t="str">
            <v>SEMANA 3</v>
          </cell>
          <cell r="J300">
            <v>1701</v>
          </cell>
          <cell r="K300">
            <v>1701</v>
          </cell>
          <cell r="L300">
            <v>0</v>
          </cell>
          <cell r="U300" t="str">
            <v>DISPONIBLE</v>
          </cell>
        </row>
        <row r="301">
          <cell r="A301">
            <v>105120</v>
          </cell>
          <cell r="B301">
            <v>4007942</v>
          </cell>
          <cell r="C301" t="str">
            <v>VIBROCOMPACTADORES DE 9 A 10 TONELADAS</v>
          </cell>
          <cell r="D301">
            <v>140004</v>
          </cell>
          <cell r="E301">
            <v>41932</v>
          </cell>
          <cell r="F301" t="str">
            <v>_C.VIT.V.N.1304</v>
          </cell>
          <cell r="G301" t="str">
            <v>0</v>
          </cell>
          <cell r="H301" t="str">
            <v>1</v>
          </cell>
          <cell r="I301" t="str">
            <v>SEMANA 3</v>
          </cell>
          <cell r="J301">
            <v>1701</v>
          </cell>
          <cell r="K301">
            <v>1710</v>
          </cell>
          <cell r="L301">
            <v>9</v>
          </cell>
          <cell r="M301">
            <v>4</v>
          </cell>
          <cell r="R301" t="str">
            <v>VIA_NUEVA</v>
          </cell>
          <cell r="S301" t="str">
            <v>TRAMO_6</v>
          </cell>
          <cell r="T301" t="str">
            <v>_H40V</v>
          </cell>
          <cell r="U301">
            <v>5000754</v>
          </cell>
          <cell r="V301" t="str">
            <v>0003</v>
          </cell>
          <cell r="W301" t="str">
            <v>BASE Y SUBBASE</v>
          </cell>
          <cell r="X301" t="str">
            <v>Base CPP</v>
          </cell>
        </row>
        <row r="302">
          <cell r="A302">
            <v>105120</v>
          </cell>
          <cell r="B302">
            <v>4007942</v>
          </cell>
          <cell r="C302" t="str">
            <v>VIBROCOMPACTADORES DE 9 A 10 TONELADAS</v>
          </cell>
          <cell r="D302">
            <v>140004</v>
          </cell>
          <cell r="E302">
            <v>41932</v>
          </cell>
          <cell r="F302" t="str">
            <v>_C.VIT.V.N.1304</v>
          </cell>
          <cell r="G302" t="str">
            <v>0</v>
          </cell>
          <cell r="H302" t="str">
            <v>1</v>
          </cell>
          <cell r="I302" t="str">
            <v>SEMANA 3</v>
          </cell>
          <cell r="J302">
            <v>1701</v>
          </cell>
          <cell r="K302">
            <v>1710</v>
          </cell>
          <cell r="L302">
            <v>9</v>
          </cell>
          <cell r="M302">
            <v>3</v>
          </cell>
          <cell r="R302" t="str">
            <v>VIA_NUEVA</v>
          </cell>
          <cell r="S302" t="str">
            <v>TRAMO_6</v>
          </cell>
          <cell r="T302" t="str">
            <v>_H40V</v>
          </cell>
          <cell r="U302">
            <v>5000753</v>
          </cell>
          <cell r="V302" t="str">
            <v>0005</v>
          </cell>
          <cell r="W302" t="str">
            <v>TERRAPLENES Y RELLENOS</v>
          </cell>
          <cell r="X302" t="str">
            <v>Terraplén con material de cantera</v>
          </cell>
        </row>
        <row r="303">
          <cell r="A303">
            <v>105120</v>
          </cell>
          <cell r="B303">
            <v>4007942</v>
          </cell>
          <cell r="C303" t="str">
            <v>VIBROCOMPACTADORES DE 9 A 10 TONELADAS</v>
          </cell>
          <cell r="D303">
            <v>140004</v>
          </cell>
          <cell r="E303">
            <v>41932</v>
          </cell>
          <cell r="F303" t="str">
            <v>_C.VIT.V.N.1304</v>
          </cell>
          <cell r="G303" t="str">
            <v>0</v>
          </cell>
          <cell r="H303" t="str">
            <v>1</v>
          </cell>
          <cell r="I303" t="str">
            <v>SEMANA 3</v>
          </cell>
          <cell r="J303">
            <v>1701</v>
          </cell>
          <cell r="K303">
            <v>1710</v>
          </cell>
          <cell r="L303">
            <v>9</v>
          </cell>
          <cell r="M303">
            <v>2</v>
          </cell>
          <cell r="R303" t="str">
            <v>VIA_NUEVA</v>
          </cell>
          <cell r="S303" t="str">
            <v>TRAMO_6</v>
          </cell>
          <cell r="T303" t="str">
            <v>_H40V</v>
          </cell>
          <cell r="U303">
            <v>5000753</v>
          </cell>
          <cell r="V303" t="str">
            <v>0003</v>
          </cell>
          <cell r="W303" t="str">
            <v>TERRAPLENES Y RELLENOS</v>
          </cell>
          <cell r="X303" t="str">
            <v>Reconformación de terraplenes</v>
          </cell>
        </row>
        <row r="304">
          <cell r="A304">
            <v>105121</v>
          </cell>
          <cell r="B304">
            <v>4007942</v>
          </cell>
          <cell r="C304" t="str">
            <v>VIBROCOMPACTADORES DE 9 A 10 TONELADAS</v>
          </cell>
          <cell r="D304">
            <v>140005</v>
          </cell>
          <cell r="E304">
            <v>41933</v>
          </cell>
          <cell r="F304" t="str">
            <v>_C.VIT.V.N.1304</v>
          </cell>
          <cell r="G304" t="str">
            <v>0</v>
          </cell>
          <cell r="H304" t="str">
            <v>1</v>
          </cell>
          <cell r="I304" t="str">
            <v>SEMANA 3</v>
          </cell>
          <cell r="J304">
            <v>1710</v>
          </cell>
          <cell r="K304">
            <v>1719</v>
          </cell>
          <cell r="L304">
            <v>9</v>
          </cell>
          <cell r="M304">
            <v>5</v>
          </cell>
          <cell r="R304" t="str">
            <v>VIA_NUEVA</v>
          </cell>
          <cell r="S304" t="str">
            <v>TRAMO_6</v>
          </cell>
          <cell r="T304" t="str">
            <v>_H40V</v>
          </cell>
          <cell r="U304">
            <v>5000754</v>
          </cell>
          <cell r="V304" t="str">
            <v>0003</v>
          </cell>
          <cell r="W304" t="str">
            <v>BASE Y SUBBASE</v>
          </cell>
          <cell r="X304" t="str">
            <v>Base CPP</v>
          </cell>
        </row>
        <row r="305">
          <cell r="A305">
            <v>105121</v>
          </cell>
          <cell r="B305">
            <v>4007942</v>
          </cell>
          <cell r="C305" t="str">
            <v>VIBROCOMPACTADORES DE 9 A 10 TONELADAS</v>
          </cell>
          <cell r="D305">
            <v>140005</v>
          </cell>
          <cell r="E305">
            <v>41933</v>
          </cell>
          <cell r="F305" t="str">
            <v>_C.VIT.V.N.1304</v>
          </cell>
          <cell r="G305" t="str">
            <v>0</v>
          </cell>
          <cell r="H305" t="str">
            <v>1</v>
          </cell>
          <cell r="I305" t="str">
            <v>SEMANA 3</v>
          </cell>
          <cell r="J305">
            <v>1710</v>
          </cell>
          <cell r="K305">
            <v>1719</v>
          </cell>
          <cell r="L305">
            <v>9</v>
          </cell>
          <cell r="M305">
            <v>2</v>
          </cell>
          <cell r="R305" t="str">
            <v>VIA_NUEVA</v>
          </cell>
          <cell r="S305" t="str">
            <v>TRAMO_6</v>
          </cell>
          <cell r="T305" t="str">
            <v>_H40V</v>
          </cell>
          <cell r="U305">
            <v>5000754</v>
          </cell>
          <cell r="V305" t="str">
            <v>0002</v>
          </cell>
          <cell r="W305" t="str">
            <v>BASE Y SUBBASE</v>
          </cell>
          <cell r="X305" t="str">
            <v>Subbase CPP</v>
          </cell>
        </row>
        <row r="306">
          <cell r="A306">
            <v>105121</v>
          </cell>
          <cell r="B306">
            <v>4007942</v>
          </cell>
          <cell r="C306" t="str">
            <v>VIBROCOMPACTADORES DE 9 A 10 TONELADAS</v>
          </cell>
          <cell r="D306">
            <v>140005</v>
          </cell>
          <cell r="E306">
            <v>41933</v>
          </cell>
          <cell r="F306" t="str">
            <v>_C.VIT.V.N.1304</v>
          </cell>
          <cell r="G306" t="str">
            <v>0</v>
          </cell>
          <cell r="H306" t="str">
            <v>1</v>
          </cell>
          <cell r="I306" t="str">
            <v>SEMANA 3</v>
          </cell>
          <cell r="J306">
            <v>1710</v>
          </cell>
          <cell r="K306">
            <v>1719</v>
          </cell>
          <cell r="L306">
            <v>9</v>
          </cell>
          <cell r="M306">
            <v>2</v>
          </cell>
          <cell r="R306" t="str">
            <v>VIA_NUEVA</v>
          </cell>
          <cell r="S306" t="str">
            <v>TRAMO_6</v>
          </cell>
          <cell r="T306" t="str">
            <v>_H40V</v>
          </cell>
          <cell r="U306">
            <v>5000753</v>
          </cell>
          <cell r="V306" t="str">
            <v>0005</v>
          </cell>
          <cell r="W306" t="str">
            <v>TERRAPLENES Y RELLENOS</v>
          </cell>
          <cell r="X306" t="str">
            <v>Terraplén con material de cantera</v>
          </cell>
        </row>
        <row r="307">
          <cell r="A307">
            <v>105122</v>
          </cell>
          <cell r="B307">
            <v>4007942</v>
          </cell>
          <cell r="C307" t="str">
            <v>VIBROCOMPACTADORES DE 9 A 10 TONELADAS</v>
          </cell>
          <cell r="D307">
            <v>140006</v>
          </cell>
          <cell r="E307">
            <v>41934</v>
          </cell>
          <cell r="F307" t="str">
            <v>_C.VIT.V.N.1304</v>
          </cell>
          <cell r="G307" t="str">
            <v>0</v>
          </cell>
          <cell r="H307" t="str">
            <v>1</v>
          </cell>
          <cell r="I307" t="str">
            <v>SEMANA 3</v>
          </cell>
          <cell r="J307">
            <v>1719</v>
          </cell>
          <cell r="K307">
            <v>1727</v>
          </cell>
          <cell r="L307">
            <v>8</v>
          </cell>
          <cell r="M307">
            <v>4</v>
          </cell>
          <cell r="R307" t="str">
            <v>VIA_NUEVA</v>
          </cell>
          <cell r="S307" t="str">
            <v>TRAMO_6</v>
          </cell>
          <cell r="T307" t="str">
            <v>_H40V</v>
          </cell>
          <cell r="U307">
            <v>5000753</v>
          </cell>
          <cell r="V307" t="str">
            <v>0002</v>
          </cell>
          <cell r="W307" t="str">
            <v>TERRAPLENES Y RELLENOS</v>
          </cell>
          <cell r="X307" t="str">
            <v>Compactación de subrasante</v>
          </cell>
        </row>
        <row r="308">
          <cell r="A308">
            <v>105122</v>
          </cell>
          <cell r="B308">
            <v>4007942</v>
          </cell>
          <cell r="C308" t="str">
            <v>VIBROCOMPACTADORES DE 9 A 10 TONELADAS</v>
          </cell>
          <cell r="D308">
            <v>140006</v>
          </cell>
          <cell r="E308">
            <v>41934</v>
          </cell>
          <cell r="F308" t="str">
            <v>_C.VIT.V.N.1304</v>
          </cell>
          <cell r="G308" t="str">
            <v>0</v>
          </cell>
          <cell r="H308" t="str">
            <v>1</v>
          </cell>
          <cell r="I308" t="str">
            <v>SEMANA 3</v>
          </cell>
          <cell r="J308">
            <v>1719</v>
          </cell>
          <cell r="K308">
            <v>1727</v>
          </cell>
          <cell r="L308">
            <v>8</v>
          </cell>
          <cell r="M308">
            <v>4</v>
          </cell>
          <cell r="R308" t="str">
            <v>VIA_NUEVA</v>
          </cell>
          <cell r="S308" t="str">
            <v>TRAMO_6</v>
          </cell>
          <cell r="T308" t="str">
            <v>_H40V</v>
          </cell>
          <cell r="U308">
            <v>5000753</v>
          </cell>
          <cell r="V308" t="str">
            <v>0005</v>
          </cell>
          <cell r="W308" t="str">
            <v>TERRAPLENES Y RELLENOS</v>
          </cell>
          <cell r="X308" t="str">
            <v>Terraplén con material de cantera</v>
          </cell>
        </row>
        <row r="309">
          <cell r="A309">
            <v>105123</v>
          </cell>
          <cell r="B309">
            <v>4007942</v>
          </cell>
          <cell r="C309" t="str">
            <v>VIBROCOMPACTADORES DE 9 A 10 TONELADAS</v>
          </cell>
          <cell r="D309">
            <v>140007</v>
          </cell>
          <cell r="E309">
            <v>41935</v>
          </cell>
          <cell r="F309" t="str">
            <v>_C.VIT.V.N.1304</v>
          </cell>
          <cell r="G309">
            <v>0</v>
          </cell>
          <cell r="H309" t="str">
            <v>1</v>
          </cell>
          <cell r="I309" t="str">
            <v>SEMANA 3</v>
          </cell>
          <cell r="J309">
            <v>1727</v>
          </cell>
          <cell r="K309">
            <v>1736</v>
          </cell>
          <cell r="L309">
            <v>9</v>
          </cell>
          <cell r="M309">
            <v>5</v>
          </cell>
          <cell r="R309" t="str">
            <v>VIA_NUEVA</v>
          </cell>
          <cell r="S309" t="str">
            <v>TRAMO_6</v>
          </cell>
          <cell r="T309" t="str">
            <v>_H40V</v>
          </cell>
          <cell r="U309">
            <v>5000753</v>
          </cell>
          <cell r="V309" t="str">
            <v>0005</v>
          </cell>
          <cell r="W309" t="str">
            <v>TERRAPLENES Y RELLENOS</v>
          </cell>
          <cell r="X309" t="str">
            <v>Terraplén con material de cantera</v>
          </cell>
        </row>
        <row r="310">
          <cell r="A310">
            <v>105123</v>
          </cell>
          <cell r="B310">
            <v>4007942</v>
          </cell>
          <cell r="C310" t="str">
            <v>VIBROCOMPACTADORES DE 9 A 10 TONELADAS</v>
          </cell>
          <cell r="D310">
            <v>140007</v>
          </cell>
          <cell r="E310">
            <v>41935</v>
          </cell>
          <cell r="F310" t="str">
            <v>_C.VIT.V.N.1304</v>
          </cell>
          <cell r="G310">
            <v>0</v>
          </cell>
          <cell r="H310" t="str">
            <v>1</v>
          </cell>
          <cell r="I310" t="str">
            <v>SEMANA 3</v>
          </cell>
          <cell r="J310">
            <v>1727</v>
          </cell>
          <cell r="K310">
            <v>1736</v>
          </cell>
          <cell r="L310">
            <v>9</v>
          </cell>
          <cell r="M310">
            <v>4</v>
          </cell>
          <cell r="R310" t="str">
            <v>VIA_NUEVA</v>
          </cell>
          <cell r="S310" t="str">
            <v>TRAMO_6</v>
          </cell>
          <cell r="T310" t="str">
            <v>_H40V</v>
          </cell>
          <cell r="U310">
            <v>5000753</v>
          </cell>
          <cell r="V310" t="str">
            <v>0002</v>
          </cell>
          <cell r="W310" t="str">
            <v>TERRAPLENES Y RELLENOS</v>
          </cell>
          <cell r="X310" t="str">
            <v>Compactación de subrasante</v>
          </cell>
        </row>
        <row r="311">
          <cell r="A311">
            <v>102124</v>
          </cell>
          <cell r="B311">
            <v>4007982</v>
          </cell>
          <cell r="C311" t="str">
            <v>MOVILES</v>
          </cell>
          <cell r="D311">
            <v>138026</v>
          </cell>
          <cell r="E311">
            <v>41906</v>
          </cell>
          <cell r="F311" t="str">
            <v>_C.VIT.V.N.1304</v>
          </cell>
          <cell r="G311" t="str">
            <v>0</v>
          </cell>
          <cell r="H311" t="str">
            <v>1</v>
          </cell>
          <cell r="I311" t="str">
            <v>SEMANA 4</v>
          </cell>
          <cell r="J311">
            <v>114000</v>
          </cell>
          <cell r="K311">
            <v>114183</v>
          </cell>
          <cell r="L311">
            <v>183</v>
          </cell>
          <cell r="M311">
            <v>183</v>
          </cell>
          <cell r="Q311">
            <v>1</v>
          </cell>
          <cell r="R311" t="str">
            <v>ADMINISTRACION</v>
          </cell>
          <cell r="S311" t="str">
            <v>MOVILES_EQUIPOMENOR</v>
          </cell>
          <cell r="T311" t="str">
            <v>MOVILES</v>
          </cell>
          <cell r="U311">
            <v>5000994</v>
          </cell>
          <cell r="V311" t="str">
            <v>0001</v>
          </cell>
          <cell r="W311" t="str">
            <v>MOVILES_EQUIPOMENOR</v>
          </cell>
          <cell r="X311" t="str">
            <v>Camioneta</v>
          </cell>
        </row>
        <row r="312">
          <cell r="A312">
            <v>102125</v>
          </cell>
          <cell r="B312">
            <v>4007982</v>
          </cell>
          <cell r="C312" t="str">
            <v>MOVILES</v>
          </cell>
          <cell r="D312">
            <v>138027</v>
          </cell>
          <cell r="E312">
            <v>41907</v>
          </cell>
          <cell r="F312" t="str">
            <v>_C.VIT.V.N.1304</v>
          </cell>
          <cell r="G312" t="str">
            <v>0</v>
          </cell>
          <cell r="H312" t="str">
            <v>1</v>
          </cell>
          <cell r="I312" t="str">
            <v>SEMANA 4</v>
          </cell>
          <cell r="J312">
            <v>114183</v>
          </cell>
          <cell r="K312">
            <v>114436</v>
          </cell>
          <cell r="L312">
            <v>253</v>
          </cell>
          <cell r="M312">
            <v>253</v>
          </cell>
          <cell r="Q312">
            <v>1</v>
          </cell>
          <cell r="R312" t="str">
            <v>ADMINISTRACION</v>
          </cell>
          <cell r="S312" t="str">
            <v>MOVILES_EQUIPOMENOR</v>
          </cell>
          <cell r="T312" t="str">
            <v>MOVILES</v>
          </cell>
          <cell r="U312">
            <v>5000994</v>
          </cell>
          <cell r="V312" t="str">
            <v>0001</v>
          </cell>
          <cell r="W312" t="str">
            <v>MOVILES_EQUIPOMENOR</v>
          </cell>
          <cell r="X312" t="str">
            <v>Camioneta</v>
          </cell>
        </row>
        <row r="313">
          <cell r="A313">
            <v>102126</v>
          </cell>
          <cell r="B313">
            <v>4007982</v>
          </cell>
          <cell r="C313" t="str">
            <v>MOVILES</v>
          </cell>
          <cell r="D313">
            <v>138028</v>
          </cell>
          <cell r="E313">
            <v>41908</v>
          </cell>
          <cell r="F313" t="str">
            <v>_C.VIT.V.N.1304</v>
          </cell>
          <cell r="G313" t="str">
            <v>0</v>
          </cell>
          <cell r="H313" t="str">
            <v>1</v>
          </cell>
          <cell r="I313" t="str">
            <v>SEMANA 4</v>
          </cell>
          <cell r="J313">
            <v>114436</v>
          </cell>
          <cell r="K313">
            <v>114546</v>
          </cell>
          <cell r="L313">
            <v>110</v>
          </cell>
          <cell r="M313">
            <v>110</v>
          </cell>
          <cell r="R313" t="str">
            <v>ADMINISTRACION</v>
          </cell>
          <cell r="S313" t="str">
            <v>MOVILES_EQUIPOMENOR</v>
          </cell>
          <cell r="T313" t="str">
            <v>MOVILES</v>
          </cell>
          <cell r="U313">
            <v>5000994</v>
          </cell>
          <cell r="V313" t="str">
            <v>0001</v>
          </cell>
          <cell r="W313" t="str">
            <v>MOVILES_EQUIPOMENOR</v>
          </cell>
          <cell r="X313" t="str">
            <v>Camioneta</v>
          </cell>
        </row>
        <row r="314">
          <cell r="A314">
            <v>102127</v>
          </cell>
          <cell r="B314">
            <v>4007982</v>
          </cell>
          <cell r="C314" t="str">
            <v>MOVILES</v>
          </cell>
          <cell r="D314">
            <v>138029</v>
          </cell>
          <cell r="E314">
            <v>41909</v>
          </cell>
          <cell r="F314" t="str">
            <v>_C.VIT.V.N.1304</v>
          </cell>
          <cell r="G314" t="str">
            <v>0</v>
          </cell>
          <cell r="H314" t="str">
            <v>1</v>
          </cell>
          <cell r="I314" t="str">
            <v>SEMANA 4</v>
          </cell>
          <cell r="J314">
            <v>114546</v>
          </cell>
          <cell r="K314">
            <v>114556</v>
          </cell>
          <cell r="L314">
            <v>10</v>
          </cell>
          <cell r="M314">
            <v>10</v>
          </cell>
          <cell r="R314" t="str">
            <v>ADMINISTRACION</v>
          </cell>
          <cell r="S314" t="str">
            <v>MOVILES_EQUIPOMENOR</v>
          </cell>
          <cell r="T314" t="str">
            <v>MOVILES</v>
          </cell>
          <cell r="U314">
            <v>5000994</v>
          </cell>
          <cell r="V314" t="str">
            <v>0001</v>
          </cell>
          <cell r="W314" t="str">
            <v>MOVILES_EQUIPOMENOR</v>
          </cell>
          <cell r="X314" t="str">
            <v>Camioneta</v>
          </cell>
        </row>
        <row r="315">
          <cell r="A315">
            <v>102128</v>
          </cell>
          <cell r="B315">
            <v>4007982</v>
          </cell>
          <cell r="C315" t="str">
            <v>MOVILES</v>
          </cell>
          <cell r="D315">
            <v>138030</v>
          </cell>
          <cell r="E315">
            <v>41910</v>
          </cell>
          <cell r="F315" t="str">
            <v>_C.VIT.V.N.1304</v>
          </cell>
          <cell r="G315" t="str">
            <v>0</v>
          </cell>
          <cell r="H315" t="str">
            <v>1</v>
          </cell>
          <cell r="I315" t="str">
            <v>SEMANA 4</v>
          </cell>
          <cell r="J315">
            <v>114556</v>
          </cell>
          <cell r="K315">
            <v>114769</v>
          </cell>
          <cell r="L315">
            <v>213</v>
          </cell>
          <cell r="M315">
            <v>213</v>
          </cell>
          <cell r="R315" t="str">
            <v>ADMINISTRACION</v>
          </cell>
          <cell r="S315" t="str">
            <v>MOVILES_EQUIPOMENOR</v>
          </cell>
          <cell r="T315" t="str">
            <v>MOVILES</v>
          </cell>
          <cell r="U315">
            <v>5000994</v>
          </cell>
          <cell r="V315" t="str">
            <v>0001</v>
          </cell>
          <cell r="W315" t="str">
            <v>MOVILES_EQUIPOMENOR</v>
          </cell>
          <cell r="X315" t="str">
            <v>Camioneta</v>
          </cell>
        </row>
        <row r="316">
          <cell r="A316">
            <v>102129</v>
          </cell>
          <cell r="B316">
            <v>4007982</v>
          </cell>
          <cell r="C316" t="str">
            <v>MOVILES</v>
          </cell>
          <cell r="D316">
            <v>138031</v>
          </cell>
          <cell r="E316">
            <v>41911</v>
          </cell>
          <cell r="F316" t="str">
            <v>_C.VIT.V.N.1304</v>
          </cell>
          <cell r="G316" t="str">
            <v>0</v>
          </cell>
          <cell r="H316" t="str">
            <v>1</v>
          </cell>
          <cell r="I316" t="str">
            <v>SEMANA 4</v>
          </cell>
          <cell r="J316">
            <v>114769</v>
          </cell>
          <cell r="K316">
            <v>114935</v>
          </cell>
          <cell r="L316">
            <v>166</v>
          </cell>
          <cell r="M316">
            <v>166</v>
          </cell>
          <cell r="R316" t="str">
            <v>ADMINISTRACION</v>
          </cell>
          <cell r="S316" t="str">
            <v>MOVILES_EQUIPOMENOR</v>
          </cell>
          <cell r="T316" t="str">
            <v>MOVILES</v>
          </cell>
          <cell r="U316">
            <v>5000994</v>
          </cell>
          <cell r="V316" t="str">
            <v>0001</v>
          </cell>
          <cell r="W316" t="str">
            <v>MOVILES_EQUIPOMENOR</v>
          </cell>
          <cell r="X316" t="str">
            <v>Camioneta</v>
          </cell>
        </row>
        <row r="317">
          <cell r="A317">
            <v>102130</v>
          </cell>
          <cell r="B317">
            <v>4007982</v>
          </cell>
          <cell r="C317" t="str">
            <v>MOVILES</v>
          </cell>
          <cell r="D317">
            <v>138032</v>
          </cell>
          <cell r="E317">
            <v>41912</v>
          </cell>
          <cell r="F317" t="str">
            <v>_C.VIT.V.N.1304</v>
          </cell>
          <cell r="G317" t="str">
            <v>0</v>
          </cell>
          <cell r="H317" t="str">
            <v>1</v>
          </cell>
          <cell r="I317" t="str">
            <v>SEMANA 4</v>
          </cell>
          <cell r="J317">
            <v>114936</v>
          </cell>
          <cell r="K317">
            <v>115062</v>
          </cell>
          <cell r="L317">
            <v>126</v>
          </cell>
          <cell r="M317">
            <v>126</v>
          </cell>
          <cell r="R317" t="str">
            <v>ADMINISTRACION</v>
          </cell>
          <cell r="S317" t="str">
            <v>MOVILES_EQUIPOMENOR</v>
          </cell>
          <cell r="T317" t="str">
            <v>MOVILES</v>
          </cell>
          <cell r="U317">
            <v>5000994</v>
          </cell>
          <cell r="V317" t="str">
            <v>0001</v>
          </cell>
          <cell r="W317" t="str">
            <v>MOVILES_EQUIPOMENOR</v>
          </cell>
          <cell r="X317" t="str">
            <v>Camioneta</v>
          </cell>
        </row>
        <row r="318">
          <cell r="A318">
            <v>102101</v>
          </cell>
          <cell r="B318">
            <v>4007982</v>
          </cell>
          <cell r="C318" t="str">
            <v>MOVILES</v>
          </cell>
          <cell r="D318">
            <v>138033</v>
          </cell>
          <cell r="E318">
            <v>41913</v>
          </cell>
          <cell r="F318" t="str">
            <v>_C.VIT.V.N.1304</v>
          </cell>
          <cell r="G318" t="str">
            <v>0</v>
          </cell>
          <cell r="H318" t="str">
            <v>1</v>
          </cell>
          <cell r="I318" t="str">
            <v>SEMANA 1</v>
          </cell>
          <cell r="J318">
            <v>115062</v>
          </cell>
          <cell r="K318">
            <v>115170</v>
          </cell>
          <cell r="L318">
            <v>108</v>
          </cell>
          <cell r="M318">
            <v>108</v>
          </cell>
          <cell r="R318" t="str">
            <v>ADMINISTRACION</v>
          </cell>
          <cell r="S318" t="str">
            <v>MOVILES_EQUIPOMENOR</v>
          </cell>
          <cell r="T318" t="str">
            <v>MOVILES</v>
          </cell>
          <cell r="U318">
            <v>5000994</v>
          </cell>
          <cell r="V318" t="str">
            <v>0001</v>
          </cell>
          <cell r="W318" t="str">
            <v>MOVILES_EQUIPOMENOR</v>
          </cell>
          <cell r="X318" t="str">
            <v>Camioneta</v>
          </cell>
        </row>
        <row r="319">
          <cell r="A319">
            <v>102102</v>
          </cell>
          <cell r="B319">
            <v>4007982</v>
          </cell>
          <cell r="C319" t="str">
            <v>MOVILES</v>
          </cell>
          <cell r="D319">
            <v>138034</v>
          </cell>
          <cell r="E319">
            <v>41914</v>
          </cell>
          <cell r="F319" t="str">
            <v>_C.VIT.V.N.1304</v>
          </cell>
          <cell r="G319" t="str">
            <v>0</v>
          </cell>
          <cell r="H319" t="str">
            <v>1</v>
          </cell>
          <cell r="I319" t="str">
            <v>SEMANA 1</v>
          </cell>
          <cell r="J319">
            <v>115170</v>
          </cell>
          <cell r="K319">
            <v>115235</v>
          </cell>
          <cell r="L319">
            <v>65</v>
          </cell>
          <cell r="M319">
            <v>65</v>
          </cell>
          <cell r="R319" t="str">
            <v>ADMINISTRACION</v>
          </cell>
          <cell r="S319" t="str">
            <v>MOVILES_EQUIPOMENOR</v>
          </cell>
          <cell r="T319" t="str">
            <v>MOVILES</v>
          </cell>
          <cell r="U319">
            <v>5000994</v>
          </cell>
          <cell r="V319" t="str">
            <v>0001</v>
          </cell>
          <cell r="W319" t="str">
            <v>MOVILES_EQUIPOMENOR</v>
          </cell>
          <cell r="X319" t="str">
            <v>Camioneta</v>
          </cell>
        </row>
        <row r="320">
          <cell r="A320">
            <v>102103</v>
          </cell>
          <cell r="B320">
            <v>4007982</v>
          </cell>
          <cell r="C320" t="str">
            <v>MOVILES</v>
          </cell>
          <cell r="D320">
            <v>138035</v>
          </cell>
          <cell r="E320">
            <v>41915</v>
          </cell>
          <cell r="F320" t="str">
            <v>_C.VIT.V.N.1304</v>
          </cell>
          <cell r="G320" t="str">
            <v>0</v>
          </cell>
          <cell r="H320" t="str">
            <v>1</v>
          </cell>
          <cell r="I320" t="str">
            <v>SEMANA 1</v>
          </cell>
          <cell r="J320">
            <v>115235</v>
          </cell>
          <cell r="K320">
            <v>115486</v>
          </cell>
          <cell r="L320">
            <v>251</v>
          </cell>
          <cell r="M320">
            <v>251</v>
          </cell>
          <cell r="R320" t="str">
            <v>ADMINISTRACION</v>
          </cell>
          <cell r="S320" t="str">
            <v>MOVILES_EQUIPOMENOR</v>
          </cell>
          <cell r="T320" t="str">
            <v>MOVILES</v>
          </cell>
          <cell r="U320">
            <v>5000994</v>
          </cell>
          <cell r="V320" t="str">
            <v>0001</v>
          </cell>
          <cell r="W320" t="str">
            <v>MOVILES_EQUIPOMENOR</v>
          </cell>
          <cell r="X320" t="str">
            <v>Camioneta</v>
          </cell>
        </row>
        <row r="321">
          <cell r="A321">
            <v>102104</v>
          </cell>
          <cell r="B321">
            <v>4007982</v>
          </cell>
          <cell r="C321" t="str">
            <v>MOVILES</v>
          </cell>
          <cell r="D321">
            <v>138036</v>
          </cell>
          <cell r="E321">
            <v>41916</v>
          </cell>
          <cell r="F321" t="str">
            <v>_C.VIT.V.N.1304</v>
          </cell>
          <cell r="G321" t="str">
            <v>0</v>
          </cell>
          <cell r="H321" t="str">
            <v>1</v>
          </cell>
          <cell r="I321" t="str">
            <v>SEMANA 1</v>
          </cell>
          <cell r="J321">
            <v>115486</v>
          </cell>
          <cell r="K321">
            <v>115618</v>
          </cell>
          <cell r="L321">
            <v>132</v>
          </cell>
          <cell r="M321">
            <v>132</v>
          </cell>
          <cell r="R321" t="str">
            <v>ADMINISTRACION</v>
          </cell>
          <cell r="S321" t="str">
            <v>MOVILES_EQUIPOMENOR</v>
          </cell>
          <cell r="T321" t="str">
            <v>MOVILES</v>
          </cell>
          <cell r="U321">
            <v>5000994</v>
          </cell>
          <cell r="V321" t="str">
            <v>0001</v>
          </cell>
          <cell r="W321" t="str">
            <v>MOVILES_EQUIPOMENOR</v>
          </cell>
          <cell r="X321" t="str">
            <v>Camioneta</v>
          </cell>
        </row>
        <row r="322">
          <cell r="A322">
            <v>102105</v>
          </cell>
          <cell r="B322">
            <v>4007982</v>
          </cell>
          <cell r="C322" t="str">
            <v>MOVILES</v>
          </cell>
          <cell r="D322">
            <v>138037</v>
          </cell>
          <cell r="E322">
            <v>41917</v>
          </cell>
          <cell r="F322" t="str">
            <v>_C.VIT.V.N.1304</v>
          </cell>
          <cell r="G322" t="str">
            <v>0</v>
          </cell>
          <cell r="H322" t="str">
            <v>1</v>
          </cell>
          <cell r="I322" t="str">
            <v>SEMANA 1</v>
          </cell>
          <cell r="J322">
            <v>115618</v>
          </cell>
          <cell r="K322">
            <v>115784</v>
          </cell>
          <cell r="L322">
            <v>166</v>
          </cell>
          <cell r="M322">
            <v>166</v>
          </cell>
          <cell r="R322" t="str">
            <v>ADMINISTRACION</v>
          </cell>
          <cell r="S322" t="str">
            <v>MOVILES_EQUIPOMENOR</v>
          </cell>
          <cell r="T322" t="str">
            <v>MOVILES</v>
          </cell>
          <cell r="U322">
            <v>5000994</v>
          </cell>
          <cell r="V322" t="str">
            <v>0001</v>
          </cell>
          <cell r="W322" t="str">
            <v>MOVILES_EQUIPOMENOR</v>
          </cell>
          <cell r="X322" t="str">
            <v>Camioneta</v>
          </cell>
        </row>
        <row r="323">
          <cell r="A323">
            <v>102106</v>
          </cell>
          <cell r="B323">
            <v>4007982</v>
          </cell>
          <cell r="C323" t="str">
            <v>MOVILES</v>
          </cell>
          <cell r="D323">
            <v>138038</v>
          </cell>
          <cell r="E323">
            <v>41918</v>
          </cell>
          <cell r="F323" t="str">
            <v>_C.VIT.V.N.1304</v>
          </cell>
          <cell r="G323" t="str">
            <v>0</v>
          </cell>
          <cell r="H323" t="str">
            <v>1</v>
          </cell>
          <cell r="I323" t="str">
            <v>SEMANA 1</v>
          </cell>
          <cell r="J323">
            <v>115784</v>
          </cell>
          <cell r="K323">
            <v>115800</v>
          </cell>
          <cell r="L323">
            <v>16</v>
          </cell>
          <cell r="M323">
            <v>16</v>
          </cell>
          <cell r="R323" t="str">
            <v>ADMINISTRACION</v>
          </cell>
          <cell r="S323" t="str">
            <v>MOVILES_EQUIPOMENOR</v>
          </cell>
          <cell r="T323" t="str">
            <v>MOVILES</v>
          </cell>
          <cell r="U323">
            <v>5000994</v>
          </cell>
          <cell r="V323" t="str">
            <v>0001</v>
          </cell>
          <cell r="W323" t="str">
            <v>MOVILES_EQUIPOMENOR</v>
          </cell>
          <cell r="X323" t="str">
            <v>Camioneta</v>
          </cell>
        </row>
        <row r="324">
          <cell r="A324">
            <v>102106</v>
          </cell>
          <cell r="B324">
            <v>4007982</v>
          </cell>
          <cell r="C324" t="str">
            <v>MOVILES</v>
          </cell>
          <cell r="E324">
            <v>41919</v>
          </cell>
          <cell r="F324" t="str">
            <v>_C.VIT.V.N.1304</v>
          </cell>
          <cell r="G324" t="str">
            <v>0</v>
          </cell>
          <cell r="H324" t="str">
            <v>1</v>
          </cell>
          <cell r="I324" t="str">
            <v>SEMANA 1</v>
          </cell>
          <cell r="J324">
            <v>115800</v>
          </cell>
          <cell r="K324">
            <v>115800</v>
          </cell>
          <cell r="P324">
            <v>1</v>
          </cell>
          <cell r="U324" t="str">
            <v>_EQUIPOS</v>
          </cell>
        </row>
        <row r="325">
          <cell r="A325">
            <v>102106</v>
          </cell>
          <cell r="B325">
            <v>4007982</v>
          </cell>
          <cell r="C325" t="str">
            <v>MOVILES</v>
          </cell>
          <cell r="E325">
            <v>41920</v>
          </cell>
          <cell r="F325" t="str">
            <v>_C.VIT.V.N.1304</v>
          </cell>
          <cell r="G325" t="str">
            <v>0</v>
          </cell>
          <cell r="H325" t="str">
            <v>1</v>
          </cell>
          <cell r="I325" t="str">
            <v>SEMANA 1</v>
          </cell>
          <cell r="J325">
            <v>115800</v>
          </cell>
          <cell r="K325">
            <v>115800</v>
          </cell>
          <cell r="P325">
            <v>1</v>
          </cell>
          <cell r="U325" t="str">
            <v>_EQUIPOS</v>
          </cell>
        </row>
        <row r="326">
          <cell r="A326">
            <v>102106</v>
          </cell>
          <cell r="B326">
            <v>4007982</v>
          </cell>
          <cell r="C326" t="str">
            <v>MOVILES</v>
          </cell>
          <cell r="E326">
            <v>41921</v>
          </cell>
          <cell r="F326" t="str">
            <v>_C.VIT.V.N.1304</v>
          </cell>
          <cell r="G326" t="str">
            <v>0</v>
          </cell>
          <cell r="H326" t="str">
            <v>1</v>
          </cell>
          <cell r="I326" t="str">
            <v>SEMANA 2</v>
          </cell>
          <cell r="J326">
            <v>115800</v>
          </cell>
          <cell r="K326">
            <v>115800</v>
          </cell>
          <cell r="P326">
            <v>1</v>
          </cell>
          <cell r="U326" t="str">
            <v>_EQUIPOS</v>
          </cell>
        </row>
        <row r="327">
          <cell r="A327">
            <v>102106</v>
          </cell>
          <cell r="B327">
            <v>4007982</v>
          </cell>
          <cell r="C327" t="str">
            <v>MOVILES</v>
          </cell>
          <cell r="E327">
            <v>41922</v>
          </cell>
          <cell r="F327" t="str">
            <v>_C.VIT.V.N.1304</v>
          </cell>
          <cell r="G327" t="str">
            <v>0</v>
          </cell>
          <cell r="H327" t="str">
            <v>1</v>
          </cell>
          <cell r="I327" t="str">
            <v>SEMANA 2</v>
          </cell>
          <cell r="J327">
            <v>115800</v>
          </cell>
          <cell r="K327">
            <v>115800</v>
          </cell>
          <cell r="P327">
            <v>1</v>
          </cell>
          <cell r="U327" t="str">
            <v>_EQUIPOS</v>
          </cell>
        </row>
        <row r="328">
          <cell r="A328">
            <v>102106</v>
          </cell>
          <cell r="B328">
            <v>4007982</v>
          </cell>
          <cell r="C328" t="str">
            <v>MOVILES</v>
          </cell>
          <cell r="E328">
            <v>41923</v>
          </cell>
          <cell r="F328" t="str">
            <v>_C.VIT.V.N.1304</v>
          </cell>
          <cell r="G328" t="str">
            <v>0</v>
          </cell>
          <cell r="H328" t="str">
            <v>1</v>
          </cell>
          <cell r="I328" t="str">
            <v>SEMANA 2</v>
          </cell>
          <cell r="J328">
            <v>115800</v>
          </cell>
          <cell r="K328">
            <v>115800</v>
          </cell>
          <cell r="P328">
            <v>1</v>
          </cell>
          <cell r="U328" t="str">
            <v>_EQUIPOS</v>
          </cell>
        </row>
        <row r="329">
          <cell r="A329">
            <v>102106</v>
          </cell>
          <cell r="B329">
            <v>4007982</v>
          </cell>
          <cell r="C329" t="str">
            <v>MOVILES</v>
          </cell>
          <cell r="E329">
            <v>41924</v>
          </cell>
          <cell r="F329" t="str">
            <v>_C.VIT.V.N.1304</v>
          </cell>
          <cell r="G329" t="str">
            <v>0</v>
          </cell>
          <cell r="H329" t="str">
            <v>1</v>
          </cell>
          <cell r="I329" t="str">
            <v>SEMANA 2</v>
          </cell>
          <cell r="J329">
            <v>115800</v>
          </cell>
          <cell r="K329">
            <v>115800</v>
          </cell>
          <cell r="P329">
            <v>1</v>
          </cell>
          <cell r="U329" t="str">
            <v>_EQUIPOS</v>
          </cell>
        </row>
        <row r="330">
          <cell r="A330">
            <v>102106</v>
          </cell>
          <cell r="B330">
            <v>4007982</v>
          </cell>
          <cell r="C330" t="str">
            <v>MOVILES</v>
          </cell>
          <cell r="E330">
            <v>41925</v>
          </cell>
          <cell r="F330" t="str">
            <v>_C.VIT.V.N.1304</v>
          </cell>
          <cell r="G330" t="str">
            <v>0</v>
          </cell>
          <cell r="H330" t="str">
            <v>1</v>
          </cell>
          <cell r="I330" t="str">
            <v>SEMANA 2</v>
          </cell>
          <cell r="J330">
            <v>115800</v>
          </cell>
          <cell r="K330">
            <v>115800</v>
          </cell>
          <cell r="P330">
            <v>1</v>
          </cell>
          <cell r="U330" t="str">
            <v>_EQUIPOS</v>
          </cell>
        </row>
        <row r="331">
          <cell r="A331">
            <v>102106</v>
          </cell>
          <cell r="B331">
            <v>4007982</v>
          </cell>
          <cell r="C331" t="str">
            <v>MOVILES</v>
          </cell>
          <cell r="E331">
            <v>41926</v>
          </cell>
          <cell r="F331" t="str">
            <v>_C.VIT.V.N.1304</v>
          </cell>
          <cell r="G331" t="str">
            <v>0</v>
          </cell>
          <cell r="H331" t="str">
            <v>1</v>
          </cell>
          <cell r="I331" t="str">
            <v>SEMANA 2</v>
          </cell>
          <cell r="J331">
            <v>115800</v>
          </cell>
          <cell r="K331">
            <v>115800</v>
          </cell>
          <cell r="P331">
            <v>1</v>
          </cell>
          <cell r="U331" t="str">
            <v>_EQUIPOS</v>
          </cell>
        </row>
        <row r="332">
          <cell r="A332">
            <v>102106</v>
          </cell>
          <cell r="B332">
            <v>4007982</v>
          </cell>
          <cell r="C332" t="str">
            <v>MOVILES</v>
          </cell>
          <cell r="E332">
            <v>41927</v>
          </cell>
          <cell r="F332" t="str">
            <v>_C.VIT.V.N.1304</v>
          </cell>
          <cell r="G332" t="str">
            <v>0</v>
          </cell>
          <cell r="H332" t="str">
            <v>1</v>
          </cell>
          <cell r="I332" t="str">
            <v>SEMANA 2</v>
          </cell>
          <cell r="J332">
            <v>115800</v>
          </cell>
          <cell r="K332">
            <v>115800</v>
          </cell>
          <cell r="P332">
            <v>1</v>
          </cell>
          <cell r="U332" t="str">
            <v>_EQUIPOS</v>
          </cell>
        </row>
        <row r="333">
          <cell r="A333">
            <v>102106</v>
          </cell>
          <cell r="B333">
            <v>4007982</v>
          </cell>
          <cell r="C333" t="str">
            <v>MOVILES</v>
          </cell>
          <cell r="E333">
            <v>41928</v>
          </cell>
          <cell r="F333" t="str">
            <v>_C.VIT.V.N.1304</v>
          </cell>
          <cell r="G333" t="str">
            <v>0</v>
          </cell>
          <cell r="H333" t="str">
            <v>1</v>
          </cell>
          <cell r="I333" t="str">
            <v>SEMANA 3</v>
          </cell>
          <cell r="J333">
            <v>115800</v>
          </cell>
          <cell r="K333">
            <v>115800</v>
          </cell>
          <cell r="P333">
            <v>1</v>
          </cell>
          <cell r="U333" t="str">
            <v>_EQUIPOS</v>
          </cell>
        </row>
        <row r="334">
          <cell r="A334">
            <v>102106</v>
          </cell>
          <cell r="B334">
            <v>4007982</v>
          </cell>
          <cell r="C334" t="str">
            <v>MOVILES</v>
          </cell>
          <cell r="E334">
            <v>41929</v>
          </cell>
          <cell r="F334" t="str">
            <v>_C.VIT.V.N.1304</v>
          </cell>
          <cell r="G334" t="str">
            <v>0</v>
          </cell>
          <cell r="H334" t="str">
            <v>1</v>
          </cell>
          <cell r="I334" t="str">
            <v>SEMANA 3</v>
          </cell>
          <cell r="J334">
            <v>115800</v>
          </cell>
          <cell r="K334">
            <v>115800</v>
          </cell>
          <cell r="P334">
            <v>1</v>
          </cell>
          <cell r="U334" t="str">
            <v>_EQUIPOS</v>
          </cell>
        </row>
        <row r="335">
          <cell r="A335">
            <v>102106</v>
          </cell>
          <cell r="B335">
            <v>4007982</v>
          </cell>
          <cell r="C335" t="str">
            <v>MOVILES</v>
          </cell>
          <cell r="E335">
            <v>41930</v>
          </cell>
          <cell r="F335" t="str">
            <v>_C.VIT.V.N.1304</v>
          </cell>
          <cell r="G335" t="str">
            <v>0</v>
          </cell>
          <cell r="H335" t="str">
            <v>1</v>
          </cell>
          <cell r="I335" t="str">
            <v>SEMANA 3</v>
          </cell>
          <cell r="J335">
            <v>115800</v>
          </cell>
          <cell r="K335">
            <v>115800</v>
          </cell>
          <cell r="P335">
            <v>1</v>
          </cell>
          <cell r="U335" t="str">
            <v>_EQUIPOS</v>
          </cell>
        </row>
        <row r="336">
          <cell r="A336">
            <v>102106</v>
          </cell>
          <cell r="B336">
            <v>4007982</v>
          </cell>
          <cell r="C336" t="str">
            <v>MOVILES</v>
          </cell>
          <cell r="E336">
            <v>41931</v>
          </cell>
          <cell r="F336" t="str">
            <v>_C.VIT.V.N.1304</v>
          </cell>
          <cell r="G336" t="str">
            <v>0</v>
          </cell>
          <cell r="H336" t="str">
            <v>1</v>
          </cell>
          <cell r="I336" t="str">
            <v>SEMANA 3</v>
          </cell>
          <cell r="J336">
            <v>115800</v>
          </cell>
          <cell r="K336">
            <v>115800</v>
          </cell>
          <cell r="U336" t="str">
            <v>DISPONIBLE</v>
          </cell>
        </row>
        <row r="337">
          <cell r="A337">
            <v>102106</v>
          </cell>
          <cell r="B337">
            <v>4007982</v>
          </cell>
          <cell r="C337" t="str">
            <v>MOVILES</v>
          </cell>
          <cell r="E337">
            <v>41932</v>
          </cell>
          <cell r="F337" t="str">
            <v>_C.VIT.V.N.1304</v>
          </cell>
          <cell r="G337" t="str">
            <v>0</v>
          </cell>
          <cell r="H337" t="str">
            <v>1</v>
          </cell>
          <cell r="I337" t="str">
            <v>SEMANA 3</v>
          </cell>
          <cell r="J337">
            <v>115800</v>
          </cell>
          <cell r="K337">
            <v>115800</v>
          </cell>
          <cell r="P337">
            <v>1</v>
          </cell>
          <cell r="U337" t="str">
            <v>_EQUIPOS</v>
          </cell>
        </row>
        <row r="338">
          <cell r="A338">
            <v>102106</v>
          </cell>
          <cell r="B338">
            <v>4007982</v>
          </cell>
          <cell r="C338" t="str">
            <v>MOVILES</v>
          </cell>
          <cell r="E338">
            <v>41933</v>
          </cell>
          <cell r="F338" t="str">
            <v>_C.VIT.V.N.1304</v>
          </cell>
          <cell r="G338" t="str">
            <v>0</v>
          </cell>
          <cell r="H338" t="str">
            <v>1</v>
          </cell>
          <cell r="I338" t="str">
            <v>SEMANA 3</v>
          </cell>
          <cell r="J338">
            <v>115800</v>
          </cell>
          <cell r="K338">
            <v>115800</v>
          </cell>
          <cell r="P338">
            <v>1</v>
          </cell>
          <cell r="U338" t="str">
            <v>_EQUIPOS</v>
          </cell>
        </row>
        <row r="339">
          <cell r="A339">
            <v>102106</v>
          </cell>
          <cell r="B339">
            <v>4007982</v>
          </cell>
          <cell r="C339" t="str">
            <v>MOVILES</v>
          </cell>
          <cell r="E339">
            <v>41934</v>
          </cell>
          <cell r="F339" t="str">
            <v>_C.VIT.V.N.1304</v>
          </cell>
          <cell r="G339" t="str">
            <v>0</v>
          </cell>
          <cell r="H339" t="str">
            <v>1</v>
          </cell>
          <cell r="I339" t="str">
            <v>SEMANA 3</v>
          </cell>
          <cell r="J339">
            <v>115800</v>
          </cell>
          <cell r="K339">
            <v>115800</v>
          </cell>
          <cell r="P339">
            <v>1</v>
          </cell>
          <cell r="U339" t="str">
            <v>_EQUIPOS</v>
          </cell>
        </row>
        <row r="340">
          <cell r="A340">
            <v>102106</v>
          </cell>
          <cell r="B340">
            <v>4007982</v>
          </cell>
          <cell r="C340" t="str">
            <v>MOVILES</v>
          </cell>
          <cell r="E340">
            <v>41935</v>
          </cell>
          <cell r="F340" t="str">
            <v>_C.VIT.V.N.1304</v>
          </cell>
          <cell r="G340" t="str">
            <v>0</v>
          </cell>
          <cell r="H340" t="str">
            <v>1</v>
          </cell>
          <cell r="I340" t="str">
            <v>SEMANA 3</v>
          </cell>
          <cell r="J340">
            <v>115800</v>
          </cell>
          <cell r="K340">
            <v>115800</v>
          </cell>
          <cell r="P340">
            <v>1</v>
          </cell>
          <cell r="U340" t="str">
            <v>_EQUIPOS</v>
          </cell>
        </row>
        <row r="341">
          <cell r="A341">
            <v>102424</v>
          </cell>
          <cell r="B341">
            <v>4008972</v>
          </cell>
          <cell r="C341" t="str">
            <v>COMPACTADOR NEUMATICO DE 12 TON</v>
          </cell>
          <cell r="D341">
            <v>137658</v>
          </cell>
          <cell r="E341">
            <v>41906</v>
          </cell>
          <cell r="F341" t="str">
            <v>_C.VIT.V.N.1304</v>
          </cell>
          <cell r="G341" t="str">
            <v>0</v>
          </cell>
          <cell r="H341" t="str">
            <v>1</v>
          </cell>
          <cell r="I341" t="str">
            <v>SEMANA 4</v>
          </cell>
          <cell r="J341">
            <v>378</v>
          </cell>
          <cell r="K341">
            <v>382</v>
          </cell>
          <cell r="L341">
            <v>4</v>
          </cell>
          <cell r="M341">
            <v>4</v>
          </cell>
          <cell r="R341" t="str">
            <v>VIA_NUEVA</v>
          </cell>
          <cell r="S341" t="str">
            <v>TRAMO_6</v>
          </cell>
          <cell r="T341" t="str">
            <v>_H42V</v>
          </cell>
          <cell r="U341">
            <v>5000754</v>
          </cell>
          <cell r="V341" t="str">
            <v>0006</v>
          </cell>
          <cell r="W341" t="str">
            <v>BASE Y SUBBASE</v>
          </cell>
          <cell r="X341" t="str">
            <v>Asfálto espumado</v>
          </cell>
        </row>
        <row r="342">
          <cell r="A342">
            <v>102425</v>
          </cell>
          <cell r="B342">
            <v>4008972</v>
          </cell>
          <cell r="C342" t="str">
            <v>COMPACTADOR NEUMATICO DE 12 TON</v>
          </cell>
          <cell r="D342">
            <v>137661</v>
          </cell>
          <cell r="E342">
            <v>41907</v>
          </cell>
          <cell r="F342" t="str">
            <v>_C.VIT.V.N.1304</v>
          </cell>
          <cell r="G342" t="str">
            <v>0</v>
          </cell>
          <cell r="H342" t="str">
            <v>1</v>
          </cell>
          <cell r="I342" t="str">
            <v>SEMANA 4</v>
          </cell>
          <cell r="J342">
            <v>382</v>
          </cell>
          <cell r="K342">
            <v>385</v>
          </cell>
          <cell r="L342">
            <v>3</v>
          </cell>
          <cell r="M342">
            <v>3</v>
          </cell>
          <cell r="O342">
            <v>5</v>
          </cell>
          <cell r="R342" t="str">
            <v>VIA_NUEVA</v>
          </cell>
          <cell r="S342" t="str">
            <v>TRAMO_6</v>
          </cell>
          <cell r="T342" t="str">
            <v>_H43V</v>
          </cell>
          <cell r="U342">
            <v>5000754</v>
          </cell>
          <cell r="V342" t="str">
            <v>0006</v>
          </cell>
          <cell r="W342" t="str">
            <v>BASE Y SUBBASE</v>
          </cell>
          <cell r="X342" t="str">
            <v>Asfálto espumado</v>
          </cell>
        </row>
        <row r="343">
          <cell r="A343">
            <v>102426</v>
          </cell>
          <cell r="B343">
            <v>4008972</v>
          </cell>
          <cell r="C343" t="str">
            <v>COMPACTADOR NEUMATICO DE 12 TON</v>
          </cell>
          <cell r="D343">
            <v>137662</v>
          </cell>
          <cell r="E343">
            <v>41908</v>
          </cell>
          <cell r="F343" t="str">
            <v>_C.VIT.V.N.1304</v>
          </cell>
          <cell r="G343" t="str">
            <v>0</v>
          </cell>
          <cell r="H343" t="str">
            <v>1</v>
          </cell>
          <cell r="I343" t="str">
            <v>SEMANA 4</v>
          </cell>
          <cell r="J343">
            <v>385</v>
          </cell>
          <cell r="K343">
            <v>389</v>
          </cell>
          <cell r="L343">
            <v>4</v>
          </cell>
          <cell r="M343">
            <v>4</v>
          </cell>
          <cell r="O343">
            <v>4</v>
          </cell>
          <cell r="R343" t="str">
            <v>VIA_NUEVA</v>
          </cell>
          <cell r="S343" t="str">
            <v>TRAMO_6</v>
          </cell>
          <cell r="T343" t="str">
            <v>_H43V</v>
          </cell>
          <cell r="U343">
            <v>5000753</v>
          </cell>
          <cell r="V343" t="str">
            <v>0005</v>
          </cell>
          <cell r="W343" t="str">
            <v>TERRAPLENES Y RELLENOS</v>
          </cell>
          <cell r="X343" t="str">
            <v>Terraplén con material de cantera</v>
          </cell>
        </row>
        <row r="344">
          <cell r="A344">
            <v>102427</v>
          </cell>
          <cell r="B344">
            <v>4008972</v>
          </cell>
          <cell r="C344" t="str">
            <v>COMPACTADOR NEUMATICO DE 12 TON</v>
          </cell>
          <cell r="D344">
            <v>137663</v>
          </cell>
          <cell r="E344">
            <v>41909</v>
          </cell>
          <cell r="F344" t="str">
            <v>_C.VIT.V.N.1304</v>
          </cell>
          <cell r="G344" t="str">
            <v>0</v>
          </cell>
          <cell r="H344" t="str">
            <v>1</v>
          </cell>
          <cell r="I344" t="str">
            <v>SEMANA 4</v>
          </cell>
          <cell r="J344">
            <v>389</v>
          </cell>
          <cell r="K344">
            <v>389</v>
          </cell>
          <cell r="L344">
            <v>0</v>
          </cell>
          <cell r="O344">
            <v>8</v>
          </cell>
          <cell r="U344" t="str">
            <v>_EQUIPOS</v>
          </cell>
        </row>
        <row r="345">
          <cell r="A345">
            <v>102428</v>
          </cell>
          <cell r="B345">
            <v>4008972</v>
          </cell>
          <cell r="C345" t="str">
            <v>COMPACTADOR NEUMATICO DE 12 TON</v>
          </cell>
          <cell r="D345">
            <v>137664</v>
          </cell>
          <cell r="E345">
            <v>41910</v>
          </cell>
          <cell r="F345" t="str">
            <v>_C.VIT.V.N.1304</v>
          </cell>
          <cell r="G345" t="str">
            <v>0</v>
          </cell>
          <cell r="H345" t="str">
            <v>1</v>
          </cell>
          <cell r="I345" t="str">
            <v>SEMANA 4</v>
          </cell>
          <cell r="J345">
            <v>389</v>
          </cell>
          <cell r="K345">
            <v>390</v>
          </cell>
          <cell r="L345">
            <v>1</v>
          </cell>
          <cell r="M345">
            <v>1</v>
          </cell>
          <cell r="O345">
            <v>8</v>
          </cell>
          <cell r="R345" t="str">
            <v>VIA_NUEVA</v>
          </cell>
          <cell r="S345" t="str">
            <v>TRAMO_6</v>
          </cell>
          <cell r="T345" t="str">
            <v>_H43V</v>
          </cell>
          <cell r="U345">
            <v>5000754</v>
          </cell>
          <cell r="V345" t="str">
            <v>0006</v>
          </cell>
          <cell r="W345" t="str">
            <v>BASE Y SUBBASE</v>
          </cell>
          <cell r="X345" t="str">
            <v>Asfálto espumado</v>
          </cell>
        </row>
        <row r="346">
          <cell r="A346">
            <v>102429</v>
          </cell>
          <cell r="B346">
            <v>4008972</v>
          </cell>
          <cell r="C346" t="str">
            <v>COMPACTADOR NEUMATICO DE 12 TON</v>
          </cell>
          <cell r="D346">
            <v>137665</v>
          </cell>
          <cell r="E346">
            <v>41911</v>
          </cell>
          <cell r="F346" t="str">
            <v>_C.VIT.V.N.1304</v>
          </cell>
          <cell r="G346" t="str">
            <v>0</v>
          </cell>
          <cell r="H346" t="str">
            <v>1</v>
          </cell>
          <cell r="I346" t="str">
            <v>SEMANA 4</v>
          </cell>
          <cell r="J346">
            <v>390</v>
          </cell>
          <cell r="K346">
            <v>390</v>
          </cell>
          <cell r="L346">
            <v>0</v>
          </cell>
          <cell r="O346">
            <v>8</v>
          </cell>
          <cell r="U346" t="str">
            <v>_EQUIPOS</v>
          </cell>
        </row>
        <row r="347">
          <cell r="A347">
            <v>102430</v>
          </cell>
          <cell r="B347">
            <v>4008972</v>
          </cell>
          <cell r="C347" t="str">
            <v>COMPACTADOR NEUMATICO DE 12 TON</v>
          </cell>
          <cell r="D347">
            <v>137666</v>
          </cell>
          <cell r="E347">
            <v>41912</v>
          </cell>
          <cell r="F347" t="str">
            <v>_C.VIT.V.N.1304</v>
          </cell>
          <cell r="G347" t="str">
            <v>0</v>
          </cell>
          <cell r="H347" t="str">
            <v>1</v>
          </cell>
          <cell r="I347" t="str">
            <v>SEMANA 4</v>
          </cell>
          <cell r="J347">
            <v>390</v>
          </cell>
          <cell r="K347">
            <v>390</v>
          </cell>
          <cell r="L347">
            <v>0</v>
          </cell>
          <cell r="O347">
            <v>8</v>
          </cell>
          <cell r="U347" t="str">
            <v>_EQUIPOS</v>
          </cell>
        </row>
        <row r="348">
          <cell r="A348">
            <v>102401</v>
          </cell>
          <cell r="B348">
            <v>4008972</v>
          </cell>
          <cell r="C348" t="str">
            <v>COMPACTADOR NEUMATICO DE 12 TON</v>
          </cell>
          <cell r="D348">
            <v>137667</v>
          </cell>
          <cell r="E348">
            <v>41913</v>
          </cell>
          <cell r="F348" t="str">
            <v>_C.VIT.V.N.1304</v>
          </cell>
          <cell r="G348" t="str">
            <v>0</v>
          </cell>
          <cell r="H348" t="str">
            <v>1</v>
          </cell>
          <cell r="I348" t="str">
            <v>SEMANA 1</v>
          </cell>
          <cell r="J348">
            <v>390</v>
          </cell>
          <cell r="K348">
            <v>390</v>
          </cell>
          <cell r="L348">
            <v>0</v>
          </cell>
          <cell r="O348">
            <v>8</v>
          </cell>
          <cell r="U348" t="str">
            <v>_EQUIPOS</v>
          </cell>
        </row>
        <row r="349">
          <cell r="A349">
            <v>102402</v>
          </cell>
          <cell r="B349">
            <v>4008972</v>
          </cell>
          <cell r="C349" t="str">
            <v>COMPACTADOR NEUMATICO DE 12 TON</v>
          </cell>
          <cell r="D349">
            <v>137669</v>
          </cell>
          <cell r="E349">
            <v>41914</v>
          </cell>
          <cell r="F349" t="str">
            <v>_C.VIT.V.N.1304</v>
          </cell>
          <cell r="G349" t="str">
            <v>0</v>
          </cell>
          <cell r="H349" t="str">
            <v>1</v>
          </cell>
          <cell r="I349" t="str">
            <v>SEMANA 1</v>
          </cell>
          <cell r="J349">
            <v>390</v>
          </cell>
          <cell r="K349">
            <v>396</v>
          </cell>
          <cell r="L349">
            <v>6</v>
          </cell>
          <cell r="M349">
            <v>6</v>
          </cell>
          <cell r="R349" t="str">
            <v>VIA_NUEVA</v>
          </cell>
          <cell r="S349" t="str">
            <v>TRAMO_6</v>
          </cell>
          <cell r="T349" t="str">
            <v>_H42V</v>
          </cell>
          <cell r="U349">
            <v>5000754</v>
          </cell>
          <cell r="V349" t="str">
            <v>0006</v>
          </cell>
          <cell r="W349" t="str">
            <v>BASE Y SUBBASE</v>
          </cell>
          <cell r="X349" t="str">
            <v>Asfálto espumado</v>
          </cell>
        </row>
        <row r="350">
          <cell r="A350">
            <v>102403</v>
          </cell>
          <cell r="B350">
            <v>4008972</v>
          </cell>
          <cell r="C350" t="str">
            <v>COMPACTADOR NEUMATICO DE 12 TON</v>
          </cell>
          <cell r="D350">
            <v>137671</v>
          </cell>
          <cell r="E350">
            <v>41915</v>
          </cell>
          <cell r="F350" t="str">
            <v>_C.VIT.V.N.1304</v>
          </cell>
          <cell r="G350" t="str">
            <v>0</v>
          </cell>
          <cell r="H350" t="str">
            <v>1</v>
          </cell>
          <cell r="I350" t="str">
            <v>SEMANA 1</v>
          </cell>
          <cell r="J350">
            <v>396</v>
          </cell>
          <cell r="K350">
            <v>399</v>
          </cell>
          <cell r="L350">
            <v>3</v>
          </cell>
          <cell r="M350">
            <v>3</v>
          </cell>
          <cell r="R350" t="str">
            <v>VIA_NUEVA</v>
          </cell>
          <cell r="S350" t="str">
            <v>TRAMO_6</v>
          </cell>
          <cell r="T350" t="str">
            <v>_H42V</v>
          </cell>
          <cell r="U350">
            <v>5000754</v>
          </cell>
          <cell r="V350" t="str">
            <v>0006</v>
          </cell>
          <cell r="W350" t="str">
            <v>BASE Y SUBBASE</v>
          </cell>
          <cell r="X350" t="str">
            <v>Asfálto espumado</v>
          </cell>
        </row>
        <row r="351">
          <cell r="A351">
            <v>102404</v>
          </cell>
          <cell r="B351">
            <v>4008972</v>
          </cell>
          <cell r="C351" t="str">
            <v>COMPACTADOR NEUMATICO DE 12 TON</v>
          </cell>
          <cell r="D351">
            <v>137672</v>
          </cell>
          <cell r="E351">
            <v>41916</v>
          </cell>
          <cell r="F351" t="str">
            <v>_C.VIT.V.N.1304</v>
          </cell>
          <cell r="G351" t="str">
            <v>0</v>
          </cell>
          <cell r="H351" t="str">
            <v>1</v>
          </cell>
          <cell r="I351" t="str">
            <v>SEMANA 1</v>
          </cell>
          <cell r="J351">
            <v>399</v>
          </cell>
          <cell r="K351">
            <v>399</v>
          </cell>
          <cell r="L351">
            <v>0</v>
          </cell>
          <cell r="O351">
            <v>8</v>
          </cell>
          <cell r="U351" t="str">
            <v>_EQUIPOS</v>
          </cell>
        </row>
        <row r="352">
          <cell r="A352">
            <v>102406</v>
          </cell>
          <cell r="B352">
            <v>4008972</v>
          </cell>
          <cell r="C352" t="str">
            <v>COMPACTADOR NEUMATICO DE 12 TON</v>
          </cell>
          <cell r="D352">
            <v>137673</v>
          </cell>
          <cell r="E352">
            <v>41918</v>
          </cell>
          <cell r="F352" t="str">
            <v>_C.VIT.V.N.1304</v>
          </cell>
          <cell r="G352" t="str">
            <v>0</v>
          </cell>
          <cell r="H352" t="str">
            <v>1</v>
          </cell>
          <cell r="I352" t="str">
            <v>SEMANA 1</v>
          </cell>
          <cell r="J352">
            <v>399</v>
          </cell>
          <cell r="K352">
            <v>399</v>
          </cell>
          <cell r="L352">
            <v>0</v>
          </cell>
          <cell r="U352" t="str">
            <v>DISPONIBLE</v>
          </cell>
        </row>
        <row r="353">
          <cell r="A353">
            <v>102407</v>
          </cell>
          <cell r="B353">
            <v>4008972</v>
          </cell>
          <cell r="C353" t="str">
            <v>COMPACTADOR NEUMATICO DE 12 TON</v>
          </cell>
          <cell r="D353">
            <v>137674</v>
          </cell>
          <cell r="E353">
            <v>41919</v>
          </cell>
          <cell r="F353" t="str">
            <v>_C.VIT.V.N.1304</v>
          </cell>
          <cell r="G353" t="str">
            <v>0</v>
          </cell>
          <cell r="H353" t="str">
            <v>1</v>
          </cell>
          <cell r="I353" t="str">
            <v>SEMANA 1</v>
          </cell>
          <cell r="J353">
            <v>399</v>
          </cell>
          <cell r="K353">
            <v>399</v>
          </cell>
          <cell r="L353">
            <v>0</v>
          </cell>
          <cell r="U353" t="str">
            <v>DISPONIBLE</v>
          </cell>
        </row>
        <row r="354">
          <cell r="A354">
            <v>102408</v>
          </cell>
          <cell r="B354">
            <v>4008972</v>
          </cell>
          <cell r="C354" t="str">
            <v>COMPACTADOR NEUMATICO DE 12 TON</v>
          </cell>
          <cell r="D354">
            <v>137675</v>
          </cell>
          <cell r="E354">
            <v>41920</v>
          </cell>
          <cell r="F354" t="str">
            <v>_C.VIT.V.N.1304</v>
          </cell>
          <cell r="G354" t="str">
            <v>0</v>
          </cell>
          <cell r="H354" t="str">
            <v>1</v>
          </cell>
          <cell r="I354" t="str">
            <v>SEMANA 1</v>
          </cell>
          <cell r="J354">
            <v>399</v>
          </cell>
          <cell r="K354">
            <v>401</v>
          </cell>
          <cell r="L354">
            <v>2</v>
          </cell>
          <cell r="M354">
            <v>2</v>
          </cell>
          <cell r="R354" t="str">
            <v>VIA_NUEVA</v>
          </cell>
          <cell r="S354" t="str">
            <v>TRAMO_6</v>
          </cell>
          <cell r="T354" t="str">
            <v>_H45</v>
          </cell>
          <cell r="U354">
            <v>5000754</v>
          </cell>
          <cell r="V354" t="str">
            <v>0006</v>
          </cell>
          <cell r="W354" t="str">
            <v>BASE Y SUBBASE</v>
          </cell>
          <cell r="X354" t="str">
            <v>Asfálto espumado</v>
          </cell>
        </row>
        <row r="355">
          <cell r="A355">
            <v>102409</v>
          </cell>
          <cell r="B355">
            <v>4008972</v>
          </cell>
          <cell r="C355" t="str">
            <v>COMPACTADOR NEUMATICO DE 12 TON</v>
          </cell>
          <cell r="D355">
            <v>137677</v>
          </cell>
          <cell r="E355">
            <v>41921</v>
          </cell>
          <cell r="F355" t="str">
            <v>_C.VIT.V.N.1304</v>
          </cell>
          <cell r="G355" t="str">
            <v>0</v>
          </cell>
          <cell r="H355" t="str">
            <v>1</v>
          </cell>
          <cell r="I355" t="str">
            <v>SEMANA 2</v>
          </cell>
          <cell r="J355">
            <v>401</v>
          </cell>
          <cell r="K355">
            <v>403</v>
          </cell>
          <cell r="L355">
            <v>2</v>
          </cell>
          <cell r="M355">
            <v>2</v>
          </cell>
          <cell r="R355" t="str">
            <v>VIA_NUEVA</v>
          </cell>
          <cell r="S355" t="str">
            <v>TRAMO_6</v>
          </cell>
          <cell r="T355" t="str">
            <v>_H43V</v>
          </cell>
          <cell r="U355">
            <v>5000754</v>
          </cell>
          <cell r="V355" t="str">
            <v>0006</v>
          </cell>
          <cell r="W355" t="str">
            <v>BASE Y SUBBASE</v>
          </cell>
          <cell r="X355" t="str">
            <v>Asfálto espumado</v>
          </cell>
        </row>
        <row r="356">
          <cell r="A356">
            <v>102410</v>
          </cell>
          <cell r="B356">
            <v>4008972</v>
          </cell>
          <cell r="C356" t="str">
            <v>COMPACTADOR NEUMATICO DE 12 TON</v>
          </cell>
          <cell r="D356">
            <v>137678</v>
          </cell>
          <cell r="E356">
            <v>41922</v>
          </cell>
          <cell r="F356" t="str">
            <v>_C.VIT.V.N.1304</v>
          </cell>
          <cell r="G356" t="str">
            <v>0</v>
          </cell>
          <cell r="H356" t="str">
            <v>1</v>
          </cell>
          <cell r="I356" t="str">
            <v>SEMANA 2</v>
          </cell>
          <cell r="J356">
            <v>403</v>
          </cell>
          <cell r="K356">
            <v>406</v>
          </cell>
          <cell r="L356">
            <v>3</v>
          </cell>
          <cell r="M356">
            <v>3</v>
          </cell>
          <cell r="R356" t="str">
            <v>VIA_NUEVA</v>
          </cell>
          <cell r="S356" t="str">
            <v>TRAMO_6</v>
          </cell>
          <cell r="T356" t="str">
            <v>_H43V</v>
          </cell>
          <cell r="U356">
            <v>5000754</v>
          </cell>
          <cell r="V356" t="str">
            <v>0003</v>
          </cell>
          <cell r="W356" t="str">
            <v>BASE Y SUBBASE</v>
          </cell>
          <cell r="X356" t="str">
            <v>Base CPP</v>
          </cell>
        </row>
        <row r="357">
          <cell r="A357">
            <v>102411</v>
          </cell>
          <cell r="B357">
            <v>4008972</v>
          </cell>
          <cell r="C357" t="str">
            <v>COMPACTADOR NEUMATICO DE 12 TON</v>
          </cell>
          <cell r="D357">
            <v>138795</v>
          </cell>
          <cell r="E357">
            <v>41923</v>
          </cell>
          <cell r="F357" t="str">
            <v>_C.VIT.V.N.1304</v>
          </cell>
          <cell r="G357" t="str">
            <v>0</v>
          </cell>
          <cell r="H357" t="str">
            <v>1</v>
          </cell>
          <cell r="I357" t="str">
            <v>SEMANA 2</v>
          </cell>
          <cell r="J357">
            <v>406</v>
          </cell>
          <cell r="K357">
            <v>411</v>
          </cell>
          <cell r="L357">
            <v>5</v>
          </cell>
          <cell r="M357">
            <v>5</v>
          </cell>
          <cell r="R357" t="str">
            <v>VIA_NUEVA</v>
          </cell>
          <cell r="S357" t="str">
            <v>TRAMO_6</v>
          </cell>
          <cell r="T357" t="str">
            <v>_H43V</v>
          </cell>
          <cell r="U357">
            <v>5000754</v>
          </cell>
          <cell r="V357" t="str">
            <v>0006</v>
          </cell>
          <cell r="W357" t="str">
            <v>BASE Y SUBBASE</v>
          </cell>
          <cell r="X357" t="str">
            <v>Asfálto espumado</v>
          </cell>
        </row>
        <row r="358">
          <cell r="A358">
            <v>102412</v>
          </cell>
          <cell r="B358">
            <v>4008972</v>
          </cell>
          <cell r="C358" t="str">
            <v>COMPACTADOR NEUMATICO DE 12 TON</v>
          </cell>
          <cell r="D358">
            <v>138796</v>
          </cell>
          <cell r="E358">
            <v>41924</v>
          </cell>
          <cell r="F358" t="str">
            <v>_C.VIT.V.N.1304</v>
          </cell>
          <cell r="G358" t="str">
            <v>0</v>
          </cell>
          <cell r="H358" t="str">
            <v>1</v>
          </cell>
          <cell r="I358" t="str">
            <v>SEMANA 2</v>
          </cell>
          <cell r="J358">
            <v>411</v>
          </cell>
          <cell r="K358">
            <v>411</v>
          </cell>
          <cell r="L358">
            <v>0</v>
          </cell>
          <cell r="U358" t="str">
            <v>DISPONIBLE</v>
          </cell>
        </row>
        <row r="359">
          <cell r="A359">
            <v>102414</v>
          </cell>
          <cell r="B359">
            <v>4008972</v>
          </cell>
          <cell r="C359" t="str">
            <v>COMPACTADOR NEUMATICO DE 12 TON</v>
          </cell>
          <cell r="D359">
            <v>138797</v>
          </cell>
          <cell r="E359">
            <v>41926</v>
          </cell>
          <cell r="F359" t="str">
            <v>_C.VIT.V.N.1304</v>
          </cell>
          <cell r="G359" t="str">
            <v>0</v>
          </cell>
          <cell r="H359" t="str">
            <v>1</v>
          </cell>
          <cell r="I359" t="str">
            <v>SEMANA 2</v>
          </cell>
          <cell r="J359">
            <v>411</v>
          </cell>
          <cell r="K359">
            <v>411</v>
          </cell>
          <cell r="L359">
            <v>0</v>
          </cell>
          <cell r="U359" t="str">
            <v>DISPONIBLE</v>
          </cell>
        </row>
        <row r="360">
          <cell r="A360">
            <v>102415</v>
          </cell>
          <cell r="B360">
            <v>4008972</v>
          </cell>
          <cell r="C360" t="str">
            <v>COMPACTADOR NEUMATICO DE 12 TON</v>
          </cell>
          <cell r="D360">
            <v>138798</v>
          </cell>
          <cell r="E360">
            <v>41927</v>
          </cell>
          <cell r="F360" t="str">
            <v>_C.VIT.V.N.1304</v>
          </cell>
          <cell r="G360" t="str">
            <v>0</v>
          </cell>
          <cell r="H360" t="str">
            <v>1</v>
          </cell>
          <cell r="I360" t="str">
            <v>SEMANA 2</v>
          </cell>
          <cell r="J360">
            <v>411</v>
          </cell>
          <cell r="K360">
            <v>418</v>
          </cell>
          <cell r="L360">
            <v>7</v>
          </cell>
          <cell r="M360">
            <v>7</v>
          </cell>
          <cell r="R360" t="str">
            <v>VIA_NUEVA</v>
          </cell>
          <cell r="S360" t="str">
            <v>TRAMO_6</v>
          </cell>
          <cell r="T360" t="str">
            <v>_H42V</v>
          </cell>
          <cell r="U360">
            <v>5000754</v>
          </cell>
          <cell r="V360" t="str">
            <v>0006</v>
          </cell>
          <cell r="W360" t="str">
            <v>BASE Y SUBBASE</v>
          </cell>
          <cell r="X360" t="str">
            <v>Asfálto espumado</v>
          </cell>
        </row>
        <row r="361">
          <cell r="A361">
            <v>102316</v>
          </cell>
          <cell r="B361">
            <v>4008972</v>
          </cell>
          <cell r="C361" t="str">
            <v>COMPACTADOR NEUMATICO DE 12 TON</v>
          </cell>
          <cell r="D361">
            <v>138799</v>
          </cell>
          <cell r="E361">
            <v>41928</v>
          </cell>
          <cell r="F361" t="str">
            <v>_C.VIT.V.N.1304</v>
          </cell>
          <cell r="G361" t="str">
            <v>0</v>
          </cell>
          <cell r="H361" t="str">
            <v>1</v>
          </cell>
          <cell r="I361" t="str">
            <v>SEMANA 3</v>
          </cell>
          <cell r="J361">
            <v>418</v>
          </cell>
          <cell r="K361">
            <v>420</v>
          </cell>
          <cell r="L361">
            <v>2</v>
          </cell>
          <cell r="M361">
            <v>2</v>
          </cell>
          <cell r="R361" t="str">
            <v>MEJORAMIENTO</v>
          </cell>
          <cell r="S361" t="str">
            <v>TRAMO_6</v>
          </cell>
          <cell r="T361" t="str">
            <v>_H46</v>
          </cell>
          <cell r="U361">
            <v>5000325</v>
          </cell>
          <cell r="V361" t="str">
            <v>0006</v>
          </cell>
          <cell r="W361" t="str">
            <v>BASE Y SUBBASE</v>
          </cell>
          <cell r="X361" t="str">
            <v>Asfálto espumado</v>
          </cell>
        </row>
        <row r="362">
          <cell r="A362">
            <v>102317</v>
          </cell>
          <cell r="B362">
            <v>4008972</v>
          </cell>
          <cell r="C362" t="str">
            <v>COMPACTADOR NEUMATICO DE 12 TON</v>
          </cell>
          <cell r="D362">
            <v>138800</v>
          </cell>
          <cell r="E362">
            <v>41929</v>
          </cell>
          <cell r="F362" t="str">
            <v>_C.VIT.V.N.1304</v>
          </cell>
          <cell r="G362" t="str">
            <v>0</v>
          </cell>
          <cell r="H362" t="str">
            <v>1</v>
          </cell>
          <cell r="I362" t="str">
            <v>SEMANA 3</v>
          </cell>
          <cell r="J362">
            <v>420</v>
          </cell>
          <cell r="K362">
            <v>420</v>
          </cell>
          <cell r="L362">
            <v>0</v>
          </cell>
          <cell r="U362" t="str">
            <v>DISPONIBLE</v>
          </cell>
        </row>
        <row r="363">
          <cell r="A363">
            <v>102418</v>
          </cell>
          <cell r="B363">
            <v>4008972</v>
          </cell>
          <cell r="C363" t="str">
            <v>COMPACTADOR NEUMATICO DE 12 TON</v>
          </cell>
          <cell r="D363">
            <v>137049</v>
          </cell>
          <cell r="E363">
            <v>41930</v>
          </cell>
          <cell r="F363" t="str">
            <v>_C.VIT.V.N.1304</v>
          </cell>
          <cell r="G363" t="str">
            <v>0</v>
          </cell>
          <cell r="H363" t="str">
            <v>1</v>
          </cell>
          <cell r="I363" t="str">
            <v>SEMANA 3</v>
          </cell>
          <cell r="J363">
            <v>420</v>
          </cell>
          <cell r="K363">
            <v>422</v>
          </cell>
          <cell r="L363">
            <v>2</v>
          </cell>
          <cell r="M363">
            <v>2</v>
          </cell>
          <cell r="R363" t="str">
            <v>VIA_NUEVA</v>
          </cell>
          <cell r="S363" t="str">
            <v>TRAMO_6</v>
          </cell>
          <cell r="T363" t="str">
            <v>_H40V</v>
          </cell>
          <cell r="U363">
            <v>5000754</v>
          </cell>
          <cell r="V363" t="str">
            <v>0006</v>
          </cell>
          <cell r="W363" t="str">
            <v>BASE Y SUBBASE</v>
          </cell>
          <cell r="X363" t="str">
            <v>Asfálto espumado</v>
          </cell>
        </row>
        <row r="364">
          <cell r="A364">
            <v>102419</v>
          </cell>
          <cell r="B364">
            <v>4008972</v>
          </cell>
          <cell r="C364" t="str">
            <v>COMPACTADOR NEUMATICO DE 12 TON</v>
          </cell>
          <cell r="D364">
            <v>138794</v>
          </cell>
          <cell r="E364">
            <v>41931</v>
          </cell>
          <cell r="F364" t="str">
            <v>_C.VIT.V.N.1304</v>
          </cell>
          <cell r="G364" t="str">
            <v>0</v>
          </cell>
          <cell r="H364" t="str">
            <v>1</v>
          </cell>
          <cell r="I364" t="str">
            <v>SEMANA 3</v>
          </cell>
          <cell r="J364">
            <v>422</v>
          </cell>
          <cell r="K364">
            <v>423</v>
          </cell>
          <cell r="L364">
            <v>1</v>
          </cell>
          <cell r="M364">
            <v>1</v>
          </cell>
          <cell r="R364" t="str">
            <v>VIA_NUEVA</v>
          </cell>
          <cell r="S364" t="str">
            <v>TRAMO_6</v>
          </cell>
          <cell r="T364" t="str">
            <v>_H40V</v>
          </cell>
          <cell r="U364">
            <v>5000754</v>
          </cell>
          <cell r="V364" t="str">
            <v>0006</v>
          </cell>
          <cell r="W364" t="str">
            <v>BASE Y SUBBASE</v>
          </cell>
          <cell r="X364" t="str">
            <v>Asfálto espumado</v>
          </cell>
        </row>
        <row r="365">
          <cell r="A365">
            <v>102420</v>
          </cell>
          <cell r="B365">
            <v>4008972</v>
          </cell>
          <cell r="C365" t="str">
            <v>COMPACTADOR NEUMATICO DE 12 TON</v>
          </cell>
          <cell r="D365">
            <v>138793</v>
          </cell>
          <cell r="E365">
            <v>41932</v>
          </cell>
          <cell r="F365" t="str">
            <v>_C.VIT.V.N.1304</v>
          </cell>
          <cell r="G365" t="str">
            <v>0</v>
          </cell>
          <cell r="H365" t="str">
            <v>1</v>
          </cell>
          <cell r="I365" t="str">
            <v>SEMANA 3</v>
          </cell>
          <cell r="J365">
            <v>423</v>
          </cell>
          <cell r="K365">
            <v>423</v>
          </cell>
          <cell r="L365">
            <v>0</v>
          </cell>
          <cell r="U365" t="str">
            <v>DISPONIBLE</v>
          </cell>
        </row>
        <row r="366">
          <cell r="A366">
            <v>102421</v>
          </cell>
          <cell r="B366">
            <v>4008972</v>
          </cell>
          <cell r="C366" t="str">
            <v>COMPACTADOR NEUMATICO DE 12 TON</v>
          </cell>
          <cell r="D366">
            <v>139701</v>
          </cell>
          <cell r="E366">
            <v>41933</v>
          </cell>
          <cell r="F366" t="str">
            <v>_C.VIT.V.N.1304</v>
          </cell>
          <cell r="G366" t="str">
            <v>0</v>
          </cell>
          <cell r="H366" t="str">
            <v>1</v>
          </cell>
          <cell r="I366" t="str">
            <v>SEMANA 3</v>
          </cell>
          <cell r="J366">
            <v>423</v>
          </cell>
          <cell r="K366">
            <v>423</v>
          </cell>
          <cell r="L366">
            <v>0</v>
          </cell>
          <cell r="U366" t="str">
            <v>DISPONIBLE</v>
          </cell>
        </row>
        <row r="367">
          <cell r="A367">
            <v>102422</v>
          </cell>
          <cell r="B367">
            <v>4008972</v>
          </cell>
          <cell r="C367" t="str">
            <v>COMPACTADOR NEUMATICO DE 12 TON</v>
          </cell>
          <cell r="D367">
            <v>139702</v>
          </cell>
          <cell r="E367">
            <v>41934</v>
          </cell>
          <cell r="F367" t="str">
            <v>_C.VIT.V.N.1304</v>
          </cell>
          <cell r="G367" t="str">
            <v>0</v>
          </cell>
          <cell r="H367" t="str">
            <v>1</v>
          </cell>
          <cell r="I367" t="str">
            <v>SEMANA 3</v>
          </cell>
          <cell r="J367">
            <v>423</v>
          </cell>
          <cell r="K367">
            <v>425</v>
          </cell>
          <cell r="L367">
            <v>2</v>
          </cell>
          <cell r="M367">
            <v>2</v>
          </cell>
          <cell r="R367" t="str">
            <v>VIA_NUEVA</v>
          </cell>
          <cell r="S367" t="str">
            <v>TRAMO_6</v>
          </cell>
          <cell r="T367" t="str">
            <v>_H40V</v>
          </cell>
          <cell r="U367">
            <v>5000754</v>
          </cell>
          <cell r="V367" t="str">
            <v>0006</v>
          </cell>
          <cell r="W367" t="str">
            <v>BASE Y SUBBASE</v>
          </cell>
          <cell r="X367" t="str">
            <v>Asfálto espumado</v>
          </cell>
        </row>
        <row r="368">
          <cell r="A368">
            <v>102523</v>
          </cell>
          <cell r="B368">
            <v>4008972</v>
          </cell>
          <cell r="C368" t="str">
            <v>COMPACTADOR NEUMATICO DE 12 TON</v>
          </cell>
          <cell r="D368">
            <v>139703</v>
          </cell>
          <cell r="E368">
            <v>41935</v>
          </cell>
          <cell r="F368" t="str">
            <v>_C.VIT.V.N.1304</v>
          </cell>
          <cell r="G368" t="str">
            <v>0</v>
          </cell>
          <cell r="H368" t="str">
            <v>1</v>
          </cell>
          <cell r="I368" t="str">
            <v>SEMANA 3</v>
          </cell>
          <cell r="J368">
            <v>425</v>
          </cell>
          <cell r="K368">
            <v>429</v>
          </cell>
          <cell r="L368">
            <v>4</v>
          </cell>
          <cell r="M368">
            <v>4</v>
          </cell>
          <cell r="R368" t="str">
            <v>VIA_NUEVA</v>
          </cell>
          <cell r="S368" t="str">
            <v>TRAMO_6</v>
          </cell>
          <cell r="T368" t="str">
            <v>_H40V</v>
          </cell>
          <cell r="U368">
            <v>5000754</v>
          </cell>
          <cell r="V368" t="str">
            <v>0006</v>
          </cell>
          <cell r="W368" t="str">
            <v>BASE Y SUBBASE</v>
          </cell>
          <cell r="X368" t="str">
            <v>Asfálto espumado</v>
          </cell>
        </row>
        <row r="369">
          <cell r="A369">
            <v>102524</v>
          </cell>
          <cell r="B369">
            <v>4008974</v>
          </cell>
          <cell r="C369" t="str">
            <v>VIBROCOMPACTADOR DE ASFALTO 9 TON</v>
          </cell>
          <cell r="D369">
            <v>137705</v>
          </cell>
          <cell r="E369">
            <v>41906</v>
          </cell>
          <cell r="F369" t="str">
            <v>_C.VIT.V.N.1304</v>
          </cell>
          <cell r="G369" t="str">
            <v>0</v>
          </cell>
          <cell r="H369" t="str">
            <v>1</v>
          </cell>
          <cell r="I369" t="str">
            <v>SEMANA 4</v>
          </cell>
          <cell r="J369">
            <v>323</v>
          </cell>
          <cell r="K369">
            <v>323</v>
          </cell>
          <cell r="L369">
            <v>0</v>
          </cell>
          <cell r="U369" t="str">
            <v>DISPONIBLE</v>
          </cell>
        </row>
        <row r="370">
          <cell r="A370">
            <v>102525</v>
          </cell>
          <cell r="B370">
            <v>4008974</v>
          </cell>
          <cell r="C370" t="str">
            <v>VIBROCOMPACTADOR DE ASFALTO 9 TON</v>
          </cell>
          <cell r="D370">
            <v>137706</v>
          </cell>
          <cell r="E370">
            <v>41907</v>
          </cell>
          <cell r="F370" t="str">
            <v>_C.VIT.V.N.1304</v>
          </cell>
          <cell r="G370" t="str">
            <v>0</v>
          </cell>
          <cell r="H370" t="str">
            <v>1</v>
          </cell>
          <cell r="I370" t="str">
            <v>SEMANA 4</v>
          </cell>
          <cell r="J370">
            <v>323</v>
          </cell>
          <cell r="K370">
            <v>323</v>
          </cell>
          <cell r="L370">
            <v>0</v>
          </cell>
          <cell r="U370" t="str">
            <v>DISPONIBLE</v>
          </cell>
        </row>
        <row r="371">
          <cell r="A371">
            <v>102526</v>
          </cell>
          <cell r="B371">
            <v>4008974</v>
          </cell>
          <cell r="C371" t="str">
            <v>VIBROCOMPACTADOR DE ASFALTO 9 TON</v>
          </cell>
          <cell r="D371">
            <v>137707</v>
          </cell>
          <cell r="E371">
            <v>41908</v>
          </cell>
          <cell r="F371" t="str">
            <v>_C.VIT.V.N.1304</v>
          </cell>
          <cell r="G371" t="str">
            <v>0</v>
          </cell>
          <cell r="H371" t="str">
            <v>1</v>
          </cell>
          <cell r="I371" t="str">
            <v>SEMANA 4</v>
          </cell>
          <cell r="J371">
            <v>323</v>
          </cell>
          <cell r="K371">
            <v>323</v>
          </cell>
          <cell r="L371">
            <v>0</v>
          </cell>
          <cell r="U371" t="str">
            <v>DISPONIBLE</v>
          </cell>
        </row>
        <row r="372">
          <cell r="A372">
            <v>102527</v>
          </cell>
          <cell r="B372">
            <v>4008974</v>
          </cell>
          <cell r="C372" t="str">
            <v>VIBROCOMPACTADOR DE ASFALTO 9 TON</v>
          </cell>
          <cell r="D372">
            <v>137708</v>
          </cell>
          <cell r="E372">
            <v>41909</v>
          </cell>
          <cell r="F372" t="str">
            <v>_C.VIT.V.N.1304</v>
          </cell>
          <cell r="G372" t="str">
            <v>0</v>
          </cell>
          <cell r="H372" t="str">
            <v>1</v>
          </cell>
          <cell r="I372" t="str">
            <v>SEMANA 4</v>
          </cell>
          <cell r="J372">
            <v>323</v>
          </cell>
          <cell r="K372">
            <v>323</v>
          </cell>
          <cell r="L372">
            <v>0</v>
          </cell>
          <cell r="U372" t="str">
            <v>DISPONIBLE</v>
          </cell>
        </row>
        <row r="373">
          <cell r="A373">
            <v>102529</v>
          </cell>
          <cell r="B373">
            <v>4008974</v>
          </cell>
          <cell r="C373" t="str">
            <v>VIBROCOMPACTADOR DE ASFALTO 9 TON</v>
          </cell>
          <cell r="D373">
            <v>137709</v>
          </cell>
          <cell r="E373">
            <v>41911</v>
          </cell>
          <cell r="F373" t="str">
            <v>_C.VIT.V.N.1304</v>
          </cell>
          <cell r="G373" t="str">
            <v>0</v>
          </cell>
          <cell r="H373" t="str">
            <v>1</v>
          </cell>
          <cell r="I373" t="str">
            <v>SEMANA 4</v>
          </cell>
          <cell r="J373">
            <v>323</v>
          </cell>
          <cell r="K373">
            <v>323</v>
          </cell>
          <cell r="L373">
            <v>0</v>
          </cell>
          <cell r="U373" t="str">
            <v>DISPONIBLE</v>
          </cell>
        </row>
        <row r="374">
          <cell r="A374">
            <v>102530</v>
          </cell>
          <cell r="B374">
            <v>4008974</v>
          </cell>
          <cell r="C374" t="str">
            <v>VIBROCOMPACTADOR DE ASFALTO 9 TON</v>
          </cell>
          <cell r="D374">
            <v>137710</v>
          </cell>
          <cell r="E374">
            <v>41912</v>
          </cell>
          <cell r="F374" t="str">
            <v>_C.VIT.V.N.1304</v>
          </cell>
          <cell r="G374" t="str">
            <v>0</v>
          </cell>
          <cell r="H374" t="str">
            <v>1</v>
          </cell>
          <cell r="I374" t="str">
            <v>SEMANA 4</v>
          </cell>
          <cell r="J374">
            <v>323</v>
          </cell>
          <cell r="K374">
            <v>323</v>
          </cell>
          <cell r="L374">
            <v>0</v>
          </cell>
          <cell r="U374" t="str">
            <v>DISPONIBLE</v>
          </cell>
        </row>
        <row r="375">
          <cell r="A375">
            <v>102501</v>
          </cell>
          <cell r="B375">
            <v>4008974</v>
          </cell>
          <cell r="C375" t="str">
            <v>VIBROCOMPACTADOR DE ASFALTO 9 TON</v>
          </cell>
          <cell r="D375">
            <v>137711</v>
          </cell>
          <cell r="E375">
            <v>41913</v>
          </cell>
          <cell r="F375" t="str">
            <v>_C.VIT.V.N.1304</v>
          </cell>
          <cell r="G375" t="str">
            <v>0</v>
          </cell>
          <cell r="H375" t="str">
            <v>1</v>
          </cell>
          <cell r="I375" t="str">
            <v>SEMANA 1</v>
          </cell>
          <cell r="J375">
            <v>323</v>
          </cell>
          <cell r="K375">
            <v>323</v>
          </cell>
          <cell r="L375">
            <v>0</v>
          </cell>
          <cell r="U375" t="str">
            <v>DISPONIBLE</v>
          </cell>
        </row>
        <row r="376">
          <cell r="A376">
            <v>102501</v>
          </cell>
          <cell r="B376">
            <v>4008974</v>
          </cell>
          <cell r="C376" t="str">
            <v>VIBROCOMPACTADOR DE ASFALTO 9 TON</v>
          </cell>
          <cell r="D376">
            <v>137711</v>
          </cell>
          <cell r="E376">
            <v>41913</v>
          </cell>
          <cell r="F376" t="str">
            <v>_C.VIT.V.N.1304</v>
          </cell>
          <cell r="G376" t="str">
            <v>0</v>
          </cell>
          <cell r="H376">
            <v>1</v>
          </cell>
          <cell r="I376" t="str">
            <v>SEMANA 1</v>
          </cell>
          <cell r="J376">
            <v>323</v>
          </cell>
          <cell r="K376">
            <v>323</v>
          </cell>
          <cell r="U376" t="str">
            <v>DISPONIBLE</v>
          </cell>
        </row>
        <row r="377">
          <cell r="A377">
            <v>102502</v>
          </cell>
          <cell r="B377">
            <v>4008974</v>
          </cell>
          <cell r="C377" t="str">
            <v>VIBROCOMPACTADOR DE ASFALTO 9 TON</v>
          </cell>
          <cell r="D377">
            <v>137712</v>
          </cell>
          <cell r="E377">
            <v>41914</v>
          </cell>
          <cell r="F377" t="str">
            <v>_C.VIT.V.N.1304</v>
          </cell>
          <cell r="G377" t="str">
            <v>0</v>
          </cell>
          <cell r="H377" t="str">
            <v>1</v>
          </cell>
          <cell r="I377" t="str">
            <v>SEMANA 1</v>
          </cell>
          <cell r="J377">
            <v>323</v>
          </cell>
          <cell r="K377">
            <v>327</v>
          </cell>
          <cell r="L377">
            <v>4</v>
          </cell>
          <cell r="M377">
            <v>4</v>
          </cell>
          <cell r="R377" t="str">
            <v>MANTENIMIENTO</v>
          </cell>
          <cell r="S377" t="str">
            <v>TRAMO_6</v>
          </cell>
          <cell r="T377" t="str">
            <v>_MTTOT6</v>
          </cell>
          <cell r="U377">
            <v>5000984</v>
          </cell>
          <cell r="V377" t="str">
            <v>0013</v>
          </cell>
          <cell r="W377" t="str">
            <v>TRAMO 6</v>
          </cell>
          <cell r="X377" t="str">
            <v>Parcheo sin tratamiento-mezcla asfáltica</v>
          </cell>
        </row>
        <row r="378">
          <cell r="A378">
            <v>102503</v>
          </cell>
          <cell r="B378">
            <v>4008974</v>
          </cell>
          <cell r="C378" t="str">
            <v>VIBROCOMPACTADOR DE ASFALTO 9 TON</v>
          </cell>
          <cell r="D378">
            <v>137714</v>
          </cell>
          <cell r="E378">
            <v>41915</v>
          </cell>
          <cell r="F378" t="str">
            <v>_C.VIT.V.N.1304</v>
          </cell>
          <cell r="G378" t="str">
            <v>0</v>
          </cell>
          <cell r="H378" t="str">
            <v>1</v>
          </cell>
          <cell r="I378" t="str">
            <v>SEMANA 1</v>
          </cell>
          <cell r="J378">
            <v>327</v>
          </cell>
          <cell r="K378">
            <v>327</v>
          </cell>
          <cell r="L378">
            <v>0</v>
          </cell>
          <cell r="U378" t="str">
            <v>DISPONIBLE</v>
          </cell>
        </row>
        <row r="379">
          <cell r="A379">
            <v>102504</v>
          </cell>
          <cell r="B379">
            <v>4008974</v>
          </cell>
          <cell r="C379" t="str">
            <v>VIBROCOMPACTADOR DE ASFALTO 9 TON</v>
          </cell>
          <cell r="D379">
            <v>137715</v>
          </cell>
          <cell r="E379">
            <v>41916</v>
          </cell>
          <cell r="F379" t="str">
            <v>_C.VIT.V.N.1304</v>
          </cell>
          <cell r="G379" t="str">
            <v>0</v>
          </cell>
          <cell r="H379" t="str">
            <v>1</v>
          </cell>
          <cell r="I379" t="str">
            <v>SEMANA 1</v>
          </cell>
          <cell r="J379">
            <v>327</v>
          </cell>
          <cell r="K379">
            <v>327</v>
          </cell>
          <cell r="L379">
            <v>0</v>
          </cell>
          <cell r="U379" t="str">
            <v>DISPONIBLE</v>
          </cell>
        </row>
        <row r="380">
          <cell r="A380">
            <v>102506</v>
          </cell>
          <cell r="B380">
            <v>4008974</v>
          </cell>
          <cell r="C380" t="str">
            <v>VIBROCOMPACTADOR DE ASFALTO 9 TON</v>
          </cell>
          <cell r="D380">
            <v>137716</v>
          </cell>
          <cell r="E380">
            <v>41918</v>
          </cell>
          <cell r="F380" t="str">
            <v>_C.VIT.V.N.1304</v>
          </cell>
          <cell r="G380" t="str">
            <v>0</v>
          </cell>
          <cell r="H380" t="str">
            <v>1</v>
          </cell>
          <cell r="I380" t="str">
            <v>SEMANA 1</v>
          </cell>
          <cell r="J380">
            <v>327</v>
          </cell>
          <cell r="K380">
            <v>332</v>
          </cell>
          <cell r="L380">
            <v>5</v>
          </cell>
          <cell r="M380">
            <v>5</v>
          </cell>
          <cell r="R380" t="str">
            <v>MEJORAMIENTO</v>
          </cell>
          <cell r="S380" t="str">
            <v>TRAMO_6</v>
          </cell>
          <cell r="T380" t="str">
            <v>_H45</v>
          </cell>
          <cell r="U380">
            <v>5000325</v>
          </cell>
          <cell r="V380" t="str">
            <v>0006</v>
          </cell>
          <cell r="W380" t="str">
            <v>BASE Y SUBBASE</v>
          </cell>
          <cell r="X380" t="str">
            <v>Asfálto espumado</v>
          </cell>
        </row>
        <row r="381">
          <cell r="A381">
            <v>102507</v>
          </cell>
          <cell r="B381">
            <v>4008974</v>
          </cell>
          <cell r="C381" t="str">
            <v>VIBROCOMPACTADOR DE ASFALTO 9 TON</v>
          </cell>
          <cell r="D381">
            <v>137717</v>
          </cell>
          <cell r="E381">
            <v>41919</v>
          </cell>
          <cell r="F381" t="str">
            <v>_C.VIT.V.N.1304</v>
          </cell>
          <cell r="G381" t="str">
            <v>0</v>
          </cell>
          <cell r="H381" t="str">
            <v>1</v>
          </cell>
          <cell r="I381" t="str">
            <v>SEMANA 1</v>
          </cell>
          <cell r="J381">
            <v>332</v>
          </cell>
          <cell r="K381">
            <v>334</v>
          </cell>
          <cell r="L381">
            <v>2</v>
          </cell>
          <cell r="M381">
            <v>2</v>
          </cell>
          <cell r="R381" t="str">
            <v>VIA_NUEVA</v>
          </cell>
          <cell r="S381" t="str">
            <v>TRAMO_6</v>
          </cell>
          <cell r="T381" t="str">
            <v>_H43V</v>
          </cell>
          <cell r="U381">
            <v>5000754</v>
          </cell>
          <cell r="V381" t="str">
            <v>0006</v>
          </cell>
          <cell r="W381" t="str">
            <v>BASE Y SUBBASE</v>
          </cell>
          <cell r="X381" t="str">
            <v>Asfálto espumado</v>
          </cell>
        </row>
        <row r="382">
          <cell r="A382">
            <v>102508</v>
          </cell>
          <cell r="B382">
            <v>4008974</v>
          </cell>
          <cell r="C382" t="str">
            <v>VIBROCOMPACTADOR DE ASFALTO 9 TON</v>
          </cell>
          <cell r="D382">
            <v>137718</v>
          </cell>
          <cell r="E382">
            <v>41920</v>
          </cell>
          <cell r="F382" t="str">
            <v>_C.VIT.V.N.1304</v>
          </cell>
          <cell r="G382" t="str">
            <v>0</v>
          </cell>
          <cell r="H382" t="str">
            <v>1</v>
          </cell>
          <cell r="I382" t="str">
            <v>SEMANA 1</v>
          </cell>
          <cell r="J382">
            <v>334</v>
          </cell>
          <cell r="K382">
            <v>334</v>
          </cell>
          <cell r="L382">
            <v>0</v>
          </cell>
          <cell r="U382" t="str">
            <v>DISPONIBLE</v>
          </cell>
        </row>
        <row r="383">
          <cell r="A383">
            <v>102509</v>
          </cell>
          <cell r="B383">
            <v>4008974</v>
          </cell>
          <cell r="C383" t="str">
            <v>VIBROCOMPACTADOR DE ASFALTO 9 TON</v>
          </cell>
          <cell r="D383">
            <v>137719</v>
          </cell>
          <cell r="E383">
            <v>41921</v>
          </cell>
          <cell r="F383" t="str">
            <v>_C.VIT.V.N.1304</v>
          </cell>
          <cell r="G383" t="str">
            <v>0</v>
          </cell>
          <cell r="H383" t="str">
            <v>1</v>
          </cell>
          <cell r="I383" t="str">
            <v>SEMANA 2</v>
          </cell>
          <cell r="J383">
            <v>334</v>
          </cell>
          <cell r="K383">
            <v>334</v>
          </cell>
          <cell r="L383">
            <v>0</v>
          </cell>
          <cell r="U383" t="str">
            <v>DISPONIBLE</v>
          </cell>
        </row>
        <row r="384">
          <cell r="A384">
            <v>102510</v>
          </cell>
          <cell r="B384">
            <v>4008974</v>
          </cell>
          <cell r="C384" t="str">
            <v>VIBROCOMPACTADOR DE ASFALTO 9 TON</v>
          </cell>
          <cell r="D384">
            <v>137720</v>
          </cell>
          <cell r="E384">
            <v>41922</v>
          </cell>
          <cell r="F384" t="str">
            <v>_C.VIT.V.N.1304</v>
          </cell>
          <cell r="G384" t="str">
            <v>0</v>
          </cell>
          <cell r="H384" t="str">
            <v>1</v>
          </cell>
          <cell r="I384" t="str">
            <v>SEMANA 2</v>
          </cell>
          <cell r="J384">
            <v>334</v>
          </cell>
          <cell r="K384">
            <v>334</v>
          </cell>
          <cell r="L384">
            <v>0</v>
          </cell>
          <cell r="U384" t="str">
            <v>DISPONIBLE</v>
          </cell>
        </row>
        <row r="385">
          <cell r="A385">
            <v>102511</v>
          </cell>
          <cell r="B385">
            <v>4008974</v>
          </cell>
          <cell r="C385" t="str">
            <v>VIBROCOMPACTADOR DE ASFALTO 9 TON</v>
          </cell>
          <cell r="D385">
            <v>137721</v>
          </cell>
          <cell r="E385">
            <v>41923</v>
          </cell>
          <cell r="F385" t="str">
            <v>_C.VIT.V.N.1304</v>
          </cell>
          <cell r="G385" t="str">
            <v>0</v>
          </cell>
          <cell r="H385" t="str">
            <v>1</v>
          </cell>
          <cell r="I385" t="str">
            <v>SEMANA 2</v>
          </cell>
          <cell r="J385">
            <v>334</v>
          </cell>
          <cell r="K385">
            <v>334</v>
          </cell>
          <cell r="L385">
            <v>0</v>
          </cell>
          <cell r="U385" t="str">
            <v>DISPONIBLE</v>
          </cell>
        </row>
        <row r="386">
          <cell r="A386">
            <v>102514</v>
          </cell>
          <cell r="B386">
            <v>4008974</v>
          </cell>
          <cell r="C386" t="str">
            <v>VIBROCOMPACTADOR DE ASFALTO 9 TON</v>
          </cell>
          <cell r="D386">
            <v>137722</v>
          </cell>
          <cell r="E386">
            <v>41926</v>
          </cell>
          <cell r="F386" t="str">
            <v>_C.VIT.V.N.1304</v>
          </cell>
          <cell r="G386" t="str">
            <v>0</v>
          </cell>
          <cell r="H386" t="str">
            <v>1</v>
          </cell>
          <cell r="I386" t="str">
            <v>SEMANA 2</v>
          </cell>
          <cell r="J386">
            <v>334</v>
          </cell>
          <cell r="K386">
            <v>334</v>
          </cell>
          <cell r="L386">
            <v>0</v>
          </cell>
          <cell r="U386" t="str">
            <v>DISPONIBLE</v>
          </cell>
        </row>
        <row r="387">
          <cell r="A387">
            <v>102515</v>
          </cell>
          <cell r="B387">
            <v>4008974</v>
          </cell>
          <cell r="C387" t="str">
            <v>VIBROCOMPACTADOR DE ASFALTO 9 TON</v>
          </cell>
          <cell r="D387">
            <v>137723</v>
          </cell>
          <cell r="E387">
            <v>41927</v>
          </cell>
          <cell r="F387" t="str">
            <v>_C.VIT.V.N.1304</v>
          </cell>
          <cell r="G387" t="str">
            <v>0</v>
          </cell>
          <cell r="H387" t="str">
            <v>1</v>
          </cell>
          <cell r="I387" t="str">
            <v>SEMANA 2</v>
          </cell>
          <cell r="J387">
            <v>334</v>
          </cell>
          <cell r="K387">
            <v>334</v>
          </cell>
          <cell r="L387">
            <v>0</v>
          </cell>
          <cell r="U387" t="str">
            <v>DISPONIBLE</v>
          </cell>
        </row>
        <row r="388">
          <cell r="A388">
            <v>102416</v>
          </cell>
          <cell r="B388">
            <v>4008974</v>
          </cell>
          <cell r="C388" t="str">
            <v>VIBROCOMPACTADOR DE ASFALTO 9 TON</v>
          </cell>
          <cell r="D388">
            <v>137727</v>
          </cell>
          <cell r="E388">
            <v>41928</v>
          </cell>
          <cell r="F388" t="str">
            <v>_C.VIT.V.N.1304</v>
          </cell>
          <cell r="G388" t="str">
            <v>0</v>
          </cell>
          <cell r="H388" t="str">
            <v>1</v>
          </cell>
          <cell r="I388" t="str">
            <v>SEMANA 3</v>
          </cell>
          <cell r="J388">
            <v>334</v>
          </cell>
          <cell r="K388">
            <v>334</v>
          </cell>
          <cell r="L388">
            <v>0</v>
          </cell>
          <cell r="U388" t="str">
            <v>DISPONIBLE</v>
          </cell>
        </row>
        <row r="389">
          <cell r="A389">
            <v>102417</v>
          </cell>
          <cell r="B389">
            <v>4008974</v>
          </cell>
          <cell r="C389" t="str">
            <v>VIBROCOMPACTADOR DE ASFALTO 9 TON</v>
          </cell>
          <cell r="D389">
            <v>137728</v>
          </cell>
          <cell r="E389">
            <v>41929</v>
          </cell>
          <cell r="F389" t="str">
            <v>_C.VIT.V.N.1304</v>
          </cell>
          <cell r="G389" t="str">
            <v>0</v>
          </cell>
          <cell r="H389" t="str">
            <v>1</v>
          </cell>
          <cell r="I389" t="str">
            <v>SEMANA 3</v>
          </cell>
          <cell r="J389">
            <v>334</v>
          </cell>
          <cell r="K389">
            <v>334</v>
          </cell>
          <cell r="L389">
            <v>0</v>
          </cell>
          <cell r="U389" t="str">
            <v>DISPONIBLE</v>
          </cell>
        </row>
        <row r="390">
          <cell r="A390">
            <v>102518</v>
          </cell>
          <cell r="B390">
            <v>4008974</v>
          </cell>
          <cell r="C390" t="str">
            <v>VIBROCOMPACTADOR DE ASFALTO 9 TON</v>
          </cell>
          <cell r="D390">
            <v>137729</v>
          </cell>
          <cell r="E390">
            <v>41930</v>
          </cell>
          <cell r="F390" t="str">
            <v>_C.VIT.V.N.1304</v>
          </cell>
          <cell r="G390" t="str">
            <v>0</v>
          </cell>
          <cell r="H390" t="str">
            <v>1</v>
          </cell>
          <cell r="I390" t="str">
            <v>SEMANA 3</v>
          </cell>
          <cell r="J390">
            <v>334</v>
          </cell>
          <cell r="K390">
            <v>340</v>
          </cell>
          <cell r="L390">
            <v>6</v>
          </cell>
          <cell r="M390">
            <v>6</v>
          </cell>
          <cell r="R390" t="str">
            <v>MEJORAMIENTO</v>
          </cell>
          <cell r="S390" t="str">
            <v>TRAMO_6</v>
          </cell>
          <cell r="T390" t="str">
            <v>_H45</v>
          </cell>
          <cell r="U390">
            <v>5000326</v>
          </cell>
          <cell r="V390" t="str">
            <v>0002</v>
          </cell>
          <cell r="W390" t="str">
            <v>CAPAS ASFÁLTICAS</v>
          </cell>
          <cell r="X390" t="str">
            <v>Carpeta asfáltica mdc2</v>
          </cell>
        </row>
        <row r="391">
          <cell r="A391">
            <v>102520</v>
          </cell>
          <cell r="B391">
            <v>4008974</v>
          </cell>
          <cell r="C391" t="str">
            <v>VIBROCOMPACTADOR DE ASFALTO 9 TON</v>
          </cell>
          <cell r="D391">
            <v>137730</v>
          </cell>
          <cell r="E391">
            <v>41932</v>
          </cell>
          <cell r="F391" t="str">
            <v>_C.VIT.V.N.1304</v>
          </cell>
          <cell r="G391" t="str">
            <v>0</v>
          </cell>
          <cell r="H391" t="str">
            <v>1</v>
          </cell>
          <cell r="I391" t="str">
            <v>SEMANA 3</v>
          </cell>
          <cell r="J391">
            <v>340</v>
          </cell>
          <cell r="K391">
            <v>345</v>
          </cell>
          <cell r="L391">
            <v>5</v>
          </cell>
          <cell r="M391">
            <v>5</v>
          </cell>
          <cell r="R391" t="str">
            <v>MEJORAMIENTO</v>
          </cell>
          <cell r="S391" t="str">
            <v>TRAMO_6</v>
          </cell>
          <cell r="T391" t="str">
            <v>_H45</v>
          </cell>
          <cell r="U391">
            <v>5000326</v>
          </cell>
          <cell r="V391" t="str">
            <v>0002</v>
          </cell>
          <cell r="W391" t="str">
            <v>CAPAS ASFÁLTICAS</v>
          </cell>
          <cell r="X391" t="str">
            <v>Carpeta asfáltica mdc2</v>
          </cell>
        </row>
        <row r="392">
          <cell r="A392">
            <v>102521</v>
          </cell>
          <cell r="B392">
            <v>4008974</v>
          </cell>
          <cell r="C392" t="str">
            <v>VIBROCOMPACTADOR DE ASFALTO 9 TON</v>
          </cell>
          <cell r="D392">
            <v>137731</v>
          </cell>
          <cell r="E392">
            <v>41933</v>
          </cell>
          <cell r="F392" t="str">
            <v>_C.VIT.V.N.1304</v>
          </cell>
          <cell r="G392" t="str">
            <v>0</v>
          </cell>
          <cell r="H392" t="str">
            <v>1</v>
          </cell>
          <cell r="I392" t="str">
            <v>SEMANA 3</v>
          </cell>
          <cell r="J392">
            <v>345</v>
          </cell>
          <cell r="K392">
            <v>345</v>
          </cell>
          <cell r="L392">
            <v>0</v>
          </cell>
          <cell r="U392" t="str">
            <v>DISPONIBLE</v>
          </cell>
        </row>
        <row r="393">
          <cell r="A393">
            <v>102522</v>
          </cell>
          <cell r="B393">
            <v>4008974</v>
          </cell>
          <cell r="C393" t="str">
            <v>VIBROCOMPACTADOR DE ASFALTO 9 TON</v>
          </cell>
          <cell r="D393">
            <v>137732</v>
          </cell>
          <cell r="E393">
            <v>41934</v>
          </cell>
          <cell r="F393" t="str">
            <v>_C.VIT.V.N.1304</v>
          </cell>
          <cell r="G393" t="str">
            <v>0</v>
          </cell>
          <cell r="H393" t="str">
            <v>1</v>
          </cell>
          <cell r="I393" t="str">
            <v>SEMANA 3</v>
          </cell>
          <cell r="J393">
            <v>345</v>
          </cell>
          <cell r="K393">
            <v>351</v>
          </cell>
          <cell r="L393">
            <v>6</v>
          </cell>
          <cell r="M393">
            <v>6</v>
          </cell>
          <cell r="R393" t="str">
            <v>MEJORAMIENTO</v>
          </cell>
          <cell r="S393" t="str">
            <v>TRAMO_6</v>
          </cell>
          <cell r="T393" t="str">
            <v>_H45</v>
          </cell>
          <cell r="U393">
            <v>5000326</v>
          </cell>
          <cell r="V393" t="str">
            <v>0002</v>
          </cell>
          <cell r="W393" t="str">
            <v>CAPAS ASFÁLTICAS</v>
          </cell>
          <cell r="X393" t="str">
            <v>Carpeta asfáltica mdc2</v>
          </cell>
        </row>
        <row r="394">
          <cell r="A394">
            <v>102523</v>
          </cell>
          <cell r="B394">
            <v>4008974</v>
          </cell>
          <cell r="C394" t="str">
            <v>VIBROCOMPACTADOR DE ASFALTO 9 TON</v>
          </cell>
          <cell r="D394">
            <v>137733</v>
          </cell>
          <cell r="E394">
            <v>41935</v>
          </cell>
          <cell r="F394" t="str">
            <v>_C.VIT.V.N.1304</v>
          </cell>
          <cell r="G394" t="str">
            <v>0</v>
          </cell>
          <cell r="H394" t="str">
            <v>1</v>
          </cell>
          <cell r="I394" t="str">
            <v>SEMANA 3</v>
          </cell>
          <cell r="J394">
            <v>351</v>
          </cell>
          <cell r="K394">
            <v>351</v>
          </cell>
          <cell r="L394">
            <v>0</v>
          </cell>
          <cell r="U394" t="str">
            <v>DISPONIBLE</v>
          </cell>
        </row>
        <row r="395">
          <cell r="A395">
            <v>103824</v>
          </cell>
          <cell r="B395">
            <v>4009666</v>
          </cell>
          <cell r="C395" t="str">
            <v>EXCAVADORAS SOBRE ORUGAS DE 30 -36 TONELADAS</v>
          </cell>
          <cell r="D395">
            <v>113335</v>
          </cell>
          <cell r="E395">
            <v>41906</v>
          </cell>
          <cell r="F395" t="str">
            <v>_C.VIT.V.N.1304</v>
          </cell>
          <cell r="G395" t="str">
            <v>0</v>
          </cell>
          <cell r="H395" t="str">
            <v>1</v>
          </cell>
          <cell r="I395" t="str">
            <v>SEMANA 4</v>
          </cell>
          <cell r="J395">
            <v>5850</v>
          </cell>
          <cell r="K395">
            <v>5859</v>
          </cell>
          <cell r="L395">
            <v>9</v>
          </cell>
          <cell r="M395">
            <v>9</v>
          </cell>
          <cell r="R395" t="str">
            <v>VIA_NUEVA</v>
          </cell>
          <cell r="S395" t="str">
            <v>TRAMO_6</v>
          </cell>
          <cell r="T395" t="str">
            <v>_H41V</v>
          </cell>
          <cell r="U395">
            <v>5000752</v>
          </cell>
          <cell r="V395" t="str">
            <v>0007</v>
          </cell>
          <cell r="W395" t="str">
            <v>EXCAVACIONES</v>
          </cell>
          <cell r="X395" t="str">
            <v>Cortes en material común</v>
          </cell>
        </row>
        <row r="396">
          <cell r="A396">
            <v>103825</v>
          </cell>
          <cell r="B396">
            <v>4009666</v>
          </cell>
          <cell r="C396" t="str">
            <v>EXCAVADORAS SOBRE ORUGAS DE 30 -36 TONELADAS</v>
          </cell>
          <cell r="D396">
            <v>113336</v>
          </cell>
          <cell r="E396">
            <v>41907</v>
          </cell>
          <cell r="F396" t="str">
            <v>_C.VIT.V.N.1304</v>
          </cell>
          <cell r="G396" t="str">
            <v>0</v>
          </cell>
          <cell r="H396" t="str">
            <v>1</v>
          </cell>
          <cell r="I396" t="str">
            <v>SEMANA 4</v>
          </cell>
          <cell r="J396">
            <v>5859</v>
          </cell>
          <cell r="K396">
            <v>5869</v>
          </cell>
          <cell r="L396">
            <v>10</v>
          </cell>
          <cell r="M396">
            <v>10</v>
          </cell>
          <cell r="R396" t="str">
            <v>VIA_NUEVA</v>
          </cell>
          <cell r="S396" t="str">
            <v>TRAMO_6</v>
          </cell>
          <cell r="T396" t="str">
            <v>_H41V</v>
          </cell>
          <cell r="U396">
            <v>5000752</v>
          </cell>
          <cell r="V396" t="str">
            <v>0007</v>
          </cell>
          <cell r="W396" t="str">
            <v>EXCAVACIONES</v>
          </cell>
          <cell r="X396" t="str">
            <v>Cortes en material común</v>
          </cell>
        </row>
        <row r="397">
          <cell r="A397">
            <v>103826</v>
          </cell>
          <cell r="B397">
            <v>4009666</v>
          </cell>
          <cell r="C397" t="str">
            <v>EXCAVADORAS SOBRE ORUGAS DE 30 -36 TONELADAS</v>
          </cell>
          <cell r="D397">
            <v>113337</v>
          </cell>
          <cell r="E397">
            <v>41908</v>
          </cell>
          <cell r="F397" t="str">
            <v>_C.VIT.V.N.1304</v>
          </cell>
          <cell r="G397" t="str">
            <v>0</v>
          </cell>
          <cell r="H397" t="str">
            <v>1</v>
          </cell>
          <cell r="I397" t="str">
            <v>SEMANA 4</v>
          </cell>
          <cell r="J397">
            <v>5868</v>
          </cell>
          <cell r="K397">
            <v>5877</v>
          </cell>
          <cell r="L397">
            <v>9</v>
          </cell>
          <cell r="M397">
            <v>9</v>
          </cell>
          <cell r="R397" t="str">
            <v>VIA_NUEVA</v>
          </cell>
          <cell r="S397" t="str">
            <v>TRAMO_6</v>
          </cell>
          <cell r="T397" t="str">
            <v>_H41V</v>
          </cell>
          <cell r="U397">
            <v>5000752</v>
          </cell>
          <cell r="V397" t="str">
            <v>0007</v>
          </cell>
          <cell r="W397" t="str">
            <v>EXCAVACIONES</v>
          </cell>
          <cell r="X397" t="str">
            <v>Cortes en material común</v>
          </cell>
        </row>
        <row r="398">
          <cell r="A398">
            <v>103827</v>
          </cell>
          <cell r="B398">
            <v>4009666</v>
          </cell>
          <cell r="C398" t="str">
            <v>EXCAVADORAS SOBRE ORUGAS DE 30 -36 TONELADAS</v>
          </cell>
          <cell r="D398">
            <v>113338</v>
          </cell>
          <cell r="E398">
            <v>41909</v>
          </cell>
          <cell r="F398" t="str">
            <v>_C.VIT.V.N.1304</v>
          </cell>
          <cell r="G398" t="str">
            <v>0</v>
          </cell>
          <cell r="H398" t="str">
            <v>1</v>
          </cell>
          <cell r="I398" t="str">
            <v>SEMANA 4</v>
          </cell>
          <cell r="J398">
            <v>5877</v>
          </cell>
          <cell r="K398">
            <v>5882</v>
          </cell>
          <cell r="L398">
            <v>5</v>
          </cell>
          <cell r="M398">
            <v>5</v>
          </cell>
          <cell r="N398">
            <v>3</v>
          </cell>
          <cell r="R398" t="str">
            <v>VIA_NUEVA</v>
          </cell>
          <cell r="S398" t="str">
            <v>TRAMO_6</v>
          </cell>
          <cell r="T398" t="str">
            <v>_H40V</v>
          </cell>
          <cell r="U398">
            <v>5000752</v>
          </cell>
          <cell r="V398" t="str">
            <v>0007</v>
          </cell>
          <cell r="W398" t="str">
            <v>EXCAVACIONES</v>
          </cell>
          <cell r="X398" t="str">
            <v>Cortes en material común</v>
          </cell>
        </row>
        <row r="399">
          <cell r="A399">
            <v>103828</v>
          </cell>
          <cell r="B399">
            <v>4009666</v>
          </cell>
          <cell r="C399" t="str">
            <v>EXCAVADORAS SOBRE ORUGAS DE 30 -36 TONELADAS</v>
          </cell>
          <cell r="D399">
            <v>113339</v>
          </cell>
          <cell r="E399">
            <v>41910</v>
          </cell>
          <cell r="F399" t="str">
            <v>_C.VIT.V.N.1304</v>
          </cell>
          <cell r="G399" t="str">
            <v>0</v>
          </cell>
          <cell r="H399" t="str">
            <v>1</v>
          </cell>
          <cell r="I399" t="str">
            <v>SEMANA 4</v>
          </cell>
          <cell r="J399">
            <v>5882</v>
          </cell>
          <cell r="K399">
            <v>5888</v>
          </cell>
          <cell r="L399">
            <v>6</v>
          </cell>
          <cell r="M399">
            <v>6</v>
          </cell>
          <cell r="R399" t="str">
            <v>VIA_NUEVA</v>
          </cell>
          <cell r="S399" t="str">
            <v>TRAMO_6</v>
          </cell>
          <cell r="T399" t="str">
            <v>_H40V</v>
          </cell>
          <cell r="U399">
            <v>5000752</v>
          </cell>
          <cell r="V399" t="str">
            <v>0007</v>
          </cell>
          <cell r="W399" t="str">
            <v>EXCAVACIONES</v>
          </cell>
          <cell r="X399" t="str">
            <v>Cortes en material común</v>
          </cell>
        </row>
        <row r="400">
          <cell r="A400">
            <v>103829</v>
          </cell>
          <cell r="B400">
            <v>4009666</v>
          </cell>
          <cell r="C400" t="str">
            <v>EXCAVADORAS SOBRE ORUGAS DE 30 -36 TONELADAS</v>
          </cell>
          <cell r="D400">
            <v>113340</v>
          </cell>
          <cell r="E400">
            <v>41911</v>
          </cell>
          <cell r="F400" t="str">
            <v>_C.VIT.V.N.1304</v>
          </cell>
          <cell r="G400" t="str">
            <v>0</v>
          </cell>
          <cell r="H400" t="str">
            <v>1</v>
          </cell>
          <cell r="I400" t="str">
            <v>SEMANA 4</v>
          </cell>
          <cell r="J400">
            <v>5889</v>
          </cell>
          <cell r="K400">
            <v>5898</v>
          </cell>
          <cell r="L400">
            <v>9</v>
          </cell>
          <cell r="M400">
            <v>9</v>
          </cell>
          <cell r="R400" t="str">
            <v>VIA_NUEVA</v>
          </cell>
          <cell r="S400" t="str">
            <v>TRAMO_6</v>
          </cell>
          <cell r="T400" t="str">
            <v>_H41V</v>
          </cell>
          <cell r="U400">
            <v>5000752</v>
          </cell>
          <cell r="V400" t="str">
            <v>0007</v>
          </cell>
          <cell r="W400" t="str">
            <v>EXCAVACIONES</v>
          </cell>
          <cell r="X400" t="str">
            <v>Cortes en material común</v>
          </cell>
        </row>
        <row r="401">
          <cell r="A401">
            <v>103830</v>
          </cell>
          <cell r="B401">
            <v>4009666</v>
          </cell>
          <cell r="C401" t="str">
            <v>EXCAVADORAS SOBRE ORUGAS DE 30 -36 TONELADAS</v>
          </cell>
          <cell r="D401">
            <v>113341</v>
          </cell>
          <cell r="E401">
            <v>41912</v>
          </cell>
          <cell r="F401" t="str">
            <v>_C.VIT.V.N.1304</v>
          </cell>
          <cell r="G401" t="str">
            <v>0</v>
          </cell>
          <cell r="H401" t="str">
            <v>1</v>
          </cell>
          <cell r="I401" t="str">
            <v>SEMANA 4</v>
          </cell>
          <cell r="J401">
            <v>5898</v>
          </cell>
          <cell r="K401">
            <v>5907</v>
          </cell>
          <cell r="L401">
            <v>9</v>
          </cell>
          <cell r="M401">
            <v>9</v>
          </cell>
          <cell r="R401" t="str">
            <v>VIA_NUEVA</v>
          </cell>
          <cell r="S401" t="str">
            <v>TRAMO_6</v>
          </cell>
          <cell r="T401" t="str">
            <v>_H41V</v>
          </cell>
          <cell r="U401">
            <v>5000752</v>
          </cell>
          <cell r="V401" t="str">
            <v>0007</v>
          </cell>
          <cell r="W401" t="str">
            <v>EXCAVACIONES</v>
          </cell>
          <cell r="X401" t="str">
            <v>Cortes en material común</v>
          </cell>
        </row>
        <row r="402">
          <cell r="A402">
            <v>103801</v>
          </cell>
          <cell r="B402">
            <v>4009666</v>
          </cell>
          <cell r="C402" t="str">
            <v>EXCAVADORAS SOBRE ORUGAS DE 30 -36 TONELADAS</v>
          </cell>
          <cell r="D402">
            <v>113342</v>
          </cell>
          <cell r="E402">
            <v>41913</v>
          </cell>
          <cell r="F402" t="str">
            <v>_C.VIT.V.N.1304</v>
          </cell>
          <cell r="G402" t="str">
            <v>0</v>
          </cell>
          <cell r="H402" t="str">
            <v>1</v>
          </cell>
          <cell r="I402" t="str">
            <v>SEMANA 1</v>
          </cell>
          <cell r="J402">
            <v>5907</v>
          </cell>
          <cell r="K402">
            <v>5907</v>
          </cell>
          <cell r="L402">
            <v>0</v>
          </cell>
          <cell r="N402">
            <v>8</v>
          </cell>
          <cell r="U402" t="str">
            <v>_EQUIPOS</v>
          </cell>
        </row>
        <row r="403">
          <cell r="A403">
            <v>103802</v>
          </cell>
          <cell r="B403">
            <v>4009666</v>
          </cell>
          <cell r="C403" t="str">
            <v>EXCAVADORAS SOBRE ORUGAS DE 30 -36 TONELADAS</v>
          </cell>
          <cell r="D403">
            <v>113343</v>
          </cell>
          <cell r="E403">
            <v>41914</v>
          </cell>
          <cell r="F403" t="str">
            <v>_C.VIT.V.N.1304</v>
          </cell>
          <cell r="G403" t="str">
            <v>0</v>
          </cell>
          <cell r="H403" t="str">
            <v>1</v>
          </cell>
          <cell r="I403" t="str">
            <v>SEMANA 1</v>
          </cell>
          <cell r="J403">
            <v>5907</v>
          </cell>
          <cell r="K403">
            <v>5915</v>
          </cell>
          <cell r="L403">
            <v>8</v>
          </cell>
          <cell r="M403">
            <v>4</v>
          </cell>
          <cell r="R403" t="str">
            <v>VIA_NUEVA</v>
          </cell>
          <cell r="S403" t="str">
            <v>TRAMO_6</v>
          </cell>
          <cell r="T403" t="str">
            <v>_H41V</v>
          </cell>
          <cell r="U403">
            <v>5000752</v>
          </cell>
          <cell r="V403" t="str">
            <v>0007</v>
          </cell>
          <cell r="W403" t="str">
            <v>EXCAVACIONES</v>
          </cell>
          <cell r="X403" t="str">
            <v>Cortes en material común</v>
          </cell>
        </row>
        <row r="404">
          <cell r="A404">
            <v>103802</v>
          </cell>
          <cell r="B404">
            <v>4009666</v>
          </cell>
          <cell r="C404" t="str">
            <v>EXCAVADORAS SOBRE ORUGAS DE 30 -36 TONELADAS</v>
          </cell>
          <cell r="D404">
            <v>113343</v>
          </cell>
          <cell r="E404">
            <v>41914</v>
          </cell>
          <cell r="F404" t="str">
            <v>_C.VIT.V.N.1304</v>
          </cell>
          <cell r="G404" t="str">
            <v>0</v>
          </cell>
          <cell r="H404" t="str">
            <v>1</v>
          </cell>
          <cell r="I404" t="str">
            <v>SEMANA 1</v>
          </cell>
          <cell r="J404">
            <v>5907</v>
          </cell>
          <cell r="K404">
            <v>5915</v>
          </cell>
          <cell r="L404">
            <v>8</v>
          </cell>
          <cell r="M404">
            <v>4</v>
          </cell>
          <cell r="R404" t="str">
            <v>VIA_NUEVA</v>
          </cell>
          <cell r="S404" t="str">
            <v>TRAMO_6</v>
          </cell>
          <cell r="T404" t="str">
            <v>_H41V</v>
          </cell>
          <cell r="U404">
            <v>5000752</v>
          </cell>
          <cell r="V404" t="str">
            <v>0014</v>
          </cell>
          <cell r="W404" t="str">
            <v>EXCAVACIONES</v>
          </cell>
          <cell r="X404" t="str">
            <v>Conformación de botaderos</v>
          </cell>
        </row>
        <row r="405">
          <cell r="A405">
            <v>103803</v>
          </cell>
          <cell r="B405">
            <v>4009666</v>
          </cell>
          <cell r="C405" t="str">
            <v>EXCAVADORAS SOBRE ORUGAS DE 30 -36 TONELADAS</v>
          </cell>
          <cell r="D405">
            <v>113344</v>
          </cell>
          <cell r="E405">
            <v>41915</v>
          </cell>
          <cell r="F405" t="str">
            <v>_C.VIT.V.N.1304</v>
          </cell>
          <cell r="G405" t="str">
            <v>0</v>
          </cell>
          <cell r="H405" t="str">
            <v>1</v>
          </cell>
          <cell r="I405" t="str">
            <v>SEMANA 1</v>
          </cell>
          <cell r="J405">
            <v>5915</v>
          </cell>
          <cell r="K405">
            <v>5924</v>
          </cell>
          <cell r="L405">
            <v>9</v>
          </cell>
          <cell r="M405">
            <v>9</v>
          </cell>
          <cell r="R405" t="str">
            <v>VIA_NUEVA</v>
          </cell>
          <cell r="S405" t="str">
            <v>TRAMO_6</v>
          </cell>
          <cell r="T405" t="str">
            <v>_H41V</v>
          </cell>
          <cell r="U405">
            <v>5000752</v>
          </cell>
          <cell r="V405" t="str">
            <v>0007</v>
          </cell>
          <cell r="W405" t="str">
            <v>EXCAVACIONES</v>
          </cell>
          <cell r="X405" t="str">
            <v>Cortes en material común</v>
          </cell>
        </row>
        <row r="406">
          <cell r="A406">
            <v>103604</v>
          </cell>
          <cell r="B406">
            <v>4009666</v>
          </cell>
          <cell r="C406" t="str">
            <v>EXCAVADORAS SOBRE ORUGAS DE 30 -36 TONELADAS</v>
          </cell>
          <cell r="D406">
            <v>113345</v>
          </cell>
          <cell r="E406">
            <v>41916</v>
          </cell>
          <cell r="F406" t="str">
            <v>_C.VIT.V.N.1304</v>
          </cell>
          <cell r="G406" t="str">
            <v>0</v>
          </cell>
          <cell r="H406" t="str">
            <v>1</v>
          </cell>
          <cell r="I406" t="str">
            <v>SEMANA 1</v>
          </cell>
          <cell r="J406">
            <v>5924</v>
          </cell>
          <cell r="K406">
            <v>5932</v>
          </cell>
          <cell r="L406">
            <v>8</v>
          </cell>
          <cell r="M406">
            <v>8</v>
          </cell>
          <cell r="R406" t="str">
            <v>VIA_NUEVA</v>
          </cell>
          <cell r="S406" t="str">
            <v>TRAMO_6</v>
          </cell>
          <cell r="T406" t="str">
            <v>_H41V</v>
          </cell>
          <cell r="U406">
            <v>5000752</v>
          </cell>
          <cell r="V406" t="str">
            <v>0007</v>
          </cell>
          <cell r="W406" t="str">
            <v>EXCAVACIONES</v>
          </cell>
          <cell r="X406" t="str">
            <v>Cortes en material común</v>
          </cell>
        </row>
        <row r="407">
          <cell r="A407">
            <v>103805</v>
          </cell>
          <cell r="B407">
            <v>4009666</v>
          </cell>
          <cell r="C407" t="str">
            <v>EXCAVADORAS SOBRE ORUGAS DE 30 -36 TONELADAS</v>
          </cell>
          <cell r="D407">
            <v>113346</v>
          </cell>
          <cell r="E407">
            <v>41917</v>
          </cell>
          <cell r="F407" t="str">
            <v>_C.VIT.V.N.1304</v>
          </cell>
          <cell r="G407" t="str">
            <v>0</v>
          </cell>
          <cell r="H407" t="str">
            <v>1</v>
          </cell>
          <cell r="I407" t="str">
            <v>SEMANA 1</v>
          </cell>
          <cell r="J407">
            <v>5932</v>
          </cell>
          <cell r="K407">
            <v>5940</v>
          </cell>
          <cell r="L407">
            <v>8</v>
          </cell>
          <cell r="M407">
            <v>8</v>
          </cell>
          <cell r="R407" t="str">
            <v>VIA_NUEVA</v>
          </cell>
          <cell r="S407" t="str">
            <v>TRAMO_6</v>
          </cell>
          <cell r="T407" t="str">
            <v>_H41V</v>
          </cell>
          <cell r="U407">
            <v>5000752</v>
          </cell>
          <cell r="V407" t="str">
            <v>0007</v>
          </cell>
          <cell r="W407" t="str">
            <v>EXCAVACIONES</v>
          </cell>
          <cell r="X407" t="str">
            <v>Cortes en material común</v>
          </cell>
        </row>
        <row r="408">
          <cell r="A408">
            <v>103806</v>
          </cell>
          <cell r="B408">
            <v>4009666</v>
          </cell>
          <cell r="C408" t="str">
            <v>EXCAVADORAS SOBRE ORUGAS DE 30 -36 TONELADAS</v>
          </cell>
          <cell r="D408">
            <v>113347</v>
          </cell>
          <cell r="E408">
            <v>41918</v>
          </cell>
          <cell r="F408" t="str">
            <v>_C.VIT.V.N.1304</v>
          </cell>
          <cell r="G408" t="str">
            <v>0</v>
          </cell>
          <cell r="H408" t="str">
            <v>1</v>
          </cell>
          <cell r="I408" t="str">
            <v>SEMANA 1</v>
          </cell>
          <cell r="J408">
            <v>5940</v>
          </cell>
          <cell r="K408">
            <v>5949</v>
          </cell>
          <cell r="L408">
            <v>9</v>
          </cell>
          <cell r="M408">
            <v>9</v>
          </cell>
          <cell r="R408" t="str">
            <v>VIA_NUEVA</v>
          </cell>
          <cell r="S408" t="str">
            <v>TRAMO_6</v>
          </cell>
          <cell r="T408" t="str">
            <v>_H41V</v>
          </cell>
          <cell r="U408">
            <v>5000752</v>
          </cell>
          <cell r="V408" t="str">
            <v>0007</v>
          </cell>
          <cell r="W408" t="str">
            <v>EXCAVACIONES</v>
          </cell>
          <cell r="X408" t="str">
            <v>Cortes en material común</v>
          </cell>
        </row>
        <row r="409">
          <cell r="A409">
            <v>103807</v>
          </cell>
          <cell r="B409">
            <v>4009666</v>
          </cell>
          <cell r="C409" t="str">
            <v>EXCAVADORAS SOBRE ORUGAS DE 30 -36 TONELADAS</v>
          </cell>
          <cell r="D409">
            <v>113348</v>
          </cell>
          <cell r="E409">
            <v>41919</v>
          </cell>
          <cell r="F409" t="str">
            <v>_C.VIT.V.N.1304</v>
          </cell>
          <cell r="G409" t="str">
            <v>0</v>
          </cell>
          <cell r="H409" t="str">
            <v>1</v>
          </cell>
          <cell r="I409" t="str">
            <v>SEMANA 1</v>
          </cell>
          <cell r="J409">
            <v>5949</v>
          </cell>
          <cell r="K409">
            <v>5958</v>
          </cell>
          <cell r="L409">
            <v>9</v>
          </cell>
          <cell r="M409">
            <v>9</v>
          </cell>
          <cell r="R409" t="str">
            <v>VIA_NUEVA</v>
          </cell>
          <cell r="S409" t="str">
            <v>TRAMO_6</v>
          </cell>
          <cell r="T409" t="str">
            <v>_H41V</v>
          </cell>
          <cell r="U409">
            <v>5000752</v>
          </cell>
          <cell r="V409" t="str">
            <v>0007</v>
          </cell>
          <cell r="W409" t="str">
            <v>EXCAVACIONES</v>
          </cell>
          <cell r="X409" t="str">
            <v>Cortes en material común</v>
          </cell>
        </row>
        <row r="410">
          <cell r="A410">
            <v>103808</v>
          </cell>
          <cell r="B410">
            <v>4009666</v>
          </cell>
          <cell r="C410" t="str">
            <v>EXCAVADORAS SOBRE ORUGAS DE 30 -36 TONELADAS</v>
          </cell>
          <cell r="D410">
            <v>136751</v>
          </cell>
          <cell r="E410">
            <v>41920</v>
          </cell>
          <cell r="F410" t="str">
            <v>_C.VIT.V.N.1304</v>
          </cell>
          <cell r="G410" t="str">
            <v>0</v>
          </cell>
          <cell r="H410" t="str">
            <v>1</v>
          </cell>
          <cell r="I410" t="str">
            <v>SEMANA 1</v>
          </cell>
          <cell r="J410">
            <v>5958</v>
          </cell>
          <cell r="K410">
            <v>5965</v>
          </cell>
          <cell r="L410">
            <v>7</v>
          </cell>
          <cell r="M410">
            <v>7</v>
          </cell>
          <cell r="R410" t="str">
            <v>VIA_NUEVA</v>
          </cell>
          <cell r="S410" t="str">
            <v>TRAMO_6</v>
          </cell>
          <cell r="T410" t="str">
            <v>_H41V</v>
          </cell>
          <cell r="U410">
            <v>5000752</v>
          </cell>
          <cell r="V410" t="str">
            <v>0007</v>
          </cell>
          <cell r="W410" t="str">
            <v>EXCAVACIONES</v>
          </cell>
          <cell r="X410" t="str">
            <v>Cortes en material común</v>
          </cell>
        </row>
        <row r="411">
          <cell r="A411">
            <v>103809</v>
          </cell>
          <cell r="B411">
            <v>4009666</v>
          </cell>
          <cell r="C411" t="str">
            <v>EXCAVADORAS SOBRE ORUGAS DE 30 -36 TONELADAS</v>
          </cell>
          <cell r="D411">
            <v>136753</v>
          </cell>
          <cell r="E411">
            <v>41921</v>
          </cell>
          <cell r="F411" t="str">
            <v>_C.VIT.V.N.1304</v>
          </cell>
          <cell r="G411" t="str">
            <v>0</v>
          </cell>
          <cell r="H411" t="str">
            <v>1</v>
          </cell>
          <cell r="I411" t="str">
            <v>SEMANA 2</v>
          </cell>
          <cell r="J411">
            <v>5965</v>
          </cell>
          <cell r="K411">
            <v>5974</v>
          </cell>
          <cell r="L411">
            <v>9</v>
          </cell>
          <cell r="M411">
            <v>5</v>
          </cell>
          <cell r="R411" t="str">
            <v>VIA_NUEVA</v>
          </cell>
          <cell r="S411" t="str">
            <v>TRAMO_6</v>
          </cell>
          <cell r="T411" t="str">
            <v>_H41V</v>
          </cell>
          <cell r="U411">
            <v>5000752</v>
          </cell>
          <cell r="V411" t="str">
            <v>0007</v>
          </cell>
          <cell r="W411" t="str">
            <v>EXCAVACIONES</v>
          </cell>
          <cell r="X411" t="str">
            <v>Cortes en material común</v>
          </cell>
        </row>
        <row r="412">
          <cell r="A412">
            <v>103809</v>
          </cell>
          <cell r="B412">
            <v>4009666</v>
          </cell>
          <cell r="C412" t="str">
            <v>EXCAVADORAS SOBRE ORUGAS DE 30 -36 TONELADAS</v>
          </cell>
          <cell r="D412">
            <v>136753</v>
          </cell>
          <cell r="E412">
            <v>41921</v>
          </cell>
          <cell r="F412" t="str">
            <v>_C.VIT.V.N.1304</v>
          </cell>
          <cell r="G412" t="str">
            <v>0</v>
          </cell>
          <cell r="H412" t="str">
            <v>1</v>
          </cell>
          <cell r="I412" t="str">
            <v>SEMANA 2</v>
          </cell>
          <cell r="J412">
            <v>5965</v>
          </cell>
          <cell r="K412">
            <v>5974</v>
          </cell>
          <cell r="L412">
            <v>9</v>
          </cell>
          <cell r="M412">
            <v>4</v>
          </cell>
          <cell r="R412" t="str">
            <v>VIA_NUEVA</v>
          </cell>
          <cell r="S412" t="str">
            <v>TRAMO_6</v>
          </cell>
          <cell r="T412" t="str">
            <v>_H41V</v>
          </cell>
          <cell r="U412">
            <v>5000752</v>
          </cell>
          <cell r="V412" t="str">
            <v>0014</v>
          </cell>
          <cell r="W412" t="str">
            <v>EXCAVACIONES</v>
          </cell>
          <cell r="X412" t="str">
            <v>Conformación de botaderos</v>
          </cell>
        </row>
        <row r="413">
          <cell r="A413">
            <v>103810</v>
          </cell>
          <cell r="B413">
            <v>4009666</v>
          </cell>
          <cell r="C413" t="str">
            <v>EXCAVADORAS SOBRE ORUGAS DE 30 -36 TONELADAS</v>
          </cell>
          <cell r="D413">
            <v>136754</v>
          </cell>
          <cell r="E413">
            <v>41922</v>
          </cell>
          <cell r="F413" t="str">
            <v>_C.VIT.V.N.1304</v>
          </cell>
          <cell r="G413" t="str">
            <v>0</v>
          </cell>
          <cell r="H413" t="str">
            <v>1</v>
          </cell>
          <cell r="I413" t="str">
            <v>SEMANA 2</v>
          </cell>
          <cell r="J413">
            <v>5974</v>
          </cell>
          <cell r="K413">
            <v>5983</v>
          </cell>
          <cell r="L413">
            <v>9</v>
          </cell>
          <cell r="M413">
            <v>5</v>
          </cell>
          <cell r="R413" t="str">
            <v>VIA_NUEVA</v>
          </cell>
          <cell r="S413" t="str">
            <v>TRAMO_6</v>
          </cell>
          <cell r="T413" t="str">
            <v>_H41V</v>
          </cell>
          <cell r="U413">
            <v>5000752</v>
          </cell>
          <cell r="V413" t="str">
            <v>0007</v>
          </cell>
          <cell r="W413" t="str">
            <v>EXCAVACIONES</v>
          </cell>
          <cell r="X413" t="str">
            <v>Cortes en material común</v>
          </cell>
        </row>
        <row r="414">
          <cell r="A414">
            <v>103810</v>
          </cell>
          <cell r="B414">
            <v>4009666</v>
          </cell>
          <cell r="C414" t="str">
            <v>EXCAVADORAS SOBRE ORUGAS DE 30 -36 TONELADAS</v>
          </cell>
          <cell r="D414">
            <v>136754</v>
          </cell>
          <cell r="E414">
            <v>41922</v>
          </cell>
          <cell r="F414" t="str">
            <v>_C.VIT.V.N.1304</v>
          </cell>
          <cell r="G414" t="str">
            <v>0</v>
          </cell>
          <cell r="H414" t="str">
            <v>1</v>
          </cell>
          <cell r="I414" t="str">
            <v>SEMANA 2</v>
          </cell>
          <cell r="J414">
            <v>5974</v>
          </cell>
          <cell r="K414">
            <v>5983</v>
          </cell>
          <cell r="L414">
            <v>9</v>
          </cell>
          <cell r="M414">
            <v>4</v>
          </cell>
          <cell r="R414" t="str">
            <v>VIA_NUEVA</v>
          </cell>
          <cell r="S414" t="str">
            <v>TRAMO_6</v>
          </cell>
          <cell r="T414" t="str">
            <v>_H41V</v>
          </cell>
          <cell r="U414">
            <v>5000752</v>
          </cell>
          <cell r="V414" t="str">
            <v>0014</v>
          </cell>
          <cell r="W414" t="str">
            <v>EXCAVACIONES</v>
          </cell>
          <cell r="X414" t="str">
            <v>Conformación de botaderos</v>
          </cell>
        </row>
        <row r="415">
          <cell r="A415">
            <v>103811</v>
          </cell>
          <cell r="B415">
            <v>4009666</v>
          </cell>
          <cell r="C415" t="str">
            <v>EXCAVADORAS SOBRE ORUGAS DE 30 -36 TONELADAS</v>
          </cell>
          <cell r="D415">
            <v>136755</v>
          </cell>
          <cell r="E415">
            <v>41923</v>
          </cell>
          <cell r="F415" t="str">
            <v>_C.VIT.V.N.1304</v>
          </cell>
          <cell r="G415" t="str">
            <v>0</v>
          </cell>
          <cell r="H415" t="str">
            <v>1</v>
          </cell>
          <cell r="I415" t="str">
            <v>SEMANA 2</v>
          </cell>
          <cell r="J415">
            <v>5983</v>
          </cell>
          <cell r="K415">
            <v>5990</v>
          </cell>
          <cell r="L415">
            <v>7</v>
          </cell>
          <cell r="M415">
            <v>7</v>
          </cell>
          <cell r="R415" t="str">
            <v>VIA_NUEVA</v>
          </cell>
          <cell r="S415" t="str">
            <v>TRAMO_6</v>
          </cell>
          <cell r="T415" t="str">
            <v>_H41V</v>
          </cell>
          <cell r="U415">
            <v>5000752</v>
          </cell>
          <cell r="V415" t="str">
            <v>0007</v>
          </cell>
          <cell r="W415" t="str">
            <v>EXCAVACIONES</v>
          </cell>
          <cell r="X415" t="str">
            <v>Cortes en material común</v>
          </cell>
        </row>
        <row r="416">
          <cell r="A416">
            <v>103812</v>
          </cell>
          <cell r="B416">
            <v>4009666</v>
          </cell>
          <cell r="C416" t="str">
            <v>EXCAVADORAS SOBRE ORUGAS DE 30 -36 TONELADAS</v>
          </cell>
          <cell r="D416">
            <v>136756</v>
          </cell>
          <cell r="E416">
            <v>41924</v>
          </cell>
          <cell r="F416" t="str">
            <v>_C.VIT.V.N.1304</v>
          </cell>
          <cell r="G416" t="str">
            <v>0</v>
          </cell>
          <cell r="H416" t="str">
            <v>1</v>
          </cell>
          <cell r="I416" t="str">
            <v>SEMANA 2</v>
          </cell>
          <cell r="J416">
            <v>5990</v>
          </cell>
          <cell r="K416">
            <v>5994</v>
          </cell>
          <cell r="L416">
            <v>4</v>
          </cell>
          <cell r="M416">
            <v>4</v>
          </cell>
          <cell r="R416" t="str">
            <v>VIA_NUEVA</v>
          </cell>
          <cell r="S416" t="str">
            <v>TRAMO_6</v>
          </cell>
          <cell r="T416" t="str">
            <v>_H41V</v>
          </cell>
          <cell r="U416">
            <v>5000752</v>
          </cell>
          <cell r="V416" t="str">
            <v>0007</v>
          </cell>
          <cell r="W416" t="str">
            <v>EXCAVACIONES</v>
          </cell>
          <cell r="X416" t="str">
            <v>Cortes en material común</v>
          </cell>
        </row>
        <row r="417">
          <cell r="A417">
            <v>103814</v>
          </cell>
          <cell r="B417">
            <v>4009666</v>
          </cell>
          <cell r="C417" t="str">
            <v>EXCAVADORAS SOBRE ORUGAS DE 30 -36 TONELADAS</v>
          </cell>
          <cell r="D417">
            <v>136757</v>
          </cell>
          <cell r="E417">
            <v>41926</v>
          </cell>
          <cell r="F417" t="str">
            <v>_C.VIT.V.N.1304</v>
          </cell>
          <cell r="G417" t="str">
            <v>0</v>
          </cell>
          <cell r="H417" t="str">
            <v>1</v>
          </cell>
          <cell r="I417" t="str">
            <v>SEMANA 2</v>
          </cell>
          <cell r="J417">
            <v>5994</v>
          </cell>
          <cell r="K417">
            <v>6000</v>
          </cell>
          <cell r="L417">
            <v>6</v>
          </cell>
          <cell r="M417">
            <v>6</v>
          </cell>
          <cell r="R417" t="str">
            <v>VIA_NUEVA</v>
          </cell>
          <cell r="S417" t="str">
            <v>TRAMO_6</v>
          </cell>
          <cell r="T417" t="str">
            <v>_H41V</v>
          </cell>
          <cell r="U417">
            <v>5000752</v>
          </cell>
          <cell r="V417" t="str">
            <v>0007</v>
          </cell>
          <cell r="W417" t="str">
            <v>EXCAVACIONES</v>
          </cell>
          <cell r="X417" t="str">
            <v>Cortes en material común</v>
          </cell>
        </row>
        <row r="418">
          <cell r="A418">
            <v>103815</v>
          </cell>
          <cell r="B418">
            <v>4009666</v>
          </cell>
          <cell r="C418" t="str">
            <v>EXCAVADORAS SOBRE ORUGAS DE 30 -36 TONELADAS</v>
          </cell>
          <cell r="D418">
            <v>136758</v>
          </cell>
          <cell r="E418">
            <v>41927</v>
          </cell>
          <cell r="F418" t="str">
            <v>_C.VIT.V.N.1304</v>
          </cell>
          <cell r="G418" t="str">
            <v>0</v>
          </cell>
          <cell r="H418" t="str">
            <v>1</v>
          </cell>
          <cell r="I418" t="str">
            <v>SEMANA 2</v>
          </cell>
          <cell r="J418">
            <v>6000</v>
          </cell>
          <cell r="K418">
            <v>6009</v>
          </cell>
          <cell r="L418">
            <v>9</v>
          </cell>
          <cell r="M418">
            <v>9</v>
          </cell>
          <cell r="R418" t="str">
            <v>VIA_NUEVA</v>
          </cell>
          <cell r="S418" t="str">
            <v>TRAMO_6</v>
          </cell>
          <cell r="T418" t="str">
            <v>_H41V</v>
          </cell>
          <cell r="U418">
            <v>5000752</v>
          </cell>
          <cell r="V418" t="str">
            <v>0007</v>
          </cell>
          <cell r="W418" t="str">
            <v>EXCAVACIONES</v>
          </cell>
          <cell r="X418" t="str">
            <v>Cortes en material común</v>
          </cell>
        </row>
        <row r="419">
          <cell r="A419">
            <v>103616</v>
          </cell>
          <cell r="B419">
            <v>4009666</v>
          </cell>
          <cell r="C419" t="str">
            <v>EXCAVADORAS SOBRE ORUGAS DE 30 -36 TONELADAS</v>
          </cell>
          <cell r="D419">
            <v>136760</v>
          </cell>
          <cell r="E419">
            <v>41928</v>
          </cell>
          <cell r="F419" t="str">
            <v>_C.VIT.V.N.1304</v>
          </cell>
          <cell r="G419" t="str">
            <v>0</v>
          </cell>
          <cell r="H419" t="str">
            <v>1</v>
          </cell>
          <cell r="I419" t="str">
            <v>SEMANA 3</v>
          </cell>
          <cell r="J419">
            <v>6009</v>
          </cell>
          <cell r="K419">
            <v>6018</v>
          </cell>
          <cell r="L419">
            <v>9</v>
          </cell>
          <cell r="M419">
            <v>9</v>
          </cell>
          <cell r="R419" t="str">
            <v>VIA_NUEVA</v>
          </cell>
          <cell r="S419" t="str">
            <v>TRAMO_6</v>
          </cell>
          <cell r="T419" t="str">
            <v>_H41V</v>
          </cell>
          <cell r="U419">
            <v>5000752</v>
          </cell>
          <cell r="V419" t="str">
            <v>0007</v>
          </cell>
          <cell r="W419" t="str">
            <v>EXCAVACIONES</v>
          </cell>
          <cell r="X419" t="str">
            <v>Cortes en material común</v>
          </cell>
        </row>
        <row r="420">
          <cell r="A420">
            <v>103616</v>
          </cell>
          <cell r="B420">
            <v>4009666</v>
          </cell>
          <cell r="C420" t="str">
            <v>EXCAVADORAS SOBRE ORUGAS DE 30 -36 TONELADAS</v>
          </cell>
          <cell r="D420">
            <v>136762</v>
          </cell>
          <cell r="E420">
            <v>41929</v>
          </cell>
          <cell r="F420" t="str">
            <v>_C.VIT.V.N.1304</v>
          </cell>
          <cell r="G420" t="str">
            <v>0</v>
          </cell>
          <cell r="H420" t="str">
            <v>1</v>
          </cell>
          <cell r="I420" t="str">
            <v>SEMANA 3</v>
          </cell>
          <cell r="J420">
            <v>6018</v>
          </cell>
          <cell r="K420">
            <v>6023</v>
          </cell>
          <cell r="L420">
            <v>5</v>
          </cell>
          <cell r="M420">
            <v>5</v>
          </cell>
          <cell r="N420">
            <v>4</v>
          </cell>
          <cell r="R420" t="str">
            <v>VIA_NUEVA</v>
          </cell>
          <cell r="S420" t="str">
            <v>TRAMO_6</v>
          </cell>
          <cell r="T420" t="str">
            <v>_H41V</v>
          </cell>
          <cell r="U420">
            <v>5000752</v>
          </cell>
          <cell r="V420" t="str">
            <v>0007</v>
          </cell>
          <cell r="W420" t="str">
            <v>EXCAVACIONES</v>
          </cell>
          <cell r="X420" t="str">
            <v>Cortes en material común</v>
          </cell>
        </row>
        <row r="421">
          <cell r="A421">
            <v>103818</v>
          </cell>
          <cell r="B421">
            <v>4009666</v>
          </cell>
          <cell r="C421" t="str">
            <v>EXCAVADORAS SOBRE ORUGAS DE 30 -36 TONELADAS</v>
          </cell>
          <cell r="D421">
            <v>136763</v>
          </cell>
          <cell r="E421">
            <v>41930</v>
          </cell>
          <cell r="F421" t="str">
            <v>_C.VIT.V.N.1304</v>
          </cell>
          <cell r="G421" t="str">
            <v>0</v>
          </cell>
          <cell r="H421" t="str">
            <v>1</v>
          </cell>
          <cell r="I421" t="str">
            <v>SEMANA 3</v>
          </cell>
          <cell r="J421">
            <v>6023</v>
          </cell>
          <cell r="K421">
            <v>6031</v>
          </cell>
          <cell r="L421">
            <v>8</v>
          </cell>
          <cell r="M421">
            <v>8</v>
          </cell>
          <cell r="R421" t="str">
            <v>VIA_NUEVA</v>
          </cell>
          <cell r="S421" t="str">
            <v>TRAMO_6</v>
          </cell>
          <cell r="T421" t="str">
            <v>_H41V</v>
          </cell>
          <cell r="U421">
            <v>5000752</v>
          </cell>
          <cell r="V421" t="str">
            <v>0007</v>
          </cell>
          <cell r="W421" t="str">
            <v>EXCAVACIONES</v>
          </cell>
          <cell r="X421" t="str">
            <v>Cortes en material común</v>
          </cell>
        </row>
        <row r="422">
          <cell r="A422">
            <v>103720</v>
          </cell>
          <cell r="B422">
            <v>4009666</v>
          </cell>
          <cell r="C422" t="str">
            <v>EXCAVADORAS SOBRE ORUGAS DE 30 -36 TONELADAS</v>
          </cell>
          <cell r="D422">
            <v>136764</v>
          </cell>
          <cell r="E422">
            <v>41932</v>
          </cell>
          <cell r="F422" t="str">
            <v>_C.VIT.V.N.1304</v>
          </cell>
          <cell r="G422" t="str">
            <v>0</v>
          </cell>
          <cell r="H422" t="str">
            <v>1</v>
          </cell>
          <cell r="I422" t="str">
            <v>SEMANA 3</v>
          </cell>
          <cell r="J422">
            <v>6031</v>
          </cell>
          <cell r="K422">
            <v>6040</v>
          </cell>
          <cell r="L422">
            <v>9</v>
          </cell>
          <cell r="M422">
            <v>3</v>
          </cell>
          <cell r="R422" t="str">
            <v>VIA_NUEVA</v>
          </cell>
          <cell r="S422" t="str">
            <v>TRAMO_6</v>
          </cell>
          <cell r="T422" t="str">
            <v>_H41V</v>
          </cell>
          <cell r="U422">
            <v>5000752</v>
          </cell>
          <cell r="V422" t="str">
            <v>0006</v>
          </cell>
          <cell r="W422" t="str">
            <v>EXCAVACIONES</v>
          </cell>
          <cell r="X422" t="str">
            <v>Descapote</v>
          </cell>
        </row>
        <row r="423">
          <cell r="A423">
            <v>103720</v>
          </cell>
          <cell r="B423">
            <v>4009666</v>
          </cell>
          <cell r="C423" t="str">
            <v>EXCAVADORAS SOBRE ORUGAS DE 30 -36 TONELADAS</v>
          </cell>
          <cell r="D423">
            <v>136764</v>
          </cell>
          <cell r="E423">
            <v>41932</v>
          </cell>
          <cell r="F423" t="str">
            <v>_C.VIT.V.N.1304</v>
          </cell>
          <cell r="G423" t="str">
            <v>0</v>
          </cell>
          <cell r="H423" t="str">
            <v>1</v>
          </cell>
          <cell r="I423" t="str">
            <v>SEMANA 3</v>
          </cell>
          <cell r="J423">
            <v>6031</v>
          </cell>
          <cell r="K423">
            <v>6040</v>
          </cell>
          <cell r="L423">
            <v>9</v>
          </cell>
          <cell r="M423">
            <v>6</v>
          </cell>
          <cell r="R423" t="str">
            <v>VIA_NUEVA</v>
          </cell>
          <cell r="S423" t="str">
            <v>TRAMO_6</v>
          </cell>
          <cell r="T423" t="str">
            <v>_H41V</v>
          </cell>
          <cell r="U423">
            <v>5000752</v>
          </cell>
          <cell r="V423" t="str">
            <v>0007</v>
          </cell>
          <cell r="W423" t="str">
            <v>EXCAVACIONES</v>
          </cell>
          <cell r="X423" t="str">
            <v>Cortes en material común</v>
          </cell>
        </row>
        <row r="424">
          <cell r="A424">
            <v>103721</v>
          </cell>
          <cell r="B424">
            <v>4009666</v>
          </cell>
          <cell r="C424" t="str">
            <v>EXCAVADORAS SOBRE ORUGAS DE 30 -36 TONELADAS</v>
          </cell>
          <cell r="D424">
            <v>136765</v>
          </cell>
          <cell r="E424">
            <v>41933</v>
          </cell>
          <cell r="F424" t="str">
            <v>_C.VIT.V.N.1304</v>
          </cell>
          <cell r="G424" t="str">
            <v>0</v>
          </cell>
          <cell r="H424" t="str">
            <v>1</v>
          </cell>
          <cell r="I424" t="str">
            <v>SEMANA 3</v>
          </cell>
          <cell r="J424">
            <v>6040</v>
          </cell>
          <cell r="K424">
            <v>6049</v>
          </cell>
          <cell r="L424">
            <v>9</v>
          </cell>
          <cell r="M424">
            <v>9</v>
          </cell>
          <cell r="R424" t="str">
            <v>VIA_NUEVA</v>
          </cell>
          <cell r="S424" t="str">
            <v>TRAMO_6</v>
          </cell>
          <cell r="T424" t="str">
            <v>_H41V</v>
          </cell>
          <cell r="U424">
            <v>5000752</v>
          </cell>
          <cell r="V424" t="str">
            <v>0007</v>
          </cell>
          <cell r="W424" t="str">
            <v>EXCAVACIONES</v>
          </cell>
          <cell r="X424" t="str">
            <v>Cortes en material común</v>
          </cell>
        </row>
        <row r="425">
          <cell r="A425">
            <v>103722</v>
          </cell>
          <cell r="B425">
            <v>4009666</v>
          </cell>
          <cell r="C425" t="str">
            <v>EXCAVADORAS SOBRE ORUGAS DE 30 -36 TONELADAS</v>
          </cell>
          <cell r="D425">
            <v>136766</v>
          </cell>
          <cell r="E425">
            <v>41934</v>
          </cell>
          <cell r="F425" t="str">
            <v>_C.VIT.V.N.1304</v>
          </cell>
          <cell r="G425" t="str">
            <v>0</v>
          </cell>
          <cell r="H425" t="str">
            <v>1</v>
          </cell>
          <cell r="I425" t="str">
            <v>SEMANA 3</v>
          </cell>
          <cell r="J425">
            <v>6049</v>
          </cell>
          <cell r="K425">
            <v>6056</v>
          </cell>
          <cell r="L425">
            <v>7</v>
          </cell>
          <cell r="M425">
            <v>7</v>
          </cell>
          <cell r="R425" t="str">
            <v>VIA_NUEVA</v>
          </cell>
          <cell r="S425" t="str">
            <v>TRAMO_6</v>
          </cell>
          <cell r="T425" t="str">
            <v>_H41V</v>
          </cell>
          <cell r="U425">
            <v>5000752</v>
          </cell>
          <cell r="V425" t="str">
            <v>0007</v>
          </cell>
          <cell r="W425" t="str">
            <v>EXCAVACIONES</v>
          </cell>
          <cell r="X425" t="str">
            <v>Cortes en material común</v>
          </cell>
        </row>
        <row r="426">
          <cell r="A426">
            <v>103723</v>
          </cell>
          <cell r="B426">
            <v>4009666</v>
          </cell>
          <cell r="C426" t="str">
            <v>EXCAVADORAS SOBRE ORUGAS DE 30 -36 TONELADAS</v>
          </cell>
          <cell r="D426">
            <v>136767</v>
          </cell>
          <cell r="E426">
            <v>41935</v>
          </cell>
          <cell r="F426" t="str">
            <v>_C.VIT.V.N.1304</v>
          </cell>
          <cell r="G426">
            <v>0</v>
          </cell>
          <cell r="H426" t="str">
            <v>1</v>
          </cell>
          <cell r="I426" t="str">
            <v>SEMANA 3</v>
          </cell>
          <cell r="J426">
            <v>6056</v>
          </cell>
          <cell r="K426">
            <v>6058</v>
          </cell>
          <cell r="L426">
            <v>2</v>
          </cell>
          <cell r="M426">
            <v>2</v>
          </cell>
          <cell r="N426">
            <v>6.5</v>
          </cell>
          <cell r="R426" t="str">
            <v>VIA_NUEVA</v>
          </cell>
          <cell r="S426" t="str">
            <v>TRAMO_6</v>
          </cell>
          <cell r="T426" t="str">
            <v>_H41V</v>
          </cell>
          <cell r="U426">
            <v>5000752</v>
          </cell>
          <cell r="V426" t="str">
            <v>0007</v>
          </cell>
          <cell r="W426" t="str">
            <v>EXCAVACIONES</v>
          </cell>
          <cell r="X426" t="str">
            <v>Cortes en material común</v>
          </cell>
        </row>
        <row r="427">
          <cell r="A427">
            <v>102924</v>
          </cell>
          <cell r="B427">
            <v>4010112</v>
          </cell>
          <cell r="C427" t="str">
            <v>EXCAVADORAS SOBRE ORUGAS DE 20 TONELADAS</v>
          </cell>
          <cell r="D427">
            <v>137402</v>
          </cell>
          <cell r="E427">
            <v>41906</v>
          </cell>
          <cell r="F427" t="str">
            <v>_C.VIT.V.N.1304</v>
          </cell>
          <cell r="G427" t="str">
            <v>0</v>
          </cell>
          <cell r="H427" t="str">
            <v>1</v>
          </cell>
          <cell r="I427" t="str">
            <v>SEMANA 4</v>
          </cell>
          <cell r="J427">
            <v>9042</v>
          </cell>
          <cell r="K427">
            <v>9051</v>
          </cell>
          <cell r="L427">
            <v>9</v>
          </cell>
          <cell r="M427">
            <v>2</v>
          </cell>
          <cell r="R427" t="str">
            <v>VIA_NUEVA</v>
          </cell>
          <cell r="S427" t="str">
            <v>TRAMO_5</v>
          </cell>
          <cell r="T427" t="str">
            <v>_H48V</v>
          </cell>
          <cell r="U427">
            <v>5000708</v>
          </cell>
          <cell r="V427" t="str">
            <v>0006</v>
          </cell>
          <cell r="W427" t="str">
            <v>EXCAVACIONES</v>
          </cell>
          <cell r="X427" t="str">
            <v>Descapote</v>
          </cell>
        </row>
        <row r="428">
          <cell r="A428">
            <v>102924</v>
          </cell>
          <cell r="B428">
            <v>4010112</v>
          </cell>
          <cell r="C428" t="str">
            <v>EXCAVADORAS SOBRE ORUGAS DE 20 TONELADAS</v>
          </cell>
          <cell r="D428">
            <v>137402</v>
          </cell>
          <cell r="E428">
            <v>41906</v>
          </cell>
          <cell r="F428" t="str">
            <v>_C.VIT.V.N.1304</v>
          </cell>
          <cell r="G428" t="str">
            <v>0</v>
          </cell>
          <cell r="H428" t="str">
            <v>1</v>
          </cell>
          <cell r="I428" t="str">
            <v>SEMANA 4</v>
          </cell>
          <cell r="J428">
            <v>9042</v>
          </cell>
          <cell r="K428">
            <v>9051</v>
          </cell>
          <cell r="L428">
            <v>9</v>
          </cell>
          <cell r="M428">
            <v>7</v>
          </cell>
          <cell r="R428" t="str">
            <v>VIA_NUEVA</v>
          </cell>
          <cell r="S428" t="str">
            <v>TRAMO_5</v>
          </cell>
          <cell r="T428" t="str">
            <v>_H48V</v>
          </cell>
          <cell r="U428">
            <v>5000708</v>
          </cell>
          <cell r="V428" t="str">
            <v>0007</v>
          </cell>
          <cell r="W428" t="str">
            <v>EXCAVACIONES</v>
          </cell>
          <cell r="X428" t="str">
            <v>Cortes en material común</v>
          </cell>
        </row>
        <row r="429">
          <cell r="A429">
            <v>102925</v>
          </cell>
          <cell r="B429">
            <v>4010112</v>
          </cell>
          <cell r="C429" t="str">
            <v>EXCAVADORAS SOBRE ORUGAS DE 20 TONELADAS</v>
          </cell>
          <cell r="D429">
            <v>137403</v>
          </cell>
          <cell r="E429">
            <v>41907</v>
          </cell>
          <cell r="F429" t="str">
            <v>_C.VIT.V.N.1304</v>
          </cell>
          <cell r="G429" t="str">
            <v>0</v>
          </cell>
          <cell r="H429" t="str">
            <v>1</v>
          </cell>
          <cell r="I429" t="str">
            <v>SEMANA 4</v>
          </cell>
          <cell r="J429">
            <v>9051</v>
          </cell>
          <cell r="K429">
            <v>9060</v>
          </cell>
          <cell r="L429">
            <v>9</v>
          </cell>
          <cell r="M429">
            <v>9</v>
          </cell>
          <cell r="R429" t="str">
            <v>VIA_NUEVA</v>
          </cell>
          <cell r="S429" t="str">
            <v>TRAMO_5</v>
          </cell>
          <cell r="T429" t="str">
            <v>_H48V</v>
          </cell>
          <cell r="U429">
            <v>5000708</v>
          </cell>
          <cell r="V429" t="str">
            <v>0007</v>
          </cell>
          <cell r="W429" t="str">
            <v>EXCAVACIONES</v>
          </cell>
          <cell r="X429" t="str">
            <v>Cortes en material común</v>
          </cell>
        </row>
        <row r="430">
          <cell r="A430">
            <v>102925</v>
          </cell>
          <cell r="B430">
            <v>4010112</v>
          </cell>
          <cell r="C430" t="str">
            <v>EXCAVADORAS SOBRE ORUGAS DE 20 TONELADAS</v>
          </cell>
          <cell r="E430">
            <v>41908</v>
          </cell>
          <cell r="F430" t="str">
            <v>_C.VIT.V.N.1304</v>
          </cell>
          <cell r="G430" t="str">
            <v>0</v>
          </cell>
          <cell r="H430" t="str">
            <v>1</v>
          </cell>
          <cell r="I430" t="str">
            <v>SEMANA 4</v>
          </cell>
          <cell r="J430">
            <v>9060</v>
          </cell>
          <cell r="K430">
            <v>9060</v>
          </cell>
          <cell r="N430">
            <v>8</v>
          </cell>
          <cell r="U430" t="str">
            <v>_EQUIPOS</v>
          </cell>
        </row>
        <row r="431">
          <cell r="A431">
            <v>102925</v>
          </cell>
          <cell r="B431">
            <v>4010112</v>
          </cell>
          <cell r="C431" t="str">
            <v>EXCAVADORAS SOBRE ORUGAS DE 20 TONELADAS</v>
          </cell>
          <cell r="E431">
            <v>41909</v>
          </cell>
          <cell r="F431" t="str">
            <v>_C.VIT.V.N.1304</v>
          </cell>
          <cell r="G431" t="str">
            <v>0</v>
          </cell>
          <cell r="H431" t="str">
            <v>1</v>
          </cell>
          <cell r="I431" t="str">
            <v>SEMANA 4</v>
          </cell>
          <cell r="J431">
            <v>9060</v>
          </cell>
          <cell r="K431">
            <v>9060</v>
          </cell>
          <cell r="N431">
            <v>8</v>
          </cell>
          <cell r="U431" t="str">
            <v>_EQUIPOS</v>
          </cell>
        </row>
        <row r="432">
          <cell r="A432">
            <v>102925</v>
          </cell>
          <cell r="B432">
            <v>4010112</v>
          </cell>
          <cell r="C432" t="str">
            <v>EXCAVADORAS SOBRE ORUGAS DE 20 TONELADAS</v>
          </cell>
          <cell r="E432">
            <v>41910</v>
          </cell>
          <cell r="F432" t="str">
            <v>_C.VIT.V.N.1304</v>
          </cell>
          <cell r="G432" t="str">
            <v>0</v>
          </cell>
          <cell r="H432" t="str">
            <v>1</v>
          </cell>
          <cell r="I432" t="str">
            <v>SEMANA 4</v>
          </cell>
          <cell r="J432">
            <v>9060</v>
          </cell>
          <cell r="K432">
            <v>9060</v>
          </cell>
          <cell r="U432" t="str">
            <v>DISPONIBLE</v>
          </cell>
        </row>
        <row r="433">
          <cell r="A433">
            <v>102925</v>
          </cell>
          <cell r="B433">
            <v>4010112</v>
          </cell>
          <cell r="C433" t="str">
            <v>EXCAVADORAS SOBRE ORUGAS DE 20 TONELADAS</v>
          </cell>
          <cell r="D433">
            <v>106567</v>
          </cell>
          <cell r="E433">
            <v>41911</v>
          </cell>
          <cell r="F433" t="str">
            <v>_C.VIT.V.N.1304</v>
          </cell>
          <cell r="G433" t="str">
            <v>0</v>
          </cell>
          <cell r="H433" t="str">
            <v>1</v>
          </cell>
          <cell r="I433" t="str">
            <v>SEMANA 4</v>
          </cell>
          <cell r="J433">
            <v>9060</v>
          </cell>
          <cell r="K433">
            <v>9060</v>
          </cell>
          <cell r="N433">
            <v>8</v>
          </cell>
          <cell r="U433" t="str">
            <v>_EQUIPOS</v>
          </cell>
        </row>
        <row r="434">
          <cell r="A434">
            <v>102925</v>
          </cell>
          <cell r="B434">
            <v>4010112</v>
          </cell>
          <cell r="C434" t="str">
            <v>EXCAVADORAS SOBRE ORUGAS DE 20 TONELADAS</v>
          </cell>
          <cell r="D434">
            <v>106568</v>
          </cell>
          <cell r="E434">
            <v>41912</v>
          </cell>
          <cell r="F434" t="str">
            <v>_C.VIT.V.N.1304</v>
          </cell>
          <cell r="G434" t="str">
            <v>0</v>
          </cell>
          <cell r="H434" t="str">
            <v>1</v>
          </cell>
          <cell r="I434" t="str">
            <v>SEMANA 4</v>
          </cell>
          <cell r="J434">
            <v>9060</v>
          </cell>
          <cell r="K434">
            <v>9060</v>
          </cell>
          <cell r="N434">
            <v>8</v>
          </cell>
          <cell r="U434" t="str">
            <v>_EQUIPOS</v>
          </cell>
        </row>
        <row r="435">
          <cell r="A435">
            <v>102905</v>
          </cell>
          <cell r="B435">
            <v>4010112</v>
          </cell>
          <cell r="C435" t="str">
            <v>EXCAVADORAS SOBRE ORUGAS DE 20 TONELADAS</v>
          </cell>
          <cell r="D435">
            <v>106569</v>
          </cell>
          <cell r="E435">
            <v>41913</v>
          </cell>
          <cell r="F435" t="str">
            <v>_C.VIT.V.N.1304</v>
          </cell>
          <cell r="G435" t="str">
            <v>0</v>
          </cell>
          <cell r="H435" t="str">
            <v>1</v>
          </cell>
          <cell r="I435" t="str">
            <v>SEMANA 1</v>
          </cell>
          <cell r="J435">
            <v>9060</v>
          </cell>
          <cell r="K435">
            <v>9060</v>
          </cell>
          <cell r="N435">
            <v>8</v>
          </cell>
          <cell r="U435" t="str">
            <v>_EQUIPOS</v>
          </cell>
        </row>
        <row r="436">
          <cell r="A436">
            <v>102905</v>
          </cell>
          <cell r="B436">
            <v>4010112</v>
          </cell>
          <cell r="C436" t="str">
            <v>EXCAVADORAS SOBRE ORUGAS DE 20 TONELADAS</v>
          </cell>
          <cell r="D436">
            <v>106570</v>
          </cell>
          <cell r="E436">
            <v>41914</v>
          </cell>
          <cell r="F436" t="str">
            <v>_C.VIT.V.N.1304</v>
          </cell>
          <cell r="G436" t="str">
            <v>0</v>
          </cell>
          <cell r="H436" t="str">
            <v>1</v>
          </cell>
          <cell r="I436" t="str">
            <v>SEMANA 1</v>
          </cell>
          <cell r="J436">
            <v>9060</v>
          </cell>
          <cell r="K436">
            <v>9060</v>
          </cell>
          <cell r="N436">
            <v>8</v>
          </cell>
          <cell r="U436" t="str">
            <v>_EQUIPOS</v>
          </cell>
        </row>
        <row r="437">
          <cell r="A437">
            <v>102905</v>
          </cell>
          <cell r="B437">
            <v>4010112</v>
          </cell>
          <cell r="C437" t="str">
            <v>EXCAVADORAS SOBRE ORUGAS DE 20 TONELADAS</v>
          </cell>
          <cell r="D437">
            <v>106571</v>
          </cell>
          <cell r="E437">
            <v>41915</v>
          </cell>
          <cell r="F437" t="str">
            <v>_C.VIT.V.N.1304</v>
          </cell>
          <cell r="G437" t="str">
            <v>0</v>
          </cell>
          <cell r="H437" t="str">
            <v>1</v>
          </cell>
          <cell r="I437" t="str">
            <v>SEMANA 1</v>
          </cell>
          <cell r="J437">
            <v>9060</v>
          </cell>
          <cell r="K437">
            <v>9060</v>
          </cell>
          <cell r="N437">
            <v>8</v>
          </cell>
          <cell r="U437" t="str">
            <v>_EQUIPOS</v>
          </cell>
        </row>
        <row r="438">
          <cell r="A438">
            <v>102905</v>
          </cell>
          <cell r="B438">
            <v>4010112</v>
          </cell>
          <cell r="C438" t="str">
            <v>EXCAVADORAS SOBRE ORUGAS DE 20 TONELADAS</v>
          </cell>
          <cell r="D438">
            <v>106572</v>
          </cell>
          <cell r="E438">
            <v>41916</v>
          </cell>
          <cell r="F438" t="str">
            <v>_C.VIT.V.N.1304</v>
          </cell>
          <cell r="G438" t="str">
            <v>0</v>
          </cell>
          <cell r="H438" t="str">
            <v>1</v>
          </cell>
          <cell r="I438" t="str">
            <v>SEMANA 1</v>
          </cell>
          <cell r="J438">
            <v>9060</v>
          </cell>
          <cell r="K438">
            <v>9060</v>
          </cell>
          <cell r="N438">
            <v>6</v>
          </cell>
          <cell r="U438" t="str">
            <v>_EQUIPOS</v>
          </cell>
        </row>
        <row r="439">
          <cell r="A439">
            <v>102905</v>
          </cell>
          <cell r="B439">
            <v>4010112</v>
          </cell>
          <cell r="C439" t="str">
            <v>EXCAVADORAS SOBRE ORUGAS DE 20 TONELADAS</v>
          </cell>
          <cell r="D439">
            <v>106563</v>
          </cell>
          <cell r="E439">
            <v>41917</v>
          </cell>
          <cell r="F439" t="str">
            <v>_C.VIT.V.N.1304</v>
          </cell>
          <cell r="G439" t="str">
            <v>0</v>
          </cell>
          <cell r="H439" t="str">
            <v>1</v>
          </cell>
          <cell r="I439" t="str">
            <v>SEMANA 1</v>
          </cell>
          <cell r="J439">
            <v>9078</v>
          </cell>
          <cell r="K439">
            <v>9080</v>
          </cell>
          <cell r="L439">
            <v>2</v>
          </cell>
          <cell r="M439">
            <v>2</v>
          </cell>
          <cell r="R439" t="str">
            <v>VIA_NUEVA</v>
          </cell>
          <cell r="S439" t="str">
            <v>TRAMO_5</v>
          </cell>
          <cell r="T439" t="str">
            <v>_H47V</v>
          </cell>
          <cell r="U439">
            <v>5000708</v>
          </cell>
          <cell r="V439" t="str">
            <v>0007</v>
          </cell>
          <cell r="W439" t="str">
            <v>EXCAVACIONES</v>
          </cell>
          <cell r="X439" t="str">
            <v>Cortes en material común</v>
          </cell>
        </row>
        <row r="440">
          <cell r="A440">
            <v>102905</v>
          </cell>
          <cell r="B440">
            <v>4010112</v>
          </cell>
          <cell r="C440" t="str">
            <v>EXCAVADORAS SOBRE ORUGAS DE 20 TONELADAS</v>
          </cell>
          <cell r="D440">
            <v>106573</v>
          </cell>
          <cell r="E440">
            <v>41918</v>
          </cell>
          <cell r="F440" t="str">
            <v>_C.VIT.V.N.1304</v>
          </cell>
          <cell r="G440" t="str">
            <v>0</v>
          </cell>
          <cell r="H440" t="str">
            <v>1</v>
          </cell>
          <cell r="I440" t="str">
            <v>SEMANA 1</v>
          </cell>
          <cell r="J440">
            <v>9080</v>
          </cell>
          <cell r="K440">
            <v>9080</v>
          </cell>
          <cell r="N440">
            <v>8</v>
          </cell>
          <cell r="U440" t="str">
            <v>_EQUIPOS</v>
          </cell>
        </row>
        <row r="441">
          <cell r="A441">
            <v>102905</v>
          </cell>
          <cell r="B441">
            <v>4010112</v>
          </cell>
          <cell r="C441" t="str">
            <v>EXCAVADORAS SOBRE ORUGAS DE 20 TONELADAS</v>
          </cell>
          <cell r="D441">
            <v>106574</v>
          </cell>
          <cell r="E441">
            <v>41919</v>
          </cell>
          <cell r="F441" t="str">
            <v>_C.VIT.V.N.1304</v>
          </cell>
          <cell r="G441" t="str">
            <v>0</v>
          </cell>
          <cell r="H441" t="str">
            <v>1</v>
          </cell>
          <cell r="I441" t="str">
            <v>SEMANA 1</v>
          </cell>
          <cell r="J441">
            <v>9080</v>
          </cell>
          <cell r="K441">
            <v>9080</v>
          </cell>
          <cell r="N441">
            <v>8</v>
          </cell>
          <cell r="U441" t="str">
            <v>_EQUIPOS</v>
          </cell>
        </row>
        <row r="442">
          <cell r="A442">
            <v>102905</v>
          </cell>
          <cell r="B442">
            <v>4010112</v>
          </cell>
          <cell r="C442" t="str">
            <v>EXCAVADORAS SOBRE ORUGAS DE 20 TONELADAS</v>
          </cell>
          <cell r="D442">
            <v>106575</v>
          </cell>
          <cell r="E442">
            <v>41920</v>
          </cell>
          <cell r="F442" t="str">
            <v>_C.VIT.V.N.1304</v>
          </cell>
          <cell r="G442" t="str">
            <v>0</v>
          </cell>
          <cell r="H442" t="str">
            <v>1</v>
          </cell>
          <cell r="I442" t="str">
            <v>SEMANA 1</v>
          </cell>
          <cell r="J442">
            <v>9080</v>
          </cell>
          <cell r="K442">
            <v>9080</v>
          </cell>
          <cell r="N442">
            <v>8</v>
          </cell>
          <cell r="U442" t="str">
            <v>_EQUIPOS</v>
          </cell>
        </row>
        <row r="443">
          <cell r="A443">
            <v>102905</v>
          </cell>
          <cell r="B443">
            <v>4010112</v>
          </cell>
          <cell r="C443" t="str">
            <v>EXCAVADORAS SOBRE ORUGAS DE 20 TONELADAS</v>
          </cell>
          <cell r="D443">
            <v>106576</v>
          </cell>
          <cell r="E443">
            <v>41921</v>
          </cell>
          <cell r="F443" t="str">
            <v>_C.VIT.V.N.1304</v>
          </cell>
          <cell r="G443" t="str">
            <v>0</v>
          </cell>
          <cell r="H443" t="str">
            <v>1</v>
          </cell>
          <cell r="I443" t="str">
            <v>SEMANA 2</v>
          </cell>
          <cell r="J443">
            <v>9080</v>
          </cell>
          <cell r="K443">
            <v>9080</v>
          </cell>
          <cell r="N443">
            <v>8</v>
          </cell>
          <cell r="U443" t="str">
            <v>_EQUIPOS</v>
          </cell>
        </row>
        <row r="444">
          <cell r="A444">
            <v>102905</v>
          </cell>
          <cell r="B444">
            <v>4010112</v>
          </cell>
          <cell r="C444" t="str">
            <v>EXCAVADORAS SOBRE ORUGAS DE 20 TONELADAS</v>
          </cell>
          <cell r="D444">
            <v>106577</v>
          </cell>
          <cell r="E444">
            <v>41922</v>
          </cell>
          <cell r="F444" t="str">
            <v>_C.VIT.V.N.1304</v>
          </cell>
          <cell r="G444" t="str">
            <v>0</v>
          </cell>
          <cell r="H444" t="str">
            <v>1</v>
          </cell>
          <cell r="I444" t="str">
            <v>SEMANA 2</v>
          </cell>
          <cell r="J444">
            <v>9080</v>
          </cell>
          <cell r="K444">
            <v>9080</v>
          </cell>
          <cell r="N444">
            <v>8</v>
          </cell>
          <cell r="U444" t="str">
            <v>_EQUIPOS</v>
          </cell>
        </row>
        <row r="445">
          <cell r="A445">
            <v>102905</v>
          </cell>
          <cell r="B445">
            <v>4010112</v>
          </cell>
          <cell r="C445" t="str">
            <v>EXCAVADORAS SOBRE ORUGAS DE 20 TONELADAS</v>
          </cell>
          <cell r="D445">
            <v>106578</v>
          </cell>
          <cell r="E445">
            <v>41923</v>
          </cell>
          <cell r="F445" t="str">
            <v>_C.VIT.V.N.1304</v>
          </cell>
          <cell r="G445" t="str">
            <v>0</v>
          </cell>
          <cell r="H445" t="str">
            <v>1</v>
          </cell>
          <cell r="I445" t="str">
            <v>SEMANA 2</v>
          </cell>
          <cell r="J445">
            <v>9080</v>
          </cell>
          <cell r="K445">
            <v>9080</v>
          </cell>
          <cell r="N445">
            <v>8</v>
          </cell>
          <cell r="U445" t="str">
            <v>_EQUIPOS</v>
          </cell>
        </row>
        <row r="446">
          <cell r="A446">
            <v>102905</v>
          </cell>
          <cell r="B446">
            <v>4010112</v>
          </cell>
          <cell r="C446" t="str">
            <v>EXCAVADORAS SOBRE ORUGAS DE 20 TONELADAS</v>
          </cell>
          <cell r="D446">
            <v>106579</v>
          </cell>
          <cell r="E446">
            <v>41924</v>
          </cell>
          <cell r="F446" t="str">
            <v>_C.VIT.V.N.1304</v>
          </cell>
          <cell r="G446" t="str">
            <v>0</v>
          </cell>
          <cell r="H446" t="str">
            <v>1</v>
          </cell>
          <cell r="I446" t="str">
            <v>SEMANA 2</v>
          </cell>
          <cell r="J446">
            <v>9080</v>
          </cell>
          <cell r="K446">
            <v>9080</v>
          </cell>
          <cell r="N446">
            <v>8</v>
          </cell>
          <cell r="U446" t="str">
            <v>_EQUIPOS</v>
          </cell>
        </row>
        <row r="447">
          <cell r="A447">
            <v>102905</v>
          </cell>
          <cell r="B447">
            <v>4010112</v>
          </cell>
          <cell r="C447" t="str">
            <v>EXCAVADORAS SOBRE ORUGAS DE 20 TONELADAS</v>
          </cell>
          <cell r="D447">
            <v>106580</v>
          </cell>
          <cell r="E447">
            <v>41925</v>
          </cell>
          <cell r="F447" t="str">
            <v>_C.VIT.V.N.1304</v>
          </cell>
          <cell r="G447" t="str">
            <v>0</v>
          </cell>
          <cell r="H447" t="str">
            <v>1</v>
          </cell>
          <cell r="I447" t="str">
            <v>SEMANA 2</v>
          </cell>
          <cell r="J447">
            <v>9080</v>
          </cell>
          <cell r="K447">
            <v>9080</v>
          </cell>
          <cell r="N447">
            <v>8</v>
          </cell>
          <cell r="U447" t="str">
            <v>_EQUIPOS</v>
          </cell>
        </row>
        <row r="448">
          <cell r="A448">
            <v>102905</v>
          </cell>
          <cell r="B448">
            <v>4010112</v>
          </cell>
          <cell r="C448" t="str">
            <v>EXCAVADORAS SOBRE ORUGAS DE 20 TONELADAS</v>
          </cell>
          <cell r="D448">
            <v>106581</v>
          </cell>
          <cell r="E448">
            <v>41926</v>
          </cell>
          <cell r="F448" t="str">
            <v>_C.VIT.V.N.1304</v>
          </cell>
          <cell r="G448" t="str">
            <v>0</v>
          </cell>
          <cell r="H448" t="str">
            <v>1</v>
          </cell>
          <cell r="I448" t="str">
            <v>SEMANA 2</v>
          </cell>
          <cell r="J448">
            <v>9080</v>
          </cell>
          <cell r="K448">
            <v>9080</v>
          </cell>
          <cell r="N448">
            <v>8</v>
          </cell>
          <cell r="U448" t="str">
            <v>_EQUIPOS</v>
          </cell>
        </row>
        <row r="449">
          <cell r="A449">
            <v>102905</v>
          </cell>
          <cell r="B449">
            <v>4010112</v>
          </cell>
          <cell r="C449" t="str">
            <v>EXCAVADORAS SOBRE ORUGAS DE 20 TONELADAS</v>
          </cell>
          <cell r="D449">
            <v>106582</v>
          </cell>
          <cell r="E449">
            <v>41927</v>
          </cell>
          <cell r="F449" t="str">
            <v>_C.VIT.V.N.1304</v>
          </cell>
          <cell r="G449" t="str">
            <v>0</v>
          </cell>
          <cell r="H449" t="str">
            <v>1</v>
          </cell>
          <cell r="I449" t="str">
            <v>SEMANA 2</v>
          </cell>
          <cell r="J449">
            <v>9080</v>
          </cell>
          <cell r="K449">
            <v>9080</v>
          </cell>
          <cell r="N449">
            <v>8</v>
          </cell>
          <cell r="U449" t="str">
            <v>_EQUIPOS</v>
          </cell>
        </row>
        <row r="450">
          <cell r="A450">
            <v>102905</v>
          </cell>
          <cell r="B450">
            <v>4010112</v>
          </cell>
          <cell r="C450" t="str">
            <v>EXCAVADORAS SOBRE ORUGAS DE 20 TONELADAS</v>
          </cell>
          <cell r="D450">
            <v>106583</v>
          </cell>
          <cell r="E450">
            <v>41928</v>
          </cell>
          <cell r="F450" t="str">
            <v>_C.VIT.V.N.1304</v>
          </cell>
          <cell r="G450" t="str">
            <v>0</v>
          </cell>
          <cell r="H450" t="str">
            <v>1</v>
          </cell>
          <cell r="I450" t="str">
            <v>SEMANA 3</v>
          </cell>
          <cell r="J450">
            <v>9080</v>
          </cell>
          <cell r="K450">
            <v>9080</v>
          </cell>
          <cell r="N450">
            <v>8</v>
          </cell>
          <cell r="U450" t="str">
            <v>_EQUIPOS</v>
          </cell>
        </row>
        <row r="451">
          <cell r="A451">
            <v>102905</v>
          </cell>
          <cell r="B451">
            <v>4010112</v>
          </cell>
          <cell r="C451" t="str">
            <v>EXCAVADORAS SOBRE ORUGAS DE 20 TONELADAS</v>
          </cell>
          <cell r="D451">
            <v>106584</v>
          </cell>
          <cell r="E451">
            <v>41929</v>
          </cell>
          <cell r="F451" t="str">
            <v>_C.VIT.V.N.1304</v>
          </cell>
          <cell r="G451" t="str">
            <v>0</v>
          </cell>
          <cell r="H451" t="str">
            <v>1</v>
          </cell>
          <cell r="I451" t="str">
            <v>SEMANA 3</v>
          </cell>
          <cell r="J451">
            <v>9080</v>
          </cell>
          <cell r="K451">
            <v>9080</v>
          </cell>
          <cell r="N451">
            <v>8</v>
          </cell>
          <cell r="U451" t="str">
            <v>_EQUIPOS</v>
          </cell>
        </row>
        <row r="452">
          <cell r="A452">
            <v>102905</v>
          </cell>
          <cell r="B452">
            <v>4010112</v>
          </cell>
          <cell r="C452" t="str">
            <v>EXCAVADORAS SOBRE ORUGAS DE 20 TONELADAS</v>
          </cell>
          <cell r="D452">
            <v>106585</v>
          </cell>
          <cell r="E452">
            <v>41930</v>
          </cell>
          <cell r="F452" t="str">
            <v>_C.VIT.V.N.1304</v>
          </cell>
          <cell r="G452" t="str">
            <v>0</v>
          </cell>
          <cell r="H452" t="str">
            <v>1</v>
          </cell>
          <cell r="I452" t="str">
            <v>SEMANA 3</v>
          </cell>
          <cell r="J452">
            <v>9080</v>
          </cell>
          <cell r="K452">
            <v>9080</v>
          </cell>
          <cell r="N452">
            <v>8</v>
          </cell>
          <cell r="U452" t="str">
            <v>_EQUIPOS</v>
          </cell>
        </row>
        <row r="453">
          <cell r="A453">
            <v>102905</v>
          </cell>
          <cell r="B453">
            <v>4010112</v>
          </cell>
          <cell r="C453" t="str">
            <v>EXCAVADORAS SOBRE ORUGAS DE 20 TONELADAS</v>
          </cell>
          <cell r="E453">
            <v>41931</v>
          </cell>
          <cell r="F453" t="str">
            <v>_C.VIT.V.N.1304</v>
          </cell>
          <cell r="G453" t="str">
            <v>0</v>
          </cell>
          <cell r="H453" t="str">
            <v>1</v>
          </cell>
          <cell r="I453" t="str">
            <v>SEMANA 3</v>
          </cell>
          <cell r="J453">
            <v>9080</v>
          </cell>
          <cell r="K453">
            <v>9080</v>
          </cell>
          <cell r="U453" t="str">
            <v>DISPONIBLE</v>
          </cell>
        </row>
        <row r="454">
          <cell r="A454">
            <v>102905</v>
          </cell>
          <cell r="B454">
            <v>4010112</v>
          </cell>
          <cell r="C454" t="str">
            <v>EXCAVADORAS SOBRE ORUGAS DE 20 TONELADAS</v>
          </cell>
          <cell r="E454">
            <v>41932</v>
          </cell>
          <cell r="F454" t="str">
            <v>_C.VIT.V.N.1304</v>
          </cell>
          <cell r="G454" t="str">
            <v>0</v>
          </cell>
          <cell r="H454" t="str">
            <v>1</v>
          </cell>
          <cell r="I454" t="str">
            <v>SEMANA 3</v>
          </cell>
          <cell r="J454">
            <v>9080</v>
          </cell>
          <cell r="K454">
            <v>9080</v>
          </cell>
          <cell r="N454">
            <v>8</v>
          </cell>
          <cell r="U454" t="str">
            <v>_EQUIPOS</v>
          </cell>
        </row>
        <row r="455">
          <cell r="A455">
            <v>102905</v>
          </cell>
          <cell r="B455">
            <v>4010112</v>
          </cell>
          <cell r="C455" t="str">
            <v>EXCAVADORAS SOBRE ORUGAS DE 20 TONELADAS</v>
          </cell>
          <cell r="E455">
            <v>41933</v>
          </cell>
          <cell r="F455" t="str">
            <v>_C.VIT.V.N.1304</v>
          </cell>
          <cell r="G455" t="str">
            <v>0</v>
          </cell>
          <cell r="H455" t="str">
            <v>1</v>
          </cell>
          <cell r="I455" t="str">
            <v>SEMANA 3</v>
          </cell>
          <cell r="J455">
            <v>9080</v>
          </cell>
          <cell r="K455">
            <v>9080</v>
          </cell>
          <cell r="N455">
            <v>8</v>
          </cell>
          <cell r="U455" t="str">
            <v>_EQUIPOS</v>
          </cell>
        </row>
        <row r="456">
          <cell r="A456">
            <v>102905</v>
          </cell>
          <cell r="B456">
            <v>4010112</v>
          </cell>
          <cell r="C456" t="str">
            <v>EXCAVADORAS SOBRE ORUGAS DE 20 TONELADAS</v>
          </cell>
          <cell r="E456">
            <v>41934</v>
          </cell>
          <cell r="F456" t="str">
            <v>_C.VIT.V.N.1304</v>
          </cell>
          <cell r="G456" t="str">
            <v>0</v>
          </cell>
          <cell r="H456" t="str">
            <v>1</v>
          </cell>
          <cell r="I456" t="str">
            <v>SEMANA 3</v>
          </cell>
          <cell r="J456">
            <v>9080</v>
          </cell>
          <cell r="K456">
            <v>9080</v>
          </cell>
          <cell r="N456">
            <v>8</v>
          </cell>
          <cell r="U456" t="str">
            <v>_EQUIPOS</v>
          </cell>
        </row>
        <row r="457">
          <cell r="A457">
            <v>102905</v>
          </cell>
          <cell r="B457">
            <v>4010112</v>
          </cell>
          <cell r="C457" t="str">
            <v>EXCAVADORAS SOBRE ORUGAS DE 20 TONELADAS</v>
          </cell>
          <cell r="E457">
            <v>41935</v>
          </cell>
          <cell r="F457" t="str">
            <v>_C.VIT.V.N.1304</v>
          </cell>
          <cell r="G457" t="str">
            <v>0</v>
          </cell>
          <cell r="H457" t="str">
            <v>1</v>
          </cell>
          <cell r="I457" t="str">
            <v>SEMANA 3</v>
          </cell>
          <cell r="J457">
            <v>9080</v>
          </cell>
          <cell r="K457">
            <v>9080</v>
          </cell>
          <cell r="N457">
            <v>8</v>
          </cell>
          <cell r="U457" t="str">
            <v>_EQUIPOS</v>
          </cell>
        </row>
        <row r="458">
          <cell r="A458">
            <v>100724</v>
          </cell>
          <cell r="B458">
            <v>4010754</v>
          </cell>
          <cell r="C458" t="str">
            <v>TRACTORES SOBRE ORUGAS D8</v>
          </cell>
          <cell r="D458">
            <v>137817</v>
          </cell>
          <cell r="E458">
            <v>41906</v>
          </cell>
          <cell r="F458" t="str">
            <v>_PLANTAS</v>
          </cell>
          <cell r="G458" t="str">
            <v>0</v>
          </cell>
          <cell r="H458" t="str">
            <v>1</v>
          </cell>
          <cell r="I458" t="str">
            <v>SEMANA 4</v>
          </cell>
          <cell r="J458">
            <v>8464</v>
          </cell>
          <cell r="K458">
            <v>8468</v>
          </cell>
          <cell r="L458">
            <v>4</v>
          </cell>
          <cell r="M458">
            <v>4</v>
          </cell>
          <cell r="N458">
            <v>6</v>
          </cell>
          <cell r="R458" t="str">
            <v>CANTERA</v>
          </cell>
          <cell r="S458" t="str">
            <v>CPP</v>
          </cell>
          <cell r="T458" t="str">
            <v>PLATO</v>
          </cell>
          <cell r="U458" t="str">
            <v>1001F00037</v>
          </cell>
          <cell r="V458">
            <v>6100000287</v>
          </cell>
          <cell r="W458" t="str">
            <v>CANTERA</v>
          </cell>
          <cell r="X458" t="str">
            <v>MONTERREY</v>
          </cell>
        </row>
        <row r="459">
          <cell r="A459">
            <v>100725</v>
          </cell>
          <cell r="B459">
            <v>4010754</v>
          </cell>
          <cell r="C459" t="str">
            <v>TRACTORES SOBRE ORUGAS D8</v>
          </cell>
          <cell r="D459">
            <v>137821</v>
          </cell>
          <cell r="E459">
            <v>41907</v>
          </cell>
          <cell r="F459" t="str">
            <v>_PLANTAS</v>
          </cell>
          <cell r="G459" t="str">
            <v>0</v>
          </cell>
          <cell r="H459" t="str">
            <v>1</v>
          </cell>
          <cell r="I459" t="str">
            <v>SEMANA 4</v>
          </cell>
          <cell r="J459">
            <v>8468</v>
          </cell>
          <cell r="K459">
            <v>8475</v>
          </cell>
          <cell r="L459">
            <v>7</v>
          </cell>
          <cell r="M459">
            <v>7</v>
          </cell>
          <cell r="N459">
            <v>3</v>
          </cell>
          <cell r="R459" t="str">
            <v>CANTERA</v>
          </cell>
          <cell r="S459" t="str">
            <v>CPP</v>
          </cell>
          <cell r="T459" t="str">
            <v>PLATO</v>
          </cell>
          <cell r="U459" t="str">
            <v>1001F00037</v>
          </cell>
          <cell r="V459">
            <v>6100000287</v>
          </cell>
          <cell r="W459" t="str">
            <v>CANTERA</v>
          </cell>
          <cell r="X459" t="str">
            <v>MONTERREY</v>
          </cell>
        </row>
        <row r="460">
          <cell r="A460">
            <v>100726</v>
          </cell>
          <cell r="B460">
            <v>4010754</v>
          </cell>
          <cell r="C460" t="str">
            <v>TRACTORES SOBRE ORUGAS D8</v>
          </cell>
          <cell r="D460">
            <v>137820</v>
          </cell>
          <cell r="E460">
            <v>41908</v>
          </cell>
          <cell r="F460" t="str">
            <v>_PLANTAS</v>
          </cell>
          <cell r="G460" t="str">
            <v>0</v>
          </cell>
          <cell r="H460" t="str">
            <v>1</v>
          </cell>
          <cell r="I460" t="str">
            <v>SEMANA 4</v>
          </cell>
          <cell r="J460">
            <v>8475</v>
          </cell>
          <cell r="K460">
            <v>8481</v>
          </cell>
          <cell r="L460">
            <v>6</v>
          </cell>
          <cell r="M460">
            <v>6</v>
          </cell>
          <cell r="N460">
            <v>4</v>
          </cell>
          <cell r="R460" t="str">
            <v>CANTERA</v>
          </cell>
          <cell r="S460" t="str">
            <v>CPP</v>
          </cell>
          <cell r="T460" t="str">
            <v>PLATO</v>
          </cell>
          <cell r="U460" t="str">
            <v>1001F00037</v>
          </cell>
          <cell r="V460">
            <v>6100000287</v>
          </cell>
          <cell r="W460" t="str">
            <v>CANTERA</v>
          </cell>
          <cell r="X460" t="str">
            <v>MONTERREY</v>
          </cell>
        </row>
        <row r="461">
          <cell r="A461">
            <v>100727</v>
          </cell>
          <cell r="B461">
            <v>4010754</v>
          </cell>
          <cell r="C461" t="str">
            <v>TRACTORES SOBRE ORUGAS D8</v>
          </cell>
          <cell r="D461">
            <v>137823</v>
          </cell>
          <cell r="E461">
            <v>41909</v>
          </cell>
          <cell r="F461" t="str">
            <v>_PLANTAS</v>
          </cell>
          <cell r="G461">
            <v>0</v>
          </cell>
          <cell r="H461" t="str">
            <v>1</v>
          </cell>
          <cell r="I461" t="str">
            <v>SEMANA 4</v>
          </cell>
          <cell r="J461">
            <v>8481</v>
          </cell>
          <cell r="K461">
            <v>8489</v>
          </cell>
          <cell r="L461">
            <v>8</v>
          </cell>
          <cell r="M461">
            <v>8</v>
          </cell>
          <cell r="R461" t="str">
            <v>CANTERA</v>
          </cell>
          <cell r="S461" t="str">
            <v>CPP</v>
          </cell>
          <cell r="T461" t="str">
            <v>PLATO</v>
          </cell>
          <cell r="U461" t="str">
            <v>1001F00037</v>
          </cell>
          <cell r="V461">
            <v>6100000287</v>
          </cell>
          <cell r="W461" t="str">
            <v>CANTERA</v>
          </cell>
          <cell r="X461" t="str">
            <v>MONTERREY</v>
          </cell>
        </row>
        <row r="462">
          <cell r="A462">
            <v>100729</v>
          </cell>
          <cell r="B462">
            <v>4010754</v>
          </cell>
          <cell r="C462" t="str">
            <v>TRACTORES SOBRE ORUGAS D8</v>
          </cell>
          <cell r="D462">
            <v>137824</v>
          </cell>
          <cell r="E462">
            <v>41911</v>
          </cell>
          <cell r="F462" t="str">
            <v>_PLANTAS</v>
          </cell>
          <cell r="G462">
            <v>0</v>
          </cell>
          <cell r="H462" t="str">
            <v>1</v>
          </cell>
          <cell r="I462" t="str">
            <v>SEMANA 4</v>
          </cell>
          <cell r="J462">
            <v>8489</v>
          </cell>
          <cell r="K462">
            <v>8497</v>
          </cell>
          <cell r="L462">
            <v>8</v>
          </cell>
          <cell r="M462">
            <v>8</v>
          </cell>
          <cell r="R462" t="str">
            <v>CANTERA</v>
          </cell>
          <cell r="S462" t="str">
            <v>CPP</v>
          </cell>
          <cell r="T462" t="str">
            <v>PLATO</v>
          </cell>
          <cell r="U462" t="str">
            <v>1001F00037</v>
          </cell>
          <cell r="V462">
            <v>6100000287</v>
          </cell>
          <cell r="W462" t="str">
            <v>CANTERA</v>
          </cell>
          <cell r="X462" t="str">
            <v>MONTERREY</v>
          </cell>
        </row>
        <row r="463">
          <cell r="A463">
            <v>100730</v>
          </cell>
          <cell r="B463">
            <v>4010754</v>
          </cell>
          <cell r="C463" t="str">
            <v>TRACTORES SOBRE ORUGAS D8</v>
          </cell>
          <cell r="D463">
            <v>137825</v>
          </cell>
          <cell r="E463">
            <v>41912</v>
          </cell>
          <cell r="F463" t="str">
            <v>_PLANTAS</v>
          </cell>
          <cell r="G463">
            <v>0</v>
          </cell>
          <cell r="H463" t="str">
            <v>1</v>
          </cell>
          <cell r="I463" t="str">
            <v>SEMANA 4</v>
          </cell>
          <cell r="J463">
            <v>8497</v>
          </cell>
          <cell r="K463">
            <v>8505</v>
          </cell>
          <cell r="L463">
            <v>8</v>
          </cell>
          <cell r="M463">
            <v>8</v>
          </cell>
          <cell r="R463" t="str">
            <v>CANTERA</v>
          </cell>
          <cell r="S463" t="str">
            <v>CPP</v>
          </cell>
          <cell r="T463" t="str">
            <v>PLATO</v>
          </cell>
          <cell r="U463" t="str">
            <v>1001F00037</v>
          </cell>
          <cell r="V463">
            <v>6100000287</v>
          </cell>
          <cell r="W463" t="str">
            <v>CANTERA</v>
          </cell>
          <cell r="X463" t="str">
            <v>MONTERREY</v>
          </cell>
        </row>
        <row r="464">
          <cell r="A464">
            <v>100701</v>
          </cell>
          <cell r="B464">
            <v>4010754</v>
          </cell>
          <cell r="C464" t="str">
            <v>TRACTORES SOBRE ORUGAS D8</v>
          </cell>
          <cell r="D464">
            <v>137826</v>
          </cell>
          <cell r="E464">
            <v>41913</v>
          </cell>
          <cell r="F464" t="str">
            <v>_PLANTAS</v>
          </cell>
          <cell r="G464">
            <v>0</v>
          </cell>
          <cell r="H464" t="str">
            <v>1</v>
          </cell>
          <cell r="I464" t="str">
            <v>SEMANA 1</v>
          </cell>
          <cell r="J464">
            <v>8505</v>
          </cell>
          <cell r="K464">
            <v>8513</v>
          </cell>
          <cell r="L464">
            <v>8</v>
          </cell>
          <cell r="M464">
            <v>8</v>
          </cell>
          <cell r="R464" t="str">
            <v>CANTERA</v>
          </cell>
          <cell r="S464" t="str">
            <v>CPP</v>
          </cell>
          <cell r="T464" t="str">
            <v>PLATO</v>
          </cell>
          <cell r="U464" t="str">
            <v>1001F00037</v>
          </cell>
          <cell r="V464">
            <v>6100000287</v>
          </cell>
          <cell r="W464" t="str">
            <v>CANTERA</v>
          </cell>
          <cell r="X464" t="str">
            <v>MONTERREY</v>
          </cell>
        </row>
        <row r="465">
          <cell r="A465">
            <v>100702</v>
          </cell>
          <cell r="B465">
            <v>4010754</v>
          </cell>
          <cell r="C465" t="str">
            <v>TRACTORES SOBRE ORUGAS D8</v>
          </cell>
          <cell r="D465">
            <v>137827</v>
          </cell>
          <cell r="E465">
            <v>41914</v>
          </cell>
          <cell r="F465" t="str">
            <v>_PLANTAS</v>
          </cell>
          <cell r="G465">
            <v>0</v>
          </cell>
          <cell r="H465" t="str">
            <v>1</v>
          </cell>
          <cell r="I465" t="str">
            <v>SEMANA 1</v>
          </cell>
          <cell r="J465">
            <v>8513</v>
          </cell>
          <cell r="K465">
            <v>8521</v>
          </cell>
          <cell r="L465">
            <v>8</v>
          </cell>
          <cell r="M465">
            <v>8</v>
          </cell>
          <cell r="R465" t="str">
            <v>CANTERA</v>
          </cell>
          <cell r="S465" t="str">
            <v>CPP</v>
          </cell>
          <cell r="T465" t="str">
            <v>PLATO</v>
          </cell>
          <cell r="U465" t="str">
            <v>1001F00037</v>
          </cell>
          <cell r="V465">
            <v>6100000287</v>
          </cell>
          <cell r="W465" t="str">
            <v>CANTERA</v>
          </cell>
          <cell r="X465" t="str">
            <v>MONTERREY</v>
          </cell>
        </row>
        <row r="466">
          <cell r="A466">
            <v>100703</v>
          </cell>
          <cell r="B466">
            <v>4010754</v>
          </cell>
          <cell r="C466" t="str">
            <v>TRACTORES SOBRE ORUGAS D8</v>
          </cell>
          <cell r="D466">
            <v>137828</v>
          </cell>
          <cell r="E466">
            <v>41915</v>
          </cell>
          <cell r="F466" t="str">
            <v>_PLANTAS</v>
          </cell>
          <cell r="G466">
            <v>0</v>
          </cell>
          <cell r="H466" t="str">
            <v>1</v>
          </cell>
          <cell r="I466" t="str">
            <v>SEMANA 1</v>
          </cell>
          <cell r="J466">
            <v>8521</v>
          </cell>
          <cell r="K466">
            <v>8529</v>
          </cell>
          <cell r="L466">
            <v>8</v>
          </cell>
          <cell r="M466">
            <v>8</v>
          </cell>
          <cell r="R466" t="str">
            <v>CANTERA</v>
          </cell>
          <cell r="S466" t="str">
            <v>CPP</v>
          </cell>
          <cell r="T466" t="str">
            <v>PLATO</v>
          </cell>
          <cell r="U466" t="str">
            <v>1001F00037</v>
          </cell>
          <cell r="V466">
            <v>6100000287</v>
          </cell>
          <cell r="W466" t="str">
            <v>CANTERA</v>
          </cell>
          <cell r="X466" t="str">
            <v>MONTERREY</v>
          </cell>
        </row>
        <row r="467">
          <cell r="A467">
            <v>100704</v>
          </cell>
          <cell r="B467">
            <v>4010754</v>
          </cell>
          <cell r="C467" t="str">
            <v>TRACTORES SOBRE ORUGAS D8</v>
          </cell>
          <cell r="D467">
            <v>137829</v>
          </cell>
          <cell r="E467">
            <v>41916</v>
          </cell>
          <cell r="F467" t="str">
            <v>_PLANTAS</v>
          </cell>
          <cell r="G467">
            <v>0</v>
          </cell>
          <cell r="H467" t="str">
            <v>1</v>
          </cell>
          <cell r="I467" t="str">
            <v>SEMANA 1</v>
          </cell>
          <cell r="J467">
            <v>8529</v>
          </cell>
          <cell r="K467">
            <v>8537</v>
          </cell>
          <cell r="L467">
            <v>8</v>
          </cell>
          <cell r="M467">
            <v>8</v>
          </cell>
          <cell r="R467" t="str">
            <v>CANTERA</v>
          </cell>
          <cell r="S467" t="str">
            <v>CPP</v>
          </cell>
          <cell r="T467" t="str">
            <v>PLATO</v>
          </cell>
          <cell r="U467" t="str">
            <v>1001F00037</v>
          </cell>
          <cell r="V467">
            <v>6100000287</v>
          </cell>
          <cell r="W467" t="str">
            <v>CANTERA</v>
          </cell>
          <cell r="X467" t="str">
            <v>MONTERREY</v>
          </cell>
        </row>
        <row r="468">
          <cell r="A468">
            <v>100706</v>
          </cell>
          <cell r="B468">
            <v>4010754</v>
          </cell>
          <cell r="C468" t="str">
            <v>TRACTORES SOBRE ORUGAS D8</v>
          </cell>
          <cell r="D468">
            <v>137830</v>
          </cell>
          <cell r="E468">
            <v>41918</v>
          </cell>
          <cell r="F468" t="str">
            <v>_PLANTAS</v>
          </cell>
          <cell r="G468">
            <v>0</v>
          </cell>
          <cell r="H468" t="str">
            <v>1</v>
          </cell>
          <cell r="I468" t="str">
            <v>SEMANA 1</v>
          </cell>
          <cell r="J468">
            <v>8537</v>
          </cell>
          <cell r="K468">
            <v>8545</v>
          </cell>
          <cell r="L468">
            <v>8</v>
          </cell>
          <cell r="M468">
            <v>8</v>
          </cell>
          <cell r="R468" t="str">
            <v>CANTERA</v>
          </cell>
          <cell r="S468" t="str">
            <v>CPP</v>
          </cell>
          <cell r="T468" t="str">
            <v>PLATO</v>
          </cell>
          <cell r="U468" t="str">
            <v>1001F00037</v>
          </cell>
          <cell r="V468">
            <v>6100000287</v>
          </cell>
          <cell r="W468" t="str">
            <v>CANTERA</v>
          </cell>
          <cell r="X468" t="str">
            <v>MONTERREY</v>
          </cell>
        </row>
        <row r="469">
          <cell r="A469">
            <v>100704</v>
          </cell>
          <cell r="B469">
            <v>4010754</v>
          </cell>
          <cell r="C469" t="str">
            <v>TRACTORES SOBRE ORUGAS D8</v>
          </cell>
          <cell r="D469">
            <v>137831</v>
          </cell>
          <cell r="E469">
            <v>41919</v>
          </cell>
          <cell r="F469" t="str">
            <v>_PLANTAS</v>
          </cell>
          <cell r="G469">
            <v>0</v>
          </cell>
          <cell r="H469" t="str">
            <v>1</v>
          </cell>
          <cell r="I469" t="str">
            <v>SEMANA 1</v>
          </cell>
          <cell r="J469">
            <v>8545</v>
          </cell>
          <cell r="K469">
            <v>8553</v>
          </cell>
          <cell r="L469">
            <v>8</v>
          </cell>
          <cell r="M469">
            <v>8</v>
          </cell>
          <cell r="R469" t="str">
            <v>CANTERA</v>
          </cell>
          <cell r="S469" t="str">
            <v>CPP</v>
          </cell>
          <cell r="T469" t="str">
            <v>PLATO</v>
          </cell>
          <cell r="U469" t="str">
            <v>1001F00037</v>
          </cell>
          <cell r="V469">
            <v>6100000287</v>
          </cell>
          <cell r="W469" t="str">
            <v>CANTERA</v>
          </cell>
          <cell r="X469" t="str">
            <v>MONTERREY</v>
          </cell>
        </row>
        <row r="470">
          <cell r="A470">
            <v>100704</v>
          </cell>
          <cell r="B470">
            <v>4010754</v>
          </cell>
          <cell r="C470" t="str">
            <v>TRACTORES SOBRE ORUGAS D8</v>
          </cell>
          <cell r="D470">
            <v>137833</v>
          </cell>
          <cell r="E470">
            <v>41920</v>
          </cell>
          <cell r="F470" t="str">
            <v>_PLANTAS</v>
          </cell>
          <cell r="G470">
            <v>0</v>
          </cell>
          <cell r="H470" t="str">
            <v>1</v>
          </cell>
          <cell r="I470" t="str">
            <v>SEMANA 1</v>
          </cell>
          <cell r="J470">
            <v>8553</v>
          </cell>
          <cell r="K470">
            <v>8561</v>
          </cell>
          <cell r="L470">
            <v>8</v>
          </cell>
          <cell r="M470">
            <v>8</v>
          </cell>
          <cell r="R470" t="str">
            <v>CANTERA</v>
          </cell>
          <cell r="S470" t="str">
            <v>CPP</v>
          </cell>
          <cell r="T470" t="str">
            <v>PLATO</v>
          </cell>
          <cell r="U470" t="str">
            <v>1001F00037</v>
          </cell>
          <cell r="V470">
            <v>6100000287</v>
          </cell>
          <cell r="W470" t="str">
            <v>CANTERA</v>
          </cell>
          <cell r="X470" t="str">
            <v>MONTERREY</v>
          </cell>
        </row>
        <row r="471">
          <cell r="A471">
            <v>100710</v>
          </cell>
          <cell r="B471">
            <v>4010754</v>
          </cell>
          <cell r="C471" t="str">
            <v>TRACTORES SOBRE ORUGAS D8</v>
          </cell>
          <cell r="D471">
            <v>137834</v>
          </cell>
          <cell r="E471">
            <v>41921</v>
          </cell>
          <cell r="F471" t="str">
            <v>_PLANTAS</v>
          </cell>
          <cell r="G471">
            <v>0</v>
          </cell>
          <cell r="H471" t="str">
            <v>1</v>
          </cell>
          <cell r="I471" t="str">
            <v>SEMANA 2</v>
          </cell>
          <cell r="J471">
            <v>8561</v>
          </cell>
          <cell r="K471">
            <v>8561</v>
          </cell>
          <cell r="L471">
            <v>0</v>
          </cell>
          <cell r="U471" t="str">
            <v>DISPONIBLE</v>
          </cell>
        </row>
        <row r="472">
          <cell r="A472">
            <v>100710</v>
          </cell>
          <cell r="B472">
            <v>4010754</v>
          </cell>
          <cell r="C472" t="str">
            <v>TRACTORES SOBRE ORUGAS D8</v>
          </cell>
          <cell r="D472">
            <v>137835</v>
          </cell>
          <cell r="E472">
            <v>41922</v>
          </cell>
          <cell r="F472" t="str">
            <v>_PLANTAS</v>
          </cell>
          <cell r="G472">
            <v>0</v>
          </cell>
          <cell r="H472" t="str">
            <v>1</v>
          </cell>
          <cell r="I472" t="str">
            <v>SEMANA 2</v>
          </cell>
          <cell r="J472">
            <v>8561</v>
          </cell>
          <cell r="K472">
            <v>8564</v>
          </cell>
          <cell r="L472">
            <v>3</v>
          </cell>
          <cell r="M472">
            <v>3</v>
          </cell>
          <cell r="R472" t="str">
            <v>CANTERA</v>
          </cell>
          <cell r="S472" t="str">
            <v>CPP</v>
          </cell>
          <cell r="T472" t="str">
            <v>PLATO</v>
          </cell>
          <cell r="U472" t="str">
            <v>1001F00037</v>
          </cell>
          <cell r="V472">
            <v>6100000287</v>
          </cell>
          <cell r="W472" t="str">
            <v>CANTERA</v>
          </cell>
          <cell r="X472" t="str">
            <v>MONTERREY</v>
          </cell>
        </row>
        <row r="473">
          <cell r="A473">
            <v>100711</v>
          </cell>
          <cell r="B473">
            <v>4010754</v>
          </cell>
          <cell r="C473" t="str">
            <v>TRACTORES SOBRE ORUGAS D8</v>
          </cell>
          <cell r="D473">
            <v>137836</v>
          </cell>
          <cell r="E473">
            <v>41923</v>
          </cell>
          <cell r="F473" t="str">
            <v>_PLANTAS</v>
          </cell>
          <cell r="G473">
            <v>0</v>
          </cell>
          <cell r="H473" t="str">
            <v>1</v>
          </cell>
          <cell r="I473" t="str">
            <v>SEMANA 2</v>
          </cell>
          <cell r="J473">
            <v>8564</v>
          </cell>
          <cell r="K473">
            <v>8568</v>
          </cell>
          <cell r="L473">
            <v>4</v>
          </cell>
          <cell r="M473">
            <v>4</v>
          </cell>
          <cell r="R473" t="str">
            <v>CANTERA</v>
          </cell>
          <cell r="S473" t="str">
            <v>CPP</v>
          </cell>
          <cell r="T473" t="str">
            <v>PLATO</v>
          </cell>
          <cell r="U473" t="str">
            <v>1001F00037</v>
          </cell>
          <cell r="V473">
            <v>6100000287</v>
          </cell>
          <cell r="W473" t="str">
            <v>CANTERA</v>
          </cell>
          <cell r="X473" t="str">
            <v>MONTERREY</v>
          </cell>
        </row>
        <row r="474">
          <cell r="A474">
            <v>100712</v>
          </cell>
          <cell r="B474">
            <v>4010754</v>
          </cell>
          <cell r="C474" t="str">
            <v>TRACTORES SOBRE ORUGAS D8</v>
          </cell>
          <cell r="D474">
            <v>137837</v>
          </cell>
          <cell r="E474">
            <v>41924</v>
          </cell>
          <cell r="F474" t="str">
            <v>_PLANTAS</v>
          </cell>
          <cell r="G474">
            <v>0</v>
          </cell>
          <cell r="H474" t="str">
            <v>1</v>
          </cell>
          <cell r="I474" t="str">
            <v>SEMANA 2</v>
          </cell>
          <cell r="J474">
            <v>8568</v>
          </cell>
          <cell r="K474">
            <v>8569</v>
          </cell>
          <cell r="L474">
            <v>1</v>
          </cell>
          <cell r="M474">
            <v>1</v>
          </cell>
          <cell r="R474" t="str">
            <v>CANTERA</v>
          </cell>
          <cell r="S474" t="str">
            <v>CPP</v>
          </cell>
          <cell r="T474" t="str">
            <v>PLATO</v>
          </cell>
          <cell r="U474" t="str">
            <v>1001F00037</v>
          </cell>
          <cell r="V474">
            <v>6100000287</v>
          </cell>
          <cell r="W474" t="str">
            <v>CANTERA</v>
          </cell>
          <cell r="X474" t="str">
            <v>MONTERREY</v>
          </cell>
        </row>
        <row r="475">
          <cell r="A475">
            <v>100713</v>
          </cell>
          <cell r="B475">
            <v>4010754</v>
          </cell>
          <cell r="C475" t="str">
            <v>TRACTORES SOBRE ORUGAS D8</v>
          </cell>
          <cell r="D475">
            <v>137838</v>
          </cell>
          <cell r="E475">
            <v>41925</v>
          </cell>
          <cell r="F475" t="str">
            <v>_PLANTAS</v>
          </cell>
          <cell r="G475">
            <v>0</v>
          </cell>
          <cell r="H475" t="str">
            <v>1</v>
          </cell>
          <cell r="I475" t="str">
            <v>SEMANA 2</v>
          </cell>
          <cell r="J475">
            <v>8569</v>
          </cell>
          <cell r="K475">
            <v>8577</v>
          </cell>
          <cell r="L475">
            <v>8</v>
          </cell>
          <cell r="M475">
            <v>8</v>
          </cell>
          <cell r="R475" t="str">
            <v>CANTERA</v>
          </cell>
          <cell r="S475" t="str">
            <v>CPP</v>
          </cell>
          <cell r="T475" t="str">
            <v>PLATO</v>
          </cell>
          <cell r="U475" t="str">
            <v>1001F00037</v>
          </cell>
          <cell r="V475">
            <v>6100000287</v>
          </cell>
          <cell r="W475" t="str">
            <v>CANTERA</v>
          </cell>
          <cell r="X475" t="str">
            <v>MONTERREY</v>
          </cell>
        </row>
        <row r="476">
          <cell r="A476">
            <v>100714</v>
          </cell>
          <cell r="B476">
            <v>4010754</v>
          </cell>
          <cell r="C476" t="str">
            <v>TRACTORES SOBRE ORUGAS D8</v>
          </cell>
          <cell r="D476">
            <v>137839</v>
          </cell>
          <cell r="E476">
            <v>41926</v>
          </cell>
          <cell r="F476" t="str">
            <v>_PLANTAS</v>
          </cell>
          <cell r="G476">
            <v>0</v>
          </cell>
          <cell r="H476" t="str">
            <v>1</v>
          </cell>
          <cell r="I476" t="str">
            <v>SEMANA 2</v>
          </cell>
          <cell r="J476">
            <v>8577</v>
          </cell>
          <cell r="K476">
            <v>8579</v>
          </cell>
          <cell r="L476">
            <v>2</v>
          </cell>
          <cell r="M476">
            <v>2</v>
          </cell>
          <cell r="R476" t="str">
            <v>CANTERA</v>
          </cell>
          <cell r="S476" t="str">
            <v>CPP</v>
          </cell>
          <cell r="T476" t="str">
            <v>PLATO</v>
          </cell>
          <cell r="U476" t="str">
            <v>1001F00037</v>
          </cell>
          <cell r="V476">
            <v>6100000287</v>
          </cell>
          <cell r="W476" t="str">
            <v>CANTERA</v>
          </cell>
          <cell r="X476" t="str">
            <v>MONTERREY</v>
          </cell>
        </row>
        <row r="477">
          <cell r="A477">
            <v>100715</v>
          </cell>
          <cell r="B477">
            <v>4010754</v>
          </cell>
          <cell r="C477" t="str">
            <v>TRACTORES SOBRE ORUGAS D8</v>
          </cell>
          <cell r="D477">
            <v>137840</v>
          </cell>
          <cell r="E477">
            <v>41927</v>
          </cell>
          <cell r="F477" t="str">
            <v>_PLANTAS</v>
          </cell>
          <cell r="G477">
            <v>0</v>
          </cell>
          <cell r="H477" t="str">
            <v>1</v>
          </cell>
          <cell r="I477" t="str">
            <v>SEMANA 2</v>
          </cell>
          <cell r="J477">
            <v>8579</v>
          </cell>
          <cell r="K477">
            <v>8585</v>
          </cell>
          <cell r="L477">
            <v>6</v>
          </cell>
          <cell r="M477">
            <v>6</v>
          </cell>
          <cell r="N477">
            <v>2</v>
          </cell>
          <cell r="R477" t="str">
            <v>CANTERA</v>
          </cell>
          <cell r="S477" t="str">
            <v>CPP</v>
          </cell>
          <cell r="T477" t="str">
            <v>PLATO</v>
          </cell>
          <cell r="U477" t="str">
            <v>1001F00037</v>
          </cell>
          <cell r="V477">
            <v>6100000287</v>
          </cell>
          <cell r="W477" t="str">
            <v>CANTERA</v>
          </cell>
          <cell r="X477" t="str">
            <v>MONTERREY</v>
          </cell>
        </row>
        <row r="478">
          <cell r="A478">
            <v>100716</v>
          </cell>
          <cell r="B478">
            <v>4010754</v>
          </cell>
          <cell r="C478" t="str">
            <v>TRACTORES SOBRE ORUGAS D8</v>
          </cell>
          <cell r="D478">
            <v>137841</v>
          </cell>
          <cell r="E478">
            <v>41928</v>
          </cell>
          <cell r="F478" t="str">
            <v>_PLANTAS</v>
          </cell>
          <cell r="G478">
            <v>0</v>
          </cell>
          <cell r="H478" t="str">
            <v>1</v>
          </cell>
          <cell r="I478" t="str">
            <v>SEMANA 3</v>
          </cell>
          <cell r="J478">
            <v>8585</v>
          </cell>
          <cell r="K478">
            <v>8592</v>
          </cell>
          <cell r="L478">
            <v>7</v>
          </cell>
          <cell r="M478">
            <v>7</v>
          </cell>
          <cell r="N478">
            <v>3</v>
          </cell>
          <cell r="R478" t="str">
            <v>CANTERA</v>
          </cell>
          <cell r="S478" t="str">
            <v>CPP</v>
          </cell>
          <cell r="T478" t="str">
            <v>PLATO</v>
          </cell>
          <cell r="U478" t="str">
            <v>1001F00037</v>
          </cell>
          <cell r="V478">
            <v>6100000287</v>
          </cell>
          <cell r="W478" t="str">
            <v>CANTERA</v>
          </cell>
          <cell r="X478" t="str">
            <v>MONTERREY</v>
          </cell>
        </row>
        <row r="479">
          <cell r="A479">
            <v>100716</v>
          </cell>
          <cell r="B479">
            <v>4010754</v>
          </cell>
          <cell r="C479" t="str">
            <v>TRACTORES SOBRE ORUGAS D8</v>
          </cell>
          <cell r="E479">
            <v>41929</v>
          </cell>
          <cell r="F479" t="str">
            <v>_PLANTAS</v>
          </cell>
          <cell r="G479">
            <v>0</v>
          </cell>
          <cell r="H479" t="str">
            <v>1</v>
          </cell>
          <cell r="I479" t="str">
            <v>SEMANA 3</v>
          </cell>
          <cell r="J479">
            <v>8592</v>
          </cell>
          <cell r="K479">
            <v>8592</v>
          </cell>
          <cell r="P479">
            <v>1</v>
          </cell>
          <cell r="U479" t="str">
            <v>_EQUIPOS</v>
          </cell>
        </row>
        <row r="480">
          <cell r="A480">
            <v>100716</v>
          </cell>
          <cell r="B480">
            <v>4010754</v>
          </cell>
          <cell r="C480" t="str">
            <v>TRACTORES SOBRE ORUGAS D8</v>
          </cell>
          <cell r="E480">
            <v>41930</v>
          </cell>
          <cell r="F480" t="str">
            <v>_PLANTAS</v>
          </cell>
          <cell r="G480">
            <v>0</v>
          </cell>
          <cell r="H480" t="str">
            <v>1</v>
          </cell>
          <cell r="I480" t="str">
            <v>SEMANA 3</v>
          </cell>
          <cell r="J480">
            <v>8592</v>
          </cell>
          <cell r="K480">
            <v>8592</v>
          </cell>
          <cell r="P480">
            <v>1</v>
          </cell>
          <cell r="U480" t="str">
            <v>_EQUIPOS</v>
          </cell>
        </row>
        <row r="481">
          <cell r="A481">
            <v>100716</v>
          </cell>
          <cell r="B481">
            <v>4010754</v>
          </cell>
          <cell r="C481" t="str">
            <v>TRACTORES SOBRE ORUGAS D8</v>
          </cell>
          <cell r="E481">
            <v>41931</v>
          </cell>
          <cell r="F481" t="str">
            <v>_PLANTAS</v>
          </cell>
          <cell r="G481">
            <v>0</v>
          </cell>
          <cell r="H481" t="str">
            <v>1</v>
          </cell>
          <cell r="I481" t="str">
            <v>SEMANA 3</v>
          </cell>
          <cell r="J481">
            <v>8592</v>
          </cell>
          <cell r="K481">
            <v>8592</v>
          </cell>
          <cell r="U481" t="str">
            <v>DISPONIBLE</v>
          </cell>
        </row>
        <row r="482">
          <cell r="A482">
            <v>100716</v>
          </cell>
          <cell r="B482">
            <v>4010754</v>
          </cell>
          <cell r="C482" t="str">
            <v>TRACTORES SOBRE ORUGAS D8</v>
          </cell>
          <cell r="E482">
            <v>41932</v>
          </cell>
          <cell r="F482" t="str">
            <v>_PLANTAS</v>
          </cell>
          <cell r="G482">
            <v>0</v>
          </cell>
          <cell r="H482" t="str">
            <v>1</v>
          </cell>
          <cell r="I482" t="str">
            <v>SEMANA 3</v>
          </cell>
          <cell r="J482">
            <v>8592</v>
          </cell>
          <cell r="K482">
            <v>8592</v>
          </cell>
          <cell r="P482">
            <v>1</v>
          </cell>
          <cell r="U482" t="str">
            <v>_EQUIPOS</v>
          </cell>
        </row>
        <row r="483">
          <cell r="A483">
            <v>100716</v>
          </cell>
          <cell r="B483">
            <v>4010754</v>
          </cell>
          <cell r="C483" t="str">
            <v>TRACTORES SOBRE ORUGAS D8</v>
          </cell>
          <cell r="E483">
            <v>41933</v>
          </cell>
          <cell r="F483" t="str">
            <v>_PLANTAS</v>
          </cell>
          <cell r="G483">
            <v>0</v>
          </cell>
          <cell r="H483" t="str">
            <v>1</v>
          </cell>
          <cell r="I483" t="str">
            <v>SEMANA 3</v>
          </cell>
          <cell r="J483">
            <v>8592</v>
          </cell>
          <cell r="K483">
            <v>8592</v>
          </cell>
          <cell r="P483">
            <v>1</v>
          </cell>
          <cell r="U483" t="str">
            <v>_EQUIPOS</v>
          </cell>
        </row>
        <row r="484">
          <cell r="A484">
            <v>100716</v>
          </cell>
          <cell r="B484">
            <v>4010754</v>
          </cell>
          <cell r="C484" t="str">
            <v>TRACTORES SOBRE ORUGAS D8</v>
          </cell>
          <cell r="E484">
            <v>41934</v>
          </cell>
          <cell r="F484" t="str">
            <v>_PLANTAS</v>
          </cell>
          <cell r="G484">
            <v>0</v>
          </cell>
          <cell r="H484" t="str">
            <v>1</v>
          </cell>
          <cell r="I484" t="str">
            <v>SEMANA 3</v>
          </cell>
          <cell r="J484">
            <v>8592</v>
          </cell>
          <cell r="K484">
            <v>8592</v>
          </cell>
          <cell r="P484">
            <v>1</v>
          </cell>
          <cell r="U484" t="str">
            <v>_EQUIPOS</v>
          </cell>
        </row>
        <row r="485">
          <cell r="A485">
            <v>100716</v>
          </cell>
          <cell r="B485">
            <v>4010754</v>
          </cell>
          <cell r="C485" t="str">
            <v>TRACTORES SOBRE ORUGAS D8</v>
          </cell>
          <cell r="E485">
            <v>41935</v>
          </cell>
          <cell r="F485" t="str">
            <v>_PLANTAS</v>
          </cell>
          <cell r="G485">
            <v>0</v>
          </cell>
          <cell r="H485" t="str">
            <v>1</v>
          </cell>
          <cell r="I485" t="str">
            <v>SEMANA 3</v>
          </cell>
          <cell r="J485">
            <v>8592</v>
          </cell>
          <cell r="K485">
            <v>8592</v>
          </cell>
          <cell r="P485">
            <v>1</v>
          </cell>
          <cell r="U485" t="str">
            <v>_EQUIPOS</v>
          </cell>
        </row>
        <row r="486">
          <cell r="A486">
            <v>103924</v>
          </cell>
          <cell r="B486">
            <v>4017442</v>
          </cell>
          <cell r="C486" t="str">
            <v>EXCAVADORAS SOBRE ORUGAS DE 40 TONELADAS</v>
          </cell>
          <cell r="D486">
            <v>117309</v>
          </cell>
          <cell r="E486">
            <v>41906</v>
          </cell>
          <cell r="F486" t="str">
            <v>_PLANTAS</v>
          </cell>
          <cell r="G486">
            <v>0</v>
          </cell>
          <cell r="H486" t="str">
            <v>1</v>
          </cell>
          <cell r="I486" t="str">
            <v>SEMANA 4</v>
          </cell>
          <cell r="J486">
            <v>11910</v>
          </cell>
          <cell r="K486">
            <v>11920</v>
          </cell>
          <cell r="L486">
            <v>10</v>
          </cell>
          <cell r="M486">
            <v>10</v>
          </cell>
          <cell r="R486" t="str">
            <v>CANTERA</v>
          </cell>
          <cell r="S486" t="str">
            <v>CPP</v>
          </cell>
          <cell r="T486" t="str">
            <v>PLATO</v>
          </cell>
          <cell r="U486" t="str">
            <v>1001F00037</v>
          </cell>
          <cell r="V486">
            <v>6100000250</v>
          </cell>
          <cell r="W486" t="str">
            <v>CANTERA</v>
          </cell>
          <cell r="X486" t="str">
            <v>JERICO</v>
          </cell>
        </row>
        <row r="487">
          <cell r="A487">
            <v>103924</v>
          </cell>
          <cell r="B487">
            <v>4017442</v>
          </cell>
          <cell r="C487" t="str">
            <v>EXCAVADORAS SOBRE ORUGAS DE 40 TONELADAS</v>
          </cell>
          <cell r="D487">
            <v>117310</v>
          </cell>
          <cell r="E487">
            <v>41906</v>
          </cell>
          <cell r="F487" t="str">
            <v>_PLANTAS</v>
          </cell>
          <cell r="G487">
            <v>0</v>
          </cell>
          <cell r="H487" t="str">
            <v>1</v>
          </cell>
          <cell r="I487" t="str">
            <v>SEMANA 4</v>
          </cell>
          <cell r="J487">
            <v>11920</v>
          </cell>
          <cell r="K487">
            <v>11930</v>
          </cell>
          <cell r="L487">
            <v>10</v>
          </cell>
          <cell r="M487">
            <v>10</v>
          </cell>
          <cell r="R487" t="str">
            <v>CANTERA</v>
          </cell>
          <cell r="S487" t="str">
            <v>CPP</v>
          </cell>
          <cell r="T487" t="str">
            <v>PLATO</v>
          </cell>
          <cell r="U487" t="str">
            <v>1001F00037</v>
          </cell>
          <cell r="V487">
            <v>6100000250</v>
          </cell>
          <cell r="W487" t="str">
            <v>CANTERA</v>
          </cell>
          <cell r="X487" t="str">
            <v>JERICO</v>
          </cell>
        </row>
        <row r="488">
          <cell r="A488">
            <v>103925</v>
          </cell>
          <cell r="B488">
            <v>4017442</v>
          </cell>
          <cell r="C488" t="str">
            <v>EXCAVADORAS SOBRE ORUGAS DE 40 TONELADAS</v>
          </cell>
          <cell r="D488">
            <v>117311</v>
          </cell>
          <cell r="E488">
            <v>41907</v>
          </cell>
          <cell r="F488" t="str">
            <v>_PLANTAS</v>
          </cell>
          <cell r="G488">
            <v>0</v>
          </cell>
          <cell r="H488" t="str">
            <v>1</v>
          </cell>
          <cell r="I488" t="str">
            <v>SEMANA 4</v>
          </cell>
          <cell r="J488">
            <v>11930</v>
          </cell>
          <cell r="K488">
            <v>11939</v>
          </cell>
          <cell r="L488">
            <v>9</v>
          </cell>
          <cell r="M488">
            <v>9</v>
          </cell>
          <cell r="R488" t="str">
            <v>CANTERA</v>
          </cell>
          <cell r="S488" t="str">
            <v>CPP</v>
          </cell>
          <cell r="T488" t="str">
            <v>PLATO</v>
          </cell>
          <cell r="U488" t="str">
            <v>1001F00037</v>
          </cell>
          <cell r="V488">
            <v>6100000250</v>
          </cell>
          <cell r="W488" t="str">
            <v>CANTERA</v>
          </cell>
          <cell r="X488" t="str">
            <v>JERICO</v>
          </cell>
        </row>
        <row r="489">
          <cell r="A489">
            <v>103925</v>
          </cell>
          <cell r="B489">
            <v>4017442</v>
          </cell>
          <cell r="C489" t="str">
            <v>EXCAVADORAS SOBRE ORUGAS DE 40 TONELADAS</v>
          </cell>
          <cell r="D489">
            <v>117313</v>
          </cell>
          <cell r="E489">
            <v>41907</v>
          </cell>
          <cell r="F489" t="str">
            <v>_PLANTAS</v>
          </cell>
          <cell r="G489">
            <v>0</v>
          </cell>
          <cell r="H489" t="str">
            <v>1</v>
          </cell>
          <cell r="I489" t="str">
            <v>SEMANA 4</v>
          </cell>
          <cell r="J489">
            <v>11939</v>
          </cell>
          <cell r="K489">
            <v>11949</v>
          </cell>
          <cell r="L489">
            <v>10</v>
          </cell>
          <cell r="M489">
            <v>10</v>
          </cell>
          <cell r="R489" t="str">
            <v>CANTERA</v>
          </cell>
          <cell r="S489" t="str">
            <v>CPP</v>
          </cell>
          <cell r="T489" t="str">
            <v>PLATO</v>
          </cell>
          <cell r="U489" t="str">
            <v>1001F00037</v>
          </cell>
          <cell r="V489">
            <v>6100000250</v>
          </cell>
          <cell r="W489" t="str">
            <v>CANTERA</v>
          </cell>
          <cell r="X489" t="str">
            <v>JERICO</v>
          </cell>
        </row>
        <row r="490">
          <cell r="A490">
            <v>103926</v>
          </cell>
          <cell r="B490">
            <v>4017442</v>
          </cell>
          <cell r="C490" t="str">
            <v>EXCAVADORAS SOBRE ORUGAS DE 40 TONELADAS</v>
          </cell>
          <cell r="D490">
            <v>117314</v>
          </cell>
          <cell r="E490">
            <v>41908</v>
          </cell>
          <cell r="F490" t="str">
            <v>_PLANTAS</v>
          </cell>
          <cell r="G490">
            <v>0</v>
          </cell>
          <cell r="H490" t="str">
            <v>1</v>
          </cell>
          <cell r="I490" t="str">
            <v>SEMANA 4</v>
          </cell>
          <cell r="J490">
            <v>11949</v>
          </cell>
          <cell r="K490">
            <v>11949</v>
          </cell>
          <cell r="N490">
            <v>8</v>
          </cell>
          <cell r="U490" t="str">
            <v>_EQUIPOS</v>
          </cell>
        </row>
        <row r="491">
          <cell r="A491">
            <v>103926</v>
          </cell>
          <cell r="B491">
            <v>4017442</v>
          </cell>
          <cell r="C491" t="str">
            <v>EXCAVADORAS SOBRE ORUGAS DE 40 TONELADAS</v>
          </cell>
          <cell r="D491">
            <v>117315</v>
          </cell>
          <cell r="E491">
            <v>41908</v>
          </cell>
          <cell r="F491" t="str">
            <v>_PLANTAS</v>
          </cell>
          <cell r="G491" t="str">
            <v>0</v>
          </cell>
          <cell r="H491" t="str">
            <v>1</v>
          </cell>
          <cell r="I491" t="str">
            <v>SEMANA 4</v>
          </cell>
          <cell r="J491">
            <v>11949</v>
          </cell>
          <cell r="K491">
            <v>11952</v>
          </cell>
          <cell r="L491">
            <v>3</v>
          </cell>
          <cell r="M491">
            <v>3</v>
          </cell>
          <cell r="N491">
            <v>3.5</v>
          </cell>
          <cell r="R491" t="str">
            <v>CANTERA</v>
          </cell>
          <cell r="S491" t="str">
            <v>CPP</v>
          </cell>
          <cell r="T491" t="str">
            <v>PLATO</v>
          </cell>
          <cell r="U491" t="str">
            <v>1001F00037</v>
          </cell>
          <cell r="V491">
            <v>6100000250</v>
          </cell>
          <cell r="W491" t="str">
            <v>CANTERA</v>
          </cell>
          <cell r="X491" t="str">
            <v>JERICO</v>
          </cell>
        </row>
        <row r="492">
          <cell r="A492">
            <v>103927</v>
          </cell>
          <cell r="B492">
            <v>4017442</v>
          </cell>
          <cell r="C492" t="str">
            <v>EXCAVADORAS SOBRE ORUGAS DE 40 TONELADAS</v>
          </cell>
          <cell r="D492">
            <v>117316</v>
          </cell>
          <cell r="E492">
            <v>41909</v>
          </cell>
          <cell r="F492" t="str">
            <v>_PLANTAS</v>
          </cell>
          <cell r="G492">
            <v>0</v>
          </cell>
          <cell r="H492" t="str">
            <v>1</v>
          </cell>
          <cell r="I492" t="str">
            <v>SEMANA 4</v>
          </cell>
          <cell r="J492">
            <v>11952</v>
          </cell>
          <cell r="K492">
            <v>11959</v>
          </cell>
          <cell r="L492">
            <v>7</v>
          </cell>
          <cell r="M492">
            <v>7</v>
          </cell>
          <cell r="R492" t="str">
            <v>CANTERA</v>
          </cell>
          <cell r="S492" t="str">
            <v>CPP</v>
          </cell>
          <cell r="T492" t="str">
            <v>PLATO</v>
          </cell>
          <cell r="U492" t="str">
            <v>1001F00037</v>
          </cell>
          <cell r="V492">
            <v>6100000250</v>
          </cell>
          <cell r="W492" t="str">
            <v>CANTERA</v>
          </cell>
          <cell r="X492" t="str">
            <v>JERICO</v>
          </cell>
        </row>
        <row r="493">
          <cell r="A493">
            <v>103927</v>
          </cell>
          <cell r="B493">
            <v>4017442</v>
          </cell>
          <cell r="C493" t="str">
            <v>EXCAVADORAS SOBRE ORUGAS DE 40 TONELADAS</v>
          </cell>
          <cell r="D493">
            <v>117317</v>
          </cell>
          <cell r="E493">
            <v>41909</v>
          </cell>
          <cell r="F493" t="str">
            <v>_PLANTAS</v>
          </cell>
          <cell r="G493">
            <v>0</v>
          </cell>
          <cell r="H493" t="str">
            <v>1</v>
          </cell>
          <cell r="I493" t="str">
            <v>SEMANA 4</v>
          </cell>
          <cell r="J493">
            <v>11959</v>
          </cell>
          <cell r="K493">
            <v>11965</v>
          </cell>
          <cell r="L493">
            <v>6</v>
          </cell>
          <cell r="M493">
            <v>6</v>
          </cell>
          <cell r="N493">
            <v>4</v>
          </cell>
          <cell r="R493" t="str">
            <v>CANTERA</v>
          </cell>
          <cell r="S493" t="str">
            <v>CPP</v>
          </cell>
          <cell r="T493" t="str">
            <v>PLATO</v>
          </cell>
          <cell r="U493" t="str">
            <v>1001F00037</v>
          </cell>
          <cell r="V493">
            <v>6100000250</v>
          </cell>
          <cell r="W493" t="str">
            <v>CANTERA</v>
          </cell>
          <cell r="X493" t="str">
            <v>JERICO</v>
          </cell>
        </row>
        <row r="494">
          <cell r="A494">
            <v>103928</v>
          </cell>
          <cell r="B494">
            <v>4017442</v>
          </cell>
          <cell r="C494" t="str">
            <v>EXCAVADORAS SOBRE ORUGAS DE 40 TONELADAS</v>
          </cell>
          <cell r="D494">
            <v>117318</v>
          </cell>
          <cell r="E494">
            <v>41910</v>
          </cell>
          <cell r="F494" t="str">
            <v>_PLANTAS</v>
          </cell>
          <cell r="G494">
            <v>0</v>
          </cell>
          <cell r="H494" t="str">
            <v>1</v>
          </cell>
          <cell r="I494" t="str">
            <v>SEMANA 4</v>
          </cell>
          <cell r="J494">
            <v>11965</v>
          </cell>
          <cell r="K494">
            <v>11965</v>
          </cell>
          <cell r="L494">
            <v>0</v>
          </cell>
          <cell r="U494" t="str">
            <v>_EQUIPOS</v>
          </cell>
        </row>
        <row r="495">
          <cell r="A495">
            <v>103929</v>
          </cell>
          <cell r="B495">
            <v>4017442</v>
          </cell>
          <cell r="C495" t="str">
            <v>EXCAVADORAS SOBRE ORUGAS DE 40 TONELADAS</v>
          </cell>
          <cell r="D495">
            <v>117319</v>
          </cell>
          <cell r="E495">
            <v>41911</v>
          </cell>
          <cell r="F495" t="str">
            <v>_PLANTAS</v>
          </cell>
          <cell r="G495">
            <v>0</v>
          </cell>
          <cell r="H495" t="str">
            <v>1</v>
          </cell>
          <cell r="I495" t="str">
            <v>SEMANA 4</v>
          </cell>
          <cell r="J495">
            <v>11965</v>
          </cell>
          <cell r="K495">
            <v>11965</v>
          </cell>
          <cell r="L495">
            <v>0</v>
          </cell>
          <cell r="N495">
            <v>8</v>
          </cell>
          <cell r="U495" t="str">
            <v>_EQUIPOS</v>
          </cell>
        </row>
        <row r="496">
          <cell r="A496">
            <v>103929</v>
          </cell>
          <cell r="B496">
            <v>4017442</v>
          </cell>
          <cell r="C496" t="str">
            <v>EXCAVADORAS SOBRE ORUGAS DE 40 TONELADAS</v>
          </cell>
          <cell r="D496">
            <v>117320</v>
          </cell>
          <cell r="E496">
            <v>41911</v>
          </cell>
          <cell r="F496" t="str">
            <v>_PLANTAS</v>
          </cell>
          <cell r="G496">
            <v>0</v>
          </cell>
          <cell r="H496" t="str">
            <v>1</v>
          </cell>
          <cell r="I496" t="str">
            <v>SEMANA 4</v>
          </cell>
          <cell r="J496">
            <v>11965</v>
          </cell>
          <cell r="K496">
            <v>11965</v>
          </cell>
          <cell r="L496">
            <v>0</v>
          </cell>
          <cell r="N496">
            <v>8</v>
          </cell>
          <cell r="U496" t="str">
            <v>_EQUIPOS</v>
          </cell>
        </row>
        <row r="497">
          <cell r="A497">
            <v>103930</v>
          </cell>
          <cell r="B497">
            <v>4017442</v>
          </cell>
          <cell r="C497" t="str">
            <v>EXCAVADORAS SOBRE ORUGAS DE 40 TONELADAS</v>
          </cell>
          <cell r="D497">
            <v>117321</v>
          </cell>
          <cell r="E497">
            <v>41912</v>
          </cell>
          <cell r="F497" t="str">
            <v>_PLANTAS</v>
          </cell>
          <cell r="G497">
            <v>0</v>
          </cell>
          <cell r="H497" t="str">
            <v>1</v>
          </cell>
          <cell r="I497" t="str">
            <v>SEMANA 4</v>
          </cell>
          <cell r="J497">
            <v>11965</v>
          </cell>
          <cell r="K497">
            <v>11965</v>
          </cell>
          <cell r="L497">
            <v>0</v>
          </cell>
          <cell r="N497">
            <v>16</v>
          </cell>
          <cell r="U497" t="str">
            <v>_EQUIPOS</v>
          </cell>
        </row>
        <row r="498">
          <cell r="A498">
            <v>103901</v>
          </cell>
          <cell r="B498">
            <v>4017442</v>
          </cell>
          <cell r="C498" t="str">
            <v>EXCAVADORAS SOBRE ORUGAS DE 40 TONELADAS</v>
          </cell>
          <cell r="D498">
            <v>117322</v>
          </cell>
          <cell r="E498">
            <v>41913</v>
          </cell>
          <cell r="F498" t="str">
            <v>_PLANTAS</v>
          </cell>
          <cell r="G498">
            <v>0</v>
          </cell>
          <cell r="H498" t="str">
            <v>1</v>
          </cell>
          <cell r="I498" t="str">
            <v>SEMANA 1</v>
          </cell>
          <cell r="J498">
            <v>11965</v>
          </cell>
          <cell r="K498">
            <v>11965</v>
          </cell>
          <cell r="L498">
            <v>0</v>
          </cell>
          <cell r="N498">
            <v>16</v>
          </cell>
          <cell r="U498" t="str">
            <v>_EQUIPOS</v>
          </cell>
        </row>
        <row r="499">
          <cell r="A499">
            <v>103902</v>
          </cell>
          <cell r="B499">
            <v>4017442</v>
          </cell>
          <cell r="C499" t="str">
            <v>EXCAVADORAS SOBRE ORUGAS DE 40 TONELADAS</v>
          </cell>
          <cell r="D499">
            <v>117323</v>
          </cell>
          <cell r="E499">
            <v>41914</v>
          </cell>
          <cell r="F499" t="str">
            <v>_PLANTAS</v>
          </cell>
          <cell r="G499">
            <v>0</v>
          </cell>
          <cell r="H499" t="str">
            <v>1</v>
          </cell>
          <cell r="I499" t="str">
            <v>SEMANA 1</v>
          </cell>
          <cell r="J499">
            <v>11965</v>
          </cell>
          <cell r="K499">
            <v>11965</v>
          </cell>
          <cell r="L499">
            <v>0</v>
          </cell>
          <cell r="N499">
            <v>8</v>
          </cell>
          <cell r="U499" t="str">
            <v>_EQUIPOS</v>
          </cell>
        </row>
        <row r="500">
          <cell r="A500">
            <v>103902</v>
          </cell>
          <cell r="B500">
            <v>4017442</v>
          </cell>
          <cell r="C500" t="str">
            <v>EXCAVADORAS SOBRE ORUGAS DE 40 TONELADAS</v>
          </cell>
          <cell r="D500">
            <v>117324</v>
          </cell>
          <cell r="E500">
            <v>41914</v>
          </cell>
          <cell r="F500" t="str">
            <v>_PLANTAS</v>
          </cell>
          <cell r="G500">
            <v>0</v>
          </cell>
          <cell r="H500" t="str">
            <v>2</v>
          </cell>
          <cell r="I500" t="str">
            <v>SEMANA 1</v>
          </cell>
          <cell r="J500">
            <v>11970</v>
          </cell>
          <cell r="K500">
            <v>11971</v>
          </cell>
          <cell r="L500">
            <v>1</v>
          </cell>
          <cell r="M500">
            <v>1</v>
          </cell>
          <cell r="N500">
            <v>8</v>
          </cell>
          <cell r="R500" t="str">
            <v>CANTERA</v>
          </cell>
          <cell r="S500" t="str">
            <v>CPP</v>
          </cell>
          <cell r="T500" t="str">
            <v>PLATO</v>
          </cell>
          <cell r="U500" t="str">
            <v>1001F00037</v>
          </cell>
          <cell r="V500">
            <v>6100000250</v>
          </cell>
          <cell r="W500" t="str">
            <v>CANTERA</v>
          </cell>
          <cell r="X500" t="str">
            <v>JERICO</v>
          </cell>
        </row>
        <row r="501">
          <cell r="A501">
            <v>103903</v>
          </cell>
          <cell r="B501">
            <v>4017442</v>
          </cell>
          <cell r="C501" t="str">
            <v>EXCAVADORAS SOBRE ORUGAS DE 40 TONELADAS</v>
          </cell>
          <cell r="D501">
            <v>117325</v>
          </cell>
          <cell r="E501">
            <v>41915</v>
          </cell>
          <cell r="F501" t="str">
            <v>_PLANTAS</v>
          </cell>
          <cell r="G501">
            <v>0</v>
          </cell>
          <cell r="H501" t="str">
            <v>1</v>
          </cell>
          <cell r="I501" t="str">
            <v>SEMANA 1</v>
          </cell>
          <cell r="J501">
            <v>11971</v>
          </cell>
          <cell r="K501">
            <v>11981</v>
          </cell>
          <cell r="L501">
            <v>10</v>
          </cell>
          <cell r="M501">
            <v>10</v>
          </cell>
          <cell r="R501" t="str">
            <v>CANTERA</v>
          </cell>
          <cell r="S501" t="str">
            <v>CPP</v>
          </cell>
          <cell r="T501" t="str">
            <v>PLATO</v>
          </cell>
          <cell r="U501" t="str">
            <v>1001F00037</v>
          </cell>
          <cell r="V501">
            <v>6100000250</v>
          </cell>
          <cell r="W501" t="str">
            <v>CANTERA</v>
          </cell>
          <cell r="X501" t="str">
            <v>JERICO</v>
          </cell>
        </row>
        <row r="502">
          <cell r="A502">
            <v>103903</v>
          </cell>
          <cell r="B502">
            <v>4017442</v>
          </cell>
          <cell r="C502" t="str">
            <v>EXCAVADORAS SOBRE ORUGAS DE 40 TONELADAS</v>
          </cell>
          <cell r="D502">
            <v>117326</v>
          </cell>
          <cell r="E502">
            <v>41915</v>
          </cell>
          <cell r="F502" t="str">
            <v>_PLANTAS</v>
          </cell>
          <cell r="G502">
            <v>0</v>
          </cell>
          <cell r="H502" t="str">
            <v>2</v>
          </cell>
          <cell r="I502" t="str">
            <v>SEMANA 1</v>
          </cell>
          <cell r="J502">
            <v>11981</v>
          </cell>
          <cell r="K502">
            <v>11990</v>
          </cell>
          <cell r="L502">
            <v>9</v>
          </cell>
          <cell r="M502">
            <v>9</v>
          </cell>
          <cell r="N502">
            <v>1</v>
          </cell>
          <cell r="R502" t="str">
            <v>CANTERA</v>
          </cell>
          <cell r="S502" t="str">
            <v>CPP</v>
          </cell>
          <cell r="T502" t="str">
            <v>PLATO</v>
          </cell>
          <cell r="U502" t="str">
            <v>1001F00037</v>
          </cell>
          <cell r="V502">
            <v>6100000250</v>
          </cell>
          <cell r="W502" t="str">
            <v>CANTERA</v>
          </cell>
          <cell r="X502" t="str">
            <v>JERICO</v>
          </cell>
        </row>
        <row r="503">
          <cell r="A503">
            <v>103904</v>
          </cell>
          <cell r="B503">
            <v>4017442</v>
          </cell>
          <cell r="C503" t="str">
            <v>EXCAVADORAS SOBRE ORUGAS DE 40 TONELADAS</v>
          </cell>
          <cell r="D503">
            <v>117329</v>
          </cell>
          <cell r="E503">
            <v>41916</v>
          </cell>
          <cell r="F503" t="str">
            <v>_PLANTAS</v>
          </cell>
          <cell r="G503">
            <v>0</v>
          </cell>
          <cell r="H503" t="str">
            <v>1</v>
          </cell>
          <cell r="I503" t="str">
            <v>SEMANA 1</v>
          </cell>
          <cell r="J503">
            <v>11990</v>
          </cell>
          <cell r="K503">
            <v>12000</v>
          </cell>
          <cell r="L503">
            <v>10</v>
          </cell>
          <cell r="M503">
            <v>10</v>
          </cell>
          <cell r="R503" t="str">
            <v>CANTERA</v>
          </cell>
          <cell r="S503" t="str">
            <v>CPP</v>
          </cell>
          <cell r="T503" t="str">
            <v>PLATO</v>
          </cell>
          <cell r="U503" t="str">
            <v>1001F00037</v>
          </cell>
          <cell r="V503">
            <v>6100000250</v>
          </cell>
          <cell r="W503" t="str">
            <v>CANTERA</v>
          </cell>
          <cell r="X503" t="str">
            <v>JERICO</v>
          </cell>
        </row>
        <row r="504">
          <cell r="A504">
            <v>103904</v>
          </cell>
          <cell r="B504">
            <v>4017442</v>
          </cell>
          <cell r="C504" t="str">
            <v>EXCAVADORAS SOBRE ORUGAS DE 40 TONELADAS</v>
          </cell>
          <cell r="D504">
            <v>117330</v>
          </cell>
          <cell r="E504">
            <v>41916</v>
          </cell>
          <cell r="F504" t="str">
            <v>_PLANTAS</v>
          </cell>
          <cell r="G504">
            <v>0</v>
          </cell>
          <cell r="H504">
            <v>2</v>
          </cell>
          <cell r="I504" t="str">
            <v>SEMANA 1</v>
          </cell>
          <cell r="J504">
            <v>12000</v>
          </cell>
          <cell r="K504">
            <v>12008</v>
          </cell>
          <cell r="L504">
            <v>8</v>
          </cell>
          <cell r="M504">
            <v>8</v>
          </cell>
          <cell r="R504" t="str">
            <v>CANTERA</v>
          </cell>
          <cell r="S504" t="str">
            <v>CPP</v>
          </cell>
          <cell r="T504" t="str">
            <v>PLATO</v>
          </cell>
          <cell r="U504" t="str">
            <v>1001F00037</v>
          </cell>
          <cell r="V504">
            <v>6100000250</v>
          </cell>
          <cell r="W504" t="str">
            <v>CANTERA</v>
          </cell>
          <cell r="X504" t="str">
            <v>JERICO</v>
          </cell>
        </row>
        <row r="505">
          <cell r="A505">
            <v>103905</v>
          </cell>
          <cell r="B505">
            <v>4017442</v>
          </cell>
          <cell r="C505" t="str">
            <v>EXCAVADORAS SOBRE ORUGAS DE 40 TONELADAS</v>
          </cell>
          <cell r="D505">
            <v>117331</v>
          </cell>
          <cell r="E505">
            <v>41917</v>
          </cell>
          <cell r="F505" t="str">
            <v>_PLANTAS</v>
          </cell>
          <cell r="G505">
            <v>0</v>
          </cell>
          <cell r="H505" t="str">
            <v>1</v>
          </cell>
          <cell r="I505" t="str">
            <v>SEMANA 1</v>
          </cell>
          <cell r="J505">
            <v>12008</v>
          </cell>
          <cell r="K505">
            <v>12015</v>
          </cell>
          <cell r="L505">
            <v>7</v>
          </cell>
          <cell r="M505">
            <v>7</v>
          </cell>
          <cell r="R505" t="str">
            <v>CANTERA</v>
          </cell>
          <cell r="S505" t="str">
            <v>CPP</v>
          </cell>
          <cell r="T505" t="str">
            <v>PLATO</v>
          </cell>
          <cell r="U505" t="str">
            <v>1001F00037</v>
          </cell>
          <cell r="V505">
            <v>6100000250</v>
          </cell>
          <cell r="W505" t="str">
            <v>CANTERA</v>
          </cell>
          <cell r="X505" t="str">
            <v>JERICO</v>
          </cell>
        </row>
        <row r="506">
          <cell r="A506">
            <v>103906</v>
          </cell>
          <cell r="B506">
            <v>4017442</v>
          </cell>
          <cell r="C506" t="str">
            <v>EXCAVADORAS SOBRE ORUGAS DE 40 TONELADAS</v>
          </cell>
          <cell r="D506">
            <v>117332</v>
          </cell>
          <cell r="E506">
            <v>41918</v>
          </cell>
          <cell r="F506" t="str">
            <v>_PLANTAS</v>
          </cell>
          <cell r="G506">
            <v>0</v>
          </cell>
          <cell r="H506" t="str">
            <v>1</v>
          </cell>
          <cell r="I506" t="str">
            <v>SEMANA 1</v>
          </cell>
          <cell r="J506">
            <v>12015</v>
          </cell>
          <cell r="K506">
            <v>12025</v>
          </cell>
          <cell r="L506">
            <v>10</v>
          </cell>
          <cell r="M506">
            <v>10</v>
          </cell>
          <cell r="R506" t="str">
            <v>CANTERA</v>
          </cell>
          <cell r="S506" t="str">
            <v>CPP</v>
          </cell>
          <cell r="T506" t="str">
            <v>PLATO</v>
          </cell>
          <cell r="U506" t="str">
            <v>1001F00037</v>
          </cell>
          <cell r="V506">
            <v>6100000250</v>
          </cell>
          <cell r="W506" t="str">
            <v>CANTERA</v>
          </cell>
          <cell r="X506" t="str">
            <v>JERICO</v>
          </cell>
        </row>
        <row r="507">
          <cell r="A507">
            <v>103906</v>
          </cell>
          <cell r="B507">
            <v>4017442</v>
          </cell>
          <cell r="C507" t="str">
            <v>EXCAVADORAS SOBRE ORUGAS DE 40 TONELADAS</v>
          </cell>
          <cell r="D507">
            <v>117333</v>
          </cell>
          <cell r="E507">
            <v>41918</v>
          </cell>
          <cell r="F507" t="str">
            <v>_PLANTAS</v>
          </cell>
          <cell r="G507">
            <v>0</v>
          </cell>
          <cell r="H507">
            <v>2</v>
          </cell>
          <cell r="I507" t="str">
            <v>SEMANA 1</v>
          </cell>
          <cell r="J507">
            <v>12025</v>
          </cell>
          <cell r="K507">
            <v>12034</v>
          </cell>
          <cell r="L507">
            <v>9</v>
          </cell>
          <cell r="M507">
            <v>9</v>
          </cell>
          <cell r="R507" t="str">
            <v>CANTERA</v>
          </cell>
          <cell r="S507" t="str">
            <v>CPP</v>
          </cell>
          <cell r="T507" t="str">
            <v>PLATO</v>
          </cell>
          <cell r="U507" t="str">
            <v>1001F00037</v>
          </cell>
          <cell r="V507">
            <v>6100000250</v>
          </cell>
          <cell r="W507" t="str">
            <v>CANTERA</v>
          </cell>
          <cell r="X507" t="str">
            <v>JERICO</v>
          </cell>
        </row>
        <row r="508">
          <cell r="A508">
            <v>103907</v>
          </cell>
          <cell r="B508">
            <v>4017442</v>
          </cell>
          <cell r="C508" t="str">
            <v>EXCAVADORAS SOBRE ORUGAS DE 40 TONELADAS</v>
          </cell>
          <cell r="D508">
            <v>117334</v>
          </cell>
          <cell r="E508">
            <v>41919</v>
          </cell>
          <cell r="F508" t="str">
            <v>_PLANTAS</v>
          </cell>
          <cell r="G508" t="str">
            <v>0</v>
          </cell>
          <cell r="H508">
            <v>1</v>
          </cell>
          <cell r="I508" t="str">
            <v>SEMANA 1</v>
          </cell>
          <cell r="J508">
            <v>12034</v>
          </cell>
          <cell r="K508">
            <v>12043</v>
          </cell>
          <cell r="L508">
            <v>9</v>
          </cell>
          <cell r="M508">
            <v>9</v>
          </cell>
          <cell r="R508" t="str">
            <v>CANTERA</v>
          </cell>
          <cell r="S508" t="str">
            <v>CPP</v>
          </cell>
          <cell r="T508" t="str">
            <v>PLATO</v>
          </cell>
          <cell r="U508" t="str">
            <v>1001F00037</v>
          </cell>
          <cell r="V508">
            <v>6100000250</v>
          </cell>
          <cell r="W508" t="str">
            <v>CANTERA</v>
          </cell>
          <cell r="X508" t="str">
            <v>JERICO</v>
          </cell>
        </row>
        <row r="509">
          <cell r="A509">
            <v>103907</v>
          </cell>
          <cell r="B509">
            <v>4017442</v>
          </cell>
          <cell r="C509" t="str">
            <v>EXCAVADORAS SOBRE ORUGAS DE 40 TONELADAS</v>
          </cell>
          <cell r="D509">
            <v>117335</v>
          </cell>
          <cell r="E509">
            <v>41919</v>
          </cell>
          <cell r="F509" t="str">
            <v>_PLANTAS</v>
          </cell>
          <cell r="G509">
            <v>0</v>
          </cell>
          <cell r="H509" t="str">
            <v>1</v>
          </cell>
          <cell r="I509" t="str">
            <v>SEMANA 1</v>
          </cell>
          <cell r="J509">
            <v>12043</v>
          </cell>
          <cell r="K509">
            <v>12048</v>
          </cell>
          <cell r="L509">
            <v>5</v>
          </cell>
          <cell r="M509">
            <v>5</v>
          </cell>
          <cell r="R509" t="str">
            <v>CANTERA</v>
          </cell>
          <cell r="S509" t="str">
            <v>CPP</v>
          </cell>
          <cell r="T509" t="str">
            <v>PLATO</v>
          </cell>
          <cell r="U509" t="str">
            <v>1001F00037</v>
          </cell>
          <cell r="V509">
            <v>6100000250</v>
          </cell>
          <cell r="W509" t="str">
            <v>CANTERA</v>
          </cell>
          <cell r="X509" t="str">
            <v>JERICO</v>
          </cell>
        </row>
        <row r="510">
          <cell r="A510">
            <v>103908</v>
          </cell>
          <cell r="B510">
            <v>4017442</v>
          </cell>
          <cell r="C510" t="str">
            <v>EXCAVADORAS SOBRE ORUGAS DE 40 TONELADAS</v>
          </cell>
          <cell r="D510">
            <v>117336</v>
          </cell>
          <cell r="E510">
            <v>41920</v>
          </cell>
          <cell r="F510" t="str">
            <v>_PLANTAS</v>
          </cell>
          <cell r="G510">
            <v>0</v>
          </cell>
          <cell r="H510" t="str">
            <v>1</v>
          </cell>
          <cell r="I510" t="str">
            <v>SEMANA 1</v>
          </cell>
          <cell r="J510">
            <v>12049</v>
          </cell>
          <cell r="K510">
            <v>12055</v>
          </cell>
          <cell r="L510">
            <v>6</v>
          </cell>
          <cell r="M510">
            <v>6</v>
          </cell>
          <cell r="N510">
            <v>2</v>
          </cell>
          <cell r="R510" t="str">
            <v>CANTERA</v>
          </cell>
          <cell r="S510" t="str">
            <v>CPP</v>
          </cell>
          <cell r="T510" t="str">
            <v>PLATO</v>
          </cell>
          <cell r="U510" t="str">
            <v>1001F00037</v>
          </cell>
          <cell r="V510">
            <v>6100000250</v>
          </cell>
          <cell r="W510" t="str">
            <v>CANTERA</v>
          </cell>
          <cell r="X510" t="str">
            <v>JERICO</v>
          </cell>
        </row>
        <row r="511">
          <cell r="A511">
            <v>103908</v>
          </cell>
          <cell r="B511">
            <v>4017442</v>
          </cell>
          <cell r="C511" t="str">
            <v>EXCAVADORAS SOBRE ORUGAS DE 40 TONELADAS</v>
          </cell>
          <cell r="D511">
            <v>117337</v>
          </cell>
          <cell r="E511">
            <v>41920</v>
          </cell>
          <cell r="F511" t="str">
            <v>_PLANTAS</v>
          </cell>
          <cell r="G511">
            <v>0</v>
          </cell>
          <cell r="H511" t="str">
            <v>1</v>
          </cell>
          <cell r="I511" t="str">
            <v>SEMANA 1</v>
          </cell>
          <cell r="J511">
            <v>12055</v>
          </cell>
          <cell r="K511">
            <v>12064</v>
          </cell>
          <cell r="L511">
            <v>9</v>
          </cell>
          <cell r="M511">
            <v>9</v>
          </cell>
          <cell r="R511" t="str">
            <v>CANTERA</v>
          </cell>
          <cell r="S511" t="str">
            <v>CPP</v>
          </cell>
          <cell r="T511" t="str">
            <v>PLATO</v>
          </cell>
          <cell r="U511" t="str">
            <v>1001F00037</v>
          </cell>
          <cell r="V511">
            <v>6100000250</v>
          </cell>
          <cell r="W511" t="str">
            <v>CANTERA</v>
          </cell>
          <cell r="X511" t="str">
            <v>JERICO</v>
          </cell>
        </row>
        <row r="512">
          <cell r="A512">
            <v>103909</v>
          </cell>
          <cell r="B512">
            <v>4017442</v>
          </cell>
          <cell r="C512" t="str">
            <v>EXCAVADORAS SOBRE ORUGAS DE 40 TONELADAS</v>
          </cell>
          <cell r="D512">
            <v>117338</v>
          </cell>
          <cell r="E512">
            <v>41921</v>
          </cell>
          <cell r="F512" t="str">
            <v>_PLANTAS</v>
          </cell>
          <cell r="G512">
            <v>0</v>
          </cell>
          <cell r="H512" t="str">
            <v>1</v>
          </cell>
          <cell r="I512" t="str">
            <v>SEMANA 2</v>
          </cell>
          <cell r="J512">
            <v>12064</v>
          </cell>
          <cell r="K512">
            <v>12066</v>
          </cell>
          <cell r="L512">
            <v>2</v>
          </cell>
          <cell r="M512">
            <v>2</v>
          </cell>
          <cell r="N512">
            <v>3.5</v>
          </cell>
          <cell r="R512" t="str">
            <v>CANTERA</v>
          </cell>
          <cell r="S512" t="str">
            <v>CPP</v>
          </cell>
          <cell r="T512" t="str">
            <v>PLATO</v>
          </cell>
          <cell r="U512" t="str">
            <v>1001F00037</v>
          </cell>
          <cell r="V512">
            <v>6100000250</v>
          </cell>
          <cell r="W512" t="str">
            <v>CANTERA</v>
          </cell>
          <cell r="X512" t="str">
            <v>JERICO</v>
          </cell>
        </row>
        <row r="513">
          <cell r="A513">
            <v>103909</v>
          </cell>
          <cell r="B513">
            <v>4017442</v>
          </cell>
          <cell r="C513" t="str">
            <v>EXCAVADORAS SOBRE ORUGAS DE 40 TONELADAS</v>
          </cell>
          <cell r="D513">
            <v>117340</v>
          </cell>
          <cell r="E513">
            <v>41921</v>
          </cell>
          <cell r="F513" t="str">
            <v>_PLANTAS</v>
          </cell>
          <cell r="G513">
            <v>0</v>
          </cell>
          <cell r="H513" t="str">
            <v>2</v>
          </cell>
          <cell r="I513" t="str">
            <v>SEMANA 2</v>
          </cell>
          <cell r="J513">
            <v>12066</v>
          </cell>
          <cell r="K513">
            <v>12066</v>
          </cell>
          <cell r="L513">
            <v>0</v>
          </cell>
          <cell r="N513">
            <v>8</v>
          </cell>
          <cell r="U513" t="str">
            <v>_EQUIPOS</v>
          </cell>
        </row>
        <row r="514">
          <cell r="A514">
            <v>103910</v>
          </cell>
          <cell r="B514">
            <v>4017442</v>
          </cell>
          <cell r="C514" t="str">
            <v>EXCAVADORAS SOBRE ORUGAS DE 40 TONELADAS</v>
          </cell>
          <cell r="D514">
            <v>117339</v>
          </cell>
          <cell r="E514">
            <v>41922</v>
          </cell>
          <cell r="F514" t="str">
            <v>_PLANTAS</v>
          </cell>
          <cell r="G514" t="str">
            <v>0</v>
          </cell>
          <cell r="H514" t="str">
            <v>1</v>
          </cell>
          <cell r="I514" t="str">
            <v>SEMANA 2</v>
          </cell>
          <cell r="J514">
            <v>12066</v>
          </cell>
          <cell r="K514">
            <v>12066</v>
          </cell>
          <cell r="L514">
            <v>0</v>
          </cell>
          <cell r="N514">
            <v>8</v>
          </cell>
          <cell r="U514" t="str">
            <v>_EQUIPOS</v>
          </cell>
        </row>
        <row r="515">
          <cell r="A515">
            <v>103910</v>
          </cell>
          <cell r="B515">
            <v>4017442</v>
          </cell>
          <cell r="C515" t="str">
            <v>EXCAVADORAS SOBRE ORUGAS DE 40 TONELADAS</v>
          </cell>
          <cell r="D515">
            <v>117341</v>
          </cell>
          <cell r="E515">
            <v>41922</v>
          </cell>
          <cell r="F515" t="str">
            <v>_PLANTAS</v>
          </cell>
          <cell r="G515">
            <v>0</v>
          </cell>
          <cell r="H515" t="str">
            <v>2</v>
          </cell>
          <cell r="I515" t="str">
            <v>SEMANA 2</v>
          </cell>
          <cell r="J515">
            <v>12066</v>
          </cell>
          <cell r="K515">
            <v>12073</v>
          </cell>
          <cell r="L515">
            <v>7</v>
          </cell>
          <cell r="M515">
            <v>7</v>
          </cell>
          <cell r="N515">
            <v>3</v>
          </cell>
          <cell r="R515" t="str">
            <v>CANTERA</v>
          </cell>
          <cell r="S515" t="str">
            <v>CPP</v>
          </cell>
          <cell r="T515" t="str">
            <v>PLATO</v>
          </cell>
          <cell r="U515" t="str">
            <v>1001F00037</v>
          </cell>
          <cell r="V515">
            <v>6100000250</v>
          </cell>
          <cell r="W515" t="str">
            <v>CANTERA</v>
          </cell>
          <cell r="X515" t="str">
            <v>JERICO</v>
          </cell>
        </row>
        <row r="516">
          <cell r="A516">
            <v>103911</v>
          </cell>
          <cell r="B516">
            <v>4017442</v>
          </cell>
          <cell r="C516" t="str">
            <v>EXCAVADORAS SOBRE ORUGAS DE 40 TONELADAS</v>
          </cell>
          <cell r="D516">
            <v>117342</v>
          </cell>
          <cell r="E516">
            <v>41923</v>
          </cell>
          <cell r="F516" t="str">
            <v>_PLANTAS</v>
          </cell>
          <cell r="G516">
            <v>0</v>
          </cell>
          <cell r="H516" t="str">
            <v>1</v>
          </cell>
          <cell r="I516" t="str">
            <v>SEMANA 2</v>
          </cell>
          <cell r="J516">
            <v>12073</v>
          </cell>
          <cell r="K516">
            <v>12082</v>
          </cell>
          <cell r="L516">
            <v>9</v>
          </cell>
          <cell r="M516">
            <v>9</v>
          </cell>
          <cell r="R516" t="str">
            <v>CANTERA</v>
          </cell>
          <cell r="S516" t="str">
            <v>CPP</v>
          </cell>
          <cell r="T516" t="str">
            <v>PLATO</v>
          </cell>
          <cell r="U516" t="str">
            <v>1001F00037</v>
          </cell>
          <cell r="V516">
            <v>6100000250</v>
          </cell>
          <cell r="W516" t="str">
            <v>CANTERA</v>
          </cell>
          <cell r="X516" t="str">
            <v>JERICO</v>
          </cell>
        </row>
        <row r="517">
          <cell r="A517">
            <v>103911</v>
          </cell>
          <cell r="B517">
            <v>4017442</v>
          </cell>
          <cell r="C517" t="str">
            <v>EXCAVADORAS SOBRE ORUGAS DE 40 TONELADAS</v>
          </cell>
          <cell r="D517">
            <v>117343</v>
          </cell>
          <cell r="E517">
            <v>41923</v>
          </cell>
          <cell r="F517" t="str">
            <v>_PLANTAS</v>
          </cell>
          <cell r="G517">
            <v>0</v>
          </cell>
          <cell r="H517" t="str">
            <v>2</v>
          </cell>
          <cell r="I517" t="str">
            <v>SEMANA 2</v>
          </cell>
          <cell r="J517">
            <v>12082</v>
          </cell>
          <cell r="K517">
            <v>12091</v>
          </cell>
          <cell r="L517">
            <v>9</v>
          </cell>
          <cell r="M517">
            <v>9</v>
          </cell>
          <cell r="R517" t="str">
            <v>CANTERA</v>
          </cell>
          <cell r="S517" t="str">
            <v>CPP</v>
          </cell>
          <cell r="T517" t="str">
            <v>PLATO</v>
          </cell>
          <cell r="U517" t="str">
            <v>1001F00037</v>
          </cell>
          <cell r="V517">
            <v>6100000250</v>
          </cell>
          <cell r="W517" t="str">
            <v>CANTERA</v>
          </cell>
          <cell r="X517" t="str">
            <v>JERICO</v>
          </cell>
        </row>
        <row r="518">
          <cell r="A518">
            <v>103912</v>
          </cell>
          <cell r="B518">
            <v>4017442</v>
          </cell>
          <cell r="C518" t="str">
            <v>EXCAVADORAS SOBRE ORUGAS DE 40 TONELADAS</v>
          </cell>
          <cell r="D518">
            <v>117344</v>
          </cell>
          <cell r="E518">
            <v>41924</v>
          </cell>
          <cell r="F518" t="str">
            <v>_PLANTAS</v>
          </cell>
          <cell r="G518">
            <v>0</v>
          </cell>
          <cell r="H518" t="str">
            <v>1</v>
          </cell>
          <cell r="I518" t="str">
            <v>SEMANA 2</v>
          </cell>
          <cell r="J518">
            <v>12091</v>
          </cell>
          <cell r="K518">
            <v>12098</v>
          </cell>
          <cell r="L518">
            <v>7</v>
          </cell>
          <cell r="M518">
            <v>7</v>
          </cell>
          <cell r="R518" t="str">
            <v>CANTERA</v>
          </cell>
          <cell r="S518" t="str">
            <v>CPP</v>
          </cell>
          <cell r="T518" t="str">
            <v>PLATO</v>
          </cell>
          <cell r="U518" t="str">
            <v>1001F00037</v>
          </cell>
          <cell r="V518">
            <v>6100000250</v>
          </cell>
          <cell r="W518" t="str">
            <v>CANTERA</v>
          </cell>
          <cell r="X518" t="str">
            <v>JERICO</v>
          </cell>
        </row>
        <row r="519">
          <cell r="A519">
            <v>103913</v>
          </cell>
          <cell r="B519">
            <v>4017442</v>
          </cell>
          <cell r="C519" t="str">
            <v>EXCAVADORAS SOBRE ORUGAS DE 40 TONELADAS</v>
          </cell>
          <cell r="D519">
            <v>117346</v>
          </cell>
          <cell r="E519">
            <v>41925</v>
          </cell>
          <cell r="F519" t="str">
            <v>_PLANTAS</v>
          </cell>
          <cell r="G519">
            <v>0</v>
          </cell>
          <cell r="H519" t="str">
            <v>1</v>
          </cell>
          <cell r="I519" t="str">
            <v>SEMANA 2</v>
          </cell>
          <cell r="J519">
            <v>12098</v>
          </cell>
          <cell r="K519">
            <v>12107</v>
          </cell>
          <cell r="L519">
            <v>9</v>
          </cell>
          <cell r="M519">
            <v>9</v>
          </cell>
          <cell r="R519" t="str">
            <v>CANTERA</v>
          </cell>
          <cell r="S519" t="str">
            <v>CPP</v>
          </cell>
          <cell r="T519" t="str">
            <v>PLATO</v>
          </cell>
          <cell r="U519" t="str">
            <v>1001F00037</v>
          </cell>
          <cell r="V519">
            <v>6100000250</v>
          </cell>
          <cell r="W519" t="str">
            <v>CANTERA</v>
          </cell>
          <cell r="X519" t="str">
            <v>JERICO</v>
          </cell>
        </row>
        <row r="520">
          <cell r="A520">
            <v>103913</v>
          </cell>
          <cell r="B520">
            <v>4017442</v>
          </cell>
          <cell r="C520" t="str">
            <v>EXCAVADORAS SOBRE ORUGAS DE 40 TONELADAS</v>
          </cell>
          <cell r="D520">
            <v>117348</v>
          </cell>
          <cell r="E520">
            <v>41925</v>
          </cell>
          <cell r="F520" t="str">
            <v>_PLANTAS</v>
          </cell>
          <cell r="G520">
            <v>0</v>
          </cell>
          <cell r="H520" t="str">
            <v>2</v>
          </cell>
          <cell r="I520" t="str">
            <v>SEMANA 2</v>
          </cell>
          <cell r="J520">
            <v>12107</v>
          </cell>
          <cell r="K520">
            <v>12115</v>
          </cell>
          <cell r="L520">
            <v>8</v>
          </cell>
          <cell r="M520">
            <v>8</v>
          </cell>
          <cell r="R520" t="str">
            <v>CANTERA</v>
          </cell>
          <cell r="S520" t="str">
            <v>CPP</v>
          </cell>
          <cell r="T520" t="str">
            <v>PLATO</v>
          </cell>
          <cell r="U520" t="str">
            <v>1001F00037</v>
          </cell>
          <cell r="V520">
            <v>6100000250</v>
          </cell>
          <cell r="W520" t="str">
            <v>CANTERA</v>
          </cell>
          <cell r="X520" t="str">
            <v>JERICO</v>
          </cell>
        </row>
        <row r="521">
          <cell r="A521">
            <v>103914</v>
          </cell>
          <cell r="B521">
            <v>4017442</v>
          </cell>
          <cell r="C521" t="str">
            <v>EXCAVADORAS SOBRE ORUGAS DE 40 TONELADAS</v>
          </cell>
          <cell r="D521">
            <v>117349</v>
          </cell>
          <cell r="E521">
            <v>41926</v>
          </cell>
          <cell r="F521" t="str">
            <v>_PLANTAS</v>
          </cell>
          <cell r="G521">
            <v>0</v>
          </cell>
          <cell r="H521" t="str">
            <v>1</v>
          </cell>
          <cell r="I521" t="str">
            <v>SEMANA 2</v>
          </cell>
          <cell r="J521">
            <v>12115</v>
          </cell>
          <cell r="K521">
            <v>12119</v>
          </cell>
          <cell r="L521">
            <v>4</v>
          </cell>
          <cell r="M521">
            <v>4</v>
          </cell>
          <cell r="N521">
            <v>2</v>
          </cell>
          <cell r="R521" t="str">
            <v>CANTERA</v>
          </cell>
          <cell r="S521" t="str">
            <v>CPP</v>
          </cell>
          <cell r="T521" t="str">
            <v>PLATO</v>
          </cell>
          <cell r="U521" t="str">
            <v>1001F00037</v>
          </cell>
          <cell r="V521">
            <v>6100000250</v>
          </cell>
          <cell r="W521" t="str">
            <v>CANTERA</v>
          </cell>
          <cell r="X521" t="str">
            <v>JERICO</v>
          </cell>
        </row>
        <row r="522">
          <cell r="A522">
            <v>103914</v>
          </cell>
          <cell r="B522">
            <v>4017442</v>
          </cell>
          <cell r="C522" t="str">
            <v>EXCAVADORAS SOBRE ORUGAS DE 40 TONELADAS</v>
          </cell>
          <cell r="D522">
            <v>117350</v>
          </cell>
          <cell r="E522">
            <v>41926</v>
          </cell>
          <cell r="F522" t="str">
            <v>_PLANTAS</v>
          </cell>
          <cell r="G522">
            <v>0</v>
          </cell>
          <cell r="H522" t="str">
            <v>2</v>
          </cell>
          <cell r="I522" t="str">
            <v>SEMANA 2</v>
          </cell>
          <cell r="J522">
            <v>12119</v>
          </cell>
          <cell r="K522">
            <v>12124</v>
          </cell>
          <cell r="L522">
            <v>5</v>
          </cell>
          <cell r="M522">
            <v>5</v>
          </cell>
          <cell r="N522">
            <v>4</v>
          </cell>
          <cell r="R522" t="str">
            <v>CANTERA</v>
          </cell>
          <cell r="S522" t="str">
            <v>CPP</v>
          </cell>
          <cell r="T522" t="str">
            <v>PLATO</v>
          </cell>
          <cell r="U522" t="str">
            <v>1001F00037</v>
          </cell>
          <cell r="V522">
            <v>6100000250</v>
          </cell>
          <cell r="W522" t="str">
            <v>CANTERA</v>
          </cell>
          <cell r="X522" t="str">
            <v>JERICO</v>
          </cell>
        </row>
        <row r="523">
          <cell r="A523">
            <v>103915</v>
          </cell>
          <cell r="B523">
            <v>4017442</v>
          </cell>
          <cell r="C523" t="str">
            <v>EXCAVADORAS SOBRE ORUGAS DE 40 TONELADAS</v>
          </cell>
          <cell r="D523">
            <v>140452</v>
          </cell>
          <cell r="E523">
            <v>41927</v>
          </cell>
          <cell r="F523" t="str">
            <v>_PLANTAS</v>
          </cell>
          <cell r="G523">
            <v>0</v>
          </cell>
          <cell r="H523" t="str">
            <v>1</v>
          </cell>
          <cell r="I523" t="str">
            <v>SEMANA 2</v>
          </cell>
          <cell r="J523">
            <v>12124</v>
          </cell>
          <cell r="K523">
            <v>12132</v>
          </cell>
          <cell r="L523">
            <v>8</v>
          </cell>
          <cell r="M523">
            <v>8</v>
          </cell>
          <cell r="N523">
            <v>2</v>
          </cell>
          <cell r="R523" t="str">
            <v>CANTERA</v>
          </cell>
          <cell r="S523" t="str">
            <v>CPP</v>
          </cell>
          <cell r="T523" t="str">
            <v>PLATO</v>
          </cell>
          <cell r="U523" t="str">
            <v>1001F00037</v>
          </cell>
          <cell r="V523">
            <v>6100000250</v>
          </cell>
          <cell r="W523" t="str">
            <v>CANTERA</v>
          </cell>
          <cell r="X523" t="str">
            <v>JERICO</v>
          </cell>
        </row>
        <row r="524">
          <cell r="A524">
            <v>103915</v>
          </cell>
          <cell r="B524">
            <v>4017442</v>
          </cell>
          <cell r="C524" t="str">
            <v>EXCAVADORAS SOBRE ORUGAS DE 40 TONELADAS</v>
          </cell>
          <cell r="D524">
            <v>140453</v>
          </cell>
          <cell r="E524">
            <v>41927</v>
          </cell>
          <cell r="F524" t="str">
            <v>_PLANTAS</v>
          </cell>
          <cell r="G524">
            <v>0</v>
          </cell>
          <cell r="H524" t="str">
            <v>2</v>
          </cell>
          <cell r="I524" t="str">
            <v>SEMANA 2</v>
          </cell>
          <cell r="J524">
            <v>12132</v>
          </cell>
          <cell r="K524">
            <v>12139</v>
          </cell>
          <cell r="L524">
            <v>7</v>
          </cell>
          <cell r="M524">
            <v>7</v>
          </cell>
          <cell r="N524">
            <v>3</v>
          </cell>
          <cell r="R524" t="str">
            <v>CANTERA</v>
          </cell>
          <cell r="S524" t="str">
            <v>CPP</v>
          </cell>
          <cell r="T524" t="str">
            <v>PLATO</v>
          </cell>
          <cell r="U524" t="str">
            <v>1001F00037</v>
          </cell>
          <cell r="V524">
            <v>6100000250</v>
          </cell>
          <cell r="W524" t="str">
            <v>CANTERA</v>
          </cell>
          <cell r="X524" t="str">
            <v>JERICO</v>
          </cell>
        </row>
        <row r="525">
          <cell r="A525">
            <v>103916</v>
          </cell>
          <cell r="B525">
            <v>4017442</v>
          </cell>
          <cell r="C525" t="str">
            <v>EXCAVADORAS SOBRE ORUGAS DE 40 TONELADAS</v>
          </cell>
          <cell r="D525">
            <v>140455</v>
          </cell>
          <cell r="E525">
            <v>41928</v>
          </cell>
          <cell r="F525" t="str">
            <v>_PLANTAS</v>
          </cell>
          <cell r="G525">
            <v>0</v>
          </cell>
          <cell r="H525" t="str">
            <v>2</v>
          </cell>
          <cell r="I525" t="str">
            <v>SEMANA 3</v>
          </cell>
          <cell r="J525">
            <v>12146</v>
          </cell>
          <cell r="K525">
            <v>12155</v>
          </cell>
          <cell r="L525">
            <v>9</v>
          </cell>
          <cell r="M525">
            <v>9</v>
          </cell>
          <cell r="R525" t="str">
            <v>CANTERA</v>
          </cell>
          <cell r="S525" t="str">
            <v>CPP</v>
          </cell>
          <cell r="T525" t="str">
            <v>PLATO</v>
          </cell>
          <cell r="U525" t="str">
            <v>1001F00037</v>
          </cell>
          <cell r="V525">
            <v>6100000250</v>
          </cell>
          <cell r="W525" t="str">
            <v>CANTERA</v>
          </cell>
          <cell r="X525" t="str">
            <v>JERICO</v>
          </cell>
        </row>
        <row r="526">
          <cell r="A526">
            <v>103916</v>
          </cell>
          <cell r="B526">
            <v>4017442</v>
          </cell>
          <cell r="C526" t="str">
            <v>EXCAVADORAS SOBRE ORUGAS DE 40 TONELADAS</v>
          </cell>
          <cell r="D526">
            <v>140454</v>
          </cell>
          <cell r="E526">
            <v>41928</v>
          </cell>
          <cell r="F526" t="str">
            <v>_PLANTAS</v>
          </cell>
          <cell r="G526">
            <v>0</v>
          </cell>
          <cell r="H526" t="str">
            <v>1</v>
          </cell>
          <cell r="I526" t="str">
            <v>SEMANA 3</v>
          </cell>
          <cell r="J526">
            <v>12139</v>
          </cell>
          <cell r="K526">
            <v>12146</v>
          </cell>
          <cell r="L526">
            <v>7</v>
          </cell>
          <cell r="M526">
            <v>7</v>
          </cell>
          <cell r="N526">
            <v>3</v>
          </cell>
          <cell r="R526" t="str">
            <v>CANTERA</v>
          </cell>
          <cell r="S526" t="str">
            <v>CPP</v>
          </cell>
          <cell r="T526" t="str">
            <v>PLATO</v>
          </cell>
          <cell r="U526" t="str">
            <v>1001F00037</v>
          </cell>
          <cell r="V526">
            <v>6100000250</v>
          </cell>
          <cell r="W526" t="str">
            <v>CANTERA</v>
          </cell>
          <cell r="X526" t="str">
            <v>JERICO</v>
          </cell>
        </row>
        <row r="527">
          <cell r="A527">
            <v>103917</v>
          </cell>
          <cell r="B527">
            <v>4017442</v>
          </cell>
          <cell r="C527" t="str">
            <v>EXCAVADORAS SOBRE ORUGAS DE 40 TONELADAS</v>
          </cell>
          <cell r="D527">
            <v>140456</v>
          </cell>
          <cell r="E527">
            <v>41929</v>
          </cell>
          <cell r="F527" t="str">
            <v>_PLANTAS</v>
          </cell>
          <cell r="G527">
            <v>0</v>
          </cell>
          <cell r="H527" t="str">
            <v>1</v>
          </cell>
          <cell r="I527" t="str">
            <v>SEMANA 3</v>
          </cell>
          <cell r="J527">
            <v>12155</v>
          </cell>
          <cell r="K527">
            <v>12165</v>
          </cell>
          <cell r="L527">
            <v>10</v>
          </cell>
          <cell r="M527">
            <v>10</v>
          </cell>
          <cell r="R527" t="str">
            <v>CANTERA</v>
          </cell>
          <cell r="S527" t="str">
            <v>CPP</v>
          </cell>
          <cell r="T527" t="str">
            <v>PLATO</v>
          </cell>
          <cell r="U527" t="str">
            <v>1001F00037</v>
          </cell>
          <cell r="V527">
            <v>6100000250</v>
          </cell>
          <cell r="W527" t="str">
            <v>CANTERA</v>
          </cell>
          <cell r="X527" t="str">
            <v>JERICO</v>
          </cell>
        </row>
        <row r="528">
          <cell r="A528">
            <v>103917</v>
          </cell>
          <cell r="B528">
            <v>4017442</v>
          </cell>
          <cell r="C528" t="str">
            <v>EXCAVADORAS SOBRE ORUGAS DE 40 TONELADAS</v>
          </cell>
          <cell r="D528">
            <v>140457</v>
          </cell>
          <cell r="E528">
            <v>41929</v>
          </cell>
          <cell r="F528" t="str">
            <v>_PLANTAS</v>
          </cell>
          <cell r="G528">
            <v>0</v>
          </cell>
          <cell r="H528" t="str">
            <v>2</v>
          </cell>
          <cell r="I528" t="str">
            <v>SEMANA 3</v>
          </cell>
          <cell r="J528">
            <v>12165</v>
          </cell>
          <cell r="K528">
            <v>12174</v>
          </cell>
          <cell r="L528">
            <v>9</v>
          </cell>
          <cell r="M528">
            <v>9</v>
          </cell>
          <cell r="R528" t="str">
            <v>CANTERA</v>
          </cell>
          <cell r="S528" t="str">
            <v>CPP</v>
          </cell>
          <cell r="T528" t="str">
            <v>PLATO</v>
          </cell>
          <cell r="U528" t="str">
            <v>1001F00037</v>
          </cell>
          <cell r="V528">
            <v>6100000250</v>
          </cell>
          <cell r="W528" t="str">
            <v>CANTERA</v>
          </cell>
          <cell r="X528" t="str">
            <v>JERICO</v>
          </cell>
        </row>
        <row r="529">
          <cell r="A529">
            <v>103918</v>
          </cell>
          <cell r="B529">
            <v>4017442</v>
          </cell>
          <cell r="C529" t="str">
            <v>EXCAVADORAS SOBRE ORUGAS DE 40 TONELADAS</v>
          </cell>
          <cell r="D529">
            <v>140458</v>
          </cell>
          <cell r="E529">
            <v>41930</v>
          </cell>
          <cell r="F529" t="str">
            <v>_PLANTAS</v>
          </cell>
          <cell r="G529">
            <v>0</v>
          </cell>
          <cell r="H529" t="str">
            <v>1</v>
          </cell>
          <cell r="I529" t="str">
            <v>SEMANA 3</v>
          </cell>
          <cell r="J529">
            <v>12174</v>
          </cell>
          <cell r="K529">
            <v>12176</v>
          </cell>
          <cell r="L529">
            <v>2</v>
          </cell>
          <cell r="M529">
            <v>2</v>
          </cell>
          <cell r="N529">
            <v>8</v>
          </cell>
          <cell r="R529" t="str">
            <v>CANTERA</v>
          </cell>
          <cell r="S529" t="str">
            <v>CPP</v>
          </cell>
          <cell r="T529" t="str">
            <v>PLATO</v>
          </cell>
          <cell r="U529" t="str">
            <v>1001F00037</v>
          </cell>
          <cell r="V529">
            <v>6100000250</v>
          </cell>
          <cell r="W529" t="str">
            <v>CANTERA</v>
          </cell>
          <cell r="X529" t="str">
            <v>JERICO</v>
          </cell>
        </row>
        <row r="530">
          <cell r="A530">
            <v>103918</v>
          </cell>
          <cell r="B530">
            <v>4017442</v>
          </cell>
          <cell r="C530" t="str">
            <v>EXCAVADORAS SOBRE ORUGAS DE 40 TONELADAS</v>
          </cell>
          <cell r="D530">
            <v>140459</v>
          </cell>
          <cell r="E530">
            <v>41930</v>
          </cell>
          <cell r="F530" t="str">
            <v>_PLANTAS</v>
          </cell>
          <cell r="G530">
            <v>0</v>
          </cell>
          <cell r="H530" t="str">
            <v>2</v>
          </cell>
          <cell r="I530" t="str">
            <v>SEMANA 3</v>
          </cell>
          <cell r="J530">
            <v>12176</v>
          </cell>
          <cell r="K530">
            <v>12180</v>
          </cell>
          <cell r="L530">
            <v>4</v>
          </cell>
          <cell r="M530">
            <v>4</v>
          </cell>
          <cell r="N530">
            <v>5</v>
          </cell>
          <cell r="R530" t="str">
            <v>CANTERA</v>
          </cell>
          <cell r="S530" t="str">
            <v>CPP</v>
          </cell>
          <cell r="T530" t="str">
            <v>PLATO</v>
          </cell>
          <cell r="U530" t="str">
            <v>1001F00037</v>
          </cell>
          <cell r="V530">
            <v>6100000250</v>
          </cell>
          <cell r="W530" t="str">
            <v>CANTERA</v>
          </cell>
          <cell r="X530" t="str">
            <v>JERICO</v>
          </cell>
        </row>
        <row r="531">
          <cell r="A531">
            <v>103719</v>
          </cell>
          <cell r="B531">
            <v>4017442</v>
          </cell>
          <cell r="C531" t="str">
            <v>EXCAVADORAS SOBRE ORUGAS DE 40 TONELADAS</v>
          </cell>
          <cell r="D531">
            <v>140460</v>
          </cell>
          <cell r="E531">
            <v>41931</v>
          </cell>
          <cell r="F531" t="str">
            <v>_PLANTAS</v>
          </cell>
          <cell r="G531">
            <v>0</v>
          </cell>
          <cell r="H531" t="str">
            <v>1</v>
          </cell>
          <cell r="I531" t="str">
            <v>SEMANA 3</v>
          </cell>
          <cell r="J531">
            <v>12180</v>
          </cell>
          <cell r="K531">
            <v>12183</v>
          </cell>
          <cell r="L531">
            <v>3</v>
          </cell>
          <cell r="M531">
            <v>3</v>
          </cell>
          <cell r="N531">
            <v>5</v>
          </cell>
          <cell r="R531" t="str">
            <v>CANTERA</v>
          </cell>
          <cell r="S531" t="str">
            <v>CPP</v>
          </cell>
          <cell r="T531" t="str">
            <v>PLATO</v>
          </cell>
          <cell r="U531" t="str">
            <v>1001F00037</v>
          </cell>
          <cell r="V531">
            <v>6100000250</v>
          </cell>
          <cell r="W531" t="str">
            <v>CANTERA</v>
          </cell>
          <cell r="X531" t="str">
            <v>JERICO</v>
          </cell>
        </row>
        <row r="532">
          <cell r="A532">
            <v>103920</v>
          </cell>
          <cell r="B532">
            <v>4017442</v>
          </cell>
          <cell r="C532" t="str">
            <v>EXCAVADORAS SOBRE ORUGAS DE 40 TONELADAS</v>
          </cell>
          <cell r="D532">
            <v>140461</v>
          </cell>
          <cell r="E532">
            <v>41932</v>
          </cell>
          <cell r="F532" t="str">
            <v>_PLANTAS</v>
          </cell>
          <cell r="G532">
            <v>0</v>
          </cell>
          <cell r="H532" t="str">
            <v>1</v>
          </cell>
          <cell r="I532" t="str">
            <v>SEMANA 3</v>
          </cell>
          <cell r="J532">
            <v>12183</v>
          </cell>
          <cell r="K532">
            <v>12193</v>
          </cell>
          <cell r="L532">
            <v>10</v>
          </cell>
          <cell r="M532">
            <v>10</v>
          </cell>
          <cell r="R532" t="str">
            <v>CANTERA</v>
          </cell>
          <cell r="S532" t="str">
            <v>CPP</v>
          </cell>
          <cell r="T532" t="str">
            <v>PLATO</v>
          </cell>
          <cell r="U532" t="str">
            <v>1001F00037</v>
          </cell>
          <cell r="V532">
            <v>6100000250</v>
          </cell>
          <cell r="W532" t="str">
            <v>CANTERA</v>
          </cell>
          <cell r="X532" t="str">
            <v>JERICO</v>
          </cell>
        </row>
        <row r="533">
          <cell r="A533">
            <v>103720</v>
          </cell>
          <cell r="B533">
            <v>4017442</v>
          </cell>
          <cell r="C533" t="str">
            <v>EXCAVADORAS SOBRE ORUGAS DE 40 TONELADAS</v>
          </cell>
          <cell r="D533">
            <v>140462</v>
          </cell>
          <cell r="E533">
            <v>41932</v>
          </cell>
          <cell r="F533" t="str">
            <v>_PLANTAS</v>
          </cell>
          <cell r="G533">
            <v>0</v>
          </cell>
          <cell r="H533" t="str">
            <v>2</v>
          </cell>
          <cell r="I533" t="str">
            <v>SEMANA 3</v>
          </cell>
          <cell r="J533">
            <v>12193</v>
          </cell>
          <cell r="K533">
            <v>12203</v>
          </cell>
          <cell r="L533">
            <v>10</v>
          </cell>
          <cell r="M533">
            <v>10</v>
          </cell>
          <cell r="R533" t="str">
            <v>CANTERA</v>
          </cell>
          <cell r="S533" t="str">
            <v>CPP</v>
          </cell>
          <cell r="T533" t="str">
            <v>PLATO</v>
          </cell>
          <cell r="U533" t="str">
            <v>1001F00037</v>
          </cell>
          <cell r="V533">
            <v>6100000250</v>
          </cell>
          <cell r="W533" t="str">
            <v>CANTERA</v>
          </cell>
          <cell r="X533" t="str">
            <v>JERICO</v>
          </cell>
        </row>
        <row r="534">
          <cell r="A534">
            <v>103721</v>
          </cell>
          <cell r="B534">
            <v>4017442</v>
          </cell>
          <cell r="C534" t="str">
            <v>EXCAVADORAS SOBRE ORUGAS DE 40 TONELADAS</v>
          </cell>
          <cell r="D534">
            <v>140464</v>
          </cell>
          <cell r="E534">
            <v>41933</v>
          </cell>
          <cell r="F534" t="str">
            <v>_PLANTAS</v>
          </cell>
          <cell r="G534">
            <v>0</v>
          </cell>
          <cell r="H534" t="str">
            <v>2</v>
          </cell>
          <cell r="I534" t="str">
            <v>SEMANA 3</v>
          </cell>
          <cell r="J534">
            <v>12213</v>
          </cell>
          <cell r="K534">
            <v>12223</v>
          </cell>
          <cell r="L534">
            <v>10</v>
          </cell>
          <cell r="M534">
            <v>10</v>
          </cell>
          <cell r="R534" t="str">
            <v>CANTERA</v>
          </cell>
          <cell r="S534" t="str">
            <v>CPP</v>
          </cell>
          <cell r="T534" t="str">
            <v>PLATO</v>
          </cell>
          <cell r="U534" t="str">
            <v>1001F00037</v>
          </cell>
          <cell r="V534">
            <v>6100000250</v>
          </cell>
          <cell r="W534" t="str">
            <v>CANTERA</v>
          </cell>
          <cell r="X534" t="str">
            <v>JERICO</v>
          </cell>
        </row>
        <row r="535">
          <cell r="A535">
            <v>103721</v>
          </cell>
          <cell r="B535">
            <v>4017442</v>
          </cell>
          <cell r="C535" t="str">
            <v>EXCAVADORAS SOBRE ORUGAS DE 40 TONELADAS</v>
          </cell>
          <cell r="D535">
            <v>140463</v>
          </cell>
          <cell r="E535">
            <v>41933</v>
          </cell>
          <cell r="F535" t="str">
            <v>_PLANTAS</v>
          </cell>
          <cell r="G535">
            <v>0</v>
          </cell>
          <cell r="H535" t="str">
            <v>1</v>
          </cell>
          <cell r="I535" t="str">
            <v>SEMANA 3</v>
          </cell>
          <cell r="J535">
            <v>12203</v>
          </cell>
          <cell r="K535">
            <v>12213</v>
          </cell>
          <cell r="L535">
            <v>10</v>
          </cell>
          <cell r="M535">
            <v>10</v>
          </cell>
          <cell r="R535" t="str">
            <v>CANTERA</v>
          </cell>
          <cell r="S535" t="str">
            <v>CPP</v>
          </cell>
          <cell r="T535" t="str">
            <v>PLATO</v>
          </cell>
          <cell r="U535" t="str">
            <v>1001F00037</v>
          </cell>
          <cell r="V535">
            <v>6100000250</v>
          </cell>
          <cell r="W535" t="str">
            <v>CANTERA</v>
          </cell>
          <cell r="X535" t="str">
            <v>JERICO</v>
          </cell>
        </row>
        <row r="536">
          <cell r="A536">
            <v>103722</v>
          </cell>
          <cell r="B536">
            <v>4017442</v>
          </cell>
          <cell r="C536" t="str">
            <v>EXCAVADORAS SOBRE ORUGAS DE 40 TONELADAS</v>
          </cell>
          <cell r="D536">
            <v>140466</v>
          </cell>
          <cell r="E536">
            <v>41934</v>
          </cell>
          <cell r="F536" t="str">
            <v>_PLANTAS</v>
          </cell>
          <cell r="G536">
            <v>0</v>
          </cell>
          <cell r="H536" t="str">
            <v>2</v>
          </cell>
          <cell r="I536" t="str">
            <v>SEMANA 3</v>
          </cell>
          <cell r="J536">
            <v>12227</v>
          </cell>
          <cell r="K536">
            <v>12237</v>
          </cell>
          <cell r="L536">
            <v>10</v>
          </cell>
          <cell r="M536">
            <v>10</v>
          </cell>
          <cell r="R536" t="str">
            <v>CANTERA</v>
          </cell>
          <cell r="S536" t="str">
            <v>CPP</v>
          </cell>
          <cell r="T536" t="str">
            <v>PLATO</v>
          </cell>
          <cell r="U536" t="str">
            <v>1001F00037</v>
          </cell>
          <cell r="V536">
            <v>6100000250</v>
          </cell>
          <cell r="W536" t="str">
            <v>CANTERA</v>
          </cell>
          <cell r="X536" t="str">
            <v>JERICO</v>
          </cell>
        </row>
        <row r="537">
          <cell r="A537">
            <v>103722</v>
          </cell>
          <cell r="B537">
            <v>4017442</v>
          </cell>
          <cell r="C537" t="str">
            <v>EXCAVADORAS SOBRE ORUGAS DE 40 TONELADAS</v>
          </cell>
          <cell r="D537">
            <v>140465</v>
          </cell>
          <cell r="E537">
            <v>41934</v>
          </cell>
          <cell r="F537" t="str">
            <v>_PLANTAS</v>
          </cell>
          <cell r="G537">
            <v>0</v>
          </cell>
          <cell r="H537" t="str">
            <v>1</v>
          </cell>
          <cell r="I537" t="str">
            <v>SEMANA 3</v>
          </cell>
          <cell r="J537">
            <v>12223</v>
          </cell>
          <cell r="K537">
            <v>12227</v>
          </cell>
          <cell r="L537">
            <v>4</v>
          </cell>
          <cell r="M537">
            <v>4</v>
          </cell>
          <cell r="N537">
            <v>6</v>
          </cell>
          <cell r="R537" t="str">
            <v>CANTERA</v>
          </cell>
          <cell r="S537" t="str">
            <v>CPP</v>
          </cell>
          <cell r="T537" t="str">
            <v>PLATO</v>
          </cell>
          <cell r="U537" t="str">
            <v>1001F00037</v>
          </cell>
          <cell r="V537">
            <v>6100000250</v>
          </cell>
          <cell r="W537" t="str">
            <v>CANTERA</v>
          </cell>
          <cell r="X537" t="str">
            <v>JERICO</v>
          </cell>
        </row>
        <row r="538">
          <cell r="A538">
            <v>103823</v>
          </cell>
          <cell r="B538">
            <v>4017442</v>
          </cell>
          <cell r="C538" t="str">
            <v>EXCAVADORAS SOBRE ORUGAS DE 40 TONELADAS</v>
          </cell>
          <cell r="D538">
            <v>140468</v>
          </cell>
          <cell r="E538">
            <v>41935</v>
          </cell>
          <cell r="F538" t="str">
            <v>_PLANTAS</v>
          </cell>
          <cell r="G538">
            <v>0</v>
          </cell>
          <cell r="H538" t="str">
            <v>2</v>
          </cell>
          <cell r="I538" t="str">
            <v>SEMANA 3</v>
          </cell>
          <cell r="J538">
            <v>12247</v>
          </cell>
          <cell r="K538">
            <v>12254</v>
          </cell>
          <cell r="L538">
            <v>7</v>
          </cell>
          <cell r="M538">
            <v>7</v>
          </cell>
          <cell r="N538">
            <v>3</v>
          </cell>
          <cell r="R538" t="str">
            <v>CANTERA</v>
          </cell>
          <cell r="S538" t="str">
            <v>CPP</v>
          </cell>
          <cell r="T538" t="str">
            <v>PLATO</v>
          </cell>
          <cell r="U538" t="str">
            <v>1001F00037</v>
          </cell>
          <cell r="V538">
            <v>6100000250</v>
          </cell>
          <cell r="W538" t="str">
            <v>CANTERA</v>
          </cell>
          <cell r="X538" t="str">
            <v>JERICO</v>
          </cell>
        </row>
        <row r="539">
          <cell r="A539">
            <v>103823</v>
          </cell>
          <cell r="B539">
            <v>4017442</v>
          </cell>
          <cell r="C539" t="str">
            <v>EXCAVADORAS SOBRE ORUGAS DE 40 TONELADAS</v>
          </cell>
          <cell r="D539">
            <v>140467</v>
          </cell>
          <cell r="E539">
            <v>41935</v>
          </cell>
          <cell r="F539" t="str">
            <v>_PLANTAS</v>
          </cell>
          <cell r="G539">
            <v>0</v>
          </cell>
          <cell r="H539" t="str">
            <v>1</v>
          </cell>
          <cell r="I539" t="str">
            <v>SEMANA 3</v>
          </cell>
          <cell r="J539">
            <v>12237</v>
          </cell>
          <cell r="K539">
            <v>12247</v>
          </cell>
          <cell r="L539">
            <v>10</v>
          </cell>
          <cell r="M539">
            <v>10</v>
          </cell>
          <cell r="R539" t="str">
            <v>CANTERA</v>
          </cell>
          <cell r="S539" t="str">
            <v>CPP</v>
          </cell>
          <cell r="T539" t="str">
            <v>PLATO</v>
          </cell>
          <cell r="U539" t="str">
            <v>1001F00037</v>
          </cell>
          <cell r="V539">
            <v>6100000250</v>
          </cell>
          <cell r="W539" t="str">
            <v>CANTERA</v>
          </cell>
          <cell r="X539" t="str">
            <v>JERICO</v>
          </cell>
        </row>
        <row r="540">
          <cell r="A540">
            <v>106024</v>
          </cell>
          <cell r="B540">
            <v>4017833</v>
          </cell>
          <cell r="C540" t="str">
            <v>TORRE DE ILUMINACION</v>
          </cell>
          <cell r="D540">
            <v>137885</v>
          </cell>
          <cell r="E540">
            <v>41906</v>
          </cell>
          <cell r="F540" t="str">
            <v>_PLANTAS</v>
          </cell>
          <cell r="G540" t="str">
            <v>0</v>
          </cell>
          <cell r="H540" t="str">
            <v>1</v>
          </cell>
          <cell r="I540" t="str">
            <v>SEMANA 4</v>
          </cell>
          <cell r="J540">
            <v>670</v>
          </cell>
          <cell r="K540">
            <v>682</v>
          </cell>
          <cell r="L540">
            <v>12</v>
          </cell>
          <cell r="M540">
            <v>12</v>
          </cell>
          <cell r="R540" t="str">
            <v>ADMINISTRACION</v>
          </cell>
          <cell r="S540" t="str">
            <v>MOVILES_EQUIPOMENOR</v>
          </cell>
          <cell r="T540" t="str">
            <v>MOVILES</v>
          </cell>
          <cell r="U540">
            <v>5000994</v>
          </cell>
          <cell r="V540" t="str">
            <v>0005</v>
          </cell>
          <cell r="W540" t="str">
            <v>MOVILES_EQUIPOMENOR</v>
          </cell>
          <cell r="X540" t="str">
            <v>Luminarias</v>
          </cell>
        </row>
        <row r="541">
          <cell r="A541">
            <v>106025</v>
          </cell>
          <cell r="B541">
            <v>4017833</v>
          </cell>
          <cell r="C541" t="str">
            <v>TORRE DE ILUMINACION</v>
          </cell>
          <cell r="D541">
            <v>137889</v>
          </cell>
          <cell r="E541">
            <v>41907</v>
          </cell>
          <cell r="F541" t="str">
            <v>_PLANTAS</v>
          </cell>
          <cell r="G541">
            <v>0</v>
          </cell>
          <cell r="H541" t="str">
            <v>1</v>
          </cell>
          <cell r="I541" t="str">
            <v>SEMANA 4</v>
          </cell>
          <cell r="J541">
            <v>682</v>
          </cell>
          <cell r="K541">
            <v>692</v>
          </cell>
          <cell r="L541">
            <v>10</v>
          </cell>
          <cell r="M541">
            <v>10</v>
          </cell>
          <cell r="R541" t="str">
            <v>ADMINISTRACION</v>
          </cell>
          <cell r="S541" t="str">
            <v>MOVILES_EQUIPOMENOR</v>
          </cell>
          <cell r="T541" t="str">
            <v>MOVILES</v>
          </cell>
          <cell r="U541">
            <v>5000994</v>
          </cell>
          <cell r="V541" t="str">
            <v>0005</v>
          </cell>
          <cell r="W541" t="str">
            <v>MOVILES_EQUIPOMENOR</v>
          </cell>
          <cell r="X541" t="str">
            <v>Luminarias</v>
          </cell>
        </row>
        <row r="542">
          <cell r="A542">
            <v>106026</v>
          </cell>
          <cell r="B542">
            <v>4017833</v>
          </cell>
          <cell r="C542" t="str">
            <v>TORRE DE ILUMINACION</v>
          </cell>
          <cell r="D542">
            <v>137891</v>
          </cell>
          <cell r="E542">
            <v>41908</v>
          </cell>
          <cell r="F542" t="str">
            <v>_PLANTAS</v>
          </cell>
          <cell r="G542">
            <v>0</v>
          </cell>
          <cell r="H542" t="str">
            <v>1</v>
          </cell>
          <cell r="I542" t="str">
            <v>SEMANA 4</v>
          </cell>
          <cell r="J542">
            <v>692</v>
          </cell>
          <cell r="K542">
            <v>703</v>
          </cell>
          <cell r="L542">
            <v>11</v>
          </cell>
          <cell r="M542">
            <v>11</v>
          </cell>
          <cell r="R542" t="str">
            <v>ADMINISTRACION</v>
          </cell>
          <cell r="S542" t="str">
            <v>MOVILES_EQUIPOMENOR</v>
          </cell>
          <cell r="T542" t="str">
            <v>MOVILES</v>
          </cell>
          <cell r="U542">
            <v>5000994</v>
          </cell>
          <cell r="V542" t="str">
            <v>0005</v>
          </cell>
          <cell r="W542" t="str">
            <v>MOVILES_EQUIPOMENOR</v>
          </cell>
          <cell r="X542" t="str">
            <v>Luminarias</v>
          </cell>
        </row>
        <row r="543">
          <cell r="A543">
            <v>106027</v>
          </cell>
          <cell r="B543">
            <v>4017833</v>
          </cell>
          <cell r="C543" t="str">
            <v>TORRE DE ILUMINACION</v>
          </cell>
          <cell r="D543">
            <v>137900</v>
          </cell>
          <cell r="E543">
            <v>41909</v>
          </cell>
          <cell r="F543" t="str">
            <v>_PLANTAS</v>
          </cell>
          <cell r="G543">
            <v>0</v>
          </cell>
          <cell r="H543" t="str">
            <v>1</v>
          </cell>
          <cell r="I543" t="str">
            <v>SEMANA 4</v>
          </cell>
          <cell r="J543">
            <v>703</v>
          </cell>
          <cell r="K543">
            <v>713</v>
          </cell>
          <cell r="L543">
            <v>10</v>
          </cell>
          <cell r="M543">
            <v>10</v>
          </cell>
          <cell r="R543" t="str">
            <v>ADMINISTRACION</v>
          </cell>
          <cell r="S543" t="str">
            <v>MOVILES_EQUIPOMENOR</v>
          </cell>
          <cell r="T543" t="str">
            <v>MOVILES</v>
          </cell>
          <cell r="U543">
            <v>5000994</v>
          </cell>
          <cell r="V543" t="str">
            <v>0005</v>
          </cell>
          <cell r="W543" t="str">
            <v>MOVILES_EQUIPOMENOR</v>
          </cell>
          <cell r="X543" t="str">
            <v>Luminarias</v>
          </cell>
        </row>
        <row r="544">
          <cell r="A544">
            <v>106028</v>
          </cell>
          <cell r="B544">
            <v>4017833</v>
          </cell>
          <cell r="C544" t="str">
            <v>TORRE DE ILUMINACION</v>
          </cell>
          <cell r="D544">
            <v>137899</v>
          </cell>
          <cell r="E544">
            <v>41910</v>
          </cell>
          <cell r="F544" t="str">
            <v>_PLANTAS</v>
          </cell>
          <cell r="G544">
            <v>0</v>
          </cell>
          <cell r="H544" t="str">
            <v>1</v>
          </cell>
          <cell r="I544" t="str">
            <v>SEMANA 4</v>
          </cell>
          <cell r="J544">
            <v>713</v>
          </cell>
          <cell r="K544">
            <v>721</v>
          </cell>
          <cell r="L544">
            <v>8</v>
          </cell>
          <cell r="M544">
            <v>8</v>
          </cell>
          <cell r="R544" t="str">
            <v>ADMINISTRACION</v>
          </cell>
          <cell r="S544" t="str">
            <v>MOVILES_EQUIPOMENOR</v>
          </cell>
          <cell r="T544" t="str">
            <v>MOVILES</v>
          </cell>
          <cell r="U544">
            <v>5000994</v>
          </cell>
          <cell r="V544" t="str">
            <v>0005</v>
          </cell>
          <cell r="W544" t="str">
            <v>MOVILES_EQUIPOMENOR</v>
          </cell>
          <cell r="X544" t="str">
            <v>Luminarias</v>
          </cell>
        </row>
        <row r="545">
          <cell r="A545">
            <v>106029</v>
          </cell>
          <cell r="B545">
            <v>4017833</v>
          </cell>
          <cell r="C545" t="str">
            <v>TORRE DE ILUMINACION</v>
          </cell>
          <cell r="D545">
            <v>117484</v>
          </cell>
          <cell r="E545">
            <v>41911</v>
          </cell>
          <cell r="F545" t="str">
            <v>_PLANTAS</v>
          </cell>
          <cell r="G545">
            <v>0</v>
          </cell>
          <cell r="H545" t="str">
            <v>1</v>
          </cell>
          <cell r="I545" t="str">
            <v>SEMANA 4</v>
          </cell>
          <cell r="J545">
            <v>721</v>
          </cell>
          <cell r="K545">
            <v>732</v>
          </cell>
          <cell r="L545">
            <v>11</v>
          </cell>
          <cell r="M545">
            <v>11</v>
          </cell>
          <cell r="R545" t="str">
            <v>ADMINISTRACION</v>
          </cell>
          <cell r="S545" t="str">
            <v>MOVILES_EQUIPOMENOR</v>
          </cell>
          <cell r="T545" t="str">
            <v>MOVILES</v>
          </cell>
          <cell r="U545">
            <v>5000994</v>
          </cell>
          <cell r="V545" t="str">
            <v>0005</v>
          </cell>
          <cell r="W545" t="str">
            <v>MOVILES_EQUIPOMENOR</v>
          </cell>
          <cell r="X545" t="str">
            <v>Luminarias</v>
          </cell>
        </row>
        <row r="546">
          <cell r="A546">
            <v>106030</v>
          </cell>
          <cell r="B546">
            <v>4017833</v>
          </cell>
          <cell r="C546" t="str">
            <v>TORRE DE ILUMINACION</v>
          </cell>
          <cell r="D546">
            <v>117488</v>
          </cell>
          <cell r="E546">
            <v>41912</v>
          </cell>
          <cell r="F546" t="str">
            <v>_PLANTAS</v>
          </cell>
          <cell r="G546">
            <v>0</v>
          </cell>
          <cell r="H546" t="str">
            <v>1</v>
          </cell>
          <cell r="I546" t="str">
            <v>SEMANA 4</v>
          </cell>
          <cell r="J546">
            <v>732</v>
          </cell>
          <cell r="K546">
            <v>745</v>
          </cell>
          <cell r="L546">
            <v>13</v>
          </cell>
          <cell r="M546">
            <v>13</v>
          </cell>
          <cell r="R546" t="str">
            <v>ADMINISTRACION</v>
          </cell>
          <cell r="S546" t="str">
            <v>MOVILES_EQUIPOMENOR</v>
          </cell>
          <cell r="T546" t="str">
            <v>MOVILES</v>
          </cell>
          <cell r="U546">
            <v>5000994</v>
          </cell>
          <cell r="V546" t="str">
            <v>0005</v>
          </cell>
          <cell r="W546" t="str">
            <v>MOVILES_EQUIPOMENOR</v>
          </cell>
          <cell r="X546" t="str">
            <v>Luminarias</v>
          </cell>
        </row>
        <row r="547">
          <cell r="A547">
            <v>106001</v>
          </cell>
          <cell r="B547">
            <v>4017833</v>
          </cell>
          <cell r="C547" t="str">
            <v>TORRE DE ILUMINACION</v>
          </cell>
          <cell r="D547">
            <v>116538</v>
          </cell>
          <cell r="E547">
            <v>41913</v>
          </cell>
          <cell r="F547" t="str">
            <v>_PLANTAS</v>
          </cell>
          <cell r="G547">
            <v>0</v>
          </cell>
          <cell r="H547" t="str">
            <v>1</v>
          </cell>
          <cell r="I547" t="str">
            <v>SEMANA 1</v>
          </cell>
          <cell r="J547">
            <v>745</v>
          </cell>
          <cell r="K547">
            <v>756</v>
          </cell>
          <cell r="L547">
            <v>11</v>
          </cell>
          <cell r="M547">
            <v>11</v>
          </cell>
          <cell r="R547" t="str">
            <v>ADMINISTRACION</v>
          </cell>
          <cell r="S547" t="str">
            <v>MOVILES_EQUIPOMENOR</v>
          </cell>
          <cell r="T547" t="str">
            <v>MOVILES</v>
          </cell>
          <cell r="U547">
            <v>5000994</v>
          </cell>
          <cell r="V547" t="str">
            <v>0005</v>
          </cell>
          <cell r="W547" t="str">
            <v>MOVILES_EQUIPOMENOR</v>
          </cell>
          <cell r="X547" t="str">
            <v>Luminarias</v>
          </cell>
        </row>
        <row r="548">
          <cell r="A548">
            <v>106002</v>
          </cell>
          <cell r="B548">
            <v>4017833</v>
          </cell>
          <cell r="C548" t="str">
            <v>TORRE DE ILUMINACION</v>
          </cell>
          <cell r="D548">
            <v>116543</v>
          </cell>
          <cell r="E548">
            <v>41914</v>
          </cell>
          <cell r="F548" t="str">
            <v>_PLANTAS</v>
          </cell>
          <cell r="G548">
            <v>0</v>
          </cell>
          <cell r="H548" t="str">
            <v>1</v>
          </cell>
          <cell r="I548" t="str">
            <v>SEMANA 1</v>
          </cell>
          <cell r="J548">
            <v>756</v>
          </cell>
          <cell r="K548">
            <v>768</v>
          </cell>
          <cell r="L548">
            <v>12</v>
          </cell>
          <cell r="M548">
            <v>12</v>
          </cell>
          <cell r="R548" t="str">
            <v>ADMINISTRACION</v>
          </cell>
          <cell r="S548" t="str">
            <v>MOVILES_EQUIPOMENOR</v>
          </cell>
          <cell r="T548" t="str">
            <v>MOVILES</v>
          </cell>
          <cell r="U548">
            <v>5000994</v>
          </cell>
          <cell r="V548" t="str">
            <v>0005</v>
          </cell>
          <cell r="W548" t="str">
            <v>MOVILES_EQUIPOMENOR</v>
          </cell>
          <cell r="X548" t="str">
            <v>Luminarias</v>
          </cell>
        </row>
        <row r="549">
          <cell r="A549">
            <v>106003</v>
          </cell>
          <cell r="B549">
            <v>4017833</v>
          </cell>
          <cell r="C549" t="str">
            <v>TORRE DE ILUMINACION</v>
          </cell>
          <cell r="D549">
            <v>116546</v>
          </cell>
          <cell r="E549">
            <v>41915</v>
          </cell>
          <cell r="F549" t="str">
            <v>_PLANTAS</v>
          </cell>
          <cell r="G549">
            <v>0</v>
          </cell>
          <cell r="H549" t="str">
            <v>1</v>
          </cell>
          <cell r="I549" t="str">
            <v>SEMANA 1</v>
          </cell>
          <cell r="J549">
            <v>768</v>
          </cell>
          <cell r="K549">
            <v>780</v>
          </cell>
          <cell r="L549">
            <v>12</v>
          </cell>
          <cell r="M549">
            <v>12</v>
          </cell>
          <cell r="R549" t="str">
            <v>ADMINISTRACION</v>
          </cell>
          <cell r="S549" t="str">
            <v>MOVILES_EQUIPOMENOR</v>
          </cell>
          <cell r="T549" t="str">
            <v>MOVILES</v>
          </cell>
          <cell r="U549">
            <v>5000994</v>
          </cell>
          <cell r="V549" t="str">
            <v>0005</v>
          </cell>
          <cell r="W549" t="str">
            <v>MOVILES_EQUIPOMENOR</v>
          </cell>
          <cell r="X549" t="str">
            <v>Luminarias</v>
          </cell>
        </row>
        <row r="550">
          <cell r="A550">
            <v>106004</v>
          </cell>
          <cell r="B550">
            <v>4017833</v>
          </cell>
          <cell r="C550" t="str">
            <v>TORRE DE ILUMINACION</v>
          </cell>
          <cell r="D550">
            <v>116549</v>
          </cell>
          <cell r="E550">
            <v>41916</v>
          </cell>
          <cell r="F550" t="str">
            <v>_PLANTAS</v>
          </cell>
          <cell r="G550">
            <v>0</v>
          </cell>
          <cell r="H550" t="str">
            <v>1</v>
          </cell>
          <cell r="I550" t="str">
            <v>SEMANA 1</v>
          </cell>
          <cell r="J550">
            <v>780</v>
          </cell>
          <cell r="K550">
            <v>790</v>
          </cell>
          <cell r="L550">
            <v>10</v>
          </cell>
          <cell r="M550">
            <v>10</v>
          </cell>
          <cell r="R550" t="str">
            <v>ADMINISTRACION</v>
          </cell>
          <cell r="S550" t="str">
            <v>MOVILES_EQUIPOMENOR</v>
          </cell>
          <cell r="T550" t="str">
            <v>MOVILES</v>
          </cell>
          <cell r="U550">
            <v>5000994</v>
          </cell>
          <cell r="V550" t="str">
            <v>0005</v>
          </cell>
          <cell r="W550" t="str">
            <v>MOVILES_EQUIPOMENOR</v>
          </cell>
          <cell r="X550" t="str">
            <v>Luminarias</v>
          </cell>
        </row>
        <row r="551">
          <cell r="A551">
            <v>106005</v>
          </cell>
          <cell r="B551">
            <v>4017833</v>
          </cell>
          <cell r="C551" t="str">
            <v>TORRE DE ILUMINACION</v>
          </cell>
          <cell r="D551">
            <v>116550</v>
          </cell>
          <cell r="E551">
            <v>41917</v>
          </cell>
          <cell r="F551" t="str">
            <v>_PLANTAS</v>
          </cell>
          <cell r="G551">
            <v>0</v>
          </cell>
          <cell r="H551" t="str">
            <v>1</v>
          </cell>
          <cell r="I551" t="str">
            <v>SEMANA 1</v>
          </cell>
          <cell r="J551">
            <v>790</v>
          </cell>
          <cell r="K551">
            <v>796</v>
          </cell>
          <cell r="L551">
            <v>6</v>
          </cell>
          <cell r="M551">
            <v>6</v>
          </cell>
          <cell r="R551" t="str">
            <v>ADMINISTRACION</v>
          </cell>
          <cell r="S551" t="str">
            <v>MOVILES_EQUIPOMENOR</v>
          </cell>
          <cell r="T551" t="str">
            <v>MOVILES</v>
          </cell>
          <cell r="U551">
            <v>5000994</v>
          </cell>
          <cell r="V551" t="str">
            <v>0005</v>
          </cell>
          <cell r="W551" t="str">
            <v>MOVILES_EQUIPOMENOR</v>
          </cell>
          <cell r="X551" t="str">
            <v>Luminarias</v>
          </cell>
        </row>
        <row r="552">
          <cell r="A552">
            <v>106006</v>
          </cell>
          <cell r="B552">
            <v>4017833</v>
          </cell>
          <cell r="C552" t="str">
            <v>TORRE DE ILUMINACION</v>
          </cell>
          <cell r="D552">
            <v>138954</v>
          </cell>
          <cell r="E552">
            <v>41918</v>
          </cell>
          <cell r="F552" t="str">
            <v>_PLANTAS</v>
          </cell>
          <cell r="G552" t="str">
            <v>0</v>
          </cell>
          <cell r="H552" t="str">
            <v>1</v>
          </cell>
          <cell r="I552" t="str">
            <v>SEMANA 1</v>
          </cell>
          <cell r="J552">
            <v>796</v>
          </cell>
          <cell r="K552">
            <v>808</v>
          </cell>
          <cell r="L552">
            <v>12</v>
          </cell>
          <cell r="M552">
            <v>12</v>
          </cell>
          <cell r="R552" t="str">
            <v>ADMINISTRACION</v>
          </cell>
          <cell r="S552" t="str">
            <v>MOVILES_EQUIPOMENOR</v>
          </cell>
          <cell r="T552" t="str">
            <v>MOVILES</v>
          </cell>
          <cell r="U552">
            <v>5000994</v>
          </cell>
          <cell r="V552" t="str">
            <v>0005</v>
          </cell>
          <cell r="W552" t="str">
            <v>MOVILES_EQUIPOMENOR</v>
          </cell>
          <cell r="X552" t="str">
            <v>Luminarias</v>
          </cell>
        </row>
        <row r="553">
          <cell r="A553">
            <v>106007</v>
          </cell>
          <cell r="B553">
            <v>4017833</v>
          </cell>
          <cell r="C553" t="str">
            <v>TORRE DE ILUMINACION</v>
          </cell>
          <cell r="D553">
            <v>138959</v>
          </cell>
          <cell r="E553">
            <v>41919</v>
          </cell>
          <cell r="F553" t="str">
            <v>_PLANTAS</v>
          </cell>
          <cell r="G553" t="str">
            <v>0</v>
          </cell>
          <cell r="H553" t="str">
            <v>1</v>
          </cell>
          <cell r="I553" t="str">
            <v>SEMANA 1</v>
          </cell>
          <cell r="J553">
            <v>808</v>
          </cell>
          <cell r="K553">
            <v>818</v>
          </cell>
          <cell r="L553">
            <v>10</v>
          </cell>
          <cell r="M553">
            <v>10</v>
          </cell>
          <cell r="R553" t="str">
            <v>ADMINISTRACION</v>
          </cell>
          <cell r="S553" t="str">
            <v>MOVILES_EQUIPOMENOR</v>
          </cell>
          <cell r="T553" t="str">
            <v>MOVILES</v>
          </cell>
          <cell r="U553">
            <v>5000994</v>
          </cell>
          <cell r="V553" t="str">
            <v>0005</v>
          </cell>
          <cell r="W553" t="str">
            <v>MOVILES_EQUIPOMENOR</v>
          </cell>
          <cell r="X553" t="str">
            <v>Luminarias</v>
          </cell>
        </row>
        <row r="554">
          <cell r="A554">
            <v>106009</v>
          </cell>
          <cell r="B554">
            <v>4017833</v>
          </cell>
          <cell r="C554" t="str">
            <v>TORRE DE ILUMINACION</v>
          </cell>
          <cell r="D554">
            <v>138961</v>
          </cell>
          <cell r="E554">
            <v>41920</v>
          </cell>
          <cell r="F554" t="str">
            <v>_PLANTAS</v>
          </cell>
          <cell r="G554" t="str">
            <v>0</v>
          </cell>
          <cell r="H554" t="str">
            <v>1</v>
          </cell>
          <cell r="I554" t="str">
            <v>SEMANA 1</v>
          </cell>
          <cell r="J554">
            <v>818</v>
          </cell>
          <cell r="K554">
            <v>821</v>
          </cell>
          <cell r="L554">
            <v>3</v>
          </cell>
          <cell r="M554">
            <v>3</v>
          </cell>
          <cell r="R554" t="str">
            <v>ADMINISTRACION</v>
          </cell>
          <cell r="S554" t="str">
            <v>MOVILES_EQUIPOMENOR</v>
          </cell>
          <cell r="T554" t="str">
            <v>MOVILES</v>
          </cell>
          <cell r="U554">
            <v>5000994</v>
          </cell>
          <cell r="V554" t="str">
            <v>0005</v>
          </cell>
          <cell r="W554" t="str">
            <v>MOVILES_EQUIPOMENOR</v>
          </cell>
          <cell r="X554" t="str">
            <v>Luminarias</v>
          </cell>
        </row>
        <row r="555">
          <cell r="A555">
            <v>106009</v>
          </cell>
          <cell r="B555">
            <v>4017833</v>
          </cell>
          <cell r="C555" t="str">
            <v>TORRE DE ILUMINACION</v>
          </cell>
          <cell r="D555">
            <v>138960</v>
          </cell>
          <cell r="E555">
            <v>41921</v>
          </cell>
          <cell r="F555" t="str">
            <v>_PLANTAS</v>
          </cell>
          <cell r="G555" t="str">
            <v>0</v>
          </cell>
          <cell r="H555" t="str">
            <v>1</v>
          </cell>
          <cell r="I555" t="str">
            <v>SEMANA 2</v>
          </cell>
          <cell r="J555">
            <v>821</v>
          </cell>
          <cell r="K555">
            <v>829</v>
          </cell>
          <cell r="L555">
            <v>8</v>
          </cell>
          <cell r="M555">
            <v>8</v>
          </cell>
          <cell r="R555" t="str">
            <v>ADMINISTRACION</v>
          </cell>
          <cell r="S555" t="str">
            <v>MOVILES_EQUIPOMENOR</v>
          </cell>
          <cell r="T555" t="str">
            <v>MOVILES</v>
          </cell>
          <cell r="U555">
            <v>5000994</v>
          </cell>
          <cell r="V555" t="str">
            <v>0005</v>
          </cell>
          <cell r="W555" t="str">
            <v>MOVILES_EQUIPOMENOR</v>
          </cell>
          <cell r="X555" t="str">
            <v>Luminarias</v>
          </cell>
        </row>
        <row r="556">
          <cell r="A556">
            <v>106010</v>
          </cell>
          <cell r="B556">
            <v>4017833</v>
          </cell>
          <cell r="C556" t="str">
            <v>TORRE DE ILUMINACION</v>
          </cell>
          <cell r="D556">
            <v>138964</v>
          </cell>
          <cell r="E556">
            <v>41922</v>
          </cell>
          <cell r="F556" t="str">
            <v>_PLANTAS</v>
          </cell>
          <cell r="G556">
            <v>0</v>
          </cell>
          <cell r="H556" t="str">
            <v>1</v>
          </cell>
          <cell r="I556" t="str">
            <v>SEMANA 2</v>
          </cell>
          <cell r="J556">
            <v>829</v>
          </cell>
          <cell r="K556">
            <v>837</v>
          </cell>
          <cell r="L556">
            <v>8</v>
          </cell>
          <cell r="M556">
            <v>8</v>
          </cell>
          <cell r="R556" t="str">
            <v>ADMINISTRACION</v>
          </cell>
          <cell r="S556" t="str">
            <v>MOVILES_EQUIPOMENOR</v>
          </cell>
          <cell r="T556" t="str">
            <v>MOVILES</v>
          </cell>
          <cell r="U556">
            <v>5000994</v>
          </cell>
          <cell r="V556" t="str">
            <v>0005</v>
          </cell>
          <cell r="W556" t="str">
            <v>MOVILES_EQUIPOMENOR</v>
          </cell>
          <cell r="X556" t="str">
            <v>Luminarias</v>
          </cell>
        </row>
        <row r="557">
          <cell r="A557">
            <v>106011</v>
          </cell>
          <cell r="B557">
            <v>4017833</v>
          </cell>
          <cell r="C557" t="str">
            <v>TORRE DE ILUMINACION</v>
          </cell>
          <cell r="D557">
            <v>138968</v>
          </cell>
          <cell r="E557">
            <v>41923</v>
          </cell>
          <cell r="F557" t="str">
            <v>_PLANTAS</v>
          </cell>
          <cell r="G557">
            <v>0</v>
          </cell>
          <cell r="H557" t="str">
            <v>1</v>
          </cell>
          <cell r="I557" t="str">
            <v>SEMANA 2</v>
          </cell>
          <cell r="J557">
            <v>837</v>
          </cell>
          <cell r="K557">
            <v>847</v>
          </cell>
          <cell r="L557">
            <v>10</v>
          </cell>
          <cell r="M557">
            <v>10</v>
          </cell>
          <cell r="R557" t="str">
            <v>ADMINISTRACION</v>
          </cell>
          <cell r="S557" t="str">
            <v>MOVILES_EQUIPOMENOR</v>
          </cell>
          <cell r="T557" t="str">
            <v>MOVILES</v>
          </cell>
          <cell r="U557">
            <v>5000994</v>
          </cell>
          <cell r="V557" t="str">
            <v>0005</v>
          </cell>
          <cell r="W557" t="str">
            <v>MOVILES_EQUIPOMENOR</v>
          </cell>
          <cell r="X557" t="str">
            <v>Luminarias</v>
          </cell>
        </row>
        <row r="558">
          <cell r="A558">
            <v>106012</v>
          </cell>
          <cell r="B558">
            <v>4017833</v>
          </cell>
          <cell r="C558" t="str">
            <v>TORRE DE ILUMINACION</v>
          </cell>
          <cell r="D558">
            <v>138971</v>
          </cell>
          <cell r="E558">
            <v>41924</v>
          </cell>
          <cell r="F558" t="str">
            <v>_PLANTAS</v>
          </cell>
          <cell r="G558">
            <v>0</v>
          </cell>
          <cell r="H558" t="str">
            <v>1</v>
          </cell>
          <cell r="I558" t="str">
            <v>SEMANA 2</v>
          </cell>
          <cell r="J558">
            <v>847</v>
          </cell>
          <cell r="K558">
            <v>857</v>
          </cell>
          <cell r="L558">
            <v>10</v>
          </cell>
          <cell r="M558">
            <v>10</v>
          </cell>
          <cell r="R558" t="str">
            <v>ADMINISTRACION</v>
          </cell>
          <cell r="S558" t="str">
            <v>MOVILES_EQUIPOMENOR</v>
          </cell>
          <cell r="T558" t="str">
            <v>MOVILES</v>
          </cell>
          <cell r="U558">
            <v>5000994</v>
          </cell>
          <cell r="V558" t="str">
            <v>0005</v>
          </cell>
          <cell r="W558" t="str">
            <v>MOVILES_EQUIPOMENOR</v>
          </cell>
          <cell r="X558" t="str">
            <v>Luminarias</v>
          </cell>
        </row>
        <row r="559">
          <cell r="A559">
            <v>106013</v>
          </cell>
          <cell r="B559">
            <v>4017833</v>
          </cell>
          <cell r="C559" t="str">
            <v>TORRE DE ILUMINACION</v>
          </cell>
          <cell r="D559">
            <v>138969</v>
          </cell>
          <cell r="E559">
            <v>41925</v>
          </cell>
          <cell r="F559" t="str">
            <v>_PLANTAS</v>
          </cell>
          <cell r="G559">
            <v>0</v>
          </cell>
          <cell r="H559" t="str">
            <v>1</v>
          </cell>
          <cell r="I559" t="str">
            <v>SEMANA 2</v>
          </cell>
          <cell r="J559">
            <v>857</v>
          </cell>
          <cell r="K559">
            <v>868</v>
          </cell>
          <cell r="L559">
            <v>11</v>
          </cell>
          <cell r="M559">
            <v>11</v>
          </cell>
          <cell r="R559" t="str">
            <v>ADMINISTRACION</v>
          </cell>
          <cell r="S559" t="str">
            <v>MOVILES_EQUIPOMENOR</v>
          </cell>
          <cell r="T559" t="str">
            <v>MOVILES</v>
          </cell>
          <cell r="U559">
            <v>5000994</v>
          </cell>
          <cell r="V559" t="str">
            <v>0005</v>
          </cell>
          <cell r="W559" t="str">
            <v>MOVILES_EQUIPOMENOR</v>
          </cell>
          <cell r="X559" t="str">
            <v>Luminarias</v>
          </cell>
        </row>
        <row r="560">
          <cell r="A560">
            <v>106014</v>
          </cell>
          <cell r="B560">
            <v>4017833</v>
          </cell>
          <cell r="C560" t="str">
            <v>TORRE DE ILUMINACION</v>
          </cell>
          <cell r="D560">
            <v>138965</v>
          </cell>
          <cell r="E560">
            <v>41926</v>
          </cell>
          <cell r="F560" t="str">
            <v>_PLANTAS</v>
          </cell>
          <cell r="G560">
            <v>0</v>
          </cell>
          <cell r="H560" t="str">
            <v>1</v>
          </cell>
          <cell r="I560" t="str">
            <v>SEMANA 2</v>
          </cell>
          <cell r="J560">
            <v>868</v>
          </cell>
          <cell r="K560">
            <v>868</v>
          </cell>
          <cell r="L560">
            <v>0</v>
          </cell>
          <cell r="N560">
            <v>8</v>
          </cell>
          <cell r="U560" t="str">
            <v>_EQUIPOS</v>
          </cell>
        </row>
        <row r="561">
          <cell r="A561">
            <v>106015</v>
          </cell>
          <cell r="B561">
            <v>4017833</v>
          </cell>
          <cell r="C561" t="str">
            <v>TORRE DE ILUMINACION</v>
          </cell>
          <cell r="D561">
            <v>138966</v>
          </cell>
          <cell r="E561">
            <v>41927</v>
          </cell>
          <cell r="F561" t="str">
            <v>_PLANTAS</v>
          </cell>
          <cell r="G561">
            <v>0</v>
          </cell>
          <cell r="H561" t="str">
            <v>1</v>
          </cell>
          <cell r="I561" t="str">
            <v>SEMANA 2</v>
          </cell>
          <cell r="J561">
            <v>868</v>
          </cell>
          <cell r="K561">
            <v>868</v>
          </cell>
          <cell r="L561">
            <v>0</v>
          </cell>
          <cell r="N561">
            <v>8</v>
          </cell>
          <cell r="U561" t="str">
            <v>_EQUIPOS</v>
          </cell>
        </row>
        <row r="562">
          <cell r="A562">
            <v>106015</v>
          </cell>
          <cell r="B562">
            <v>4017833</v>
          </cell>
          <cell r="C562" t="str">
            <v>TORRE DE ILUMINACION</v>
          </cell>
          <cell r="D562">
            <v>138957</v>
          </cell>
          <cell r="E562">
            <v>41928</v>
          </cell>
          <cell r="F562" t="str">
            <v>_PLANTAS</v>
          </cell>
          <cell r="G562">
            <v>0</v>
          </cell>
          <cell r="H562" t="str">
            <v>1</v>
          </cell>
          <cell r="I562" t="str">
            <v>SEMANA 3</v>
          </cell>
          <cell r="J562">
            <v>868</v>
          </cell>
          <cell r="K562">
            <v>878</v>
          </cell>
          <cell r="L562">
            <v>10</v>
          </cell>
          <cell r="M562">
            <v>10</v>
          </cell>
          <cell r="R562" t="str">
            <v>ADMINISTRACION</v>
          </cell>
          <cell r="S562" t="str">
            <v>MOVILES_EQUIPOMENOR</v>
          </cell>
          <cell r="T562" t="str">
            <v>MOVILES</v>
          </cell>
          <cell r="U562">
            <v>5000994</v>
          </cell>
          <cell r="V562" t="str">
            <v>0005</v>
          </cell>
          <cell r="W562" t="str">
            <v>MOVILES_EQUIPOMENOR</v>
          </cell>
          <cell r="X562" t="str">
            <v>Luminarias</v>
          </cell>
        </row>
        <row r="563">
          <cell r="A563">
            <v>106017</v>
          </cell>
          <cell r="B563">
            <v>4017833</v>
          </cell>
          <cell r="C563" t="str">
            <v>TORRE DE ILUMINACION</v>
          </cell>
          <cell r="D563">
            <v>138977</v>
          </cell>
          <cell r="E563">
            <v>41929</v>
          </cell>
          <cell r="F563" t="str">
            <v>_PLANTAS</v>
          </cell>
          <cell r="G563" t="str">
            <v>0</v>
          </cell>
          <cell r="H563" t="str">
            <v>1</v>
          </cell>
          <cell r="I563" t="str">
            <v>SEMANA 3</v>
          </cell>
          <cell r="J563">
            <v>878</v>
          </cell>
          <cell r="K563">
            <v>878</v>
          </cell>
          <cell r="L563">
            <v>0</v>
          </cell>
          <cell r="N563">
            <v>8</v>
          </cell>
          <cell r="U563" t="str">
            <v>_EQUIPOS</v>
          </cell>
        </row>
        <row r="564">
          <cell r="A564">
            <v>106018</v>
          </cell>
          <cell r="B564">
            <v>4017833</v>
          </cell>
          <cell r="C564" t="str">
            <v>TORRE DE ILUMINACION</v>
          </cell>
          <cell r="D564">
            <v>138976</v>
          </cell>
          <cell r="E564">
            <v>41930</v>
          </cell>
          <cell r="F564" t="str">
            <v>_PLANTAS</v>
          </cell>
          <cell r="G564" t="str">
            <v>0</v>
          </cell>
          <cell r="H564" t="str">
            <v>1</v>
          </cell>
          <cell r="I564" t="str">
            <v>SEMANA 3</v>
          </cell>
          <cell r="J564">
            <v>878</v>
          </cell>
          <cell r="K564">
            <v>887</v>
          </cell>
          <cell r="L564">
            <v>9</v>
          </cell>
          <cell r="M564">
            <v>9</v>
          </cell>
          <cell r="R564" t="str">
            <v>ADMINISTRACION</v>
          </cell>
          <cell r="S564" t="str">
            <v>MOVILES_EQUIPOMENOR</v>
          </cell>
          <cell r="T564" t="str">
            <v>MOVILES</v>
          </cell>
          <cell r="U564">
            <v>5000994</v>
          </cell>
          <cell r="V564" t="str">
            <v>0005</v>
          </cell>
          <cell r="W564" t="str">
            <v>MOVILES_EQUIPOMENOR</v>
          </cell>
          <cell r="X564" t="str">
            <v>Luminarias</v>
          </cell>
        </row>
        <row r="565">
          <cell r="A565">
            <v>105820</v>
          </cell>
          <cell r="B565">
            <v>4017833</v>
          </cell>
          <cell r="C565" t="str">
            <v>TORRE DE ILUMINACION</v>
          </cell>
          <cell r="D565">
            <v>138978</v>
          </cell>
          <cell r="E565">
            <v>41932</v>
          </cell>
          <cell r="F565" t="str">
            <v>_PLANTAS</v>
          </cell>
          <cell r="G565">
            <v>0</v>
          </cell>
          <cell r="H565" t="str">
            <v>1</v>
          </cell>
          <cell r="I565" t="str">
            <v>SEMANA 3</v>
          </cell>
          <cell r="J565">
            <v>887</v>
          </cell>
          <cell r="K565">
            <v>887</v>
          </cell>
          <cell r="L565">
            <v>0</v>
          </cell>
          <cell r="N565">
            <v>8</v>
          </cell>
          <cell r="U565" t="str">
            <v>_EQUIPOS</v>
          </cell>
        </row>
        <row r="566">
          <cell r="A566">
            <v>105821</v>
          </cell>
          <cell r="B566">
            <v>4017833</v>
          </cell>
          <cell r="C566" t="str">
            <v>TORRE DE ILUMINACION</v>
          </cell>
          <cell r="D566">
            <v>138981</v>
          </cell>
          <cell r="E566">
            <v>41933</v>
          </cell>
          <cell r="F566" t="str">
            <v>_PLANTAS</v>
          </cell>
          <cell r="G566">
            <v>0</v>
          </cell>
          <cell r="H566" t="str">
            <v>1</v>
          </cell>
          <cell r="I566" t="str">
            <v>SEMANA 3</v>
          </cell>
          <cell r="J566">
            <v>887</v>
          </cell>
          <cell r="K566">
            <v>887</v>
          </cell>
          <cell r="L566">
            <v>0</v>
          </cell>
          <cell r="N566">
            <v>8</v>
          </cell>
          <cell r="U566" t="str">
            <v>_EQUIPOS</v>
          </cell>
        </row>
        <row r="567">
          <cell r="A567">
            <v>105822</v>
          </cell>
          <cell r="B567">
            <v>4017833</v>
          </cell>
          <cell r="C567" t="str">
            <v>TORRE DE ILUMINACION</v>
          </cell>
          <cell r="D567">
            <v>138983</v>
          </cell>
          <cell r="E567">
            <v>41934</v>
          </cell>
          <cell r="F567" t="str">
            <v>_PLANTAS</v>
          </cell>
          <cell r="G567">
            <v>0</v>
          </cell>
          <cell r="H567" t="str">
            <v>1</v>
          </cell>
          <cell r="I567" t="str">
            <v>SEMANA 3</v>
          </cell>
          <cell r="J567">
            <v>887</v>
          </cell>
          <cell r="K567">
            <v>887</v>
          </cell>
          <cell r="L567">
            <v>0</v>
          </cell>
          <cell r="N567">
            <v>8</v>
          </cell>
          <cell r="U567" t="str">
            <v>_EQUIPOS</v>
          </cell>
        </row>
        <row r="568">
          <cell r="A568">
            <v>105923</v>
          </cell>
          <cell r="B568">
            <v>4017833</v>
          </cell>
          <cell r="C568" t="str">
            <v>TORRE DE ILUMINACION</v>
          </cell>
          <cell r="D568">
            <v>138985</v>
          </cell>
          <cell r="E568">
            <v>41935</v>
          </cell>
          <cell r="F568" t="str">
            <v>_PLANTAS</v>
          </cell>
          <cell r="G568">
            <v>0</v>
          </cell>
          <cell r="H568" t="str">
            <v>1</v>
          </cell>
          <cell r="I568" t="str">
            <v>SEMANA 3</v>
          </cell>
          <cell r="J568">
            <v>887</v>
          </cell>
          <cell r="K568">
            <v>887</v>
          </cell>
          <cell r="L568">
            <v>0</v>
          </cell>
          <cell r="N568">
            <v>8</v>
          </cell>
          <cell r="U568" t="str">
            <v>_EQUIPOS</v>
          </cell>
        </row>
        <row r="569">
          <cell r="A569">
            <v>106224</v>
          </cell>
          <cell r="B569">
            <v>4017835</v>
          </cell>
          <cell r="C569" t="str">
            <v>TORRE DE ILUMINACION</v>
          </cell>
          <cell r="D569">
            <v>137887</v>
          </cell>
          <cell r="E569">
            <v>41906</v>
          </cell>
          <cell r="F569" t="str">
            <v>_PLANTAS</v>
          </cell>
          <cell r="G569" t="str">
            <v>0</v>
          </cell>
          <cell r="H569" t="str">
            <v>1</v>
          </cell>
          <cell r="I569" t="str">
            <v>SEMANA 4</v>
          </cell>
          <cell r="J569">
            <v>491</v>
          </cell>
          <cell r="K569">
            <v>503</v>
          </cell>
          <cell r="L569">
            <v>12</v>
          </cell>
          <cell r="M569">
            <v>12</v>
          </cell>
          <cell r="R569" t="str">
            <v>ADMINISTRACION</v>
          </cell>
          <cell r="S569" t="str">
            <v>MOVILES_EQUIPOMENOR</v>
          </cell>
          <cell r="T569" t="str">
            <v>MOVILES</v>
          </cell>
          <cell r="U569">
            <v>5000994</v>
          </cell>
          <cell r="V569" t="str">
            <v>0005</v>
          </cell>
          <cell r="W569" t="str">
            <v>MOVILES_EQUIPOMENOR</v>
          </cell>
          <cell r="X569" t="str">
            <v>Luminarias</v>
          </cell>
        </row>
        <row r="570">
          <cell r="A570">
            <v>106225</v>
          </cell>
          <cell r="B570">
            <v>4017835</v>
          </cell>
          <cell r="C570" t="str">
            <v>TORRE DE ILUMINACION</v>
          </cell>
          <cell r="D570">
            <v>137888</v>
          </cell>
          <cell r="E570">
            <v>41907</v>
          </cell>
          <cell r="F570" t="str">
            <v>_PLANTAS</v>
          </cell>
          <cell r="G570">
            <v>0</v>
          </cell>
          <cell r="H570" t="str">
            <v>1</v>
          </cell>
          <cell r="I570" t="str">
            <v>SEMANA 4</v>
          </cell>
          <cell r="J570">
            <v>503</v>
          </cell>
          <cell r="K570">
            <v>514</v>
          </cell>
          <cell r="L570">
            <v>11</v>
          </cell>
          <cell r="M570">
            <v>11</v>
          </cell>
          <cell r="R570" t="str">
            <v>ADMINISTRACION</v>
          </cell>
          <cell r="S570" t="str">
            <v>MOVILES_EQUIPOMENOR</v>
          </cell>
          <cell r="T570" t="str">
            <v>MOVILES</v>
          </cell>
          <cell r="U570">
            <v>5000994</v>
          </cell>
          <cell r="V570" t="str">
            <v>0005</v>
          </cell>
          <cell r="W570" t="str">
            <v>MOVILES_EQUIPOMENOR</v>
          </cell>
          <cell r="X570" t="str">
            <v>Luminarias</v>
          </cell>
        </row>
        <row r="571">
          <cell r="A571">
            <v>106226</v>
          </cell>
          <cell r="B571">
            <v>4017835</v>
          </cell>
          <cell r="C571" t="str">
            <v>TORRE DE ILUMINACION</v>
          </cell>
          <cell r="D571">
            <v>137893</v>
          </cell>
          <cell r="E571">
            <v>41908</v>
          </cell>
          <cell r="F571" t="str">
            <v>_PLANTAS</v>
          </cell>
          <cell r="G571">
            <v>0</v>
          </cell>
          <cell r="H571" t="str">
            <v>1</v>
          </cell>
          <cell r="I571" t="str">
            <v>SEMANA 4</v>
          </cell>
          <cell r="J571">
            <v>514</v>
          </cell>
          <cell r="K571">
            <v>526</v>
          </cell>
          <cell r="L571">
            <v>12</v>
          </cell>
          <cell r="M571">
            <v>12</v>
          </cell>
          <cell r="R571" t="str">
            <v>ADMINISTRACION</v>
          </cell>
          <cell r="S571" t="str">
            <v>MOVILES_EQUIPOMENOR</v>
          </cell>
          <cell r="T571" t="str">
            <v>MOVILES</v>
          </cell>
          <cell r="U571">
            <v>5000994</v>
          </cell>
          <cell r="V571" t="str">
            <v>0005</v>
          </cell>
          <cell r="W571" t="str">
            <v>MOVILES_EQUIPOMENOR</v>
          </cell>
          <cell r="X571" t="str">
            <v>Luminarias</v>
          </cell>
        </row>
        <row r="572">
          <cell r="A572">
            <v>106227</v>
          </cell>
          <cell r="B572">
            <v>4017835</v>
          </cell>
          <cell r="C572" t="str">
            <v>TORRE DE ILUMINACION</v>
          </cell>
          <cell r="D572">
            <v>137898</v>
          </cell>
          <cell r="E572">
            <v>41909</v>
          </cell>
          <cell r="F572" t="str">
            <v>_PLANTAS</v>
          </cell>
          <cell r="G572">
            <v>0</v>
          </cell>
          <cell r="H572" t="str">
            <v>1</v>
          </cell>
          <cell r="I572" t="str">
            <v>SEMANA 4</v>
          </cell>
          <cell r="J572">
            <v>526</v>
          </cell>
          <cell r="K572">
            <v>537</v>
          </cell>
          <cell r="L572">
            <v>11</v>
          </cell>
          <cell r="M572">
            <v>11</v>
          </cell>
          <cell r="R572" t="str">
            <v>ADMINISTRACION</v>
          </cell>
          <cell r="S572" t="str">
            <v>MOVILES_EQUIPOMENOR</v>
          </cell>
          <cell r="T572" t="str">
            <v>MOVILES</v>
          </cell>
          <cell r="U572">
            <v>5000994</v>
          </cell>
          <cell r="V572" t="str">
            <v>0005</v>
          </cell>
          <cell r="W572" t="str">
            <v>MOVILES_EQUIPOMENOR</v>
          </cell>
          <cell r="X572" t="str">
            <v>Luminarias</v>
          </cell>
        </row>
        <row r="573">
          <cell r="A573">
            <v>106228</v>
          </cell>
          <cell r="B573">
            <v>4017835</v>
          </cell>
          <cell r="C573" t="str">
            <v>TORRE DE ILUMINACION</v>
          </cell>
          <cell r="D573">
            <v>137897</v>
          </cell>
          <cell r="E573">
            <v>41910</v>
          </cell>
          <cell r="F573" t="str">
            <v>_PLANTAS</v>
          </cell>
          <cell r="G573">
            <v>0</v>
          </cell>
          <cell r="H573" t="str">
            <v>1</v>
          </cell>
          <cell r="I573" t="str">
            <v>SEMANA 4</v>
          </cell>
          <cell r="J573">
            <v>537</v>
          </cell>
          <cell r="K573">
            <v>547</v>
          </cell>
          <cell r="L573">
            <v>10</v>
          </cell>
          <cell r="M573">
            <v>10</v>
          </cell>
          <cell r="R573" t="str">
            <v>ADMINISTRACION</v>
          </cell>
          <cell r="S573" t="str">
            <v>MOVILES_EQUIPOMENOR</v>
          </cell>
          <cell r="T573" t="str">
            <v>MOVILES</v>
          </cell>
          <cell r="U573">
            <v>5000994</v>
          </cell>
          <cell r="V573" t="str">
            <v>0005</v>
          </cell>
          <cell r="W573" t="str">
            <v>MOVILES_EQUIPOMENOR</v>
          </cell>
          <cell r="X573" t="str">
            <v>Luminarias</v>
          </cell>
        </row>
        <row r="574">
          <cell r="A574">
            <v>106229</v>
          </cell>
          <cell r="B574">
            <v>4017835</v>
          </cell>
          <cell r="C574" t="str">
            <v>TORRE DE ILUMINACION</v>
          </cell>
          <cell r="D574">
            <v>117486</v>
          </cell>
          <cell r="E574">
            <v>41911</v>
          </cell>
          <cell r="F574" t="str">
            <v>_PLANTAS</v>
          </cell>
          <cell r="G574">
            <v>0</v>
          </cell>
          <cell r="H574" t="str">
            <v>1</v>
          </cell>
          <cell r="I574" t="str">
            <v>SEMANA 4</v>
          </cell>
          <cell r="J574">
            <v>547</v>
          </cell>
          <cell r="K574">
            <v>559</v>
          </cell>
          <cell r="L574">
            <v>12</v>
          </cell>
          <cell r="M574">
            <v>12</v>
          </cell>
          <cell r="R574" t="str">
            <v>ADMINISTRACION</v>
          </cell>
          <cell r="S574" t="str">
            <v>MOVILES_EQUIPOMENOR</v>
          </cell>
          <cell r="T574" t="str">
            <v>MOVILES</v>
          </cell>
          <cell r="U574">
            <v>5000994</v>
          </cell>
          <cell r="V574" t="str">
            <v>0005</v>
          </cell>
          <cell r="W574" t="str">
            <v>MOVILES_EQUIPOMENOR</v>
          </cell>
          <cell r="X574" t="str">
            <v>Luminarias</v>
          </cell>
        </row>
        <row r="575">
          <cell r="A575">
            <v>106230</v>
          </cell>
          <cell r="B575">
            <v>4017835</v>
          </cell>
          <cell r="C575" t="str">
            <v>TORRE DE ILUMINACION</v>
          </cell>
          <cell r="D575">
            <v>117489</v>
          </cell>
          <cell r="E575">
            <v>41912</v>
          </cell>
          <cell r="F575" t="str">
            <v>_PLANTAS</v>
          </cell>
          <cell r="G575">
            <v>0</v>
          </cell>
          <cell r="H575" t="str">
            <v>1</v>
          </cell>
          <cell r="I575" t="str">
            <v>SEMANA 4</v>
          </cell>
          <cell r="J575">
            <v>559</v>
          </cell>
          <cell r="K575">
            <v>570</v>
          </cell>
          <cell r="L575">
            <v>11</v>
          </cell>
          <cell r="M575">
            <v>11</v>
          </cell>
          <cell r="R575" t="str">
            <v>ADMINISTRACION</v>
          </cell>
          <cell r="S575" t="str">
            <v>MOVILES_EQUIPOMENOR</v>
          </cell>
          <cell r="T575" t="str">
            <v>MOVILES</v>
          </cell>
          <cell r="U575">
            <v>5000994</v>
          </cell>
          <cell r="V575" t="str">
            <v>0005</v>
          </cell>
          <cell r="W575" t="str">
            <v>MOVILES_EQUIPOMENOR</v>
          </cell>
          <cell r="X575" t="str">
            <v>Luminarias</v>
          </cell>
        </row>
        <row r="576">
          <cell r="A576">
            <v>106201</v>
          </cell>
          <cell r="B576">
            <v>4017835</v>
          </cell>
          <cell r="C576" t="str">
            <v>TORRE DE ILUMINACION</v>
          </cell>
          <cell r="D576">
            <v>116539</v>
          </cell>
          <cell r="E576">
            <v>41913</v>
          </cell>
          <cell r="F576" t="str">
            <v>_PLANTAS</v>
          </cell>
          <cell r="G576">
            <v>0</v>
          </cell>
          <cell r="H576" t="str">
            <v>1</v>
          </cell>
          <cell r="I576" t="str">
            <v>SEMANA 1</v>
          </cell>
          <cell r="J576">
            <v>570</v>
          </cell>
          <cell r="K576">
            <v>581</v>
          </cell>
          <cell r="L576">
            <v>11</v>
          </cell>
          <cell r="M576">
            <v>11</v>
          </cell>
          <cell r="R576" t="str">
            <v>ADMINISTRACION</v>
          </cell>
          <cell r="S576" t="str">
            <v>MOVILES_EQUIPOMENOR</v>
          </cell>
          <cell r="T576" t="str">
            <v>MOVILES</v>
          </cell>
          <cell r="U576">
            <v>5000994</v>
          </cell>
          <cell r="V576" t="str">
            <v>0005</v>
          </cell>
          <cell r="W576" t="str">
            <v>MOVILES_EQUIPOMENOR</v>
          </cell>
          <cell r="X576" t="str">
            <v>Luminarias</v>
          </cell>
        </row>
        <row r="577">
          <cell r="A577">
            <v>106202</v>
          </cell>
          <cell r="B577">
            <v>4017835</v>
          </cell>
          <cell r="C577" t="str">
            <v>TORRE DE ILUMINACION</v>
          </cell>
          <cell r="D577">
            <v>116544</v>
          </cell>
          <cell r="E577">
            <v>41914</v>
          </cell>
          <cell r="F577" t="str">
            <v>_PLANTAS</v>
          </cell>
          <cell r="G577">
            <v>0</v>
          </cell>
          <cell r="H577" t="str">
            <v>1</v>
          </cell>
          <cell r="I577" t="str">
            <v>SEMANA 1</v>
          </cell>
          <cell r="J577">
            <v>581</v>
          </cell>
          <cell r="K577">
            <v>593</v>
          </cell>
          <cell r="L577">
            <v>12</v>
          </cell>
          <cell r="M577">
            <v>12</v>
          </cell>
          <cell r="R577" t="str">
            <v>ADMINISTRACION</v>
          </cell>
          <cell r="S577" t="str">
            <v>MOVILES_EQUIPOMENOR</v>
          </cell>
          <cell r="T577" t="str">
            <v>MOVILES</v>
          </cell>
          <cell r="U577">
            <v>5000994</v>
          </cell>
          <cell r="V577" t="str">
            <v>0005</v>
          </cell>
          <cell r="W577" t="str">
            <v>MOVILES_EQUIPOMENOR</v>
          </cell>
          <cell r="X577" t="str">
            <v>Luminarias</v>
          </cell>
        </row>
        <row r="578">
          <cell r="A578">
            <v>106203</v>
          </cell>
          <cell r="B578">
            <v>4017835</v>
          </cell>
          <cell r="C578" t="str">
            <v>TORRE DE ILUMINACION</v>
          </cell>
          <cell r="D578">
            <v>116547</v>
          </cell>
          <cell r="E578">
            <v>41915</v>
          </cell>
          <cell r="F578" t="str">
            <v>_PLANTAS</v>
          </cell>
          <cell r="G578">
            <v>0</v>
          </cell>
          <cell r="H578" t="str">
            <v>1</v>
          </cell>
          <cell r="I578" t="str">
            <v>SEMANA 1</v>
          </cell>
          <cell r="J578">
            <v>593</v>
          </cell>
          <cell r="K578">
            <v>605</v>
          </cell>
          <cell r="L578">
            <v>12</v>
          </cell>
          <cell r="M578">
            <v>12</v>
          </cell>
          <cell r="R578" t="str">
            <v>ADMINISTRACION</v>
          </cell>
          <cell r="S578" t="str">
            <v>MOVILES_EQUIPOMENOR</v>
          </cell>
          <cell r="T578" t="str">
            <v>MOVILES</v>
          </cell>
          <cell r="U578">
            <v>5000994</v>
          </cell>
          <cell r="V578" t="str">
            <v>0005</v>
          </cell>
          <cell r="W578" t="str">
            <v>MOVILES_EQUIPOMENOR</v>
          </cell>
          <cell r="X578" t="str">
            <v>Luminarias</v>
          </cell>
        </row>
        <row r="579">
          <cell r="A579">
            <v>106204</v>
          </cell>
          <cell r="B579">
            <v>4017835</v>
          </cell>
          <cell r="C579" t="str">
            <v>TORRE DE ILUMINACION</v>
          </cell>
          <cell r="D579">
            <v>139226</v>
          </cell>
          <cell r="E579">
            <v>41916</v>
          </cell>
          <cell r="F579" t="str">
            <v>_PLANTAS</v>
          </cell>
          <cell r="G579">
            <v>0</v>
          </cell>
          <cell r="H579" t="str">
            <v>1</v>
          </cell>
          <cell r="I579" t="str">
            <v>SEMANA 1</v>
          </cell>
          <cell r="J579">
            <v>605</v>
          </cell>
          <cell r="K579">
            <v>615</v>
          </cell>
          <cell r="L579">
            <v>10</v>
          </cell>
          <cell r="M579">
            <v>10</v>
          </cell>
          <cell r="R579" t="str">
            <v>ADMINISTRACION</v>
          </cell>
          <cell r="S579" t="str">
            <v>MOVILES_EQUIPOMENOR</v>
          </cell>
          <cell r="T579" t="str">
            <v>MOVILES</v>
          </cell>
          <cell r="U579">
            <v>5000994</v>
          </cell>
          <cell r="V579" t="str">
            <v>0005</v>
          </cell>
          <cell r="W579" t="str">
            <v>MOVILES_EQUIPOMENOR</v>
          </cell>
          <cell r="X579" t="str">
            <v>Luminarias</v>
          </cell>
        </row>
        <row r="580">
          <cell r="A580">
            <v>106205</v>
          </cell>
          <cell r="B580">
            <v>4017835</v>
          </cell>
          <cell r="C580" t="str">
            <v>TORRE DE ILUMINACION</v>
          </cell>
          <cell r="D580">
            <v>139227</v>
          </cell>
          <cell r="E580">
            <v>41917</v>
          </cell>
          <cell r="F580" t="str">
            <v>_PLANTAS</v>
          </cell>
          <cell r="G580">
            <v>0</v>
          </cell>
          <cell r="H580" t="str">
            <v>1</v>
          </cell>
          <cell r="I580" t="str">
            <v>SEMANA 1</v>
          </cell>
          <cell r="J580">
            <v>615</v>
          </cell>
          <cell r="K580">
            <v>619</v>
          </cell>
          <cell r="L580">
            <v>4</v>
          </cell>
          <cell r="M580">
            <v>4</v>
          </cell>
          <cell r="R580" t="str">
            <v>ADMINISTRACION</v>
          </cell>
          <cell r="S580" t="str">
            <v>MOVILES_EQUIPOMENOR</v>
          </cell>
          <cell r="T580" t="str">
            <v>MOVILES</v>
          </cell>
          <cell r="U580">
            <v>5000994</v>
          </cell>
          <cell r="V580" t="str">
            <v>0005</v>
          </cell>
          <cell r="W580" t="str">
            <v>MOVILES_EQUIPOMENOR</v>
          </cell>
          <cell r="X580" t="str">
            <v>Luminarias</v>
          </cell>
        </row>
        <row r="581">
          <cell r="A581">
            <v>106206</v>
          </cell>
          <cell r="B581">
            <v>4017835</v>
          </cell>
          <cell r="C581" t="str">
            <v>TORRE DE ILUMINACION</v>
          </cell>
          <cell r="D581">
            <v>139150</v>
          </cell>
          <cell r="E581">
            <v>41918</v>
          </cell>
          <cell r="F581" t="str">
            <v>_PLANTAS</v>
          </cell>
          <cell r="G581">
            <v>0</v>
          </cell>
          <cell r="H581" t="str">
            <v>1</v>
          </cell>
          <cell r="I581" t="str">
            <v>SEMANA 1</v>
          </cell>
          <cell r="J581">
            <v>619</v>
          </cell>
          <cell r="K581">
            <v>629</v>
          </cell>
          <cell r="L581">
            <v>10</v>
          </cell>
          <cell r="M581">
            <v>10</v>
          </cell>
          <cell r="R581" t="str">
            <v>ADMINISTRACION</v>
          </cell>
          <cell r="S581" t="str">
            <v>MOVILES_EQUIPOMENOR</v>
          </cell>
          <cell r="T581" t="str">
            <v>MOVILES</v>
          </cell>
          <cell r="U581">
            <v>5000994</v>
          </cell>
          <cell r="V581" t="str">
            <v>0005</v>
          </cell>
          <cell r="W581" t="str">
            <v>MOVILES_EQUIPOMENOR</v>
          </cell>
          <cell r="X581" t="str">
            <v>Luminarias</v>
          </cell>
        </row>
        <row r="582">
          <cell r="A582">
            <v>106207</v>
          </cell>
          <cell r="B582">
            <v>4017835</v>
          </cell>
          <cell r="C582" t="str">
            <v>TORRE DE ILUMINACION</v>
          </cell>
          <cell r="D582">
            <v>116732</v>
          </cell>
          <cell r="E582">
            <v>41919</v>
          </cell>
          <cell r="F582" t="str">
            <v>_PLANTAS</v>
          </cell>
          <cell r="G582">
            <v>0</v>
          </cell>
          <cell r="H582" t="str">
            <v>1</v>
          </cell>
          <cell r="I582" t="str">
            <v>SEMANA 1</v>
          </cell>
          <cell r="J582">
            <v>629</v>
          </cell>
          <cell r="K582">
            <v>631</v>
          </cell>
          <cell r="L582">
            <v>2</v>
          </cell>
          <cell r="M582">
            <v>2</v>
          </cell>
          <cell r="R582" t="str">
            <v>ADMINISTRACION</v>
          </cell>
          <cell r="S582" t="str">
            <v>MOVILES_EQUIPOMENOR</v>
          </cell>
          <cell r="T582" t="str">
            <v>MOVILES</v>
          </cell>
          <cell r="U582">
            <v>5000994</v>
          </cell>
          <cell r="V582" t="str">
            <v>0005</v>
          </cell>
          <cell r="W582" t="str">
            <v>MOVILES_EQUIPOMENOR</v>
          </cell>
          <cell r="X582" t="str">
            <v>Luminarias</v>
          </cell>
        </row>
        <row r="583">
          <cell r="A583">
            <v>106208</v>
          </cell>
          <cell r="B583">
            <v>4017835</v>
          </cell>
          <cell r="C583" t="str">
            <v>TORRE DE ILUMINACION</v>
          </cell>
          <cell r="D583">
            <v>92231</v>
          </cell>
          <cell r="E583">
            <v>41920</v>
          </cell>
          <cell r="F583" t="str">
            <v>_PLANTAS</v>
          </cell>
          <cell r="G583">
            <v>0</v>
          </cell>
          <cell r="H583" t="str">
            <v>1</v>
          </cell>
          <cell r="I583" t="str">
            <v>SEMANA 1</v>
          </cell>
          <cell r="J583">
            <v>631</v>
          </cell>
          <cell r="K583">
            <v>631</v>
          </cell>
          <cell r="L583">
            <v>0</v>
          </cell>
          <cell r="U583" t="str">
            <v>DISPONIBLE</v>
          </cell>
        </row>
        <row r="584">
          <cell r="A584">
            <v>106209</v>
          </cell>
          <cell r="B584">
            <v>4017835</v>
          </cell>
          <cell r="C584" t="str">
            <v>TORRE DE ILUMINACION</v>
          </cell>
          <cell r="D584">
            <v>139284</v>
          </cell>
          <cell r="E584">
            <v>41921</v>
          </cell>
          <cell r="F584" t="str">
            <v>_PLANTAS</v>
          </cell>
          <cell r="G584">
            <v>0</v>
          </cell>
          <cell r="H584" t="str">
            <v>1</v>
          </cell>
          <cell r="I584" t="str">
            <v>SEMANA 2</v>
          </cell>
          <cell r="J584">
            <v>631</v>
          </cell>
          <cell r="K584">
            <v>631</v>
          </cell>
          <cell r="L584">
            <v>0</v>
          </cell>
          <cell r="U584" t="str">
            <v>DISPONIBLE</v>
          </cell>
        </row>
        <row r="585">
          <cell r="A585">
            <v>106210</v>
          </cell>
          <cell r="B585">
            <v>4017835</v>
          </cell>
          <cell r="C585" t="str">
            <v>TORRE DE ILUMINACION</v>
          </cell>
          <cell r="D585">
            <v>117490</v>
          </cell>
          <cell r="E585">
            <v>41922</v>
          </cell>
          <cell r="F585" t="str">
            <v>_PLANTAS</v>
          </cell>
          <cell r="G585">
            <v>0</v>
          </cell>
          <cell r="H585" t="str">
            <v>1</v>
          </cell>
          <cell r="I585" t="str">
            <v>SEMANA 2</v>
          </cell>
          <cell r="J585">
            <v>631</v>
          </cell>
          <cell r="K585">
            <v>643</v>
          </cell>
          <cell r="L585">
            <v>12</v>
          </cell>
          <cell r="M585">
            <v>12</v>
          </cell>
          <cell r="R585" t="str">
            <v>ADMINISTRACION</v>
          </cell>
          <cell r="S585" t="str">
            <v>MOVILES_EQUIPOMENOR</v>
          </cell>
          <cell r="T585" t="str">
            <v>MOVILES</v>
          </cell>
          <cell r="U585">
            <v>5000994</v>
          </cell>
          <cell r="V585" t="str">
            <v>0005</v>
          </cell>
          <cell r="W585" t="str">
            <v>MOVILES_EQUIPOMENOR</v>
          </cell>
          <cell r="X585" t="str">
            <v>Luminarias</v>
          </cell>
        </row>
        <row r="586">
          <cell r="A586">
            <v>106210</v>
          </cell>
          <cell r="B586">
            <v>4017835</v>
          </cell>
          <cell r="C586" t="str">
            <v>TORRE DE ILUMINACION</v>
          </cell>
          <cell r="E586">
            <v>41923</v>
          </cell>
          <cell r="F586" t="str">
            <v>_PLANTAS</v>
          </cell>
          <cell r="G586">
            <v>0</v>
          </cell>
          <cell r="H586" t="str">
            <v>1</v>
          </cell>
          <cell r="I586" t="str">
            <v>SEMANA 2</v>
          </cell>
          <cell r="J586">
            <v>643</v>
          </cell>
          <cell r="K586">
            <v>654</v>
          </cell>
          <cell r="L586">
            <v>11</v>
          </cell>
          <cell r="M586">
            <v>11</v>
          </cell>
          <cell r="R586" t="str">
            <v>ADMINISTRACION</v>
          </cell>
          <cell r="S586" t="str">
            <v>MOVILES_EQUIPOMENOR</v>
          </cell>
          <cell r="T586" t="str">
            <v>MOVILES</v>
          </cell>
          <cell r="U586">
            <v>5000994</v>
          </cell>
          <cell r="V586" t="str">
            <v>0005</v>
          </cell>
          <cell r="W586" t="str">
            <v>MOVILES_EQUIPOMENOR</v>
          </cell>
          <cell r="X586" t="str">
            <v>Luminarias</v>
          </cell>
        </row>
        <row r="587">
          <cell r="A587">
            <v>106213</v>
          </cell>
          <cell r="B587">
            <v>4017835</v>
          </cell>
          <cell r="C587" t="str">
            <v>TORRE DE ILUMINACION</v>
          </cell>
          <cell r="D587">
            <v>139901</v>
          </cell>
          <cell r="E587">
            <v>41925</v>
          </cell>
          <cell r="F587" t="str">
            <v>_PLANTAS</v>
          </cell>
          <cell r="G587">
            <v>0</v>
          </cell>
          <cell r="H587">
            <v>1</v>
          </cell>
          <cell r="I587" t="str">
            <v>SEMANA 2</v>
          </cell>
          <cell r="J587">
            <v>654</v>
          </cell>
          <cell r="K587">
            <v>666</v>
          </cell>
          <cell r="L587">
            <v>12</v>
          </cell>
          <cell r="M587">
            <v>12</v>
          </cell>
          <cell r="R587" t="str">
            <v>ADMINISTRACION</v>
          </cell>
          <cell r="S587" t="str">
            <v>MOVILES_EQUIPOMENOR</v>
          </cell>
          <cell r="T587" t="str">
            <v>MOVILES</v>
          </cell>
          <cell r="U587">
            <v>5000994</v>
          </cell>
          <cell r="V587" t="str">
            <v>0005</v>
          </cell>
          <cell r="W587" t="str">
            <v>MOVILES_EQUIPOMENOR</v>
          </cell>
          <cell r="X587" t="str">
            <v>Luminarias</v>
          </cell>
        </row>
        <row r="588">
          <cell r="A588">
            <v>106214</v>
          </cell>
          <cell r="B588">
            <v>4017835</v>
          </cell>
          <cell r="C588" t="str">
            <v>TORRE DE ILUMINACION</v>
          </cell>
          <cell r="D588">
            <v>139903</v>
          </cell>
          <cell r="E588">
            <v>41926</v>
          </cell>
          <cell r="F588" t="str">
            <v>_PLANTAS</v>
          </cell>
          <cell r="G588">
            <v>0</v>
          </cell>
          <cell r="H588" t="str">
            <v>1</v>
          </cell>
          <cell r="I588" t="str">
            <v>SEMANA 2</v>
          </cell>
          <cell r="J588">
            <v>666</v>
          </cell>
          <cell r="K588">
            <v>677</v>
          </cell>
          <cell r="L588">
            <v>11</v>
          </cell>
          <cell r="M588">
            <v>11</v>
          </cell>
          <cell r="R588" t="str">
            <v>ADMINISTRACION</v>
          </cell>
          <cell r="S588" t="str">
            <v>MOVILES_EQUIPOMENOR</v>
          </cell>
          <cell r="T588" t="str">
            <v>MOVILES</v>
          </cell>
          <cell r="U588">
            <v>5000994</v>
          </cell>
          <cell r="V588" t="str">
            <v>0005</v>
          </cell>
          <cell r="W588" t="str">
            <v>MOVILES_EQUIPOMENOR</v>
          </cell>
          <cell r="X588" t="str">
            <v>Luminarias</v>
          </cell>
        </row>
        <row r="589">
          <cell r="A589">
            <v>106215</v>
          </cell>
          <cell r="B589">
            <v>4017835</v>
          </cell>
          <cell r="C589" t="str">
            <v>TORRE DE ILUMINACION</v>
          </cell>
          <cell r="D589">
            <v>139902</v>
          </cell>
          <cell r="E589">
            <v>41927</v>
          </cell>
          <cell r="F589" t="str">
            <v>_PLANTAS</v>
          </cell>
          <cell r="G589">
            <v>0</v>
          </cell>
          <cell r="H589" t="str">
            <v>1</v>
          </cell>
          <cell r="I589" t="str">
            <v>SEMANA 2</v>
          </cell>
          <cell r="J589">
            <v>677</v>
          </cell>
          <cell r="K589">
            <v>687</v>
          </cell>
          <cell r="L589">
            <v>10</v>
          </cell>
          <cell r="M589">
            <v>10</v>
          </cell>
          <cell r="R589" t="str">
            <v>ADMINISTRACION</v>
          </cell>
          <cell r="S589" t="str">
            <v>MOVILES_EQUIPOMENOR</v>
          </cell>
          <cell r="T589" t="str">
            <v>MOVILES</v>
          </cell>
          <cell r="U589">
            <v>5000994</v>
          </cell>
          <cell r="V589" t="str">
            <v>0005</v>
          </cell>
          <cell r="W589" t="str">
            <v>MOVILES_EQUIPOMENOR</v>
          </cell>
          <cell r="X589" t="str">
            <v>Luminarias</v>
          </cell>
        </row>
        <row r="590">
          <cell r="A590">
            <v>106216</v>
          </cell>
          <cell r="B590">
            <v>4017835</v>
          </cell>
          <cell r="C590" t="str">
            <v>TORRE DE ILUMINACION</v>
          </cell>
          <cell r="D590">
            <v>140101</v>
          </cell>
          <cell r="E590">
            <v>41928</v>
          </cell>
          <cell r="F590" t="str">
            <v>_PLANTAS</v>
          </cell>
          <cell r="G590">
            <v>0</v>
          </cell>
          <cell r="H590">
            <v>1</v>
          </cell>
          <cell r="I590" t="str">
            <v>SEMANA 3</v>
          </cell>
          <cell r="J590">
            <v>687</v>
          </cell>
          <cell r="K590">
            <v>698</v>
          </cell>
          <cell r="L590">
            <v>11</v>
          </cell>
          <cell r="M590">
            <v>11</v>
          </cell>
          <cell r="R590" t="str">
            <v>ADMINISTRACION</v>
          </cell>
          <cell r="S590" t="str">
            <v>MOVILES_EQUIPOMENOR</v>
          </cell>
          <cell r="T590" t="str">
            <v>MOVILES</v>
          </cell>
          <cell r="U590">
            <v>5000994</v>
          </cell>
          <cell r="V590" t="str">
            <v>0005</v>
          </cell>
          <cell r="W590" t="str">
            <v>MOVILES_EQUIPOMENOR</v>
          </cell>
          <cell r="X590" t="str">
            <v>Luminarias</v>
          </cell>
        </row>
        <row r="591">
          <cell r="A591">
            <v>106217</v>
          </cell>
          <cell r="B591">
            <v>4017835</v>
          </cell>
          <cell r="C591" t="str">
            <v>TORRE DE ILUMINACION</v>
          </cell>
          <cell r="D591">
            <v>140103</v>
          </cell>
          <cell r="E591">
            <v>41929</v>
          </cell>
          <cell r="F591" t="str">
            <v>_PLANTAS</v>
          </cell>
          <cell r="G591">
            <v>0</v>
          </cell>
          <cell r="H591" t="str">
            <v>1</v>
          </cell>
          <cell r="I591" t="str">
            <v>SEMANA 3</v>
          </cell>
          <cell r="J591">
            <v>698</v>
          </cell>
          <cell r="K591">
            <v>706</v>
          </cell>
          <cell r="L591">
            <v>8</v>
          </cell>
          <cell r="M591">
            <v>8</v>
          </cell>
          <cell r="R591" t="str">
            <v>ADMINISTRACION</v>
          </cell>
          <cell r="S591" t="str">
            <v>MOVILES_EQUIPOMENOR</v>
          </cell>
          <cell r="T591" t="str">
            <v>MOVILES</v>
          </cell>
          <cell r="U591">
            <v>5000994</v>
          </cell>
          <cell r="V591" t="str">
            <v>0005</v>
          </cell>
          <cell r="W591" t="str">
            <v>MOVILES_EQUIPOMENOR</v>
          </cell>
          <cell r="X591" t="str">
            <v>Luminarias</v>
          </cell>
        </row>
        <row r="592">
          <cell r="A592">
            <v>106218</v>
          </cell>
          <cell r="B592">
            <v>4017835</v>
          </cell>
          <cell r="C592" t="str">
            <v>TORRE DE ILUMINACION</v>
          </cell>
          <cell r="D592">
            <v>140104</v>
          </cell>
          <cell r="E592">
            <v>41930</v>
          </cell>
          <cell r="F592" t="str">
            <v>_PLANTAS</v>
          </cell>
          <cell r="G592">
            <v>0</v>
          </cell>
          <cell r="H592">
            <v>1</v>
          </cell>
          <cell r="I592" t="str">
            <v>SEMANA 3</v>
          </cell>
          <cell r="J592">
            <v>706</v>
          </cell>
          <cell r="K592">
            <v>716</v>
          </cell>
          <cell r="L592">
            <v>10</v>
          </cell>
          <cell r="M592">
            <v>10</v>
          </cell>
          <cell r="R592" t="str">
            <v>ADMINISTRACION</v>
          </cell>
          <cell r="S592" t="str">
            <v>MOVILES_EQUIPOMENOR</v>
          </cell>
          <cell r="T592" t="str">
            <v>MOVILES</v>
          </cell>
          <cell r="U592">
            <v>5000994</v>
          </cell>
          <cell r="V592" t="str">
            <v>0005</v>
          </cell>
          <cell r="W592" t="str">
            <v>MOVILES_EQUIPOMENOR</v>
          </cell>
          <cell r="X592" t="str">
            <v>Luminarias</v>
          </cell>
        </row>
        <row r="593">
          <cell r="A593">
            <v>106020</v>
          </cell>
          <cell r="B593">
            <v>4017835</v>
          </cell>
          <cell r="C593" t="str">
            <v>TORRE DE ILUMINACION</v>
          </cell>
          <cell r="D593">
            <v>140105</v>
          </cell>
          <cell r="E593">
            <v>41932</v>
          </cell>
          <cell r="F593" t="str">
            <v>_PLANTAS</v>
          </cell>
          <cell r="G593">
            <v>0</v>
          </cell>
          <cell r="H593" t="str">
            <v>1</v>
          </cell>
          <cell r="I593" t="str">
            <v>SEMANA 3</v>
          </cell>
          <cell r="J593">
            <v>716</v>
          </cell>
          <cell r="K593">
            <v>726</v>
          </cell>
          <cell r="L593">
            <v>10</v>
          </cell>
          <cell r="M593">
            <v>10</v>
          </cell>
          <cell r="R593" t="str">
            <v>ADMINISTRACION</v>
          </cell>
          <cell r="S593" t="str">
            <v>MOVILES_EQUIPOMENOR</v>
          </cell>
          <cell r="T593" t="str">
            <v>MOVILES</v>
          </cell>
          <cell r="U593">
            <v>5000994</v>
          </cell>
          <cell r="V593" t="str">
            <v>0005</v>
          </cell>
          <cell r="W593" t="str">
            <v>MOVILES_EQUIPOMENOR</v>
          </cell>
          <cell r="X593" t="str">
            <v>Luminarias</v>
          </cell>
        </row>
        <row r="594">
          <cell r="A594">
            <v>106021</v>
          </cell>
          <cell r="B594">
            <v>4017835</v>
          </cell>
          <cell r="C594" t="str">
            <v>TORRE DE ILUMINACION</v>
          </cell>
          <cell r="D594">
            <v>140106</v>
          </cell>
          <cell r="E594">
            <v>41933</v>
          </cell>
          <cell r="F594" t="str">
            <v>_PLANTAS</v>
          </cell>
          <cell r="G594">
            <v>0</v>
          </cell>
          <cell r="H594" t="str">
            <v>1</v>
          </cell>
          <cell r="I594" t="str">
            <v>SEMANA 3</v>
          </cell>
          <cell r="J594">
            <v>726</v>
          </cell>
          <cell r="K594">
            <v>736</v>
          </cell>
          <cell r="L594">
            <v>10</v>
          </cell>
          <cell r="M594">
            <v>10</v>
          </cell>
          <cell r="R594" t="str">
            <v>ADMINISTRACION</v>
          </cell>
          <cell r="S594" t="str">
            <v>MOVILES_EQUIPOMENOR</v>
          </cell>
          <cell r="T594" t="str">
            <v>MOVILES</v>
          </cell>
          <cell r="U594">
            <v>5000994</v>
          </cell>
          <cell r="V594" t="str">
            <v>0005</v>
          </cell>
          <cell r="W594" t="str">
            <v>MOVILES_EQUIPOMENOR</v>
          </cell>
          <cell r="X594" t="str">
            <v>Luminarias</v>
          </cell>
        </row>
        <row r="595">
          <cell r="A595">
            <v>106122</v>
          </cell>
          <cell r="B595">
            <v>4017835</v>
          </cell>
          <cell r="C595" t="str">
            <v>TORRE DE ILUMINACION</v>
          </cell>
          <cell r="D595">
            <v>140107</v>
          </cell>
          <cell r="E595">
            <v>41934</v>
          </cell>
          <cell r="F595" t="str">
            <v>_PLANTAS</v>
          </cell>
          <cell r="G595">
            <v>0</v>
          </cell>
          <cell r="H595" t="str">
            <v>1</v>
          </cell>
          <cell r="I595" t="str">
            <v>SEMANA 3</v>
          </cell>
          <cell r="J595">
            <v>736</v>
          </cell>
          <cell r="K595">
            <v>748</v>
          </cell>
          <cell r="L595">
            <v>12</v>
          </cell>
          <cell r="M595">
            <v>12</v>
          </cell>
          <cell r="R595" t="str">
            <v>ADMINISTRACION</v>
          </cell>
          <cell r="S595" t="str">
            <v>MOVILES_EQUIPOMENOR</v>
          </cell>
          <cell r="T595" t="str">
            <v>MOVILES</v>
          </cell>
          <cell r="U595">
            <v>5000994</v>
          </cell>
          <cell r="V595" t="str">
            <v>0005</v>
          </cell>
          <cell r="W595" t="str">
            <v>MOVILES_EQUIPOMENOR</v>
          </cell>
          <cell r="X595" t="str">
            <v>Luminarias</v>
          </cell>
        </row>
        <row r="596">
          <cell r="A596">
            <v>106123</v>
          </cell>
          <cell r="B596">
            <v>4017835</v>
          </cell>
          <cell r="C596" t="str">
            <v>TORRE DE ILUMINACION</v>
          </cell>
          <cell r="D596">
            <v>140108</v>
          </cell>
          <cell r="E596">
            <v>41935</v>
          </cell>
          <cell r="F596" t="str">
            <v>_PLANTAS</v>
          </cell>
          <cell r="G596">
            <v>0</v>
          </cell>
          <cell r="H596" t="str">
            <v>1</v>
          </cell>
          <cell r="I596" t="str">
            <v>SEMANA 3</v>
          </cell>
          <cell r="J596">
            <v>748</v>
          </cell>
          <cell r="K596">
            <v>760</v>
          </cell>
          <cell r="L596">
            <v>12</v>
          </cell>
          <cell r="M596">
            <v>12</v>
          </cell>
          <cell r="R596" t="str">
            <v>ADMINISTRACION</v>
          </cell>
          <cell r="S596" t="str">
            <v>MOVILES_EQUIPOMENOR</v>
          </cell>
          <cell r="T596" t="str">
            <v>MOVILES</v>
          </cell>
          <cell r="U596">
            <v>5000994</v>
          </cell>
          <cell r="V596" t="str">
            <v>0005</v>
          </cell>
          <cell r="W596" t="str">
            <v>MOVILES_EQUIPOMENOR</v>
          </cell>
          <cell r="X596" t="str">
            <v>Luminarias</v>
          </cell>
        </row>
        <row r="597">
          <cell r="A597">
            <v>106124</v>
          </cell>
          <cell r="B597">
            <v>4029573</v>
          </cell>
          <cell r="C597" t="str">
            <v>TORRE DE ILUMINACION</v>
          </cell>
          <cell r="D597">
            <v>137886</v>
          </cell>
          <cell r="E597">
            <v>41906</v>
          </cell>
          <cell r="F597" t="str">
            <v>_PLANTAS</v>
          </cell>
          <cell r="G597" t="str">
            <v>0</v>
          </cell>
          <cell r="H597" t="str">
            <v>1</v>
          </cell>
          <cell r="I597" t="str">
            <v>SEMANA 4</v>
          </cell>
          <cell r="J597">
            <v>499</v>
          </cell>
          <cell r="K597">
            <v>510</v>
          </cell>
          <cell r="L597">
            <v>11</v>
          </cell>
          <cell r="M597">
            <v>11</v>
          </cell>
          <cell r="R597" t="str">
            <v>ADMINISTRACION</v>
          </cell>
          <cell r="S597" t="str">
            <v>MOVILES_EQUIPOMENOR</v>
          </cell>
          <cell r="T597" t="str">
            <v>MOVILES</v>
          </cell>
          <cell r="U597">
            <v>5000994</v>
          </cell>
          <cell r="V597" t="str">
            <v>0005</v>
          </cell>
          <cell r="W597" t="str">
            <v>MOVILES_EQUIPOMENOR</v>
          </cell>
          <cell r="X597" t="str">
            <v>Luminarias</v>
          </cell>
        </row>
        <row r="598">
          <cell r="A598">
            <v>106125</v>
          </cell>
          <cell r="B598">
            <v>4029573</v>
          </cell>
          <cell r="C598" t="str">
            <v>TORRE DE ILUMINACION</v>
          </cell>
          <cell r="D598">
            <v>137890</v>
          </cell>
          <cell r="E598">
            <v>41907</v>
          </cell>
          <cell r="F598" t="str">
            <v>_PLANTAS</v>
          </cell>
          <cell r="G598">
            <v>0</v>
          </cell>
          <cell r="H598" t="str">
            <v>1</v>
          </cell>
          <cell r="I598" t="str">
            <v>SEMANA 4</v>
          </cell>
          <cell r="J598">
            <v>510</v>
          </cell>
          <cell r="K598">
            <v>522</v>
          </cell>
          <cell r="L598">
            <v>12</v>
          </cell>
          <cell r="M598">
            <v>12</v>
          </cell>
          <cell r="R598" t="str">
            <v>ADMINISTRACION</v>
          </cell>
          <cell r="S598" t="str">
            <v>MOVILES_EQUIPOMENOR</v>
          </cell>
          <cell r="T598" t="str">
            <v>MOVILES</v>
          </cell>
          <cell r="U598">
            <v>5000994</v>
          </cell>
          <cell r="V598" t="str">
            <v>0005</v>
          </cell>
          <cell r="W598" t="str">
            <v>MOVILES_EQUIPOMENOR</v>
          </cell>
          <cell r="X598" t="str">
            <v>Luminarias</v>
          </cell>
        </row>
        <row r="599">
          <cell r="A599">
            <v>106126</v>
          </cell>
          <cell r="B599">
            <v>4029573</v>
          </cell>
          <cell r="C599" t="str">
            <v>TORRE DE ILUMINACION</v>
          </cell>
          <cell r="D599">
            <v>137892</v>
          </cell>
          <cell r="E599">
            <v>41908</v>
          </cell>
          <cell r="F599" t="str">
            <v>_PLANTAS</v>
          </cell>
          <cell r="G599">
            <v>0</v>
          </cell>
          <cell r="H599" t="str">
            <v>1</v>
          </cell>
          <cell r="I599" t="str">
            <v>SEMANA 4</v>
          </cell>
          <cell r="J599">
            <v>522</v>
          </cell>
          <cell r="K599">
            <v>529</v>
          </cell>
          <cell r="L599">
            <v>7</v>
          </cell>
          <cell r="M599">
            <v>7</v>
          </cell>
          <cell r="R599" t="str">
            <v>ADMINISTRACION</v>
          </cell>
          <cell r="S599" t="str">
            <v>MOVILES_EQUIPOMENOR</v>
          </cell>
          <cell r="T599" t="str">
            <v>MOVILES</v>
          </cell>
          <cell r="U599">
            <v>5000994</v>
          </cell>
          <cell r="V599" t="str">
            <v>0005</v>
          </cell>
          <cell r="W599" t="str">
            <v>MOVILES_EQUIPOMENOR</v>
          </cell>
          <cell r="X599" t="str">
            <v>Luminarias</v>
          </cell>
        </row>
        <row r="600">
          <cell r="A600">
            <v>106127</v>
          </cell>
          <cell r="B600">
            <v>4029573</v>
          </cell>
          <cell r="C600" t="str">
            <v>TORRE DE ILUMINACION</v>
          </cell>
          <cell r="D600">
            <v>137894</v>
          </cell>
          <cell r="E600">
            <v>41909</v>
          </cell>
          <cell r="F600" t="str">
            <v>_PLANTAS</v>
          </cell>
          <cell r="G600">
            <v>0</v>
          </cell>
          <cell r="H600" t="str">
            <v>1</v>
          </cell>
          <cell r="I600" t="str">
            <v>SEMANA 4</v>
          </cell>
          <cell r="J600">
            <v>529</v>
          </cell>
          <cell r="K600">
            <v>541</v>
          </cell>
          <cell r="L600">
            <v>12</v>
          </cell>
          <cell r="M600">
            <v>12</v>
          </cell>
          <cell r="R600" t="str">
            <v>ADMINISTRACION</v>
          </cell>
          <cell r="S600" t="str">
            <v>MOVILES_EQUIPOMENOR</v>
          </cell>
          <cell r="T600" t="str">
            <v>MOVILES</v>
          </cell>
          <cell r="U600">
            <v>5000994</v>
          </cell>
          <cell r="V600" t="str">
            <v>0005</v>
          </cell>
          <cell r="W600" t="str">
            <v>MOVILES_EQUIPOMENOR</v>
          </cell>
          <cell r="X600" t="str">
            <v>Luminarias</v>
          </cell>
        </row>
        <row r="601">
          <cell r="A601">
            <v>106128</v>
          </cell>
          <cell r="B601">
            <v>4029573</v>
          </cell>
          <cell r="C601" t="str">
            <v>TORRE DE ILUMINACION</v>
          </cell>
          <cell r="D601">
            <v>137895</v>
          </cell>
          <cell r="E601">
            <v>41910</v>
          </cell>
          <cell r="F601" t="str">
            <v>_PLANTAS</v>
          </cell>
          <cell r="G601">
            <v>0</v>
          </cell>
          <cell r="H601" t="str">
            <v>1</v>
          </cell>
          <cell r="I601" t="str">
            <v>SEMANA 4</v>
          </cell>
          <cell r="J601">
            <v>541</v>
          </cell>
          <cell r="K601">
            <v>552</v>
          </cell>
          <cell r="L601">
            <v>11</v>
          </cell>
          <cell r="M601">
            <v>11</v>
          </cell>
          <cell r="R601" t="str">
            <v>ADMINISTRACION</v>
          </cell>
          <cell r="S601" t="str">
            <v>MOVILES_EQUIPOMENOR</v>
          </cell>
          <cell r="T601" t="str">
            <v>MOVILES</v>
          </cell>
          <cell r="U601">
            <v>5000994</v>
          </cell>
          <cell r="V601" t="str">
            <v>0005</v>
          </cell>
          <cell r="W601" t="str">
            <v>MOVILES_EQUIPOMENOR</v>
          </cell>
          <cell r="X601" t="str">
            <v>Luminarias</v>
          </cell>
        </row>
        <row r="602">
          <cell r="A602">
            <v>106129</v>
          </cell>
          <cell r="B602">
            <v>4029573</v>
          </cell>
          <cell r="C602" t="str">
            <v>TORRE DE ILUMINACION</v>
          </cell>
          <cell r="D602">
            <v>117487</v>
          </cell>
          <cell r="E602">
            <v>41911</v>
          </cell>
          <cell r="F602" t="str">
            <v>_PLANTAS</v>
          </cell>
          <cell r="G602">
            <v>0</v>
          </cell>
          <cell r="H602" t="str">
            <v>1</v>
          </cell>
          <cell r="I602" t="str">
            <v>SEMANA 4</v>
          </cell>
          <cell r="J602">
            <v>552</v>
          </cell>
          <cell r="K602">
            <v>563</v>
          </cell>
          <cell r="L602">
            <v>11</v>
          </cell>
          <cell r="M602">
            <v>11</v>
          </cell>
          <cell r="R602" t="str">
            <v>ADMINISTRACION</v>
          </cell>
          <cell r="S602" t="str">
            <v>MOVILES_EQUIPOMENOR</v>
          </cell>
          <cell r="T602" t="str">
            <v>MOVILES</v>
          </cell>
          <cell r="U602">
            <v>5000994</v>
          </cell>
          <cell r="V602" t="str">
            <v>0005</v>
          </cell>
          <cell r="W602" t="str">
            <v>MOVILES_EQUIPOMENOR</v>
          </cell>
          <cell r="X602" t="str">
            <v>Luminarias</v>
          </cell>
        </row>
        <row r="603">
          <cell r="A603">
            <v>106130</v>
          </cell>
          <cell r="B603">
            <v>4029573</v>
          </cell>
          <cell r="C603" t="str">
            <v>TORRE DE ILUMINACION</v>
          </cell>
          <cell r="D603">
            <v>116536</v>
          </cell>
          <cell r="E603">
            <v>41912</v>
          </cell>
          <cell r="F603" t="str">
            <v>_PLANTAS</v>
          </cell>
          <cell r="G603">
            <v>0</v>
          </cell>
          <cell r="H603" t="str">
            <v>1</v>
          </cell>
          <cell r="I603" t="str">
            <v>SEMANA 4</v>
          </cell>
          <cell r="J603">
            <v>563</v>
          </cell>
          <cell r="K603">
            <v>575</v>
          </cell>
          <cell r="L603">
            <v>12</v>
          </cell>
          <cell r="M603">
            <v>12</v>
          </cell>
          <cell r="R603" t="str">
            <v>ADMINISTRACION</v>
          </cell>
          <cell r="S603" t="str">
            <v>MOVILES_EQUIPOMENOR</v>
          </cell>
          <cell r="T603" t="str">
            <v>MOVILES</v>
          </cell>
          <cell r="U603">
            <v>5000994</v>
          </cell>
          <cell r="V603" t="str">
            <v>0005</v>
          </cell>
          <cell r="W603" t="str">
            <v>MOVILES_EQUIPOMENOR</v>
          </cell>
          <cell r="X603" t="str">
            <v>Luminarias</v>
          </cell>
        </row>
        <row r="604">
          <cell r="A604">
            <v>109418</v>
          </cell>
          <cell r="B604">
            <v>4018583</v>
          </cell>
          <cell r="C604" t="str">
            <v>MIXER 7 M3</v>
          </cell>
          <cell r="E604">
            <v>41906</v>
          </cell>
          <cell r="F604" t="str">
            <v>_PLANTAS</v>
          </cell>
          <cell r="G604">
            <v>0</v>
          </cell>
          <cell r="H604" t="str">
            <v>1</v>
          </cell>
          <cell r="I604" t="str">
            <v>SEMANA 4</v>
          </cell>
          <cell r="P604">
            <v>1</v>
          </cell>
          <cell r="U604" t="str">
            <v>_EQUIPOS</v>
          </cell>
        </row>
        <row r="605">
          <cell r="A605">
            <v>109418</v>
          </cell>
          <cell r="B605">
            <v>4018583</v>
          </cell>
          <cell r="C605" t="str">
            <v>MIXER 7 M3</v>
          </cell>
          <cell r="E605">
            <v>41907</v>
          </cell>
          <cell r="F605" t="str">
            <v>_PLANTAS</v>
          </cell>
          <cell r="G605">
            <v>0</v>
          </cell>
          <cell r="H605" t="str">
            <v>1</v>
          </cell>
          <cell r="I605" t="str">
            <v>SEMANA 4</v>
          </cell>
          <cell r="P605">
            <v>1</v>
          </cell>
          <cell r="U605" t="str">
            <v>_EQUIPOS</v>
          </cell>
        </row>
        <row r="606">
          <cell r="A606">
            <v>109418</v>
          </cell>
          <cell r="B606">
            <v>4018583</v>
          </cell>
          <cell r="C606" t="str">
            <v>MIXER 7 M3</v>
          </cell>
          <cell r="E606">
            <v>41908</v>
          </cell>
          <cell r="F606" t="str">
            <v>_PLANTAS</v>
          </cell>
          <cell r="G606">
            <v>0</v>
          </cell>
          <cell r="H606" t="str">
            <v>1</v>
          </cell>
          <cell r="I606" t="str">
            <v>SEMANA 4</v>
          </cell>
          <cell r="P606">
            <v>1</v>
          </cell>
          <cell r="U606" t="str">
            <v>_EQUIPOS</v>
          </cell>
        </row>
        <row r="607">
          <cell r="A607">
            <v>109418</v>
          </cell>
          <cell r="B607">
            <v>4018583</v>
          </cell>
          <cell r="C607" t="str">
            <v>MIXER 7 M3</v>
          </cell>
          <cell r="E607">
            <v>41909</v>
          </cell>
          <cell r="F607" t="str">
            <v>_PLANTAS</v>
          </cell>
          <cell r="G607">
            <v>0</v>
          </cell>
          <cell r="H607" t="str">
            <v>1</v>
          </cell>
          <cell r="I607" t="str">
            <v>SEMANA 4</v>
          </cell>
          <cell r="P607">
            <v>1</v>
          </cell>
          <cell r="U607" t="str">
            <v>_EQUIPOS</v>
          </cell>
        </row>
        <row r="608">
          <cell r="A608">
            <v>109418</v>
          </cell>
          <cell r="B608">
            <v>4018583</v>
          </cell>
          <cell r="C608" t="str">
            <v>MIXER 7 M3</v>
          </cell>
          <cell r="E608">
            <v>41910</v>
          </cell>
          <cell r="F608" t="str">
            <v>_PLANTAS</v>
          </cell>
          <cell r="G608">
            <v>0</v>
          </cell>
          <cell r="H608" t="str">
            <v>1</v>
          </cell>
          <cell r="I608" t="str">
            <v>SEMANA 4</v>
          </cell>
          <cell r="P608">
            <v>1</v>
          </cell>
          <cell r="U608" t="str">
            <v>_EQUIPOS</v>
          </cell>
        </row>
        <row r="609">
          <cell r="A609">
            <v>109418</v>
          </cell>
          <cell r="B609">
            <v>4018583</v>
          </cell>
          <cell r="C609" t="str">
            <v>MIXER 7 M3</v>
          </cell>
          <cell r="E609">
            <v>41911</v>
          </cell>
          <cell r="F609" t="str">
            <v>_PLANTAS</v>
          </cell>
          <cell r="G609">
            <v>0</v>
          </cell>
          <cell r="H609" t="str">
            <v>1</v>
          </cell>
          <cell r="I609" t="str">
            <v>SEMANA 4</v>
          </cell>
          <cell r="P609">
            <v>1</v>
          </cell>
          <cell r="U609" t="str">
            <v>_EQUIPOS</v>
          </cell>
        </row>
        <row r="610">
          <cell r="A610">
            <v>109418</v>
          </cell>
          <cell r="B610">
            <v>4018583</v>
          </cell>
          <cell r="C610" t="str">
            <v>MIXER 7 M3</v>
          </cell>
          <cell r="E610">
            <v>41912</v>
          </cell>
          <cell r="F610" t="str">
            <v>_PLANTAS</v>
          </cell>
          <cell r="G610">
            <v>0</v>
          </cell>
          <cell r="H610" t="str">
            <v>1</v>
          </cell>
          <cell r="I610" t="str">
            <v>SEMANA 4</v>
          </cell>
          <cell r="P610">
            <v>1</v>
          </cell>
          <cell r="U610" t="str">
            <v>_EQUIPOS</v>
          </cell>
        </row>
        <row r="611">
          <cell r="A611">
            <v>109418</v>
          </cell>
          <cell r="B611">
            <v>4018583</v>
          </cell>
          <cell r="C611" t="str">
            <v>MIXER 7 M3</v>
          </cell>
          <cell r="E611">
            <v>41913</v>
          </cell>
          <cell r="F611" t="str">
            <v>_PLANTAS</v>
          </cell>
          <cell r="G611">
            <v>0</v>
          </cell>
          <cell r="H611" t="str">
            <v>1</v>
          </cell>
          <cell r="I611" t="str">
            <v>SEMANA 1</v>
          </cell>
          <cell r="P611">
            <v>1</v>
          </cell>
          <cell r="U611" t="str">
            <v>_EQUIPOS</v>
          </cell>
        </row>
        <row r="612">
          <cell r="A612">
            <v>109418</v>
          </cell>
          <cell r="B612">
            <v>4018583</v>
          </cell>
          <cell r="C612" t="str">
            <v>MIXER 7 M3</v>
          </cell>
          <cell r="E612">
            <v>41914</v>
          </cell>
          <cell r="F612" t="str">
            <v>_PLANTAS</v>
          </cell>
          <cell r="G612">
            <v>0</v>
          </cell>
          <cell r="H612" t="str">
            <v>1</v>
          </cell>
          <cell r="I612" t="str">
            <v>SEMANA 1</v>
          </cell>
          <cell r="P612">
            <v>1</v>
          </cell>
          <cell r="U612" t="str">
            <v>_EQUIPOS</v>
          </cell>
        </row>
        <row r="613">
          <cell r="A613">
            <v>109418</v>
          </cell>
          <cell r="B613">
            <v>4018583</v>
          </cell>
          <cell r="C613" t="str">
            <v>MIXER 7 M3</v>
          </cell>
          <cell r="E613">
            <v>41915</v>
          </cell>
          <cell r="F613" t="str">
            <v>_PLANTAS</v>
          </cell>
          <cell r="G613">
            <v>0</v>
          </cell>
          <cell r="H613" t="str">
            <v>1</v>
          </cell>
          <cell r="I613" t="str">
            <v>SEMANA 1</v>
          </cell>
          <cell r="P613">
            <v>1</v>
          </cell>
          <cell r="U613" t="str">
            <v>_EQUIPOS</v>
          </cell>
        </row>
        <row r="614">
          <cell r="A614">
            <v>109418</v>
          </cell>
          <cell r="B614">
            <v>4018583</v>
          </cell>
          <cell r="C614" t="str">
            <v>MIXER 7 M3</v>
          </cell>
          <cell r="E614">
            <v>41916</v>
          </cell>
          <cell r="F614" t="str">
            <v>_PLANTAS</v>
          </cell>
          <cell r="G614">
            <v>0</v>
          </cell>
          <cell r="H614" t="str">
            <v>1</v>
          </cell>
          <cell r="I614" t="str">
            <v>SEMANA 1</v>
          </cell>
          <cell r="P614">
            <v>1</v>
          </cell>
          <cell r="U614" t="str">
            <v>_EQUIPOS</v>
          </cell>
        </row>
        <row r="615">
          <cell r="A615">
            <v>109418</v>
          </cell>
          <cell r="B615">
            <v>4018583</v>
          </cell>
          <cell r="C615" t="str">
            <v>MIXER 7 M3</v>
          </cell>
          <cell r="E615">
            <v>41917</v>
          </cell>
          <cell r="F615" t="str">
            <v>_PLANTAS</v>
          </cell>
          <cell r="G615">
            <v>0</v>
          </cell>
          <cell r="H615" t="str">
            <v>1</v>
          </cell>
          <cell r="I615" t="str">
            <v>SEMANA 1</v>
          </cell>
          <cell r="U615" t="str">
            <v>DISPONIBLE</v>
          </cell>
        </row>
        <row r="616">
          <cell r="A616">
            <v>109418</v>
          </cell>
          <cell r="B616">
            <v>4018583</v>
          </cell>
          <cell r="C616" t="str">
            <v>MIXER 7 M3</v>
          </cell>
          <cell r="E616">
            <v>41918</v>
          </cell>
          <cell r="F616" t="str">
            <v>_PLANTAS</v>
          </cell>
          <cell r="G616">
            <v>0</v>
          </cell>
          <cell r="H616" t="str">
            <v>1</v>
          </cell>
          <cell r="I616" t="str">
            <v>SEMANA 1</v>
          </cell>
          <cell r="P616">
            <v>1</v>
          </cell>
          <cell r="U616" t="str">
            <v>_EQUIPOS</v>
          </cell>
        </row>
        <row r="617">
          <cell r="A617">
            <v>109418</v>
          </cell>
          <cell r="B617">
            <v>4018583</v>
          </cell>
          <cell r="C617" t="str">
            <v>MIXER 7 M3</v>
          </cell>
          <cell r="E617">
            <v>41919</v>
          </cell>
          <cell r="F617" t="str">
            <v>_PLANTAS</v>
          </cell>
          <cell r="G617">
            <v>0</v>
          </cell>
          <cell r="H617" t="str">
            <v>1</v>
          </cell>
          <cell r="I617" t="str">
            <v>SEMANA 1</v>
          </cell>
          <cell r="P617">
            <v>1</v>
          </cell>
          <cell r="U617" t="str">
            <v>_EQUIPOS</v>
          </cell>
        </row>
        <row r="618">
          <cell r="A618">
            <v>109418</v>
          </cell>
          <cell r="B618">
            <v>4018583</v>
          </cell>
          <cell r="C618" t="str">
            <v>MIXER 7 M3</v>
          </cell>
          <cell r="E618">
            <v>41920</v>
          </cell>
          <cell r="F618" t="str">
            <v>_PLANTAS</v>
          </cell>
          <cell r="G618">
            <v>0</v>
          </cell>
          <cell r="H618" t="str">
            <v>1</v>
          </cell>
          <cell r="I618" t="str">
            <v>SEMANA 1</v>
          </cell>
          <cell r="P618">
            <v>1</v>
          </cell>
          <cell r="U618" t="str">
            <v>_EQUIPOS</v>
          </cell>
        </row>
        <row r="619">
          <cell r="A619">
            <v>109418</v>
          </cell>
          <cell r="B619">
            <v>4018583</v>
          </cell>
          <cell r="C619" t="str">
            <v>MIXER 7 M3</v>
          </cell>
          <cell r="E619">
            <v>41921</v>
          </cell>
          <cell r="F619" t="str">
            <v>_PLANTAS</v>
          </cell>
          <cell r="G619">
            <v>0</v>
          </cell>
          <cell r="H619" t="str">
            <v>1</v>
          </cell>
          <cell r="I619" t="str">
            <v>SEMANA 2</v>
          </cell>
          <cell r="P619">
            <v>1</v>
          </cell>
          <cell r="U619" t="str">
            <v>_EQUIPOS</v>
          </cell>
        </row>
        <row r="620">
          <cell r="A620">
            <v>109418</v>
          </cell>
          <cell r="B620">
            <v>4018583</v>
          </cell>
          <cell r="C620" t="str">
            <v>MIXER 7 M3</v>
          </cell>
          <cell r="E620">
            <v>41922</v>
          </cell>
          <cell r="F620" t="str">
            <v>_PLANTAS</v>
          </cell>
          <cell r="G620">
            <v>0</v>
          </cell>
          <cell r="H620" t="str">
            <v>1</v>
          </cell>
          <cell r="I620" t="str">
            <v>SEMANA 2</v>
          </cell>
          <cell r="P620">
            <v>1</v>
          </cell>
          <cell r="U620" t="str">
            <v>_EQUIPOS</v>
          </cell>
        </row>
        <row r="621">
          <cell r="A621">
            <v>109418</v>
          </cell>
          <cell r="B621">
            <v>4018583</v>
          </cell>
          <cell r="C621" t="str">
            <v>MIXER 7 M3</v>
          </cell>
          <cell r="E621">
            <v>41923</v>
          </cell>
          <cell r="F621" t="str">
            <v>_PLANTAS</v>
          </cell>
          <cell r="G621">
            <v>0</v>
          </cell>
          <cell r="H621" t="str">
            <v>1</v>
          </cell>
          <cell r="I621" t="str">
            <v>SEMANA 2</v>
          </cell>
          <cell r="P621">
            <v>1</v>
          </cell>
          <cell r="U621" t="str">
            <v>_EQUIPOS</v>
          </cell>
        </row>
        <row r="622">
          <cell r="A622">
            <v>109418</v>
          </cell>
          <cell r="B622">
            <v>4018583</v>
          </cell>
          <cell r="C622" t="str">
            <v>MIXER 7 M3</v>
          </cell>
          <cell r="E622">
            <v>41924</v>
          </cell>
          <cell r="F622" t="str">
            <v>_PLANTAS</v>
          </cell>
          <cell r="G622">
            <v>0</v>
          </cell>
          <cell r="H622" t="str">
            <v>1</v>
          </cell>
          <cell r="I622" t="str">
            <v>SEMANA 2</v>
          </cell>
          <cell r="P622">
            <v>1</v>
          </cell>
          <cell r="U622" t="str">
            <v>_EQUIPOS</v>
          </cell>
        </row>
        <row r="623">
          <cell r="A623">
            <v>109418</v>
          </cell>
          <cell r="B623">
            <v>4018583</v>
          </cell>
          <cell r="C623" t="str">
            <v>MIXER 7 M3</v>
          </cell>
          <cell r="E623">
            <v>41925</v>
          </cell>
          <cell r="F623" t="str">
            <v>_PLANTAS</v>
          </cell>
          <cell r="G623">
            <v>0</v>
          </cell>
          <cell r="H623" t="str">
            <v>1</v>
          </cell>
          <cell r="I623" t="str">
            <v>SEMANA 2</v>
          </cell>
          <cell r="P623">
            <v>1</v>
          </cell>
          <cell r="U623" t="str">
            <v>_EQUIPOS</v>
          </cell>
        </row>
        <row r="624">
          <cell r="A624">
            <v>109418</v>
          </cell>
          <cell r="B624">
            <v>4018583</v>
          </cell>
          <cell r="C624" t="str">
            <v>MIXER 7 M3</v>
          </cell>
          <cell r="E624">
            <v>41926</v>
          </cell>
          <cell r="F624" t="str">
            <v>_PLANTAS</v>
          </cell>
          <cell r="G624">
            <v>0</v>
          </cell>
          <cell r="H624" t="str">
            <v>1</v>
          </cell>
          <cell r="I624" t="str">
            <v>SEMANA 2</v>
          </cell>
          <cell r="P624">
            <v>1</v>
          </cell>
          <cell r="U624" t="str">
            <v>_EQUIPOS</v>
          </cell>
        </row>
        <row r="625">
          <cell r="A625">
            <v>109418</v>
          </cell>
          <cell r="B625">
            <v>4018583</v>
          </cell>
          <cell r="C625" t="str">
            <v>MIXER 7 M3</v>
          </cell>
          <cell r="E625">
            <v>41927</v>
          </cell>
          <cell r="F625" t="str">
            <v>_PLANTAS</v>
          </cell>
          <cell r="G625">
            <v>0</v>
          </cell>
          <cell r="H625" t="str">
            <v>1</v>
          </cell>
          <cell r="I625" t="str">
            <v>SEMANA 2</v>
          </cell>
          <cell r="P625">
            <v>1</v>
          </cell>
          <cell r="U625" t="str">
            <v>_EQUIPOS</v>
          </cell>
        </row>
        <row r="626">
          <cell r="A626">
            <v>109418</v>
          </cell>
          <cell r="B626">
            <v>4018583</v>
          </cell>
          <cell r="C626" t="str">
            <v>MIXER 7 M3</v>
          </cell>
          <cell r="E626">
            <v>41928</v>
          </cell>
          <cell r="F626" t="str">
            <v>_PLANTAS</v>
          </cell>
          <cell r="G626">
            <v>0</v>
          </cell>
          <cell r="H626" t="str">
            <v>1</v>
          </cell>
          <cell r="I626" t="str">
            <v>SEMANA 3</v>
          </cell>
          <cell r="P626">
            <v>1</v>
          </cell>
          <cell r="U626" t="str">
            <v>_EQUIPOS</v>
          </cell>
        </row>
        <row r="627">
          <cell r="A627">
            <v>109418</v>
          </cell>
          <cell r="B627">
            <v>4018583</v>
          </cell>
          <cell r="C627" t="str">
            <v>MIXER 7 M3</v>
          </cell>
          <cell r="E627">
            <v>41929</v>
          </cell>
          <cell r="F627" t="str">
            <v>_PLANTAS</v>
          </cell>
          <cell r="G627">
            <v>0</v>
          </cell>
          <cell r="H627" t="str">
            <v>1</v>
          </cell>
          <cell r="I627" t="str">
            <v>SEMANA 3</v>
          </cell>
          <cell r="U627" t="str">
            <v>_EQUIPOS</v>
          </cell>
        </row>
        <row r="628">
          <cell r="A628">
            <v>109118</v>
          </cell>
          <cell r="B628">
            <v>4018583</v>
          </cell>
          <cell r="C628" t="str">
            <v>MIXER 7 M3</v>
          </cell>
          <cell r="D628">
            <v>141659</v>
          </cell>
          <cell r="E628">
            <v>41930</v>
          </cell>
          <cell r="F628" t="str">
            <v>_PLANTAS</v>
          </cell>
          <cell r="G628">
            <v>0</v>
          </cell>
          <cell r="H628" t="str">
            <v>1</v>
          </cell>
          <cell r="I628" t="str">
            <v>SEMANA 3</v>
          </cell>
          <cell r="J628">
            <v>18702</v>
          </cell>
          <cell r="K628">
            <v>18709</v>
          </cell>
          <cell r="L628">
            <v>7</v>
          </cell>
          <cell r="M628">
            <v>7</v>
          </cell>
          <cell r="R628" t="str">
            <v>CONCRETO</v>
          </cell>
          <cell r="S628" t="str">
            <v>CPP</v>
          </cell>
          <cell r="T628" t="str">
            <v>PLATO</v>
          </cell>
          <cell r="U628" t="str">
            <v>1001F00040</v>
          </cell>
          <cell r="V628">
            <v>6100000219</v>
          </cell>
          <cell r="W628" t="str">
            <v>CONCRETO</v>
          </cell>
          <cell r="X628" t="str">
            <v>CONCRETO 175 - 5/8" - 16MM 2500 PSI</v>
          </cell>
        </row>
        <row r="629">
          <cell r="A629">
            <v>109019</v>
          </cell>
          <cell r="B629">
            <v>4018583</v>
          </cell>
          <cell r="C629" t="str">
            <v>MIXER 7 M3</v>
          </cell>
          <cell r="D629">
            <v>141660</v>
          </cell>
          <cell r="E629">
            <v>41931</v>
          </cell>
          <cell r="F629" t="str">
            <v>_PLANTAS</v>
          </cell>
          <cell r="G629">
            <v>0</v>
          </cell>
          <cell r="H629" t="str">
            <v>1</v>
          </cell>
          <cell r="I629" t="str">
            <v>SEMANA 3</v>
          </cell>
          <cell r="J629">
            <v>18709</v>
          </cell>
          <cell r="K629">
            <v>18714</v>
          </cell>
          <cell r="L629">
            <v>5</v>
          </cell>
          <cell r="M629">
            <v>5</v>
          </cell>
          <cell r="R629" t="str">
            <v>CONCRETO</v>
          </cell>
          <cell r="S629" t="str">
            <v>CPP</v>
          </cell>
          <cell r="T629" t="str">
            <v>PLATO</v>
          </cell>
          <cell r="U629" t="str">
            <v>1001F00040</v>
          </cell>
          <cell r="V629">
            <v>6100000219</v>
          </cell>
          <cell r="W629" t="str">
            <v>CONCRETO</v>
          </cell>
          <cell r="X629" t="str">
            <v>CONCRETO 175 - 5/8" - 16MM 2500 PSI</v>
          </cell>
        </row>
        <row r="630">
          <cell r="A630">
            <v>109020</v>
          </cell>
          <cell r="B630">
            <v>4018583</v>
          </cell>
          <cell r="C630" t="str">
            <v>MIXER 7 M3</v>
          </cell>
          <cell r="D630">
            <v>146751</v>
          </cell>
          <cell r="E630">
            <v>41932</v>
          </cell>
          <cell r="F630" t="str">
            <v>_PLANTAS</v>
          </cell>
          <cell r="G630">
            <v>0</v>
          </cell>
          <cell r="H630" t="str">
            <v>1</v>
          </cell>
          <cell r="I630" t="str">
            <v>SEMANA 3</v>
          </cell>
          <cell r="J630">
            <v>18714</v>
          </cell>
          <cell r="K630">
            <v>18722</v>
          </cell>
          <cell r="L630">
            <v>8</v>
          </cell>
          <cell r="M630">
            <v>8</v>
          </cell>
          <cell r="R630" t="str">
            <v>CONCRETO</v>
          </cell>
          <cell r="S630" t="str">
            <v>CPP</v>
          </cell>
          <cell r="T630" t="str">
            <v>PLATO</v>
          </cell>
          <cell r="U630" t="str">
            <v>1001F00040</v>
          </cell>
          <cell r="V630">
            <v>6100000219</v>
          </cell>
          <cell r="W630" t="str">
            <v>CONCRETO</v>
          </cell>
          <cell r="X630" t="str">
            <v>CONCRETO 175 - 5/8" - 16MM 2500 PSI</v>
          </cell>
        </row>
        <row r="631">
          <cell r="A631">
            <v>109021</v>
          </cell>
          <cell r="B631">
            <v>4018583</v>
          </cell>
          <cell r="C631" t="str">
            <v>MIXER 7 M3</v>
          </cell>
          <cell r="D631">
            <v>146752</v>
          </cell>
          <cell r="E631">
            <v>41933</v>
          </cell>
          <cell r="F631" t="str">
            <v>_PLANTAS</v>
          </cell>
          <cell r="G631">
            <v>0</v>
          </cell>
          <cell r="H631" t="str">
            <v>1</v>
          </cell>
          <cell r="I631" t="str">
            <v>SEMANA 3</v>
          </cell>
          <cell r="J631">
            <v>18722</v>
          </cell>
          <cell r="K631">
            <v>18733</v>
          </cell>
          <cell r="L631">
            <v>11</v>
          </cell>
          <cell r="M631">
            <v>11</v>
          </cell>
          <cell r="R631" t="str">
            <v>CONCRETO</v>
          </cell>
          <cell r="S631" t="str">
            <v>CPP</v>
          </cell>
          <cell r="T631" t="str">
            <v>PLATO</v>
          </cell>
          <cell r="U631" t="str">
            <v>1001F00040</v>
          </cell>
          <cell r="V631">
            <v>6100000216</v>
          </cell>
          <cell r="W631" t="str">
            <v>CONCRETO</v>
          </cell>
          <cell r="X631" t="str">
            <v>CONCRETO 280 - 5/8" - 16MM - TREMIE 4000PSI</v>
          </cell>
        </row>
        <row r="632">
          <cell r="A632">
            <v>109122</v>
          </cell>
          <cell r="B632">
            <v>4018583</v>
          </cell>
          <cell r="C632" t="str">
            <v>MIXER 7 M3</v>
          </cell>
          <cell r="D632">
            <v>146753</v>
          </cell>
          <cell r="E632">
            <v>41934</v>
          </cell>
          <cell r="F632" t="str">
            <v>_PLANTAS</v>
          </cell>
          <cell r="G632">
            <v>0</v>
          </cell>
          <cell r="H632" t="str">
            <v>1</v>
          </cell>
          <cell r="I632" t="str">
            <v>SEMANA 3</v>
          </cell>
          <cell r="J632">
            <v>18733</v>
          </cell>
          <cell r="K632">
            <v>18740</v>
          </cell>
          <cell r="L632">
            <v>7</v>
          </cell>
          <cell r="M632">
            <v>7</v>
          </cell>
          <cell r="R632" t="str">
            <v>CONCRETO</v>
          </cell>
          <cell r="S632" t="str">
            <v>CPP</v>
          </cell>
          <cell r="T632" t="str">
            <v>PLATO</v>
          </cell>
          <cell r="U632" t="str">
            <v>1001F00040</v>
          </cell>
          <cell r="V632">
            <v>6100000219</v>
          </cell>
          <cell r="W632" t="str">
            <v>CONCRETO</v>
          </cell>
          <cell r="X632" t="str">
            <v>CONCRETO 175 - 5/8" - 16MM 2500 PSI</v>
          </cell>
        </row>
        <row r="633">
          <cell r="A633">
            <v>109123</v>
          </cell>
          <cell r="B633">
            <v>4018583</v>
          </cell>
          <cell r="C633" t="str">
            <v>MIXER 7 M3</v>
          </cell>
          <cell r="D633">
            <v>146754</v>
          </cell>
          <cell r="E633">
            <v>41935</v>
          </cell>
          <cell r="F633" t="str">
            <v>_PLANTAS</v>
          </cell>
          <cell r="G633">
            <v>0</v>
          </cell>
          <cell r="H633" t="str">
            <v>1</v>
          </cell>
          <cell r="I633" t="str">
            <v>SEMANA 3</v>
          </cell>
          <cell r="J633">
            <v>18740</v>
          </cell>
          <cell r="K633">
            <v>18755</v>
          </cell>
          <cell r="L633">
            <v>15</v>
          </cell>
          <cell r="M633">
            <v>15</v>
          </cell>
          <cell r="R633" t="str">
            <v>CONCRETO</v>
          </cell>
          <cell r="S633" t="str">
            <v>CPP</v>
          </cell>
          <cell r="T633" t="str">
            <v>PLATO</v>
          </cell>
          <cell r="U633" t="str">
            <v>1001F00040</v>
          </cell>
          <cell r="V633">
            <v>6100000216</v>
          </cell>
          <cell r="W633" t="str">
            <v>CONCRETO</v>
          </cell>
          <cell r="X633" t="str">
            <v>CONCRETO 280 - 5/8" - 16MM - TREMIE 4000PSI</v>
          </cell>
        </row>
        <row r="634">
          <cell r="A634">
            <v>109418</v>
          </cell>
          <cell r="B634">
            <v>4018585</v>
          </cell>
          <cell r="C634" t="str">
            <v>MIXER 7 M3</v>
          </cell>
          <cell r="E634">
            <v>41906</v>
          </cell>
          <cell r="F634" t="str">
            <v>_PLANTAS</v>
          </cell>
          <cell r="G634">
            <v>0</v>
          </cell>
          <cell r="H634" t="str">
            <v>1</v>
          </cell>
          <cell r="I634" t="str">
            <v>SEMANA 4</v>
          </cell>
          <cell r="P634">
            <v>1</v>
          </cell>
          <cell r="U634" t="str">
            <v>_EQUIPOS</v>
          </cell>
        </row>
        <row r="635">
          <cell r="A635">
            <v>109418</v>
          </cell>
          <cell r="B635">
            <v>4018585</v>
          </cell>
          <cell r="C635" t="str">
            <v>MIXER 7 M3</v>
          </cell>
          <cell r="E635">
            <v>41907</v>
          </cell>
          <cell r="F635" t="str">
            <v>_PLANTAS</v>
          </cell>
          <cell r="G635">
            <v>0</v>
          </cell>
          <cell r="H635" t="str">
            <v>1</v>
          </cell>
          <cell r="I635" t="str">
            <v>SEMANA 4</v>
          </cell>
          <cell r="P635">
            <v>1</v>
          </cell>
          <cell r="U635" t="str">
            <v>_EQUIPOS</v>
          </cell>
        </row>
        <row r="636">
          <cell r="A636">
            <v>109418</v>
          </cell>
          <cell r="B636">
            <v>4018585</v>
          </cell>
          <cell r="C636" t="str">
            <v>MIXER 7 M3</v>
          </cell>
          <cell r="E636">
            <v>41908</v>
          </cell>
          <cell r="F636" t="str">
            <v>_PLANTAS</v>
          </cell>
          <cell r="G636">
            <v>0</v>
          </cell>
          <cell r="H636" t="str">
            <v>1</v>
          </cell>
          <cell r="I636" t="str">
            <v>SEMANA 4</v>
          </cell>
          <cell r="P636">
            <v>1</v>
          </cell>
          <cell r="U636" t="str">
            <v>_EQUIPOS</v>
          </cell>
        </row>
        <row r="637">
          <cell r="A637">
            <v>109418</v>
          </cell>
          <cell r="B637">
            <v>4018585</v>
          </cell>
          <cell r="C637" t="str">
            <v>MIXER 7 M3</v>
          </cell>
          <cell r="E637">
            <v>41909</v>
          </cell>
          <cell r="F637" t="str">
            <v>_PLANTAS</v>
          </cell>
          <cell r="G637">
            <v>0</v>
          </cell>
          <cell r="H637" t="str">
            <v>1</v>
          </cell>
          <cell r="I637" t="str">
            <v>SEMANA 4</v>
          </cell>
          <cell r="P637">
            <v>1</v>
          </cell>
          <cell r="U637" t="str">
            <v>_EQUIPOS</v>
          </cell>
        </row>
        <row r="638">
          <cell r="A638">
            <v>109418</v>
          </cell>
          <cell r="B638">
            <v>4018585</v>
          </cell>
          <cell r="C638" t="str">
            <v>MIXER 7 M3</v>
          </cell>
          <cell r="E638">
            <v>41910</v>
          </cell>
          <cell r="F638" t="str">
            <v>_PLANTAS</v>
          </cell>
          <cell r="G638">
            <v>0</v>
          </cell>
          <cell r="H638" t="str">
            <v>1</v>
          </cell>
          <cell r="I638" t="str">
            <v>SEMANA 4</v>
          </cell>
          <cell r="P638">
            <v>1</v>
          </cell>
          <cell r="U638" t="str">
            <v>_EQUIPOS</v>
          </cell>
        </row>
        <row r="639">
          <cell r="A639">
            <v>109418</v>
          </cell>
          <cell r="B639">
            <v>4018585</v>
          </cell>
          <cell r="C639" t="str">
            <v>MIXER 7 M3</v>
          </cell>
          <cell r="E639">
            <v>41911</v>
          </cell>
          <cell r="F639" t="str">
            <v>_PLANTAS</v>
          </cell>
          <cell r="G639">
            <v>0</v>
          </cell>
          <cell r="H639" t="str">
            <v>1</v>
          </cell>
          <cell r="I639" t="str">
            <v>SEMANA 4</v>
          </cell>
          <cell r="P639">
            <v>1</v>
          </cell>
          <cell r="U639" t="str">
            <v>_EQUIPOS</v>
          </cell>
        </row>
        <row r="640">
          <cell r="A640">
            <v>109418</v>
          </cell>
          <cell r="B640">
            <v>4018585</v>
          </cell>
          <cell r="C640" t="str">
            <v>MIXER 7 M3</v>
          </cell>
          <cell r="E640">
            <v>41912</v>
          </cell>
          <cell r="F640" t="str">
            <v>_PLANTAS</v>
          </cell>
          <cell r="G640">
            <v>0</v>
          </cell>
          <cell r="H640" t="str">
            <v>1</v>
          </cell>
          <cell r="I640" t="str">
            <v>SEMANA 4</v>
          </cell>
          <cell r="P640">
            <v>1</v>
          </cell>
          <cell r="U640" t="str">
            <v>_EQUIPOS</v>
          </cell>
        </row>
        <row r="641">
          <cell r="A641">
            <v>109418</v>
          </cell>
          <cell r="B641">
            <v>4018585</v>
          </cell>
          <cell r="C641" t="str">
            <v>MIXER 7 M3</v>
          </cell>
          <cell r="E641">
            <v>41913</v>
          </cell>
          <cell r="F641" t="str">
            <v>_PLANTAS</v>
          </cell>
          <cell r="G641">
            <v>0</v>
          </cell>
          <cell r="H641" t="str">
            <v>1</v>
          </cell>
          <cell r="I641" t="str">
            <v>SEMANA 1</v>
          </cell>
          <cell r="P641">
            <v>1</v>
          </cell>
          <cell r="U641" t="str">
            <v>_EQUIPOS</v>
          </cell>
        </row>
        <row r="642">
          <cell r="A642">
            <v>109418</v>
          </cell>
          <cell r="B642">
            <v>4018585</v>
          </cell>
          <cell r="C642" t="str">
            <v>MIXER 7 M3</v>
          </cell>
          <cell r="E642">
            <v>41914</v>
          </cell>
          <cell r="F642" t="str">
            <v>_PLANTAS</v>
          </cell>
          <cell r="G642">
            <v>0</v>
          </cell>
          <cell r="H642" t="str">
            <v>1</v>
          </cell>
          <cell r="I642" t="str">
            <v>SEMANA 1</v>
          </cell>
          <cell r="P642">
            <v>1</v>
          </cell>
          <cell r="U642" t="str">
            <v>_EQUIPOS</v>
          </cell>
        </row>
        <row r="643">
          <cell r="A643">
            <v>109418</v>
          </cell>
          <cell r="B643">
            <v>4018585</v>
          </cell>
          <cell r="C643" t="str">
            <v>MIXER 7 M3</v>
          </cell>
          <cell r="E643">
            <v>41915</v>
          </cell>
          <cell r="F643" t="str">
            <v>_PLANTAS</v>
          </cell>
          <cell r="G643">
            <v>0</v>
          </cell>
          <cell r="H643" t="str">
            <v>1</v>
          </cell>
          <cell r="I643" t="str">
            <v>SEMANA 1</v>
          </cell>
          <cell r="P643">
            <v>1</v>
          </cell>
          <cell r="U643" t="str">
            <v>_EQUIPOS</v>
          </cell>
        </row>
        <row r="644">
          <cell r="A644">
            <v>109418</v>
          </cell>
          <cell r="B644">
            <v>4018585</v>
          </cell>
          <cell r="C644" t="str">
            <v>MIXER 7 M3</v>
          </cell>
          <cell r="E644">
            <v>41916</v>
          </cell>
          <cell r="F644" t="str">
            <v>_PLANTAS</v>
          </cell>
          <cell r="G644">
            <v>0</v>
          </cell>
          <cell r="H644" t="str">
            <v>1</v>
          </cell>
          <cell r="I644" t="str">
            <v>SEMANA 1</v>
          </cell>
          <cell r="P644">
            <v>1</v>
          </cell>
          <cell r="U644" t="str">
            <v>_EQUIPOS</v>
          </cell>
        </row>
        <row r="645">
          <cell r="A645">
            <v>109418</v>
          </cell>
          <cell r="B645">
            <v>4018585</v>
          </cell>
          <cell r="C645" t="str">
            <v>MIXER 7 M3</v>
          </cell>
          <cell r="E645">
            <v>41917</v>
          </cell>
          <cell r="F645" t="str">
            <v>_PLANTAS</v>
          </cell>
          <cell r="G645">
            <v>0</v>
          </cell>
          <cell r="H645" t="str">
            <v>1</v>
          </cell>
          <cell r="I645" t="str">
            <v>SEMANA 1</v>
          </cell>
          <cell r="U645" t="str">
            <v>DISPONIBLE</v>
          </cell>
        </row>
        <row r="646">
          <cell r="A646">
            <v>109418</v>
          </cell>
          <cell r="B646">
            <v>4018585</v>
          </cell>
          <cell r="C646" t="str">
            <v>MIXER 7 M3</v>
          </cell>
          <cell r="E646">
            <v>41918</v>
          </cell>
          <cell r="F646" t="str">
            <v>_PLANTAS</v>
          </cell>
          <cell r="G646">
            <v>0</v>
          </cell>
          <cell r="H646" t="str">
            <v>1</v>
          </cell>
          <cell r="I646" t="str">
            <v>SEMANA 1</v>
          </cell>
          <cell r="P646">
            <v>1</v>
          </cell>
          <cell r="U646" t="str">
            <v>_EQUIPOS</v>
          </cell>
        </row>
        <row r="647">
          <cell r="A647">
            <v>109418</v>
          </cell>
          <cell r="B647">
            <v>4018585</v>
          </cell>
          <cell r="C647" t="str">
            <v>MIXER 7 M3</v>
          </cell>
          <cell r="E647">
            <v>41919</v>
          </cell>
          <cell r="F647" t="str">
            <v>_PLANTAS</v>
          </cell>
          <cell r="G647">
            <v>0</v>
          </cell>
          <cell r="H647" t="str">
            <v>1</v>
          </cell>
          <cell r="I647" t="str">
            <v>SEMANA 1</v>
          </cell>
          <cell r="P647">
            <v>1</v>
          </cell>
          <cell r="U647" t="str">
            <v>_EQUIPOS</v>
          </cell>
        </row>
        <row r="648">
          <cell r="A648">
            <v>109418</v>
          </cell>
          <cell r="B648">
            <v>4018585</v>
          </cell>
          <cell r="C648" t="str">
            <v>MIXER 7 M3</v>
          </cell>
          <cell r="E648">
            <v>41920</v>
          </cell>
          <cell r="F648" t="str">
            <v>_PLANTAS</v>
          </cell>
          <cell r="G648">
            <v>0</v>
          </cell>
          <cell r="H648" t="str">
            <v>1</v>
          </cell>
          <cell r="I648" t="str">
            <v>SEMANA 1</v>
          </cell>
          <cell r="P648">
            <v>1</v>
          </cell>
          <cell r="U648" t="str">
            <v>_EQUIPOS</v>
          </cell>
        </row>
        <row r="649">
          <cell r="A649">
            <v>109418</v>
          </cell>
          <cell r="B649">
            <v>4018585</v>
          </cell>
          <cell r="C649" t="str">
            <v>MIXER 7 M3</v>
          </cell>
          <cell r="E649">
            <v>41921</v>
          </cell>
          <cell r="F649" t="str">
            <v>_PLANTAS</v>
          </cell>
          <cell r="G649">
            <v>0</v>
          </cell>
          <cell r="H649" t="str">
            <v>1</v>
          </cell>
          <cell r="I649" t="str">
            <v>SEMANA 2</v>
          </cell>
          <cell r="P649">
            <v>1</v>
          </cell>
          <cell r="U649" t="str">
            <v>_EQUIPOS</v>
          </cell>
        </row>
        <row r="650">
          <cell r="A650">
            <v>109418</v>
          </cell>
          <cell r="B650">
            <v>4018585</v>
          </cell>
          <cell r="C650" t="str">
            <v>MIXER 7 M3</v>
          </cell>
          <cell r="E650">
            <v>41922</v>
          </cell>
          <cell r="F650" t="str">
            <v>_PLANTAS</v>
          </cell>
          <cell r="G650">
            <v>0</v>
          </cell>
          <cell r="H650" t="str">
            <v>1</v>
          </cell>
          <cell r="I650" t="str">
            <v>SEMANA 2</v>
          </cell>
          <cell r="P650">
            <v>1</v>
          </cell>
          <cell r="U650" t="str">
            <v>_EQUIPOS</v>
          </cell>
        </row>
        <row r="651">
          <cell r="A651">
            <v>109418</v>
          </cell>
          <cell r="B651">
            <v>4018585</v>
          </cell>
          <cell r="C651" t="str">
            <v>MIXER 7 M3</v>
          </cell>
          <cell r="E651">
            <v>41923</v>
          </cell>
          <cell r="F651" t="str">
            <v>_PLANTAS</v>
          </cell>
          <cell r="G651">
            <v>0</v>
          </cell>
          <cell r="H651" t="str">
            <v>1</v>
          </cell>
          <cell r="I651" t="str">
            <v>SEMANA 2</v>
          </cell>
          <cell r="P651">
            <v>1</v>
          </cell>
          <cell r="U651" t="str">
            <v>_EQUIPOS</v>
          </cell>
        </row>
        <row r="652">
          <cell r="A652">
            <v>109418</v>
          </cell>
          <cell r="B652">
            <v>4018585</v>
          </cell>
          <cell r="C652" t="str">
            <v>MIXER 7 M3</v>
          </cell>
          <cell r="E652">
            <v>41924</v>
          </cell>
          <cell r="F652" t="str">
            <v>_PLANTAS</v>
          </cell>
          <cell r="G652">
            <v>0</v>
          </cell>
          <cell r="H652" t="str">
            <v>1</v>
          </cell>
          <cell r="I652" t="str">
            <v>SEMANA 2</v>
          </cell>
          <cell r="P652">
            <v>1</v>
          </cell>
          <cell r="U652" t="str">
            <v>_EQUIPOS</v>
          </cell>
        </row>
        <row r="653">
          <cell r="A653">
            <v>109418</v>
          </cell>
          <cell r="B653">
            <v>4018585</v>
          </cell>
          <cell r="C653" t="str">
            <v>MIXER 7 M3</v>
          </cell>
          <cell r="E653">
            <v>41925</v>
          </cell>
          <cell r="F653" t="str">
            <v>_PLANTAS</v>
          </cell>
          <cell r="G653">
            <v>0</v>
          </cell>
          <cell r="H653" t="str">
            <v>1</v>
          </cell>
          <cell r="I653" t="str">
            <v>SEMANA 2</v>
          </cell>
          <cell r="P653">
            <v>1</v>
          </cell>
          <cell r="U653" t="str">
            <v>_EQUIPOS</v>
          </cell>
        </row>
        <row r="654">
          <cell r="A654">
            <v>109418</v>
          </cell>
          <cell r="B654">
            <v>4018585</v>
          </cell>
          <cell r="C654" t="str">
            <v>MIXER 7 M3</v>
          </cell>
          <cell r="E654">
            <v>41926</v>
          </cell>
          <cell r="F654" t="str">
            <v>_PLANTAS</v>
          </cell>
          <cell r="G654">
            <v>0</v>
          </cell>
          <cell r="H654" t="str">
            <v>1</v>
          </cell>
          <cell r="I654" t="str">
            <v>SEMANA 2</v>
          </cell>
          <cell r="P654">
            <v>1</v>
          </cell>
          <cell r="U654" t="str">
            <v>_EQUIPOS</v>
          </cell>
        </row>
        <row r="655">
          <cell r="A655">
            <v>109318</v>
          </cell>
          <cell r="B655">
            <v>4018585</v>
          </cell>
          <cell r="C655" t="str">
            <v>MIXER 7 M3</v>
          </cell>
          <cell r="D655">
            <v>141611</v>
          </cell>
          <cell r="E655">
            <v>41927</v>
          </cell>
          <cell r="F655" t="str">
            <v>_PLANTAS</v>
          </cell>
          <cell r="G655">
            <v>0</v>
          </cell>
          <cell r="H655" t="str">
            <v>1</v>
          </cell>
          <cell r="I655" t="str">
            <v>SEMANA 2</v>
          </cell>
          <cell r="J655">
            <v>23253</v>
          </cell>
          <cell r="K655">
            <v>23253</v>
          </cell>
          <cell r="U655" t="str">
            <v>DISPONIBLE</v>
          </cell>
        </row>
        <row r="656">
          <cell r="A656">
            <v>109318</v>
          </cell>
          <cell r="B656">
            <v>4018585</v>
          </cell>
          <cell r="C656" t="str">
            <v>MIXER 7 M3</v>
          </cell>
          <cell r="D656">
            <v>141614</v>
          </cell>
          <cell r="E656">
            <v>41930</v>
          </cell>
          <cell r="F656" t="str">
            <v>_PLANTAS</v>
          </cell>
          <cell r="G656">
            <v>0</v>
          </cell>
          <cell r="H656" t="str">
            <v>1</v>
          </cell>
          <cell r="I656" t="str">
            <v>SEMANA 3</v>
          </cell>
          <cell r="J656">
            <v>23270</v>
          </cell>
          <cell r="K656">
            <v>23276</v>
          </cell>
          <cell r="L656">
            <v>6</v>
          </cell>
          <cell r="M656">
            <v>6</v>
          </cell>
          <cell r="R656" t="str">
            <v>CONCRETO</v>
          </cell>
          <cell r="S656" t="str">
            <v>CPP</v>
          </cell>
          <cell r="T656" t="str">
            <v>PLATO</v>
          </cell>
          <cell r="U656" t="str">
            <v>1001F00040</v>
          </cell>
          <cell r="V656">
            <v>6100000217</v>
          </cell>
          <cell r="W656" t="str">
            <v>CONCRETO</v>
          </cell>
          <cell r="X656" t="str">
            <v>CONCRETO 350 - 5/8" - 16MM - AUTONIV 5000PSI</v>
          </cell>
        </row>
        <row r="657">
          <cell r="A657">
            <v>109219</v>
          </cell>
          <cell r="B657">
            <v>4018585</v>
          </cell>
          <cell r="C657" t="str">
            <v>MIXER 7 M3</v>
          </cell>
          <cell r="D657">
            <v>141615</v>
          </cell>
          <cell r="E657">
            <v>41931</v>
          </cell>
          <cell r="F657" t="str">
            <v>_PLANTAS</v>
          </cell>
          <cell r="G657">
            <v>0</v>
          </cell>
          <cell r="H657" t="str">
            <v>1</v>
          </cell>
          <cell r="I657" t="str">
            <v>SEMANA 3</v>
          </cell>
          <cell r="J657">
            <v>23277</v>
          </cell>
          <cell r="K657">
            <v>23281</v>
          </cell>
          <cell r="L657">
            <v>4</v>
          </cell>
          <cell r="M657">
            <v>4</v>
          </cell>
          <cell r="R657" t="str">
            <v>CONCRETO</v>
          </cell>
          <cell r="S657" t="str">
            <v>CPP</v>
          </cell>
          <cell r="T657" t="str">
            <v>PLATO</v>
          </cell>
          <cell r="U657" t="str">
            <v>1001F00040</v>
          </cell>
          <cell r="V657">
            <v>6100000219</v>
          </cell>
          <cell r="W657" t="str">
            <v>CONCRETO</v>
          </cell>
          <cell r="X657" t="str">
            <v>CONCRETO 175 - 5/8" - 16MM 2500 PSI</v>
          </cell>
        </row>
        <row r="658">
          <cell r="A658">
            <v>109220</v>
          </cell>
          <cell r="B658">
            <v>4018585</v>
          </cell>
          <cell r="C658" t="str">
            <v>MIXER 7 M3</v>
          </cell>
          <cell r="D658">
            <v>141616</v>
          </cell>
          <cell r="E658">
            <v>41932</v>
          </cell>
          <cell r="F658" t="str">
            <v>_PLANTAS</v>
          </cell>
          <cell r="G658">
            <v>0</v>
          </cell>
          <cell r="H658" t="str">
            <v>1</v>
          </cell>
          <cell r="I658" t="str">
            <v>SEMANA 3</v>
          </cell>
          <cell r="J658">
            <v>23281</v>
          </cell>
          <cell r="K658">
            <v>23282</v>
          </cell>
          <cell r="L658">
            <v>1</v>
          </cell>
          <cell r="M658">
            <v>1</v>
          </cell>
          <cell r="R658" t="str">
            <v>CONCRETO</v>
          </cell>
          <cell r="S658" t="str">
            <v>CPP</v>
          </cell>
          <cell r="T658" t="str">
            <v>PLATO</v>
          </cell>
          <cell r="U658" t="str">
            <v>1001F00040</v>
          </cell>
          <cell r="V658">
            <v>6100000219</v>
          </cell>
          <cell r="W658" t="str">
            <v>CONCRETO</v>
          </cell>
          <cell r="X658" t="str">
            <v>CONCRETO 175 - 5/8" - 16MM 2500 PSI</v>
          </cell>
        </row>
        <row r="659">
          <cell r="A659">
            <v>109221</v>
          </cell>
          <cell r="B659">
            <v>4018585</v>
          </cell>
          <cell r="C659" t="str">
            <v>MIXER 7 M3</v>
          </cell>
          <cell r="D659">
            <v>141617</v>
          </cell>
          <cell r="E659">
            <v>41933</v>
          </cell>
          <cell r="F659" t="str">
            <v>_PLANTAS</v>
          </cell>
          <cell r="G659">
            <v>0</v>
          </cell>
          <cell r="H659" t="str">
            <v>1</v>
          </cell>
          <cell r="I659" t="str">
            <v>SEMANA 3</v>
          </cell>
          <cell r="J659">
            <v>23282</v>
          </cell>
          <cell r="K659">
            <v>23290</v>
          </cell>
          <cell r="L659">
            <v>8</v>
          </cell>
          <cell r="M659">
            <v>8</v>
          </cell>
          <cell r="R659" t="str">
            <v>CONCRETO</v>
          </cell>
          <cell r="S659" t="str">
            <v>CPP</v>
          </cell>
          <cell r="T659" t="str">
            <v>PLATO</v>
          </cell>
          <cell r="U659" t="str">
            <v>1001F00040</v>
          </cell>
          <cell r="V659">
            <v>6100000219</v>
          </cell>
          <cell r="W659" t="str">
            <v>CONCRETO</v>
          </cell>
          <cell r="X659" t="str">
            <v>CONCRETO 175 - 5/8" - 16MM 2500 PSI</v>
          </cell>
        </row>
        <row r="660">
          <cell r="A660">
            <v>109322</v>
          </cell>
          <cell r="B660">
            <v>4018585</v>
          </cell>
          <cell r="C660" t="str">
            <v>MIXER 7 M3</v>
          </cell>
          <cell r="D660">
            <v>141618</v>
          </cell>
          <cell r="E660">
            <v>41934</v>
          </cell>
          <cell r="F660" t="str">
            <v>_PLANTAS</v>
          </cell>
          <cell r="G660">
            <v>0</v>
          </cell>
          <cell r="H660" t="str">
            <v>1</v>
          </cell>
          <cell r="I660" t="str">
            <v>SEMANA 3</v>
          </cell>
          <cell r="J660">
            <v>23290</v>
          </cell>
          <cell r="K660">
            <v>23297</v>
          </cell>
          <cell r="L660">
            <v>7</v>
          </cell>
          <cell r="M660">
            <v>7</v>
          </cell>
          <cell r="R660" t="str">
            <v>CONCRETO</v>
          </cell>
          <cell r="S660" t="str">
            <v>CPP</v>
          </cell>
          <cell r="T660" t="str">
            <v>PLATO</v>
          </cell>
          <cell r="U660" t="str">
            <v>1001F00040</v>
          </cell>
          <cell r="V660">
            <v>6100000219</v>
          </cell>
          <cell r="W660" t="str">
            <v>CONCRETO</v>
          </cell>
          <cell r="X660" t="str">
            <v>CONCRETO 175 - 5/8" - 16MM 2500 PSI</v>
          </cell>
        </row>
        <row r="661">
          <cell r="A661">
            <v>109323</v>
          </cell>
          <cell r="B661">
            <v>4018585</v>
          </cell>
          <cell r="C661" t="str">
            <v>MIXER 7 M3</v>
          </cell>
          <cell r="D661">
            <v>141619</v>
          </cell>
          <cell r="E661">
            <v>41935</v>
          </cell>
          <cell r="F661" t="str">
            <v>_PLANTAS</v>
          </cell>
          <cell r="G661">
            <v>0</v>
          </cell>
          <cell r="H661" t="str">
            <v>1</v>
          </cell>
          <cell r="I661" t="str">
            <v>SEMANA 3</v>
          </cell>
          <cell r="J661">
            <v>23297</v>
          </cell>
          <cell r="K661">
            <v>23312</v>
          </cell>
          <cell r="L661">
            <v>15</v>
          </cell>
          <cell r="M661">
            <v>15</v>
          </cell>
          <cell r="R661" t="str">
            <v>CONCRETO</v>
          </cell>
          <cell r="S661" t="str">
            <v>CPP</v>
          </cell>
          <cell r="T661" t="str">
            <v>PLATO</v>
          </cell>
          <cell r="U661" t="str">
            <v>1001F00040</v>
          </cell>
          <cell r="V661">
            <v>6100000216</v>
          </cell>
          <cell r="W661" t="str">
            <v>CONCRETO</v>
          </cell>
          <cell r="X661" t="str">
            <v>CONCRETO 280 - 5/8" - 16MM - TREMIE 4000PSI</v>
          </cell>
        </row>
        <row r="662">
          <cell r="A662">
            <v>109418</v>
          </cell>
          <cell r="B662">
            <v>4018587</v>
          </cell>
          <cell r="C662" t="str">
            <v>MIXER 7 M3</v>
          </cell>
          <cell r="E662">
            <v>41906</v>
          </cell>
          <cell r="F662" t="str">
            <v>_PLANTAS</v>
          </cell>
          <cell r="G662">
            <v>0</v>
          </cell>
          <cell r="H662" t="str">
            <v>1</v>
          </cell>
          <cell r="I662" t="str">
            <v>SEMANA 4</v>
          </cell>
          <cell r="P662">
            <v>1</v>
          </cell>
          <cell r="U662" t="str">
            <v>_EQUIPOS</v>
          </cell>
        </row>
        <row r="663">
          <cell r="A663">
            <v>109418</v>
          </cell>
          <cell r="B663">
            <v>4018587</v>
          </cell>
          <cell r="C663" t="str">
            <v>MIXER 7 M3</v>
          </cell>
          <cell r="E663">
            <v>41907</v>
          </cell>
          <cell r="F663" t="str">
            <v>_PLANTAS</v>
          </cell>
          <cell r="G663">
            <v>0</v>
          </cell>
          <cell r="H663" t="str">
            <v>1</v>
          </cell>
          <cell r="I663" t="str">
            <v>SEMANA 4</v>
          </cell>
          <cell r="P663">
            <v>1</v>
          </cell>
          <cell r="U663" t="str">
            <v>_EQUIPOS</v>
          </cell>
        </row>
        <row r="664">
          <cell r="A664">
            <v>109418</v>
          </cell>
          <cell r="B664">
            <v>4018587</v>
          </cell>
          <cell r="C664" t="str">
            <v>MIXER 7 M3</v>
          </cell>
          <cell r="E664">
            <v>41908</v>
          </cell>
          <cell r="F664" t="str">
            <v>_PLANTAS</v>
          </cell>
          <cell r="G664">
            <v>0</v>
          </cell>
          <cell r="H664" t="str">
            <v>1</v>
          </cell>
          <cell r="I664" t="str">
            <v>SEMANA 4</v>
          </cell>
          <cell r="P664">
            <v>1</v>
          </cell>
          <cell r="U664" t="str">
            <v>_EQUIPOS</v>
          </cell>
        </row>
        <row r="665">
          <cell r="A665">
            <v>109418</v>
          </cell>
          <cell r="B665">
            <v>4018587</v>
          </cell>
          <cell r="C665" t="str">
            <v>MIXER 7 M3</v>
          </cell>
          <cell r="E665">
            <v>41909</v>
          </cell>
          <cell r="F665" t="str">
            <v>_PLANTAS</v>
          </cell>
          <cell r="G665">
            <v>0</v>
          </cell>
          <cell r="H665" t="str">
            <v>1</v>
          </cell>
          <cell r="I665" t="str">
            <v>SEMANA 4</v>
          </cell>
          <cell r="P665">
            <v>1</v>
          </cell>
          <cell r="U665" t="str">
            <v>_EQUIPOS</v>
          </cell>
        </row>
        <row r="666">
          <cell r="A666">
            <v>109418</v>
          </cell>
          <cell r="B666">
            <v>4018587</v>
          </cell>
          <cell r="C666" t="str">
            <v>MIXER 7 M3</v>
          </cell>
          <cell r="E666">
            <v>41910</v>
          </cell>
          <cell r="F666" t="str">
            <v>_PLANTAS</v>
          </cell>
          <cell r="G666">
            <v>0</v>
          </cell>
          <cell r="H666" t="str">
            <v>1</v>
          </cell>
          <cell r="I666" t="str">
            <v>SEMANA 4</v>
          </cell>
          <cell r="P666">
            <v>1</v>
          </cell>
          <cell r="U666" t="str">
            <v>_EQUIPOS</v>
          </cell>
        </row>
        <row r="667">
          <cell r="A667">
            <v>109418</v>
          </cell>
          <cell r="B667">
            <v>4018587</v>
          </cell>
          <cell r="C667" t="str">
            <v>MIXER 7 M3</v>
          </cell>
          <cell r="E667">
            <v>41911</v>
          </cell>
          <cell r="F667" t="str">
            <v>_PLANTAS</v>
          </cell>
          <cell r="G667">
            <v>0</v>
          </cell>
          <cell r="H667" t="str">
            <v>1</v>
          </cell>
          <cell r="I667" t="str">
            <v>SEMANA 4</v>
          </cell>
          <cell r="P667">
            <v>1</v>
          </cell>
          <cell r="U667" t="str">
            <v>_EQUIPOS</v>
          </cell>
        </row>
        <row r="668">
          <cell r="A668">
            <v>109418</v>
          </cell>
          <cell r="B668">
            <v>4018587</v>
          </cell>
          <cell r="C668" t="str">
            <v>MIXER 7 M3</v>
          </cell>
          <cell r="E668">
            <v>41912</v>
          </cell>
          <cell r="F668" t="str">
            <v>_PLANTAS</v>
          </cell>
          <cell r="G668">
            <v>0</v>
          </cell>
          <cell r="H668" t="str">
            <v>1</v>
          </cell>
          <cell r="I668" t="str">
            <v>SEMANA 4</v>
          </cell>
          <cell r="P668">
            <v>1</v>
          </cell>
          <cell r="U668" t="str">
            <v>_EQUIPOS</v>
          </cell>
        </row>
        <row r="669">
          <cell r="A669">
            <v>109418</v>
          </cell>
          <cell r="B669">
            <v>4018587</v>
          </cell>
          <cell r="C669" t="str">
            <v>MIXER 7 M3</v>
          </cell>
          <cell r="E669">
            <v>41913</v>
          </cell>
          <cell r="F669" t="str">
            <v>_PLANTAS</v>
          </cell>
          <cell r="G669">
            <v>0</v>
          </cell>
          <cell r="H669" t="str">
            <v>1</v>
          </cell>
          <cell r="I669" t="str">
            <v>SEMANA 1</v>
          </cell>
          <cell r="P669">
            <v>1</v>
          </cell>
          <cell r="U669" t="str">
            <v>_EQUIPOS</v>
          </cell>
        </row>
        <row r="670">
          <cell r="A670">
            <v>109418</v>
          </cell>
          <cell r="B670">
            <v>4018587</v>
          </cell>
          <cell r="C670" t="str">
            <v>MIXER 7 M3</v>
          </cell>
          <cell r="E670">
            <v>41914</v>
          </cell>
          <cell r="F670" t="str">
            <v>_PLANTAS</v>
          </cell>
          <cell r="G670">
            <v>0</v>
          </cell>
          <cell r="H670" t="str">
            <v>1</v>
          </cell>
          <cell r="I670" t="str">
            <v>SEMANA 1</v>
          </cell>
          <cell r="P670">
            <v>1</v>
          </cell>
          <cell r="U670" t="str">
            <v>_EQUIPOS</v>
          </cell>
        </row>
        <row r="671">
          <cell r="A671">
            <v>109418</v>
          </cell>
          <cell r="B671">
            <v>4018587</v>
          </cell>
          <cell r="C671" t="str">
            <v>MIXER 7 M3</v>
          </cell>
          <cell r="E671">
            <v>41915</v>
          </cell>
          <cell r="F671" t="str">
            <v>_PLANTAS</v>
          </cell>
          <cell r="G671">
            <v>0</v>
          </cell>
          <cell r="H671" t="str">
            <v>1</v>
          </cell>
          <cell r="I671" t="str">
            <v>SEMANA 1</v>
          </cell>
          <cell r="P671">
            <v>1</v>
          </cell>
          <cell r="U671" t="str">
            <v>_EQUIPOS</v>
          </cell>
        </row>
        <row r="672">
          <cell r="A672">
            <v>109418</v>
          </cell>
          <cell r="B672">
            <v>4018587</v>
          </cell>
          <cell r="C672" t="str">
            <v>MIXER 7 M3</v>
          </cell>
          <cell r="E672">
            <v>41916</v>
          </cell>
          <cell r="F672" t="str">
            <v>_PLANTAS</v>
          </cell>
          <cell r="G672">
            <v>0</v>
          </cell>
          <cell r="H672" t="str">
            <v>1</v>
          </cell>
          <cell r="I672" t="str">
            <v>SEMANA 1</v>
          </cell>
          <cell r="P672">
            <v>1</v>
          </cell>
          <cell r="U672" t="str">
            <v>_EQUIPOS</v>
          </cell>
        </row>
        <row r="673">
          <cell r="A673">
            <v>109418</v>
          </cell>
          <cell r="B673">
            <v>4018587</v>
          </cell>
          <cell r="C673" t="str">
            <v>MIXER 7 M3</v>
          </cell>
          <cell r="E673">
            <v>41917</v>
          </cell>
          <cell r="F673" t="str">
            <v>_PLANTAS</v>
          </cell>
          <cell r="G673">
            <v>0</v>
          </cell>
          <cell r="H673" t="str">
            <v>1</v>
          </cell>
          <cell r="I673" t="str">
            <v>SEMANA 1</v>
          </cell>
          <cell r="U673" t="str">
            <v>DISPONIBLE</v>
          </cell>
        </row>
        <row r="674">
          <cell r="A674">
            <v>109418</v>
          </cell>
          <cell r="B674">
            <v>4018587</v>
          </cell>
          <cell r="C674" t="str">
            <v>MIXER 7 M3</v>
          </cell>
          <cell r="E674">
            <v>41918</v>
          </cell>
          <cell r="F674" t="str">
            <v>_PLANTAS</v>
          </cell>
          <cell r="G674">
            <v>0</v>
          </cell>
          <cell r="H674" t="str">
            <v>1</v>
          </cell>
          <cell r="I674" t="str">
            <v>SEMANA 1</v>
          </cell>
          <cell r="P674">
            <v>1</v>
          </cell>
          <cell r="U674" t="str">
            <v>_EQUIPOS</v>
          </cell>
        </row>
        <row r="675">
          <cell r="A675">
            <v>109418</v>
          </cell>
          <cell r="B675">
            <v>4018587</v>
          </cell>
          <cell r="C675" t="str">
            <v>MIXER 7 M3</v>
          </cell>
          <cell r="E675">
            <v>41919</v>
          </cell>
          <cell r="F675" t="str">
            <v>_PLANTAS</v>
          </cell>
          <cell r="G675">
            <v>0</v>
          </cell>
          <cell r="H675" t="str">
            <v>1</v>
          </cell>
          <cell r="I675" t="str">
            <v>SEMANA 1</v>
          </cell>
          <cell r="P675">
            <v>1</v>
          </cell>
          <cell r="U675" t="str">
            <v>_EQUIPOS</v>
          </cell>
        </row>
        <row r="676">
          <cell r="A676">
            <v>109418</v>
          </cell>
          <cell r="B676">
            <v>4018587</v>
          </cell>
          <cell r="C676" t="str">
            <v>MIXER 7 M3</v>
          </cell>
          <cell r="E676">
            <v>41920</v>
          </cell>
          <cell r="F676" t="str">
            <v>_PLANTAS</v>
          </cell>
          <cell r="G676">
            <v>0</v>
          </cell>
          <cell r="H676" t="str">
            <v>1</v>
          </cell>
          <cell r="I676" t="str">
            <v>SEMANA 1</v>
          </cell>
          <cell r="P676">
            <v>1</v>
          </cell>
          <cell r="U676" t="str">
            <v>_EQUIPOS</v>
          </cell>
        </row>
        <row r="677">
          <cell r="A677">
            <v>109418</v>
          </cell>
          <cell r="B677">
            <v>4018587</v>
          </cell>
          <cell r="C677" t="str">
            <v>MIXER 7 M3</v>
          </cell>
          <cell r="E677">
            <v>41921</v>
          </cell>
          <cell r="F677" t="str">
            <v>_PLANTAS</v>
          </cell>
          <cell r="G677">
            <v>0</v>
          </cell>
          <cell r="H677" t="str">
            <v>1</v>
          </cell>
          <cell r="I677" t="str">
            <v>SEMANA 2</v>
          </cell>
          <cell r="P677">
            <v>1</v>
          </cell>
          <cell r="U677" t="str">
            <v>_EQUIPOS</v>
          </cell>
        </row>
        <row r="678">
          <cell r="A678">
            <v>109418</v>
          </cell>
          <cell r="B678">
            <v>4018587</v>
          </cell>
          <cell r="C678" t="str">
            <v>MIXER 7 M3</v>
          </cell>
          <cell r="E678">
            <v>41922</v>
          </cell>
          <cell r="F678" t="str">
            <v>_PLANTAS</v>
          </cell>
          <cell r="G678">
            <v>0</v>
          </cell>
          <cell r="H678" t="str">
            <v>1</v>
          </cell>
          <cell r="I678" t="str">
            <v>SEMANA 2</v>
          </cell>
          <cell r="P678">
            <v>1</v>
          </cell>
          <cell r="U678" t="str">
            <v>_EQUIPOS</v>
          </cell>
        </row>
        <row r="679">
          <cell r="A679">
            <v>109418</v>
          </cell>
          <cell r="B679">
            <v>4018587</v>
          </cell>
          <cell r="C679" t="str">
            <v>MIXER 7 M3</v>
          </cell>
          <cell r="E679">
            <v>41923</v>
          </cell>
          <cell r="F679" t="str">
            <v>_PLANTAS</v>
          </cell>
          <cell r="G679">
            <v>0</v>
          </cell>
          <cell r="H679" t="str">
            <v>1</v>
          </cell>
          <cell r="I679" t="str">
            <v>SEMANA 2</v>
          </cell>
          <cell r="P679">
            <v>1</v>
          </cell>
          <cell r="U679" t="str">
            <v>_EQUIPOS</v>
          </cell>
        </row>
        <row r="680">
          <cell r="A680">
            <v>109418</v>
          </cell>
          <cell r="B680">
            <v>4018587</v>
          </cell>
          <cell r="C680" t="str">
            <v>MIXER 7 M3</v>
          </cell>
          <cell r="E680">
            <v>41924</v>
          </cell>
          <cell r="F680" t="str">
            <v>_PLANTAS</v>
          </cell>
          <cell r="G680">
            <v>0</v>
          </cell>
          <cell r="H680" t="str">
            <v>1</v>
          </cell>
          <cell r="I680" t="str">
            <v>SEMANA 2</v>
          </cell>
          <cell r="P680">
            <v>1</v>
          </cell>
          <cell r="U680" t="str">
            <v>_EQUIPOS</v>
          </cell>
        </row>
        <row r="681">
          <cell r="A681">
            <v>109418</v>
          </cell>
          <cell r="B681">
            <v>4018587</v>
          </cell>
          <cell r="C681" t="str">
            <v>MIXER 7 M3</v>
          </cell>
          <cell r="E681">
            <v>41925</v>
          </cell>
          <cell r="F681" t="str">
            <v>_PLANTAS</v>
          </cell>
          <cell r="G681">
            <v>0</v>
          </cell>
          <cell r="H681" t="str">
            <v>1</v>
          </cell>
          <cell r="I681" t="str">
            <v>SEMANA 2</v>
          </cell>
          <cell r="P681">
            <v>1</v>
          </cell>
          <cell r="U681" t="str">
            <v>_EQUIPOS</v>
          </cell>
        </row>
        <row r="682">
          <cell r="A682">
            <v>109418</v>
          </cell>
          <cell r="B682">
            <v>4018587</v>
          </cell>
          <cell r="C682" t="str">
            <v>MIXER 7 M3</v>
          </cell>
          <cell r="E682">
            <v>41926</v>
          </cell>
          <cell r="F682" t="str">
            <v>_PLANTAS</v>
          </cell>
          <cell r="G682">
            <v>0</v>
          </cell>
          <cell r="H682" t="str">
            <v>1</v>
          </cell>
          <cell r="I682" t="str">
            <v>SEMANA 2</v>
          </cell>
          <cell r="P682">
            <v>1</v>
          </cell>
        </row>
        <row r="683">
          <cell r="A683">
            <v>109418</v>
          </cell>
          <cell r="B683">
            <v>4018587</v>
          </cell>
          <cell r="C683" t="str">
            <v>MIXER 7 M3</v>
          </cell>
          <cell r="E683">
            <v>41927</v>
          </cell>
          <cell r="F683" t="str">
            <v>_PLANTAS</v>
          </cell>
          <cell r="G683">
            <v>0</v>
          </cell>
          <cell r="H683" t="str">
            <v>1</v>
          </cell>
          <cell r="I683" t="str">
            <v>SEMANA 2</v>
          </cell>
          <cell r="P683">
            <v>1</v>
          </cell>
        </row>
        <row r="684">
          <cell r="A684">
            <v>109116</v>
          </cell>
          <cell r="B684">
            <v>4018587</v>
          </cell>
          <cell r="C684" t="str">
            <v>MIXER 7 M3</v>
          </cell>
          <cell r="D684">
            <v>141712</v>
          </cell>
          <cell r="E684">
            <v>41928</v>
          </cell>
          <cell r="F684" t="str">
            <v>_PLANTAS</v>
          </cell>
          <cell r="G684">
            <v>0</v>
          </cell>
          <cell r="H684" t="str">
            <v>1</v>
          </cell>
          <cell r="I684" t="str">
            <v>SEMANA 3</v>
          </cell>
          <cell r="J684">
            <v>969</v>
          </cell>
          <cell r="K684">
            <v>969</v>
          </cell>
          <cell r="L684">
            <v>0</v>
          </cell>
          <cell r="U684" t="str">
            <v>DISPONIBLE</v>
          </cell>
        </row>
        <row r="685">
          <cell r="A685">
            <v>109418</v>
          </cell>
          <cell r="B685">
            <v>4018587</v>
          </cell>
          <cell r="C685" t="str">
            <v>MIXER 7 M3</v>
          </cell>
          <cell r="E685">
            <v>41929</v>
          </cell>
          <cell r="F685" t="str">
            <v>_PLANTAS</v>
          </cell>
          <cell r="G685">
            <v>0</v>
          </cell>
          <cell r="H685" t="str">
            <v>1</v>
          </cell>
          <cell r="I685" t="str">
            <v>SEMANA 3</v>
          </cell>
          <cell r="J685">
            <v>969</v>
          </cell>
          <cell r="K685">
            <v>969</v>
          </cell>
        </row>
        <row r="686">
          <cell r="A686">
            <v>109418</v>
          </cell>
          <cell r="B686">
            <v>4018587</v>
          </cell>
          <cell r="C686" t="str">
            <v>MIXER 7 M3</v>
          </cell>
          <cell r="E686">
            <v>41930</v>
          </cell>
          <cell r="F686" t="str">
            <v>_PLANTAS</v>
          </cell>
          <cell r="G686">
            <v>0</v>
          </cell>
          <cell r="H686" t="str">
            <v>1</v>
          </cell>
          <cell r="I686" t="str">
            <v>SEMANA 3</v>
          </cell>
          <cell r="J686">
            <v>969</v>
          </cell>
          <cell r="K686">
            <v>969</v>
          </cell>
        </row>
        <row r="687">
          <cell r="A687">
            <v>109119</v>
          </cell>
          <cell r="B687">
            <v>4018587</v>
          </cell>
          <cell r="C687" t="str">
            <v>MIXER 7 M3</v>
          </cell>
          <cell r="D687">
            <v>141715</v>
          </cell>
          <cell r="E687">
            <v>41931</v>
          </cell>
          <cell r="F687" t="str">
            <v>_PLANTAS</v>
          </cell>
          <cell r="G687">
            <v>0</v>
          </cell>
          <cell r="H687" t="str">
            <v>1</v>
          </cell>
          <cell r="I687" t="str">
            <v>SEMANA 3</v>
          </cell>
          <cell r="J687">
            <v>983</v>
          </cell>
          <cell r="K687">
            <v>983</v>
          </cell>
          <cell r="L687">
            <v>0</v>
          </cell>
          <cell r="N687">
            <v>8</v>
          </cell>
          <cell r="U687" t="str">
            <v>_EQUIPOS</v>
          </cell>
        </row>
        <row r="688">
          <cell r="A688">
            <v>109120</v>
          </cell>
          <cell r="B688">
            <v>4018587</v>
          </cell>
          <cell r="C688" t="str">
            <v>MIXER 7 M3</v>
          </cell>
          <cell r="D688">
            <v>141716</v>
          </cell>
          <cell r="E688">
            <v>41932</v>
          </cell>
          <cell r="F688" t="str">
            <v>_PLANTAS</v>
          </cell>
          <cell r="G688">
            <v>0</v>
          </cell>
          <cell r="H688" t="str">
            <v>1</v>
          </cell>
          <cell r="I688" t="str">
            <v>SEMANA 3</v>
          </cell>
          <cell r="J688">
            <v>983</v>
          </cell>
          <cell r="K688">
            <v>988</v>
          </cell>
          <cell r="L688">
            <v>5</v>
          </cell>
          <cell r="M688">
            <v>5</v>
          </cell>
          <cell r="R688" t="str">
            <v>CONCRETO</v>
          </cell>
          <cell r="S688" t="str">
            <v>CPP</v>
          </cell>
          <cell r="T688" t="str">
            <v>PLATO</v>
          </cell>
          <cell r="U688" t="str">
            <v>1001F00040</v>
          </cell>
          <cell r="V688">
            <v>6100000219</v>
          </cell>
          <cell r="W688" t="str">
            <v>CONCRETO</v>
          </cell>
          <cell r="X688" t="str">
            <v>CONCRETO 175 - 5/8" - 16MM 2500 PSI</v>
          </cell>
        </row>
        <row r="689">
          <cell r="A689">
            <v>109121</v>
          </cell>
          <cell r="B689">
            <v>4018587</v>
          </cell>
          <cell r="C689" t="str">
            <v>MIXER 7 M3</v>
          </cell>
          <cell r="D689">
            <v>141717</v>
          </cell>
          <cell r="E689">
            <v>41933</v>
          </cell>
          <cell r="F689" t="str">
            <v>_PLANTAS</v>
          </cell>
          <cell r="G689">
            <v>0</v>
          </cell>
          <cell r="H689" t="str">
            <v>1</v>
          </cell>
          <cell r="I689" t="str">
            <v>SEMANA 3</v>
          </cell>
          <cell r="J689">
            <v>988</v>
          </cell>
          <cell r="K689">
            <v>1000</v>
          </cell>
          <cell r="L689">
            <v>12</v>
          </cell>
          <cell r="M689">
            <v>12</v>
          </cell>
          <cell r="R689" t="str">
            <v>CONCRETO</v>
          </cell>
          <cell r="S689" t="str">
            <v>CPP</v>
          </cell>
          <cell r="T689" t="str">
            <v>PLATO</v>
          </cell>
          <cell r="U689" t="str">
            <v>1001F00040</v>
          </cell>
          <cell r="V689">
            <v>6100000216</v>
          </cell>
          <cell r="W689" t="str">
            <v>CONCRETO</v>
          </cell>
          <cell r="X689" t="str">
            <v>CONCRETO 280 - 5/8" - 16MM - TREMIE 4000PSI</v>
          </cell>
        </row>
        <row r="690">
          <cell r="A690">
            <v>109222</v>
          </cell>
          <cell r="B690">
            <v>4018587</v>
          </cell>
          <cell r="C690" t="str">
            <v>MIXER 7 M3</v>
          </cell>
          <cell r="D690">
            <v>141718</v>
          </cell>
          <cell r="E690">
            <v>41934</v>
          </cell>
          <cell r="F690" t="str">
            <v>_PLANTAS</v>
          </cell>
          <cell r="G690">
            <v>0</v>
          </cell>
          <cell r="H690" t="str">
            <v>1</v>
          </cell>
          <cell r="I690" t="str">
            <v>SEMANA 3</v>
          </cell>
          <cell r="J690">
            <v>1000</v>
          </cell>
          <cell r="K690">
            <v>1002</v>
          </cell>
          <cell r="L690">
            <v>2</v>
          </cell>
          <cell r="M690">
            <v>2</v>
          </cell>
          <cell r="R690" t="str">
            <v>CONCRETO</v>
          </cell>
          <cell r="S690" t="str">
            <v>CPP</v>
          </cell>
          <cell r="T690" t="str">
            <v>PLATO</v>
          </cell>
          <cell r="U690" t="str">
            <v>1001F00040</v>
          </cell>
          <cell r="V690">
            <v>6100000212</v>
          </cell>
          <cell r="W690" t="str">
            <v>CONCRETO</v>
          </cell>
          <cell r="X690" t="str">
            <v>CONCRETO 210 - 5/8" - 16MM 3000PSI</v>
          </cell>
        </row>
        <row r="691">
          <cell r="A691">
            <v>109223</v>
          </cell>
          <cell r="B691">
            <v>4018587</v>
          </cell>
          <cell r="C691" t="str">
            <v>MIXER 7 M3</v>
          </cell>
          <cell r="D691">
            <v>141719</v>
          </cell>
          <cell r="E691">
            <v>41935</v>
          </cell>
          <cell r="F691" t="str">
            <v>_PLANTAS</v>
          </cell>
          <cell r="G691">
            <v>0</v>
          </cell>
          <cell r="H691" t="str">
            <v>1</v>
          </cell>
          <cell r="I691" t="str">
            <v>SEMANA 3</v>
          </cell>
          <cell r="J691">
            <v>1002</v>
          </cell>
          <cell r="K691">
            <v>1021</v>
          </cell>
          <cell r="L691">
            <v>19</v>
          </cell>
          <cell r="M691">
            <v>19</v>
          </cell>
          <cell r="R691" t="str">
            <v>CONCRETO</v>
          </cell>
          <cell r="S691" t="str">
            <v>CPP</v>
          </cell>
          <cell r="T691" t="str">
            <v>PLATO</v>
          </cell>
          <cell r="U691" t="str">
            <v>1001F00040</v>
          </cell>
          <cell r="V691">
            <v>6100000216</v>
          </cell>
          <cell r="W691" t="str">
            <v>CONCRETO</v>
          </cell>
          <cell r="X691" t="str">
            <v>CONCRETO 280 - 5/8" - 16MM - TREMIE 4000PSI</v>
          </cell>
        </row>
        <row r="692">
          <cell r="A692">
            <v>107424</v>
          </cell>
          <cell r="B692">
            <v>4018588</v>
          </cell>
          <cell r="C692" t="str">
            <v>VIBROCOMPACTADORES DE 9 A 10 TONELADAS</v>
          </cell>
          <cell r="D692">
            <v>137508</v>
          </cell>
          <cell r="E692">
            <v>41906</v>
          </cell>
          <cell r="F692" t="str">
            <v>_C.VIT.V.N.1304</v>
          </cell>
          <cell r="G692" t="str">
            <v>0</v>
          </cell>
          <cell r="H692" t="str">
            <v>1</v>
          </cell>
          <cell r="I692" t="str">
            <v>SEMANA 4</v>
          </cell>
          <cell r="J692">
            <v>766</v>
          </cell>
          <cell r="K692">
            <v>771</v>
          </cell>
          <cell r="L692">
            <v>5</v>
          </cell>
          <cell r="M692">
            <v>5</v>
          </cell>
          <cell r="R692" t="str">
            <v>VIA_NUEVA</v>
          </cell>
          <cell r="S692" t="str">
            <v>TRAMO_6</v>
          </cell>
          <cell r="T692" t="str">
            <v>_H40V</v>
          </cell>
          <cell r="U692">
            <v>5000753</v>
          </cell>
          <cell r="V692" t="str">
            <v>0005</v>
          </cell>
          <cell r="W692" t="str">
            <v>TERRAPLENES Y RELLENOS</v>
          </cell>
          <cell r="X692" t="str">
            <v>Terraplén con material de cantera</v>
          </cell>
        </row>
        <row r="693">
          <cell r="A693">
            <v>107425</v>
          </cell>
          <cell r="B693">
            <v>4018588</v>
          </cell>
          <cell r="C693" t="str">
            <v>VIBROCOMPACTADORES DE 9 A 10 TONELADAS</v>
          </cell>
          <cell r="D693">
            <v>137509</v>
          </cell>
          <cell r="E693">
            <v>41907</v>
          </cell>
          <cell r="F693" t="str">
            <v>_C.VIT.V.N.1304</v>
          </cell>
          <cell r="G693" t="str">
            <v>0</v>
          </cell>
          <cell r="H693" t="str">
            <v>1</v>
          </cell>
          <cell r="I693" t="str">
            <v>SEMANA 4</v>
          </cell>
          <cell r="J693">
            <v>771</v>
          </cell>
          <cell r="K693">
            <v>776</v>
          </cell>
          <cell r="L693">
            <v>5</v>
          </cell>
          <cell r="M693">
            <v>5</v>
          </cell>
          <cell r="R693" t="str">
            <v>VIA_NUEVA</v>
          </cell>
          <cell r="S693" t="str">
            <v>TRAMO_6</v>
          </cell>
          <cell r="T693" t="str">
            <v>_H40V</v>
          </cell>
          <cell r="U693">
            <v>5000753</v>
          </cell>
          <cell r="V693" t="str">
            <v>0005</v>
          </cell>
          <cell r="W693" t="str">
            <v>TERRAPLENES Y RELLENOS</v>
          </cell>
          <cell r="X693" t="str">
            <v>Terraplén con material de cantera</v>
          </cell>
        </row>
        <row r="694">
          <cell r="A694">
            <v>107426</v>
          </cell>
          <cell r="B694">
            <v>4018588</v>
          </cell>
          <cell r="C694" t="str">
            <v>VIBROCOMPACTADORES DE 9 A 10 TONELADAS</v>
          </cell>
          <cell r="D694">
            <v>137510</v>
          </cell>
          <cell r="E694">
            <v>41908</v>
          </cell>
          <cell r="F694" t="str">
            <v>_C.VIT.V.N.1304</v>
          </cell>
          <cell r="G694">
            <v>0</v>
          </cell>
          <cell r="H694" t="str">
            <v>1</v>
          </cell>
          <cell r="I694" t="str">
            <v>SEMANA 4</v>
          </cell>
          <cell r="J694">
            <v>776</v>
          </cell>
          <cell r="K694">
            <v>778</v>
          </cell>
          <cell r="L694">
            <v>2</v>
          </cell>
          <cell r="M694">
            <v>2</v>
          </cell>
          <cell r="R694" t="str">
            <v>VIA_NUEVA</v>
          </cell>
          <cell r="S694" t="str">
            <v>TRAMO_6</v>
          </cell>
          <cell r="T694" t="str">
            <v>_H40V</v>
          </cell>
          <cell r="U694">
            <v>5000754</v>
          </cell>
          <cell r="V694" t="str">
            <v>0002</v>
          </cell>
          <cell r="W694" t="str">
            <v>BASE Y SUBBASE</v>
          </cell>
          <cell r="X694" t="str">
            <v>Subbase CPP</v>
          </cell>
        </row>
        <row r="695">
          <cell r="A695">
            <v>107427</v>
          </cell>
          <cell r="B695">
            <v>4018588</v>
          </cell>
          <cell r="C695" t="str">
            <v>VIBROCOMPACTADORES DE 9 A 10 TONELADAS</v>
          </cell>
          <cell r="D695">
            <v>137511</v>
          </cell>
          <cell r="E695">
            <v>41909</v>
          </cell>
          <cell r="F695" t="str">
            <v>_C.VIT.V.N.1304</v>
          </cell>
          <cell r="G695" t="str">
            <v>0</v>
          </cell>
          <cell r="H695" t="str">
            <v>1</v>
          </cell>
          <cell r="I695" t="str">
            <v>SEMANA 4</v>
          </cell>
          <cell r="J695">
            <v>778</v>
          </cell>
          <cell r="K695">
            <v>781</v>
          </cell>
          <cell r="L695">
            <v>3</v>
          </cell>
          <cell r="M695">
            <v>3</v>
          </cell>
          <cell r="R695" t="str">
            <v>VIA_NUEVA</v>
          </cell>
          <cell r="S695" t="str">
            <v>TRAMO_6</v>
          </cell>
          <cell r="T695" t="str">
            <v>_H40V</v>
          </cell>
          <cell r="U695">
            <v>5000753</v>
          </cell>
          <cell r="V695" t="str">
            <v>0005</v>
          </cell>
          <cell r="W695" t="str">
            <v>TERRAPLENES Y RELLENOS</v>
          </cell>
          <cell r="X695" t="str">
            <v>Terraplén con material de cantera</v>
          </cell>
        </row>
        <row r="696">
          <cell r="A696">
            <v>107428</v>
          </cell>
          <cell r="B696">
            <v>4018588</v>
          </cell>
          <cell r="C696" t="str">
            <v>VIBROCOMPACTADORES DE 9 A 10 TONELADAS</v>
          </cell>
          <cell r="D696">
            <v>137512</v>
          </cell>
          <cell r="E696">
            <v>41910</v>
          </cell>
          <cell r="F696" t="str">
            <v>_C.VIT.V.N.1304</v>
          </cell>
          <cell r="G696" t="str">
            <v>0</v>
          </cell>
          <cell r="H696" t="str">
            <v>1</v>
          </cell>
          <cell r="I696" t="str">
            <v>SEMANA 4</v>
          </cell>
          <cell r="J696">
            <v>781</v>
          </cell>
          <cell r="K696">
            <v>781</v>
          </cell>
          <cell r="L696">
            <v>0</v>
          </cell>
          <cell r="U696" t="str">
            <v>DISPONIBLE</v>
          </cell>
        </row>
        <row r="697">
          <cell r="A697">
            <v>107429</v>
          </cell>
          <cell r="B697">
            <v>4018588</v>
          </cell>
          <cell r="C697" t="str">
            <v>VIBROCOMPACTADORES DE 9 A 10 TONELADAS</v>
          </cell>
          <cell r="D697">
            <v>137513</v>
          </cell>
          <cell r="E697">
            <v>41911</v>
          </cell>
          <cell r="F697" t="str">
            <v>_C.VIT.V.N.1304</v>
          </cell>
          <cell r="G697" t="str">
            <v>0</v>
          </cell>
          <cell r="H697" t="str">
            <v>1</v>
          </cell>
          <cell r="I697" t="str">
            <v>SEMANA 4</v>
          </cell>
          <cell r="J697">
            <v>781</v>
          </cell>
          <cell r="K697">
            <v>784</v>
          </cell>
          <cell r="L697">
            <v>3</v>
          </cell>
          <cell r="M697">
            <v>3</v>
          </cell>
          <cell r="R697" t="str">
            <v>VIA_NUEVA</v>
          </cell>
          <cell r="S697" t="str">
            <v>TRAMO_6</v>
          </cell>
          <cell r="T697" t="str">
            <v>_H40V</v>
          </cell>
          <cell r="U697">
            <v>5000753</v>
          </cell>
          <cell r="V697" t="str">
            <v>0005</v>
          </cell>
          <cell r="W697" t="str">
            <v>TERRAPLENES Y RELLENOS</v>
          </cell>
          <cell r="X697" t="str">
            <v>Terraplén con material de cantera</v>
          </cell>
        </row>
        <row r="698">
          <cell r="A698">
            <v>107430</v>
          </cell>
          <cell r="B698">
            <v>4018588</v>
          </cell>
          <cell r="C698" t="str">
            <v>VIBROCOMPACTADORES DE 9 A 10 TONELADAS</v>
          </cell>
          <cell r="D698">
            <v>137514</v>
          </cell>
          <cell r="E698">
            <v>41912</v>
          </cell>
          <cell r="F698" t="str">
            <v>_C.VIT.V.N.1304</v>
          </cell>
          <cell r="G698" t="str">
            <v>0</v>
          </cell>
          <cell r="H698" t="str">
            <v>1</v>
          </cell>
          <cell r="I698" t="str">
            <v>SEMANA 4</v>
          </cell>
          <cell r="J698">
            <v>784</v>
          </cell>
          <cell r="K698">
            <v>789</v>
          </cell>
          <cell r="L698">
            <v>5</v>
          </cell>
          <cell r="M698">
            <v>5</v>
          </cell>
          <cell r="R698" t="str">
            <v>VIA_NUEVA</v>
          </cell>
          <cell r="S698" t="str">
            <v>TRAMO_6</v>
          </cell>
          <cell r="T698" t="str">
            <v>_H40V</v>
          </cell>
          <cell r="U698">
            <v>5000753</v>
          </cell>
          <cell r="V698" t="str">
            <v>0005</v>
          </cell>
          <cell r="W698" t="str">
            <v>TERRAPLENES Y RELLENOS</v>
          </cell>
          <cell r="X698" t="str">
            <v>Terraplén con material de cantera</v>
          </cell>
        </row>
        <row r="699">
          <cell r="A699">
            <v>107401</v>
          </cell>
          <cell r="B699">
            <v>4018588</v>
          </cell>
          <cell r="C699" t="str">
            <v>VIBROCOMPACTADORES DE 9 A 10 TONELADAS</v>
          </cell>
          <cell r="D699">
            <v>137515</v>
          </cell>
          <cell r="E699">
            <v>41913</v>
          </cell>
          <cell r="F699" t="str">
            <v>_C.VIT.V.N.1304</v>
          </cell>
          <cell r="G699" t="str">
            <v>0</v>
          </cell>
          <cell r="H699" t="str">
            <v>1</v>
          </cell>
          <cell r="I699" t="str">
            <v>SEMANA 1</v>
          </cell>
          <cell r="J699">
            <v>789</v>
          </cell>
          <cell r="K699">
            <v>793</v>
          </cell>
          <cell r="L699">
            <v>4</v>
          </cell>
          <cell r="M699">
            <v>4</v>
          </cell>
          <cell r="R699" t="str">
            <v>VIA_NUEVA</v>
          </cell>
          <cell r="S699" t="str">
            <v>TRAMO_6</v>
          </cell>
          <cell r="T699" t="str">
            <v>_H40V</v>
          </cell>
          <cell r="U699">
            <v>5000753</v>
          </cell>
          <cell r="V699" t="str">
            <v>0005</v>
          </cell>
          <cell r="W699" t="str">
            <v>TERRAPLENES Y RELLENOS</v>
          </cell>
          <cell r="X699" t="str">
            <v>Terraplén con material de cantera</v>
          </cell>
        </row>
        <row r="700">
          <cell r="A700">
            <v>107402</v>
          </cell>
          <cell r="B700">
            <v>4018588</v>
          </cell>
          <cell r="C700" t="str">
            <v>VIBROCOMPACTADORES DE 9 A 10 TONELADAS</v>
          </cell>
          <cell r="D700">
            <v>137516</v>
          </cell>
          <cell r="E700">
            <v>41914</v>
          </cell>
          <cell r="F700" t="str">
            <v>_C.VIT.V.N.1304</v>
          </cell>
          <cell r="G700" t="str">
            <v>0</v>
          </cell>
          <cell r="H700" t="str">
            <v>1</v>
          </cell>
          <cell r="I700" t="str">
            <v>SEMANA 1</v>
          </cell>
          <cell r="J700">
            <v>793</v>
          </cell>
          <cell r="K700">
            <v>795</v>
          </cell>
          <cell r="L700">
            <v>2</v>
          </cell>
          <cell r="M700">
            <v>2</v>
          </cell>
          <cell r="R700" t="str">
            <v>VIA_NUEVA</v>
          </cell>
          <cell r="S700" t="str">
            <v>TRAMO_6</v>
          </cell>
          <cell r="T700" t="str">
            <v>_H40V</v>
          </cell>
          <cell r="U700">
            <v>5000753</v>
          </cell>
          <cell r="V700" t="str">
            <v>0003</v>
          </cell>
          <cell r="W700" t="str">
            <v>TERRAPLENES Y RELLENOS</v>
          </cell>
          <cell r="X700" t="str">
            <v>Reconformación de terraplenes</v>
          </cell>
        </row>
        <row r="701">
          <cell r="A701">
            <v>107403</v>
          </cell>
          <cell r="B701">
            <v>4018588</v>
          </cell>
          <cell r="C701" t="str">
            <v>VIBROCOMPACTADORES DE 9 A 10 TONELADAS</v>
          </cell>
          <cell r="D701">
            <v>137517</v>
          </cell>
          <cell r="E701">
            <v>41915</v>
          </cell>
          <cell r="F701" t="str">
            <v>_C.VIT.V.N.1304</v>
          </cell>
          <cell r="G701" t="str">
            <v>0</v>
          </cell>
          <cell r="H701" t="str">
            <v>1</v>
          </cell>
          <cell r="I701" t="str">
            <v>SEMANA 1</v>
          </cell>
          <cell r="J701">
            <v>795</v>
          </cell>
          <cell r="K701">
            <v>800</v>
          </cell>
          <cell r="L701">
            <v>5</v>
          </cell>
          <cell r="M701">
            <v>5</v>
          </cell>
          <cell r="R701" t="str">
            <v>VIA_NUEVA</v>
          </cell>
          <cell r="S701" t="str">
            <v>TRAMO_6</v>
          </cell>
          <cell r="T701" t="str">
            <v>_H40V</v>
          </cell>
          <cell r="U701">
            <v>5000753</v>
          </cell>
          <cell r="V701" t="str">
            <v>0003</v>
          </cell>
          <cell r="W701" t="str">
            <v>TERRAPLENES Y RELLENOS</v>
          </cell>
          <cell r="X701" t="str">
            <v>Reconformación de terraplenes</v>
          </cell>
        </row>
        <row r="702">
          <cell r="A702">
            <v>107404</v>
          </cell>
          <cell r="B702">
            <v>4018588</v>
          </cell>
          <cell r="C702" t="str">
            <v>VIBROCOMPACTADORES DE 9 A 10 TONELADAS</v>
          </cell>
          <cell r="D702">
            <v>137518</v>
          </cell>
          <cell r="E702">
            <v>41916</v>
          </cell>
          <cell r="F702" t="str">
            <v>_C.VIT.V.N.1304</v>
          </cell>
          <cell r="G702" t="str">
            <v>0</v>
          </cell>
          <cell r="H702" t="str">
            <v>1</v>
          </cell>
          <cell r="I702" t="str">
            <v>SEMANA 1</v>
          </cell>
          <cell r="J702">
            <v>800</v>
          </cell>
          <cell r="K702">
            <v>807</v>
          </cell>
          <cell r="L702">
            <v>7</v>
          </cell>
          <cell r="M702">
            <v>7</v>
          </cell>
          <cell r="R702" t="str">
            <v>VIA_NUEVA</v>
          </cell>
          <cell r="S702" t="str">
            <v>TRAMO_6</v>
          </cell>
          <cell r="T702" t="str">
            <v>_H40V</v>
          </cell>
          <cell r="U702">
            <v>5000753</v>
          </cell>
          <cell r="V702" t="str">
            <v>0005</v>
          </cell>
          <cell r="W702" t="str">
            <v>TERRAPLENES Y RELLENOS</v>
          </cell>
          <cell r="X702" t="str">
            <v>Terraplén con material de cantera</v>
          </cell>
        </row>
        <row r="703">
          <cell r="A703">
            <v>107405</v>
          </cell>
          <cell r="B703">
            <v>4018588</v>
          </cell>
          <cell r="C703" t="str">
            <v>VIBROCOMPACTADORES DE 9 A 10 TONELADAS</v>
          </cell>
          <cell r="D703">
            <v>137519</v>
          </cell>
          <cell r="E703">
            <v>41917</v>
          </cell>
          <cell r="F703" t="str">
            <v>_C.VIT.V.N.1304</v>
          </cell>
          <cell r="G703" t="str">
            <v>0</v>
          </cell>
          <cell r="H703" t="str">
            <v>1</v>
          </cell>
          <cell r="I703" t="str">
            <v>SEMANA 1</v>
          </cell>
          <cell r="J703">
            <v>807</v>
          </cell>
          <cell r="K703">
            <v>811</v>
          </cell>
          <cell r="L703">
            <v>4</v>
          </cell>
          <cell r="M703">
            <v>4</v>
          </cell>
          <cell r="O703">
            <v>5</v>
          </cell>
          <cell r="R703" t="str">
            <v>VIA_NUEVA</v>
          </cell>
          <cell r="S703" t="str">
            <v>TRAMO_6</v>
          </cell>
          <cell r="T703" t="str">
            <v>_H40V</v>
          </cell>
          <cell r="U703">
            <v>5000753</v>
          </cell>
          <cell r="V703" t="str">
            <v>0005</v>
          </cell>
          <cell r="W703" t="str">
            <v>TERRAPLENES Y RELLENOS</v>
          </cell>
          <cell r="X703" t="str">
            <v>Terraplén con material de cantera</v>
          </cell>
        </row>
        <row r="704">
          <cell r="A704">
            <v>107406</v>
          </cell>
          <cell r="B704">
            <v>4018588</v>
          </cell>
          <cell r="C704" t="str">
            <v>VIBROCOMPACTADORES DE 9 A 10 TONELADAS</v>
          </cell>
          <cell r="D704">
            <v>137520</v>
          </cell>
          <cell r="E704">
            <v>41918</v>
          </cell>
          <cell r="F704" t="str">
            <v>_C.VIT.V.N.1304</v>
          </cell>
          <cell r="G704" t="str">
            <v>0</v>
          </cell>
          <cell r="H704" t="str">
            <v>1</v>
          </cell>
          <cell r="I704" t="str">
            <v>SEMANA 1</v>
          </cell>
          <cell r="J704">
            <v>811</v>
          </cell>
          <cell r="K704">
            <v>817</v>
          </cell>
          <cell r="L704">
            <v>6</v>
          </cell>
          <cell r="M704">
            <v>6</v>
          </cell>
          <cell r="O704">
            <v>3.5</v>
          </cell>
          <cell r="R704" t="str">
            <v>VIA_NUEVA</v>
          </cell>
          <cell r="S704" t="str">
            <v>TRAMO_6</v>
          </cell>
          <cell r="T704" t="str">
            <v>_H40V</v>
          </cell>
          <cell r="U704">
            <v>5000753</v>
          </cell>
          <cell r="V704" t="str">
            <v>0005</v>
          </cell>
          <cell r="W704" t="str">
            <v>TERRAPLENES Y RELLENOS</v>
          </cell>
          <cell r="X704" t="str">
            <v>Terraplén con material de cantera</v>
          </cell>
        </row>
        <row r="705">
          <cell r="A705">
            <v>107407</v>
          </cell>
          <cell r="B705">
            <v>4018588</v>
          </cell>
          <cell r="C705" t="str">
            <v>VIBROCOMPACTADORES DE 9 A 10 TONELADAS</v>
          </cell>
          <cell r="D705">
            <v>137521</v>
          </cell>
          <cell r="E705">
            <v>41919</v>
          </cell>
          <cell r="F705" t="str">
            <v>_C.VIT.V.N.1304</v>
          </cell>
          <cell r="G705" t="str">
            <v>0</v>
          </cell>
          <cell r="H705" t="str">
            <v>1</v>
          </cell>
          <cell r="I705" t="str">
            <v>SEMANA 1</v>
          </cell>
          <cell r="J705">
            <v>817</v>
          </cell>
          <cell r="K705">
            <v>820</v>
          </cell>
          <cell r="L705">
            <v>3</v>
          </cell>
          <cell r="M705">
            <v>3</v>
          </cell>
          <cell r="O705">
            <v>6.5</v>
          </cell>
          <cell r="R705" t="str">
            <v>VIA_NUEVA</v>
          </cell>
          <cell r="S705" t="str">
            <v>TRAMO_6</v>
          </cell>
          <cell r="T705" t="str">
            <v>_H40V</v>
          </cell>
          <cell r="U705">
            <v>5000753</v>
          </cell>
          <cell r="V705" t="str">
            <v>0005</v>
          </cell>
          <cell r="W705" t="str">
            <v>TERRAPLENES Y RELLENOS</v>
          </cell>
          <cell r="X705" t="str">
            <v>Terraplén con material de cantera</v>
          </cell>
        </row>
        <row r="706">
          <cell r="A706">
            <v>107408</v>
          </cell>
          <cell r="B706">
            <v>4018588</v>
          </cell>
          <cell r="C706" t="str">
            <v>VIBROCOMPACTADORES DE 9 A 10 TONELADAS</v>
          </cell>
          <cell r="D706">
            <v>137522</v>
          </cell>
          <cell r="E706">
            <v>41920</v>
          </cell>
          <cell r="F706" t="str">
            <v>_C.VIT.V.N.1304</v>
          </cell>
          <cell r="G706" t="str">
            <v>0</v>
          </cell>
          <cell r="H706" t="str">
            <v>1</v>
          </cell>
          <cell r="I706" t="str">
            <v>SEMANA 1</v>
          </cell>
          <cell r="J706">
            <v>820</v>
          </cell>
          <cell r="K706">
            <v>823</v>
          </cell>
          <cell r="L706">
            <v>3</v>
          </cell>
          <cell r="M706">
            <v>3</v>
          </cell>
          <cell r="O706">
            <v>6.5</v>
          </cell>
          <cell r="R706" t="str">
            <v>VIA_NUEVA</v>
          </cell>
          <cell r="S706" t="str">
            <v>TRAMO_6</v>
          </cell>
          <cell r="T706" t="str">
            <v>_H40V</v>
          </cell>
          <cell r="U706">
            <v>5000753</v>
          </cell>
          <cell r="V706" t="str">
            <v>0005</v>
          </cell>
          <cell r="W706" t="str">
            <v>TERRAPLENES Y RELLENOS</v>
          </cell>
          <cell r="X706" t="str">
            <v>Terraplén con material de cantera</v>
          </cell>
        </row>
        <row r="707">
          <cell r="A707">
            <v>107409</v>
          </cell>
          <cell r="B707">
            <v>4018588</v>
          </cell>
          <cell r="C707" t="str">
            <v>VIBROCOMPACTADORES DE 9 A 10 TONELADAS</v>
          </cell>
          <cell r="D707">
            <v>137523</v>
          </cell>
          <cell r="E707">
            <v>41921</v>
          </cell>
          <cell r="F707" t="str">
            <v>_C.VIT.V.N.1304</v>
          </cell>
          <cell r="G707" t="str">
            <v>0</v>
          </cell>
          <cell r="H707" t="str">
            <v>1</v>
          </cell>
          <cell r="I707" t="str">
            <v>SEMANA 2</v>
          </cell>
          <cell r="J707">
            <v>823</v>
          </cell>
          <cell r="K707">
            <v>826</v>
          </cell>
          <cell r="L707">
            <v>3</v>
          </cell>
          <cell r="M707">
            <v>3</v>
          </cell>
          <cell r="O707">
            <v>5.5</v>
          </cell>
          <cell r="R707" t="str">
            <v>VIA_NUEVA</v>
          </cell>
          <cell r="S707" t="str">
            <v>TRAMO_6</v>
          </cell>
          <cell r="T707" t="str">
            <v>_H40V</v>
          </cell>
          <cell r="U707">
            <v>5000753</v>
          </cell>
          <cell r="V707" t="str">
            <v>0005</v>
          </cell>
          <cell r="W707" t="str">
            <v>TERRAPLENES Y RELLENOS</v>
          </cell>
          <cell r="X707" t="str">
            <v>Terraplén con material de cantera</v>
          </cell>
        </row>
        <row r="708">
          <cell r="A708">
            <v>107410</v>
          </cell>
          <cell r="B708">
            <v>4018588</v>
          </cell>
          <cell r="C708" t="str">
            <v>VIBROCOMPACTADORES DE 9 A 10 TONELADAS</v>
          </cell>
          <cell r="D708">
            <v>137524</v>
          </cell>
          <cell r="E708">
            <v>41922</v>
          </cell>
          <cell r="F708" t="str">
            <v>_C.VIT.V.N.1304</v>
          </cell>
          <cell r="G708" t="str">
            <v>0</v>
          </cell>
          <cell r="H708" t="str">
            <v>1</v>
          </cell>
          <cell r="I708" t="str">
            <v>SEMANA 2</v>
          </cell>
          <cell r="J708">
            <v>826</v>
          </cell>
          <cell r="K708">
            <v>833</v>
          </cell>
          <cell r="L708">
            <v>7</v>
          </cell>
          <cell r="M708">
            <v>7</v>
          </cell>
          <cell r="R708" t="str">
            <v>VIA_NUEVA</v>
          </cell>
          <cell r="S708" t="str">
            <v>TRAMO_6</v>
          </cell>
          <cell r="T708" t="str">
            <v>_H43V</v>
          </cell>
          <cell r="U708">
            <v>5000753</v>
          </cell>
          <cell r="V708" t="str">
            <v>0005</v>
          </cell>
          <cell r="W708" t="str">
            <v>TERRAPLENES Y RELLENOS</v>
          </cell>
          <cell r="X708" t="str">
            <v>Terraplén con material de cantera</v>
          </cell>
        </row>
        <row r="709">
          <cell r="A709">
            <v>107411</v>
          </cell>
          <cell r="B709">
            <v>4018588</v>
          </cell>
          <cell r="C709" t="str">
            <v>VIBROCOMPACTADORES DE 9 A 10 TONELADAS</v>
          </cell>
          <cell r="D709">
            <v>137525</v>
          </cell>
          <cell r="E709">
            <v>41923</v>
          </cell>
          <cell r="F709" t="str">
            <v>_C.VIT.V.N.1304</v>
          </cell>
          <cell r="G709" t="str">
            <v>0</v>
          </cell>
          <cell r="H709" t="str">
            <v>1</v>
          </cell>
          <cell r="I709" t="str">
            <v>SEMANA 2</v>
          </cell>
          <cell r="J709">
            <v>833</v>
          </cell>
          <cell r="K709">
            <v>838</v>
          </cell>
          <cell r="L709">
            <v>5</v>
          </cell>
          <cell r="M709">
            <v>5</v>
          </cell>
          <cell r="R709" t="str">
            <v>VIA_NUEVA</v>
          </cell>
          <cell r="S709" t="str">
            <v>TRAMO_6</v>
          </cell>
          <cell r="T709" t="str">
            <v>_H40V</v>
          </cell>
          <cell r="U709">
            <v>5000753</v>
          </cell>
          <cell r="V709" t="str">
            <v>0005</v>
          </cell>
          <cell r="W709" t="str">
            <v>TERRAPLENES Y RELLENOS</v>
          </cell>
          <cell r="X709" t="str">
            <v>Terraplén con material de cantera</v>
          </cell>
        </row>
        <row r="710">
          <cell r="A710">
            <v>107412</v>
          </cell>
          <cell r="B710">
            <v>4018588</v>
          </cell>
          <cell r="C710" t="str">
            <v>VIBROCOMPACTADORES DE 9 A 10 TONELADAS</v>
          </cell>
          <cell r="D710">
            <v>137526</v>
          </cell>
          <cell r="E710">
            <v>41924</v>
          </cell>
          <cell r="F710" t="str">
            <v>_C.VIT.V.N.1304</v>
          </cell>
          <cell r="G710" t="str">
            <v>0</v>
          </cell>
          <cell r="H710" t="str">
            <v>1</v>
          </cell>
          <cell r="I710" t="str">
            <v>SEMANA 2</v>
          </cell>
          <cell r="J710">
            <v>838</v>
          </cell>
          <cell r="K710">
            <v>838</v>
          </cell>
          <cell r="L710">
            <v>0</v>
          </cell>
          <cell r="U710" t="str">
            <v>DISPONIBLE</v>
          </cell>
        </row>
        <row r="711">
          <cell r="A711">
            <v>107414</v>
          </cell>
          <cell r="B711">
            <v>4018588</v>
          </cell>
          <cell r="C711" t="str">
            <v>VIBROCOMPACTADORES DE 9 A 10 TONELADAS</v>
          </cell>
          <cell r="D711">
            <v>137527</v>
          </cell>
          <cell r="E711">
            <v>41926</v>
          </cell>
          <cell r="F711" t="str">
            <v>_C.VIT.V.N.1304</v>
          </cell>
          <cell r="G711" t="str">
            <v>0</v>
          </cell>
          <cell r="H711" t="str">
            <v>1</v>
          </cell>
          <cell r="I711" t="str">
            <v>SEMANA 2</v>
          </cell>
          <cell r="J711">
            <v>838</v>
          </cell>
          <cell r="K711">
            <v>840</v>
          </cell>
          <cell r="L711">
            <v>2</v>
          </cell>
          <cell r="M711">
            <v>2</v>
          </cell>
          <cell r="R711" t="str">
            <v>VIA_NUEVA</v>
          </cell>
          <cell r="S711" t="str">
            <v>TRAMO_6</v>
          </cell>
          <cell r="T711" t="str">
            <v>_H40V</v>
          </cell>
          <cell r="U711">
            <v>5000753</v>
          </cell>
          <cell r="V711" t="str">
            <v>0005</v>
          </cell>
          <cell r="W711" t="str">
            <v>TERRAPLENES Y RELLENOS</v>
          </cell>
          <cell r="X711" t="str">
            <v>Terraplén con material de cantera</v>
          </cell>
        </row>
        <row r="712">
          <cell r="A712">
            <v>107415</v>
          </cell>
          <cell r="B712">
            <v>4018588</v>
          </cell>
          <cell r="C712" t="str">
            <v>VIBROCOMPACTADORES DE 9 A 10 TONELADAS</v>
          </cell>
          <cell r="D712">
            <v>137528</v>
          </cell>
          <cell r="E712">
            <v>41927</v>
          </cell>
          <cell r="F712" t="str">
            <v>_C.VIT.V.N.1304</v>
          </cell>
          <cell r="G712" t="str">
            <v>0</v>
          </cell>
          <cell r="H712" t="str">
            <v>1</v>
          </cell>
          <cell r="I712" t="str">
            <v>SEMANA 2</v>
          </cell>
          <cell r="J712">
            <v>840</v>
          </cell>
          <cell r="K712">
            <v>847</v>
          </cell>
          <cell r="L712">
            <v>7</v>
          </cell>
          <cell r="M712">
            <v>7</v>
          </cell>
          <cell r="R712" t="str">
            <v>VIA_NUEVA</v>
          </cell>
          <cell r="S712" t="str">
            <v>TRAMO_6</v>
          </cell>
          <cell r="T712" t="str">
            <v>_H40V</v>
          </cell>
          <cell r="U712">
            <v>5000753</v>
          </cell>
          <cell r="V712" t="str">
            <v>0005</v>
          </cell>
          <cell r="W712" t="str">
            <v>TERRAPLENES Y RELLENOS</v>
          </cell>
          <cell r="X712" t="str">
            <v>Terraplén con material de cantera</v>
          </cell>
        </row>
        <row r="713">
          <cell r="A713">
            <v>107416</v>
          </cell>
          <cell r="B713">
            <v>4018588</v>
          </cell>
          <cell r="C713" t="str">
            <v>VIBROCOMPACTADORES DE 9 A 10 TONELADAS</v>
          </cell>
          <cell r="D713">
            <v>137529</v>
          </cell>
          <cell r="E713">
            <v>41928</v>
          </cell>
          <cell r="F713" t="str">
            <v>_C.VIT.V.N.1304</v>
          </cell>
          <cell r="G713" t="str">
            <v>0</v>
          </cell>
          <cell r="H713" t="str">
            <v>1</v>
          </cell>
          <cell r="I713" t="str">
            <v>SEMANA 3</v>
          </cell>
          <cell r="J713">
            <v>847</v>
          </cell>
          <cell r="K713">
            <v>852</v>
          </cell>
          <cell r="L713">
            <v>5</v>
          </cell>
          <cell r="M713">
            <v>5</v>
          </cell>
          <cell r="R713" t="str">
            <v>VIA_NUEVA</v>
          </cell>
          <cell r="S713" t="str">
            <v>TRAMO_6</v>
          </cell>
          <cell r="T713" t="str">
            <v>_H40V</v>
          </cell>
          <cell r="U713">
            <v>5000753</v>
          </cell>
          <cell r="V713" t="str">
            <v>0005</v>
          </cell>
          <cell r="W713" t="str">
            <v>TERRAPLENES Y RELLENOS</v>
          </cell>
          <cell r="X713" t="str">
            <v>Terraplén con material de cantera</v>
          </cell>
        </row>
        <row r="714">
          <cell r="A714">
            <v>107418</v>
          </cell>
          <cell r="B714">
            <v>4018588</v>
          </cell>
          <cell r="C714" t="str">
            <v>VIBROCOMPACTADORES DE 9 A 10 TONELADAS</v>
          </cell>
          <cell r="D714">
            <v>137531</v>
          </cell>
          <cell r="E714">
            <v>41930</v>
          </cell>
          <cell r="F714" t="str">
            <v>_C.VIT.V.N.1304</v>
          </cell>
          <cell r="G714" t="str">
            <v>0</v>
          </cell>
          <cell r="H714" t="str">
            <v>1</v>
          </cell>
          <cell r="I714" t="str">
            <v>SEMANA 3</v>
          </cell>
          <cell r="J714">
            <v>852</v>
          </cell>
          <cell r="K714">
            <v>857</v>
          </cell>
          <cell r="L714">
            <v>5</v>
          </cell>
          <cell r="M714">
            <v>5</v>
          </cell>
          <cell r="R714" t="str">
            <v>VIA_NUEVA</v>
          </cell>
          <cell r="S714" t="str">
            <v>TRAMO_6</v>
          </cell>
          <cell r="T714" t="str">
            <v>_H40V</v>
          </cell>
          <cell r="U714">
            <v>5000753</v>
          </cell>
          <cell r="V714" t="str">
            <v>0005</v>
          </cell>
          <cell r="W714" t="str">
            <v>TERRAPLENES Y RELLENOS</v>
          </cell>
          <cell r="X714" t="str">
            <v>Terraplén con material de cantera</v>
          </cell>
        </row>
        <row r="715">
          <cell r="A715">
            <v>107219</v>
          </cell>
          <cell r="B715">
            <v>4018588</v>
          </cell>
          <cell r="C715" t="str">
            <v>VIBROCOMPACTADORES DE 9 A 10 TONELADAS</v>
          </cell>
          <cell r="D715">
            <v>137532</v>
          </cell>
          <cell r="E715">
            <v>41931</v>
          </cell>
          <cell r="F715" t="str">
            <v>_C.VIT.V.N.1304</v>
          </cell>
          <cell r="G715" t="str">
            <v>0</v>
          </cell>
          <cell r="H715" t="str">
            <v>1</v>
          </cell>
          <cell r="I715" t="str">
            <v>SEMANA 3</v>
          </cell>
          <cell r="J715">
            <v>857</v>
          </cell>
          <cell r="K715">
            <v>863</v>
          </cell>
          <cell r="L715">
            <v>6</v>
          </cell>
          <cell r="M715">
            <v>6</v>
          </cell>
          <cell r="R715" t="str">
            <v>VIA_NUEVA</v>
          </cell>
          <cell r="S715" t="str">
            <v>TRAMO_6</v>
          </cell>
          <cell r="T715" t="str">
            <v>_H40V</v>
          </cell>
          <cell r="U715">
            <v>5000753</v>
          </cell>
          <cell r="V715" t="str">
            <v>0005</v>
          </cell>
          <cell r="W715" t="str">
            <v>TERRAPLENES Y RELLENOS</v>
          </cell>
          <cell r="X715" t="str">
            <v>Terraplén con material de cantera</v>
          </cell>
        </row>
        <row r="716">
          <cell r="A716">
            <v>107220</v>
          </cell>
          <cell r="B716">
            <v>4018588</v>
          </cell>
          <cell r="C716" t="str">
            <v>VIBROCOMPACTADORES DE 9 A 10 TONELADAS</v>
          </cell>
          <cell r="D716">
            <v>137533</v>
          </cell>
          <cell r="E716">
            <v>41932</v>
          </cell>
          <cell r="F716" t="str">
            <v>_C.VIT.V.N.1304</v>
          </cell>
          <cell r="G716" t="str">
            <v>0</v>
          </cell>
          <cell r="H716" t="str">
            <v>1</v>
          </cell>
          <cell r="I716" t="str">
            <v>SEMANA 3</v>
          </cell>
          <cell r="J716">
            <v>863</v>
          </cell>
          <cell r="K716">
            <v>867</v>
          </cell>
          <cell r="L716">
            <v>4</v>
          </cell>
          <cell r="M716">
            <v>4</v>
          </cell>
          <cell r="R716" t="str">
            <v>VIA_NUEVA</v>
          </cell>
          <cell r="S716" t="str">
            <v>TRAMO_6</v>
          </cell>
          <cell r="T716" t="str">
            <v>_H40V</v>
          </cell>
          <cell r="U716">
            <v>5000753</v>
          </cell>
          <cell r="V716" t="str">
            <v>0005</v>
          </cell>
          <cell r="W716" t="str">
            <v>TERRAPLENES Y RELLENOS</v>
          </cell>
          <cell r="X716" t="str">
            <v>Terraplén con material de cantera</v>
          </cell>
        </row>
        <row r="717">
          <cell r="A717">
            <v>107221</v>
          </cell>
          <cell r="B717">
            <v>4018588</v>
          </cell>
          <cell r="C717" t="str">
            <v>VIBROCOMPACTADORES DE 9 A 10 TONELADAS</v>
          </cell>
          <cell r="D717">
            <v>137534</v>
          </cell>
          <cell r="E717">
            <v>41933</v>
          </cell>
          <cell r="F717" t="str">
            <v>_C.VIT.V.N.1304</v>
          </cell>
          <cell r="G717" t="str">
            <v>0</v>
          </cell>
          <cell r="H717" t="str">
            <v>1</v>
          </cell>
          <cell r="I717" t="str">
            <v>SEMANA 3</v>
          </cell>
          <cell r="J717">
            <v>867</v>
          </cell>
          <cell r="K717">
            <v>873</v>
          </cell>
          <cell r="L717">
            <v>6</v>
          </cell>
          <cell r="M717">
            <v>6</v>
          </cell>
          <cell r="R717" t="str">
            <v>VIA_NUEVA</v>
          </cell>
          <cell r="S717" t="str">
            <v>TRAMO_6</v>
          </cell>
          <cell r="T717" t="str">
            <v>_H40V</v>
          </cell>
          <cell r="U717">
            <v>5000753</v>
          </cell>
          <cell r="V717" t="str">
            <v>0005</v>
          </cell>
          <cell r="W717" t="str">
            <v>TERRAPLENES Y RELLENOS</v>
          </cell>
          <cell r="X717" t="str">
            <v>Terraplén con material de cantera</v>
          </cell>
        </row>
        <row r="718">
          <cell r="A718">
            <v>107222</v>
          </cell>
          <cell r="B718">
            <v>4018588</v>
          </cell>
          <cell r="C718" t="str">
            <v>VIBROCOMPACTADORES DE 9 A 10 TONELADAS</v>
          </cell>
          <cell r="D718">
            <v>137535</v>
          </cell>
          <cell r="E718">
            <v>41934</v>
          </cell>
          <cell r="F718" t="str">
            <v>_C.VIT.V.N.1304</v>
          </cell>
          <cell r="G718" t="str">
            <v>0</v>
          </cell>
          <cell r="H718" t="str">
            <v>1</v>
          </cell>
          <cell r="I718" t="str">
            <v>SEMANA 3</v>
          </cell>
          <cell r="J718">
            <v>873</v>
          </cell>
          <cell r="K718">
            <v>878</v>
          </cell>
          <cell r="L718">
            <v>5</v>
          </cell>
          <cell r="M718">
            <v>5</v>
          </cell>
          <cell r="R718" t="str">
            <v>VIA_NUEVA</v>
          </cell>
          <cell r="S718" t="str">
            <v>TRAMO_6</v>
          </cell>
          <cell r="T718" t="str">
            <v>_H40V</v>
          </cell>
          <cell r="U718">
            <v>5000753</v>
          </cell>
          <cell r="V718" t="str">
            <v>0005</v>
          </cell>
          <cell r="W718" t="str">
            <v>TERRAPLENES Y RELLENOS</v>
          </cell>
          <cell r="X718" t="str">
            <v>Terraplén con material de cantera</v>
          </cell>
        </row>
        <row r="719">
          <cell r="A719">
            <v>107223</v>
          </cell>
          <cell r="B719">
            <v>4018588</v>
          </cell>
          <cell r="C719" t="str">
            <v>VIBROCOMPACTADORES DE 9 A 10 TONELADAS</v>
          </cell>
          <cell r="D719">
            <v>137536</v>
          </cell>
          <cell r="E719">
            <v>41935</v>
          </cell>
          <cell r="F719" t="str">
            <v>_C.VIT.V.N.1304</v>
          </cell>
          <cell r="G719">
            <v>0</v>
          </cell>
          <cell r="H719" t="str">
            <v>1</v>
          </cell>
          <cell r="I719" t="str">
            <v>SEMANA 3</v>
          </cell>
          <cell r="J719">
            <v>878</v>
          </cell>
          <cell r="K719">
            <v>886</v>
          </cell>
          <cell r="L719">
            <v>8</v>
          </cell>
          <cell r="M719">
            <v>8</v>
          </cell>
          <cell r="R719" t="str">
            <v>VIA_NUEVA</v>
          </cell>
          <cell r="S719" t="str">
            <v>TRAMO_6</v>
          </cell>
          <cell r="T719" t="str">
            <v>_H41V</v>
          </cell>
          <cell r="U719">
            <v>5000753</v>
          </cell>
          <cell r="V719" t="str">
            <v>0005</v>
          </cell>
          <cell r="W719" t="str">
            <v>TERRAPLENES Y RELLENOS</v>
          </cell>
          <cell r="X719" t="str">
            <v>Terraplén con material de cantera</v>
          </cell>
        </row>
        <row r="720">
          <cell r="A720">
            <v>100224</v>
          </cell>
          <cell r="B720">
            <v>4019449</v>
          </cell>
          <cell r="C720" t="str">
            <v>TRACTORES SOBRE ORUGAS D5</v>
          </cell>
          <cell r="D720">
            <v>106526</v>
          </cell>
          <cell r="E720">
            <v>41906</v>
          </cell>
          <cell r="F720" t="str">
            <v>_C.VIT.V.N.1304</v>
          </cell>
          <cell r="G720" t="str">
            <v>0</v>
          </cell>
          <cell r="H720" t="str">
            <v>1</v>
          </cell>
          <cell r="I720" t="str">
            <v>SEMANA 4</v>
          </cell>
          <cell r="J720">
            <v>4932</v>
          </cell>
          <cell r="K720">
            <v>4940</v>
          </cell>
          <cell r="L720">
            <v>8</v>
          </cell>
          <cell r="M720">
            <v>4</v>
          </cell>
          <cell r="R720" t="str">
            <v>VIA_NUEVA</v>
          </cell>
          <cell r="S720" t="str">
            <v>TRAMO_5</v>
          </cell>
          <cell r="T720" t="str">
            <v>_H48V</v>
          </cell>
          <cell r="U720">
            <v>5000708</v>
          </cell>
          <cell r="V720" t="str">
            <v>0006</v>
          </cell>
          <cell r="W720" t="str">
            <v>EXCAVACIONES</v>
          </cell>
          <cell r="X720" t="str">
            <v>Descapote</v>
          </cell>
        </row>
        <row r="721">
          <cell r="A721">
            <v>100224</v>
          </cell>
          <cell r="B721">
            <v>4019449</v>
          </cell>
          <cell r="C721" t="str">
            <v>TRACTORES SOBRE ORUGAS D5</v>
          </cell>
          <cell r="D721">
            <v>106526</v>
          </cell>
          <cell r="E721">
            <v>41906</v>
          </cell>
          <cell r="F721" t="str">
            <v>_C.VIT.V.N.1304</v>
          </cell>
          <cell r="G721" t="str">
            <v>0</v>
          </cell>
          <cell r="H721" t="str">
            <v>1</v>
          </cell>
          <cell r="I721" t="str">
            <v>SEMANA 4</v>
          </cell>
          <cell r="J721">
            <v>4932</v>
          </cell>
          <cell r="K721">
            <v>4940</v>
          </cell>
          <cell r="L721">
            <v>8</v>
          </cell>
          <cell r="M721">
            <v>4</v>
          </cell>
          <cell r="R721" t="str">
            <v>VIA_NUEVA</v>
          </cell>
          <cell r="S721" t="str">
            <v>TRAMO_5</v>
          </cell>
          <cell r="T721" t="str">
            <v>_H48V</v>
          </cell>
          <cell r="U721">
            <v>5000708</v>
          </cell>
          <cell r="V721" t="str">
            <v>0022</v>
          </cell>
          <cell r="W721" t="str">
            <v>EXCAVACIONES</v>
          </cell>
          <cell r="X721" t="str">
            <v>Conformación de botaderos</v>
          </cell>
        </row>
        <row r="722">
          <cell r="A722">
            <v>100225</v>
          </cell>
          <cell r="B722">
            <v>4019449</v>
          </cell>
          <cell r="C722" t="str">
            <v>TRACTORES SOBRE ORUGAS D5</v>
          </cell>
          <cell r="D722">
            <v>106527</v>
          </cell>
          <cell r="E722">
            <v>41907</v>
          </cell>
          <cell r="F722" t="str">
            <v>_C.VIT.V.N.1304</v>
          </cell>
          <cell r="G722" t="str">
            <v>0</v>
          </cell>
          <cell r="H722" t="str">
            <v>1</v>
          </cell>
          <cell r="I722" t="str">
            <v>SEMANA 4</v>
          </cell>
          <cell r="J722">
            <v>4940</v>
          </cell>
          <cell r="K722">
            <v>4949</v>
          </cell>
          <cell r="L722">
            <v>9</v>
          </cell>
          <cell r="M722">
            <v>6</v>
          </cell>
          <cell r="R722" t="str">
            <v>VIA_NUEVA</v>
          </cell>
          <cell r="S722" t="str">
            <v>TRAMO_5</v>
          </cell>
          <cell r="T722" t="str">
            <v>_H48V</v>
          </cell>
          <cell r="U722">
            <v>5000708</v>
          </cell>
          <cell r="V722" t="str">
            <v>0006</v>
          </cell>
          <cell r="W722" t="str">
            <v>EXCAVACIONES</v>
          </cell>
          <cell r="X722" t="str">
            <v>Descapote</v>
          </cell>
        </row>
        <row r="723">
          <cell r="A723">
            <v>100225</v>
          </cell>
          <cell r="B723">
            <v>4019449</v>
          </cell>
          <cell r="C723" t="str">
            <v>TRACTORES SOBRE ORUGAS D5</v>
          </cell>
          <cell r="D723">
            <v>106527</v>
          </cell>
          <cell r="E723">
            <v>41907</v>
          </cell>
          <cell r="F723" t="str">
            <v>_C.VIT.V.N.1304</v>
          </cell>
          <cell r="G723" t="str">
            <v>0</v>
          </cell>
          <cell r="H723" t="str">
            <v>1</v>
          </cell>
          <cell r="I723" t="str">
            <v>SEMANA 4</v>
          </cell>
          <cell r="J723">
            <v>4940</v>
          </cell>
          <cell r="K723">
            <v>4949</v>
          </cell>
          <cell r="L723">
            <v>9</v>
          </cell>
          <cell r="M723">
            <v>2</v>
          </cell>
          <cell r="R723" t="str">
            <v>VIA_NUEVA</v>
          </cell>
          <cell r="S723" t="str">
            <v>TRAMO_5</v>
          </cell>
          <cell r="T723" t="str">
            <v>_H48V</v>
          </cell>
          <cell r="U723">
            <v>5000709</v>
          </cell>
          <cell r="V723" t="str">
            <v>0005</v>
          </cell>
          <cell r="W723" t="str">
            <v>TERRAPLENES Y RELLENOS</v>
          </cell>
          <cell r="X723" t="str">
            <v>Terraplén con material de cantera</v>
          </cell>
        </row>
        <row r="724">
          <cell r="A724">
            <v>100225</v>
          </cell>
          <cell r="B724">
            <v>4019449</v>
          </cell>
          <cell r="C724" t="str">
            <v>TRACTORES SOBRE ORUGAS D5</v>
          </cell>
          <cell r="D724">
            <v>106527</v>
          </cell>
          <cell r="E724">
            <v>41907</v>
          </cell>
          <cell r="F724" t="str">
            <v>_C.VIT.V.N.1304</v>
          </cell>
          <cell r="G724" t="str">
            <v>0</v>
          </cell>
          <cell r="H724" t="str">
            <v>1</v>
          </cell>
          <cell r="I724" t="str">
            <v>SEMANA 4</v>
          </cell>
          <cell r="J724">
            <v>4940</v>
          </cell>
          <cell r="K724">
            <v>4949</v>
          </cell>
          <cell r="L724">
            <v>9</v>
          </cell>
          <cell r="M724">
            <v>1</v>
          </cell>
          <cell r="R724" t="str">
            <v>VIA_NUEVA</v>
          </cell>
          <cell r="S724" t="str">
            <v>TRAMO_5</v>
          </cell>
          <cell r="T724" t="str">
            <v>_H48V</v>
          </cell>
          <cell r="U724">
            <v>5000709</v>
          </cell>
          <cell r="V724" t="str">
            <v>0006</v>
          </cell>
          <cell r="W724" t="str">
            <v>TERRAPLENES Y RELLENOS</v>
          </cell>
          <cell r="X724" t="str">
            <v>Terraplen con material proveniente de co</v>
          </cell>
        </row>
        <row r="725">
          <cell r="A725">
            <v>100226</v>
          </cell>
          <cell r="B725">
            <v>4019449</v>
          </cell>
          <cell r="C725" t="str">
            <v>TRACTORES SOBRE ORUGAS D5</v>
          </cell>
          <cell r="D725">
            <v>106528</v>
          </cell>
          <cell r="E725">
            <v>41908</v>
          </cell>
          <cell r="F725" t="str">
            <v>_C.VIT.V.N.1304</v>
          </cell>
          <cell r="G725" t="str">
            <v>0</v>
          </cell>
          <cell r="H725" t="str">
            <v>1</v>
          </cell>
          <cell r="I725" t="str">
            <v>SEMANA 4</v>
          </cell>
          <cell r="J725">
            <v>4949</v>
          </cell>
          <cell r="K725">
            <v>4958</v>
          </cell>
          <cell r="L725">
            <v>9</v>
          </cell>
          <cell r="M725">
            <v>7</v>
          </cell>
          <cell r="R725" t="str">
            <v>VIA_NUEVA</v>
          </cell>
          <cell r="S725" t="str">
            <v>TRAMO_5</v>
          </cell>
          <cell r="T725" t="str">
            <v>_H48V</v>
          </cell>
          <cell r="U725">
            <v>5000708</v>
          </cell>
          <cell r="V725" t="str">
            <v>0006</v>
          </cell>
          <cell r="W725" t="str">
            <v>EXCAVACIONES</v>
          </cell>
          <cell r="X725" t="str">
            <v>Descapote</v>
          </cell>
        </row>
        <row r="726">
          <cell r="A726">
            <v>100226</v>
          </cell>
          <cell r="B726">
            <v>4019449</v>
          </cell>
          <cell r="C726" t="str">
            <v>TRACTORES SOBRE ORUGAS D5</v>
          </cell>
          <cell r="D726">
            <v>106528</v>
          </cell>
          <cell r="E726">
            <v>41908</v>
          </cell>
          <cell r="F726" t="str">
            <v>_C.VIT.V.N.1304</v>
          </cell>
          <cell r="G726" t="str">
            <v>0</v>
          </cell>
          <cell r="H726" t="str">
            <v>1</v>
          </cell>
          <cell r="I726" t="str">
            <v>SEMANA 4</v>
          </cell>
          <cell r="J726">
            <v>4949</v>
          </cell>
          <cell r="K726">
            <v>4958</v>
          </cell>
          <cell r="L726">
            <v>9</v>
          </cell>
          <cell r="M726">
            <v>1</v>
          </cell>
          <cell r="R726" t="str">
            <v>VIA_NUEVA</v>
          </cell>
          <cell r="S726" t="str">
            <v>TRAMO_5</v>
          </cell>
          <cell r="T726" t="str">
            <v>_H48V</v>
          </cell>
          <cell r="U726">
            <v>5000709</v>
          </cell>
          <cell r="V726" t="str">
            <v>0005</v>
          </cell>
          <cell r="W726" t="str">
            <v>TERRAPLENES Y RELLENOS</v>
          </cell>
          <cell r="X726" t="str">
            <v>Terraplén con material de cantera</v>
          </cell>
        </row>
        <row r="727">
          <cell r="A727">
            <v>100226</v>
          </cell>
          <cell r="B727">
            <v>4019449</v>
          </cell>
          <cell r="C727" t="str">
            <v>TRACTORES SOBRE ORUGAS D5</v>
          </cell>
          <cell r="D727">
            <v>106528</v>
          </cell>
          <cell r="E727">
            <v>41908</v>
          </cell>
          <cell r="F727" t="str">
            <v>_C.VIT.V.N.1304</v>
          </cell>
          <cell r="G727" t="str">
            <v>0</v>
          </cell>
          <cell r="H727" t="str">
            <v>1</v>
          </cell>
          <cell r="I727" t="str">
            <v>SEMANA 4</v>
          </cell>
          <cell r="J727">
            <v>4949</v>
          </cell>
          <cell r="K727">
            <v>4958</v>
          </cell>
          <cell r="L727">
            <v>9</v>
          </cell>
          <cell r="M727">
            <v>1</v>
          </cell>
          <cell r="R727" t="str">
            <v>VIA_NUEVA</v>
          </cell>
          <cell r="S727" t="str">
            <v>TRAMO_5</v>
          </cell>
          <cell r="T727" t="str">
            <v>_H48V</v>
          </cell>
          <cell r="U727">
            <v>5000709</v>
          </cell>
          <cell r="V727" t="str">
            <v>0006</v>
          </cell>
          <cell r="W727" t="str">
            <v>TERRAPLENES Y RELLENOS</v>
          </cell>
          <cell r="X727" t="str">
            <v>Terraplen con material proveniente de co</v>
          </cell>
        </row>
        <row r="728">
          <cell r="A728">
            <v>100227</v>
          </cell>
          <cell r="B728">
            <v>4019449</v>
          </cell>
          <cell r="C728" t="str">
            <v>TRACTORES SOBRE ORUGAS D5</v>
          </cell>
          <cell r="D728">
            <v>106529</v>
          </cell>
          <cell r="E728">
            <v>41909</v>
          </cell>
          <cell r="F728" t="str">
            <v>_C.VIT.V.N.1304</v>
          </cell>
          <cell r="G728" t="str">
            <v>0</v>
          </cell>
          <cell r="H728" t="str">
            <v>1</v>
          </cell>
          <cell r="I728" t="str">
            <v>SEMANA 4</v>
          </cell>
          <cell r="J728">
            <v>4958</v>
          </cell>
          <cell r="K728">
            <v>4960</v>
          </cell>
          <cell r="L728">
            <v>2</v>
          </cell>
          <cell r="M728">
            <v>1</v>
          </cell>
          <cell r="R728" t="str">
            <v>VIA_NUEVA</v>
          </cell>
          <cell r="S728" t="str">
            <v>TRAMO_5</v>
          </cell>
          <cell r="T728" t="str">
            <v>_H48V</v>
          </cell>
          <cell r="U728">
            <v>5000709</v>
          </cell>
          <cell r="V728" t="str">
            <v>0005</v>
          </cell>
          <cell r="W728" t="str">
            <v>TERRAPLENES Y RELLENOS</v>
          </cell>
          <cell r="X728" t="str">
            <v>Terraplén con material de cantera</v>
          </cell>
        </row>
        <row r="729">
          <cell r="A729">
            <v>100227</v>
          </cell>
          <cell r="B729">
            <v>4019449</v>
          </cell>
          <cell r="C729" t="str">
            <v>TRACTORES SOBRE ORUGAS D5</v>
          </cell>
          <cell r="D729">
            <v>106529</v>
          </cell>
          <cell r="E729">
            <v>41909</v>
          </cell>
          <cell r="F729" t="str">
            <v>_C.VIT.V.N.1304</v>
          </cell>
          <cell r="G729" t="str">
            <v>0</v>
          </cell>
          <cell r="H729" t="str">
            <v>1</v>
          </cell>
          <cell r="I729" t="str">
            <v>SEMANA 4</v>
          </cell>
          <cell r="J729">
            <v>4958</v>
          </cell>
          <cell r="K729">
            <v>4960</v>
          </cell>
          <cell r="L729">
            <v>2</v>
          </cell>
          <cell r="M729">
            <v>1</v>
          </cell>
          <cell r="N729">
            <v>6</v>
          </cell>
          <cell r="R729" t="str">
            <v>VIA_NUEVA</v>
          </cell>
          <cell r="S729" t="str">
            <v>TRAMO_5</v>
          </cell>
          <cell r="T729" t="str">
            <v>_H48V</v>
          </cell>
          <cell r="U729">
            <v>5000709</v>
          </cell>
          <cell r="V729" t="str">
            <v>0006</v>
          </cell>
          <cell r="W729" t="str">
            <v>TERRAPLENES Y RELLENOS</v>
          </cell>
          <cell r="X729" t="str">
            <v>Terraplen con material proveniente de co</v>
          </cell>
        </row>
        <row r="730">
          <cell r="A730">
            <v>100228</v>
          </cell>
          <cell r="B730">
            <v>4019449</v>
          </cell>
          <cell r="C730" t="str">
            <v>TRACTORES SOBRE ORUGAS D5</v>
          </cell>
          <cell r="D730">
            <v>106530</v>
          </cell>
          <cell r="E730">
            <v>41910</v>
          </cell>
          <cell r="F730" t="str">
            <v>_C.VIT.V.N.1304</v>
          </cell>
          <cell r="G730" t="str">
            <v>0</v>
          </cell>
          <cell r="H730" t="str">
            <v>1</v>
          </cell>
          <cell r="I730" t="str">
            <v>SEMANA 4</v>
          </cell>
          <cell r="J730">
            <v>4960</v>
          </cell>
          <cell r="K730">
            <v>4960</v>
          </cell>
          <cell r="L730">
            <v>0</v>
          </cell>
          <cell r="U730" t="str">
            <v>DISPONIBLE</v>
          </cell>
        </row>
        <row r="731">
          <cell r="A731">
            <v>100229</v>
          </cell>
          <cell r="B731">
            <v>4019449</v>
          </cell>
          <cell r="C731" t="str">
            <v>TRACTORES SOBRE ORUGAS D5</v>
          </cell>
          <cell r="D731">
            <v>106531</v>
          </cell>
          <cell r="E731">
            <v>41911</v>
          </cell>
          <cell r="F731" t="str">
            <v>_C.VIT.V.N.1304</v>
          </cell>
          <cell r="G731" t="str">
            <v>0</v>
          </cell>
          <cell r="H731" t="str">
            <v>1</v>
          </cell>
          <cell r="I731" t="str">
            <v>SEMANA 4</v>
          </cell>
          <cell r="J731">
            <v>4960</v>
          </cell>
          <cell r="K731">
            <v>4966</v>
          </cell>
          <cell r="L731">
            <v>6</v>
          </cell>
          <cell r="M731">
            <v>4</v>
          </cell>
          <cell r="N731">
            <v>4</v>
          </cell>
          <cell r="R731" t="str">
            <v>VIA_NUEVA</v>
          </cell>
          <cell r="S731" t="str">
            <v>TRAMO_5</v>
          </cell>
          <cell r="T731" t="str">
            <v>_H48V</v>
          </cell>
          <cell r="U731">
            <v>5000709</v>
          </cell>
          <cell r="V731" t="str">
            <v>0005</v>
          </cell>
          <cell r="W731" t="str">
            <v>TERRAPLENES Y RELLENOS</v>
          </cell>
          <cell r="X731" t="str">
            <v>Terraplén con material de cantera</v>
          </cell>
        </row>
        <row r="732">
          <cell r="A732">
            <v>100229</v>
          </cell>
          <cell r="B732">
            <v>4019449</v>
          </cell>
          <cell r="C732" t="str">
            <v>TRACTORES SOBRE ORUGAS D5</v>
          </cell>
          <cell r="D732">
            <v>106531</v>
          </cell>
          <cell r="E732">
            <v>41911</v>
          </cell>
          <cell r="F732" t="str">
            <v>_C.VIT.V.N.1304</v>
          </cell>
          <cell r="G732" t="str">
            <v>0</v>
          </cell>
          <cell r="H732" t="str">
            <v>1</v>
          </cell>
          <cell r="I732" t="str">
            <v>SEMANA 4</v>
          </cell>
          <cell r="J732">
            <v>4960</v>
          </cell>
          <cell r="K732">
            <v>4966</v>
          </cell>
          <cell r="L732">
            <v>6</v>
          </cell>
          <cell r="M732">
            <v>2</v>
          </cell>
          <cell r="R732" t="str">
            <v>VIA_NUEVA</v>
          </cell>
          <cell r="S732" t="str">
            <v>TRAMO_5</v>
          </cell>
          <cell r="T732" t="str">
            <v>_H48V</v>
          </cell>
          <cell r="U732">
            <v>5000709</v>
          </cell>
          <cell r="V732" t="str">
            <v>0006</v>
          </cell>
          <cell r="W732" t="str">
            <v>TERRAPLENES Y RELLENOS</v>
          </cell>
          <cell r="X732" t="str">
            <v>Terraplen con material proveniente de co</v>
          </cell>
        </row>
        <row r="733">
          <cell r="A733">
            <v>100230</v>
          </cell>
          <cell r="B733">
            <v>4019449</v>
          </cell>
          <cell r="C733" t="str">
            <v>TRACTORES SOBRE ORUGAS D5</v>
          </cell>
          <cell r="D733">
            <v>106532</v>
          </cell>
          <cell r="E733">
            <v>41912</v>
          </cell>
          <cell r="F733" t="str">
            <v>_C.VIT.V.N.1304</v>
          </cell>
          <cell r="G733" t="str">
            <v>0</v>
          </cell>
          <cell r="H733" t="str">
            <v>1</v>
          </cell>
          <cell r="I733" t="str">
            <v>SEMANA 4</v>
          </cell>
          <cell r="J733">
            <v>4966</v>
          </cell>
          <cell r="K733">
            <v>4966</v>
          </cell>
          <cell r="L733">
            <v>0</v>
          </cell>
          <cell r="N733">
            <v>8</v>
          </cell>
          <cell r="U733" t="str">
            <v>_EQUIPOS</v>
          </cell>
        </row>
        <row r="734">
          <cell r="A734">
            <v>100201</v>
          </cell>
          <cell r="B734">
            <v>4019449</v>
          </cell>
          <cell r="C734" t="str">
            <v>TRACTORES SOBRE ORUGAS D5</v>
          </cell>
          <cell r="D734">
            <v>106534</v>
          </cell>
          <cell r="E734">
            <v>41913</v>
          </cell>
          <cell r="F734" t="str">
            <v>_C.VIT.V.N.1304</v>
          </cell>
          <cell r="G734" t="str">
            <v>0</v>
          </cell>
          <cell r="H734" t="str">
            <v>1</v>
          </cell>
          <cell r="I734" t="str">
            <v>SEMANA 1</v>
          </cell>
          <cell r="J734">
            <v>4966</v>
          </cell>
          <cell r="K734">
            <v>4966</v>
          </cell>
          <cell r="L734">
            <v>0</v>
          </cell>
          <cell r="N734">
            <v>8</v>
          </cell>
          <cell r="U734" t="str">
            <v>_EQUIPOS</v>
          </cell>
        </row>
        <row r="735">
          <cell r="A735">
            <v>100202</v>
          </cell>
          <cell r="B735">
            <v>4019449</v>
          </cell>
          <cell r="C735" t="str">
            <v>TRACTORES SOBRE ORUGAS D5</v>
          </cell>
          <cell r="D735">
            <v>106535</v>
          </cell>
          <cell r="E735">
            <v>41914</v>
          </cell>
          <cell r="F735" t="str">
            <v>_C.VIT.V.N.1304</v>
          </cell>
          <cell r="G735" t="str">
            <v>0</v>
          </cell>
          <cell r="H735" t="str">
            <v>1</v>
          </cell>
          <cell r="I735" t="str">
            <v>SEMANA 1</v>
          </cell>
          <cell r="J735">
            <v>4966</v>
          </cell>
          <cell r="K735">
            <v>4966</v>
          </cell>
          <cell r="L735">
            <v>0</v>
          </cell>
          <cell r="N735">
            <v>8</v>
          </cell>
          <cell r="U735" t="str">
            <v>_EQUIPOS</v>
          </cell>
        </row>
        <row r="736">
          <cell r="A736">
            <v>100203</v>
          </cell>
          <cell r="B736">
            <v>4019449</v>
          </cell>
          <cell r="C736" t="str">
            <v>TRACTORES SOBRE ORUGAS D5</v>
          </cell>
          <cell r="D736">
            <v>106536</v>
          </cell>
          <cell r="E736">
            <v>41915</v>
          </cell>
          <cell r="F736" t="str">
            <v>_C.VIT.V.N.1304</v>
          </cell>
          <cell r="G736" t="str">
            <v>0</v>
          </cell>
          <cell r="H736" t="str">
            <v>1</v>
          </cell>
          <cell r="I736" t="str">
            <v>SEMANA 1</v>
          </cell>
          <cell r="J736">
            <v>4966</v>
          </cell>
          <cell r="K736">
            <v>4966</v>
          </cell>
          <cell r="L736">
            <v>0</v>
          </cell>
          <cell r="N736">
            <v>8</v>
          </cell>
          <cell r="U736" t="str">
            <v>_EQUIPOS</v>
          </cell>
        </row>
        <row r="737">
          <cell r="A737">
            <v>100204</v>
          </cell>
          <cell r="B737">
            <v>4019449</v>
          </cell>
          <cell r="C737" t="str">
            <v>TRACTORES SOBRE ORUGAS D5</v>
          </cell>
          <cell r="D737">
            <v>106587</v>
          </cell>
          <cell r="E737">
            <v>41916</v>
          </cell>
          <cell r="F737" t="str">
            <v>_C.VIT.V.N.1304</v>
          </cell>
          <cell r="G737" t="str">
            <v>0</v>
          </cell>
          <cell r="H737" t="str">
            <v>1</v>
          </cell>
          <cell r="I737" t="str">
            <v>SEMANA 1</v>
          </cell>
          <cell r="J737">
            <v>4966</v>
          </cell>
          <cell r="K737">
            <v>4966</v>
          </cell>
          <cell r="L737">
            <v>0</v>
          </cell>
          <cell r="N737">
            <v>8</v>
          </cell>
          <cell r="U737" t="str">
            <v>_EQUIPOS</v>
          </cell>
        </row>
        <row r="738">
          <cell r="A738">
            <v>100205</v>
          </cell>
          <cell r="B738">
            <v>4019449</v>
          </cell>
          <cell r="C738" t="str">
            <v>TRACTORES SOBRE ORUGAS D5</v>
          </cell>
          <cell r="D738">
            <v>106538</v>
          </cell>
          <cell r="E738">
            <v>41917</v>
          </cell>
          <cell r="F738" t="str">
            <v>_C.VIT.V.N.1304</v>
          </cell>
          <cell r="G738" t="str">
            <v>0</v>
          </cell>
          <cell r="H738" t="str">
            <v>1</v>
          </cell>
          <cell r="I738" t="str">
            <v>SEMANA 1</v>
          </cell>
          <cell r="J738">
            <v>4966</v>
          </cell>
          <cell r="K738">
            <v>4966</v>
          </cell>
          <cell r="L738">
            <v>0</v>
          </cell>
          <cell r="U738" t="str">
            <v>DISPONIBLE</v>
          </cell>
        </row>
        <row r="739">
          <cell r="A739">
            <v>100206</v>
          </cell>
          <cell r="B739">
            <v>4019449</v>
          </cell>
          <cell r="C739" t="str">
            <v>TRACTORES SOBRE ORUGAS D5</v>
          </cell>
          <cell r="D739">
            <v>106539</v>
          </cell>
          <cell r="E739">
            <v>41918</v>
          </cell>
          <cell r="F739" t="str">
            <v>_C.VIT.V.N.1304</v>
          </cell>
          <cell r="G739" t="str">
            <v>0</v>
          </cell>
          <cell r="H739" t="str">
            <v>1</v>
          </cell>
          <cell r="I739" t="str">
            <v>SEMANA 1</v>
          </cell>
          <cell r="J739">
            <v>4966</v>
          </cell>
          <cell r="K739">
            <v>4966</v>
          </cell>
          <cell r="L739">
            <v>0</v>
          </cell>
          <cell r="N739">
            <v>8</v>
          </cell>
          <cell r="U739" t="str">
            <v>_EQUIPOS</v>
          </cell>
        </row>
        <row r="740">
          <cell r="A740">
            <v>100207</v>
          </cell>
          <cell r="B740">
            <v>4019449</v>
          </cell>
          <cell r="C740" t="str">
            <v>TRACTORES SOBRE ORUGAS D5</v>
          </cell>
          <cell r="D740">
            <v>106540</v>
          </cell>
          <cell r="E740">
            <v>41919</v>
          </cell>
          <cell r="F740" t="str">
            <v>_C.VIT.V.N.1304</v>
          </cell>
          <cell r="G740" t="str">
            <v>0</v>
          </cell>
          <cell r="H740" t="str">
            <v>1</v>
          </cell>
          <cell r="I740" t="str">
            <v>SEMANA 1</v>
          </cell>
          <cell r="J740">
            <v>4966</v>
          </cell>
          <cell r="K740">
            <v>4970</v>
          </cell>
          <cell r="L740">
            <v>4</v>
          </cell>
          <cell r="M740">
            <v>3</v>
          </cell>
          <cell r="N740">
            <v>6</v>
          </cell>
          <cell r="R740" t="str">
            <v>VIA_NUEVA</v>
          </cell>
          <cell r="S740" t="str">
            <v>TRAMO_5</v>
          </cell>
          <cell r="T740" t="str">
            <v>_H48V</v>
          </cell>
          <cell r="U740">
            <v>5000709</v>
          </cell>
          <cell r="V740" t="str">
            <v>0005</v>
          </cell>
          <cell r="W740" t="str">
            <v>TERRAPLENES Y RELLENOS</v>
          </cell>
          <cell r="X740" t="str">
            <v>Terraplén con material de cantera</v>
          </cell>
        </row>
        <row r="741">
          <cell r="A741">
            <v>100207</v>
          </cell>
          <cell r="B741">
            <v>4019449</v>
          </cell>
          <cell r="C741" t="str">
            <v>TRACTORES SOBRE ORUGAS D5</v>
          </cell>
          <cell r="D741">
            <v>106540</v>
          </cell>
          <cell r="E741">
            <v>41919</v>
          </cell>
          <cell r="F741" t="str">
            <v>_C.VIT.V.N.1304</v>
          </cell>
          <cell r="G741" t="str">
            <v>0</v>
          </cell>
          <cell r="H741" t="str">
            <v>1</v>
          </cell>
          <cell r="I741" t="str">
            <v>SEMANA 1</v>
          </cell>
          <cell r="J741">
            <v>4966</v>
          </cell>
          <cell r="K741">
            <v>4970</v>
          </cell>
          <cell r="L741">
            <v>4</v>
          </cell>
          <cell r="M741">
            <v>1</v>
          </cell>
          <cell r="R741" t="str">
            <v>VIA_NUEVA</v>
          </cell>
          <cell r="S741" t="str">
            <v>TRAMO_5</v>
          </cell>
          <cell r="T741" t="str">
            <v>_H48V</v>
          </cell>
          <cell r="U741">
            <v>5000709</v>
          </cell>
          <cell r="V741" t="str">
            <v>0006</v>
          </cell>
          <cell r="W741" t="str">
            <v>TERRAPLENES Y RELLENOS</v>
          </cell>
          <cell r="X741" t="str">
            <v>Terraplen con material proveniente de co</v>
          </cell>
        </row>
        <row r="742">
          <cell r="A742">
            <v>100208</v>
          </cell>
          <cell r="B742">
            <v>4019449</v>
          </cell>
          <cell r="C742" t="str">
            <v>TRACTORES SOBRE ORUGAS D5</v>
          </cell>
          <cell r="D742">
            <v>106541</v>
          </cell>
          <cell r="E742">
            <v>41920</v>
          </cell>
          <cell r="F742" t="str">
            <v>_C.VIT.V.N.1304</v>
          </cell>
          <cell r="G742" t="str">
            <v>0</v>
          </cell>
          <cell r="H742" t="str">
            <v>1</v>
          </cell>
          <cell r="I742" t="str">
            <v>SEMANA 1</v>
          </cell>
          <cell r="J742">
            <v>4970</v>
          </cell>
          <cell r="K742">
            <v>4970</v>
          </cell>
          <cell r="L742">
            <v>0</v>
          </cell>
          <cell r="N742">
            <v>8</v>
          </cell>
          <cell r="U742" t="str">
            <v>_EQUIPOS</v>
          </cell>
        </row>
        <row r="743">
          <cell r="A743">
            <v>100209</v>
          </cell>
          <cell r="B743">
            <v>4019449</v>
          </cell>
          <cell r="C743" t="str">
            <v>TRACTORES SOBRE ORUGAS D5</v>
          </cell>
          <cell r="D743">
            <v>106542</v>
          </cell>
          <cell r="E743">
            <v>41921</v>
          </cell>
          <cell r="F743" t="str">
            <v>_C.VIT.V.N.1304</v>
          </cell>
          <cell r="G743" t="str">
            <v>0</v>
          </cell>
          <cell r="H743" t="str">
            <v>1</v>
          </cell>
          <cell r="I743" t="str">
            <v>SEMANA 2</v>
          </cell>
          <cell r="J743">
            <v>4970</v>
          </cell>
          <cell r="K743">
            <v>4970</v>
          </cell>
          <cell r="L743">
            <v>0</v>
          </cell>
          <cell r="N743">
            <v>8</v>
          </cell>
          <cell r="U743" t="str">
            <v>_EQUIPOS</v>
          </cell>
        </row>
        <row r="744">
          <cell r="A744">
            <v>100210</v>
          </cell>
          <cell r="B744">
            <v>4019449</v>
          </cell>
          <cell r="C744" t="str">
            <v>TRACTORES SOBRE ORUGAS D5</v>
          </cell>
          <cell r="D744">
            <v>106543</v>
          </cell>
          <cell r="E744">
            <v>41922</v>
          </cell>
          <cell r="F744" t="str">
            <v>_C.VIT.V.N.1304</v>
          </cell>
          <cell r="G744" t="str">
            <v>0</v>
          </cell>
          <cell r="H744" t="str">
            <v>1</v>
          </cell>
          <cell r="I744" t="str">
            <v>SEMANA 2</v>
          </cell>
          <cell r="J744">
            <v>4970</v>
          </cell>
          <cell r="K744">
            <v>4978</v>
          </cell>
          <cell r="L744">
            <v>8</v>
          </cell>
          <cell r="M744">
            <v>8</v>
          </cell>
          <cell r="R744" t="str">
            <v>VIA_NUEVA</v>
          </cell>
          <cell r="S744" t="str">
            <v>TRAMO_5</v>
          </cell>
          <cell r="T744" t="str">
            <v>_H48V</v>
          </cell>
          <cell r="U744">
            <v>5000709</v>
          </cell>
          <cell r="V744" t="str">
            <v>0006</v>
          </cell>
          <cell r="W744" t="str">
            <v>TERRAPLENES Y RELLENOS</v>
          </cell>
          <cell r="X744" t="str">
            <v>Terraplen con material proveniente de co</v>
          </cell>
        </row>
        <row r="745">
          <cell r="A745">
            <v>100211</v>
          </cell>
          <cell r="B745">
            <v>4019449</v>
          </cell>
          <cell r="C745" t="str">
            <v>TRACTORES SOBRE ORUGAS D5</v>
          </cell>
          <cell r="D745">
            <v>106544</v>
          </cell>
          <cell r="E745">
            <v>41923</v>
          </cell>
          <cell r="F745" t="str">
            <v>_C.VIT.V.N.1304</v>
          </cell>
          <cell r="G745" t="str">
            <v>0</v>
          </cell>
          <cell r="H745" t="str">
            <v>1</v>
          </cell>
          <cell r="I745" t="str">
            <v>SEMANA 2</v>
          </cell>
          <cell r="J745">
            <v>4978</v>
          </cell>
          <cell r="K745">
            <v>4983</v>
          </cell>
          <cell r="L745">
            <v>5</v>
          </cell>
          <cell r="M745">
            <v>5</v>
          </cell>
          <cell r="R745" t="str">
            <v>VIA_NUEVA</v>
          </cell>
          <cell r="S745" t="str">
            <v>TRAMO_5</v>
          </cell>
          <cell r="T745" t="str">
            <v>_H48V</v>
          </cell>
          <cell r="U745">
            <v>5000709</v>
          </cell>
          <cell r="V745" t="str">
            <v>0006</v>
          </cell>
          <cell r="W745" t="str">
            <v>TERRAPLENES Y RELLENOS</v>
          </cell>
          <cell r="X745" t="str">
            <v>Terraplen con material proveniente de co</v>
          </cell>
        </row>
        <row r="746">
          <cell r="A746">
            <v>100211</v>
          </cell>
          <cell r="B746">
            <v>4019449</v>
          </cell>
          <cell r="C746" t="str">
            <v>TRACTORES SOBRE ORUGAS D5</v>
          </cell>
          <cell r="E746">
            <v>41924</v>
          </cell>
          <cell r="F746" t="str">
            <v>_C.VIT.V.N.1304</v>
          </cell>
          <cell r="G746" t="str">
            <v>0</v>
          </cell>
          <cell r="H746" t="str">
            <v>1</v>
          </cell>
          <cell r="I746" t="str">
            <v>SEMANA 2</v>
          </cell>
          <cell r="J746">
            <v>4978</v>
          </cell>
          <cell r="K746">
            <v>4978</v>
          </cell>
          <cell r="P746">
            <v>1</v>
          </cell>
          <cell r="T746" t="str">
            <v>_EQUIPOS</v>
          </cell>
        </row>
        <row r="747">
          <cell r="A747">
            <v>100211</v>
          </cell>
          <cell r="B747">
            <v>4019449</v>
          </cell>
          <cell r="C747" t="str">
            <v>TRACTORES SOBRE ORUGAS D5</v>
          </cell>
          <cell r="E747">
            <v>41925</v>
          </cell>
          <cell r="F747" t="str">
            <v>_C.VIT.V.N.1304</v>
          </cell>
          <cell r="G747" t="str">
            <v>0</v>
          </cell>
          <cell r="H747" t="str">
            <v>1</v>
          </cell>
          <cell r="I747" t="str">
            <v>SEMANA 2</v>
          </cell>
          <cell r="J747">
            <v>4978</v>
          </cell>
          <cell r="K747">
            <v>4978</v>
          </cell>
          <cell r="P747">
            <v>1</v>
          </cell>
          <cell r="T747" t="str">
            <v>_EQUIPOS</v>
          </cell>
        </row>
        <row r="748">
          <cell r="A748">
            <v>100211</v>
          </cell>
          <cell r="B748">
            <v>4019449</v>
          </cell>
          <cell r="C748" t="str">
            <v>TRACTORES SOBRE ORUGAS D5</v>
          </cell>
          <cell r="E748">
            <v>41926</v>
          </cell>
          <cell r="F748" t="str">
            <v>_C.VIT.V.N.1304</v>
          </cell>
          <cell r="G748" t="str">
            <v>0</v>
          </cell>
          <cell r="H748" t="str">
            <v>1</v>
          </cell>
          <cell r="I748" t="str">
            <v>SEMANA 2</v>
          </cell>
          <cell r="J748">
            <v>4978</v>
          </cell>
          <cell r="K748">
            <v>4978</v>
          </cell>
          <cell r="P748">
            <v>1</v>
          </cell>
          <cell r="T748" t="str">
            <v>_EQUIPOS</v>
          </cell>
        </row>
        <row r="749">
          <cell r="A749">
            <v>100211</v>
          </cell>
          <cell r="B749">
            <v>4019449</v>
          </cell>
          <cell r="C749" t="str">
            <v>TRACTORES SOBRE ORUGAS D5</v>
          </cell>
          <cell r="E749">
            <v>41927</v>
          </cell>
          <cell r="F749" t="str">
            <v>_C.VIT.V.N.1304</v>
          </cell>
          <cell r="G749" t="str">
            <v>0</v>
          </cell>
          <cell r="H749" t="str">
            <v>1</v>
          </cell>
          <cell r="I749" t="str">
            <v>SEMANA 2</v>
          </cell>
          <cell r="J749">
            <v>4978</v>
          </cell>
          <cell r="K749">
            <v>4978</v>
          </cell>
          <cell r="P749">
            <v>1</v>
          </cell>
          <cell r="T749" t="str">
            <v>_EQUIPOS</v>
          </cell>
        </row>
        <row r="750">
          <cell r="A750">
            <v>100211</v>
          </cell>
          <cell r="B750">
            <v>4019449</v>
          </cell>
          <cell r="C750" t="str">
            <v>TRACTORES SOBRE ORUGAS D5</v>
          </cell>
          <cell r="E750">
            <v>41928</v>
          </cell>
          <cell r="F750" t="str">
            <v>_C.VIT.V.N.1304</v>
          </cell>
          <cell r="G750" t="str">
            <v>0</v>
          </cell>
          <cell r="H750" t="str">
            <v>1</v>
          </cell>
          <cell r="I750" t="str">
            <v>SEMANA 3</v>
          </cell>
          <cell r="J750">
            <v>4978</v>
          </cell>
          <cell r="K750">
            <v>4978</v>
          </cell>
          <cell r="P750">
            <v>1</v>
          </cell>
          <cell r="T750" t="str">
            <v>_EQUIPOS</v>
          </cell>
        </row>
        <row r="751">
          <cell r="A751">
            <v>100211</v>
          </cell>
          <cell r="B751">
            <v>4019449</v>
          </cell>
          <cell r="C751" t="str">
            <v>TRACTORES SOBRE ORUGAS D5</v>
          </cell>
          <cell r="E751">
            <v>41929</v>
          </cell>
          <cell r="F751" t="str">
            <v>_C.VIT.V.N.1304</v>
          </cell>
          <cell r="G751" t="str">
            <v>0</v>
          </cell>
          <cell r="H751" t="str">
            <v>1</v>
          </cell>
          <cell r="I751" t="str">
            <v>SEMANA 3</v>
          </cell>
          <cell r="J751">
            <v>4978</v>
          </cell>
          <cell r="K751">
            <v>4978</v>
          </cell>
          <cell r="P751">
            <v>1</v>
          </cell>
          <cell r="T751" t="str">
            <v>_EQUIPOS</v>
          </cell>
        </row>
        <row r="752">
          <cell r="A752">
            <v>100211</v>
          </cell>
          <cell r="B752">
            <v>4019449</v>
          </cell>
          <cell r="C752" t="str">
            <v>TRACTORES SOBRE ORUGAS D5</v>
          </cell>
          <cell r="E752">
            <v>41930</v>
          </cell>
          <cell r="F752" t="str">
            <v>_C.VIT.V.N.1304</v>
          </cell>
          <cell r="G752" t="str">
            <v>0</v>
          </cell>
          <cell r="H752" t="str">
            <v>1</v>
          </cell>
          <cell r="I752" t="str">
            <v>SEMANA 3</v>
          </cell>
          <cell r="J752">
            <v>4978</v>
          </cell>
          <cell r="K752">
            <v>4978</v>
          </cell>
          <cell r="P752">
            <v>1</v>
          </cell>
          <cell r="T752" t="str">
            <v>_EQUIPOS</v>
          </cell>
        </row>
        <row r="753">
          <cell r="A753">
            <v>100211</v>
          </cell>
          <cell r="B753">
            <v>4019449</v>
          </cell>
          <cell r="C753" t="str">
            <v>TRACTORES SOBRE ORUGAS D5</v>
          </cell>
          <cell r="E753">
            <v>41931</v>
          </cell>
          <cell r="F753" t="str">
            <v>_C.VIT.V.N.1304</v>
          </cell>
          <cell r="G753" t="str">
            <v>0</v>
          </cell>
          <cell r="H753" t="str">
            <v>1</v>
          </cell>
          <cell r="I753" t="str">
            <v>SEMANA 3</v>
          </cell>
          <cell r="J753">
            <v>4978</v>
          </cell>
          <cell r="K753">
            <v>4978</v>
          </cell>
          <cell r="T753" t="str">
            <v>DISPONIBLE</v>
          </cell>
        </row>
        <row r="754">
          <cell r="A754">
            <v>100211</v>
          </cell>
          <cell r="B754">
            <v>4019449</v>
          </cell>
          <cell r="C754" t="str">
            <v>TRACTORES SOBRE ORUGAS D5</v>
          </cell>
          <cell r="E754">
            <v>41932</v>
          </cell>
          <cell r="F754" t="str">
            <v>_C.VIT.V.N.1304</v>
          </cell>
          <cell r="G754" t="str">
            <v>0</v>
          </cell>
          <cell r="H754" t="str">
            <v>1</v>
          </cell>
          <cell r="I754" t="str">
            <v>SEMANA 3</v>
          </cell>
          <cell r="J754">
            <v>4978</v>
          </cell>
          <cell r="K754">
            <v>4978</v>
          </cell>
          <cell r="P754">
            <v>1</v>
          </cell>
          <cell r="T754" t="str">
            <v>_EQUIPOS</v>
          </cell>
        </row>
        <row r="755">
          <cell r="A755">
            <v>100211</v>
          </cell>
          <cell r="B755">
            <v>4019449</v>
          </cell>
          <cell r="C755" t="str">
            <v>TRACTORES SOBRE ORUGAS D5</v>
          </cell>
          <cell r="E755">
            <v>41933</v>
          </cell>
          <cell r="F755" t="str">
            <v>_C.VIT.V.N.1304</v>
          </cell>
          <cell r="G755" t="str">
            <v>0</v>
          </cell>
          <cell r="H755" t="str">
            <v>1</v>
          </cell>
          <cell r="I755" t="str">
            <v>SEMANA 3</v>
          </cell>
          <cell r="J755">
            <v>4978</v>
          </cell>
          <cell r="K755">
            <v>4978</v>
          </cell>
          <cell r="P755">
            <v>1</v>
          </cell>
          <cell r="T755" t="str">
            <v>_EQUIPOS</v>
          </cell>
        </row>
        <row r="756">
          <cell r="A756">
            <v>100211</v>
          </cell>
          <cell r="B756">
            <v>4019449</v>
          </cell>
          <cell r="C756" t="str">
            <v>TRACTORES SOBRE ORUGAS D5</v>
          </cell>
          <cell r="E756">
            <v>41934</v>
          </cell>
          <cell r="F756" t="str">
            <v>_C.VIT.V.N.1304</v>
          </cell>
          <cell r="G756" t="str">
            <v>0</v>
          </cell>
          <cell r="H756" t="str">
            <v>1</v>
          </cell>
          <cell r="I756" t="str">
            <v>SEMANA 3</v>
          </cell>
          <cell r="J756">
            <v>4978</v>
          </cell>
          <cell r="K756">
            <v>4978</v>
          </cell>
          <cell r="P756">
            <v>1</v>
          </cell>
          <cell r="T756" t="str">
            <v>_EQUIPOS</v>
          </cell>
        </row>
        <row r="757">
          <cell r="A757">
            <v>100211</v>
          </cell>
          <cell r="B757">
            <v>4019449</v>
          </cell>
          <cell r="C757" t="str">
            <v>TRACTORES SOBRE ORUGAS D5</v>
          </cell>
          <cell r="E757">
            <v>41935</v>
          </cell>
          <cell r="F757" t="str">
            <v>_C.VIT.V.N.1304</v>
          </cell>
          <cell r="G757" t="str">
            <v>0</v>
          </cell>
          <cell r="H757" t="str">
            <v>1</v>
          </cell>
          <cell r="I757" t="str">
            <v>SEMANA 3</v>
          </cell>
          <cell r="J757">
            <v>4978</v>
          </cell>
          <cell r="K757">
            <v>4978</v>
          </cell>
          <cell r="P757">
            <v>1</v>
          </cell>
          <cell r="T757" t="str">
            <v>_EQUIPOS</v>
          </cell>
        </row>
        <row r="758">
          <cell r="A758">
            <v>100624</v>
          </cell>
          <cell r="B758">
            <v>4019453</v>
          </cell>
          <cell r="C758" t="str">
            <v>TRACTORES SOBRE ORUGAS D6</v>
          </cell>
          <cell r="D758">
            <v>117560</v>
          </cell>
          <cell r="E758">
            <v>41906</v>
          </cell>
          <cell r="F758" t="str">
            <v>_C.VIT.V.N.1304</v>
          </cell>
          <cell r="G758" t="str">
            <v>0</v>
          </cell>
          <cell r="H758" t="str">
            <v>1</v>
          </cell>
          <cell r="I758" t="str">
            <v>SEMANA 4</v>
          </cell>
          <cell r="J758">
            <v>966</v>
          </cell>
          <cell r="K758">
            <v>972</v>
          </cell>
          <cell r="L758">
            <v>6</v>
          </cell>
          <cell r="M758">
            <v>6</v>
          </cell>
          <cell r="R758" t="str">
            <v>MEJORAMIENTO</v>
          </cell>
          <cell r="S758" t="str">
            <v>TRAMO_6</v>
          </cell>
          <cell r="T758" t="str">
            <v>_H46</v>
          </cell>
          <cell r="U758">
            <v>5000323</v>
          </cell>
          <cell r="V758" t="str">
            <v>0014</v>
          </cell>
          <cell r="W758" t="str">
            <v>EXCAVACIONES</v>
          </cell>
          <cell r="X758" t="str">
            <v>Conformación de botaderos</v>
          </cell>
        </row>
        <row r="759">
          <cell r="A759">
            <v>100625</v>
          </cell>
          <cell r="B759">
            <v>4019453</v>
          </cell>
          <cell r="C759" t="str">
            <v>TRACTORES SOBRE ORUGAS D6</v>
          </cell>
          <cell r="D759">
            <v>117561</v>
          </cell>
          <cell r="E759">
            <v>41907</v>
          </cell>
          <cell r="F759" t="str">
            <v>_C.VIT.V.N.1304</v>
          </cell>
          <cell r="G759" t="str">
            <v>0</v>
          </cell>
          <cell r="H759" t="str">
            <v>1</v>
          </cell>
          <cell r="I759" t="str">
            <v>SEMANA 4</v>
          </cell>
          <cell r="J759">
            <v>972</v>
          </cell>
          <cell r="K759">
            <v>977</v>
          </cell>
          <cell r="L759">
            <v>5</v>
          </cell>
          <cell r="M759">
            <v>5</v>
          </cell>
          <cell r="R759" t="str">
            <v>MEJORAMIENTO</v>
          </cell>
          <cell r="S759" t="str">
            <v>TRAMO_6</v>
          </cell>
          <cell r="T759" t="str">
            <v>_H46</v>
          </cell>
          <cell r="U759">
            <v>5000323</v>
          </cell>
          <cell r="V759" t="str">
            <v>0014</v>
          </cell>
          <cell r="W759" t="str">
            <v>EXCAVACIONES</v>
          </cell>
          <cell r="X759" t="str">
            <v>Conformación de botaderos</v>
          </cell>
        </row>
        <row r="760">
          <cell r="A760">
            <v>100626</v>
          </cell>
          <cell r="B760">
            <v>4019453</v>
          </cell>
          <cell r="C760" t="str">
            <v>TRACTORES SOBRE ORUGAS D6</v>
          </cell>
          <cell r="D760">
            <v>117562</v>
          </cell>
          <cell r="E760">
            <v>41908</v>
          </cell>
          <cell r="F760" t="str">
            <v>_C.VIT.V.N.1304</v>
          </cell>
          <cell r="G760" t="str">
            <v>0</v>
          </cell>
          <cell r="H760" t="str">
            <v>1</v>
          </cell>
          <cell r="I760" t="str">
            <v>SEMANA 4</v>
          </cell>
          <cell r="J760">
            <v>977</v>
          </cell>
          <cell r="K760">
            <v>985</v>
          </cell>
          <cell r="L760">
            <v>8</v>
          </cell>
          <cell r="M760">
            <v>8</v>
          </cell>
          <cell r="R760" t="str">
            <v>MEJORAMIENTO</v>
          </cell>
          <cell r="S760" t="str">
            <v>TRAMO_6</v>
          </cell>
          <cell r="T760" t="str">
            <v>_H46</v>
          </cell>
          <cell r="U760">
            <v>5000323</v>
          </cell>
          <cell r="V760" t="str">
            <v>0014</v>
          </cell>
          <cell r="W760" t="str">
            <v>EXCAVACIONES</v>
          </cell>
          <cell r="X760" t="str">
            <v>Conformación de botaderos</v>
          </cell>
        </row>
        <row r="761">
          <cell r="A761">
            <v>100627</v>
          </cell>
          <cell r="B761">
            <v>4019453</v>
          </cell>
          <cell r="C761" t="str">
            <v>TRACTORES SOBRE ORUGAS D6</v>
          </cell>
          <cell r="D761">
            <v>117563</v>
          </cell>
          <cell r="E761">
            <v>41909</v>
          </cell>
          <cell r="F761" t="str">
            <v>_C.VIT.V.N.1304</v>
          </cell>
          <cell r="G761" t="str">
            <v>0</v>
          </cell>
          <cell r="H761" t="str">
            <v>1</v>
          </cell>
          <cell r="I761" t="str">
            <v>SEMANA 4</v>
          </cell>
          <cell r="J761">
            <v>985</v>
          </cell>
          <cell r="K761">
            <v>985</v>
          </cell>
          <cell r="L761">
            <v>0</v>
          </cell>
          <cell r="N761">
            <v>8</v>
          </cell>
          <cell r="U761" t="str">
            <v>_EQUIPOS</v>
          </cell>
        </row>
        <row r="762">
          <cell r="A762">
            <v>100629</v>
          </cell>
          <cell r="B762">
            <v>4019453</v>
          </cell>
          <cell r="C762" t="str">
            <v>TRACTORES SOBRE ORUGAS D6</v>
          </cell>
          <cell r="D762">
            <v>117564</v>
          </cell>
          <cell r="E762">
            <v>41911</v>
          </cell>
          <cell r="F762" t="str">
            <v>_C.VIT.V.N.1304</v>
          </cell>
          <cell r="G762" t="str">
            <v>0</v>
          </cell>
          <cell r="H762" t="str">
            <v>1</v>
          </cell>
          <cell r="I762" t="str">
            <v>SEMANA 4</v>
          </cell>
          <cell r="J762">
            <v>985</v>
          </cell>
          <cell r="K762">
            <v>993</v>
          </cell>
          <cell r="L762">
            <v>8</v>
          </cell>
          <cell r="M762">
            <v>8</v>
          </cell>
          <cell r="R762" t="str">
            <v>MEJORAMIENTO</v>
          </cell>
          <cell r="S762" t="str">
            <v>TRAMO_6</v>
          </cell>
          <cell r="T762" t="str">
            <v>_H46</v>
          </cell>
          <cell r="U762">
            <v>5000323</v>
          </cell>
          <cell r="V762" t="str">
            <v>0014</v>
          </cell>
          <cell r="W762" t="str">
            <v>EXCAVACIONES</v>
          </cell>
          <cell r="X762" t="str">
            <v>Conformación de botaderos</v>
          </cell>
        </row>
        <row r="763">
          <cell r="A763">
            <v>100630</v>
          </cell>
          <cell r="B763">
            <v>4019453</v>
          </cell>
          <cell r="C763" t="str">
            <v>TRACTORES SOBRE ORUGAS D6</v>
          </cell>
          <cell r="D763">
            <v>117565</v>
          </cell>
          <cell r="E763">
            <v>41912</v>
          </cell>
          <cell r="F763" t="str">
            <v>_C.VIT.V.N.1304</v>
          </cell>
          <cell r="G763" t="str">
            <v>0</v>
          </cell>
          <cell r="H763" t="str">
            <v>1</v>
          </cell>
          <cell r="I763" t="str">
            <v>SEMANA 4</v>
          </cell>
          <cell r="J763">
            <v>993</v>
          </cell>
          <cell r="K763">
            <v>1002</v>
          </cell>
          <cell r="L763">
            <v>9</v>
          </cell>
          <cell r="M763">
            <v>9</v>
          </cell>
          <cell r="R763" t="str">
            <v>MEJORAMIENTO</v>
          </cell>
          <cell r="S763" t="str">
            <v>TRAMO_6</v>
          </cell>
          <cell r="T763" t="str">
            <v>_H46</v>
          </cell>
          <cell r="U763">
            <v>5000323</v>
          </cell>
          <cell r="V763" t="str">
            <v>0014</v>
          </cell>
          <cell r="W763" t="str">
            <v>EXCAVACIONES</v>
          </cell>
          <cell r="X763" t="str">
            <v>Conformación de botaderos</v>
          </cell>
        </row>
        <row r="764">
          <cell r="A764">
            <v>100601</v>
          </cell>
          <cell r="B764">
            <v>4019453</v>
          </cell>
          <cell r="C764" t="str">
            <v>TRACTORES SOBRE ORUGAS D6</v>
          </cell>
          <cell r="D764">
            <v>117566</v>
          </cell>
          <cell r="E764">
            <v>41913</v>
          </cell>
          <cell r="F764" t="str">
            <v>_C.VIT.V.N.1304</v>
          </cell>
          <cell r="G764" t="str">
            <v>0</v>
          </cell>
          <cell r="H764" t="str">
            <v>1</v>
          </cell>
          <cell r="I764" t="str">
            <v>SEMANA 1</v>
          </cell>
          <cell r="J764">
            <v>1002</v>
          </cell>
          <cell r="K764">
            <v>1006</v>
          </cell>
          <cell r="L764">
            <v>4</v>
          </cell>
          <cell r="M764">
            <v>4</v>
          </cell>
          <cell r="R764" t="str">
            <v>MEJORAMIENTO</v>
          </cell>
          <cell r="S764" t="str">
            <v>TRAMO_6</v>
          </cell>
          <cell r="T764" t="str">
            <v>_H46</v>
          </cell>
          <cell r="U764">
            <v>5000323</v>
          </cell>
          <cell r="V764" t="str">
            <v>0014</v>
          </cell>
          <cell r="W764" t="str">
            <v>EXCAVACIONES</v>
          </cell>
          <cell r="X764" t="str">
            <v>Conformación de botaderos</v>
          </cell>
        </row>
        <row r="765">
          <cell r="A765">
            <v>100602</v>
          </cell>
          <cell r="B765">
            <v>4019453</v>
          </cell>
          <cell r="C765" t="str">
            <v>TRACTORES SOBRE ORUGAS D6</v>
          </cell>
          <cell r="D765">
            <v>117567</v>
          </cell>
          <cell r="E765">
            <v>41914</v>
          </cell>
          <cell r="F765" t="str">
            <v>_C.VIT.V.N.1304</v>
          </cell>
          <cell r="G765" t="str">
            <v>0</v>
          </cell>
          <cell r="H765" t="str">
            <v>1</v>
          </cell>
          <cell r="I765" t="str">
            <v>SEMANA 1</v>
          </cell>
          <cell r="J765">
            <v>1006</v>
          </cell>
          <cell r="K765">
            <v>1011</v>
          </cell>
          <cell r="L765">
            <v>5</v>
          </cell>
          <cell r="M765">
            <v>5</v>
          </cell>
          <cell r="R765" t="str">
            <v>MEJORAMIENTO</v>
          </cell>
          <cell r="S765" t="str">
            <v>TRAMO_6</v>
          </cell>
          <cell r="T765" t="str">
            <v>_H46</v>
          </cell>
          <cell r="U765">
            <v>5000323</v>
          </cell>
          <cell r="V765" t="str">
            <v>0014</v>
          </cell>
          <cell r="W765" t="str">
            <v>EXCAVACIONES</v>
          </cell>
          <cell r="X765" t="str">
            <v>Conformación de botaderos</v>
          </cell>
        </row>
        <row r="766">
          <cell r="A766">
            <v>100603</v>
          </cell>
          <cell r="B766">
            <v>4019453</v>
          </cell>
          <cell r="C766" t="str">
            <v>TRACTORES SOBRE ORUGAS D6</v>
          </cell>
          <cell r="D766">
            <v>117568</v>
          </cell>
          <cell r="E766">
            <v>41915</v>
          </cell>
          <cell r="F766" t="str">
            <v>_C.VIT.V.N.1304</v>
          </cell>
          <cell r="G766" t="str">
            <v>0</v>
          </cell>
          <cell r="H766" t="str">
            <v>1</v>
          </cell>
          <cell r="I766" t="str">
            <v>SEMANA 1</v>
          </cell>
          <cell r="J766">
            <v>1011</v>
          </cell>
          <cell r="K766">
            <v>1015</v>
          </cell>
          <cell r="L766">
            <v>4</v>
          </cell>
          <cell r="M766">
            <v>4</v>
          </cell>
          <cell r="R766" t="str">
            <v>VIA_NUEVA</v>
          </cell>
          <cell r="S766" t="str">
            <v>TRAMO_6</v>
          </cell>
          <cell r="T766" t="str">
            <v>_H43V</v>
          </cell>
          <cell r="U766">
            <v>5000752</v>
          </cell>
          <cell r="V766" t="str">
            <v>0014</v>
          </cell>
          <cell r="W766" t="str">
            <v>EXCAVACIONES</v>
          </cell>
          <cell r="X766" t="str">
            <v>Conformación de botaderos</v>
          </cell>
        </row>
        <row r="767">
          <cell r="A767">
            <v>100603</v>
          </cell>
          <cell r="B767">
            <v>4019453</v>
          </cell>
          <cell r="C767" t="str">
            <v>TRACTORES SOBRE ORUGAS D6</v>
          </cell>
          <cell r="E767">
            <v>41916</v>
          </cell>
          <cell r="F767" t="str">
            <v>_C.VIT.V.N.1304</v>
          </cell>
          <cell r="G767" t="str">
            <v>0</v>
          </cell>
          <cell r="H767" t="str">
            <v>1</v>
          </cell>
          <cell r="I767" t="str">
            <v>SEMANA 1</v>
          </cell>
          <cell r="J767">
            <v>1015</v>
          </cell>
          <cell r="K767">
            <v>1015</v>
          </cell>
          <cell r="N767">
            <v>8</v>
          </cell>
          <cell r="U767" t="str">
            <v>_EQUIPOS</v>
          </cell>
        </row>
        <row r="768">
          <cell r="A768">
            <v>100603</v>
          </cell>
          <cell r="B768">
            <v>4019453</v>
          </cell>
          <cell r="C768" t="str">
            <v>TRACTORES SOBRE ORUGAS D6</v>
          </cell>
          <cell r="E768">
            <v>41917</v>
          </cell>
          <cell r="F768" t="str">
            <v>_C.VIT.V.N.1304</v>
          </cell>
          <cell r="G768" t="str">
            <v>0</v>
          </cell>
          <cell r="H768" t="str">
            <v>1</v>
          </cell>
          <cell r="I768" t="str">
            <v>SEMANA 1</v>
          </cell>
          <cell r="J768">
            <v>1015</v>
          </cell>
          <cell r="K768">
            <v>1015</v>
          </cell>
          <cell r="U768" t="str">
            <v>DISPONIBLE</v>
          </cell>
        </row>
        <row r="769">
          <cell r="A769">
            <v>100603</v>
          </cell>
          <cell r="B769">
            <v>4019453</v>
          </cell>
          <cell r="C769" t="str">
            <v>TRACTORES SOBRE ORUGAS D6</v>
          </cell>
          <cell r="E769">
            <v>41918</v>
          </cell>
          <cell r="F769" t="str">
            <v>_C.VIT.V.N.1304</v>
          </cell>
          <cell r="G769" t="str">
            <v>0</v>
          </cell>
          <cell r="H769" t="str">
            <v>1</v>
          </cell>
          <cell r="I769" t="str">
            <v>SEMANA 1</v>
          </cell>
          <cell r="J769">
            <v>1015</v>
          </cell>
          <cell r="K769">
            <v>1015</v>
          </cell>
          <cell r="N769">
            <v>8</v>
          </cell>
          <cell r="U769" t="str">
            <v>_EQUIPOS</v>
          </cell>
        </row>
        <row r="770">
          <cell r="A770">
            <v>100607</v>
          </cell>
          <cell r="B770">
            <v>4019453</v>
          </cell>
          <cell r="C770" t="str">
            <v>TRACTORES SOBRE ORUGAS D6</v>
          </cell>
          <cell r="D770">
            <v>117569</v>
          </cell>
          <cell r="E770">
            <v>41919</v>
          </cell>
          <cell r="F770" t="str">
            <v>_C.VIT.V.N.1304</v>
          </cell>
          <cell r="G770" t="str">
            <v>0</v>
          </cell>
          <cell r="H770" t="str">
            <v>1</v>
          </cell>
          <cell r="I770" t="str">
            <v>SEMANA 1</v>
          </cell>
          <cell r="J770">
            <v>1015</v>
          </cell>
          <cell r="K770">
            <v>1023</v>
          </cell>
          <cell r="L770">
            <v>8</v>
          </cell>
          <cell r="M770">
            <v>8</v>
          </cell>
          <cell r="R770" t="str">
            <v>VIA_NUEVA</v>
          </cell>
          <cell r="S770" t="str">
            <v>TRAMO_6</v>
          </cell>
          <cell r="T770" t="str">
            <v>_H42V</v>
          </cell>
          <cell r="U770">
            <v>5000752</v>
          </cell>
          <cell r="V770" t="str">
            <v>0014</v>
          </cell>
          <cell r="W770" t="str">
            <v>EXCAVACIONES</v>
          </cell>
          <cell r="X770" t="str">
            <v>Conformación de botaderos</v>
          </cell>
        </row>
        <row r="771">
          <cell r="A771">
            <v>100608</v>
          </cell>
          <cell r="B771">
            <v>4019453</v>
          </cell>
          <cell r="C771" t="str">
            <v>TRACTORES SOBRE ORUGAS D6</v>
          </cell>
          <cell r="D771">
            <v>117570</v>
          </cell>
          <cell r="E771">
            <v>41920</v>
          </cell>
          <cell r="F771" t="str">
            <v>_C.VIT.V.N.1304</v>
          </cell>
          <cell r="G771" t="str">
            <v>0</v>
          </cell>
          <cell r="H771" t="str">
            <v>1</v>
          </cell>
          <cell r="I771" t="str">
            <v>SEMANA 1</v>
          </cell>
          <cell r="J771">
            <v>1023</v>
          </cell>
          <cell r="K771">
            <v>1032</v>
          </cell>
          <cell r="L771">
            <v>9</v>
          </cell>
          <cell r="M771">
            <v>7</v>
          </cell>
          <cell r="R771" t="str">
            <v>VIA_NUEVA</v>
          </cell>
          <cell r="S771" t="str">
            <v>TRAMO_6</v>
          </cell>
          <cell r="T771" t="str">
            <v>_H43V</v>
          </cell>
          <cell r="U771">
            <v>5000752</v>
          </cell>
          <cell r="V771" t="str">
            <v>0014</v>
          </cell>
          <cell r="W771" t="str">
            <v>EXCAVACIONES</v>
          </cell>
          <cell r="X771" t="str">
            <v>Conformación de botaderos</v>
          </cell>
        </row>
        <row r="772">
          <cell r="A772">
            <v>100608</v>
          </cell>
          <cell r="B772">
            <v>4019453</v>
          </cell>
          <cell r="C772" t="str">
            <v>TRACTORES SOBRE ORUGAS D6</v>
          </cell>
          <cell r="D772">
            <v>117570</v>
          </cell>
          <cell r="E772">
            <v>41920</v>
          </cell>
          <cell r="F772" t="str">
            <v>_C.VIT.V.N.1304</v>
          </cell>
          <cell r="G772" t="str">
            <v>0</v>
          </cell>
          <cell r="H772" t="str">
            <v>1</v>
          </cell>
          <cell r="I772" t="str">
            <v>SEMANA 1</v>
          </cell>
          <cell r="J772">
            <v>1023</v>
          </cell>
          <cell r="K772">
            <v>1032</v>
          </cell>
          <cell r="L772">
            <v>9</v>
          </cell>
          <cell r="M772">
            <v>2</v>
          </cell>
          <cell r="R772" t="str">
            <v>VIA_NUEVA</v>
          </cell>
          <cell r="S772" t="str">
            <v>TRAMO_6</v>
          </cell>
          <cell r="T772" t="str">
            <v>_H43V</v>
          </cell>
          <cell r="U772">
            <v>5000753</v>
          </cell>
          <cell r="V772" t="str">
            <v>0005</v>
          </cell>
          <cell r="W772" t="str">
            <v>TERRAPLENES Y RELLENOS</v>
          </cell>
          <cell r="X772" t="str">
            <v>Terraplén con material de cantera</v>
          </cell>
        </row>
        <row r="773">
          <cell r="A773">
            <v>100609</v>
          </cell>
          <cell r="B773">
            <v>4019453</v>
          </cell>
          <cell r="C773" t="str">
            <v>TRACTORES SOBRE ORUGAS D6</v>
          </cell>
          <cell r="D773">
            <v>117571</v>
          </cell>
          <cell r="E773">
            <v>41921</v>
          </cell>
          <cell r="F773" t="str">
            <v>_C.VIT.V.N.1304</v>
          </cell>
          <cell r="G773" t="str">
            <v>0</v>
          </cell>
          <cell r="H773" t="str">
            <v>1</v>
          </cell>
          <cell r="I773" t="str">
            <v>SEMANA 2</v>
          </cell>
          <cell r="J773">
            <v>1032</v>
          </cell>
          <cell r="K773">
            <v>1041</v>
          </cell>
          <cell r="L773">
            <v>9</v>
          </cell>
          <cell r="M773">
            <v>6</v>
          </cell>
          <cell r="R773" t="str">
            <v>VIA_NUEVA</v>
          </cell>
          <cell r="S773" t="str">
            <v>TRAMO_6</v>
          </cell>
          <cell r="T773" t="str">
            <v>_H43V</v>
          </cell>
          <cell r="U773">
            <v>5000752</v>
          </cell>
          <cell r="V773" t="str">
            <v>0006</v>
          </cell>
          <cell r="W773" t="str">
            <v>EXCAVACIONES</v>
          </cell>
          <cell r="X773" t="str">
            <v>Descapote</v>
          </cell>
        </row>
        <row r="774">
          <cell r="A774">
            <v>100609</v>
          </cell>
          <cell r="B774">
            <v>4019453</v>
          </cell>
          <cell r="C774" t="str">
            <v>TRACTORES SOBRE ORUGAS D6</v>
          </cell>
          <cell r="D774">
            <v>117571</v>
          </cell>
          <cell r="E774">
            <v>41921</v>
          </cell>
          <cell r="F774" t="str">
            <v>_C.VIT.V.N.1304</v>
          </cell>
          <cell r="G774" t="str">
            <v>0</v>
          </cell>
          <cell r="H774" t="str">
            <v>1</v>
          </cell>
          <cell r="I774" t="str">
            <v>SEMANA 2</v>
          </cell>
          <cell r="J774">
            <v>1032</v>
          </cell>
          <cell r="K774">
            <v>1041</v>
          </cell>
          <cell r="L774">
            <v>9</v>
          </cell>
          <cell r="M774">
            <v>3</v>
          </cell>
          <cell r="R774" t="str">
            <v>VIA_NUEVA</v>
          </cell>
          <cell r="S774" t="str">
            <v>TRAMO_6</v>
          </cell>
          <cell r="T774" t="str">
            <v>_H43V</v>
          </cell>
          <cell r="U774">
            <v>5000753</v>
          </cell>
          <cell r="V774" t="str">
            <v>0005</v>
          </cell>
          <cell r="W774" t="str">
            <v>TERRAPLENES Y RELLENOS</v>
          </cell>
          <cell r="X774" t="str">
            <v>Terraplén con material de cantera</v>
          </cell>
        </row>
        <row r="775">
          <cell r="A775">
            <v>100610</v>
          </cell>
          <cell r="B775">
            <v>4019453</v>
          </cell>
          <cell r="C775" t="str">
            <v>TRACTORES SOBRE ORUGAS D6</v>
          </cell>
          <cell r="D775">
            <v>117572</v>
          </cell>
          <cell r="E775">
            <v>41922</v>
          </cell>
          <cell r="F775" t="str">
            <v>_C.VIT.V.N.1304</v>
          </cell>
          <cell r="G775" t="str">
            <v>0</v>
          </cell>
          <cell r="H775" t="str">
            <v>1</v>
          </cell>
          <cell r="I775" t="str">
            <v>SEMANA 2</v>
          </cell>
          <cell r="J775">
            <v>1041</v>
          </cell>
          <cell r="K775">
            <v>1050</v>
          </cell>
          <cell r="L775">
            <v>9</v>
          </cell>
          <cell r="M775">
            <v>4</v>
          </cell>
          <cell r="R775" t="str">
            <v>VIA_NUEVA</v>
          </cell>
          <cell r="S775" t="str">
            <v>TRAMO_6</v>
          </cell>
          <cell r="T775" t="str">
            <v>_H40V</v>
          </cell>
          <cell r="U775">
            <v>5000753</v>
          </cell>
          <cell r="V775" t="str">
            <v>0005</v>
          </cell>
          <cell r="W775" t="str">
            <v>TERRAPLENES Y RELLENOS</v>
          </cell>
          <cell r="X775" t="str">
            <v>Terraplén con material de cantera</v>
          </cell>
        </row>
        <row r="776">
          <cell r="A776">
            <v>100610</v>
          </cell>
          <cell r="B776">
            <v>4019453</v>
          </cell>
          <cell r="C776" t="str">
            <v>TRACTORES SOBRE ORUGAS D6</v>
          </cell>
          <cell r="D776">
            <v>117572</v>
          </cell>
          <cell r="E776">
            <v>41922</v>
          </cell>
          <cell r="F776" t="str">
            <v>_C.VIT.V.N.1304</v>
          </cell>
          <cell r="G776" t="str">
            <v>0</v>
          </cell>
          <cell r="H776" t="str">
            <v>1</v>
          </cell>
          <cell r="I776" t="str">
            <v>SEMANA 2</v>
          </cell>
          <cell r="J776">
            <v>1041</v>
          </cell>
          <cell r="K776">
            <v>1050</v>
          </cell>
          <cell r="L776">
            <v>9</v>
          </cell>
          <cell r="M776">
            <v>5</v>
          </cell>
          <cell r="R776" t="str">
            <v>VIA_NUEVA</v>
          </cell>
          <cell r="S776" t="str">
            <v>TRAMO_6</v>
          </cell>
          <cell r="T776" t="str">
            <v>_H40V</v>
          </cell>
          <cell r="U776">
            <v>5000752</v>
          </cell>
          <cell r="V776" t="str">
            <v>0014</v>
          </cell>
          <cell r="W776" t="str">
            <v>EXCAVACIONES</v>
          </cell>
          <cell r="X776" t="str">
            <v>Conformación de botaderos</v>
          </cell>
        </row>
        <row r="777">
          <cell r="A777">
            <v>100611</v>
          </cell>
          <cell r="B777">
            <v>4019453</v>
          </cell>
          <cell r="C777" t="str">
            <v>TRACTORES SOBRE ORUGAS D6</v>
          </cell>
          <cell r="D777">
            <v>117574</v>
          </cell>
          <cell r="E777">
            <v>41923</v>
          </cell>
          <cell r="F777" t="str">
            <v>_C.VIT.V.N.1304</v>
          </cell>
          <cell r="G777" t="str">
            <v>0</v>
          </cell>
          <cell r="H777" t="str">
            <v>1</v>
          </cell>
          <cell r="I777" t="str">
            <v>SEMANA 2</v>
          </cell>
          <cell r="J777">
            <v>1050</v>
          </cell>
          <cell r="K777">
            <v>1056</v>
          </cell>
          <cell r="L777">
            <v>6</v>
          </cell>
          <cell r="M777">
            <v>6</v>
          </cell>
          <cell r="R777" t="str">
            <v>VIA_NUEVA</v>
          </cell>
          <cell r="S777" t="str">
            <v>TRAMO_6</v>
          </cell>
          <cell r="T777" t="str">
            <v>_H40V</v>
          </cell>
          <cell r="U777">
            <v>5000753</v>
          </cell>
          <cell r="V777" t="str">
            <v>0005</v>
          </cell>
          <cell r="W777" t="str">
            <v>TERRAPLENES Y RELLENOS</v>
          </cell>
          <cell r="X777" t="str">
            <v>Terraplén con material de cantera</v>
          </cell>
        </row>
        <row r="778">
          <cell r="A778">
            <v>100612</v>
          </cell>
          <cell r="B778">
            <v>4019453</v>
          </cell>
          <cell r="C778" t="str">
            <v>TRACTORES SOBRE ORUGAS D6</v>
          </cell>
          <cell r="D778">
            <v>117575</v>
          </cell>
          <cell r="E778">
            <v>41924</v>
          </cell>
          <cell r="F778" t="str">
            <v>_C.VIT.V.N.1304</v>
          </cell>
          <cell r="G778" t="str">
            <v>0</v>
          </cell>
          <cell r="H778" t="str">
            <v>1</v>
          </cell>
          <cell r="I778" t="str">
            <v>SEMANA 2</v>
          </cell>
          <cell r="J778">
            <v>1056</v>
          </cell>
          <cell r="K778">
            <v>1056</v>
          </cell>
          <cell r="L778">
            <v>0</v>
          </cell>
          <cell r="U778" t="str">
            <v>DISPONIBLE</v>
          </cell>
        </row>
        <row r="779">
          <cell r="A779">
            <v>100614</v>
          </cell>
          <cell r="B779">
            <v>4019453</v>
          </cell>
          <cell r="C779" t="str">
            <v>TRACTORES SOBRE ORUGAS D6</v>
          </cell>
          <cell r="D779">
            <v>117576</v>
          </cell>
          <cell r="E779">
            <v>41926</v>
          </cell>
          <cell r="F779" t="str">
            <v>_C.VIT.V.N.1304</v>
          </cell>
          <cell r="G779" t="str">
            <v>0</v>
          </cell>
          <cell r="H779" t="str">
            <v>1</v>
          </cell>
          <cell r="I779" t="str">
            <v>SEMANA 2</v>
          </cell>
          <cell r="J779">
            <v>1056</v>
          </cell>
          <cell r="K779">
            <v>1056</v>
          </cell>
          <cell r="L779">
            <v>0</v>
          </cell>
          <cell r="U779" t="str">
            <v>DISPONIBLE</v>
          </cell>
        </row>
        <row r="780">
          <cell r="A780">
            <v>100615</v>
          </cell>
          <cell r="B780">
            <v>4019453</v>
          </cell>
          <cell r="C780" t="str">
            <v>TRACTORES SOBRE ORUGAS D6</v>
          </cell>
          <cell r="D780">
            <v>117577</v>
          </cell>
          <cell r="E780">
            <v>41927</v>
          </cell>
          <cell r="F780" t="str">
            <v>_C.VIT.V.N.1304</v>
          </cell>
          <cell r="G780" t="str">
            <v>0</v>
          </cell>
          <cell r="H780" t="str">
            <v>1</v>
          </cell>
          <cell r="I780" t="str">
            <v>SEMANA 2</v>
          </cell>
          <cell r="J780">
            <v>1056</v>
          </cell>
          <cell r="K780">
            <v>1064</v>
          </cell>
          <cell r="L780">
            <v>8</v>
          </cell>
          <cell r="M780">
            <v>8</v>
          </cell>
          <cell r="R780" t="str">
            <v>VIA_NUEVA</v>
          </cell>
          <cell r="S780" t="str">
            <v>TRAMO_6</v>
          </cell>
          <cell r="T780" t="str">
            <v>_H40V</v>
          </cell>
          <cell r="U780">
            <v>5000753</v>
          </cell>
          <cell r="V780" t="str">
            <v>0005</v>
          </cell>
          <cell r="W780" t="str">
            <v>TERRAPLENES Y RELLENOS</v>
          </cell>
          <cell r="X780" t="str">
            <v>Terraplén con material de cantera</v>
          </cell>
        </row>
        <row r="781">
          <cell r="A781">
            <v>100616</v>
          </cell>
          <cell r="B781">
            <v>4019453</v>
          </cell>
          <cell r="C781" t="str">
            <v>TRACTORES SOBRE ORUGAS D6</v>
          </cell>
          <cell r="D781">
            <v>117578</v>
          </cell>
          <cell r="E781">
            <v>41928</v>
          </cell>
          <cell r="F781" t="str">
            <v>_C.VIT.V.N.1304</v>
          </cell>
          <cell r="G781" t="str">
            <v>0</v>
          </cell>
          <cell r="H781" t="str">
            <v>1</v>
          </cell>
          <cell r="I781" t="str">
            <v>SEMANA 3</v>
          </cell>
          <cell r="J781">
            <v>1064</v>
          </cell>
          <cell r="K781">
            <v>1071</v>
          </cell>
          <cell r="L781">
            <v>7</v>
          </cell>
          <cell r="M781">
            <v>7</v>
          </cell>
          <cell r="R781" t="str">
            <v>VIA_NUEVA</v>
          </cell>
          <cell r="S781" t="str">
            <v>TRAMO_6</v>
          </cell>
          <cell r="T781" t="str">
            <v>_H40V</v>
          </cell>
          <cell r="U781">
            <v>5000753</v>
          </cell>
          <cell r="V781" t="str">
            <v>0005</v>
          </cell>
          <cell r="W781" t="str">
            <v>TERRAPLENES Y RELLENOS</v>
          </cell>
          <cell r="X781" t="str">
            <v>Terraplén con material de cantera</v>
          </cell>
        </row>
        <row r="782">
          <cell r="A782">
            <v>100617</v>
          </cell>
          <cell r="B782">
            <v>4019453</v>
          </cell>
          <cell r="C782" t="str">
            <v>TRACTORES SOBRE ORUGAS D6</v>
          </cell>
          <cell r="D782">
            <v>117579</v>
          </cell>
          <cell r="E782">
            <v>41929</v>
          </cell>
          <cell r="F782" t="str">
            <v>_C.VIT.V.N.1304</v>
          </cell>
          <cell r="G782" t="str">
            <v>0</v>
          </cell>
          <cell r="H782" t="str">
            <v>1</v>
          </cell>
          <cell r="I782" t="str">
            <v>SEMANA 3</v>
          </cell>
          <cell r="J782">
            <v>1071</v>
          </cell>
          <cell r="K782">
            <v>1079</v>
          </cell>
          <cell r="L782">
            <v>8</v>
          </cell>
          <cell r="M782">
            <v>8</v>
          </cell>
          <cell r="R782" t="str">
            <v>VIA_NUEVA</v>
          </cell>
          <cell r="S782" t="str">
            <v>TRAMO_6</v>
          </cell>
          <cell r="T782" t="str">
            <v>_H40V</v>
          </cell>
          <cell r="U782">
            <v>5000753</v>
          </cell>
          <cell r="V782" t="str">
            <v>0005</v>
          </cell>
          <cell r="W782" t="str">
            <v>TERRAPLENES Y RELLENOS</v>
          </cell>
          <cell r="X782" t="str">
            <v>Terraplén con material de cantera</v>
          </cell>
        </row>
        <row r="783">
          <cell r="A783">
            <v>100618</v>
          </cell>
          <cell r="B783">
            <v>4019453</v>
          </cell>
          <cell r="C783" t="str">
            <v>TRACTORES SOBRE ORUGAS D6</v>
          </cell>
          <cell r="D783">
            <v>117580</v>
          </cell>
          <cell r="E783">
            <v>41930</v>
          </cell>
          <cell r="F783" t="str">
            <v>_C.VIT.V.N.1304</v>
          </cell>
          <cell r="G783" t="str">
            <v>0</v>
          </cell>
          <cell r="H783" t="str">
            <v>1</v>
          </cell>
          <cell r="I783" t="str">
            <v>SEMANA 3</v>
          </cell>
          <cell r="J783">
            <v>1079</v>
          </cell>
          <cell r="K783">
            <v>1084</v>
          </cell>
          <cell r="L783">
            <v>5</v>
          </cell>
          <cell r="M783">
            <v>5</v>
          </cell>
          <cell r="R783" t="str">
            <v>VIA_NUEVA</v>
          </cell>
          <cell r="S783" t="str">
            <v>TRAMO_6</v>
          </cell>
          <cell r="T783" t="str">
            <v>_H40V</v>
          </cell>
          <cell r="U783">
            <v>5000753</v>
          </cell>
          <cell r="V783" t="str">
            <v>0005</v>
          </cell>
          <cell r="W783" t="str">
            <v>TERRAPLENES Y RELLENOS</v>
          </cell>
          <cell r="X783" t="str">
            <v>Terraplén con material de cantera</v>
          </cell>
        </row>
        <row r="784">
          <cell r="A784">
            <v>100619</v>
          </cell>
          <cell r="B784">
            <v>4019453</v>
          </cell>
          <cell r="C784" t="str">
            <v>TRACTORES SOBRE ORUGAS D6</v>
          </cell>
          <cell r="D784">
            <v>117581</v>
          </cell>
          <cell r="E784">
            <v>41931</v>
          </cell>
          <cell r="F784" t="str">
            <v>_C.VIT.V.N.1304</v>
          </cell>
          <cell r="G784" t="str">
            <v>0</v>
          </cell>
          <cell r="H784" t="str">
            <v>1</v>
          </cell>
          <cell r="I784" t="str">
            <v>SEMANA 3</v>
          </cell>
          <cell r="J784">
            <v>1084</v>
          </cell>
          <cell r="K784">
            <v>1090</v>
          </cell>
          <cell r="L784">
            <v>6</v>
          </cell>
          <cell r="M784">
            <v>4</v>
          </cell>
          <cell r="R784" t="str">
            <v>VIA_NUEVA</v>
          </cell>
          <cell r="S784" t="str">
            <v>TRAMO_6</v>
          </cell>
          <cell r="T784" t="str">
            <v>_H40V</v>
          </cell>
          <cell r="U784">
            <v>5000753</v>
          </cell>
          <cell r="V784" t="str">
            <v>0005</v>
          </cell>
          <cell r="W784" t="str">
            <v>TERRAPLENES Y RELLENOS</v>
          </cell>
          <cell r="X784" t="str">
            <v>Terraplén con material de cantera</v>
          </cell>
        </row>
        <row r="785">
          <cell r="A785">
            <v>100619</v>
          </cell>
          <cell r="B785">
            <v>4019453</v>
          </cell>
          <cell r="C785" t="str">
            <v>TRACTORES SOBRE ORUGAS D6</v>
          </cell>
          <cell r="D785">
            <v>117581</v>
          </cell>
          <cell r="E785">
            <v>41931</v>
          </cell>
          <cell r="F785" t="str">
            <v>_C.VIT.V.N.1304</v>
          </cell>
          <cell r="G785" t="str">
            <v>0</v>
          </cell>
          <cell r="H785" t="str">
            <v>1</v>
          </cell>
          <cell r="I785" t="str">
            <v>SEMANA 3</v>
          </cell>
          <cell r="J785">
            <v>1084</v>
          </cell>
          <cell r="K785">
            <v>1090</v>
          </cell>
          <cell r="L785">
            <v>6</v>
          </cell>
          <cell r="M785">
            <v>2</v>
          </cell>
          <cell r="R785" t="str">
            <v>VIA_NUEVA</v>
          </cell>
          <cell r="S785" t="str">
            <v>TRAMO_6</v>
          </cell>
          <cell r="T785" t="str">
            <v>_H40V</v>
          </cell>
          <cell r="U785">
            <v>5000752</v>
          </cell>
          <cell r="V785" t="str">
            <v>0006</v>
          </cell>
          <cell r="W785" t="str">
            <v>EXCAVACIONES</v>
          </cell>
          <cell r="X785" t="str">
            <v>Descapote</v>
          </cell>
        </row>
        <row r="786">
          <cell r="A786">
            <v>100620</v>
          </cell>
          <cell r="B786">
            <v>4019453</v>
          </cell>
          <cell r="C786" t="str">
            <v>TRACTORES SOBRE ORUGAS D6</v>
          </cell>
          <cell r="D786">
            <v>117582</v>
          </cell>
          <cell r="E786">
            <v>41932</v>
          </cell>
          <cell r="F786" t="str">
            <v>_C.VIT.V.N.1304</v>
          </cell>
          <cell r="G786" t="str">
            <v>0</v>
          </cell>
          <cell r="H786" t="str">
            <v>1</v>
          </cell>
          <cell r="I786" t="str">
            <v>SEMANA 3</v>
          </cell>
          <cell r="J786">
            <v>1090</v>
          </cell>
          <cell r="K786">
            <v>1098</v>
          </cell>
          <cell r="L786">
            <v>8</v>
          </cell>
          <cell r="M786">
            <v>8</v>
          </cell>
          <cell r="R786" t="str">
            <v>VIA_NUEVA</v>
          </cell>
          <cell r="S786" t="str">
            <v>TRAMO_6</v>
          </cell>
          <cell r="T786" t="str">
            <v>_H41V</v>
          </cell>
          <cell r="U786">
            <v>5000752</v>
          </cell>
          <cell r="V786" t="str">
            <v>0006</v>
          </cell>
          <cell r="W786" t="str">
            <v>EXCAVACIONES</v>
          </cell>
          <cell r="X786" t="str">
            <v>Descapote</v>
          </cell>
        </row>
        <row r="787">
          <cell r="A787">
            <v>100621</v>
          </cell>
          <cell r="B787">
            <v>4019453</v>
          </cell>
          <cell r="C787" t="str">
            <v>TRACTORES SOBRE ORUGAS D6</v>
          </cell>
          <cell r="D787">
            <v>117583</v>
          </cell>
          <cell r="E787">
            <v>41933</v>
          </cell>
          <cell r="F787" t="str">
            <v>_C.VIT.V.N.1304</v>
          </cell>
          <cell r="G787" t="str">
            <v>0</v>
          </cell>
          <cell r="H787" t="str">
            <v>1</v>
          </cell>
          <cell r="I787" t="str">
            <v>SEMANA 3</v>
          </cell>
          <cell r="J787">
            <v>1098</v>
          </cell>
          <cell r="K787">
            <v>1106</v>
          </cell>
          <cell r="L787">
            <v>8</v>
          </cell>
          <cell r="M787">
            <v>4</v>
          </cell>
          <cell r="R787" t="str">
            <v>VIA_NUEVA</v>
          </cell>
          <cell r="S787" t="str">
            <v>TRAMO_6</v>
          </cell>
          <cell r="T787" t="str">
            <v>_H40V</v>
          </cell>
          <cell r="U787">
            <v>5000753</v>
          </cell>
          <cell r="V787" t="str">
            <v>0005</v>
          </cell>
          <cell r="W787" t="str">
            <v>TERRAPLENES Y RELLENOS</v>
          </cell>
          <cell r="X787" t="str">
            <v>Terraplén con material de cantera</v>
          </cell>
        </row>
        <row r="788">
          <cell r="A788">
            <v>100621</v>
          </cell>
          <cell r="B788">
            <v>4019453</v>
          </cell>
          <cell r="C788" t="str">
            <v>TRACTORES SOBRE ORUGAS D6</v>
          </cell>
          <cell r="D788">
            <v>117583</v>
          </cell>
          <cell r="E788">
            <v>41933</v>
          </cell>
          <cell r="F788" t="str">
            <v>_C.VIT.V.N.1304</v>
          </cell>
          <cell r="G788" t="str">
            <v>0</v>
          </cell>
          <cell r="H788" t="str">
            <v>1</v>
          </cell>
          <cell r="I788" t="str">
            <v>SEMANA 3</v>
          </cell>
          <cell r="J788">
            <v>1098</v>
          </cell>
          <cell r="K788">
            <v>1106</v>
          </cell>
          <cell r="L788">
            <v>8</v>
          </cell>
          <cell r="M788">
            <v>4</v>
          </cell>
          <cell r="R788" t="str">
            <v>VIA_NUEVA</v>
          </cell>
          <cell r="S788" t="str">
            <v>TRAMO_6</v>
          </cell>
          <cell r="T788" t="str">
            <v>_H41V</v>
          </cell>
          <cell r="U788">
            <v>5000752</v>
          </cell>
          <cell r="V788" t="str">
            <v>0006</v>
          </cell>
          <cell r="W788" t="str">
            <v>EXCAVACIONES</v>
          </cell>
          <cell r="X788" t="str">
            <v>Descapote</v>
          </cell>
        </row>
        <row r="789">
          <cell r="A789">
            <v>100622</v>
          </cell>
          <cell r="B789">
            <v>4019453</v>
          </cell>
          <cell r="C789" t="str">
            <v>TRACTORES SOBRE ORUGAS D6</v>
          </cell>
          <cell r="D789">
            <v>117584</v>
          </cell>
          <cell r="E789">
            <v>41934</v>
          </cell>
          <cell r="F789" t="str">
            <v>_C.VIT.V.N.1304</v>
          </cell>
          <cell r="G789" t="str">
            <v>0</v>
          </cell>
          <cell r="H789" t="str">
            <v>1</v>
          </cell>
          <cell r="I789" t="str">
            <v>SEMANA 3</v>
          </cell>
          <cell r="J789">
            <v>1106</v>
          </cell>
          <cell r="K789">
            <v>1114</v>
          </cell>
          <cell r="L789">
            <v>8</v>
          </cell>
          <cell r="M789">
            <v>8</v>
          </cell>
          <cell r="R789" t="str">
            <v>VIA_NUEVA</v>
          </cell>
          <cell r="S789" t="str">
            <v>TRAMO_6</v>
          </cell>
          <cell r="T789" t="str">
            <v>_H40V</v>
          </cell>
          <cell r="U789">
            <v>5000752</v>
          </cell>
          <cell r="V789" t="str">
            <v>0006</v>
          </cell>
          <cell r="W789" t="str">
            <v>EXCAVACIONES</v>
          </cell>
          <cell r="X789" t="str">
            <v>Descapote</v>
          </cell>
        </row>
        <row r="790">
          <cell r="A790">
            <v>100623</v>
          </cell>
          <cell r="B790">
            <v>4019453</v>
          </cell>
          <cell r="C790" t="str">
            <v>TRACTORES SOBRE ORUGAS D6</v>
          </cell>
          <cell r="D790">
            <v>117585</v>
          </cell>
          <cell r="E790">
            <v>41935</v>
          </cell>
          <cell r="F790" t="str">
            <v>_C.VIT.V.N.1304</v>
          </cell>
          <cell r="G790">
            <v>0</v>
          </cell>
          <cell r="H790" t="str">
            <v>1</v>
          </cell>
          <cell r="I790" t="str">
            <v>SEMANA 3</v>
          </cell>
          <cell r="J790">
            <v>1114</v>
          </cell>
          <cell r="K790">
            <v>1122</v>
          </cell>
          <cell r="L790">
            <v>8</v>
          </cell>
          <cell r="M790">
            <v>8</v>
          </cell>
          <cell r="R790" t="str">
            <v>VIA_NUEVA</v>
          </cell>
          <cell r="S790" t="str">
            <v>TRAMO_6</v>
          </cell>
          <cell r="T790" t="str">
            <v>_H41V</v>
          </cell>
          <cell r="U790">
            <v>5000752</v>
          </cell>
          <cell r="V790" t="str">
            <v>0006</v>
          </cell>
          <cell r="W790" t="str">
            <v>EXCAVACIONES</v>
          </cell>
          <cell r="X790" t="str">
            <v>Descapote</v>
          </cell>
        </row>
        <row r="791">
          <cell r="A791">
            <v>102224</v>
          </cell>
          <cell r="B791">
            <v>4020417</v>
          </cell>
          <cell r="C791" t="str">
            <v>MOVILES</v>
          </cell>
          <cell r="D791">
            <v>117532</v>
          </cell>
          <cell r="E791">
            <v>41906</v>
          </cell>
          <cell r="F791" t="str">
            <v>_C.VIT.V.N.1304</v>
          </cell>
          <cell r="G791" t="str">
            <v>0</v>
          </cell>
          <cell r="H791" t="str">
            <v>1</v>
          </cell>
          <cell r="I791" t="str">
            <v>SEMANA 4</v>
          </cell>
          <cell r="J791">
            <v>61980</v>
          </cell>
          <cell r="K791">
            <v>62188</v>
          </cell>
          <cell r="L791">
            <v>208</v>
          </cell>
          <cell r="M791">
            <v>208</v>
          </cell>
          <cell r="Q791">
            <v>1.5</v>
          </cell>
          <cell r="R791" t="str">
            <v>ADMINISTRACION</v>
          </cell>
          <cell r="S791" t="str">
            <v>MOVILES_EQUIPOMENOR</v>
          </cell>
          <cell r="T791" t="str">
            <v>MOVILES</v>
          </cell>
          <cell r="U791">
            <v>5000994</v>
          </cell>
          <cell r="V791" t="str">
            <v>0001</v>
          </cell>
          <cell r="W791" t="str">
            <v>MOVILES_EQUIPOMENOR</v>
          </cell>
          <cell r="X791" t="str">
            <v>Camioneta</v>
          </cell>
        </row>
        <row r="792">
          <cell r="A792">
            <v>102225</v>
          </cell>
          <cell r="B792">
            <v>4020417</v>
          </cell>
          <cell r="C792" t="str">
            <v>MOVILES</v>
          </cell>
          <cell r="D792">
            <v>117533</v>
          </cell>
          <cell r="E792">
            <v>41907</v>
          </cell>
          <cell r="F792" t="str">
            <v>_C.VIT.V.N.1304</v>
          </cell>
          <cell r="G792" t="str">
            <v>0</v>
          </cell>
          <cell r="H792" t="str">
            <v>1</v>
          </cell>
          <cell r="I792" t="str">
            <v>SEMANA 4</v>
          </cell>
          <cell r="J792">
            <v>62188</v>
          </cell>
          <cell r="K792">
            <v>62390</v>
          </cell>
          <cell r="L792">
            <v>202</v>
          </cell>
          <cell r="M792">
            <v>202</v>
          </cell>
          <cell r="Q792">
            <v>1</v>
          </cell>
          <cell r="R792" t="str">
            <v>ADMINISTRACION</v>
          </cell>
          <cell r="S792" t="str">
            <v>MOVILES_EQUIPOMENOR</v>
          </cell>
          <cell r="T792" t="str">
            <v>MOVILES</v>
          </cell>
          <cell r="U792">
            <v>5000994</v>
          </cell>
          <cell r="V792" t="str">
            <v>0001</v>
          </cell>
          <cell r="W792" t="str">
            <v>MOVILES_EQUIPOMENOR</v>
          </cell>
          <cell r="X792" t="str">
            <v>Camioneta</v>
          </cell>
        </row>
        <row r="793">
          <cell r="A793">
            <v>102226</v>
          </cell>
          <cell r="B793">
            <v>4020417</v>
          </cell>
          <cell r="C793" t="str">
            <v>MOVILES</v>
          </cell>
          <cell r="D793">
            <v>117534</v>
          </cell>
          <cell r="E793">
            <v>41908</v>
          </cell>
          <cell r="F793" t="str">
            <v>_C.VIT.V.N.1304</v>
          </cell>
          <cell r="G793" t="str">
            <v>0</v>
          </cell>
          <cell r="H793" t="str">
            <v>1</v>
          </cell>
          <cell r="I793" t="str">
            <v>SEMANA 4</v>
          </cell>
          <cell r="J793">
            <v>62390</v>
          </cell>
          <cell r="K793">
            <v>62654</v>
          </cell>
          <cell r="L793">
            <v>264</v>
          </cell>
          <cell r="M793">
            <v>264</v>
          </cell>
          <cell r="R793" t="str">
            <v>ADMINISTRACION</v>
          </cell>
          <cell r="S793" t="str">
            <v>MOVILES_EQUIPOMENOR</v>
          </cell>
          <cell r="T793" t="str">
            <v>MOVILES</v>
          </cell>
          <cell r="U793">
            <v>5000994</v>
          </cell>
          <cell r="V793" t="str">
            <v>0001</v>
          </cell>
          <cell r="W793" t="str">
            <v>MOVILES_EQUIPOMENOR</v>
          </cell>
          <cell r="X793" t="str">
            <v>Camioneta</v>
          </cell>
        </row>
        <row r="794">
          <cell r="A794">
            <v>102227</v>
          </cell>
          <cell r="B794">
            <v>4020417</v>
          </cell>
          <cell r="C794" t="str">
            <v>MOVILES</v>
          </cell>
          <cell r="D794">
            <v>117535</v>
          </cell>
          <cell r="E794">
            <v>41909</v>
          </cell>
          <cell r="F794" t="str">
            <v>_C.VIT.V.N.1304</v>
          </cell>
          <cell r="G794" t="str">
            <v>0</v>
          </cell>
          <cell r="H794" t="str">
            <v>1</v>
          </cell>
          <cell r="I794" t="str">
            <v>SEMANA 4</v>
          </cell>
          <cell r="J794">
            <v>62654</v>
          </cell>
          <cell r="K794">
            <v>62864</v>
          </cell>
          <cell r="L794">
            <v>210</v>
          </cell>
          <cell r="M794">
            <v>210</v>
          </cell>
          <cell r="R794" t="str">
            <v>ADMINISTRACION</v>
          </cell>
          <cell r="S794" t="str">
            <v>MOVILES_EQUIPOMENOR</v>
          </cell>
          <cell r="T794" t="str">
            <v>MOVILES</v>
          </cell>
          <cell r="U794">
            <v>5000994</v>
          </cell>
          <cell r="V794" t="str">
            <v>0001</v>
          </cell>
          <cell r="W794" t="str">
            <v>MOVILES_EQUIPOMENOR</v>
          </cell>
          <cell r="X794" t="str">
            <v>Camioneta</v>
          </cell>
        </row>
        <row r="795">
          <cell r="A795">
            <v>102229</v>
          </cell>
          <cell r="B795">
            <v>4020417</v>
          </cell>
          <cell r="C795" t="str">
            <v>MOVILES</v>
          </cell>
          <cell r="D795">
            <v>117536</v>
          </cell>
          <cell r="E795">
            <v>41911</v>
          </cell>
          <cell r="F795" t="str">
            <v>_C.VIT.V.N.1304</v>
          </cell>
          <cell r="G795" t="str">
            <v>0</v>
          </cell>
          <cell r="H795" t="str">
            <v>1</v>
          </cell>
          <cell r="I795" t="str">
            <v>SEMANA 4</v>
          </cell>
          <cell r="J795">
            <v>62864</v>
          </cell>
          <cell r="K795">
            <v>63102</v>
          </cell>
          <cell r="L795">
            <v>238</v>
          </cell>
          <cell r="M795">
            <v>238</v>
          </cell>
          <cell r="R795" t="str">
            <v>ADMINISTRACION</v>
          </cell>
          <cell r="S795" t="str">
            <v>MOVILES_EQUIPOMENOR</v>
          </cell>
          <cell r="T795" t="str">
            <v>MOVILES</v>
          </cell>
          <cell r="U795">
            <v>5000994</v>
          </cell>
          <cell r="V795" t="str">
            <v>0001</v>
          </cell>
          <cell r="W795" t="str">
            <v>MOVILES_EQUIPOMENOR</v>
          </cell>
          <cell r="X795" t="str">
            <v>Camioneta</v>
          </cell>
        </row>
        <row r="796">
          <cell r="A796">
            <v>102230</v>
          </cell>
          <cell r="B796">
            <v>4020417</v>
          </cell>
          <cell r="C796" t="str">
            <v>MOVILES</v>
          </cell>
          <cell r="D796">
            <v>117537</v>
          </cell>
          <cell r="E796">
            <v>41912</v>
          </cell>
          <cell r="F796" t="str">
            <v>_C.VIT.V.N.1304</v>
          </cell>
          <cell r="G796" t="str">
            <v>0</v>
          </cell>
          <cell r="H796" t="str">
            <v>1</v>
          </cell>
          <cell r="I796" t="str">
            <v>SEMANA 4</v>
          </cell>
          <cell r="J796">
            <v>63102</v>
          </cell>
          <cell r="K796">
            <v>63323</v>
          </cell>
          <cell r="L796">
            <v>221</v>
          </cell>
          <cell r="M796">
            <v>221</v>
          </cell>
          <cell r="R796" t="str">
            <v>ADMINISTRACION</v>
          </cell>
          <cell r="S796" t="str">
            <v>MOVILES_EQUIPOMENOR</v>
          </cell>
          <cell r="T796" t="str">
            <v>MOVILES</v>
          </cell>
          <cell r="U796">
            <v>5000994</v>
          </cell>
          <cell r="V796" t="str">
            <v>0001</v>
          </cell>
          <cell r="W796" t="str">
            <v>MOVILES_EQUIPOMENOR</v>
          </cell>
          <cell r="X796" t="str">
            <v>Camioneta</v>
          </cell>
        </row>
        <row r="797">
          <cell r="A797">
            <v>102201</v>
          </cell>
          <cell r="B797">
            <v>4020417</v>
          </cell>
          <cell r="C797" t="str">
            <v>MOVILES</v>
          </cell>
          <cell r="D797">
            <v>117538</v>
          </cell>
          <cell r="E797">
            <v>41913</v>
          </cell>
          <cell r="F797" t="str">
            <v>_C.VIT.V.N.1304</v>
          </cell>
          <cell r="G797" t="str">
            <v>0</v>
          </cell>
          <cell r="H797" t="str">
            <v>1</v>
          </cell>
          <cell r="I797" t="str">
            <v>SEMANA 1</v>
          </cell>
          <cell r="J797">
            <v>63323</v>
          </cell>
          <cell r="K797">
            <v>63534</v>
          </cell>
          <cell r="L797">
            <v>211</v>
          </cell>
          <cell r="M797">
            <v>211</v>
          </cell>
          <cell r="R797" t="str">
            <v>ADMINISTRACION</v>
          </cell>
          <cell r="S797" t="str">
            <v>MOVILES_EQUIPOMENOR</v>
          </cell>
          <cell r="T797" t="str">
            <v>MOVILES</v>
          </cell>
          <cell r="U797">
            <v>5000994</v>
          </cell>
          <cell r="V797" t="str">
            <v>0001</v>
          </cell>
          <cell r="W797" t="str">
            <v>MOVILES_EQUIPOMENOR</v>
          </cell>
          <cell r="X797" t="str">
            <v>Camioneta</v>
          </cell>
        </row>
        <row r="798">
          <cell r="A798">
            <v>102202</v>
          </cell>
          <cell r="B798">
            <v>4020417</v>
          </cell>
          <cell r="C798" t="str">
            <v>MOVILES</v>
          </cell>
          <cell r="D798">
            <v>117539</v>
          </cell>
          <cell r="E798">
            <v>41914</v>
          </cell>
          <cell r="F798" t="str">
            <v>_C.VIT.V.N.1304</v>
          </cell>
          <cell r="G798">
            <v>0</v>
          </cell>
          <cell r="H798">
            <v>1</v>
          </cell>
          <cell r="I798" t="str">
            <v>SEMANA 1</v>
          </cell>
          <cell r="J798">
            <v>63534</v>
          </cell>
          <cell r="K798">
            <v>63742</v>
          </cell>
          <cell r="L798">
            <v>208</v>
          </cell>
          <cell r="M798">
            <v>208</v>
          </cell>
          <cell r="R798" t="str">
            <v>ADMINISTRACION</v>
          </cell>
          <cell r="S798" t="str">
            <v>MOVILES_EQUIPOMENOR</v>
          </cell>
          <cell r="T798" t="str">
            <v>MOVILES</v>
          </cell>
          <cell r="U798">
            <v>5000994</v>
          </cell>
          <cell r="V798" t="str">
            <v>0001</v>
          </cell>
          <cell r="W798" t="str">
            <v>MOVILES_EQUIPOMENOR</v>
          </cell>
          <cell r="X798" t="str">
            <v>Camioneta</v>
          </cell>
        </row>
        <row r="799">
          <cell r="A799">
            <v>102203</v>
          </cell>
          <cell r="B799">
            <v>4020417</v>
          </cell>
          <cell r="C799" t="str">
            <v>MOVILES</v>
          </cell>
          <cell r="D799">
            <v>117540</v>
          </cell>
          <cell r="E799">
            <v>41915</v>
          </cell>
          <cell r="F799" t="str">
            <v>_C.VIT.V.N.1304</v>
          </cell>
          <cell r="G799" t="str">
            <v>0</v>
          </cell>
          <cell r="H799" t="str">
            <v>1</v>
          </cell>
          <cell r="I799" t="str">
            <v>SEMANA 1</v>
          </cell>
          <cell r="J799">
            <v>63742</v>
          </cell>
          <cell r="K799">
            <v>64062</v>
          </cell>
          <cell r="L799">
            <v>320</v>
          </cell>
          <cell r="M799">
            <v>320</v>
          </cell>
          <cell r="R799" t="str">
            <v>ADMINISTRACION</v>
          </cell>
          <cell r="S799" t="str">
            <v>MOVILES_EQUIPOMENOR</v>
          </cell>
          <cell r="T799" t="str">
            <v>MOVILES</v>
          </cell>
          <cell r="U799">
            <v>5000994</v>
          </cell>
          <cell r="V799" t="str">
            <v>0001</v>
          </cell>
          <cell r="W799" t="str">
            <v>MOVILES_EQUIPOMENOR</v>
          </cell>
          <cell r="X799" t="str">
            <v>Camioneta</v>
          </cell>
        </row>
        <row r="800">
          <cell r="A800">
            <v>102204</v>
          </cell>
          <cell r="B800">
            <v>4020417</v>
          </cell>
          <cell r="C800" t="str">
            <v>MOVILES</v>
          </cell>
          <cell r="D800">
            <v>117541</v>
          </cell>
          <cell r="E800">
            <v>41916</v>
          </cell>
          <cell r="F800" t="str">
            <v>_C.VIT.V.N.1304</v>
          </cell>
          <cell r="G800" t="str">
            <v>0</v>
          </cell>
          <cell r="H800" t="str">
            <v>1</v>
          </cell>
          <cell r="I800" t="str">
            <v>SEMANA 1</v>
          </cell>
          <cell r="J800">
            <v>64062</v>
          </cell>
          <cell r="K800">
            <v>64171</v>
          </cell>
          <cell r="L800">
            <v>109</v>
          </cell>
          <cell r="M800">
            <v>109</v>
          </cell>
          <cell r="R800" t="str">
            <v>ADMINISTRACION</v>
          </cell>
          <cell r="S800" t="str">
            <v>MOVILES_EQUIPOMENOR</v>
          </cell>
          <cell r="T800" t="str">
            <v>MOVILES</v>
          </cell>
          <cell r="U800">
            <v>5000994</v>
          </cell>
          <cell r="V800" t="str">
            <v>0001</v>
          </cell>
          <cell r="W800" t="str">
            <v>MOVILES_EQUIPOMENOR</v>
          </cell>
          <cell r="X800" t="str">
            <v>Camioneta</v>
          </cell>
        </row>
        <row r="801">
          <cell r="A801">
            <v>102205</v>
          </cell>
          <cell r="B801">
            <v>4020417</v>
          </cell>
          <cell r="C801" t="str">
            <v>MOVILES</v>
          </cell>
          <cell r="D801">
            <v>117542</v>
          </cell>
          <cell r="E801">
            <v>41917</v>
          </cell>
          <cell r="F801" t="str">
            <v>_C.VIT.V.N.1304</v>
          </cell>
          <cell r="G801" t="str">
            <v>0</v>
          </cell>
          <cell r="H801" t="str">
            <v>1</v>
          </cell>
          <cell r="I801" t="str">
            <v>SEMANA 1</v>
          </cell>
          <cell r="J801">
            <v>64171</v>
          </cell>
          <cell r="K801">
            <v>64387</v>
          </cell>
          <cell r="L801">
            <v>216</v>
          </cell>
          <cell r="M801">
            <v>216</v>
          </cell>
          <cell r="R801" t="str">
            <v>ADMINISTRACION</v>
          </cell>
          <cell r="S801" t="str">
            <v>MOVILES_EQUIPOMENOR</v>
          </cell>
          <cell r="T801" t="str">
            <v>MOVILES</v>
          </cell>
          <cell r="U801">
            <v>5000994</v>
          </cell>
          <cell r="V801" t="str">
            <v>0001</v>
          </cell>
          <cell r="W801" t="str">
            <v>MOVILES_EQUIPOMENOR</v>
          </cell>
          <cell r="X801" t="str">
            <v>Camioneta</v>
          </cell>
        </row>
        <row r="802">
          <cell r="A802">
            <v>102206</v>
          </cell>
          <cell r="B802">
            <v>4020417</v>
          </cell>
          <cell r="C802" t="str">
            <v>MOVILES</v>
          </cell>
          <cell r="D802">
            <v>117543</v>
          </cell>
          <cell r="E802">
            <v>41918</v>
          </cell>
          <cell r="F802" t="str">
            <v>_C.VIT.V.N.1304</v>
          </cell>
          <cell r="G802" t="str">
            <v>0</v>
          </cell>
          <cell r="H802" t="str">
            <v>1</v>
          </cell>
          <cell r="I802" t="str">
            <v>SEMANA 1</v>
          </cell>
          <cell r="J802">
            <v>64387</v>
          </cell>
          <cell r="K802">
            <v>64461</v>
          </cell>
          <cell r="L802">
            <v>74</v>
          </cell>
          <cell r="M802">
            <v>74</v>
          </cell>
          <cell r="R802" t="str">
            <v>ADMINISTRACION</v>
          </cell>
          <cell r="S802" t="str">
            <v>MOVILES_EQUIPOMENOR</v>
          </cell>
          <cell r="T802" t="str">
            <v>MOVILES</v>
          </cell>
          <cell r="U802">
            <v>5000994</v>
          </cell>
          <cell r="V802" t="str">
            <v>0001</v>
          </cell>
          <cell r="W802" t="str">
            <v>MOVILES_EQUIPOMENOR</v>
          </cell>
          <cell r="X802" t="str">
            <v>Camioneta</v>
          </cell>
        </row>
        <row r="803">
          <cell r="A803">
            <v>102207</v>
          </cell>
          <cell r="B803">
            <v>4020417</v>
          </cell>
          <cell r="C803" t="str">
            <v>MOVILES</v>
          </cell>
          <cell r="D803">
            <v>117544</v>
          </cell>
          <cell r="E803">
            <v>41919</v>
          </cell>
          <cell r="F803" t="str">
            <v>_C.VIT.V.N.1304</v>
          </cell>
          <cell r="G803" t="str">
            <v>0</v>
          </cell>
          <cell r="H803" t="str">
            <v>1</v>
          </cell>
          <cell r="I803" t="str">
            <v>SEMANA 1</v>
          </cell>
          <cell r="J803">
            <v>64461</v>
          </cell>
          <cell r="K803">
            <v>64556</v>
          </cell>
          <cell r="L803">
            <v>95</v>
          </cell>
          <cell r="M803">
            <v>95</v>
          </cell>
          <cell r="R803" t="str">
            <v>ADMINISTRACION</v>
          </cell>
          <cell r="S803" t="str">
            <v>MOVILES_EQUIPOMENOR</v>
          </cell>
          <cell r="T803" t="str">
            <v>MOVILES</v>
          </cell>
          <cell r="U803">
            <v>5000994</v>
          </cell>
          <cell r="V803" t="str">
            <v>0001</v>
          </cell>
          <cell r="W803" t="str">
            <v>MOVILES_EQUIPOMENOR</v>
          </cell>
          <cell r="X803" t="str">
            <v>Camioneta</v>
          </cell>
        </row>
        <row r="804">
          <cell r="A804">
            <v>102208</v>
          </cell>
          <cell r="B804">
            <v>4020417</v>
          </cell>
          <cell r="C804" t="str">
            <v>MOVILES</v>
          </cell>
          <cell r="D804">
            <v>117545</v>
          </cell>
          <cell r="E804">
            <v>41920</v>
          </cell>
          <cell r="F804" t="str">
            <v>_C.VIT.V.N.1304</v>
          </cell>
          <cell r="G804" t="str">
            <v>0</v>
          </cell>
          <cell r="H804" t="str">
            <v>1</v>
          </cell>
          <cell r="I804" t="str">
            <v>SEMANA 1</v>
          </cell>
          <cell r="J804">
            <v>64556</v>
          </cell>
          <cell r="K804">
            <v>64640</v>
          </cell>
          <cell r="L804">
            <v>84</v>
          </cell>
          <cell r="M804">
            <v>84</v>
          </cell>
          <cell r="R804" t="str">
            <v>ADMINISTRACION</v>
          </cell>
          <cell r="S804" t="str">
            <v>MOVILES_EQUIPOMENOR</v>
          </cell>
          <cell r="T804" t="str">
            <v>MOVILES</v>
          </cell>
          <cell r="U804">
            <v>5000994</v>
          </cell>
          <cell r="V804" t="str">
            <v>0001</v>
          </cell>
          <cell r="W804" t="str">
            <v>MOVILES_EQUIPOMENOR</v>
          </cell>
          <cell r="X804" t="str">
            <v>Camioneta</v>
          </cell>
        </row>
        <row r="805">
          <cell r="A805">
            <v>102209</v>
          </cell>
          <cell r="B805">
            <v>4020417</v>
          </cell>
          <cell r="C805" t="str">
            <v>MOVILES</v>
          </cell>
          <cell r="D805">
            <v>117546</v>
          </cell>
          <cell r="E805">
            <v>41921</v>
          </cell>
          <cell r="F805" t="str">
            <v>_C.VIT.V.N.1304</v>
          </cell>
          <cell r="G805" t="str">
            <v>0</v>
          </cell>
          <cell r="H805" t="str">
            <v>1</v>
          </cell>
          <cell r="I805" t="str">
            <v>SEMANA 2</v>
          </cell>
          <cell r="J805">
            <v>64640</v>
          </cell>
          <cell r="K805">
            <v>64691</v>
          </cell>
          <cell r="L805">
            <v>51</v>
          </cell>
          <cell r="M805">
            <v>51</v>
          </cell>
          <cell r="R805" t="str">
            <v>ADMINISTRACION</v>
          </cell>
          <cell r="S805" t="str">
            <v>MOVILES_EQUIPOMENOR</v>
          </cell>
          <cell r="T805" t="str">
            <v>MOVILES</v>
          </cell>
          <cell r="U805">
            <v>5000994</v>
          </cell>
          <cell r="V805" t="str">
            <v>0001</v>
          </cell>
          <cell r="W805" t="str">
            <v>MOVILES_EQUIPOMENOR</v>
          </cell>
          <cell r="X805" t="str">
            <v>Camioneta</v>
          </cell>
        </row>
        <row r="806">
          <cell r="A806">
            <v>102210</v>
          </cell>
          <cell r="B806">
            <v>4020417</v>
          </cell>
          <cell r="C806" t="str">
            <v>MOVILES</v>
          </cell>
          <cell r="D806">
            <v>117547</v>
          </cell>
          <cell r="E806">
            <v>41922</v>
          </cell>
          <cell r="F806" t="str">
            <v>_C.VIT.V.N.1304</v>
          </cell>
          <cell r="G806" t="str">
            <v>0</v>
          </cell>
          <cell r="H806" t="str">
            <v>1</v>
          </cell>
          <cell r="I806" t="str">
            <v>SEMANA 2</v>
          </cell>
          <cell r="J806">
            <v>64691</v>
          </cell>
          <cell r="K806">
            <v>64821</v>
          </cell>
          <cell r="L806">
            <v>130</v>
          </cell>
          <cell r="M806">
            <v>130</v>
          </cell>
          <cell r="Q806">
            <v>1</v>
          </cell>
          <cell r="R806" t="str">
            <v>ADMINISTRACION</v>
          </cell>
          <cell r="S806" t="str">
            <v>MOVILES_EQUIPOMENOR</v>
          </cell>
          <cell r="T806" t="str">
            <v>MOVILES</v>
          </cell>
          <cell r="U806">
            <v>5000994</v>
          </cell>
          <cell r="V806" t="str">
            <v>0001</v>
          </cell>
          <cell r="W806" t="str">
            <v>MOVILES_EQUIPOMENOR</v>
          </cell>
          <cell r="X806" t="str">
            <v>Camioneta</v>
          </cell>
        </row>
        <row r="807">
          <cell r="A807">
            <v>102211</v>
          </cell>
          <cell r="B807">
            <v>4020417</v>
          </cell>
          <cell r="C807" t="str">
            <v>MOVILES</v>
          </cell>
          <cell r="D807">
            <v>117548</v>
          </cell>
          <cell r="E807">
            <v>41923</v>
          </cell>
          <cell r="F807" t="str">
            <v>_C.VIT.V.N.1304</v>
          </cell>
          <cell r="G807" t="str">
            <v>0</v>
          </cell>
          <cell r="H807" t="str">
            <v>1</v>
          </cell>
          <cell r="I807" t="str">
            <v>SEMANA 2</v>
          </cell>
          <cell r="J807">
            <v>64821</v>
          </cell>
          <cell r="K807">
            <v>65009</v>
          </cell>
          <cell r="L807">
            <v>188</v>
          </cell>
          <cell r="M807">
            <v>188</v>
          </cell>
          <cell r="R807" t="str">
            <v>ADMINISTRACION</v>
          </cell>
          <cell r="S807" t="str">
            <v>MOVILES_EQUIPOMENOR</v>
          </cell>
          <cell r="T807" t="str">
            <v>MOVILES</v>
          </cell>
          <cell r="U807">
            <v>5000994</v>
          </cell>
          <cell r="V807" t="str">
            <v>0001</v>
          </cell>
          <cell r="W807" t="str">
            <v>MOVILES_EQUIPOMENOR</v>
          </cell>
          <cell r="X807" t="str">
            <v>Camioneta</v>
          </cell>
        </row>
        <row r="808">
          <cell r="A808">
            <v>102212</v>
          </cell>
          <cell r="B808">
            <v>4020417</v>
          </cell>
          <cell r="C808" t="str">
            <v>MOVILES</v>
          </cell>
          <cell r="D808">
            <v>117549</v>
          </cell>
          <cell r="E808">
            <v>41924</v>
          </cell>
          <cell r="F808" t="str">
            <v>_C.VIT.V.N.1304</v>
          </cell>
          <cell r="G808" t="str">
            <v>0</v>
          </cell>
          <cell r="H808" t="str">
            <v>1</v>
          </cell>
          <cell r="I808" t="str">
            <v>SEMANA 2</v>
          </cell>
          <cell r="J808">
            <v>65009</v>
          </cell>
          <cell r="K808">
            <v>65233</v>
          </cell>
          <cell r="L808">
            <v>224</v>
          </cell>
          <cell r="M808">
            <v>224</v>
          </cell>
          <cell r="R808" t="str">
            <v>ADMINISTRACION</v>
          </cell>
          <cell r="S808" t="str">
            <v>MOVILES_EQUIPOMENOR</v>
          </cell>
          <cell r="T808" t="str">
            <v>MOVILES</v>
          </cell>
          <cell r="U808">
            <v>5000994</v>
          </cell>
          <cell r="V808" t="str">
            <v>0001</v>
          </cell>
          <cell r="W808" t="str">
            <v>MOVILES_EQUIPOMENOR</v>
          </cell>
          <cell r="X808" t="str">
            <v>Camioneta</v>
          </cell>
        </row>
        <row r="809">
          <cell r="A809">
            <v>102214</v>
          </cell>
          <cell r="B809">
            <v>4020417</v>
          </cell>
          <cell r="C809" t="str">
            <v>MOVILES</v>
          </cell>
          <cell r="D809">
            <v>117550</v>
          </cell>
          <cell r="E809">
            <v>41926</v>
          </cell>
          <cell r="F809" t="str">
            <v>_C.VIT.V.N.1304</v>
          </cell>
          <cell r="G809" t="str">
            <v>0</v>
          </cell>
          <cell r="H809" t="str">
            <v>1</v>
          </cell>
          <cell r="I809" t="str">
            <v>SEMANA 2</v>
          </cell>
          <cell r="J809">
            <v>65233</v>
          </cell>
          <cell r="K809">
            <v>65622</v>
          </cell>
          <cell r="L809">
            <v>389</v>
          </cell>
          <cell r="M809">
            <v>389</v>
          </cell>
          <cell r="Q809">
            <v>2</v>
          </cell>
          <cell r="R809" t="str">
            <v>ADMINISTRACION</v>
          </cell>
          <cell r="S809" t="str">
            <v>MOVILES_EQUIPOMENOR</v>
          </cell>
          <cell r="T809" t="str">
            <v>MOVILES</v>
          </cell>
          <cell r="U809">
            <v>5000994</v>
          </cell>
          <cell r="V809" t="str">
            <v>0001</v>
          </cell>
          <cell r="W809" t="str">
            <v>MOVILES_EQUIPOMENOR</v>
          </cell>
          <cell r="X809" t="str">
            <v>Camioneta</v>
          </cell>
        </row>
        <row r="810">
          <cell r="A810">
            <v>102215</v>
          </cell>
          <cell r="B810">
            <v>4020417</v>
          </cell>
          <cell r="C810" t="str">
            <v>MOVILES</v>
          </cell>
          <cell r="D810">
            <v>138301</v>
          </cell>
          <cell r="E810">
            <v>41927</v>
          </cell>
          <cell r="F810" t="str">
            <v>_C.VIT.V.N.1304</v>
          </cell>
          <cell r="G810" t="str">
            <v>0</v>
          </cell>
          <cell r="H810" t="str">
            <v>1</v>
          </cell>
          <cell r="I810" t="str">
            <v>SEMANA 2</v>
          </cell>
          <cell r="J810">
            <v>65622</v>
          </cell>
          <cell r="K810">
            <v>65850</v>
          </cell>
          <cell r="L810">
            <v>228</v>
          </cell>
          <cell r="M810">
            <v>228</v>
          </cell>
          <cell r="R810" t="str">
            <v>ADMINISTRACION</v>
          </cell>
          <cell r="S810" t="str">
            <v>MOVILES_EQUIPOMENOR</v>
          </cell>
          <cell r="T810" t="str">
            <v>MOVILES</v>
          </cell>
          <cell r="U810">
            <v>5000994</v>
          </cell>
          <cell r="V810" t="str">
            <v>0001</v>
          </cell>
          <cell r="W810" t="str">
            <v>MOVILES_EQUIPOMENOR</v>
          </cell>
          <cell r="X810" t="str">
            <v>Camioneta</v>
          </cell>
        </row>
        <row r="811">
          <cell r="A811">
            <v>102216</v>
          </cell>
          <cell r="B811">
            <v>4020417</v>
          </cell>
          <cell r="C811" t="str">
            <v>MOVILES</v>
          </cell>
          <cell r="D811">
            <v>138302</v>
          </cell>
          <cell r="E811">
            <v>41928</v>
          </cell>
          <cell r="F811" t="str">
            <v>_C.VIT.V.N.1304</v>
          </cell>
          <cell r="G811" t="str">
            <v>0</v>
          </cell>
          <cell r="H811" t="str">
            <v>1</v>
          </cell>
          <cell r="I811" t="str">
            <v>SEMANA 3</v>
          </cell>
          <cell r="J811">
            <v>65850</v>
          </cell>
          <cell r="K811">
            <v>66063</v>
          </cell>
          <cell r="L811">
            <v>213</v>
          </cell>
          <cell r="M811">
            <v>213</v>
          </cell>
          <cell r="R811" t="str">
            <v>ADMINISTRACION</v>
          </cell>
          <cell r="S811" t="str">
            <v>MOVILES_EQUIPOMENOR</v>
          </cell>
          <cell r="T811" t="str">
            <v>MOVILES</v>
          </cell>
          <cell r="U811">
            <v>5000994</v>
          </cell>
          <cell r="V811" t="str">
            <v>0001</v>
          </cell>
          <cell r="W811" t="str">
            <v>MOVILES_EQUIPOMENOR</v>
          </cell>
          <cell r="X811" t="str">
            <v>Camioneta</v>
          </cell>
        </row>
        <row r="812">
          <cell r="A812">
            <v>102217</v>
          </cell>
          <cell r="B812">
            <v>4020417</v>
          </cell>
          <cell r="C812" t="str">
            <v>MOVILES</v>
          </cell>
          <cell r="D812">
            <v>138303</v>
          </cell>
          <cell r="E812">
            <v>41929</v>
          </cell>
          <cell r="F812" t="str">
            <v>_C.VIT.V.N.1304</v>
          </cell>
          <cell r="G812" t="str">
            <v>0</v>
          </cell>
          <cell r="H812" t="str">
            <v>1</v>
          </cell>
          <cell r="I812" t="str">
            <v>SEMANA 3</v>
          </cell>
          <cell r="J812">
            <v>66063</v>
          </cell>
          <cell r="K812">
            <v>66259</v>
          </cell>
          <cell r="L812">
            <v>196</v>
          </cell>
          <cell r="M812">
            <v>196</v>
          </cell>
          <cell r="Q812">
            <v>1</v>
          </cell>
          <cell r="R812" t="str">
            <v>ADMINISTRACION</v>
          </cell>
          <cell r="S812" t="str">
            <v>MOVILES_EQUIPOMENOR</v>
          </cell>
          <cell r="T812" t="str">
            <v>MOVILES</v>
          </cell>
          <cell r="U812">
            <v>5000994</v>
          </cell>
          <cell r="V812" t="str">
            <v>0001</v>
          </cell>
          <cell r="W812" t="str">
            <v>MOVILES_EQUIPOMENOR</v>
          </cell>
          <cell r="X812" t="str">
            <v>Camioneta</v>
          </cell>
        </row>
        <row r="813">
          <cell r="A813">
            <v>102218</v>
          </cell>
          <cell r="B813">
            <v>4020417</v>
          </cell>
          <cell r="C813" t="str">
            <v>MOVILES</v>
          </cell>
          <cell r="D813">
            <v>138304</v>
          </cell>
          <cell r="E813">
            <v>41930</v>
          </cell>
          <cell r="F813" t="str">
            <v>_C.VIT.V.N.1304</v>
          </cell>
          <cell r="G813" t="str">
            <v>0</v>
          </cell>
          <cell r="H813" t="str">
            <v>1</v>
          </cell>
          <cell r="I813" t="str">
            <v>SEMANA 3</v>
          </cell>
          <cell r="J813">
            <v>66259</v>
          </cell>
          <cell r="K813">
            <v>66465</v>
          </cell>
          <cell r="L813">
            <v>206</v>
          </cell>
          <cell r="M813">
            <v>206</v>
          </cell>
          <cell r="R813" t="str">
            <v>ADMINISTRACION</v>
          </cell>
          <cell r="S813" t="str">
            <v>MOVILES_EQUIPOMENOR</v>
          </cell>
          <cell r="T813" t="str">
            <v>MOVILES</v>
          </cell>
          <cell r="U813">
            <v>5000994</v>
          </cell>
          <cell r="V813" t="str">
            <v>0001</v>
          </cell>
          <cell r="W813" t="str">
            <v>MOVILES_EQUIPOMENOR</v>
          </cell>
          <cell r="X813" t="str">
            <v>Camioneta</v>
          </cell>
        </row>
        <row r="814">
          <cell r="A814">
            <v>102219</v>
          </cell>
          <cell r="B814">
            <v>4020417</v>
          </cell>
          <cell r="C814" t="str">
            <v>MOVILES</v>
          </cell>
          <cell r="D814">
            <v>138305</v>
          </cell>
          <cell r="E814">
            <v>41931</v>
          </cell>
          <cell r="F814" t="str">
            <v>_C.VIT.V.N.1304</v>
          </cell>
          <cell r="G814" t="str">
            <v>0</v>
          </cell>
          <cell r="H814" t="str">
            <v>1</v>
          </cell>
          <cell r="I814" t="str">
            <v>SEMANA 3</v>
          </cell>
          <cell r="J814">
            <v>66465</v>
          </cell>
          <cell r="K814">
            <v>66621</v>
          </cell>
          <cell r="L814">
            <v>156</v>
          </cell>
          <cell r="M814">
            <v>156</v>
          </cell>
          <cell r="R814" t="str">
            <v>ADMINISTRACION</v>
          </cell>
          <cell r="S814" t="str">
            <v>MOVILES_EQUIPOMENOR</v>
          </cell>
          <cell r="T814" t="str">
            <v>MOVILES</v>
          </cell>
          <cell r="U814">
            <v>5000994</v>
          </cell>
          <cell r="V814" t="str">
            <v>0001</v>
          </cell>
          <cell r="W814" t="str">
            <v>MOVILES_EQUIPOMENOR</v>
          </cell>
          <cell r="X814" t="str">
            <v>Camioneta</v>
          </cell>
        </row>
        <row r="815">
          <cell r="A815">
            <v>102320</v>
          </cell>
          <cell r="B815">
            <v>4020417</v>
          </cell>
          <cell r="C815" t="str">
            <v>MOVILES</v>
          </cell>
          <cell r="D815">
            <v>138306</v>
          </cell>
          <cell r="E815">
            <v>41932</v>
          </cell>
          <cell r="F815" t="str">
            <v>_C.VIT.V.N.1304</v>
          </cell>
          <cell r="G815" t="str">
            <v>0</v>
          </cell>
          <cell r="H815" t="str">
            <v>1</v>
          </cell>
          <cell r="I815" t="str">
            <v>SEMANA 3</v>
          </cell>
          <cell r="J815">
            <v>66621</v>
          </cell>
          <cell r="K815">
            <v>66731</v>
          </cell>
          <cell r="L815">
            <v>110</v>
          </cell>
          <cell r="M815">
            <v>110</v>
          </cell>
          <cell r="R815" t="str">
            <v>ADMINISTRACION</v>
          </cell>
          <cell r="S815" t="str">
            <v>MOVILES_EQUIPOMENOR</v>
          </cell>
          <cell r="T815" t="str">
            <v>MOVILES</v>
          </cell>
          <cell r="U815">
            <v>5000994</v>
          </cell>
          <cell r="V815" t="str">
            <v>0001</v>
          </cell>
          <cell r="W815" t="str">
            <v>MOVILES_EQUIPOMENOR</v>
          </cell>
          <cell r="X815" t="str">
            <v>Camioneta</v>
          </cell>
        </row>
        <row r="816">
          <cell r="A816">
            <v>102321</v>
          </cell>
          <cell r="B816">
            <v>4020417</v>
          </cell>
          <cell r="C816" t="str">
            <v>MOVILES</v>
          </cell>
          <cell r="D816">
            <v>138307</v>
          </cell>
          <cell r="E816">
            <v>41933</v>
          </cell>
          <cell r="F816" t="str">
            <v>_C.VIT.V.N.1304</v>
          </cell>
          <cell r="G816" t="str">
            <v>0</v>
          </cell>
          <cell r="H816" t="str">
            <v>1</v>
          </cell>
          <cell r="I816" t="str">
            <v>SEMANA 3</v>
          </cell>
          <cell r="J816">
            <v>66731</v>
          </cell>
          <cell r="K816">
            <v>66939</v>
          </cell>
          <cell r="L816">
            <v>208</v>
          </cell>
          <cell r="M816">
            <v>208</v>
          </cell>
          <cell r="R816" t="str">
            <v>ADMINISTRACION</v>
          </cell>
          <cell r="S816" t="str">
            <v>MOVILES_EQUIPOMENOR</v>
          </cell>
          <cell r="T816" t="str">
            <v>MOVILES</v>
          </cell>
          <cell r="U816">
            <v>5000994</v>
          </cell>
          <cell r="V816" t="str">
            <v>0001</v>
          </cell>
          <cell r="W816" t="str">
            <v>MOVILES_EQUIPOMENOR</v>
          </cell>
          <cell r="X816" t="str">
            <v>Camioneta</v>
          </cell>
        </row>
        <row r="817">
          <cell r="A817">
            <v>102322</v>
          </cell>
          <cell r="B817">
            <v>4020417</v>
          </cell>
          <cell r="C817" t="str">
            <v>MOVILES</v>
          </cell>
          <cell r="D817">
            <v>138308</v>
          </cell>
          <cell r="E817">
            <v>41934</v>
          </cell>
          <cell r="F817" t="str">
            <v>_C.VIT.V.N.1304</v>
          </cell>
          <cell r="G817" t="str">
            <v>0</v>
          </cell>
          <cell r="H817" t="str">
            <v>1</v>
          </cell>
          <cell r="I817" t="str">
            <v>SEMANA 3</v>
          </cell>
          <cell r="J817">
            <v>66939</v>
          </cell>
          <cell r="K817">
            <v>67090</v>
          </cell>
          <cell r="L817">
            <v>151</v>
          </cell>
          <cell r="M817">
            <v>151</v>
          </cell>
          <cell r="R817" t="str">
            <v>ADMINISTRACION</v>
          </cell>
          <cell r="S817" t="str">
            <v>MOVILES_EQUIPOMENOR</v>
          </cell>
          <cell r="T817" t="str">
            <v>MOVILES</v>
          </cell>
          <cell r="U817">
            <v>5000994</v>
          </cell>
          <cell r="V817" t="str">
            <v>0001</v>
          </cell>
          <cell r="W817" t="str">
            <v>MOVILES_EQUIPOMENOR</v>
          </cell>
          <cell r="X817" t="str">
            <v>Camioneta</v>
          </cell>
        </row>
        <row r="818">
          <cell r="A818">
            <v>102322</v>
          </cell>
          <cell r="B818">
            <v>4020417</v>
          </cell>
          <cell r="C818" t="str">
            <v>MOVILES</v>
          </cell>
          <cell r="D818">
            <v>138309</v>
          </cell>
          <cell r="E818">
            <v>41935</v>
          </cell>
          <cell r="F818" t="str">
            <v>_C.VIT.V.N.1304</v>
          </cell>
          <cell r="G818" t="str">
            <v>0</v>
          </cell>
          <cell r="H818" t="str">
            <v>1</v>
          </cell>
          <cell r="I818" t="str">
            <v>SEMANA 3</v>
          </cell>
          <cell r="J818">
            <v>67090</v>
          </cell>
          <cell r="K818">
            <v>67266</v>
          </cell>
          <cell r="L818">
            <v>176</v>
          </cell>
          <cell r="M818">
            <v>176</v>
          </cell>
          <cell r="R818" t="str">
            <v>ADMINISTRACION</v>
          </cell>
          <cell r="S818" t="str">
            <v>MOVILES_EQUIPOMENOR</v>
          </cell>
          <cell r="T818" t="str">
            <v>MOVILES</v>
          </cell>
          <cell r="U818">
            <v>5000994</v>
          </cell>
          <cell r="V818" t="str">
            <v>0001</v>
          </cell>
          <cell r="W818" t="str">
            <v>MOVILES_EQUIPOMENOR</v>
          </cell>
          <cell r="X818" t="str">
            <v>Camioneta</v>
          </cell>
        </row>
        <row r="819">
          <cell r="A819">
            <v>106326</v>
          </cell>
          <cell r="B819">
            <v>4020499</v>
          </cell>
          <cell r="C819" t="str">
            <v>EXCAVADORAS SOBRE ORUGAS DE 12 TONELADAS</v>
          </cell>
          <cell r="E819">
            <v>41906</v>
          </cell>
          <cell r="F819" t="str">
            <v>_C.VIT.V.N.1304</v>
          </cell>
          <cell r="G819" t="str">
            <v>0</v>
          </cell>
          <cell r="H819" t="str">
            <v>1</v>
          </cell>
          <cell r="I819" t="str">
            <v>SEMANA 4</v>
          </cell>
          <cell r="J819">
            <v>7102</v>
          </cell>
          <cell r="K819">
            <v>7102</v>
          </cell>
          <cell r="P819">
            <v>1</v>
          </cell>
          <cell r="U819" t="str">
            <v>_EQUIPOS</v>
          </cell>
        </row>
        <row r="820">
          <cell r="A820">
            <v>106326</v>
          </cell>
          <cell r="B820">
            <v>4020499</v>
          </cell>
          <cell r="C820" t="str">
            <v>EXCAVADORAS SOBRE ORUGAS DE 12 TONELADAS</v>
          </cell>
          <cell r="E820">
            <v>41907</v>
          </cell>
          <cell r="F820" t="str">
            <v>_C.VIT.V.N.1304</v>
          </cell>
          <cell r="G820" t="str">
            <v>0</v>
          </cell>
          <cell r="H820" t="str">
            <v>1</v>
          </cell>
          <cell r="I820" t="str">
            <v>SEMANA 4</v>
          </cell>
          <cell r="J820">
            <v>7102</v>
          </cell>
          <cell r="K820">
            <v>7102</v>
          </cell>
          <cell r="P820">
            <v>1</v>
          </cell>
          <cell r="U820" t="str">
            <v>_EQUIPOS</v>
          </cell>
        </row>
        <row r="821">
          <cell r="A821">
            <v>106326</v>
          </cell>
          <cell r="B821">
            <v>4020499</v>
          </cell>
          <cell r="C821" t="str">
            <v>EXCAVADORAS SOBRE ORUGAS DE 12 TONELADAS</v>
          </cell>
          <cell r="D821">
            <v>139051</v>
          </cell>
          <cell r="E821">
            <v>41908</v>
          </cell>
          <cell r="F821" t="str">
            <v>_C.VIT.V.N.1304</v>
          </cell>
          <cell r="G821" t="str">
            <v>0</v>
          </cell>
          <cell r="H821" t="str">
            <v>1</v>
          </cell>
          <cell r="I821" t="str">
            <v>SEMANA 4</v>
          </cell>
          <cell r="J821">
            <v>7102</v>
          </cell>
          <cell r="K821">
            <v>7107</v>
          </cell>
          <cell r="L821">
            <v>5</v>
          </cell>
          <cell r="M821">
            <v>2.5</v>
          </cell>
          <cell r="R821" t="str">
            <v>VIA_NUEVA</v>
          </cell>
          <cell r="S821" t="str">
            <v>TRAMO_6</v>
          </cell>
          <cell r="T821" t="str">
            <v>_H40V</v>
          </cell>
          <cell r="U821">
            <v>5000759</v>
          </cell>
          <cell r="V821" t="str">
            <v>0036</v>
          </cell>
          <cell r="W821" t="str">
            <v>OBRAS DE ARTE MAYORES</v>
          </cell>
          <cell r="X821" t="str">
            <v>Acero de refuerzo box-culvert fy=420mpa</v>
          </cell>
        </row>
        <row r="822">
          <cell r="A822">
            <v>106327</v>
          </cell>
          <cell r="B822">
            <v>4020499</v>
          </cell>
          <cell r="C822" t="str">
            <v>EXCAVADORAS SOBRE ORUGAS DE 12 TONELADAS</v>
          </cell>
          <cell r="D822">
            <v>139052</v>
          </cell>
          <cell r="E822">
            <v>41909</v>
          </cell>
          <cell r="F822" t="str">
            <v>_C.VIT.V.N.1304</v>
          </cell>
          <cell r="G822" t="str">
            <v>0</v>
          </cell>
          <cell r="H822" t="str">
            <v>1</v>
          </cell>
          <cell r="I822" t="str">
            <v>SEMANA 4</v>
          </cell>
          <cell r="J822">
            <v>7102</v>
          </cell>
          <cell r="K822">
            <v>7107</v>
          </cell>
          <cell r="L822">
            <v>5</v>
          </cell>
          <cell r="M822">
            <v>2.5</v>
          </cell>
          <cell r="R822" t="str">
            <v>VIA_NUEVA</v>
          </cell>
          <cell r="S822" t="str">
            <v>TRAMO_6</v>
          </cell>
          <cell r="T822" t="str">
            <v>_H40V</v>
          </cell>
          <cell r="U822">
            <v>5000759</v>
          </cell>
          <cell r="V822" t="str">
            <v>0049</v>
          </cell>
          <cell r="W822" t="str">
            <v>OBRAS DE ARTE MAYORES</v>
          </cell>
          <cell r="X822" t="str">
            <v>Excavación</v>
          </cell>
        </row>
        <row r="823">
          <cell r="A823">
            <v>106328</v>
          </cell>
          <cell r="B823">
            <v>4020499</v>
          </cell>
          <cell r="C823" t="str">
            <v>EXCAVADORAS SOBRE ORUGAS DE 12 TONELADAS</v>
          </cell>
          <cell r="D823">
            <v>139053</v>
          </cell>
          <cell r="E823">
            <v>41910</v>
          </cell>
          <cell r="F823" t="str">
            <v>_C.VIT.V.N.1304</v>
          </cell>
          <cell r="G823" t="str">
            <v>0</v>
          </cell>
          <cell r="H823" t="str">
            <v>1</v>
          </cell>
          <cell r="I823" t="str">
            <v>SEMANA 4</v>
          </cell>
          <cell r="J823">
            <v>7107</v>
          </cell>
          <cell r="K823">
            <v>7107</v>
          </cell>
          <cell r="U823" t="str">
            <v>DISPONIBLE</v>
          </cell>
        </row>
        <row r="824">
          <cell r="A824">
            <v>106328</v>
          </cell>
          <cell r="B824">
            <v>4020499</v>
          </cell>
          <cell r="C824" t="str">
            <v>EXCAVADORAS SOBRE ORUGAS DE 12 TONELADAS</v>
          </cell>
          <cell r="D824">
            <v>139054</v>
          </cell>
          <cell r="E824">
            <v>41911</v>
          </cell>
          <cell r="F824" t="str">
            <v>_C.VIT.V.N.1304</v>
          </cell>
          <cell r="G824" t="str">
            <v>0</v>
          </cell>
          <cell r="H824" t="str">
            <v>1</v>
          </cell>
          <cell r="I824" t="str">
            <v>SEMANA 4</v>
          </cell>
          <cell r="J824">
            <v>7107</v>
          </cell>
          <cell r="K824">
            <v>7115</v>
          </cell>
          <cell r="L824">
            <v>8</v>
          </cell>
          <cell r="M824">
            <v>8</v>
          </cell>
          <cell r="R824" t="str">
            <v>VIA_NUEVA</v>
          </cell>
          <cell r="S824" t="str">
            <v>TRAMO_6</v>
          </cell>
          <cell r="T824" t="str">
            <v>_H40V</v>
          </cell>
          <cell r="U824">
            <v>5000759</v>
          </cell>
          <cell r="V824" t="str">
            <v>0049</v>
          </cell>
          <cell r="W824" t="str">
            <v>OBRAS DE ARTE MAYORES</v>
          </cell>
          <cell r="X824" t="str">
            <v>Excavación</v>
          </cell>
        </row>
        <row r="825">
          <cell r="A825">
            <v>106308</v>
          </cell>
          <cell r="B825">
            <v>4020499</v>
          </cell>
          <cell r="C825" t="str">
            <v>EXCAVADORAS SOBRE ORUGAS DE 12 TONELADAS</v>
          </cell>
          <cell r="D825">
            <v>139055</v>
          </cell>
          <cell r="E825">
            <v>41912</v>
          </cell>
          <cell r="F825" t="str">
            <v>_C.VIT.V.N.1304</v>
          </cell>
          <cell r="G825" t="str">
            <v>0</v>
          </cell>
          <cell r="H825" t="str">
            <v>1</v>
          </cell>
          <cell r="I825" t="str">
            <v>SEMANA 4</v>
          </cell>
          <cell r="J825">
            <v>7115</v>
          </cell>
          <cell r="K825">
            <v>7123</v>
          </cell>
          <cell r="L825">
            <v>8</v>
          </cell>
          <cell r="M825">
            <v>8</v>
          </cell>
          <cell r="R825" t="str">
            <v>VIA_NUEVA</v>
          </cell>
          <cell r="S825" t="str">
            <v>TRAMO_6</v>
          </cell>
          <cell r="T825" t="str">
            <v>_H40V</v>
          </cell>
          <cell r="U825">
            <v>5000759</v>
          </cell>
          <cell r="V825" t="str">
            <v>0049</v>
          </cell>
          <cell r="W825" t="str">
            <v>OBRAS DE ARTE MAYORES</v>
          </cell>
          <cell r="X825" t="str">
            <v>Excavación</v>
          </cell>
        </row>
        <row r="826">
          <cell r="A826">
            <v>106301</v>
          </cell>
          <cell r="B826">
            <v>4020499</v>
          </cell>
          <cell r="C826" t="str">
            <v>EXCAVADORAS SOBRE ORUGAS DE 12 TONELADAS</v>
          </cell>
          <cell r="D826">
            <v>139056</v>
          </cell>
          <cell r="E826">
            <v>41913</v>
          </cell>
          <cell r="F826" t="str">
            <v>_C.VIT.V.N.1304</v>
          </cell>
          <cell r="G826" t="str">
            <v>0</v>
          </cell>
          <cell r="H826" t="str">
            <v>1</v>
          </cell>
          <cell r="I826" t="str">
            <v>SEMANA 1</v>
          </cell>
          <cell r="J826">
            <v>7123</v>
          </cell>
          <cell r="K826">
            <v>7130</v>
          </cell>
          <cell r="L826">
            <v>7</v>
          </cell>
          <cell r="M826">
            <v>7</v>
          </cell>
          <cell r="N826">
            <v>3</v>
          </cell>
          <cell r="R826" t="str">
            <v>VIA_NUEVA</v>
          </cell>
          <cell r="S826" t="str">
            <v>TRAMO_6</v>
          </cell>
          <cell r="T826" t="str">
            <v>_H40V</v>
          </cell>
          <cell r="U826">
            <v>5000759</v>
          </cell>
          <cell r="V826" t="str">
            <v>0049</v>
          </cell>
          <cell r="W826" t="str">
            <v>OBRAS DE ARTE MAYORES</v>
          </cell>
          <cell r="X826" t="str">
            <v>Excavación</v>
          </cell>
        </row>
        <row r="827">
          <cell r="A827">
            <v>106302</v>
          </cell>
          <cell r="B827">
            <v>4020499</v>
          </cell>
          <cell r="C827" t="str">
            <v>EXCAVADORAS SOBRE ORUGAS DE 12 TONELADAS</v>
          </cell>
          <cell r="D827">
            <v>139057</v>
          </cell>
          <cell r="E827">
            <v>41914</v>
          </cell>
          <cell r="F827" t="str">
            <v>_C.VIT.V.N.1304</v>
          </cell>
          <cell r="G827" t="str">
            <v>0</v>
          </cell>
          <cell r="H827" t="str">
            <v>1</v>
          </cell>
          <cell r="I827" t="str">
            <v>SEMANA 1</v>
          </cell>
          <cell r="J827">
            <v>7130</v>
          </cell>
          <cell r="K827">
            <v>7136</v>
          </cell>
          <cell r="L827">
            <v>6</v>
          </cell>
          <cell r="M827">
            <v>6</v>
          </cell>
          <cell r="N827">
            <v>2</v>
          </cell>
          <cell r="R827" t="str">
            <v>VIA_NUEVA</v>
          </cell>
          <cell r="S827" t="str">
            <v>TRAMO_6</v>
          </cell>
          <cell r="T827" t="str">
            <v>_H40V</v>
          </cell>
          <cell r="U827">
            <v>5000759</v>
          </cell>
          <cell r="V827" t="str">
            <v>0049</v>
          </cell>
          <cell r="W827" t="str">
            <v>OBRAS DE ARTE MAYORES</v>
          </cell>
          <cell r="X827" t="str">
            <v>Excavación</v>
          </cell>
        </row>
        <row r="828">
          <cell r="A828">
            <v>106403</v>
          </cell>
          <cell r="B828">
            <v>4020499</v>
          </cell>
          <cell r="C828" t="str">
            <v>EXCAVADORAS SOBRE ORUGAS DE 12 TONELADAS</v>
          </cell>
          <cell r="D828">
            <v>139058</v>
          </cell>
          <cell r="E828">
            <v>41915</v>
          </cell>
          <cell r="F828" t="str">
            <v>_C.VIT.V.N.1304</v>
          </cell>
          <cell r="G828" t="str">
            <v>0</v>
          </cell>
          <cell r="H828" t="str">
            <v>1</v>
          </cell>
          <cell r="I828" t="str">
            <v>SEMANA 1</v>
          </cell>
          <cell r="J828">
            <v>7136</v>
          </cell>
          <cell r="K828">
            <v>7145</v>
          </cell>
          <cell r="L828">
            <v>9</v>
          </cell>
          <cell r="M828">
            <v>9</v>
          </cell>
          <cell r="R828" t="str">
            <v>VIA_NUEVA</v>
          </cell>
          <cell r="S828" t="str">
            <v>TRAMO_6</v>
          </cell>
          <cell r="T828" t="str">
            <v>_H43V</v>
          </cell>
          <cell r="U828">
            <v>5000759</v>
          </cell>
          <cell r="V828" t="str">
            <v>0049</v>
          </cell>
          <cell r="W828" t="str">
            <v>OBRAS DE ARTE MAYORES</v>
          </cell>
          <cell r="X828" t="str">
            <v>Excavación</v>
          </cell>
        </row>
        <row r="829">
          <cell r="A829">
            <v>106304</v>
          </cell>
          <cell r="B829">
            <v>4020499</v>
          </cell>
          <cell r="C829" t="str">
            <v>EXCAVADORAS SOBRE ORUGAS DE 12 TONELADAS</v>
          </cell>
          <cell r="D829">
            <v>139059</v>
          </cell>
          <cell r="E829">
            <v>41916</v>
          </cell>
          <cell r="F829" t="str">
            <v>_C.VIT.V.N.1304</v>
          </cell>
          <cell r="G829" t="str">
            <v>0</v>
          </cell>
          <cell r="H829" t="str">
            <v>1</v>
          </cell>
          <cell r="I829" t="str">
            <v>SEMANA 1</v>
          </cell>
          <cell r="J829">
            <v>7145</v>
          </cell>
          <cell r="K829">
            <v>7153</v>
          </cell>
          <cell r="L829">
            <v>8</v>
          </cell>
          <cell r="M829">
            <v>8</v>
          </cell>
          <cell r="R829" t="str">
            <v>VIA_NUEVA</v>
          </cell>
          <cell r="S829" t="str">
            <v>TRAMO_6</v>
          </cell>
          <cell r="T829" t="str">
            <v>_H40V</v>
          </cell>
          <cell r="U829">
            <v>5000759</v>
          </cell>
          <cell r="V829" t="str">
            <v>0049</v>
          </cell>
          <cell r="W829" t="str">
            <v>OBRAS DE ARTE MAYORES</v>
          </cell>
          <cell r="X829" t="str">
            <v>Excavación</v>
          </cell>
        </row>
        <row r="830">
          <cell r="A830">
            <v>106305</v>
          </cell>
          <cell r="B830">
            <v>4020499</v>
          </cell>
          <cell r="C830" t="str">
            <v>EXCAVADORAS SOBRE ORUGAS DE 12 TONELADAS</v>
          </cell>
          <cell r="D830">
            <v>139060</v>
          </cell>
          <cell r="E830">
            <v>41917</v>
          </cell>
          <cell r="F830" t="str">
            <v>_C.VIT.V.N.1304</v>
          </cell>
          <cell r="G830" t="str">
            <v>0</v>
          </cell>
          <cell r="H830" t="str">
            <v>1</v>
          </cell>
          <cell r="I830" t="str">
            <v>SEMANA 1</v>
          </cell>
          <cell r="J830">
            <v>7153</v>
          </cell>
          <cell r="K830">
            <v>7153</v>
          </cell>
          <cell r="T830" t="str">
            <v>DISPONIBLE</v>
          </cell>
        </row>
        <row r="831">
          <cell r="A831">
            <v>106306</v>
          </cell>
          <cell r="B831">
            <v>4020499</v>
          </cell>
          <cell r="C831" t="str">
            <v>EXCAVADORAS SOBRE ORUGAS DE 12 TONELADAS</v>
          </cell>
          <cell r="D831">
            <v>139061</v>
          </cell>
          <cell r="E831">
            <v>41918</v>
          </cell>
          <cell r="F831" t="str">
            <v>_C.VIT.V.N.1304</v>
          </cell>
          <cell r="G831" t="str">
            <v>0</v>
          </cell>
          <cell r="H831" t="str">
            <v>1</v>
          </cell>
          <cell r="I831" t="str">
            <v>SEMANA 1</v>
          </cell>
          <cell r="J831">
            <v>7153</v>
          </cell>
          <cell r="K831">
            <v>7162</v>
          </cell>
          <cell r="L831">
            <v>9</v>
          </cell>
          <cell r="M831">
            <v>9</v>
          </cell>
          <cell r="R831" t="str">
            <v>VIA_NUEVA</v>
          </cell>
          <cell r="S831" t="str">
            <v>TRAMO_6</v>
          </cell>
          <cell r="T831" t="str">
            <v>_H43V</v>
          </cell>
          <cell r="U831">
            <v>5000759</v>
          </cell>
          <cell r="V831" t="str">
            <v>0049</v>
          </cell>
          <cell r="W831" t="str">
            <v>OBRAS DE ARTE MAYORES</v>
          </cell>
          <cell r="X831" t="str">
            <v>Excavación</v>
          </cell>
        </row>
        <row r="832">
          <cell r="A832">
            <v>106407</v>
          </cell>
          <cell r="B832">
            <v>4020499</v>
          </cell>
          <cell r="C832" t="str">
            <v>EXCAVADORAS SOBRE ORUGAS DE 12 TONELADAS</v>
          </cell>
          <cell r="D832">
            <v>139062</v>
          </cell>
          <cell r="E832">
            <v>41919</v>
          </cell>
          <cell r="F832" t="str">
            <v>_C.VIT.V.N.1304</v>
          </cell>
          <cell r="G832" t="str">
            <v>0</v>
          </cell>
          <cell r="H832" t="str">
            <v>1</v>
          </cell>
          <cell r="I832" t="str">
            <v>SEMANA 1</v>
          </cell>
          <cell r="J832">
            <v>7162</v>
          </cell>
          <cell r="K832">
            <v>7172</v>
          </cell>
          <cell r="L832">
            <v>10</v>
          </cell>
          <cell r="M832">
            <v>10</v>
          </cell>
          <cell r="R832" t="str">
            <v>VIA_NUEVA</v>
          </cell>
          <cell r="S832" t="str">
            <v>TRAMO_6</v>
          </cell>
          <cell r="T832" t="str">
            <v>_H43V</v>
          </cell>
          <cell r="U832">
            <v>5000759</v>
          </cell>
          <cell r="V832" t="str">
            <v>0049</v>
          </cell>
          <cell r="W832" t="str">
            <v>OBRAS DE ARTE MAYORES</v>
          </cell>
          <cell r="X832" t="str">
            <v>Excavación</v>
          </cell>
        </row>
        <row r="833">
          <cell r="A833">
            <v>106408</v>
          </cell>
          <cell r="B833">
            <v>4020499</v>
          </cell>
          <cell r="C833" t="str">
            <v>EXCAVADORAS SOBRE ORUGAS DE 12 TONELADAS</v>
          </cell>
          <cell r="D833">
            <v>139063</v>
          </cell>
          <cell r="E833">
            <v>41920</v>
          </cell>
          <cell r="F833" t="str">
            <v>_C.VIT.V.N.1304</v>
          </cell>
          <cell r="G833" t="str">
            <v>0</v>
          </cell>
          <cell r="H833" t="str">
            <v>1</v>
          </cell>
          <cell r="I833" t="str">
            <v>SEMANA 1</v>
          </cell>
          <cell r="J833">
            <v>7172</v>
          </cell>
          <cell r="K833">
            <v>7182</v>
          </cell>
          <cell r="L833">
            <v>10</v>
          </cell>
          <cell r="M833">
            <v>10</v>
          </cell>
          <cell r="R833" t="str">
            <v>VIA_NUEVA</v>
          </cell>
          <cell r="S833" t="str">
            <v>TRAMO_6</v>
          </cell>
          <cell r="T833" t="str">
            <v>_H43V</v>
          </cell>
          <cell r="U833">
            <v>5000759</v>
          </cell>
          <cell r="V833" t="str">
            <v>0049</v>
          </cell>
          <cell r="W833" t="str">
            <v>OBRAS DE ARTE MAYORES</v>
          </cell>
          <cell r="X833" t="str">
            <v>Excavación</v>
          </cell>
        </row>
        <row r="834">
          <cell r="A834">
            <v>106309</v>
          </cell>
          <cell r="B834">
            <v>4020499</v>
          </cell>
          <cell r="C834" t="str">
            <v>EXCAVADORAS SOBRE ORUGAS DE 12 TONELADAS</v>
          </cell>
          <cell r="D834">
            <v>139064</v>
          </cell>
          <cell r="E834">
            <v>41921</v>
          </cell>
          <cell r="F834" t="str">
            <v>_C.VIT.V.N.1304</v>
          </cell>
          <cell r="G834" t="str">
            <v>0</v>
          </cell>
          <cell r="H834" t="str">
            <v>1</v>
          </cell>
          <cell r="I834" t="str">
            <v>SEMANA 2</v>
          </cell>
          <cell r="J834">
            <v>7182</v>
          </cell>
          <cell r="K834">
            <v>7191</v>
          </cell>
          <cell r="L834">
            <v>9</v>
          </cell>
          <cell r="M834">
            <v>9</v>
          </cell>
          <cell r="R834" t="str">
            <v>VIA_NUEVA</v>
          </cell>
          <cell r="S834" t="str">
            <v>TRAMO_6</v>
          </cell>
          <cell r="T834" t="str">
            <v>_H43V</v>
          </cell>
          <cell r="U834">
            <v>5000759</v>
          </cell>
          <cell r="V834" t="str">
            <v>0049</v>
          </cell>
          <cell r="W834" t="str">
            <v>OBRAS DE ARTE MAYORES</v>
          </cell>
          <cell r="X834" t="str">
            <v>Excavación</v>
          </cell>
        </row>
        <row r="835">
          <cell r="A835">
            <v>106310</v>
          </cell>
          <cell r="B835">
            <v>4020499</v>
          </cell>
          <cell r="C835" t="str">
            <v>EXCAVADORAS SOBRE ORUGAS DE 12 TONELADAS</v>
          </cell>
          <cell r="D835">
            <v>139065</v>
          </cell>
          <cell r="E835">
            <v>41922</v>
          </cell>
          <cell r="F835" t="str">
            <v>_C.VIT.V.N.1304</v>
          </cell>
          <cell r="G835" t="str">
            <v>0</v>
          </cell>
          <cell r="H835" t="str">
            <v>1</v>
          </cell>
          <cell r="I835" t="str">
            <v>SEMANA 2</v>
          </cell>
          <cell r="J835">
            <v>7191</v>
          </cell>
          <cell r="K835">
            <v>7200</v>
          </cell>
          <cell r="L835">
            <v>9</v>
          </cell>
          <cell r="M835">
            <v>9</v>
          </cell>
          <cell r="R835" t="str">
            <v>VIA_NUEVA</v>
          </cell>
          <cell r="S835" t="str">
            <v>TRAMO_6</v>
          </cell>
          <cell r="T835" t="str">
            <v>_H40V</v>
          </cell>
          <cell r="U835">
            <v>5000759</v>
          </cell>
          <cell r="V835" t="str">
            <v>0049</v>
          </cell>
          <cell r="W835" t="str">
            <v>OBRAS DE ARTE MAYORES</v>
          </cell>
          <cell r="X835" t="str">
            <v>Excavación</v>
          </cell>
        </row>
        <row r="836">
          <cell r="A836">
            <v>106311</v>
          </cell>
          <cell r="B836">
            <v>4020499</v>
          </cell>
          <cell r="C836" t="str">
            <v>EXCAVADORAS SOBRE ORUGAS DE 12 TONELADAS</v>
          </cell>
          <cell r="D836">
            <v>139066</v>
          </cell>
          <cell r="E836">
            <v>41923</v>
          </cell>
          <cell r="F836" t="str">
            <v>_C.VIT.V.N.1304</v>
          </cell>
          <cell r="G836" t="str">
            <v>0</v>
          </cell>
          <cell r="H836" t="str">
            <v>1</v>
          </cell>
          <cell r="I836" t="str">
            <v>SEMANA 2</v>
          </cell>
          <cell r="J836">
            <v>7200</v>
          </cell>
          <cell r="K836">
            <v>7200</v>
          </cell>
          <cell r="R836" t="str">
            <v>VIA_NUEVA</v>
          </cell>
          <cell r="S836" t="str">
            <v>TRAMO_6</v>
          </cell>
          <cell r="T836" t="str">
            <v>_H40V</v>
          </cell>
          <cell r="U836">
            <v>5000759</v>
          </cell>
          <cell r="V836" t="str">
            <v>0049</v>
          </cell>
          <cell r="W836" t="str">
            <v>OBRAS DE ARTE MAYORES</v>
          </cell>
          <cell r="X836" t="str">
            <v>Excavación</v>
          </cell>
        </row>
        <row r="837">
          <cell r="A837">
            <v>106312</v>
          </cell>
          <cell r="B837">
            <v>4020499</v>
          </cell>
          <cell r="C837" t="str">
            <v>EXCAVADORAS SOBRE ORUGAS DE 12 TONELADAS</v>
          </cell>
          <cell r="D837">
            <v>139067</v>
          </cell>
          <cell r="E837">
            <v>41924</v>
          </cell>
          <cell r="F837" t="str">
            <v>_C.VIT.V.N.1304</v>
          </cell>
          <cell r="G837" t="str">
            <v>0</v>
          </cell>
          <cell r="H837" t="str">
            <v>1</v>
          </cell>
          <cell r="I837" t="str">
            <v>SEMANA 2</v>
          </cell>
          <cell r="J837">
            <v>7200</v>
          </cell>
          <cell r="K837">
            <v>7200</v>
          </cell>
          <cell r="L837">
            <v>0</v>
          </cell>
          <cell r="U837" t="str">
            <v>DISPONIBLE</v>
          </cell>
        </row>
        <row r="838">
          <cell r="A838">
            <v>106313</v>
          </cell>
          <cell r="B838">
            <v>4020499</v>
          </cell>
          <cell r="C838" t="str">
            <v>EXCAVADORAS SOBRE ORUGAS DE 12 TONELADAS</v>
          </cell>
          <cell r="D838">
            <v>139068</v>
          </cell>
          <cell r="E838">
            <v>41925</v>
          </cell>
          <cell r="F838" t="str">
            <v>_C.VIT.V.N.1304</v>
          </cell>
          <cell r="G838" t="str">
            <v>0</v>
          </cell>
          <cell r="H838" t="str">
            <v>1</v>
          </cell>
          <cell r="I838" t="str">
            <v>SEMANA 2</v>
          </cell>
          <cell r="J838">
            <v>7200</v>
          </cell>
          <cell r="K838">
            <v>7200</v>
          </cell>
          <cell r="L838">
            <v>0</v>
          </cell>
          <cell r="U838" t="str">
            <v>DISPONIBLE</v>
          </cell>
        </row>
        <row r="839">
          <cell r="A839">
            <v>106314</v>
          </cell>
          <cell r="B839">
            <v>4020499</v>
          </cell>
          <cell r="C839" t="str">
            <v>EXCAVADORAS SOBRE ORUGAS DE 12 TONELADAS</v>
          </cell>
          <cell r="D839">
            <v>139069</v>
          </cell>
          <cell r="E839">
            <v>41926</v>
          </cell>
          <cell r="F839" t="str">
            <v>_C.VIT.V.N.1304</v>
          </cell>
          <cell r="G839" t="str">
            <v>0</v>
          </cell>
          <cell r="H839" t="str">
            <v>1</v>
          </cell>
          <cell r="I839" t="str">
            <v>SEMANA 2</v>
          </cell>
          <cell r="J839">
            <v>7200</v>
          </cell>
          <cell r="K839">
            <v>7206</v>
          </cell>
          <cell r="L839">
            <v>6</v>
          </cell>
          <cell r="M839">
            <v>6</v>
          </cell>
          <cell r="R839" t="str">
            <v>VIA_NUEVA</v>
          </cell>
          <cell r="S839" t="str">
            <v>TRAMO_6</v>
          </cell>
          <cell r="T839" t="str">
            <v>_H40V</v>
          </cell>
          <cell r="U839">
            <v>5000759</v>
          </cell>
          <cell r="V839" t="str">
            <v>0049</v>
          </cell>
          <cell r="W839" t="str">
            <v>OBRAS DE ARTE MAYORES</v>
          </cell>
          <cell r="X839" t="str">
            <v>Excavación</v>
          </cell>
        </row>
        <row r="840">
          <cell r="A840">
            <v>106315</v>
          </cell>
          <cell r="B840">
            <v>4020499</v>
          </cell>
          <cell r="C840" t="str">
            <v>EXCAVADORAS SOBRE ORUGAS DE 12 TONELADAS</v>
          </cell>
          <cell r="D840">
            <v>139070</v>
          </cell>
          <cell r="E840">
            <v>41927</v>
          </cell>
          <cell r="F840" t="str">
            <v>_C.VIT.V.N.1304</v>
          </cell>
          <cell r="G840" t="str">
            <v>0</v>
          </cell>
          <cell r="H840" t="str">
            <v>1</v>
          </cell>
          <cell r="I840" t="str">
            <v>SEMANA 2</v>
          </cell>
          <cell r="J840">
            <v>7206</v>
          </cell>
          <cell r="K840">
            <v>7211</v>
          </cell>
          <cell r="L840">
            <v>5</v>
          </cell>
          <cell r="M840">
            <v>5</v>
          </cell>
          <cell r="R840" t="str">
            <v>VIA_NUEVA</v>
          </cell>
          <cell r="S840" t="str">
            <v>TRAMO_6</v>
          </cell>
          <cell r="T840" t="str">
            <v>_H40V</v>
          </cell>
          <cell r="U840">
            <v>5000758</v>
          </cell>
          <cell r="V840" t="str">
            <v>0021</v>
          </cell>
          <cell r="W840" t="str">
            <v>OBRAS DE DRENAJE</v>
          </cell>
          <cell r="X840" t="str">
            <v>Excavaciones</v>
          </cell>
        </row>
        <row r="841">
          <cell r="A841">
            <v>106216</v>
          </cell>
          <cell r="B841">
            <v>4020499</v>
          </cell>
          <cell r="C841" t="str">
            <v>EXCAVADORAS SOBRE ORUGAS DE 12 TONELADAS</v>
          </cell>
          <cell r="D841">
            <v>139071</v>
          </cell>
          <cell r="E841">
            <v>41928</v>
          </cell>
          <cell r="F841" t="str">
            <v>_C.VIT.V.N.1304</v>
          </cell>
          <cell r="G841" t="str">
            <v>0</v>
          </cell>
          <cell r="H841" t="str">
            <v>1</v>
          </cell>
          <cell r="I841" t="str">
            <v>SEMANA 3</v>
          </cell>
          <cell r="J841">
            <v>7211</v>
          </cell>
          <cell r="K841">
            <v>7218</v>
          </cell>
          <cell r="L841">
            <v>7</v>
          </cell>
          <cell r="M841">
            <v>7</v>
          </cell>
          <cell r="R841" t="str">
            <v>VIA_NUEVA</v>
          </cell>
          <cell r="S841" t="str">
            <v>TRAMO_6</v>
          </cell>
          <cell r="T841" t="str">
            <v>_H40V</v>
          </cell>
          <cell r="U841">
            <v>5000758</v>
          </cell>
          <cell r="V841" t="str">
            <v>0021</v>
          </cell>
          <cell r="W841" t="str">
            <v>OBRAS DE DRENAJE</v>
          </cell>
          <cell r="X841" t="str">
            <v>Excavaciones</v>
          </cell>
        </row>
        <row r="842">
          <cell r="A842">
            <v>106217</v>
          </cell>
          <cell r="B842">
            <v>4020499</v>
          </cell>
          <cell r="C842" t="str">
            <v>EXCAVADORAS SOBRE ORUGAS DE 12 TONELADAS</v>
          </cell>
          <cell r="D842">
            <v>139072</v>
          </cell>
          <cell r="E842">
            <v>41929</v>
          </cell>
          <cell r="F842" t="str">
            <v>_C.VIT.V.N.1304</v>
          </cell>
          <cell r="G842" t="str">
            <v>0</v>
          </cell>
          <cell r="H842" t="str">
            <v>1</v>
          </cell>
          <cell r="I842" t="str">
            <v>SEMANA 3</v>
          </cell>
          <cell r="J842">
            <v>7218</v>
          </cell>
          <cell r="K842">
            <v>7223</v>
          </cell>
          <cell r="L842">
            <v>5</v>
          </cell>
          <cell r="M842">
            <v>5</v>
          </cell>
          <cell r="R842" t="str">
            <v>MEJORAMIENTO</v>
          </cell>
          <cell r="S842" t="str">
            <v>TRAMO_6</v>
          </cell>
          <cell r="T842" t="str">
            <v>_H43</v>
          </cell>
          <cell r="U842">
            <v>5000331</v>
          </cell>
          <cell r="V842" t="str">
            <v>0050</v>
          </cell>
          <cell r="W842" t="str">
            <v>OBRAS DE ARTE MAYORES</v>
          </cell>
          <cell r="X842" t="str">
            <v>Relleno</v>
          </cell>
        </row>
        <row r="843">
          <cell r="A843">
            <v>106218</v>
          </cell>
          <cell r="B843">
            <v>4020499</v>
          </cell>
          <cell r="C843" t="str">
            <v>EXCAVADORAS SOBRE ORUGAS DE 12 TONELADAS</v>
          </cell>
          <cell r="D843">
            <v>139073</v>
          </cell>
          <cell r="E843">
            <v>41930</v>
          </cell>
          <cell r="F843" t="str">
            <v>_C.VIT.V.N.1304</v>
          </cell>
          <cell r="G843" t="str">
            <v>0</v>
          </cell>
          <cell r="H843" t="str">
            <v>1</v>
          </cell>
          <cell r="I843" t="str">
            <v>SEMANA 3</v>
          </cell>
          <cell r="J843">
            <v>7223</v>
          </cell>
          <cell r="K843">
            <v>7223</v>
          </cell>
          <cell r="U843" t="str">
            <v>DISPONIBLE</v>
          </cell>
        </row>
        <row r="844">
          <cell r="A844">
            <v>106219</v>
          </cell>
          <cell r="B844">
            <v>4020499</v>
          </cell>
          <cell r="C844" t="str">
            <v>EXCAVADORAS SOBRE ORUGAS DE 12 TONELADAS</v>
          </cell>
          <cell r="D844">
            <v>139074</v>
          </cell>
          <cell r="E844">
            <v>41931</v>
          </cell>
          <cell r="F844" t="str">
            <v>_C.VIT.V.N.1304</v>
          </cell>
          <cell r="G844" t="str">
            <v>0</v>
          </cell>
          <cell r="H844" t="str">
            <v>1</v>
          </cell>
          <cell r="I844" t="str">
            <v>SEMANA 3</v>
          </cell>
          <cell r="J844">
            <v>7223</v>
          </cell>
          <cell r="K844">
            <v>7223</v>
          </cell>
          <cell r="U844" t="str">
            <v>DISPONIBLE</v>
          </cell>
        </row>
        <row r="845">
          <cell r="A845">
            <v>106220</v>
          </cell>
          <cell r="B845">
            <v>4020499</v>
          </cell>
          <cell r="C845" t="str">
            <v>EXCAVADORAS SOBRE ORUGAS DE 12 TONELADAS</v>
          </cell>
          <cell r="D845">
            <v>139075</v>
          </cell>
          <cell r="E845">
            <v>41932</v>
          </cell>
          <cell r="F845" t="str">
            <v>_C.VIT.V.N.1304</v>
          </cell>
          <cell r="G845" t="str">
            <v>0</v>
          </cell>
          <cell r="H845" t="str">
            <v>1</v>
          </cell>
          <cell r="I845" t="str">
            <v>SEMANA 3</v>
          </cell>
          <cell r="J845">
            <v>7223</v>
          </cell>
          <cell r="K845">
            <v>7223</v>
          </cell>
          <cell r="U845" t="str">
            <v>DISPONIBLE</v>
          </cell>
        </row>
        <row r="846">
          <cell r="A846">
            <v>106221</v>
          </cell>
          <cell r="B846">
            <v>4020499</v>
          </cell>
          <cell r="C846" t="str">
            <v>EXCAVADORAS SOBRE ORUGAS DE 12 TONELADAS</v>
          </cell>
          <cell r="D846">
            <v>139076</v>
          </cell>
          <cell r="E846">
            <v>41933</v>
          </cell>
          <cell r="F846" t="str">
            <v>_C.VIT.V.N.1304</v>
          </cell>
          <cell r="G846" t="str">
            <v>0</v>
          </cell>
          <cell r="H846" t="str">
            <v>1</v>
          </cell>
          <cell r="I846" t="str">
            <v>SEMANA 3</v>
          </cell>
          <cell r="J846">
            <v>7223</v>
          </cell>
          <cell r="K846">
            <v>7226</v>
          </cell>
          <cell r="L846">
            <v>3</v>
          </cell>
          <cell r="M846">
            <v>3</v>
          </cell>
          <cell r="R846" t="str">
            <v>MEJORAMIENTO</v>
          </cell>
          <cell r="S846" t="str">
            <v>TRAMO_6</v>
          </cell>
          <cell r="T846" t="str">
            <v>_H43</v>
          </cell>
          <cell r="U846">
            <v>5000331</v>
          </cell>
          <cell r="V846" t="str">
            <v>0050</v>
          </cell>
          <cell r="W846" t="str">
            <v>OBRAS DE ARTE MAYORES</v>
          </cell>
          <cell r="X846" t="str">
            <v>Relleno</v>
          </cell>
        </row>
        <row r="847">
          <cell r="A847">
            <v>106221</v>
          </cell>
          <cell r="B847">
            <v>4020499</v>
          </cell>
          <cell r="C847" t="str">
            <v>EXCAVADORAS SOBRE ORUGAS DE 12 TONELADAS</v>
          </cell>
          <cell r="D847">
            <v>147801</v>
          </cell>
          <cell r="E847">
            <v>41934</v>
          </cell>
          <cell r="F847" t="str">
            <v>_C.VIT.V.N.1304</v>
          </cell>
          <cell r="G847" t="str">
            <v>0</v>
          </cell>
          <cell r="H847" t="str">
            <v>1</v>
          </cell>
          <cell r="I847" t="str">
            <v>SEMANA 3</v>
          </cell>
          <cell r="J847">
            <v>7226</v>
          </cell>
          <cell r="K847">
            <v>7231</v>
          </cell>
          <cell r="L847">
            <v>5</v>
          </cell>
          <cell r="M847">
            <v>5</v>
          </cell>
          <cell r="R847" t="str">
            <v>MEJORAMIENTO</v>
          </cell>
          <cell r="S847" t="str">
            <v>TRAMO_6</v>
          </cell>
          <cell r="T847" t="str">
            <v>_H43</v>
          </cell>
          <cell r="U847">
            <v>5000331</v>
          </cell>
          <cell r="V847" t="str">
            <v>0050</v>
          </cell>
          <cell r="W847" t="str">
            <v>OBRAS DE ARTE MAYORES</v>
          </cell>
          <cell r="X847" t="str">
            <v>Relleno</v>
          </cell>
        </row>
        <row r="848">
          <cell r="A848">
            <v>106323</v>
          </cell>
          <cell r="B848">
            <v>4020499</v>
          </cell>
          <cell r="C848" t="str">
            <v>EXCAVADORAS SOBRE ORUGAS DE 12 TONELADAS</v>
          </cell>
          <cell r="D848">
            <v>139078</v>
          </cell>
          <cell r="E848">
            <v>41935</v>
          </cell>
          <cell r="F848" t="str">
            <v>_C.VIT.V.N.1304</v>
          </cell>
          <cell r="G848" t="str">
            <v>0</v>
          </cell>
          <cell r="H848" t="str">
            <v>1</v>
          </cell>
          <cell r="I848" t="str">
            <v>SEMANA 3</v>
          </cell>
          <cell r="J848">
            <v>0</v>
          </cell>
          <cell r="K848">
            <v>0</v>
          </cell>
          <cell r="L848">
            <v>0</v>
          </cell>
          <cell r="M848">
            <v>1.36</v>
          </cell>
          <cell r="R848" t="str">
            <v>VIA_NUEVA</v>
          </cell>
          <cell r="S848" t="str">
            <v>TRAMO_6</v>
          </cell>
          <cell r="T848" t="str">
            <v>_H40V</v>
          </cell>
          <cell r="U848">
            <v>5000759</v>
          </cell>
          <cell r="V848" t="str">
            <v>0026</v>
          </cell>
          <cell r="W848" t="str">
            <v>OBRAS DE ARTE MAYORES</v>
          </cell>
          <cell r="X848" t="str">
            <v>Concreto 28mpa box-culvert</v>
          </cell>
        </row>
        <row r="849">
          <cell r="A849">
            <v>106323</v>
          </cell>
          <cell r="B849">
            <v>4020499</v>
          </cell>
          <cell r="C849" t="str">
            <v>EXCAVADORAS SOBRE ORUGAS DE 12 TONELADAS</v>
          </cell>
          <cell r="D849">
            <v>139078</v>
          </cell>
          <cell r="E849">
            <v>41935</v>
          </cell>
          <cell r="F849" t="str">
            <v>_C.VIT.V.N.1304</v>
          </cell>
          <cell r="G849" t="str">
            <v>0</v>
          </cell>
          <cell r="H849" t="str">
            <v>1</v>
          </cell>
          <cell r="I849" t="str">
            <v>SEMANA 3</v>
          </cell>
          <cell r="J849">
            <v>0</v>
          </cell>
          <cell r="K849">
            <v>0</v>
          </cell>
          <cell r="L849">
            <v>0</v>
          </cell>
          <cell r="M849">
            <v>4</v>
          </cell>
          <cell r="R849" t="str">
            <v>VIA_NUEVA</v>
          </cell>
          <cell r="S849" t="str">
            <v>TRAMO_7</v>
          </cell>
          <cell r="T849" t="str">
            <v>_H37V</v>
          </cell>
          <cell r="U849">
            <v>5000858</v>
          </cell>
          <cell r="V849" t="str">
            <v>0031</v>
          </cell>
          <cell r="W849" t="str">
            <v>OBRAS DE ARTE MAYORES</v>
          </cell>
          <cell r="X849" t="str">
            <v>Pilote  d=1m (excavación + concreto)</v>
          </cell>
        </row>
        <row r="850">
          <cell r="A850">
            <v>104324</v>
          </cell>
          <cell r="B850">
            <v>4020512</v>
          </cell>
          <cell r="C850" t="str">
            <v>VOLQUETA DOBLETROQUE</v>
          </cell>
          <cell r="D850">
            <v>139304</v>
          </cell>
          <cell r="E850">
            <v>41906</v>
          </cell>
          <cell r="F850" t="str">
            <v>_PLANTAS</v>
          </cell>
          <cell r="G850">
            <v>0</v>
          </cell>
          <cell r="H850" t="str">
            <v>1</v>
          </cell>
          <cell r="I850" t="str">
            <v>SEMANA 4</v>
          </cell>
          <cell r="J850">
            <v>5336</v>
          </cell>
          <cell r="K850">
            <v>5346</v>
          </cell>
          <cell r="L850">
            <v>10</v>
          </cell>
          <cell r="M850">
            <v>10</v>
          </cell>
          <cell r="R850" t="str">
            <v>CANTERA</v>
          </cell>
          <cell r="S850" t="str">
            <v>CPP</v>
          </cell>
          <cell r="T850" t="str">
            <v>PLATO</v>
          </cell>
          <cell r="U850" t="str">
            <v>1001F00037</v>
          </cell>
          <cell r="V850">
            <v>6100000250</v>
          </cell>
          <cell r="W850" t="str">
            <v>CANTERA</v>
          </cell>
          <cell r="X850" t="str">
            <v>JERICO</v>
          </cell>
        </row>
        <row r="851">
          <cell r="A851">
            <v>104324</v>
          </cell>
          <cell r="B851">
            <v>4020512</v>
          </cell>
          <cell r="C851" t="str">
            <v>VOLQUETA DOBLETROQUE</v>
          </cell>
          <cell r="D851">
            <v>139305</v>
          </cell>
          <cell r="E851">
            <v>41906</v>
          </cell>
          <cell r="F851" t="str">
            <v>_PLANTAS</v>
          </cell>
          <cell r="G851">
            <v>0</v>
          </cell>
          <cell r="H851" t="str">
            <v>2</v>
          </cell>
          <cell r="I851" t="str">
            <v>SEMANA 4</v>
          </cell>
          <cell r="J851">
            <v>5346</v>
          </cell>
          <cell r="K851">
            <v>5351</v>
          </cell>
          <cell r="L851">
            <v>5</v>
          </cell>
          <cell r="M851">
            <v>5</v>
          </cell>
          <cell r="R851" t="str">
            <v>CANTERA</v>
          </cell>
          <cell r="S851" t="str">
            <v>CPP</v>
          </cell>
          <cell r="T851" t="str">
            <v>PLATO</v>
          </cell>
          <cell r="U851" t="str">
            <v>1001F00037</v>
          </cell>
          <cell r="V851">
            <v>6100000250</v>
          </cell>
          <cell r="W851" t="str">
            <v>CANTERA</v>
          </cell>
          <cell r="X851" t="str">
            <v>JERICO</v>
          </cell>
        </row>
        <row r="852">
          <cell r="A852">
            <v>104325</v>
          </cell>
          <cell r="B852">
            <v>4020512</v>
          </cell>
          <cell r="C852" t="str">
            <v>VOLQUETA DOBLETROQUE</v>
          </cell>
          <cell r="D852">
            <v>139307</v>
          </cell>
          <cell r="E852">
            <v>41907</v>
          </cell>
          <cell r="F852" t="str">
            <v>_PLANTAS</v>
          </cell>
          <cell r="G852">
            <v>0</v>
          </cell>
          <cell r="H852" t="str">
            <v>1</v>
          </cell>
          <cell r="I852" t="str">
            <v>SEMANA 4</v>
          </cell>
          <cell r="J852">
            <v>5351</v>
          </cell>
          <cell r="K852">
            <v>5360</v>
          </cell>
          <cell r="L852">
            <v>9</v>
          </cell>
          <cell r="M852">
            <v>9</v>
          </cell>
          <cell r="R852" t="str">
            <v>CANTERA</v>
          </cell>
          <cell r="S852" t="str">
            <v>CPP</v>
          </cell>
          <cell r="T852" t="str">
            <v>PLATO</v>
          </cell>
          <cell r="U852" t="str">
            <v>1001F00037</v>
          </cell>
          <cell r="V852">
            <v>6100000250</v>
          </cell>
          <cell r="W852" t="str">
            <v>CANTERA</v>
          </cell>
          <cell r="X852" t="str">
            <v>JERICO</v>
          </cell>
        </row>
        <row r="853">
          <cell r="A853">
            <v>104325</v>
          </cell>
          <cell r="B853">
            <v>4020512</v>
          </cell>
          <cell r="C853" t="str">
            <v>VOLQUETA DOBLETROQUE</v>
          </cell>
          <cell r="D853">
            <v>139308</v>
          </cell>
          <cell r="E853">
            <v>41907</v>
          </cell>
          <cell r="F853" t="str">
            <v>_PLANTAS</v>
          </cell>
          <cell r="G853">
            <v>0</v>
          </cell>
          <cell r="H853" t="str">
            <v>1</v>
          </cell>
          <cell r="I853" t="str">
            <v>SEMANA 4</v>
          </cell>
          <cell r="J853">
            <v>5360</v>
          </cell>
          <cell r="K853">
            <v>5370</v>
          </cell>
          <cell r="L853">
            <v>10</v>
          </cell>
          <cell r="M853">
            <v>10</v>
          </cell>
          <cell r="R853" t="str">
            <v>CANTERA</v>
          </cell>
          <cell r="S853" t="str">
            <v>CPP</v>
          </cell>
          <cell r="T853" t="str">
            <v>PLATO</v>
          </cell>
          <cell r="U853" t="str">
            <v>1001F00037</v>
          </cell>
          <cell r="V853">
            <v>6100000250</v>
          </cell>
          <cell r="W853" t="str">
            <v>CANTERA</v>
          </cell>
          <cell r="X853" t="str">
            <v>JERICO</v>
          </cell>
        </row>
        <row r="854">
          <cell r="A854">
            <v>104326</v>
          </cell>
          <cell r="B854">
            <v>4020512</v>
          </cell>
          <cell r="C854" t="str">
            <v>VOLQUETA DOBLETROQUE</v>
          </cell>
          <cell r="D854">
            <v>139309</v>
          </cell>
          <cell r="E854">
            <v>41908</v>
          </cell>
          <cell r="F854" t="str">
            <v>_PLANTAS</v>
          </cell>
          <cell r="G854">
            <v>0</v>
          </cell>
          <cell r="H854" t="str">
            <v>1</v>
          </cell>
          <cell r="I854" t="str">
            <v>SEMANA 4</v>
          </cell>
          <cell r="J854">
            <v>5370</v>
          </cell>
          <cell r="K854">
            <v>5370</v>
          </cell>
          <cell r="L854">
            <v>0</v>
          </cell>
          <cell r="U854" t="str">
            <v>DISPONIBLE</v>
          </cell>
        </row>
        <row r="855">
          <cell r="A855">
            <v>104326</v>
          </cell>
          <cell r="B855">
            <v>4020512</v>
          </cell>
          <cell r="C855" t="str">
            <v>VOLQUETA DOBLETROQUE</v>
          </cell>
          <cell r="D855">
            <v>139310</v>
          </cell>
          <cell r="E855">
            <v>41908</v>
          </cell>
          <cell r="F855" t="str">
            <v>_PLANTAS</v>
          </cell>
          <cell r="G855">
            <v>0</v>
          </cell>
          <cell r="H855" t="str">
            <v>1</v>
          </cell>
          <cell r="I855" t="str">
            <v>SEMANA 4</v>
          </cell>
          <cell r="J855">
            <v>5370</v>
          </cell>
          <cell r="K855">
            <v>5370</v>
          </cell>
          <cell r="L855">
            <v>0</v>
          </cell>
          <cell r="U855" t="str">
            <v>DISPONIBLE</v>
          </cell>
        </row>
        <row r="856">
          <cell r="A856">
            <v>104327</v>
          </cell>
          <cell r="B856">
            <v>4020512</v>
          </cell>
          <cell r="C856" t="str">
            <v>VOLQUETA DOBLETROQUE</v>
          </cell>
          <cell r="D856">
            <v>139311</v>
          </cell>
          <cell r="E856">
            <v>41909</v>
          </cell>
          <cell r="F856" t="str">
            <v>_PLANTAS</v>
          </cell>
          <cell r="G856">
            <v>0</v>
          </cell>
          <cell r="H856" t="str">
            <v>1</v>
          </cell>
          <cell r="I856" t="str">
            <v>SEMANA 4</v>
          </cell>
          <cell r="J856">
            <v>5370</v>
          </cell>
          <cell r="K856">
            <v>5374</v>
          </cell>
          <cell r="L856">
            <v>4</v>
          </cell>
          <cell r="M856">
            <v>4</v>
          </cell>
          <cell r="R856" t="str">
            <v>CANTERA</v>
          </cell>
          <cell r="S856" t="str">
            <v>CPP</v>
          </cell>
          <cell r="T856" t="str">
            <v>PLATO</v>
          </cell>
          <cell r="U856" t="str">
            <v>1001F00037</v>
          </cell>
          <cell r="V856">
            <v>6100000250</v>
          </cell>
          <cell r="W856" t="str">
            <v>CANTERA</v>
          </cell>
          <cell r="X856" t="str">
            <v>JERICO</v>
          </cell>
        </row>
        <row r="857">
          <cell r="A857">
            <v>104327</v>
          </cell>
          <cell r="B857">
            <v>4020512</v>
          </cell>
          <cell r="C857" t="str">
            <v>VOLQUETA DOBLETROQUE</v>
          </cell>
          <cell r="D857">
            <v>139313</v>
          </cell>
          <cell r="E857">
            <v>41909</v>
          </cell>
          <cell r="F857" t="str">
            <v>_PLANTAS</v>
          </cell>
          <cell r="G857">
            <v>0</v>
          </cell>
          <cell r="H857" t="str">
            <v>1</v>
          </cell>
          <cell r="I857" t="str">
            <v>SEMANA 4</v>
          </cell>
          <cell r="J857">
            <v>5374</v>
          </cell>
          <cell r="K857">
            <v>5381</v>
          </cell>
          <cell r="L857">
            <v>7</v>
          </cell>
          <cell r="M857">
            <v>7</v>
          </cell>
          <cell r="R857" t="str">
            <v>CANTERA</v>
          </cell>
          <cell r="S857" t="str">
            <v>CPP</v>
          </cell>
          <cell r="T857" t="str">
            <v>PLATO</v>
          </cell>
          <cell r="U857" t="str">
            <v>1001F00037</v>
          </cell>
          <cell r="V857">
            <v>6100000250</v>
          </cell>
          <cell r="W857" t="str">
            <v>CANTERA</v>
          </cell>
          <cell r="X857" t="str">
            <v>JERICO</v>
          </cell>
        </row>
        <row r="858">
          <cell r="A858">
            <v>104328</v>
          </cell>
          <cell r="B858">
            <v>4020512</v>
          </cell>
          <cell r="C858" t="str">
            <v>VOLQUETA DOBLETROQUE</v>
          </cell>
          <cell r="D858">
            <v>139314</v>
          </cell>
          <cell r="E858">
            <v>41910</v>
          </cell>
          <cell r="F858" t="str">
            <v>_PLANTAS</v>
          </cell>
          <cell r="G858">
            <v>0</v>
          </cell>
          <cell r="H858" t="str">
            <v>1</v>
          </cell>
          <cell r="I858" t="str">
            <v>SEMANA 4</v>
          </cell>
          <cell r="J858">
            <v>5381</v>
          </cell>
          <cell r="K858">
            <v>5381</v>
          </cell>
          <cell r="L858">
            <v>0</v>
          </cell>
          <cell r="U858" t="str">
            <v>DISPONIBLE</v>
          </cell>
        </row>
        <row r="859">
          <cell r="A859">
            <v>104329</v>
          </cell>
          <cell r="B859">
            <v>4020512</v>
          </cell>
          <cell r="C859" t="str">
            <v>VOLQUETA DOBLETROQUE</v>
          </cell>
          <cell r="D859">
            <v>139315</v>
          </cell>
          <cell r="E859">
            <v>41911</v>
          </cell>
          <cell r="F859" t="str">
            <v>_PLANTAS</v>
          </cell>
          <cell r="G859">
            <v>0</v>
          </cell>
          <cell r="H859" t="str">
            <v>1</v>
          </cell>
          <cell r="I859" t="str">
            <v>SEMANA 4</v>
          </cell>
          <cell r="J859">
            <v>5381</v>
          </cell>
          <cell r="K859">
            <v>5387</v>
          </cell>
          <cell r="L859">
            <v>6</v>
          </cell>
          <cell r="M859">
            <v>6</v>
          </cell>
          <cell r="R859" t="str">
            <v>CANTERA</v>
          </cell>
          <cell r="S859" t="str">
            <v>CPP</v>
          </cell>
          <cell r="T859" t="str">
            <v>PLATO</v>
          </cell>
          <cell r="U859" t="str">
            <v>1001F00037</v>
          </cell>
          <cell r="V859">
            <v>6100000250</v>
          </cell>
          <cell r="W859" t="str">
            <v>CANTERA</v>
          </cell>
          <cell r="X859" t="str">
            <v>JERICO</v>
          </cell>
        </row>
        <row r="860">
          <cell r="A860">
            <v>104329</v>
          </cell>
          <cell r="B860">
            <v>4020512</v>
          </cell>
          <cell r="C860" t="str">
            <v>VOLQUETA DOBLETROQUE</v>
          </cell>
          <cell r="D860">
            <v>139316</v>
          </cell>
          <cell r="E860">
            <v>41911</v>
          </cell>
          <cell r="F860" t="str">
            <v>_PLANTAS</v>
          </cell>
          <cell r="G860">
            <v>0</v>
          </cell>
          <cell r="H860">
            <v>2</v>
          </cell>
          <cell r="I860" t="str">
            <v>SEMANA 4</v>
          </cell>
          <cell r="J860">
            <v>5387</v>
          </cell>
          <cell r="K860">
            <v>5393</v>
          </cell>
          <cell r="L860">
            <v>6</v>
          </cell>
          <cell r="M860">
            <v>6</v>
          </cell>
          <cell r="N860">
            <v>4</v>
          </cell>
          <cell r="R860" t="str">
            <v>CANTERA</v>
          </cell>
          <cell r="S860" t="str">
            <v>CPP</v>
          </cell>
          <cell r="T860" t="str">
            <v>PLATO</v>
          </cell>
          <cell r="U860" t="str">
            <v>1001F00037</v>
          </cell>
          <cell r="V860">
            <v>6100000250</v>
          </cell>
          <cell r="W860" t="str">
            <v>CANTERA</v>
          </cell>
          <cell r="X860" t="str">
            <v>JERICO</v>
          </cell>
        </row>
        <row r="861">
          <cell r="A861">
            <v>104330</v>
          </cell>
          <cell r="B861">
            <v>4020512</v>
          </cell>
          <cell r="C861" t="str">
            <v>VOLQUETA DOBLETROQUE</v>
          </cell>
          <cell r="D861">
            <v>139317</v>
          </cell>
          <cell r="E861">
            <v>41912</v>
          </cell>
          <cell r="F861" t="str">
            <v>_PLANTAS</v>
          </cell>
          <cell r="G861">
            <v>0</v>
          </cell>
          <cell r="H861" t="str">
            <v>1</v>
          </cell>
          <cell r="I861" t="str">
            <v>SEMANA 4</v>
          </cell>
          <cell r="J861">
            <v>5393</v>
          </cell>
          <cell r="K861">
            <v>5403</v>
          </cell>
          <cell r="L861">
            <v>10</v>
          </cell>
          <cell r="M861">
            <v>10</v>
          </cell>
          <cell r="R861" t="str">
            <v>CANTERA</v>
          </cell>
          <cell r="S861" t="str">
            <v>CPP</v>
          </cell>
          <cell r="T861" t="str">
            <v>PLATO</v>
          </cell>
          <cell r="U861" t="str">
            <v>1001F00037</v>
          </cell>
          <cell r="V861">
            <v>6100000250</v>
          </cell>
          <cell r="W861" t="str">
            <v>CANTERA</v>
          </cell>
          <cell r="X861" t="str">
            <v>JERICO</v>
          </cell>
        </row>
        <row r="862">
          <cell r="A862">
            <v>104330</v>
          </cell>
          <cell r="B862">
            <v>4020512</v>
          </cell>
          <cell r="C862" t="str">
            <v>VOLQUETA DOBLETROQUE</v>
          </cell>
          <cell r="D862">
            <v>139318</v>
          </cell>
          <cell r="E862">
            <v>41912</v>
          </cell>
          <cell r="F862" t="str">
            <v>_PLANTAS</v>
          </cell>
          <cell r="G862">
            <v>0</v>
          </cell>
          <cell r="H862" t="str">
            <v>1</v>
          </cell>
          <cell r="I862" t="str">
            <v>SEMANA 4</v>
          </cell>
          <cell r="J862">
            <v>5403</v>
          </cell>
          <cell r="K862">
            <v>5412</v>
          </cell>
          <cell r="L862">
            <v>9</v>
          </cell>
          <cell r="M862">
            <v>9</v>
          </cell>
          <cell r="R862" t="str">
            <v>CANTERA</v>
          </cell>
          <cell r="S862" t="str">
            <v>CPP</v>
          </cell>
          <cell r="T862" t="str">
            <v>PLATO</v>
          </cell>
          <cell r="U862" t="str">
            <v>1001F00037</v>
          </cell>
          <cell r="V862">
            <v>6100000250</v>
          </cell>
          <cell r="W862" t="str">
            <v>CANTERA</v>
          </cell>
          <cell r="X862" t="str">
            <v>JERICO</v>
          </cell>
        </row>
        <row r="863">
          <cell r="A863">
            <v>104301</v>
          </cell>
          <cell r="B863">
            <v>4020512</v>
          </cell>
          <cell r="C863" t="str">
            <v>VOLQUETA DOBLETROQUE</v>
          </cell>
          <cell r="D863">
            <v>139319</v>
          </cell>
          <cell r="E863">
            <v>41913</v>
          </cell>
          <cell r="F863" t="str">
            <v>_PLANTAS</v>
          </cell>
          <cell r="G863">
            <v>0</v>
          </cell>
          <cell r="H863" t="str">
            <v>1</v>
          </cell>
          <cell r="I863" t="str">
            <v>SEMANA 1</v>
          </cell>
          <cell r="J863">
            <v>5412</v>
          </cell>
          <cell r="K863">
            <v>5422</v>
          </cell>
          <cell r="L863">
            <v>10</v>
          </cell>
          <cell r="M863">
            <v>10</v>
          </cell>
          <cell r="R863" t="str">
            <v>CANTERA</v>
          </cell>
          <cell r="S863" t="str">
            <v>CPP</v>
          </cell>
          <cell r="T863" t="str">
            <v>PLATO</v>
          </cell>
          <cell r="U863" t="str">
            <v>1001F00037</v>
          </cell>
          <cell r="V863">
            <v>6100000250</v>
          </cell>
          <cell r="W863" t="str">
            <v>CANTERA</v>
          </cell>
          <cell r="X863" t="str">
            <v>JERICO</v>
          </cell>
        </row>
        <row r="864">
          <cell r="A864">
            <v>104301</v>
          </cell>
          <cell r="B864">
            <v>4020512</v>
          </cell>
          <cell r="C864" t="str">
            <v>VOLQUETA DOBLETROQUE</v>
          </cell>
          <cell r="D864">
            <v>139321</v>
          </cell>
          <cell r="E864">
            <v>41913</v>
          </cell>
          <cell r="F864" t="str">
            <v>_PLANTAS</v>
          </cell>
          <cell r="G864">
            <v>0</v>
          </cell>
          <cell r="H864">
            <v>2</v>
          </cell>
          <cell r="I864" t="str">
            <v>SEMANA 1</v>
          </cell>
          <cell r="J864">
            <v>5422</v>
          </cell>
          <cell r="K864">
            <v>5427</v>
          </cell>
          <cell r="L864">
            <v>5</v>
          </cell>
          <cell r="M864">
            <v>5</v>
          </cell>
          <cell r="R864" t="str">
            <v>CANTERA</v>
          </cell>
          <cell r="S864" t="str">
            <v>CPP</v>
          </cell>
          <cell r="T864" t="str">
            <v>PLATO</v>
          </cell>
          <cell r="U864" t="str">
            <v>1001F00037</v>
          </cell>
          <cell r="V864">
            <v>6100000250</v>
          </cell>
          <cell r="W864" t="str">
            <v>CANTERA</v>
          </cell>
          <cell r="X864" t="str">
            <v>JERICO</v>
          </cell>
        </row>
        <row r="865">
          <cell r="A865">
            <v>104302</v>
          </cell>
          <cell r="B865">
            <v>4020512</v>
          </cell>
          <cell r="C865" t="str">
            <v>VOLQUETA DOBLETROQUE</v>
          </cell>
          <cell r="D865">
            <v>139322</v>
          </cell>
          <cell r="E865">
            <v>41914</v>
          </cell>
          <cell r="F865" t="str">
            <v>_PLANTAS</v>
          </cell>
          <cell r="G865">
            <v>0</v>
          </cell>
          <cell r="H865" t="str">
            <v>1</v>
          </cell>
          <cell r="I865" t="str">
            <v>SEMANA 1</v>
          </cell>
          <cell r="J865">
            <v>5427</v>
          </cell>
          <cell r="K865">
            <v>5434</v>
          </cell>
          <cell r="L865">
            <v>7</v>
          </cell>
          <cell r="M865">
            <v>7</v>
          </cell>
          <cell r="R865" t="str">
            <v>CANTERA</v>
          </cell>
          <cell r="S865" t="str">
            <v>CPP</v>
          </cell>
          <cell r="T865" t="str">
            <v>PLATO</v>
          </cell>
          <cell r="U865" t="str">
            <v>1001F00037</v>
          </cell>
          <cell r="V865">
            <v>6100000250</v>
          </cell>
          <cell r="W865" t="str">
            <v>CANTERA</v>
          </cell>
          <cell r="X865" t="str">
            <v>JERICO</v>
          </cell>
        </row>
        <row r="866">
          <cell r="A866">
            <v>104302</v>
          </cell>
          <cell r="B866">
            <v>4020512</v>
          </cell>
          <cell r="C866" t="str">
            <v>VOLQUETA DOBLETROQUE</v>
          </cell>
          <cell r="D866">
            <v>139323</v>
          </cell>
          <cell r="E866">
            <v>41914</v>
          </cell>
          <cell r="F866" t="str">
            <v>_PLANTAS</v>
          </cell>
          <cell r="G866">
            <v>0</v>
          </cell>
          <cell r="H866" t="str">
            <v>2</v>
          </cell>
          <cell r="I866" t="str">
            <v>SEMANA 1</v>
          </cell>
          <cell r="J866">
            <v>5434</v>
          </cell>
          <cell r="K866">
            <v>5439</v>
          </cell>
          <cell r="L866">
            <v>5</v>
          </cell>
          <cell r="M866">
            <v>5</v>
          </cell>
          <cell r="R866" t="str">
            <v>CANTERA</v>
          </cell>
          <cell r="S866" t="str">
            <v>CPP</v>
          </cell>
          <cell r="T866" t="str">
            <v>PLATO</v>
          </cell>
          <cell r="U866" t="str">
            <v>1001F00037</v>
          </cell>
          <cell r="V866">
            <v>6100000250</v>
          </cell>
          <cell r="W866" t="str">
            <v>CANTERA</v>
          </cell>
          <cell r="X866" t="str">
            <v>JERICO</v>
          </cell>
        </row>
        <row r="867">
          <cell r="A867">
            <v>104303</v>
          </cell>
          <cell r="B867">
            <v>4020512</v>
          </cell>
          <cell r="C867" t="str">
            <v>VOLQUETA DOBLETROQUE</v>
          </cell>
          <cell r="D867">
            <v>139324</v>
          </cell>
          <cell r="E867">
            <v>41915</v>
          </cell>
          <cell r="F867" t="str">
            <v>_PLANTAS</v>
          </cell>
          <cell r="G867">
            <v>0</v>
          </cell>
          <cell r="H867" t="str">
            <v>1</v>
          </cell>
          <cell r="I867" t="str">
            <v>SEMANA 1</v>
          </cell>
          <cell r="J867">
            <v>5439</v>
          </cell>
          <cell r="K867">
            <v>5447</v>
          </cell>
          <cell r="L867">
            <v>8</v>
          </cell>
          <cell r="M867">
            <v>8</v>
          </cell>
          <cell r="R867" t="str">
            <v>CANTERA</v>
          </cell>
          <cell r="S867" t="str">
            <v>CPP</v>
          </cell>
          <cell r="T867" t="str">
            <v>PLATO</v>
          </cell>
          <cell r="U867" t="str">
            <v>1001F00037</v>
          </cell>
          <cell r="V867">
            <v>6100000250</v>
          </cell>
          <cell r="W867" t="str">
            <v>CANTERA</v>
          </cell>
          <cell r="X867" t="str">
            <v>JERICO</v>
          </cell>
        </row>
        <row r="868">
          <cell r="A868">
            <v>104303</v>
          </cell>
          <cell r="B868">
            <v>4020512</v>
          </cell>
          <cell r="C868" t="str">
            <v>VOLQUETA DOBLETROQUE</v>
          </cell>
          <cell r="D868">
            <v>139325</v>
          </cell>
          <cell r="E868">
            <v>41915</v>
          </cell>
          <cell r="F868" t="str">
            <v>_PLANTAS</v>
          </cell>
          <cell r="G868">
            <v>0</v>
          </cell>
          <cell r="H868" t="str">
            <v>2</v>
          </cell>
          <cell r="I868" t="str">
            <v>SEMANA 1</v>
          </cell>
          <cell r="J868">
            <v>5447</v>
          </cell>
          <cell r="K868">
            <v>5456</v>
          </cell>
          <cell r="L868">
            <v>9</v>
          </cell>
          <cell r="M868">
            <v>9</v>
          </cell>
          <cell r="R868" t="str">
            <v>CANTERA</v>
          </cell>
          <cell r="S868" t="str">
            <v>CPP</v>
          </cell>
          <cell r="T868" t="str">
            <v>PLATO</v>
          </cell>
          <cell r="U868" t="str">
            <v>1001F00037</v>
          </cell>
          <cell r="V868">
            <v>6100000250</v>
          </cell>
          <cell r="W868" t="str">
            <v>CANTERA</v>
          </cell>
          <cell r="X868" t="str">
            <v>JERICO</v>
          </cell>
        </row>
        <row r="869">
          <cell r="A869">
            <v>104304</v>
          </cell>
          <cell r="B869">
            <v>4020512</v>
          </cell>
          <cell r="C869" t="str">
            <v>VOLQUETA DOBLETROQUE</v>
          </cell>
          <cell r="D869">
            <v>139326</v>
          </cell>
          <cell r="E869">
            <v>41916</v>
          </cell>
          <cell r="F869" t="str">
            <v>_PLANTAS</v>
          </cell>
          <cell r="G869">
            <v>0</v>
          </cell>
          <cell r="H869" t="str">
            <v>1</v>
          </cell>
          <cell r="I869" t="str">
            <v>SEMANA 1</v>
          </cell>
          <cell r="J869">
            <v>5456</v>
          </cell>
          <cell r="K869">
            <v>5465</v>
          </cell>
          <cell r="L869">
            <v>9</v>
          </cell>
          <cell r="M869">
            <v>9</v>
          </cell>
          <cell r="R869" t="str">
            <v>CANTERA</v>
          </cell>
          <cell r="S869" t="str">
            <v>CPP</v>
          </cell>
          <cell r="T869" t="str">
            <v>PLATO</v>
          </cell>
          <cell r="U869" t="str">
            <v>1001F00037</v>
          </cell>
          <cell r="V869">
            <v>6100000250</v>
          </cell>
          <cell r="W869" t="str">
            <v>CANTERA</v>
          </cell>
          <cell r="X869" t="str">
            <v>JERICO</v>
          </cell>
        </row>
        <row r="870">
          <cell r="A870">
            <v>104304</v>
          </cell>
          <cell r="B870">
            <v>4020512</v>
          </cell>
          <cell r="C870" t="str">
            <v>VOLQUETA DOBLETROQUE</v>
          </cell>
          <cell r="D870">
            <v>139327</v>
          </cell>
          <cell r="E870">
            <v>41916</v>
          </cell>
          <cell r="F870" t="str">
            <v>_PLANTAS</v>
          </cell>
          <cell r="G870">
            <v>0</v>
          </cell>
          <cell r="H870">
            <v>2</v>
          </cell>
          <cell r="I870" t="str">
            <v>SEMANA 1</v>
          </cell>
          <cell r="J870">
            <v>5465</v>
          </cell>
          <cell r="K870">
            <v>5473</v>
          </cell>
          <cell r="L870">
            <v>8</v>
          </cell>
          <cell r="M870">
            <v>8</v>
          </cell>
          <cell r="R870" t="str">
            <v>CANTERA</v>
          </cell>
          <cell r="S870" t="str">
            <v>CPP</v>
          </cell>
          <cell r="T870" t="str">
            <v>PLATO</v>
          </cell>
          <cell r="U870" t="str">
            <v>1001F00037</v>
          </cell>
          <cell r="V870">
            <v>6100000250</v>
          </cell>
          <cell r="W870" t="str">
            <v>CANTERA</v>
          </cell>
          <cell r="X870" t="str">
            <v>JERICO</v>
          </cell>
        </row>
        <row r="871">
          <cell r="A871">
            <v>104305</v>
          </cell>
          <cell r="B871">
            <v>4020512</v>
          </cell>
          <cell r="C871" t="str">
            <v>VOLQUETA DOBLETROQUE</v>
          </cell>
          <cell r="D871">
            <v>139328</v>
          </cell>
          <cell r="E871">
            <v>41917</v>
          </cell>
          <cell r="F871" t="str">
            <v>_PLANTAS</v>
          </cell>
          <cell r="G871">
            <v>0</v>
          </cell>
          <cell r="H871" t="str">
            <v>1</v>
          </cell>
          <cell r="I871" t="str">
            <v>SEMANA 1</v>
          </cell>
          <cell r="J871">
            <v>5473</v>
          </cell>
          <cell r="K871">
            <v>5481</v>
          </cell>
          <cell r="L871">
            <v>8</v>
          </cell>
          <cell r="M871">
            <v>8</v>
          </cell>
          <cell r="R871" t="str">
            <v>CANTERA</v>
          </cell>
          <cell r="S871" t="str">
            <v>CPP</v>
          </cell>
          <cell r="T871" t="str">
            <v>PLATO</v>
          </cell>
          <cell r="U871" t="str">
            <v>1001F00037</v>
          </cell>
          <cell r="V871">
            <v>6100000250</v>
          </cell>
          <cell r="W871" t="str">
            <v>CANTERA</v>
          </cell>
          <cell r="X871" t="str">
            <v>JERICO</v>
          </cell>
        </row>
        <row r="872">
          <cell r="A872">
            <v>104306</v>
          </cell>
          <cell r="B872">
            <v>4020512</v>
          </cell>
          <cell r="C872" t="str">
            <v>VOLQUETA DOBLETROQUE</v>
          </cell>
          <cell r="D872">
            <v>139329</v>
          </cell>
          <cell r="E872">
            <v>41918</v>
          </cell>
          <cell r="F872" t="str">
            <v>_PLANTAS</v>
          </cell>
          <cell r="G872">
            <v>0</v>
          </cell>
          <cell r="H872" t="str">
            <v>1</v>
          </cell>
          <cell r="I872" t="str">
            <v>SEMANA 1</v>
          </cell>
          <cell r="J872">
            <v>5481</v>
          </cell>
          <cell r="K872">
            <v>5491</v>
          </cell>
          <cell r="L872">
            <v>10</v>
          </cell>
          <cell r="M872">
            <v>10</v>
          </cell>
          <cell r="R872" t="str">
            <v>CANTERA</v>
          </cell>
          <cell r="S872" t="str">
            <v>CPP</v>
          </cell>
          <cell r="T872" t="str">
            <v>PLATO</v>
          </cell>
          <cell r="U872" t="str">
            <v>1001F00037</v>
          </cell>
          <cell r="V872">
            <v>6100000250</v>
          </cell>
          <cell r="W872" t="str">
            <v>CANTERA</v>
          </cell>
          <cell r="X872" t="str">
            <v>JERICO</v>
          </cell>
        </row>
        <row r="873">
          <cell r="A873">
            <v>104306</v>
          </cell>
          <cell r="B873">
            <v>4020512</v>
          </cell>
          <cell r="C873" t="str">
            <v>VOLQUETA DOBLETROQUE</v>
          </cell>
          <cell r="D873">
            <v>139330</v>
          </cell>
          <cell r="E873">
            <v>41918</v>
          </cell>
          <cell r="F873" t="str">
            <v>_PLANTAS</v>
          </cell>
          <cell r="G873">
            <v>0</v>
          </cell>
          <cell r="H873">
            <v>2</v>
          </cell>
          <cell r="I873" t="str">
            <v>SEMANA 1</v>
          </cell>
          <cell r="J873">
            <v>5491</v>
          </cell>
          <cell r="K873">
            <v>5501</v>
          </cell>
          <cell r="L873">
            <v>10</v>
          </cell>
          <cell r="M873">
            <v>10</v>
          </cell>
          <cell r="R873" t="str">
            <v>CANTERA</v>
          </cell>
          <cell r="S873" t="str">
            <v>CPP</v>
          </cell>
          <cell r="T873" t="str">
            <v>PLATO</v>
          </cell>
          <cell r="U873" t="str">
            <v>1001F00037</v>
          </cell>
          <cell r="V873">
            <v>6100000250</v>
          </cell>
          <cell r="W873" t="str">
            <v>CANTERA</v>
          </cell>
          <cell r="X873" t="str">
            <v>JERICO</v>
          </cell>
        </row>
        <row r="874">
          <cell r="A874">
            <v>104307</v>
          </cell>
          <cell r="B874">
            <v>4020512</v>
          </cell>
          <cell r="C874" t="str">
            <v>VOLQUETA DOBLETROQUE</v>
          </cell>
          <cell r="D874">
            <v>139331</v>
          </cell>
          <cell r="E874">
            <v>41919</v>
          </cell>
          <cell r="F874" t="str">
            <v>_PLANTAS</v>
          </cell>
          <cell r="G874" t="str">
            <v>0</v>
          </cell>
          <cell r="H874" t="str">
            <v>1</v>
          </cell>
          <cell r="I874" t="str">
            <v>SEMANA 1</v>
          </cell>
          <cell r="J874">
            <v>5501</v>
          </cell>
          <cell r="K874">
            <v>5505</v>
          </cell>
          <cell r="L874">
            <v>4</v>
          </cell>
          <cell r="M874">
            <v>4</v>
          </cell>
          <cell r="N874">
            <v>6</v>
          </cell>
          <cell r="R874" t="str">
            <v>CANTERA</v>
          </cell>
          <cell r="S874" t="str">
            <v>CPP</v>
          </cell>
          <cell r="T874" t="str">
            <v>PLATO</v>
          </cell>
          <cell r="U874" t="str">
            <v>1001F00037</v>
          </cell>
          <cell r="V874">
            <v>6100000250</v>
          </cell>
          <cell r="W874" t="str">
            <v>CANTERA</v>
          </cell>
          <cell r="X874" t="str">
            <v>JERICO</v>
          </cell>
        </row>
        <row r="875">
          <cell r="A875">
            <v>104307</v>
          </cell>
          <cell r="B875">
            <v>4020512</v>
          </cell>
          <cell r="C875" t="str">
            <v>VOLQUETA DOBLETROQUE</v>
          </cell>
          <cell r="D875">
            <v>139332</v>
          </cell>
          <cell r="E875">
            <v>41919</v>
          </cell>
          <cell r="F875" t="str">
            <v>_PLANTAS</v>
          </cell>
          <cell r="G875">
            <v>0</v>
          </cell>
          <cell r="H875">
            <v>2</v>
          </cell>
          <cell r="I875" t="str">
            <v>SEMANA 1</v>
          </cell>
          <cell r="J875">
            <v>5505</v>
          </cell>
          <cell r="K875">
            <v>5505</v>
          </cell>
          <cell r="L875">
            <v>0</v>
          </cell>
          <cell r="U875" t="str">
            <v>DISPONIBLE</v>
          </cell>
        </row>
        <row r="876">
          <cell r="A876">
            <v>104308</v>
          </cell>
          <cell r="B876">
            <v>4020512</v>
          </cell>
          <cell r="C876" t="str">
            <v>VOLQUETA DOBLETROQUE</v>
          </cell>
          <cell r="D876">
            <v>139333</v>
          </cell>
          <cell r="E876">
            <v>41920</v>
          </cell>
          <cell r="F876" t="str">
            <v>_PLANTAS</v>
          </cell>
          <cell r="G876" t="str">
            <v>0</v>
          </cell>
          <cell r="H876">
            <v>1</v>
          </cell>
          <cell r="I876" t="str">
            <v>SEMANA 1</v>
          </cell>
          <cell r="J876">
            <v>5505</v>
          </cell>
          <cell r="K876">
            <v>5507</v>
          </cell>
          <cell r="L876">
            <v>2</v>
          </cell>
          <cell r="M876">
            <v>2</v>
          </cell>
          <cell r="R876" t="str">
            <v>CANTERA</v>
          </cell>
          <cell r="S876" t="str">
            <v>CPP</v>
          </cell>
          <cell r="T876" t="str">
            <v>PLATO</v>
          </cell>
          <cell r="U876" t="str">
            <v>1001F00037</v>
          </cell>
          <cell r="V876">
            <v>6100000250</v>
          </cell>
          <cell r="W876" t="str">
            <v>CANTERA</v>
          </cell>
          <cell r="X876" t="str">
            <v>JERICO</v>
          </cell>
        </row>
        <row r="877">
          <cell r="A877">
            <v>104308</v>
          </cell>
          <cell r="B877">
            <v>4020512</v>
          </cell>
          <cell r="C877" t="str">
            <v>VOLQUETA DOBLETROQUE</v>
          </cell>
          <cell r="D877">
            <v>139334</v>
          </cell>
          <cell r="E877">
            <v>41920</v>
          </cell>
          <cell r="F877" t="str">
            <v>_PLANTAS</v>
          </cell>
          <cell r="G877">
            <v>0</v>
          </cell>
          <cell r="H877">
            <v>2</v>
          </cell>
          <cell r="I877" t="str">
            <v>SEMANA 1</v>
          </cell>
          <cell r="J877">
            <v>5507</v>
          </cell>
          <cell r="K877">
            <v>5507</v>
          </cell>
          <cell r="L877">
            <v>0</v>
          </cell>
          <cell r="U877" t="str">
            <v>DISPONIBLE</v>
          </cell>
          <cell r="W877">
            <v>0</v>
          </cell>
        </row>
        <row r="878">
          <cell r="A878">
            <v>104309</v>
          </cell>
          <cell r="B878">
            <v>4020512</v>
          </cell>
          <cell r="C878" t="str">
            <v>VOLQUETA DOBLETROQUE</v>
          </cell>
          <cell r="D878">
            <v>139335</v>
          </cell>
          <cell r="E878">
            <v>41921</v>
          </cell>
          <cell r="F878" t="str">
            <v>_PLANTAS</v>
          </cell>
          <cell r="G878">
            <v>0</v>
          </cell>
          <cell r="H878" t="str">
            <v>1</v>
          </cell>
          <cell r="I878" t="str">
            <v>SEMANA 2</v>
          </cell>
          <cell r="J878">
            <v>5507</v>
          </cell>
          <cell r="K878">
            <v>5507</v>
          </cell>
          <cell r="L878">
            <v>0</v>
          </cell>
          <cell r="U878" t="str">
            <v>DISPONIBLE</v>
          </cell>
        </row>
        <row r="879">
          <cell r="A879">
            <v>104309</v>
          </cell>
          <cell r="B879">
            <v>4020512</v>
          </cell>
          <cell r="C879" t="str">
            <v>VOLQUETA DOBLETROQUE</v>
          </cell>
          <cell r="D879">
            <v>139336</v>
          </cell>
          <cell r="E879">
            <v>41921</v>
          </cell>
          <cell r="F879" t="str">
            <v>_PLANTAS</v>
          </cell>
          <cell r="G879">
            <v>0</v>
          </cell>
          <cell r="H879" t="str">
            <v>2</v>
          </cell>
          <cell r="I879" t="str">
            <v>SEMANA 2</v>
          </cell>
          <cell r="J879">
            <v>5507</v>
          </cell>
          <cell r="K879">
            <v>5507</v>
          </cell>
          <cell r="L879">
            <v>0</v>
          </cell>
          <cell r="U879" t="str">
            <v>DISPONIBLE</v>
          </cell>
        </row>
        <row r="880">
          <cell r="A880">
            <v>104310</v>
          </cell>
          <cell r="B880">
            <v>4020512</v>
          </cell>
          <cell r="C880" t="str">
            <v>VOLQUETA DOBLETROQUE</v>
          </cell>
          <cell r="D880">
            <v>139337</v>
          </cell>
          <cell r="E880">
            <v>41922</v>
          </cell>
          <cell r="F880" t="str">
            <v>_PLANTAS</v>
          </cell>
          <cell r="G880" t="str">
            <v>0</v>
          </cell>
          <cell r="H880" t="str">
            <v>1</v>
          </cell>
          <cell r="I880" t="str">
            <v>SEMANA 2</v>
          </cell>
          <cell r="J880">
            <v>5507</v>
          </cell>
          <cell r="K880">
            <v>5517</v>
          </cell>
          <cell r="L880">
            <v>10</v>
          </cell>
          <cell r="M880">
            <v>10</v>
          </cell>
          <cell r="R880" t="str">
            <v>CANTERA</v>
          </cell>
          <cell r="S880" t="str">
            <v>CPP</v>
          </cell>
          <cell r="T880" t="str">
            <v>PLATO</v>
          </cell>
          <cell r="U880" t="str">
            <v>1001F00037</v>
          </cell>
          <cell r="V880">
            <v>6100000250</v>
          </cell>
          <cell r="W880" t="str">
            <v>CANTERA</v>
          </cell>
          <cell r="X880" t="str">
            <v>JERICO</v>
          </cell>
        </row>
        <row r="881">
          <cell r="A881">
            <v>104310</v>
          </cell>
          <cell r="B881">
            <v>4020512</v>
          </cell>
          <cell r="C881" t="str">
            <v>VOLQUETA DOBLETROQUE</v>
          </cell>
          <cell r="D881">
            <v>139338</v>
          </cell>
          <cell r="E881">
            <v>41922</v>
          </cell>
          <cell r="F881" t="str">
            <v>_PLANTAS</v>
          </cell>
          <cell r="G881">
            <v>0</v>
          </cell>
          <cell r="H881" t="str">
            <v>2</v>
          </cell>
          <cell r="I881" t="str">
            <v>SEMANA 2</v>
          </cell>
          <cell r="J881">
            <v>5517</v>
          </cell>
          <cell r="K881">
            <v>5517</v>
          </cell>
          <cell r="L881">
            <v>0</v>
          </cell>
          <cell r="U881" t="str">
            <v>DISPONIBLE</v>
          </cell>
        </row>
        <row r="882">
          <cell r="A882">
            <v>104311</v>
          </cell>
          <cell r="B882">
            <v>4020512</v>
          </cell>
          <cell r="C882" t="str">
            <v>VOLQUETA DOBLETROQUE</v>
          </cell>
          <cell r="D882">
            <v>139340</v>
          </cell>
          <cell r="E882">
            <v>41923</v>
          </cell>
          <cell r="F882" t="str">
            <v>_PLANTAS</v>
          </cell>
          <cell r="G882">
            <v>0</v>
          </cell>
          <cell r="H882" t="str">
            <v>1</v>
          </cell>
          <cell r="I882" t="str">
            <v>SEMANA 2</v>
          </cell>
          <cell r="J882">
            <v>5517</v>
          </cell>
          <cell r="K882">
            <v>5527</v>
          </cell>
          <cell r="L882">
            <v>10</v>
          </cell>
          <cell r="M882">
            <v>10</v>
          </cell>
          <cell r="R882" t="str">
            <v>CANTERA</v>
          </cell>
          <cell r="S882" t="str">
            <v>CPP</v>
          </cell>
          <cell r="T882" t="str">
            <v>PLATO</v>
          </cell>
          <cell r="U882" t="str">
            <v>1001F00037</v>
          </cell>
          <cell r="V882">
            <v>6100000250</v>
          </cell>
          <cell r="W882" t="str">
            <v>CANTERA</v>
          </cell>
          <cell r="X882" t="str">
            <v>JERICO</v>
          </cell>
        </row>
        <row r="883">
          <cell r="A883">
            <v>104311</v>
          </cell>
          <cell r="B883">
            <v>4020512</v>
          </cell>
          <cell r="C883" t="str">
            <v>VOLQUETA DOBLETROQUE</v>
          </cell>
          <cell r="D883">
            <v>139341</v>
          </cell>
          <cell r="E883">
            <v>41923</v>
          </cell>
          <cell r="F883" t="str">
            <v>_PLANTAS</v>
          </cell>
          <cell r="G883">
            <v>0</v>
          </cell>
          <cell r="H883" t="str">
            <v>2</v>
          </cell>
          <cell r="I883" t="str">
            <v>SEMANA 2</v>
          </cell>
          <cell r="J883">
            <v>5527</v>
          </cell>
          <cell r="K883">
            <v>5537</v>
          </cell>
          <cell r="L883">
            <v>10</v>
          </cell>
          <cell r="M883">
            <v>10</v>
          </cell>
          <cell r="R883" t="str">
            <v>CANTERA</v>
          </cell>
          <cell r="S883" t="str">
            <v>CPP</v>
          </cell>
          <cell r="T883" t="str">
            <v>PLATO</v>
          </cell>
          <cell r="U883" t="str">
            <v>1001F00037</v>
          </cell>
          <cell r="V883">
            <v>6100000250</v>
          </cell>
          <cell r="W883" t="str">
            <v>CANTERA</v>
          </cell>
          <cell r="X883" t="str">
            <v>JERICO</v>
          </cell>
        </row>
        <row r="884">
          <cell r="A884">
            <v>104312</v>
          </cell>
          <cell r="B884">
            <v>4020512</v>
          </cell>
          <cell r="C884" t="str">
            <v>VOLQUETA DOBLETROQUE</v>
          </cell>
          <cell r="D884">
            <v>139342</v>
          </cell>
          <cell r="E884">
            <v>41924</v>
          </cell>
          <cell r="F884" t="str">
            <v>_PLANTAS</v>
          </cell>
          <cell r="G884" t="str">
            <v>0</v>
          </cell>
          <cell r="H884" t="str">
            <v>1</v>
          </cell>
          <cell r="I884" t="str">
            <v>SEMANA 2</v>
          </cell>
          <cell r="J884">
            <v>5537</v>
          </cell>
          <cell r="K884">
            <v>5537</v>
          </cell>
          <cell r="L884">
            <v>0</v>
          </cell>
          <cell r="U884" t="str">
            <v>DISPONIBLE</v>
          </cell>
        </row>
        <row r="885">
          <cell r="A885">
            <v>104313</v>
          </cell>
          <cell r="B885">
            <v>4020512</v>
          </cell>
          <cell r="C885" t="str">
            <v>VOLQUETA DOBLETROQUE</v>
          </cell>
          <cell r="D885">
            <v>139343</v>
          </cell>
          <cell r="E885">
            <v>41925</v>
          </cell>
          <cell r="F885" t="str">
            <v>_PLANTAS</v>
          </cell>
          <cell r="G885">
            <v>0</v>
          </cell>
          <cell r="H885" t="str">
            <v>1</v>
          </cell>
          <cell r="I885" t="str">
            <v>SEMANA 2</v>
          </cell>
          <cell r="J885">
            <v>5537</v>
          </cell>
          <cell r="K885">
            <v>5545</v>
          </cell>
          <cell r="L885">
            <v>8</v>
          </cell>
          <cell r="M885">
            <v>8</v>
          </cell>
          <cell r="R885" t="str">
            <v>CANTERA</v>
          </cell>
          <cell r="S885" t="str">
            <v>CPP</v>
          </cell>
          <cell r="T885" t="str">
            <v>PLATO</v>
          </cell>
          <cell r="U885" t="str">
            <v>1001F00037</v>
          </cell>
          <cell r="V885">
            <v>6100000250</v>
          </cell>
          <cell r="W885" t="str">
            <v>CANTERA</v>
          </cell>
          <cell r="X885" t="str">
            <v>JERICO</v>
          </cell>
        </row>
        <row r="886">
          <cell r="A886">
            <v>104313</v>
          </cell>
          <cell r="B886">
            <v>4020512</v>
          </cell>
          <cell r="C886" t="str">
            <v>VOLQUETA DOBLETROQUE</v>
          </cell>
          <cell r="D886">
            <v>139344</v>
          </cell>
          <cell r="E886">
            <v>41925</v>
          </cell>
          <cell r="F886" t="str">
            <v>_PLANTAS</v>
          </cell>
          <cell r="G886">
            <v>0</v>
          </cell>
          <cell r="H886">
            <v>2</v>
          </cell>
          <cell r="I886" t="str">
            <v>SEMANA 2</v>
          </cell>
          <cell r="J886">
            <v>5545</v>
          </cell>
          <cell r="K886">
            <v>5553</v>
          </cell>
          <cell r="L886">
            <v>8</v>
          </cell>
          <cell r="M886">
            <v>8</v>
          </cell>
          <cell r="R886" t="str">
            <v>CANTERA</v>
          </cell>
          <cell r="S886" t="str">
            <v>CPP</v>
          </cell>
          <cell r="T886" t="str">
            <v>PLATO</v>
          </cell>
          <cell r="U886" t="str">
            <v>1001F00037</v>
          </cell>
          <cell r="V886">
            <v>6100000250</v>
          </cell>
          <cell r="W886" t="str">
            <v>CANTERA</v>
          </cell>
          <cell r="X886" t="str">
            <v>JERICO</v>
          </cell>
        </row>
        <row r="887">
          <cell r="A887">
            <v>104314</v>
          </cell>
          <cell r="B887">
            <v>4020512</v>
          </cell>
          <cell r="C887" t="str">
            <v>VOLQUETA DOBLETROQUE</v>
          </cell>
          <cell r="D887">
            <v>139346</v>
          </cell>
          <cell r="E887">
            <v>41926</v>
          </cell>
          <cell r="F887" t="str">
            <v>_PLANTAS</v>
          </cell>
          <cell r="G887">
            <v>0</v>
          </cell>
          <cell r="H887" t="str">
            <v>2</v>
          </cell>
          <cell r="I887" t="str">
            <v>SEMANA 2</v>
          </cell>
          <cell r="J887">
            <v>5553</v>
          </cell>
          <cell r="K887">
            <v>5553</v>
          </cell>
          <cell r="L887">
            <v>0</v>
          </cell>
          <cell r="U887" t="str">
            <v>DISPONIBLE</v>
          </cell>
        </row>
        <row r="888">
          <cell r="A888">
            <v>104314</v>
          </cell>
          <cell r="B888">
            <v>4020512</v>
          </cell>
          <cell r="C888" t="str">
            <v>VOLQUETA DOBLETROQUE</v>
          </cell>
          <cell r="D888">
            <v>139345</v>
          </cell>
          <cell r="E888">
            <v>41926</v>
          </cell>
          <cell r="F888" t="str">
            <v>_PLANTAS</v>
          </cell>
          <cell r="G888">
            <v>0</v>
          </cell>
          <cell r="H888" t="str">
            <v>1</v>
          </cell>
          <cell r="I888" t="str">
            <v>SEMANA 2</v>
          </cell>
          <cell r="J888">
            <v>5553</v>
          </cell>
          <cell r="K888">
            <v>5553</v>
          </cell>
          <cell r="L888">
            <v>0</v>
          </cell>
          <cell r="U888" t="str">
            <v>DISPONIBLE</v>
          </cell>
        </row>
        <row r="889">
          <cell r="A889">
            <v>104315</v>
          </cell>
          <cell r="B889">
            <v>4020512</v>
          </cell>
          <cell r="C889" t="str">
            <v>VOLQUETA DOBLETROQUE</v>
          </cell>
          <cell r="D889">
            <v>139347</v>
          </cell>
          <cell r="E889">
            <v>41927</v>
          </cell>
          <cell r="F889" t="str">
            <v>_PLANTAS</v>
          </cell>
          <cell r="G889">
            <v>0</v>
          </cell>
          <cell r="H889" t="str">
            <v>1</v>
          </cell>
          <cell r="I889" t="str">
            <v>SEMANA 2</v>
          </cell>
          <cell r="J889">
            <v>5553</v>
          </cell>
          <cell r="K889">
            <v>5561</v>
          </cell>
          <cell r="L889">
            <v>8</v>
          </cell>
          <cell r="M889">
            <v>8</v>
          </cell>
          <cell r="R889" t="str">
            <v>CANTERA</v>
          </cell>
          <cell r="S889" t="str">
            <v>CPP</v>
          </cell>
          <cell r="T889" t="str">
            <v>PLATO</v>
          </cell>
          <cell r="U889" t="str">
            <v>1001F00037</v>
          </cell>
          <cell r="V889">
            <v>6100000250</v>
          </cell>
          <cell r="W889" t="str">
            <v>CANTERA</v>
          </cell>
          <cell r="X889" t="str">
            <v>JERICO</v>
          </cell>
        </row>
        <row r="890">
          <cell r="A890">
            <v>104315</v>
          </cell>
          <cell r="B890">
            <v>4020512</v>
          </cell>
          <cell r="C890" t="str">
            <v>VOLQUETA DOBLETROQUE</v>
          </cell>
          <cell r="D890">
            <v>139348</v>
          </cell>
          <cell r="E890">
            <v>41927</v>
          </cell>
          <cell r="F890" t="str">
            <v>_PLANTAS</v>
          </cell>
          <cell r="G890">
            <v>0</v>
          </cell>
          <cell r="H890" t="str">
            <v>2</v>
          </cell>
          <cell r="I890" t="str">
            <v>SEMANA 2</v>
          </cell>
          <cell r="J890">
            <v>5561</v>
          </cell>
          <cell r="K890">
            <v>5571</v>
          </cell>
          <cell r="L890">
            <v>10</v>
          </cell>
          <cell r="M890">
            <v>10</v>
          </cell>
          <cell r="R890" t="str">
            <v>CANTERA</v>
          </cell>
          <cell r="S890" t="str">
            <v>CPP</v>
          </cell>
          <cell r="T890" t="str">
            <v>PLATO</v>
          </cell>
          <cell r="U890" t="str">
            <v>1001F00037</v>
          </cell>
          <cell r="V890">
            <v>6100000250</v>
          </cell>
          <cell r="W890" t="str">
            <v>CANTERA</v>
          </cell>
          <cell r="X890" t="str">
            <v>JERICO</v>
          </cell>
        </row>
        <row r="891">
          <cell r="A891">
            <v>104223</v>
          </cell>
          <cell r="B891">
            <v>4020512</v>
          </cell>
          <cell r="C891" t="str">
            <v>VOLQUETA DOBLETROQUE</v>
          </cell>
          <cell r="D891">
            <v>139349</v>
          </cell>
          <cell r="E891">
            <v>41928</v>
          </cell>
          <cell r="F891" t="str">
            <v>_PLANTAS</v>
          </cell>
          <cell r="G891">
            <v>0</v>
          </cell>
          <cell r="H891" t="str">
            <v>1</v>
          </cell>
          <cell r="I891" t="str">
            <v>SEMANA 3</v>
          </cell>
          <cell r="J891">
            <v>5571</v>
          </cell>
          <cell r="K891">
            <v>5573</v>
          </cell>
          <cell r="L891">
            <v>2</v>
          </cell>
          <cell r="M891">
            <v>2</v>
          </cell>
          <cell r="N891">
            <v>8</v>
          </cell>
          <cell r="R891" t="str">
            <v>CANTERA</v>
          </cell>
          <cell r="S891" t="str">
            <v>CPP</v>
          </cell>
          <cell r="T891" t="str">
            <v>PLATO</v>
          </cell>
          <cell r="U891" t="str">
            <v>1001F00037</v>
          </cell>
          <cell r="V891">
            <v>6100000250</v>
          </cell>
          <cell r="W891" t="str">
            <v>CANTERA</v>
          </cell>
          <cell r="X891" t="str">
            <v>JERICO</v>
          </cell>
        </row>
        <row r="892">
          <cell r="A892">
            <v>104223</v>
          </cell>
          <cell r="B892">
            <v>4020512</v>
          </cell>
          <cell r="C892" t="str">
            <v>VOLQUETA DOBLETROQUE</v>
          </cell>
          <cell r="D892">
            <v>139662</v>
          </cell>
          <cell r="E892">
            <v>41928</v>
          </cell>
          <cell r="F892" t="str">
            <v>_PLANTAS</v>
          </cell>
          <cell r="G892">
            <v>0</v>
          </cell>
          <cell r="H892" t="str">
            <v>1</v>
          </cell>
          <cell r="I892" t="str">
            <v>SEMANA 3</v>
          </cell>
          <cell r="J892">
            <v>5573</v>
          </cell>
          <cell r="K892">
            <v>5573</v>
          </cell>
          <cell r="N892">
            <v>8</v>
          </cell>
          <cell r="T892" t="str">
            <v>_EQUIPOS</v>
          </cell>
        </row>
        <row r="893">
          <cell r="A893">
            <v>104223</v>
          </cell>
          <cell r="B893">
            <v>4020512</v>
          </cell>
          <cell r="C893" t="str">
            <v>VOLQUETA DOBLETROQUE</v>
          </cell>
          <cell r="D893">
            <v>139663</v>
          </cell>
          <cell r="E893">
            <v>41929</v>
          </cell>
          <cell r="F893" t="str">
            <v>_PLANTAS</v>
          </cell>
          <cell r="G893">
            <v>0</v>
          </cell>
          <cell r="H893" t="str">
            <v>1</v>
          </cell>
          <cell r="I893" t="str">
            <v>SEMANA 3</v>
          </cell>
          <cell r="J893">
            <v>5573</v>
          </cell>
          <cell r="K893">
            <v>5573</v>
          </cell>
          <cell r="N893">
            <v>8</v>
          </cell>
          <cell r="T893" t="str">
            <v>_EQUIPOS</v>
          </cell>
        </row>
        <row r="894">
          <cell r="A894">
            <v>104223</v>
          </cell>
          <cell r="B894">
            <v>4020512</v>
          </cell>
          <cell r="C894" t="str">
            <v>VOLQUETA DOBLETROQUE</v>
          </cell>
          <cell r="D894">
            <v>139664</v>
          </cell>
          <cell r="E894">
            <v>41930</v>
          </cell>
          <cell r="F894" t="str">
            <v>_PLANTAS</v>
          </cell>
          <cell r="G894">
            <v>0</v>
          </cell>
          <cell r="H894" t="str">
            <v>1</v>
          </cell>
          <cell r="I894" t="str">
            <v>SEMANA 3</v>
          </cell>
          <cell r="J894">
            <v>5573</v>
          </cell>
          <cell r="K894">
            <v>5573</v>
          </cell>
          <cell r="N894">
            <v>8</v>
          </cell>
          <cell r="T894" t="str">
            <v>_EQUIPOS</v>
          </cell>
        </row>
        <row r="895">
          <cell r="A895">
            <v>104223</v>
          </cell>
          <cell r="B895">
            <v>4020512</v>
          </cell>
          <cell r="C895" t="str">
            <v>VOLQUETA DOBLETROQUE</v>
          </cell>
          <cell r="D895">
            <v>139657</v>
          </cell>
          <cell r="E895">
            <v>41930</v>
          </cell>
          <cell r="F895" t="str">
            <v>_PLANTAS</v>
          </cell>
          <cell r="G895">
            <v>0</v>
          </cell>
          <cell r="H895" t="str">
            <v>1</v>
          </cell>
          <cell r="I895" t="str">
            <v>SEMANA 3</v>
          </cell>
          <cell r="J895">
            <v>5573</v>
          </cell>
          <cell r="K895">
            <v>5573</v>
          </cell>
          <cell r="N895">
            <v>8</v>
          </cell>
          <cell r="T895" t="str">
            <v>_EQUIPOS</v>
          </cell>
        </row>
        <row r="896">
          <cell r="A896">
            <v>104223</v>
          </cell>
          <cell r="B896">
            <v>4020512</v>
          </cell>
          <cell r="C896" t="str">
            <v>VOLQUETA DOBLETROQUE</v>
          </cell>
          <cell r="D896">
            <v>139658</v>
          </cell>
          <cell r="E896">
            <v>41931</v>
          </cell>
          <cell r="F896" t="str">
            <v>_PLANTAS</v>
          </cell>
          <cell r="G896">
            <v>0</v>
          </cell>
          <cell r="H896" t="str">
            <v>1</v>
          </cell>
          <cell r="I896" t="str">
            <v>SEMANA 3</v>
          </cell>
          <cell r="J896">
            <v>5573</v>
          </cell>
          <cell r="K896">
            <v>5573</v>
          </cell>
          <cell r="T896" t="str">
            <v>_EQUIPOS</v>
          </cell>
        </row>
        <row r="897">
          <cell r="A897">
            <v>104223</v>
          </cell>
          <cell r="B897">
            <v>4020512</v>
          </cell>
          <cell r="C897" t="str">
            <v>VOLQUETA DOBLETROQUE</v>
          </cell>
          <cell r="E897">
            <v>41931</v>
          </cell>
          <cell r="F897" t="str">
            <v>_PLANTAS</v>
          </cell>
          <cell r="G897">
            <v>0</v>
          </cell>
          <cell r="H897" t="str">
            <v>1</v>
          </cell>
          <cell r="I897" t="str">
            <v>SEMANA 3</v>
          </cell>
          <cell r="J897">
            <v>5573</v>
          </cell>
          <cell r="K897">
            <v>5573</v>
          </cell>
          <cell r="T897" t="str">
            <v>_EQUIPOS</v>
          </cell>
        </row>
        <row r="898">
          <cell r="A898">
            <v>104223</v>
          </cell>
          <cell r="B898">
            <v>4020512</v>
          </cell>
          <cell r="C898" t="str">
            <v>VOLQUETA DOBLETROQUE</v>
          </cell>
          <cell r="D898">
            <v>139659</v>
          </cell>
          <cell r="E898">
            <v>41932</v>
          </cell>
          <cell r="F898" t="str">
            <v>_PLANTAS</v>
          </cell>
          <cell r="G898">
            <v>0</v>
          </cell>
          <cell r="H898" t="str">
            <v>1</v>
          </cell>
          <cell r="I898" t="str">
            <v>SEMANA 3</v>
          </cell>
          <cell r="J898">
            <v>5573</v>
          </cell>
          <cell r="K898">
            <v>5573</v>
          </cell>
          <cell r="N898">
            <v>8</v>
          </cell>
          <cell r="T898" t="str">
            <v>_EQUIPOS</v>
          </cell>
        </row>
        <row r="899">
          <cell r="A899">
            <v>104223</v>
          </cell>
          <cell r="B899">
            <v>4020512</v>
          </cell>
          <cell r="C899" t="str">
            <v>VOLQUETA DOBLETROQUE</v>
          </cell>
          <cell r="D899">
            <v>139666</v>
          </cell>
          <cell r="E899">
            <v>41932</v>
          </cell>
          <cell r="F899" t="str">
            <v>_PLANTAS</v>
          </cell>
          <cell r="G899">
            <v>0</v>
          </cell>
          <cell r="H899" t="str">
            <v>1</v>
          </cell>
          <cell r="I899" t="str">
            <v>SEMANA 3</v>
          </cell>
          <cell r="J899">
            <v>5573</v>
          </cell>
          <cell r="K899">
            <v>5573</v>
          </cell>
          <cell r="N899">
            <v>8</v>
          </cell>
          <cell r="T899" t="str">
            <v>_EQUIPOS</v>
          </cell>
        </row>
        <row r="900">
          <cell r="A900">
            <v>104223</v>
          </cell>
          <cell r="B900">
            <v>4020512</v>
          </cell>
          <cell r="C900" t="str">
            <v>VOLQUETA DOBLETROQUE</v>
          </cell>
          <cell r="D900">
            <v>139660</v>
          </cell>
          <cell r="E900">
            <v>41933</v>
          </cell>
          <cell r="F900" t="str">
            <v>_PLANTAS</v>
          </cell>
          <cell r="G900">
            <v>0</v>
          </cell>
          <cell r="H900" t="str">
            <v>1</v>
          </cell>
          <cell r="I900" t="str">
            <v>SEMANA 3</v>
          </cell>
          <cell r="J900">
            <v>5573</v>
          </cell>
          <cell r="K900">
            <v>5573</v>
          </cell>
          <cell r="N900">
            <v>8</v>
          </cell>
          <cell r="T900" t="str">
            <v>_EQUIPOS</v>
          </cell>
        </row>
        <row r="901">
          <cell r="A901">
            <v>104223</v>
          </cell>
          <cell r="B901">
            <v>4020512</v>
          </cell>
          <cell r="C901" t="str">
            <v>VOLQUETA DOBLETROQUE</v>
          </cell>
          <cell r="D901">
            <v>139667</v>
          </cell>
          <cell r="E901">
            <v>41933</v>
          </cell>
          <cell r="F901" t="str">
            <v>_PLANTAS</v>
          </cell>
          <cell r="G901">
            <v>0</v>
          </cell>
          <cell r="H901" t="str">
            <v>1</v>
          </cell>
          <cell r="I901" t="str">
            <v>SEMANA 3</v>
          </cell>
          <cell r="J901">
            <v>5573</v>
          </cell>
          <cell r="K901">
            <v>5573</v>
          </cell>
          <cell r="N901">
            <v>8</v>
          </cell>
          <cell r="T901" t="str">
            <v>_EQUIPOS</v>
          </cell>
        </row>
        <row r="902">
          <cell r="A902">
            <v>104223</v>
          </cell>
          <cell r="B902">
            <v>4020512</v>
          </cell>
          <cell r="C902" t="str">
            <v>VOLQUETA DOBLETROQUE</v>
          </cell>
          <cell r="D902">
            <v>139668</v>
          </cell>
          <cell r="E902">
            <v>41934</v>
          </cell>
          <cell r="F902" t="str">
            <v>_PLANTAS</v>
          </cell>
          <cell r="G902">
            <v>0</v>
          </cell>
          <cell r="H902" t="str">
            <v>1</v>
          </cell>
          <cell r="I902" t="str">
            <v>SEMANA 3</v>
          </cell>
          <cell r="J902">
            <v>5573</v>
          </cell>
          <cell r="K902">
            <v>5573</v>
          </cell>
          <cell r="N902">
            <v>8</v>
          </cell>
          <cell r="T902" t="str">
            <v>_EQUIPOS</v>
          </cell>
        </row>
        <row r="903">
          <cell r="A903">
            <v>104223</v>
          </cell>
          <cell r="B903">
            <v>4020512</v>
          </cell>
          <cell r="C903" t="str">
            <v>VOLQUETA DOBLETROQUE</v>
          </cell>
          <cell r="D903">
            <v>139661</v>
          </cell>
          <cell r="E903">
            <v>41934</v>
          </cell>
          <cell r="F903" t="str">
            <v>_PLANTAS</v>
          </cell>
          <cell r="G903">
            <v>0</v>
          </cell>
          <cell r="H903" t="str">
            <v>1</v>
          </cell>
          <cell r="I903" t="str">
            <v>SEMANA 3</v>
          </cell>
          <cell r="J903">
            <v>5573</v>
          </cell>
          <cell r="K903">
            <v>5573</v>
          </cell>
          <cell r="N903">
            <v>8</v>
          </cell>
          <cell r="T903" t="str">
            <v>_EQUIPOS</v>
          </cell>
        </row>
        <row r="904">
          <cell r="A904">
            <v>104223</v>
          </cell>
          <cell r="B904">
            <v>4020512</v>
          </cell>
          <cell r="C904" t="str">
            <v>VOLQUETA DOBLETROQUE</v>
          </cell>
          <cell r="D904">
            <v>139654</v>
          </cell>
          <cell r="E904">
            <v>41935</v>
          </cell>
          <cell r="F904" t="str">
            <v>_PLANTAS</v>
          </cell>
          <cell r="G904">
            <v>0</v>
          </cell>
          <cell r="H904" t="str">
            <v>1</v>
          </cell>
          <cell r="I904" t="str">
            <v>SEMANA 3</v>
          </cell>
          <cell r="J904">
            <v>5583</v>
          </cell>
          <cell r="K904">
            <v>5586</v>
          </cell>
          <cell r="L904">
            <v>3</v>
          </cell>
          <cell r="M904">
            <v>3</v>
          </cell>
          <cell r="R904" t="str">
            <v>CANTERA</v>
          </cell>
          <cell r="S904" t="str">
            <v>CPP</v>
          </cell>
          <cell r="T904" t="str">
            <v>PLATO</v>
          </cell>
          <cell r="U904" t="str">
            <v>1001F00037</v>
          </cell>
          <cell r="V904">
            <v>6100000250</v>
          </cell>
          <cell r="W904" t="str">
            <v>CANTERA</v>
          </cell>
          <cell r="X904" t="str">
            <v>JERICO</v>
          </cell>
        </row>
        <row r="905">
          <cell r="A905">
            <v>104223</v>
          </cell>
          <cell r="B905">
            <v>4020512</v>
          </cell>
          <cell r="C905" t="str">
            <v>VOLQUETA DOBLETROQUE</v>
          </cell>
          <cell r="D905">
            <v>139655</v>
          </cell>
          <cell r="E905">
            <v>41935</v>
          </cell>
          <cell r="F905" t="str">
            <v>_PLANTAS</v>
          </cell>
          <cell r="G905">
            <v>0</v>
          </cell>
          <cell r="H905" t="str">
            <v>2</v>
          </cell>
          <cell r="I905" t="str">
            <v>SEMANA 3</v>
          </cell>
          <cell r="J905">
            <v>5586</v>
          </cell>
          <cell r="K905">
            <v>5596</v>
          </cell>
          <cell r="L905">
            <v>10</v>
          </cell>
          <cell r="M905">
            <v>10</v>
          </cell>
          <cell r="R905" t="str">
            <v>CANTERA</v>
          </cell>
          <cell r="S905" t="str">
            <v>CPP</v>
          </cell>
          <cell r="T905" t="str">
            <v>PLATO</v>
          </cell>
          <cell r="U905" t="str">
            <v>1001F00037</v>
          </cell>
          <cell r="V905">
            <v>6100000250</v>
          </cell>
          <cell r="W905" t="str">
            <v>CANTERA</v>
          </cell>
          <cell r="X905" t="str">
            <v>JERICO</v>
          </cell>
        </row>
        <row r="906">
          <cell r="A906">
            <v>104424</v>
          </cell>
          <cell r="B906">
            <v>4020513</v>
          </cell>
          <cell r="C906" t="str">
            <v>VOLQUETA DOBLETROQUE</v>
          </cell>
          <cell r="D906">
            <v>139252</v>
          </cell>
          <cell r="E906">
            <v>41906</v>
          </cell>
          <cell r="F906" t="str">
            <v>_PLANTAS</v>
          </cell>
          <cell r="G906">
            <v>0</v>
          </cell>
          <cell r="H906" t="str">
            <v>1</v>
          </cell>
          <cell r="I906" t="str">
            <v>SEMANA 4</v>
          </cell>
          <cell r="J906">
            <v>6219</v>
          </cell>
          <cell r="K906">
            <v>5571</v>
          </cell>
          <cell r="L906">
            <v>10</v>
          </cell>
          <cell r="M906">
            <v>10</v>
          </cell>
          <cell r="R906" t="str">
            <v>CANTERA</v>
          </cell>
          <cell r="S906" t="str">
            <v>CPP</v>
          </cell>
          <cell r="T906" t="str">
            <v>PLATO</v>
          </cell>
          <cell r="U906" t="str">
            <v>1001F00037</v>
          </cell>
          <cell r="V906">
            <v>6100000250</v>
          </cell>
          <cell r="W906" t="str">
            <v>CANTERA</v>
          </cell>
          <cell r="X906" t="str">
            <v>JERICO</v>
          </cell>
        </row>
        <row r="907">
          <cell r="A907">
            <v>104424</v>
          </cell>
          <cell r="B907">
            <v>4020513</v>
          </cell>
          <cell r="C907" t="str">
            <v>VOLQUETA DOBLETROQUE</v>
          </cell>
          <cell r="D907">
            <v>139253</v>
          </cell>
          <cell r="E907">
            <v>41906</v>
          </cell>
          <cell r="F907" t="str">
            <v>_PLANTAS</v>
          </cell>
          <cell r="G907">
            <v>0</v>
          </cell>
          <cell r="H907" t="str">
            <v>2</v>
          </cell>
          <cell r="I907" t="str">
            <v>SEMANA 4</v>
          </cell>
          <cell r="J907">
            <v>6229</v>
          </cell>
          <cell r="K907">
            <v>5571</v>
          </cell>
          <cell r="L907">
            <v>5</v>
          </cell>
          <cell r="M907">
            <v>5</v>
          </cell>
          <cell r="R907" t="str">
            <v>CANTERA</v>
          </cell>
          <cell r="S907" t="str">
            <v>CPP</v>
          </cell>
          <cell r="T907" t="str">
            <v>PLATO</v>
          </cell>
          <cell r="U907" t="str">
            <v>1001F00037</v>
          </cell>
          <cell r="V907">
            <v>6100000250</v>
          </cell>
          <cell r="W907" t="str">
            <v>CANTERA</v>
          </cell>
          <cell r="X907" t="str">
            <v>JERICO</v>
          </cell>
        </row>
        <row r="908">
          <cell r="A908">
            <v>104425</v>
          </cell>
          <cell r="B908">
            <v>4020513</v>
          </cell>
          <cell r="C908" t="str">
            <v>VOLQUETA DOBLETROQUE</v>
          </cell>
          <cell r="D908">
            <v>139255</v>
          </cell>
          <cell r="E908">
            <v>41907</v>
          </cell>
          <cell r="F908" t="str">
            <v>_PLANTAS</v>
          </cell>
          <cell r="G908">
            <v>0</v>
          </cell>
          <cell r="H908" t="str">
            <v>1</v>
          </cell>
          <cell r="I908" t="str">
            <v>SEMANA 4</v>
          </cell>
          <cell r="J908">
            <v>6240</v>
          </cell>
          <cell r="K908">
            <v>5571</v>
          </cell>
          <cell r="L908">
            <v>8</v>
          </cell>
          <cell r="M908">
            <v>8</v>
          </cell>
          <cell r="R908" t="str">
            <v>CANTERA</v>
          </cell>
          <cell r="S908" t="str">
            <v>CPP</v>
          </cell>
          <cell r="T908" t="str">
            <v>PLATO</v>
          </cell>
          <cell r="U908" t="str">
            <v>1001F00037</v>
          </cell>
          <cell r="V908">
            <v>6100000250</v>
          </cell>
          <cell r="W908" t="str">
            <v>CANTERA</v>
          </cell>
          <cell r="X908" t="str">
            <v>JERICO</v>
          </cell>
        </row>
        <row r="909">
          <cell r="A909">
            <v>104425</v>
          </cell>
          <cell r="B909">
            <v>4020513</v>
          </cell>
          <cell r="C909" t="str">
            <v>VOLQUETA DOBLETROQUE</v>
          </cell>
          <cell r="D909">
            <v>139256</v>
          </cell>
          <cell r="E909">
            <v>41907</v>
          </cell>
          <cell r="F909" t="str">
            <v>_PLANTAS</v>
          </cell>
          <cell r="G909">
            <v>0</v>
          </cell>
          <cell r="H909">
            <v>2</v>
          </cell>
          <cell r="I909" t="str">
            <v>SEMANA 4</v>
          </cell>
          <cell r="J909">
            <v>6242</v>
          </cell>
          <cell r="K909">
            <v>5571</v>
          </cell>
          <cell r="L909">
            <v>10</v>
          </cell>
          <cell r="M909">
            <v>10</v>
          </cell>
          <cell r="R909" t="str">
            <v>CANTERA</v>
          </cell>
          <cell r="S909" t="str">
            <v>CPP</v>
          </cell>
          <cell r="T909" t="str">
            <v>PLATO</v>
          </cell>
          <cell r="U909" t="str">
            <v>1001F00037</v>
          </cell>
          <cell r="V909">
            <v>6100000250</v>
          </cell>
          <cell r="W909" t="str">
            <v>CANTERA</v>
          </cell>
          <cell r="X909" t="str">
            <v>JERICO</v>
          </cell>
        </row>
        <row r="910">
          <cell r="A910">
            <v>104426</v>
          </cell>
          <cell r="B910">
            <v>4020513</v>
          </cell>
          <cell r="C910" t="str">
            <v>VOLQUETA DOBLETROQUE</v>
          </cell>
          <cell r="D910">
            <v>139257</v>
          </cell>
          <cell r="E910">
            <v>41908</v>
          </cell>
          <cell r="F910" t="str">
            <v>_PLANTAS</v>
          </cell>
          <cell r="G910">
            <v>0</v>
          </cell>
          <cell r="H910" t="str">
            <v>1</v>
          </cell>
          <cell r="I910" t="str">
            <v>SEMANA 4</v>
          </cell>
          <cell r="J910">
            <v>6252</v>
          </cell>
          <cell r="K910">
            <v>5571</v>
          </cell>
          <cell r="L910">
            <v>0</v>
          </cell>
          <cell r="U910" t="str">
            <v>DISPONIBLE</v>
          </cell>
        </row>
        <row r="911">
          <cell r="A911">
            <v>104426</v>
          </cell>
          <cell r="B911">
            <v>4020513</v>
          </cell>
          <cell r="C911" t="str">
            <v>VOLQUETA DOBLETROQUE</v>
          </cell>
          <cell r="D911">
            <v>139258</v>
          </cell>
          <cell r="E911">
            <v>41908</v>
          </cell>
          <cell r="F911" t="str">
            <v>_PLANTAS</v>
          </cell>
          <cell r="G911">
            <v>0</v>
          </cell>
          <cell r="H911" t="str">
            <v>2</v>
          </cell>
          <cell r="I911" t="str">
            <v>SEMANA 4</v>
          </cell>
          <cell r="J911">
            <v>6252</v>
          </cell>
          <cell r="K911">
            <v>5571</v>
          </cell>
          <cell r="L911">
            <v>0</v>
          </cell>
          <cell r="U911" t="str">
            <v>DISPONIBLE</v>
          </cell>
        </row>
        <row r="912">
          <cell r="A912">
            <v>104427</v>
          </cell>
          <cell r="B912">
            <v>4020513</v>
          </cell>
          <cell r="C912" t="str">
            <v>VOLQUETA DOBLETROQUE</v>
          </cell>
          <cell r="D912">
            <v>139259</v>
          </cell>
          <cell r="E912">
            <v>41909</v>
          </cell>
          <cell r="F912" t="str">
            <v>_PLANTAS</v>
          </cell>
          <cell r="G912">
            <v>0</v>
          </cell>
          <cell r="H912" t="str">
            <v>1</v>
          </cell>
          <cell r="I912" t="str">
            <v>SEMANA 4</v>
          </cell>
          <cell r="J912">
            <v>6252</v>
          </cell>
          <cell r="K912">
            <v>5571</v>
          </cell>
          <cell r="L912">
            <v>6</v>
          </cell>
          <cell r="M912">
            <v>6</v>
          </cell>
          <cell r="R912" t="str">
            <v>CANTERA</v>
          </cell>
          <cell r="S912" t="str">
            <v>CPP</v>
          </cell>
          <cell r="T912" t="str">
            <v>PLATO</v>
          </cell>
          <cell r="U912" t="str">
            <v>1001F00037</v>
          </cell>
          <cell r="V912">
            <v>6100000250</v>
          </cell>
          <cell r="W912" t="str">
            <v>CANTERA</v>
          </cell>
          <cell r="X912" t="str">
            <v>JERICO</v>
          </cell>
        </row>
        <row r="913">
          <cell r="A913">
            <v>104427</v>
          </cell>
          <cell r="B913">
            <v>4020513</v>
          </cell>
          <cell r="C913" t="str">
            <v>VOLQUETA DOBLETROQUE</v>
          </cell>
          <cell r="D913">
            <v>139260</v>
          </cell>
          <cell r="E913">
            <v>41909</v>
          </cell>
          <cell r="F913" t="str">
            <v>_PLANTAS</v>
          </cell>
          <cell r="G913">
            <v>0</v>
          </cell>
          <cell r="H913" t="str">
            <v>1</v>
          </cell>
          <cell r="I913" t="str">
            <v>SEMANA 4</v>
          </cell>
          <cell r="J913">
            <v>6258</v>
          </cell>
          <cell r="K913">
            <v>5571</v>
          </cell>
          <cell r="L913">
            <v>7</v>
          </cell>
          <cell r="M913">
            <v>7</v>
          </cell>
          <cell r="R913" t="str">
            <v>CANTERA</v>
          </cell>
          <cell r="S913" t="str">
            <v>CPP</v>
          </cell>
          <cell r="T913" t="str">
            <v>PLATO</v>
          </cell>
          <cell r="U913" t="str">
            <v>1001F00037</v>
          </cell>
          <cell r="V913">
            <v>6100000250</v>
          </cell>
          <cell r="W913" t="str">
            <v>CANTERA</v>
          </cell>
          <cell r="X913" t="str">
            <v>JERICO</v>
          </cell>
        </row>
        <row r="914">
          <cell r="A914">
            <v>104428</v>
          </cell>
          <cell r="B914">
            <v>4020513</v>
          </cell>
          <cell r="C914" t="str">
            <v>VOLQUETA DOBLETROQUE</v>
          </cell>
          <cell r="D914">
            <v>139261</v>
          </cell>
          <cell r="E914">
            <v>41910</v>
          </cell>
          <cell r="F914" t="str">
            <v>_PLANTAS</v>
          </cell>
          <cell r="G914">
            <v>0</v>
          </cell>
          <cell r="H914" t="str">
            <v>1</v>
          </cell>
          <cell r="I914" t="str">
            <v>SEMANA 4</v>
          </cell>
          <cell r="J914">
            <v>6265</v>
          </cell>
          <cell r="K914">
            <v>5571</v>
          </cell>
          <cell r="L914">
            <v>0</v>
          </cell>
          <cell r="U914" t="str">
            <v>DISPONIBLE</v>
          </cell>
        </row>
        <row r="915">
          <cell r="A915">
            <v>104429</v>
          </cell>
          <cell r="B915">
            <v>4020513</v>
          </cell>
          <cell r="C915" t="str">
            <v>VOLQUETA DOBLETROQUE</v>
          </cell>
          <cell r="D915">
            <v>139262</v>
          </cell>
          <cell r="E915">
            <v>41911</v>
          </cell>
          <cell r="F915" t="str">
            <v>_PLANTAS</v>
          </cell>
          <cell r="G915">
            <v>0</v>
          </cell>
          <cell r="H915" t="str">
            <v>1</v>
          </cell>
          <cell r="I915" t="str">
            <v>SEMANA 4</v>
          </cell>
          <cell r="J915">
            <v>6265</v>
          </cell>
          <cell r="K915">
            <v>5571</v>
          </cell>
          <cell r="L915">
            <v>6</v>
          </cell>
          <cell r="M915">
            <v>6</v>
          </cell>
          <cell r="R915" t="str">
            <v>CANTERA</v>
          </cell>
          <cell r="S915" t="str">
            <v>CPP</v>
          </cell>
          <cell r="T915" t="str">
            <v>PLATO</v>
          </cell>
          <cell r="U915" t="str">
            <v>1001F00037</v>
          </cell>
          <cell r="V915">
            <v>6100000250</v>
          </cell>
          <cell r="W915" t="str">
            <v>CANTERA</v>
          </cell>
          <cell r="X915" t="str">
            <v>JERICO</v>
          </cell>
        </row>
        <row r="916">
          <cell r="A916">
            <v>104429</v>
          </cell>
          <cell r="B916">
            <v>4020513</v>
          </cell>
          <cell r="C916" t="str">
            <v>VOLQUETA DOBLETROQUE</v>
          </cell>
          <cell r="D916">
            <v>139263</v>
          </cell>
          <cell r="E916">
            <v>41911</v>
          </cell>
          <cell r="F916" t="str">
            <v>_PLANTAS</v>
          </cell>
          <cell r="G916">
            <v>0</v>
          </cell>
          <cell r="H916" t="str">
            <v>1</v>
          </cell>
          <cell r="I916" t="str">
            <v>SEMANA 4</v>
          </cell>
          <cell r="J916">
            <v>6271</v>
          </cell>
          <cell r="K916">
            <v>5571</v>
          </cell>
          <cell r="L916">
            <v>10</v>
          </cell>
          <cell r="M916">
            <v>10</v>
          </cell>
          <cell r="R916" t="str">
            <v>CANTERA</v>
          </cell>
          <cell r="S916" t="str">
            <v>CPP</v>
          </cell>
          <cell r="T916" t="str">
            <v>PLATO</v>
          </cell>
          <cell r="U916" t="str">
            <v>1001F00037</v>
          </cell>
          <cell r="V916">
            <v>6100000250</v>
          </cell>
          <cell r="W916" t="str">
            <v>CANTERA</v>
          </cell>
          <cell r="X916" t="str">
            <v>JERICO</v>
          </cell>
        </row>
        <row r="917">
          <cell r="A917">
            <v>104430</v>
          </cell>
          <cell r="B917">
            <v>4020513</v>
          </cell>
          <cell r="C917" t="str">
            <v>VOLQUETA DOBLETROQUE</v>
          </cell>
          <cell r="D917">
            <v>139264</v>
          </cell>
          <cell r="E917">
            <v>41912</v>
          </cell>
          <cell r="F917" t="str">
            <v>_PLANTAS</v>
          </cell>
          <cell r="G917">
            <v>0</v>
          </cell>
          <cell r="H917" t="str">
            <v>1</v>
          </cell>
          <cell r="I917" t="str">
            <v>SEMANA 4</v>
          </cell>
          <cell r="J917">
            <v>6281</v>
          </cell>
          <cell r="K917">
            <v>6291</v>
          </cell>
          <cell r="L917">
            <v>10</v>
          </cell>
          <cell r="M917">
            <v>10</v>
          </cell>
          <cell r="R917" t="str">
            <v>CANTERA</v>
          </cell>
          <cell r="S917" t="str">
            <v>CPP</v>
          </cell>
          <cell r="T917" t="str">
            <v>PLATO</v>
          </cell>
          <cell r="U917" t="str">
            <v>1001F00037</v>
          </cell>
          <cell r="V917">
            <v>6100000250</v>
          </cell>
          <cell r="W917" t="str">
            <v>CANTERA</v>
          </cell>
          <cell r="X917" t="str">
            <v>JERICO</v>
          </cell>
        </row>
        <row r="918">
          <cell r="A918">
            <v>104430</v>
          </cell>
          <cell r="B918">
            <v>4020513</v>
          </cell>
          <cell r="C918" t="str">
            <v>VOLQUETA DOBLETROQUE</v>
          </cell>
          <cell r="D918">
            <v>139265</v>
          </cell>
          <cell r="E918">
            <v>41912</v>
          </cell>
          <cell r="F918" t="str">
            <v>_PLANTAS</v>
          </cell>
          <cell r="G918">
            <v>0</v>
          </cell>
          <cell r="H918" t="str">
            <v>1</v>
          </cell>
          <cell r="I918" t="str">
            <v>SEMANA 4</v>
          </cell>
          <cell r="J918">
            <v>6291</v>
          </cell>
          <cell r="K918">
            <v>6301</v>
          </cell>
          <cell r="L918">
            <v>10</v>
          </cell>
          <cell r="M918">
            <v>10</v>
          </cell>
          <cell r="R918" t="str">
            <v>CANTERA</v>
          </cell>
          <cell r="S918" t="str">
            <v>CPP</v>
          </cell>
          <cell r="T918" t="str">
            <v>PLATO</v>
          </cell>
          <cell r="U918" t="str">
            <v>1001F00037</v>
          </cell>
          <cell r="V918">
            <v>6100000250</v>
          </cell>
          <cell r="W918" t="str">
            <v>CANTERA</v>
          </cell>
          <cell r="X918" t="str">
            <v>JERICO</v>
          </cell>
        </row>
        <row r="919">
          <cell r="A919">
            <v>104401</v>
          </cell>
          <cell r="B919">
            <v>4020513</v>
          </cell>
          <cell r="C919" t="str">
            <v>VOLQUETA DOBLETROQUE</v>
          </cell>
          <cell r="D919">
            <v>139266</v>
          </cell>
          <cell r="E919">
            <v>41913</v>
          </cell>
          <cell r="F919" t="str">
            <v>_PLANTAS</v>
          </cell>
          <cell r="G919">
            <v>0</v>
          </cell>
          <cell r="H919" t="str">
            <v>1</v>
          </cell>
          <cell r="I919" t="str">
            <v>SEMANA 1</v>
          </cell>
          <cell r="J919">
            <v>6301</v>
          </cell>
          <cell r="K919">
            <v>6311</v>
          </cell>
          <cell r="L919">
            <v>10</v>
          </cell>
          <cell r="M919">
            <v>10</v>
          </cell>
          <cell r="R919" t="str">
            <v>CANTERA</v>
          </cell>
          <cell r="S919" t="str">
            <v>CPP</v>
          </cell>
          <cell r="T919" t="str">
            <v>PLATO</v>
          </cell>
          <cell r="U919" t="str">
            <v>1001F00037</v>
          </cell>
          <cell r="V919">
            <v>6100000250</v>
          </cell>
          <cell r="W919" t="str">
            <v>CANTERA</v>
          </cell>
          <cell r="X919" t="str">
            <v>JERICO</v>
          </cell>
        </row>
        <row r="920">
          <cell r="A920">
            <v>104401</v>
          </cell>
          <cell r="B920">
            <v>4020513</v>
          </cell>
          <cell r="C920" t="str">
            <v>VOLQUETA DOBLETROQUE</v>
          </cell>
          <cell r="D920">
            <v>139267</v>
          </cell>
          <cell r="E920">
            <v>41913</v>
          </cell>
          <cell r="F920" t="str">
            <v>_PLANTAS</v>
          </cell>
          <cell r="G920">
            <v>0</v>
          </cell>
          <cell r="H920" t="str">
            <v>2</v>
          </cell>
          <cell r="I920" t="str">
            <v>SEMANA 1</v>
          </cell>
          <cell r="J920">
            <v>6311</v>
          </cell>
          <cell r="K920">
            <v>6316</v>
          </cell>
          <cell r="L920">
            <v>5</v>
          </cell>
          <cell r="M920">
            <v>5</v>
          </cell>
          <cell r="R920" t="str">
            <v>CANTERA</v>
          </cell>
          <cell r="S920" t="str">
            <v>CPP</v>
          </cell>
          <cell r="T920" t="str">
            <v>PLATO</v>
          </cell>
          <cell r="U920" t="str">
            <v>1001F00037</v>
          </cell>
          <cell r="V920">
            <v>6100000250</v>
          </cell>
          <cell r="W920" t="str">
            <v>CANTERA</v>
          </cell>
          <cell r="X920" t="str">
            <v>JERICO</v>
          </cell>
        </row>
        <row r="921">
          <cell r="A921">
            <v>104402</v>
          </cell>
          <cell r="B921">
            <v>4020513</v>
          </cell>
          <cell r="C921" t="str">
            <v>VOLQUETA DOBLETROQUE</v>
          </cell>
          <cell r="D921">
            <v>139268</v>
          </cell>
          <cell r="E921">
            <v>41914</v>
          </cell>
          <cell r="F921" t="str">
            <v>_PLANTAS</v>
          </cell>
          <cell r="G921">
            <v>0</v>
          </cell>
          <cell r="H921" t="str">
            <v>1</v>
          </cell>
          <cell r="I921" t="str">
            <v>SEMANA 1</v>
          </cell>
          <cell r="J921">
            <v>6316</v>
          </cell>
          <cell r="K921">
            <v>6324</v>
          </cell>
          <cell r="L921">
            <v>8</v>
          </cell>
          <cell r="M921">
            <v>8</v>
          </cell>
          <cell r="R921" t="str">
            <v>CANTERA</v>
          </cell>
          <cell r="S921" t="str">
            <v>CPP</v>
          </cell>
          <cell r="T921" t="str">
            <v>PLATO</v>
          </cell>
          <cell r="U921" t="str">
            <v>1001F00037</v>
          </cell>
          <cell r="V921">
            <v>6100000250</v>
          </cell>
          <cell r="W921" t="str">
            <v>CANTERA</v>
          </cell>
          <cell r="X921" t="str">
            <v>JERICO</v>
          </cell>
        </row>
        <row r="922">
          <cell r="A922">
            <v>104402</v>
          </cell>
          <cell r="B922">
            <v>4020513</v>
          </cell>
          <cell r="C922" t="str">
            <v>VOLQUETA DOBLETROQUE</v>
          </cell>
          <cell r="D922">
            <v>139269</v>
          </cell>
          <cell r="E922">
            <v>41914</v>
          </cell>
          <cell r="F922" t="str">
            <v>_PLANTAS</v>
          </cell>
          <cell r="G922">
            <v>0</v>
          </cell>
          <cell r="H922" t="str">
            <v>1</v>
          </cell>
          <cell r="I922" t="str">
            <v>SEMANA 1</v>
          </cell>
          <cell r="J922">
            <v>6324</v>
          </cell>
          <cell r="K922">
            <v>6329</v>
          </cell>
          <cell r="L922">
            <v>5</v>
          </cell>
          <cell r="M922">
            <v>5</v>
          </cell>
          <cell r="R922" t="str">
            <v>CANTERA</v>
          </cell>
          <cell r="S922" t="str">
            <v>CPP</v>
          </cell>
          <cell r="T922" t="str">
            <v>PLATO</v>
          </cell>
          <cell r="U922" t="str">
            <v>1001F00037</v>
          </cell>
          <cell r="V922">
            <v>6100000250</v>
          </cell>
          <cell r="W922" t="str">
            <v>CANTERA</v>
          </cell>
          <cell r="X922" t="str">
            <v>JERICO</v>
          </cell>
        </row>
        <row r="923">
          <cell r="A923">
            <v>104403</v>
          </cell>
          <cell r="B923">
            <v>4020513</v>
          </cell>
          <cell r="C923" t="str">
            <v>VOLQUETA DOBLETROQUE</v>
          </cell>
          <cell r="D923">
            <v>139270</v>
          </cell>
          <cell r="E923">
            <v>41915</v>
          </cell>
          <cell r="F923" t="str">
            <v>_PLANTAS</v>
          </cell>
          <cell r="G923">
            <v>0</v>
          </cell>
          <cell r="H923" t="str">
            <v>1</v>
          </cell>
          <cell r="I923" t="str">
            <v>SEMANA 1</v>
          </cell>
          <cell r="J923">
            <v>6329</v>
          </cell>
          <cell r="K923">
            <v>6336</v>
          </cell>
          <cell r="L923">
            <v>7</v>
          </cell>
          <cell r="M923">
            <v>7</v>
          </cell>
          <cell r="R923" t="str">
            <v>CANTERA</v>
          </cell>
          <cell r="S923" t="str">
            <v>CPP</v>
          </cell>
          <cell r="T923" t="str">
            <v>PLATO</v>
          </cell>
          <cell r="U923" t="str">
            <v>1001F00037</v>
          </cell>
          <cell r="V923">
            <v>6100000250</v>
          </cell>
          <cell r="W923" t="str">
            <v>CANTERA</v>
          </cell>
          <cell r="X923" t="str">
            <v>JERICO</v>
          </cell>
        </row>
        <row r="924">
          <cell r="A924">
            <v>104403</v>
          </cell>
          <cell r="B924">
            <v>4020513</v>
          </cell>
          <cell r="C924" t="str">
            <v>VOLQUETA DOBLETROQUE</v>
          </cell>
          <cell r="D924">
            <v>139271</v>
          </cell>
          <cell r="E924">
            <v>41915</v>
          </cell>
          <cell r="F924" t="str">
            <v>_PLANTAS</v>
          </cell>
          <cell r="G924">
            <v>0</v>
          </cell>
          <cell r="H924" t="str">
            <v>1</v>
          </cell>
          <cell r="I924" t="str">
            <v>SEMANA 1</v>
          </cell>
          <cell r="J924">
            <v>6336</v>
          </cell>
          <cell r="K924">
            <v>6346</v>
          </cell>
          <cell r="L924">
            <v>10</v>
          </cell>
          <cell r="M924">
            <v>10</v>
          </cell>
          <cell r="R924" t="str">
            <v>CANTERA</v>
          </cell>
          <cell r="S924" t="str">
            <v>CPP</v>
          </cell>
          <cell r="T924" t="str">
            <v>PLATO</v>
          </cell>
          <cell r="U924" t="str">
            <v>1001F00037</v>
          </cell>
          <cell r="V924">
            <v>6100000250</v>
          </cell>
          <cell r="W924" t="str">
            <v>CANTERA</v>
          </cell>
          <cell r="X924" t="str">
            <v>JERICO</v>
          </cell>
        </row>
        <row r="925">
          <cell r="A925">
            <v>104404</v>
          </cell>
          <cell r="B925">
            <v>4020513</v>
          </cell>
          <cell r="C925" t="str">
            <v>VOLQUETA DOBLETROQUE</v>
          </cell>
          <cell r="D925">
            <v>139272</v>
          </cell>
          <cell r="E925">
            <v>41916</v>
          </cell>
          <cell r="F925" t="str">
            <v>_PLANTAS</v>
          </cell>
          <cell r="G925">
            <v>0</v>
          </cell>
          <cell r="H925" t="str">
            <v>1</v>
          </cell>
          <cell r="I925" t="str">
            <v>SEMANA 1</v>
          </cell>
          <cell r="J925">
            <v>6346</v>
          </cell>
          <cell r="K925">
            <v>6354</v>
          </cell>
          <cell r="L925">
            <v>8</v>
          </cell>
          <cell r="M925">
            <v>8</v>
          </cell>
          <cell r="R925" t="str">
            <v>CANTERA</v>
          </cell>
          <cell r="S925" t="str">
            <v>CPP</v>
          </cell>
          <cell r="T925" t="str">
            <v>PLATO</v>
          </cell>
          <cell r="U925" t="str">
            <v>1001F00037</v>
          </cell>
          <cell r="V925">
            <v>6100000250</v>
          </cell>
          <cell r="W925" t="str">
            <v>CANTERA</v>
          </cell>
          <cell r="X925" t="str">
            <v>JERICO</v>
          </cell>
        </row>
        <row r="926">
          <cell r="A926">
            <v>104404</v>
          </cell>
          <cell r="B926">
            <v>4020513</v>
          </cell>
          <cell r="C926" t="str">
            <v>VOLQUETA DOBLETROQUE</v>
          </cell>
          <cell r="D926">
            <v>139273</v>
          </cell>
          <cell r="E926">
            <v>41916</v>
          </cell>
          <cell r="F926" t="str">
            <v>_PLANTAS</v>
          </cell>
          <cell r="G926">
            <v>0</v>
          </cell>
          <cell r="H926" t="str">
            <v>1</v>
          </cell>
          <cell r="I926" t="str">
            <v>SEMANA 1</v>
          </cell>
          <cell r="J926">
            <v>6354</v>
          </cell>
          <cell r="K926">
            <v>6363</v>
          </cell>
          <cell r="L926">
            <v>9</v>
          </cell>
          <cell r="M926">
            <v>9</v>
          </cell>
          <cell r="R926" t="str">
            <v>CANTERA</v>
          </cell>
          <cell r="S926" t="str">
            <v>CPP</v>
          </cell>
          <cell r="T926" t="str">
            <v>PLATO</v>
          </cell>
          <cell r="U926" t="str">
            <v>1001F00037</v>
          </cell>
          <cell r="V926">
            <v>6100000250</v>
          </cell>
          <cell r="W926" t="str">
            <v>CANTERA</v>
          </cell>
          <cell r="X926" t="str">
            <v>JERICO</v>
          </cell>
        </row>
        <row r="927">
          <cell r="A927">
            <v>104405</v>
          </cell>
          <cell r="B927">
            <v>4020513</v>
          </cell>
          <cell r="C927" t="str">
            <v>VOLQUETA DOBLETROQUE</v>
          </cell>
          <cell r="D927">
            <v>139274</v>
          </cell>
          <cell r="E927">
            <v>41917</v>
          </cell>
          <cell r="F927" t="str">
            <v>_PLANTAS</v>
          </cell>
          <cell r="G927">
            <v>0</v>
          </cell>
          <cell r="H927" t="str">
            <v>1</v>
          </cell>
          <cell r="I927" t="str">
            <v>SEMANA 1</v>
          </cell>
          <cell r="J927">
            <v>6363</v>
          </cell>
          <cell r="K927">
            <v>6371</v>
          </cell>
          <cell r="L927">
            <v>8</v>
          </cell>
          <cell r="M927">
            <v>8</v>
          </cell>
          <cell r="R927" t="str">
            <v>CANTERA</v>
          </cell>
          <cell r="S927" t="str">
            <v>CPP</v>
          </cell>
          <cell r="T927" t="str">
            <v>PLATO</v>
          </cell>
          <cell r="U927" t="str">
            <v>1001F00037</v>
          </cell>
          <cell r="V927">
            <v>6100000250</v>
          </cell>
          <cell r="W927" t="str">
            <v>CANTERA</v>
          </cell>
          <cell r="X927" t="str">
            <v>JERICO</v>
          </cell>
        </row>
        <row r="928">
          <cell r="A928">
            <v>104406</v>
          </cell>
          <cell r="B928">
            <v>4020513</v>
          </cell>
          <cell r="C928" t="str">
            <v>VOLQUETA DOBLETROQUE</v>
          </cell>
          <cell r="D928">
            <v>139275</v>
          </cell>
          <cell r="E928">
            <v>41918</v>
          </cell>
          <cell r="F928" t="str">
            <v>_PLANTAS</v>
          </cell>
          <cell r="G928">
            <v>0</v>
          </cell>
          <cell r="H928" t="str">
            <v>1</v>
          </cell>
          <cell r="I928" t="str">
            <v>SEMANA 1</v>
          </cell>
          <cell r="J928">
            <v>6371</v>
          </cell>
          <cell r="K928">
            <v>6381</v>
          </cell>
          <cell r="L928">
            <v>10</v>
          </cell>
          <cell r="M928">
            <v>10</v>
          </cell>
          <cell r="R928" t="str">
            <v>CANTERA</v>
          </cell>
          <cell r="S928" t="str">
            <v>CPP</v>
          </cell>
          <cell r="T928" t="str">
            <v>PLATO</v>
          </cell>
          <cell r="U928" t="str">
            <v>1001F00037</v>
          </cell>
          <cell r="V928">
            <v>6100000250</v>
          </cell>
          <cell r="W928" t="str">
            <v>CANTERA</v>
          </cell>
          <cell r="X928" t="str">
            <v>JERICO</v>
          </cell>
        </row>
        <row r="929">
          <cell r="A929">
            <v>104406</v>
          </cell>
          <cell r="B929">
            <v>4020513</v>
          </cell>
          <cell r="C929" t="str">
            <v>VOLQUETA DOBLETROQUE</v>
          </cell>
          <cell r="D929">
            <v>139276</v>
          </cell>
          <cell r="E929">
            <v>41918</v>
          </cell>
          <cell r="F929" t="str">
            <v>_PLANTAS</v>
          </cell>
          <cell r="G929">
            <v>0</v>
          </cell>
          <cell r="H929" t="str">
            <v>2</v>
          </cell>
          <cell r="I929" t="str">
            <v>SEMANA 1</v>
          </cell>
          <cell r="J929">
            <v>6381</v>
          </cell>
          <cell r="K929">
            <v>6391</v>
          </cell>
          <cell r="L929">
            <v>10</v>
          </cell>
          <cell r="M929">
            <v>10</v>
          </cell>
          <cell r="R929" t="str">
            <v>CANTERA</v>
          </cell>
          <cell r="S929" t="str">
            <v>CPP</v>
          </cell>
          <cell r="T929" t="str">
            <v>PLATO</v>
          </cell>
          <cell r="U929" t="str">
            <v>1001F00037</v>
          </cell>
          <cell r="V929">
            <v>6100000250</v>
          </cell>
          <cell r="W929" t="str">
            <v>CANTERA</v>
          </cell>
          <cell r="X929" t="str">
            <v>JERICO</v>
          </cell>
        </row>
        <row r="930">
          <cell r="A930">
            <v>104407</v>
          </cell>
          <cell r="B930">
            <v>4020513</v>
          </cell>
          <cell r="C930" t="str">
            <v>VOLQUETA DOBLETROQUE</v>
          </cell>
          <cell r="D930">
            <v>139277</v>
          </cell>
          <cell r="E930">
            <v>41919</v>
          </cell>
          <cell r="F930" t="str">
            <v>_PLANTAS</v>
          </cell>
          <cell r="G930" t="str">
            <v>0</v>
          </cell>
          <cell r="H930" t="str">
            <v>1</v>
          </cell>
          <cell r="I930" t="str">
            <v>SEMANA 1</v>
          </cell>
          <cell r="J930">
            <v>6391</v>
          </cell>
          <cell r="K930">
            <v>6401</v>
          </cell>
          <cell r="L930">
            <v>10</v>
          </cell>
          <cell r="M930">
            <v>10</v>
          </cell>
          <cell r="R930" t="str">
            <v>CANTERA</v>
          </cell>
          <cell r="S930" t="str">
            <v>CPP</v>
          </cell>
          <cell r="T930" t="str">
            <v>PLATO</v>
          </cell>
          <cell r="U930" t="str">
            <v>1001F00037</v>
          </cell>
          <cell r="V930">
            <v>6100000250</v>
          </cell>
          <cell r="W930" t="str">
            <v>CANTERA</v>
          </cell>
          <cell r="X930" t="str">
            <v>JERICO</v>
          </cell>
        </row>
        <row r="931">
          <cell r="A931">
            <v>104407</v>
          </cell>
          <cell r="B931">
            <v>4020513</v>
          </cell>
          <cell r="C931" t="str">
            <v>VOLQUETA DOBLETROQUE</v>
          </cell>
          <cell r="D931">
            <v>139278</v>
          </cell>
          <cell r="E931">
            <v>41919</v>
          </cell>
          <cell r="F931" t="str">
            <v>_PLANTAS</v>
          </cell>
          <cell r="G931">
            <v>0</v>
          </cell>
          <cell r="H931" t="str">
            <v>1</v>
          </cell>
          <cell r="I931" t="str">
            <v>SEMANA 1</v>
          </cell>
          <cell r="J931">
            <v>6401</v>
          </cell>
          <cell r="K931">
            <v>6401</v>
          </cell>
          <cell r="L931">
            <v>0</v>
          </cell>
          <cell r="U931" t="str">
            <v>DISPONIBLE</v>
          </cell>
        </row>
        <row r="932">
          <cell r="A932">
            <v>104408</v>
          </cell>
          <cell r="B932">
            <v>4020513</v>
          </cell>
          <cell r="C932" t="str">
            <v>VOLQUETA DOBLETROQUE</v>
          </cell>
          <cell r="D932">
            <v>139279</v>
          </cell>
          <cell r="E932">
            <v>41920</v>
          </cell>
          <cell r="F932" t="str">
            <v>_PLANTAS</v>
          </cell>
          <cell r="G932" t="str">
            <v>0</v>
          </cell>
          <cell r="H932" t="str">
            <v>1</v>
          </cell>
          <cell r="I932" t="str">
            <v>SEMANA 1</v>
          </cell>
          <cell r="J932">
            <v>6401</v>
          </cell>
          <cell r="K932">
            <v>6402</v>
          </cell>
          <cell r="L932">
            <v>1</v>
          </cell>
          <cell r="M932">
            <v>1</v>
          </cell>
          <cell r="R932" t="str">
            <v>CANTERA</v>
          </cell>
          <cell r="S932" t="str">
            <v>CPP</v>
          </cell>
          <cell r="T932" t="str">
            <v>PLATO</v>
          </cell>
          <cell r="U932" t="str">
            <v>1001F00037</v>
          </cell>
          <cell r="V932">
            <v>6100000250</v>
          </cell>
          <cell r="W932" t="str">
            <v>CANTERA</v>
          </cell>
          <cell r="X932" t="str">
            <v>JERICO</v>
          </cell>
        </row>
        <row r="933">
          <cell r="A933">
            <v>104408</v>
          </cell>
          <cell r="B933">
            <v>4020513</v>
          </cell>
          <cell r="C933" t="str">
            <v>VOLQUETA DOBLETROQUE</v>
          </cell>
          <cell r="D933">
            <v>139280</v>
          </cell>
          <cell r="E933">
            <v>41920</v>
          </cell>
          <cell r="F933" t="str">
            <v>_PLANTAS</v>
          </cell>
          <cell r="G933">
            <v>0</v>
          </cell>
          <cell r="H933" t="str">
            <v>2</v>
          </cell>
          <cell r="I933" t="str">
            <v>SEMANA 1</v>
          </cell>
          <cell r="J933">
            <v>6402</v>
          </cell>
          <cell r="K933">
            <v>6402</v>
          </cell>
          <cell r="L933">
            <v>0</v>
          </cell>
          <cell r="U933" t="str">
            <v>DISPONIBLE</v>
          </cell>
        </row>
        <row r="934">
          <cell r="A934">
            <v>104409</v>
          </cell>
          <cell r="B934">
            <v>4020513</v>
          </cell>
          <cell r="C934" t="str">
            <v>VOLQUETA DOBLETROQUE</v>
          </cell>
          <cell r="D934">
            <v>139281</v>
          </cell>
          <cell r="E934">
            <v>41921</v>
          </cell>
          <cell r="F934" t="str">
            <v>_PLANTAS</v>
          </cell>
          <cell r="G934">
            <v>0</v>
          </cell>
          <cell r="H934" t="str">
            <v>1</v>
          </cell>
          <cell r="I934" t="str">
            <v>SEMANA 2</v>
          </cell>
          <cell r="J934">
            <v>6402</v>
          </cell>
          <cell r="K934">
            <v>6402</v>
          </cell>
          <cell r="L934">
            <v>0</v>
          </cell>
          <cell r="U934" t="str">
            <v>DISPONIBLE</v>
          </cell>
        </row>
        <row r="935">
          <cell r="A935">
            <v>104409</v>
          </cell>
          <cell r="B935">
            <v>4020513</v>
          </cell>
          <cell r="C935" t="str">
            <v>VOLQUETA DOBLETROQUE</v>
          </cell>
          <cell r="D935">
            <v>139282</v>
          </cell>
          <cell r="E935">
            <v>41921</v>
          </cell>
          <cell r="F935" t="str">
            <v>_PLANTAS</v>
          </cell>
          <cell r="G935">
            <v>0</v>
          </cell>
          <cell r="H935" t="str">
            <v>2</v>
          </cell>
          <cell r="I935" t="str">
            <v>SEMANA 2</v>
          </cell>
          <cell r="J935">
            <v>6402</v>
          </cell>
          <cell r="K935">
            <v>6402</v>
          </cell>
          <cell r="L935">
            <v>0</v>
          </cell>
          <cell r="U935" t="str">
            <v>DISPONIBLE</v>
          </cell>
        </row>
        <row r="936">
          <cell r="A936">
            <v>104610</v>
          </cell>
          <cell r="B936">
            <v>4020513</v>
          </cell>
          <cell r="C936" t="str">
            <v>VOLQUETA DOBLETROQUE</v>
          </cell>
          <cell r="D936">
            <v>139283</v>
          </cell>
          <cell r="E936">
            <v>41922</v>
          </cell>
          <cell r="F936" t="str">
            <v>_PLANTAS</v>
          </cell>
          <cell r="G936" t="str">
            <v>0</v>
          </cell>
          <cell r="H936" t="str">
            <v>1</v>
          </cell>
          <cell r="I936" t="str">
            <v>SEMANA 2</v>
          </cell>
          <cell r="J936">
            <v>6402</v>
          </cell>
          <cell r="K936">
            <v>6412</v>
          </cell>
          <cell r="L936">
            <v>10</v>
          </cell>
          <cell r="M936">
            <v>10</v>
          </cell>
          <cell r="R936" t="str">
            <v>CANTERA</v>
          </cell>
          <cell r="S936" t="str">
            <v>CPP</v>
          </cell>
          <cell r="T936" t="str">
            <v>PLATO</v>
          </cell>
          <cell r="U936" t="str">
            <v>1001F00037</v>
          </cell>
          <cell r="V936">
            <v>6100000250</v>
          </cell>
          <cell r="W936" t="str">
            <v>CANTERA</v>
          </cell>
          <cell r="X936" t="str">
            <v>JERICO</v>
          </cell>
        </row>
        <row r="937">
          <cell r="A937">
            <v>104410</v>
          </cell>
          <cell r="B937">
            <v>4020513</v>
          </cell>
          <cell r="C937" t="str">
            <v>VOLQUETA DOBLETROQUE</v>
          </cell>
          <cell r="D937">
            <v>139285</v>
          </cell>
          <cell r="E937">
            <v>41922</v>
          </cell>
          <cell r="F937" t="str">
            <v>_PLANTAS</v>
          </cell>
          <cell r="G937">
            <v>0</v>
          </cell>
          <cell r="H937" t="str">
            <v>2</v>
          </cell>
          <cell r="I937" t="str">
            <v>SEMANA 2</v>
          </cell>
          <cell r="J937">
            <v>6412</v>
          </cell>
          <cell r="K937">
            <v>6412</v>
          </cell>
          <cell r="L937">
            <v>0</v>
          </cell>
          <cell r="U937" t="str">
            <v>DISPONIBLE</v>
          </cell>
        </row>
        <row r="938">
          <cell r="A938">
            <v>104411</v>
          </cell>
          <cell r="B938">
            <v>4020513</v>
          </cell>
          <cell r="C938" t="str">
            <v>VOLQUETA DOBLETROQUE</v>
          </cell>
          <cell r="D938">
            <v>139286</v>
          </cell>
          <cell r="E938">
            <v>41923</v>
          </cell>
          <cell r="F938" t="str">
            <v>_PLANTAS</v>
          </cell>
          <cell r="G938">
            <v>0</v>
          </cell>
          <cell r="H938" t="str">
            <v>1</v>
          </cell>
          <cell r="I938" t="str">
            <v>SEMANA 2</v>
          </cell>
          <cell r="J938">
            <v>6412</v>
          </cell>
          <cell r="K938">
            <v>6419</v>
          </cell>
          <cell r="L938">
            <v>7</v>
          </cell>
          <cell r="M938">
            <v>7</v>
          </cell>
          <cell r="N938">
            <v>2</v>
          </cell>
          <cell r="R938" t="str">
            <v>CANTERA</v>
          </cell>
          <cell r="S938" t="str">
            <v>CPP</v>
          </cell>
          <cell r="T938" t="str">
            <v>PLATO</v>
          </cell>
          <cell r="U938" t="str">
            <v>1001F00037</v>
          </cell>
          <cell r="V938">
            <v>6100000250</v>
          </cell>
          <cell r="W938" t="str">
            <v>CANTERA</v>
          </cell>
          <cell r="X938" t="str">
            <v>JERICO</v>
          </cell>
        </row>
        <row r="939">
          <cell r="A939">
            <v>104411</v>
          </cell>
          <cell r="B939">
            <v>4020513</v>
          </cell>
          <cell r="C939" t="str">
            <v>VOLQUETA DOBLETROQUE</v>
          </cell>
          <cell r="D939">
            <v>139287</v>
          </cell>
          <cell r="E939">
            <v>41923</v>
          </cell>
          <cell r="F939" t="str">
            <v>_PLANTAS</v>
          </cell>
          <cell r="G939">
            <v>0</v>
          </cell>
          <cell r="H939" t="str">
            <v>2</v>
          </cell>
          <cell r="I939" t="str">
            <v>SEMANA 2</v>
          </cell>
          <cell r="J939">
            <v>6419</v>
          </cell>
          <cell r="K939">
            <v>6419</v>
          </cell>
          <cell r="L939">
            <v>0</v>
          </cell>
          <cell r="U939" t="str">
            <v>DISPONIBLE</v>
          </cell>
        </row>
        <row r="940">
          <cell r="A940">
            <v>104412</v>
          </cell>
          <cell r="B940">
            <v>4020513</v>
          </cell>
          <cell r="C940" t="str">
            <v>VOLQUETA DOBLETROQUE</v>
          </cell>
          <cell r="D940">
            <v>139288</v>
          </cell>
          <cell r="E940">
            <v>41924</v>
          </cell>
          <cell r="F940" t="str">
            <v>_PLANTAS</v>
          </cell>
          <cell r="G940">
            <v>0</v>
          </cell>
          <cell r="H940" t="str">
            <v>1</v>
          </cell>
          <cell r="I940" t="str">
            <v>SEMANA 2</v>
          </cell>
          <cell r="J940">
            <v>6419</v>
          </cell>
          <cell r="K940">
            <v>6429</v>
          </cell>
          <cell r="L940">
            <v>10</v>
          </cell>
          <cell r="M940">
            <v>10</v>
          </cell>
          <cell r="R940" t="str">
            <v>TRITURADORA</v>
          </cell>
          <cell r="S940" t="str">
            <v>CPP</v>
          </cell>
          <cell r="T940" t="str">
            <v>PLATO</v>
          </cell>
          <cell r="U940" t="str">
            <v>1001F00038</v>
          </cell>
          <cell r="V940">
            <v>6100000038</v>
          </cell>
          <cell r="W940" t="str">
            <v>TRITURADORA</v>
          </cell>
          <cell r="X940" t="str">
            <v>SBG1 TIPO NT3 - INVIAS 2007</v>
          </cell>
        </row>
        <row r="941">
          <cell r="A941">
            <v>104413</v>
          </cell>
          <cell r="B941">
            <v>4020513</v>
          </cell>
          <cell r="C941" t="str">
            <v>VOLQUETA DOBLETROQUE</v>
          </cell>
          <cell r="D941">
            <v>139289</v>
          </cell>
          <cell r="E941">
            <v>41925</v>
          </cell>
          <cell r="F941" t="str">
            <v>_PLANTAS</v>
          </cell>
          <cell r="G941">
            <v>0</v>
          </cell>
          <cell r="H941" t="str">
            <v>1</v>
          </cell>
          <cell r="I941" t="str">
            <v>SEMANA 2</v>
          </cell>
          <cell r="J941">
            <v>6429</v>
          </cell>
          <cell r="K941">
            <v>6430</v>
          </cell>
          <cell r="L941">
            <v>1</v>
          </cell>
          <cell r="M941">
            <v>1</v>
          </cell>
          <cell r="R941" t="str">
            <v>CANTERA</v>
          </cell>
          <cell r="S941" t="str">
            <v>CPP</v>
          </cell>
          <cell r="T941" t="str">
            <v>PLATO</v>
          </cell>
          <cell r="U941" t="str">
            <v>1001F00037</v>
          </cell>
          <cell r="V941">
            <v>6100000250</v>
          </cell>
          <cell r="W941" t="str">
            <v>CANTERA</v>
          </cell>
          <cell r="X941" t="str">
            <v>JERICO</v>
          </cell>
        </row>
        <row r="942">
          <cell r="A942">
            <v>104413</v>
          </cell>
          <cell r="B942">
            <v>4020513</v>
          </cell>
          <cell r="C942" t="str">
            <v>VOLQUETA DOBLETROQUE</v>
          </cell>
          <cell r="D942">
            <v>139290</v>
          </cell>
          <cell r="E942">
            <v>41925</v>
          </cell>
          <cell r="F942" t="str">
            <v>_PLANTAS</v>
          </cell>
          <cell r="G942">
            <v>0</v>
          </cell>
          <cell r="H942" t="str">
            <v>1</v>
          </cell>
          <cell r="I942" t="str">
            <v>SEMANA 2</v>
          </cell>
          <cell r="J942">
            <v>6430</v>
          </cell>
          <cell r="K942">
            <v>6438</v>
          </cell>
          <cell r="L942">
            <v>8</v>
          </cell>
          <cell r="M942">
            <v>8</v>
          </cell>
          <cell r="R942" t="str">
            <v>CANTERA</v>
          </cell>
          <cell r="S942" t="str">
            <v>CPP</v>
          </cell>
          <cell r="T942" t="str">
            <v>PLATO</v>
          </cell>
          <cell r="U942" t="str">
            <v>1001F00037</v>
          </cell>
          <cell r="V942">
            <v>6100000250</v>
          </cell>
          <cell r="W942" t="str">
            <v>CANTERA</v>
          </cell>
          <cell r="X942" t="str">
            <v>JERICO</v>
          </cell>
        </row>
        <row r="943">
          <cell r="A943">
            <v>104414</v>
          </cell>
          <cell r="B943">
            <v>4020513</v>
          </cell>
          <cell r="C943" t="str">
            <v>VOLQUETA DOBLETROQUE</v>
          </cell>
          <cell r="D943">
            <v>139293</v>
          </cell>
          <cell r="E943">
            <v>41926</v>
          </cell>
          <cell r="F943" t="str">
            <v>_PLANTAS</v>
          </cell>
          <cell r="G943">
            <v>0</v>
          </cell>
          <cell r="H943" t="str">
            <v>1</v>
          </cell>
          <cell r="I943" t="str">
            <v>SEMANA 2</v>
          </cell>
          <cell r="J943">
            <v>6438</v>
          </cell>
          <cell r="K943">
            <v>6444</v>
          </cell>
          <cell r="L943">
            <v>6</v>
          </cell>
          <cell r="M943">
            <v>6</v>
          </cell>
          <cell r="R943" t="str">
            <v>CANTERA</v>
          </cell>
          <cell r="S943" t="str">
            <v>CPP</v>
          </cell>
          <cell r="T943" t="str">
            <v>PLATO</v>
          </cell>
          <cell r="U943" t="str">
            <v>1001F00037</v>
          </cell>
          <cell r="V943">
            <v>6100000250</v>
          </cell>
          <cell r="W943" t="str">
            <v>CANTERA</v>
          </cell>
          <cell r="X943" t="str">
            <v>JERICO</v>
          </cell>
        </row>
        <row r="944">
          <cell r="A944">
            <v>104414</v>
          </cell>
          <cell r="B944">
            <v>4020513</v>
          </cell>
          <cell r="C944" t="str">
            <v>VOLQUETA DOBLETROQUE</v>
          </cell>
          <cell r="D944">
            <v>139292</v>
          </cell>
          <cell r="E944">
            <v>41926</v>
          </cell>
          <cell r="F944" t="str">
            <v>_PLANTAS</v>
          </cell>
          <cell r="G944">
            <v>0</v>
          </cell>
          <cell r="H944" t="str">
            <v>1</v>
          </cell>
          <cell r="I944" t="str">
            <v>SEMANA 2</v>
          </cell>
          <cell r="J944">
            <v>6438</v>
          </cell>
          <cell r="K944">
            <v>6438</v>
          </cell>
          <cell r="L944">
            <v>0</v>
          </cell>
          <cell r="U944" t="str">
            <v>DISPONIBLE</v>
          </cell>
        </row>
        <row r="945">
          <cell r="A945">
            <v>104415</v>
          </cell>
          <cell r="B945">
            <v>4020513</v>
          </cell>
          <cell r="C945" t="str">
            <v>VOLQUETA DOBLETROQUE</v>
          </cell>
          <cell r="D945">
            <v>139294</v>
          </cell>
          <cell r="E945">
            <v>41927</v>
          </cell>
          <cell r="F945" t="str">
            <v>_PLANTAS</v>
          </cell>
          <cell r="G945">
            <v>0</v>
          </cell>
          <cell r="H945" t="str">
            <v>1</v>
          </cell>
          <cell r="I945" t="str">
            <v>SEMANA 2</v>
          </cell>
          <cell r="J945">
            <v>6444</v>
          </cell>
          <cell r="K945">
            <v>6453</v>
          </cell>
          <cell r="L945">
            <v>9</v>
          </cell>
          <cell r="M945">
            <v>9</v>
          </cell>
          <cell r="R945" t="str">
            <v>CANTERA</v>
          </cell>
          <cell r="S945" t="str">
            <v>CPP</v>
          </cell>
          <cell r="T945" t="str">
            <v>PLATO</v>
          </cell>
          <cell r="U945" t="str">
            <v>1001F00037</v>
          </cell>
          <cell r="V945">
            <v>6100000250</v>
          </cell>
          <cell r="W945" t="str">
            <v>CANTERA</v>
          </cell>
          <cell r="X945" t="str">
            <v>JERICO</v>
          </cell>
        </row>
        <row r="946">
          <cell r="A946">
            <v>104415</v>
          </cell>
          <cell r="B946">
            <v>4020513</v>
          </cell>
          <cell r="C946" t="str">
            <v>VOLQUETA DOBLETROQUE</v>
          </cell>
          <cell r="D946">
            <v>139295</v>
          </cell>
          <cell r="E946">
            <v>41927</v>
          </cell>
          <cell r="F946" t="str">
            <v>_PLANTAS</v>
          </cell>
          <cell r="G946">
            <v>0</v>
          </cell>
          <cell r="H946" t="str">
            <v>1</v>
          </cell>
          <cell r="I946" t="str">
            <v>SEMANA 2</v>
          </cell>
          <cell r="J946">
            <v>6453</v>
          </cell>
          <cell r="K946">
            <v>6459</v>
          </cell>
          <cell r="L946">
            <v>6</v>
          </cell>
          <cell r="M946">
            <v>6</v>
          </cell>
          <cell r="R946" t="str">
            <v>CANTERA</v>
          </cell>
          <cell r="S946" t="str">
            <v>CPP</v>
          </cell>
          <cell r="T946" t="str">
            <v>PLATO</v>
          </cell>
          <cell r="U946" t="str">
            <v>1001F00037</v>
          </cell>
          <cell r="V946">
            <v>6100000250</v>
          </cell>
          <cell r="W946" t="str">
            <v>CANTERA</v>
          </cell>
          <cell r="X946" t="str">
            <v>JERICO</v>
          </cell>
        </row>
        <row r="947">
          <cell r="A947">
            <v>104416</v>
          </cell>
          <cell r="B947">
            <v>4020513</v>
          </cell>
          <cell r="C947" t="str">
            <v>VOLQUETA DOBLETROQUE</v>
          </cell>
          <cell r="D947">
            <v>139296</v>
          </cell>
          <cell r="E947">
            <v>41928</v>
          </cell>
          <cell r="F947" t="str">
            <v>_PLANTAS</v>
          </cell>
          <cell r="G947">
            <v>0</v>
          </cell>
          <cell r="H947" t="str">
            <v>1</v>
          </cell>
          <cell r="I947" t="str">
            <v>SEMANA 3</v>
          </cell>
          <cell r="J947">
            <v>6459</v>
          </cell>
          <cell r="K947">
            <v>6466</v>
          </cell>
          <cell r="L947">
            <v>7</v>
          </cell>
          <cell r="M947">
            <v>7</v>
          </cell>
          <cell r="N947">
            <v>3</v>
          </cell>
          <cell r="R947" t="str">
            <v>CANTERA</v>
          </cell>
          <cell r="S947" t="str">
            <v>CPP</v>
          </cell>
          <cell r="T947" t="str">
            <v>PLATO</v>
          </cell>
          <cell r="U947" t="str">
            <v>1001F00037</v>
          </cell>
          <cell r="V947">
            <v>6100000250</v>
          </cell>
          <cell r="W947" t="str">
            <v>CANTERA</v>
          </cell>
          <cell r="X947" t="str">
            <v>JERICO</v>
          </cell>
        </row>
        <row r="948">
          <cell r="A948">
            <v>104416</v>
          </cell>
          <cell r="B948">
            <v>4020513</v>
          </cell>
          <cell r="C948" t="str">
            <v>VOLQUETA DOBLETROQUE</v>
          </cell>
          <cell r="D948">
            <v>139297</v>
          </cell>
          <cell r="E948">
            <v>41928</v>
          </cell>
          <cell r="F948" t="str">
            <v>_PLANTAS</v>
          </cell>
          <cell r="G948">
            <v>0</v>
          </cell>
          <cell r="H948" t="str">
            <v>2</v>
          </cell>
          <cell r="I948" t="str">
            <v>SEMANA 3</v>
          </cell>
          <cell r="J948">
            <v>6466</v>
          </cell>
          <cell r="K948">
            <v>6476</v>
          </cell>
          <cell r="L948">
            <v>10</v>
          </cell>
          <cell r="M948">
            <v>10</v>
          </cell>
          <cell r="R948" t="str">
            <v>CANTERA</v>
          </cell>
          <cell r="S948" t="str">
            <v>CPP</v>
          </cell>
          <cell r="T948" t="str">
            <v>PLATO</v>
          </cell>
          <cell r="U948" t="str">
            <v>1001F00037</v>
          </cell>
          <cell r="V948">
            <v>6100000250</v>
          </cell>
          <cell r="W948" t="str">
            <v>CANTERA</v>
          </cell>
          <cell r="X948" t="str">
            <v>JERICO</v>
          </cell>
        </row>
        <row r="949">
          <cell r="A949">
            <v>104417</v>
          </cell>
          <cell r="B949">
            <v>4020513</v>
          </cell>
          <cell r="C949" t="str">
            <v>VOLQUETA DOBLETROQUE</v>
          </cell>
          <cell r="D949">
            <v>139298</v>
          </cell>
          <cell r="E949">
            <v>41929</v>
          </cell>
          <cell r="F949" t="str">
            <v>_PLANTAS</v>
          </cell>
          <cell r="G949">
            <v>0</v>
          </cell>
          <cell r="H949" t="str">
            <v>1</v>
          </cell>
          <cell r="I949" t="str">
            <v>SEMANA 3</v>
          </cell>
          <cell r="J949">
            <v>6476</v>
          </cell>
          <cell r="K949">
            <v>6486</v>
          </cell>
          <cell r="L949">
            <v>10</v>
          </cell>
          <cell r="M949">
            <v>10</v>
          </cell>
          <cell r="R949" t="str">
            <v>CANTERA</v>
          </cell>
          <cell r="S949" t="str">
            <v>CPP</v>
          </cell>
          <cell r="T949" t="str">
            <v>PLATO</v>
          </cell>
          <cell r="U949" t="str">
            <v>1001F00037</v>
          </cell>
          <cell r="V949">
            <v>6100000250</v>
          </cell>
          <cell r="W949" t="str">
            <v>CANTERA</v>
          </cell>
          <cell r="X949" t="str">
            <v>JERICO</v>
          </cell>
        </row>
        <row r="950">
          <cell r="A950">
            <v>104417</v>
          </cell>
          <cell r="B950">
            <v>4020513</v>
          </cell>
          <cell r="C950" t="str">
            <v>VOLQUETA DOBLETROQUE</v>
          </cell>
          <cell r="D950">
            <v>139299</v>
          </cell>
          <cell r="E950">
            <v>41929</v>
          </cell>
          <cell r="F950" t="str">
            <v>_PLANTAS</v>
          </cell>
          <cell r="G950">
            <v>0</v>
          </cell>
          <cell r="H950" t="str">
            <v>2</v>
          </cell>
          <cell r="I950" t="str">
            <v>SEMANA 3</v>
          </cell>
          <cell r="J950">
            <v>6486</v>
          </cell>
          <cell r="K950">
            <v>6496</v>
          </cell>
          <cell r="L950">
            <v>10</v>
          </cell>
          <cell r="M950">
            <v>10</v>
          </cell>
          <cell r="R950" t="str">
            <v>CANTERA</v>
          </cell>
          <cell r="S950" t="str">
            <v>CPP</v>
          </cell>
          <cell r="T950" t="str">
            <v>PLATO</v>
          </cell>
          <cell r="U950" t="str">
            <v>1001F00037</v>
          </cell>
          <cell r="V950">
            <v>6100000250</v>
          </cell>
          <cell r="W950" t="str">
            <v>CANTERA</v>
          </cell>
          <cell r="X950" t="str">
            <v>JERICO</v>
          </cell>
        </row>
        <row r="951">
          <cell r="A951">
            <v>104418</v>
          </cell>
          <cell r="B951">
            <v>4020513</v>
          </cell>
          <cell r="C951" t="str">
            <v>VOLQUETA DOBLETROQUE</v>
          </cell>
          <cell r="D951">
            <v>139300</v>
          </cell>
          <cell r="E951">
            <v>41930</v>
          </cell>
          <cell r="F951" t="str">
            <v>_PLANTAS</v>
          </cell>
          <cell r="G951">
            <v>0</v>
          </cell>
          <cell r="H951" t="str">
            <v>1</v>
          </cell>
          <cell r="I951" t="str">
            <v>SEMANA 3</v>
          </cell>
          <cell r="J951">
            <v>6496</v>
          </cell>
          <cell r="K951">
            <v>6501</v>
          </cell>
          <cell r="L951">
            <v>5</v>
          </cell>
          <cell r="M951">
            <v>5</v>
          </cell>
          <cell r="R951" t="str">
            <v>CANTERA</v>
          </cell>
          <cell r="S951" t="str">
            <v>CPP</v>
          </cell>
          <cell r="T951" t="str">
            <v>PLATO</v>
          </cell>
          <cell r="U951" t="str">
            <v>1001F00037</v>
          </cell>
          <cell r="V951">
            <v>6100000250</v>
          </cell>
          <cell r="W951" t="str">
            <v>CANTERA</v>
          </cell>
          <cell r="X951" t="str">
            <v>JERICO</v>
          </cell>
        </row>
        <row r="952">
          <cell r="A952">
            <v>104418</v>
          </cell>
          <cell r="B952">
            <v>4020513</v>
          </cell>
          <cell r="C952" t="str">
            <v>VOLQUETA DOBLETROQUE</v>
          </cell>
          <cell r="D952">
            <v>140303</v>
          </cell>
          <cell r="E952">
            <v>41930</v>
          </cell>
          <cell r="F952" t="str">
            <v>_PLANTAS</v>
          </cell>
          <cell r="G952">
            <v>0</v>
          </cell>
          <cell r="H952" t="str">
            <v>2</v>
          </cell>
          <cell r="I952" t="str">
            <v>SEMANA 3</v>
          </cell>
          <cell r="J952">
            <v>6501</v>
          </cell>
          <cell r="K952">
            <v>6506</v>
          </cell>
          <cell r="L952">
            <v>5</v>
          </cell>
          <cell r="M952">
            <v>5</v>
          </cell>
          <cell r="R952" t="str">
            <v>CANTERA</v>
          </cell>
          <cell r="S952" t="str">
            <v>CPP</v>
          </cell>
          <cell r="T952" t="str">
            <v>PLATO</v>
          </cell>
          <cell r="U952" t="str">
            <v>1001F00037</v>
          </cell>
          <cell r="V952">
            <v>6100000250</v>
          </cell>
          <cell r="W952" t="str">
            <v>CANTERA</v>
          </cell>
          <cell r="X952" t="str">
            <v>JERICO</v>
          </cell>
        </row>
        <row r="953">
          <cell r="A953">
            <v>104419</v>
          </cell>
          <cell r="B953">
            <v>4020513</v>
          </cell>
          <cell r="C953" t="str">
            <v>VOLQUETA DOBLETROQUE</v>
          </cell>
          <cell r="D953">
            <v>140304</v>
          </cell>
          <cell r="E953">
            <v>41931</v>
          </cell>
          <cell r="F953" t="str">
            <v>_PLANTAS</v>
          </cell>
          <cell r="G953">
            <v>0</v>
          </cell>
          <cell r="H953" t="str">
            <v>1</v>
          </cell>
          <cell r="I953" t="str">
            <v>SEMANA 3</v>
          </cell>
          <cell r="J953">
            <v>6506</v>
          </cell>
          <cell r="K953">
            <v>6514</v>
          </cell>
          <cell r="L953">
            <v>8</v>
          </cell>
          <cell r="M953">
            <v>8</v>
          </cell>
          <cell r="R953" t="str">
            <v>CANTERA</v>
          </cell>
          <cell r="S953" t="str">
            <v>CPP</v>
          </cell>
          <cell r="T953" t="str">
            <v>PLATO</v>
          </cell>
          <cell r="U953" t="str">
            <v>1001F00037</v>
          </cell>
          <cell r="V953">
            <v>6100000250</v>
          </cell>
          <cell r="W953" t="str">
            <v>CANTERA</v>
          </cell>
          <cell r="X953" t="str">
            <v>JERICO</v>
          </cell>
        </row>
        <row r="954">
          <cell r="A954">
            <v>104420</v>
          </cell>
          <cell r="B954">
            <v>4020513</v>
          </cell>
          <cell r="C954" t="str">
            <v>VOLQUETA DOBLETROQUE</v>
          </cell>
          <cell r="D954">
            <v>140305</v>
          </cell>
          <cell r="E954">
            <v>41932</v>
          </cell>
          <cell r="F954" t="str">
            <v>_PLANTAS</v>
          </cell>
          <cell r="G954">
            <v>0</v>
          </cell>
          <cell r="H954" t="str">
            <v>1</v>
          </cell>
          <cell r="I954" t="str">
            <v>SEMANA 3</v>
          </cell>
          <cell r="J954">
            <v>6514</v>
          </cell>
          <cell r="K954">
            <v>6524</v>
          </cell>
          <cell r="L954">
            <v>10</v>
          </cell>
          <cell r="M954">
            <v>10</v>
          </cell>
          <cell r="R954" t="str">
            <v>CANTERA</v>
          </cell>
          <cell r="S954" t="str">
            <v>CPP</v>
          </cell>
          <cell r="T954" t="str">
            <v>PLATO</v>
          </cell>
          <cell r="U954" t="str">
            <v>1001F00037</v>
          </cell>
          <cell r="V954">
            <v>6100000250</v>
          </cell>
          <cell r="W954" t="str">
            <v>CANTERA</v>
          </cell>
          <cell r="X954" t="str">
            <v>JERICO</v>
          </cell>
        </row>
        <row r="955">
          <cell r="A955">
            <v>104220</v>
          </cell>
          <cell r="B955">
            <v>4020513</v>
          </cell>
          <cell r="C955" t="str">
            <v>VOLQUETA DOBLETROQUE</v>
          </cell>
          <cell r="D955">
            <v>140306</v>
          </cell>
          <cell r="E955">
            <v>41932</v>
          </cell>
          <cell r="F955" t="str">
            <v>_PLANTAS</v>
          </cell>
          <cell r="G955">
            <v>0</v>
          </cell>
          <cell r="H955" t="str">
            <v>1</v>
          </cell>
          <cell r="I955" t="str">
            <v>SEMANA 3</v>
          </cell>
          <cell r="J955">
            <v>6524</v>
          </cell>
          <cell r="K955">
            <v>6524</v>
          </cell>
          <cell r="L955">
            <v>0</v>
          </cell>
          <cell r="N955">
            <v>8</v>
          </cell>
          <cell r="U955" t="str">
            <v>_EQUIPOS</v>
          </cell>
        </row>
        <row r="956">
          <cell r="A956">
            <v>104221</v>
          </cell>
          <cell r="B956">
            <v>4020513</v>
          </cell>
          <cell r="C956" t="str">
            <v>VOLQUETA DOBLETROQUE</v>
          </cell>
          <cell r="D956">
            <v>140307</v>
          </cell>
          <cell r="E956">
            <v>41933</v>
          </cell>
          <cell r="F956" t="str">
            <v>_PLANTAS</v>
          </cell>
          <cell r="G956">
            <v>0</v>
          </cell>
          <cell r="H956" t="str">
            <v>1</v>
          </cell>
          <cell r="I956" t="str">
            <v>SEMANA 3</v>
          </cell>
          <cell r="J956">
            <v>6524</v>
          </cell>
          <cell r="K956">
            <v>6534</v>
          </cell>
          <cell r="L956">
            <v>10</v>
          </cell>
          <cell r="M956">
            <v>10</v>
          </cell>
          <cell r="R956" t="str">
            <v>CANTERA</v>
          </cell>
          <cell r="S956" t="str">
            <v>CPP</v>
          </cell>
          <cell r="T956" t="str">
            <v>PLATO</v>
          </cell>
          <cell r="U956" t="str">
            <v>1001F00037</v>
          </cell>
          <cell r="V956">
            <v>6100000250</v>
          </cell>
          <cell r="W956" t="str">
            <v>CANTERA</v>
          </cell>
          <cell r="X956" t="str">
            <v>JERICO</v>
          </cell>
        </row>
        <row r="957">
          <cell r="A957">
            <v>104221</v>
          </cell>
          <cell r="B957">
            <v>4020513</v>
          </cell>
          <cell r="C957" t="str">
            <v>VOLQUETA DOBLETROQUE</v>
          </cell>
          <cell r="D957">
            <v>140308</v>
          </cell>
          <cell r="E957">
            <v>41933</v>
          </cell>
          <cell r="F957" t="str">
            <v>_PLANTAS</v>
          </cell>
          <cell r="G957">
            <v>0</v>
          </cell>
          <cell r="H957" t="str">
            <v>2</v>
          </cell>
          <cell r="I957" t="str">
            <v>SEMANA 3</v>
          </cell>
          <cell r="J957">
            <v>6534</v>
          </cell>
          <cell r="K957">
            <v>6544</v>
          </cell>
          <cell r="L957">
            <v>10</v>
          </cell>
          <cell r="M957">
            <v>10</v>
          </cell>
          <cell r="R957" t="str">
            <v>CANTERA</v>
          </cell>
          <cell r="S957" t="str">
            <v>CPP</v>
          </cell>
          <cell r="T957" t="str">
            <v>PLATO</v>
          </cell>
          <cell r="U957" t="str">
            <v>1001F00037</v>
          </cell>
          <cell r="V957">
            <v>6100000250</v>
          </cell>
          <cell r="W957" t="str">
            <v>CANTERA</v>
          </cell>
          <cell r="X957" t="str">
            <v>JERICO</v>
          </cell>
        </row>
        <row r="958">
          <cell r="A958">
            <v>104222</v>
          </cell>
          <cell r="B958">
            <v>4020513</v>
          </cell>
          <cell r="C958" t="str">
            <v>VOLQUETA DOBLETROQUE</v>
          </cell>
          <cell r="D958">
            <v>140310</v>
          </cell>
          <cell r="E958">
            <v>41934</v>
          </cell>
          <cell r="F958" t="str">
            <v>_PLANTAS</v>
          </cell>
          <cell r="G958">
            <v>0</v>
          </cell>
          <cell r="H958" t="str">
            <v>2</v>
          </cell>
          <cell r="I958" t="str">
            <v>SEMANA 3</v>
          </cell>
          <cell r="J958">
            <v>6554</v>
          </cell>
          <cell r="K958">
            <v>6564</v>
          </cell>
          <cell r="L958">
            <v>10</v>
          </cell>
          <cell r="M958">
            <v>10</v>
          </cell>
          <cell r="R958" t="str">
            <v>CANTERA</v>
          </cell>
          <cell r="S958" t="str">
            <v>CPP</v>
          </cell>
          <cell r="T958" t="str">
            <v>PLATO</v>
          </cell>
          <cell r="U958" t="str">
            <v>1001F00037</v>
          </cell>
          <cell r="V958">
            <v>6100000250</v>
          </cell>
          <cell r="W958" t="str">
            <v>CANTERA</v>
          </cell>
          <cell r="X958" t="str">
            <v>JERICO</v>
          </cell>
        </row>
        <row r="959">
          <cell r="A959">
            <v>104122</v>
          </cell>
          <cell r="B959">
            <v>4020513</v>
          </cell>
          <cell r="C959" t="str">
            <v>VOLQUETA DOBLETROQUE</v>
          </cell>
          <cell r="D959">
            <v>140309</v>
          </cell>
          <cell r="E959">
            <v>41934</v>
          </cell>
          <cell r="F959" t="str">
            <v>_PLANTAS</v>
          </cell>
          <cell r="G959">
            <v>0</v>
          </cell>
          <cell r="H959" t="str">
            <v>1</v>
          </cell>
          <cell r="I959" t="str">
            <v>SEMANA 3</v>
          </cell>
          <cell r="J959">
            <v>6544</v>
          </cell>
          <cell r="K959">
            <v>6554</v>
          </cell>
          <cell r="L959">
            <v>10</v>
          </cell>
          <cell r="M959">
            <v>10</v>
          </cell>
          <cell r="R959" t="str">
            <v>CANTERA</v>
          </cell>
          <cell r="S959" t="str">
            <v>CPP</v>
          </cell>
          <cell r="T959" t="str">
            <v>PLATO</v>
          </cell>
          <cell r="U959" t="str">
            <v>1001F00037</v>
          </cell>
          <cell r="V959">
            <v>6100000250</v>
          </cell>
          <cell r="W959" t="str">
            <v>CANTERA</v>
          </cell>
          <cell r="X959" t="str">
            <v>JERICO</v>
          </cell>
        </row>
        <row r="960">
          <cell r="A960">
            <v>104323</v>
          </cell>
          <cell r="B960">
            <v>4020513</v>
          </cell>
          <cell r="C960" t="str">
            <v>VOLQUETA DOBLETROQUE</v>
          </cell>
          <cell r="D960">
            <v>140311</v>
          </cell>
          <cell r="E960">
            <v>41935</v>
          </cell>
          <cell r="F960" t="str">
            <v>_PLANTAS</v>
          </cell>
          <cell r="G960">
            <v>0</v>
          </cell>
          <cell r="H960" t="str">
            <v>1</v>
          </cell>
          <cell r="I960" t="str">
            <v>SEMANA 3</v>
          </cell>
          <cell r="J960">
            <v>6564</v>
          </cell>
          <cell r="K960">
            <v>6574</v>
          </cell>
          <cell r="L960">
            <v>10</v>
          </cell>
          <cell r="M960">
            <v>10</v>
          </cell>
          <cell r="R960" t="str">
            <v>CANTERA</v>
          </cell>
          <cell r="S960" t="str">
            <v>CPP</v>
          </cell>
          <cell r="T960" t="str">
            <v>PLATO</v>
          </cell>
          <cell r="U960" t="str">
            <v>1001F00037</v>
          </cell>
          <cell r="V960">
            <v>6100000250</v>
          </cell>
          <cell r="W960" t="str">
            <v>CANTERA</v>
          </cell>
          <cell r="X960" t="str">
            <v>JERICO</v>
          </cell>
        </row>
        <row r="961">
          <cell r="A961">
            <v>104323</v>
          </cell>
          <cell r="B961">
            <v>4020513</v>
          </cell>
          <cell r="C961" t="str">
            <v>VOLQUETA DOBLETROQUE</v>
          </cell>
          <cell r="D961">
            <v>140312</v>
          </cell>
          <cell r="E961">
            <v>41935</v>
          </cell>
          <cell r="F961" t="str">
            <v>_PLANTAS</v>
          </cell>
          <cell r="G961">
            <v>0</v>
          </cell>
          <cell r="H961" t="str">
            <v>2</v>
          </cell>
          <cell r="I961" t="str">
            <v>SEMANA 3</v>
          </cell>
          <cell r="J961">
            <v>6574</v>
          </cell>
          <cell r="K961">
            <v>6584</v>
          </cell>
          <cell r="L961">
            <v>10</v>
          </cell>
          <cell r="M961">
            <v>10</v>
          </cell>
          <cell r="R961" t="str">
            <v>CANTERA</v>
          </cell>
          <cell r="S961" t="str">
            <v>CPP</v>
          </cell>
          <cell r="T961" t="str">
            <v>PLATO</v>
          </cell>
          <cell r="U961" t="str">
            <v>1001F00037</v>
          </cell>
          <cell r="V961">
            <v>6100000250</v>
          </cell>
          <cell r="W961" t="str">
            <v>CANTERA</v>
          </cell>
          <cell r="X961" t="str">
            <v>JERICO</v>
          </cell>
        </row>
        <row r="962">
          <cell r="A962">
            <v>104524</v>
          </cell>
          <cell r="B962">
            <v>4020514</v>
          </cell>
          <cell r="C962" t="str">
            <v>VOLQUETA DOBLETROQUE</v>
          </cell>
          <cell r="D962">
            <v>139106</v>
          </cell>
          <cell r="E962">
            <v>41906</v>
          </cell>
          <cell r="F962" t="str">
            <v>_PLANTAS</v>
          </cell>
          <cell r="G962">
            <v>0</v>
          </cell>
          <cell r="H962" t="str">
            <v>1</v>
          </cell>
          <cell r="I962" t="str">
            <v>SEMANA 4</v>
          </cell>
          <cell r="J962">
            <v>6961</v>
          </cell>
          <cell r="K962">
            <v>6971</v>
          </cell>
          <cell r="L962">
            <v>10</v>
          </cell>
          <cell r="M962">
            <v>10</v>
          </cell>
          <cell r="R962" t="str">
            <v>CANTERA</v>
          </cell>
          <cell r="S962" t="str">
            <v>CPP</v>
          </cell>
          <cell r="T962" t="str">
            <v>PLATO</v>
          </cell>
          <cell r="U962" t="str">
            <v>1001F00037</v>
          </cell>
          <cell r="V962">
            <v>6100000250</v>
          </cell>
          <cell r="W962" t="str">
            <v>CANTERA</v>
          </cell>
          <cell r="X962" t="str">
            <v>JERICO</v>
          </cell>
        </row>
        <row r="963">
          <cell r="A963">
            <v>104524</v>
          </cell>
          <cell r="B963">
            <v>4020514</v>
          </cell>
          <cell r="C963" t="str">
            <v>VOLQUETA DOBLETROQUE</v>
          </cell>
          <cell r="D963">
            <v>139107</v>
          </cell>
          <cell r="E963">
            <v>41906</v>
          </cell>
          <cell r="F963" t="str">
            <v>_PLANTAS</v>
          </cell>
          <cell r="G963">
            <v>0</v>
          </cell>
          <cell r="H963" t="str">
            <v>2</v>
          </cell>
          <cell r="I963" t="str">
            <v>SEMANA 4</v>
          </cell>
          <cell r="J963">
            <v>6971</v>
          </cell>
          <cell r="K963">
            <v>6981</v>
          </cell>
          <cell r="L963">
            <v>10</v>
          </cell>
          <cell r="M963">
            <v>10</v>
          </cell>
          <cell r="R963" t="str">
            <v>CANTERA</v>
          </cell>
          <cell r="S963" t="str">
            <v>CPP</v>
          </cell>
          <cell r="T963" t="str">
            <v>PLATO</v>
          </cell>
          <cell r="U963" t="str">
            <v>1001F00037</v>
          </cell>
          <cell r="V963">
            <v>6100000250</v>
          </cell>
          <cell r="W963" t="str">
            <v>CANTERA</v>
          </cell>
          <cell r="X963" t="str">
            <v>JERICO</v>
          </cell>
        </row>
        <row r="964">
          <cell r="A964">
            <v>104525</v>
          </cell>
          <cell r="B964">
            <v>4020514</v>
          </cell>
          <cell r="C964" t="str">
            <v>VOLQUETA DOBLETROQUE</v>
          </cell>
          <cell r="D964">
            <v>139110</v>
          </cell>
          <cell r="E964">
            <v>41907</v>
          </cell>
          <cell r="F964" t="str">
            <v>_PLANTAS</v>
          </cell>
          <cell r="G964">
            <v>0</v>
          </cell>
          <cell r="H964" t="str">
            <v>1</v>
          </cell>
          <cell r="I964" t="str">
            <v>SEMANA 4</v>
          </cell>
          <cell r="J964">
            <v>6981</v>
          </cell>
          <cell r="K964">
            <v>6990</v>
          </cell>
          <cell r="L964">
            <v>9</v>
          </cell>
          <cell r="M964">
            <v>9</v>
          </cell>
          <cell r="R964" t="str">
            <v>CANTERA</v>
          </cell>
          <cell r="S964" t="str">
            <v>CPP</v>
          </cell>
          <cell r="T964" t="str">
            <v>PLATO</v>
          </cell>
          <cell r="U964" t="str">
            <v>1001F00037</v>
          </cell>
          <cell r="V964">
            <v>6100000250</v>
          </cell>
          <cell r="W964" t="str">
            <v>CANTERA</v>
          </cell>
          <cell r="X964" t="str">
            <v>JERICO</v>
          </cell>
        </row>
        <row r="965">
          <cell r="A965">
            <v>104525</v>
          </cell>
          <cell r="B965">
            <v>4020514</v>
          </cell>
          <cell r="C965" t="str">
            <v>VOLQUETA DOBLETROQUE</v>
          </cell>
          <cell r="D965">
            <v>139111</v>
          </cell>
          <cell r="E965">
            <v>41907</v>
          </cell>
          <cell r="F965" t="str">
            <v>_PLANTAS</v>
          </cell>
          <cell r="G965">
            <v>0</v>
          </cell>
          <cell r="H965" t="str">
            <v>2</v>
          </cell>
          <cell r="I965" t="str">
            <v>SEMANA 4</v>
          </cell>
          <cell r="J965">
            <v>6990</v>
          </cell>
          <cell r="K965">
            <v>7000</v>
          </cell>
          <cell r="L965">
            <v>10</v>
          </cell>
          <cell r="M965">
            <v>10</v>
          </cell>
          <cell r="R965" t="str">
            <v>CANTERA</v>
          </cell>
          <cell r="S965" t="str">
            <v>CPP</v>
          </cell>
          <cell r="T965" t="str">
            <v>PLATO</v>
          </cell>
          <cell r="U965" t="str">
            <v>1001F00037</v>
          </cell>
          <cell r="V965">
            <v>6100000250</v>
          </cell>
          <cell r="W965" t="str">
            <v>CANTERA</v>
          </cell>
          <cell r="X965" t="str">
            <v>JERICO</v>
          </cell>
        </row>
        <row r="966">
          <cell r="A966">
            <v>104526</v>
          </cell>
          <cell r="B966">
            <v>4020514</v>
          </cell>
          <cell r="C966" t="str">
            <v>VOLQUETA DOBLETROQUE</v>
          </cell>
          <cell r="D966">
            <v>139112</v>
          </cell>
          <cell r="E966">
            <v>41908</v>
          </cell>
          <cell r="F966" t="str">
            <v>_PLANTAS</v>
          </cell>
          <cell r="G966">
            <v>0</v>
          </cell>
          <cell r="H966" t="str">
            <v>1</v>
          </cell>
          <cell r="I966" t="str">
            <v>SEMANA 4</v>
          </cell>
          <cell r="J966">
            <v>7000</v>
          </cell>
          <cell r="K966">
            <v>7000</v>
          </cell>
          <cell r="L966">
            <v>0</v>
          </cell>
          <cell r="U966" t="str">
            <v>DISPONIBLE</v>
          </cell>
        </row>
        <row r="967">
          <cell r="A967">
            <v>104526</v>
          </cell>
          <cell r="B967">
            <v>4020514</v>
          </cell>
          <cell r="C967" t="str">
            <v>VOLQUETA DOBLETROQUE</v>
          </cell>
          <cell r="D967">
            <v>139113</v>
          </cell>
          <cell r="E967">
            <v>41908</v>
          </cell>
          <cell r="F967" t="str">
            <v>_PLANTAS</v>
          </cell>
          <cell r="G967">
            <v>0</v>
          </cell>
          <cell r="H967" t="str">
            <v>2</v>
          </cell>
          <cell r="I967" t="str">
            <v>SEMANA 4</v>
          </cell>
          <cell r="J967">
            <v>7000</v>
          </cell>
          <cell r="K967">
            <v>7000</v>
          </cell>
          <cell r="L967">
            <v>0</v>
          </cell>
          <cell r="U967" t="str">
            <v>DISPONIBLE</v>
          </cell>
        </row>
        <row r="968">
          <cell r="A968">
            <v>104527</v>
          </cell>
          <cell r="B968">
            <v>4020514</v>
          </cell>
          <cell r="C968" t="str">
            <v>VOLQUETA DOBLETROQUE</v>
          </cell>
          <cell r="D968">
            <v>139114</v>
          </cell>
          <cell r="E968">
            <v>41909</v>
          </cell>
          <cell r="F968" t="str">
            <v>_PLANTAS</v>
          </cell>
          <cell r="G968">
            <v>0</v>
          </cell>
          <cell r="H968" t="str">
            <v>1</v>
          </cell>
          <cell r="I968" t="str">
            <v>SEMANA 4</v>
          </cell>
          <cell r="J968">
            <v>7000</v>
          </cell>
          <cell r="K968">
            <v>7000</v>
          </cell>
          <cell r="L968">
            <v>0</v>
          </cell>
          <cell r="N968">
            <v>8</v>
          </cell>
          <cell r="U968" t="str">
            <v>_EQUIPOS</v>
          </cell>
        </row>
        <row r="969">
          <cell r="A969">
            <v>104527</v>
          </cell>
          <cell r="B969">
            <v>4020514</v>
          </cell>
          <cell r="C969" t="str">
            <v>VOLQUETA DOBLETROQUE</v>
          </cell>
          <cell r="D969">
            <v>139115</v>
          </cell>
          <cell r="E969">
            <v>41909</v>
          </cell>
          <cell r="F969" t="str">
            <v>_PLANTAS</v>
          </cell>
          <cell r="G969">
            <v>0</v>
          </cell>
          <cell r="H969" t="str">
            <v>2</v>
          </cell>
          <cell r="I969" t="str">
            <v>SEMANA 4</v>
          </cell>
          <cell r="J969">
            <v>7000</v>
          </cell>
          <cell r="K969">
            <v>7000</v>
          </cell>
          <cell r="L969">
            <v>0</v>
          </cell>
          <cell r="N969">
            <v>8</v>
          </cell>
          <cell r="U969" t="str">
            <v>_EQUIPOS</v>
          </cell>
        </row>
        <row r="970">
          <cell r="A970">
            <v>104528</v>
          </cell>
          <cell r="B970">
            <v>4020514</v>
          </cell>
          <cell r="C970" t="str">
            <v>VOLQUETA DOBLETROQUE</v>
          </cell>
          <cell r="D970">
            <v>139116</v>
          </cell>
          <cell r="E970">
            <v>41910</v>
          </cell>
          <cell r="F970" t="str">
            <v>_PLANTAS</v>
          </cell>
          <cell r="G970">
            <v>0</v>
          </cell>
          <cell r="H970" t="str">
            <v>1</v>
          </cell>
          <cell r="I970" t="str">
            <v>SEMANA 4</v>
          </cell>
          <cell r="J970">
            <v>7000</v>
          </cell>
          <cell r="K970">
            <v>7000</v>
          </cell>
          <cell r="L970">
            <v>0</v>
          </cell>
          <cell r="U970" t="str">
            <v>DISPONIBLE</v>
          </cell>
        </row>
        <row r="971">
          <cell r="A971">
            <v>104529</v>
          </cell>
          <cell r="B971">
            <v>4020514</v>
          </cell>
          <cell r="C971" t="str">
            <v>VOLQUETA DOBLETROQUE</v>
          </cell>
          <cell r="D971">
            <v>139117</v>
          </cell>
          <cell r="E971">
            <v>41911</v>
          </cell>
          <cell r="F971" t="str">
            <v>_PLANTAS</v>
          </cell>
          <cell r="G971">
            <v>0</v>
          </cell>
          <cell r="H971" t="str">
            <v>1</v>
          </cell>
          <cell r="I971" t="str">
            <v>SEMANA 4</v>
          </cell>
          <cell r="J971">
            <v>7000</v>
          </cell>
          <cell r="K971">
            <v>7006</v>
          </cell>
          <cell r="L971">
            <v>6</v>
          </cell>
          <cell r="M971">
            <v>6</v>
          </cell>
          <cell r="R971" t="str">
            <v>CANTERA</v>
          </cell>
          <cell r="S971" t="str">
            <v>CPP</v>
          </cell>
          <cell r="T971" t="str">
            <v>PLATO</v>
          </cell>
          <cell r="U971" t="str">
            <v>1001F00037</v>
          </cell>
          <cell r="V971">
            <v>6100000250</v>
          </cell>
          <cell r="W971" t="str">
            <v>CANTERA</v>
          </cell>
          <cell r="X971" t="str">
            <v>JERICO</v>
          </cell>
        </row>
        <row r="972">
          <cell r="A972">
            <v>104529</v>
          </cell>
          <cell r="B972">
            <v>4020514</v>
          </cell>
          <cell r="C972" t="str">
            <v>VOLQUETA DOBLETROQUE</v>
          </cell>
          <cell r="D972">
            <v>139118</v>
          </cell>
          <cell r="E972">
            <v>41911</v>
          </cell>
          <cell r="F972" t="str">
            <v>_PLANTAS</v>
          </cell>
          <cell r="G972">
            <v>0</v>
          </cell>
          <cell r="H972">
            <v>2</v>
          </cell>
          <cell r="I972" t="str">
            <v>SEMANA 4</v>
          </cell>
          <cell r="J972">
            <v>7006</v>
          </cell>
          <cell r="K972">
            <v>7016</v>
          </cell>
          <cell r="L972">
            <v>10</v>
          </cell>
          <cell r="M972">
            <v>10</v>
          </cell>
          <cell r="R972" t="str">
            <v>CANTERA</v>
          </cell>
          <cell r="S972" t="str">
            <v>CPP</v>
          </cell>
          <cell r="T972" t="str">
            <v>PLATO</v>
          </cell>
          <cell r="U972" t="str">
            <v>1001F00037</v>
          </cell>
          <cell r="V972">
            <v>6100000250</v>
          </cell>
          <cell r="W972" t="str">
            <v>CANTERA</v>
          </cell>
          <cell r="X972" t="str">
            <v>JERICO</v>
          </cell>
        </row>
        <row r="973">
          <cell r="A973">
            <v>104530</v>
          </cell>
          <cell r="B973">
            <v>4020514</v>
          </cell>
          <cell r="C973" t="str">
            <v>VOLQUETA DOBLETROQUE</v>
          </cell>
          <cell r="D973">
            <v>139119</v>
          </cell>
          <cell r="E973">
            <v>41912</v>
          </cell>
          <cell r="F973" t="str">
            <v>_PLANTAS</v>
          </cell>
          <cell r="G973">
            <v>0</v>
          </cell>
          <cell r="H973" t="str">
            <v>1</v>
          </cell>
          <cell r="I973" t="str">
            <v>SEMANA 4</v>
          </cell>
          <cell r="J973">
            <v>7016</v>
          </cell>
          <cell r="K973">
            <v>7026</v>
          </cell>
          <cell r="L973">
            <v>10</v>
          </cell>
          <cell r="M973">
            <v>10</v>
          </cell>
          <cell r="R973" t="str">
            <v>CANTERA</v>
          </cell>
          <cell r="S973" t="str">
            <v>CPP</v>
          </cell>
          <cell r="T973" t="str">
            <v>PLATO</v>
          </cell>
          <cell r="U973" t="str">
            <v>1001F00037</v>
          </cell>
          <cell r="V973">
            <v>6100000250</v>
          </cell>
          <cell r="W973" t="str">
            <v>CANTERA</v>
          </cell>
          <cell r="X973" t="str">
            <v>JERICO</v>
          </cell>
        </row>
        <row r="974">
          <cell r="A974">
            <v>104530</v>
          </cell>
          <cell r="B974">
            <v>4020514</v>
          </cell>
          <cell r="C974" t="str">
            <v>VOLQUETA DOBLETROQUE</v>
          </cell>
          <cell r="D974">
            <v>139120</v>
          </cell>
          <cell r="E974">
            <v>41912</v>
          </cell>
          <cell r="F974" t="str">
            <v>_PLANTAS</v>
          </cell>
          <cell r="G974">
            <v>0</v>
          </cell>
          <cell r="H974">
            <v>2</v>
          </cell>
          <cell r="I974" t="str">
            <v>SEMANA 4</v>
          </cell>
          <cell r="J974">
            <v>7026</v>
          </cell>
          <cell r="K974">
            <v>7036</v>
          </cell>
          <cell r="L974">
            <v>10</v>
          </cell>
          <cell r="M974">
            <v>10</v>
          </cell>
          <cell r="R974" t="str">
            <v>CANTERA</v>
          </cell>
          <cell r="S974" t="str">
            <v>CPP</v>
          </cell>
          <cell r="T974" t="str">
            <v>PLATO</v>
          </cell>
          <cell r="U974" t="str">
            <v>1001F00037</v>
          </cell>
          <cell r="V974">
            <v>6100000250</v>
          </cell>
          <cell r="W974" t="str">
            <v>CANTERA</v>
          </cell>
          <cell r="X974" t="str">
            <v>JERICO</v>
          </cell>
        </row>
        <row r="975">
          <cell r="A975">
            <v>104501</v>
          </cell>
          <cell r="B975">
            <v>4020514</v>
          </cell>
          <cell r="C975" t="str">
            <v>VOLQUETA DOBLETROQUE</v>
          </cell>
          <cell r="D975">
            <v>139121</v>
          </cell>
          <cell r="E975">
            <v>41913</v>
          </cell>
          <cell r="F975" t="str">
            <v>_PLANTAS</v>
          </cell>
          <cell r="G975">
            <v>0</v>
          </cell>
          <cell r="H975" t="str">
            <v>1</v>
          </cell>
          <cell r="I975" t="str">
            <v>SEMANA 1</v>
          </cell>
          <cell r="J975">
            <v>7036</v>
          </cell>
          <cell r="K975">
            <v>7046</v>
          </cell>
          <cell r="L975">
            <v>10</v>
          </cell>
          <cell r="M975">
            <v>10</v>
          </cell>
          <cell r="R975" t="str">
            <v>CANTERA</v>
          </cell>
          <cell r="S975" t="str">
            <v>CPP</v>
          </cell>
          <cell r="T975" t="str">
            <v>PLATO</v>
          </cell>
          <cell r="U975" t="str">
            <v>1001F00037</v>
          </cell>
          <cell r="V975">
            <v>6100000250</v>
          </cell>
          <cell r="W975" t="str">
            <v>CANTERA</v>
          </cell>
          <cell r="X975" t="str">
            <v>JERICO</v>
          </cell>
        </row>
        <row r="976">
          <cell r="A976">
            <v>104501</v>
          </cell>
          <cell r="B976">
            <v>4020514</v>
          </cell>
          <cell r="C976" t="str">
            <v>VOLQUETA DOBLETROQUE</v>
          </cell>
          <cell r="D976">
            <v>139122</v>
          </cell>
          <cell r="E976">
            <v>41913</v>
          </cell>
          <cell r="F976" t="str">
            <v>_PLANTAS</v>
          </cell>
          <cell r="G976">
            <v>0</v>
          </cell>
          <cell r="H976" t="str">
            <v>2</v>
          </cell>
          <cell r="I976" t="str">
            <v>SEMANA 1</v>
          </cell>
          <cell r="J976">
            <v>7046</v>
          </cell>
          <cell r="K976">
            <v>7051</v>
          </cell>
          <cell r="L976">
            <v>5</v>
          </cell>
          <cell r="M976">
            <v>5</v>
          </cell>
          <cell r="R976" t="str">
            <v>CANTERA</v>
          </cell>
          <cell r="S976" t="str">
            <v>CPP</v>
          </cell>
          <cell r="T976" t="str">
            <v>PLATO</v>
          </cell>
          <cell r="U976" t="str">
            <v>1001F00037</v>
          </cell>
          <cell r="V976">
            <v>6100000250</v>
          </cell>
          <cell r="W976" t="str">
            <v>CANTERA</v>
          </cell>
          <cell r="X976" t="str">
            <v>JERICO</v>
          </cell>
        </row>
        <row r="977">
          <cell r="A977">
            <v>104502</v>
          </cell>
          <cell r="B977">
            <v>4020514</v>
          </cell>
          <cell r="C977" t="str">
            <v>VOLQUETA DOBLETROQUE</v>
          </cell>
          <cell r="D977">
            <v>139123</v>
          </cell>
          <cell r="E977">
            <v>41914</v>
          </cell>
          <cell r="F977" t="str">
            <v>_PLANTAS</v>
          </cell>
          <cell r="G977">
            <v>0</v>
          </cell>
          <cell r="H977" t="str">
            <v>1</v>
          </cell>
          <cell r="I977" t="str">
            <v>SEMANA 1</v>
          </cell>
          <cell r="J977">
            <v>7051</v>
          </cell>
          <cell r="K977">
            <v>7058</v>
          </cell>
          <cell r="L977">
            <v>7</v>
          </cell>
          <cell r="M977">
            <v>7</v>
          </cell>
          <cell r="R977" t="str">
            <v>CANTERA</v>
          </cell>
          <cell r="S977" t="str">
            <v>CPP</v>
          </cell>
          <cell r="T977" t="str">
            <v>PLATO</v>
          </cell>
          <cell r="U977" t="str">
            <v>1001F00037</v>
          </cell>
          <cell r="V977">
            <v>6100000250</v>
          </cell>
          <cell r="W977" t="str">
            <v>CANTERA</v>
          </cell>
          <cell r="X977" t="str">
            <v>JERICO</v>
          </cell>
        </row>
        <row r="978">
          <cell r="A978">
            <v>104502</v>
          </cell>
          <cell r="B978">
            <v>4020514</v>
          </cell>
          <cell r="C978" t="str">
            <v>VOLQUETA DOBLETROQUE</v>
          </cell>
          <cell r="D978">
            <v>139124</v>
          </cell>
          <cell r="E978">
            <v>41914</v>
          </cell>
          <cell r="F978" t="str">
            <v>_PLANTAS</v>
          </cell>
          <cell r="G978">
            <v>0</v>
          </cell>
          <cell r="H978" t="str">
            <v>2</v>
          </cell>
          <cell r="I978" t="str">
            <v>SEMANA 1</v>
          </cell>
          <cell r="J978">
            <v>7058</v>
          </cell>
          <cell r="K978">
            <v>7063</v>
          </cell>
          <cell r="L978">
            <v>5</v>
          </cell>
          <cell r="M978">
            <v>5</v>
          </cell>
          <cell r="R978" t="str">
            <v>CANTERA</v>
          </cell>
          <cell r="S978" t="str">
            <v>CPP</v>
          </cell>
          <cell r="T978" t="str">
            <v>PLATO</v>
          </cell>
          <cell r="U978" t="str">
            <v>1001F00037</v>
          </cell>
          <cell r="V978">
            <v>6100000250</v>
          </cell>
          <cell r="W978" t="str">
            <v>CANTERA</v>
          </cell>
          <cell r="X978" t="str">
            <v>JERICO</v>
          </cell>
        </row>
        <row r="979">
          <cell r="A979">
            <v>104503</v>
          </cell>
          <cell r="B979">
            <v>4020514</v>
          </cell>
          <cell r="C979" t="str">
            <v>VOLQUETA DOBLETROQUE</v>
          </cell>
          <cell r="D979">
            <v>139125</v>
          </cell>
          <cell r="E979">
            <v>41915</v>
          </cell>
          <cell r="F979" t="str">
            <v>_PLANTAS</v>
          </cell>
          <cell r="G979">
            <v>0</v>
          </cell>
          <cell r="H979" t="str">
            <v>1</v>
          </cell>
          <cell r="I979" t="str">
            <v>SEMANA 1</v>
          </cell>
          <cell r="J979">
            <v>7063</v>
          </cell>
          <cell r="K979">
            <v>7070</v>
          </cell>
          <cell r="L979">
            <v>7</v>
          </cell>
          <cell r="M979">
            <v>7</v>
          </cell>
          <cell r="R979" t="str">
            <v>CANTERA</v>
          </cell>
          <cell r="S979" t="str">
            <v>CPP</v>
          </cell>
          <cell r="T979" t="str">
            <v>PLATO</v>
          </cell>
          <cell r="U979" t="str">
            <v>1001F00037</v>
          </cell>
          <cell r="V979">
            <v>6100000250</v>
          </cell>
          <cell r="W979" t="str">
            <v>CANTERA</v>
          </cell>
          <cell r="X979" t="str">
            <v>JERICO</v>
          </cell>
        </row>
        <row r="980">
          <cell r="A980">
            <v>104503</v>
          </cell>
          <cell r="B980">
            <v>4020514</v>
          </cell>
          <cell r="C980" t="str">
            <v>VOLQUETA DOBLETROQUE</v>
          </cell>
          <cell r="D980">
            <v>139127</v>
          </cell>
          <cell r="E980">
            <v>41915</v>
          </cell>
          <cell r="F980" t="str">
            <v>_PLANTAS</v>
          </cell>
          <cell r="G980">
            <v>0</v>
          </cell>
          <cell r="H980" t="str">
            <v>1</v>
          </cell>
          <cell r="I980" t="str">
            <v>SEMANA 1</v>
          </cell>
          <cell r="J980">
            <v>7070</v>
          </cell>
          <cell r="K980">
            <v>7079</v>
          </cell>
          <cell r="L980">
            <v>9</v>
          </cell>
          <cell r="M980">
            <v>9</v>
          </cell>
          <cell r="R980" t="str">
            <v>CANTERA</v>
          </cell>
          <cell r="S980" t="str">
            <v>CPP</v>
          </cell>
          <cell r="T980" t="str">
            <v>PLATO</v>
          </cell>
          <cell r="U980" t="str">
            <v>1001F00037</v>
          </cell>
          <cell r="V980">
            <v>6100000250</v>
          </cell>
          <cell r="W980" t="str">
            <v>CANTERA</v>
          </cell>
          <cell r="X980" t="str">
            <v>JERICO</v>
          </cell>
        </row>
        <row r="981">
          <cell r="A981">
            <v>104504</v>
          </cell>
          <cell r="B981">
            <v>4020514</v>
          </cell>
          <cell r="C981" t="str">
            <v>VOLQUETA DOBLETROQUE</v>
          </cell>
          <cell r="D981">
            <v>139128</v>
          </cell>
          <cell r="E981">
            <v>41916</v>
          </cell>
          <cell r="F981" t="str">
            <v>_PLANTAS</v>
          </cell>
          <cell r="G981">
            <v>0</v>
          </cell>
          <cell r="H981" t="str">
            <v>1</v>
          </cell>
          <cell r="I981" t="str">
            <v>SEMANA 1</v>
          </cell>
          <cell r="J981">
            <v>7079</v>
          </cell>
          <cell r="K981">
            <v>7087</v>
          </cell>
          <cell r="L981">
            <v>8</v>
          </cell>
          <cell r="M981">
            <v>8</v>
          </cell>
          <cell r="R981" t="str">
            <v>CANTERA</v>
          </cell>
          <cell r="S981" t="str">
            <v>CPP</v>
          </cell>
          <cell r="T981" t="str">
            <v>PLATO</v>
          </cell>
          <cell r="U981" t="str">
            <v>1001F00037</v>
          </cell>
          <cell r="V981">
            <v>6100000250</v>
          </cell>
          <cell r="W981" t="str">
            <v>CANTERA</v>
          </cell>
          <cell r="X981" t="str">
            <v>JERICO</v>
          </cell>
        </row>
        <row r="982">
          <cell r="A982">
            <v>104504</v>
          </cell>
          <cell r="B982">
            <v>4020514</v>
          </cell>
          <cell r="C982" t="str">
            <v>VOLQUETA DOBLETROQUE</v>
          </cell>
          <cell r="D982">
            <v>139129</v>
          </cell>
          <cell r="E982">
            <v>41916</v>
          </cell>
          <cell r="F982" t="str">
            <v>_PLANTAS</v>
          </cell>
          <cell r="G982">
            <v>0</v>
          </cell>
          <cell r="H982" t="str">
            <v>2</v>
          </cell>
          <cell r="I982" t="str">
            <v>SEMANA 1</v>
          </cell>
          <cell r="J982">
            <v>7087</v>
          </cell>
          <cell r="K982">
            <v>7095</v>
          </cell>
          <cell r="L982">
            <v>8</v>
          </cell>
          <cell r="M982">
            <v>8</v>
          </cell>
          <cell r="R982" t="str">
            <v>CANTERA</v>
          </cell>
          <cell r="S982" t="str">
            <v>CPP</v>
          </cell>
          <cell r="T982" t="str">
            <v>PLATO</v>
          </cell>
          <cell r="U982" t="str">
            <v>1001F00037</v>
          </cell>
          <cell r="V982">
            <v>6100000250</v>
          </cell>
          <cell r="W982" t="str">
            <v>CANTERA</v>
          </cell>
          <cell r="X982" t="str">
            <v>JERICO</v>
          </cell>
        </row>
        <row r="983">
          <cell r="A983">
            <v>104505</v>
          </cell>
          <cell r="B983">
            <v>4020514</v>
          </cell>
          <cell r="C983" t="str">
            <v>VOLQUETA DOBLETROQUE</v>
          </cell>
          <cell r="D983">
            <v>139130</v>
          </cell>
          <cell r="E983">
            <v>41917</v>
          </cell>
          <cell r="F983" t="str">
            <v>_PLANTAS</v>
          </cell>
          <cell r="G983">
            <v>0</v>
          </cell>
          <cell r="H983" t="str">
            <v>1</v>
          </cell>
          <cell r="I983" t="str">
            <v>SEMANA 1</v>
          </cell>
          <cell r="J983">
            <v>7095</v>
          </cell>
          <cell r="K983">
            <v>7103</v>
          </cell>
          <cell r="L983">
            <v>8</v>
          </cell>
          <cell r="M983">
            <v>8</v>
          </cell>
          <cell r="R983" t="str">
            <v>CANTERA</v>
          </cell>
          <cell r="S983" t="str">
            <v>CPP</v>
          </cell>
          <cell r="T983" t="str">
            <v>PLATO</v>
          </cell>
          <cell r="U983" t="str">
            <v>1001F00037</v>
          </cell>
          <cell r="V983">
            <v>6100000250</v>
          </cell>
          <cell r="W983" t="str">
            <v>CANTERA</v>
          </cell>
          <cell r="X983" t="str">
            <v>JERICO</v>
          </cell>
        </row>
        <row r="984">
          <cell r="A984">
            <v>104506</v>
          </cell>
          <cell r="B984">
            <v>4020514</v>
          </cell>
          <cell r="C984" t="str">
            <v>VOLQUETA DOBLETROQUE</v>
          </cell>
          <cell r="D984">
            <v>139131</v>
          </cell>
          <cell r="E984">
            <v>41918</v>
          </cell>
          <cell r="F984" t="str">
            <v>_PLANTAS</v>
          </cell>
          <cell r="G984">
            <v>0</v>
          </cell>
          <cell r="H984" t="str">
            <v>1</v>
          </cell>
          <cell r="I984" t="str">
            <v>SEMANA 1</v>
          </cell>
          <cell r="J984">
            <v>7103</v>
          </cell>
          <cell r="K984">
            <v>7110</v>
          </cell>
          <cell r="L984">
            <v>7</v>
          </cell>
          <cell r="M984">
            <v>7</v>
          </cell>
          <cell r="N984">
            <v>3</v>
          </cell>
          <cell r="R984" t="str">
            <v>CANTERA</v>
          </cell>
          <cell r="S984" t="str">
            <v>CPP</v>
          </cell>
          <cell r="T984" t="str">
            <v>PLATO</v>
          </cell>
          <cell r="U984" t="str">
            <v>1001F00037</v>
          </cell>
          <cell r="V984">
            <v>6100000250</v>
          </cell>
          <cell r="W984" t="str">
            <v>CANTERA</v>
          </cell>
          <cell r="X984" t="str">
            <v>JERICO</v>
          </cell>
        </row>
        <row r="985">
          <cell r="A985">
            <v>104506</v>
          </cell>
          <cell r="B985">
            <v>4020514</v>
          </cell>
          <cell r="C985" t="str">
            <v>VOLQUETA DOBLETROQUE</v>
          </cell>
          <cell r="D985">
            <v>139132</v>
          </cell>
          <cell r="E985">
            <v>41918</v>
          </cell>
          <cell r="F985" t="str">
            <v>_PLANTAS</v>
          </cell>
          <cell r="G985">
            <v>0</v>
          </cell>
          <cell r="H985" t="str">
            <v>2</v>
          </cell>
          <cell r="I985" t="str">
            <v>SEMANA 1</v>
          </cell>
          <cell r="J985">
            <v>7110</v>
          </cell>
          <cell r="K985">
            <v>7120</v>
          </cell>
          <cell r="L985">
            <v>10</v>
          </cell>
          <cell r="M985">
            <v>10</v>
          </cell>
          <cell r="R985" t="str">
            <v>CANTERA</v>
          </cell>
          <cell r="S985" t="str">
            <v>CPP</v>
          </cell>
          <cell r="T985" t="str">
            <v>PLATO</v>
          </cell>
          <cell r="U985" t="str">
            <v>1001F00037</v>
          </cell>
          <cell r="V985">
            <v>6100000250</v>
          </cell>
          <cell r="W985" t="str">
            <v>CANTERA</v>
          </cell>
          <cell r="X985" t="str">
            <v>JERICO</v>
          </cell>
        </row>
        <row r="986">
          <cell r="A986">
            <v>104507</v>
          </cell>
          <cell r="B986">
            <v>4020514</v>
          </cell>
          <cell r="C986" t="str">
            <v>VOLQUETA DOBLETROQUE</v>
          </cell>
          <cell r="D986">
            <v>139133</v>
          </cell>
          <cell r="E986">
            <v>41919</v>
          </cell>
          <cell r="F986" t="str">
            <v>_PLANTAS</v>
          </cell>
          <cell r="G986" t="str">
            <v>0</v>
          </cell>
          <cell r="H986" t="str">
            <v>1</v>
          </cell>
          <cell r="I986" t="str">
            <v>SEMANA 1</v>
          </cell>
          <cell r="J986">
            <v>7120</v>
          </cell>
          <cell r="K986">
            <v>7129</v>
          </cell>
          <cell r="L986">
            <v>9</v>
          </cell>
          <cell r="M986">
            <v>9</v>
          </cell>
          <cell r="N986">
            <v>1</v>
          </cell>
          <cell r="R986" t="str">
            <v>CANTERA</v>
          </cell>
          <cell r="S986" t="str">
            <v>CPP</v>
          </cell>
          <cell r="T986" t="str">
            <v>PLATO</v>
          </cell>
          <cell r="U986" t="str">
            <v>1001F00037</v>
          </cell>
          <cell r="V986">
            <v>6100000250</v>
          </cell>
          <cell r="W986" t="str">
            <v>CANTERA</v>
          </cell>
          <cell r="X986" t="str">
            <v>JERICO</v>
          </cell>
        </row>
        <row r="987">
          <cell r="A987">
            <v>104507</v>
          </cell>
          <cell r="B987">
            <v>4020514</v>
          </cell>
          <cell r="C987" t="str">
            <v>VOLQUETA DOBLETROQUE</v>
          </cell>
          <cell r="D987">
            <v>139134</v>
          </cell>
          <cell r="E987">
            <v>41919</v>
          </cell>
          <cell r="F987" t="str">
            <v>_PLANTAS</v>
          </cell>
          <cell r="G987">
            <v>0</v>
          </cell>
          <cell r="H987" t="str">
            <v>2</v>
          </cell>
          <cell r="I987" t="str">
            <v>SEMANA 1</v>
          </cell>
          <cell r="J987">
            <v>7129</v>
          </cell>
          <cell r="K987">
            <v>7129</v>
          </cell>
          <cell r="L987">
            <v>0</v>
          </cell>
          <cell r="U987" t="str">
            <v>DISPONIBLE</v>
          </cell>
        </row>
        <row r="988">
          <cell r="A988">
            <v>104508</v>
          </cell>
          <cell r="B988">
            <v>4020514</v>
          </cell>
          <cell r="C988" t="str">
            <v>VOLQUETA DOBLETROQUE</v>
          </cell>
          <cell r="D988">
            <v>139135</v>
          </cell>
          <cell r="E988">
            <v>41920</v>
          </cell>
          <cell r="F988" t="str">
            <v>_PLANTAS</v>
          </cell>
          <cell r="G988" t="str">
            <v>0</v>
          </cell>
          <cell r="H988" t="str">
            <v>1</v>
          </cell>
          <cell r="I988" t="str">
            <v>SEMANA 1</v>
          </cell>
          <cell r="J988">
            <v>7129</v>
          </cell>
          <cell r="K988">
            <v>7131</v>
          </cell>
          <cell r="L988">
            <v>2</v>
          </cell>
          <cell r="M988">
            <v>2</v>
          </cell>
          <cell r="R988" t="str">
            <v>CANTERA</v>
          </cell>
          <cell r="S988" t="str">
            <v>CPP</v>
          </cell>
          <cell r="T988" t="str">
            <v>PLATO</v>
          </cell>
          <cell r="U988" t="str">
            <v>1001F00037</v>
          </cell>
          <cell r="V988">
            <v>6100000250</v>
          </cell>
          <cell r="W988" t="str">
            <v>CANTERA</v>
          </cell>
          <cell r="X988" t="str">
            <v>JERICO</v>
          </cell>
        </row>
        <row r="989">
          <cell r="A989">
            <v>104508</v>
          </cell>
          <cell r="B989">
            <v>4020514</v>
          </cell>
          <cell r="C989" t="str">
            <v>VOLQUETA DOBLETROQUE</v>
          </cell>
          <cell r="D989">
            <v>139136</v>
          </cell>
          <cell r="E989">
            <v>41920</v>
          </cell>
          <cell r="F989" t="str">
            <v>_PLANTAS</v>
          </cell>
          <cell r="G989">
            <v>0</v>
          </cell>
          <cell r="H989" t="str">
            <v>2</v>
          </cell>
          <cell r="I989" t="str">
            <v>SEMANA 1</v>
          </cell>
          <cell r="J989">
            <v>7131</v>
          </cell>
          <cell r="K989">
            <v>7131</v>
          </cell>
          <cell r="L989">
            <v>0</v>
          </cell>
          <cell r="U989" t="str">
            <v>DISPONIBLE</v>
          </cell>
        </row>
        <row r="990">
          <cell r="A990">
            <v>104509</v>
          </cell>
          <cell r="B990">
            <v>4020514</v>
          </cell>
          <cell r="C990" t="str">
            <v>VOLQUETA DOBLETROQUE</v>
          </cell>
          <cell r="D990">
            <v>139137</v>
          </cell>
          <cell r="E990">
            <v>41921</v>
          </cell>
          <cell r="F990" t="str">
            <v>_PLANTAS</v>
          </cell>
          <cell r="G990">
            <v>0</v>
          </cell>
          <cell r="H990" t="str">
            <v>1</v>
          </cell>
          <cell r="I990" t="str">
            <v>SEMANA 2</v>
          </cell>
          <cell r="J990">
            <v>7131</v>
          </cell>
          <cell r="K990">
            <v>7131</v>
          </cell>
          <cell r="L990">
            <v>0</v>
          </cell>
          <cell r="U990" t="str">
            <v>DISPONIBLE</v>
          </cell>
        </row>
        <row r="991">
          <cell r="A991">
            <v>104509</v>
          </cell>
          <cell r="B991">
            <v>4020514</v>
          </cell>
          <cell r="C991" t="str">
            <v>VOLQUETA DOBLETROQUE</v>
          </cell>
          <cell r="D991">
            <v>139138</v>
          </cell>
          <cell r="E991">
            <v>41921</v>
          </cell>
          <cell r="F991" t="str">
            <v>_PLANTAS</v>
          </cell>
          <cell r="G991">
            <v>0</v>
          </cell>
          <cell r="H991">
            <v>2</v>
          </cell>
          <cell r="I991" t="str">
            <v>SEMANA 2</v>
          </cell>
          <cell r="J991">
            <v>7131</v>
          </cell>
          <cell r="K991">
            <v>7131</v>
          </cell>
          <cell r="L991">
            <v>0</v>
          </cell>
          <cell r="U991" t="str">
            <v>DISPONIBLE</v>
          </cell>
        </row>
        <row r="992">
          <cell r="A992">
            <v>104510</v>
          </cell>
          <cell r="B992">
            <v>4020514</v>
          </cell>
          <cell r="C992" t="str">
            <v>VOLQUETA DOBLETROQUE</v>
          </cell>
          <cell r="D992">
            <v>139139</v>
          </cell>
          <cell r="E992">
            <v>41922</v>
          </cell>
          <cell r="F992" t="str">
            <v>_PLANTAS</v>
          </cell>
          <cell r="G992" t="str">
            <v>0</v>
          </cell>
          <cell r="H992" t="str">
            <v>1</v>
          </cell>
          <cell r="I992" t="str">
            <v>SEMANA 2</v>
          </cell>
          <cell r="J992">
            <v>7131</v>
          </cell>
          <cell r="K992">
            <v>7141</v>
          </cell>
          <cell r="L992">
            <v>10</v>
          </cell>
          <cell r="M992">
            <v>10</v>
          </cell>
          <cell r="R992" t="str">
            <v>CANTERA</v>
          </cell>
          <cell r="S992" t="str">
            <v>CPP</v>
          </cell>
          <cell r="T992" t="str">
            <v>PLATO</v>
          </cell>
          <cell r="U992" t="str">
            <v>1001F00037</v>
          </cell>
          <cell r="V992">
            <v>6100000250</v>
          </cell>
          <cell r="W992" t="str">
            <v>CANTERA</v>
          </cell>
          <cell r="X992" t="str">
            <v>JERICO</v>
          </cell>
        </row>
        <row r="993">
          <cell r="A993">
            <v>104510</v>
          </cell>
          <cell r="B993">
            <v>4020514</v>
          </cell>
          <cell r="C993" t="str">
            <v>VOLQUETA DOBLETROQUE</v>
          </cell>
          <cell r="D993">
            <v>139140</v>
          </cell>
          <cell r="E993">
            <v>41922</v>
          </cell>
          <cell r="F993" t="str">
            <v>_PLANTAS</v>
          </cell>
          <cell r="G993">
            <v>0</v>
          </cell>
          <cell r="H993" t="str">
            <v>2</v>
          </cell>
          <cell r="I993" t="str">
            <v>SEMANA 2</v>
          </cell>
          <cell r="J993">
            <v>7141</v>
          </cell>
          <cell r="K993">
            <v>7141</v>
          </cell>
          <cell r="L993">
            <v>0</v>
          </cell>
          <cell r="U993" t="str">
            <v>DISPONIBLE</v>
          </cell>
        </row>
        <row r="994">
          <cell r="A994">
            <v>104511</v>
          </cell>
          <cell r="B994">
            <v>4020514</v>
          </cell>
          <cell r="C994" t="str">
            <v>VOLQUETA DOBLETROQUE</v>
          </cell>
          <cell r="D994">
            <v>139141</v>
          </cell>
          <cell r="E994">
            <v>41923</v>
          </cell>
          <cell r="F994" t="str">
            <v>_PLANTAS</v>
          </cell>
          <cell r="G994">
            <v>0</v>
          </cell>
          <cell r="H994" t="str">
            <v>1</v>
          </cell>
          <cell r="I994" t="str">
            <v>SEMANA 2</v>
          </cell>
          <cell r="J994">
            <v>7141</v>
          </cell>
          <cell r="K994">
            <v>7148</v>
          </cell>
          <cell r="L994">
            <v>7</v>
          </cell>
          <cell r="M994">
            <v>7</v>
          </cell>
          <cell r="R994" t="str">
            <v>CANTERA</v>
          </cell>
          <cell r="S994" t="str">
            <v>CPP</v>
          </cell>
          <cell r="T994" t="str">
            <v>PLATO</v>
          </cell>
          <cell r="U994" t="str">
            <v>1001F00037</v>
          </cell>
          <cell r="V994">
            <v>6100000250</v>
          </cell>
          <cell r="W994" t="str">
            <v>CANTERA</v>
          </cell>
          <cell r="X994" t="str">
            <v>JERICO</v>
          </cell>
        </row>
        <row r="995">
          <cell r="A995">
            <v>104511</v>
          </cell>
          <cell r="B995">
            <v>4020514</v>
          </cell>
          <cell r="C995" t="str">
            <v>VOLQUETA DOBLETROQUE</v>
          </cell>
          <cell r="D995">
            <v>139142</v>
          </cell>
          <cell r="E995">
            <v>41923</v>
          </cell>
          <cell r="F995" t="str">
            <v>_PLANTAS</v>
          </cell>
          <cell r="G995">
            <v>0</v>
          </cell>
          <cell r="H995" t="str">
            <v>2</v>
          </cell>
          <cell r="I995" t="str">
            <v>SEMANA 2</v>
          </cell>
          <cell r="J995">
            <v>7148</v>
          </cell>
          <cell r="K995">
            <v>7148</v>
          </cell>
          <cell r="L995">
            <v>0</v>
          </cell>
          <cell r="U995" t="str">
            <v>DISPONIBLE</v>
          </cell>
        </row>
        <row r="996">
          <cell r="A996">
            <v>104512</v>
          </cell>
          <cell r="B996">
            <v>4020514</v>
          </cell>
          <cell r="C996" t="str">
            <v>VOLQUETA DOBLETROQUE</v>
          </cell>
          <cell r="D996">
            <v>139143</v>
          </cell>
          <cell r="E996">
            <v>41924</v>
          </cell>
          <cell r="F996" t="str">
            <v>_PLANTAS</v>
          </cell>
          <cell r="G996">
            <v>0</v>
          </cell>
          <cell r="H996" t="str">
            <v>1</v>
          </cell>
          <cell r="I996" t="str">
            <v>SEMANA 2</v>
          </cell>
          <cell r="J996">
            <v>7148</v>
          </cell>
          <cell r="K996">
            <v>7148</v>
          </cell>
          <cell r="L996">
            <v>0</v>
          </cell>
          <cell r="U996" t="str">
            <v>DISPONIBLE</v>
          </cell>
        </row>
        <row r="997">
          <cell r="A997">
            <v>104513</v>
          </cell>
          <cell r="B997">
            <v>4020514</v>
          </cell>
          <cell r="C997" t="str">
            <v>VOLQUETA DOBLETROQUE</v>
          </cell>
          <cell r="D997">
            <v>139145</v>
          </cell>
          <cell r="E997">
            <v>41925</v>
          </cell>
          <cell r="F997" t="str">
            <v>_PLANTAS</v>
          </cell>
          <cell r="G997">
            <v>0</v>
          </cell>
          <cell r="H997" t="str">
            <v>2</v>
          </cell>
          <cell r="I997" t="str">
            <v>SEMANA 2</v>
          </cell>
          <cell r="J997">
            <v>7153</v>
          </cell>
          <cell r="K997">
            <v>7156</v>
          </cell>
          <cell r="L997">
            <v>3</v>
          </cell>
          <cell r="M997">
            <v>3</v>
          </cell>
          <cell r="N997">
            <v>7</v>
          </cell>
          <cell r="R997" t="str">
            <v>CANTERA</v>
          </cell>
          <cell r="S997" t="str">
            <v>CPP</v>
          </cell>
          <cell r="T997" t="str">
            <v>PLATO</v>
          </cell>
          <cell r="U997" t="str">
            <v>1001F00037</v>
          </cell>
          <cell r="V997">
            <v>6100000250</v>
          </cell>
          <cell r="W997" t="str">
            <v>CANTERA</v>
          </cell>
          <cell r="X997" t="str">
            <v>JERICO</v>
          </cell>
        </row>
        <row r="998">
          <cell r="A998">
            <v>104513</v>
          </cell>
          <cell r="B998">
            <v>4020514</v>
          </cell>
          <cell r="C998" t="str">
            <v>VOLQUETA DOBLETROQUE</v>
          </cell>
          <cell r="D998">
            <v>139144</v>
          </cell>
          <cell r="E998">
            <v>41925</v>
          </cell>
          <cell r="F998" t="str">
            <v>_PLANTAS</v>
          </cell>
          <cell r="G998">
            <v>0</v>
          </cell>
          <cell r="H998" t="str">
            <v>1</v>
          </cell>
          <cell r="I998" t="str">
            <v>SEMANA 2</v>
          </cell>
          <cell r="J998">
            <v>7148</v>
          </cell>
          <cell r="K998">
            <v>7153</v>
          </cell>
          <cell r="L998">
            <v>5</v>
          </cell>
          <cell r="M998">
            <v>5</v>
          </cell>
          <cell r="R998" t="str">
            <v>CANTERA</v>
          </cell>
          <cell r="S998" t="str">
            <v>CPP</v>
          </cell>
          <cell r="T998" t="str">
            <v>PLATO</v>
          </cell>
          <cell r="U998" t="str">
            <v>1001F00037</v>
          </cell>
          <cell r="V998">
            <v>6100000250</v>
          </cell>
          <cell r="W998" t="str">
            <v>CANTERA</v>
          </cell>
          <cell r="X998" t="str">
            <v>JERICO</v>
          </cell>
        </row>
        <row r="999">
          <cell r="A999">
            <v>104514</v>
          </cell>
          <cell r="B999">
            <v>4020514</v>
          </cell>
          <cell r="C999" t="str">
            <v>VOLQUETA DOBLETROQUE</v>
          </cell>
          <cell r="D999">
            <v>139147</v>
          </cell>
          <cell r="E999">
            <v>41926</v>
          </cell>
          <cell r="F999" t="str">
            <v>_PLANTAS</v>
          </cell>
          <cell r="G999">
            <v>0</v>
          </cell>
          <cell r="H999" t="str">
            <v>1</v>
          </cell>
          <cell r="I999" t="str">
            <v>SEMANA 2</v>
          </cell>
          <cell r="J999">
            <v>7161</v>
          </cell>
          <cell r="K999">
            <v>7161</v>
          </cell>
          <cell r="L999">
            <v>0</v>
          </cell>
          <cell r="U999" t="str">
            <v>DISPONIBLE</v>
          </cell>
        </row>
        <row r="1000">
          <cell r="A1000">
            <v>104514</v>
          </cell>
          <cell r="B1000">
            <v>4020514</v>
          </cell>
          <cell r="C1000" t="str">
            <v>VOLQUETA DOBLETROQUE</v>
          </cell>
          <cell r="D1000">
            <v>139146</v>
          </cell>
          <cell r="E1000">
            <v>41926</v>
          </cell>
          <cell r="F1000" t="str">
            <v>_PLANTAS</v>
          </cell>
          <cell r="G1000">
            <v>0</v>
          </cell>
          <cell r="H1000" t="str">
            <v>1</v>
          </cell>
          <cell r="I1000" t="str">
            <v>SEMANA 2</v>
          </cell>
          <cell r="J1000">
            <v>7156</v>
          </cell>
          <cell r="K1000">
            <v>7161</v>
          </cell>
          <cell r="L1000">
            <v>5</v>
          </cell>
          <cell r="M1000">
            <v>5</v>
          </cell>
          <cell r="R1000" t="str">
            <v>CANTERA</v>
          </cell>
          <cell r="S1000" t="str">
            <v>CPP</v>
          </cell>
          <cell r="T1000" t="str">
            <v>PLATO</v>
          </cell>
          <cell r="U1000" t="str">
            <v>1001F00037</v>
          </cell>
          <cell r="V1000">
            <v>6100000250</v>
          </cell>
          <cell r="W1000" t="str">
            <v>CANTERA</v>
          </cell>
          <cell r="X1000" t="str">
            <v>JERICO</v>
          </cell>
        </row>
        <row r="1001">
          <cell r="A1001">
            <v>104515</v>
          </cell>
          <cell r="B1001">
            <v>4020514</v>
          </cell>
          <cell r="C1001" t="str">
            <v>VOLQUETA DOBLETROQUE</v>
          </cell>
          <cell r="D1001">
            <v>139149</v>
          </cell>
          <cell r="E1001">
            <v>41927</v>
          </cell>
          <cell r="F1001" t="str">
            <v>_PLANTAS</v>
          </cell>
          <cell r="G1001">
            <v>0</v>
          </cell>
          <cell r="H1001" t="str">
            <v>2</v>
          </cell>
          <cell r="I1001" t="str">
            <v>SEMANA 2</v>
          </cell>
          <cell r="J1001">
            <v>7169</v>
          </cell>
          <cell r="K1001">
            <v>7175</v>
          </cell>
          <cell r="L1001">
            <v>6</v>
          </cell>
          <cell r="M1001">
            <v>6</v>
          </cell>
          <cell r="R1001" t="str">
            <v>CANTERA</v>
          </cell>
          <cell r="S1001" t="str">
            <v>CPP</v>
          </cell>
          <cell r="T1001" t="str">
            <v>PLATO</v>
          </cell>
          <cell r="U1001" t="str">
            <v>1001F00037</v>
          </cell>
          <cell r="V1001">
            <v>6100000250</v>
          </cell>
          <cell r="W1001" t="str">
            <v>CANTERA</v>
          </cell>
          <cell r="X1001" t="str">
            <v>JERICO</v>
          </cell>
        </row>
        <row r="1002">
          <cell r="A1002">
            <v>104515</v>
          </cell>
          <cell r="B1002">
            <v>4020514</v>
          </cell>
          <cell r="C1002" t="str">
            <v>VOLQUETA DOBLETROQUE</v>
          </cell>
          <cell r="D1002">
            <v>139148</v>
          </cell>
          <cell r="E1002">
            <v>41927</v>
          </cell>
          <cell r="F1002" t="str">
            <v>_PLANTAS</v>
          </cell>
          <cell r="G1002">
            <v>0</v>
          </cell>
          <cell r="H1002" t="str">
            <v>1</v>
          </cell>
          <cell r="I1002" t="str">
            <v>SEMANA 2</v>
          </cell>
          <cell r="J1002">
            <v>7161</v>
          </cell>
          <cell r="K1002">
            <v>7169</v>
          </cell>
          <cell r="L1002">
            <v>8</v>
          </cell>
          <cell r="M1002">
            <v>8</v>
          </cell>
          <cell r="R1002" t="str">
            <v>CANTERA</v>
          </cell>
          <cell r="S1002" t="str">
            <v>CPP</v>
          </cell>
          <cell r="T1002" t="str">
            <v>PLATO</v>
          </cell>
          <cell r="U1002" t="str">
            <v>1001F00037</v>
          </cell>
          <cell r="V1002">
            <v>6100000250</v>
          </cell>
          <cell r="W1002" t="str">
            <v>CANTERA</v>
          </cell>
          <cell r="X1002" t="str">
            <v>JERICO</v>
          </cell>
        </row>
        <row r="1003">
          <cell r="A1003">
            <v>104516</v>
          </cell>
          <cell r="B1003">
            <v>4020514</v>
          </cell>
          <cell r="C1003" t="str">
            <v>VOLQUETA DOBLETROQUE</v>
          </cell>
          <cell r="D1003">
            <v>140352</v>
          </cell>
          <cell r="E1003">
            <v>41928</v>
          </cell>
          <cell r="F1003" t="str">
            <v>_PLANTAS</v>
          </cell>
          <cell r="G1003">
            <v>0</v>
          </cell>
          <cell r="H1003" t="str">
            <v>1</v>
          </cell>
          <cell r="I1003" t="str">
            <v>SEMANA 3</v>
          </cell>
          <cell r="J1003">
            <v>7182</v>
          </cell>
          <cell r="K1003">
            <v>7192</v>
          </cell>
          <cell r="L1003">
            <v>10</v>
          </cell>
          <cell r="M1003">
            <v>10</v>
          </cell>
          <cell r="R1003" t="str">
            <v>CANTERA</v>
          </cell>
          <cell r="S1003" t="str">
            <v>CPP</v>
          </cell>
          <cell r="T1003" t="str">
            <v>PLATO</v>
          </cell>
          <cell r="U1003" t="str">
            <v>1001F00037</v>
          </cell>
          <cell r="V1003">
            <v>6100000250</v>
          </cell>
          <cell r="W1003" t="str">
            <v>CANTERA</v>
          </cell>
          <cell r="X1003" t="str">
            <v>JERICO</v>
          </cell>
        </row>
        <row r="1004">
          <cell r="A1004">
            <v>104516</v>
          </cell>
          <cell r="B1004">
            <v>4020514</v>
          </cell>
          <cell r="C1004" t="str">
            <v>VOLQUETA DOBLETROQUE</v>
          </cell>
          <cell r="D1004">
            <v>140351</v>
          </cell>
          <cell r="E1004">
            <v>41928</v>
          </cell>
          <cell r="F1004" t="str">
            <v>_PLANTAS</v>
          </cell>
          <cell r="G1004">
            <v>0</v>
          </cell>
          <cell r="H1004" t="str">
            <v>1</v>
          </cell>
          <cell r="I1004" t="str">
            <v>SEMANA 3</v>
          </cell>
          <cell r="J1004">
            <v>7175</v>
          </cell>
          <cell r="K1004">
            <v>7182</v>
          </cell>
          <cell r="L1004">
            <v>7</v>
          </cell>
          <cell r="M1004">
            <v>7</v>
          </cell>
          <cell r="N1004">
            <v>1</v>
          </cell>
          <cell r="R1004" t="str">
            <v>CANTERA</v>
          </cell>
          <cell r="S1004" t="str">
            <v>CPP</v>
          </cell>
          <cell r="T1004" t="str">
            <v>PLATO</v>
          </cell>
          <cell r="U1004" t="str">
            <v>1001F00037</v>
          </cell>
          <cell r="V1004">
            <v>6100000250</v>
          </cell>
          <cell r="W1004" t="str">
            <v>CANTERA</v>
          </cell>
          <cell r="X1004" t="str">
            <v>JERICO</v>
          </cell>
        </row>
        <row r="1005">
          <cell r="A1005">
            <v>104517</v>
          </cell>
          <cell r="B1005">
            <v>4020514</v>
          </cell>
          <cell r="C1005" t="str">
            <v>VOLQUETA DOBLETROQUE</v>
          </cell>
          <cell r="D1005">
            <v>140654</v>
          </cell>
          <cell r="E1005">
            <v>41929</v>
          </cell>
          <cell r="F1005" t="str">
            <v>_PLANTAS</v>
          </cell>
          <cell r="G1005">
            <v>0</v>
          </cell>
          <cell r="H1005" t="str">
            <v>1</v>
          </cell>
          <cell r="I1005" t="str">
            <v>SEMANA 3</v>
          </cell>
          <cell r="J1005">
            <v>7202</v>
          </cell>
          <cell r="K1005">
            <v>7212</v>
          </cell>
          <cell r="L1005">
            <v>10</v>
          </cell>
          <cell r="M1005">
            <v>10</v>
          </cell>
          <cell r="R1005" t="str">
            <v>CANTERA</v>
          </cell>
          <cell r="S1005" t="str">
            <v>CPP</v>
          </cell>
          <cell r="T1005" t="str">
            <v>PLATO</v>
          </cell>
          <cell r="U1005" t="str">
            <v>1001F00037</v>
          </cell>
          <cell r="V1005">
            <v>6100000250</v>
          </cell>
          <cell r="W1005" t="str">
            <v>CANTERA</v>
          </cell>
          <cell r="X1005" t="str">
            <v>JERICO</v>
          </cell>
        </row>
        <row r="1006">
          <cell r="A1006">
            <v>104517</v>
          </cell>
          <cell r="B1006">
            <v>4020514</v>
          </cell>
          <cell r="C1006" t="str">
            <v>VOLQUETA DOBLETROQUE</v>
          </cell>
          <cell r="D1006">
            <v>140353</v>
          </cell>
          <cell r="E1006">
            <v>41929</v>
          </cell>
          <cell r="F1006" t="str">
            <v>_PLANTAS</v>
          </cell>
          <cell r="G1006">
            <v>0</v>
          </cell>
          <cell r="H1006">
            <v>1</v>
          </cell>
          <cell r="I1006" t="str">
            <v>SEMANA 3</v>
          </cell>
          <cell r="J1006">
            <v>7192</v>
          </cell>
          <cell r="K1006">
            <v>7202</v>
          </cell>
          <cell r="L1006">
            <v>10</v>
          </cell>
          <cell r="M1006">
            <v>10</v>
          </cell>
          <cell r="R1006" t="str">
            <v>CANTERA</v>
          </cell>
          <cell r="S1006" t="str">
            <v>CPP</v>
          </cell>
          <cell r="T1006" t="str">
            <v>PLATO</v>
          </cell>
          <cell r="U1006" t="str">
            <v>1001F00037</v>
          </cell>
          <cell r="V1006">
            <v>6100000250</v>
          </cell>
          <cell r="W1006" t="str">
            <v>CANTERA</v>
          </cell>
          <cell r="X1006" t="str">
            <v>JERICO</v>
          </cell>
        </row>
        <row r="1007">
          <cell r="A1007">
            <v>104518</v>
          </cell>
          <cell r="B1007">
            <v>4020514</v>
          </cell>
          <cell r="C1007" t="str">
            <v>VOLQUETA DOBLETROQUE</v>
          </cell>
          <cell r="D1007">
            <v>140355</v>
          </cell>
          <cell r="E1007">
            <v>41930</v>
          </cell>
          <cell r="F1007" t="str">
            <v>_PLANTAS</v>
          </cell>
          <cell r="G1007">
            <v>0</v>
          </cell>
          <cell r="H1007" t="str">
            <v>1</v>
          </cell>
          <cell r="I1007" t="str">
            <v>SEMANA 3</v>
          </cell>
          <cell r="J1007">
            <v>7212</v>
          </cell>
          <cell r="K1007">
            <v>7218</v>
          </cell>
          <cell r="L1007">
            <v>6</v>
          </cell>
          <cell r="M1007">
            <v>6</v>
          </cell>
          <cell r="R1007" t="str">
            <v>CANTERA</v>
          </cell>
          <cell r="S1007" t="str">
            <v>CPP</v>
          </cell>
          <cell r="T1007" t="str">
            <v>PLATO</v>
          </cell>
          <cell r="U1007" t="str">
            <v>1001F00037</v>
          </cell>
          <cell r="V1007">
            <v>6100000250</v>
          </cell>
          <cell r="W1007" t="str">
            <v>CANTERA</v>
          </cell>
          <cell r="X1007" t="str">
            <v>JERICO</v>
          </cell>
        </row>
        <row r="1008">
          <cell r="A1008">
            <v>104518</v>
          </cell>
          <cell r="B1008">
            <v>4020514</v>
          </cell>
          <cell r="C1008" t="str">
            <v>VOLQUETA DOBLETROQUE</v>
          </cell>
          <cell r="D1008">
            <v>140356</v>
          </cell>
          <cell r="E1008">
            <v>41930</v>
          </cell>
          <cell r="F1008" t="str">
            <v>_PLANTAS</v>
          </cell>
          <cell r="G1008">
            <v>0</v>
          </cell>
          <cell r="H1008" t="str">
            <v>2</v>
          </cell>
          <cell r="I1008" t="str">
            <v>SEMANA 3</v>
          </cell>
          <cell r="J1008">
            <v>7218</v>
          </cell>
          <cell r="K1008">
            <v>7225</v>
          </cell>
          <cell r="L1008">
            <v>7</v>
          </cell>
          <cell r="M1008">
            <v>7</v>
          </cell>
          <cell r="R1008" t="str">
            <v>CANTERA</v>
          </cell>
          <cell r="S1008" t="str">
            <v>CPP</v>
          </cell>
          <cell r="T1008" t="str">
            <v>PLATO</v>
          </cell>
          <cell r="U1008" t="str">
            <v>1001F00037</v>
          </cell>
          <cell r="V1008">
            <v>6100000250</v>
          </cell>
          <cell r="W1008" t="str">
            <v>CANTERA</v>
          </cell>
          <cell r="X1008" t="str">
            <v>JERICO</v>
          </cell>
        </row>
        <row r="1009">
          <cell r="A1009">
            <v>104519</v>
          </cell>
          <cell r="B1009">
            <v>4020514</v>
          </cell>
          <cell r="C1009" t="str">
            <v>VOLQUETA DOBLETROQUE</v>
          </cell>
          <cell r="D1009">
            <v>140357</v>
          </cell>
          <cell r="E1009">
            <v>41931</v>
          </cell>
          <cell r="F1009" t="str">
            <v>_PLANTAS</v>
          </cell>
          <cell r="G1009">
            <v>0</v>
          </cell>
          <cell r="H1009" t="str">
            <v>1</v>
          </cell>
          <cell r="I1009" t="str">
            <v>SEMANA 3</v>
          </cell>
          <cell r="J1009">
            <v>7225</v>
          </cell>
          <cell r="K1009">
            <v>7233</v>
          </cell>
          <cell r="L1009">
            <v>8</v>
          </cell>
          <cell r="M1009">
            <v>8</v>
          </cell>
          <cell r="R1009" t="str">
            <v>CANTERA</v>
          </cell>
          <cell r="S1009" t="str">
            <v>CPP</v>
          </cell>
          <cell r="T1009" t="str">
            <v>PLATO</v>
          </cell>
          <cell r="U1009" t="str">
            <v>1001F00037</v>
          </cell>
          <cell r="V1009">
            <v>6100000250</v>
          </cell>
          <cell r="W1009" t="str">
            <v>CANTERA</v>
          </cell>
          <cell r="X1009" t="str">
            <v>JERICO</v>
          </cell>
        </row>
        <row r="1010">
          <cell r="A1010">
            <v>104520</v>
          </cell>
          <cell r="B1010">
            <v>4020514</v>
          </cell>
          <cell r="C1010" t="str">
            <v>VOLQUETA DOBLETROQUE</v>
          </cell>
          <cell r="D1010">
            <v>140358</v>
          </cell>
          <cell r="E1010">
            <v>41932</v>
          </cell>
          <cell r="F1010" t="str">
            <v>_PLANTAS</v>
          </cell>
          <cell r="G1010">
            <v>0</v>
          </cell>
          <cell r="H1010" t="str">
            <v>1</v>
          </cell>
          <cell r="I1010" t="str">
            <v>SEMANA 3</v>
          </cell>
          <cell r="J1010">
            <v>7233</v>
          </cell>
          <cell r="K1010">
            <v>7243</v>
          </cell>
          <cell r="L1010">
            <v>10</v>
          </cell>
          <cell r="M1010">
            <v>10</v>
          </cell>
          <cell r="R1010" t="str">
            <v>CANTERA</v>
          </cell>
          <cell r="S1010" t="str">
            <v>CPP</v>
          </cell>
          <cell r="T1010" t="str">
            <v>PLATO</v>
          </cell>
          <cell r="U1010" t="str">
            <v>1001F00037</v>
          </cell>
          <cell r="V1010">
            <v>6100000250</v>
          </cell>
          <cell r="W1010" t="str">
            <v>CANTERA</v>
          </cell>
          <cell r="X1010" t="str">
            <v>JERICO</v>
          </cell>
        </row>
        <row r="1011">
          <cell r="A1011">
            <v>104320</v>
          </cell>
          <cell r="B1011">
            <v>4020514</v>
          </cell>
          <cell r="C1011" t="str">
            <v>VOLQUETA DOBLETROQUE</v>
          </cell>
          <cell r="D1011">
            <v>140359</v>
          </cell>
          <cell r="E1011">
            <v>41932</v>
          </cell>
          <cell r="F1011" t="str">
            <v>_PLANTAS</v>
          </cell>
          <cell r="G1011">
            <v>0</v>
          </cell>
          <cell r="H1011" t="str">
            <v>1</v>
          </cell>
          <cell r="I1011" t="str">
            <v>SEMANA 3</v>
          </cell>
          <cell r="J1011">
            <v>7243</v>
          </cell>
          <cell r="K1011">
            <v>7253</v>
          </cell>
          <cell r="L1011">
            <v>10</v>
          </cell>
          <cell r="M1011">
            <v>10</v>
          </cell>
          <cell r="R1011" t="str">
            <v>CANTERA</v>
          </cell>
          <cell r="S1011" t="str">
            <v>CPP</v>
          </cell>
          <cell r="T1011" t="str">
            <v>PLATO</v>
          </cell>
          <cell r="U1011" t="str">
            <v>1001F00037</v>
          </cell>
          <cell r="V1011">
            <v>6100000250</v>
          </cell>
          <cell r="W1011" t="str">
            <v>CANTERA</v>
          </cell>
          <cell r="X1011" t="str">
            <v>JERICO</v>
          </cell>
        </row>
        <row r="1012">
          <cell r="A1012">
            <v>104321</v>
          </cell>
          <cell r="B1012">
            <v>4020514</v>
          </cell>
          <cell r="C1012" t="str">
            <v>VOLQUETA DOBLETROQUE</v>
          </cell>
          <cell r="D1012">
            <v>140361</v>
          </cell>
          <cell r="E1012">
            <v>41933</v>
          </cell>
          <cell r="F1012" t="str">
            <v>_PLANTAS</v>
          </cell>
          <cell r="G1012">
            <v>0</v>
          </cell>
          <cell r="H1012" t="str">
            <v>2</v>
          </cell>
          <cell r="I1012" t="str">
            <v>SEMANA 3</v>
          </cell>
          <cell r="J1012">
            <v>7263</v>
          </cell>
          <cell r="K1012">
            <v>7273</v>
          </cell>
          <cell r="L1012">
            <v>10</v>
          </cell>
          <cell r="M1012">
            <v>10</v>
          </cell>
          <cell r="R1012" t="str">
            <v>CANTERA</v>
          </cell>
          <cell r="S1012" t="str">
            <v>CPP</v>
          </cell>
          <cell r="T1012" t="str">
            <v>PLATO</v>
          </cell>
          <cell r="U1012" t="str">
            <v>1001F00037</v>
          </cell>
          <cell r="V1012">
            <v>6100000250</v>
          </cell>
          <cell r="W1012" t="str">
            <v>CANTERA</v>
          </cell>
          <cell r="X1012" t="str">
            <v>JERICO</v>
          </cell>
        </row>
        <row r="1013">
          <cell r="A1013">
            <v>104321</v>
          </cell>
          <cell r="B1013">
            <v>4020514</v>
          </cell>
          <cell r="C1013" t="str">
            <v>VOLQUETA DOBLETROQUE</v>
          </cell>
          <cell r="D1013">
            <v>140360</v>
          </cell>
          <cell r="E1013">
            <v>41933</v>
          </cell>
          <cell r="F1013" t="str">
            <v>_PLANTAS</v>
          </cell>
          <cell r="G1013">
            <v>0</v>
          </cell>
          <cell r="H1013" t="str">
            <v>1</v>
          </cell>
          <cell r="I1013" t="str">
            <v>SEMANA 3</v>
          </cell>
          <cell r="J1013">
            <v>7253</v>
          </cell>
          <cell r="K1013">
            <v>7263</v>
          </cell>
          <cell r="L1013">
            <v>10</v>
          </cell>
          <cell r="M1013">
            <v>10</v>
          </cell>
          <cell r="R1013" t="str">
            <v>CANTERA</v>
          </cell>
          <cell r="S1013" t="str">
            <v>CPP</v>
          </cell>
          <cell r="T1013" t="str">
            <v>PLATO</v>
          </cell>
          <cell r="U1013" t="str">
            <v>1001F00037</v>
          </cell>
          <cell r="V1013">
            <v>6100000250</v>
          </cell>
          <cell r="W1013" t="str">
            <v>CANTERA</v>
          </cell>
          <cell r="X1013" t="str">
            <v>JERICO</v>
          </cell>
        </row>
        <row r="1014">
          <cell r="A1014">
            <v>104322</v>
          </cell>
          <cell r="B1014">
            <v>4020514</v>
          </cell>
          <cell r="C1014" t="str">
            <v>VOLQUETA DOBLETROQUE</v>
          </cell>
          <cell r="D1014">
            <v>140363</v>
          </cell>
          <cell r="E1014">
            <v>41934</v>
          </cell>
          <cell r="F1014" t="str">
            <v>_PLANTAS</v>
          </cell>
          <cell r="G1014">
            <v>0</v>
          </cell>
          <cell r="H1014" t="str">
            <v>2</v>
          </cell>
          <cell r="I1014" t="str">
            <v>SEMANA 3</v>
          </cell>
          <cell r="J1014">
            <v>7283</v>
          </cell>
          <cell r="K1014">
            <v>7293</v>
          </cell>
          <cell r="L1014">
            <v>10</v>
          </cell>
          <cell r="M1014">
            <v>10</v>
          </cell>
          <cell r="R1014" t="str">
            <v>CANTERA</v>
          </cell>
          <cell r="S1014" t="str">
            <v>CPP</v>
          </cell>
          <cell r="T1014" t="str">
            <v>PLATO</v>
          </cell>
          <cell r="U1014" t="str">
            <v>1001F00037</v>
          </cell>
          <cell r="V1014">
            <v>6100000250</v>
          </cell>
          <cell r="W1014" t="str">
            <v>CANTERA</v>
          </cell>
          <cell r="X1014" t="str">
            <v>JERICO</v>
          </cell>
        </row>
        <row r="1015">
          <cell r="A1015">
            <v>104322</v>
          </cell>
          <cell r="B1015">
            <v>4020514</v>
          </cell>
          <cell r="C1015" t="str">
            <v>VOLQUETA DOBLETROQUE</v>
          </cell>
          <cell r="D1015">
            <v>140362</v>
          </cell>
          <cell r="E1015">
            <v>41934</v>
          </cell>
          <cell r="F1015" t="str">
            <v>_PLANTAS</v>
          </cell>
          <cell r="G1015">
            <v>0</v>
          </cell>
          <cell r="H1015" t="str">
            <v>1</v>
          </cell>
          <cell r="I1015" t="str">
            <v>SEMANA 3</v>
          </cell>
          <cell r="J1015">
            <v>7273</v>
          </cell>
          <cell r="K1015">
            <v>7283</v>
          </cell>
          <cell r="L1015">
            <v>10</v>
          </cell>
          <cell r="M1015">
            <v>5</v>
          </cell>
          <cell r="R1015" t="str">
            <v>CONCRETO</v>
          </cell>
          <cell r="S1015" t="str">
            <v>CPP</v>
          </cell>
          <cell r="T1015" t="str">
            <v>PLATO</v>
          </cell>
          <cell r="U1015" t="str">
            <v>1001F00040</v>
          </cell>
          <cell r="V1015">
            <v>6100000219</v>
          </cell>
          <cell r="W1015" t="str">
            <v>CONCRETO</v>
          </cell>
          <cell r="X1015" t="str">
            <v>CONCRETO 175 - 5/8" - 16MM 2500 PSI</v>
          </cell>
        </row>
        <row r="1016">
          <cell r="A1016">
            <v>104322</v>
          </cell>
          <cell r="B1016">
            <v>4020514</v>
          </cell>
          <cell r="C1016" t="str">
            <v>VOLQUETA DOBLETROQUE</v>
          </cell>
          <cell r="D1016">
            <v>140362</v>
          </cell>
          <cell r="E1016">
            <v>41934</v>
          </cell>
          <cell r="F1016" t="str">
            <v>_PLANTAS</v>
          </cell>
          <cell r="G1016">
            <v>0</v>
          </cell>
          <cell r="H1016" t="str">
            <v>1</v>
          </cell>
          <cell r="I1016" t="str">
            <v>SEMANA 3</v>
          </cell>
          <cell r="J1016">
            <v>7273</v>
          </cell>
          <cell r="K1016">
            <v>7283</v>
          </cell>
          <cell r="L1016">
            <v>10</v>
          </cell>
          <cell r="M1016">
            <v>5</v>
          </cell>
          <cell r="R1016" t="str">
            <v>CANTERA</v>
          </cell>
          <cell r="S1016" t="str">
            <v>CPP</v>
          </cell>
          <cell r="T1016" t="str">
            <v>PLATO</v>
          </cell>
          <cell r="U1016" t="str">
            <v>1001F00037</v>
          </cell>
          <cell r="V1016">
            <v>6100000250</v>
          </cell>
          <cell r="W1016" t="str">
            <v>CANTERA</v>
          </cell>
          <cell r="X1016" t="str">
            <v>JERICO</v>
          </cell>
        </row>
        <row r="1017">
          <cell r="A1017">
            <v>104423</v>
          </cell>
          <cell r="B1017">
            <v>4020514</v>
          </cell>
          <cell r="C1017" t="str">
            <v>VOLQUETA DOBLETROQUE</v>
          </cell>
          <cell r="D1017">
            <v>140364</v>
          </cell>
          <cell r="E1017">
            <v>41935</v>
          </cell>
          <cell r="F1017" t="str">
            <v>_PLANTAS</v>
          </cell>
          <cell r="G1017">
            <v>0</v>
          </cell>
          <cell r="H1017" t="str">
            <v>1</v>
          </cell>
          <cell r="I1017" t="str">
            <v>SEMANA 3</v>
          </cell>
          <cell r="J1017">
            <v>7293</v>
          </cell>
          <cell r="K1017">
            <v>7303</v>
          </cell>
          <cell r="L1017">
            <v>10</v>
          </cell>
          <cell r="M1017">
            <v>10</v>
          </cell>
          <cell r="R1017" t="str">
            <v>CANTERA</v>
          </cell>
          <cell r="S1017" t="str">
            <v>CPP</v>
          </cell>
          <cell r="T1017" t="str">
            <v>PLATO</v>
          </cell>
          <cell r="U1017" t="str">
            <v>1001F00037</v>
          </cell>
          <cell r="V1017">
            <v>6100000250</v>
          </cell>
          <cell r="W1017" t="str">
            <v>CANTERA</v>
          </cell>
          <cell r="X1017" t="str">
            <v>JERICO</v>
          </cell>
        </row>
        <row r="1018">
          <cell r="A1018">
            <v>104423</v>
          </cell>
          <cell r="B1018">
            <v>4020514</v>
          </cell>
          <cell r="C1018" t="str">
            <v>VOLQUETA DOBLETROQUE</v>
          </cell>
          <cell r="D1018">
            <v>140365</v>
          </cell>
          <cell r="E1018">
            <v>41935</v>
          </cell>
          <cell r="F1018" t="str">
            <v>_PLANTAS</v>
          </cell>
          <cell r="G1018">
            <v>0</v>
          </cell>
          <cell r="H1018" t="str">
            <v>1</v>
          </cell>
          <cell r="I1018" t="str">
            <v>SEMANA 3</v>
          </cell>
          <cell r="J1018">
            <v>7303</v>
          </cell>
          <cell r="K1018">
            <v>7313</v>
          </cell>
          <cell r="L1018">
            <v>10</v>
          </cell>
          <cell r="M1018">
            <v>10</v>
          </cell>
          <cell r="R1018" t="str">
            <v>CANTERA</v>
          </cell>
          <cell r="S1018" t="str">
            <v>CPP</v>
          </cell>
          <cell r="T1018" t="str">
            <v>PLATO</v>
          </cell>
          <cell r="U1018" t="str">
            <v>1001F00037</v>
          </cell>
          <cell r="V1018">
            <v>6100000250</v>
          </cell>
          <cell r="W1018" t="str">
            <v>CANTERA</v>
          </cell>
          <cell r="X1018" t="str">
            <v>JERICO</v>
          </cell>
        </row>
        <row r="1019">
          <cell r="A1019">
            <v>104624</v>
          </cell>
          <cell r="B1019">
            <v>4020515</v>
          </cell>
          <cell r="C1019" t="str">
            <v>VOLQUETA DOBLETROQUE</v>
          </cell>
          <cell r="D1019">
            <v>117099</v>
          </cell>
          <cell r="E1019">
            <v>41906</v>
          </cell>
          <cell r="F1019" t="str">
            <v>_PLANTAS</v>
          </cell>
          <cell r="G1019">
            <v>0</v>
          </cell>
          <cell r="H1019" t="str">
            <v>1</v>
          </cell>
          <cell r="I1019" t="str">
            <v>SEMANA 4</v>
          </cell>
          <cell r="J1019">
            <v>6629</v>
          </cell>
          <cell r="K1019">
            <v>6639</v>
          </cell>
          <cell r="L1019">
            <v>10</v>
          </cell>
          <cell r="M1019">
            <v>10</v>
          </cell>
          <cell r="R1019" t="str">
            <v>CANTERA</v>
          </cell>
          <cell r="S1019" t="str">
            <v>CPP</v>
          </cell>
          <cell r="T1019" t="str">
            <v>PLATO</v>
          </cell>
          <cell r="U1019" t="str">
            <v>1001F00037</v>
          </cell>
          <cell r="V1019">
            <v>6100000250</v>
          </cell>
          <cell r="W1019" t="str">
            <v>CANTERA</v>
          </cell>
          <cell r="X1019" t="str">
            <v>JERICO</v>
          </cell>
        </row>
        <row r="1020">
          <cell r="A1020">
            <v>104624</v>
          </cell>
          <cell r="B1020">
            <v>4020515</v>
          </cell>
          <cell r="C1020" t="str">
            <v>VOLQUETA DOBLETROQUE</v>
          </cell>
          <cell r="D1020">
            <v>139151</v>
          </cell>
          <cell r="E1020">
            <v>41906</v>
          </cell>
          <cell r="F1020" t="str">
            <v>_PLANTAS</v>
          </cell>
          <cell r="G1020">
            <v>0</v>
          </cell>
          <cell r="H1020">
            <v>2</v>
          </cell>
          <cell r="I1020" t="str">
            <v>SEMANA 4</v>
          </cell>
          <cell r="J1020">
            <v>6639</v>
          </cell>
          <cell r="K1020">
            <v>6644</v>
          </cell>
          <cell r="L1020">
            <v>5</v>
          </cell>
          <cell r="M1020">
            <v>5</v>
          </cell>
          <cell r="R1020" t="str">
            <v>CANTERA</v>
          </cell>
          <cell r="S1020" t="str">
            <v>CPP</v>
          </cell>
          <cell r="T1020" t="str">
            <v>PLATO</v>
          </cell>
          <cell r="U1020" t="str">
            <v>1001F00037</v>
          </cell>
          <cell r="V1020">
            <v>6100000250</v>
          </cell>
          <cell r="W1020" t="str">
            <v>CANTERA</v>
          </cell>
          <cell r="X1020" t="str">
            <v>JERICO</v>
          </cell>
        </row>
        <row r="1021">
          <cell r="A1021">
            <v>104625</v>
          </cell>
          <cell r="B1021">
            <v>4020515</v>
          </cell>
          <cell r="C1021" t="str">
            <v>VOLQUETA DOBLETROQUE</v>
          </cell>
          <cell r="D1021">
            <v>139154</v>
          </cell>
          <cell r="E1021">
            <v>41907</v>
          </cell>
          <cell r="F1021" t="str">
            <v>_PLANTAS</v>
          </cell>
          <cell r="G1021">
            <v>0</v>
          </cell>
          <cell r="H1021" t="str">
            <v>1</v>
          </cell>
          <cell r="I1021" t="str">
            <v>SEMANA 4</v>
          </cell>
          <cell r="J1021">
            <v>6644</v>
          </cell>
          <cell r="K1021">
            <v>6652</v>
          </cell>
          <cell r="L1021">
            <v>8</v>
          </cell>
          <cell r="M1021">
            <v>8</v>
          </cell>
          <cell r="R1021" t="str">
            <v>CANTERA</v>
          </cell>
          <cell r="S1021" t="str">
            <v>CPP</v>
          </cell>
          <cell r="T1021" t="str">
            <v>PLATO</v>
          </cell>
          <cell r="U1021" t="str">
            <v>1001F00037</v>
          </cell>
          <cell r="V1021">
            <v>6100000250</v>
          </cell>
          <cell r="W1021" t="str">
            <v>CANTERA</v>
          </cell>
          <cell r="X1021" t="str">
            <v>JERICO</v>
          </cell>
        </row>
        <row r="1022">
          <cell r="A1022">
            <v>104625</v>
          </cell>
          <cell r="B1022">
            <v>4020515</v>
          </cell>
          <cell r="C1022" t="str">
            <v>VOLQUETA DOBLETROQUE</v>
          </cell>
          <cell r="D1022">
            <v>139155</v>
          </cell>
          <cell r="E1022">
            <v>41907</v>
          </cell>
          <cell r="F1022" t="str">
            <v>_PLANTAS</v>
          </cell>
          <cell r="G1022">
            <v>0</v>
          </cell>
          <cell r="H1022" t="str">
            <v>2</v>
          </cell>
          <cell r="I1022" t="str">
            <v>SEMANA 4</v>
          </cell>
          <cell r="J1022">
            <v>6652</v>
          </cell>
          <cell r="K1022">
            <v>6662</v>
          </cell>
          <cell r="L1022">
            <v>10</v>
          </cell>
          <cell r="M1022">
            <v>10</v>
          </cell>
          <cell r="R1022" t="str">
            <v>CANTERA</v>
          </cell>
          <cell r="S1022" t="str">
            <v>CPP</v>
          </cell>
          <cell r="T1022" t="str">
            <v>PLATO</v>
          </cell>
          <cell r="U1022" t="str">
            <v>1001F00037</v>
          </cell>
          <cell r="V1022">
            <v>6100000250</v>
          </cell>
          <cell r="W1022" t="str">
            <v>CANTERA</v>
          </cell>
          <cell r="X1022" t="str">
            <v>JERICO</v>
          </cell>
        </row>
        <row r="1023">
          <cell r="A1023">
            <v>104626</v>
          </cell>
          <cell r="B1023">
            <v>4020515</v>
          </cell>
          <cell r="C1023" t="str">
            <v>VOLQUETA DOBLETROQUE</v>
          </cell>
          <cell r="D1023">
            <v>139156</v>
          </cell>
          <cell r="E1023">
            <v>41908</v>
          </cell>
          <cell r="F1023" t="str">
            <v>_PLANTAS</v>
          </cell>
          <cell r="G1023">
            <v>0</v>
          </cell>
          <cell r="H1023" t="str">
            <v>1</v>
          </cell>
          <cell r="I1023" t="str">
            <v>SEMANA 4</v>
          </cell>
          <cell r="J1023">
            <v>6662</v>
          </cell>
          <cell r="K1023">
            <v>6662</v>
          </cell>
          <cell r="L1023">
            <v>0</v>
          </cell>
          <cell r="U1023" t="str">
            <v>DISPONIBLE</v>
          </cell>
        </row>
        <row r="1024">
          <cell r="A1024">
            <v>104626</v>
          </cell>
          <cell r="B1024">
            <v>4020515</v>
          </cell>
          <cell r="C1024" t="str">
            <v>VOLQUETA DOBLETROQUE</v>
          </cell>
          <cell r="D1024">
            <v>139157</v>
          </cell>
          <cell r="E1024">
            <v>41908</v>
          </cell>
          <cell r="F1024" t="str">
            <v>_PLANTAS</v>
          </cell>
          <cell r="G1024">
            <v>0</v>
          </cell>
          <cell r="H1024" t="str">
            <v>2</v>
          </cell>
          <cell r="I1024" t="str">
            <v>SEMANA 4</v>
          </cell>
          <cell r="J1024">
            <v>6662</v>
          </cell>
          <cell r="K1024">
            <v>6662</v>
          </cell>
          <cell r="L1024">
            <v>0</v>
          </cell>
          <cell r="U1024" t="str">
            <v>DISPONIBLE</v>
          </cell>
        </row>
        <row r="1025">
          <cell r="A1025">
            <v>104627</v>
          </cell>
          <cell r="B1025">
            <v>4020515</v>
          </cell>
          <cell r="C1025" t="str">
            <v>VOLQUETA DOBLETROQUE</v>
          </cell>
          <cell r="D1025">
            <v>139158</v>
          </cell>
          <cell r="E1025">
            <v>41909</v>
          </cell>
          <cell r="F1025" t="str">
            <v>_PLANTAS</v>
          </cell>
          <cell r="G1025">
            <v>0</v>
          </cell>
          <cell r="H1025" t="str">
            <v>1</v>
          </cell>
          <cell r="I1025" t="str">
            <v>SEMANA 4</v>
          </cell>
          <cell r="J1025">
            <v>6662</v>
          </cell>
          <cell r="K1025">
            <v>6668</v>
          </cell>
          <cell r="L1025">
            <v>6</v>
          </cell>
          <cell r="M1025">
            <v>6</v>
          </cell>
          <cell r="R1025" t="str">
            <v>CANTERA</v>
          </cell>
          <cell r="S1025" t="str">
            <v>CPP</v>
          </cell>
          <cell r="T1025" t="str">
            <v>PLATO</v>
          </cell>
          <cell r="U1025" t="str">
            <v>1001F00037</v>
          </cell>
          <cell r="V1025">
            <v>6100000250</v>
          </cell>
          <cell r="W1025" t="str">
            <v>CANTERA</v>
          </cell>
          <cell r="X1025" t="str">
            <v>JERICO</v>
          </cell>
        </row>
        <row r="1026">
          <cell r="A1026">
            <v>104627</v>
          </cell>
          <cell r="B1026">
            <v>4020515</v>
          </cell>
          <cell r="C1026" t="str">
            <v>VOLQUETA DOBLETROQUE</v>
          </cell>
          <cell r="D1026">
            <v>139159</v>
          </cell>
          <cell r="E1026">
            <v>41909</v>
          </cell>
          <cell r="F1026" t="str">
            <v>_PLANTAS</v>
          </cell>
          <cell r="G1026">
            <v>0</v>
          </cell>
          <cell r="H1026" t="str">
            <v>1</v>
          </cell>
          <cell r="I1026" t="str">
            <v>SEMANA 4</v>
          </cell>
          <cell r="J1026">
            <v>6668</v>
          </cell>
          <cell r="K1026">
            <v>6675</v>
          </cell>
          <cell r="L1026">
            <v>7</v>
          </cell>
          <cell r="M1026">
            <v>7</v>
          </cell>
          <cell r="R1026" t="str">
            <v>CANTERA</v>
          </cell>
          <cell r="S1026" t="str">
            <v>CPP</v>
          </cell>
          <cell r="T1026" t="str">
            <v>PLATO</v>
          </cell>
          <cell r="U1026" t="str">
            <v>1001F00037</v>
          </cell>
          <cell r="V1026">
            <v>6100000250</v>
          </cell>
          <cell r="W1026" t="str">
            <v>CANTERA</v>
          </cell>
          <cell r="X1026" t="str">
            <v>JERICO</v>
          </cell>
        </row>
        <row r="1027">
          <cell r="A1027">
            <v>104628</v>
          </cell>
          <cell r="B1027">
            <v>4020515</v>
          </cell>
          <cell r="C1027" t="str">
            <v>VOLQUETA DOBLETROQUE</v>
          </cell>
          <cell r="D1027">
            <v>139160</v>
          </cell>
          <cell r="E1027">
            <v>41910</v>
          </cell>
          <cell r="F1027" t="str">
            <v>_PLANTAS</v>
          </cell>
          <cell r="G1027">
            <v>0</v>
          </cell>
          <cell r="H1027" t="str">
            <v>1</v>
          </cell>
          <cell r="I1027" t="str">
            <v>SEMANA 4</v>
          </cell>
          <cell r="J1027">
            <v>6675</v>
          </cell>
          <cell r="K1027">
            <v>6675</v>
          </cell>
          <cell r="L1027">
            <v>0</v>
          </cell>
          <cell r="U1027" t="str">
            <v>DISPONIBLE</v>
          </cell>
        </row>
        <row r="1028">
          <cell r="A1028">
            <v>104629</v>
          </cell>
          <cell r="B1028">
            <v>4020515</v>
          </cell>
          <cell r="C1028" t="str">
            <v>VOLQUETA DOBLETROQUE</v>
          </cell>
          <cell r="D1028">
            <v>139161</v>
          </cell>
          <cell r="E1028">
            <v>41911</v>
          </cell>
          <cell r="F1028" t="str">
            <v>_PLANTAS</v>
          </cell>
          <cell r="G1028">
            <v>0</v>
          </cell>
          <cell r="H1028" t="str">
            <v>1</v>
          </cell>
          <cell r="I1028" t="str">
            <v>SEMANA 4</v>
          </cell>
          <cell r="J1028">
            <v>6675</v>
          </cell>
          <cell r="K1028">
            <v>6681</v>
          </cell>
          <cell r="L1028">
            <v>6</v>
          </cell>
          <cell r="M1028">
            <v>6</v>
          </cell>
          <cell r="R1028" t="str">
            <v>CANTERA</v>
          </cell>
          <cell r="S1028" t="str">
            <v>CPP</v>
          </cell>
          <cell r="T1028" t="str">
            <v>PLATO</v>
          </cell>
          <cell r="U1028" t="str">
            <v>1001F00037</v>
          </cell>
          <cell r="V1028">
            <v>6100000250</v>
          </cell>
          <cell r="W1028" t="str">
            <v>CANTERA</v>
          </cell>
          <cell r="X1028" t="str">
            <v>JERICO</v>
          </cell>
        </row>
        <row r="1029">
          <cell r="A1029">
            <v>104629</v>
          </cell>
          <cell r="B1029">
            <v>4020515</v>
          </cell>
          <cell r="C1029" t="str">
            <v>VOLQUETA DOBLETROQUE</v>
          </cell>
          <cell r="D1029">
            <v>139162</v>
          </cell>
          <cell r="E1029">
            <v>41911</v>
          </cell>
          <cell r="F1029" t="str">
            <v>_PLANTAS</v>
          </cell>
          <cell r="G1029">
            <v>0</v>
          </cell>
          <cell r="H1029">
            <v>2</v>
          </cell>
          <cell r="I1029" t="str">
            <v>SEMANA 4</v>
          </cell>
          <cell r="J1029">
            <v>6681</v>
          </cell>
          <cell r="K1029">
            <v>6690</v>
          </cell>
          <cell r="L1029">
            <v>9</v>
          </cell>
          <cell r="M1029">
            <v>9</v>
          </cell>
          <cell r="R1029" t="str">
            <v>CANTERA</v>
          </cell>
          <cell r="S1029" t="str">
            <v>CPP</v>
          </cell>
          <cell r="T1029" t="str">
            <v>PLATO</v>
          </cell>
          <cell r="U1029" t="str">
            <v>1001F00037</v>
          </cell>
          <cell r="V1029">
            <v>6100000250</v>
          </cell>
          <cell r="W1029" t="str">
            <v>CANTERA</v>
          </cell>
          <cell r="X1029" t="str">
            <v>JERICO</v>
          </cell>
        </row>
        <row r="1030">
          <cell r="A1030">
            <v>104630</v>
          </cell>
          <cell r="B1030">
            <v>4020515</v>
          </cell>
          <cell r="C1030" t="str">
            <v>VOLQUETA DOBLETROQUE</v>
          </cell>
          <cell r="D1030">
            <v>139163</v>
          </cell>
          <cell r="E1030">
            <v>41912</v>
          </cell>
          <cell r="F1030" t="str">
            <v>_PLANTAS</v>
          </cell>
          <cell r="G1030">
            <v>0</v>
          </cell>
          <cell r="H1030" t="str">
            <v>1</v>
          </cell>
          <cell r="I1030" t="str">
            <v>SEMANA 4</v>
          </cell>
          <cell r="J1030">
            <v>6690</v>
          </cell>
          <cell r="K1030">
            <v>6700</v>
          </cell>
          <cell r="L1030">
            <v>10</v>
          </cell>
          <cell r="M1030">
            <v>10</v>
          </cell>
          <cell r="R1030" t="str">
            <v>CANTERA</v>
          </cell>
          <cell r="S1030" t="str">
            <v>CPP</v>
          </cell>
          <cell r="T1030" t="str">
            <v>PLATO</v>
          </cell>
          <cell r="U1030" t="str">
            <v>1001F00037</v>
          </cell>
          <cell r="V1030">
            <v>6100000250</v>
          </cell>
          <cell r="W1030" t="str">
            <v>CANTERA</v>
          </cell>
          <cell r="X1030" t="str">
            <v>JERICO</v>
          </cell>
        </row>
        <row r="1031">
          <cell r="A1031">
            <v>104630</v>
          </cell>
          <cell r="B1031">
            <v>4020515</v>
          </cell>
          <cell r="C1031" t="str">
            <v>VOLQUETA DOBLETROQUE</v>
          </cell>
          <cell r="D1031">
            <v>139164</v>
          </cell>
          <cell r="E1031">
            <v>41912</v>
          </cell>
          <cell r="F1031" t="str">
            <v>_PLANTAS</v>
          </cell>
          <cell r="G1031">
            <v>0</v>
          </cell>
          <cell r="H1031" t="str">
            <v>1</v>
          </cell>
          <cell r="I1031" t="str">
            <v>SEMANA 4</v>
          </cell>
          <cell r="J1031">
            <v>6700</v>
          </cell>
          <cell r="K1031">
            <v>6710</v>
          </cell>
          <cell r="L1031">
            <v>10</v>
          </cell>
          <cell r="M1031">
            <v>10</v>
          </cell>
          <cell r="R1031" t="str">
            <v>CANTERA</v>
          </cell>
          <cell r="S1031" t="str">
            <v>CPP</v>
          </cell>
          <cell r="T1031" t="str">
            <v>PLATO</v>
          </cell>
          <cell r="U1031" t="str">
            <v>1001F00037</v>
          </cell>
          <cell r="V1031">
            <v>6100000250</v>
          </cell>
          <cell r="W1031" t="str">
            <v>CANTERA</v>
          </cell>
          <cell r="X1031" t="str">
            <v>JERICO</v>
          </cell>
        </row>
        <row r="1032">
          <cell r="A1032">
            <v>104601</v>
          </cell>
          <cell r="B1032">
            <v>4020515</v>
          </cell>
          <cell r="C1032" t="str">
            <v>VOLQUETA DOBLETROQUE</v>
          </cell>
          <cell r="D1032">
            <v>139165</v>
          </cell>
          <cell r="E1032">
            <v>41913</v>
          </cell>
          <cell r="F1032" t="str">
            <v>_PLANTAS</v>
          </cell>
          <cell r="G1032">
            <v>0</v>
          </cell>
          <cell r="H1032" t="str">
            <v>1</v>
          </cell>
          <cell r="I1032" t="str">
            <v>SEMANA 1</v>
          </cell>
          <cell r="J1032">
            <v>6710</v>
          </cell>
          <cell r="K1032">
            <v>6717</v>
          </cell>
          <cell r="L1032">
            <v>7</v>
          </cell>
          <cell r="M1032">
            <v>7</v>
          </cell>
          <cell r="N1032">
            <v>3</v>
          </cell>
          <cell r="R1032" t="str">
            <v>CANTERA</v>
          </cell>
          <cell r="S1032" t="str">
            <v>CPP</v>
          </cell>
          <cell r="T1032" t="str">
            <v>PLATO</v>
          </cell>
          <cell r="U1032" t="str">
            <v>1001F00037</v>
          </cell>
          <cell r="V1032">
            <v>6100000250</v>
          </cell>
          <cell r="W1032" t="str">
            <v>CANTERA</v>
          </cell>
          <cell r="X1032" t="str">
            <v>JERICO</v>
          </cell>
        </row>
        <row r="1033">
          <cell r="A1033">
            <v>104601</v>
          </cell>
          <cell r="B1033">
            <v>4020515</v>
          </cell>
          <cell r="C1033" t="str">
            <v>VOLQUETA DOBLETROQUE</v>
          </cell>
          <cell r="D1033">
            <v>139167</v>
          </cell>
          <cell r="E1033">
            <v>41913</v>
          </cell>
          <cell r="F1033" t="str">
            <v>_PLANTAS</v>
          </cell>
          <cell r="G1033">
            <v>0</v>
          </cell>
          <cell r="H1033">
            <v>2</v>
          </cell>
          <cell r="I1033" t="str">
            <v>SEMANA 1</v>
          </cell>
          <cell r="J1033">
            <v>6717</v>
          </cell>
          <cell r="K1033">
            <v>6722</v>
          </cell>
          <cell r="L1033">
            <v>5</v>
          </cell>
          <cell r="M1033">
            <v>5</v>
          </cell>
          <cell r="R1033" t="str">
            <v>CANTERA</v>
          </cell>
          <cell r="S1033" t="str">
            <v>CPP</v>
          </cell>
          <cell r="T1033" t="str">
            <v>PLATO</v>
          </cell>
          <cell r="U1033" t="str">
            <v>1001F00037</v>
          </cell>
          <cell r="V1033">
            <v>6100000250</v>
          </cell>
          <cell r="W1033" t="str">
            <v>CANTERA</v>
          </cell>
          <cell r="X1033" t="str">
            <v>JERICO</v>
          </cell>
        </row>
        <row r="1034">
          <cell r="A1034">
            <v>104602</v>
          </cell>
          <cell r="B1034">
            <v>4020515</v>
          </cell>
          <cell r="C1034" t="str">
            <v>VOLQUETA DOBLETROQUE</v>
          </cell>
          <cell r="D1034">
            <v>139168</v>
          </cell>
          <cell r="E1034">
            <v>41914</v>
          </cell>
          <cell r="F1034" t="str">
            <v>_PLANTAS</v>
          </cell>
          <cell r="G1034">
            <v>0</v>
          </cell>
          <cell r="H1034" t="str">
            <v>1</v>
          </cell>
          <cell r="I1034" t="str">
            <v>SEMANA 1</v>
          </cell>
          <cell r="J1034">
            <v>6722</v>
          </cell>
          <cell r="K1034">
            <v>6729</v>
          </cell>
          <cell r="L1034">
            <v>7</v>
          </cell>
          <cell r="M1034">
            <v>7</v>
          </cell>
          <cell r="R1034" t="str">
            <v>CANTERA</v>
          </cell>
          <cell r="S1034" t="str">
            <v>CPP</v>
          </cell>
          <cell r="T1034" t="str">
            <v>PLATO</v>
          </cell>
          <cell r="U1034" t="str">
            <v>1001F00037</v>
          </cell>
          <cell r="V1034">
            <v>6100000250</v>
          </cell>
          <cell r="W1034" t="str">
            <v>CANTERA</v>
          </cell>
          <cell r="X1034" t="str">
            <v>JERICO</v>
          </cell>
        </row>
        <row r="1035">
          <cell r="A1035">
            <v>104602</v>
          </cell>
          <cell r="B1035">
            <v>4020515</v>
          </cell>
          <cell r="C1035" t="str">
            <v>VOLQUETA DOBLETROQUE</v>
          </cell>
          <cell r="D1035">
            <v>139169</v>
          </cell>
          <cell r="E1035">
            <v>41914</v>
          </cell>
          <cell r="F1035" t="str">
            <v>_PLANTAS</v>
          </cell>
          <cell r="G1035">
            <v>0</v>
          </cell>
          <cell r="H1035">
            <v>2</v>
          </cell>
          <cell r="I1035" t="str">
            <v>SEMANA 1</v>
          </cell>
          <cell r="J1035">
            <v>6729</v>
          </cell>
          <cell r="K1035">
            <v>6734</v>
          </cell>
          <cell r="L1035">
            <v>5</v>
          </cell>
          <cell r="M1035">
            <v>5</v>
          </cell>
          <cell r="R1035" t="str">
            <v>CANTERA</v>
          </cell>
          <cell r="S1035" t="str">
            <v>CPP</v>
          </cell>
          <cell r="T1035" t="str">
            <v>PLATO</v>
          </cell>
          <cell r="U1035" t="str">
            <v>1001F00037</v>
          </cell>
          <cell r="V1035">
            <v>6100000250</v>
          </cell>
          <cell r="W1035" t="str">
            <v>CANTERA</v>
          </cell>
          <cell r="X1035" t="str">
            <v>JERICO</v>
          </cell>
        </row>
        <row r="1036">
          <cell r="A1036">
            <v>104603</v>
          </cell>
          <cell r="B1036">
            <v>4020515</v>
          </cell>
          <cell r="C1036" t="str">
            <v>VOLQUETA DOBLETROQUE</v>
          </cell>
          <cell r="D1036">
            <v>139170</v>
          </cell>
          <cell r="E1036">
            <v>41915</v>
          </cell>
          <cell r="F1036" t="str">
            <v>_PLANTAS</v>
          </cell>
          <cell r="G1036">
            <v>0</v>
          </cell>
          <cell r="H1036" t="str">
            <v>1</v>
          </cell>
          <cell r="I1036" t="str">
            <v>SEMANA 1</v>
          </cell>
          <cell r="J1036">
            <v>6734</v>
          </cell>
          <cell r="K1036">
            <v>6741</v>
          </cell>
          <cell r="L1036">
            <v>7</v>
          </cell>
          <cell r="M1036">
            <v>7</v>
          </cell>
          <cell r="R1036" t="str">
            <v>CANTERA</v>
          </cell>
          <cell r="S1036" t="str">
            <v>CPP</v>
          </cell>
          <cell r="T1036" t="str">
            <v>PLATO</v>
          </cell>
          <cell r="U1036" t="str">
            <v>1001F00037</v>
          </cell>
          <cell r="V1036">
            <v>6100000250</v>
          </cell>
          <cell r="W1036" t="str">
            <v>CANTERA</v>
          </cell>
          <cell r="X1036" t="str">
            <v>JERICO</v>
          </cell>
        </row>
        <row r="1037">
          <cell r="A1037">
            <v>104603</v>
          </cell>
          <cell r="B1037">
            <v>4020515</v>
          </cell>
          <cell r="C1037" t="str">
            <v>VOLQUETA DOBLETROQUE</v>
          </cell>
          <cell r="D1037">
            <v>139171</v>
          </cell>
          <cell r="E1037">
            <v>41915</v>
          </cell>
          <cell r="F1037" t="str">
            <v>_PLANTAS</v>
          </cell>
          <cell r="G1037">
            <v>0</v>
          </cell>
          <cell r="H1037">
            <v>2</v>
          </cell>
          <cell r="I1037" t="str">
            <v>SEMANA 1</v>
          </cell>
          <cell r="J1037">
            <v>6741</v>
          </cell>
          <cell r="K1037">
            <v>6751</v>
          </cell>
          <cell r="L1037">
            <v>10</v>
          </cell>
          <cell r="M1037">
            <v>10</v>
          </cell>
          <cell r="R1037" t="str">
            <v>CANTERA</v>
          </cell>
          <cell r="S1037" t="str">
            <v>CPP</v>
          </cell>
          <cell r="T1037" t="str">
            <v>PLATO</v>
          </cell>
          <cell r="U1037" t="str">
            <v>1001F00037</v>
          </cell>
          <cell r="V1037">
            <v>6100000250</v>
          </cell>
          <cell r="W1037" t="str">
            <v>CANTERA</v>
          </cell>
          <cell r="X1037" t="str">
            <v>JERICO</v>
          </cell>
        </row>
        <row r="1038">
          <cell r="A1038">
            <v>104604</v>
          </cell>
          <cell r="B1038">
            <v>4020515</v>
          </cell>
          <cell r="C1038" t="str">
            <v>VOLQUETA DOBLETROQUE</v>
          </cell>
          <cell r="D1038">
            <v>139172</v>
          </cell>
          <cell r="E1038">
            <v>41916</v>
          </cell>
          <cell r="F1038" t="str">
            <v>_PLANTAS</v>
          </cell>
          <cell r="G1038">
            <v>0</v>
          </cell>
          <cell r="H1038" t="str">
            <v>1</v>
          </cell>
          <cell r="I1038" t="str">
            <v>SEMANA 1</v>
          </cell>
          <cell r="J1038">
            <v>6751</v>
          </cell>
          <cell r="K1038">
            <v>6758</v>
          </cell>
          <cell r="L1038">
            <v>7</v>
          </cell>
          <cell r="M1038">
            <v>7</v>
          </cell>
          <cell r="R1038" t="str">
            <v>CANTERA</v>
          </cell>
          <cell r="S1038" t="str">
            <v>CPP</v>
          </cell>
          <cell r="T1038" t="str">
            <v>PLATO</v>
          </cell>
          <cell r="U1038" t="str">
            <v>1001F00037</v>
          </cell>
          <cell r="V1038">
            <v>6100000250</v>
          </cell>
          <cell r="W1038" t="str">
            <v>CANTERA</v>
          </cell>
          <cell r="X1038" t="str">
            <v>JERICO</v>
          </cell>
        </row>
        <row r="1039">
          <cell r="A1039">
            <v>104604</v>
          </cell>
          <cell r="B1039">
            <v>4020515</v>
          </cell>
          <cell r="C1039" t="str">
            <v>VOLQUETA DOBLETROQUE</v>
          </cell>
          <cell r="D1039">
            <v>139173</v>
          </cell>
          <cell r="E1039">
            <v>41916</v>
          </cell>
          <cell r="F1039" t="str">
            <v>_PLANTAS</v>
          </cell>
          <cell r="G1039">
            <v>0</v>
          </cell>
          <cell r="H1039">
            <v>2</v>
          </cell>
          <cell r="I1039" t="str">
            <v>SEMANA 1</v>
          </cell>
          <cell r="J1039">
            <v>6758</v>
          </cell>
          <cell r="K1039">
            <v>6766</v>
          </cell>
          <cell r="L1039">
            <v>8</v>
          </cell>
          <cell r="M1039">
            <v>8</v>
          </cell>
          <cell r="R1039" t="str">
            <v>CANTERA</v>
          </cell>
          <cell r="S1039" t="str">
            <v>CPP</v>
          </cell>
          <cell r="T1039" t="str">
            <v>PLATO</v>
          </cell>
          <cell r="U1039" t="str">
            <v>1001F00037</v>
          </cell>
          <cell r="V1039">
            <v>6100000250</v>
          </cell>
          <cell r="W1039" t="str">
            <v>CANTERA</v>
          </cell>
          <cell r="X1039" t="str">
            <v>JERICO</v>
          </cell>
        </row>
        <row r="1040">
          <cell r="A1040">
            <v>104605</v>
          </cell>
          <cell r="B1040">
            <v>4020515</v>
          </cell>
          <cell r="C1040" t="str">
            <v>VOLQUETA DOBLETROQUE</v>
          </cell>
          <cell r="D1040">
            <v>139174</v>
          </cell>
          <cell r="E1040">
            <v>41917</v>
          </cell>
          <cell r="F1040" t="str">
            <v>_PLANTAS</v>
          </cell>
          <cell r="G1040">
            <v>0</v>
          </cell>
          <cell r="H1040" t="str">
            <v>1</v>
          </cell>
          <cell r="I1040" t="str">
            <v>SEMANA 1</v>
          </cell>
          <cell r="J1040">
            <v>6766</v>
          </cell>
          <cell r="K1040">
            <v>6774</v>
          </cell>
          <cell r="L1040">
            <v>8</v>
          </cell>
          <cell r="M1040">
            <v>8</v>
          </cell>
          <cell r="R1040" t="str">
            <v>CANTERA</v>
          </cell>
          <cell r="S1040" t="str">
            <v>CPP</v>
          </cell>
          <cell r="T1040" t="str">
            <v>PLATO</v>
          </cell>
          <cell r="U1040" t="str">
            <v>1001F00037</v>
          </cell>
          <cell r="V1040">
            <v>6100000250</v>
          </cell>
          <cell r="W1040" t="str">
            <v>CANTERA</v>
          </cell>
          <cell r="X1040" t="str">
            <v>JERICO</v>
          </cell>
        </row>
        <row r="1041">
          <cell r="A1041">
            <v>104606</v>
          </cell>
          <cell r="B1041">
            <v>4020515</v>
          </cell>
          <cell r="C1041" t="str">
            <v>VOLQUETA DOBLETROQUE</v>
          </cell>
          <cell r="D1041">
            <v>139175</v>
          </cell>
          <cell r="E1041">
            <v>41918</v>
          </cell>
          <cell r="F1041" t="str">
            <v>_PLANTAS</v>
          </cell>
          <cell r="G1041">
            <v>0</v>
          </cell>
          <cell r="H1041" t="str">
            <v>1</v>
          </cell>
          <cell r="I1041" t="str">
            <v>SEMANA 1</v>
          </cell>
          <cell r="J1041">
            <v>6774</v>
          </cell>
          <cell r="K1041">
            <v>6782</v>
          </cell>
          <cell r="L1041">
            <v>8</v>
          </cell>
          <cell r="M1041">
            <v>8</v>
          </cell>
          <cell r="R1041" t="str">
            <v>CANTERA</v>
          </cell>
          <cell r="S1041" t="str">
            <v>CPP</v>
          </cell>
          <cell r="T1041" t="str">
            <v>PLATO</v>
          </cell>
          <cell r="U1041" t="str">
            <v>1001F00037</v>
          </cell>
          <cell r="V1041">
            <v>6100000250</v>
          </cell>
          <cell r="W1041" t="str">
            <v>CANTERA</v>
          </cell>
          <cell r="X1041" t="str">
            <v>JERICO</v>
          </cell>
        </row>
        <row r="1042">
          <cell r="A1042">
            <v>104606</v>
          </cell>
          <cell r="B1042">
            <v>4020515</v>
          </cell>
          <cell r="C1042" t="str">
            <v>VOLQUETA DOBLETROQUE</v>
          </cell>
          <cell r="D1042">
            <v>139176</v>
          </cell>
          <cell r="E1042">
            <v>41918</v>
          </cell>
          <cell r="F1042" t="str">
            <v>_PLANTAS</v>
          </cell>
          <cell r="G1042">
            <v>0</v>
          </cell>
          <cell r="H1042" t="str">
            <v>2</v>
          </cell>
          <cell r="I1042" t="str">
            <v>SEMANA 1</v>
          </cell>
          <cell r="J1042">
            <v>6782</v>
          </cell>
          <cell r="K1042">
            <v>6792</v>
          </cell>
          <cell r="L1042">
            <v>10</v>
          </cell>
          <cell r="M1042">
            <v>10</v>
          </cell>
          <cell r="R1042" t="str">
            <v>CANTERA</v>
          </cell>
          <cell r="S1042" t="str">
            <v>CPP</v>
          </cell>
          <cell r="T1042" t="str">
            <v>PLATO</v>
          </cell>
          <cell r="U1042" t="str">
            <v>1001F00037</v>
          </cell>
          <cell r="V1042">
            <v>6100000250</v>
          </cell>
          <cell r="W1042" t="str">
            <v>CANTERA</v>
          </cell>
          <cell r="X1042" t="str">
            <v>JERICO</v>
          </cell>
        </row>
        <row r="1043">
          <cell r="A1043">
            <v>104607</v>
          </cell>
          <cell r="B1043">
            <v>4020515</v>
          </cell>
          <cell r="C1043" t="str">
            <v>VOLQUETA DOBLETROQUE</v>
          </cell>
          <cell r="D1043">
            <v>139177</v>
          </cell>
          <cell r="E1043">
            <v>41919</v>
          </cell>
          <cell r="F1043" t="str">
            <v>_PLANTAS</v>
          </cell>
          <cell r="G1043" t="str">
            <v>0</v>
          </cell>
          <cell r="H1043" t="str">
            <v>1</v>
          </cell>
          <cell r="I1043" t="str">
            <v>SEMANA 1</v>
          </cell>
          <cell r="J1043">
            <v>6792</v>
          </cell>
          <cell r="K1043">
            <v>6802</v>
          </cell>
          <cell r="L1043">
            <v>10</v>
          </cell>
          <cell r="M1043">
            <v>10</v>
          </cell>
          <cell r="R1043" t="str">
            <v>CANTERA</v>
          </cell>
          <cell r="S1043" t="str">
            <v>CPP</v>
          </cell>
          <cell r="T1043" t="str">
            <v>PLATO</v>
          </cell>
          <cell r="U1043" t="str">
            <v>1001F00037</v>
          </cell>
          <cell r="V1043">
            <v>6100000250</v>
          </cell>
          <cell r="W1043" t="str">
            <v>CANTERA</v>
          </cell>
          <cell r="X1043" t="str">
            <v>JERICO</v>
          </cell>
        </row>
        <row r="1044">
          <cell r="A1044">
            <v>104607</v>
          </cell>
          <cell r="B1044">
            <v>4020515</v>
          </cell>
          <cell r="C1044" t="str">
            <v>VOLQUETA DOBLETROQUE</v>
          </cell>
          <cell r="D1044">
            <v>139178</v>
          </cell>
          <cell r="E1044">
            <v>41919</v>
          </cell>
          <cell r="F1044" t="str">
            <v>_PLANTAS</v>
          </cell>
          <cell r="G1044">
            <v>0</v>
          </cell>
          <cell r="H1044">
            <v>2</v>
          </cell>
          <cell r="I1044" t="str">
            <v>SEMANA 1</v>
          </cell>
          <cell r="J1044">
            <v>6802</v>
          </cell>
          <cell r="K1044">
            <v>6802</v>
          </cell>
          <cell r="L1044">
            <v>0</v>
          </cell>
          <cell r="U1044" t="str">
            <v>DISPONIBLE</v>
          </cell>
        </row>
        <row r="1045">
          <cell r="A1045">
            <v>104608</v>
          </cell>
          <cell r="B1045">
            <v>4020515</v>
          </cell>
          <cell r="C1045" t="str">
            <v>VOLQUETA DOBLETROQUE</v>
          </cell>
          <cell r="D1045">
            <v>139179</v>
          </cell>
          <cell r="E1045">
            <v>41920</v>
          </cell>
          <cell r="F1045" t="str">
            <v>_PLANTAS</v>
          </cell>
          <cell r="G1045" t="str">
            <v>0</v>
          </cell>
          <cell r="H1045">
            <v>1</v>
          </cell>
          <cell r="I1045" t="str">
            <v>SEMANA 1</v>
          </cell>
          <cell r="J1045">
            <v>6802</v>
          </cell>
          <cell r="K1045">
            <v>6804</v>
          </cell>
          <cell r="L1045">
            <v>2</v>
          </cell>
          <cell r="M1045">
            <v>2</v>
          </cell>
          <cell r="R1045" t="str">
            <v>CANTERA</v>
          </cell>
          <cell r="S1045" t="str">
            <v>CPP</v>
          </cell>
          <cell r="T1045" t="str">
            <v>PLATO</v>
          </cell>
          <cell r="U1045" t="str">
            <v>1001F00037</v>
          </cell>
          <cell r="V1045">
            <v>6100000250</v>
          </cell>
          <cell r="W1045" t="str">
            <v>CANTERA</v>
          </cell>
          <cell r="X1045" t="str">
            <v>JERICO</v>
          </cell>
        </row>
        <row r="1046">
          <cell r="A1046">
            <v>104608</v>
          </cell>
          <cell r="B1046">
            <v>4020515</v>
          </cell>
          <cell r="C1046" t="str">
            <v>VOLQUETA DOBLETROQUE</v>
          </cell>
          <cell r="D1046">
            <v>139180</v>
          </cell>
          <cell r="E1046">
            <v>41920</v>
          </cell>
          <cell r="F1046" t="str">
            <v>_PLANTAS</v>
          </cell>
          <cell r="G1046">
            <v>0</v>
          </cell>
          <cell r="H1046">
            <v>2</v>
          </cell>
          <cell r="I1046" t="str">
            <v>SEMANA 1</v>
          </cell>
          <cell r="J1046">
            <v>6804</v>
          </cell>
          <cell r="K1046">
            <v>6804</v>
          </cell>
          <cell r="L1046">
            <v>0</v>
          </cell>
          <cell r="U1046" t="str">
            <v>DISPONIBLE</v>
          </cell>
        </row>
        <row r="1047">
          <cell r="A1047">
            <v>104609</v>
          </cell>
          <cell r="B1047">
            <v>4020515</v>
          </cell>
          <cell r="C1047" t="str">
            <v>VOLQUETA DOBLETROQUE</v>
          </cell>
          <cell r="D1047">
            <v>139181</v>
          </cell>
          <cell r="E1047">
            <v>41921</v>
          </cell>
          <cell r="F1047" t="str">
            <v>_PLANTAS</v>
          </cell>
          <cell r="G1047">
            <v>0</v>
          </cell>
          <cell r="H1047" t="str">
            <v>1</v>
          </cell>
          <cell r="I1047" t="str">
            <v>SEMANA 2</v>
          </cell>
          <cell r="J1047">
            <v>6804</v>
          </cell>
          <cell r="K1047">
            <v>6804</v>
          </cell>
          <cell r="L1047">
            <v>0</v>
          </cell>
          <cell r="U1047" t="str">
            <v>DISPONIBLE</v>
          </cell>
        </row>
        <row r="1048">
          <cell r="A1048">
            <v>104609</v>
          </cell>
          <cell r="B1048">
            <v>4020515</v>
          </cell>
          <cell r="C1048" t="str">
            <v>VOLQUETA DOBLETROQUE</v>
          </cell>
          <cell r="D1048">
            <v>139182</v>
          </cell>
          <cell r="E1048">
            <v>41921</v>
          </cell>
          <cell r="F1048" t="str">
            <v>_PLANTAS</v>
          </cell>
          <cell r="G1048">
            <v>0</v>
          </cell>
          <cell r="H1048">
            <v>2</v>
          </cell>
          <cell r="I1048" t="str">
            <v>SEMANA 2</v>
          </cell>
          <cell r="J1048">
            <v>6804</v>
          </cell>
          <cell r="K1048">
            <v>6804</v>
          </cell>
          <cell r="L1048">
            <v>0</v>
          </cell>
          <cell r="U1048" t="str">
            <v>DISPONIBLE</v>
          </cell>
        </row>
        <row r="1049">
          <cell r="A1049">
            <v>104610</v>
          </cell>
          <cell r="B1049">
            <v>4020515</v>
          </cell>
          <cell r="C1049" t="str">
            <v>VOLQUETA DOBLETROQUE</v>
          </cell>
          <cell r="D1049">
            <v>139183</v>
          </cell>
          <cell r="E1049">
            <v>41922</v>
          </cell>
          <cell r="F1049" t="str">
            <v>_PLANTAS</v>
          </cell>
          <cell r="G1049" t="str">
            <v>0</v>
          </cell>
          <cell r="H1049" t="str">
            <v>1</v>
          </cell>
          <cell r="I1049" t="str">
            <v>SEMANA 2</v>
          </cell>
          <cell r="J1049">
            <v>6804</v>
          </cell>
          <cell r="K1049">
            <v>6814</v>
          </cell>
          <cell r="L1049">
            <v>10</v>
          </cell>
          <cell r="M1049">
            <v>10</v>
          </cell>
          <cell r="R1049" t="str">
            <v>CANTERA</v>
          </cell>
          <cell r="S1049" t="str">
            <v>CPP</v>
          </cell>
          <cell r="T1049" t="str">
            <v>PLATO</v>
          </cell>
          <cell r="U1049" t="str">
            <v>1001F00037</v>
          </cell>
          <cell r="V1049">
            <v>6100000250</v>
          </cell>
          <cell r="W1049" t="str">
            <v>CANTERA</v>
          </cell>
          <cell r="X1049" t="str">
            <v>JERICO</v>
          </cell>
        </row>
        <row r="1050">
          <cell r="A1050">
            <v>104610</v>
          </cell>
          <cell r="B1050">
            <v>4020515</v>
          </cell>
          <cell r="C1050" t="str">
            <v>VOLQUETA DOBLETROQUE</v>
          </cell>
          <cell r="D1050">
            <v>139184</v>
          </cell>
          <cell r="E1050">
            <v>41922</v>
          </cell>
          <cell r="F1050" t="str">
            <v>_PLANTAS</v>
          </cell>
          <cell r="G1050">
            <v>0</v>
          </cell>
          <cell r="H1050" t="str">
            <v>2</v>
          </cell>
          <cell r="I1050" t="str">
            <v>SEMANA 2</v>
          </cell>
          <cell r="J1050">
            <v>6814</v>
          </cell>
          <cell r="K1050">
            <v>6814</v>
          </cell>
          <cell r="L1050">
            <v>0</v>
          </cell>
          <cell r="U1050" t="str">
            <v>DISPONIBLE</v>
          </cell>
        </row>
        <row r="1051">
          <cell r="A1051">
            <v>104611</v>
          </cell>
          <cell r="B1051">
            <v>4020515</v>
          </cell>
          <cell r="C1051" t="str">
            <v>VOLQUETA DOBLETROQUE</v>
          </cell>
          <cell r="D1051">
            <v>139185</v>
          </cell>
          <cell r="E1051">
            <v>41923</v>
          </cell>
          <cell r="F1051" t="str">
            <v>_PLANTAS</v>
          </cell>
          <cell r="G1051">
            <v>0</v>
          </cell>
          <cell r="H1051" t="str">
            <v>1</v>
          </cell>
          <cell r="I1051" t="str">
            <v>SEMANA 2</v>
          </cell>
          <cell r="J1051">
            <v>6814</v>
          </cell>
          <cell r="K1051">
            <v>6821</v>
          </cell>
          <cell r="L1051">
            <v>7</v>
          </cell>
          <cell r="M1051">
            <v>7</v>
          </cell>
          <cell r="R1051" t="str">
            <v>CANTERA</v>
          </cell>
          <cell r="S1051" t="str">
            <v>CPP</v>
          </cell>
          <cell r="T1051" t="str">
            <v>PLATO</v>
          </cell>
          <cell r="U1051" t="str">
            <v>1001F00037</v>
          </cell>
          <cell r="V1051">
            <v>6100000250</v>
          </cell>
          <cell r="W1051" t="str">
            <v>CANTERA</v>
          </cell>
          <cell r="X1051" t="str">
            <v>JERICO</v>
          </cell>
        </row>
        <row r="1052">
          <cell r="A1052">
            <v>104611</v>
          </cell>
          <cell r="B1052">
            <v>4020515</v>
          </cell>
          <cell r="C1052" t="str">
            <v>VOLQUETA DOBLETROQUE</v>
          </cell>
          <cell r="D1052">
            <v>139186</v>
          </cell>
          <cell r="E1052">
            <v>41923</v>
          </cell>
          <cell r="F1052" t="str">
            <v>_PLANTAS</v>
          </cell>
          <cell r="G1052">
            <v>0</v>
          </cell>
          <cell r="H1052" t="str">
            <v>2</v>
          </cell>
          <cell r="I1052" t="str">
            <v>SEMANA 2</v>
          </cell>
          <cell r="J1052">
            <v>6821</v>
          </cell>
          <cell r="K1052">
            <v>6825</v>
          </cell>
          <cell r="L1052">
            <v>4</v>
          </cell>
          <cell r="M1052">
            <v>4</v>
          </cell>
          <cell r="R1052" t="str">
            <v>CANTERA</v>
          </cell>
          <cell r="S1052" t="str">
            <v>CPP</v>
          </cell>
          <cell r="T1052" t="str">
            <v>PLATO</v>
          </cell>
          <cell r="U1052" t="str">
            <v>1001F00037</v>
          </cell>
          <cell r="V1052">
            <v>6100000250</v>
          </cell>
          <cell r="W1052" t="str">
            <v>CANTERA</v>
          </cell>
          <cell r="X1052" t="str">
            <v>JERICO</v>
          </cell>
        </row>
        <row r="1053">
          <cell r="A1053">
            <v>104612</v>
          </cell>
          <cell r="B1053">
            <v>4020515</v>
          </cell>
          <cell r="C1053" t="str">
            <v>VOLQUETA DOBLETROQUE</v>
          </cell>
          <cell r="D1053">
            <v>139188</v>
          </cell>
          <cell r="E1053">
            <v>41924</v>
          </cell>
          <cell r="F1053" t="str">
            <v>_PLANTAS</v>
          </cell>
          <cell r="G1053" t="str">
            <v>0</v>
          </cell>
          <cell r="H1053" t="str">
            <v>1</v>
          </cell>
          <cell r="I1053" t="str">
            <v>SEMANA 2</v>
          </cell>
          <cell r="J1053">
            <v>6825</v>
          </cell>
          <cell r="K1053">
            <v>6832</v>
          </cell>
          <cell r="L1053">
            <v>7</v>
          </cell>
          <cell r="M1053">
            <v>7</v>
          </cell>
          <cell r="R1053" t="str">
            <v>CANTERA</v>
          </cell>
          <cell r="S1053" t="str">
            <v>CPP</v>
          </cell>
          <cell r="T1053" t="str">
            <v>PLATO</v>
          </cell>
          <cell r="U1053" t="str">
            <v>1001F00037</v>
          </cell>
          <cell r="V1053">
            <v>6100000250</v>
          </cell>
          <cell r="W1053" t="str">
            <v>CANTERA</v>
          </cell>
          <cell r="X1053" t="str">
            <v>JERICO</v>
          </cell>
        </row>
        <row r="1054">
          <cell r="A1054">
            <v>104613</v>
          </cell>
          <cell r="B1054">
            <v>4020515</v>
          </cell>
          <cell r="C1054" t="str">
            <v>VOLQUETA DOBLETROQUE</v>
          </cell>
          <cell r="D1054">
            <v>139189</v>
          </cell>
          <cell r="E1054">
            <v>41925</v>
          </cell>
          <cell r="F1054" t="str">
            <v>_PLANTAS</v>
          </cell>
          <cell r="G1054">
            <v>0</v>
          </cell>
          <cell r="H1054" t="str">
            <v>1</v>
          </cell>
          <cell r="I1054" t="str">
            <v>SEMANA 2</v>
          </cell>
          <cell r="J1054">
            <v>6832</v>
          </cell>
          <cell r="K1054">
            <v>6838</v>
          </cell>
          <cell r="L1054">
            <v>6</v>
          </cell>
          <cell r="M1054">
            <v>6</v>
          </cell>
          <cell r="R1054" t="str">
            <v>CANTERA</v>
          </cell>
          <cell r="S1054" t="str">
            <v>CPP</v>
          </cell>
          <cell r="T1054" t="str">
            <v>PLATO</v>
          </cell>
          <cell r="U1054" t="str">
            <v>1001F00037</v>
          </cell>
          <cell r="V1054">
            <v>6100000250</v>
          </cell>
          <cell r="W1054" t="str">
            <v>CANTERA</v>
          </cell>
          <cell r="X1054" t="str">
            <v>JERICO</v>
          </cell>
        </row>
        <row r="1055">
          <cell r="A1055">
            <v>104613</v>
          </cell>
          <cell r="B1055">
            <v>4020515</v>
          </cell>
          <cell r="C1055" t="str">
            <v>VOLQUETA DOBLETROQUE</v>
          </cell>
          <cell r="D1055">
            <v>139190</v>
          </cell>
          <cell r="E1055">
            <v>41925</v>
          </cell>
          <cell r="F1055" t="str">
            <v>_PLANTAS</v>
          </cell>
          <cell r="G1055">
            <v>0</v>
          </cell>
          <cell r="H1055" t="str">
            <v>2</v>
          </cell>
          <cell r="I1055" t="str">
            <v>SEMANA 2</v>
          </cell>
          <cell r="J1055">
            <v>6838</v>
          </cell>
          <cell r="K1055">
            <v>6841</v>
          </cell>
          <cell r="L1055">
            <v>3</v>
          </cell>
          <cell r="M1055">
            <v>3</v>
          </cell>
          <cell r="N1055">
            <v>7</v>
          </cell>
          <cell r="R1055" t="str">
            <v>CANTERA</v>
          </cell>
          <cell r="S1055" t="str">
            <v>CPP</v>
          </cell>
          <cell r="T1055" t="str">
            <v>PLATO</v>
          </cell>
          <cell r="U1055" t="str">
            <v>1001F00037</v>
          </cell>
          <cell r="V1055">
            <v>6100000250</v>
          </cell>
          <cell r="W1055" t="str">
            <v>CANTERA</v>
          </cell>
          <cell r="X1055" t="str">
            <v>JERICO</v>
          </cell>
        </row>
        <row r="1056">
          <cell r="A1056">
            <v>104614</v>
          </cell>
          <cell r="B1056">
            <v>4020515</v>
          </cell>
          <cell r="C1056" t="str">
            <v>VOLQUETA DOBLETROQUE</v>
          </cell>
          <cell r="D1056">
            <v>139191</v>
          </cell>
          <cell r="E1056">
            <v>41926</v>
          </cell>
          <cell r="F1056" t="str">
            <v>_PLANTAS</v>
          </cell>
          <cell r="G1056">
            <v>0</v>
          </cell>
          <cell r="H1056" t="str">
            <v>1</v>
          </cell>
          <cell r="I1056" t="str">
            <v>SEMANA 2</v>
          </cell>
          <cell r="J1056">
            <v>6841</v>
          </cell>
          <cell r="K1056">
            <v>6841</v>
          </cell>
          <cell r="L1056">
            <v>0</v>
          </cell>
          <cell r="U1056" t="str">
            <v>DISPONIBLE</v>
          </cell>
        </row>
        <row r="1057">
          <cell r="A1057">
            <v>104614</v>
          </cell>
          <cell r="B1057">
            <v>4020515</v>
          </cell>
          <cell r="C1057" t="str">
            <v>VOLQUETA DOBLETROQUE</v>
          </cell>
          <cell r="D1057">
            <v>139192</v>
          </cell>
          <cell r="E1057">
            <v>41926</v>
          </cell>
          <cell r="F1057" t="str">
            <v>_PLANTAS</v>
          </cell>
          <cell r="G1057">
            <v>0</v>
          </cell>
          <cell r="H1057" t="str">
            <v>2</v>
          </cell>
          <cell r="I1057" t="str">
            <v>SEMANA 2</v>
          </cell>
          <cell r="J1057">
            <v>6841</v>
          </cell>
          <cell r="K1057">
            <v>6841</v>
          </cell>
          <cell r="L1057">
            <v>0</v>
          </cell>
          <cell r="U1057" t="str">
            <v>DISPONIBLE</v>
          </cell>
        </row>
        <row r="1058">
          <cell r="A1058">
            <v>104615</v>
          </cell>
          <cell r="B1058">
            <v>4020515</v>
          </cell>
          <cell r="C1058" t="str">
            <v>VOLQUETA DOBLETROQUE</v>
          </cell>
          <cell r="D1058">
            <v>139193</v>
          </cell>
          <cell r="E1058">
            <v>41927</v>
          </cell>
          <cell r="F1058" t="str">
            <v>_PLANTAS</v>
          </cell>
          <cell r="G1058">
            <v>0</v>
          </cell>
          <cell r="H1058" t="str">
            <v>1</v>
          </cell>
          <cell r="I1058" t="str">
            <v>SEMANA 2</v>
          </cell>
          <cell r="J1058">
            <v>6841</v>
          </cell>
          <cell r="K1058">
            <v>6843</v>
          </cell>
          <cell r="L1058">
            <v>2</v>
          </cell>
          <cell r="M1058">
            <v>2</v>
          </cell>
          <cell r="N1058">
            <v>8</v>
          </cell>
          <cell r="R1058" t="str">
            <v>CANTERA</v>
          </cell>
          <cell r="S1058" t="str">
            <v>CPP</v>
          </cell>
          <cell r="T1058" t="str">
            <v>PLATO</v>
          </cell>
          <cell r="U1058" t="str">
            <v>1001F00037</v>
          </cell>
          <cell r="V1058">
            <v>6100000250</v>
          </cell>
          <cell r="W1058" t="str">
            <v>CANTERA</v>
          </cell>
          <cell r="X1058" t="str">
            <v>JERICO</v>
          </cell>
        </row>
        <row r="1059">
          <cell r="A1059">
            <v>104615</v>
          </cell>
          <cell r="B1059">
            <v>4020515</v>
          </cell>
          <cell r="C1059" t="str">
            <v>VOLQUETA DOBLETROQUE</v>
          </cell>
          <cell r="D1059">
            <v>139194</v>
          </cell>
          <cell r="E1059">
            <v>41927</v>
          </cell>
          <cell r="F1059" t="str">
            <v>_PLANTAS</v>
          </cell>
          <cell r="G1059">
            <v>0</v>
          </cell>
          <cell r="H1059">
            <v>2</v>
          </cell>
          <cell r="I1059" t="str">
            <v>SEMANA 2</v>
          </cell>
          <cell r="J1059">
            <v>6843</v>
          </cell>
          <cell r="K1059">
            <v>6843</v>
          </cell>
          <cell r="L1059">
            <v>0</v>
          </cell>
          <cell r="N1059">
            <v>8</v>
          </cell>
          <cell r="U1059" t="str">
            <v>_EQUIPOS</v>
          </cell>
        </row>
        <row r="1060">
          <cell r="A1060">
            <v>104616</v>
          </cell>
          <cell r="B1060">
            <v>4020515</v>
          </cell>
          <cell r="C1060" t="str">
            <v>VOLQUETA DOBLETROQUE</v>
          </cell>
          <cell r="D1060">
            <v>139195</v>
          </cell>
          <cell r="E1060">
            <v>41928</v>
          </cell>
          <cell r="F1060" t="str">
            <v>_PLANTAS</v>
          </cell>
          <cell r="G1060">
            <v>0</v>
          </cell>
          <cell r="H1060" t="str">
            <v>1</v>
          </cell>
          <cell r="I1060" t="str">
            <v>SEMANA 3</v>
          </cell>
          <cell r="J1060">
            <v>6844</v>
          </cell>
          <cell r="K1060">
            <v>6850</v>
          </cell>
          <cell r="L1060">
            <v>6</v>
          </cell>
          <cell r="M1060">
            <v>6</v>
          </cell>
          <cell r="N1060">
            <v>4</v>
          </cell>
          <cell r="R1060" t="str">
            <v>CANTERA</v>
          </cell>
          <cell r="S1060" t="str">
            <v>CPP</v>
          </cell>
          <cell r="T1060" t="str">
            <v>PLATO</v>
          </cell>
          <cell r="U1060" t="str">
            <v>1001F00037</v>
          </cell>
          <cell r="V1060">
            <v>6100000250</v>
          </cell>
          <cell r="W1060" t="str">
            <v>CANTERA</v>
          </cell>
          <cell r="X1060" t="str">
            <v>JERICO</v>
          </cell>
        </row>
        <row r="1061">
          <cell r="A1061">
            <v>104616</v>
          </cell>
          <cell r="B1061">
            <v>4020515</v>
          </cell>
          <cell r="C1061" t="str">
            <v>VOLQUETA DOBLETROQUE</v>
          </cell>
          <cell r="D1061">
            <v>139196</v>
          </cell>
          <cell r="E1061">
            <v>41928</v>
          </cell>
          <cell r="F1061" t="str">
            <v>_PLANTAS</v>
          </cell>
          <cell r="G1061">
            <v>0</v>
          </cell>
          <cell r="H1061" t="str">
            <v>2</v>
          </cell>
          <cell r="I1061" t="str">
            <v>SEMANA 3</v>
          </cell>
          <cell r="J1061">
            <v>6850</v>
          </cell>
          <cell r="K1061">
            <v>6860</v>
          </cell>
          <cell r="L1061">
            <v>10</v>
          </cell>
          <cell r="M1061">
            <v>10</v>
          </cell>
          <cell r="R1061" t="str">
            <v>CANTERA</v>
          </cell>
          <cell r="S1061" t="str">
            <v>CPP</v>
          </cell>
          <cell r="T1061" t="str">
            <v>PLATO</v>
          </cell>
          <cell r="U1061" t="str">
            <v>1001F00037</v>
          </cell>
          <cell r="V1061">
            <v>6100000250</v>
          </cell>
          <cell r="W1061" t="str">
            <v>CANTERA</v>
          </cell>
          <cell r="X1061" t="str">
            <v>JERICO</v>
          </cell>
        </row>
        <row r="1062">
          <cell r="A1062">
            <v>104617</v>
          </cell>
          <cell r="B1062">
            <v>4020515</v>
          </cell>
          <cell r="C1062" t="str">
            <v>VOLQUETA DOBLETROQUE</v>
          </cell>
          <cell r="D1062">
            <v>139197</v>
          </cell>
          <cell r="E1062">
            <v>41929</v>
          </cell>
          <cell r="F1062" t="str">
            <v>_PLANTAS</v>
          </cell>
          <cell r="G1062">
            <v>0</v>
          </cell>
          <cell r="H1062" t="str">
            <v>1</v>
          </cell>
          <cell r="I1062" t="str">
            <v>SEMANA 3</v>
          </cell>
          <cell r="J1062">
            <v>6860</v>
          </cell>
          <cell r="K1062">
            <v>6870</v>
          </cell>
          <cell r="L1062">
            <v>10</v>
          </cell>
          <cell r="M1062">
            <v>10</v>
          </cell>
          <cell r="R1062" t="str">
            <v>CANTERA</v>
          </cell>
          <cell r="S1062" t="str">
            <v>CPP</v>
          </cell>
          <cell r="T1062" t="str">
            <v>PLATO</v>
          </cell>
          <cell r="U1062" t="str">
            <v>1001F00037</v>
          </cell>
          <cell r="V1062">
            <v>6100000250</v>
          </cell>
          <cell r="W1062" t="str">
            <v>CANTERA</v>
          </cell>
          <cell r="X1062" t="str">
            <v>JERICO</v>
          </cell>
        </row>
        <row r="1063">
          <cell r="A1063">
            <v>104617</v>
          </cell>
          <cell r="B1063">
            <v>4020515</v>
          </cell>
          <cell r="C1063" t="str">
            <v>VOLQUETA DOBLETROQUE</v>
          </cell>
          <cell r="D1063">
            <v>139198</v>
          </cell>
          <cell r="E1063">
            <v>41929</v>
          </cell>
          <cell r="F1063" t="str">
            <v>_PLANTAS</v>
          </cell>
          <cell r="G1063">
            <v>0</v>
          </cell>
          <cell r="H1063" t="str">
            <v>1</v>
          </cell>
          <cell r="I1063" t="str">
            <v>SEMANA 3</v>
          </cell>
          <cell r="J1063">
            <v>6870</v>
          </cell>
          <cell r="K1063">
            <v>6880</v>
          </cell>
          <cell r="L1063">
            <v>10</v>
          </cell>
          <cell r="M1063">
            <v>10</v>
          </cell>
          <cell r="R1063" t="str">
            <v>CANTERA</v>
          </cell>
          <cell r="S1063" t="str">
            <v>CPP</v>
          </cell>
          <cell r="T1063" t="str">
            <v>PLATO</v>
          </cell>
          <cell r="U1063" t="str">
            <v>1001F00037</v>
          </cell>
          <cell r="V1063">
            <v>6100000250</v>
          </cell>
          <cell r="W1063" t="str">
            <v>CANTERA</v>
          </cell>
          <cell r="X1063" t="str">
            <v>JERICO</v>
          </cell>
        </row>
        <row r="1064">
          <cell r="A1064">
            <v>104618</v>
          </cell>
          <cell r="B1064">
            <v>4020515</v>
          </cell>
          <cell r="C1064" t="str">
            <v>VOLQUETA DOBLETROQUE</v>
          </cell>
          <cell r="D1064">
            <v>139199</v>
          </cell>
          <cell r="E1064">
            <v>41930</v>
          </cell>
          <cell r="F1064" t="str">
            <v>_PLANTAS</v>
          </cell>
          <cell r="G1064">
            <v>0</v>
          </cell>
          <cell r="H1064">
            <v>1</v>
          </cell>
          <cell r="I1064" t="str">
            <v>SEMANA 3</v>
          </cell>
          <cell r="J1064">
            <v>6880</v>
          </cell>
          <cell r="K1064">
            <v>6883</v>
          </cell>
          <cell r="L1064">
            <v>3</v>
          </cell>
          <cell r="M1064">
            <v>3</v>
          </cell>
          <cell r="N1064">
            <v>2</v>
          </cell>
          <cell r="R1064" t="str">
            <v>CANTERA</v>
          </cell>
          <cell r="S1064" t="str">
            <v>CPP</v>
          </cell>
          <cell r="T1064" t="str">
            <v>PLATO</v>
          </cell>
          <cell r="U1064" t="str">
            <v>1001F00037</v>
          </cell>
          <cell r="V1064">
            <v>6100000250</v>
          </cell>
          <cell r="W1064" t="str">
            <v>CANTERA</v>
          </cell>
          <cell r="X1064" t="str">
            <v>JERICO</v>
          </cell>
        </row>
        <row r="1065">
          <cell r="A1065">
            <v>104618</v>
          </cell>
          <cell r="B1065">
            <v>4020515</v>
          </cell>
          <cell r="C1065" t="str">
            <v>VOLQUETA DOBLETROQUE</v>
          </cell>
          <cell r="D1065">
            <v>139200</v>
          </cell>
          <cell r="E1065">
            <v>41930</v>
          </cell>
          <cell r="F1065" t="str">
            <v>_PLANTAS</v>
          </cell>
          <cell r="G1065">
            <v>0</v>
          </cell>
          <cell r="H1065" t="str">
            <v>2</v>
          </cell>
          <cell r="I1065" t="str">
            <v>SEMANA 3</v>
          </cell>
          <cell r="J1065">
            <v>6883</v>
          </cell>
          <cell r="K1065">
            <v>6890</v>
          </cell>
          <cell r="L1065">
            <v>7</v>
          </cell>
          <cell r="M1065">
            <v>7</v>
          </cell>
          <cell r="N1065">
            <v>2</v>
          </cell>
          <cell r="R1065" t="str">
            <v>CANTERA</v>
          </cell>
          <cell r="S1065" t="str">
            <v>CPP</v>
          </cell>
          <cell r="T1065" t="str">
            <v>PLATO</v>
          </cell>
          <cell r="U1065" t="str">
            <v>1001F00037</v>
          </cell>
          <cell r="V1065">
            <v>6100000250</v>
          </cell>
          <cell r="W1065" t="str">
            <v>CANTERA</v>
          </cell>
          <cell r="X1065" t="str">
            <v>JERICO</v>
          </cell>
        </row>
        <row r="1066">
          <cell r="A1066">
            <v>104619</v>
          </cell>
          <cell r="B1066">
            <v>4020515</v>
          </cell>
          <cell r="C1066" t="str">
            <v>VOLQUETA DOBLETROQUE</v>
          </cell>
          <cell r="D1066">
            <v>140401</v>
          </cell>
          <cell r="E1066">
            <v>41931</v>
          </cell>
          <cell r="F1066" t="str">
            <v>_PLANTAS</v>
          </cell>
          <cell r="G1066">
            <v>0</v>
          </cell>
          <cell r="H1066" t="str">
            <v>1</v>
          </cell>
          <cell r="I1066" t="str">
            <v>SEMANA 3</v>
          </cell>
          <cell r="J1066">
            <v>6890</v>
          </cell>
          <cell r="K1066">
            <v>6896</v>
          </cell>
          <cell r="L1066">
            <v>6</v>
          </cell>
          <cell r="M1066">
            <v>6</v>
          </cell>
          <cell r="R1066" t="str">
            <v>CANTERA</v>
          </cell>
          <cell r="S1066" t="str">
            <v>CPP</v>
          </cell>
          <cell r="T1066" t="str">
            <v>PLATO</v>
          </cell>
          <cell r="U1066" t="str">
            <v>1001F00037</v>
          </cell>
          <cell r="V1066">
            <v>6100000250</v>
          </cell>
          <cell r="W1066" t="str">
            <v>CANTERA</v>
          </cell>
          <cell r="X1066" t="str">
            <v>JERICO</v>
          </cell>
        </row>
        <row r="1067">
          <cell r="A1067">
            <v>104620</v>
          </cell>
          <cell r="B1067">
            <v>4020515</v>
          </cell>
          <cell r="C1067" t="str">
            <v>VOLQUETA DOBLETROQUE</v>
          </cell>
          <cell r="D1067">
            <v>140402</v>
          </cell>
          <cell r="E1067">
            <v>41932</v>
          </cell>
          <cell r="F1067" t="str">
            <v>_PLANTAS</v>
          </cell>
          <cell r="G1067">
            <v>0</v>
          </cell>
          <cell r="H1067" t="str">
            <v>1</v>
          </cell>
          <cell r="I1067" t="str">
            <v>SEMANA 3</v>
          </cell>
          <cell r="J1067">
            <v>6896</v>
          </cell>
          <cell r="K1067">
            <v>6906</v>
          </cell>
          <cell r="L1067">
            <v>10</v>
          </cell>
          <cell r="M1067">
            <v>10</v>
          </cell>
          <cell r="R1067" t="str">
            <v>CANTERA</v>
          </cell>
          <cell r="S1067" t="str">
            <v>CPP</v>
          </cell>
          <cell r="T1067" t="str">
            <v>PLATO</v>
          </cell>
          <cell r="U1067" t="str">
            <v>1001F00037</v>
          </cell>
          <cell r="V1067">
            <v>6100000250</v>
          </cell>
          <cell r="W1067" t="str">
            <v>CANTERA</v>
          </cell>
          <cell r="X1067" t="str">
            <v>JERICO</v>
          </cell>
        </row>
        <row r="1068">
          <cell r="A1068">
            <v>104420</v>
          </cell>
          <cell r="B1068">
            <v>4020515</v>
          </cell>
          <cell r="C1068" t="str">
            <v>VOLQUETA DOBLETROQUE</v>
          </cell>
          <cell r="D1068">
            <v>140403</v>
          </cell>
          <cell r="E1068">
            <v>41932</v>
          </cell>
          <cell r="F1068" t="str">
            <v>_PLANTAS</v>
          </cell>
          <cell r="G1068">
            <v>0</v>
          </cell>
          <cell r="H1068" t="str">
            <v>1</v>
          </cell>
          <cell r="I1068" t="str">
            <v>SEMANA 3</v>
          </cell>
          <cell r="J1068">
            <v>6906</v>
          </cell>
          <cell r="K1068">
            <v>6916</v>
          </cell>
          <cell r="L1068">
            <v>10</v>
          </cell>
          <cell r="M1068">
            <v>10</v>
          </cell>
          <cell r="R1068" t="str">
            <v>CANTERA</v>
          </cell>
          <cell r="S1068" t="str">
            <v>CPP</v>
          </cell>
          <cell r="T1068" t="str">
            <v>PLATO</v>
          </cell>
          <cell r="U1068" t="str">
            <v>1001F00037</v>
          </cell>
          <cell r="V1068">
            <v>6100000250</v>
          </cell>
          <cell r="W1068" t="str">
            <v>CANTERA</v>
          </cell>
          <cell r="X1068" t="str">
            <v>JERICO</v>
          </cell>
        </row>
        <row r="1069">
          <cell r="A1069">
            <v>104421</v>
          </cell>
          <cell r="B1069">
            <v>4020515</v>
          </cell>
          <cell r="C1069" t="str">
            <v>VOLQUETA DOBLETROQUE</v>
          </cell>
          <cell r="D1069">
            <v>140404</v>
          </cell>
          <cell r="E1069">
            <v>41933</v>
          </cell>
          <cell r="F1069" t="str">
            <v>_PLANTAS</v>
          </cell>
          <cell r="G1069">
            <v>0</v>
          </cell>
          <cell r="H1069" t="str">
            <v>1</v>
          </cell>
          <cell r="I1069" t="str">
            <v>SEMANA 3</v>
          </cell>
          <cell r="J1069">
            <v>6916</v>
          </cell>
          <cell r="K1069">
            <v>6926</v>
          </cell>
          <cell r="L1069">
            <v>10</v>
          </cell>
          <cell r="M1069">
            <v>10</v>
          </cell>
          <cell r="R1069" t="str">
            <v>CANTERA</v>
          </cell>
          <cell r="S1069" t="str">
            <v>CPP</v>
          </cell>
          <cell r="T1069" t="str">
            <v>PLATO</v>
          </cell>
          <cell r="U1069" t="str">
            <v>1001F00037</v>
          </cell>
          <cell r="V1069">
            <v>6100000250</v>
          </cell>
          <cell r="W1069" t="str">
            <v>CANTERA</v>
          </cell>
          <cell r="X1069" t="str">
            <v>JERICO</v>
          </cell>
        </row>
        <row r="1070">
          <cell r="A1070">
            <v>104421</v>
          </cell>
          <cell r="B1070">
            <v>4020515</v>
          </cell>
          <cell r="C1070" t="str">
            <v>VOLQUETA DOBLETROQUE</v>
          </cell>
          <cell r="D1070">
            <v>140405</v>
          </cell>
          <cell r="E1070">
            <v>41933</v>
          </cell>
          <cell r="F1070" t="str">
            <v>_PLANTAS</v>
          </cell>
          <cell r="G1070">
            <v>0</v>
          </cell>
          <cell r="H1070" t="str">
            <v>2</v>
          </cell>
          <cell r="I1070" t="str">
            <v>SEMANA 3</v>
          </cell>
          <cell r="J1070">
            <v>6926</v>
          </cell>
          <cell r="K1070">
            <v>6936</v>
          </cell>
          <cell r="L1070">
            <v>10</v>
          </cell>
          <cell r="M1070">
            <v>10</v>
          </cell>
          <cell r="R1070" t="str">
            <v>CANTERA</v>
          </cell>
          <cell r="S1070" t="str">
            <v>CPP</v>
          </cell>
          <cell r="T1070" t="str">
            <v>PLATO</v>
          </cell>
          <cell r="U1070" t="str">
            <v>1001F00037</v>
          </cell>
          <cell r="V1070">
            <v>6100000250</v>
          </cell>
          <cell r="W1070" t="str">
            <v>CANTERA</v>
          </cell>
          <cell r="X1070" t="str">
            <v>JERICO</v>
          </cell>
        </row>
        <row r="1071">
          <cell r="A1071">
            <v>104422</v>
          </cell>
          <cell r="B1071">
            <v>4020515</v>
          </cell>
          <cell r="C1071" t="str">
            <v>VOLQUETA DOBLETROQUE</v>
          </cell>
          <cell r="D1071">
            <v>140407</v>
          </cell>
          <cell r="E1071">
            <v>41934</v>
          </cell>
          <cell r="F1071" t="str">
            <v>_PLANTAS</v>
          </cell>
          <cell r="G1071">
            <v>0</v>
          </cell>
          <cell r="H1071" t="str">
            <v>2</v>
          </cell>
          <cell r="I1071" t="str">
            <v>SEMANA 3</v>
          </cell>
          <cell r="J1071">
            <v>6946</v>
          </cell>
          <cell r="K1071">
            <v>6956</v>
          </cell>
          <cell r="L1071">
            <v>10</v>
          </cell>
          <cell r="M1071">
            <v>10</v>
          </cell>
          <cell r="R1071" t="str">
            <v>CANTERA</v>
          </cell>
          <cell r="S1071" t="str">
            <v>CPP</v>
          </cell>
          <cell r="T1071" t="str">
            <v>PLATO</v>
          </cell>
          <cell r="U1071" t="str">
            <v>1001F00037</v>
          </cell>
          <cell r="V1071">
            <v>6100000250</v>
          </cell>
          <cell r="W1071" t="str">
            <v>CANTERA</v>
          </cell>
          <cell r="X1071" t="str">
            <v>JERICO</v>
          </cell>
        </row>
        <row r="1072">
          <cell r="A1072">
            <v>104422</v>
          </cell>
          <cell r="B1072">
            <v>4020515</v>
          </cell>
          <cell r="C1072" t="str">
            <v>VOLQUETA DOBLETROQUE</v>
          </cell>
          <cell r="D1072">
            <v>140406</v>
          </cell>
          <cell r="E1072">
            <v>41934</v>
          </cell>
          <cell r="F1072" t="str">
            <v>_PLANTAS</v>
          </cell>
          <cell r="G1072">
            <v>0</v>
          </cell>
          <cell r="H1072" t="str">
            <v>1</v>
          </cell>
          <cell r="I1072" t="str">
            <v>SEMANA 3</v>
          </cell>
          <cell r="J1072">
            <v>6936</v>
          </cell>
          <cell r="K1072">
            <v>6946</v>
          </cell>
          <cell r="L1072">
            <v>10</v>
          </cell>
          <cell r="M1072">
            <v>5</v>
          </cell>
          <cell r="R1072" t="str">
            <v>CANTERA</v>
          </cell>
          <cell r="S1072" t="str">
            <v>CPP</v>
          </cell>
          <cell r="T1072" t="str">
            <v>PLATO</v>
          </cell>
          <cell r="U1072" t="str">
            <v>1001F00037</v>
          </cell>
          <cell r="V1072">
            <v>6100000250</v>
          </cell>
          <cell r="W1072" t="str">
            <v>CANTERA</v>
          </cell>
          <cell r="X1072" t="str">
            <v>JERICO</v>
          </cell>
        </row>
        <row r="1073">
          <cell r="A1073">
            <v>104422</v>
          </cell>
          <cell r="B1073">
            <v>4020515</v>
          </cell>
          <cell r="C1073" t="str">
            <v>VOLQUETA DOBLETROQUE</v>
          </cell>
          <cell r="D1073">
            <v>140406</v>
          </cell>
          <cell r="E1073">
            <v>41934</v>
          </cell>
          <cell r="F1073" t="str">
            <v>_PLANTAS</v>
          </cell>
          <cell r="G1073">
            <v>0</v>
          </cell>
          <cell r="H1073" t="str">
            <v>1</v>
          </cell>
          <cell r="I1073" t="str">
            <v>SEMANA 3</v>
          </cell>
          <cell r="J1073">
            <v>6936</v>
          </cell>
          <cell r="K1073">
            <v>6946</v>
          </cell>
          <cell r="L1073">
            <v>10</v>
          </cell>
          <cell r="M1073">
            <v>5</v>
          </cell>
          <cell r="R1073" t="str">
            <v>CONCRETO</v>
          </cell>
          <cell r="S1073" t="str">
            <v>CPP</v>
          </cell>
          <cell r="T1073" t="str">
            <v>PLATO</v>
          </cell>
          <cell r="U1073" t="str">
            <v>1001F00040</v>
          </cell>
          <cell r="V1073">
            <v>6100000219</v>
          </cell>
          <cell r="W1073" t="str">
            <v>CONCRETO</v>
          </cell>
          <cell r="X1073" t="str">
            <v>CONCRETO 175 - 5/8" - 16MM 2500 PSI</v>
          </cell>
        </row>
        <row r="1074">
          <cell r="A1074">
            <v>104523</v>
          </cell>
          <cell r="B1074">
            <v>4020515</v>
          </cell>
          <cell r="C1074" t="str">
            <v>VOLQUETA DOBLETROQUE</v>
          </cell>
          <cell r="D1074">
            <v>140408</v>
          </cell>
          <cell r="E1074">
            <v>41935</v>
          </cell>
          <cell r="F1074" t="str">
            <v>_PLANTAS</v>
          </cell>
          <cell r="G1074">
            <v>0</v>
          </cell>
          <cell r="H1074" t="str">
            <v>1</v>
          </cell>
          <cell r="I1074" t="str">
            <v>SEMANA 3</v>
          </cell>
          <cell r="J1074">
            <v>6956</v>
          </cell>
          <cell r="K1074">
            <v>6966</v>
          </cell>
          <cell r="L1074">
            <v>10</v>
          </cell>
          <cell r="M1074">
            <v>10</v>
          </cell>
          <cell r="R1074" t="str">
            <v>CANTERA</v>
          </cell>
          <cell r="S1074" t="str">
            <v>CPP</v>
          </cell>
          <cell r="T1074" t="str">
            <v>PLATO</v>
          </cell>
          <cell r="U1074" t="str">
            <v>1001F00037</v>
          </cell>
          <cell r="V1074">
            <v>6100000250</v>
          </cell>
          <cell r="W1074" t="str">
            <v>CANTERA</v>
          </cell>
          <cell r="X1074" t="str">
            <v>JERICO</v>
          </cell>
        </row>
        <row r="1075">
          <cell r="A1075">
            <v>104523</v>
          </cell>
          <cell r="B1075">
            <v>4020515</v>
          </cell>
          <cell r="C1075" t="str">
            <v>VOLQUETA DOBLETROQUE</v>
          </cell>
          <cell r="D1075">
            <v>140409</v>
          </cell>
          <cell r="E1075">
            <v>41935</v>
          </cell>
          <cell r="F1075" t="str">
            <v>_PLANTAS</v>
          </cell>
          <cell r="G1075">
            <v>0</v>
          </cell>
          <cell r="H1075">
            <v>2</v>
          </cell>
          <cell r="I1075" t="str">
            <v>SEMANA 3</v>
          </cell>
          <cell r="J1075">
            <v>6966</v>
          </cell>
          <cell r="K1075">
            <v>6976</v>
          </cell>
          <cell r="L1075">
            <v>10</v>
          </cell>
          <cell r="M1075">
            <v>10</v>
          </cell>
          <cell r="R1075" t="str">
            <v>CANTERA</v>
          </cell>
          <cell r="S1075" t="str">
            <v>CPP</v>
          </cell>
          <cell r="T1075" t="str">
            <v>PLATO</v>
          </cell>
          <cell r="U1075" t="str">
            <v>1001F00037</v>
          </cell>
          <cell r="V1075">
            <v>6100000250</v>
          </cell>
          <cell r="W1075" t="str">
            <v>CANTERA</v>
          </cell>
          <cell r="X1075" t="str">
            <v>JERICO</v>
          </cell>
        </row>
        <row r="1076">
          <cell r="A1076">
            <v>107224</v>
          </cell>
          <cell r="B1076">
            <v>4020690</v>
          </cell>
          <cell r="C1076" t="str">
            <v>MOVILES</v>
          </cell>
          <cell r="D1076">
            <v>136461</v>
          </cell>
          <cell r="E1076">
            <v>41906</v>
          </cell>
          <cell r="F1076" t="str">
            <v>_C.VIT.V.N.1304</v>
          </cell>
          <cell r="G1076" t="str">
            <v>0</v>
          </cell>
          <cell r="H1076" t="str">
            <v>1</v>
          </cell>
          <cell r="I1076" t="str">
            <v>SEMANA 4</v>
          </cell>
          <cell r="J1076">
            <v>50441</v>
          </cell>
          <cell r="K1076">
            <v>50610</v>
          </cell>
          <cell r="L1076">
            <v>169</v>
          </cell>
          <cell r="M1076">
            <v>169</v>
          </cell>
          <cell r="R1076" t="str">
            <v>ADMINISTRACION</v>
          </cell>
          <cell r="S1076" t="str">
            <v>MOVILES_EQUIPOMENOR</v>
          </cell>
          <cell r="T1076" t="str">
            <v>MOVILES</v>
          </cell>
          <cell r="U1076">
            <v>5000994</v>
          </cell>
          <cell r="V1076" t="str">
            <v>0001</v>
          </cell>
          <cell r="W1076" t="str">
            <v>MOVILES_EQUIPOMENOR</v>
          </cell>
          <cell r="X1076" t="str">
            <v>Camioneta</v>
          </cell>
        </row>
        <row r="1077">
          <cell r="A1077">
            <v>107225</v>
          </cell>
          <cell r="B1077">
            <v>4020690</v>
          </cell>
          <cell r="C1077" t="str">
            <v>MOVILES</v>
          </cell>
          <cell r="D1077">
            <v>136462</v>
          </cell>
          <cell r="E1077">
            <v>41907</v>
          </cell>
          <cell r="F1077" t="str">
            <v>_C.VIT.V.N.1304</v>
          </cell>
          <cell r="G1077" t="str">
            <v>0</v>
          </cell>
          <cell r="H1077" t="str">
            <v>1</v>
          </cell>
          <cell r="I1077" t="str">
            <v>SEMANA 4</v>
          </cell>
          <cell r="J1077">
            <v>50610</v>
          </cell>
          <cell r="K1077">
            <v>50771</v>
          </cell>
          <cell r="L1077">
            <v>161</v>
          </cell>
          <cell r="M1077">
            <v>161</v>
          </cell>
          <cell r="R1077" t="str">
            <v>ADMINISTRACION</v>
          </cell>
          <cell r="S1077" t="str">
            <v>MOVILES_EQUIPOMENOR</v>
          </cell>
          <cell r="T1077" t="str">
            <v>MOVILES</v>
          </cell>
          <cell r="U1077">
            <v>5000994</v>
          </cell>
          <cell r="V1077" t="str">
            <v>0001</v>
          </cell>
          <cell r="W1077" t="str">
            <v>MOVILES_EQUIPOMENOR</v>
          </cell>
          <cell r="X1077" t="str">
            <v>Camioneta</v>
          </cell>
        </row>
        <row r="1078">
          <cell r="A1078">
            <v>107226</v>
          </cell>
          <cell r="B1078">
            <v>4020690</v>
          </cell>
          <cell r="C1078" t="str">
            <v>MOVILES</v>
          </cell>
          <cell r="D1078">
            <v>136463</v>
          </cell>
          <cell r="E1078">
            <v>41908</v>
          </cell>
          <cell r="F1078" t="str">
            <v>_C.VIT.V.N.1304</v>
          </cell>
          <cell r="G1078" t="str">
            <v>0</v>
          </cell>
          <cell r="H1078" t="str">
            <v>1</v>
          </cell>
          <cell r="I1078" t="str">
            <v>SEMANA 4</v>
          </cell>
          <cell r="J1078">
            <v>50773</v>
          </cell>
          <cell r="K1078">
            <v>50947</v>
          </cell>
          <cell r="L1078">
            <v>174</v>
          </cell>
          <cell r="M1078">
            <v>174</v>
          </cell>
          <cell r="Q1078">
            <v>1</v>
          </cell>
          <cell r="R1078" t="str">
            <v>ADMINISTRACION</v>
          </cell>
          <cell r="S1078" t="str">
            <v>MOVILES_EQUIPOMENOR</v>
          </cell>
          <cell r="T1078" t="str">
            <v>MOVILES</v>
          </cell>
          <cell r="U1078">
            <v>5000994</v>
          </cell>
          <cell r="V1078" t="str">
            <v>0001</v>
          </cell>
          <cell r="W1078" t="str">
            <v>MOVILES_EQUIPOMENOR</v>
          </cell>
          <cell r="X1078" t="str">
            <v>Camioneta</v>
          </cell>
        </row>
        <row r="1079">
          <cell r="A1079">
            <v>107227</v>
          </cell>
          <cell r="B1079">
            <v>4020690</v>
          </cell>
          <cell r="C1079" t="str">
            <v>MOVILES</v>
          </cell>
          <cell r="D1079">
            <v>136464</v>
          </cell>
          <cell r="E1079">
            <v>41909</v>
          </cell>
          <cell r="F1079" t="str">
            <v>_C.VIT.V.N.1304</v>
          </cell>
          <cell r="G1079" t="str">
            <v>0</v>
          </cell>
          <cell r="H1079" t="str">
            <v>1</v>
          </cell>
          <cell r="I1079" t="str">
            <v>SEMANA 4</v>
          </cell>
          <cell r="J1079">
            <v>50949</v>
          </cell>
          <cell r="K1079">
            <v>51209</v>
          </cell>
          <cell r="L1079">
            <v>260</v>
          </cell>
          <cell r="M1079">
            <v>260</v>
          </cell>
          <cell r="R1079" t="str">
            <v>ADMINISTRACION</v>
          </cell>
          <cell r="S1079" t="str">
            <v>MOVILES_EQUIPOMENOR</v>
          </cell>
          <cell r="T1079" t="str">
            <v>MOVILES</v>
          </cell>
          <cell r="U1079">
            <v>5000994</v>
          </cell>
          <cell r="V1079" t="str">
            <v>0001</v>
          </cell>
          <cell r="W1079" t="str">
            <v>MOVILES_EQUIPOMENOR</v>
          </cell>
          <cell r="X1079" t="str">
            <v>Camioneta</v>
          </cell>
        </row>
        <row r="1080">
          <cell r="A1080">
            <v>107229</v>
          </cell>
          <cell r="B1080">
            <v>4020690</v>
          </cell>
          <cell r="C1080" t="str">
            <v>MOVILES</v>
          </cell>
          <cell r="D1080">
            <v>136465</v>
          </cell>
          <cell r="E1080">
            <v>41911</v>
          </cell>
          <cell r="F1080" t="str">
            <v>_C.VIT.V.N.1304</v>
          </cell>
          <cell r="G1080" t="str">
            <v>0</v>
          </cell>
          <cell r="H1080" t="str">
            <v>1</v>
          </cell>
          <cell r="I1080" t="str">
            <v>SEMANA 4</v>
          </cell>
          <cell r="J1080">
            <v>51230</v>
          </cell>
          <cell r="K1080">
            <v>51582</v>
          </cell>
          <cell r="L1080">
            <v>352</v>
          </cell>
          <cell r="M1080">
            <v>352</v>
          </cell>
          <cell r="R1080" t="str">
            <v>ADMINISTRACION</v>
          </cell>
          <cell r="S1080" t="str">
            <v>MOVILES_EQUIPOMENOR</v>
          </cell>
          <cell r="T1080" t="str">
            <v>MOVILES</v>
          </cell>
          <cell r="U1080">
            <v>5000994</v>
          </cell>
          <cell r="V1080" t="str">
            <v>0001</v>
          </cell>
          <cell r="W1080" t="str">
            <v>MOVILES_EQUIPOMENOR</v>
          </cell>
          <cell r="X1080" t="str">
            <v>Camioneta</v>
          </cell>
        </row>
        <row r="1081">
          <cell r="A1081">
            <v>107230</v>
          </cell>
          <cell r="B1081">
            <v>4020690</v>
          </cell>
          <cell r="C1081" t="str">
            <v>MOVILES</v>
          </cell>
          <cell r="D1081">
            <v>136466</v>
          </cell>
          <cell r="E1081">
            <v>41912</v>
          </cell>
          <cell r="F1081" t="str">
            <v>_C.VIT.V.N.1304</v>
          </cell>
          <cell r="G1081" t="str">
            <v>0</v>
          </cell>
          <cell r="H1081" t="str">
            <v>1</v>
          </cell>
          <cell r="I1081" t="str">
            <v>SEMANA 4</v>
          </cell>
          <cell r="J1081">
            <v>51584</v>
          </cell>
          <cell r="K1081">
            <v>51801</v>
          </cell>
          <cell r="L1081">
            <v>217</v>
          </cell>
          <cell r="M1081">
            <v>217</v>
          </cell>
          <cell r="R1081" t="str">
            <v>ADMINISTRACION</v>
          </cell>
          <cell r="S1081" t="str">
            <v>MOVILES_EQUIPOMENOR</v>
          </cell>
          <cell r="T1081" t="str">
            <v>MOVILES</v>
          </cell>
          <cell r="U1081">
            <v>5000994</v>
          </cell>
          <cell r="V1081" t="str">
            <v>0001</v>
          </cell>
          <cell r="W1081" t="str">
            <v>MOVILES_EQUIPOMENOR</v>
          </cell>
          <cell r="X1081" t="str">
            <v>Camioneta</v>
          </cell>
        </row>
        <row r="1082">
          <cell r="A1082">
            <v>107201</v>
          </cell>
          <cell r="B1082">
            <v>4020690</v>
          </cell>
          <cell r="C1082" t="str">
            <v>MOVILES</v>
          </cell>
          <cell r="D1082">
            <v>136467</v>
          </cell>
          <cell r="E1082">
            <v>41913</v>
          </cell>
          <cell r="F1082" t="str">
            <v>_C.VIT.V.N.1304</v>
          </cell>
          <cell r="G1082" t="str">
            <v>0</v>
          </cell>
          <cell r="H1082" t="str">
            <v>1</v>
          </cell>
          <cell r="I1082" t="str">
            <v>SEMANA 1</v>
          </cell>
          <cell r="J1082">
            <v>51803</v>
          </cell>
          <cell r="K1082">
            <v>51981</v>
          </cell>
          <cell r="L1082">
            <v>178</v>
          </cell>
          <cell r="M1082">
            <v>178</v>
          </cell>
          <cell r="R1082" t="str">
            <v>ADMINISTRACION</v>
          </cell>
          <cell r="S1082" t="str">
            <v>MOVILES_EQUIPOMENOR</v>
          </cell>
          <cell r="T1082" t="str">
            <v>MOVILES</v>
          </cell>
          <cell r="U1082">
            <v>5000994</v>
          </cell>
          <cell r="V1082" t="str">
            <v>0001</v>
          </cell>
          <cell r="W1082" t="str">
            <v>MOVILES_EQUIPOMENOR</v>
          </cell>
          <cell r="X1082" t="str">
            <v>Camioneta</v>
          </cell>
        </row>
        <row r="1083">
          <cell r="A1083">
            <v>107202</v>
          </cell>
          <cell r="B1083">
            <v>4020690</v>
          </cell>
          <cell r="C1083" t="str">
            <v>MOVILES</v>
          </cell>
          <cell r="D1083">
            <v>136468</v>
          </cell>
          <cell r="E1083">
            <v>41914</v>
          </cell>
          <cell r="F1083" t="str">
            <v>_C.VIT.V.N.1304</v>
          </cell>
          <cell r="G1083" t="str">
            <v>0</v>
          </cell>
          <cell r="H1083" t="str">
            <v>1</v>
          </cell>
          <cell r="I1083" t="str">
            <v>SEMANA 1</v>
          </cell>
          <cell r="J1083">
            <v>51985</v>
          </cell>
          <cell r="K1083">
            <v>52325</v>
          </cell>
          <cell r="L1083">
            <v>340</v>
          </cell>
          <cell r="M1083">
            <v>340</v>
          </cell>
          <cell r="R1083" t="str">
            <v>ADMINISTRACION</v>
          </cell>
          <cell r="S1083" t="str">
            <v>MOVILES_EQUIPOMENOR</v>
          </cell>
          <cell r="T1083" t="str">
            <v>MOVILES</v>
          </cell>
          <cell r="U1083">
            <v>5000994</v>
          </cell>
          <cell r="V1083" t="str">
            <v>0001</v>
          </cell>
          <cell r="W1083" t="str">
            <v>MOVILES_EQUIPOMENOR</v>
          </cell>
          <cell r="X1083" t="str">
            <v>Camioneta</v>
          </cell>
        </row>
        <row r="1084">
          <cell r="A1084">
            <v>107203</v>
          </cell>
          <cell r="B1084">
            <v>4020690</v>
          </cell>
          <cell r="C1084" t="str">
            <v>MOVILES</v>
          </cell>
          <cell r="D1084">
            <v>136469</v>
          </cell>
          <cell r="E1084">
            <v>41915</v>
          </cell>
          <cell r="F1084" t="str">
            <v>_C.VIT.V.N.1304</v>
          </cell>
          <cell r="G1084" t="str">
            <v>0</v>
          </cell>
          <cell r="H1084" t="str">
            <v>1</v>
          </cell>
          <cell r="I1084" t="str">
            <v>SEMANA 1</v>
          </cell>
          <cell r="J1084">
            <v>52325</v>
          </cell>
          <cell r="K1084">
            <v>52550</v>
          </cell>
          <cell r="L1084">
            <v>225</v>
          </cell>
          <cell r="M1084">
            <v>225</v>
          </cell>
          <cell r="R1084" t="str">
            <v>ADMINISTRACION</v>
          </cell>
          <cell r="S1084" t="str">
            <v>MOVILES_EQUIPOMENOR</v>
          </cell>
          <cell r="T1084" t="str">
            <v>MOVILES</v>
          </cell>
          <cell r="U1084">
            <v>5000994</v>
          </cell>
          <cell r="V1084" t="str">
            <v>0001</v>
          </cell>
          <cell r="W1084" t="str">
            <v>MOVILES_EQUIPOMENOR</v>
          </cell>
          <cell r="X1084" t="str">
            <v>Camioneta</v>
          </cell>
        </row>
        <row r="1085">
          <cell r="A1085">
            <v>107204</v>
          </cell>
          <cell r="B1085">
            <v>4020690</v>
          </cell>
          <cell r="C1085" t="str">
            <v>MOVILES</v>
          </cell>
          <cell r="D1085">
            <v>136470</v>
          </cell>
          <cell r="E1085">
            <v>41916</v>
          </cell>
          <cell r="F1085" t="str">
            <v>_C.VIT.V.N.1304</v>
          </cell>
          <cell r="G1085" t="str">
            <v>0</v>
          </cell>
          <cell r="H1085" t="str">
            <v>1</v>
          </cell>
          <cell r="I1085" t="str">
            <v>SEMANA 1</v>
          </cell>
          <cell r="J1085">
            <v>52553</v>
          </cell>
          <cell r="K1085">
            <v>52821</v>
          </cell>
          <cell r="L1085">
            <v>268</v>
          </cell>
          <cell r="M1085">
            <v>268</v>
          </cell>
          <cell r="R1085" t="str">
            <v>ADMINISTRACION</v>
          </cell>
          <cell r="S1085" t="str">
            <v>MOVILES_EQUIPOMENOR</v>
          </cell>
          <cell r="T1085" t="str">
            <v>MOVILES</v>
          </cell>
          <cell r="U1085">
            <v>5000994</v>
          </cell>
          <cell r="V1085" t="str">
            <v>0001</v>
          </cell>
          <cell r="W1085" t="str">
            <v>MOVILES_EQUIPOMENOR</v>
          </cell>
          <cell r="X1085" t="str">
            <v>Camioneta</v>
          </cell>
        </row>
        <row r="1086">
          <cell r="A1086">
            <v>107206</v>
          </cell>
          <cell r="B1086">
            <v>4020690</v>
          </cell>
          <cell r="C1086" t="str">
            <v>MOVILES</v>
          </cell>
          <cell r="D1086">
            <v>136340</v>
          </cell>
          <cell r="E1086">
            <v>41918</v>
          </cell>
          <cell r="F1086" t="str">
            <v>_C.VIT.V.N.1304</v>
          </cell>
          <cell r="G1086" t="str">
            <v>0</v>
          </cell>
          <cell r="H1086" t="str">
            <v>1</v>
          </cell>
          <cell r="I1086" t="str">
            <v>SEMANA 1</v>
          </cell>
          <cell r="J1086">
            <v>52854</v>
          </cell>
          <cell r="K1086">
            <v>53162</v>
          </cell>
          <cell r="L1086">
            <v>308</v>
          </cell>
          <cell r="M1086">
            <v>308</v>
          </cell>
          <cell r="R1086" t="str">
            <v>ADMINISTRACION</v>
          </cell>
          <cell r="S1086" t="str">
            <v>MOVILES_EQUIPOMENOR</v>
          </cell>
          <cell r="T1086" t="str">
            <v>MOVILES</v>
          </cell>
          <cell r="U1086">
            <v>5000994</v>
          </cell>
          <cell r="V1086" t="str">
            <v>0001</v>
          </cell>
          <cell r="W1086" t="str">
            <v>MOVILES_EQUIPOMENOR</v>
          </cell>
          <cell r="X1086" t="str">
            <v>Camioneta</v>
          </cell>
        </row>
        <row r="1087">
          <cell r="A1087">
            <v>107207</v>
          </cell>
          <cell r="B1087">
            <v>4020690</v>
          </cell>
          <cell r="C1087" t="str">
            <v>MOVILES</v>
          </cell>
          <cell r="D1087">
            <v>136472</v>
          </cell>
          <cell r="E1087">
            <v>41919</v>
          </cell>
          <cell r="F1087" t="str">
            <v>_C.VIT.V.N.1304</v>
          </cell>
          <cell r="G1087" t="str">
            <v>0</v>
          </cell>
          <cell r="H1087" t="str">
            <v>1</v>
          </cell>
          <cell r="I1087" t="str">
            <v>SEMANA 1</v>
          </cell>
          <cell r="J1087">
            <v>53165</v>
          </cell>
          <cell r="K1087">
            <v>53351</v>
          </cell>
          <cell r="L1087">
            <v>186</v>
          </cell>
          <cell r="M1087">
            <v>186</v>
          </cell>
          <cell r="R1087" t="str">
            <v>ADMINISTRACION</v>
          </cell>
          <cell r="S1087" t="str">
            <v>MOVILES_EQUIPOMENOR</v>
          </cell>
          <cell r="T1087" t="str">
            <v>MOVILES</v>
          </cell>
          <cell r="U1087">
            <v>5000994</v>
          </cell>
          <cell r="V1087" t="str">
            <v>0001</v>
          </cell>
          <cell r="W1087" t="str">
            <v>MOVILES_EQUIPOMENOR</v>
          </cell>
          <cell r="X1087" t="str">
            <v>Camioneta</v>
          </cell>
        </row>
        <row r="1088">
          <cell r="A1088">
            <v>107208</v>
          </cell>
          <cell r="B1088">
            <v>4020690</v>
          </cell>
          <cell r="C1088" t="str">
            <v>MOVILES</v>
          </cell>
          <cell r="D1088">
            <v>136473</v>
          </cell>
          <cell r="E1088">
            <v>41920</v>
          </cell>
          <cell r="F1088" t="str">
            <v>_C.VIT.V.N.1304</v>
          </cell>
          <cell r="G1088" t="str">
            <v>0</v>
          </cell>
          <cell r="H1088" t="str">
            <v>1</v>
          </cell>
          <cell r="I1088" t="str">
            <v>SEMANA 1</v>
          </cell>
          <cell r="J1088">
            <v>53353</v>
          </cell>
          <cell r="K1088">
            <v>53583</v>
          </cell>
          <cell r="L1088">
            <v>230</v>
          </cell>
          <cell r="M1088">
            <v>230</v>
          </cell>
          <cell r="Q1088">
            <v>1</v>
          </cell>
          <cell r="R1088" t="str">
            <v>ADMINISTRACION</v>
          </cell>
          <cell r="S1088" t="str">
            <v>MOVILES_EQUIPOMENOR</v>
          </cell>
          <cell r="T1088" t="str">
            <v>MOVILES</v>
          </cell>
          <cell r="U1088">
            <v>5000994</v>
          </cell>
          <cell r="V1088" t="str">
            <v>0001</v>
          </cell>
          <cell r="W1088" t="str">
            <v>MOVILES_EQUIPOMENOR</v>
          </cell>
          <cell r="X1088" t="str">
            <v>Camioneta</v>
          </cell>
        </row>
        <row r="1089">
          <cell r="A1089">
            <v>107209</v>
          </cell>
          <cell r="B1089">
            <v>4020690</v>
          </cell>
          <cell r="C1089" t="str">
            <v>MOVILES</v>
          </cell>
          <cell r="D1089">
            <v>136474</v>
          </cell>
          <cell r="E1089">
            <v>41921</v>
          </cell>
          <cell r="F1089" t="str">
            <v>_C.VIT.V.N.1304</v>
          </cell>
          <cell r="G1089" t="str">
            <v>0</v>
          </cell>
          <cell r="H1089" t="str">
            <v>1</v>
          </cell>
          <cell r="I1089" t="str">
            <v>SEMANA 2</v>
          </cell>
          <cell r="J1089">
            <v>53585</v>
          </cell>
          <cell r="K1089">
            <v>53790</v>
          </cell>
          <cell r="L1089">
            <v>205</v>
          </cell>
          <cell r="M1089">
            <v>205</v>
          </cell>
          <cell r="R1089" t="str">
            <v>ADMINISTRACION</v>
          </cell>
          <cell r="S1089" t="str">
            <v>MOVILES_EQUIPOMENOR</v>
          </cell>
          <cell r="T1089" t="str">
            <v>MOVILES</v>
          </cell>
          <cell r="U1089">
            <v>5000994</v>
          </cell>
          <cell r="V1089" t="str">
            <v>0001</v>
          </cell>
          <cell r="W1089" t="str">
            <v>MOVILES_EQUIPOMENOR</v>
          </cell>
          <cell r="X1089" t="str">
            <v>Camioneta</v>
          </cell>
        </row>
        <row r="1090">
          <cell r="A1090">
            <v>107210</v>
          </cell>
          <cell r="B1090">
            <v>4020690</v>
          </cell>
          <cell r="C1090" t="str">
            <v>MOVILES</v>
          </cell>
          <cell r="D1090">
            <v>136475</v>
          </cell>
          <cell r="E1090">
            <v>41922</v>
          </cell>
          <cell r="F1090" t="str">
            <v>_C.VIT.V.N.1304</v>
          </cell>
          <cell r="G1090" t="str">
            <v>0</v>
          </cell>
          <cell r="H1090" t="str">
            <v>1</v>
          </cell>
          <cell r="I1090" t="str">
            <v>SEMANA 2</v>
          </cell>
          <cell r="J1090">
            <v>53790</v>
          </cell>
          <cell r="K1090">
            <v>53985</v>
          </cell>
          <cell r="L1090">
            <v>195</v>
          </cell>
          <cell r="M1090">
            <v>195</v>
          </cell>
          <cell r="R1090" t="str">
            <v>ADMINISTRACION</v>
          </cell>
          <cell r="S1090" t="str">
            <v>MOVILES_EQUIPOMENOR</v>
          </cell>
          <cell r="T1090" t="str">
            <v>MOVILES</v>
          </cell>
          <cell r="U1090">
            <v>5000994</v>
          </cell>
          <cell r="V1090" t="str">
            <v>0001</v>
          </cell>
          <cell r="W1090" t="str">
            <v>MOVILES_EQUIPOMENOR</v>
          </cell>
          <cell r="X1090" t="str">
            <v>Camioneta</v>
          </cell>
        </row>
        <row r="1091">
          <cell r="A1091">
            <v>107211</v>
          </cell>
          <cell r="B1091">
            <v>4020690</v>
          </cell>
          <cell r="C1091" t="str">
            <v>MOVILES</v>
          </cell>
          <cell r="D1091">
            <v>136476</v>
          </cell>
          <cell r="E1091">
            <v>41923</v>
          </cell>
          <cell r="F1091" t="str">
            <v>_C.VIT.V.N.1304</v>
          </cell>
          <cell r="G1091" t="str">
            <v>0</v>
          </cell>
          <cell r="H1091" t="str">
            <v>1</v>
          </cell>
          <cell r="I1091" t="str">
            <v>SEMANA 2</v>
          </cell>
          <cell r="J1091">
            <v>53988</v>
          </cell>
          <cell r="K1091">
            <v>54181</v>
          </cell>
          <cell r="L1091">
            <v>193</v>
          </cell>
          <cell r="M1091">
            <v>193</v>
          </cell>
          <cell r="R1091" t="str">
            <v>ADMINISTRACION</v>
          </cell>
          <cell r="S1091" t="str">
            <v>MOVILES_EQUIPOMENOR</v>
          </cell>
          <cell r="T1091" t="str">
            <v>MOVILES</v>
          </cell>
          <cell r="U1091">
            <v>5000994</v>
          </cell>
          <cell r="V1091" t="str">
            <v>0001</v>
          </cell>
          <cell r="W1091" t="str">
            <v>MOVILES_EQUIPOMENOR</v>
          </cell>
          <cell r="X1091" t="str">
            <v>Camioneta</v>
          </cell>
        </row>
        <row r="1092">
          <cell r="A1092">
            <v>107214</v>
          </cell>
          <cell r="B1092">
            <v>4020690</v>
          </cell>
          <cell r="C1092" t="str">
            <v>MOVILES</v>
          </cell>
          <cell r="D1092">
            <v>136477</v>
          </cell>
          <cell r="E1092">
            <v>41926</v>
          </cell>
          <cell r="F1092" t="str">
            <v>_C.VIT.V.N.1304</v>
          </cell>
          <cell r="G1092" t="str">
            <v>0</v>
          </cell>
          <cell r="H1092" t="str">
            <v>1</v>
          </cell>
          <cell r="I1092" t="str">
            <v>SEMANA 2</v>
          </cell>
          <cell r="J1092">
            <v>54212</v>
          </cell>
          <cell r="K1092">
            <v>54420</v>
          </cell>
          <cell r="L1092">
            <v>208</v>
          </cell>
          <cell r="M1092">
            <v>208</v>
          </cell>
          <cell r="R1092" t="str">
            <v>ADMINISTRACION</v>
          </cell>
          <cell r="S1092" t="str">
            <v>MOVILES_EQUIPOMENOR</v>
          </cell>
          <cell r="T1092" t="str">
            <v>MOVILES</v>
          </cell>
          <cell r="U1092">
            <v>5000994</v>
          </cell>
          <cell r="V1092" t="str">
            <v>0001</v>
          </cell>
          <cell r="W1092" t="str">
            <v>MOVILES_EQUIPOMENOR</v>
          </cell>
          <cell r="X1092" t="str">
            <v>Camioneta</v>
          </cell>
        </row>
        <row r="1093">
          <cell r="A1093">
            <v>107215</v>
          </cell>
          <cell r="B1093">
            <v>4020690</v>
          </cell>
          <cell r="C1093" t="str">
            <v>MOVILES</v>
          </cell>
          <cell r="D1093">
            <v>136478</v>
          </cell>
          <cell r="E1093">
            <v>41927</v>
          </cell>
          <cell r="F1093" t="str">
            <v>_C.VIT.V.N.1304</v>
          </cell>
          <cell r="G1093" t="str">
            <v>0</v>
          </cell>
          <cell r="H1093" t="str">
            <v>1</v>
          </cell>
          <cell r="I1093" t="str">
            <v>SEMANA 2</v>
          </cell>
          <cell r="J1093">
            <v>54422</v>
          </cell>
          <cell r="K1093">
            <v>54762</v>
          </cell>
          <cell r="L1093">
            <v>340</v>
          </cell>
          <cell r="M1093">
            <v>340</v>
          </cell>
          <cell r="Q1093">
            <v>2</v>
          </cell>
          <cell r="R1093" t="str">
            <v>ADMINISTRACION</v>
          </cell>
          <cell r="S1093" t="str">
            <v>MOVILES_EQUIPOMENOR</v>
          </cell>
          <cell r="T1093" t="str">
            <v>MOVILES</v>
          </cell>
          <cell r="U1093">
            <v>5000994</v>
          </cell>
          <cell r="V1093" t="str">
            <v>0001</v>
          </cell>
          <cell r="W1093" t="str">
            <v>MOVILES_EQUIPOMENOR</v>
          </cell>
          <cell r="X1093" t="str">
            <v>Camioneta</v>
          </cell>
        </row>
        <row r="1094">
          <cell r="A1094">
            <v>107216</v>
          </cell>
          <cell r="B1094">
            <v>4020690</v>
          </cell>
          <cell r="C1094" t="str">
            <v>MOVILES</v>
          </cell>
          <cell r="D1094">
            <v>136479</v>
          </cell>
          <cell r="E1094">
            <v>41928</v>
          </cell>
          <cell r="F1094" t="str">
            <v>_C.VIT.V.N.1304</v>
          </cell>
          <cell r="G1094" t="str">
            <v>0</v>
          </cell>
          <cell r="H1094" t="str">
            <v>1</v>
          </cell>
          <cell r="I1094" t="str">
            <v>SEMANA 3</v>
          </cell>
          <cell r="J1094">
            <v>54762</v>
          </cell>
          <cell r="K1094">
            <v>55084</v>
          </cell>
          <cell r="L1094">
            <v>322</v>
          </cell>
          <cell r="M1094">
            <v>322</v>
          </cell>
          <cell r="Q1094">
            <v>1</v>
          </cell>
          <cell r="R1094" t="str">
            <v>ADMINISTRACION</v>
          </cell>
          <cell r="S1094" t="str">
            <v>MOVILES_EQUIPOMENOR</v>
          </cell>
          <cell r="T1094" t="str">
            <v>MOVILES</v>
          </cell>
          <cell r="U1094">
            <v>5000994</v>
          </cell>
          <cell r="V1094" t="str">
            <v>0001</v>
          </cell>
          <cell r="W1094" t="str">
            <v>MOVILES_EQUIPOMENOR</v>
          </cell>
          <cell r="X1094" t="str">
            <v>Camioneta</v>
          </cell>
        </row>
        <row r="1095">
          <cell r="A1095">
            <v>107017</v>
          </cell>
          <cell r="B1095">
            <v>4020690</v>
          </cell>
          <cell r="C1095" t="str">
            <v>MOVILES</v>
          </cell>
          <cell r="D1095">
            <v>136480</v>
          </cell>
          <cell r="E1095">
            <v>41929</v>
          </cell>
          <cell r="F1095" t="str">
            <v>_C.VIT.V.N.1304</v>
          </cell>
          <cell r="G1095" t="str">
            <v>0</v>
          </cell>
          <cell r="H1095" t="str">
            <v>1</v>
          </cell>
          <cell r="I1095" t="str">
            <v>SEMANA 3</v>
          </cell>
          <cell r="J1095">
            <v>55086</v>
          </cell>
          <cell r="K1095">
            <v>55350</v>
          </cell>
          <cell r="L1095">
            <v>264</v>
          </cell>
          <cell r="M1095">
            <v>264</v>
          </cell>
          <cell r="R1095" t="str">
            <v>ADMINISTRACION</v>
          </cell>
          <cell r="S1095" t="str">
            <v>MOVILES_EQUIPOMENOR</v>
          </cell>
          <cell r="T1095" t="str">
            <v>MOVILES</v>
          </cell>
          <cell r="U1095">
            <v>5000994</v>
          </cell>
          <cell r="V1095" t="str">
            <v>0001</v>
          </cell>
          <cell r="W1095" t="str">
            <v>MOVILES_EQUIPOMENOR</v>
          </cell>
          <cell r="X1095" t="str">
            <v>Camioneta</v>
          </cell>
        </row>
        <row r="1096">
          <cell r="A1096">
            <v>107018</v>
          </cell>
          <cell r="B1096">
            <v>4020690</v>
          </cell>
          <cell r="C1096" t="str">
            <v>MOVILES</v>
          </cell>
          <cell r="D1096">
            <v>136481</v>
          </cell>
          <cell r="E1096">
            <v>41930</v>
          </cell>
          <cell r="F1096" t="str">
            <v>_C.VIT.V.N.1304</v>
          </cell>
          <cell r="G1096" t="str">
            <v>0</v>
          </cell>
          <cell r="H1096" t="str">
            <v>1</v>
          </cell>
          <cell r="I1096" t="str">
            <v>SEMANA 3</v>
          </cell>
          <cell r="J1096">
            <v>55353</v>
          </cell>
          <cell r="K1096">
            <v>55593</v>
          </cell>
          <cell r="L1096">
            <v>240</v>
          </cell>
          <cell r="M1096">
            <v>240</v>
          </cell>
          <cell r="R1096" t="str">
            <v>ADMINISTRACION</v>
          </cell>
          <cell r="S1096" t="str">
            <v>MOVILES_EQUIPOMENOR</v>
          </cell>
          <cell r="T1096" t="str">
            <v>MOVILES</v>
          </cell>
          <cell r="U1096">
            <v>5000994</v>
          </cell>
          <cell r="V1096" t="str">
            <v>0001</v>
          </cell>
          <cell r="W1096" t="str">
            <v>MOVILES_EQUIPOMENOR</v>
          </cell>
          <cell r="X1096" t="str">
            <v>Camioneta</v>
          </cell>
        </row>
        <row r="1097">
          <cell r="A1097">
            <v>107220</v>
          </cell>
          <cell r="B1097">
            <v>4020690</v>
          </cell>
          <cell r="C1097" t="str">
            <v>MOVILES</v>
          </cell>
          <cell r="D1097">
            <v>136482</v>
          </cell>
          <cell r="E1097">
            <v>41932</v>
          </cell>
          <cell r="F1097" t="str">
            <v>_C.VIT.V.N.1304</v>
          </cell>
          <cell r="G1097" t="str">
            <v>0</v>
          </cell>
          <cell r="H1097" t="str">
            <v>1</v>
          </cell>
          <cell r="I1097" t="str">
            <v>SEMANA 3</v>
          </cell>
          <cell r="J1097">
            <v>55616</v>
          </cell>
          <cell r="K1097">
            <v>55760</v>
          </cell>
          <cell r="L1097">
            <v>144</v>
          </cell>
          <cell r="M1097">
            <v>144</v>
          </cell>
          <cell r="R1097" t="str">
            <v>ADMINISTRACION</v>
          </cell>
          <cell r="S1097" t="str">
            <v>MOVILES_EQUIPOMENOR</v>
          </cell>
          <cell r="T1097" t="str">
            <v>MOVILES</v>
          </cell>
          <cell r="U1097">
            <v>5000994</v>
          </cell>
          <cell r="V1097" t="str">
            <v>0001</v>
          </cell>
          <cell r="W1097" t="str">
            <v>MOVILES_EQUIPOMENOR</v>
          </cell>
          <cell r="X1097" t="str">
            <v>Camioneta</v>
          </cell>
        </row>
        <row r="1098">
          <cell r="A1098">
            <v>107021</v>
          </cell>
          <cell r="B1098">
            <v>4020690</v>
          </cell>
          <cell r="C1098" t="str">
            <v>MOVILES</v>
          </cell>
          <cell r="D1098">
            <v>136483</v>
          </cell>
          <cell r="E1098">
            <v>41933</v>
          </cell>
          <cell r="F1098" t="str">
            <v>_C.VIT.V.N.1304</v>
          </cell>
          <cell r="G1098" t="str">
            <v>0</v>
          </cell>
          <cell r="H1098" t="str">
            <v>1</v>
          </cell>
          <cell r="I1098" t="str">
            <v>SEMANA 3</v>
          </cell>
          <cell r="J1098">
            <v>55762</v>
          </cell>
          <cell r="K1098">
            <v>55935</v>
          </cell>
          <cell r="L1098">
            <v>173</v>
          </cell>
          <cell r="M1098">
            <v>173</v>
          </cell>
          <cell r="R1098" t="str">
            <v>ADMINISTRACION</v>
          </cell>
          <cell r="S1098" t="str">
            <v>MOVILES_EQUIPOMENOR</v>
          </cell>
          <cell r="T1098" t="str">
            <v>MOVILES</v>
          </cell>
          <cell r="U1098">
            <v>5000994</v>
          </cell>
          <cell r="V1098" t="str">
            <v>0001</v>
          </cell>
          <cell r="W1098" t="str">
            <v>MOVILES_EQUIPOMENOR</v>
          </cell>
          <cell r="X1098" t="str">
            <v>Camioneta</v>
          </cell>
        </row>
        <row r="1099">
          <cell r="A1099">
            <v>107022</v>
          </cell>
          <cell r="B1099">
            <v>4020690</v>
          </cell>
          <cell r="C1099" t="str">
            <v>MOVILES</v>
          </cell>
          <cell r="D1099">
            <v>136484</v>
          </cell>
          <cell r="E1099">
            <v>41934</v>
          </cell>
          <cell r="F1099" t="str">
            <v>_C.VIT.V.N.1304</v>
          </cell>
          <cell r="G1099" t="str">
            <v>0</v>
          </cell>
          <cell r="H1099" t="str">
            <v>1</v>
          </cell>
          <cell r="I1099" t="str">
            <v>SEMANA 3</v>
          </cell>
          <cell r="J1099">
            <v>55937</v>
          </cell>
          <cell r="K1099">
            <v>56111</v>
          </cell>
          <cell r="L1099">
            <v>174</v>
          </cell>
          <cell r="M1099">
            <v>174</v>
          </cell>
          <cell r="Q1099">
            <v>1</v>
          </cell>
          <cell r="R1099" t="str">
            <v>ADMINISTRACION</v>
          </cell>
          <cell r="S1099" t="str">
            <v>MOVILES_EQUIPOMENOR</v>
          </cell>
          <cell r="T1099" t="str">
            <v>MOVILES</v>
          </cell>
          <cell r="U1099">
            <v>5000994</v>
          </cell>
          <cell r="V1099" t="str">
            <v>0001</v>
          </cell>
          <cell r="W1099" t="str">
            <v>MOVILES_EQUIPOMENOR</v>
          </cell>
          <cell r="X1099" t="str">
            <v>Camioneta</v>
          </cell>
        </row>
        <row r="1100">
          <cell r="A1100">
            <v>107022</v>
          </cell>
          <cell r="B1100">
            <v>4020690</v>
          </cell>
          <cell r="C1100" t="str">
            <v>MOVILES</v>
          </cell>
          <cell r="D1100">
            <v>136485</v>
          </cell>
          <cell r="E1100">
            <v>41935</v>
          </cell>
          <cell r="F1100" t="str">
            <v>_C.VIT.V.N.1304</v>
          </cell>
          <cell r="G1100" t="str">
            <v>0</v>
          </cell>
          <cell r="H1100" t="str">
            <v>1</v>
          </cell>
          <cell r="I1100" t="str">
            <v>SEMANA 3</v>
          </cell>
          <cell r="J1100">
            <v>56113</v>
          </cell>
          <cell r="K1100">
            <v>56241</v>
          </cell>
          <cell r="L1100">
            <v>128</v>
          </cell>
          <cell r="M1100">
            <v>128</v>
          </cell>
          <cell r="R1100" t="str">
            <v>ADMINISTRACION</v>
          </cell>
          <cell r="S1100" t="str">
            <v>MOVILES_EQUIPOMENOR</v>
          </cell>
          <cell r="T1100" t="str">
            <v>MOVILES</v>
          </cell>
          <cell r="U1100">
            <v>5000994</v>
          </cell>
          <cell r="V1100" t="str">
            <v>0001</v>
          </cell>
          <cell r="W1100" t="str">
            <v>MOVILES_EQUIPOMENOR</v>
          </cell>
          <cell r="X1100" t="str">
            <v>Camioneta</v>
          </cell>
        </row>
        <row r="1101">
          <cell r="A1101">
            <v>100124</v>
          </cell>
          <cell r="B1101">
            <v>4020691</v>
          </cell>
          <cell r="C1101" t="str">
            <v>TRACTORES SOBRE ORUGAS D5</v>
          </cell>
          <cell r="D1101">
            <v>115646</v>
          </cell>
          <cell r="E1101">
            <v>41906</v>
          </cell>
          <cell r="F1101" t="str">
            <v>_C.VIT.V.N.1304</v>
          </cell>
          <cell r="G1101" t="str">
            <v>0</v>
          </cell>
          <cell r="H1101" t="str">
            <v>1</v>
          </cell>
          <cell r="I1101" t="str">
            <v>SEMANA 4</v>
          </cell>
          <cell r="J1101">
            <v>1062</v>
          </cell>
          <cell r="K1101">
            <v>1071</v>
          </cell>
          <cell r="L1101">
            <v>9</v>
          </cell>
          <cell r="M1101">
            <v>9</v>
          </cell>
          <cell r="R1101" t="str">
            <v>VIA_NUEVA</v>
          </cell>
          <cell r="S1101" t="str">
            <v>TRAMO_6</v>
          </cell>
          <cell r="T1101" t="str">
            <v>_H40V</v>
          </cell>
          <cell r="U1101">
            <v>5000752</v>
          </cell>
          <cell r="V1101" t="str">
            <v>0014</v>
          </cell>
          <cell r="W1101" t="str">
            <v>EXCAVACIONES</v>
          </cell>
          <cell r="X1101" t="str">
            <v>Conformación de botaderos</v>
          </cell>
        </row>
        <row r="1102">
          <cell r="A1102">
            <v>100125</v>
          </cell>
          <cell r="B1102">
            <v>4020691</v>
          </cell>
          <cell r="C1102" t="str">
            <v>TRACTORES SOBRE ORUGAS D5</v>
          </cell>
          <cell r="D1102">
            <v>117785</v>
          </cell>
          <cell r="E1102">
            <v>41907</v>
          </cell>
          <cell r="F1102" t="str">
            <v>_C.VIT.V.N.1304</v>
          </cell>
          <cell r="G1102" t="str">
            <v>0</v>
          </cell>
          <cell r="H1102" t="str">
            <v>1</v>
          </cell>
          <cell r="I1102" t="str">
            <v>SEMANA 4</v>
          </cell>
          <cell r="J1102">
            <v>1071</v>
          </cell>
          <cell r="K1102">
            <v>1080</v>
          </cell>
          <cell r="L1102">
            <v>9</v>
          </cell>
          <cell r="M1102">
            <v>9</v>
          </cell>
          <cell r="R1102" t="str">
            <v>VIA_NUEVA</v>
          </cell>
          <cell r="S1102" t="str">
            <v>TRAMO_6</v>
          </cell>
          <cell r="T1102" t="str">
            <v>_H40V</v>
          </cell>
          <cell r="U1102">
            <v>5000752</v>
          </cell>
          <cell r="V1102" t="str">
            <v>0007</v>
          </cell>
          <cell r="W1102" t="str">
            <v>EXCAVACIONES</v>
          </cell>
          <cell r="X1102" t="str">
            <v>Cortes en material común</v>
          </cell>
        </row>
        <row r="1103">
          <cell r="A1103">
            <v>100125</v>
          </cell>
          <cell r="B1103">
            <v>4020691</v>
          </cell>
          <cell r="C1103" t="str">
            <v>TRACTORES SOBRE ORUGAS D5</v>
          </cell>
          <cell r="E1103">
            <v>41908</v>
          </cell>
          <cell r="F1103" t="str">
            <v>_C.VIT.V.N.1304</v>
          </cell>
          <cell r="G1103" t="str">
            <v>0</v>
          </cell>
          <cell r="H1103" t="str">
            <v>1</v>
          </cell>
          <cell r="I1103" t="str">
            <v>SEMANA 4</v>
          </cell>
          <cell r="J1103">
            <v>1080</v>
          </cell>
          <cell r="K1103">
            <v>1089</v>
          </cell>
          <cell r="L1103">
            <v>9</v>
          </cell>
          <cell r="M1103">
            <v>9</v>
          </cell>
          <cell r="R1103" t="str">
            <v>VIA_NUEVA</v>
          </cell>
          <cell r="S1103" t="str">
            <v>TRAMO_6</v>
          </cell>
          <cell r="T1103" t="str">
            <v>_H40V</v>
          </cell>
          <cell r="U1103">
            <v>5000752</v>
          </cell>
          <cell r="V1103" t="str">
            <v>0007</v>
          </cell>
          <cell r="W1103" t="str">
            <v>EXCAVACIONES</v>
          </cell>
          <cell r="X1103" t="str">
            <v>Cortes en material común</v>
          </cell>
        </row>
        <row r="1104">
          <cell r="A1104">
            <v>100127</v>
          </cell>
          <cell r="B1104">
            <v>4020691</v>
          </cell>
          <cell r="C1104" t="str">
            <v>TRACTORES SOBRE ORUGAS D5</v>
          </cell>
          <cell r="D1104">
            <v>106302</v>
          </cell>
          <cell r="E1104">
            <v>41909</v>
          </cell>
          <cell r="F1104" t="str">
            <v>_C.VIT.V.N.1304</v>
          </cell>
          <cell r="G1104" t="str">
            <v>0</v>
          </cell>
          <cell r="H1104" t="str">
            <v>1</v>
          </cell>
          <cell r="I1104" t="str">
            <v>SEMANA 4</v>
          </cell>
          <cell r="J1104">
            <v>1089</v>
          </cell>
          <cell r="K1104">
            <v>1097</v>
          </cell>
          <cell r="L1104">
            <v>8</v>
          </cell>
          <cell r="M1104">
            <v>8</v>
          </cell>
          <cell r="R1104" t="str">
            <v>VIA_NUEVA</v>
          </cell>
          <cell r="S1104" t="str">
            <v>TRAMO_6</v>
          </cell>
          <cell r="T1104" t="str">
            <v>_H40V</v>
          </cell>
          <cell r="U1104">
            <v>5000752</v>
          </cell>
          <cell r="V1104" t="str">
            <v>0006</v>
          </cell>
          <cell r="W1104" t="str">
            <v>EXCAVACIONES</v>
          </cell>
          <cell r="X1104" t="str">
            <v>Descapote</v>
          </cell>
        </row>
        <row r="1105">
          <cell r="A1105">
            <v>100128</v>
          </cell>
          <cell r="B1105">
            <v>4020691</v>
          </cell>
          <cell r="C1105" t="str">
            <v>TRACTORES SOBRE ORUGAS D5</v>
          </cell>
          <cell r="D1105">
            <v>106303</v>
          </cell>
          <cell r="E1105">
            <v>41910</v>
          </cell>
          <cell r="F1105" t="str">
            <v>_C.VIT.V.N.1304</v>
          </cell>
          <cell r="G1105" t="str">
            <v>0</v>
          </cell>
          <cell r="H1105" t="str">
            <v>1</v>
          </cell>
          <cell r="I1105" t="str">
            <v>SEMANA 4</v>
          </cell>
          <cell r="J1105">
            <v>1097</v>
          </cell>
          <cell r="K1105">
            <v>1097</v>
          </cell>
          <cell r="L1105">
            <v>0</v>
          </cell>
          <cell r="U1105" t="str">
            <v>DISPONIBLE</v>
          </cell>
        </row>
        <row r="1106">
          <cell r="A1106">
            <v>100129</v>
          </cell>
          <cell r="B1106">
            <v>4020691</v>
          </cell>
          <cell r="C1106" t="str">
            <v>TRACTORES SOBRE ORUGAS D5</v>
          </cell>
          <cell r="D1106">
            <v>106304</v>
          </cell>
          <cell r="E1106">
            <v>41911</v>
          </cell>
          <cell r="F1106" t="str">
            <v>_C.VIT.V.N.1304</v>
          </cell>
          <cell r="G1106" t="str">
            <v>0</v>
          </cell>
          <cell r="H1106" t="str">
            <v>1</v>
          </cell>
          <cell r="I1106" t="str">
            <v>SEMANA 4</v>
          </cell>
          <cell r="J1106">
            <v>1097</v>
          </cell>
          <cell r="K1106">
            <v>1106</v>
          </cell>
          <cell r="L1106">
            <v>9</v>
          </cell>
          <cell r="M1106">
            <v>9</v>
          </cell>
          <cell r="R1106" t="str">
            <v>VIA_NUEVA</v>
          </cell>
          <cell r="S1106" t="str">
            <v>TRAMO_6</v>
          </cell>
          <cell r="T1106" t="str">
            <v>_H40V</v>
          </cell>
          <cell r="U1106">
            <v>5000752</v>
          </cell>
          <cell r="V1106" t="str">
            <v>0006</v>
          </cell>
          <cell r="W1106" t="str">
            <v>EXCAVACIONES</v>
          </cell>
          <cell r="X1106" t="str">
            <v>Descapote</v>
          </cell>
        </row>
        <row r="1107">
          <cell r="A1107">
            <v>100130</v>
          </cell>
          <cell r="B1107">
            <v>4020691</v>
          </cell>
          <cell r="C1107" t="str">
            <v>TRACTORES SOBRE ORUGAS D5</v>
          </cell>
          <cell r="D1107">
            <v>106305</v>
          </cell>
          <cell r="E1107">
            <v>41912</v>
          </cell>
          <cell r="F1107" t="str">
            <v>_C.VIT.V.N.1304</v>
          </cell>
          <cell r="G1107" t="str">
            <v>0</v>
          </cell>
          <cell r="H1107" t="str">
            <v>1</v>
          </cell>
          <cell r="I1107" t="str">
            <v>SEMANA 4</v>
          </cell>
          <cell r="J1107">
            <v>1106</v>
          </cell>
          <cell r="K1107">
            <v>1115</v>
          </cell>
          <cell r="L1107">
            <v>9</v>
          </cell>
          <cell r="M1107">
            <v>9</v>
          </cell>
          <cell r="R1107" t="str">
            <v>VIA_NUEVA</v>
          </cell>
          <cell r="S1107" t="str">
            <v>TRAMO_6</v>
          </cell>
          <cell r="T1107" t="str">
            <v>_H40V</v>
          </cell>
          <cell r="U1107">
            <v>5000753</v>
          </cell>
          <cell r="V1107" t="str">
            <v>0005</v>
          </cell>
          <cell r="W1107" t="str">
            <v>TERRAPLENES Y RELLENOS</v>
          </cell>
          <cell r="X1107" t="str">
            <v>Terraplén con material de cantera</v>
          </cell>
        </row>
        <row r="1108">
          <cell r="A1108">
            <v>100101</v>
          </cell>
          <cell r="B1108">
            <v>4020691</v>
          </cell>
          <cell r="C1108" t="str">
            <v>TRACTORES SOBRE ORUGAS D5</v>
          </cell>
          <cell r="D1108">
            <v>106306</v>
          </cell>
          <cell r="E1108">
            <v>41913</v>
          </cell>
          <cell r="F1108" t="str">
            <v>_C.VIT.V.N.1304</v>
          </cell>
          <cell r="G1108" t="str">
            <v>0</v>
          </cell>
          <cell r="H1108" t="str">
            <v>1</v>
          </cell>
          <cell r="I1108" t="str">
            <v>SEMANA 1</v>
          </cell>
          <cell r="J1108">
            <v>1115</v>
          </cell>
          <cell r="K1108">
            <v>1124</v>
          </cell>
          <cell r="L1108">
            <v>9</v>
          </cell>
          <cell r="M1108">
            <v>9</v>
          </cell>
          <cell r="R1108" t="str">
            <v>VIA_NUEVA</v>
          </cell>
          <cell r="S1108" t="str">
            <v>TRAMO_6</v>
          </cell>
          <cell r="T1108" t="str">
            <v>_H40V</v>
          </cell>
          <cell r="U1108">
            <v>5000753</v>
          </cell>
          <cell r="V1108" t="str">
            <v>0005</v>
          </cell>
          <cell r="W1108" t="str">
            <v>TERRAPLENES Y RELLENOS</v>
          </cell>
          <cell r="X1108" t="str">
            <v>Terraplén con material de cantera</v>
          </cell>
        </row>
        <row r="1109">
          <cell r="A1109">
            <v>100102</v>
          </cell>
          <cell r="B1109">
            <v>4020691</v>
          </cell>
          <cell r="C1109" t="str">
            <v>TRACTORES SOBRE ORUGAS D5</v>
          </cell>
          <cell r="D1109">
            <v>106307</v>
          </cell>
          <cell r="E1109">
            <v>41914</v>
          </cell>
          <cell r="F1109" t="str">
            <v>_C.VIT.V.N.1304</v>
          </cell>
          <cell r="G1109" t="str">
            <v>0</v>
          </cell>
          <cell r="H1109" t="str">
            <v>1</v>
          </cell>
          <cell r="I1109" t="str">
            <v>SEMANA 1</v>
          </cell>
          <cell r="J1109">
            <v>1124</v>
          </cell>
          <cell r="K1109">
            <v>1133</v>
          </cell>
          <cell r="L1109">
            <v>9</v>
          </cell>
          <cell r="M1109">
            <v>9</v>
          </cell>
          <cell r="R1109" t="str">
            <v>VIA_NUEVA</v>
          </cell>
          <cell r="S1109" t="str">
            <v>TRAMO_6</v>
          </cell>
          <cell r="T1109" t="str">
            <v>_H40V</v>
          </cell>
          <cell r="U1109">
            <v>5000752</v>
          </cell>
          <cell r="V1109" t="str">
            <v>0006</v>
          </cell>
          <cell r="W1109" t="str">
            <v>EXCAVACIONES</v>
          </cell>
          <cell r="X1109" t="str">
            <v>Descapote</v>
          </cell>
        </row>
        <row r="1110">
          <cell r="A1110">
            <v>100103</v>
          </cell>
          <cell r="B1110">
            <v>4020691</v>
          </cell>
          <cell r="C1110" t="str">
            <v>TRACTORES SOBRE ORUGAS D5</v>
          </cell>
          <cell r="D1110">
            <v>106308</v>
          </cell>
          <cell r="E1110">
            <v>41915</v>
          </cell>
          <cell r="F1110" t="str">
            <v>_C.VIT.V.N.1304</v>
          </cell>
          <cell r="G1110" t="str">
            <v>0</v>
          </cell>
          <cell r="H1110" t="str">
            <v>1</v>
          </cell>
          <cell r="I1110" t="str">
            <v>SEMANA 1</v>
          </cell>
          <cell r="J1110">
            <v>1133</v>
          </cell>
          <cell r="K1110">
            <v>1142</v>
          </cell>
          <cell r="L1110">
            <v>9</v>
          </cell>
          <cell r="M1110">
            <v>9</v>
          </cell>
          <cell r="R1110" t="str">
            <v>VIA_NUEVA</v>
          </cell>
          <cell r="S1110" t="str">
            <v>TRAMO_6</v>
          </cell>
          <cell r="T1110" t="str">
            <v>_H40V</v>
          </cell>
          <cell r="U1110">
            <v>5000753</v>
          </cell>
          <cell r="V1110" t="str">
            <v>0003</v>
          </cell>
          <cell r="W1110" t="str">
            <v>TERRAPLENES Y RELLENOS</v>
          </cell>
          <cell r="X1110" t="str">
            <v>Reconformación de terraplenes</v>
          </cell>
        </row>
        <row r="1111">
          <cell r="A1111">
            <v>100104</v>
          </cell>
          <cell r="B1111">
            <v>4020691</v>
          </cell>
          <cell r="C1111" t="str">
            <v>TRACTORES SOBRE ORUGAS D5</v>
          </cell>
          <cell r="D1111">
            <v>106309</v>
          </cell>
          <cell r="E1111">
            <v>41916</v>
          </cell>
          <cell r="F1111" t="str">
            <v>_C.VIT.V.N.1304</v>
          </cell>
          <cell r="G1111" t="str">
            <v>0</v>
          </cell>
          <cell r="H1111" t="str">
            <v>1</v>
          </cell>
          <cell r="I1111" t="str">
            <v>SEMANA 1</v>
          </cell>
          <cell r="J1111">
            <v>1142</v>
          </cell>
          <cell r="K1111">
            <v>1150</v>
          </cell>
          <cell r="L1111">
            <v>8</v>
          </cell>
          <cell r="M1111">
            <v>5</v>
          </cell>
          <cell r="R1111" t="str">
            <v>VIA_NUEVA</v>
          </cell>
          <cell r="S1111" t="str">
            <v>TRAMO_6</v>
          </cell>
          <cell r="T1111" t="str">
            <v>_H40V</v>
          </cell>
          <cell r="U1111">
            <v>5000753</v>
          </cell>
          <cell r="V1111" t="str">
            <v>0003</v>
          </cell>
          <cell r="W1111" t="str">
            <v>TERRAPLENES Y RELLENOS</v>
          </cell>
          <cell r="X1111" t="str">
            <v>Reconformación de terraplenes</v>
          </cell>
        </row>
        <row r="1112">
          <cell r="A1112">
            <v>100104</v>
          </cell>
          <cell r="B1112">
            <v>4020691</v>
          </cell>
          <cell r="C1112" t="str">
            <v>TRACTORES SOBRE ORUGAS D5</v>
          </cell>
          <cell r="D1112">
            <v>106309</v>
          </cell>
          <cell r="E1112">
            <v>41916</v>
          </cell>
          <cell r="F1112" t="str">
            <v>_C.VIT.V.N.1304</v>
          </cell>
          <cell r="G1112" t="str">
            <v>0</v>
          </cell>
          <cell r="H1112" t="str">
            <v>1</v>
          </cell>
          <cell r="I1112" t="str">
            <v>SEMANA 1</v>
          </cell>
          <cell r="J1112">
            <v>1142</v>
          </cell>
          <cell r="K1112">
            <v>1150</v>
          </cell>
          <cell r="L1112">
            <v>8</v>
          </cell>
          <cell r="M1112">
            <v>3</v>
          </cell>
          <cell r="R1112" t="str">
            <v>VIA_NUEVA</v>
          </cell>
          <cell r="S1112" t="str">
            <v>TRAMO_6</v>
          </cell>
          <cell r="T1112" t="str">
            <v>_H40V</v>
          </cell>
          <cell r="U1112">
            <v>5000753</v>
          </cell>
          <cell r="V1112" t="str">
            <v>0005</v>
          </cell>
          <cell r="W1112" t="str">
            <v>TERRAPLENES Y RELLENOS</v>
          </cell>
          <cell r="X1112" t="str">
            <v>Terraplén con material de cantera</v>
          </cell>
        </row>
        <row r="1113">
          <cell r="A1113">
            <v>100105</v>
          </cell>
          <cell r="B1113">
            <v>4020691</v>
          </cell>
          <cell r="C1113" t="str">
            <v>TRACTORES SOBRE ORUGAS D5</v>
          </cell>
          <cell r="D1113">
            <v>106310</v>
          </cell>
          <cell r="E1113">
            <v>41917</v>
          </cell>
          <cell r="F1113" t="str">
            <v>_C.VIT.V.N.1304</v>
          </cell>
          <cell r="G1113" t="str">
            <v>0</v>
          </cell>
          <cell r="H1113" t="str">
            <v>1</v>
          </cell>
          <cell r="I1113" t="str">
            <v>SEMANA 1</v>
          </cell>
          <cell r="J1113">
            <v>1150</v>
          </cell>
          <cell r="K1113">
            <v>1158</v>
          </cell>
          <cell r="L1113">
            <v>8</v>
          </cell>
          <cell r="M1113">
            <v>3</v>
          </cell>
          <cell r="R1113" t="str">
            <v>VIA_NUEVA</v>
          </cell>
          <cell r="S1113" t="str">
            <v>TRAMO_6</v>
          </cell>
          <cell r="T1113" t="str">
            <v>_H40V</v>
          </cell>
          <cell r="U1113">
            <v>5000753</v>
          </cell>
          <cell r="V1113" t="str">
            <v>0005</v>
          </cell>
          <cell r="W1113" t="str">
            <v>TERRAPLENES Y RELLENOS</v>
          </cell>
          <cell r="X1113" t="str">
            <v>Terraplén con material de cantera</v>
          </cell>
        </row>
        <row r="1114">
          <cell r="A1114">
            <v>100105</v>
          </cell>
          <cell r="B1114">
            <v>4020691</v>
          </cell>
          <cell r="C1114" t="str">
            <v>TRACTORES SOBRE ORUGAS D5</v>
          </cell>
          <cell r="D1114">
            <v>106310</v>
          </cell>
          <cell r="E1114">
            <v>41917</v>
          </cell>
          <cell r="F1114" t="str">
            <v>_C.VIT.V.N.1304</v>
          </cell>
          <cell r="G1114" t="str">
            <v>0</v>
          </cell>
          <cell r="H1114" t="str">
            <v>1</v>
          </cell>
          <cell r="I1114" t="str">
            <v>SEMANA 1</v>
          </cell>
          <cell r="J1114">
            <v>1150</v>
          </cell>
          <cell r="K1114">
            <v>1158</v>
          </cell>
          <cell r="L1114">
            <v>8</v>
          </cell>
          <cell r="M1114">
            <v>5</v>
          </cell>
          <cell r="R1114" t="str">
            <v>VIA_NUEVA</v>
          </cell>
          <cell r="S1114" t="str">
            <v>TRAMO_6</v>
          </cell>
          <cell r="T1114" t="str">
            <v>_H40V</v>
          </cell>
          <cell r="U1114">
            <v>5000752</v>
          </cell>
          <cell r="V1114" t="str">
            <v>0014</v>
          </cell>
          <cell r="W1114" t="str">
            <v>EXCAVACIONES</v>
          </cell>
          <cell r="X1114" t="str">
            <v>Conformación de botaderos</v>
          </cell>
        </row>
        <row r="1115">
          <cell r="A1115">
            <v>100106</v>
          </cell>
          <cell r="B1115">
            <v>4020691</v>
          </cell>
          <cell r="C1115" t="str">
            <v>TRACTORES SOBRE ORUGAS D5</v>
          </cell>
          <cell r="D1115">
            <v>106311</v>
          </cell>
          <cell r="E1115">
            <v>41918</v>
          </cell>
          <cell r="F1115" t="str">
            <v>_C.VIT.V.N.1304</v>
          </cell>
          <cell r="G1115" t="str">
            <v>0</v>
          </cell>
          <cell r="H1115" t="str">
            <v>1</v>
          </cell>
          <cell r="I1115" t="str">
            <v>SEMANA 1</v>
          </cell>
          <cell r="J1115">
            <v>1158</v>
          </cell>
          <cell r="K1115">
            <v>1166</v>
          </cell>
          <cell r="L1115">
            <v>8</v>
          </cell>
          <cell r="M1115">
            <v>5</v>
          </cell>
          <cell r="R1115" t="str">
            <v>VIA_NUEVA</v>
          </cell>
          <cell r="S1115" t="str">
            <v>TRAMO_6</v>
          </cell>
          <cell r="T1115" t="str">
            <v>_H40V</v>
          </cell>
          <cell r="U1115">
            <v>5000753</v>
          </cell>
          <cell r="V1115" t="str">
            <v>0005</v>
          </cell>
          <cell r="W1115" t="str">
            <v>TERRAPLENES Y RELLENOS</v>
          </cell>
          <cell r="X1115" t="str">
            <v>Terraplén con material de cantera</v>
          </cell>
        </row>
        <row r="1116">
          <cell r="A1116">
            <v>100106</v>
          </cell>
          <cell r="B1116">
            <v>4020691</v>
          </cell>
          <cell r="C1116" t="str">
            <v>TRACTORES SOBRE ORUGAS D5</v>
          </cell>
          <cell r="D1116">
            <v>106311</v>
          </cell>
          <cell r="E1116">
            <v>41918</v>
          </cell>
          <cell r="F1116" t="str">
            <v>_C.VIT.V.N.1304</v>
          </cell>
          <cell r="G1116" t="str">
            <v>0</v>
          </cell>
          <cell r="H1116" t="str">
            <v>1</v>
          </cell>
          <cell r="I1116" t="str">
            <v>SEMANA 1</v>
          </cell>
          <cell r="J1116">
            <v>1158</v>
          </cell>
          <cell r="K1116">
            <v>1166</v>
          </cell>
          <cell r="L1116">
            <v>8</v>
          </cell>
          <cell r="M1116">
            <v>3</v>
          </cell>
          <cell r="R1116" t="str">
            <v>VIA_NUEVA</v>
          </cell>
          <cell r="S1116" t="str">
            <v>TRAMO_6</v>
          </cell>
          <cell r="T1116" t="str">
            <v>_H40V</v>
          </cell>
          <cell r="U1116">
            <v>5000752</v>
          </cell>
          <cell r="V1116" t="str">
            <v>0014</v>
          </cell>
          <cell r="W1116" t="str">
            <v>EXCAVACIONES</v>
          </cell>
          <cell r="X1116" t="str">
            <v>Conformación de botaderos</v>
          </cell>
        </row>
        <row r="1117">
          <cell r="A1117">
            <v>100107</v>
          </cell>
          <cell r="B1117">
            <v>4020691</v>
          </cell>
          <cell r="C1117" t="str">
            <v>TRACTORES SOBRE ORUGAS D5</v>
          </cell>
          <cell r="D1117">
            <v>106312</v>
          </cell>
          <cell r="E1117">
            <v>41919</v>
          </cell>
          <cell r="F1117" t="str">
            <v>_C.VIT.V.N.1304</v>
          </cell>
          <cell r="G1117" t="str">
            <v>0</v>
          </cell>
          <cell r="H1117" t="str">
            <v>1</v>
          </cell>
          <cell r="I1117" t="str">
            <v>SEMANA 1</v>
          </cell>
          <cell r="J1117">
            <v>1166</v>
          </cell>
          <cell r="K1117">
            <v>1175</v>
          </cell>
          <cell r="L1117">
            <v>9</v>
          </cell>
          <cell r="M1117">
            <v>7</v>
          </cell>
          <cell r="R1117" t="str">
            <v>VIA_NUEVA</v>
          </cell>
          <cell r="S1117" t="str">
            <v>TRAMO_6</v>
          </cell>
          <cell r="T1117" t="str">
            <v>_H40V</v>
          </cell>
          <cell r="U1117">
            <v>5000752</v>
          </cell>
          <cell r="V1117" t="str">
            <v>0006</v>
          </cell>
          <cell r="W1117" t="str">
            <v>EXCAVACIONES</v>
          </cell>
          <cell r="X1117" t="str">
            <v>Descapote</v>
          </cell>
        </row>
        <row r="1118">
          <cell r="A1118">
            <v>100107</v>
          </cell>
          <cell r="B1118">
            <v>4020691</v>
          </cell>
          <cell r="C1118" t="str">
            <v>TRACTORES SOBRE ORUGAS D5</v>
          </cell>
          <cell r="D1118">
            <v>106312</v>
          </cell>
          <cell r="E1118">
            <v>41919</v>
          </cell>
          <cell r="F1118" t="str">
            <v>_C.VIT.V.N.1304</v>
          </cell>
          <cell r="G1118" t="str">
            <v>0</v>
          </cell>
          <cell r="H1118" t="str">
            <v>1</v>
          </cell>
          <cell r="I1118" t="str">
            <v>SEMANA 1</v>
          </cell>
          <cell r="J1118">
            <v>1166</v>
          </cell>
          <cell r="K1118">
            <v>1175</v>
          </cell>
          <cell r="L1118">
            <v>9</v>
          </cell>
          <cell r="M1118">
            <v>2</v>
          </cell>
          <cell r="R1118" t="str">
            <v>VIA_NUEVA</v>
          </cell>
          <cell r="S1118" t="str">
            <v>TRAMO_6</v>
          </cell>
          <cell r="T1118" t="str">
            <v>_H40V</v>
          </cell>
          <cell r="U1118">
            <v>5000753</v>
          </cell>
          <cell r="V1118" t="str">
            <v>0005</v>
          </cell>
          <cell r="W1118" t="str">
            <v>TERRAPLENES Y RELLENOS</v>
          </cell>
          <cell r="X1118" t="str">
            <v>Terraplén con material de cantera</v>
          </cell>
        </row>
        <row r="1119">
          <cell r="A1119">
            <v>100108</v>
          </cell>
          <cell r="B1119">
            <v>4020691</v>
          </cell>
          <cell r="C1119" t="str">
            <v>TRACTORES SOBRE ORUGAS D5</v>
          </cell>
          <cell r="D1119">
            <v>106313</v>
          </cell>
          <cell r="E1119">
            <v>41920</v>
          </cell>
          <cell r="F1119" t="str">
            <v>_C.VIT.V.N.1304</v>
          </cell>
          <cell r="G1119" t="str">
            <v>0</v>
          </cell>
          <cell r="H1119" t="str">
            <v>1</v>
          </cell>
          <cell r="I1119" t="str">
            <v>SEMANA 1</v>
          </cell>
          <cell r="J1119">
            <v>1175</v>
          </cell>
          <cell r="K1119">
            <v>1184</v>
          </cell>
          <cell r="L1119">
            <v>9</v>
          </cell>
          <cell r="M1119">
            <v>4</v>
          </cell>
          <cell r="R1119" t="str">
            <v>VIA_NUEVA</v>
          </cell>
          <cell r="S1119" t="str">
            <v>TRAMO_6</v>
          </cell>
          <cell r="T1119" t="str">
            <v>_H40V</v>
          </cell>
          <cell r="U1119">
            <v>5000753</v>
          </cell>
          <cell r="V1119" t="str">
            <v>0005</v>
          </cell>
          <cell r="W1119" t="str">
            <v>TERRAPLENES Y RELLENOS</v>
          </cell>
          <cell r="X1119" t="str">
            <v>Terraplén con material de cantera</v>
          </cell>
        </row>
        <row r="1120">
          <cell r="A1120">
            <v>100108</v>
          </cell>
          <cell r="B1120">
            <v>4020691</v>
          </cell>
          <cell r="C1120" t="str">
            <v>TRACTORES SOBRE ORUGAS D5</v>
          </cell>
          <cell r="D1120">
            <v>106313</v>
          </cell>
          <cell r="E1120">
            <v>41920</v>
          </cell>
          <cell r="F1120" t="str">
            <v>_C.VIT.V.N.1304</v>
          </cell>
          <cell r="G1120" t="str">
            <v>0</v>
          </cell>
          <cell r="H1120" t="str">
            <v>1</v>
          </cell>
          <cell r="I1120" t="str">
            <v>SEMANA 1</v>
          </cell>
          <cell r="J1120">
            <v>1175</v>
          </cell>
          <cell r="K1120">
            <v>1184</v>
          </cell>
          <cell r="L1120">
            <v>9</v>
          </cell>
          <cell r="M1120">
            <v>5</v>
          </cell>
          <cell r="R1120" t="str">
            <v>VIA_NUEVA</v>
          </cell>
          <cell r="S1120" t="str">
            <v>TRAMO_6</v>
          </cell>
          <cell r="T1120" t="str">
            <v>_H40V</v>
          </cell>
          <cell r="U1120">
            <v>5000753</v>
          </cell>
          <cell r="V1120" t="str">
            <v>0003</v>
          </cell>
          <cell r="W1120" t="str">
            <v>TERRAPLENES Y RELLENOS</v>
          </cell>
          <cell r="X1120" t="str">
            <v>Reconformación de terraplenes</v>
          </cell>
        </row>
        <row r="1121">
          <cell r="A1121">
            <v>100109</v>
          </cell>
          <cell r="B1121">
            <v>4020691</v>
          </cell>
          <cell r="C1121" t="str">
            <v>TRACTORES SOBRE ORUGAS D5</v>
          </cell>
          <cell r="D1121">
            <v>106314</v>
          </cell>
          <cell r="E1121">
            <v>41921</v>
          </cell>
          <cell r="F1121" t="str">
            <v>_C.VIT.V.N.1304</v>
          </cell>
          <cell r="G1121" t="str">
            <v>0</v>
          </cell>
          <cell r="H1121" t="str">
            <v>1</v>
          </cell>
          <cell r="I1121" t="str">
            <v>SEMANA 2</v>
          </cell>
          <cell r="J1121">
            <v>1184</v>
          </cell>
          <cell r="K1121">
            <v>1190</v>
          </cell>
          <cell r="L1121">
            <v>6</v>
          </cell>
          <cell r="M1121">
            <v>6</v>
          </cell>
          <cell r="R1121" t="str">
            <v>VIA_NUEVA</v>
          </cell>
          <cell r="S1121" t="str">
            <v>TRAMO_6</v>
          </cell>
          <cell r="T1121" t="str">
            <v>_H40V</v>
          </cell>
          <cell r="U1121">
            <v>5000753</v>
          </cell>
          <cell r="V1121" t="str">
            <v>0003</v>
          </cell>
          <cell r="W1121" t="str">
            <v>TERRAPLENES Y RELLENOS</v>
          </cell>
          <cell r="X1121" t="str">
            <v>Reconformación de terraplenes</v>
          </cell>
        </row>
        <row r="1122">
          <cell r="A1122">
            <v>100110</v>
          </cell>
          <cell r="B1122">
            <v>4020691</v>
          </cell>
          <cell r="C1122" t="str">
            <v>TRACTORES SOBRE ORUGAS D5</v>
          </cell>
          <cell r="D1122">
            <v>106315</v>
          </cell>
          <cell r="E1122">
            <v>41922</v>
          </cell>
          <cell r="F1122" t="str">
            <v>_C.VIT.V.N.1304</v>
          </cell>
          <cell r="G1122" t="str">
            <v>0</v>
          </cell>
          <cell r="H1122" t="str">
            <v>1</v>
          </cell>
          <cell r="I1122" t="str">
            <v>SEMANA 2</v>
          </cell>
          <cell r="J1122">
            <v>1190</v>
          </cell>
          <cell r="K1122">
            <v>1199</v>
          </cell>
          <cell r="L1122">
            <v>9</v>
          </cell>
          <cell r="M1122">
            <v>5</v>
          </cell>
          <cell r="R1122" t="str">
            <v>VIA_NUEVA</v>
          </cell>
          <cell r="S1122" t="str">
            <v>TRAMO_6</v>
          </cell>
          <cell r="T1122" t="str">
            <v>_H40V</v>
          </cell>
          <cell r="U1122">
            <v>5000752</v>
          </cell>
          <cell r="V1122" t="str">
            <v>0006</v>
          </cell>
          <cell r="W1122" t="str">
            <v>EXCAVACIONES</v>
          </cell>
          <cell r="X1122" t="str">
            <v>Descapote</v>
          </cell>
        </row>
        <row r="1123">
          <cell r="A1123">
            <v>100110</v>
          </cell>
          <cell r="B1123">
            <v>4020691</v>
          </cell>
          <cell r="C1123" t="str">
            <v>TRACTORES SOBRE ORUGAS D5</v>
          </cell>
          <cell r="D1123">
            <v>106315</v>
          </cell>
          <cell r="E1123">
            <v>41922</v>
          </cell>
          <cell r="F1123" t="str">
            <v>_C.VIT.V.N.1304</v>
          </cell>
          <cell r="G1123" t="str">
            <v>0</v>
          </cell>
          <cell r="H1123" t="str">
            <v>1</v>
          </cell>
          <cell r="I1123" t="str">
            <v>SEMANA 2</v>
          </cell>
          <cell r="J1123">
            <v>1190</v>
          </cell>
          <cell r="K1123">
            <v>1199</v>
          </cell>
          <cell r="L1123">
            <v>9</v>
          </cell>
          <cell r="M1123">
            <v>4</v>
          </cell>
          <cell r="R1123" t="str">
            <v>VIA_NUEVA</v>
          </cell>
          <cell r="S1123" t="str">
            <v>TRAMO_6</v>
          </cell>
          <cell r="T1123" t="str">
            <v>_H40V</v>
          </cell>
          <cell r="U1123">
            <v>5000752</v>
          </cell>
          <cell r="V1123" t="str">
            <v>0014</v>
          </cell>
          <cell r="W1123" t="str">
            <v>EXCAVACIONES</v>
          </cell>
          <cell r="X1123" t="str">
            <v>Conformación de botaderos</v>
          </cell>
        </row>
        <row r="1124">
          <cell r="A1124">
            <v>100111</v>
          </cell>
          <cell r="B1124">
            <v>4020691</v>
          </cell>
          <cell r="C1124" t="str">
            <v>TRACTORES SOBRE ORUGAS D5</v>
          </cell>
          <cell r="D1124">
            <v>106316</v>
          </cell>
          <cell r="E1124">
            <v>41923</v>
          </cell>
          <cell r="F1124" t="str">
            <v>_C.VIT.V.N.1304</v>
          </cell>
          <cell r="G1124" t="str">
            <v>0</v>
          </cell>
          <cell r="H1124" t="str">
            <v>1</v>
          </cell>
          <cell r="I1124" t="str">
            <v>SEMANA 2</v>
          </cell>
          <cell r="J1124">
            <v>1199</v>
          </cell>
          <cell r="K1124">
            <v>1207</v>
          </cell>
          <cell r="L1124">
            <v>8</v>
          </cell>
          <cell r="M1124">
            <v>8</v>
          </cell>
          <cell r="R1124" t="str">
            <v>VIA_NUEVA</v>
          </cell>
          <cell r="S1124" t="str">
            <v>TRAMO_6</v>
          </cell>
          <cell r="T1124" t="str">
            <v>_H40V</v>
          </cell>
          <cell r="U1124">
            <v>5000752</v>
          </cell>
          <cell r="V1124" t="str">
            <v>0014</v>
          </cell>
          <cell r="W1124" t="str">
            <v>EXCAVACIONES</v>
          </cell>
          <cell r="X1124" t="str">
            <v>Conformación de botaderos</v>
          </cell>
        </row>
        <row r="1125">
          <cell r="A1125">
            <v>100112</v>
          </cell>
          <cell r="B1125">
            <v>4020691</v>
          </cell>
          <cell r="C1125" t="str">
            <v>TRACTORES SOBRE ORUGAS D5</v>
          </cell>
          <cell r="D1125">
            <v>106317</v>
          </cell>
          <cell r="E1125">
            <v>41924</v>
          </cell>
          <cell r="F1125" t="str">
            <v>_C.VIT.V.N.1304</v>
          </cell>
          <cell r="G1125" t="str">
            <v>0</v>
          </cell>
          <cell r="H1125" t="str">
            <v>1</v>
          </cell>
          <cell r="I1125" t="str">
            <v>SEMANA 2</v>
          </cell>
          <cell r="J1125">
            <v>1207</v>
          </cell>
          <cell r="K1125">
            <v>1209</v>
          </cell>
          <cell r="L1125">
            <v>2</v>
          </cell>
          <cell r="M1125">
            <v>2</v>
          </cell>
          <cell r="R1125" t="str">
            <v>VIA_NUEVA</v>
          </cell>
          <cell r="S1125" t="str">
            <v>TRAMO_6</v>
          </cell>
          <cell r="T1125" t="str">
            <v>_H40V</v>
          </cell>
          <cell r="U1125">
            <v>5000753</v>
          </cell>
          <cell r="V1125" t="str">
            <v>0005</v>
          </cell>
          <cell r="W1125" t="str">
            <v>TERRAPLENES Y RELLENOS</v>
          </cell>
          <cell r="X1125" t="str">
            <v>Terraplén con material de cantera</v>
          </cell>
        </row>
        <row r="1126">
          <cell r="A1126">
            <v>100113</v>
          </cell>
          <cell r="B1126">
            <v>4020691</v>
          </cell>
          <cell r="C1126" t="str">
            <v>TRACTORES SOBRE ORUGAS D5</v>
          </cell>
          <cell r="D1126">
            <v>106318</v>
          </cell>
          <cell r="E1126">
            <v>41925</v>
          </cell>
          <cell r="F1126" t="str">
            <v>_C.VIT.V.N.1304</v>
          </cell>
          <cell r="G1126" t="str">
            <v>0</v>
          </cell>
          <cell r="H1126" t="str">
            <v>1</v>
          </cell>
          <cell r="I1126" t="str">
            <v>SEMANA 2</v>
          </cell>
          <cell r="J1126">
            <v>1209</v>
          </cell>
          <cell r="K1126">
            <v>1209</v>
          </cell>
          <cell r="L1126">
            <v>0</v>
          </cell>
          <cell r="U1126" t="str">
            <v>DISPONIBLE</v>
          </cell>
        </row>
        <row r="1127">
          <cell r="A1127">
            <v>100114</v>
          </cell>
          <cell r="B1127">
            <v>4020691</v>
          </cell>
          <cell r="C1127" t="str">
            <v>TRACTORES SOBRE ORUGAS D5</v>
          </cell>
          <cell r="D1127">
            <v>106319</v>
          </cell>
          <cell r="E1127">
            <v>41926</v>
          </cell>
          <cell r="F1127" t="str">
            <v>_C.VIT.V.N.1304</v>
          </cell>
          <cell r="G1127" t="str">
            <v>0</v>
          </cell>
          <cell r="H1127" t="str">
            <v>1</v>
          </cell>
          <cell r="I1127" t="str">
            <v>SEMANA 2</v>
          </cell>
          <cell r="J1127">
            <v>1209</v>
          </cell>
          <cell r="K1127">
            <v>1218</v>
          </cell>
          <cell r="L1127">
            <v>9</v>
          </cell>
          <cell r="M1127">
            <v>9</v>
          </cell>
          <cell r="R1127" t="str">
            <v>VIA_NUEVA</v>
          </cell>
          <cell r="S1127" t="str">
            <v>TRAMO_6</v>
          </cell>
          <cell r="T1127" t="str">
            <v>_H40V</v>
          </cell>
          <cell r="U1127">
            <v>5000753</v>
          </cell>
          <cell r="V1127" t="str">
            <v>0005</v>
          </cell>
          <cell r="W1127" t="str">
            <v>TERRAPLENES Y RELLENOS</v>
          </cell>
          <cell r="X1127" t="str">
            <v>Terraplén con material de cantera</v>
          </cell>
        </row>
        <row r="1128">
          <cell r="A1128">
            <v>100114</v>
          </cell>
          <cell r="B1128">
            <v>4020691</v>
          </cell>
          <cell r="C1128" t="str">
            <v>TRACTORES SOBRE ORUGAS D5</v>
          </cell>
          <cell r="E1128">
            <v>41927</v>
          </cell>
          <cell r="F1128" t="str">
            <v>_C.VIT.V.N.1304</v>
          </cell>
          <cell r="G1128" t="str">
            <v>0</v>
          </cell>
          <cell r="H1128" t="str">
            <v>1</v>
          </cell>
          <cell r="I1128" t="str">
            <v>SEMANA 2</v>
          </cell>
          <cell r="J1128">
            <v>1218</v>
          </cell>
          <cell r="K1128">
            <v>1218</v>
          </cell>
          <cell r="N1128">
            <v>8</v>
          </cell>
          <cell r="U1128" t="str">
            <v>_EQUIPOS</v>
          </cell>
        </row>
        <row r="1129">
          <cell r="A1129">
            <v>100114</v>
          </cell>
          <cell r="B1129">
            <v>4020691</v>
          </cell>
          <cell r="C1129" t="str">
            <v>TRACTORES SOBRE ORUGAS D5</v>
          </cell>
          <cell r="E1129">
            <v>41928</v>
          </cell>
          <cell r="F1129" t="str">
            <v>_C.VIT.V.N.1304</v>
          </cell>
          <cell r="G1129" t="str">
            <v>0</v>
          </cell>
          <cell r="H1129" t="str">
            <v>1</v>
          </cell>
          <cell r="I1129" t="str">
            <v>SEMANA 3</v>
          </cell>
          <cell r="J1129">
            <v>1218</v>
          </cell>
          <cell r="K1129">
            <v>1218</v>
          </cell>
          <cell r="N1129">
            <v>8</v>
          </cell>
        </row>
        <row r="1130">
          <cell r="A1130">
            <v>100117</v>
          </cell>
          <cell r="B1130">
            <v>4020691</v>
          </cell>
          <cell r="C1130" t="str">
            <v>TRACTORES SOBRE ORUGAS D5</v>
          </cell>
          <cell r="D1130">
            <v>106320</v>
          </cell>
          <cell r="E1130">
            <v>41929</v>
          </cell>
          <cell r="F1130" t="str">
            <v>_C.VIT.V.N.1304</v>
          </cell>
          <cell r="G1130" t="str">
            <v>0</v>
          </cell>
          <cell r="H1130" t="str">
            <v>1</v>
          </cell>
          <cell r="I1130" t="str">
            <v>SEMANA 3</v>
          </cell>
          <cell r="J1130">
            <v>1218</v>
          </cell>
          <cell r="K1130">
            <v>1227</v>
          </cell>
          <cell r="L1130">
            <v>9</v>
          </cell>
          <cell r="M1130">
            <v>9</v>
          </cell>
          <cell r="R1130" t="str">
            <v>VIA_NUEVA</v>
          </cell>
          <cell r="S1130" t="str">
            <v>TRAMO_6</v>
          </cell>
          <cell r="T1130" t="str">
            <v>_H40V</v>
          </cell>
          <cell r="U1130">
            <v>5000753</v>
          </cell>
          <cell r="V1130" t="str">
            <v>0005</v>
          </cell>
          <cell r="W1130" t="str">
            <v>TERRAPLENES Y RELLENOS</v>
          </cell>
          <cell r="X1130" t="str">
            <v>Terraplén con material de cantera</v>
          </cell>
        </row>
        <row r="1131">
          <cell r="A1131">
            <v>100118</v>
          </cell>
          <cell r="B1131">
            <v>4020691</v>
          </cell>
          <cell r="C1131" t="str">
            <v>TRACTORES SOBRE ORUGAS D5</v>
          </cell>
          <cell r="D1131">
            <v>106321</v>
          </cell>
          <cell r="E1131">
            <v>41930</v>
          </cell>
          <cell r="F1131" t="str">
            <v>_C.VIT.V.N.1304</v>
          </cell>
          <cell r="G1131" t="str">
            <v>0</v>
          </cell>
          <cell r="H1131" t="str">
            <v>1</v>
          </cell>
          <cell r="I1131" t="str">
            <v>SEMANA 3</v>
          </cell>
          <cell r="J1131">
            <v>1227</v>
          </cell>
          <cell r="K1131">
            <v>1234</v>
          </cell>
          <cell r="L1131">
            <v>7</v>
          </cell>
          <cell r="M1131">
            <v>7</v>
          </cell>
          <cell r="R1131" t="str">
            <v>VIA_NUEVA</v>
          </cell>
          <cell r="S1131" t="str">
            <v>TRAMO_6</v>
          </cell>
          <cell r="T1131" t="str">
            <v>_H40V</v>
          </cell>
          <cell r="U1131">
            <v>5000753</v>
          </cell>
          <cell r="V1131" t="str">
            <v>0005</v>
          </cell>
          <cell r="W1131" t="str">
            <v>TERRAPLENES Y RELLENOS</v>
          </cell>
          <cell r="X1131" t="str">
            <v>Terraplén con material de cantera</v>
          </cell>
        </row>
        <row r="1132">
          <cell r="A1132">
            <v>100119</v>
          </cell>
          <cell r="B1132">
            <v>4020691</v>
          </cell>
          <cell r="C1132" t="str">
            <v>TRACTORES SOBRE ORUGAS D5</v>
          </cell>
          <cell r="D1132">
            <v>106322</v>
          </cell>
          <cell r="E1132">
            <v>41931</v>
          </cell>
          <cell r="F1132" t="str">
            <v>_C.VIT.V.N.1304</v>
          </cell>
          <cell r="G1132" t="str">
            <v>0</v>
          </cell>
          <cell r="H1132" t="str">
            <v>1</v>
          </cell>
          <cell r="I1132" t="str">
            <v>SEMANA 3</v>
          </cell>
          <cell r="J1132">
            <v>1234</v>
          </cell>
          <cell r="K1132">
            <v>1234</v>
          </cell>
          <cell r="L1132">
            <v>0</v>
          </cell>
          <cell r="U1132" t="str">
            <v>DISPONIBLE</v>
          </cell>
        </row>
        <row r="1133">
          <cell r="A1133">
            <v>100120</v>
          </cell>
          <cell r="B1133">
            <v>4020691</v>
          </cell>
          <cell r="C1133" t="str">
            <v>TRACTORES SOBRE ORUGAS D5</v>
          </cell>
          <cell r="D1133">
            <v>106323</v>
          </cell>
          <cell r="E1133">
            <v>41932</v>
          </cell>
          <cell r="F1133" t="str">
            <v>_C.VIT.V.N.1304</v>
          </cell>
          <cell r="G1133" t="str">
            <v>0</v>
          </cell>
          <cell r="H1133" t="str">
            <v>1</v>
          </cell>
          <cell r="I1133" t="str">
            <v>SEMANA 3</v>
          </cell>
          <cell r="J1133">
            <v>1234</v>
          </cell>
          <cell r="K1133">
            <v>1243</v>
          </cell>
          <cell r="L1133">
            <v>9</v>
          </cell>
          <cell r="M1133">
            <v>9</v>
          </cell>
          <cell r="R1133" t="str">
            <v>VIA_NUEVA</v>
          </cell>
          <cell r="S1133" t="str">
            <v>TRAMO_6</v>
          </cell>
          <cell r="T1133" t="str">
            <v>_H40V</v>
          </cell>
          <cell r="U1133">
            <v>5000753</v>
          </cell>
          <cell r="V1133" t="str">
            <v>0005</v>
          </cell>
          <cell r="W1133" t="str">
            <v>TERRAPLENES Y RELLENOS</v>
          </cell>
          <cell r="X1133" t="str">
            <v>Terraplén con material de cantera</v>
          </cell>
        </row>
        <row r="1134">
          <cell r="A1134">
            <v>100121</v>
          </cell>
          <cell r="B1134">
            <v>4020691</v>
          </cell>
          <cell r="C1134" t="str">
            <v>TRACTORES SOBRE ORUGAS D5</v>
          </cell>
          <cell r="D1134">
            <v>106324</v>
          </cell>
          <cell r="E1134">
            <v>41933</v>
          </cell>
          <cell r="F1134" t="str">
            <v>_C.VIT.V.N.1304</v>
          </cell>
          <cell r="G1134" t="str">
            <v>0</v>
          </cell>
          <cell r="H1134" t="str">
            <v>1</v>
          </cell>
          <cell r="I1134" t="str">
            <v>SEMANA 3</v>
          </cell>
          <cell r="J1134">
            <v>1243</v>
          </cell>
          <cell r="K1134">
            <v>1252</v>
          </cell>
          <cell r="L1134">
            <v>9</v>
          </cell>
          <cell r="M1134">
            <v>6</v>
          </cell>
          <cell r="R1134" t="str">
            <v>VIA_NUEVA</v>
          </cell>
          <cell r="S1134" t="str">
            <v>TRAMO_6</v>
          </cell>
          <cell r="T1134" t="str">
            <v>_H40V</v>
          </cell>
          <cell r="U1134">
            <v>5000754</v>
          </cell>
          <cell r="V1134" t="str">
            <v>0002</v>
          </cell>
          <cell r="W1134" t="str">
            <v>BASE Y SUBBASE</v>
          </cell>
          <cell r="X1134" t="str">
            <v>Subbase CPP</v>
          </cell>
        </row>
        <row r="1135">
          <cell r="A1135">
            <v>100121</v>
          </cell>
          <cell r="B1135">
            <v>4020691</v>
          </cell>
          <cell r="C1135" t="str">
            <v>TRACTORES SOBRE ORUGAS D5</v>
          </cell>
          <cell r="D1135">
            <v>106324</v>
          </cell>
          <cell r="E1135">
            <v>41933</v>
          </cell>
          <cell r="F1135" t="str">
            <v>_C.VIT.V.N.1304</v>
          </cell>
          <cell r="G1135" t="str">
            <v>0</v>
          </cell>
          <cell r="H1135" t="str">
            <v>1</v>
          </cell>
          <cell r="I1135" t="str">
            <v>SEMANA 3</v>
          </cell>
          <cell r="J1135">
            <v>1243</v>
          </cell>
          <cell r="K1135">
            <v>1252</v>
          </cell>
          <cell r="L1135">
            <v>9</v>
          </cell>
          <cell r="M1135">
            <v>3</v>
          </cell>
          <cell r="R1135" t="str">
            <v>VIA_NUEVA</v>
          </cell>
          <cell r="S1135" t="str">
            <v>TRAMO_6</v>
          </cell>
          <cell r="T1135" t="str">
            <v>_H40V</v>
          </cell>
          <cell r="U1135">
            <v>5000753</v>
          </cell>
          <cell r="V1135" t="str">
            <v>0005</v>
          </cell>
          <cell r="W1135" t="str">
            <v>TERRAPLENES Y RELLENOS</v>
          </cell>
          <cell r="X1135" t="str">
            <v>Terraplén con material de cantera</v>
          </cell>
        </row>
        <row r="1136">
          <cell r="A1136">
            <v>100122</v>
          </cell>
          <cell r="B1136">
            <v>4020691</v>
          </cell>
          <cell r="C1136" t="str">
            <v>TRACTORES SOBRE ORUGAS D5</v>
          </cell>
          <cell r="D1136">
            <v>106325</v>
          </cell>
          <cell r="E1136">
            <v>41934</v>
          </cell>
          <cell r="F1136" t="str">
            <v>_C.VIT.V.N.1304</v>
          </cell>
          <cell r="G1136" t="str">
            <v>0</v>
          </cell>
          <cell r="H1136" t="str">
            <v>1</v>
          </cell>
          <cell r="I1136" t="str">
            <v>SEMANA 3</v>
          </cell>
          <cell r="J1136">
            <v>1252</v>
          </cell>
          <cell r="K1136">
            <v>1261</v>
          </cell>
          <cell r="L1136">
            <v>9</v>
          </cell>
          <cell r="M1136">
            <v>4</v>
          </cell>
          <cell r="R1136" t="str">
            <v>VIA_NUEVA</v>
          </cell>
          <cell r="S1136" t="str">
            <v>TRAMO_6</v>
          </cell>
          <cell r="T1136" t="str">
            <v>_H40V</v>
          </cell>
          <cell r="U1136">
            <v>5000752</v>
          </cell>
          <cell r="V1136" t="str">
            <v>0006</v>
          </cell>
          <cell r="W1136" t="str">
            <v>EXCAVACIONES</v>
          </cell>
          <cell r="X1136" t="str">
            <v>Descapote</v>
          </cell>
        </row>
        <row r="1137">
          <cell r="A1137">
            <v>100122</v>
          </cell>
          <cell r="B1137">
            <v>4020691</v>
          </cell>
          <cell r="C1137" t="str">
            <v>TRACTORES SOBRE ORUGAS D5</v>
          </cell>
          <cell r="D1137">
            <v>106325</v>
          </cell>
          <cell r="E1137">
            <v>41934</v>
          </cell>
          <cell r="F1137" t="str">
            <v>_C.VIT.V.N.1304</v>
          </cell>
          <cell r="G1137" t="str">
            <v>0</v>
          </cell>
          <cell r="H1137" t="str">
            <v>1</v>
          </cell>
          <cell r="I1137" t="str">
            <v>SEMANA 3</v>
          </cell>
          <cell r="J1137">
            <v>1252</v>
          </cell>
          <cell r="K1137">
            <v>1261</v>
          </cell>
          <cell r="L1137">
            <v>9</v>
          </cell>
          <cell r="M1137">
            <v>5</v>
          </cell>
          <cell r="R1137" t="str">
            <v>VIA_NUEVA</v>
          </cell>
          <cell r="S1137" t="str">
            <v>TRAMO_6</v>
          </cell>
          <cell r="T1137" t="str">
            <v>_H40V</v>
          </cell>
          <cell r="U1137">
            <v>5000753</v>
          </cell>
          <cell r="V1137" t="str">
            <v>0005</v>
          </cell>
          <cell r="W1137" t="str">
            <v>TERRAPLENES Y RELLENOS</v>
          </cell>
          <cell r="X1137" t="str">
            <v>Terraplén con material de cantera</v>
          </cell>
        </row>
        <row r="1138">
          <cell r="A1138">
            <v>100123</v>
          </cell>
          <cell r="B1138">
            <v>4020691</v>
          </cell>
          <cell r="C1138" t="str">
            <v>TRACTORES SOBRE ORUGAS D5</v>
          </cell>
          <cell r="D1138">
            <v>106326</v>
          </cell>
          <cell r="E1138">
            <v>41935</v>
          </cell>
          <cell r="F1138" t="str">
            <v>_C.VIT.V.N.1304</v>
          </cell>
          <cell r="G1138">
            <v>0</v>
          </cell>
          <cell r="H1138" t="str">
            <v>1</v>
          </cell>
          <cell r="I1138" t="str">
            <v>SEMANA 3</v>
          </cell>
          <cell r="J1138">
            <v>1261</v>
          </cell>
          <cell r="K1138">
            <v>1270</v>
          </cell>
          <cell r="L1138">
            <v>9</v>
          </cell>
          <cell r="M1138">
            <v>9</v>
          </cell>
          <cell r="R1138" t="str">
            <v>VIA_NUEVA</v>
          </cell>
          <cell r="S1138" t="str">
            <v>TRAMO_6</v>
          </cell>
          <cell r="T1138" t="str">
            <v>_H40V</v>
          </cell>
          <cell r="U1138">
            <v>5000753</v>
          </cell>
          <cell r="V1138" t="str">
            <v>0005</v>
          </cell>
          <cell r="W1138" t="str">
            <v>TERRAPLENES Y RELLENOS</v>
          </cell>
          <cell r="X1138" t="str">
            <v>Terraplén con material de cantera</v>
          </cell>
        </row>
        <row r="1139">
          <cell r="A1139">
            <v>104124</v>
          </cell>
          <cell r="B1139">
            <v>4020694</v>
          </cell>
          <cell r="C1139" t="str">
            <v>MOTONIVELADORAS - 140</v>
          </cell>
          <cell r="D1139">
            <v>136411</v>
          </cell>
          <cell r="E1139">
            <v>41906</v>
          </cell>
          <cell r="F1139" t="str">
            <v>_C.VIT.V.N.1304</v>
          </cell>
          <cell r="G1139" t="str">
            <v>0</v>
          </cell>
          <cell r="H1139" t="str">
            <v>1</v>
          </cell>
          <cell r="I1139" t="str">
            <v>SEMANA 4</v>
          </cell>
          <cell r="J1139">
            <v>1921</v>
          </cell>
          <cell r="K1139">
            <v>1930</v>
          </cell>
          <cell r="L1139">
            <v>9</v>
          </cell>
          <cell r="M1139">
            <v>9</v>
          </cell>
          <cell r="R1139" t="str">
            <v>MEJORAMIENTO</v>
          </cell>
          <cell r="S1139" t="str">
            <v>TRAMO_6</v>
          </cell>
          <cell r="T1139" t="str">
            <v>_H46</v>
          </cell>
          <cell r="U1139">
            <v>5000324</v>
          </cell>
          <cell r="V1139" t="str">
            <v>0005</v>
          </cell>
          <cell r="W1139" t="str">
            <v>TERRAPLENES Y RELLENOS</v>
          </cell>
          <cell r="X1139" t="str">
            <v>Terraplén con material de cantera</v>
          </cell>
        </row>
        <row r="1140">
          <cell r="A1140">
            <v>104125</v>
          </cell>
          <cell r="B1140">
            <v>4020694</v>
          </cell>
          <cell r="C1140" t="str">
            <v>MOTONIVELADORAS - 140</v>
          </cell>
          <cell r="D1140">
            <v>136412</v>
          </cell>
          <cell r="E1140">
            <v>41907</v>
          </cell>
          <cell r="F1140" t="str">
            <v>_C.VIT.V.N.1304</v>
          </cell>
          <cell r="G1140" t="str">
            <v>0</v>
          </cell>
          <cell r="H1140" t="str">
            <v>1</v>
          </cell>
          <cell r="I1140" t="str">
            <v>SEMANA 4</v>
          </cell>
          <cell r="J1140">
            <v>1930</v>
          </cell>
          <cell r="K1140">
            <v>1939</v>
          </cell>
          <cell r="L1140">
            <v>9</v>
          </cell>
          <cell r="M1140">
            <v>4.5</v>
          </cell>
          <cell r="R1140" t="str">
            <v>MEJORAMIENTO</v>
          </cell>
          <cell r="S1140" t="str">
            <v>TRAMO_6</v>
          </cell>
          <cell r="T1140" t="str">
            <v>_H46</v>
          </cell>
          <cell r="U1140">
            <v>5000324</v>
          </cell>
          <cell r="V1140" t="str">
            <v>0005</v>
          </cell>
          <cell r="W1140" t="str">
            <v>TERRAPLENES Y RELLENOS</v>
          </cell>
          <cell r="X1140" t="str">
            <v>Terraplén con material de cantera</v>
          </cell>
        </row>
        <row r="1141">
          <cell r="A1141">
            <v>104125</v>
          </cell>
          <cell r="B1141">
            <v>4020694</v>
          </cell>
          <cell r="C1141" t="str">
            <v>MOTONIVELADORAS - 140</v>
          </cell>
          <cell r="D1141">
            <v>136412</v>
          </cell>
          <cell r="E1141">
            <v>41907</v>
          </cell>
          <cell r="F1141" t="str">
            <v>_C.VIT.V.N.1304</v>
          </cell>
          <cell r="G1141" t="str">
            <v>0</v>
          </cell>
          <cell r="H1141" t="str">
            <v>1</v>
          </cell>
          <cell r="I1141" t="str">
            <v>SEMANA 4</v>
          </cell>
          <cell r="J1141">
            <v>1930</v>
          </cell>
          <cell r="K1141">
            <v>1939</v>
          </cell>
          <cell r="L1141">
            <v>9</v>
          </cell>
          <cell r="M1141">
            <v>4.5</v>
          </cell>
          <cell r="R1141" t="str">
            <v>MEJORAMIENTO</v>
          </cell>
          <cell r="S1141" t="str">
            <v>TRAMO_6</v>
          </cell>
          <cell r="T1141" t="str">
            <v>_H46</v>
          </cell>
          <cell r="U1141">
            <v>5000324</v>
          </cell>
          <cell r="V1141" t="str">
            <v>0003</v>
          </cell>
          <cell r="W1141" t="str">
            <v>TERRAPLENES Y RELLENOS</v>
          </cell>
          <cell r="X1141" t="str">
            <v>Reconformación de terraplenes</v>
          </cell>
        </row>
        <row r="1142">
          <cell r="A1142">
            <v>104126</v>
          </cell>
          <cell r="B1142">
            <v>4020694</v>
          </cell>
          <cell r="C1142" t="str">
            <v>MOTONIVELADORAS - 140</v>
          </cell>
          <cell r="D1142">
            <v>136413</v>
          </cell>
          <cell r="E1142">
            <v>41908</v>
          </cell>
          <cell r="F1142" t="str">
            <v>_C.VIT.V.N.1304</v>
          </cell>
          <cell r="G1142" t="str">
            <v>0</v>
          </cell>
          <cell r="H1142" t="str">
            <v>1</v>
          </cell>
          <cell r="I1142" t="str">
            <v>SEMANA 4</v>
          </cell>
          <cell r="J1142">
            <v>1939</v>
          </cell>
          <cell r="K1142">
            <v>1947</v>
          </cell>
          <cell r="L1142">
            <v>8</v>
          </cell>
          <cell r="M1142">
            <v>6</v>
          </cell>
          <cell r="R1142" t="str">
            <v>MEJORAMIENTO</v>
          </cell>
          <cell r="S1142" t="str">
            <v>TRAMO_6</v>
          </cell>
          <cell r="T1142" t="str">
            <v>_H46</v>
          </cell>
          <cell r="U1142">
            <v>5000324</v>
          </cell>
          <cell r="V1142" t="str">
            <v>0005</v>
          </cell>
          <cell r="W1142" t="str">
            <v>TERRAPLENES Y RELLENOS</v>
          </cell>
          <cell r="X1142" t="str">
            <v>Terraplén con material de cantera</v>
          </cell>
        </row>
        <row r="1143">
          <cell r="A1143">
            <v>104126</v>
          </cell>
          <cell r="B1143">
            <v>4020694</v>
          </cell>
          <cell r="C1143" t="str">
            <v>MOTONIVELADORAS - 140</v>
          </cell>
          <cell r="D1143">
            <v>136413</v>
          </cell>
          <cell r="E1143">
            <v>41908</v>
          </cell>
          <cell r="F1143" t="str">
            <v>_C.VIT.V.N.1304</v>
          </cell>
          <cell r="G1143" t="str">
            <v>0</v>
          </cell>
          <cell r="H1143" t="str">
            <v>1</v>
          </cell>
          <cell r="I1143" t="str">
            <v>SEMANA 4</v>
          </cell>
          <cell r="J1143">
            <v>1939</v>
          </cell>
          <cell r="K1143">
            <v>1947</v>
          </cell>
          <cell r="L1143">
            <v>8</v>
          </cell>
          <cell r="M1143">
            <v>2</v>
          </cell>
          <cell r="R1143" t="str">
            <v>MEJORAMIENTO</v>
          </cell>
          <cell r="S1143" t="str">
            <v>TRAMO_6</v>
          </cell>
          <cell r="T1143" t="str">
            <v>_H46</v>
          </cell>
          <cell r="U1143">
            <v>5000324</v>
          </cell>
          <cell r="V1143" t="str">
            <v>0005</v>
          </cell>
          <cell r="W1143" t="str">
            <v>TERRAPLENES Y RELLENOS</v>
          </cell>
          <cell r="X1143" t="str">
            <v>Terraplén con material de cantera</v>
          </cell>
        </row>
        <row r="1144">
          <cell r="A1144">
            <v>104127</v>
          </cell>
          <cell r="B1144">
            <v>4020694</v>
          </cell>
          <cell r="C1144" t="str">
            <v>MOTONIVELADORAS - 140</v>
          </cell>
          <cell r="D1144">
            <v>136414</v>
          </cell>
          <cell r="E1144">
            <v>41909</v>
          </cell>
          <cell r="F1144" t="str">
            <v>_C.VIT.V.N.1304</v>
          </cell>
          <cell r="G1144" t="str">
            <v>0</v>
          </cell>
          <cell r="H1144" t="str">
            <v>1</v>
          </cell>
          <cell r="I1144" t="str">
            <v>SEMANA 4</v>
          </cell>
          <cell r="J1144">
            <v>1947</v>
          </cell>
          <cell r="K1144">
            <v>1954</v>
          </cell>
          <cell r="L1144">
            <v>7</v>
          </cell>
          <cell r="M1144">
            <v>7</v>
          </cell>
          <cell r="R1144" t="str">
            <v>MEJORAMIENTO</v>
          </cell>
          <cell r="S1144" t="str">
            <v>TRAMO_6</v>
          </cell>
          <cell r="T1144" t="str">
            <v>_H46</v>
          </cell>
          <cell r="U1144">
            <v>5000324</v>
          </cell>
          <cell r="V1144" t="str">
            <v>0005</v>
          </cell>
          <cell r="W1144" t="str">
            <v>TERRAPLENES Y RELLENOS</v>
          </cell>
          <cell r="X1144" t="str">
            <v>Terraplén con material de cantera</v>
          </cell>
        </row>
        <row r="1145">
          <cell r="A1145">
            <v>104128</v>
          </cell>
          <cell r="B1145">
            <v>4020694</v>
          </cell>
          <cell r="C1145" t="str">
            <v>MOTONIVELADORAS - 140</v>
          </cell>
          <cell r="D1145">
            <v>136415</v>
          </cell>
          <cell r="E1145">
            <v>41910</v>
          </cell>
          <cell r="F1145" t="str">
            <v>_C.VIT.V.N.1304</v>
          </cell>
          <cell r="G1145" t="str">
            <v>0</v>
          </cell>
          <cell r="H1145" t="str">
            <v>1</v>
          </cell>
          <cell r="I1145" t="str">
            <v>SEMANA 4</v>
          </cell>
          <cell r="J1145">
            <v>1954</v>
          </cell>
          <cell r="K1145">
            <v>1954</v>
          </cell>
          <cell r="L1145">
            <v>0</v>
          </cell>
          <cell r="U1145" t="str">
            <v>DISPONIBLE</v>
          </cell>
        </row>
        <row r="1146">
          <cell r="A1146">
            <v>104129</v>
          </cell>
          <cell r="B1146">
            <v>4020694</v>
          </cell>
          <cell r="C1146" t="str">
            <v>MOTONIVELADORAS - 140</v>
          </cell>
          <cell r="D1146">
            <v>136416</v>
          </cell>
          <cell r="E1146">
            <v>41911</v>
          </cell>
          <cell r="F1146" t="str">
            <v>_C.VIT.V.N.1304</v>
          </cell>
          <cell r="G1146" t="str">
            <v>0</v>
          </cell>
          <cell r="H1146" t="str">
            <v>1</v>
          </cell>
          <cell r="I1146" t="str">
            <v>SEMANA 4</v>
          </cell>
          <cell r="J1146">
            <v>1954</v>
          </cell>
          <cell r="K1146">
            <v>1963</v>
          </cell>
          <cell r="L1146">
            <v>9</v>
          </cell>
          <cell r="M1146">
            <v>4</v>
          </cell>
          <cell r="R1146" t="str">
            <v>MEJORAMIENTO</v>
          </cell>
          <cell r="S1146" t="str">
            <v>TRAMO_6</v>
          </cell>
          <cell r="T1146" t="str">
            <v>_H46</v>
          </cell>
          <cell r="U1146">
            <v>5000324</v>
          </cell>
          <cell r="V1146" t="str">
            <v>0003</v>
          </cell>
          <cell r="W1146" t="str">
            <v>TERRAPLENES Y RELLENOS</v>
          </cell>
          <cell r="X1146" t="str">
            <v>Reconformación de terraplenes</v>
          </cell>
        </row>
        <row r="1147">
          <cell r="A1147">
            <v>104129</v>
          </cell>
          <cell r="B1147">
            <v>4020694</v>
          </cell>
          <cell r="C1147" t="str">
            <v>MOTONIVELADORAS - 140</v>
          </cell>
          <cell r="D1147">
            <v>136416</v>
          </cell>
          <cell r="E1147">
            <v>41911</v>
          </cell>
          <cell r="F1147" t="str">
            <v>_C.VIT.V.N.1304</v>
          </cell>
          <cell r="G1147" t="str">
            <v>0</v>
          </cell>
          <cell r="H1147" t="str">
            <v>1</v>
          </cell>
          <cell r="I1147" t="str">
            <v>SEMANA 4</v>
          </cell>
          <cell r="J1147">
            <v>1954</v>
          </cell>
          <cell r="K1147">
            <v>1963</v>
          </cell>
          <cell r="L1147">
            <v>9</v>
          </cell>
          <cell r="M1147">
            <v>5</v>
          </cell>
          <cell r="R1147" t="str">
            <v>MEJORAMIENTO</v>
          </cell>
          <cell r="S1147" t="str">
            <v>TRAMO_6</v>
          </cell>
          <cell r="T1147" t="str">
            <v>_H46</v>
          </cell>
          <cell r="U1147">
            <v>5000324</v>
          </cell>
          <cell r="V1147" t="str">
            <v>0005</v>
          </cell>
          <cell r="W1147" t="str">
            <v>TERRAPLENES Y RELLENOS</v>
          </cell>
          <cell r="X1147" t="str">
            <v>Terraplén con material de cantera</v>
          </cell>
        </row>
        <row r="1148">
          <cell r="A1148">
            <v>104130</v>
          </cell>
          <cell r="B1148">
            <v>4020694</v>
          </cell>
          <cell r="C1148" t="str">
            <v>MOTONIVELADORAS - 140</v>
          </cell>
          <cell r="D1148">
            <v>136417</v>
          </cell>
          <cell r="E1148">
            <v>41912</v>
          </cell>
          <cell r="F1148" t="str">
            <v>_C.VIT.V.N.1304</v>
          </cell>
          <cell r="G1148" t="str">
            <v>0</v>
          </cell>
          <cell r="H1148" t="str">
            <v>1</v>
          </cell>
          <cell r="I1148" t="str">
            <v>SEMANA 4</v>
          </cell>
          <cell r="J1148">
            <v>1963</v>
          </cell>
          <cell r="K1148">
            <v>1966</v>
          </cell>
          <cell r="L1148">
            <v>3</v>
          </cell>
          <cell r="M1148">
            <v>3</v>
          </cell>
          <cell r="N1148">
            <v>7</v>
          </cell>
          <cell r="R1148" t="str">
            <v>MEJORAMIENTO</v>
          </cell>
          <cell r="S1148" t="str">
            <v>TRAMO_6</v>
          </cell>
          <cell r="T1148" t="str">
            <v>_H46</v>
          </cell>
          <cell r="U1148">
            <v>5000324</v>
          </cell>
          <cell r="V1148" t="str">
            <v>0005</v>
          </cell>
          <cell r="W1148" t="str">
            <v>TERRAPLENES Y RELLENOS</v>
          </cell>
          <cell r="X1148" t="str">
            <v>Terraplén con material de cantera</v>
          </cell>
        </row>
        <row r="1149">
          <cell r="A1149">
            <v>104101</v>
          </cell>
          <cell r="B1149">
            <v>4020694</v>
          </cell>
          <cell r="C1149" t="str">
            <v>MOTONIVELADORAS - 140</v>
          </cell>
          <cell r="D1149">
            <v>136418</v>
          </cell>
          <cell r="E1149">
            <v>41913</v>
          </cell>
          <cell r="F1149" t="str">
            <v>_C.VIT.V.N.1304</v>
          </cell>
          <cell r="G1149" t="str">
            <v>0</v>
          </cell>
          <cell r="H1149" t="str">
            <v>1</v>
          </cell>
          <cell r="I1149" t="str">
            <v>SEMANA 1</v>
          </cell>
          <cell r="J1149">
            <v>1966</v>
          </cell>
          <cell r="K1149">
            <v>1975</v>
          </cell>
          <cell r="L1149">
            <v>9</v>
          </cell>
          <cell r="M1149">
            <v>4</v>
          </cell>
          <cell r="R1149" t="str">
            <v>MEJORAMIENTO</v>
          </cell>
          <cell r="S1149" t="str">
            <v>TRAMO_6</v>
          </cell>
          <cell r="T1149" t="str">
            <v>_H46</v>
          </cell>
          <cell r="U1149">
            <v>5000324</v>
          </cell>
          <cell r="V1149" t="str">
            <v>0005</v>
          </cell>
          <cell r="W1149" t="str">
            <v>TERRAPLENES Y RELLENOS</v>
          </cell>
          <cell r="X1149" t="str">
            <v>Terraplén con material de cantera</v>
          </cell>
        </row>
        <row r="1150">
          <cell r="A1150">
            <v>104101</v>
          </cell>
          <cell r="B1150">
            <v>4020694</v>
          </cell>
          <cell r="C1150" t="str">
            <v>MOTONIVELADORAS - 140</v>
          </cell>
          <cell r="D1150">
            <v>136418</v>
          </cell>
          <cell r="E1150">
            <v>41913</v>
          </cell>
          <cell r="F1150" t="str">
            <v>_C.VIT.V.N.1304</v>
          </cell>
          <cell r="G1150" t="str">
            <v>0</v>
          </cell>
          <cell r="H1150" t="str">
            <v>1</v>
          </cell>
          <cell r="I1150" t="str">
            <v>SEMANA 1</v>
          </cell>
          <cell r="J1150">
            <v>1966</v>
          </cell>
          <cell r="K1150">
            <v>1975</v>
          </cell>
          <cell r="L1150">
            <v>9</v>
          </cell>
          <cell r="M1150">
            <v>5</v>
          </cell>
          <cell r="R1150" t="str">
            <v>MEJORAMIENTO</v>
          </cell>
          <cell r="S1150" t="str">
            <v>TRAMO_6</v>
          </cell>
          <cell r="T1150" t="str">
            <v>_H46</v>
          </cell>
          <cell r="U1150">
            <v>5000325</v>
          </cell>
          <cell r="V1150" t="str">
            <v>0002</v>
          </cell>
          <cell r="W1150" t="str">
            <v>BASE Y SUBBASE</v>
          </cell>
          <cell r="X1150" t="str">
            <v>Subbase CPP</v>
          </cell>
        </row>
        <row r="1151">
          <cell r="A1151">
            <v>104102</v>
          </cell>
          <cell r="B1151">
            <v>4020694</v>
          </cell>
          <cell r="C1151" t="str">
            <v>MOTONIVELADORAS - 140</v>
          </cell>
          <cell r="D1151">
            <v>136419</v>
          </cell>
          <cell r="E1151">
            <v>41914</v>
          </cell>
          <cell r="F1151" t="str">
            <v>_C.VIT.V.N.1304</v>
          </cell>
          <cell r="G1151" t="str">
            <v>0</v>
          </cell>
          <cell r="H1151" t="str">
            <v>1</v>
          </cell>
          <cell r="I1151" t="str">
            <v>SEMANA 1</v>
          </cell>
          <cell r="J1151">
            <v>1975</v>
          </cell>
          <cell r="K1151">
            <v>1983</v>
          </cell>
          <cell r="L1151">
            <v>8</v>
          </cell>
          <cell r="M1151">
            <v>4</v>
          </cell>
          <cell r="R1151" t="str">
            <v>MEJORAMIENTO</v>
          </cell>
          <cell r="S1151" t="str">
            <v>TRAMO_6</v>
          </cell>
          <cell r="T1151" t="str">
            <v>_H46</v>
          </cell>
          <cell r="U1151">
            <v>5000324</v>
          </cell>
          <cell r="V1151" t="str">
            <v>0003</v>
          </cell>
          <cell r="W1151" t="str">
            <v>TERRAPLENES Y RELLENOS</v>
          </cell>
          <cell r="X1151" t="str">
            <v>Reconformación de terraplenes</v>
          </cell>
        </row>
        <row r="1152">
          <cell r="A1152">
            <v>104102</v>
          </cell>
          <cell r="B1152">
            <v>4020694</v>
          </cell>
          <cell r="C1152" t="str">
            <v>MOTONIVELADORAS - 140</v>
          </cell>
          <cell r="D1152">
            <v>136419</v>
          </cell>
          <cell r="E1152">
            <v>41914</v>
          </cell>
          <cell r="F1152" t="str">
            <v>_C.VIT.V.N.1304</v>
          </cell>
          <cell r="G1152" t="str">
            <v>0</v>
          </cell>
          <cell r="H1152" t="str">
            <v>1</v>
          </cell>
          <cell r="I1152" t="str">
            <v>SEMANA 1</v>
          </cell>
          <cell r="J1152">
            <v>1975</v>
          </cell>
          <cell r="K1152">
            <v>1983</v>
          </cell>
          <cell r="L1152">
            <v>8</v>
          </cell>
          <cell r="M1152">
            <v>4</v>
          </cell>
          <cell r="R1152" t="str">
            <v>MEJORAMIENTO</v>
          </cell>
          <cell r="S1152" t="str">
            <v>TRAMO_6</v>
          </cell>
          <cell r="T1152" t="str">
            <v>_H46</v>
          </cell>
          <cell r="U1152">
            <v>5000325</v>
          </cell>
          <cell r="V1152" t="str">
            <v>0002</v>
          </cell>
          <cell r="W1152" t="str">
            <v>BASE Y SUBBASE</v>
          </cell>
          <cell r="X1152" t="str">
            <v>Subbase CPP</v>
          </cell>
        </row>
        <row r="1153">
          <cell r="A1153">
            <v>104103</v>
          </cell>
          <cell r="B1153">
            <v>4020694</v>
          </cell>
          <cell r="C1153" t="str">
            <v>MOTONIVELADORAS - 140</v>
          </cell>
          <cell r="D1153">
            <v>136420</v>
          </cell>
          <cell r="E1153">
            <v>41915</v>
          </cell>
          <cell r="F1153" t="str">
            <v>_C.VIT.V.N.1304</v>
          </cell>
          <cell r="G1153" t="str">
            <v>0</v>
          </cell>
          <cell r="H1153" t="str">
            <v>1</v>
          </cell>
          <cell r="I1153" t="str">
            <v>SEMANA 1</v>
          </cell>
          <cell r="J1153">
            <v>1983</v>
          </cell>
          <cell r="K1153">
            <v>1992</v>
          </cell>
          <cell r="L1153">
            <v>9</v>
          </cell>
          <cell r="M1153">
            <v>2</v>
          </cell>
          <cell r="R1153" t="str">
            <v>MEJORAMIENTO</v>
          </cell>
          <cell r="S1153" t="str">
            <v>TRAMO_6</v>
          </cell>
          <cell r="T1153" t="str">
            <v>_H46</v>
          </cell>
          <cell r="U1153">
            <v>5000324</v>
          </cell>
          <cell r="V1153" t="str">
            <v>0003</v>
          </cell>
          <cell r="W1153" t="str">
            <v>TERRAPLENES Y RELLENOS</v>
          </cell>
          <cell r="X1153" t="str">
            <v>Reconformación de terraplenes</v>
          </cell>
        </row>
        <row r="1154">
          <cell r="A1154">
            <v>104103</v>
          </cell>
          <cell r="B1154">
            <v>4020694</v>
          </cell>
          <cell r="C1154" t="str">
            <v>MOTONIVELADORAS - 140</v>
          </cell>
          <cell r="D1154">
            <v>136420</v>
          </cell>
          <cell r="E1154">
            <v>41915</v>
          </cell>
          <cell r="F1154" t="str">
            <v>_C.VIT.V.N.1304</v>
          </cell>
          <cell r="G1154" t="str">
            <v>0</v>
          </cell>
          <cell r="H1154" t="str">
            <v>1</v>
          </cell>
          <cell r="I1154" t="str">
            <v>SEMANA 1</v>
          </cell>
          <cell r="J1154">
            <v>1983</v>
          </cell>
          <cell r="K1154">
            <v>1992</v>
          </cell>
          <cell r="L1154">
            <v>9</v>
          </cell>
          <cell r="M1154">
            <v>3</v>
          </cell>
          <cell r="R1154" t="str">
            <v>MEJORAMIENTO</v>
          </cell>
          <cell r="S1154" t="str">
            <v>TRAMO_6</v>
          </cell>
          <cell r="T1154" t="str">
            <v>_H46</v>
          </cell>
          <cell r="U1154">
            <v>5000324</v>
          </cell>
          <cell r="V1154" t="str">
            <v>0005</v>
          </cell>
          <cell r="W1154" t="str">
            <v>TERRAPLENES Y RELLENOS</v>
          </cell>
          <cell r="X1154" t="str">
            <v>Terraplén con material de cantera</v>
          </cell>
        </row>
        <row r="1155">
          <cell r="A1155">
            <v>104103</v>
          </cell>
          <cell r="B1155">
            <v>4020694</v>
          </cell>
          <cell r="C1155" t="str">
            <v>MOTONIVELADORAS - 140</v>
          </cell>
          <cell r="D1155">
            <v>136420</v>
          </cell>
          <cell r="E1155">
            <v>41915</v>
          </cell>
          <cell r="F1155" t="str">
            <v>_C.VIT.V.N.1304</v>
          </cell>
          <cell r="G1155" t="str">
            <v>0</v>
          </cell>
          <cell r="H1155" t="str">
            <v>1</v>
          </cell>
          <cell r="I1155" t="str">
            <v>SEMANA 1</v>
          </cell>
          <cell r="J1155">
            <v>1983</v>
          </cell>
          <cell r="K1155">
            <v>1992</v>
          </cell>
          <cell r="L1155">
            <v>9</v>
          </cell>
          <cell r="M1155">
            <v>4</v>
          </cell>
          <cell r="R1155" t="str">
            <v>MEJORAMIENTO</v>
          </cell>
          <cell r="S1155" t="str">
            <v>TRAMO_6</v>
          </cell>
          <cell r="T1155" t="str">
            <v>_H46</v>
          </cell>
          <cell r="U1155">
            <v>5000325</v>
          </cell>
          <cell r="V1155" t="str">
            <v>0002</v>
          </cell>
          <cell r="W1155" t="str">
            <v>BASE Y SUBBASE</v>
          </cell>
          <cell r="X1155" t="str">
            <v>Subbase CPP</v>
          </cell>
        </row>
        <row r="1156">
          <cell r="A1156">
            <v>104104</v>
          </cell>
          <cell r="B1156">
            <v>4020694</v>
          </cell>
          <cell r="C1156" t="str">
            <v>MOTONIVELADORAS - 140</v>
          </cell>
          <cell r="D1156">
            <v>136421</v>
          </cell>
          <cell r="E1156">
            <v>41916</v>
          </cell>
          <cell r="F1156" t="str">
            <v>_C.VIT.V.N.1304</v>
          </cell>
          <cell r="G1156" t="str">
            <v>0</v>
          </cell>
          <cell r="H1156" t="str">
            <v>1</v>
          </cell>
          <cell r="I1156" t="str">
            <v>SEMANA 1</v>
          </cell>
          <cell r="J1156">
            <v>1992</v>
          </cell>
          <cell r="K1156">
            <v>2000</v>
          </cell>
          <cell r="L1156">
            <v>8</v>
          </cell>
          <cell r="M1156">
            <v>5</v>
          </cell>
          <cell r="R1156" t="str">
            <v>MEJORAMIENTO</v>
          </cell>
          <cell r="S1156" t="str">
            <v>TRAMO_6</v>
          </cell>
          <cell r="T1156" t="str">
            <v>_H46</v>
          </cell>
          <cell r="U1156">
            <v>5000325</v>
          </cell>
          <cell r="V1156" t="str">
            <v>0002</v>
          </cell>
          <cell r="W1156" t="str">
            <v>BASE Y SUBBASE</v>
          </cell>
          <cell r="X1156" t="str">
            <v>Subbase CPP</v>
          </cell>
        </row>
        <row r="1157">
          <cell r="A1157">
            <v>104104</v>
          </cell>
          <cell r="B1157">
            <v>4020694</v>
          </cell>
          <cell r="C1157" t="str">
            <v>MOTONIVELADORAS - 140</v>
          </cell>
          <cell r="D1157">
            <v>136421</v>
          </cell>
          <cell r="E1157">
            <v>41916</v>
          </cell>
          <cell r="F1157" t="str">
            <v>_C.VIT.V.N.1304</v>
          </cell>
          <cell r="G1157" t="str">
            <v>0</v>
          </cell>
          <cell r="H1157" t="str">
            <v>1</v>
          </cell>
          <cell r="I1157" t="str">
            <v>SEMANA 1</v>
          </cell>
          <cell r="J1157">
            <v>1992</v>
          </cell>
          <cell r="K1157">
            <v>2000</v>
          </cell>
          <cell r="L1157">
            <v>8</v>
          </cell>
          <cell r="M1157">
            <v>3</v>
          </cell>
          <cell r="R1157" t="str">
            <v>MEJORAMIENTO</v>
          </cell>
          <cell r="S1157" t="str">
            <v>TRAMO_6</v>
          </cell>
          <cell r="T1157" t="str">
            <v>_H46</v>
          </cell>
          <cell r="U1157">
            <v>5000324</v>
          </cell>
          <cell r="V1157" t="str">
            <v>0005</v>
          </cell>
          <cell r="W1157" t="str">
            <v>TERRAPLENES Y RELLENOS</v>
          </cell>
          <cell r="X1157" t="str">
            <v>Terraplén con material de cantera</v>
          </cell>
        </row>
        <row r="1158">
          <cell r="A1158">
            <v>104105</v>
          </cell>
          <cell r="B1158">
            <v>4020694</v>
          </cell>
          <cell r="C1158" t="str">
            <v>MOTONIVELADORAS - 140</v>
          </cell>
          <cell r="D1158">
            <v>136422</v>
          </cell>
          <cell r="E1158">
            <v>41917</v>
          </cell>
          <cell r="F1158" t="str">
            <v>_C.VIT.V.N.1304</v>
          </cell>
          <cell r="G1158" t="str">
            <v>0</v>
          </cell>
          <cell r="H1158" t="str">
            <v>1</v>
          </cell>
          <cell r="I1158" t="str">
            <v>SEMANA 1</v>
          </cell>
          <cell r="J1158">
            <v>2000</v>
          </cell>
          <cell r="K1158">
            <v>2005</v>
          </cell>
          <cell r="L1158">
            <v>5</v>
          </cell>
          <cell r="M1158">
            <v>5</v>
          </cell>
          <cell r="R1158" t="str">
            <v>VIA_NUEVA</v>
          </cell>
          <cell r="S1158" t="str">
            <v>TRAMO_6</v>
          </cell>
          <cell r="T1158" t="str">
            <v>_H42V</v>
          </cell>
          <cell r="U1158">
            <v>5000753</v>
          </cell>
          <cell r="V1158" t="str">
            <v>0003</v>
          </cell>
          <cell r="W1158" t="str">
            <v>TERRAPLENES Y RELLENOS</v>
          </cell>
          <cell r="X1158" t="str">
            <v>Reconformación de terraplenes</v>
          </cell>
        </row>
        <row r="1159">
          <cell r="A1159">
            <v>104106</v>
          </cell>
          <cell r="B1159">
            <v>4020694</v>
          </cell>
          <cell r="C1159" t="str">
            <v>MOTONIVELADORAS - 140</v>
          </cell>
          <cell r="D1159">
            <v>136423</v>
          </cell>
          <cell r="E1159">
            <v>41918</v>
          </cell>
          <cell r="F1159" t="str">
            <v>_C.VIT.V.N.1304</v>
          </cell>
          <cell r="G1159" t="str">
            <v>0</v>
          </cell>
          <cell r="H1159" t="str">
            <v>1</v>
          </cell>
          <cell r="I1159" t="str">
            <v>SEMANA 1</v>
          </cell>
          <cell r="J1159">
            <v>2005</v>
          </cell>
          <cell r="K1159">
            <v>2013</v>
          </cell>
          <cell r="L1159">
            <v>8</v>
          </cell>
          <cell r="M1159">
            <v>8</v>
          </cell>
          <cell r="R1159" t="str">
            <v>MEJORAMIENTO</v>
          </cell>
          <cell r="S1159" t="str">
            <v>TRAMO_6</v>
          </cell>
          <cell r="T1159" t="str">
            <v>_H46</v>
          </cell>
          <cell r="U1159">
            <v>5000325</v>
          </cell>
          <cell r="V1159" t="str">
            <v>0002</v>
          </cell>
          <cell r="W1159" t="str">
            <v>BASE Y SUBBASE</v>
          </cell>
          <cell r="X1159" t="str">
            <v>Subbase CPP</v>
          </cell>
        </row>
        <row r="1160">
          <cell r="A1160">
            <v>104107</v>
          </cell>
          <cell r="B1160">
            <v>4020694</v>
          </cell>
          <cell r="C1160" t="str">
            <v>MOTONIVELADORAS - 140</v>
          </cell>
          <cell r="D1160">
            <v>136424</v>
          </cell>
          <cell r="E1160">
            <v>41919</v>
          </cell>
          <cell r="F1160" t="str">
            <v>_C.VIT.V.N.1304</v>
          </cell>
          <cell r="G1160" t="str">
            <v>0</v>
          </cell>
          <cell r="H1160" t="str">
            <v>1</v>
          </cell>
          <cell r="I1160" t="str">
            <v>SEMANA 1</v>
          </cell>
          <cell r="J1160">
            <v>2013</v>
          </cell>
          <cell r="K1160">
            <v>2021</v>
          </cell>
          <cell r="L1160">
            <v>8</v>
          </cell>
          <cell r="M1160">
            <v>8</v>
          </cell>
          <cell r="R1160" t="str">
            <v>MEJORAMIENTO</v>
          </cell>
          <cell r="S1160" t="str">
            <v>TRAMO_6</v>
          </cell>
          <cell r="T1160" t="str">
            <v>_H46</v>
          </cell>
          <cell r="U1160">
            <v>5000324</v>
          </cell>
          <cell r="V1160" t="str">
            <v>0005</v>
          </cell>
          <cell r="W1160" t="str">
            <v>TERRAPLENES Y RELLENOS</v>
          </cell>
          <cell r="X1160" t="str">
            <v>Terraplén con material de cantera</v>
          </cell>
        </row>
        <row r="1161">
          <cell r="A1161">
            <v>104108</v>
          </cell>
          <cell r="B1161">
            <v>4020694</v>
          </cell>
          <cell r="C1161" t="str">
            <v>MOTONIVELADORAS - 140</v>
          </cell>
          <cell r="D1161">
            <v>136425</v>
          </cell>
          <cell r="E1161">
            <v>41920</v>
          </cell>
          <cell r="F1161" t="str">
            <v>_C.VIT.V.N.1304</v>
          </cell>
          <cell r="G1161" t="str">
            <v>0</v>
          </cell>
          <cell r="H1161" t="str">
            <v>1</v>
          </cell>
          <cell r="I1161" t="str">
            <v>SEMANA 1</v>
          </cell>
          <cell r="J1161">
            <v>2021</v>
          </cell>
          <cell r="K1161">
            <v>2030</v>
          </cell>
          <cell r="L1161">
            <v>9</v>
          </cell>
          <cell r="M1161">
            <v>5</v>
          </cell>
          <cell r="R1161" t="str">
            <v>MEJORAMIENTO</v>
          </cell>
          <cell r="S1161" t="str">
            <v>TRAMO_6</v>
          </cell>
          <cell r="T1161" t="str">
            <v>_H46</v>
          </cell>
          <cell r="U1161">
            <v>5000324</v>
          </cell>
          <cell r="V1161" t="str">
            <v>0005</v>
          </cell>
          <cell r="W1161" t="str">
            <v>TERRAPLENES Y RELLENOS</v>
          </cell>
          <cell r="X1161" t="str">
            <v>Terraplén con material de cantera</v>
          </cell>
        </row>
        <row r="1162">
          <cell r="A1162">
            <v>104108</v>
          </cell>
          <cell r="B1162">
            <v>4020694</v>
          </cell>
          <cell r="C1162" t="str">
            <v>MOTONIVELADORAS - 140</v>
          </cell>
          <cell r="D1162">
            <v>136425</v>
          </cell>
          <cell r="E1162">
            <v>41920</v>
          </cell>
          <cell r="F1162" t="str">
            <v>_C.VIT.V.N.1304</v>
          </cell>
          <cell r="G1162" t="str">
            <v>0</v>
          </cell>
          <cell r="H1162" t="str">
            <v>1</v>
          </cell>
          <cell r="I1162" t="str">
            <v>SEMANA 1</v>
          </cell>
          <cell r="J1162">
            <v>2021</v>
          </cell>
          <cell r="K1162">
            <v>2030</v>
          </cell>
          <cell r="L1162">
            <v>9</v>
          </cell>
          <cell r="M1162">
            <v>4</v>
          </cell>
          <cell r="R1162" t="str">
            <v>VIA_NUEVA</v>
          </cell>
          <cell r="S1162" t="str">
            <v>TRAMO_6</v>
          </cell>
          <cell r="T1162" t="str">
            <v>_H42V</v>
          </cell>
          <cell r="U1162">
            <v>5000753</v>
          </cell>
          <cell r="V1162" t="str">
            <v>0006</v>
          </cell>
          <cell r="W1162" t="str">
            <v>TERRAPLENES Y RELLENOS</v>
          </cell>
          <cell r="X1162" t="str">
            <v>Terraplen con material proveniente de co</v>
          </cell>
        </row>
        <row r="1163">
          <cell r="A1163">
            <v>104109</v>
          </cell>
          <cell r="B1163">
            <v>4020694</v>
          </cell>
          <cell r="C1163" t="str">
            <v>MOTONIVELADORAS - 140</v>
          </cell>
          <cell r="D1163">
            <v>136426</v>
          </cell>
          <cell r="E1163">
            <v>41921</v>
          </cell>
          <cell r="F1163" t="str">
            <v>_C.VIT.V.N.1304</v>
          </cell>
          <cell r="G1163" t="str">
            <v>0</v>
          </cell>
          <cell r="H1163" t="str">
            <v>1</v>
          </cell>
          <cell r="I1163" t="str">
            <v>SEMANA 2</v>
          </cell>
          <cell r="J1163">
            <v>2030</v>
          </cell>
          <cell r="K1163">
            <v>2038</v>
          </cell>
          <cell r="L1163">
            <v>8</v>
          </cell>
          <cell r="M1163">
            <v>6</v>
          </cell>
          <cell r="R1163" t="str">
            <v>MEJORAMIENTO</v>
          </cell>
          <cell r="S1163" t="str">
            <v>TRAMO_6</v>
          </cell>
          <cell r="T1163" t="str">
            <v>_H46</v>
          </cell>
          <cell r="U1163">
            <v>5000325</v>
          </cell>
          <cell r="V1163" t="str">
            <v>0007</v>
          </cell>
          <cell r="W1163" t="str">
            <v>BASE Y SUBBASE</v>
          </cell>
          <cell r="X1163" t="str">
            <v>Rap +agregado CPP</v>
          </cell>
        </row>
        <row r="1164">
          <cell r="A1164">
            <v>104109</v>
          </cell>
          <cell r="B1164">
            <v>4020694</v>
          </cell>
          <cell r="C1164" t="str">
            <v>MOTONIVELADORAS - 140</v>
          </cell>
          <cell r="D1164">
            <v>136426</v>
          </cell>
          <cell r="E1164">
            <v>41921</v>
          </cell>
          <cell r="F1164" t="str">
            <v>_C.VIT.V.N.1304</v>
          </cell>
          <cell r="G1164" t="str">
            <v>0</v>
          </cell>
          <cell r="H1164" t="str">
            <v>1</v>
          </cell>
          <cell r="I1164" t="str">
            <v>SEMANA 2</v>
          </cell>
          <cell r="J1164">
            <v>2030</v>
          </cell>
          <cell r="K1164">
            <v>2038</v>
          </cell>
          <cell r="L1164">
            <v>8</v>
          </cell>
          <cell r="M1164">
            <v>2</v>
          </cell>
          <cell r="R1164" t="str">
            <v>VIA_NUEVA</v>
          </cell>
          <cell r="S1164" t="str">
            <v>TRAMO_6</v>
          </cell>
          <cell r="T1164" t="str">
            <v>_H42V</v>
          </cell>
          <cell r="U1164">
            <v>5000753</v>
          </cell>
          <cell r="V1164" t="str">
            <v>0003</v>
          </cell>
          <cell r="W1164" t="str">
            <v>TERRAPLENES Y RELLENOS</v>
          </cell>
          <cell r="X1164" t="str">
            <v>Reconformación de terraplenes</v>
          </cell>
        </row>
        <row r="1165">
          <cell r="A1165">
            <v>104110</v>
          </cell>
          <cell r="B1165">
            <v>4020694</v>
          </cell>
          <cell r="C1165" t="str">
            <v>MOTONIVELADORAS - 140</v>
          </cell>
          <cell r="D1165">
            <v>136427</v>
          </cell>
          <cell r="E1165">
            <v>41922</v>
          </cell>
          <cell r="F1165" t="str">
            <v>_C.VIT.V.N.1304</v>
          </cell>
          <cell r="G1165" t="str">
            <v>0</v>
          </cell>
          <cell r="H1165" t="str">
            <v>1</v>
          </cell>
          <cell r="I1165" t="str">
            <v>SEMANA 2</v>
          </cell>
          <cell r="J1165">
            <v>2038</v>
          </cell>
          <cell r="K1165">
            <v>2047</v>
          </cell>
          <cell r="L1165">
            <v>9</v>
          </cell>
          <cell r="M1165">
            <v>4</v>
          </cell>
          <cell r="R1165" t="str">
            <v>MEJORAMIENTO</v>
          </cell>
          <cell r="S1165" t="str">
            <v>TRAMO_6</v>
          </cell>
          <cell r="T1165" t="str">
            <v>_H46</v>
          </cell>
          <cell r="U1165">
            <v>5000325</v>
          </cell>
          <cell r="V1165" t="str">
            <v>0007</v>
          </cell>
          <cell r="W1165" t="str">
            <v>BASE Y SUBBASE</v>
          </cell>
          <cell r="X1165" t="str">
            <v>Rap +agregado CPP</v>
          </cell>
        </row>
        <row r="1166">
          <cell r="A1166">
            <v>104110</v>
          </cell>
          <cell r="B1166">
            <v>4020694</v>
          </cell>
          <cell r="C1166" t="str">
            <v>MOTONIVELADORAS - 140</v>
          </cell>
          <cell r="D1166">
            <v>136427</v>
          </cell>
          <cell r="E1166">
            <v>41922</v>
          </cell>
          <cell r="F1166" t="str">
            <v>_C.VIT.V.N.1304</v>
          </cell>
          <cell r="G1166" t="str">
            <v>0</v>
          </cell>
          <cell r="H1166" t="str">
            <v>1</v>
          </cell>
          <cell r="I1166" t="str">
            <v>SEMANA 2</v>
          </cell>
          <cell r="J1166">
            <v>2038</v>
          </cell>
          <cell r="K1166">
            <v>2047</v>
          </cell>
          <cell r="L1166">
            <v>9</v>
          </cell>
          <cell r="M1166">
            <v>5</v>
          </cell>
          <cell r="R1166" t="str">
            <v>MEJORAMIENTO</v>
          </cell>
          <cell r="S1166" t="str">
            <v>TRAMO_6</v>
          </cell>
          <cell r="T1166" t="str">
            <v>_H46</v>
          </cell>
          <cell r="U1166">
            <v>5000324</v>
          </cell>
          <cell r="V1166" t="str">
            <v>0003</v>
          </cell>
          <cell r="W1166" t="str">
            <v>TERRAPLENES Y RELLENOS</v>
          </cell>
          <cell r="X1166" t="str">
            <v>Reconformación de terraplenes</v>
          </cell>
        </row>
        <row r="1167">
          <cell r="A1167">
            <v>104111</v>
          </cell>
          <cell r="B1167">
            <v>4020694</v>
          </cell>
          <cell r="C1167" t="str">
            <v>MOTONIVELADORAS - 140</v>
          </cell>
          <cell r="D1167">
            <v>136428</v>
          </cell>
          <cell r="E1167">
            <v>41923</v>
          </cell>
          <cell r="F1167" t="str">
            <v>_C.VIT.V.N.1304</v>
          </cell>
          <cell r="G1167" t="str">
            <v>0</v>
          </cell>
          <cell r="H1167" t="str">
            <v>1</v>
          </cell>
          <cell r="I1167" t="str">
            <v>SEMANA 2</v>
          </cell>
          <cell r="J1167">
            <v>2047</v>
          </cell>
          <cell r="K1167">
            <v>2054</v>
          </cell>
          <cell r="L1167">
            <v>7</v>
          </cell>
          <cell r="M1167">
            <v>4</v>
          </cell>
          <cell r="R1167" t="str">
            <v>MEJORAMIENTO</v>
          </cell>
          <cell r="S1167" t="str">
            <v>TRAMO_6</v>
          </cell>
          <cell r="T1167" t="str">
            <v>_H46</v>
          </cell>
          <cell r="U1167">
            <v>5000325</v>
          </cell>
          <cell r="V1167" t="str">
            <v>0007</v>
          </cell>
          <cell r="W1167" t="str">
            <v>BASE Y SUBBASE</v>
          </cell>
          <cell r="X1167" t="str">
            <v>Rap +agregado CPP</v>
          </cell>
        </row>
        <row r="1168">
          <cell r="A1168">
            <v>104111</v>
          </cell>
          <cell r="B1168">
            <v>4020694</v>
          </cell>
          <cell r="C1168" t="str">
            <v>MOTONIVELADORAS - 140</v>
          </cell>
          <cell r="D1168">
            <v>136428</v>
          </cell>
          <cell r="E1168">
            <v>41923</v>
          </cell>
          <cell r="F1168" t="str">
            <v>_C.VIT.V.N.1304</v>
          </cell>
          <cell r="G1168" t="str">
            <v>0</v>
          </cell>
          <cell r="H1168" t="str">
            <v>1</v>
          </cell>
          <cell r="I1168" t="str">
            <v>SEMANA 2</v>
          </cell>
          <cell r="J1168">
            <v>2047</v>
          </cell>
          <cell r="K1168">
            <v>2054</v>
          </cell>
          <cell r="L1168">
            <v>7</v>
          </cell>
          <cell r="M1168">
            <v>3</v>
          </cell>
          <cell r="R1168" t="str">
            <v>MEJORAMIENTO</v>
          </cell>
          <cell r="S1168" t="str">
            <v>TRAMO_6</v>
          </cell>
          <cell r="T1168" t="str">
            <v>_H46</v>
          </cell>
          <cell r="U1168">
            <v>5000324</v>
          </cell>
          <cell r="V1168" t="str">
            <v>0003</v>
          </cell>
          <cell r="W1168" t="str">
            <v>TERRAPLENES Y RELLENOS</v>
          </cell>
          <cell r="X1168" t="str">
            <v>Reconformación de terraplenes</v>
          </cell>
        </row>
        <row r="1169">
          <cell r="A1169">
            <v>104112</v>
          </cell>
          <cell r="B1169">
            <v>4020694</v>
          </cell>
          <cell r="C1169" t="str">
            <v>MOTONIVELADORAS - 140</v>
          </cell>
          <cell r="D1169">
            <v>136429</v>
          </cell>
          <cell r="E1169">
            <v>41924</v>
          </cell>
          <cell r="F1169" t="str">
            <v>_C.VIT.V.N.1304</v>
          </cell>
          <cell r="G1169" t="str">
            <v>0</v>
          </cell>
          <cell r="H1169" t="str">
            <v>1</v>
          </cell>
          <cell r="I1169" t="str">
            <v>SEMANA 2</v>
          </cell>
          <cell r="J1169">
            <v>2054</v>
          </cell>
          <cell r="K1169">
            <v>2054</v>
          </cell>
          <cell r="L1169">
            <v>0</v>
          </cell>
          <cell r="U1169" t="str">
            <v>DISPONIBLE</v>
          </cell>
        </row>
        <row r="1170">
          <cell r="A1170">
            <v>104113</v>
          </cell>
          <cell r="B1170">
            <v>4020694</v>
          </cell>
          <cell r="C1170" t="str">
            <v>MOTONIVELADORAS - 140</v>
          </cell>
          <cell r="D1170">
            <v>136430</v>
          </cell>
          <cell r="E1170">
            <v>41925</v>
          </cell>
          <cell r="F1170" t="str">
            <v>_C.VIT.V.N.1304</v>
          </cell>
          <cell r="G1170" t="str">
            <v>0</v>
          </cell>
          <cell r="H1170" t="str">
            <v>1</v>
          </cell>
          <cell r="I1170" t="str">
            <v>SEMANA 2</v>
          </cell>
          <cell r="J1170">
            <v>2054</v>
          </cell>
          <cell r="K1170">
            <v>2054</v>
          </cell>
          <cell r="L1170">
            <v>0</v>
          </cell>
          <cell r="U1170" t="str">
            <v>DISPONIBLE</v>
          </cell>
        </row>
        <row r="1171">
          <cell r="A1171">
            <v>104114</v>
          </cell>
          <cell r="B1171">
            <v>4020694</v>
          </cell>
          <cell r="C1171" t="str">
            <v>MOTONIVELADORAS - 140</v>
          </cell>
          <cell r="D1171">
            <v>136431</v>
          </cell>
          <cell r="E1171">
            <v>41926</v>
          </cell>
          <cell r="F1171" t="str">
            <v>_C.VIT.V.N.1304</v>
          </cell>
          <cell r="G1171" t="str">
            <v>0</v>
          </cell>
          <cell r="H1171" t="str">
            <v>1</v>
          </cell>
          <cell r="I1171" t="str">
            <v>SEMANA 2</v>
          </cell>
          <cell r="J1171">
            <v>2054</v>
          </cell>
          <cell r="K1171">
            <v>2061</v>
          </cell>
          <cell r="L1171">
            <v>7</v>
          </cell>
          <cell r="M1171">
            <v>3</v>
          </cell>
          <cell r="R1171" t="str">
            <v>VIA_NUEVA</v>
          </cell>
          <cell r="S1171" t="str">
            <v>TRAMO_6</v>
          </cell>
          <cell r="T1171" t="str">
            <v>_H42V</v>
          </cell>
          <cell r="U1171">
            <v>5000753</v>
          </cell>
          <cell r="V1171" t="str">
            <v>0005</v>
          </cell>
          <cell r="W1171" t="str">
            <v>TERRAPLENES Y RELLENOS</v>
          </cell>
          <cell r="X1171" t="str">
            <v>Terraplén con material de cantera</v>
          </cell>
        </row>
        <row r="1172">
          <cell r="A1172">
            <v>104114</v>
          </cell>
          <cell r="B1172">
            <v>4020694</v>
          </cell>
          <cell r="C1172" t="str">
            <v>MOTONIVELADORAS - 140</v>
          </cell>
          <cell r="D1172">
            <v>136431</v>
          </cell>
          <cell r="E1172">
            <v>41926</v>
          </cell>
          <cell r="F1172" t="str">
            <v>_C.VIT.V.N.1304</v>
          </cell>
          <cell r="G1172" t="str">
            <v>0</v>
          </cell>
          <cell r="H1172" t="str">
            <v>1</v>
          </cell>
          <cell r="I1172" t="str">
            <v>SEMANA 2</v>
          </cell>
          <cell r="J1172">
            <v>2054</v>
          </cell>
          <cell r="K1172">
            <v>2061</v>
          </cell>
          <cell r="L1172">
            <v>7</v>
          </cell>
          <cell r="M1172">
            <v>4</v>
          </cell>
          <cell r="R1172" t="str">
            <v>MANTENIMIENTO</v>
          </cell>
          <cell r="S1172" t="str">
            <v>TRAMO_6</v>
          </cell>
          <cell r="T1172" t="str">
            <v>_MTTOT6</v>
          </cell>
          <cell r="U1172">
            <v>5000984</v>
          </cell>
          <cell r="V1172" t="str">
            <v>0009</v>
          </cell>
          <cell r="W1172" t="str">
            <v>TRAMO 6</v>
          </cell>
          <cell r="X1172" t="str">
            <v>Reconformación de base granular</v>
          </cell>
        </row>
        <row r="1173">
          <cell r="A1173">
            <v>104115</v>
          </cell>
          <cell r="B1173">
            <v>4020694</v>
          </cell>
          <cell r="C1173" t="str">
            <v>MOTONIVELADORAS - 140</v>
          </cell>
          <cell r="D1173">
            <v>136432</v>
          </cell>
          <cell r="E1173">
            <v>41927</v>
          </cell>
          <cell r="F1173" t="str">
            <v>_C.VIT.V.N.1304</v>
          </cell>
          <cell r="G1173" t="str">
            <v>0</v>
          </cell>
          <cell r="H1173" t="str">
            <v>1</v>
          </cell>
          <cell r="I1173" t="str">
            <v>SEMANA 2</v>
          </cell>
          <cell r="J1173">
            <v>2061</v>
          </cell>
          <cell r="K1173">
            <v>2070</v>
          </cell>
          <cell r="L1173">
            <v>9</v>
          </cell>
          <cell r="M1173">
            <v>4</v>
          </cell>
          <cell r="R1173" t="str">
            <v>VIA_NUEVA</v>
          </cell>
          <cell r="S1173" t="str">
            <v>TRAMO_6</v>
          </cell>
          <cell r="T1173" t="str">
            <v>_H42V</v>
          </cell>
          <cell r="U1173">
            <v>5000753</v>
          </cell>
          <cell r="V1173" t="str">
            <v>0005</v>
          </cell>
          <cell r="W1173" t="str">
            <v>TERRAPLENES Y RELLENOS</v>
          </cell>
          <cell r="X1173" t="str">
            <v>Terraplén con material de cantera</v>
          </cell>
        </row>
        <row r="1174">
          <cell r="A1174">
            <v>104115</v>
          </cell>
          <cell r="B1174">
            <v>4020694</v>
          </cell>
          <cell r="C1174" t="str">
            <v>MOTONIVELADORAS - 140</v>
          </cell>
          <cell r="D1174">
            <v>136432</v>
          </cell>
          <cell r="E1174">
            <v>41927</v>
          </cell>
          <cell r="F1174" t="str">
            <v>_C.VIT.V.N.1304</v>
          </cell>
          <cell r="G1174" t="str">
            <v>0</v>
          </cell>
          <cell r="H1174" t="str">
            <v>1</v>
          </cell>
          <cell r="I1174" t="str">
            <v>SEMANA 2</v>
          </cell>
          <cell r="J1174">
            <v>2061</v>
          </cell>
          <cell r="K1174">
            <v>2070</v>
          </cell>
          <cell r="L1174">
            <v>9</v>
          </cell>
          <cell r="M1174">
            <v>5</v>
          </cell>
          <cell r="R1174" t="str">
            <v>MEJORAMIENTO</v>
          </cell>
          <cell r="S1174" t="str">
            <v>TRAMO_6</v>
          </cell>
          <cell r="T1174" t="str">
            <v>_H46</v>
          </cell>
          <cell r="U1174">
            <v>5000325</v>
          </cell>
          <cell r="V1174" t="str">
            <v>0006</v>
          </cell>
          <cell r="W1174" t="str">
            <v>BASE Y SUBBASE</v>
          </cell>
          <cell r="X1174" t="str">
            <v>Asfálto espumado</v>
          </cell>
        </row>
        <row r="1175">
          <cell r="A1175">
            <v>103916</v>
          </cell>
          <cell r="B1175">
            <v>4020694</v>
          </cell>
          <cell r="C1175" t="str">
            <v>MOTONIVELADORAS - 140</v>
          </cell>
          <cell r="D1175">
            <v>136433</v>
          </cell>
          <cell r="E1175">
            <v>41928</v>
          </cell>
          <cell r="F1175" t="str">
            <v>_C.VIT.V.N.1304</v>
          </cell>
          <cell r="G1175" t="str">
            <v>0</v>
          </cell>
          <cell r="H1175" t="str">
            <v>1</v>
          </cell>
          <cell r="I1175" t="str">
            <v>SEMANA 3</v>
          </cell>
          <cell r="J1175">
            <v>2070</v>
          </cell>
          <cell r="K1175">
            <v>2079</v>
          </cell>
          <cell r="L1175">
            <v>9</v>
          </cell>
          <cell r="M1175">
            <v>2</v>
          </cell>
          <cell r="R1175" t="str">
            <v>MEJORAMIENTO</v>
          </cell>
          <cell r="S1175" t="str">
            <v>TRAMO_6</v>
          </cell>
          <cell r="T1175" t="str">
            <v>_H46</v>
          </cell>
          <cell r="U1175">
            <v>5000324</v>
          </cell>
          <cell r="V1175" t="str">
            <v>0003</v>
          </cell>
          <cell r="W1175" t="str">
            <v>TERRAPLENES Y RELLENOS</v>
          </cell>
          <cell r="X1175" t="str">
            <v>Reconformación de terraplenes</v>
          </cell>
        </row>
        <row r="1176">
          <cell r="A1176">
            <v>103916</v>
          </cell>
          <cell r="B1176">
            <v>4020694</v>
          </cell>
          <cell r="C1176" t="str">
            <v>MOTONIVELADORAS - 140</v>
          </cell>
          <cell r="D1176">
            <v>136433</v>
          </cell>
          <cell r="E1176">
            <v>41928</v>
          </cell>
          <cell r="F1176" t="str">
            <v>_C.VIT.V.N.1304</v>
          </cell>
          <cell r="G1176" t="str">
            <v>0</v>
          </cell>
          <cell r="H1176" t="str">
            <v>1</v>
          </cell>
          <cell r="I1176" t="str">
            <v>SEMANA 3</v>
          </cell>
          <cell r="J1176">
            <v>2070</v>
          </cell>
          <cell r="K1176">
            <v>2079</v>
          </cell>
          <cell r="L1176">
            <v>9</v>
          </cell>
          <cell r="M1176">
            <v>4</v>
          </cell>
          <cell r="R1176" t="str">
            <v>VIA_NUEVA</v>
          </cell>
          <cell r="S1176" t="str">
            <v>TRAMO_6</v>
          </cell>
          <cell r="T1176" t="str">
            <v>_H42V</v>
          </cell>
          <cell r="U1176">
            <v>5000753</v>
          </cell>
          <cell r="V1176" t="str">
            <v>0003</v>
          </cell>
          <cell r="W1176" t="str">
            <v>TERRAPLENES Y RELLENOS</v>
          </cell>
          <cell r="X1176" t="str">
            <v>Reconformación de terraplenes</v>
          </cell>
        </row>
        <row r="1177">
          <cell r="A1177">
            <v>103916</v>
          </cell>
          <cell r="B1177">
            <v>4020694</v>
          </cell>
          <cell r="C1177" t="str">
            <v>MOTONIVELADORAS - 140</v>
          </cell>
          <cell r="D1177">
            <v>136433</v>
          </cell>
          <cell r="E1177">
            <v>41928</v>
          </cell>
          <cell r="F1177" t="str">
            <v>_C.VIT.V.N.1304</v>
          </cell>
          <cell r="G1177" t="str">
            <v>0</v>
          </cell>
          <cell r="H1177" t="str">
            <v>1</v>
          </cell>
          <cell r="I1177" t="str">
            <v>SEMANA 3</v>
          </cell>
          <cell r="J1177">
            <v>2070</v>
          </cell>
          <cell r="K1177">
            <v>2079</v>
          </cell>
          <cell r="L1177">
            <v>9</v>
          </cell>
          <cell r="M1177">
            <v>3</v>
          </cell>
          <cell r="R1177" t="str">
            <v>VIA_NUEVA</v>
          </cell>
          <cell r="S1177" t="str">
            <v>TRAMO_6</v>
          </cell>
          <cell r="T1177" t="str">
            <v>_H42V</v>
          </cell>
          <cell r="U1177">
            <v>5000753</v>
          </cell>
          <cell r="V1177" t="str">
            <v>0005</v>
          </cell>
          <cell r="W1177" t="str">
            <v>TERRAPLENES Y RELLENOS</v>
          </cell>
          <cell r="X1177" t="str">
            <v>Terraplén con material de cantera</v>
          </cell>
        </row>
        <row r="1178">
          <cell r="A1178">
            <v>103917</v>
          </cell>
          <cell r="B1178">
            <v>4020694</v>
          </cell>
          <cell r="C1178" t="str">
            <v>MOTONIVELADORAS - 140</v>
          </cell>
          <cell r="D1178">
            <v>136434</v>
          </cell>
          <cell r="E1178">
            <v>41929</v>
          </cell>
          <cell r="F1178" t="str">
            <v>_C.VIT.V.N.1304</v>
          </cell>
          <cell r="G1178" t="str">
            <v>0</v>
          </cell>
          <cell r="H1178" t="str">
            <v>1</v>
          </cell>
          <cell r="I1178" t="str">
            <v>SEMANA 3</v>
          </cell>
          <cell r="J1178">
            <v>2079</v>
          </cell>
          <cell r="K1178">
            <v>2088</v>
          </cell>
          <cell r="L1178">
            <v>9</v>
          </cell>
          <cell r="M1178">
            <v>4</v>
          </cell>
          <cell r="R1178" t="str">
            <v>MEJORAMIENTO</v>
          </cell>
          <cell r="S1178" t="str">
            <v>TRAMO_6</v>
          </cell>
          <cell r="T1178" t="str">
            <v>_H46</v>
          </cell>
          <cell r="U1178">
            <v>5000324</v>
          </cell>
          <cell r="V1178" t="str">
            <v>0003</v>
          </cell>
          <cell r="W1178" t="str">
            <v>TERRAPLENES Y RELLENOS</v>
          </cell>
          <cell r="X1178" t="str">
            <v>Reconformación de terraplenes</v>
          </cell>
        </row>
        <row r="1179">
          <cell r="A1179">
            <v>103917</v>
          </cell>
          <cell r="B1179">
            <v>4020694</v>
          </cell>
          <cell r="C1179" t="str">
            <v>MOTONIVELADORAS - 140</v>
          </cell>
          <cell r="D1179">
            <v>136434</v>
          </cell>
          <cell r="E1179">
            <v>41929</v>
          </cell>
          <cell r="F1179" t="str">
            <v>_C.VIT.V.N.1304</v>
          </cell>
          <cell r="G1179" t="str">
            <v>0</v>
          </cell>
          <cell r="H1179" t="str">
            <v>1</v>
          </cell>
          <cell r="I1179" t="str">
            <v>SEMANA 3</v>
          </cell>
          <cell r="J1179">
            <v>2079</v>
          </cell>
          <cell r="K1179">
            <v>2088</v>
          </cell>
          <cell r="L1179">
            <v>9</v>
          </cell>
          <cell r="M1179">
            <v>5</v>
          </cell>
          <cell r="R1179" t="str">
            <v>MEJORAMIENTO</v>
          </cell>
          <cell r="S1179" t="str">
            <v>TRAMO_6</v>
          </cell>
          <cell r="T1179" t="str">
            <v>_H46</v>
          </cell>
          <cell r="U1179">
            <v>5000324</v>
          </cell>
          <cell r="V1179" t="str">
            <v>0005</v>
          </cell>
          <cell r="W1179" t="str">
            <v>TERRAPLENES Y RELLENOS</v>
          </cell>
          <cell r="X1179" t="str">
            <v>Terraplén con material de cantera</v>
          </cell>
        </row>
        <row r="1180">
          <cell r="A1180">
            <v>103918</v>
          </cell>
          <cell r="B1180">
            <v>4020694</v>
          </cell>
          <cell r="C1180" t="str">
            <v>MOTONIVELADORAS - 140</v>
          </cell>
          <cell r="D1180">
            <v>136435</v>
          </cell>
          <cell r="E1180">
            <v>41930</v>
          </cell>
          <cell r="F1180" t="str">
            <v>_C.VIT.V.N.1304</v>
          </cell>
          <cell r="G1180" t="str">
            <v>0</v>
          </cell>
          <cell r="H1180" t="str">
            <v>1</v>
          </cell>
          <cell r="I1180" t="str">
            <v>SEMANA 3</v>
          </cell>
          <cell r="J1180">
            <v>2088</v>
          </cell>
          <cell r="K1180">
            <v>2097</v>
          </cell>
          <cell r="L1180">
            <v>9</v>
          </cell>
          <cell r="M1180">
            <v>4</v>
          </cell>
          <cell r="R1180" t="str">
            <v>MEJORAMIENTO</v>
          </cell>
          <cell r="S1180" t="str">
            <v>TRAMO_6</v>
          </cell>
          <cell r="T1180" t="str">
            <v>_H46</v>
          </cell>
          <cell r="U1180">
            <v>5000324</v>
          </cell>
          <cell r="V1180" t="str">
            <v>0003</v>
          </cell>
          <cell r="W1180" t="str">
            <v>TERRAPLENES Y RELLENOS</v>
          </cell>
          <cell r="X1180" t="str">
            <v>Reconformación de terraplenes</v>
          </cell>
        </row>
        <row r="1181">
          <cell r="A1181">
            <v>103918</v>
          </cell>
          <cell r="B1181">
            <v>4020694</v>
          </cell>
          <cell r="C1181" t="str">
            <v>MOTONIVELADORAS - 140</v>
          </cell>
          <cell r="D1181">
            <v>136435</v>
          </cell>
          <cell r="E1181">
            <v>41930</v>
          </cell>
          <cell r="F1181" t="str">
            <v>_C.VIT.V.N.1304</v>
          </cell>
          <cell r="G1181" t="str">
            <v>0</v>
          </cell>
          <cell r="H1181" t="str">
            <v>1</v>
          </cell>
          <cell r="I1181" t="str">
            <v>SEMANA 3</v>
          </cell>
          <cell r="J1181">
            <v>2088</v>
          </cell>
          <cell r="K1181">
            <v>2097</v>
          </cell>
          <cell r="L1181">
            <v>9</v>
          </cell>
          <cell r="M1181">
            <v>5</v>
          </cell>
          <cell r="R1181" t="str">
            <v>MEJORAMIENTO</v>
          </cell>
          <cell r="S1181" t="str">
            <v>TRAMO_6</v>
          </cell>
          <cell r="T1181" t="str">
            <v>_H46</v>
          </cell>
          <cell r="U1181">
            <v>5000324</v>
          </cell>
          <cell r="V1181" t="str">
            <v>0005</v>
          </cell>
          <cell r="W1181" t="str">
            <v>TERRAPLENES Y RELLENOS</v>
          </cell>
          <cell r="X1181" t="str">
            <v>Terraplén con material de cantera</v>
          </cell>
        </row>
        <row r="1182">
          <cell r="A1182">
            <v>104019</v>
          </cell>
          <cell r="B1182">
            <v>4020694</v>
          </cell>
          <cell r="C1182" t="str">
            <v>MOTONIVELADORAS - 140</v>
          </cell>
          <cell r="D1182">
            <v>136436</v>
          </cell>
          <cell r="E1182">
            <v>41931</v>
          </cell>
          <cell r="F1182" t="str">
            <v>_C.VIT.V.N.1304</v>
          </cell>
          <cell r="G1182" t="str">
            <v>0</v>
          </cell>
          <cell r="H1182" t="str">
            <v>1</v>
          </cell>
          <cell r="I1182" t="str">
            <v>SEMANA 3</v>
          </cell>
          <cell r="J1182">
            <v>2097</v>
          </cell>
          <cell r="K1182">
            <v>2104</v>
          </cell>
          <cell r="L1182">
            <v>7</v>
          </cell>
          <cell r="M1182">
            <v>7</v>
          </cell>
          <cell r="R1182" t="str">
            <v>MEJORAMIENTO</v>
          </cell>
          <cell r="S1182" t="str">
            <v>TRAMO_6</v>
          </cell>
          <cell r="T1182" t="str">
            <v>_H46</v>
          </cell>
          <cell r="U1182">
            <v>5000324</v>
          </cell>
          <cell r="V1182" t="str">
            <v>0005</v>
          </cell>
          <cell r="W1182" t="str">
            <v>TERRAPLENES Y RELLENOS</v>
          </cell>
          <cell r="X1182" t="str">
            <v>Terraplén con material de cantera</v>
          </cell>
        </row>
        <row r="1183">
          <cell r="A1183">
            <v>104020</v>
          </cell>
          <cell r="B1183">
            <v>4020694</v>
          </cell>
          <cell r="C1183" t="str">
            <v>MOTONIVELADORAS - 140</v>
          </cell>
          <cell r="D1183">
            <v>136437</v>
          </cell>
          <cell r="E1183">
            <v>41932</v>
          </cell>
          <cell r="F1183" t="str">
            <v>_C.VIT.V.N.1304</v>
          </cell>
          <cell r="G1183" t="str">
            <v>0</v>
          </cell>
          <cell r="H1183" t="str">
            <v>1</v>
          </cell>
          <cell r="I1183" t="str">
            <v>SEMANA 3</v>
          </cell>
          <cell r="J1183">
            <v>2104</v>
          </cell>
          <cell r="K1183">
            <v>2112</v>
          </cell>
          <cell r="L1183">
            <v>8</v>
          </cell>
          <cell r="M1183">
            <v>8</v>
          </cell>
          <cell r="R1183" t="str">
            <v>MEJORAMIENTO</v>
          </cell>
          <cell r="S1183" t="str">
            <v>TRAMO_6</v>
          </cell>
          <cell r="T1183" t="str">
            <v>_H46</v>
          </cell>
          <cell r="U1183">
            <v>5000324</v>
          </cell>
          <cell r="V1183" t="str">
            <v>0005</v>
          </cell>
          <cell r="W1183" t="str">
            <v>TERRAPLENES Y RELLENOS</v>
          </cell>
          <cell r="X1183" t="str">
            <v>Terraplén con material de cantera</v>
          </cell>
        </row>
        <row r="1184">
          <cell r="A1184">
            <v>105024</v>
          </cell>
          <cell r="B1184">
            <v>4020695</v>
          </cell>
          <cell r="C1184" t="str">
            <v>VIBROCOMPACTADORES DE 9 A 10 TONELADAS</v>
          </cell>
          <cell r="D1184">
            <v>116598</v>
          </cell>
          <cell r="E1184">
            <v>41906</v>
          </cell>
          <cell r="F1184" t="str">
            <v>_C.VIT.V.N.1304</v>
          </cell>
          <cell r="G1184" t="str">
            <v>0</v>
          </cell>
          <cell r="H1184" t="str">
            <v>1</v>
          </cell>
          <cell r="I1184" t="str">
            <v>SEMANA 4</v>
          </cell>
          <cell r="J1184">
            <v>3349</v>
          </cell>
          <cell r="K1184">
            <v>3357</v>
          </cell>
          <cell r="L1184">
            <v>8</v>
          </cell>
          <cell r="M1184">
            <v>3</v>
          </cell>
          <cell r="R1184" t="str">
            <v>VIA_NUEVA</v>
          </cell>
          <cell r="S1184" t="str">
            <v>TRAMO_6</v>
          </cell>
          <cell r="T1184" t="str">
            <v>_H43V</v>
          </cell>
          <cell r="U1184">
            <v>5000753</v>
          </cell>
          <cell r="V1184" t="str">
            <v>0003</v>
          </cell>
          <cell r="W1184" t="str">
            <v>TERRAPLENES Y RELLENOS</v>
          </cell>
          <cell r="X1184" t="str">
            <v>Reconformación de terraplenes</v>
          </cell>
        </row>
        <row r="1185">
          <cell r="A1185">
            <v>105024</v>
          </cell>
          <cell r="B1185">
            <v>4020695</v>
          </cell>
          <cell r="C1185" t="str">
            <v>VIBROCOMPACTADORES DE 9 A 10 TONELADAS</v>
          </cell>
          <cell r="D1185">
            <v>116598</v>
          </cell>
          <cell r="E1185">
            <v>41906</v>
          </cell>
          <cell r="F1185" t="str">
            <v>_C.VIT.V.N.1304</v>
          </cell>
          <cell r="G1185" t="str">
            <v>0</v>
          </cell>
          <cell r="H1185" t="str">
            <v>1</v>
          </cell>
          <cell r="I1185" t="str">
            <v>SEMANA 4</v>
          </cell>
          <cell r="J1185">
            <v>3349</v>
          </cell>
          <cell r="K1185">
            <v>3357</v>
          </cell>
          <cell r="L1185">
            <v>8</v>
          </cell>
          <cell r="M1185">
            <v>5</v>
          </cell>
          <cell r="R1185" t="str">
            <v>VIA_NUEVA</v>
          </cell>
          <cell r="S1185" t="str">
            <v>TRAMO_6</v>
          </cell>
          <cell r="T1185" t="str">
            <v>_H43V</v>
          </cell>
          <cell r="U1185">
            <v>5000754</v>
          </cell>
          <cell r="V1185" t="str">
            <v>0002</v>
          </cell>
          <cell r="W1185" t="str">
            <v>BASE Y SUBBASE</v>
          </cell>
          <cell r="X1185" t="str">
            <v>Subbase CPP</v>
          </cell>
        </row>
        <row r="1186">
          <cell r="A1186">
            <v>105025</v>
          </cell>
          <cell r="B1186">
            <v>4020695</v>
          </cell>
          <cell r="C1186" t="str">
            <v>VIBROCOMPACTADORES DE 9 A 10 TONELADAS</v>
          </cell>
          <cell r="D1186">
            <v>137002</v>
          </cell>
          <cell r="E1186">
            <v>41907</v>
          </cell>
          <cell r="F1186" t="str">
            <v>_C.VIT.V.N.1304</v>
          </cell>
          <cell r="G1186" t="str">
            <v>0</v>
          </cell>
          <cell r="H1186" t="str">
            <v>1</v>
          </cell>
          <cell r="I1186" t="str">
            <v>SEMANA 4</v>
          </cell>
          <cell r="J1186">
            <v>3357</v>
          </cell>
          <cell r="K1186">
            <v>3365</v>
          </cell>
          <cell r="L1186">
            <v>8</v>
          </cell>
          <cell r="M1186">
            <v>2</v>
          </cell>
          <cell r="R1186" t="str">
            <v>VIA_NUEVA</v>
          </cell>
          <cell r="S1186" t="str">
            <v>TRAMO_6</v>
          </cell>
          <cell r="T1186" t="str">
            <v>_H42V</v>
          </cell>
          <cell r="U1186">
            <v>5000753</v>
          </cell>
          <cell r="V1186" t="str">
            <v>0002</v>
          </cell>
          <cell r="W1186" t="str">
            <v>TERRAPLENES Y RELLENOS</v>
          </cell>
          <cell r="X1186" t="str">
            <v>Compactación de subrasante</v>
          </cell>
        </row>
        <row r="1187">
          <cell r="A1187">
            <v>105025</v>
          </cell>
          <cell r="B1187">
            <v>4020695</v>
          </cell>
          <cell r="C1187" t="str">
            <v>VIBROCOMPACTADORES DE 9 A 10 TONELADAS</v>
          </cell>
          <cell r="D1187">
            <v>137002</v>
          </cell>
          <cell r="E1187">
            <v>41907</v>
          </cell>
          <cell r="F1187" t="str">
            <v>_C.VIT.V.N.1304</v>
          </cell>
          <cell r="G1187" t="str">
            <v>0</v>
          </cell>
          <cell r="H1187" t="str">
            <v>1</v>
          </cell>
          <cell r="I1187" t="str">
            <v>SEMANA 4</v>
          </cell>
          <cell r="J1187">
            <v>3357</v>
          </cell>
          <cell r="K1187">
            <v>3365</v>
          </cell>
          <cell r="L1187">
            <v>8</v>
          </cell>
          <cell r="M1187">
            <v>1</v>
          </cell>
          <cell r="R1187" t="str">
            <v>VIA_NUEVA</v>
          </cell>
          <cell r="S1187" t="str">
            <v>TRAMO_6</v>
          </cell>
          <cell r="T1187" t="str">
            <v>_H42V</v>
          </cell>
          <cell r="U1187">
            <v>5000758</v>
          </cell>
          <cell r="V1187" t="str">
            <v>0024</v>
          </cell>
          <cell r="W1187" t="str">
            <v>OBRAS DE DRENAJE</v>
          </cell>
          <cell r="X1187" t="str">
            <v>Rellenos</v>
          </cell>
        </row>
        <row r="1188">
          <cell r="A1188">
            <v>105025</v>
          </cell>
          <cell r="B1188">
            <v>4020695</v>
          </cell>
          <cell r="C1188" t="str">
            <v>VIBROCOMPACTADORES DE 9 A 10 TONELADAS</v>
          </cell>
          <cell r="D1188">
            <v>137002</v>
          </cell>
          <cell r="E1188">
            <v>41907</v>
          </cell>
          <cell r="F1188" t="str">
            <v>_C.VIT.V.N.1304</v>
          </cell>
          <cell r="G1188" t="str">
            <v>0</v>
          </cell>
          <cell r="H1188" t="str">
            <v>1</v>
          </cell>
          <cell r="I1188" t="str">
            <v>SEMANA 4</v>
          </cell>
          <cell r="J1188">
            <v>3357</v>
          </cell>
          <cell r="K1188">
            <v>3365</v>
          </cell>
          <cell r="L1188">
            <v>8</v>
          </cell>
          <cell r="M1188">
            <v>5</v>
          </cell>
          <cell r="R1188" t="str">
            <v>VIA_NUEVA</v>
          </cell>
          <cell r="S1188" t="str">
            <v>TRAMO_6</v>
          </cell>
          <cell r="T1188" t="str">
            <v>_H42V</v>
          </cell>
          <cell r="U1188">
            <v>5000754</v>
          </cell>
          <cell r="V1188" t="str">
            <v>0002</v>
          </cell>
          <cell r="W1188" t="str">
            <v>BASE Y SUBBASE</v>
          </cell>
          <cell r="X1188" t="str">
            <v>Subbase CPP</v>
          </cell>
        </row>
        <row r="1189">
          <cell r="A1189">
            <v>105026</v>
          </cell>
          <cell r="B1189">
            <v>4020695</v>
          </cell>
          <cell r="C1189" t="str">
            <v>VIBROCOMPACTADORES DE 9 A 10 TONELADAS</v>
          </cell>
          <cell r="D1189">
            <v>137003</v>
          </cell>
          <cell r="E1189">
            <v>41908</v>
          </cell>
          <cell r="F1189" t="str">
            <v>_C.VIT.V.N.1304</v>
          </cell>
          <cell r="G1189" t="str">
            <v>0</v>
          </cell>
          <cell r="H1189" t="str">
            <v>1</v>
          </cell>
          <cell r="I1189" t="str">
            <v>SEMANA 4</v>
          </cell>
          <cell r="J1189">
            <v>3365</v>
          </cell>
          <cell r="K1189">
            <v>3373</v>
          </cell>
          <cell r="L1189">
            <v>8</v>
          </cell>
          <cell r="M1189">
            <v>4</v>
          </cell>
          <cell r="R1189" t="str">
            <v>VIA_NUEVA</v>
          </cell>
          <cell r="S1189" t="str">
            <v>TRAMO_6</v>
          </cell>
          <cell r="T1189" t="str">
            <v>_H42V</v>
          </cell>
          <cell r="U1189">
            <v>5000752</v>
          </cell>
          <cell r="V1189" t="str">
            <v>0014</v>
          </cell>
          <cell r="W1189" t="str">
            <v>EXCAVACIONES</v>
          </cell>
          <cell r="X1189" t="str">
            <v>Conformación de botaderos</v>
          </cell>
        </row>
        <row r="1190">
          <cell r="A1190">
            <v>105026</v>
          </cell>
          <cell r="B1190">
            <v>4020695</v>
          </cell>
          <cell r="C1190" t="str">
            <v>VIBROCOMPACTADORES DE 9 A 10 TONELADAS</v>
          </cell>
          <cell r="D1190">
            <v>137003</v>
          </cell>
          <cell r="E1190">
            <v>41908</v>
          </cell>
          <cell r="F1190" t="str">
            <v>_C.VIT.V.N.1304</v>
          </cell>
          <cell r="G1190" t="str">
            <v>0</v>
          </cell>
          <cell r="H1190" t="str">
            <v>1</v>
          </cell>
          <cell r="I1190" t="str">
            <v>SEMANA 4</v>
          </cell>
          <cell r="J1190">
            <v>3365</v>
          </cell>
          <cell r="K1190">
            <v>3373</v>
          </cell>
          <cell r="L1190">
            <v>8</v>
          </cell>
          <cell r="M1190">
            <v>4</v>
          </cell>
          <cell r="R1190" t="str">
            <v>VIA_NUEVA</v>
          </cell>
          <cell r="S1190" t="str">
            <v>TRAMO_6</v>
          </cell>
          <cell r="T1190" t="str">
            <v>_H42V</v>
          </cell>
          <cell r="U1190">
            <v>5000754</v>
          </cell>
          <cell r="V1190" t="str">
            <v>0006</v>
          </cell>
          <cell r="W1190" t="str">
            <v>BASE Y SUBBASE</v>
          </cell>
          <cell r="X1190" t="str">
            <v>Asfálto espumado</v>
          </cell>
        </row>
        <row r="1191">
          <cell r="A1191">
            <v>105027</v>
          </cell>
          <cell r="B1191">
            <v>4020695</v>
          </cell>
          <cell r="C1191" t="str">
            <v>VIBROCOMPACTADORES DE 9 A 10 TONELADAS</v>
          </cell>
          <cell r="D1191">
            <v>137005</v>
          </cell>
          <cell r="E1191">
            <v>41909</v>
          </cell>
          <cell r="F1191" t="str">
            <v>_C.VIT.V.N.1304</v>
          </cell>
          <cell r="G1191" t="str">
            <v>0</v>
          </cell>
          <cell r="H1191" t="str">
            <v>1</v>
          </cell>
          <cell r="I1191" t="str">
            <v>SEMANA 4</v>
          </cell>
          <cell r="J1191">
            <v>3373</v>
          </cell>
          <cell r="K1191">
            <v>3378</v>
          </cell>
          <cell r="L1191">
            <v>5</v>
          </cell>
          <cell r="M1191">
            <v>4</v>
          </cell>
          <cell r="O1191">
            <v>5</v>
          </cell>
          <cell r="R1191" t="str">
            <v>MEJORAMIENTO</v>
          </cell>
          <cell r="S1191" t="str">
            <v>TRAMO_6</v>
          </cell>
          <cell r="T1191" t="str">
            <v>_H46</v>
          </cell>
          <cell r="U1191">
            <v>5000325</v>
          </cell>
          <cell r="V1191" t="str">
            <v>0006</v>
          </cell>
          <cell r="W1191" t="str">
            <v>BASE Y SUBBASE</v>
          </cell>
          <cell r="X1191" t="str">
            <v>Asfálto espumado</v>
          </cell>
        </row>
        <row r="1192">
          <cell r="A1192">
            <v>105027</v>
          </cell>
          <cell r="B1192">
            <v>4020695</v>
          </cell>
          <cell r="C1192" t="str">
            <v>VIBROCOMPACTADORES DE 9 A 10 TONELADAS</v>
          </cell>
          <cell r="D1192">
            <v>137005</v>
          </cell>
          <cell r="E1192">
            <v>41909</v>
          </cell>
          <cell r="F1192" t="str">
            <v>_C.VIT.V.N.1304</v>
          </cell>
          <cell r="G1192" t="str">
            <v>0</v>
          </cell>
          <cell r="H1192" t="str">
            <v>1</v>
          </cell>
          <cell r="I1192" t="str">
            <v>SEMANA 4</v>
          </cell>
          <cell r="J1192">
            <v>3373</v>
          </cell>
          <cell r="K1192">
            <v>3378</v>
          </cell>
          <cell r="L1192">
            <v>5</v>
          </cell>
          <cell r="M1192">
            <v>1</v>
          </cell>
          <cell r="R1192" t="str">
            <v>MEJORAMIENTO</v>
          </cell>
          <cell r="S1192" t="str">
            <v>TRAMO_6</v>
          </cell>
          <cell r="T1192" t="str">
            <v>_H46</v>
          </cell>
          <cell r="U1192">
            <v>5000324</v>
          </cell>
          <cell r="V1192" t="str">
            <v>0002</v>
          </cell>
          <cell r="W1192" t="str">
            <v>TERRAPLENES Y RELLENOS</v>
          </cell>
          <cell r="X1192" t="str">
            <v>Compactación de subrasante</v>
          </cell>
        </row>
        <row r="1193">
          <cell r="A1193">
            <v>105028</v>
          </cell>
          <cell r="B1193">
            <v>4020695</v>
          </cell>
          <cell r="C1193" t="str">
            <v>VIBROCOMPACTADORES DE 9 A 10 TONELADAS</v>
          </cell>
          <cell r="D1193">
            <v>137006</v>
          </cell>
          <cell r="E1193">
            <v>41910</v>
          </cell>
          <cell r="F1193" t="str">
            <v>_C.VIT.V.N.1304</v>
          </cell>
          <cell r="G1193" t="str">
            <v>0</v>
          </cell>
          <cell r="H1193" t="str">
            <v>1</v>
          </cell>
          <cell r="I1193" t="str">
            <v>SEMANA 4</v>
          </cell>
          <cell r="J1193">
            <v>3378</v>
          </cell>
          <cell r="K1193">
            <v>3378</v>
          </cell>
          <cell r="L1193">
            <v>0</v>
          </cell>
          <cell r="U1193" t="str">
            <v>DISPONIBLE</v>
          </cell>
        </row>
        <row r="1194">
          <cell r="A1194">
            <v>105029</v>
          </cell>
          <cell r="B1194">
            <v>4020695</v>
          </cell>
          <cell r="C1194" t="str">
            <v>VIBROCOMPACTADORES DE 9 A 10 TONELADAS</v>
          </cell>
          <cell r="D1194">
            <v>137007</v>
          </cell>
          <cell r="E1194">
            <v>41911</v>
          </cell>
          <cell r="F1194" t="str">
            <v>_C.VIT.V.N.1304</v>
          </cell>
          <cell r="G1194" t="str">
            <v>0</v>
          </cell>
          <cell r="H1194" t="str">
            <v>1</v>
          </cell>
          <cell r="I1194" t="str">
            <v>SEMANA 4</v>
          </cell>
          <cell r="J1194">
            <v>3378</v>
          </cell>
          <cell r="K1194">
            <v>3385</v>
          </cell>
          <cell r="L1194">
            <v>7</v>
          </cell>
          <cell r="M1194">
            <v>7</v>
          </cell>
          <cell r="R1194" t="str">
            <v>VIA_NUEVA</v>
          </cell>
          <cell r="S1194" t="str">
            <v>TRAMO_6</v>
          </cell>
          <cell r="T1194" t="str">
            <v>_H42V</v>
          </cell>
          <cell r="U1194">
            <v>5000753</v>
          </cell>
          <cell r="V1194" t="str">
            <v>0005</v>
          </cell>
          <cell r="W1194" t="str">
            <v>TERRAPLENES Y RELLENOS</v>
          </cell>
          <cell r="X1194" t="str">
            <v>Terraplén con material de cantera</v>
          </cell>
        </row>
        <row r="1195">
          <cell r="A1195">
            <v>105030</v>
          </cell>
          <cell r="B1195">
            <v>4020695</v>
          </cell>
          <cell r="C1195" t="str">
            <v>VIBROCOMPACTADORES DE 9 A 10 TONELADAS</v>
          </cell>
          <cell r="D1195">
            <v>137008</v>
          </cell>
          <cell r="E1195">
            <v>41912</v>
          </cell>
          <cell r="F1195" t="str">
            <v>_C.VIT.V.N.1304</v>
          </cell>
          <cell r="G1195" t="str">
            <v>0</v>
          </cell>
          <cell r="H1195" t="str">
            <v>1</v>
          </cell>
          <cell r="I1195" t="str">
            <v>SEMANA 4</v>
          </cell>
          <cell r="J1195">
            <v>3385</v>
          </cell>
          <cell r="K1195">
            <v>3391</v>
          </cell>
          <cell r="L1195">
            <v>6</v>
          </cell>
          <cell r="M1195">
            <v>6</v>
          </cell>
          <cell r="O1195">
            <v>3</v>
          </cell>
          <cell r="R1195" t="str">
            <v>VIA_NUEVA</v>
          </cell>
          <cell r="S1195" t="str">
            <v>TRAMO_6</v>
          </cell>
          <cell r="T1195" t="str">
            <v>_H42V</v>
          </cell>
          <cell r="U1195">
            <v>5000753</v>
          </cell>
          <cell r="V1195" t="str">
            <v>0005</v>
          </cell>
          <cell r="W1195" t="str">
            <v>TERRAPLENES Y RELLENOS</v>
          </cell>
          <cell r="X1195" t="str">
            <v>Terraplén con material de cantera</v>
          </cell>
        </row>
        <row r="1196">
          <cell r="A1196">
            <v>105001</v>
          </cell>
          <cell r="B1196">
            <v>4020695</v>
          </cell>
          <cell r="C1196" t="str">
            <v>VIBROCOMPACTADORES DE 9 A 10 TONELADAS</v>
          </cell>
          <cell r="D1196">
            <v>137009</v>
          </cell>
          <cell r="E1196">
            <v>41913</v>
          </cell>
          <cell r="F1196" t="str">
            <v>_C.VIT.V.N.1304</v>
          </cell>
          <cell r="G1196" t="str">
            <v>0</v>
          </cell>
          <cell r="H1196" t="str">
            <v>1</v>
          </cell>
          <cell r="I1196" t="str">
            <v>SEMANA 1</v>
          </cell>
          <cell r="J1196">
            <v>3391</v>
          </cell>
          <cell r="K1196">
            <v>3395</v>
          </cell>
          <cell r="L1196">
            <v>4</v>
          </cell>
          <cell r="M1196">
            <v>4</v>
          </cell>
          <cell r="O1196">
            <v>4</v>
          </cell>
          <cell r="R1196" t="str">
            <v>VIA_NUEVA</v>
          </cell>
          <cell r="S1196" t="str">
            <v>TRAMO_6</v>
          </cell>
          <cell r="T1196" t="str">
            <v>_H42V</v>
          </cell>
          <cell r="U1196">
            <v>5000753</v>
          </cell>
          <cell r="V1196" t="str">
            <v>0005</v>
          </cell>
          <cell r="W1196" t="str">
            <v>TERRAPLENES Y RELLENOS</v>
          </cell>
          <cell r="X1196" t="str">
            <v>Terraplén con material de cantera</v>
          </cell>
        </row>
        <row r="1197">
          <cell r="A1197">
            <v>105002</v>
          </cell>
          <cell r="B1197">
            <v>4020695</v>
          </cell>
          <cell r="C1197" t="str">
            <v>VIBROCOMPACTADORES DE 9 A 10 TONELADAS</v>
          </cell>
          <cell r="D1197">
            <v>137010</v>
          </cell>
          <cell r="E1197">
            <v>41914</v>
          </cell>
          <cell r="F1197" t="str">
            <v>_C.VIT.V.N.1304</v>
          </cell>
          <cell r="G1197" t="str">
            <v>0</v>
          </cell>
          <cell r="H1197" t="str">
            <v>1</v>
          </cell>
          <cell r="I1197" t="str">
            <v>SEMANA 1</v>
          </cell>
          <cell r="J1197">
            <v>3395</v>
          </cell>
          <cell r="K1197">
            <v>3402</v>
          </cell>
          <cell r="L1197">
            <v>7</v>
          </cell>
          <cell r="M1197">
            <v>2</v>
          </cell>
          <cell r="R1197" t="str">
            <v>VIA_NUEVA</v>
          </cell>
          <cell r="S1197" t="str">
            <v>TRAMO_6</v>
          </cell>
          <cell r="T1197" t="str">
            <v>_H42V</v>
          </cell>
          <cell r="U1197">
            <v>5000753</v>
          </cell>
          <cell r="V1197" t="str">
            <v>0005</v>
          </cell>
          <cell r="W1197" t="str">
            <v>TERRAPLENES Y RELLENOS</v>
          </cell>
          <cell r="X1197" t="str">
            <v>Terraplén con material de cantera</v>
          </cell>
        </row>
        <row r="1198">
          <cell r="A1198">
            <v>105002</v>
          </cell>
          <cell r="B1198">
            <v>4020695</v>
          </cell>
          <cell r="C1198" t="str">
            <v>VIBROCOMPACTADORES DE 9 A 10 TONELADAS</v>
          </cell>
          <cell r="D1198">
            <v>137010</v>
          </cell>
          <cell r="E1198">
            <v>41914</v>
          </cell>
          <cell r="F1198" t="str">
            <v>_C.VIT.V.N.1304</v>
          </cell>
          <cell r="G1198" t="str">
            <v>0</v>
          </cell>
          <cell r="H1198" t="str">
            <v>1</v>
          </cell>
          <cell r="I1198" t="str">
            <v>SEMANA 1</v>
          </cell>
          <cell r="J1198">
            <v>3395</v>
          </cell>
          <cell r="K1198">
            <v>3402</v>
          </cell>
          <cell r="L1198">
            <v>7</v>
          </cell>
          <cell r="M1198">
            <v>5</v>
          </cell>
          <cell r="O1198">
            <v>2</v>
          </cell>
          <cell r="R1198" t="str">
            <v>VIA_NUEVA</v>
          </cell>
          <cell r="S1198" t="str">
            <v>TRAMO_6</v>
          </cell>
          <cell r="T1198" t="str">
            <v>_H42V</v>
          </cell>
          <cell r="U1198">
            <v>5000754</v>
          </cell>
          <cell r="V1198" t="str">
            <v>0006</v>
          </cell>
          <cell r="W1198" t="str">
            <v>BASE Y SUBBASE</v>
          </cell>
          <cell r="X1198" t="str">
            <v>Asfálto espumado</v>
          </cell>
        </row>
        <row r="1199">
          <cell r="A1199">
            <v>104903</v>
          </cell>
          <cell r="B1199">
            <v>4020695</v>
          </cell>
          <cell r="C1199" t="str">
            <v>VIBROCOMPACTADORES DE 9 A 10 TONELADAS</v>
          </cell>
          <cell r="D1199">
            <v>137011</v>
          </cell>
          <cell r="E1199">
            <v>41915</v>
          </cell>
          <cell r="F1199" t="str">
            <v>_C.VIT.V.N.1304</v>
          </cell>
          <cell r="G1199" t="str">
            <v>0</v>
          </cell>
          <cell r="H1199" t="str">
            <v>1</v>
          </cell>
          <cell r="I1199" t="str">
            <v>SEMANA 1</v>
          </cell>
          <cell r="J1199">
            <v>3402</v>
          </cell>
          <cell r="K1199">
            <v>3407</v>
          </cell>
          <cell r="L1199">
            <v>5</v>
          </cell>
          <cell r="M1199">
            <v>2</v>
          </cell>
          <cell r="O1199">
            <v>5</v>
          </cell>
          <cell r="R1199" t="str">
            <v>VIA_NUEVA</v>
          </cell>
          <cell r="S1199" t="str">
            <v>TRAMO_6</v>
          </cell>
          <cell r="T1199" t="str">
            <v>_H42V</v>
          </cell>
          <cell r="U1199">
            <v>5000754</v>
          </cell>
          <cell r="V1199" t="str">
            <v>0006</v>
          </cell>
          <cell r="W1199" t="str">
            <v>BASE Y SUBBASE</v>
          </cell>
          <cell r="X1199" t="str">
            <v>Asfálto espumado</v>
          </cell>
        </row>
        <row r="1200">
          <cell r="A1200">
            <v>104903</v>
          </cell>
          <cell r="B1200">
            <v>4020695</v>
          </cell>
          <cell r="C1200" t="str">
            <v>VIBROCOMPACTADORES DE 9 A 10 TONELADAS</v>
          </cell>
          <cell r="D1200">
            <v>137011</v>
          </cell>
          <cell r="E1200">
            <v>41915</v>
          </cell>
          <cell r="F1200" t="str">
            <v>_C.VIT.V.N.1304</v>
          </cell>
          <cell r="G1200" t="str">
            <v>0</v>
          </cell>
          <cell r="H1200" t="str">
            <v>1</v>
          </cell>
          <cell r="I1200" t="str">
            <v>SEMANA 1</v>
          </cell>
          <cell r="J1200">
            <v>3402</v>
          </cell>
          <cell r="K1200">
            <v>3407</v>
          </cell>
          <cell r="L1200">
            <v>5</v>
          </cell>
          <cell r="M1200">
            <v>3</v>
          </cell>
          <cell r="R1200" t="str">
            <v>VIA_NUEVA</v>
          </cell>
          <cell r="S1200" t="str">
            <v>TRAMO_6</v>
          </cell>
          <cell r="T1200" t="str">
            <v>_H42V</v>
          </cell>
          <cell r="U1200">
            <v>5000753</v>
          </cell>
          <cell r="V1200" t="str">
            <v>0003</v>
          </cell>
          <cell r="W1200" t="str">
            <v>TERRAPLENES Y RELLENOS</v>
          </cell>
          <cell r="X1200" t="str">
            <v>Reconformación de terraplenes</v>
          </cell>
        </row>
        <row r="1201">
          <cell r="A1201">
            <v>105004</v>
          </cell>
          <cell r="B1201">
            <v>4020695</v>
          </cell>
          <cell r="C1201" t="str">
            <v>VIBROCOMPACTADORES DE 9 A 10 TONELADAS</v>
          </cell>
          <cell r="D1201">
            <v>137014</v>
          </cell>
          <cell r="E1201">
            <v>41916</v>
          </cell>
          <cell r="F1201" t="str">
            <v>_C.VIT.V.N.1304</v>
          </cell>
          <cell r="G1201" t="str">
            <v>0</v>
          </cell>
          <cell r="H1201" t="str">
            <v>1</v>
          </cell>
          <cell r="I1201" t="str">
            <v>SEMANA 1</v>
          </cell>
          <cell r="J1201">
            <v>3407</v>
          </cell>
          <cell r="K1201">
            <v>3414</v>
          </cell>
          <cell r="L1201">
            <v>7</v>
          </cell>
          <cell r="M1201">
            <v>4</v>
          </cell>
          <cell r="R1201" t="str">
            <v>VIA_NUEVA</v>
          </cell>
          <cell r="S1201" t="str">
            <v>TRAMO_6</v>
          </cell>
          <cell r="T1201" t="str">
            <v>_H40V</v>
          </cell>
          <cell r="U1201">
            <v>5000753</v>
          </cell>
          <cell r="V1201" t="str">
            <v>0005</v>
          </cell>
          <cell r="W1201" t="str">
            <v>TERRAPLENES Y RELLENOS</v>
          </cell>
          <cell r="X1201" t="str">
            <v>Terraplén con material de cantera</v>
          </cell>
        </row>
        <row r="1202">
          <cell r="A1202">
            <v>105004</v>
          </cell>
          <cell r="B1202">
            <v>4020695</v>
          </cell>
          <cell r="C1202" t="str">
            <v>VIBROCOMPACTADORES DE 9 A 10 TONELADAS</v>
          </cell>
          <cell r="D1202">
            <v>137014</v>
          </cell>
          <cell r="E1202">
            <v>41916</v>
          </cell>
          <cell r="F1202" t="str">
            <v>_C.VIT.V.N.1304</v>
          </cell>
          <cell r="G1202" t="str">
            <v>0</v>
          </cell>
          <cell r="H1202" t="str">
            <v>1</v>
          </cell>
          <cell r="I1202" t="str">
            <v>SEMANA 1</v>
          </cell>
          <cell r="J1202">
            <v>3407</v>
          </cell>
          <cell r="K1202">
            <v>3414</v>
          </cell>
          <cell r="L1202">
            <v>7</v>
          </cell>
          <cell r="M1202">
            <v>3</v>
          </cell>
          <cell r="R1202" t="str">
            <v>VIA_NUEVA</v>
          </cell>
          <cell r="S1202" t="str">
            <v>TRAMO_6</v>
          </cell>
          <cell r="T1202" t="str">
            <v>_H40V</v>
          </cell>
          <cell r="U1202">
            <v>5000753</v>
          </cell>
          <cell r="V1202" t="str">
            <v>0006</v>
          </cell>
          <cell r="W1202" t="str">
            <v>TERRAPLENES Y RELLENOS</v>
          </cell>
          <cell r="X1202" t="str">
            <v>Terraplen con material proveniente de co</v>
          </cell>
        </row>
        <row r="1203">
          <cell r="A1203">
            <v>105005</v>
          </cell>
          <cell r="B1203">
            <v>4020695</v>
          </cell>
          <cell r="C1203" t="str">
            <v>VIBROCOMPACTADORES DE 9 A 10 TONELADAS</v>
          </cell>
          <cell r="D1203">
            <v>137015</v>
          </cell>
          <cell r="E1203">
            <v>41917</v>
          </cell>
          <cell r="F1203" t="str">
            <v>_C.VIT.V.N.1304</v>
          </cell>
          <cell r="G1203" t="str">
            <v>0</v>
          </cell>
          <cell r="H1203" t="str">
            <v>1</v>
          </cell>
          <cell r="I1203" t="str">
            <v>SEMANA 1</v>
          </cell>
          <cell r="J1203">
            <v>3414</v>
          </cell>
          <cell r="K1203">
            <v>3420</v>
          </cell>
          <cell r="L1203">
            <v>6</v>
          </cell>
          <cell r="M1203">
            <v>3</v>
          </cell>
          <cell r="R1203" t="str">
            <v>VIA_NUEVA</v>
          </cell>
          <cell r="S1203" t="str">
            <v>TRAMO_6</v>
          </cell>
          <cell r="T1203" t="str">
            <v>_H40V</v>
          </cell>
          <cell r="U1203">
            <v>5000753</v>
          </cell>
          <cell r="V1203" t="str">
            <v>0005</v>
          </cell>
          <cell r="W1203" t="str">
            <v>TERRAPLENES Y RELLENOS</v>
          </cell>
          <cell r="X1203" t="str">
            <v>Terraplén con material de cantera</v>
          </cell>
        </row>
        <row r="1204">
          <cell r="A1204">
            <v>105005</v>
          </cell>
          <cell r="B1204">
            <v>4020695</v>
          </cell>
          <cell r="C1204" t="str">
            <v>VIBROCOMPACTADORES DE 9 A 10 TONELADAS</v>
          </cell>
          <cell r="D1204">
            <v>137015</v>
          </cell>
          <cell r="E1204">
            <v>41917</v>
          </cell>
          <cell r="F1204" t="str">
            <v>_C.VIT.V.N.1304</v>
          </cell>
          <cell r="G1204" t="str">
            <v>0</v>
          </cell>
          <cell r="H1204" t="str">
            <v>1</v>
          </cell>
          <cell r="I1204" t="str">
            <v>SEMANA 1</v>
          </cell>
          <cell r="J1204">
            <v>3414</v>
          </cell>
          <cell r="K1204">
            <v>3420</v>
          </cell>
          <cell r="L1204">
            <v>6</v>
          </cell>
          <cell r="M1204">
            <v>3</v>
          </cell>
          <cell r="R1204" t="str">
            <v>VIA_NUEVA</v>
          </cell>
          <cell r="S1204" t="str">
            <v>TRAMO_6</v>
          </cell>
          <cell r="T1204" t="str">
            <v>_H40V</v>
          </cell>
          <cell r="U1204">
            <v>5000753</v>
          </cell>
          <cell r="V1204" t="str">
            <v>0002</v>
          </cell>
          <cell r="W1204" t="str">
            <v>TERRAPLENES Y RELLENOS</v>
          </cell>
          <cell r="X1204" t="str">
            <v>Compactación de subrasante</v>
          </cell>
        </row>
        <row r="1205">
          <cell r="A1205">
            <v>105006</v>
          </cell>
          <cell r="B1205">
            <v>4020695</v>
          </cell>
          <cell r="C1205" t="str">
            <v>VIBROCOMPACTADORES DE 9 A 10 TONELADAS</v>
          </cell>
          <cell r="D1205">
            <v>137016</v>
          </cell>
          <cell r="E1205">
            <v>41918</v>
          </cell>
          <cell r="F1205" t="str">
            <v>_C.VIT.V.N.1304</v>
          </cell>
          <cell r="G1205" t="str">
            <v>0</v>
          </cell>
          <cell r="H1205" t="str">
            <v>1</v>
          </cell>
          <cell r="I1205" t="str">
            <v>SEMANA 1</v>
          </cell>
          <cell r="J1205">
            <v>3420</v>
          </cell>
          <cell r="K1205">
            <v>3426</v>
          </cell>
          <cell r="L1205">
            <v>6</v>
          </cell>
          <cell r="M1205">
            <v>1</v>
          </cell>
          <cell r="R1205" t="str">
            <v>VIA_NUEVA</v>
          </cell>
          <cell r="S1205" t="str">
            <v>TRAMO_6</v>
          </cell>
          <cell r="T1205" t="str">
            <v>_H40V</v>
          </cell>
          <cell r="U1205">
            <v>5000753</v>
          </cell>
          <cell r="V1205" t="str">
            <v>0005</v>
          </cell>
          <cell r="W1205" t="str">
            <v>TERRAPLENES Y RELLENOS</v>
          </cell>
          <cell r="X1205" t="str">
            <v>Terraplén con material de cantera</v>
          </cell>
        </row>
        <row r="1206">
          <cell r="A1206">
            <v>105006</v>
          </cell>
          <cell r="B1206">
            <v>4020695</v>
          </cell>
          <cell r="C1206" t="str">
            <v>VIBROCOMPACTADORES DE 9 A 10 TONELADAS</v>
          </cell>
          <cell r="D1206">
            <v>137016</v>
          </cell>
          <cell r="E1206">
            <v>41918</v>
          </cell>
          <cell r="F1206" t="str">
            <v>_C.VIT.V.N.1304</v>
          </cell>
          <cell r="G1206" t="str">
            <v>0</v>
          </cell>
          <cell r="H1206" t="str">
            <v>1</v>
          </cell>
          <cell r="I1206" t="str">
            <v>SEMANA 1</v>
          </cell>
          <cell r="J1206">
            <v>3420</v>
          </cell>
          <cell r="K1206">
            <v>3426</v>
          </cell>
          <cell r="L1206">
            <v>6</v>
          </cell>
          <cell r="M1206">
            <v>5</v>
          </cell>
          <cell r="R1206" t="str">
            <v>VIA_NUEVA</v>
          </cell>
          <cell r="S1206" t="str">
            <v>TRAMO_6</v>
          </cell>
          <cell r="T1206" t="str">
            <v>_H40V</v>
          </cell>
          <cell r="U1206">
            <v>5000754</v>
          </cell>
          <cell r="V1206" t="str">
            <v>0002</v>
          </cell>
          <cell r="W1206" t="str">
            <v>BASE Y SUBBASE</v>
          </cell>
          <cell r="X1206" t="str">
            <v>Subbase CPP</v>
          </cell>
        </row>
        <row r="1207">
          <cell r="A1207">
            <v>104907</v>
          </cell>
          <cell r="B1207">
            <v>4020695</v>
          </cell>
          <cell r="C1207" t="str">
            <v>VIBROCOMPACTADORES DE 9 A 10 TONELADAS</v>
          </cell>
          <cell r="D1207">
            <v>137018</v>
          </cell>
          <cell r="E1207">
            <v>41919</v>
          </cell>
          <cell r="F1207" t="str">
            <v>_C.VIT.V.N.1304</v>
          </cell>
          <cell r="G1207" t="str">
            <v>0</v>
          </cell>
          <cell r="H1207" t="str">
            <v>1</v>
          </cell>
          <cell r="I1207" t="str">
            <v>SEMANA 1</v>
          </cell>
          <cell r="J1207">
            <v>3426</v>
          </cell>
          <cell r="K1207">
            <v>3433</v>
          </cell>
          <cell r="L1207">
            <v>7</v>
          </cell>
          <cell r="M1207">
            <v>7</v>
          </cell>
          <cell r="R1207" t="str">
            <v>VIA_NUEVA</v>
          </cell>
          <cell r="S1207" t="str">
            <v>TRAMO_6</v>
          </cell>
          <cell r="T1207" t="str">
            <v>_H40V</v>
          </cell>
          <cell r="U1207">
            <v>5000753</v>
          </cell>
          <cell r="V1207" t="str">
            <v>0005</v>
          </cell>
          <cell r="W1207" t="str">
            <v>TERRAPLENES Y RELLENOS</v>
          </cell>
          <cell r="X1207" t="str">
            <v>Terraplén con material de cantera</v>
          </cell>
        </row>
        <row r="1208">
          <cell r="A1208">
            <v>105008</v>
          </cell>
          <cell r="B1208">
            <v>4020695</v>
          </cell>
          <cell r="C1208" t="str">
            <v>VIBROCOMPACTADORES DE 9 A 10 TONELADAS</v>
          </cell>
          <cell r="D1208">
            <v>137019</v>
          </cell>
          <cell r="E1208">
            <v>41920</v>
          </cell>
          <cell r="F1208" t="str">
            <v>_C.VIT.V.N.1304</v>
          </cell>
          <cell r="G1208" t="str">
            <v>0</v>
          </cell>
          <cell r="H1208" t="str">
            <v>1</v>
          </cell>
          <cell r="I1208" t="str">
            <v>SEMANA 1</v>
          </cell>
          <cell r="J1208">
            <v>3433</v>
          </cell>
          <cell r="K1208">
            <v>3439</v>
          </cell>
          <cell r="L1208">
            <v>6</v>
          </cell>
          <cell r="M1208">
            <v>3</v>
          </cell>
          <cell r="R1208" t="str">
            <v>VIA_NUEVA</v>
          </cell>
          <cell r="S1208" t="str">
            <v>TRAMO_6</v>
          </cell>
          <cell r="T1208" t="str">
            <v>_H40V</v>
          </cell>
          <cell r="U1208">
            <v>5000754</v>
          </cell>
          <cell r="V1208" t="str">
            <v>0002</v>
          </cell>
          <cell r="W1208" t="str">
            <v>BASE Y SUBBASE</v>
          </cell>
          <cell r="X1208" t="str">
            <v>Subbase CPP</v>
          </cell>
        </row>
        <row r="1209">
          <cell r="A1209">
            <v>105008</v>
          </cell>
          <cell r="B1209">
            <v>4020695</v>
          </cell>
          <cell r="C1209" t="str">
            <v>VIBROCOMPACTADORES DE 9 A 10 TONELADAS</v>
          </cell>
          <cell r="D1209">
            <v>137019</v>
          </cell>
          <cell r="E1209">
            <v>41920</v>
          </cell>
          <cell r="F1209" t="str">
            <v>_C.VIT.V.N.1304</v>
          </cell>
          <cell r="G1209" t="str">
            <v>0</v>
          </cell>
          <cell r="H1209" t="str">
            <v>1</v>
          </cell>
          <cell r="I1209" t="str">
            <v>SEMANA 1</v>
          </cell>
          <cell r="J1209">
            <v>3433</v>
          </cell>
          <cell r="K1209">
            <v>3439</v>
          </cell>
          <cell r="L1209">
            <v>6</v>
          </cell>
          <cell r="M1209">
            <v>3</v>
          </cell>
          <cell r="R1209" t="str">
            <v>VIA_NUEVA</v>
          </cell>
          <cell r="S1209" t="str">
            <v>TRAMO_6</v>
          </cell>
          <cell r="T1209" t="str">
            <v>_H40V</v>
          </cell>
          <cell r="U1209">
            <v>5000753</v>
          </cell>
          <cell r="V1209" t="str">
            <v>0005</v>
          </cell>
          <cell r="W1209" t="str">
            <v>TERRAPLENES Y RELLENOS</v>
          </cell>
          <cell r="X1209" t="str">
            <v>Terraplén con material de cantera</v>
          </cell>
        </row>
        <row r="1210">
          <cell r="A1210">
            <v>104909</v>
          </cell>
          <cell r="B1210">
            <v>4020695</v>
          </cell>
          <cell r="C1210" t="str">
            <v>VIBROCOMPACTADORES DE 9 A 10 TONELADAS</v>
          </cell>
          <cell r="D1210">
            <v>137020</v>
          </cell>
          <cell r="E1210">
            <v>41921</v>
          </cell>
          <cell r="F1210" t="str">
            <v>_C.VIT.V.N.1304</v>
          </cell>
          <cell r="G1210" t="str">
            <v>0</v>
          </cell>
          <cell r="H1210" t="str">
            <v>1</v>
          </cell>
          <cell r="I1210" t="str">
            <v>SEMANA 2</v>
          </cell>
          <cell r="J1210">
            <v>3439</v>
          </cell>
          <cell r="K1210">
            <v>3440</v>
          </cell>
          <cell r="L1210">
            <v>1</v>
          </cell>
          <cell r="M1210">
            <v>1</v>
          </cell>
          <cell r="R1210" t="str">
            <v>VIA_NUEVA</v>
          </cell>
          <cell r="S1210" t="str">
            <v>TRAMO_6</v>
          </cell>
          <cell r="T1210" t="str">
            <v>_H40V</v>
          </cell>
          <cell r="U1210">
            <v>5000754</v>
          </cell>
          <cell r="V1210" t="str">
            <v>0002</v>
          </cell>
          <cell r="W1210" t="str">
            <v>BASE Y SUBBASE</v>
          </cell>
          <cell r="X1210" t="str">
            <v>Subbase CPP</v>
          </cell>
        </row>
        <row r="1211">
          <cell r="A1211">
            <v>105010</v>
          </cell>
          <cell r="B1211">
            <v>4020695</v>
          </cell>
          <cell r="C1211" t="str">
            <v>VIBROCOMPACTADORES DE 9 A 10 TONELADAS</v>
          </cell>
          <cell r="D1211">
            <v>137021</v>
          </cell>
          <cell r="E1211">
            <v>41922</v>
          </cell>
          <cell r="F1211" t="str">
            <v>_C.VIT.V.N.1304</v>
          </cell>
          <cell r="G1211" t="str">
            <v>0</v>
          </cell>
          <cell r="H1211" t="str">
            <v>1</v>
          </cell>
          <cell r="I1211" t="str">
            <v>SEMANA 2</v>
          </cell>
          <cell r="J1211">
            <v>3440</v>
          </cell>
          <cell r="K1211">
            <v>3444</v>
          </cell>
          <cell r="L1211">
            <v>4</v>
          </cell>
          <cell r="M1211">
            <v>2</v>
          </cell>
          <cell r="N1211">
            <v>3</v>
          </cell>
          <cell r="R1211" t="str">
            <v>VIA_NUEVA</v>
          </cell>
          <cell r="S1211" t="str">
            <v>TRAMO_6</v>
          </cell>
          <cell r="T1211" t="str">
            <v>_H40V</v>
          </cell>
          <cell r="U1211">
            <v>5000753</v>
          </cell>
          <cell r="V1211" t="str">
            <v>0003</v>
          </cell>
          <cell r="W1211" t="str">
            <v>TERRAPLENES Y RELLENOS</v>
          </cell>
          <cell r="X1211" t="str">
            <v>Reconformación de terraplenes</v>
          </cell>
        </row>
        <row r="1212">
          <cell r="A1212">
            <v>105010</v>
          </cell>
          <cell r="B1212">
            <v>4020695</v>
          </cell>
          <cell r="C1212" t="str">
            <v>VIBROCOMPACTADORES DE 9 A 10 TONELADAS</v>
          </cell>
          <cell r="D1212">
            <v>137021</v>
          </cell>
          <cell r="E1212">
            <v>41922</v>
          </cell>
          <cell r="F1212" t="str">
            <v>_C.VIT.V.N.1304</v>
          </cell>
          <cell r="G1212" t="str">
            <v>0</v>
          </cell>
          <cell r="H1212" t="str">
            <v>1</v>
          </cell>
          <cell r="I1212" t="str">
            <v>SEMANA 2</v>
          </cell>
          <cell r="J1212">
            <v>3440</v>
          </cell>
          <cell r="K1212">
            <v>3444</v>
          </cell>
          <cell r="L1212">
            <v>4</v>
          </cell>
          <cell r="M1212">
            <v>2</v>
          </cell>
          <cell r="R1212" t="str">
            <v>VIA_NUEVA</v>
          </cell>
          <cell r="S1212" t="str">
            <v>TRAMO_6</v>
          </cell>
          <cell r="T1212" t="str">
            <v>_H40V</v>
          </cell>
          <cell r="U1212">
            <v>5000754</v>
          </cell>
          <cell r="V1212" t="str">
            <v>0002</v>
          </cell>
          <cell r="W1212" t="str">
            <v>BASE Y SUBBASE</v>
          </cell>
          <cell r="X1212" t="str">
            <v>Subbase CPP</v>
          </cell>
        </row>
        <row r="1213">
          <cell r="A1213">
            <v>105011</v>
          </cell>
          <cell r="B1213">
            <v>4020695</v>
          </cell>
          <cell r="C1213" t="str">
            <v>VIBROCOMPACTADORES DE 9 A 10 TONELADAS</v>
          </cell>
          <cell r="D1213">
            <v>137022</v>
          </cell>
          <cell r="E1213">
            <v>41923</v>
          </cell>
          <cell r="F1213" t="str">
            <v>_C.VIT.V.N.1304</v>
          </cell>
          <cell r="G1213" t="str">
            <v>0</v>
          </cell>
          <cell r="H1213" t="str">
            <v>1</v>
          </cell>
          <cell r="I1213" t="str">
            <v>SEMANA 2</v>
          </cell>
          <cell r="J1213">
            <v>3444</v>
          </cell>
          <cell r="K1213">
            <v>3450</v>
          </cell>
          <cell r="L1213">
            <v>6</v>
          </cell>
          <cell r="M1213">
            <v>6</v>
          </cell>
          <cell r="R1213" t="str">
            <v>VIA_NUEVA</v>
          </cell>
          <cell r="S1213" t="str">
            <v>TRAMO_6</v>
          </cell>
          <cell r="T1213" t="str">
            <v>_H40V</v>
          </cell>
          <cell r="U1213">
            <v>5000753</v>
          </cell>
          <cell r="V1213" t="str">
            <v>0005</v>
          </cell>
          <cell r="W1213" t="str">
            <v>TERRAPLENES Y RELLENOS</v>
          </cell>
          <cell r="X1213" t="str">
            <v>Terraplén con material de cantera</v>
          </cell>
        </row>
        <row r="1214">
          <cell r="A1214">
            <v>104912</v>
          </cell>
          <cell r="B1214">
            <v>4020695</v>
          </cell>
          <cell r="C1214" t="str">
            <v>VIBROCOMPACTADORES DE 9 A 10 TONELADAS</v>
          </cell>
          <cell r="D1214">
            <v>137023</v>
          </cell>
          <cell r="E1214">
            <v>41924</v>
          </cell>
          <cell r="F1214" t="str">
            <v>_C.VIT.V.N.1304</v>
          </cell>
          <cell r="G1214" t="str">
            <v>0</v>
          </cell>
          <cell r="H1214" t="str">
            <v>1</v>
          </cell>
          <cell r="I1214" t="str">
            <v>SEMANA 2</v>
          </cell>
          <cell r="J1214">
            <v>3450</v>
          </cell>
          <cell r="K1214">
            <v>3450</v>
          </cell>
          <cell r="L1214">
            <v>0</v>
          </cell>
          <cell r="U1214" t="str">
            <v>DISPONIBLE</v>
          </cell>
        </row>
        <row r="1215">
          <cell r="A1215">
            <v>104913</v>
          </cell>
          <cell r="B1215">
            <v>4020695</v>
          </cell>
          <cell r="C1215" t="str">
            <v>VIBROCOMPACTADORES DE 9 A 10 TONELADAS</v>
          </cell>
          <cell r="D1215">
            <v>137024</v>
          </cell>
          <cell r="E1215">
            <v>41925</v>
          </cell>
          <cell r="F1215" t="str">
            <v>_C.VIT.V.N.1304</v>
          </cell>
          <cell r="G1215" t="str">
            <v>0</v>
          </cell>
          <cell r="H1215" t="str">
            <v>1</v>
          </cell>
          <cell r="I1215" t="str">
            <v>SEMANA 2</v>
          </cell>
          <cell r="J1215">
            <v>3450</v>
          </cell>
          <cell r="K1215">
            <v>3450</v>
          </cell>
          <cell r="L1215">
            <v>0</v>
          </cell>
          <cell r="U1215" t="str">
            <v>DISPONIBLE</v>
          </cell>
        </row>
        <row r="1216">
          <cell r="A1216">
            <v>105014</v>
          </cell>
          <cell r="B1216">
            <v>4020695</v>
          </cell>
          <cell r="C1216" t="str">
            <v>VIBROCOMPACTADORES DE 9 A 10 TONELADAS</v>
          </cell>
          <cell r="D1216">
            <v>137025</v>
          </cell>
          <cell r="E1216">
            <v>41926</v>
          </cell>
          <cell r="F1216" t="str">
            <v>_C.VIT.V.N.1304</v>
          </cell>
          <cell r="G1216" t="str">
            <v>0</v>
          </cell>
          <cell r="H1216" t="str">
            <v>1</v>
          </cell>
          <cell r="I1216" t="str">
            <v>SEMANA 2</v>
          </cell>
          <cell r="J1216">
            <v>3450</v>
          </cell>
          <cell r="K1216">
            <v>3451</v>
          </cell>
          <cell r="L1216">
            <v>1</v>
          </cell>
          <cell r="M1216">
            <v>1</v>
          </cell>
          <cell r="R1216" t="str">
            <v>VIA_NUEVA</v>
          </cell>
          <cell r="S1216" t="str">
            <v>TRAMO_6</v>
          </cell>
          <cell r="T1216" t="str">
            <v>_H40V</v>
          </cell>
          <cell r="U1216">
            <v>5000753</v>
          </cell>
          <cell r="V1216" t="str">
            <v>0005</v>
          </cell>
          <cell r="W1216" t="str">
            <v>TERRAPLENES Y RELLENOS</v>
          </cell>
          <cell r="X1216" t="str">
            <v>Terraplén con material de cantera</v>
          </cell>
        </row>
        <row r="1217">
          <cell r="A1217">
            <v>105015</v>
          </cell>
          <cell r="B1217">
            <v>4020695</v>
          </cell>
          <cell r="C1217" t="str">
            <v>VIBROCOMPACTADORES DE 9 A 10 TONELADAS</v>
          </cell>
          <cell r="D1217">
            <v>137026</v>
          </cell>
          <cell r="E1217">
            <v>41927</v>
          </cell>
          <cell r="F1217" t="str">
            <v>_C.VIT.V.N.1304</v>
          </cell>
          <cell r="G1217" t="str">
            <v>0</v>
          </cell>
          <cell r="H1217" t="str">
            <v>1</v>
          </cell>
          <cell r="I1217" t="str">
            <v>SEMANA 2</v>
          </cell>
          <cell r="J1217">
            <v>3451</v>
          </cell>
          <cell r="K1217">
            <v>3458</v>
          </cell>
          <cell r="L1217">
            <v>7</v>
          </cell>
          <cell r="M1217">
            <v>7</v>
          </cell>
          <cell r="R1217" t="str">
            <v>VIA_NUEVA</v>
          </cell>
          <cell r="S1217" t="str">
            <v>TRAMO_6</v>
          </cell>
          <cell r="T1217" t="str">
            <v>_H40V</v>
          </cell>
          <cell r="U1217">
            <v>5000754</v>
          </cell>
          <cell r="V1217" t="str">
            <v>0002</v>
          </cell>
          <cell r="W1217" t="str">
            <v>BASE Y SUBBASE</v>
          </cell>
          <cell r="X1217" t="str">
            <v>Subbase CPP</v>
          </cell>
        </row>
        <row r="1218">
          <cell r="A1218">
            <v>105016</v>
          </cell>
          <cell r="B1218">
            <v>4020695</v>
          </cell>
          <cell r="C1218" t="str">
            <v>VIBROCOMPACTADORES DE 9 A 10 TONELADAS</v>
          </cell>
          <cell r="D1218">
            <v>137027</v>
          </cell>
          <cell r="E1218">
            <v>41928</v>
          </cell>
          <cell r="F1218" t="str">
            <v>_C.VIT.V.N.1304</v>
          </cell>
          <cell r="G1218" t="str">
            <v>0</v>
          </cell>
          <cell r="H1218" t="str">
            <v>1</v>
          </cell>
          <cell r="I1218" t="str">
            <v>SEMANA 3</v>
          </cell>
          <cell r="J1218">
            <v>3458</v>
          </cell>
          <cell r="K1218">
            <v>3465</v>
          </cell>
          <cell r="L1218">
            <v>7</v>
          </cell>
          <cell r="M1218">
            <v>7</v>
          </cell>
          <cell r="R1218" t="str">
            <v>VIA_NUEVA</v>
          </cell>
          <cell r="S1218" t="str">
            <v>TRAMO_6</v>
          </cell>
          <cell r="T1218" t="str">
            <v>_H40V</v>
          </cell>
          <cell r="U1218">
            <v>5000754</v>
          </cell>
          <cell r="V1218" t="str">
            <v>0002</v>
          </cell>
          <cell r="W1218" t="str">
            <v>BASE Y SUBBASE</v>
          </cell>
          <cell r="X1218" t="str">
            <v>Subbase CPP</v>
          </cell>
        </row>
        <row r="1219">
          <cell r="A1219">
            <v>104817</v>
          </cell>
          <cell r="B1219">
            <v>4020695</v>
          </cell>
          <cell r="C1219" t="str">
            <v>VIBROCOMPACTADORES DE 9 A 10 TONELADAS</v>
          </cell>
          <cell r="D1219">
            <v>137028</v>
          </cell>
          <cell r="E1219">
            <v>41929</v>
          </cell>
          <cell r="F1219" t="str">
            <v>_C.VIT.V.N.1304</v>
          </cell>
          <cell r="G1219" t="str">
            <v>0</v>
          </cell>
          <cell r="H1219" t="str">
            <v>1</v>
          </cell>
          <cell r="I1219" t="str">
            <v>SEMANA 3</v>
          </cell>
          <cell r="J1219">
            <v>3465</v>
          </cell>
          <cell r="K1219">
            <v>3472</v>
          </cell>
          <cell r="L1219">
            <v>7</v>
          </cell>
          <cell r="M1219">
            <v>4</v>
          </cell>
          <cell r="R1219" t="str">
            <v>VIA_NUEVA</v>
          </cell>
          <cell r="S1219" t="str">
            <v>TRAMO_6</v>
          </cell>
          <cell r="T1219" t="str">
            <v>_H40V</v>
          </cell>
          <cell r="U1219">
            <v>5000753</v>
          </cell>
          <cell r="V1219" t="str">
            <v>0005</v>
          </cell>
          <cell r="W1219" t="str">
            <v>TERRAPLENES Y RELLENOS</v>
          </cell>
          <cell r="X1219" t="str">
            <v>Terraplén con material de cantera</v>
          </cell>
        </row>
        <row r="1220">
          <cell r="A1220">
            <v>104817</v>
          </cell>
          <cell r="B1220">
            <v>4020695</v>
          </cell>
          <cell r="C1220" t="str">
            <v>VIBROCOMPACTADORES DE 9 A 10 TONELADAS</v>
          </cell>
          <cell r="D1220">
            <v>137028</v>
          </cell>
          <cell r="E1220">
            <v>41929</v>
          </cell>
          <cell r="F1220" t="str">
            <v>_C.VIT.V.N.1304</v>
          </cell>
          <cell r="G1220" t="str">
            <v>0</v>
          </cell>
          <cell r="H1220" t="str">
            <v>1</v>
          </cell>
          <cell r="I1220" t="str">
            <v>SEMANA 3</v>
          </cell>
          <cell r="J1220">
            <v>3465</v>
          </cell>
          <cell r="K1220">
            <v>3472</v>
          </cell>
          <cell r="L1220">
            <v>7</v>
          </cell>
          <cell r="M1220">
            <v>3</v>
          </cell>
          <cell r="R1220" t="str">
            <v>VIA_NUEVA</v>
          </cell>
          <cell r="S1220" t="str">
            <v>TRAMO_6</v>
          </cell>
          <cell r="T1220" t="str">
            <v>_H42V</v>
          </cell>
          <cell r="U1220">
            <v>5000753</v>
          </cell>
          <cell r="V1220" t="str">
            <v>0005</v>
          </cell>
          <cell r="W1220" t="str">
            <v>TERRAPLENES Y RELLENOS</v>
          </cell>
          <cell r="X1220" t="str">
            <v>Terraplén con material de cantera</v>
          </cell>
        </row>
        <row r="1221">
          <cell r="A1221">
            <v>104818</v>
          </cell>
          <cell r="B1221">
            <v>4020695</v>
          </cell>
          <cell r="C1221" t="str">
            <v>VIBROCOMPACTADORES DE 9 A 10 TONELADAS</v>
          </cell>
          <cell r="D1221">
            <v>137029</v>
          </cell>
          <cell r="E1221">
            <v>41930</v>
          </cell>
          <cell r="F1221" t="str">
            <v>_C.VIT.V.N.1304</v>
          </cell>
          <cell r="G1221">
            <v>0</v>
          </cell>
          <cell r="H1221" t="str">
            <v>1</v>
          </cell>
          <cell r="I1221" t="str">
            <v>SEMANA 3</v>
          </cell>
          <cell r="J1221">
            <v>3472</v>
          </cell>
          <cell r="K1221">
            <v>3478</v>
          </cell>
          <cell r="L1221">
            <v>6</v>
          </cell>
          <cell r="M1221">
            <v>2</v>
          </cell>
          <cell r="R1221" t="str">
            <v>VIA_NUEVA</v>
          </cell>
          <cell r="S1221" t="str">
            <v>TRAMO_6</v>
          </cell>
          <cell r="T1221" t="str">
            <v>_H42V</v>
          </cell>
          <cell r="U1221">
            <v>5000753</v>
          </cell>
          <cell r="V1221" t="str">
            <v>0003</v>
          </cell>
          <cell r="W1221" t="str">
            <v>TERRAPLENES Y RELLENOS</v>
          </cell>
          <cell r="X1221" t="str">
            <v>Reconformación de terraplenes</v>
          </cell>
        </row>
        <row r="1222">
          <cell r="A1222">
            <v>104818</v>
          </cell>
          <cell r="B1222">
            <v>4020695</v>
          </cell>
          <cell r="C1222" t="str">
            <v>VIBROCOMPACTADORES DE 9 A 10 TONELADAS</v>
          </cell>
          <cell r="D1222">
            <v>137029</v>
          </cell>
          <cell r="E1222">
            <v>41930</v>
          </cell>
          <cell r="F1222" t="str">
            <v>_C.VIT.V.N.1304</v>
          </cell>
          <cell r="G1222">
            <v>0</v>
          </cell>
          <cell r="H1222" t="str">
            <v>1</v>
          </cell>
          <cell r="I1222" t="str">
            <v>SEMANA 3</v>
          </cell>
          <cell r="J1222">
            <v>3472</v>
          </cell>
          <cell r="K1222">
            <v>3478</v>
          </cell>
          <cell r="L1222">
            <v>6</v>
          </cell>
          <cell r="M1222">
            <v>4</v>
          </cell>
          <cell r="R1222" t="str">
            <v>VIA_NUEVA</v>
          </cell>
          <cell r="S1222" t="str">
            <v>TRAMO_6</v>
          </cell>
          <cell r="T1222" t="str">
            <v>_H42V</v>
          </cell>
          <cell r="U1222">
            <v>5000753</v>
          </cell>
          <cell r="V1222" t="str">
            <v>0005</v>
          </cell>
          <cell r="W1222" t="str">
            <v>TERRAPLENES Y RELLENOS</v>
          </cell>
          <cell r="X1222" t="str">
            <v>Terraplén con material de cantera</v>
          </cell>
        </row>
        <row r="1223">
          <cell r="A1223">
            <v>104919</v>
          </cell>
          <cell r="B1223">
            <v>4020695</v>
          </cell>
          <cell r="C1223" t="str">
            <v>VIBROCOMPACTADORES DE 9 A 10 TONELADAS</v>
          </cell>
          <cell r="D1223">
            <v>137030</v>
          </cell>
          <cell r="E1223">
            <v>41931</v>
          </cell>
          <cell r="F1223" t="str">
            <v>_C.VIT.V.N.1304</v>
          </cell>
          <cell r="G1223" t="str">
            <v>0</v>
          </cell>
          <cell r="H1223" t="str">
            <v>1</v>
          </cell>
          <cell r="I1223" t="str">
            <v>SEMANA 3</v>
          </cell>
          <cell r="J1223">
            <v>3478</v>
          </cell>
          <cell r="K1223">
            <v>3483</v>
          </cell>
          <cell r="L1223">
            <v>5</v>
          </cell>
          <cell r="M1223">
            <v>5</v>
          </cell>
          <cell r="R1223" t="str">
            <v>VIA_NUEVA</v>
          </cell>
          <cell r="S1223" t="str">
            <v>TRAMO_6</v>
          </cell>
          <cell r="T1223" t="str">
            <v>_H42V</v>
          </cell>
          <cell r="U1223">
            <v>5000753</v>
          </cell>
          <cell r="V1223" t="str">
            <v>0005</v>
          </cell>
          <cell r="W1223" t="str">
            <v>TERRAPLENES Y RELLENOS</v>
          </cell>
          <cell r="X1223" t="str">
            <v>Terraplén con material de cantera</v>
          </cell>
        </row>
        <row r="1224">
          <cell r="A1224">
            <v>104920</v>
          </cell>
          <cell r="B1224">
            <v>4020695</v>
          </cell>
          <cell r="C1224" t="str">
            <v>VIBROCOMPACTADORES DE 9 A 10 TONELADAS</v>
          </cell>
          <cell r="D1224">
            <v>137031</v>
          </cell>
          <cell r="E1224">
            <v>41932</v>
          </cell>
          <cell r="F1224" t="str">
            <v>_C.VIT.V.N.1304</v>
          </cell>
          <cell r="G1224" t="str">
            <v>0</v>
          </cell>
          <cell r="H1224" t="str">
            <v>1</v>
          </cell>
          <cell r="I1224" t="str">
            <v>SEMANA 3</v>
          </cell>
          <cell r="J1224">
            <v>3483</v>
          </cell>
          <cell r="K1224">
            <v>3488</v>
          </cell>
          <cell r="L1224">
            <v>5</v>
          </cell>
          <cell r="M1224">
            <v>5</v>
          </cell>
          <cell r="R1224" t="str">
            <v>VIA_NUEVA</v>
          </cell>
          <cell r="S1224" t="str">
            <v>TRAMO_6</v>
          </cell>
          <cell r="T1224" t="str">
            <v>_H42V</v>
          </cell>
          <cell r="U1224">
            <v>5000753</v>
          </cell>
          <cell r="V1224" t="str">
            <v>0005</v>
          </cell>
          <cell r="W1224" t="str">
            <v>TERRAPLENES Y RELLENOS</v>
          </cell>
          <cell r="X1224" t="str">
            <v>Terraplén con material de cantera</v>
          </cell>
        </row>
        <row r="1225">
          <cell r="A1225">
            <v>104921</v>
          </cell>
          <cell r="B1225">
            <v>4020695</v>
          </cell>
          <cell r="C1225" t="str">
            <v>VIBROCOMPACTADORES DE 9 A 10 TONELADAS</v>
          </cell>
          <cell r="D1225">
            <v>137032</v>
          </cell>
          <cell r="E1225">
            <v>41933</v>
          </cell>
          <cell r="F1225" t="str">
            <v>_C.VIT.V.N.1304</v>
          </cell>
          <cell r="G1225" t="str">
            <v>0</v>
          </cell>
          <cell r="H1225" t="str">
            <v>1</v>
          </cell>
          <cell r="I1225" t="str">
            <v>SEMANA 3</v>
          </cell>
          <cell r="J1225">
            <v>3488</v>
          </cell>
          <cell r="K1225">
            <v>3490</v>
          </cell>
          <cell r="L1225">
            <v>2</v>
          </cell>
          <cell r="M1225">
            <v>2</v>
          </cell>
          <cell r="R1225" t="str">
            <v>VIA_NUEVA</v>
          </cell>
          <cell r="S1225" t="str">
            <v>TRAMO_6</v>
          </cell>
          <cell r="T1225" t="str">
            <v>_H42V</v>
          </cell>
          <cell r="U1225">
            <v>5000753</v>
          </cell>
          <cell r="V1225" t="str">
            <v>0005</v>
          </cell>
          <cell r="W1225" t="str">
            <v>TERRAPLENES Y RELLENOS</v>
          </cell>
          <cell r="X1225" t="str">
            <v>Terraplén con material de cantera</v>
          </cell>
        </row>
        <row r="1226">
          <cell r="A1226">
            <v>104922</v>
          </cell>
          <cell r="B1226">
            <v>4020695</v>
          </cell>
          <cell r="C1226" t="str">
            <v>VIBROCOMPACTADORES DE 9 A 10 TONELADAS</v>
          </cell>
          <cell r="D1226">
            <v>137034</v>
          </cell>
          <cell r="E1226">
            <v>41934</v>
          </cell>
          <cell r="F1226" t="str">
            <v>_C.VIT.V.N.1304</v>
          </cell>
          <cell r="G1226" t="str">
            <v>0</v>
          </cell>
          <cell r="H1226" t="str">
            <v>1</v>
          </cell>
          <cell r="I1226" t="str">
            <v>SEMANA 3</v>
          </cell>
          <cell r="J1226">
            <v>3490</v>
          </cell>
          <cell r="K1226">
            <v>3497</v>
          </cell>
          <cell r="L1226">
            <v>7</v>
          </cell>
          <cell r="M1226">
            <v>7</v>
          </cell>
          <cell r="R1226" t="str">
            <v>VIA_NUEVA</v>
          </cell>
          <cell r="S1226" t="str">
            <v>TRAMO_6</v>
          </cell>
          <cell r="T1226" t="str">
            <v>_H42V</v>
          </cell>
          <cell r="U1226">
            <v>5000753</v>
          </cell>
          <cell r="V1226" t="str">
            <v>0005</v>
          </cell>
          <cell r="W1226" t="str">
            <v>TERRAPLENES Y RELLENOS</v>
          </cell>
          <cell r="X1226" t="str">
            <v>Terraplén con material de cantera</v>
          </cell>
        </row>
        <row r="1227">
          <cell r="A1227">
            <v>104922</v>
          </cell>
          <cell r="B1227">
            <v>4020695</v>
          </cell>
          <cell r="C1227" t="str">
            <v>VIBROCOMPACTADORES DE 9 A 10 TONELADAS</v>
          </cell>
          <cell r="E1227">
            <v>41935</v>
          </cell>
          <cell r="F1227" t="str">
            <v>_C.VIT.V.N.1304</v>
          </cell>
          <cell r="G1227" t="str">
            <v>0</v>
          </cell>
          <cell r="H1227" t="str">
            <v>1</v>
          </cell>
          <cell r="I1227" t="str">
            <v>SEMANA 3</v>
          </cell>
          <cell r="J1227">
            <v>3497</v>
          </cell>
          <cell r="K1227">
            <v>3504</v>
          </cell>
          <cell r="L1227">
            <v>7</v>
          </cell>
          <cell r="M1227">
            <v>7</v>
          </cell>
          <cell r="U1227" t="str">
            <v>_EQUIPOS</v>
          </cell>
        </row>
        <row r="1228">
          <cell r="A1228">
            <v>104824</v>
          </cell>
          <cell r="B1228">
            <v>4020697</v>
          </cell>
          <cell r="C1228" t="str">
            <v>TRACTOMULA DE TRANSPORTE DE ASFALTO</v>
          </cell>
          <cell r="D1228">
            <v>136169</v>
          </cell>
          <cell r="E1228">
            <v>41906</v>
          </cell>
          <cell r="F1228" t="str">
            <v>_C.VIT.V.N.1304</v>
          </cell>
          <cell r="G1228" t="str">
            <v>0</v>
          </cell>
          <cell r="H1228" t="str">
            <v>1</v>
          </cell>
          <cell r="I1228" t="str">
            <v>SEMANA 4</v>
          </cell>
          <cell r="J1228">
            <v>0</v>
          </cell>
          <cell r="K1228">
            <v>0</v>
          </cell>
          <cell r="L1228">
            <v>0</v>
          </cell>
          <cell r="M1228">
            <v>5.36</v>
          </cell>
          <cell r="R1228" t="str">
            <v>VIA_NUEVA</v>
          </cell>
          <cell r="S1228" t="str">
            <v>TRAMO_6</v>
          </cell>
          <cell r="T1228" t="str">
            <v>_H43V</v>
          </cell>
          <cell r="U1228">
            <v>5000754</v>
          </cell>
          <cell r="V1228" t="str">
            <v>0006</v>
          </cell>
          <cell r="W1228" t="str">
            <v>BASE Y SUBBASE</v>
          </cell>
          <cell r="X1228" t="str">
            <v>Asfálto espumado</v>
          </cell>
        </row>
        <row r="1229">
          <cell r="A1229">
            <v>104825</v>
          </cell>
          <cell r="B1229">
            <v>4020697</v>
          </cell>
          <cell r="C1229" t="str">
            <v>TRACTOMULA DE TRANSPORTE DE ASFALTO</v>
          </cell>
          <cell r="D1229">
            <v>136170</v>
          </cell>
          <cell r="E1229">
            <v>41907</v>
          </cell>
          <cell r="F1229" t="str">
            <v>_C.VIT.V.N.1304</v>
          </cell>
          <cell r="G1229" t="str">
            <v>0</v>
          </cell>
          <cell r="H1229" t="str">
            <v>1</v>
          </cell>
          <cell r="I1229" t="str">
            <v>SEMANA 4</v>
          </cell>
          <cell r="J1229">
            <v>0</v>
          </cell>
          <cell r="K1229">
            <v>0</v>
          </cell>
          <cell r="L1229">
            <v>0</v>
          </cell>
          <cell r="M1229">
            <v>5.36</v>
          </cell>
          <cell r="R1229" t="str">
            <v>VIA_NUEVA</v>
          </cell>
          <cell r="S1229" t="str">
            <v>TRAMO_6</v>
          </cell>
          <cell r="T1229" t="str">
            <v>_H43V</v>
          </cell>
          <cell r="U1229">
            <v>5000754</v>
          </cell>
          <cell r="V1229" t="str">
            <v>0006</v>
          </cell>
          <cell r="W1229" t="str">
            <v>BASE Y SUBBASE</v>
          </cell>
          <cell r="X1229" t="str">
            <v>Asfálto espumado</v>
          </cell>
        </row>
        <row r="1230">
          <cell r="A1230">
            <v>104826</v>
          </cell>
          <cell r="B1230">
            <v>4020697</v>
          </cell>
          <cell r="C1230" t="str">
            <v>TRACTOMULA DE TRANSPORTE DE ASFALTO</v>
          </cell>
          <cell r="D1230">
            <v>136171</v>
          </cell>
          <cell r="E1230">
            <v>41908</v>
          </cell>
          <cell r="F1230" t="str">
            <v>_C.VIT.V.N.1304</v>
          </cell>
          <cell r="G1230" t="str">
            <v>0</v>
          </cell>
          <cell r="H1230" t="str">
            <v>1</v>
          </cell>
          <cell r="I1230" t="str">
            <v>SEMANA 4</v>
          </cell>
          <cell r="J1230">
            <v>0</v>
          </cell>
          <cell r="K1230">
            <v>0</v>
          </cell>
          <cell r="L1230">
            <v>0</v>
          </cell>
          <cell r="O1230">
            <v>8</v>
          </cell>
          <cell r="U1230" t="str">
            <v>_EQUIPOS</v>
          </cell>
        </row>
        <row r="1231">
          <cell r="A1231">
            <v>104827</v>
          </cell>
          <cell r="B1231">
            <v>4020697</v>
          </cell>
          <cell r="C1231" t="str">
            <v>TRACTOMULA DE TRANSPORTE DE ASFALTO</v>
          </cell>
          <cell r="D1231">
            <v>136172</v>
          </cell>
          <cell r="E1231">
            <v>41909</v>
          </cell>
          <cell r="F1231" t="str">
            <v>_C.VIT.V.N.1304</v>
          </cell>
          <cell r="G1231" t="str">
            <v>0</v>
          </cell>
          <cell r="H1231" t="str">
            <v>1</v>
          </cell>
          <cell r="I1231" t="str">
            <v>SEMANA 4</v>
          </cell>
          <cell r="J1231">
            <v>0</v>
          </cell>
          <cell r="K1231">
            <v>0</v>
          </cell>
          <cell r="L1231">
            <v>0</v>
          </cell>
          <cell r="O1231">
            <v>8</v>
          </cell>
          <cell r="U1231" t="str">
            <v>_EQUIPOS</v>
          </cell>
        </row>
        <row r="1232">
          <cell r="A1232">
            <v>104828</v>
          </cell>
          <cell r="B1232">
            <v>4020697</v>
          </cell>
          <cell r="C1232" t="str">
            <v>TRACTOMULA DE TRANSPORTE DE ASFALTO</v>
          </cell>
          <cell r="D1232">
            <v>136173</v>
          </cell>
          <cell r="E1232">
            <v>41910</v>
          </cell>
          <cell r="F1232" t="str">
            <v>_C.VIT.V.N.1304</v>
          </cell>
          <cell r="G1232" t="str">
            <v>0</v>
          </cell>
          <cell r="H1232" t="str">
            <v>1</v>
          </cell>
          <cell r="I1232" t="str">
            <v>SEMANA 4</v>
          </cell>
          <cell r="J1232">
            <v>0</v>
          </cell>
          <cell r="K1232">
            <v>0</v>
          </cell>
          <cell r="L1232">
            <v>0</v>
          </cell>
          <cell r="O1232">
            <v>5</v>
          </cell>
          <cell r="U1232" t="str">
            <v>_EQUIPOS</v>
          </cell>
        </row>
        <row r="1233">
          <cell r="A1233">
            <v>104828</v>
          </cell>
          <cell r="B1233">
            <v>4020697</v>
          </cell>
          <cell r="C1233" t="str">
            <v>TRACTOMULA DE TRANSPORTE DE ASFALTO</v>
          </cell>
          <cell r="E1233">
            <v>41911</v>
          </cell>
          <cell r="F1233" t="str">
            <v>_C.VIT.V.N.1304</v>
          </cell>
          <cell r="G1233" t="str">
            <v>0</v>
          </cell>
          <cell r="H1233" t="str">
            <v>1</v>
          </cell>
          <cell r="I1233" t="str">
            <v>SEMANA 4</v>
          </cell>
          <cell r="J1233">
            <v>0</v>
          </cell>
          <cell r="K1233">
            <v>0</v>
          </cell>
          <cell r="L1233">
            <v>0</v>
          </cell>
          <cell r="O1233">
            <v>8</v>
          </cell>
          <cell r="U1233" t="str">
            <v>_EQUIPOS</v>
          </cell>
        </row>
        <row r="1234">
          <cell r="A1234">
            <v>104830</v>
          </cell>
          <cell r="B1234">
            <v>4020697</v>
          </cell>
          <cell r="C1234" t="str">
            <v>TRACTOMULA DE TRANSPORTE DE ASFALTO</v>
          </cell>
          <cell r="D1234">
            <v>136175</v>
          </cell>
          <cell r="E1234">
            <v>41912</v>
          </cell>
          <cell r="F1234" t="str">
            <v>_C.VIT.V.N.1304</v>
          </cell>
          <cell r="G1234" t="str">
            <v>0</v>
          </cell>
          <cell r="H1234" t="str">
            <v>1</v>
          </cell>
          <cell r="I1234" t="str">
            <v>SEMANA 4</v>
          </cell>
          <cell r="J1234">
            <v>0</v>
          </cell>
          <cell r="K1234">
            <v>0</v>
          </cell>
          <cell r="L1234">
            <v>0</v>
          </cell>
          <cell r="O1234">
            <v>8</v>
          </cell>
          <cell r="U1234" t="str">
            <v>_EQUIPOS</v>
          </cell>
        </row>
        <row r="1235">
          <cell r="A1235">
            <v>104801</v>
          </cell>
          <cell r="B1235">
            <v>4020697</v>
          </cell>
          <cell r="C1235" t="str">
            <v>TRACTOMULA DE TRANSPORTE DE ASFALTO</v>
          </cell>
          <cell r="D1235">
            <v>136176</v>
          </cell>
          <cell r="E1235">
            <v>41913</v>
          </cell>
          <cell r="F1235" t="str">
            <v>_C.VIT.V.N.1304</v>
          </cell>
          <cell r="G1235">
            <v>0</v>
          </cell>
          <cell r="H1235" t="str">
            <v>1</v>
          </cell>
          <cell r="I1235" t="str">
            <v>SEMANA 1</v>
          </cell>
          <cell r="J1235">
            <v>0</v>
          </cell>
          <cell r="K1235">
            <v>0</v>
          </cell>
          <cell r="L1235">
            <v>0</v>
          </cell>
          <cell r="M1235">
            <v>5.36</v>
          </cell>
          <cell r="R1235" t="str">
            <v>VIA_NUEVA</v>
          </cell>
          <cell r="S1235" t="str">
            <v>TRAMO_6</v>
          </cell>
          <cell r="T1235" t="str">
            <v>_H42V</v>
          </cell>
          <cell r="U1235">
            <v>5000754</v>
          </cell>
          <cell r="V1235" t="str">
            <v>0006</v>
          </cell>
          <cell r="W1235" t="str">
            <v>BASE Y SUBBASE</v>
          </cell>
          <cell r="X1235" t="str">
            <v>Asfálto espumado</v>
          </cell>
        </row>
        <row r="1236">
          <cell r="A1236">
            <v>104802</v>
          </cell>
          <cell r="B1236">
            <v>4020697</v>
          </cell>
          <cell r="C1236" t="str">
            <v>TRACTOMULA DE TRANSPORTE DE ASFALTO</v>
          </cell>
          <cell r="D1236">
            <v>136177</v>
          </cell>
          <cell r="E1236">
            <v>41914</v>
          </cell>
          <cell r="F1236" t="str">
            <v>_C.VIT.V.N.1304</v>
          </cell>
          <cell r="G1236" t="str">
            <v>0</v>
          </cell>
          <cell r="H1236" t="str">
            <v>1</v>
          </cell>
          <cell r="I1236" t="str">
            <v>SEMANA 1</v>
          </cell>
          <cell r="J1236">
            <v>0</v>
          </cell>
          <cell r="K1236">
            <v>0</v>
          </cell>
          <cell r="L1236">
            <v>0</v>
          </cell>
          <cell r="M1236">
            <v>5.36</v>
          </cell>
          <cell r="R1236" t="str">
            <v>VIA_NUEVA</v>
          </cell>
          <cell r="S1236" t="str">
            <v>TRAMO_6</v>
          </cell>
          <cell r="T1236" t="str">
            <v>_H42V</v>
          </cell>
          <cell r="U1236">
            <v>5000754</v>
          </cell>
          <cell r="V1236" t="str">
            <v>0006</v>
          </cell>
          <cell r="W1236" t="str">
            <v>BASE Y SUBBASE</v>
          </cell>
          <cell r="X1236" t="str">
            <v>Asfálto espumado</v>
          </cell>
        </row>
        <row r="1237">
          <cell r="A1237">
            <v>104803</v>
          </cell>
          <cell r="B1237">
            <v>4020697</v>
          </cell>
          <cell r="C1237" t="str">
            <v>TRACTOMULA DE TRANSPORTE DE ASFALTO</v>
          </cell>
          <cell r="D1237">
            <v>136178</v>
          </cell>
          <cell r="E1237">
            <v>41915</v>
          </cell>
          <cell r="F1237" t="str">
            <v>_C.VIT.V.N.1304</v>
          </cell>
          <cell r="G1237" t="str">
            <v>0</v>
          </cell>
          <cell r="H1237" t="str">
            <v>1</v>
          </cell>
          <cell r="I1237" t="str">
            <v>SEMANA 1</v>
          </cell>
          <cell r="J1237">
            <v>0</v>
          </cell>
          <cell r="K1237">
            <v>0</v>
          </cell>
          <cell r="L1237">
            <v>0</v>
          </cell>
          <cell r="M1237">
            <v>5.36</v>
          </cell>
          <cell r="R1237" t="str">
            <v>VIA_NUEVA</v>
          </cell>
          <cell r="S1237" t="str">
            <v>TRAMO_6</v>
          </cell>
          <cell r="T1237" t="str">
            <v>_H43V</v>
          </cell>
          <cell r="U1237">
            <v>5000754</v>
          </cell>
          <cell r="V1237" t="str">
            <v>0006</v>
          </cell>
          <cell r="W1237" t="str">
            <v>BASE Y SUBBASE</v>
          </cell>
          <cell r="X1237" t="str">
            <v>Asfálto espumado</v>
          </cell>
        </row>
        <row r="1238">
          <cell r="A1238">
            <v>104804</v>
          </cell>
          <cell r="B1238">
            <v>4020697</v>
          </cell>
          <cell r="C1238" t="str">
            <v>TRACTOMULA DE TRANSPORTE DE ASFALTO</v>
          </cell>
          <cell r="D1238">
            <v>136179</v>
          </cell>
          <cell r="E1238">
            <v>41916</v>
          </cell>
          <cell r="F1238" t="str">
            <v>_C.VIT.V.N.1304</v>
          </cell>
          <cell r="G1238" t="str">
            <v>0</v>
          </cell>
          <cell r="H1238" t="str">
            <v>1</v>
          </cell>
          <cell r="I1238" t="str">
            <v>SEMANA 1</v>
          </cell>
          <cell r="J1238">
            <v>0</v>
          </cell>
          <cell r="K1238">
            <v>0</v>
          </cell>
          <cell r="L1238">
            <v>0</v>
          </cell>
          <cell r="M1238">
            <v>5.36</v>
          </cell>
          <cell r="R1238" t="str">
            <v>VIA_NUEVA</v>
          </cell>
          <cell r="S1238" t="str">
            <v>TRAMO_6</v>
          </cell>
          <cell r="T1238" t="str">
            <v>_H43V</v>
          </cell>
          <cell r="U1238">
            <v>5000754</v>
          </cell>
          <cell r="V1238" t="str">
            <v>0006</v>
          </cell>
          <cell r="W1238" t="str">
            <v>BASE Y SUBBASE</v>
          </cell>
          <cell r="X1238" t="str">
            <v>Asfálto espumado</v>
          </cell>
        </row>
        <row r="1239">
          <cell r="A1239">
            <v>104805</v>
          </cell>
          <cell r="B1239">
            <v>4020697</v>
          </cell>
          <cell r="C1239" t="str">
            <v>TRACTOMULA DE TRANSPORTE DE ASFALTO</v>
          </cell>
          <cell r="D1239">
            <v>136180</v>
          </cell>
          <cell r="E1239">
            <v>41917</v>
          </cell>
          <cell r="F1239" t="str">
            <v>_C.VIT.V.N.1304</v>
          </cell>
          <cell r="G1239" t="str">
            <v>0</v>
          </cell>
          <cell r="H1239" t="str">
            <v>1</v>
          </cell>
          <cell r="I1239" t="str">
            <v>SEMANA 1</v>
          </cell>
          <cell r="J1239">
            <v>0</v>
          </cell>
          <cell r="K1239">
            <v>0</v>
          </cell>
          <cell r="L1239">
            <v>0</v>
          </cell>
          <cell r="U1239" t="str">
            <v>DISPONIBLE</v>
          </cell>
        </row>
        <row r="1240">
          <cell r="A1240">
            <v>104806</v>
          </cell>
          <cell r="B1240">
            <v>4020697</v>
          </cell>
          <cell r="C1240" t="str">
            <v>TRACTOMULA DE TRANSPORTE DE ASFALTO</v>
          </cell>
          <cell r="D1240">
            <v>136181</v>
          </cell>
          <cell r="E1240">
            <v>41918</v>
          </cell>
          <cell r="F1240" t="str">
            <v>_C.VIT.V.N.1304</v>
          </cell>
          <cell r="G1240" t="str">
            <v>0</v>
          </cell>
          <cell r="H1240" t="str">
            <v>1</v>
          </cell>
          <cell r="I1240" t="str">
            <v>SEMANA 1</v>
          </cell>
          <cell r="J1240">
            <v>0</v>
          </cell>
          <cell r="K1240">
            <v>0</v>
          </cell>
          <cell r="L1240">
            <v>0</v>
          </cell>
          <cell r="M1240">
            <v>5.36</v>
          </cell>
          <cell r="R1240" t="str">
            <v>MEJORAMIENTO</v>
          </cell>
          <cell r="S1240" t="str">
            <v>TRAMO_6</v>
          </cell>
          <cell r="T1240" t="str">
            <v>_H45</v>
          </cell>
          <cell r="U1240">
            <v>5000325</v>
          </cell>
          <cell r="V1240" t="str">
            <v>0006</v>
          </cell>
          <cell r="W1240" t="str">
            <v>BASE Y SUBBASE</v>
          </cell>
          <cell r="X1240" t="str">
            <v>Asfálto espumado</v>
          </cell>
        </row>
        <row r="1241">
          <cell r="A1241">
            <v>104807</v>
          </cell>
          <cell r="B1241">
            <v>4020697</v>
          </cell>
          <cell r="C1241" t="str">
            <v>TRACTOMULA DE TRANSPORTE DE ASFALTO</v>
          </cell>
          <cell r="D1241">
            <v>136182</v>
          </cell>
          <cell r="E1241">
            <v>41919</v>
          </cell>
          <cell r="F1241" t="str">
            <v>_C.VIT.V.N.1304</v>
          </cell>
          <cell r="G1241" t="str">
            <v>0</v>
          </cell>
          <cell r="H1241" t="str">
            <v>1</v>
          </cell>
          <cell r="I1241" t="str">
            <v>SEMANA 1</v>
          </cell>
          <cell r="J1241">
            <v>0</v>
          </cell>
          <cell r="K1241">
            <v>0</v>
          </cell>
          <cell r="L1241">
            <v>0</v>
          </cell>
          <cell r="U1241" t="str">
            <v>DISPONIBLE</v>
          </cell>
        </row>
        <row r="1242">
          <cell r="A1242">
            <v>104808</v>
          </cell>
          <cell r="B1242">
            <v>4020697</v>
          </cell>
          <cell r="C1242" t="str">
            <v>TRACTOMULA DE TRANSPORTE DE ASFALTO</v>
          </cell>
          <cell r="D1242">
            <v>136183</v>
          </cell>
          <cell r="E1242">
            <v>41920</v>
          </cell>
          <cell r="F1242" t="str">
            <v>_C.VIT.V.N.1304</v>
          </cell>
          <cell r="G1242" t="str">
            <v>0</v>
          </cell>
          <cell r="H1242" t="str">
            <v>1</v>
          </cell>
          <cell r="I1242" t="str">
            <v>SEMANA 1</v>
          </cell>
          <cell r="J1242">
            <v>0</v>
          </cell>
          <cell r="K1242">
            <v>0</v>
          </cell>
          <cell r="L1242">
            <v>0</v>
          </cell>
          <cell r="M1242">
            <v>5.36</v>
          </cell>
          <cell r="R1242" t="str">
            <v>VIA_NUEVA</v>
          </cell>
          <cell r="S1242" t="str">
            <v>TRAMO_6</v>
          </cell>
          <cell r="T1242" t="str">
            <v>_H43V</v>
          </cell>
          <cell r="U1242">
            <v>5000754</v>
          </cell>
          <cell r="V1242" t="str">
            <v>0006</v>
          </cell>
          <cell r="W1242" t="str">
            <v>BASE Y SUBBASE</v>
          </cell>
          <cell r="X1242" t="str">
            <v>Asfálto espumado</v>
          </cell>
        </row>
        <row r="1243">
          <cell r="A1243">
            <v>104809</v>
          </cell>
          <cell r="B1243">
            <v>4020697</v>
          </cell>
          <cell r="C1243" t="str">
            <v>TRACTOMULA DE TRANSPORTE DE ASFALTO</v>
          </cell>
          <cell r="D1243">
            <v>136184</v>
          </cell>
          <cell r="E1243">
            <v>41921</v>
          </cell>
          <cell r="F1243" t="str">
            <v>_C.VIT.V.N.1304</v>
          </cell>
          <cell r="G1243" t="str">
            <v>0</v>
          </cell>
          <cell r="H1243" t="str">
            <v>1</v>
          </cell>
          <cell r="I1243" t="str">
            <v>SEMANA 2</v>
          </cell>
          <cell r="J1243">
            <v>0</v>
          </cell>
          <cell r="K1243">
            <v>0</v>
          </cell>
          <cell r="L1243">
            <v>0</v>
          </cell>
          <cell r="U1243" t="str">
            <v>DISPONIBLE</v>
          </cell>
        </row>
        <row r="1244">
          <cell r="A1244">
            <v>104810</v>
          </cell>
          <cell r="B1244">
            <v>4020697</v>
          </cell>
          <cell r="C1244" t="str">
            <v>TRACTOMULA DE TRANSPORTE DE ASFALTO</v>
          </cell>
          <cell r="D1244">
            <v>136185</v>
          </cell>
          <cell r="E1244">
            <v>41922</v>
          </cell>
          <cell r="F1244" t="str">
            <v>_C.VIT.V.N.1304</v>
          </cell>
          <cell r="G1244" t="str">
            <v>0</v>
          </cell>
          <cell r="H1244" t="str">
            <v>1</v>
          </cell>
          <cell r="I1244" t="str">
            <v>SEMANA 2</v>
          </cell>
          <cell r="J1244">
            <v>0</v>
          </cell>
          <cell r="K1244">
            <v>0</v>
          </cell>
          <cell r="L1244">
            <v>0</v>
          </cell>
          <cell r="M1244">
            <v>5.36</v>
          </cell>
          <cell r="R1244" t="str">
            <v>VIA_NUEVA</v>
          </cell>
          <cell r="S1244" t="str">
            <v>TRAMO_6</v>
          </cell>
          <cell r="T1244" t="str">
            <v>_H43V</v>
          </cell>
          <cell r="U1244">
            <v>5000754</v>
          </cell>
          <cell r="V1244" t="str">
            <v>0006</v>
          </cell>
          <cell r="W1244" t="str">
            <v>BASE Y SUBBASE</v>
          </cell>
          <cell r="X1244" t="str">
            <v>Asfálto espumado</v>
          </cell>
        </row>
        <row r="1245">
          <cell r="A1245">
            <v>104811</v>
          </cell>
          <cell r="B1245">
            <v>4020697</v>
          </cell>
          <cell r="C1245" t="str">
            <v>TRACTOMULA DE TRANSPORTE DE ASFALTO</v>
          </cell>
          <cell r="D1245">
            <v>136186</v>
          </cell>
          <cell r="E1245">
            <v>41923</v>
          </cell>
          <cell r="F1245" t="str">
            <v>_C.VIT.V.N.1304</v>
          </cell>
          <cell r="G1245" t="str">
            <v>0</v>
          </cell>
          <cell r="H1245" t="str">
            <v>1</v>
          </cell>
          <cell r="I1245" t="str">
            <v>SEMANA 2</v>
          </cell>
          <cell r="J1245">
            <v>0</v>
          </cell>
          <cell r="K1245">
            <v>0</v>
          </cell>
          <cell r="L1245">
            <v>0</v>
          </cell>
          <cell r="M1245">
            <v>5.36</v>
          </cell>
          <cell r="R1245" t="str">
            <v>VIA_NUEVA</v>
          </cell>
          <cell r="S1245" t="str">
            <v>TRAMO_6</v>
          </cell>
          <cell r="T1245" t="str">
            <v>_H43V</v>
          </cell>
          <cell r="U1245">
            <v>5000754</v>
          </cell>
          <cell r="V1245" t="str">
            <v>0006</v>
          </cell>
          <cell r="W1245" t="str">
            <v>BASE Y SUBBASE</v>
          </cell>
          <cell r="X1245" t="str">
            <v>Asfálto espumado</v>
          </cell>
        </row>
        <row r="1246">
          <cell r="A1246">
            <v>104812</v>
          </cell>
          <cell r="B1246">
            <v>4020697</v>
          </cell>
          <cell r="C1246" t="str">
            <v>TRACTOMULA DE TRANSPORTE DE ASFALTO</v>
          </cell>
          <cell r="D1246">
            <v>136187</v>
          </cell>
          <cell r="E1246">
            <v>41924</v>
          </cell>
          <cell r="F1246" t="str">
            <v>_C.VIT.V.N.1304</v>
          </cell>
          <cell r="G1246" t="str">
            <v>0</v>
          </cell>
          <cell r="H1246" t="str">
            <v>1</v>
          </cell>
          <cell r="I1246" t="str">
            <v>SEMANA 2</v>
          </cell>
          <cell r="J1246">
            <v>0</v>
          </cell>
          <cell r="K1246">
            <v>0</v>
          </cell>
          <cell r="L1246">
            <v>0</v>
          </cell>
          <cell r="U1246" t="str">
            <v>DISPONIBLE</v>
          </cell>
        </row>
        <row r="1247">
          <cell r="A1247">
            <v>104813</v>
          </cell>
          <cell r="B1247">
            <v>4020697</v>
          </cell>
          <cell r="C1247" t="str">
            <v>TRACTOMULA DE TRANSPORTE DE ASFALTO</v>
          </cell>
          <cell r="D1247">
            <v>136188</v>
          </cell>
          <cell r="E1247">
            <v>41925</v>
          </cell>
          <cell r="F1247" t="str">
            <v>_C.VIT.V.N.1304</v>
          </cell>
          <cell r="G1247" t="str">
            <v>0</v>
          </cell>
          <cell r="H1247" t="str">
            <v>1</v>
          </cell>
          <cell r="I1247" t="str">
            <v>SEMANA 2</v>
          </cell>
          <cell r="J1247">
            <v>0</v>
          </cell>
          <cell r="K1247">
            <v>0</v>
          </cell>
          <cell r="L1247">
            <v>0</v>
          </cell>
          <cell r="U1247" t="str">
            <v>DISPONIBLE</v>
          </cell>
        </row>
        <row r="1248">
          <cell r="A1248">
            <v>104814</v>
          </cell>
          <cell r="B1248">
            <v>4020697</v>
          </cell>
          <cell r="C1248" t="str">
            <v>TRACTOMULA DE TRANSPORTE DE ASFALTO</v>
          </cell>
          <cell r="D1248">
            <v>136189</v>
          </cell>
          <cell r="E1248">
            <v>41926</v>
          </cell>
          <cell r="F1248" t="str">
            <v>_C.VIT.V.N.1304</v>
          </cell>
          <cell r="G1248" t="str">
            <v>0</v>
          </cell>
          <cell r="H1248" t="str">
            <v>1</v>
          </cell>
          <cell r="I1248" t="str">
            <v>SEMANA 2</v>
          </cell>
          <cell r="J1248">
            <v>0</v>
          </cell>
          <cell r="K1248">
            <v>0</v>
          </cell>
          <cell r="L1248">
            <v>0</v>
          </cell>
          <cell r="O1248">
            <v>8</v>
          </cell>
          <cell r="U1248" t="str">
            <v>_EQUIPOS</v>
          </cell>
        </row>
        <row r="1249">
          <cell r="A1249">
            <v>104815</v>
          </cell>
          <cell r="B1249">
            <v>4020697</v>
          </cell>
          <cell r="C1249" t="str">
            <v>TRACTOMULA DE TRANSPORTE DE ASFALTO</v>
          </cell>
          <cell r="D1249">
            <v>136190</v>
          </cell>
          <cell r="E1249">
            <v>41927</v>
          </cell>
          <cell r="F1249" t="str">
            <v>_C.VIT.V.N.1304</v>
          </cell>
          <cell r="G1249" t="str">
            <v>0</v>
          </cell>
          <cell r="H1249" t="str">
            <v>1</v>
          </cell>
          <cell r="I1249" t="str">
            <v>SEMANA 2</v>
          </cell>
          <cell r="J1249">
            <v>0</v>
          </cell>
          <cell r="K1249">
            <v>0</v>
          </cell>
          <cell r="L1249">
            <v>0</v>
          </cell>
          <cell r="M1249">
            <v>5.36</v>
          </cell>
          <cell r="R1249" t="str">
            <v>MEJORAMIENTO</v>
          </cell>
          <cell r="S1249" t="str">
            <v>TRAMO_6</v>
          </cell>
          <cell r="T1249" t="str">
            <v>_H46</v>
          </cell>
          <cell r="U1249">
            <v>5000325</v>
          </cell>
          <cell r="V1249" t="str">
            <v>0006</v>
          </cell>
          <cell r="W1249" t="str">
            <v>BASE Y SUBBASE</v>
          </cell>
          <cell r="X1249" t="str">
            <v>Asfálto espumado</v>
          </cell>
        </row>
        <row r="1250">
          <cell r="A1250">
            <v>104816</v>
          </cell>
          <cell r="B1250">
            <v>4020697</v>
          </cell>
          <cell r="C1250" t="str">
            <v>TRACTOMULA DE TRANSPORTE DE ASFALTO</v>
          </cell>
          <cell r="D1250">
            <v>136191</v>
          </cell>
          <cell r="E1250">
            <v>41928</v>
          </cell>
          <cell r="F1250" t="str">
            <v>_C.VIT.V.N.1304</v>
          </cell>
          <cell r="G1250" t="str">
            <v>0</v>
          </cell>
          <cell r="H1250" t="str">
            <v>1</v>
          </cell>
          <cell r="I1250" t="str">
            <v>SEMANA 3</v>
          </cell>
          <cell r="J1250">
            <v>0</v>
          </cell>
          <cell r="K1250">
            <v>0</v>
          </cell>
          <cell r="L1250">
            <v>0</v>
          </cell>
          <cell r="M1250">
            <v>5.36</v>
          </cell>
          <cell r="R1250" t="str">
            <v>VIA_NUEVA</v>
          </cell>
          <cell r="S1250" t="str">
            <v>TRAMO_6</v>
          </cell>
          <cell r="T1250" t="str">
            <v>_H40V</v>
          </cell>
          <cell r="U1250">
            <v>5000754</v>
          </cell>
          <cell r="V1250" t="str">
            <v>0006</v>
          </cell>
          <cell r="W1250" t="str">
            <v>BASE Y SUBBASE</v>
          </cell>
          <cell r="X1250" t="str">
            <v>Asfálto espumado</v>
          </cell>
        </row>
        <row r="1251">
          <cell r="A1251">
            <v>104817</v>
          </cell>
          <cell r="B1251">
            <v>4020697</v>
          </cell>
          <cell r="C1251" t="str">
            <v>TRACTOMULA DE TRANSPORTE DE ASFALTO</v>
          </cell>
          <cell r="D1251">
            <v>136192</v>
          </cell>
          <cell r="E1251">
            <v>41929</v>
          </cell>
          <cell r="F1251" t="str">
            <v>_C.VIT.V.N.1304</v>
          </cell>
          <cell r="G1251" t="str">
            <v>0</v>
          </cell>
          <cell r="H1251" t="str">
            <v>1</v>
          </cell>
          <cell r="I1251" t="str">
            <v>SEMANA 3</v>
          </cell>
          <cell r="J1251">
            <v>0</v>
          </cell>
          <cell r="K1251">
            <v>0</v>
          </cell>
          <cell r="L1251">
            <v>0</v>
          </cell>
          <cell r="M1251">
            <v>5.36</v>
          </cell>
          <cell r="R1251" t="str">
            <v>VIA_NUEVA</v>
          </cell>
          <cell r="S1251" t="str">
            <v>TRAMO_6</v>
          </cell>
          <cell r="T1251" t="str">
            <v>_H40V</v>
          </cell>
          <cell r="U1251">
            <v>5000754</v>
          </cell>
          <cell r="V1251" t="str">
            <v>0006</v>
          </cell>
          <cell r="W1251" t="str">
            <v>BASE Y SUBBASE</v>
          </cell>
          <cell r="X1251" t="str">
            <v>Asfálto espumado</v>
          </cell>
        </row>
        <row r="1252">
          <cell r="A1252">
            <v>106924</v>
          </cell>
          <cell r="B1252">
            <v>4021362</v>
          </cell>
          <cell r="C1252" t="str">
            <v>EXCAVADORAS SOBRE ORUGAS DE 30 -36 TONELADAS</v>
          </cell>
          <cell r="D1252">
            <v>136365</v>
          </cell>
          <cell r="E1252">
            <v>41906</v>
          </cell>
          <cell r="F1252" t="str">
            <v>_C.VIT.V.N.1304</v>
          </cell>
          <cell r="G1252" t="str">
            <v>0</v>
          </cell>
          <cell r="H1252" t="str">
            <v>1</v>
          </cell>
          <cell r="I1252" t="str">
            <v>SEMANA 4</v>
          </cell>
          <cell r="J1252">
            <v>14274</v>
          </cell>
          <cell r="K1252">
            <v>14283</v>
          </cell>
          <cell r="L1252">
            <v>9</v>
          </cell>
          <cell r="M1252">
            <v>9</v>
          </cell>
          <cell r="R1252" t="str">
            <v>MEJORAMIENTO</v>
          </cell>
          <cell r="S1252" t="str">
            <v>TRAMO_6</v>
          </cell>
          <cell r="T1252" t="str">
            <v>_H45</v>
          </cell>
          <cell r="U1252">
            <v>5000323</v>
          </cell>
          <cell r="V1252" t="str">
            <v>0007</v>
          </cell>
          <cell r="W1252" t="str">
            <v>EXCAVACIONES</v>
          </cell>
          <cell r="X1252" t="str">
            <v>Cortes en material común</v>
          </cell>
        </row>
        <row r="1253">
          <cell r="A1253">
            <v>107825</v>
          </cell>
          <cell r="B1253">
            <v>4021362</v>
          </cell>
          <cell r="C1253" t="str">
            <v>EXCAVADORAS SOBRE ORUGAS DE 30 -36 TONELADAS</v>
          </cell>
          <cell r="D1253">
            <v>136366</v>
          </cell>
          <cell r="E1253">
            <v>41907</v>
          </cell>
          <cell r="F1253" t="str">
            <v>_C.VIT.V.N.1304</v>
          </cell>
          <cell r="G1253" t="str">
            <v>0</v>
          </cell>
          <cell r="H1253" t="str">
            <v>1</v>
          </cell>
          <cell r="I1253" t="str">
            <v>SEMANA 4</v>
          </cell>
          <cell r="J1253">
            <v>14283</v>
          </cell>
          <cell r="K1253">
            <v>14292</v>
          </cell>
          <cell r="L1253">
            <v>9</v>
          </cell>
          <cell r="M1253">
            <v>9</v>
          </cell>
          <cell r="R1253" t="str">
            <v>MEJORAMIENTO</v>
          </cell>
          <cell r="S1253" t="str">
            <v>TRAMO_6</v>
          </cell>
          <cell r="T1253" t="str">
            <v>_H45</v>
          </cell>
          <cell r="U1253">
            <v>5000323</v>
          </cell>
          <cell r="V1253" t="str">
            <v>0007</v>
          </cell>
          <cell r="W1253" t="str">
            <v>EXCAVACIONES</v>
          </cell>
          <cell r="X1253" t="str">
            <v>Cortes en material común</v>
          </cell>
        </row>
        <row r="1254">
          <cell r="A1254">
            <v>107826</v>
          </cell>
          <cell r="B1254">
            <v>4021362</v>
          </cell>
          <cell r="C1254" t="str">
            <v>EXCAVADORAS SOBRE ORUGAS DE 30 -36 TONELADAS</v>
          </cell>
          <cell r="D1254">
            <v>136367</v>
          </cell>
          <cell r="E1254">
            <v>41908</v>
          </cell>
          <cell r="F1254" t="str">
            <v>_C.VIT.V.N.1304</v>
          </cell>
          <cell r="G1254" t="str">
            <v>0</v>
          </cell>
          <cell r="H1254" t="str">
            <v>1</v>
          </cell>
          <cell r="I1254" t="str">
            <v>SEMANA 4</v>
          </cell>
          <cell r="J1254">
            <v>14292</v>
          </cell>
          <cell r="K1254">
            <v>14301</v>
          </cell>
          <cell r="L1254">
            <v>9</v>
          </cell>
          <cell r="M1254">
            <v>9</v>
          </cell>
          <cell r="R1254" t="str">
            <v>VIA_NUEVA</v>
          </cell>
          <cell r="S1254" t="str">
            <v>TRAMO_6</v>
          </cell>
          <cell r="T1254" t="str">
            <v>_H41V</v>
          </cell>
          <cell r="U1254">
            <v>5000752</v>
          </cell>
          <cell r="V1254" t="str">
            <v>0007</v>
          </cell>
          <cell r="W1254" t="str">
            <v>EXCAVACIONES</v>
          </cell>
          <cell r="X1254" t="str">
            <v>Cortes en material común</v>
          </cell>
        </row>
        <row r="1255">
          <cell r="A1255">
            <v>107827</v>
          </cell>
          <cell r="B1255">
            <v>4021362</v>
          </cell>
          <cell r="C1255" t="str">
            <v>EXCAVADORAS SOBRE ORUGAS DE 30 -36 TONELADAS</v>
          </cell>
          <cell r="D1255">
            <v>136368</v>
          </cell>
          <cell r="E1255">
            <v>41909</v>
          </cell>
          <cell r="F1255" t="str">
            <v>_C.VIT.V.N.1304</v>
          </cell>
          <cell r="G1255" t="str">
            <v>0</v>
          </cell>
          <cell r="H1255" t="str">
            <v>1</v>
          </cell>
          <cell r="I1255" t="str">
            <v>SEMANA 4</v>
          </cell>
          <cell r="J1255">
            <v>14301</v>
          </cell>
          <cell r="K1255">
            <v>14308</v>
          </cell>
          <cell r="L1255">
            <v>7</v>
          </cell>
          <cell r="M1255">
            <v>7</v>
          </cell>
          <cell r="R1255" t="str">
            <v>VIA_NUEVA</v>
          </cell>
          <cell r="S1255" t="str">
            <v>TRAMO_6</v>
          </cell>
          <cell r="T1255" t="str">
            <v>_H41V</v>
          </cell>
          <cell r="U1255">
            <v>5000752</v>
          </cell>
          <cell r="V1255" t="str">
            <v>0007</v>
          </cell>
          <cell r="W1255" t="str">
            <v>EXCAVACIONES</v>
          </cell>
          <cell r="X1255" t="str">
            <v>Cortes en material común</v>
          </cell>
        </row>
        <row r="1256">
          <cell r="A1256">
            <v>107829</v>
          </cell>
          <cell r="B1256">
            <v>4021362</v>
          </cell>
          <cell r="C1256" t="str">
            <v>EXCAVADORAS SOBRE ORUGAS DE 30 -36 TONELADAS</v>
          </cell>
          <cell r="D1256">
            <v>136369</v>
          </cell>
          <cell r="E1256">
            <v>41911</v>
          </cell>
          <cell r="F1256" t="str">
            <v>_C.VIT.V.N.1304</v>
          </cell>
          <cell r="G1256" t="str">
            <v>0</v>
          </cell>
          <cell r="H1256" t="str">
            <v>1</v>
          </cell>
          <cell r="I1256" t="str">
            <v>SEMANA 4</v>
          </cell>
          <cell r="J1256">
            <v>14308</v>
          </cell>
          <cell r="K1256">
            <v>14318</v>
          </cell>
          <cell r="L1256">
            <v>10</v>
          </cell>
          <cell r="M1256">
            <v>10</v>
          </cell>
          <cell r="R1256" t="str">
            <v>VIA_NUEVA</v>
          </cell>
          <cell r="S1256" t="str">
            <v>TRAMO_6</v>
          </cell>
          <cell r="T1256" t="str">
            <v>_H41V</v>
          </cell>
          <cell r="U1256">
            <v>5000752</v>
          </cell>
          <cell r="V1256" t="str">
            <v>0007</v>
          </cell>
          <cell r="W1256" t="str">
            <v>EXCAVACIONES</v>
          </cell>
          <cell r="X1256" t="str">
            <v>Cortes en material común</v>
          </cell>
        </row>
        <row r="1257">
          <cell r="A1257">
            <v>107830</v>
          </cell>
          <cell r="B1257">
            <v>4021362</v>
          </cell>
          <cell r="C1257" t="str">
            <v>EXCAVADORAS SOBRE ORUGAS DE 30 -36 TONELADAS</v>
          </cell>
          <cell r="D1257">
            <v>136370</v>
          </cell>
          <cell r="E1257">
            <v>41912</v>
          </cell>
          <cell r="F1257" t="str">
            <v>_C.VIT.V.N.1304</v>
          </cell>
          <cell r="G1257" t="str">
            <v>0</v>
          </cell>
          <cell r="H1257" t="str">
            <v>1</v>
          </cell>
          <cell r="I1257" t="str">
            <v>SEMANA 4</v>
          </cell>
          <cell r="J1257">
            <v>14318</v>
          </cell>
          <cell r="K1257">
            <v>14328</v>
          </cell>
          <cell r="L1257">
            <v>10</v>
          </cell>
          <cell r="M1257">
            <v>10</v>
          </cell>
          <cell r="R1257" t="str">
            <v>VIA_NUEVA</v>
          </cell>
          <cell r="S1257" t="str">
            <v>TRAMO_6</v>
          </cell>
          <cell r="T1257" t="str">
            <v>_H41V</v>
          </cell>
          <cell r="U1257">
            <v>5000752</v>
          </cell>
          <cell r="V1257" t="str">
            <v>0007</v>
          </cell>
          <cell r="W1257" t="str">
            <v>EXCAVACIONES</v>
          </cell>
          <cell r="X1257" t="str">
            <v>Cortes en material común</v>
          </cell>
        </row>
        <row r="1258">
          <cell r="A1258">
            <v>107801</v>
          </cell>
          <cell r="B1258">
            <v>4021362</v>
          </cell>
          <cell r="C1258" t="str">
            <v>EXCAVADORAS SOBRE ORUGAS DE 30 -36 TONELADAS</v>
          </cell>
          <cell r="D1258">
            <v>136371</v>
          </cell>
          <cell r="E1258">
            <v>41913</v>
          </cell>
          <cell r="F1258" t="str">
            <v>_C.VIT.V.N.1304</v>
          </cell>
          <cell r="G1258" t="str">
            <v>0</v>
          </cell>
          <cell r="H1258" t="str">
            <v>1</v>
          </cell>
          <cell r="I1258" t="str">
            <v>SEMANA 1</v>
          </cell>
          <cell r="J1258">
            <v>14328</v>
          </cell>
          <cell r="K1258">
            <v>14337</v>
          </cell>
          <cell r="L1258">
            <v>9</v>
          </cell>
          <cell r="M1258">
            <v>5</v>
          </cell>
          <cell r="R1258" t="str">
            <v>VIA_NUEVA</v>
          </cell>
          <cell r="S1258" t="str">
            <v>TRAMO_6</v>
          </cell>
          <cell r="T1258" t="str">
            <v>_H41V</v>
          </cell>
          <cell r="U1258">
            <v>5000752</v>
          </cell>
          <cell r="V1258" t="str">
            <v>0007</v>
          </cell>
          <cell r="W1258" t="str">
            <v>EXCAVACIONES</v>
          </cell>
          <cell r="X1258" t="str">
            <v>Cortes en material común</v>
          </cell>
        </row>
        <row r="1259">
          <cell r="A1259">
            <v>107801</v>
          </cell>
          <cell r="B1259">
            <v>4021362</v>
          </cell>
          <cell r="C1259" t="str">
            <v>EXCAVADORAS SOBRE ORUGAS DE 30 -36 TONELADAS</v>
          </cell>
          <cell r="D1259">
            <v>136371</v>
          </cell>
          <cell r="E1259">
            <v>41913</v>
          </cell>
          <cell r="F1259" t="str">
            <v>_C.VIT.V.N.1304</v>
          </cell>
          <cell r="G1259" t="str">
            <v>0</v>
          </cell>
          <cell r="H1259" t="str">
            <v>1</v>
          </cell>
          <cell r="I1259" t="str">
            <v>SEMANA 1</v>
          </cell>
          <cell r="J1259">
            <v>14328</v>
          </cell>
          <cell r="K1259">
            <v>14337</v>
          </cell>
          <cell r="L1259">
            <v>9</v>
          </cell>
          <cell r="M1259">
            <v>4</v>
          </cell>
          <cell r="R1259" t="str">
            <v>VIA_NUEVA</v>
          </cell>
          <cell r="S1259" t="str">
            <v>TRAMO_6</v>
          </cell>
          <cell r="T1259" t="str">
            <v>_H42V</v>
          </cell>
          <cell r="U1259">
            <v>5000752</v>
          </cell>
          <cell r="V1259" t="str">
            <v>0007</v>
          </cell>
          <cell r="W1259" t="str">
            <v>EXCAVACIONES</v>
          </cell>
          <cell r="X1259" t="str">
            <v>Cortes en material común</v>
          </cell>
        </row>
        <row r="1260">
          <cell r="A1260">
            <v>107802</v>
          </cell>
          <cell r="B1260">
            <v>4021362</v>
          </cell>
          <cell r="C1260" t="str">
            <v>EXCAVADORAS SOBRE ORUGAS DE 30 -36 TONELADAS</v>
          </cell>
          <cell r="D1260">
            <v>136372</v>
          </cell>
          <cell r="E1260">
            <v>41914</v>
          </cell>
          <cell r="F1260" t="str">
            <v>_C.VIT.V.N.1304</v>
          </cell>
          <cell r="G1260" t="str">
            <v>0</v>
          </cell>
          <cell r="H1260" t="str">
            <v>1</v>
          </cell>
          <cell r="I1260" t="str">
            <v>SEMANA 1</v>
          </cell>
          <cell r="J1260">
            <v>14337</v>
          </cell>
          <cell r="K1260">
            <v>14346</v>
          </cell>
          <cell r="L1260">
            <v>9</v>
          </cell>
          <cell r="M1260">
            <v>4</v>
          </cell>
          <cell r="R1260" t="str">
            <v>VIA_NUEVA</v>
          </cell>
          <cell r="S1260" t="str">
            <v>TRAMO_6</v>
          </cell>
          <cell r="T1260" t="str">
            <v>_H42V</v>
          </cell>
          <cell r="U1260">
            <v>5000752</v>
          </cell>
          <cell r="V1260" t="str">
            <v>0007</v>
          </cell>
          <cell r="W1260" t="str">
            <v>EXCAVACIONES</v>
          </cell>
          <cell r="X1260" t="str">
            <v>Cortes en material común</v>
          </cell>
        </row>
        <row r="1261">
          <cell r="A1261">
            <v>107802</v>
          </cell>
          <cell r="B1261">
            <v>4021362</v>
          </cell>
          <cell r="C1261" t="str">
            <v>EXCAVADORAS SOBRE ORUGAS DE 30 -36 TONELADAS</v>
          </cell>
          <cell r="D1261">
            <v>136372</v>
          </cell>
          <cell r="E1261">
            <v>41914</v>
          </cell>
          <cell r="F1261" t="str">
            <v>_C.VIT.V.N.1304</v>
          </cell>
          <cell r="G1261" t="str">
            <v>0</v>
          </cell>
          <cell r="H1261" t="str">
            <v>1</v>
          </cell>
          <cell r="I1261" t="str">
            <v>SEMANA 1</v>
          </cell>
          <cell r="J1261">
            <v>14337</v>
          </cell>
          <cell r="K1261">
            <v>14346</v>
          </cell>
          <cell r="L1261">
            <v>9</v>
          </cell>
          <cell r="M1261">
            <v>5</v>
          </cell>
          <cell r="R1261" t="str">
            <v>VIA_NUEVA</v>
          </cell>
          <cell r="S1261" t="str">
            <v>TRAMO_6</v>
          </cell>
          <cell r="T1261" t="str">
            <v>_H42V</v>
          </cell>
          <cell r="U1261">
            <v>5000752</v>
          </cell>
          <cell r="V1261" t="str">
            <v>0014</v>
          </cell>
          <cell r="W1261" t="str">
            <v>EXCAVACIONES</v>
          </cell>
          <cell r="X1261" t="str">
            <v>Conformación de botaderos</v>
          </cell>
        </row>
        <row r="1262">
          <cell r="A1262">
            <v>107803</v>
          </cell>
          <cell r="B1262">
            <v>4021362</v>
          </cell>
          <cell r="C1262" t="str">
            <v>EXCAVADORAS SOBRE ORUGAS DE 30 -36 TONELADAS</v>
          </cell>
          <cell r="D1262">
            <v>136373</v>
          </cell>
          <cell r="E1262">
            <v>41915</v>
          </cell>
          <cell r="F1262" t="str">
            <v>_C.VIT.V.N.1304</v>
          </cell>
          <cell r="G1262" t="str">
            <v>0</v>
          </cell>
          <cell r="H1262" t="str">
            <v>1</v>
          </cell>
          <cell r="I1262" t="str">
            <v>SEMANA 1</v>
          </cell>
          <cell r="J1262">
            <v>14346</v>
          </cell>
          <cell r="K1262">
            <v>14355</v>
          </cell>
          <cell r="L1262">
            <v>9</v>
          </cell>
          <cell r="M1262">
            <v>9</v>
          </cell>
          <cell r="R1262" t="str">
            <v>VIA_NUEVA</v>
          </cell>
          <cell r="S1262" t="str">
            <v>TRAMO_6</v>
          </cell>
          <cell r="T1262" t="str">
            <v>_H41V</v>
          </cell>
          <cell r="U1262">
            <v>5000752</v>
          </cell>
          <cell r="V1262" t="str">
            <v>0007</v>
          </cell>
          <cell r="W1262" t="str">
            <v>EXCAVACIONES</v>
          </cell>
          <cell r="X1262" t="str">
            <v>Cortes en material común</v>
          </cell>
        </row>
        <row r="1263">
          <cell r="A1263">
            <v>107804</v>
          </cell>
          <cell r="B1263">
            <v>4021362</v>
          </cell>
          <cell r="C1263" t="str">
            <v>EXCAVADORAS SOBRE ORUGAS DE 30 -36 TONELADAS</v>
          </cell>
          <cell r="D1263">
            <v>136374</v>
          </cell>
          <cell r="E1263">
            <v>41916</v>
          </cell>
          <cell r="F1263" t="str">
            <v>_C.VIT.V.N.1304</v>
          </cell>
          <cell r="G1263" t="str">
            <v>0</v>
          </cell>
          <cell r="H1263" t="str">
            <v>1</v>
          </cell>
          <cell r="I1263" t="str">
            <v>SEMANA 1</v>
          </cell>
          <cell r="J1263">
            <v>14355</v>
          </cell>
          <cell r="K1263">
            <v>14358</v>
          </cell>
          <cell r="L1263">
            <v>3</v>
          </cell>
          <cell r="M1263">
            <v>3</v>
          </cell>
          <cell r="R1263" t="str">
            <v>VIA_NUEVA</v>
          </cell>
          <cell r="S1263" t="str">
            <v>TRAMO_6</v>
          </cell>
          <cell r="T1263" t="str">
            <v>_H41V</v>
          </cell>
          <cell r="U1263">
            <v>5000752</v>
          </cell>
          <cell r="V1263" t="str">
            <v>0007</v>
          </cell>
          <cell r="W1263" t="str">
            <v>EXCAVACIONES</v>
          </cell>
          <cell r="X1263" t="str">
            <v>Cortes en material común</v>
          </cell>
        </row>
        <row r="1264">
          <cell r="A1264">
            <v>107805</v>
          </cell>
          <cell r="B1264">
            <v>4021362</v>
          </cell>
          <cell r="C1264" t="str">
            <v>EXCAVADORAS SOBRE ORUGAS DE 30 -36 TONELADAS</v>
          </cell>
          <cell r="D1264">
            <v>136375</v>
          </cell>
          <cell r="E1264">
            <v>41917</v>
          </cell>
          <cell r="F1264" t="str">
            <v>_C.VIT.V.N.1304</v>
          </cell>
          <cell r="G1264" t="str">
            <v>0</v>
          </cell>
          <cell r="H1264" t="str">
            <v>1</v>
          </cell>
          <cell r="I1264" t="str">
            <v>SEMANA 1</v>
          </cell>
          <cell r="J1264">
            <v>14358</v>
          </cell>
          <cell r="K1264">
            <v>14358</v>
          </cell>
          <cell r="L1264">
            <v>0</v>
          </cell>
          <cell r="U1264" t="str">
            <v>DISPONIBLE</v>
          </cell>
        </row>
        <row r="1265">
          <cell r="A1265">
            <v>107806</v>
          </cell>
          <cell r="B1265">
            <v>4021362</v>
          </cell>
          <cell r="C1265" t="str">
            <v>EXCAVADORAS SOBRE ORUGAS DE 30 -36 TONELADAS</v>
          </cell>
          <cell r="D1265">
            <v>136376</v>
          </cell>
          <cell r="E1265">
            <v>41918</v>
          </cell>
          <cell r="F1265" t="str">
            <v>_C.VIT.V.N.1304</v>
          </cell>
          <cell r="G1265" t="str">
            <v>0</v>
          </cell>
          <cell r="H1265" t="str">
            <v>1</v>
          </cell>
          <cell r="I1265" t="str">
            <v>SEMANA 1</v>
          </cell>
          <cell r="J1265">
            <v>14358</v>
          </cell>
          <cell r="K1265">
            <v>14366</v>
          </cell>
          <cell r="L1265">
            <v>8</v>
          </cell>
          <cell r="M1265">
            <v>8</v>
          </cell>
          <cell r="R1265" t="str">
            <v>VIA_NUEVA</v>
          </cell>
          <cell r="S1265" t="str">
            <v>TRAMO_6</v>
          </cell>
          <cell r="T1265" t="str">
            <v>_H41V</v>
          </cell>
          <cell r="U1265">
            <v>5000752</v>
          </cell>
          <cell r="V1265" t="str">
            <v>0007</v>
          </cell>
          <cell r="W1265" t="str">
            <v>EXCAVACIONES</v>
          </cell>
          <cell r="X1265" t="str">
            <v>Cortes en material común</v>
          </cell>
        </row>
        <row r="1266">
          <cell r="A1266">
            <v>107807</v>
          </cell>
          <cell r="B1266">
            <v>4021362</v>
          </cell>
          <cell r="C1266" t="str">
            <v>EXCAVADORAS SOBRE ORUGAS DE 30 -36 TONELADAS</v>
          </cell>
          <cell r="D1266">
            <v>136377</v>
          </cell>
          <cell r="E1266">
            <v>41919</v>
          </cell>
          <cell r="F1266" t="str">
            <v>_C.VIT.V.N.1304</v>
          </cell>
          <cell r="G1266" t="str">
            <v>0</v>
          </cell>
          <cell r="H1266" t="str">
            <v>1</v>
          </cell>
          <cell r="I1266" t="str">
            <v>SEMANA 1</v>
          </cell>
          <cell r="J1266">
            <v>14366</v>
          </cell>
          <cell r="K1266">
            <v>14373</v>
          </cell>
          <cell r="L1266">
            <v>7</v>
          </cell>
          <cell r="M1266">
            <v>7</v>
          </cell>
          <cell r="R1266" t="str">
            <v>VIA_NUEVA</v>
          </cell>
          <cell r="S1266" t="str">
            <v>TRAMO_6</v>
          </cell>
          <cell r="T1266" t="str">
            <v>_H41V</v>
          </cell>
          <cell r="U1266">
            <v>5000752</v>
          </cell>
          <cell r="V1266" t="str">
            <v>0007</v>
          </cell>
          <cell r="W1266" t="str">
            <v>EXCAVACIONES</v>
          </cell>
          <cell r="X1266" t="str">
            <v>Cortes en material común</v>
          </cell>
        </row>
        <row r="1267">
          <cell r="A1267">
            <v>107808</v>
          </cell>
          <cell r="B1267">
            <v>4021362</v>
          </cell>
          <cell r="C1267" t="str">
            <v>EXCAVADORAS SOBRE ORUGAS DE 30 -36 TONELADAS</v>
          </cell>
          <cell r="D1267">
            <v>136378</v>
          </cell>
          <cell r="E1267">
            <v>41920</v>
          </cell>
          <cell r="F1267" t="str">
            <v>_C.VIT.V.N.1304</v>
          </cell>
          <cell r="G1267" t="str">
            <v>0</v>
          </cell>
          <cell r="H1267" t="str">
            <v>1</v>
          </cell>
          <cell r="I1267" t="str">
            <v>SEMANA 1</v>
          </cell>
          <cell r="J1267">
            <v>14373</v>
          </cell>
          <cell r="K1267">
            <v>14380</v>
          </cell>
          <cell r="L1267">
            <v>7</v>
          </cell>
          <cell r="M1267">
            <v>7</v>
          </cell>
          <cell r="R1267" t="str">
            <v>VIA_NUEVA</v>
          </cell>
          <cell r="S1267" t="str">
            <v>TRAMO_6</v>
          </cell>
          <cell r="T1267" t="str">
            <v>_H41V</v>
          </cell>
          <cell r="U1267">
            <v>5000752</v>
          </cell>
          <cell r="V1267" t="str">
            <v>0007</v>
          </cell>
          <cell r="W1267" t="str">
            <v>EXCAVACIONES</v>
          </cell>
          <cell r="X1267" t="str">
            <v>Cortes en material común</v>
          </cell>
        </row>
        <row r="1268">
          <cell r="A1268">
            <v>107809</v>
          </cell>
          <cell r="B1268">
            <v>4021362</v>
          </cell>
          <cell r="C1268" t="str">
            <v>EXCAVADORAS SOBRE ORUGAS DE 30 -36 TONELADAS</v>
          </cell>
          <cell r="D1268">
            <v>136379</v>
          </cell>
          <cell r="E1268">
            <v>41921</v>
          </cell>
          <cell r="F1268" t="str">
            <v>_C.VIT.V.N.1304</v>
          </cell>
          <cell r="G1268" t="str">
            <v>0</v>
          </cell>
          <cell r="H1268" t="str">
            <v>1</v>
          </cell>
          <cell r="I1268" t="str">
            <v>SEMANA 2</v>
          </cell>
          <cell r="J1268">
            <v>14380</v>
          </cell>
          <cell r="K1268">
            <v>14386</v>
          </cell>
          <cell r="L1268">
            <v>6</v>
          </cell>
          <cell r="M1268">
            <v>6</v>
          </cell>
          <cell r="R1268" t="str">
            <v>VIA_NUEVA</v>
          </cell>
          <cell r="S1268" t="str">
            <v>TRAMO_6</v>
          </cell>
          <cell r="T1268" t="str">
            <v>_H41V</v>
          </cell>
          <cell r="U1268">
            <v>5000752</v>
          </cell>
          <cell r="V1268" t="str">
            <v>0007</v>
          </cell>
          <cell r="W1268" t="str">
            <v>EXCAVACIONES</v>
          </cell>
          <cell r="X1268" t="str">
            <v>Cortes en material común</v>
          </cell>
        </row>
        <row r="1269">
          <cell r="A1269">
            <v>107810</v>
          </cell>
          <cell r="B1269">
            <v>4021362</v>
          </cell>
          <cell r="C1269" t="str">
            <v>EXCAVADORAS SOBRE ORUGAS DE 30 -36 TONELADAS</v>
          </cell>
          <cell r="D1269">
            <v>136380</v>
          </cell>
          <cell r="E1269">
            <v>41922</v>
          </cell>
          <cell r="F1269" t="str">
            <v>_C.VIT.V.N.1304</v>
          </cell>
          <cell r="G1269" t="str">
            <v>0</v>
          </cell>
          <cell r="H1269" t="str">
            <v>1</v>
          </cell>
          <cell r="I1269" t="str">
            <v>SEMANA 2</v>
          </cell>
          <cell r="J1269">
            <v>14386</v>
          </cell>
          <cell r="K1269">
            <v>14395</v>
          </cell>
          <cell r="L1269">
            <v>9</v>
          </cell>
          <cell r="M1269">
            <v>9</v>
          </cell>
          <cell r="R1269" t="str">
            <v>VIA_NUEVA</v>
          </cell>
          <cell r="S1269" t="str">
            <v>TRAMO_6</v>
          </cell>
          <cell r="T1269" t="str">
            <v>_H41V</v>
          </cell>
          <cell r="U1269">
            <v>5000752</v>
          </cell>
          <cell r="V1269" t="str">
            <v>0014</v>
          </cell>
          <cell r="W1269" t="str">
            <v>EXCAVACIONES</v>
          </cell>
          <cell r="X1269" t="str">
            <v>Conformación de botaderos</v>
          </cell>
        </row>
        <row r="1270">
          <cell r="A1270">
            <v>107811</v>
          </cell>
          <cell r="B1270">
            <v>4021362</v>
          </cell>
          <cell r="C1270" t="str">
            <v>EXCAVADORAS SOBRE ORUGAS DE 30 -36 TONELADAS</v>
          </cell>
          <cell r="D1270">
            <v>136381</v>
          </cell>
          <cell r="E1270">
            <v>41923</v>
          </cell>
          <cell r="F1270" t="str">
            <v>_C.VIT.V.N.1304</v>
          </cell>
          <cell r="G1270" t="str">
            <v>0</v>
          </cell>
          <cell r="H1270" t="str">
            <v>1</v>
          </cell>
          <cell r="I1270" t="str">
            <v>SEMANA 2</v>
          </cell>
          <cell r="J1270">
            <v>14395</v>
          </cell>
          <cell r="K1270">
            <v>14401</v>
          </cell>
          <cell r="L1270">
            <v>6</v>
          </cell>
          <cell r="M1270">
            <v>6</v>
          </cell>
          <cell r="R1270" t="str">
            <v>MEJORAMIENTO</v>
          </cell>
          <cell r="S1270" t="str">
            <v>TRAMO_6</v>
          </cell>
          <cell r="T1270" t="str">
            <v>_H45</v>
          </cell>
          <cell r="U1270">
            <v>5000323</v>
          </cell>
          <cell r="V1270" t="str">
            <v>0007</v>
          </cell>
          <cell r="W1270" t="str">
            <v>EXCAVACIONES</v>
          </cell>
          <cell r="X1270" t="str">
            <v>Cortes en material común</v>
          </cell>
        </row>
        <row r="1271">
          <cell r="A1271">
            <v>107812</v>
          </cell>
          <cell r="B1271">
            <v>4021362</v>
          </cell>
          <cell r="C1271" t="str">
            <v>EXCAVADORAS SOBRE ORUGAS DE 30 -36 TONELADAS</v>
          </cell>
          <cell r="D1271">
            <v>136382</v>
          </cell>
          <cell r="E1271">
            <v>41924</v>
          </cell>
          <cell r="F1271" t="str">
            <v>_C.VIT.V.N.1304</v>
          </cell>
          <cell r="G1271" t="str">
            <v>0</v>
          </cell>
          <cell r="H1271" t="str">
            <v>1</v>
          </cell>
          <cell r="I1271" t="str">
            <v>SEMANA 2</v>
          </cell>
          <cell r="J1271">
            <v>14395</v>
          </cell>
          <cell r="K1271">
            <v>14395</v>
          </cell>
          <cell r="U1271" t="str">
            <v>DISPONIBLE</v>
          </cell>
        </row>
        <row r="1272">
          <cell r="A1272">
            <v>107813</v>
          </cell>
          <cell r="B1272">
            <v>4021362</v>
          </cell>
          <cell r="C1272" t="str">
            <v>EXCAVADORAS SOBRE ORUGAS DE 30 -36 TONELADAS</v>
          </cell>
          <cell r="D1272">
            <v>136383</v>
          </cell>
          <cell r="E1272">
            <v>41925</v>
          </cell>
          <cell r="F1272" t="str">
            <v>_C.VIT.V.N.1304</v>
          </cell>
          <cell r="G1272" t="str">
            <v>0</v>
          </cell>
          <cell r="H1272" t="str">
            <v>1</v>
          </cell>
          <cell r="I1272" t="str">
            <v>SEMANA 2</v>
          </cell>
          <cell r="J1272">
            <v>14395</v>
          </cell>
          <cell r="K1272">
            <v>14395</v>
          </cell>
          <cell r="U1272" t="str">
            <v>DISPONIBLE</v>
          </cell>
        </row>
        <row r="1273">
          <cell r="A1273">
            <v>107814</v>
          </cell>
          <cell r="B1273">
            <v>4021362</v>
          </cell>
          <cell r="C1273" t="str">
            <v>EXCAVADORAS SOBRE ORUGAS DE 30 -36 TONELADAS</v>
          </cell>
          <cell r="D1273">
            <v>136384</v>
          </cell>
          <cell r="E1273">
            <v>41926</v>
          </cell>
          <cell r="F1273" t="str">
            <v>_C.VIT.V.N.1304</v>
          </cell>
          <cell r="G1273" t="str">
            <v>0</v>
          </cell>
          <cell r="H1273" t="str">
            <v>1</v>
          </cell>
          <cell r="I1273" t="str">
            <v>SEMANA 2</v>
          </cell>
          <cell r="J1273">
            <v>14401</v>
          </cell>
          <cell r="K1273">
            <v>14401</v>
          </cell>
          <cell r="L1273">
            <v>0</v>
          </cell>
          <cell r="U1273" t="str">
            <v>DISPONIBLE</v>
          </cell>
        </row>
        <row r="1274">
          <cell r="A1274">
            <v>107815</v>
          </cell>
          <cell r="B1274">
            <v>4021362</v>
          </cell>
          <cell r="C1274" t="str">
            <v>EXCAVADORAS SOBRE ORUGAS DE 30 -36 TONELADAS</v>
          </cell>
          <cell r="D1274">
            <v>136385</v>
          </cell>
          <cell r="E1274">
            <v>41927</v>
          </cell>
          <cell r="F1274" t="str">
            <v>_C.VIT.V.N.1304</v>
          </cell>
          <cell r="G1274" t="str">
            <v>0</v>
          </cell>
          <cell r="H1274" t="str">
            <v>1</v>
          </cell>
          <cell r="I1274" t="str">
            <v>SEMANA 2</v>
          </cell>
          <cell r="J1274">
            <v>14401</v>
          </cell>
          <cell r="K1274">
            <v>14410</v>
          </cell>
          <cell r="L1274">
            <v>9</v>
          </cell>
          <cell r="M1274">
            <v>9</v>
          </cell>
          <cell r="R1274" t="str">
            <v>VIA_NUEVA</v>
          </cell>
          <cell r="S1274" t="str">
            <v>TRAMO_6</v>
          </cell>
          <cell r="T1274" t="str">
            <v>_H41V</v>
          </cell>
          <cell r="U1274">
            <v>5000752</v>
          </cell>
          <cell r="V1274" t="str">
            <v>0007</v>
          </cell>
          <cell r="W1274" t="str">
            <v>EXCAVACIONES</v>
          </cell>
          <cell r="X1274" t="str">
            <v>Cortes en material común</v>
          </cell>
        </row>
        <row r="1275">
          <cell r="A1275">
            <v>107816</v>
          </cell>
          <cell r="B1275">
            <v>4021362</v>
          </cell>
          <cell r="C1275" t="str">
            <v>EXCAVADORAS SOBRE ORUGAS DE 30 -36 TONELADAS</v>
          </cell>
          <cell r="D1275">
            <v>136386</v>
          </cell>
          <cell r="E1275">
            <v>41928</v>
          </cell>
          <cell r="F1275" t="str">
            <v>_C.VIT.V.N.1304</v>
          </cell>
          <cell r="G1275" t="str">
            <v>0</v>
          </cell>
          <cell r="H1275" t="str">
            <v>1</v>
          </cell>
          <cell r="I1275" t="str">
            <v>SEMANA 3</v>
          </cell>
          <cell r="J1275">
            <v>14410</v>
          </cell>
          <cell r="K1275">
            <v>14419</v>
          </cell>
          <cell r="L1275">
            <v>9</v>
          </cell>
          <cell r="M1275">
            <v>9</v>
          </cell>
          <cell r="R1275" t="str">
            <v>VIA_NUEVA</v>
          </cell>
          <cell r="S1275" t="str">
            <v>TRAMO_6</v>
          </cell>
          <cell r="T1275" t="str">
            <v>_H41V</v>
          </cell>
          <cell r="U1275">
            <v>5000752</v>
          </cell>
          <cell r="V1275" t="str">
            <v>0007</v>
          </cell>
          <cell r="W1275" t="str">
            <v>EXCAVACIONES</v>
          </cell>
          <cell r="X1275" t="str">
            <v>Cortes en material común</v>
          </cell>
        </row>
        <row r="1276">
          <cell r="A1276">
            <v>107517</v>
          </cell>
          <cell r="B1276">
            <v>4021362</v>
          </cell>
          <cell r="C1276" t="str">
            <v>EXCAVADORAS SOBRE ORUGAS DE 30 -36 TONELADAS</v>
          </cell>
          <cell r="D1276">
            <v>136387</v>
          </cell>
          <cell r="E1276">
            <v>41929</v>
          </cell>
          <cell r="F1276" t="str">
            <v>_C.VIT.V.N.1304</v>
          </cell>
          <cell r="G1276" t="str">
            <v>0</v>
          </cell>
          <cell r="H1276" t="str">
            <v>1</v>
          </cell>
          <cell r="I1276" t="str">
            <v>SEMANA 3</v>
          </cell>
          <cell r="J1276">
            <v>14419</v>
          </cell>
          <cell r="K1276">
            <v>14428</v>
          </cell>
          <cell r="L1276">
            <v>9</v>
          </cell>
          <cell r="M1276">
            <v>9</v>
          </cell>
          <cell r="R1276" t="str">
            <v>VIA_NUEVA</v>
          </cell>
          <cell r="S1276" t="str">
            <v>TRAMO_6</v>
          </cell>
          <cell r="T1276" t="str">
            <v>_H42V</v>
          </cell>
          <cell r="U1276">
            <v>5000753</v>
          </cell>
          <cell r="V1276" t="str">
            <v>0005</v>
          </cell>
          <cell r="W1276" t="str">
            <v>TERRAPLENES Y RELLENOS</v>
          </cell>
          <cell r="X1276" t="str">
            <v>Terraplén con material de cantera</v>
          </cell>
        </row>
        <row r="1277">
          <cell r="A1277">
            <v>107818</v>
          </cell>
          <cell r="B1277">
            <v>4021362</v>
          </cell>
          <cell r="C1277" t="str">
            <v>EXCAVADORAS SOBRE ORUGAS DE 30 -36 TONELADAS</v>
          </cell>
          <cell r="D1277">
            <v>136388</v>
          </cell>
          <cell r="E1277">
            <v>41930</v>
          </cell>
          <cell r="F1277" t="str">
            <v>_C.VIT.V.N.1304</v>
          </cell>
          <cell r="G1277" t="str">
            <v>0</v>
          </cell>
          <cell r="H1277" t="str">
            <v>1</v>
          </cell>
          <cell r="I1277" t="str">
            <v>SEMANA 3</v>
          </cell>
          <cell r="J1277">
            <v>14428</v>
          </cell>
          <cell r="K1277">
            <v>14435</v>
          </cell>
          <cell r="L1277">
            <v>7</v>
          </cell>
          <cell r="M1277">
            <v>7</v>
          </cell>
          <cell r="R1277" t="str">
            <v>MEJORAMIENTO</v>
          </cell>
          <cell r="S1277" t="str">
            <v>TRAMO_6</v>
          </cell>
          <cell r="T1277" t="str">
            <v>_H45</v>
          </cell>
          <cell r="U1277">
            <v>5000323</v>
          </cell>
          <cell r="V1277" t="str">
            <v>0007</v>
          </cell>
          <cell r="W1277" t="str">
            <v>EXCAVACIONES</v>
          </cell>
          <cell r="X1277" t="str">
            <v>Cortes en material común</v>
          </cell>
        </row>
        <row r="1278">
          <cell r="A1278">
            <v>107619</v>
          </cell>
          <cell r="B1278">
            <v>4021362</v>
          </cell>
          <cell r="C1278" t="str">
            <v>EXCAVADORAS SOBRE ORUGAS DE 30 -36 TONELADAS</v>
          </cell>
          <cell r="D1278">
            <v>136389</v>
          </cell>
          <cell r="E1278">
            <v>41931</v>
          </cell>
          <cell r="F1278" t="str">
            <v>_C.VIT.V.N.1304</v>
          </cell>
          <cell r="G1278" t="str">
            <v>0</v>
          </cell>
          <cell r="H1278" t="str">
            <v>1</v>
          </cell>
          <cell r="I1278" t="str">
            <v>SEMANA 3</v>
          </cell>
          <cell r="J1278">
            <v>14435</v>
          </cell>
          <cell r="K1278">
            <v>14443</v>
          </cell>
          <cell r="L1278">
            <v>8</v>
          </cell>
          <cell r="M1278">
            <v>8</v>
          </cell>
          <cell r="R1278" t="str">
            <v>MEJORAMIENTO</v>
          </cell>
          <cell r="S1278" t="str">
            <v>TRAMO_6</v>
          </cell>
          <cell r="T1278" t="str">
            <v>_H45</v>
          </cell>
          <cell r="U1278">
            <v>5000323</v>
          </cell>
          <cell r="V1278" t="str">
            <v>0007</v>
          </cell>
          <cell r="W1278" t="str">
            <v>EXCAVACIONES</v>
          </cell>
          <cell r="X1278" t="str">
            <v>Cortes en material común</v>
          </cell>
        </row>
        <row r="1279">
          <cell r="A1279">
            <v>107024</v>
          </cell>
          <cell r="B1279">
            <v>4021365</v>
          </cell>
          <cell r="C1279" t="str">
            <v>VIBROCOMPACTADORES DE 9 A 10 TONELADAS</v>
          </cell>
          <cell r="D1279">
            <v>91732</v>
          </cell>
          <cell r="E1279">
            <v>41906</v>
          </cell>
          <cell r="F1279" t="str">
            <v>_C.VIT.V.N.1304</v>
          </cell>
          <cell r="G1279" t="str">
            <v>0</v>
          </cell>
          <cell r="H1279" t="str">
            <v>1</v>
          </cell>
          <cell r="I1279" t="str">
            <v>SEMANA 4</v>
          </cell>
          <cell r="J1279">
            <v>635</v>
          </cell>
          <cell r="K1279">
            <v>645</v>
          </cell>
          <cell r="L1279">
            <v>10</v>
          </cell>
          <cell r="M1279">
            <v>5</v>
          </cell>
          <cell r="R1279" t="str">
            <v>VIA_NUEVA</v>
          </cell>
          <cell r="S1279" t="str">
            <v>TRAMO_6</v>
          </cell>
          <cell r="T1279" t="str">
            <v>_H42V</v>
          </cell>
          <cell r="U1279">
            <v>5000753</v>
          </cell>
          <cell r="V1279" t="str">
            <v>0005</v>
          </cell>
          <cell r="W1279" t="str">
            <v>TERRAPLENES Y RELLENOS</v>
          </cell>
          <cell r="X1279" t="str">
            <v>Terraplén con material de cantera</v>
          </cell>
        </row>
        <row r="1280">
          <cell r="A1280">
            <v>107024</v>
          </cell>
          <cell r="B1280">
            <v>4021365</v>
          </cell>
          <cell r="C1280" t="str">
            <v>VIBROCOMPACTADORES DE 9 A 10 TONELADAS</v>
          </cell>
          <cell r="D1280">
            <v>91732</v>
          </cell>
          <cell r="E1280">
            <v>41906</v>
          </cell>
          <cell r="F1280" t="str">
            <v>_C.VIT.V.N.1304</v>
          </cell>
          <cell r="G1280" t="str">
            <v>0</v>
          </cell>
          <cell r="H1280" t="str">
            <v>1</v>
          </cell>
          <cell r="I1280" t="str">
            <v>SEMANA 4</v>
          </cell>
          <cell r="J1280">
            <v>635</v>
          </cell>
          <cell r="K1280">
            <v>645</v>
          </cell>
          <cell r="L1280">
            <v>10</v>
          </cell>
          <cell r="M1280">
            <v>5</v>
          </cell>
          <cell r="R1280" t="str">
            <v>MEJORAMIENTO</v>
          </cell>
          <cell r="S1280" t="str">
            <v>TRAMO_6</v>
          </cell>
          <cell r="T1280" t="str">
            <v>_H45</v>
          </cell>
          <cell r="U1280">
            <v>5000324</v>
          </cell>
          <cell r="V1280" t="str">
            <v>0005</v>
          </cell>
          <cell r="W1280" t="str">
            <v>TERRAPLENES Y RELLENOS</v>
          </cell>
          <cell r="X1280" t="str">
            <v>Terraplén con material de cantera</v>
          </cell>
        </row>
        <row r="1281">
          <cell r="A1281">
            <v>107024</v>
          </cell>
          <cell r="B1281">
            <v>4021365</v>
          </cell>
          <cell r="C1281" t="str">
            <v>VIBROCOMPACTADORES DE 9 A 10 TONELADAS</v>
          </cell>
          <cell r="D1281">
            <v>138810</v>
          </cell>
          <cell r="E1281">
            <v>41906</v>
          </cell>
          <cell r="F1281" t="str">
            <v>_C.VIT.V.N.1304</v>
          </cell>
          <cell r="G1281" t="str">
            <v>0</v>
          </cell>
          <cell r="H1281" t="str">
            <v>1</v>
          </cell>
          <cell r="I1281" t="str">
            <v>SEMANA 4</v>
          </cell>
          <cell r="J1281">
            <v>6633</v>
          </cell>
          <cell r="K1281">
            <v>6633</v>
          </cell>
          <cell r="L1281">
            <v>0</v>
          </cell>
          <cell r="U1281" t="str">
            <v>DISPONIBLE</v>
          </cell>
        </row>
        <row r="1282">
          <cell r="A1282">
            <v>107025</v>
          </cell>
          <cell r="B1282">
            <v>4021365</v>
          </cell>
          <cell r="C1282" t="str">
            <v>VIBROCOMPACTADORES DE 9 A 10 TONELADAS</v>
          </cell>
          <cell r="D1282">
            <v>91733</v>
          </cell>
          <cell r="E1282">
            <v>41907</v>
          </cell>
          <cell r="F1282" t="str">
            <v>_C.VIT.V.N.1304</v>
          </cell>
          <cell r="G1282" t="str">
            <v>0</v>
          </cell>
          <cell r="H1282" t="str">
            <v>1</v>
          </cell>
          <cell r="I1282" t="str">
            <v>SEMANA 4</v>
          </cell>
          <cell r="J1282">
            <v>645</v>
          </cell>
          <cell r="K1282">
            <v>653</v>
          </cell>
          <cell r="L1282">
            <v>8</v>
          </cell>
          <cell r="M1282">
            <v>3</v>
          </cell>
          <cell r="R1282" t="str">
            <v>VIA_NUEVA</v>
          </cell>
          <cell r="S1282" t="str">
            <v>TRAMO_6</v>
          </cell>
          <cell r="T1282" t="str">
            <v>_H42V</v>
          </cell>
          <cell r="U1282">
            <v>5000753</v>
          </cell>
          <cell r="V1282" t="str">
            <v>0005</v>
          </cell>
          <cell r="W1282" t="str">
            <v>TERRAPLENES Y RELLENOS</v>
          </cell>
          <cell r="X1282" t="str">
            <v>Terraplén con material de cantera</v>
          </cell>
        </row>
        <row r="1283">
          <cell r="A1283">
            <v>107025</v>
          </cell>
          <cell r="B1283">
            <v>4021365</v>
          </cell>
          <cell r="C1283" t="str">
            <v>VIBROCOMPACTADORES DE 9 A 10 TONELADAS</v>
          </cell>
          <cell r="D1283">
            <v>91733</v>
          </cell>
          <cell r="E1283">
            <v>41907</v>
          </cell>
          <cell r="F1283" t="str">
            <v>_C.VIT.V.N.1304</v>
          </cell>
          <cell r="G1283" t="str">
            <v>0</v>
          </cell>
          <cell r="H1283" t="str">
            <v>1</v>
          </cell>
          <cell r="I1283" t="str">
            <v>SEMANA 4</v>
          </cell>
          <cell r="J1283">
            <v>645</v>
          </cell>
          <cell r="K1283">
            <v>653</v>
          </cell>
          <cell r="L1283">
            <v>8</v>
          </cell>
          <cell r="M1283">
            <v>5</v>
          </cell>
          <cell r="R1283" t="str">
            <v>MEJORAMIENTO</v>
          </cell>
          <cell r="S1283" t="str">
            <v>TRAMO_6</v>
          </cell>
          <cell r="T1283" t="str">
            <v>_H45</v>
          </cell>
          <cell r="U1283">
            <v>5000324</v>
          </cell>
          <cell r="V1283" t="str">
            <v>0005</v>
          </cell>
          <cell r="W1283" t="str">
            <v>TERRAPLENES Y RELLENOS</v>
          </cell>
          <cell r="X1283" t="str">
            <v>Terraplén con material de cantera</v>
          </cell>
        </row>
        <row r="1284">
          <cell r="A1284">
            <v>107025</v>
          </cell>
          <cell r="B1284">
            <v>4021365</v>
          </cell>
          <cell r="C1284" t="str">
            <v>VIBROCOMPACTADORES DE 9 A 10 TONELADAS</v>
          </cell>
          <cell r="D1284">
            <v>138811</v>
          </cell>
          <cell r="E1284">
            <v>41907</v>
          </cell>
          <cell r="F1284" t="str">
            <v>_C.VIT.V.N.1304</v>
          </cell>
          <cell r="G1284" t="str">
            <v>0</v>
          </cell>
          <cell r="H1284" t="str">
            <v>1</v>
          </cell>
          <cell r="I1284" t="str">
            <v>SEMANA 4</v>
          </cell>
          <cell r="J1284">
            <v>6633</v>
          </cell>
          <cell r="K1284">
            <v>6633</v>
          </cell>
          <cell r="L1284">
            <v>0</v>
          </cell>
          <cell r="U1284" t="str">
            <v>DISPONIBLE</v>
          </cell>
        </row>
        <row r="1285">
          <cell r="A1285">
            <v>107026</v>
          </cell>
          <cell r="B1285">
            <v>4021365</v>
          </cell>
          <cell r="C1285" t="str">
            <v>VIBROCOMPACTADORES DE 9 A 10 TONELADAS</v>
          </cell>
          <cell r="D1285">
            <v>91734</v>
          </cell>
          <cell r="E1285">
            <v>41908</v>
          </cell>
          <cell r="F1285" t="str">
            <v>_C.VIT.V.N.1304</v>
          </cell>
          <cell r="G1285" t="str">
            <v>0</v>
          </cell>
          <cell r="H1285" t="str">
            <v>1</v>
          </cell>
          <cell r="I1285" t="str">
            <v>SEMANA 4</v>
          </cell>
          <cell r="J1285">
            <v>653</v>
          </cell>
          <cell r="K1285">
            <v>659</v>
          </cell>
          <cell r="L1285">
            <v>6</v>
          </cell>
          <cell r="M1285">
            <v>6</v>
          </cell>
          <cell r="R1285" t="str">
            <v>MEJORAMIENTO</v>
          </cell>
          <cell r="S1285" t="str">
            <v>TRAMO_6</v>
          </cell>
          <cell r="T1285" t="str">
            <v>_H45</v>
          </cell>
          <cell r="U1285">
            <v>5000324</v>
          </cell>
          <cell r="V1285" t="str">
            <v>0005</v>
          </cell>
          <cell r="W1285" t="str">
            <v>TERRAPLENES Y RELLENOS</v>
          </cell>
          <cell r="X1285" t="str">
            <v>Terraplén con material de cantera</v>
          </cell>
        </row>
        <row r="1286">
          <cell r="A1286">
            <v>107027</v>
          </cell>
          <cell r="B1286">
            <v>4021365</v>
          </cell>
          <cell r="C1286" t="str">
            <v>VIBROCOMPACTADORES DE 9 A 10 TONELADAS</v>
          </cell>
          <cell r="D1286">
            <v>137759</v>
          </cell>
          <cell r="E1286">
            <v>41909</v>
          </cell>
          <cell r="F1286" t="str">
            <v>_C.VIT.V.N.1304</v>
          </cell>
          <cell r="G1286" t="str">
            <v>0</v>
          </cell>
          <cell r="H1286" t="str">
            <v>1</v>
          </cell>
          <cell r="I1286" t="str">
            <v>SEMANA 4</v>
          </cell>
          <cell r="J1286">
            <v>6633</v>
          </cell>
          <cell r="K1286">
            <v>6641</v>
          </cell>
          <cell r="L1286">
            <v>8</v>
          </cell>
          <cell r="M1286">
            <v>8</v>
          </cell>
          <cell r="R1286" t="str">
            <v>VIA_NUEVA</v>
          </cell>
          <cell r="S1286" t="str">
            <v>TRAMO_6</v>
          </cell>
          <cell r="T1286" t="str">
            <v>_H42V</v>
          </cell>
          <cell r="U1286">
            <v>5000753</v>
          </cell>
          <cell r="V1286" t="str">
            <v>0005</v>
          </cell>
          <cell r="W1286" t="str">
            <v>TERRAPLENES Y RELLENOS</v>
          </cell>
          <cell r="X1286" t="str">
            <v>Terraplén con material de cantera</v>
          </cell>
        </row>
        <row r="1287">
          <cell r="A1287">
            <v>107029</v>
          </cell>
          <cell r="B1287">
            <v>4021365</v>
          </cell>
          <cell r="C1287" t="str">
            <v>VIBROCOMPACTADORES DE 9 A 10 TONELADAS</v>
          </cell>
          <cell r="D1287">
            <v>137760</v>
          </cell>
          <cell r="E1287">
            <v>41911</v>
          </cell>
          <cell r="F1287" t="str">
            <v>_C.VIT.V.N.1304</v>
          </cell>
          <cell r="G1287" t="str">
            <v>0</v>
          </cell>
          <cell r="H1287" t="str">
            <v>1</v>
          </cell>
          <cell r="I1287" t="str">
            <v>SEMANA 4</v>
          </cell>
          <cell r="J1287">
            <v>6641</v>
          </cell>
          <cell r="K1287">
            <v>6651</v>
          </cell>
          <cell r="L1287">
            <v>10</v>
          </cell>
          <cell r="M1287">
            <v>10</v>
          </cell>
          <cell r="R1287" t="str">
            <v>VIA_NUEVA</v>
          </cell>
          <cell r="S1287" t="str">
            <v>TRAMO_6</v>
          </cell>
          <cell r="T1287" t="str">
            <v>_H42V</v>
          </cell>
          <cell r="U1287">
            <v>5000753</v>
          </cell>
          <cell r="V1287" t="str">
            <v>0005</v>
          </cell>
          <cell r="W1287" t="str">
            <v>TERRAPLENES Y RELLENOS</v>
          </cell>
          <cell r="X1287" t="str">
            <v>Terraplén con material de cantera</v>
          </cell>
        </row>
        <row r="1288">
          <cell r="A1288">
            <v>107030</v>
          </cell>
          <cell r="B1288">
            <v>4021365</v>
          </cell>
          <cell r="C1288" t="str">
            <v>VIBROCOMPACTADORES DE 9 A 10 TONELADAS</v>
          </cell>
          <cell r="D1288">
            <v>137761</v>
          </cell>
          <cell r="E1288">
            <v>41912</v>
          </cell>
          <cell r="F1288" t="str">
            <v>_C.VIT.V.N.1304</v>
          </cell>
          <cell r="G1288" t="str">
            <v>0</v>
          </cell>
          <cell r="H1288" t="str">
            <v>1</v>
          </cell>
          <cell r="I1288" t="str">
            <v>SEMANA 4</v>
          </cell>
          <cell r="J1288">
            <v>6651</v>
          </cell>
          <cell r="K1288">
            <v>6660</v>
          </cell>
          <cell r="L1288">
            <v>9</v>
          </cell>
          <cell r="M1288">
            <v>4</v>
          </cell>
          <cell r="R1288" t="str">
            <v>MEJORAMIENTO</v>
          </cell>
          <cell r="S1288" t="str">
            <v>TRAMO_6</v>
          </cell>
          <cell r="T1288" t="str">
            <v>_H45</v>
          </cell>
          <cell r="U1288">
            <v>5000324</v>
          </cell>
          <cell r="V1288" t="str">
            <v>0005</v>
          </cell>
          <cell r="W1288" t="str">
            <v>TERRAPLENES Y RELLENOS</v>
          </cell>
          <cell r="X1288" t="str">
            <v>Terraplén con material de cantera</v>
          </cell>
        </row>
        <row r="1289">
          <cell r="A1289">
            <v>107030</v>
          </cell>
          <cell r="B1289">
            <v>4021365</v>
          </cell>
          <cell r="C1289" t="str">
            <v>VIBROCOMPACTADORES DE 9 A 10 TONELADAS</v>
          </cell>
          <cell r="D1289">
            <v>137761</v>
          </cell>
          <cell r="E1289">
            <v>41912</v>
          </cell>
          <cell r="F1289" t="str">
            <v>_C.VIT.V.N.1304</v>
          </cell>
          <cell r="G1289" t="str">
            <v>0</v>
          </cell>
          <cell r="H1289" t="str">
            <v>1</v>
          </cell>
          <cell r="I1289" t="str">
            <v>SEMANA 4</v>
          </cell>
          <cell r="J1289">
            <v>6651</v>
          </cell>
          <cell r="K1289">
            <v>6660</v>
          </cell>
          <cell r="L1289">
            <v>9</v>
          </cell>
          <cell r="M1289">
            <v>5</v>
          </cell>
          <cell r="R1289" t="str">
            <v>VIA_NUEVA</v>
          </cell>
          <cell r="S1289" t="str">
            <v>TRAMO_6</v>
          </cell>
          <cell r="T1289" t="str">
            <v>_H42V</v>
          </cell>
          <cell r="U1289">
            <v>5000753</v>
          </cell>
          <cell r="V1289" t="str">
            <v>0005</v>
          </cell>
          <cell r="W1289" t="str">
            <v>TERRAPLENES Y RELLENOS</v>
          </cell>
          <cell r="X1289" t="str">
            <v>Terraplén con material de cantera</v>
          </cell>
        </row>
        <row r="1290">
          <cell r="A1290">
            <v>107001</v>
          </cell>
          <cell r="B1290">
            <v>4021365</v>
          </cell>
          <cell r="C1290" t="str">
            <v>VIBROCOMPACTADORES DE 9 A 10 TONELADAS</v>
          </cell>
          <cell r="D1290">
            <v>137762</v>
          </cell>
          <cell r="E1290">
            <v>41913</v>
          </cell>
          <cell r="F1290" t="str">
            <v>_C.VIT.V.N.1304</v>
          </cell>
          <cell r="G1290" t="str">
            <v>0</v>
          </cell>
          <cell r="H1290" t="str">
            <v>1</v>
          </cell>
          <cell r="I1290" t="str">
            <v>SEMANA 1</v>
          </cell>
          <cell r="J1290">
            <v>6661</v>
          </cell>
          <cell r="K1290">
            <v>6669</v>
          </cell>
          <cell r="L1290">
            <v>8</v>
          </cell>
          <cell r="M1290">
            <v>8</v>
          </cell>
          <cell r="R1290" t="str">
            <v>MEJORAMIENTO</v>
          </cell>
          <cell r="S1290" t="str">
            <v>TRAMO_6</v>
          </cell>
          <cell r="T1290" t="str">
            <v>_H45</v>
          </cell>
          <cell r="U1290">
            <v>5000324</v>
          </cell>
          <cell r="V1290" t="str">
            <v>0005</v>
          </cell>
          <cell r="W1290" t="str">
            <v>TERRAPLENES Y RELLENOS</v>
          </cell>
          <cell r="X1290" t="str">
            <v>Terraplén con material de cantera</v>
          </cell>
        </row>
        <row r="1291">
          <cell r="A1291">
            <v>107002</v>
          </cell>
          <cell r="B1291">
            <v>4021365</v>
          </cell>
          <cell r="C1291" t="str">
            <v>VIBROCOMPACTADORES DE 9 A 10 TONELADAS</v>
          </cell>
          <cell r="D1291">
            <v>137763</v>
          </cell>
          <cell r="E1291">
            <v>41914</v>
          </cell>
          <cell r="F1291" t="str">
            <v>_C.VIT.V.N.1304</v>
          </cell>
          <cell r="G1291" t="str">
            <v>0</v>
          </cell>
          <cell r="H1291" t="str">
            <v>1</v>
          </cell>
          <cell r="I1291" t="str">
            <v>SEMANA 1</v>
          </cell>
          <cell r="J1291">
            <v>6669</v>
          </cell>
          <cell r="K1291">
            <v>6672</v>
          </cell>
          <cell r="L1291">
            <v>3</v>
          </cell>
          <cell r="M1291">
            <v>3</v>
          </cell>
          <cell r="R1291" t="str">
            <v>VIA_NUEVA</v>
          </cell>
          <cell r="S1291" t="str">
            <v>TRAMO_6</v>
          </cell>
          <cell r="T1291" t="str">
            <v>_H42V</v>
          </cell>
          <cell r="U1291">
            <v>5000753</v>
          </cell>
          <cell r="V1291" t="str">
            <v>0005</v>
          </cell>
          <cell r="W1291" t="str">
            <v>TERRAPLENES Y RELLENOS</v>
          </cell>
          <cell r="X1291" t="str">
            <v>Terraplén con material de cantera</v>
          </cell>
        </row>
        <row r="1292">
          <cell r="A1292">
            <v>107003</v>
          </cell>
          <cell r="B1292">
            <v>4021365</v>
          </cell>
          <cell r="C1292" t="str">
            <v>VIBROCOMPACTADORES DE 9 A 10 TONELADAS</v>
          </cell>
          <cell r="D1292">
            <v>137764</v>
          </cell>
          <cell r="E1292">
            <v>41915</v>
          </cell>
          <cell r="F1292" t="str">
            <v>_C.VIT.V.N.1304</v>
          </cell>
          <cell r="G1292" t="str">
            <v>0</v>
          </cell>
          <cell r="H1292" t="str">
            <v>1</v>
          </cell>
          <cell r="I1292" t="str">
            <v>SEMANA 1</v>
          </cell>
          <cell r="J1292">
            <v>6672</v>
          </cell>
          <cell r="K1292">
            <v>6677</v>
          </cell>
          <cell r="L1292">
            <v>5</v>
          </cell>
          <cell r="M1292">
            <v>5</v>
          </cell>
          <cell r="R1292" t="str">
            <v>MEJORAMIENTO</v>
          </cell>
          <cell r="S1292" t="str">
            <v>TRAMO_6</v>
          </cell>
          <cell r="T1292" t="str">
            <v>_H45</v>
          </cell>
          <cell r="U1292">
            <v>5000325</v>
          </cell>
          <cell r="V1292" t="str">
            <v>0007</v>
          </cell>
          <cell r="W1292" t="str">
            <v>BASE Y SUBBASE</v>
          </cell>
          <cell r="X1292" t="str">
            <v>Terraplén con material de cantera</v>
          </cell>
        </row>
        <row r="1293">
          <cell r="A1293">
            <v>107004</v>
          </cell>
          <cell r="B1293">
            <v>4021365</v>
          </cell>
          <cell r="C1293" t="str">
            <v>VIBROCOMPACTADORES DE 9 A 10 TONELADAS</v>
          </cell>
          <cell r="D1293">
            <v>137765</v>
          </cell>
          <cell r="E1293">
            <v>41916</v>
          </cell>
          <cell r="F1293" t="str">
            <v>_C.VIT.V.N.1304</v>
          </cell>
          <cell r="G1293" t="str">
            <v>0</v>
          </cell>
          <cell r="H1293" t="str">
            <v>1</v>
          </cell>
          <cell r="I1293" t="str">
            <v>SEMANA 1</v>
          </cell>
          <cell r="J1293">
            <v>6677</v>
          </cell>
          <cell r="K1293">
            <v>6678</v>
          </cell>
          <cell r="L1293">
            <v>1</v>
          </cell>
          <cell r="M1293">
            <v>1</v>
          </cell>
          <cell r="R1293" t="str">
            <v>VIA_NUEVA</v>
          </cell>
          <cell r="S1293" t="str">
            <v>TRAMO_6</v>
          </cell>
          <cell r="T1293" t="str">
            <v>_H41V</v>
          </cell>
          <cell r="U1293">
            <v>5000753</v>
          </cell>
          <cell r="V1293" t="str">
            <v>0002</v>
          </cell>
          <cell r="W1293" t="str">
            <v>TERRAPLENES Y RELLENOS</v>
          </cell>
          <cell r="X1293" t="str">
            <v>Compactación de subrasante</v>
          </cell>
        </row>
        <row r="1294">
          <cell r="A1294">
            <v>107005</v>
          </cell>
          <cell r="B1294">
            <v>4021365</v>
          </cell>
          <cell r="C1294" t="str">
            <v>VIBROCOMPACTADORES DE 9 A 10 TONELADAS</v>
          </cell>
          <cell r="D1294">
            <v>137767</v>
          </cell>
          <cell r="E1294">
            <v>41917</v>
          </cell>
          <cell r="F1294" t="str">
            <v>_C.VIT.V.N.1304</v>
          </cell>
          <cell r="G1294" t="str">
            <v>0</v>
          </cell>
          <cell r="H1294" t="str">
            <v>1</v>
          </cell>
          <cell r="I1294" t="str">
            <v>SEMANA 1</v>
          </cell>
          <cell r="J1294">
            <v>6678</v>
          </cell>
          <cell r="K1294">
            <v>6684</v>
          </cell>
          <cell r="L1294">
            <v>6</v>
          </cell>
          <cell r="M1294">
            <v>3</v>
          </cell>
          <cell r="R1294" t="str">
            <v>VIA_NUEVA</v>
          </cell>
          <cell r="S1294" t="str">
            <v>TRAMO_6</v>
          </cell>
          <cell r="T1294" t="str">
            <v>_H41V</v>
          </cell>
          <cell r="U1294">
            <v>5000753</v>
          </cell>
          <cell r="V1294" t="str">
            <v>0005</v>
          </cell>
          <cell r="W1294" t="str">
            <v>TERRAPLENES Y RELLENOS</v>
          </cell>
          <cell r="X1294" t="str">
            <v>Terraplén con material de cantera</v>
          </cell>
        </row>
        <row r="1295">
          <cell r="A1295">
            <v>107005</v>
          </cell>
          <cell r="B1295">
            <v>4021365</v>
          </cell>
          <cell r="C1295" t="str">
            <v>VIBROCOMPACTADORES DE 9 A 10 TONELADAS</v>
          </cell>
          <cell r="D1295">
            <v>137767</v>
          </cell>
          <cell r="E1295">
            <v>41917</v>
          </cell>
          <cell r="F1295" t="str">
            <v>_C.VIT.V.N.1304</v>
          </cell>
          <cell r="G1295" t="str">
            <v>0</v>
          </cell>
          <cell r="H1295" t="str">
            <v>1</v>
          </cell>
          <cell r="I1295" t="str">
            <v>SEMANA 1</v>
          </cell>
          <cell r="J1295">
            <v>6678</v>
          </cell>
          <cell r="K1295">
            <v>6684</v>
          </cell>
          <cell r="L1295">
            <v>6</v>
          </cell>
          <cell r="M1295">
            <v>3</v>
          </cell>
          <cell r="R1295" t="str">
            <v>VIA_NUEVA</v>
          </cell>
          <cell r="S1295" t="str">
            <v>TRAMO_6</v>
          </cell>
          <cell r="T1295" t="str">
            <v>_H41V</v>
          </cell>
          <cell r="U1295">
            <v>5000753</v>
          </cell>
          <cell r="V1295" t="str">
            <v>0006</v>
          </cell>
          <cell r="W1295" t="str">
            <v>TERRAPLENES Y RELLENOS</v>
          </cell>
          <cell r="X1295" t="str">
            <v>Terraplen con material proveniente de co</v>
          </cell>
        </row>
        <row r="1296">
          <cell r="A1296">
            <v>107006</v>
          </cell>
          <cell r="B1296">
            <v>4021365</v>
          </cell>
          <cell r="C1296" t="str">
            <v>VIBROCOMPACTADORES DE 9 A 10 TONELADAS</v>
          </cell>
          <cell r="D1296">
            <v>137768</v>
          </cell>
          <cell r="E1296">
            <v>41918</v>
          </cell>
          <cell r="F1296" t="str">
            <v>_C.VIT.V.N.1304</v>
          </cell>
          <cell r="G1296" t="str">
            <v>0</v>
          </cell>
          <cell r="H1296" t="str">
            <v>1</v>
          </cell>
          <cell r="I1296" t="str">
            <v>SEMANA 1</v>
          </cell>
          <cell r="J1296">
            <v>6684</v>
          </cell>
          <cell r="K1296">
            <v>6688</v>
          </cell>
          <cell r="L1296">
            <v>4</v>
          </cell>
          <cell r="M1296">
            <v>4</v>
          </cell>
          <cell r="R1296" t="str">
            <v>VIA_NUEVA</v>
          </cell>
          <cell r="S1296" t="str">
            <v>TRAMO_6</v>
          </cell>
          <cell r="T1296" t="str">
            <v>_H41V</v>
          </cell>
          <cell r="U1296">
            <v>5000753</v>
          </cell>
          <cell r="V1296" t="str">
            <v>0006</v>
          </cell>
          <cell r="W1296" t="str">
            <v>TERRAPLENES Y RELLENOS</v>
          </cell>
          <cell r="X1296" t="str">
            <v>Terraplen con material proveniente de co</v>
          </cell>
        </row>
        <row r="1297">
          <cell r="A1297">
            <v>107007</v>
          </cell>
          <cell r="B1297">
            <v>4021365</v>
          </cell>
          <cell r="C1297" t="str">
            <v>VIBROCOMPACTADORES DE 9 A 10 TONELADAS</v>
          </cell>
          <cell r="D1297">
            <v>137769</v>
          </cell>
          <cell r="E1297">
            <v>41919</v>
          </cell>
          <cell r="F1297" t="str">
            <v>_C.VIT.V.N.1304</v>
          </cell>
          <cell r="G1297" t="str">
            <v>0</v>
          </cell>
          <cell r="H1297" t="str">
            <v>1</v>
          </cell>
          <cell r="I1297" t="str">
            <v>SEMANA 1</v>
          </cell>
          <cell r="J1297">
            <v>6688</v>
          </cell>
          <cell r="K1297">
            <v>6692</v>
          </cell>
          <cell r="L1297">
            <v>4</v>
          </cell>
          <cell r="M1297">
            <v>4</v>
          </cell>
          <cell r="R1297" t="str">
            <v>VIA_NUEVA</v>
          </cell>
          <cell r="S1297" t="str">
            <v>TRAMO_6</v>
          </cell>
          <cell r="T1297" t="str">
            <v>_H41V</v>
          </cell>
          <cell r="U1297">
            <v>5000753</v>
          </cell>
          <cell r="V1297" t="str">
            <v>0005</v>
          </cell>
          <cell r="W1297" t="str">
            <v>TERRAPLENES Y RELLENOS</v>
          </cell>
          <cell r="X1297" t="str">
            <v>Terraplén con material de cantera</v>
          </cell>
        </row>
        <row r="1298">
          <cell r="A1298">
            <v>107008</v>
          </cell>
          <cell r="B1298">
            <v>4021365</v>
          </cell>
          <cell r="C1298" t="str">
            <v>VIBROCOMPACTADORES DE 9 A 10 TONELADAS</v>
          </cell>
          <cell r="D1298">
            <v>137770</v>
          </cell>
          <cell r="E1298">
            <v>41920</v>
          </cell>
          <cell r="F1298" t="str">
            <v>_C.VIT.V.N.1304</v>
          </cell>
          <cell r="G1298" t="str">
            <v>0</v>
          </cell>
          <cell r="H1298" t="str">
            <v>1</v>
          </cell>
          <cell r="I1298" t="str">
            <v>SEMANA 1</v>
          </cell>
          <cell r="J1298">
            <v>6692</v>
          </cell>
          <cell r="K1298">
            <v>6699</v>
          </cell>
          <cell r="L1298">
            <v>7</v>
          </cell>
          <cell r="M1298">
            <v>4</v>
          </cell>
          <cell r="R1298" t="str">
            <v>MEJORAMIENTO</v>
          </cell>
          <cell r="S1298" t="str">
            <v>TRAMO_6</v>
          </cell>
          <cell r="T1298" t="str">
            <v>_H45</v>
          </cell>
          <cell r="U1298">
            <v>5000324</v>
          </cell>
          <cell r="V1298" t="str">
            <v>0002</v>
          </cell>
          <cell r="W1298" t="str">
            <v>TERRAPLENES Y RELLENOS</v>
          </cell>
          <cell r="X1298" t="str">
            <v>Compactación de subrasante</v>
          </cell>
        </row>
        <row r="1299">
          <cell r="A1299">
            <v>107008</v>
          </cell>
          <cell r="B1299">
            <v>4021365</v>
          </cell>
          <cell r="C1299" t="str">
            <v>VIBROCOMPACTADORES DE 9 A 10 TONELADAS</v>
          </cell>
          <cell r="D1299">
            <v>137770</v>
          </cell>
          <cell r="E1299">
            <v>41920</v>
          </cell>
          <cell r="F1299" t="str">
            <v>_C.VIT.V.N.1304</v>
          </cell>
          <cell r="G1299" t="str">
            <v>0</v>
          </cell>
          <cell r="H1299" t="str">
            <v>1</v>
          </cell>
          <cell r="I1299" t="str">
            <v>SEMANA 1</v>
          </cell>
          <cell r="J1299">
            <v>6692</v>
          </cell>
          <cell r="K1299">
            <v>6699</v>
          </cell>
          <cell r="L1299">
            <v>7</v>
          </cell>
          <cell r="M1299">
            <v>3</v>
          </cell>
          <cell r="R1299" t="str">
            <v>MEJORAMIENTO</v>
          </cell>
          <cell r="S1299" t="str">
            <v>TRAMO_6</v>
          </cell>
          <cell r="T1299" t="str">
            <v>_H45</v>
          </cell>
          <cell r="U1299">
            <v>5000324</v>
          </cell>
          <cell r="V1299" t="str">
            <v>0005</v>
          </cell>
          <cell r="W1299" t="str">
            <v>TERRAPLENES Y RELLENOS</v>
          </cell>
          <cell r="X1299" t="str">
            <v>Terraplén con material de cantera</v>
          </cell>
        </row>
        <row r="1300">
          <cell r="A1300">
            <v>107009</v>
          </cell>
          <cell r="B1300">
            <v>4021365</v>
          </cell>
          <cell r="C1300" t="str">
            <v>VIBROCOMPACTADORES DE 9 A 10 TONELADAS</v>
          </cell>
          <cell r="D1300">
            <v>137771</v>
          </cell>
          <cell r="E1300">
            <v>41921</v>
          </cell>
          <cell r="F1300" t="str">
            <v>_C.VIT.V.N.1304</v>
          </cell>
          <cell r="G1300" t="str">
            <v>0</v>
          </cell>
          <cell r="H1300" t="str">
            <v>1</v>
          </cell>
          <cell r="I1300" t="str">
            <v>SEMANA 2</v>
          </cell>
          <cell r="J1300">
            <v>6699</v>
          </cell>
          <cell r="K1300">
            <v>6704</v>
          </cell>
          <cell r="L1300">
            <v>5</v>
          </cell>
          <cell r="M1300">
            <v>3</v>
          </cell>
          <cell r="R1300" t="str">
            <v>MEJORAMIENTO</v>
          </cell>
          <cell r="S1300" t="str">
            <v>TRAMO_6</v>
          </cell>
          <cell r="T1300" t="str">
            <v>_H45</v>
          </cell>
          <cell r="U1300">
            <v>5000325</v>
          </cell>
          <cell r="V1300" t="str">
            <v>0007</v>
          </cell>
          <cell r="W1300" t="str">
            <v>BASE Y SUBBASE</v>
          </cell>
          <cell r="X1300" t="str">
            <v>Rap +agregado CPP</v>
          </cell>
        </row>
        <row r="1301">
          <cell r="A1301">
            <v>107009</v>
          </cell>
          <cell r="B1301">
            <v>4021365</v>
          </cell>
          <cell r="C1301" t="str">
            <v>VIBROCOMPACTADORES DE 9 A 10 TONELADAS</v>
          </cell>
          <cell r="D1301">
            <v>137771</v>
          </cell>
          <cell r="E1301">
            <v>41921</v>
          </cell>
          <cell r="F1301" t="str">
            <v>_C.VIT.V.N.1304</v>
          </cell>
          <cell r="G1301" t="str">
            <v>0</v>
          </cell>
          <cell r="H1301" t="str">
            <v>1</v>
          </cell>
          <cell r="I1301" t="str">
            <v>SEMANA 2</v>
          </cell>
          <cell r="J1301">
            <v>6699</v>
          </cell>
          <cell r="K1301">
            <v>6704</v>
          </cell>
          <cell r="L1301">
            <v>5</v>
          </cell>
          <cell r="M1301">
            <v>2</v>
          </cell>
          <cell r="R1301" t="str">
            <v>VIA_NUEVA</v>
          </cell>
          <cell r="S1301" t="str">
            <v>TRAMO_6</v>
          </cell>
          <cell r="T1301" t="str">
            <v>_H41V</v>
          </cell>
          <cell r="U1301">
            <v>5000753</v>
          </cell>
          <cell r="V1301" t="str">
            <v>0005</v>
          </cell>
          <cell r="W1301" t="str">
            <v>TERRAPLENES Y RELLENOS</v>
          </cell>
          <cell r="X1301" t="str">
            <v>Terraplén con material de cantera</v>
          </cell>
        </row>
        <row r="1302">
          <cell r="A1302">
            <v>107010</v>
          </cell>
          <cell r="B1302">
            <v>4021365</v>
          </cell>
          <cell r="C1302" t="str">
            <v>VIBROCOMPACTADORES DE 9 A 10 TONELADAS</v>
          </cell>
          <cell r="D1302">
            <v>137772</v>
          </cell>
          <cell r="E1302">
            <v>41922</v>
          </cell>
          <cell r="F1302" t="str">
            <v>_C.VIT.V.N.1304</v>
          </cell>
          <cell r="G1302" t="str">
            <v>0</v>
          </cell>
          <cell r="H1302" t="str">
            <v>1</v>
          </cell>
          <cell r="I1302" t="str">
            <v>SEMANA 2</v>
          </cell>
          <cell r="J1302">
            <v>6704</v>
          </cell>
          <cell r="K1302">
            <v>6714</v>
          </cell>
          <cell r="L1302">
            <v>10</v>
          </cell>
          <cell r="M1302">
            <v>5</v>
          </cell>
          <cell r="R1302" t="str">
            <v>MEJORAMIENTO</v>
          </cell>
          <cell r="S1302" t="str">
            <v>TRAMO_6</v>
          </cell>
          <cell r="T1302" t="str">
            <v>_H45</v>
          </cell>
          <cell r="U1302">
            <v>5000325</v>
          </cell>
          <cell r="V1302" t="str">
            <v>0007</v>
          </cell>
          <cell r="W1302" t="str">
            <v>BASE Y SUBBASE</v>
          </cell>
          <cell r="X1302" t="str">
            <v>Rap +agregado CPP</v>
          </cell>
        </row>
        <row r="1303">
          <cell r="A1303">
            <v>107010</v>
          </cell>
          <cell r="B1303">
            <v>4021365</v>
          </cell>
          <cell r="C1303" t="str">
            <v>VIBROCOMPACTADORES DE 9 A 10 TONELADAS</v>
          </cell>
          <cell r="D1303">
            <v>137772</v>
          </cell>
          <cell r="E1303">
            <v>41922</v>
          </cell>
          <cell r="F1303" t="str">
            <v>_C.VIT.V.N.1304</v>
          </cell>
          <cell r="G1303" t="str">
            <v>0</v>
          </cell>
          <cell r="H1303" t="str">
            <v>1</v>
          </cell>
          <cell r="I1303" t="str">
            <v>SEMANA 2</v>
          </cell>
          <cell r="J1303">
            <v>6704</v>
          </cell>
          <cell r="K1303">
            <v>6714</v>
          </cell>
          <cell r="L1303">
            <v>10</v>
          </cell>
          <cell r="M1303">
            <v>5</v>
          </cell>
          <cell r="R1303" t="str">
            <v>MEJORAMIENTO</v>
          </cell>
          <cell r="S1303" t="str">
            <v>TRAMO_6</v>
          </cell>
          <cell r="T1303" t="str">
            <v>_H45</v>
          </cell>
          <cell r="U1303">
            <v>5000325</v>
          </cell>
          <cell r="V1303" t="str">
            <v>0002</v>
          </cell>
          <cell r="W1303" t="str">
            <v>BASE Y SUBBASE</v>
          </cell>
          <cell r="X1303" t="str">
            <v>Subbase CPP</v>
          </cell>
        </row>
        <row r="1304">
          <cell r="A1304">
            <v>107011</v>
          </cell>
          <cell r="B1304">
            <v>4021365</v>
          </cell>
          <cell r="C1304" t="str">
            <v>VIBROCOMPACTADORES DE 9 A 10 TONELADAS</v>
          </cell>
          <cell r="D1304">
            <v>137773</v>
          </cell>
          <cell r="E1304">
            <v>41923</v>
          </cell>
          <cell r="F1304" t="str">
            <v>_C.VIT.V.N.1304</v>
          </cell>
          <cell r="G1304" t="str">
            <v>0</v>
          </cell>
          <cell r="H1304" t="str">
            <v>1</v>
          </cell>
          <cell r="I1304" t="str">
            <v>SEMANA 2</v>
          </cell>
          <cell r="J1304">
            <v>6714</v>
          </cell>
          <cell r="K1304">
            <v>6717</v>
          </cell>
          <cell r="L1304">
            <v>3</v>
          </cell>
          <cell r="M1304">
            <v>3</v>
          </cell>
          <cell r="R1304" t="str">
            <v>MEJORAMIENTO</v>
          </cell>
          <cell r="S1304" t="str">
            <v>TRAMO_6</v>
          </cell>
          <cell r="T1304" t="str">
            <v>_H45</v>
          </cell>
          <cell r="U1304">
            <v>5000325</v>
          </cell>
          <cell r="V1304" t="str">
            <v>0006</v>
          </cell>
          <cell r="W1304" t="str">
            <v>BASE Y SUBBASE</v>
          </cell>
          <cell r="X1304" t="str">
            <v>Asfálto espumado</v>
          </cell>
        </row>
        <row r="1305">
          <cell r="A1305">
            <v>107014</v>
          </cell>
          <cell r="B1305">
            <v>4021365</v>
          </cell>
          <cell r="C1305" t="str">
            <v>VIBROCOMPACTADORES DE 9 A 10 TONELADAS</v>
          </cell>
          <cell r="D1305">
            <v>137774</v>
          </cell>
          <cell r="E1305">
            <v>41926</v>
          </cell>
          <cell r="F1305" t="str">
            <v>_C.VIT.V.N.1304</v>
          </cell>
          <cell r="G1305" t="str">
            <v>0</v>
          </cell>
          <cell r="H1305" t="str">
            <v>1</v>
          </cell>
          <cell r="I1305" t="str">
            <v>SEMANA 2</v>
          </cell>
          <cell r="J1305">
            <v>6717</v>
          </cell>
          <cell r="K1305">
            <v>6720</v>
          </cell>
          <cell r="L1305">
            <v>3</v>
          </cell>
          <cell r="M1305">
            <v>3</v>
          </cell>
          <cell r="R1305" t="str">
            <v>MEJORAMIENTO</v>
          </cell>
          <cell r="S1305" t="str">
            <v>TRAMO_6</v>
          </cell>
          <cell r="T1305" t="str">
            <v>_H45</v>
          </cell>
          <cell r="U1305">
            <v>5000324</v>
          </cell>
          <cell r="V1305" t="str">
            <v>0005</v>
          </cell>
          <cell r="W1305" t="str">
            <v>TERRAPLENES Y RELLENOS</v>
          </cell>
          <cell r="X1305" t="str">
            <v>Terraplén con material de cantera</v>
          </cell>
        </row>
        <row r="1306">
          <cell r="A1306">
            <v>107015</v>
          </cell>
          <cell r="B1306">
            <v>4021365</v>
          </cell>
          <cell r="C1306" t="str">
            <v>VIBROCOMPACTADORES DE 9 A 10 TONELADAS</v>
          </cell>
          <cell r="D1306">
            <v>137775</v>
          </cell>
          <cell r="E1306">
            <v>41927</v>
          </cell>
          <cell r="F1306" t="str">
            <v>_C.VIT.V.N.1304</v>
          </cell>
          <cell r="G1306" t="str">
            <v>0</v>
          </cell>
          <cell r="H1306" t="str">
            <v>1</v>
          </cell>
          <cell r="I1306" t="str">
            <v>SEMANA 2</v>
          </cell>
          <cell r="J1306">
            <v>6720</v>
          </cell>
          <cell r="K1306">
            <v>6727</v>
          </cell>
          <cell r="L1306">
            <v>7</v>
          </cell>
          <cell r="M1306">
            <v>7</v>
          </cell>
          <cell r="R1306" t="str">
            <v>MEJORAMIENTO</v>
          </cell>
          <cell r="S1306" t="str">
            <v>TRAMO_6</v>
          </cell>
          <cell r="T1306" t="str">
            <v>_H45</v>
          </cell>
          <cell r="U1306">
            <v>5000324</v>
          </cell>
          <cell r="V1306" t="str">
            <v>0005</v>
          </cell>
          <cell r="W1306" t="str">
            <v>TERRAPLENES Y RELLENOS</v>
          </cell>
          <cell r="X1306" t="str">
            <v>Terraplén con material de cantera</v>
          </cell>
        </row>
        <row r="1307">
          <cell r="A1307">
            <v>106716</v>
          </cell>
          <cell r="B1307">
            <v>4021365</v>
          </cell>
          <cell r="C1307" t="str">
            <v>VIBROCOMPACTADORES DE 9 A 10 TONELADAS</v>
          </cell>
          <cell r="D1307">
            <v>137776</v>
          </cell>
          <cell r="E1307">
            <v>41928</v>
          </cell>
          <cell r="F1307" t="str">
            <v>_C.VIT.V.N.1304</v>
          </cell>
          <cell r="G1307" t="str">
            <v>0</v>
          </cell>
          <cell r="H1307" t="str">
            <v>1</v>
          </cell>
          <cell r="I1307" t="str">
            <v>SEMANA 3</v>
          </cell>
          <cell r="J1307">
            <v>6727</v>
          </cell>
          <cell r="K1307">
            <v>6735</v>
          </cell>
          <cell r="L1307">
            <v>8</v>
          </cell>
          <cell r="M1307">
            <v>8</v>
          </cell>
          <cell r="R1307" t="str">
            <v>MEJORAMIENTO</v>
          </cell>
          <cell r="S1307" t="str">
            <v>TRAMO_6</v>
          </cell>
          <cell r="T1307" t="str">
            <v>_H45</v>
          </cell>
          <cell r="U1307">
            <v>5000323</v>
          </cell>
          <cell r="V1307" t="str">
            <v>0005</v>
          </cell>
          <cell r="W1307" t="str">
            <v>EXCAVACIONES</v>
          </cell>
          <cell r="X1307" t="str">
            <v>Retiro de tocones</v>
          </cell>
        </row>
        <row r="1308">
          <cell r="A1308">
            <v>106717</v>
          </cell>
          <cell r="B1308">
            <v>4021365</v>
          </cell>
          <cell r="C1308" t="str">
            <v>VIBROCOMPACTADORES DE 9 A 10 TONELADAS</v>
          </cell>
          <cell r="D1308">
            <v>137777</v>
          </cell>
          <cell r="E1308">
            <v>41929</v>
          </cell>
          <cell r="F1308" t="str">
            <v>_C.VIT.V.N.1304</v>
          </cell>
          <cell r="G1308" t="str">
            <v>0</v>
          </cell>
          <cell r="H1308" t="str">
            <v>1</v>
          </cell>
          <cell r="I1308" t="str">
            <v>SEMANA 3</v>
          </cell>
          <cell r="J1308">
            <v>6735</v>
          </cell>
          <cell r="K1308">
            <v>6740</v>
          </cell>
          <cell r="L1308">
            <v>5</v>
          </cell>
          <cell r="M1308">
            <v>5</v>
          </cell>
          <cell r="R1308" t="str">
            <v>MEJORAMIENTO</v>
          </cell>
          <cell r="S1308" t="str">
            <v>TRAMO_6</v>
          </cell>
          <cell r="T1308" t="str">
            <v>_H45</v>
          </cell>
          <cell r="U1308">
            <v>5000324</v>
          </cell>
          <cell r="V1308" t="str">
            <v>0005</v>
          </cell>
          <cell r="W1308" t="str">
            <v>TERRAPLENES Y RELLENOS</v>
          </cell>
          <cell r="X1308" t="str">
            <v>Terraplén con material de cantera</v>
          </cell>
        </row>
        <row r="1309">
          <cell r="A1309">
            <v>107018</v>
          </cell>
          <cell r="B1309">
            <v>4021365</v>
          </cell>
          <cell r="C1309" t="str">
            <v>VIBROCOMPACTADORES DE 9 A 10 TONELADAS</v>
          </cell>
          <cell r="D1309">
            <v>137778</v>
          </cell>
          <cell r="E1309">
            <v>41930</v>
          </cell>
          <cell r="F1309" t="str">
            <v>_C.VIT.V.N.1304</v>
          </cell>
          <cell r="G1309" t="str">
            <v>0</v>
          </cell>
          <cell r="H1309" t="str">
            <v>1</v>
          </cell>
          <cell r="I1309" t="str">
            <v>SEMANA 3</v>
          </cell>
          <cell r="J1309">
            <v>6740</v>
          </cell>
          <cell r="K1309">
            <v>6745</v>
          </cell>
          <cell r="L1309">
            <v>5</v>
          </cell>
          <cell r="M1309">
            <v>5</v>
          </cell>
          <cell r="R1309" t="str">
            <v>MEJORAMIENTO</v>
          </cell>
          <cell r="S1309" t="str">
            <v>TRAMO_6</v>
          </cell>
          <cell r="T1309" t="str">
            <v>_H45</v>
          </cell>
          <cell r="U1309">
            <v>5000324</v>
          </cell>
          <cell r="V1309" t="str">
            <v>0005</v>
          </cell>
          <cell r="W1309" t="str">
            <v>TERRAPLENES Y RELLENOS</v>
          </cell>
          <cell r="X1309" t="str">
            <v>Terraplén con material de cantera</v>
          </cell>
        </row>
        <row r="1310">
          <cell r="A1310">
            <v>106819</v>
          </cell>
          <cell r="B1310">
            <v>4021365</v>
          </cell>
          <cell r="C1310" t="str">
            <v>VIBROCOMPACTADORES DE 9 A 10 TONELADAS</v>
          </cell>
          <cell r="D1310">
            <v>137780</v>
          </cell>
          <cell r="E1310">
            <v>41931</v>
          </cell>
          <cell r="F1310" t="str">
            <v>_C.VIT.V.N.1304</v>
          </cell>
          <cell r="G1310" t="str">
            <v>0</v>
          </cell>
          <cell r="H1310" t="str">
            <v>1</v>
          </cell>
          <cell r="I1310" t="str">
            <v>SEMANA 3</v>
          </cell>
          <cell r="J1310">
            <v>6745</v>
          </cell>
          <cell r="K1310">
            <v>6753</v>
          </cell>
          <cell r="L1310">
            <v>8</v>
          </cell>
          <cell r="M1310">
            <v>8</v>
          </cell>
          <cell r="R1310" t="str">
            <v>MEJORAMIENTO</v>
          </cell>
          <cell r="S1310" t="str">
            <v>TRAMO_6</v>
          </cell>
          <cell r="T1310" t="str">
            <v>_H45</v>
          </cell>
          <cell r="U1310">
            <v>5000324</v>
          </cell>
          <cell r="V1310" t="str">
            <v>0005</v>
          </cell>
          <cell r="W1310" t="str">
            <v>TERRAPLENES Y RELLENOS</v>
          </cell>
          <cell r="X1310" t="str">
            <v>Terraplén con material de cantera</v>
          </cell>
        </row>
        <row r="1311">
          <cell r="A1311">
            <v>106820</v>
          </cell>
          <cell r="B1311">
            <v>4021365</v>
          </cell>
          <cell r="C1311" t="str">
            <v>VIBROCOMPACTADORES DE 9 A 10 TONELADAS</v>
          </cell>
          <cell r="D1311">
            <v>137781</v>
          </cell>
          <cell r="E1311">
            <v>41932</v>
          </cell>
          <cell r="F1311" t="str">
            <v>_C.VIT.V.N.1304</v>
          </cell>
          <cell r="G1311" t="str">
            <v>0</v>
          </cell>
          <cell r="H1311" t="str">
            <v>1</v>
          </cell>
          <cell r="I1311" t="str">
            <v>SEMANA 3</v>
          </cell>
          <cell r="J1311">
            <v>6753</v>
          </cell>
          <cell r="K1311">
            <v>6760</v>
          </cell>
          <cell r="L1311">
            <v>7</v>
          </cell>
          <cell r="M1311">
            <v>7</v>
          </cell>
          <cell r="R1311" t="str">
            <v>MEJORAMIENTO</v>
          </cell>
          <cell r="S1311" t="str">
            <v>TRAMO_6</v>
          </cell>
          <cell r="T1311" t="str">
            <v>_H45</v>
          </cell>
          <cell r="U1311">
            <v>5000324</v>
          </cell>
          <cell r="V1311" t="str">
            <v>0005</v>
          </cell>
          <cell r="W1311" t="str">
            <v>TERRAPLENES Y RELLENOS</v>
          </cell>
          <cell r="X1311" t="str">
            <v>Terraplén con material de cantera</v>
          </cell>
        </row>
        <row r="1312">
          <cell r="A1312">
            <v>106821</v>
          </cell>
          <cell r="B1312">
            <v>4021365</v>
          </cell>
          <cell r="C1312" t="str">
            <v>VIBROCOMPACTADORES DE 9 A 10 TONELADAS</v>
          </cell>
          <cell r="D1312">
            <v>137782</v>
          </cell>
          <cell r="E1312">
            <v>41933</v>
          </cell>
          <cell r="F1312" t="str">
            <v>_C.VIT.V.N.1304</v>
          </cell>
          <cell r="G1312" t="str">
            <v>0</v>
          </cell>
          <cell r="H1312" t="str">
            <v>1</v>
          </cell>
          <cell r="I1312" t="str">
            <v>SEMANA 3</v>
          </cell>
          <cell r="J1312">
            <v>6760</v>
          </cell>
          <cell r="K1312">
            <v>6766</v>
          </cell>
          <cell r="L1312">
            <v>6</v>
          </cell>
          <cell r="M1312">
            <v>6</v>
          </cell>
          <cell r="R1312" t="str">
            <v>MEJORAMIENTO</v>
          </cell>
          <cell r="S1312" t="str">
            <v>TRAMO_6</v>
          </cell>
          <cell r="T1312" t="str">
            <v>_H45</v>
          </cell>
          <cell r="U1312">
            <v>5000324</v>
          </cell>
          <cell r="V1312" t="str">
            <v>0005</v>
          </cell>
          <cell r="W1312" t="str">
            <v>TERRAPLENES Y RELLENOS</v>
          </cell>
          <cell r="X1312" t="str">
            <v>Terraplén con material de cantera</v>
          </cell>
        </row>
        <row r="1313">
          <cell r="A1313">
            <v>106822</v>
          </cell>
          <cell r="B1313">
            <v>4021365</v>
          </cell>
          <cell r="C1313" t="str">
            <v>VIBROCOMPACTADORES DE 9 A 10 TONELADAS</v>
          </cell>
          <cell r="D1313">
            <v>137783</v>
          </cell>
          <cell r="E1313">
            <v>41934</v>
          </cell>
          <cell r="F1313" t="str">
            <v>_C.VIT.V.N.1304</v>
          </cell>
          <cell r="G1313" t="str">
            <v>0</v>
          </cell>
          <cell r="H1313" t="str">
            <v>1</v>
          </cell>
          <cell r="I1313" t="str">
            <v>SEMANA 3</v>
          </cell>
          <cell r="J1313">
            <v>6766</v>
          </cell>
          <cell r="K1313">
            <v>6775</v>
          </cell>
          <cell r="L1313">
            <v>9</v>
          </cell>
          <cell r="M1313">
            <v>9</v>
          </cell>
          <cell r="R1313" t="str">
            <v>VIA_NUEVA</v>
          </cell>
          <cell r="S1313" t="str">
            <v>TRAMO_6</v>
          </cell>
          <cell r="T1313" t="str">
            <v>_H40V</v>
          </cell>
          <cell r="U1313">
            <v>5000754</v>
          </cell>
          <cell r="V1313" t="str">
            <v>0005</v>
          </cell>
          <cell r="W1313" t="str">
            <v>BASE Y SUBBASE</v>
          </cell>
          <cell r="X1313" t="str">
            <v>Afirmado para mejoramiento de subrasante</v>
          </cell>
        </row>
        <row r="1314">
          <cell r="A1314">
            <v>106923</v>
          </cell>
          <cell r="B1314">
            <v>4021365</v>
          </cell>
          <cell r="C1314" t="str">
            <v>VIBROCOMPACTADORES DE 9 A 10 TONELADAS</v>
          </cell>
          <cell r="D1314">
            <v>137784</v>
          </cell>
          <cell r="E1314">
            <v>41935</v>
          </cell>
          <cell r="F1314" t="str">
            <v>_C.VIT.V.N.1304</v>
          </cell>
          <cell r="G1314" t="str">
            <v>0</v>
          </cell>
          <cell r="H1314" t="str">
            <v>1</v>
          </cell>
          <cell r="I1314" t="str">
            <v>SEMANA 3</v>
          </cell>
          <cell r="J1314">
            <v>6775</v>
          </cell>
          <cell r="K1314">
            <v>6784</v>
          </cell>
          <cell r="L1314">
            <v>9</v>
          </cell>
          <cell r="M1314">
            <v>9</v>
          </cell>
          <cell r="R1314" t="str">
            <v>MEJORAMIENTO</v>
          </cell>
          <cell r="S1314" t="str">
            <v>TRAMO_6</v>
          </cell>
          <cell r="T1314" t="str">
            <v>_H45</v>
          </cell>
          <cell r="U1314">
            <v>5000325</v>
          </cell>
          <cell r="V1314" t="str">
            <v>0007</v>
          </cell>
          <cell r="W1314" t="str">
            <v>BASE Y SUBBASE</v>
          </cell>
          <cell r="X1314" t="str">
            <v>Rap +agregado CPP</v>
          </cell>
        </row>
        <row r="1315">
          <cell r="A1315">
            <v>108030</v>
          </cell>
          <cell r="B1315">
            <v>4021771</v>
          </cell>
          <cell r="C1315" t="str">
            <v>TRITURADORA</v>
          </cell>
          <cell r="E1315">
            <v>41906</v>
          </cell>
          <cell r="F1315" t="str">
            <v>_PLANTAS</v>
          </cell>
          <cell r="G1315">
            <v>0</v>
          </cell>
          <cell r="H1315" t="str">
            <v>1</v>
          </cell>
          <cell r="I1315" t="str">
            <v>SEMANA 4</v>
          </cell>
          <cell r="J1315">
            <v>31</v>
          </cell>
          <cell r="K1315">
            <v>31</v>
          </cell>
          <cell r="P1315">
            <v>1</v>
          </cell>
          <cell r="U1315" t="str">
            <v>_EQUIPOS</v>
          </cell>
        </row>
        <row r="1316">
          <cell r="A1316">
            <v>108030</v>
          </cell>
          <cell r="B1316">
            <v>4021771</v>
          </cell>
          <cell r="C1316" t="str">
            <v>TRITURADORA</v>
          </cell>
          <cell r="E1316">
            <v>41907</v>
          </cell>
          <cell r="F1316" t="str">
            <v>_PLANTAS</v>
          </cell>
          <cell r="G1316">
            <v>0</v>
          </cell>
          <cell r="H1316" t="str">
            <v>1</v>
          </cell>
          <cell r="I1316" t="str">
            <v>SEMANA 4</v>
          </cell>
          <cell r="J1316">
            <v>31</v>
          </cell>
          <cell r="K1316">
            <v>31</v>
          </cell>
          <cell r="P1316">
            <v>1</v>
          </cell>
          <cell r="U1316" t="str">
            <v>_EQUIPOS</v>
          </cell>
        </row>
        <row r="1317">
          <cell r="A1317">
            <v>108030</v>
          </cell>
          <cell r="B1317">
            <v>4021771</v>
          </cell>
          <cell r="C1317" t="str">
            <v>TRITURADORA</v>
          </cell>
          <cell r="E1317">
            <v>41908</v>
          </cell>
          <cell r="F1317" t="str">
            <v>_PLANTAS</v>
          </cell>
          <cell r="G1317">
            <v>0</v>
          </cell>
          <cell r="H1317" t="str">
            <v>1</v>
          </cell>
          <cell r="I1317" t="str">
            <v>SEMANA 4</v>
          </cell>
          <cell r="J1317">
            <v>31</v>
          </cell>
          <cell r="K1317">
            <v>31</v>
          </cell>
          <cell r="P1317">
            <v>1</v>
          </cell>
          <cell r="U1317" t="str">
            <v>_EQUIPOS</v>
          </cell>
        </row>
        <row r="1318">
          <cell r="A1318">
            <v>108030</v>
          </cell>
          <cell r="B1318">
            <v>4021771</v>
          </cell>
          <cell r="C1318" t="str">
            <v>TRITURADORA</v>
          </cell>
          <cell r="E1318">
            <v>41909</v>
          </cell>
          <cell r="F1318" t="str">
            <v>_PLANTAS</v>
          </cell>
          <cell r="G1318">
            <v>0</v>
          </cell>
          <cell r="H1318" t="str">
            <v>1</v>
          </cell>
          <cell r="I1318" t="str">
            <v>SEMANA 4</v>
          </cell>
          <cell r="J1318">
            <v>31</v>
          </cell>
          <cell r="K1318">
            <v>31</v>
          </cell>
          <cell r="P1318">
            <v>1</v>
          </cell>
          <cell r="U1318" t="str">
            <v>_EQUIPOS</v>
          </cell>
        </row>
        <row r="1319">
          <cell r="A1319">
            <v>108030</v>
          </cell>
          <cell r="B1319">
            <v>4021771</v>
          </cell>
          <cell r="C1319" t="str">
            <v>TRITURADORA</v>
          </cell>
          <cell r="E1319">
            <v>41910</v>
          </cell>
          <cell r="F1319" t="str">
            <v>_PLANTAS</v>
          </cell>
          <cell r="G1319">
            <v>0</v>
          </cell>
          <cell r="H1319" t="str">
            <v>1</v>
          </cell>
          <cell r="I1319" t="str">
            <v>SEMANA 4</v>
          </cell>
          <cell r="J1319">
            <v>31</v>
          </cell>
          <cell r="K1319">
            <v>31</v>
          </cell>
          <cell r="P1319">
            <v>1</v>
          </cell>
          <cell r="U1319" t="str">
            <v>_EQUIPOS</v>
          </cell>
        </row>
        <row r="1320">
          <cell r="A1320">
            <v>108030</v>
          </cell>
          <cell r="B1320">
            <v>4021771</v>
          </cell>
          <cell r="C1320" t="str">
            <v>TRITURADORA</v>
          </cell>
          <cell r="E1320">
            <v>41911</v>
          </cell>
          <cell r="F1320" t="str">
            <v>_PLANTAS</v>
          </cell>
          <cell r="G1320">
            <v>0</v>
          </cell>
          <cell r="H1320" t="str">
            <v>1</v>
          </cell>
          <cell r="I1320" t="str">
            <v>SEMANA 4</v>
          </cell>
          <cell r="J1320">
            <v>31</v>
          </cell>
          <cell r="K1320">
            <v>31</v>
          </cell>
          <cell r="P1320">
            <v>1</v>
          </cell>
          <cell r="U1320" t="str">
            <v>_EQUIPOS</v>
          </cell>
        </row>
        <row r="1321">
          <cell r="A1321">
            <v>108030</v>
          </cell>
          <cell r="B1321">
            <v>4021771</v>
          </cell>
          <cell r="C1321" t="str">
            <v>TRITURADORA</v>
          </cell>
          <cell r="D1321">
            <v>117485</v>
          </cell>
          <cell r="E1321">
            <v>41912</v>
          </cell>
          <cell r="F1321" t="str">
            <v>_PLANTAS</v>
          </cell>
          <cell r="G1321">
            <v>0</v>
          </cell>
          <cell r="H1321" t="str">
            <v>1</v>
          </cell>
          <cell r="I1321" t="str">
            <v>SEMANA 4</v>
          </cell>
          <cell r="J1321">
            <v>31</v>
          </cell>
          <cell r="K1321">
            <v>39</v>
          </cell>
          <cell r="L1321">
            <v>8</v>
          </cell>
          <cell r="M1321">
            <v>8</v>
          </cell>
          <cell r="R1321" t="str">
            <v>TRITURADORA</v>
          </cell>
          <cell r="S1321" t="str">
            <v>CPP</v>
          </cell>
          <cell r="T1321" t="str">
            <v>PLATO</v>
          </cell>
          <cell r="U1321" t="str">
            <v>1001F00038</v>
          </cell>
          <cell r="V1321">
            <v>6100000038</v>
          </cell>
          <cell r="W1321" t="str">
            <v>TRITURADORA</v>
          </cell>
          <cell r="X1321" t="str">
            <v>SBG1 TIPO NT3 - INVIAS 2007</v>
          </cell>
        </row>
        <row r="1322">
          <cell r="A1322">
            <v>108001</v>
          </cell>
          <cell r="B1322">
            <v>4021771</v>
          </cell>
          <cell r="C1322" t="str">
            <v>TRITURADORA</v>
          </cell>
          <cell r="D1322">
            <v>116537</v>
          </cell>
          <cell r="E1322">
            <v>41913</v>
          </cell>
          <cell r="F1322" t="str">
            <v>_PLANTAS</v>
          </cell>
          <cell r="G1322">
            <v>0</v>
          </cell>
          <cell r="H1322" t="str">
            <v>1</v>
          </cell>
          <cell r="I1322" t="str">
            <v>SEMANA 1</v>
          </cell>
          <cell r="J1322">
            <v>39</v>
          </cell>
          <cell r="K1322">
            <v>46</v>
          </cell>
          <cell r="L1322">
            <v>7</v>
          </cell>
          <cell r="M1322">
            <v>7</v>
          </cell>
          <cell r="R1322" t="str">
            <v>TRITURADORA</v>
          </cell>
          <cell r="S1322" t="str">
            <v>CPP</v>
          </cell>
          <cell r="T1322" t="str">
            <v>PLATO</v>
          </cell>
          <cell r="U1322" t="str">
            <v>1001F00038</v>
          </cell>
          <cell r="V1322">
            <v>6100000038</v>
          </cell>
          <cell r="W1322" t="str">
            <v>TRITURADORA</v>
          </cell>
          <cell r="X1322" t="str">
            <v>SBG1 TIPO NT3 - INVIAS 2007</v>
          </cell>
        </row>
        <row r="1323">
          <cell r="A1323">
            <v>108002</v>
          </cell>
          <cell r="B1323">
            <v>4021771</v>
          </cell>
          <cell r="C1323" t="str">
            <v>TRITURADORA</v>
          </cell>
          <cell r="D1323">
            <v>138651</v>
          </cell>
          <cell r="E1323">
            <v>41914</v>
          </cell>
          <cell r="F1323" t="str">
            <v>_PLANTAS</v>
          </cell>
          <cell r="G1323">
            <v>0</v>
          </cell>
          <cell r="H1323" t="str">
            <v>1</v>
          </cell>
          <cell r="I1323" t="str">
            <v>SEMANA 1</v>
          </cell>
          <cell r="J1323">
            <v>46</v>
          </cell>
          <cell r="K1323">
            <v>54</v>
          </cell>
          <cell r="L1323">
            <v>8</v>
          </cell>
          <cell r="M1323">
            <v>8</v>
          </cell>
          <cell r="R1323" t="str">
            <v>TRITURADORA</v>
          </cell>
          <cell r="S1323" t="str">
            <v>CPP</v>
          </cell>
          <cell r="T1323" t="str">
            <v>PLATO</v>
          </cell>
          <cell r="U1323" t="str">
            <v>1001F00038</v>
          </cell>
          <cell r="V1323">
            <v>6100000038</v>
          </cell>
          <cell r="W1323" t="str">
            <v>TRITURADORA</v>
          </cell>
          <cell r="X1323" t="str">
            <v>SBG1 TIPO NT3 - INVIAS 2007</v>
          </cell>
        </row>
        <row r="1324">
          <cell r="A1324">
            <v>108003</v>
          </cell>
          <cell r="B1324">
            <v>4021771</v>
          </cell>
          <cell r="C1324" t="str">
            <v>TRITURADORA</v>
          </cell>
          <cell r="D1324">
            <v>138652</v>
          </cell>
          <cell r="E1324">
            <v>41915</v>
          </cell>
          <cell r="F1324" t="str">
            <v>_PLANTAS</v>
          </cell>
          <cell r="G1324">
            <v>0</v>
          </cell>
          <cell r="H1324" t="str">
            <v>1</v>
          </cell>
          <cell r="I1324" t="str">
            <v>SEMANA 1</v>
          </cell>
          <cell r="J1324">
            <v>54</v>
          </cell>
          <cell r="K1324">
            <v>55</v>
          </cell>
          <cell r="L1324">
            <v>1</v>
          </cell>
          <cell r="M1324">
            <v>1</v>
          </cell>
          <cell r="R1324" t="str">
            <v>TRITURADORA</v>
          </cell>
          <cell r="S1324" t="str">
            <v>CPP</v>
          </cell>
          <cell r="T1324" t="str">
            <v>PLATO</v>
          </cell>
          <cell r="U1324" t="str">
            <v>1001F00038</v>
          </cell>
          <cell r="V1324">
            <v>6100000038</v>
          </cell>
          <cell r="W1324" t="str">
            <v>TRITURADORA</v>
          </cell>
          <cell r="X1324" t="str">
            <v>SBG1 TIPO NT3 - INVIAS 2007</v>
          </cell>
        </row>
        <row r="1325">
          <cell r="A1325">
            <v>108004</v>
          </cell>
          <cell r="B1325">
            <v>4021771</v>
          </cell>
          <cell r="C1325" t="str">
            <v>TRITURADORA</v>
          </cell>
          <cell r="D1325">
            <v>138653</v>
          </cell>
          <cell r="E1325">
            <v>41916</v>
          </cell>
          <cell r="F1325" t="str">
            <v>_PLANTAS</v>
          </cell>
          <cell r="G1325">
            <v>0</v>
          </cell>
          <cell r="H1325" t="str">
            <v>1</v>
          </cell>
          <cell r="I1325" t="str">
            <v>SEMANA 1</v>
          </cell>
          <cell r="J1325">
            <v>55</v>
          </cell>
          <cell r="K1325">
            <v>55</v>
          </cell>
          <cell r="L1325">
            <v>0</v>
          </cell>
          <cell r="U1325" t="str">
            <v>DISPONIBLE</v>
          </cell>
        </row>
        <row r="1326">
          <cell r="A1326">
            <v>108005</v>
          </cell>
          <cell r="B1326">
            <v>4021771</v>
          </cell>
          <cell r="C1326" t="str">
            <v>TRITURADORA</v>
          </cell>
          <cell r="D1326">
            <v>138654</v>
          </cell>
          <cell r="E1326">
            <v>41917</v>
          </cell>
          <cell r="F1326" t="str">
            <v>_PLANTAS</v>
          </cell>
          <cell r="G1326">
            <v>0</v>
          </cell>
          <cell r="H1326" t="str">
            <v>1</v>
          </cell>
          <cell r="I1326" t="str">
            <v>SEMANA 1</v>
          </cell>
          <cell r="J1326">
            <v>55</v>
          </cell>
          <cell r="K1326">
            <v>55</v>
          </cell>
          <cell r="L1326">
            <v>0</v>
          </cell>
          <cell r="U1326" t="str">
            <v>DISPONIBLE</v>
          </cell>
        </row>
        <row r="1327">
          <cell r="A1327">
            <v>108006</v>
          </cell>
          <cell r="B1327">
            <v>4021771</v>
          </cell>
          <cell r="C1327" t="str">
            <v>TRITURADORA</v>
          </cell>
          <cell r="D1327">
            <v>138655</v>
          </cell>
          <cell r="E1327">
            <v>41918</v>
          </cell>
          <cell r="F1327" t="str">
            <v>_PLANTAS</v>
          </cell>
          <cell r="G1327">
            <v>0</v>
          </cell>
          <cell r="H1327" t="str">
            <v>1</v>
          </cell>
          <cell r="I1327" t="str">
            <v>SEMANA 1</v>
          </cell>
          <cell r="J1327">
            <v>55</v>
          </cell>
          <cell r="K1327">
            <v>55</v>
          </cell>
          <cell r="L1327">
            <v>0</v>
          </cell>
          <cell r="U1327" t="str">
            <v>DISPONIBLE</v>
          </cell>
        </row>
        <row r="1328">
          <cell r="A1328">
            <v>107907</v>
          </cell>
          <cell r="B1328">
            <v>4021771</v>
          </cell>
          <cell r="C1328" t="str">
            <v>TRITURADORA</v>
          </cell>
          <cell r="D1328">
            <v>138656</v>
          </cell>
          <cell r="E1328">
            <v>41919</v>
          </cell>
          <cell r="F1328" t="str">
            <v>_PLANTAS</v>
          </cell>
          <cell r="G1328" t="str">
            <v>0</v>
          </cell>
          <cell r="H1328" t="str">
            <v>1</v>
          </cell>
          <cell r="I1328" t="str">
            <v>SEMANA 1</v>
          </cell>
          <cell r="J1328">
            <v>55</v>
          </cell>
          <cell r="K1328">
            <v>61</v>
          </cell>
          <cell r="L1328">
            <v>6</v>
          </cell>
          <cell r="M1328">
            <v>6</v>
          </cell>
          <cell r="R1328" t="str">
            <v>TRITURADORA</v>
          </cell>
          <cell r="S1328" t="str">
            <v>CPP</v>
          </cell>
          <cell r="T1328" t="str">
            <v>PLATO</v>
          </cell>
          <cell r="U1328" t="str">
            <v>1001F00038</v>
          </cell>
          <cell r="V1328">
            <v>6100000038</v>
          </cell>
          <cell r="W1328" t="str">
            <v>TRITURADORA</v>
          </cell>
          <cell r="X1328" t="str">
            <v>SBG1 TIPO NT3 - INVIAS 2007</v>
          </cell>
        </row>
        <row r="1329">
          <cell r="A1329">
            <v>107908</v>
          </cell>
          <cell r="B1329">
            <v>4021771</v>
          </cell>
          <cell r="C1329" t="str">
            <v>TRITURADORA</v>
          </cell>
          <cell r="D1329">
            <v>138657</v>
          </cell>
          <cell r="E1329">
            <v>41920</v>
          </cell>
          <cell r="F1329" t="str">
            <v>_PLANTAS</v>
          </cell>
          <cell r="G1329" t="str">
            <v>0</v>
          </cell>
          <cell r="H1329" t="str">
            <v>1</v>
          </cell>
          <cell r="I1329" t="str">
            <v>SEMANA 1</v>
          </cell>
          <cell r="J1329">
            <v>61</v>
          </cell>
          <cell r="K1329">
            <v>63</v>
          </cell>
          <cell r="L1329">
            <v>2</v>
          </cell>
          <cell r="M1329">
            <v>2</v>
          </cell>
          <cell r="R1329" t="str">
            <v>TRITURADORA</v>
          </cell>
          <cell r="S1329" t="str">
            <v>CPP</v>
          </cell>
          <cell r="T1329" t="str">
            <v>PLATO</v>
          </cell>
          <cell r="U1329" t="str">
            <v>1001F00038</v>
          </cell>
          <cell r="V1329">
            <v>6100000038</v>
          </cell>
          <cell r="W1329" t="str">
            <v>TRITURADORA</v>
          </cell>
          <cell r="X1329" t="str">
            <v>SBG1 TIPO NT3 - INVIAS 2007</v>
          </cell>
        </row>
        <row r="1330">
          <cell r="A1330">
            <v>107909</v>
          </cell>
          <cell r="B1330">
            <v>4021771</v>
          </cell>
          <cell r="C1330" t="str">
            <v>TRITURADORA</v>
          </cell>
          <cell r="D1330">
            <v>138659</v>
          </cell>
          <cell r="E1330">
            <v>41921</v>
          </cell>
          <cell r="F1330" t="str">
            <v>_PLANTAS</v>
          </cell>
          <cell r="G1330">
            <v>0</v>
          </cell>
          <cell r="H1330" t="str">
            <v>1</v>
          </cell>
          <cell r="I1330" t="str">
            <v>SEMANA 2</v>
          </cell>
          <cell r="J1330">
            <v>63</v>
          </cell>
          <cell r="K1330">
            <v>66</v>
          </cell>
          <cell r="L1330">
            <v>3</v>
          </cell>
          <cell r="M1330">
            <v>3</v>
          </cell>
          <cell r="N1330">
            <v>1</v>
          </cell>
          <cell r="R1330" t="str">
            <v>TRITURADORA</v>
          </cell>
          <cell r="S1330" t="str">
            <v>CPP</v>
          </cell>
          <cell r="T1330" t="str">
            <v>PLATO</v>
          </cell>
          <cell r="U1330" t="str">
            <v>1001F00038</v>
          </cell>
          <cell r="V1330">
            <v>6100000038</v>
          </cell>
          <cell r="W1330" t="str">
            <v>TRITURADORA</v>
          </cell>
          <cell r="X1330" t="str">
            <v>SBG1 TIPO NT3 - INVIAS 2007</v>
          </cell>
        </row>
        <row r="1331">
          <cell r="A1331">
            <v>107910</v>
          </cell>
          <cell r="B1331">
            <v>4021771</v>
          </cell>
          <cell r="C1331" t="str">
            <v>TRITURADORA</v>
          </cell>
          <cell r="D1331">
            <v>138660</v>
          </cell>
          <cell r="E1331">
            <v>41922</v>
          </cell>
          <cell r="F1331" t="str">
            <v>_PLANTAS</v>
          </cell>
          <cell r="G1331" t="str">
            <v>0</v>
          </cell>
          <cell r="H1331" t="str">
            <v>1</v>
          </cell>
          <cell r="I1331" t="str">
            <v>SEMANA 2</v>
          </cell>
          <cell r="J1331">
            <v>66</v>
          </cell>
          <cell r="K1331">
            <v>66</v>
          </cell>
          <cell r="L1331">
            <v>0</v>
          </cell>
          <cell r="N1331">
            <v>8</v>
          </cell>
          <cell r="U1331" t="str">
            <v>_EQUIPOS</v>
          </cell>
        </row>
        <row r="1332">
          <cell r="A1332">
            <v>107911</v>
          </cell>
          <cell r="B1332">
            <v>4021771</v>
          </cell>
          <cell r="C1332" t="str">
            <v>TRITURADORA</v>
          </cell>
          <cell r="D1332">
            <v>138661</v>
          </cell>
          <cell r="E1332">
            <v>41923</v>
          </cell>
          <cell r="F1332" t="str">
            <v>_PLANTAS</v>
          </cell>
          <cell r="G1332">
            <v>0</v>
          </cell>
          <cell r="H1332" t="str">
            <v>1</v>
          </cell>
          <cell r="I1332" t="str">
            <v>SEMANA 2</v>
          </cell>
          <cell r="J1332">
            <v>66</v>
          </cell>
          <cell r="K1332">
            <v>72</v>
          </cell>
          <cell r="L1332">
            <v>6</v>
          </cell>
          <cell r="M1332">
            <v>6</v>
          </cell>
          <cell r="R1332" t="str">
            <v>TRITURADORA</v>
          </cell>
          <cell r="S1332" t="str">
            <v>CPP</v>
          </cell>
          <cell r="T1332" t="str">
            <v>PLATO</v>
          </cell>
          <cell r="U1332" t="str">
            <v>1001F00038</v>
          </cell>
          <cell r="V1332">
            <v>6100000038</v>
          </cell>
          <cell r="W1332" t="str">
            <v>TRITURADORA</v>
          </cell>
          <cell r="X1332" t="str">
            <v>SBG1 TIPO NT3 - INVIAS 2007</v>
          </cell>
        </row>
        <row r="1333">
          <cell r="A1333">
            <v>107912</v>
          </cell>
          <cell r="B1333">
            <v>4021771</v>
          </cell>
          <cell r="C1333" t="str">
            <v>TRITURADORA</v>
          </cell>
          <cell r="D1333">
            <v>138662</v>
          </cell>
          <cell r="E1333">
            <v>41924</v>
          </cell>
          <cell r="F1333" t="str">
            <v>_PLANTAS</v>
          </cell>
          <cell r="G1333">
            <v>0</v>
          </cell>
          <cell r="H1333" t="str">
            <v>1</v>
          </cell>
          <cell r="I1333" t="str">
            <v>SEMANA 2</v>
          </cell>
          <cell r="J1333">
            <v>72</v>
          </cell>
          <cell r="K1333">
            <v>73</v>
          </cell>
          <cell r="L1333">
            <v>1</v>
          </cell>
          <cell r="M1333">
            <v>1</v>
          </cell>
          <cell r="R1333" t="str">
            <v>TRITURADORA</v>
          </cell>
          <cell r="S1333" t="str">
            <v>CPP</v>
          </cell>
          <cell r="T1333" t="str">
            <v>PLATO</v>
          </cell>
          <cell r="U1333" t="str">
            <v>1001F00038</v>
          </cell>
          <cell r="V1333">
            <v>6100000038</v>
          </cell>
          <cell r="W1333" t="str">
            <v>TRITURADORA</v>
          </cell>
          <cell r="X1333" t="str">
            <v>SBG1 TIPO NT3 - INVIAS 2007</v>
          </cell>
        </row>
        <row r="1334">
          <cell r="A1334">
            <v>107913</v>
          </cell>
          <cell r="B1334">
            <v>4021771</v>
          </cell>
          <cell r="C1334" t="str">
            <v>TRITURADORA</v>
          </cell>
          <cell r="D1334">
            <v>138663</v>
          </cell>
          <cell r="E1334">
            <v>41925</v>
          </cell>
          <cell r="F1334" t="str">
            <v>_PLANTAS</v>
          </cell>
          <cell r="G1334">
            <v>0</v>
          </cell>
          <cell r="H1334" t="str">
            <v>1</v>
          </cell>
          <cell r="I1334" t="str">
            <v>SEMANA 2</v>
          </cell>
          <cell r="J1334">
            <v>73</v>
          </cell>
          <cell r="K1334">
            <v>73</v>
          </cell>
          <cell r="L1334">
            <v>0</v>
          </cell>
          <cell r="U1334" t="str">
            <v>DISPONIBLE</v>
          </cell>
        </row>
        <row r="1335">
          <cell r="A1335">
            <v>107914</v>
          </cell>
          <cell r="B1335">
            <v>4021771</v>
          </cell>
          <cell r="C1335" t="str">
            <v>TRITURADORA</v>
          </cell>
          <cell r="D1335">
            <v>138664</v>
          </cell>
          <cell r="E1335">
            <v>41926</v>
          </cell>
          <cell r="F1335" t="str">
            <v>_PLANTAS</v>
          </cell>
          <cell r="G1335">
            <v>0</v>
          </cell>
          <cell r="H1335" t="str">
            <v>1</v>
          </cell>
          <cell r="I1335" t="str">
            <v>SEMANA 2</v>
          </cell>
          <cell r="J1335">
            <v>73</v>
          </cell>
          <cell r="K1335">
            <v>73</v>
          </cell>
          <cell r="L1335">
            <v>0</v>
          </cell>
          <cell r="U1335" t="str">
            <v>DISPONIBLE</v>
          </cell>
        </row>
        <row r="1336">
          <cell r="A1336">
            <v>107915</v>
          </cell>
          <cell r="B1336">
            <v>4021771</v>
          </cell>
          <cell r="C1336" t="str">
            <v>TRITURADORA</v>
          </cell>
          <cell r="D1336">
            <v>138665</v>
          </cell>
          <cell r="E1336">
            <v>41927</v>
          </cell>
          <cell r="F1336" t="str">
            <v>_PLANTAS</v>
          </cell>
          <cell r="G1336">
            <v>0</v>
          </cell>
          <cell r="H1336" t="str">
            <v>1</v>
          </cell>
          <cell r="I1336" t="str">
            <v>SEMANA 2</v>
          </cell>
          <cell r="J1336">
            <v>73</v>
          </cell>
          <cell r="K1336">
            <v>79</v>
          </cell>
          <cell r="L1336">
            <v>6</v>
          </cell>
          <cell r="M1336">
            <v>6</v>
          </cell>
          <cell r="R1336" t="str">
            <v>TRITURADORA</v>
          </cell>
          <cell r="S1336" t="str">
            <v>CPP</v>
          </cell>
          <cell r="T1336" t="str">
            <v>PLATO</v>
          </cell>
          <cell r="U1336" t="str">
            <v>1001F00038</v>
          </cell>
          <cell r="V1336">
            <v>6100000038</v>
          </cell>
          <cell r="W1336" t="str">
            <v>TRITURADORA</v>
          </cell>
          <cell r="X1336" t="str">
            <v>SBG1 TIPO NT3 - INVIAS 2007</v>
          </cell>
        </row>
        <row r="1337">
          <cell r="A1337">
            <v>107916</v>
          </cell>
          <cell r="B1337">
            <v>4021771</v>
          </cell>
          <cell r="C1337" t="str">
            <v>TRITURADORA</v>
          </cell>
          <cell r="D1337">
            <v>138666</v>
          </cell>
          <cell r="E1337">
            <v>41928</v>
          </cell>
          <cell r="F1337" t="str">
            <v>_PLANTAS</v>
          </cell>
          <cell r="G1337">
            <v>0</v>
          </cell>
          <cell r="H1337" t="str">
            <v>1</v>
          </cell>
          <cell r="I1337" t="str">
            <v>SEMANA 3</v>
          </cell>
          <cell r="J1337">
            <v>79</v>
          </cell>
          <cell r="K1337">
            <v>86</v>
          </cell>
          <cell r="L1337">
            <v>7</v>
          </cell>
          <cell r="M1337">
            <v>7</v>
          </cell>
          <cell r="R1337" t="str">
            <v>TRITURADORA</v>
          </cell>
          <cell r="S1337" t="str">
            <v>CPP</v>
          </cell>
          <cell r="T1337" t="str">
            <v>PLATO</v>
          </cell>
          <cell r="U1337" t="str">
            <v>1001F00038</v>
          </cell>
          <cell r="V1337">
            <v>6100000038</v>
          </cell>
          <cell r="W1337" t="str">
            <v>TRITURADORA</v>
          </cell>
          <cell r="X1337" t="str">
            <v>SBG1 TIPO NT3 - INVIAS 2007</v>
          </cell>
        </row>
        <row r="1338">
          <cell r="A1338">
            <v>107916</v>
          </cell>
          <cell r="B1338">
            <v>4021771</v>
          </cell>
          <cell r="C1338" t="str">
            <v>TRITURADORA</v>
          </cell>
          <cell r="D1338">
            <v>140102</v>
          </cell>
          <cell r="E1338">
            <v>41928</v>
          </cell>
          <cell r="F1338" t="str">
            <v>_PLANTAS</v>
          </cell>
          <cell r="G1338">
            <v>0</v>
          </cell>
          <cell r="H1338">
            <v>2</v>
          </cell>
          <cell r="I1338" t="str">
            <v>SEMANA 3</v>
          </cell>
          <cell r="J1338">
            <v>86</v>
          </cell>
          <cell r="K1338">
            <v>92</v>
          </cell>
          <cell r="L1338">
            <v>6</v>
          </cell>
          <cell r="M1338">
            <v>6</v>
          </cell>
          <cell r="R1338" t="str">
            <v>TRITURADORA</v>
          </cell>
          <cell r="S1338" t="str">
            <v>CPP</v>
          </cell>
          <cell r="T1338" t="str">
            <v>PLATO</v>
          </cell>
          <cell r="U1338" t="str">
            <v>1001F00038</v>
          </cell>
          <cell r="V1338">
            <v>6100000038</v>
          </cell>
          <cell r="W1338" t="str">
            <v>TRITURADORA</v>
          </cell>
          <cell r="X1338" t="str">
            <v>SBG1 TIPO NT3 - INVIAS 2007</v>
          </cell>
        </row>
        <row r="1339">
          <cell r="A1339">
            <v>107917</v>
          </cell>
          <cell r="B1339">
            <v>4021771</v>
          </cell>
          <cell r="C1339" t="str">
            <v>TRITURADORA</v>
          </cell>
          <cell r="D1339">
            <v>138668</v>
          </cell>
          <cell r="E1339">
            <v>41929</v>
          </cell>
          <cell r="F1339" t="str">
            <v>_PLANTAS</v>
          </cell>
          <cell r="G1339">
            <v>0</v>
          </cell>
          <cell r="H1339" t="str">
            <v>1</v>
          </cell>
          <cell r="I1339" t="str">
            <v>SEMANA 3</v>
          </cell>
          <cell r="J1339">
            <v>92</v>
          </cell>
          <cell r="K1339">
            <v>92</v>
          </cell>
          <cell r="L1339">
            <v>0</v>
          </cell>
          <cell r="N1339">
            <v>8</v>
          </cell>
          <cell r="U1339" t="str">
            <v>_EQUIPOS</v>
          </cell>
        </row>
        <row r="1340">
          <cell r="A1340">
            <v>107918</v>
          </cell>
          <cell r="B1340">
            <v>4021771</v>
          </cell>
          <cell r="C1340" t="str">
            <v>TRITURADORA</v>
          </cell>
          <cell r="D1340">
            <v>138669</v>
          </cell>
          <cell r="E1340">
            <v>41930</v>
          </cell>
          <cell r="F1340" t="str">
            <v>_PLANTAS</v>
          </cell>
          <cell r="G1340">
            <v>0</v>
          </cell>
          <cell r="H1340" t="str">
            <v>1</v>
          </cell>
          <cell r="I1340" t="str">
            <v>SEMANA 3</v>
          </cell>
          <cell r="J1340">
            <v>92</v>
          </cell>
          <cell r="K1340">
            <v>92</v>
          </cell>
          <cell r="L1340">
            <v>0</v>
          </cell>
          <cell r="N1340">
            <v>8</v>
          </cell>
          <cell r="U1340" t="str">
            <v>_EQUIPOS</v>
          </cell>
        </row>
        <row r="1341">
          <cell r="A1341">
            <v>107919</v>
          </cell>
          <cell r="B1341">
            <v>4021771</v>
          </cell>
          <cell r="C1341" t="str">
            <v>TRITURADORA</v>
          </cell>
          <cell r="D1341">
            <v>138670</v>
          </cell>
          <cell r="E1341">
            <v>41931</v>
          </cell>
          <cell r="F1341" t="str">
            <v>_PLANTAS</v>
          </cell>
          <cell r="G1341">
            <v>0</v>
          </cell>
          <cell r="H1341" t="str">
            <v>1</v>
          </cell>
          <cell r="I1341" t="str">
            <v>SEMANA 3</v>
          </cell>
          <cell r="J1341">
            <v>92</v>
          </cell>
          <cell r="K1341">
            <v>92</v>
          </cell>
          <cell r="L1341">
            <v>0</v>
          </cell>
          <cell r="U1341" t="str">
            <v>_EQUIPOS</v>
          </cell>
        </row>
        <row r="1342">
          <cell r="A1342">
            <v>107920</v>
          </cell>
          <cell r="B1342">
            <v>4021771</v>
          </cell>
          <cell r="C1342" t="str">
            <v>TRITURADORA</v>
          </cell>
          <cell r="D1342">
            <v>138671</v>
          </cell>
          <cell r="E1342">
            <v>41932</v>
          </cell>
          <cell r="F1342" t="str">
            <v>_PLANTAS</v>
          </cell>
          <cell r="G1342">
            <v>0</v>
          </cell>
          <cell r="H1342" t="str">
            <v>1</v>
          </cell>
          <cell r="I1342" t="str">
            <v>SEMANA 3</v>
          </cell>
          <cell r="J1342">
            <v>92</v>
          </cell>
          <cell r="K1342">
            <v>92</v>
          </cell>
          <cell r="L1342">
            <v>0</v>
          </cell>
          <cell r="N1342">
            <v>8</v>
          </cell>
          <cell r="U1342" t="str">
            <v>_EQUIPOS</v>
          </cell>
        </row>
        <row r="1343">
          <cell r="A1343">
            <v>107721</v>
          </cell>
          <cell r="B1343">
            <v>4021771</v>
          </cell>
          <cell r="C1343" t="str">
            <v>TRITURADORA</v>
          </cell>
          <cell r="D1343">
            <v>138672</v>
          </cell>
          <cell r="E1343">
            <v>41933</v>
          </cell>
          <cell r="F1343" t="str">
            <v>_PLANTAS</v>
          </cell>
          <cell r="G1343" t="str">
            <v>0</v>
          </cell>
          <cell r="H1343" t="str">
            <v>1</v>
          </cell>
          <cell r="I1343" t="str">
            <v>SEMANA 3</v>
          </cell>
          <cell r="J1343">
            <v>92</v>
          </cell>
          <cell r="K1343">
            <v>92</v>
          </cell>
          <cell r="L1343">
            <v>0</v>
          </cell>
          <cell r="N1343">
            <v>8</v>
          </cell>
          <cell r="U1343" t="str">
            <v>_EQUIPOS</v>
          </cell>
        </row>
        <row r="1344">
          <cell r="A1344">
            <v>107722</v>
          </cell>
          <cell r="B1344">
            <v>4021771</v>
          </cell>
          <cell r="C1344" t="str">
            <v>TRITURADORA</v>
          </cell>
          <cell r="D1344">
            <v>138673</v>
          </cell>
          <cell r="E1344">
            <v>41934</v>
          </cell>
          <cell r="F1344" t="str">
            <v>_PLANTAS</v>
          </cell>
          <cell r="G1344" t="str">
            <v>0</v>
          </cell>
          <cell r="H1344" t="str">
            <v>1</v>
          </cell>
          <cell r="I1344" t="str">
            <v>SEMANA 3</v>
          </cell>
          <cell r="J1344">
            <v>92</v>
          </cell>
          <cell r="K1344">
            <v>92</v>
          </cell>
          <cell r="L1344">
            <v>0</v>
          </cell>
          <cell r="N1344">
            <v>8</v>
          </cell>
          <cell r="U1344" t="str">
            <v>_EQUIPOS</v>
          </cell>
        </row>
        <row r="1345">
          <cell r="A1345">
            <v>107723</v>
          </cell>
          <cell r="B1345">
            <v>4021771</v>
          </cell>
          <cell r="C1345" t="str">
            <v>TRITURADORA</v>
          </cell>
          <cell r="D1345">
            <v>146303</v>
          </cell>
          <cell r="E1345">
            <v>41935</v>
          </cell>
          <cell r="F1345" t="str">
            <v>_PLANTAS</v>
          </cell>
          <cell r="G1345">
            <v>0</v>
          </cell>
          <cell r="H1345" t="str">
            <v>1</v>
          </cell>
          <cell r="I1345" t="str">
            <v>SEMANA 3</v>
          </cell>
          <cell r="J1345">
            <v>92</v>
          </cell>
          <cell r="K1345">
            <v>92</v>
          </cell>
          <cell r="L1345">
            <v>0</v>
          </cell>
          <cell r="N1345">
            <v>8</v>
          </cell>
          <cell r="U1345" t="str">
            <v>_EQUIPOS</v>
          </cell>
        </row>
        <row r="1346">
          <cell r="A1346">
            <v>107824</v>
          </cell>
          <cell r="B1346">
            <v>4021869</v>
          </cell>
          <cell r="C1346" t="str">
            <v>EXCAVADORAS SOBRE ORUGAS DE 30 -36 TONELADAS</v>
          </cell>
          <cell r="D1346">
            <v>137913</v>
          </cell>
          <cell r="E1346">
            <v>41906</v>
          </cell>
          <cell r="F1346" t="str">
            <v>_C.VIT.V.N.1304</v>
          </cell>
          <cell r="G1346" t="str">
            <v>0</v>
          </cell>
          <cell r="H1346" t="str">
            <v>1</v>
          </cell>
          <cell r="I1346" t="str">
            <v>SEMANA 4</v>
          </cell>
          <cell r="J1346">
            <v>5154</v>
          </cell>
          <cell r="K1346">
            <v>5164</v>
          </cell>
          <cell r="L1346">
            <v>10</v>
          </cell>
          <cell r="M1346">
            <v>10</v>
          </cell>
          <cell r="R1346" t="str">
            <v>VIA_NUEVA</v>
          </cell>
          <cell r="S1346" t="str">
            <v>TRAMO_5</v>
          </cell>
          <cell r="T1346" t="str">
            <v>_H47V</v>
          </cell>
          <cell r="U1346">
            <v>5000709</v>
          </cell>
          <cell r="V1346" t="str">
            <v>0005</v>
          </cell>
          <cell r="W1346" t="str">
            <v>TERRAPLENES Y RELLENOS</v>
          </cell>
          <cell r="X1346" t="str">
            <v>Terraplén con material de cantera</v>
          </cell>
        </row>
        <row r="1347">
          <cell r="A1347">
            <v>107825</v>
          </cell>
          <cell r="B1347">
            <v>4021869</v>
          </cell>
          <cell r="C1347" t="str">
            <v>EXCAVADORAS SOBRE ORUGAS DE 30 -36 TONELADAS</v>
          </cell>
          <cell r="D1347">
            <v>137914</v>
          </cell>
          <cell r="E1347">
            <v>41907</v>
          </cell>
          <cell r="F1347" t="str">
            <v>_C.VIT.V.N.1304</v>
          </cell>
          <cell r="G1347" t="str">
            <v>0</v>
          </cell>
          <cell r="H1347" t="str">
            <v>1</v>
          </cell>
          <cell r="I1347" t="str">
            <v>SEMANA 4</v>
          </cell>
          <cell r="J1347">
            <v>5164</v>
          </cell>
          <cell r="K1347">
            <v>5173</v>
          </cell>
          <cell r="L1347">
            <v>9</v>
          </cell>
          <cell r="M1347">
            <v>6</v>
          </cell>
          <cell r="R1347" t="str">
            <v>VIA_NUEVA</v>
          </cell>
          <cell r="S1347" t="str">
            <v>TRAMO_5</v>
          </cell>
          <cell r="T1347" t="str">
            <v>_H47V</v>
          </cell>
          <cell r="U1347">
            <v>5000709</v>
          </cell>
          <cell r="V1347" t="str">
            <v>0005</v>
          </cell>
          <cell r="W1347" t="str">
            <v>TERRAPLENES Y RELLENOS</v>
          </cell>
          <cell r="X1347" t="str">
            <v>Terraplén con material de cantera</v>
          </cell>
        </row>
        <row r="1348">
          <cell r="A1348">
            <v>107825</v>
          </cell>
          <cell r="B1348">
            <v>4021869</v>
          </cell>
          <cell r="C1348" t="str">
            <v>EXCAVADORAS SOBRE ORUGAS DE 30 -36 TONELADAS</v>
          </cell>
          <cell r="D1348">
            <v>137914</v>
          </cell>
          <cell r="E1348">
            <v>41907</v>
          </cell>
          <cell r="F1348" t="str">
            <v>_C.VIT.V.N.1304</v>
          </cell>
          <cell r="G1348" t="str">
            <v>0</v>
          </cell>
          <cell r="H1348" t="str">
            <v>1</v>
          </cell>
          <cell r="I1348" t="str">
            <v>SEMANA 4</v>
          </cell>
          <cell r="J1348">
            <v>5164</v>
          </cell>
          <cell r="K1348">
            <v>5173</v>
          </cell>
          <cell r="L1348">
            <v>9</v>
          </cell>
          <cell r="M1348">
            <v>1</v>
          </cell>
          <cell r="R1348" t="str">
            <v>VIA_NUEVA</v>
          </cell>
          <cell r="S1348" t="str">
            <v>TRAMO_5</v>
          </cell>
          <cell r="T1348" t="str">
            <v>_H48V</v>
          </cell>
          <cell r="U1348">
            <v>5000708</v>
          </cell>
          <cell r="V1348" t="str">
            <v>0006</v>
          </cell>
          <cell r="W1348" t="str">
            <v>EXCAVACIONES</v>
          </cell>
          <cell r="X1348" t="str">
            <v>Descapote</v>
          </cell>
        </row>
        <row r="1349">
          <cell r="A1349">
            <v>107825</v>
          </cell>
          <cell r="B1349">
            <v>4021869</v>
          </cell>
          <cell r="C1349" t="str">
            <v>EXCAVADORAS SOBRE ORUGAS DE 30 -36 TONELADAS</v>
          </cell>
          <cell r="D1349">
            <v>137914</v>
          </cell>
          <cell r="E1349">
            <v>41907</v>
          </cell>
          <cell r="F1349" t="str">
            <v>_C.VIT.V.N.1304</v>
          </cell>
          <cell r="G1349" t="str">
            <v>0</v>
          </cell>
          <cell r="H1349" t="str">
            <v>1</v>
          </cell>
          <cell r="I1349" t="str">
            <v>SEMANA 4</v>
          </cell>
          <cell r="J1349">
            <v>5164</v>
          </cell>
          <cell r="K1349">
            <v>5173</v>
          </cell>
          <cell r="L1349">
            <v>9</v>
          </cell>
          <cell r="M1349">
            <v>2</v>
          </cell>
          <cell r="R1349" t="str">
            <v>VIA_NUEVA</v>
          </cell>
          <cell r="S1349" t="str">
            <v>TRAMO_5</v>
          </cell>
          <cell r="T1349" t="str">
            <v>_H48V</v>
          </cell>
          <cell r="U1349">
            <v>5000708</v>
          </cell>
          <cell r="V1349" t="str">
            <v>0007</v>
          </cell>
          <cell r="W1349" t="str">
            <v>EXCAVACIONES</v>
          </cell>
          <cell r="X1349" t="str">
            <v>Cortes en material común</v>
          </cell>
        </row>
        <row r="1350">
          <cell r="A1350">
            <v>107825</v>
          </cell>
          <cell r="B1350">
            <v>4021869</v>
          </cell>
          <cell r="C1350" t="str">
            <v>EXCAVADORAS SOBRE ORUGAS DE 30 -36 TONELADAS</v>
          </cell>
          <cell r="E1350">
            <v>41908</v>
          </cell>
          <cell r="F1350" t="str">
            <v>_C.VIT.V.N.1304</v>
          </cell>
          <cell r="G1350" t="str">
            <v>0</v>
          </cell>
          <cell r="H1350" t="str">
            <v>1</v>
          </cell>
          <cell r="I1350" t="str">
            <v>SEMANA 4</v>
          </cell>
          <cell r="J1350">
            <v>5173</v>
          </cell>
          <cell r="K1350">
            <v>5173</v>
          </cell>
          <cell r="P1350">
            <v>1</v>
          </cell>
          <cell r="U1350" t="str">
            <v>_EQUIPOS</v>
          </cell>
        </row>
        <row r="1351">
          <cell r="A1351">
            <v>107825</v>
          </cell>
          <cell r="B1351">
            <v>4021869</v>
          </cell>
          <cell r="C1351" t="str">
            <v>EXCAVADORAS SOBRE ORUGAS DE 30 -36 TONELADAS</v>
          </cell>
          <cell r="E1351">
            <v>41909</v>
          </cell>
          <cell r="F1351" t="str">
            <v>_C.VIT.V.N.1304</v>
          </cell>
          <cell r="G1351" t="str">
            <v>0</v>
          </cell>
          <cell r="H1351" t="str">
            <v>1</v>
          </cell>
          <cell r="I1351" t="str">
            <v>SEMANA 4</v>
          </cell>
          <cell r="J1351">
            <v>5173</v>
          </cell>
          <cell r="K1351">
            <v>5173</v>
          </cell>
          <cell r="P1351">
            <v>1</v>
          </cell>
          <cell r="U1351" t="str">
            <v>_EQUIPOS</v>
          </cell>
        </row>
        <row r="1352">
          <cell r="A1352">
            <v>107825</v>
          </cell>
          <cell r="B1352">
            <v>4021869</v>
          </cell>
          <cell r="C1352" t="str">
            <v>EXCAVADORAS SOBRE ORUGAS DE 30 -36 TONELADAS</v>
          </cell>
          <cell r="E1352">
            <v>41910</v>
          </cell>
          <cell r="F1352" t="str">
            <v>_C.VIT.V.N.1304</v>
          </cell>
          <cell r="G1352" t="str">
            <v>0</v>
          </cell>
          <cell r="H1352" t="str">
            <v>1</v>
          </cell>
          <cell r="I1352" t="str">
            <v>SEMANA 4</v>
          </cell>
          <cell r="J1352">
            <v>5173</v>
          </cell>
          <cell r="K1352">
            <v>5173</v>
          </cell>
          <cell r="P1352">
            <v>1</v>
          </cell>
          <cell r="U1352" t="str">
            <v>_EQUIPOS</v>
          </cell>
        </row>
        <row r="1353">
          <cell r="A1353">
            <v>107825</v>
          </cell>
          <cell r="B1353">
            <v>4021869</v>
          </cell>
          <cell r="C1353" t="str">
            <v>EXCAVADORAS SOBRE ORUGAS DE 30 -36 TONELADAS</v>
          </cell>
          <cell r="E1353">
            <v>41911</v>
          </cell>
          <cell r="F1353" t="str">
            <v>_C.VIT.V.N.1304</v>
          </cell>
          <cell r="G1353" t="str">
            <v>0</v>
          </cell>
          <cell r="H1353" t="str">
            <v>1</v>
          </cell>
          <cell r="I1353" t="str">
            <v>SEMANA 4</v>
          </cell>
          <cell r="J1353">
            <v>5173</v>
          </cell>
          <cell r="K1353">
            <v>5173</v>
          </cell>
          <cell r="P1353">
            <v>1</v>
          </cell>
          <cell r="U1353" t="str">
            <v>_EQUIPOS</v>
          </cell>
        </row>
        <row r="1354">
          <cell r="A1354">
            <v>107825</v>
          </cell>
          <cell r="B1354">
            <v>4021869</v>
          </cell>
          <cell r="C1354" t="str">
            <v>EXCAVADORAS SOBRE ORUGAS DE 30 -36 TONELADAS</v>
          </cell>
          <cell r="E1354">
            <v>41912</v>
          </cell>
          <cell r="F1354" t="str">
            <v>_C.VIT.V.N.1304</v>
          </cell>
          <cell r="G1354" t="str">
            <v>0</v>
          </cell>
          <cell r="H1354" t="str">
            <v>1</v>
          </cell>
          <cell r="I1354" t="str">
            <v>SEMANA 4</v>
          </cell>
          <cell r="J1354">
            <v>5173</v>
          </cell>
          <cell r="K1354">
            <v>5173</v>
          </cell>
          <cell r="P1354">
            <v>1</v>
          </cell>
          <cell r="U1354" t="str">
            <v>_EQUIPOS</v>
          </cell>
        </row>
        <row r="1355">
          <cell r="A1355">
            <v>107825</v>
          </cell>
          <cell r="B1355">
            <v>4021869</v>
          </cell>
          <cell r="C1355" t="str">
            <v>EXCAVADORAS SOBRE ORUGAS DE 30 -36 TONELADAS</v>
          </cell>
          <cell r="E1355">
            <v>41913</v>
          </cell>
          <cell r="F1355" t="str">
            <v>_C.VIT.V.N.1304</v>
          </cell>
          <cell r="G1355" t="str">
            <v>0</v>
          </cell>
          <cell r="H1355" t="str">
            <v>1</v>
          </cell>
          <cell r="I1355" t="str">
            <v>SEMANA 1</v>
          </cell>
          <cell r="J1355">
            <v>5173</v>
          </cell>
          <cell r="K1355">
            <v>5173</v>
          </cell>
          <cell r="P1355">
            <v>1</v>
          </cell>
          <cell r="U1355" t="str">
            <v>_EQUIPOS</v>
          </cell>
        </row>
        <row r="1356">
          <cell r="A1356">
            <v>107825</v>
          </cell>
          <cell r="B1356">
            <v>4021869</v>
          </cell>
          <cell r="C1356" t="str">
            <v>EXCAVADORAS SOBRE ORUGAS DE 30 -36 TONELADAS</v>
          </cell>
          <cell r="E1356">
            <v>41914</v>
          </cell>
          <cell r="F1356" t="str">
            <v>_C.VIT.V.N.1304</v>
          </cell>
          <cell r="G1356" t="str">
            <v>0</v>
          </cell>
          <cell r="H1356" t="str">
            <v>1</v>
          </cell>
          <cell r="I1356" t="str">
            <v>SEMANA 1</v>
          </cell>
          <cell r="J1356">
            <v>5173</v>
          </cell>
          <cell r="K1356">
            <v>5173</v>
          </cell>
          <cell r="P1356">
            <v>1</v>
          </cell>
          <cell r="U1356" t="str">
            <v>_EQUIPOS</v>
          </cell>
        </row>
        <row r="1357">
          <cell r="A1357">
            <v>107825</v>
          </cell>
          <cell r="B1357">
            <v>4021869</v>
          </cell>
          <cell r="C1357" t="str">
            <v>EXCAVADORAS SOBRE ORUGAS DE 30 -36 TONELADAS</v>
          </cell>
          <cell r="E1357">
            <v>41915</v>
          </cell>
          <cell r="F1357" t="str">
            <v>_C.VIT.V.N.1304</v>
          </cell>
          <cell r="G1357" t="str">
            <v>0</v>
          </cell>
          <cell r="H1357" t="str">
            <v>1</v>
          </cell>
          <cell r="I1357" t="str">
            <v>SEMANA 1</v>
          </cell>
          <cell r="J1357">
            <v>5173</v>
          </cell>
          <cell r="K1357">
            <v>5173</v>
          </cell>
          <cell r="P1357">
            <v>1</v>
          </cell>
          <cell r="U1357" t="str">
            <v>_EQUIPOS</v>
          </cell>
        </row>
        <row r="1358">
          <cell r="A1358">
            <v>107825</v>
          </cell>
          <cell r="B1358">
            <v>4021869</v>
          </cell>
          <cell r="C1358" t="str">
            <v>EXCAVADORAS SOBRE ORUGAS DE 30 -36 TONELADAS</v>
          </cell>
          <cell r="E1358">
            <v>41916</v>
          </cell>
          <cell r="F1358" t="str">
            <v>_C.VIT.V.N.1304</v>
          </cell>
          <cell r="G1358" t="str">
            <v>0</v>
          </cell>
          <cell r="H1358" t="str">
            <v>1</v>
          </cell>
          <cell r="I1358" t="str">
            <v>SEMANA 1</v>
          </cell>
          <cell r="J1358">
            <v>5173</v>
          </cell>
          <cell r="K1358">
            <v>5173</v>
          </cell>
          <cell r="P1358">
            <v>1</v>
          </cell>
          <cell r="U1358" t="str">
            <v>_EQUIPOS</v>
          </cell>
        </row>
        <row r="1359">
          <cell r="A1359">
            <v>107825</v>
          </cell>
          <cell r="B1359">
            <v>4021869</v>
          </cell>
          <cell r="C1359" t="str">
            <v>EXCAVADORAS SOBRE ORUGAS DE 30 -36 TONELADAS</v>
          </cell>
          <cell r="E1359">
            <v>41917</v>
          </cell>
          <cell r="F1359" t="str">
            <v>_C.VIT.V.N.1304</v>
          </cell>
          <cell r="G1359" t="str">
            <v>0</v>
          </cell>
          <cell r="H1359" t="str">
            <v>1</v>
          </cell>
          <cell r="I1359" t="str">
            <v>SEMANA 1</v>
          </cell>
          <cell r="J1359">
            <v>5173</v>
          </cell>
          <cell r="K1359">
            <v>5173</v>
          </cell>
          <cell r="U1359" t="str">
            <v>DISPONIBLE</v>
          </cell>
        </row>
        <row r="1360">
          <cell r="A1360">
            <v>107825</v>
          </cell>
          <cell r="B1360">
            <v>4021869</v>
          </cell>
          <cell r="C1360" t="str">
            <v>EXCAVADORAS SOBRE ORUGAS DE 30 -36 TONELADAS</v>
          </cell>
          <cell r="E1360">
            <v>41918</v>
          </cell>
          <cell r="F1360" t="str">
            <v>_C.VIT.V.N.1304</v>
          </cell>
          <cell r="G1360" t="str">
            <v>0</v>
          </cell>
          <cell r="H1360" t="str">
            <v>1</v>
          </cell>
          <cell r="I1360" t="str">
            <v>SEMANA 1</v>
          </cell>
          <cell r="J1360">
            <v>5173</v>
          </cell>
          <cell r="K1360">
            <v>5173</v>
          </cell>
          <cell r="P1360">
            <v>1</v>
          </cell>
          <cell r="U1360" t="str">
            <v>_EQUIPOS</v>
          </cell>
        </row>
        <row r="1361">
          <cell r="A1361">
            <v>107825</v>
          </cell>
          <cell r="B1361">
            <v>4021869</v>
          </cell>
          <cell r="C1361" t="str">
            <v>EXCAVADORAS SOBRE ORUGAS DE 30 -36 TONELADAS</v>
          </cell>
          <cell r="E1361">
            <v>41919</v>
          </cell>
          <cell r="F1361" t="str">
            <v>_C.VIT.V.N.1304</v>
          </cell>
          <cell r="G1361" t="str">
            <v>0</v>
          </cell>
          <cell r="H1361" t="str">
            <v>1</v>
          </cell>
          <cell r="I1361" t="str">
            <v>SEMANA 1</v>
          </cell>
          <cell r="J1361">
            <v>5173</v>
          </cell>
          <cell r="K1361">
            <v>5173</v>
          </cell>
          <cell r="P1361">
            <v>1</v>
          </cell>
          <cell r="U1361" t="str">
            <v>_EQUIPOS</v>
          </cell>
        </row>
        <row r="1362">
          <cell r="A1362">
            <v>107825</v>
          </cell>
          <cell r="B1362">
            <v>4021869</v>
          </cell>
          <cell r="C1362" t="str">
            <v>EXCAVADORAS SOBRE ORUGAS DE 30 -36 TONELADAS</v>
          </cell>
          <cell r="E1362">
            <v>41920</v>
          </cell>
          <cell r="F1362" t="str">
            <v>_C.VIT.V.N.1304</v>
          </cell>
          <cell r="G1362" t="str">
            <v>0</v>
          </cell>
          <cell r="H1362" t="str">
            <v>1</v>
          </cell>
          <cell r="I1362" t="str">
            <v>SEMANA 1</v>
          </cell>
          <cell r="J1362">
            <v>5173</v>
          </cell>
          <cell r="K1362">
            <v>5173</v>
          </cell>
          <cell r="P1362">
            <v>1</v>
          </cell>
          <cell r="U1362" t="str">
            <v>_EQUIPOS</v>
          </cell>
        </row>
        <row r="1363">
          <cell r="A1363">
            <v>108914</v>
          </cell>
          <cell r="B1363">
            <v>4021869</v>
          </cell>
          <cell r="C1363" t="str">
            <v>EXCAVADORAS SOBRE ORUGAS DE 30 -36 TONELADAS</v>
          </cell>
          <cell r="E1363">
            <v>41921</v>
          </cell>
          <cell r="F1363" t="str">
            <v>_C.VIT.V.N.1304</v>
          </cell>
          <cell r="G1363" t="str">
            <v>0</v>
          </cell>
          <cell r="H1363" t="str">
            <v>1</v>
          </cell>
          <cell r="I1363" t="str">
            <v>SEMANA 2</v>
          </cell>
          <cell r="J1363">
            <v>5173</v>
          </cell>
          <cell r="K1363">
            <v>5173</v>
          </cell>
          <cell r="L1363">
            <v>0</v>
          </cell>
          <cell r="P1363">
            <v>1</v>
          </cell>
          <cell r="U1363" t="str">
            <v>_EQUIPOS</v>
          </cell>
        </row>
        <row r="1364">
          <cell r="A1364">
            <v>108914</v>
          </cell>
          <cell r="B1364">
            <v>4021869</v>
          </cell>
          <cell r="C1364" t="str">
            <v>EXCAVADORAS SOBRE ORUGAS DE 30 -36 TONELADAS</v>
          </cell>
          <cell r="E1364">
            <v>41922</v>
          </cell>
          <cell r="F1364" t="str">
            <v>_C.VIT.V.N.1304</v>
          </cell>
          <cell r="G1364" t="str">
            <v>0</v>
          </cell>
          <cell r="H1364" t="str">
            <v>1</v>
          </cell>
          <cell r="I1364" t="str">
            <v>SEMANA 2</v>
          </cell>
          <cell r="J1364">
            <v>5173</v>
          </cell>
          <cell r="K1364">
            <v>5173</v>
          </cell>
          <cell r="L1364">
            <v>0</v>
          </cell>
          <cell r="P1364">
            <v>1</v>
          </cell>
          <cell r="U1364" t="str">
            <v>_EQUIPOS</v>
          </cell>
        </row>
        <row r="1365">
          <cell r="A1365">
            <v>108914</v>
          </cell>
          <cell r="B1365">
            <v>4021869</v>
          </cell>
          <cell r="C1365" t="str">
            <v>EXCAVADORAS SOBRE ORUGAS DE 30 -36 TONELADAS</v>
          </cell>
          <cell r="E1365">
            <v>41923</v>
          </cell>
          <cell r="F1365" t="str">
            <v>_C.VIT.V.N.1304</v>
          </cell>
          <cell r="G1365" t="str">
            <v>0</v>
          </cell>
          <cell r="H1365" t="str">
            <v>1</v>
          </cell>
          <cell r="I1365" t="str">
            <v>SEMANA 2</v>
          </cell>
          <cell r="J1365">
            <v>5173</v>
          </cell>
          <cell r="K1365">
            <v>5173</v>
          </cell>
          <cell r="L1365">
            <v>0</v>
          </cell>
          <cell r="P1365">
            <v>1</v>
          </cell>
          <cell r="U1365" t="str">
            <v>_EQUIPOS</v>
          </cell>
        </row>
        <row r="1366">
          <cell r="A1366">
            <v>108914</v>
          </cell>
          <cell r="B1366">
            <v>4021869</v>
          </cell>
          <cell r="C1366" t="str">
            <v>EXCAVADORAS SOBRE ORUGAS DE 30 -36 TONELADAS</v>
          </cell>
          <cell r="E1366">
            <v>41924</v>
          </cell>
          <cell r="F1366" t="str">
            <v>_C.VIT.V.N.1304</v>
          </cell>
          <cell r="G1366" t="str">
            <v>0</v>
          </cell>
          <cell r="H1366" t="str">
            <v>1</v>
          </cell>
          <cell r="I1366" t="str">
            <v>SEMANA 2</v>
          </cell>
          <cell r="J1366">
            <v>5173</v>
          </cell>
          <cell r="K1366">
            <v>5173</v>
          </cell>
          <cell r="L1366">
            <v>0</v>
          </cell>
          <cell r="P1366">
            <v>1</v>
          </cell>
          <cell r="U1366" t="str">
            <v>_EQUIPOS</v>
          </cell>
        </row>
        <row r="1367">
          <cell r="A1367">
            <v>108914</v>
          </cell>
          <cell r="B1367">
            <v>4021869</v>
          </cell>
          <cell r="C1367" t="str">
            <v>EXCAVADORAS SOBRE ORUGAS DE 30 -36 TONELADAS</v>
          </cell>
          <cell r="E1367">
            <v>41925</v>
          </cell>
          <cell r="F1367" t="str">
            <v>_C.VIT.V.N.1304</v>
          </cell>
          <cell r="G1367" t="str">
            <v>0</v>
          </cell>
          <cell r="H1367" t="str">
            <v>1</v>
          </cell>
          <cell r="I1367" t="str">
            <v>SEMANA 2</v>
          </cell>
          <cell r="J1367">
            <v>5173</v>
          </cell>
          <cell r="K1367">
            <v>5173</v>
          </cell>
          <cell r="L1367">
            <v>0</v>
          </cell>
          <cell r="P1367">
            <v>1</v>
          </cell>
          <cell r="U1367" t="str">
            <v>_EQUIPOS</v>
          </cell>
        </row>
        <row r="1368">
          <cell r="A1368">
            <v>108914</v>
          </cell>
          <cell r="B1368">
            <v>4021869</v>
          </cell>
          <cell r="C1368" t="str">
            <v>EXCAVADORAS SOBRE ORUGAS DE 30 -36 TONELADAS</v>
          </cell>
          <cell r="D1368">
            <v>137916</v>
          </cell>
          <cell r="E1368">
            <v>41926</v>
          </cell>
          <cell r="F1368" t="str">
            <v>_C.VIT.V.N.1304</v>
          </cell>
          <cell r="G1368" t="str">
            <v>0</v>
          </cell>
          <cell r="H1368" t="str">
            <v>1</v>
          </cell>
          <cell r="I1368" t="str">
            <v>SEMANA 2</v>
          </cell>
          <cell r="J1368">
            <v>5184</v>
          </cell>
          <cell r="K1368">
            <v>5184</v>
          </cell>
          <cell r="L1368">
            <v>0</v>
          </cell>
          <cell r="U1368" t="str">
            <v>_EQUIPOS</v>
          </cell>
        </row>
        <row r="1369">
          <cell r="A1369">
            <v>108915</v>
          </cell>
          <cell r="B1369">
            <v>4021869</v>
          </cell>
          <cell r="C1369" t="str">
            <v>EXCAVADORAS SOBRE ORUGAS DE 30 -36 TONELADAS</v>
          </cell>
          <cell r="D1369">
            <v>137917</v>
          </cell>
          <cell r="E1369">
            <v>41927</v>
          </cell>
          <cell r="F1369" t="str">
            <v>_C.VIT.V.N.1304</v>
          </cell>
          <cell r="G1369" t="str">
            <v>0</v>
          </cell>
          <cell r="H1369" t="str">
            <v>1</v>
          </cell>
          <cell r="I1369" t="str">
            <v>SEMANA 2</v>
          </cell>
          <cell r="J1369">
            <v>5184</v>
          </cell>
          <cell r="K1369">
            <v>5191</v>
          </cell>
          <cell r="L1369">
            <v>7</v>
          </cell>
          <cell r="M1369">
            <v>7</v>
          </cell>
          <cell r="R1369" t="str">
            <v>VIA_NUEVA</v>
          </cell>
          <cell r="S1369" t="str">
            <v>TRAMO_5</v>
          </cell>
          <cell r="T1369" t="str">
            <v>_H48V</v>
          </cell>
          <cell r="U1369">
            <v>5000708</v>
          </cell>
          <cell r="V1369" t="str">
            <v>0007</v>
          </cell>
          <cell r="W1369" t="str">
            <v>EXCAVACIONES</v>
          </cell>
          <cell r="X1369" t="str">
            <v>Cortes en material común</v>
          </cell>
        </row>
        <row r="1370">
          <cell r="A1370">
            <v>108716</v>
          </cell>
          <cell r="B1370">
            <v>4021869</v>
          </cell>
          <cell r="C1370" t="str">
            <v>EXCAVADORAS SOBRE ORUGAS DE 30 -36 TONELADAS</v>
          </cell>
          <cell r="D1370">
            <v>137918</v>
          </cell>
          <cell r="E1370">
            <v>41928</v>
          </cell>
          <cell r="F1370" t="str">
            <v>_C.VIT.V.N.1304</v>
          </cell>
          <cell r="G1370" t="str">
            <v>0</v>
          </cell>
          <cell r="H1370" t="str">
            <v>1</v>
          </cell>
          <cell r="I1370" t="str">
            <v>SEMANA 3</v>
          </cell>
          <cell r="J1370">
            <v>5191</v>
          </cell>
          <cell r="K1370">
            <v>5200</v>
          </cell>
          <cell r="L1370">
            <v>9</v>
          </cell>
          <cell r="M1370">
            <v>9</v>
          </cell>
          <cell r="R1370" t="str">
            <v>VIA_NUEVA</v>
          </cell>
          <cell r="S1370" t="str">
            <v>TRAMO_5</v>
          </cell>
          <cell r="T1370" t="str">
            <v>_H48V</v>
          </cell>
          <cell r="U1370">
            <v>5000708</v>
          </cell>
          <cell r="V1370" t="str">
            <v>0007</v>
          </cell>
          <cell r="W1370" t="str">
            <v>EXCAVACIONES</v>
          </cell>
          <cell r="X1370" t="str">
            <v>Cortes en material común</v>
          </cell>
        </row>
        <row r="1371">
          <cell r="A1371">
            <v>108717</v>
          </cell>
          <cell r="B1371">
            <v>4021869</v>
          </cell>
          <cell r="C1371" t="str">
            <v>EXCAVADORAS SOBRE ORUGAS DE 30 -36 TONELADAS</v>
          </cell>
          <cell r="D1371">
            <v>137919</v>
          </cell>
          <cell r="E1371">
            <v>41929</v>
          </cell>
          <cell r="F1371" t="str">
            <v>_C.VIT.V.N.1304</v>
          </cell>
          <cell r="G1371" t="str">
            <v>0</v>
          </cell>
          <cell r="H1371" t="str">
            <v>1</v>
          </cell>
          <cell r="I1371" t="str">
            <v>SEMANA 3</v>
          </cell>
          <cell r="J1371">
            <v>5200</v>
          </cell>
          <cell r="K1371">
            <v>5207</v>
          </cell>
          <cell r="L1371">
            <v>7</v>
          </cell>
          <cell r="M1371">
            <v>7</v>
          </cell>
          <cell r="R1371" t="str">
            <v>VIA_NUEVA</v>
          </cell>
          <cell r="S1371" t="str">
            <v>TRAMO_5</v>
          </cell>
          <cell r="T1371" t="str">
            <v>_H48V</v>
          </cell>
          <cell r="U1371">
            <v>5000708</v>
          </cell>
          <cell r="V1371" t="str">
            <v>0007</v>
          </cell>
          <cell r="W1371" t="str">
            <v>EXCAVACIONES</v>
          </cell>
          <cell r="X1371" t="str">
            <v>Cortes en material común</v>
          </cell>
        </row>
        <row r="1372">
          <cell r="A1372">
            <v>109018</v>
          </cell>
          <cell r="B1372">
            <v>4021869</v>
          </cell>
          <cell r="C1372" t="str">
            <v>EXCAVADORAS SOBRE ORUGAS DE 30 -36 TONELADAS</v>
          </cell>
          <cell r="D1372">
            <v>137920</v>
          </cell>
          <cell r="E1372">
            <v>41930</v>
          </cell>
          <cell r="F1372" t="str">
            <v>_C.VIT.V.N.1304</v>
          </cell>
          <cell r="G1372" t="str">
            <v>0</v>
          </cell>
          <cell r="H1372" t="str">
            <v>1</v>
          </cell>
          <cell r="I1372" t="str">
            <v>SEMANA 3</v>
          </cell>
          <cell r="J1372">
            <v>5207</v>
          </cell>
          <cell r="K1372">
            <v>5211</v>
          </cell>
          <cell r="L1372">
            <v>4</v>
          </cell>
          <cell r="M1372">
            <v>4</v>
          </cell>
          <cell r="N1372">
            <v>6</v>
          </cell>
          <cell r="R1372" t="str">
            <v>VIA_NUEVA</v>
          </cell>
          <cell r="S1372" t="str">
            <v>TRAMO_5</v>
          </cell>
          <cell r="T1372" t="str">
            <v>_H48V</v>
          </cell>
          <cell r="U1372">
            <v>5000708</v>
          </cell>
          <cell r="V1372" t="str">
            <v>0007</v>
          </cell>
          <cell r="W1372" t="str">
            <v>EXCAVACIONES</v>
          </cell>
          <cell r="X1372" t="str">
            <v>Cortes en material común</v>
          </cell>
        </row>
        <row r="1373">
          <cell r="A1373">
            <v>108719</v>
          </cell>
          <cell r="B1373">
            <v>4021869</v>
          </cell>
          <cell r="C1373" t="str">
            <v>EXCAVADORAS SOBRE ORUGAS DE 30 -36 TONELADAS</v>
          </cell>
          <cell r="D1373">
            <v>137921</v>
          </cell>
          <cell r="E1373">
            <v>41931</v>
          </cell>
          <cell r="F1373" t="str">
            <v>_C.VIT.V.N.1304</v>
          </cell>
          <cell r="G1373" t="str">
            <v>0</v>
          </cell>
          <cell r="H1373" t="str">
            <v>1</v>
          </cell>
          <cell r="I1373" t="str">
            <v>SEMANA 3</v>
          </cell>
          <cell r="J1373">
            <v>5211</v>
          </cell>
          <cell r="K1373">
            <v>5217</v>
          </cell>
          <cell r="L1373">
            <v>6</v>
          </cell>
          <cell r="M1373">
            <v>4</v>
          </cell>
          <cell r="R1373" t="str">
            <v>VIA_NUEVA</v>
          </cell>
          <cell r="S1373" t="str">
            <v>TRAMO_5</v>
          </cell>
          <cell r="T1373" t="str">
            <v>_H48V</v>
          </cell>
          <cell r="U1373">
            <v>5000708</v>
          </cell>
          <cell r="V1373" t="str">
            <v>0007</v>
          </cell>
          <cell r="W1373" t="str">
            <v>EXCAVACIONES</v>
          </cell>
          <cell r="X1373" t="str">
            <v>Cortes en material común</v>
          </cell>
        </row>
        <row r="1374">
          <cell r="A1374">
            <v>108719</v>
          </cell>
          <cell r="B1374">
            <v>4021869</v>
          </cell>
          <cell r="C1374" t="str">
            <v>EXCAVADORAS SOBRE ORUGAS DE 30 -36 TONELADAS</v>
          </cell>
          <cell r="D1374">
            <v>137921</v>
          </cell>
          <cell r="E1374">
            <v>41931</v>
          </cell>
          <cell r="F1374" t="str">
            <v>_C.VIT.V.N.1304</v>
          </cell>
          <cell r="G1374" t="str">
            <v>0</v>
          </cell>
          <cell r="H1374" t="str">
            <v>1</v>
          </cell>
          <cell r="I1374" t="str">
            <v>SEMANA 3</v>
          </cell>
          <cell r="J1374">
            <v>5211</v>
          </cell>
          <cell r="K1374">
            <v>5217</v>
          </cell>
          <cell r="L1374">
            <v>6</v>
          </cell>
          <cell r="M1374">
            <v>2</v>
          </cell>
          <cell r="R1374" t="str">
            <v>VIA_NUEVA</v>
          </cell>
          <cell r="S1374" t="str">
            <v>TRAMO_5</v>
          </cell>
          <cell r="T1374" t="str">
            <v>_H48V</v>
          </cell>
          <cell r="U1374">
            <v>5000716</v>
          </cell>
          <cell r="V1374" t="str">
            <v>0052</v>
          </cell>
          <cell r="W1374" t="str">
            <v>OBRAS DE ARTE MAYORES</v>
          </cell>
          <cell r="X1374" t="str">
            <v>Manejo de aguas</v>
          </cell>
        </row>
        <row r="1375">
          <cell r="A1375">
            <v>108620</v>
          </cell>
          <cell r="B1375">
            <v>4021869</v>
          </cell>
          <cell r="C1375" t="str">
            <v>EXCAVADORAS SOBRE ORUGAS DE 30 -36 TONELADAS</v>
          </cell>
          <cell r="D1375">
            <v>137922</v>
          </cell>
          <cell r="E1375">
            <v>41932</v>
          </cell>
          <cell r="F1375" t="str">
            <v>_C.VIT.V.N.1304</v>
          </cell>
          <cell r="G1375" t="str">
            <v>0</v>
          </cell>
          <cell r="H1375" t="str">
            <v>1</v>
          </cell>
          <cell r="I1375" t="str">
            <v>SEMANA 3</v>
          </cell>
          <cell r="J1375">
            <v>5217</v>
          </cell>
          <cell r="K1375">
            <v>5227</v>
          </cell>
          <cell r="L1375">
            <v>10</v>
          </cell>
          <cell r="M1375">
            <v>10</v>
          </cell>
          <cell r="R1375" t="str">
            <v>VIA_NUEVA</v>
          </cell>
          <cell r="S1375" t="str">
            <v>TRAMO_5</v>
          </cell>
          <cell r="T1375" t="str">
            <v>_H48V</v>
          </cell>
          <cell r="U1375">
            <v>5000714</v>
          </cell>
          <cell r="V1375" t="str">
            <v>0008</v>
          </cell>
          <cell r="W1375" t="str">
            <v>OBRAS DE DRENAJE</v>
          </cell>
          <cell r="X1375" t="str">
            <v>Tuberìa de concreto d 1.60 m</v>
          </cell>
        </row>
        <row r="1376">
          <cell r="A1376">
            <v>108821</v>
          </cell>
          <cell r="B1376">
            <v>4021869</v>
          </cell>
          <cell r="C1376" t="str">
            <v>EXCAVADORAS SOBRE ORUGAS DE 30 -36 TONELADAS</v>
          </cell>
          <cell r="D1376">
            <v>137924</v>
          </cell>
          <cell r="E1376">
            <v>41933</v>
          </cell>
          <cell r="F1376" t="str">
            <v>_C.VIT.V.N.1304</v>
          </cell>
          <cell r="G1376" t="str">
            <v>0</v>
          </cell>
          <cell r="H1376" t="str">
            <v>1</v>
          </cell>
          <cell r="I1376" t="str">
            <v>SEMANA 3</v>
          </cell>
          <cell r="J1376">
            <v>5227</v>
          </cell>
          <cell r="K1376">
            <v>5236</v>
          </cell>
          <cell r="L1376">
            <v>9</v>
          </cell>
          <cell r="M1376">
            <v>7</v>
          </cell>
          <cell r="R1376" t="str">
            <v>VIA_NUEVA</v>
          </cell>
          <cell r="S1376" t="str">
            <v>TRAMO_5</v>
          </cell>
          <cell r="T1376" t="str">
            <v>_H48V</v>
          </cell>
          <cell r="U1376">
            <v>5000714</v>
          </cell>
          <cell r="V1376" t="str">
            <v>0008</v>
          </cell>
          <cell r="W1376" t="str">
            <v>OBRAS DE DRENAJE</v>
          </cell>
          <cell r="X1376" t="str">
            <v>Tuberìa de concreto d 1.60 m</v>
          </cell>
        </row>
        <row r="1377">
          <cell r="A1377">
            <v>108821</v>
          </cell>
          <cell r="B1377">
            <v>4021869</v>
          </cell>
          <cell r="C1377" t="str">
            <v>EXCAVADORAS SOBRE ORUGAS DE 30 -36 TONELADAS</v>
          </cell>
          <cell r="D1377">
            <v>137924</v>
          </cell>
          <cell r="E1377">
            <v>41933</v>
          </cell>
          <cell r="F1377" t="str">
            <v>_C.VIT.V.N.1304</v>
          </cell>
          <cell r="G1377" t="str">
            <v>0</v>
          </cell>
          <cell r="H1377" t="str">
            <v>1</v>
          </cell>
          <cell r="I1377" t="str">
            <v>SEMANA 3</v>
          </cell>
          <cell r="J1377">
            <v>5227</v>
          </cell>
          <cell r="K1377">
            <v>5236</v>
          </cell>
          <cell r="L1377">
            <v>9</v>
          </cell>
          <cell r="M1377">
            <v>2</v>
          </cell>
          <cell r="R1377" t="str">
            <v>VIA_NUEVA</v>
          </cell>
          <cell r="S1377" t="str">
            <v>TRAMO_5</v>
          </cell>
          <cell r="T1377" t="str">
            <v>_H48V</v>
          </cell>
          <cell r="U1377">
            <v>5000714</v>
          </cell>
          <cell r="V1377" t="str">
            <v>0022</v>
          </cell>
          <cell r="W1377" t="str">
            <v>OBRAS DE DRENAJE</v>
          </cell>
          <cell r="X1377" t="str">
            <v>Excavaciones</v>
          </cell>
        </row>
        <row r="1378">
          <cell r="A1378">
            <v>108822</v>
          </cell>
          <cell r="B1378">
            <v>4021869</v>
          </cell>
          <cell r="C1378" t="str">
            <v>EXCAVADORAS SOBRE ORUGAS DE 30 -36 TONELADAS</v>
          </cell>
          <cell r="D1378">
            <v>137925</v>
          </cell>
          <cell r="E1378">
            <v>41934</v>
          </cell>
          <cell r="F1378" t="str">
            <v>_C.VIT.V.N.1304</v>
          </cell>
          <cell r="G1378" t="str">
            <v>0</v>
          </cell>
          <cell r="H1378" t="str">
            <v>1</v>
          </cell>
          <cell r="I1378" t="str">
            <v>SEMANA 3</v>
          </cell>
          <cell r="J1378">
            <v>5236</v>
          </cell>
          <cell r="K1378">
            <v>5245</v>
          </cell>
          <cell r="L1378">
            <v>9</v>
          </cell>
          <cell r="M1378">
            <v>9</v>
          </cell>
          <cell r="R1378" t="str">
            <v>VIA_NUEVA</v>
          </cell>
          <cell r="S1378" t="str">
            <v>TRAMO_5</v>
          </cell>
          <cell r="T1378" t="str">
            <v>_H48V</v>
          </cell>
          <cell r="U1378">
            <v>5000714</v>
          </cell>
          <cell r="V1378" t="str">
            <v>0009</v>
          </cell>
          <cell r="W1378" t="str">
            <v>OBRAS DE DRENAJE</v>
          </cell>
          <cell r="X1378" t="str">
            <v>Tuberìa de concreto d 1.80 m</v>
          </cell>
        </row>
        <row r="1379">
          <cell r="A1379">
            <v>108823</v>
          </cell>
          <cell r="B1379">
            <v>4021869</v>
          </cell>
          <cell r="C1379" t="str">
            <v>EXCAVADORAS SOBRE ORUGAS DE 30 -36 TONELADAS</v>
          </cell>
          <cell r="D1379">
            <v>137926</v>
          </cell>
          <cell r="E1379">
            <v>41935</v>
          </cell>
          <cell r="F1379" t="str">
            <v>_C.VIT.V.N.1304</v>
          </cell>
          <cell r="G1379" t="str">
            <v>0</v>
          </cell>
          <cell r="H1379" t="str">
            <v>1</v>
          </cell>
          <cell r="I1379" t="str">
            <v>SEMANA 3</v>
          </cell>
          <cell r="J1379">
            <v>5245</v>
          </cell>
          <cell r="K1379">
            <v>5254</v>
          </cell>
          <cell r="L1379">
            <v>9</v>
          </cell>
          <cell r="M1379">
            <v>7</v>
          </cell>
          <cell r="R1379" t="str">
            <v>VIA_NUEVA</v>
          </cell>
          <cell r="S1379" t="str">
            <v>TRAMO_5</v>
          </cell>
          <cell r="T1379" t="str">
            <v>_H48V</v>
          </cell>
          <cell r="U1379">
            <v>5000708</v>
          </cell>
          <cell r="V1379" t="str">
            <v>0007</v>
          </cell>
          <cell r="W1379" t="str">
            <v>EXCAVACIONES</v>
          </cell>
          <cell r="X1379" t="str">
            <v>Cortes en material común</v>
          </cell>
        </row>
        <row r="1380">
          <cell r="A1380">
            <v>108823</v>
          </cell>
          <cell r="B1380">
            <v>4021869</v>
          </cell>
          <cell r="C1380" t="str">
            <v>EXCAVADORAS SOBRE ORUGAS DE 30 -36 TONELADAS</v>
          </cell>
          <cell r="D1380">
            <v>137926</v>
          </cell>
          <cell r="E1380">
            <v>41935</v>
          </cell>
          <cell r="F1380" t="str">
            <v>_C.VIT.V.N.1304</v>
          </cell>
          <cell r="G1380" t="str">
            <v>0</v>
          </cell>
          <cell r="H1380" t="str">
            <v>1</v>
          </cell>
          <cell r="I1380" t="str">
            <v>SEMANA 3</v>
          </cell>
          <cell r="J1380">
            <v>5245</v>
          </cell>
          <cell r="K1380">
            <v>5254</v>
          </cell>
          <cell r="L1380">
            <v>9</v>
          </cell>
          <cell r="M1380">
            <v>2</v>
          </cell>
          <cell r="R1380" t="str">
            <v>VIA_NUEVA</v>
          </cell>
          <cell r="S1380" t="str">
            <v>TRAMO_5</v>
          </cell>
          <cell r="T1380" t="str">
            <v>_H47V</v>
          </cell>
          <cell r="U1380">
            <v>5000714</v>
          </cell>
          <cell r="V1380" t="str">
            <v>0012</v>
          </cell>
          <cell r="W1380" t="str">
            <v>OBRAS DE DRENAJE</v>
          </cell>
          <cell r="X1380" t="str">
            <v>Tuberìa de concreto d 2.30 m</v>
          </cell>
        </row>
        <row r="1381">
          <cell r="A1381">
            <v>106624</v>
          </cell>
          <cell r="B1381">
            <v>4022127</v>
          </cell>
          <cell r="C1381" t="str">
            <v>VIBROCOMPACTADORES DE 9 A 10 TONELADAS</v>
          </cell>
          <cell r="D1381">
            <v>116241</v>
          </cell>
          <cell r="E1381">
            <v>41906</v>
          </cell>
          <cell r="F1381" t="str">
            <v>_C.VIT.V.N.1304</v>
          </cell>
          <cell r="G1381" t="str">
            <v>0</v>
          </cell>
          <cell r="H1381" t="str">
            <v>1</v>
          </cell>
          <cell r="I1381" t="str">
            <v>SEMANA 4</v>
          </cell>
          <cell r="J1381">
            <v>412</v>
          </cell>
          <cell r="K1381">
            <v>419</v>
          </cell>
          <cell r="L1381">
            <v>7</v>
          </cell>
          <cell r="M1381">
            <v>7</v>
          </cell>
          <cell r="R1381" t="str">
            <v>MEJORAMIENTO</v>
          </cell>
          <cell r="S1381" t="str">
            <v>TRAMO_6</v>
          </cell>
          <cell r="T1381" t="str">
            <v>_H46</v>
          </cell>
          <cell r="U1381">
            <v>5000324</v>
          </cell>
          <cell r="V1381" t="str">
            <v>0005</v>
          </cell>
          <cell r="W1381" t="str">
            <v>TERRAPLENES Y RELLENOS</v>
          </cell>
          <cell r="X1381" t="str">
            <v>Terraplén con material de cantera</v>
          </cell>
        </row>
        <row r="1382">
          <cell r="A1382">
            <v>106625</v>
          </cell>
          <cell r="B1382">
            <v>4022127</v>
          </cell>
          <cell r="C1382" t="str">
            <v>VIBROCOMPACTADORES DE 9 A 10 TONELADAS</v>
          </cell>
          <cell r="D1382">
            <v>116242</v>
          </cell>
          <cell r="E1382">
            <v>41907</v>
          </cell>
          <cell r="F1382" t="str">
            <v>_C.VIT.V.N.1304</v>
          </cell>
          <cell r="G1382" t="str">
            <v>0</v>
          </cell>
          <cell r="H1382" t="str">
            <v>1</v>
          </cell>
          <cell r="I1382" t="str">
            <v>SEMANA 4</v>
          </cell>
          <cell r="J1382">
            <v>419</v>
          </cell>
          <cell r="K1382">
            <v>425</v>
          </cell>
          <cell r="L1382">
            <v>6</v>
          </cell>
          <cell r="M1382">
            <v>6</v>
          </cell>
          <cell r="R1382" t="str">
            <v>MEJORAMIENTO</v>
          </cell>
          <cell r="S1382" t="str">
            <v>TRAMO_6</v>
          </cell>
          <cell r="T1382" t="str">
            <v>_H45</v>
          </cell>
          <cell r="U1382">
            <v>5000324</v>
          </cell>
          <cell r="V1382" t="str">
            <v>0005</v>
          </cell>
          <cell r="W1382" t="str">
            <v>TERRAPLENES Y RELLENOS</v>
          </cell>
          <cell r="X1382" t="str">
            <v>Terraplén con material de cantera</v>
          </cell>
        </row>
        <row r="1383">
          <cell r="A1383">
            <v>106626</v>
          </cell>
          <cell r="B1383">
            <v>4022127</v>
          </cell>
          <cell r="C1383" t="str">
            <v>VIBROCOMPACTADORES DE 9 A 10 TONELADAS</v>
          </cell>
          <cell r="D1383">
            <v>116243</v>
          </cell>
          <cell r="E1383">
            <v>41908</v>
          </cell>
          <cell r="F1383" t="str">
            <v>_C.VIT.V.N.1304</v>
          </cell>
          <cell r="G1383" t="str">
            <v>0</v>
          </cell>
          <cell r="H1383" t="str">
            <v>1</v>
          </cell>
          <cell r="I1383" t="str">
            <v>SEMANA 4</v>
          </cell>
          <cell r="J1383">
            <v>425</v>
          </cell>
          <cell r="K1383">
            <v>431</v>
          </cell>
          <cell r="L1383">
            <v>6</v>
          </cell>
          <cell r="M1383">
            <v>6</v>
          </cell>
          <cell r="R1383" t="str">
            <v>MEJORAMIENTO</v>
          </cell>
          <cell r="S1383" t="str">
            <v>TRAMO_6</v>
          </cell>
          <cell r="T1383" t="str">
            <v>_H46</v>
          </cell>
          <cell r="U1383">
            <v>5000324</v>
          </cell>
          <cell r="V1383" t="str">
            <v>0005</v>
          </cell>
          <cell r="W1383" t="str">
            <v>TERRAPLENES Y RELLENOS</v>
          </cell>
          <cell r="X1383" t="str">
            <v>Terraplén con material de cantera</v>
          </cell>
        </row>
        <row r="1384">
          <cell r="A1384">
            <v>106627</v>
          </cell>
          <cell r="B1384">
            <v>4022127</v>
          </cell>
          <cell r="C1384" t="str">
            <v>VIBROCOMPACTADORES DE 9 A 10 TONELADAS</v>
          </cell>
          <cell r="D1384">
            <v>116244</v>
          </cell>
          <cell r="E1384">
            <v>41909</v>
          </cell>
          <cell r="F1384" t="str">
            <v>_C.VIT.V.N.1304</v>
          </cell>
          <cell r="G1384" t="str">
            <v>0</v>
          </cell>
          <cell r="H1384" t="str">
            <v>1</v>
          </cell>
          <cell r="I1384" t="str">
            <v>SEMANA 4</v>
          </cell>
          <cell r="J1384">
            <v>431</v>
          </cell>
          <cell r="K1384">
            <v>437</v>
          </cell>
          <cell r="L1384">
            <v>6</v>
          </cell>
          <cell r="M1384">
            <v>6</v>
          </cell>
          <cell r="R1384" t="str">
            <v>MEJORAMIENTO</v>
          </cell>
          <cell r="S1384" t="str">
            <v>TRAMO_6</v>
          </cell>
          <cell r="T1384" t="str">
            <v>_H46</v>
          </cell>
          <cell r="U1384">
            <v>5000324</v>
          </cell>
          <cell r="V1384" t="str">
            <v>0005</v>
          </cell>
          <cell r="W1384" t="str">
            <v>TERRAPLENES Y RELLENOS</v>
          </cell>
          <cell r="X1384" t="str">
            <v>Terraplén con material de cantera</v>
          </cell>
        </row>
        <row r="1385">
          <cell r="A1385">
            <v>106629</v>
          </cell>
          <cell r="B1385">
            <v>4022127</v>
          </cell>
          <cell r="C1385" t="str">
            <v>VIBROCOMPACTADORES DE 9 A 10 TONELADAS</v>
          </cell>
          <cell r="D1385">
            <v>116245</v>
          </cell>
          <cell r="E1385">
            <v>41911</v>
          </cell>
          <cell r="F1385" t="str">
            <v>_C.VIT.V.N.1304</v>
          </cell>
          <cell r="G1385" t="str">
            <v>0</v>
          </cell>
          <cell r="H1385" t="str">
            <v>1</v>
          </cell>
          <cell r="I1385" t="str">
            <v>SEMANA 4</v>
          </cell>
          <cell r="J1385">
            <v>437</v>
          </cell>
          <cell r="K1385">
            <v>443</v>
          </cell>
          <cell r="L1385">
            <v>6</v>
          </cell>
          <cell r="M1385">
            <v>2</v>
          </cell>
          <cell r="R1385" t="str">
            <v>MEJORAMIENTO</v>
          </cell>
          <cell r="S1385" t="str">
            <v>TRAMO_6</v>
          </cell>
          <cell r="T1385" t="str">
            <v>_H46</v>
          </cell>
          <cell r="U1385">
            <v>5000324</v>
          </cell>
          <cell r="V1385" t="str">
            <v>0002</v>
          </cell>
          <cell r="W1385" t="str">
            <v>TERRAPLENES Y RELLENOS</v>
          </cell>
          <cell r="X1385" t="str">
            <v>Compactación de subrasante</v>
          </cell>
        </row>
        <row r="1386">
          <cell r="A1386">
            <v>106629</v>
          </cell>
          <cell r="B1386">
            <v>4022127</v>
          </cell>
          <cell r="C1386" t="str">
            <v>VIBROCOMPACTADORES DE 9 A 10 TONELADAS</v>
          </cell>
          <cell r="D1386">
            <v>116245</v>
          </cell>
          <cell r="E1386">
            <v>41911</v>
          </cell>
          <cell r="F1386" t="str">
            <v>_C.VIT.V.N.1304</v>
          </cell>
          <cell r="G1386" t="str">
            <v>0</v>
          </cell>
          <cell r="H1386" t="str">
            <v>1</v>
          </cell>
          <cell r="I1386" t="str">
            <v>SEMANA 4</v>
          </cell>
          <cell r="J1386">
            <v>437</v>
          </cell>
          <cell r="K1386">
            <v>443</v>
          </cell>
          <cell r="L1386">
            <v>6</v>
          </cell>
          <cell r="M1386">
            <v>4</v>
          </cell>
          <cell r="R1386" t="str">
            <v>MEJORAMIENTO</v>
          </cell>
          <cell r="S1386" t="str">
            <v>TRAMO_6</v>
          </cell>
          <cell r="T1386" t="str">
            <v>_H46</v>
          </cell>
          <cell r="U1386">
            <v>5000324</v>
          </cell>
          <cell r="V1386" t="str">
            <v>0005</v>
          </cell>
          <cell r="W1386" t="str">
            <v>TERRAPLENES Y RELLENOS</v>
          </cell>
          <cell r="X1386" t="str">
            <v>Terraplén con material de cantera</v>
          </cell>
        </row>
        <row r="1387">
          <cell r="A1387">
            <v>106630</v>
          </cell>
          <cell r="B1387">
            <v>4022127</v>
          </cell>
          <cell r="C1387" t="str">
            <v>VIBROCOMPACTADORES DE 9 A 10 TONELADAS</v>
          </cell>
          <cell r="D1387">
            <v>116246</v>
          </cell>
          <cell r="E1387">
            <v>41912</v>
          </cell>
          <cell r="F1387" t="str">
            <v>_C.VIT.V.N.1304</v>
          </cell>
          <cell r="G1387" t="str">
            <v>0</v>
          </cell>
          <cell r="H1387" t="str">
            <v>1</v>
          </cell>
          <cell r="I1387" t="str">
            <v>SEMANA 4</v>
          </cell>
          <cell r="J1387">
            <v>443</v>
          </cell>
          <cell r="K1387">
            <v>450</v>
          </cell>
          <cell r="L1387">
            <v>7</v>
          </cell>
          <cell r="M1387">
            <v>4</v>
          </cell>
          <cell r="R1387" t="str">
            <v>MEJORAMIENTO</v>
          </cell>
          <cell r="S1387" t="str">
            <v>TRAMO_6</v>
          </cell>
          <cell r="T1387" t="str">
            <v>_H46</v>
          </cell>
          <cell r="U1387">
            <v>5000324</v>
          </cell>
          <cell r="V1387" t="str">
            <v>0005</v>
          </cell>
          <cell r="W1387" t="str">
            <v>TERRAPLENES Y RELLENOS</v>
          </cell>
          <cell r="X1387" t="str">
            <v>Terraplén con material de cantera</v>
          </cell>
        </row>
        <row r="1388">
          <cell r="A1388">
            <v>106630</v>
          </cell>
          <cell r="B1388">
            <v>4022127</v>
          </cell>
          <cell r="C1388" t="str">
            <v>VIBROCOMPACTADORES DE 9 A 10 TONELADAS</v>
          </cell>
          <cell r="D1388">
            <v>116246</v>
          </cell>
          <cell r="E1388">
            <v>41912</v>
          </cell>
          <cell r="F1388" t="str">
            <v>_C.VIT.V.N.1304</v>
          </cell>
          <cell r="G1388" t="str">
            <v>0</v>
          </cell>
          <cell r="H1388" t="str">
            <v>1</v>
          </cell>
          <cell r="I1388" t="str">
            <v>SEMANA 4</v>
          </cell>
          <cell r="J1388">
            <v>443</v>
          </cell>
          <cell r="K1388">
            <v>450</v>
          </cell>
          <cell r="L1388">
            <v>7</v>
          </cell>
          <cell r="M1388">
            <v>3</v>
          </cell>
          <cell r="R1388" t="str">
            <v>MEJORAMIENTO</v>
          </cell>
          <cell r="S1388" t="str">
            <v>TRAMO_6</v>
          </cell>
          <cell r="T1388" t="str">
            <v>_H46</v>
          </cell>
          <cell r="U1388">
            <v>5000323</v>
          </cell>
          <cell r="V1388" t="str">
            <v>0014</v>
          </cell>
          <cell r="W1388" t="str">
            <v>EXCAVACIONES</v>
          </cell>
          <cell r="X1388" t="str">
            <v>Conformación de botaderos</v>
          </cell>
        </row>
        <row r="1389">
          <cell r="A1389">
            <v>106601</v>
          </cell>
          <cell r="B1389">
            <v>4022127</v>
          </cell>
          <cell r="C1389" t="str">
            <v>VIBROCOMPACTADORES DE 9 A 10 TONELADAS</v>
          </cell>
          <cell r="D1389">
            <v>116247</v>
          </cell>
          <cell r="E1389">
            <v>41913</v>
          </cell>
          <cell r="F1389" t="str">
            <v>_C.VIT.V.N.1304</v>
          </cell>
          <cell r="G1389" t="str">
            <v>0</v>
          </cell>
          <cell r="H1389" t="str">
            <v>1</v>
          </cell>
          <cell r="I1389" t="str">
            <v>SEMANA 1</v>
          </cell>
          <cell r="J1389">
            <v>450</v>
          </cell>
          <cell r="K1389">
            <v>457</v>
          </cell>
          <cell r="L1389">
            <v>7</v>
          </cell>
          <cell r="M1389">
            <v>1</v>
          </cell>
          <cell r="R1389" t="str">
            <v>MEJORAMIENTO</v>
          </cell>
          <cell r="S1389" t="str">
            <v>TRAMO_6</v>
          </cell>
          <cell r="T1389" t="str">
            <v>_H46</v>
          </cell>
          <cell r="U1389">
            <v>5000324</v>
          </cell>
          <cell r="V1389" t="str">
            <v>0002</v>
          </cell>
          <cell r="W1389" t="str">
            <v>TERRAPLENES Y RELLENOS</v>
          </cell>
          <cell r="X1389" t="str">
            <v>Compactación de subrasante</v>
          </cell>
        </row>
        <row r="1390">
          <cell r="A1390">
            <v>106601</v>
          </cell>
          <cell r="B1390">
            <v>4022127</v>
          </cell>
          <cell r="C1390" t="str">
            <v>VIBROCOMPACTADORES DE 9 A 10 TONELADAS</v>
          </cell>
          <cell r="D1390">
            <v>116247</v>
          </cell>
          <cell r="E1390">
            <v>41913</v>
          </cell>
          <cell r="F1390" t="str">
            <v>_C.VIT.V.N.1304</v>
          </cell>
          <cell r="G1390" t="str">
            <v>0</v>
          </cell>
          <cell r="H1390" t="str">
            <v>1</v>
          </cell>
          <cell r="I1390" t="str">
            <v>SEMANA 1</v>
          </cell>
          <cell r="J1390">
            <v>450</v>
          </cell>
          <cell r="K1390">
            <v>457</v>
          </cell>
          <cell r="L1390">
            <v>7</v>
          </cell>
          <cell r="M1390">
            <v>3</v>
          </cell>
          <cell r="R1390" t="str">
            <v>MEJORAMIENTO</v>
          </cell>
          <cell r="S1390" t="str">
            <v>TRAMO_6</v>
          </cell>
          <cell r="T1390" t="str">
            <v>_H46</v>
          </cell>
          <cell r="U1390">
            <v>5000324</v>
          </cell>
          <cell r="V1390" t="str">
            <v>0005</v>
          </cell>
          <cell r="W1390" t="str">
            <v>TERRAPLENES Y RELLENOS</v>
          </cell>
          <cell r="X1390" t="str">
            <v>Terraplén con material de cantera</v>
          </cell>
        </row>
        <row r="1391">
          <cell r="A1391">
            <v>106601</v>
          </cell>
          <cell r="B1391">
            <v>4022127</v>
          </cell>
          <cell r="C1391" t="str">
            <v>VIBROCOMPACTADORES DE 9 A 10 TONELADAS</v>
          </cell>
          <cell r="D1391">
            <v>116247</v>
          </cell>
          <cell r="E1391">
            <v>41913</v>
          </cell>
          <cell r="F1391" t="str">
            <v>_C.VIT.V.N.1304</v>
          </cell>
          <cell r="G1391" t="str">
            <v>0</v>
          </cell>
          <cell r="H1391" t="str">
            <v>1</v>
          </cell>
          <cell r="I1391" t="str">
            <v>SEMANA 1</v>
          </cell>
          <cell r="J1391">
            <v>450</v>
          </cell>
          <cell r="K1391">
            <v>457</v>
          </cell>
          <cell r="L1391">
            <v>7</v>
          </cell>
          <cell r="M1391">
            <v>3</v>
          </cell>
          <cell r="R1391" t="str">
            <v>MEJORAMIENTO</v>
          </cell>
          <cell r="S1391" t="str">
            <v>TRAMO_6</v>
          </cell>
          <cell r="T1391" t="str">
            <v>_H46</v>
          </cell>
          <cell r="U1391">
            <v>5000325</v>
          </cell>
          <cell r="V1391" t="str">
            <v>0002</v>
          </cell>
          <cell r="W1391" t="str">
            <v>BASE Y SUBBASE</v>
          </cell>
          <cell r="X1391" t="str">
            <v>Subbase CPP</v>
          </cell>
        </row>
        <row r="1392">
          <cell r="A1392">
            <v>106602</v>
          </cell>
          <cell r="B1392">
            <v>4022127</v>
          </cell>
          <cell r="C1392" t="str">
            <v>VIBROCOMPACTADORES DE 9 A 10 TONELADAS</v>
          </cell>
          <cell r="D1392">
            <v>116248</v>
          </cell>
          <cell r="E1392">
            <v>41914</v>
          </cell>
          <cell r="F1392" t="str">
            <v>_C.VIT.V.N.1304</v>
          </cell>
          <cell r="G1392" t="str">
            <v>0</v>
          </cell>
          <cell r="H1392" t="str">
            <v>1</v>
          </cell>
          <cell r="I1392" t="str">
            <v>SEMANA 1</v>
          </cell>
          <cell r="J1392">
            <v>457</v>
          </cell>
          <cell r="K1392">
            <v>461</v>
          </cell>
          <cell r="L1392">
            <v>4</v>
          </cell>
          <cell r="M1392">
            <v>4</v>
          </cell>
          <cell r="N1392">
            <v>2</v>
          </cell>
          <cell r="R1392" t="str">
            <v>MEJORAMIENTO</v>
          </cell>
          <cell r="S1392" t="str">
            <v>TRAMO_6</v>
          </cell>
          <cell r="T1392" t="str">
            <v>_H46</v>
          </cell>
          <cell r="U1392">
            <v>5000325</v>
          </cell>
          <cell r="V1392" t="str">
            <v>0002</v>
          </cell>
          <cell r="W1392" t="str">
            <v>BASE Y SUBBASE</v>
          </cell>
          <cell r="X1392" t="str">
            <v>Subbase CPP</v>
          </cell>
        </row>
        <row r="1393">
          <cell r="A1393">
            <v>106603</v>
          </cell>
          <cell r="B1393">
            <v>4022127</v>
          </cell>
          <cell r="C1393" t="str">
            <v>VIBROCOMPACTADORES DE 9 A 10 TONELADAS</v>
          </cell>
          <cell r="D1393">
            <v>116249</v>
          </cell>
          <cell r="E1393">
            <v>41915</v>
          </cell>
          <cell r="F1393" t="str">
            <v>_C.VIT.V.N.1304</v>
          </cell>
          <cell r="G1393" t="str">
            <v>0</v>
          </cell>
          <cell r="H1393" t="str">
            <v>1</v>
          </cell>
          <cell r="I1393" t="str">
            <v>SEMANA 1</v>
          </cell>
          <cell r="J1393">
            <v>461</v>
          </cell>
          <cell r="K1393">
            <v>467</v>
          </cell>
          <cell r="L1393">
            <v>6</v>
          </cell>
          <cell r="M1393">
            <v>1</v>
          </cell>
          <cell r="R1393" t="str">
            <v>MEJORAMIENTO</v>
          </cell>
          <cell r="S1393" t="str">
            <v>TRAMO_6</v>
          </cell>
          <cell r="T1393" t="str">
            <v>_H46</v>
          </cell>
          <cell r="U1393">
            <v>5000324</v>
          </cell>
          <cell r="V1393" t="str">
            <v>0003</v>
          </cell>
          <cell r="W1393" t="str">
            <v>TERRAPLENES Y RELLENOS</v>
          </cell>
          <cell r="X1393" t="str">
            <v>Reconformación de terraplenes</v>
          </cell>
        </row>
        <row r="1394">
          <cell r="A1394">
            <v>106603</v>
          </cell>
          <cell r="B1394">
            <v>4022127</v>
          </cell>
          <cell r="C1394" t="str">
            <v>VIBROCOMPACTADORES DE 9 A 10 TONELADAS</v>
          </cell>
          <cell r="D1394">
            <v>116249</v>
          </cell>
          <cell r="E1394">
            <v>41915</v>
          </cell>
          <cell r="F1394" t="str">
            <v>_C.VIT.V.N.1304</v>
          </cell>
          <cell r="G1394" t="str">
            <v>0</v>
          </cell>
          <cell r="H1394" t="str">
            <v>1</v>
          </cell>
          <cell r="I1394" t="str">
            <v>SEMANA 1</v>
          </cell>
          <cell r="J1394">
            <v>461</v>
          </cell>
          <cell r="K1394">
            <v>467</v>
          </cell>
          <cell r="L1394">
            <v>6</v>
          </cell>
          <cell r="M1394">
            <v>2</v>
          </cell>
          <cell r="R1394" t="str">
            <v>MEJORAMIENTO</v>
          </cell>
          <cell r="S1394" t="str">
            <v>TRAMO_6</v>
          </cell>
          <cell r="T1394" t="str">
            <v>_H46</v>
          </cell>
          <cell r="U1394">
            <v>5000324</v>
          </cell>
          <cell r="V1394" t="str">
            <v>0005</v>
          </cell>
          <cell r="W1394" t="str">
            <v>TERRAPLENES Y RELLENOS</v>
          </cell>
          <cell r="X1394" t="str">
            <v>Terraplén con material de cantera</v>
          </cell>
        </row>
        <row r="1395">
          <cell r="A1395">
            <v>106603</v>
          </cell>
          <cell r="B1395">
            <v>4022127</v>
          </cell>
          <cell r="C1395" t="str">
            <v>VIBROCOMPACTADORES DE 9 A 10 TONELADAS</v>
          </cell>
          <cell r="D1395">
            <v>116249</v>
          </cell>
          <cell r="E1395">
            <v>41915</v>
          </cell>
          <cell r="F1395" t="str">
            <v>_C.VIT.V.N.1304</v>
          </cell>
          <cell r="G1395" t="str">
            <v>0</v>
          </cell>
          <cell r="H1395" t="str">
            <v>1</v>
          </cell>
          <cell r="I1395" t="str">
            <v>SEMANA 1</v>
          </cell>
          <cell r="J1395">
            <v>461</v>
          </cell>
          <cell r="K1395">
            <v>467</v>
          </cell>
          <cell r="L1395">
            <v>6</v>
          </cell>
          <cell r="M1395">
            <v>3</v>
          </cell>
          <cell r="R1395" t="str">
            <v>MEJORAMIENTO</v>
          </cell>
          <cell r="S1395" t="str">
            <v>TRAMO_6</v>
          </cell>
          <cell r="T1395" t="str">
            <v>_H46</v>
          </cell>
          <cell r="U1395">
            <v>5000325</v>
          </cell>
          <cell r="V1395" t="str">
            <v>0002</v>
          </cell>
          <cell r="W1395" t="str">
            <v>BASE Y SUBBASE</v>
          </cell>
          <cell r="X1395" t="str">
            <v>Subbase CPP</v>
          </cell>
        </row>
        <row r="1396">
          <cell r="A1396">
            <v>106604</v>
          </cell>
          <cell r="B1396">
            <v>4022127</v>
          </cell>
          <cell r="C1396" t="str">
            <v>VIBROCOMPACTADORES DE 9 A 10 TONELADAS</v>
          </cell>
          <cell r="D1396">
            <v>116250</v>
          </cell>
          <cell r="E1396">
            <v>41916</v>
          </cell>
          <cell r="F1396" t="str">
            <v>_C.VIT.V.N.1304</v>
          </cell>
          <cell r="G1396" t="str">
            <v>0</v>
          </cell>
          <cell r="H1396" t="str">
            <v>1</v>
          </cell>
          <cell r="I1396" t="str">
            <v>SEMANA 1</v>
          </cell>
          <cell r="J1396">
            <v>467</v>
          </cell>
          <cell r="K1396">
            <v>472</v>
          </cell>
          <cell r="L1396">
            <v>5</v>
          </cell>
          <cell r="M1396">
            <v>3</v>
          </cell>
          <cell r="R1396" t="str">
            <v>MEJORAMIENTO</v>
          </cell>
          <cell r="S1396" t="str">
            <v>TRAMO_6</v>
          </cell>
          <cell r="T1396" t="str">
            <v>_H46</v>
          </cell>
          <cell r="U1396">
            <v>5000325</v>
          </cell>
          <cell r="V1396" t="str">
            <v>0002</v>
          </cell>
          <cell r="W1396" t="str">
            <v>BASE Y SUBBASE</v>
          </cell>
          <cell r="X1396" t="str">
            <v>Subbase CPP</v>
          </cell>
        </row>
        <row r="1397">
          <cell r="A1397">
            <v>106604</v>
          </cell>
          <cell r="B1397">
            <v>4022127</v>
          </cell>
          <cell r="C1397" t="str">
            <v>VIBROCOMPACTADORES DE 9 A 10 TONELADAS</v>
          </cell>
          <cell r="D1397">
            <v>116250</v>
          </cell>
          <cell r="E1397">
            <v>41916</v>
          </cell>
          <cell r="F1397" t="str">
            <v>_C.VIT.V.N.1304</v>
          </cell>
          <cell r="G1397" t="str">
            <v>0</v>
          </cell>
          <cell r="H1397" t="str">
            <v>1</v>
          </cell>
          <cell r="I1397" t="str">
            <v>SEMANA 1</v>
          </cell>
          <cell r="J1397">
            <v>467</v>
          </cell>
          <cell r="K1397">
            <v>472</v>
          </cell>
          <cell r="L1397">
            <v>5</v>
          </cell>
          <cell r="M1397">
            <v>2</v>
          </cell>
          <cell r="R1397" t="str">
            <v>MEJORAMIENTO</v>
          </cell>
          <cell r="S1397" t="str">
            <v>TRAMO_6</v>
          </cell>
          <cell r="T1397" t="str">
            <v>_H46</v>
          </cell>
          <cell r="U1397">
            <v>5000324</v>
          </cell>
          <cell r="V1397" t="str">
            <v>0005</v>
          </cell>
          <cell r="W1397" t="str">
            <v>TERRAPLENES Y RELLENOS</v>
          </cell>
          <cell r="X1397" t="str">
            <v>Terraplén con material de cantera</v>
          </cell>
        </row>
        <row r="1398">
          <cell r="A1398">
            <v>106605</v>
          </cell>
          <cell r="B1398">
            <v>4022127</v>
          </cell>
          <cell r="C1398" t="str">
            <v>VIBROCOMPACTADORES DE 9 A 10 TONELADAS</v>
          </cell>
          <cell r="D1398">
            <v>105877</v>
          </cell>
          <cell r="E1398">
            <v>41917</v>
          </cell>
          <cell r="F1398" t="str">
            <v>_C.VIT.V.N.1304</v>
          </cell>
          <cell r="G1398" t="str">
            <v>0</v>
          </cell>
          <cell r="H1398" t="str">
            <v>1</v>
          </cell>
          <cell r="I1398" t="str">
            <v>SEMANA 1</v>
          </cell>
          <cell r="J1398">
            <v>472</v>
          </cell>
          <cell r="K1398">
            <v>476</v>
          </cell>
          <cell r="L1398">
            <v>4</v>
          </cell>
          <cell r="M1398">
            <v>2</v>
          </cell>
          <cell r="R1398" t="str">
            <v>MEJORAMIENTO</v>
          </cell>
          <cell r="S1398" t="str">
            <v>TRAMO_6</v>
          </cell>
          <cell r="T1398" t="str">
            <v>_H46</v>
          </cell>
          <cell r="U1398">
            <v>5000324</v>
          </cell>
          <cell r="V1398" t="str">
            <v>0002</v>
          </cell>
          <cell r="W1398" t="str">
            <v>TERRAPLENES Y RELLENOS</v>
          </cell>
          <cell r="X1398" t="str">
            <v>Compactación de subrasante</v>
          </cell>
        </row>
        <row r="1399">
          <cell r="A1399">
            <v>106605</v>
          </cell>
          <cell r="B1399">
            <v>4022127</v>
          </cell>
          <cell r="C1399" t="str">
            <v>VIBROCOMPACTADORES DE 9 A 10 TONELADAS</v>
          </cell>
          <cell r="D1399">
            <v>105877</v>
          </cell>
          <cell r="E1399">
            <v>41917</v>
          </cell>
          <cell r="F1399" t="str">
            <v>_C.VIT.V.N.1304</v>
          </cell>
          <cell r="G1399" t="str">
            <v>0</v>
          </cell>
          <cell r="H1399" t="str">
            <v>1</v>
          </cell>
          <cell r="I1399" t="str">
            <v>SEMANA 1</v>
          </cell>
          <cell r="J1399">
            <v>472</v>
          </cell>
          <cell r="K1399">
            <v>476</v>
          </cell>
          <cell r="L1399">
            <v>4</v>
          </cell>
          <cell r="M1399">
            <v>2</v>
          </cell>
          <cell r="R1399" t="str">
            <v>MEJORAMIENTO</v>
          </cell>
          <cell r="S1399" t="str">
            <v>TRAMO_6</v>
          </cell>
          <cell r="T1399" t="str">
            <v>_H46</v>
          </cell>
          <cell r="U1399">
            <v>5000325</v>
          </cell>
          <cell r="V1399" t="str">
            <v>0002</v>
          </cell>
          <cell r="W1399" t="str">
            <v>BASE Y SUBBASE</v>
          </cell>
          <cell r="X1399" t="str">
            <v>Subbase CPP</v>
          </cell>
        </row>
        <row r="1400">
          <cell r="A1400">
            <v>106606</v>
          </cell>
          <cell r="B1400">
            <v>4022127</v>
          </cell>
          <cell r="C1400" t="str">
            <v>VIBROCOMPACTADORES DE 9 A 10 TONELADAS</v>
          </cell>
          <cell r="D1400">
            <v>105878</v>
          </cell>
          <cell r="E1400">
            <v>41918</v>
          </cell>
          <cell r="F1400" t="str">
            <v>_C.VIT.V.N.1304</v>
          </cell>
          <cell r="G1400" t="str">
            <v>0</v>
          </cell>
          <cell r="H1400" t="str">
            <v>1</v>
          </cell>
          <cell r="I1400" t="str">
            <v>SEMANA 1</v>
          </cell>
          <cell r="J1400">
            <v>476</v>
          </cell>
          <cell r="K1400">
            <v>480</v>
          </cell>
          <cell r="L1400">
            <v>4</v>
          </cell>
          <cell r="M1400">
            <v>2</v>
          </cell>
          <cell r="N1400">
            <v>1.5</v>
          </cell>
          <cell r="R1400" t="str">
            <v>MEJORAMIENTO</v>
          </cell>
          <cell r="S1400" t="str">
            <v>TRAMO_6</v>
          </cell>
          <cell r="T1400" t="str">
            <v>_H46</v>
          </cell>
          <cell r="U1400">
            <v>5000324</v>
          </cell>
          <cell r="V1400" t="str">
            <v>0005</v>
          </cell>
          <cell r="W1400" t="str">
            <v>TERRAPLENES Y RELLENOS</v>
          </cell>
          <cell r="X1400" t="str">
            <v>Terraplén con material de cantera</v>
          </cell>
        </row>
        <row r="1401">
          <cell r="A1401">
            <v>106606</v>
          </cell>
          <cell r="B1401">
            <v>4022127</v>
          </cell>
          <cell r="C1401" t="str">
            <v>VIBROCOMPACTADORES DE 9 A 10 TONELADAS</v>
          </cell>
          <cell r="D1401">
            <v>105878</v>
          </cell>
          <cell r="E1401">
            <v>41918</v>
          </cell>
          <cell r="F1401" t="str">
            <v>_C.VIT.V.N.1304</v>
          </cell>
          <cell r="G1401" t="str">
            <v>0</v>
          </cell>
          <cell r="H1401" t="str">
            <v>1</v>
          </cell>
          <cell r="I1401" t="str">
            <v>SEMANA 1</v>
          </cell>
          <cell r="J1401">
            <v>476</v>
          </cell>
          <cell r="K1401">
            <v>480</v>
          </cell>
          <cell r="L1401">
            <v>4</v>
          </cell>
          <cell r="M1401">
            <v>2</v>
          </cell>
          <cell r="R1401" t="str">
            <v>MEJORAMIENTO</v>
          </cell>
          <cell r="S1401" t="str">
            <v>TRAMO_6</v>
          </cell>
          <cell r="T1401" t="str">
            <v>_H46</v>
          </cell>
          <cell r="U1401">
            <v>5000325</v>
          </cell>
          <cell r="V1401" t="str">
            <v>0002</v>
          </cell>
          <cell r="W1401" t="str">
            <v>BASE Y SUBBASE</v>
          </cell>
          <cell r="X1401" t="str">
            <v>Subbase CPP</v>
          </cell>
        </row>
        <row r="1402">
          <cell r="A1402">
            <v>106607</v>
          </cell>
          <cell r="B1402">
            <v>4022127</v>
          </cell>
          <cell r="C1402" t="str">
            <v>VIBROCOMPACTADORES DE 9 A 10 TONELADAS</v>
          </cell>
          <cell r="D1402">
            <v>105879</v>
          </cell>
          <cell r="E1402">
            <v>41919</v>
          </cell>
          <cell r="F1402" t="str">
            <v>_C.VIT.V.N.1304</v>
          </cell>
          <cell r="G1402" t="str">
            <v>0</v>
          </cell>
          <cell r="H1402" t="str">
            <v>1</v>
          </cell>
          <cell r="I1402" t="str">
            <v>SEMANA 1</v>
          </cell>
          <cell r="J1402">
            <v>480</v>
          </cell>
          <cell r="K1402">
            <v>485</v>
          </cell>
          <cell r="L1402">
            <v>5</v>
          </cell>
          <cell r="M1402">
            <v>5</v>
          </cell>
          <cell r="R1402" t="str">
            <v>MEJORAMIENTO</v>
          </cell>
          <cell r="S1402" t="str">
            <v>TRAMO_6</v>
          </cell>
          <cell r="T1402" t="str">
            <v>_H46</v>
          </cell>
          <cell r="U1402">
            <v>5000325</v>
          </cell>
          <cell r="V1402" t="str">
            <v>0002</v>
          </cell>
          <cell r="W1402" t="str">
            <v>BASE Y SUBBASE</v>
          </cell>
          <cell r="X1402" t="str">
            <v>Subbase CPP</v>
          </cell>
        </row>
        <row r="1403">
          <cell r="A1403">
            <v>106608</v>
          </cell>
          <cell r="B1403">
            <v>4022127</v>
          </cell>
          <cell r="C1403" t="str">
            <v>VIBROCOMPACTADORES DE 9 A 10 TONELADAS</v>
          </cell>
          <cell r="D1403">
            <v>105881</v>
          </cell>
          <cell r="E1403">
            <v>41920</v>
          </cell>
          <cell r="F1403" t="str">
            <v>_C.VIT.V.N.1304</v>
          </cell>
          <cell r="G1403" t="str">
            <v>0</v>
          </cell>
          <cell r="H1403" t="str">
            <v>1</v>
          </cell>
          <cell r="I1403" t="str">
            <v>SEMANA 1</v>
          </cell>
          <cell r="J1403">
            <v>485</v>
          </cell>
          <cell r="K1403">
            <v>493</v>
          </cell>
          <cell r="L1403">
            <v>8</v>
          </cell>
          <cell r="M1403">
            <v>3</v>
          </cell>
          <cell r="R1403" t="str">
            <v>MEJORAMIENTO</v>
          </cell>
          <cell r="S1403" t="str">
            <v>TRAMO_6</v>
          </cell>
          <cell r="T1403" t="str">
            <v>_H46</v>
          </cell>
          <cell r="U1403">
            <v>5000324</v>
          </cell>
          <cell r="V1403" t="str">
            <v>0005</v>
          </cell>
          <cell r="W1403" t="str">
            <v>TERRAPLENES Y RELLENOS</v>
          </cell>
          <cell r="X1403" t="str">
            <v>Terraplén con material de cantera</v>
          </cell>
        </row>
        <row r="1404">
          <cell r="A1404">
            <v>106608</v>
          </cell>
          <cell r="B1404">
            <v>4022127</v>
          </cell>
          <cell r="C1404" t="str">
            <v>VIBROCOMPACTADORES DE 9 A 10 TONELADAS</v>
          </cell>
          <cell r="D1404">
            <v>105881</v>
          </cell>
          <cell r="E1404">
            <v>41920</v>
          </cell>
          <cell r="F1404" t="str">
            <v>_C.VIT.V.N.1304</v>
          </cell>
          <cell r="G1404" t="str">
            <v>0</v>
          </cell>
          <cell r="H1404" t="str">
            <v>1</v>
          </cell>
          <cell r="I1404" t="str">
            <v>SEMANA 1</v>
          </cell>
          <cell r="J1404">
            <v>485</v>
          </cell>
          <cell r="K1404">
            <v>493</v>
          </cell>
          <cell r="L1404">
            <v>8</v>
          </cell>
          <cell r="M1404">
            <v>5</v>
          </cell>
          <cell r="R1404" t="str">
            <v>VIA_NUEVA</v>
          </cell>
          <cell r="S1404" t="str">
            <v>TRAMO_6</v>
          </cell>
          <cell r="T1404" t="str">
            <v>_H42V</v>
          </cell>
          <cell r="U1404">
            <v>5000753</v>
          </cell>
          <cell r="V1404" t="str">
            <v>0005</v>
          </cell>
          <cell r="W1404" t="str">
            <v>TERRAPLENES Y RELLENOS</v>
          </cell>
          <cell r="X1404" t="str">
            <v>Terraplén con material de cantera</v>
          </cell>
        </row>
        <row r="1405">
          <cell r="A1405">
            <v>106609</v>
          </cell>
          <cell r="B1405">
            <v>4022127</v>
          </cell>
          <cell r="C1405" t="str">
            <v>VIBROCOMPACTADORES DE 9 A 10 TONELADAS</v>
          </cell>
          <cell r="D1405">
            <v>105882</v>
          </cell>
          <cell r="E1405">
            <v>41921</v>
          </cell>
          <cell r="F1405" t="str">
            <v>_C.VIT.V.N.1304</v>
          </cell>
          <cell r="G1405" t="str">
            <v>0</v>
          </cell>
          <cell r="H1405" t="str">
            <v>1</v>
          </cell>
          <cell r="I1405" t="str">
            <v>SEMANA 2</v>
          </cell>
          <cell r="J1405">
            <v>493</v>
          </cell>
          <cell r="K1405">
            <v>499</v>
          </cell>
          <cell r="L1405">
            <v>6</v>
          </cell>
          <cell r="M1405">
            <v>2</v>
          </cell>
          <cell r="R1405" t="str">
            <v>VIA_NUEVA</v>
          </cell>
          <cell r="S1405" t="str">
            <v>TRAMO_6</v>
          </cell>
          <cell r="T1405" t="str">
            <v>_H42V</v>
          </cell>
          <cell r="U1405">
            <v>5000753</v>
          </cell>
          <cell r="V1405" t="str">
            <v>0002</v>
          </cell>
          <cell r="W1405" t="str">
            <v>TERRAPLENES Y RELLENOS</v>
          </cell>
          <cell r="X1405" t="str">
            <v>Compactación de subrasante</v>
          </cell>
        </row>
        <row r="1406">
          <cell r="A1406">
            <v>106609</v>
          </cell>
          <cell r="B1406">
            <v>4022127</v>
          </cell>
          <cell r="C1406" t="str">
            <v>VIBROCOMPACTADORES DE 9 A 10 TONELADAS</v>
          </cell>
          <cell r="D1406">
            <v>105882</v>
          </cell>
          <cell r="E1406">
            <v>41921</v>
          </cell>
          <cell r="F1406" t="str">
            <v>_C.VIT.V.N.1304</v>
          </cell>
          <cell r="G1406" t="str">
            <v>0</v>
          </cell>
          <cell r="H1406" t="str">
            <v>1</v>
          </cell>
          <cell r="I1406" t="str">
            <v>SEMANA 2</v>
          </cell>
          <cell r="J1406">
            <v>493</v>
          </cell>
          <cell r="K1406">
            <v>499</v>
          </cell>
          <cell r="L1406">
            <v>6</v>
          </cell>
          <cell r="M1406">
            <v>4</v>
          </cell>
          <cell r="R1406" t="str">
            <v>MEJORAMIENTO</v>
          </cell>
          <cell r="S1406" t="str">
            <v>TRAMO_6</v>
          </cell>
          <cell r="T1406" t="str">
            <v>_H46</v>
          </cell>
          <cell r="U1406">
            <v>5000325</v>
          </cell>
          <cell r="V1406" t="str">
            <v>0007</v>
          </cell>
          <cell r="W1406" t="str">
            <v>BASE Y SUBBASE</v>
          </cell>
          <cell r="X1406" t="str">
            <v>Rap +agregado CPP</v>
          </cell>
        </row>
        <row r="1407">
          <cell r="A1407">
            <v>106610</v>
          </cell>
          <cell r="B1407">
            <v>4022127</v>
          </cell>
          <cell r="C1407" t="str">
            <v>VIBROCOMPACTADORES DE 9 A 10 TONELADAS</v>
          </cell>
          <cell r="D1407">
            <v>105883</v>
          </cell>
          <cell r="E1407">
            <v>41922</v>
          </cell>
          <cell r="F1407" t="str">
            <v>_C.VIT.V.N.1304</v>
          </cell>
          <cell r="G1407" t="str">
            <v>0</v>
          </cell>
          <cell r="H1407" t="str">
            <v>1</v>
          </cell>
          <cell r="I1407" t="str">
            <v>SEMANA 2</v>
          </cell>
          <cell r="J1407">
            <v>499</v>
          </cell>
          <cell r="K1407">
            <v>505</v>
          </cell>
          <cell r="L1407">
            <v>6</v>
          </cell>
          <cell r="M1407">
            <v>3</v>
          </cell>
          <cell r="R1407" t="str">
            <v>MEJORAMIENTO</v>
          </cell>
          <cell r="S1407" t="str">
            <v>TRAMO_6</v>
          </cell>
          <cell r="T1407" t="str">
            <v>_H46</v>
          </cell>
          <cell r="U1407">
            <v>5000324</v>
          </cell>
          <cell r="V1407" t="str">
            <v>0002</v>
          </cell>
          <cell r="W1407" t="str">
            <v>TERRAPLENES Y RELLENOS</v>
          </cell>
          <cell r="X1407" t="str">
            <v>Compactación de subrasante</v>
          </cell>
        </row>
        <row r="1408">
          <cell r="A1408">
            <v>106610</v>
          </cell>
          <cell r="B1408">
            <v>4022127</v>
          </cell>
          <cell r="C1408" t="str">
            <v>VIBROCOMPACTADORES DE 9 A 10 TONELADAS</v>
          </cell>
          <cell r="D1408">
            <v>105883</v>
          </cell>
          <cell r="E1408">
            <v>41922</v>
          </cell>
          <cell r="F1408" t="str">
            <v>_C.VIT.V.N.1304</v>
          </cell>
          <cell r="G1408" t="str">
            <v>0</v>
          </cell>
          <cell r="H1408" t="str">
            <v>1</v>
          </cell>
          <cell r="I1408" t="str">
            <v>SEMANA 2</v>
          </cell>
          <cell r="J1408">
            <v>499</v>
          </cell>
          <cell r="K1408">
            <v>505</v>
          </cell>
          <cell r="L1408">
            <v>6</v>
          </cell>
          <cell r="M1408">
            <v>3</v>
          </cell>
          <cell r="R1408" t="str">
            <v>MEJORAMIENTO</v>
          </cell>
          <cell r="S1408" t="str">
            <v>TRAMO_6</v>
          </cell>
          <cell r="T1408" t="str">
            <v>_H46</v>
          </cell>
          <cell r="U1408">
            <v>5000325</v>
          </cell>
          <cell r="V1408" t="str">
            <v>0007</v>
          </cell>
          <cell r="W1408" t="str">
            <v>BASE Y SUBBASE</v>
          </cell>
          <cell r="X1408" t="str">
            <v>Rap +agregado CPP</v>
          </cell>
        </row>
        <row r="1409">
          <cell r="A1409">
            <v>106611</v>
          </cell>
          <cell r="B1409">
            <v>4022127</v>
          </cell>
          <cell r="C1409" t="str">
            <v>VIBROCOMPACTADORES DE 9 A 10 TONELADAS</v>
          </cell>
          <cell r="D1409">
            <v>105884</v>
          </cell>
          <cell r="E1409">
            <v>41923</v>
          </cell>
          <cell r="F1409" t="str">
            <v>_C.VIT.V.N.1304</v>
          </cell>
          <cell r="G1409" t="str">
            <v>0</v>
          </cell>
          <cell r="H1409" t="str">
            <v>1</v>
          </cell>
          <cell r="I1409" t="str">
            <v>SEMANA 2</v>
          </cell>
          <cell r="J1409">
            <v>505</v>
          </cell>
          <cell r="K1409">
            <v>508</v>
          </cell>
          <cell r="L1409">
            <v>3</v>
          </cell>
          <cell r="M1409">
            <v>3</v>
          </cell>
          <cell r="R1409" t="str">
            <v>MEJORAMIENTO</v>
          </cell>
          <cell r="S1409" t="str">
            <v>TRAMO_6</v>
          </cell>
          <cell r="T1409" t="str">
            <v>_H46</v>
          </cell>
          <cell r="U1409">
            <v>5000325</v>
          </cell>
          <cell r="V1409" t="str">
            <v>0007</v>
          </cell>
          <cell r="W1409" t="str">
            <v>BASE Y SUBBASE</v>
          </cell>
          <cell r="X1409" t="str">
            <v>Rap +agregado CPP</v>
          </cell>
        </row>
        <row r="1410">
          <cell r="A1410">
            <v>106612</v>
          </cell>
          <cell r="B1410">
            <v>4022127</v>
          </cell>
          <cell r="C1410" t="str">
            <v>VIBROCOMPACTADORES DE 9 A 10 TONELADAS</v>
          </cell>
          <cell r="D1410">
            <v>105885</v>
          </cell>
          <cell r="E1410">
            <v>41924</v>
          </cell>
          <cell r="F1410" t="str">
            <v>_C.VIT.V.N.1304</v>
          </cell>
          <cell r="G1410" t="str">
            <v>0</v>
          </cell>
          <cell r="H1410" t="str">
            <v>1</v>
          </cell>
          <cell r="I1410" t="str">
            <v>SEMANA 2</v>
          </cell>
          <cell r="J1410">
            <v>508</v>
          </cell>
          <cell r="K1410">
            <v>508</v>
          </cell>
          <cell r="L1410">
            <v>0</v>
          </cell>
          <cell r="U1410" t="str">
            <v>DISPONIBLE</v>
          </cell>
        </row>
        <row r="1411">
          <cell r="A1411">
            <v>106613</v>
          </cell>
          <cell r="B1411">
            <v>4022127</v>
          </cell>
          <cell r="C1411" t="str">
            <v>VIBROCOMPACTADORES DE 9 A 10 TONELADAS</v>
          </cell>
          <cell r="D1411">
            <v>105887</v>
          </cell>
          <cell r="E1411">
            <v>41925</v>
          </cell>
          <cell r="F1411" t="str">
            <v>_C.VIT.V.N.1304</v>
          </cell>
          <cell r="G1411" t="str">
            <v>0</v>
          </cell>
          <cell r="H1411" t="str">
            <v>1</v>
          </cell>
          <cell r="I1411" t="str">
            <v>SEMANA 2</v>
          </cell>
          <cell r="J1411">
            <v>508</v>
          </cell>
          <cell r="K1411">
            <v>508</v>
          </cell>
          <cell r="L1411">
            <v>0</v>
          </cell>
          <cell r="U1411" t="str">
            <v>DISPONIBLE</v>
          </cell>
        </row>
        <row r="1412">
          <cell r="A1412">
            <v>106614</v>
          </cell>
          <cell r="B1412">
            <v>4022127</v>
          </cell>
          <cell r="C1412" t="str">
            <v>VIBROCOMPACTADORES DE 9 A 10 TONELADAS</v>
          </cell>
          <cell r="D1412">
            <v>105886</v>
          </cell>
          <cell r="E1412">
            <v>41926</v>
          </cell>
          <cell r="F1412" t="str">
            <v>_C.VIT.V.N.1304</v>
          </cell>
          <cell r="G1412" t="str">
            <v>0</v>
          </cell>
          <cell r="H1412" t="str">
            <v>1</v>
          </cell>
          <cell r="I1412" t="str">
            <v>SEMANA 2</v>
          </cell>
          <cell r="J1412">
            <v>508</v>
          </cell>
          <cell r="K1412">
            <v>513</v>
          </cell>
          <cell r="L1412">
            <v>5</v>
          </cell>
          <cell r="M1412">
            <v>5</v>
          </cell>
          <cell r="R1412" t="str">
            <v>VIA_NUEVA</v>
          </cell>
          <cell r="S1412" t="str">
            <v>TRAMO_6</v>
          </cell>
          <cell r="T1412" t="str">
            <v>_H42V</v>
          </cell>
          <cell r="U1412">
            <v>5000753</v>
          </cell>
          <cell r="V1412" t="str">
            <v>0005</v>
          </cell>
          <cell r="W1412" t="str">
            <v>TERRAPLENES Y RELLENOS</v>
          </cell>
          <cell r="X1412" t="str">
            <v>Terraplén con material de cantera</v>
          </cell>
        </row>
        <row r="1413">
          <cell r="A1413">
            <v>106615</v>
          </cell>
          <cell r="B1413">
            <v>4022127</v>
          </cell>
          <cell r="C1413" t="str">
            <v>VIBROCOMPACTADORES DE 9 A 10 TONELADAS</v>
          </cell>
          <cell r="D1413">
            <v>105888</v>
          </cell>
          <cell r="E1413">
            <v>41927</v>
          </cell>
          <cell r="F1413" t="str">
            <v>_C.VIT.V.N.1304</v>
          </cell>
          <cell r="G1413" t="str">
            <v>0</v>
          </cell>
          <cell r="H1413" t="str">
            <v>1</v>
          </cell>
          <cell r="I1413" t="str">
            <v>SEMANA 2</v>
          </cell>
          <cell r="J1413">
            <v>513</v>
          </cell>
          <cell r="K1413">
            <v>520</v>
          </cell>
          <cell r="L1413">
            <v>7</v>
          </cell>
          <cell r="M1413">
            <v>4</v>
          </cell>
          <cell r="R1413" t="str">
            <v>VIA_NUEVA</v>
          </cell>
          <cell r="S1413" t="str">
            <v>TRAMO_6</v>
          </cell>
          <cell r="T1413" t="str">
            <v>_H42V</v>
          </cell>
          <cell r="U1413">
            <v>5000753</v>
          </cell>
          <cell r="V1413" t="str">
            <v>0005</v>
          </cell>
          <cell r="W1413" t="str">
            <v>TERRAPLENES Y RELLENOS</v>
          </cell>
          <cell r="X1413" t="str">
            <v>Terraplén con material de cantera</v>
          </cell>
        </row>
        <row r="1414">
          <cell r="A1414">
            <v>106615</v>
          </cell>
          <cell r="B1414">
            <v>4022127</v>
          </cell>
          <cell r="C1414" t="str">
            <v>VIBROCOMPACTADORES DE 9 A 10 TONELADAS</v>
          </cell>
          <cell r="D1414">
            <v>105888</v>
          </cell>
          <cell r="E1414">
            <v>41927</v>
          </cell>
          <cell r="F1414" t="str">
            <v>_C.VIT.V.N.1304</v>
          </cell>
          <cell r="G1414" t="str">
            <v>0</v>
          </cell>
          <cell r="H1414" t="str">
            <v>1</v>
          </cell>
          <cell r="I1414" t="str">
            <v>SEMANA 2</v>
          </cell>
          <cell r="J1414">
            <v>513</v>
          </cell>
          <cell r="K1414">
            <v>520</v>
          </cell>
          <cell r="L1414">
            <v>7</v>
          </cell>
          <cell r="M1414">
            <v>1</v>
          </cell>
          <cell r="R1414" t="str">
            <v>VIA_NUEVA</v>
          </cell>
          <cell r="S1414" t="str">
            <v>TRAMO_6</v>
          </cell>
          <cell r="T1414" t="str">
            <v>_H42V</v>
          </cell>
          <cell r="U1414">
            <v>5000758</v>
          </cell>
          <cell r="V1414" t="str">
            <v>0024</v>
          </cell>
          <cell r="W1414" t="str">
            <v>OBRAS DE DRENAJE</v>
          </cell>
          <cell r="X1414" t="str">
            <v>Rellenos</v>
          </cell>
        </row>
        <row r="1415">
          <cell r="A1415">
            <v>106615</v>
          </cell>
          <cell r="B1415">
            <v>4022127</v>
          </cell>
          <cell r="C1415" t="str">
            <v>VIBROCOMPACTADORES DE 9 A 10 TONELADAS</v>
          </cell>
          <cell r="D1415">
            <v>105888</v>
          </cell>
          <cell r="E1415">
            <v>41927</v>
          </cell>
          <cell r="F1415" t="str">
            <v>_C.VIT.V.N.1304</v>
          </cell>
          <cell r="G1415" t="str">
            <v>0</v>
          </cell>
          <cell r="H1415" t="str">
            <v>1</v>
          </cell>
          <cell r="I1415" t="str">
            <v>SEMANA 2</v>
          </cell>
          <cell r="J1415">
            <v>513</v>
          </cell>
          <cell r="K1415">
            <v>520</v>
          </cell>
          <cell r="L1415">
            <v>7</v>
          </cell>
          <cell r="M1415">
            <v>2</v>
          </cell>
          <cell r="R1415" t="str">
            <v>MEJORAMIENTO</v>
          </cell>
          <cell r="S1415" t="str">
            <v>TRAMO_6</v>
          </cell>
          <cell r="T1415" t="str">
            <v>_H46</v>
          </cell>
          <cell r="U1415">
            <v>5000325</v>
          </cell>
          <cell r="V1415" t="str">
            <v>0006</v>
          </cell>
          <cell r="W1415" t="str">
            <v>BASE Y SUBBASE</v>
          </cell>
          <cell r="X1415" t="str">
            <v>Asfálto espumado</v>
          </cell>
        </row>
        <row r="1416">
          <cell r="A1416">
            <v>106616</v>
          </cell>
          <cell r="B1416">
            <v>4022127</v>
          </cell>
          <cell r="C1416" t="str">
            <v>VIBROCOMPACTADORES DE 9 A 10 TONELADAS</v>
          </cell>
          <cell r="D1416">
            <v>105889</v>
          </cell>
          <cell r="E1416">
            <v>41928</v>
          </cell>
          <cell r="F1416" t="str">
            <v>_C.VIT.V.N.1304</v>
          </cell>
          <cell r="G1416" t="str">
            <v>0</v>
          </cell>
          <cell r="H1416" t="str">
            <v>1</v>
          </cell>
          <cell r="I1416" t="str">
            <v>SEMANA 3</v>
          </cell>
          <cell r="J1416">
            <v>520</v>
          </cell>
          <cell r="K1416">
            <v>527</v>
          </cell>
          <cell r="L1416">
            <v>7</v>
          </cell>
          <cell r="M1416">
            <v>4</v>
          </cell>
          <cell r="R1416" t="str">
            <v>VIA_NUEVA</v>
          </cell>
          <cell r="S1416" t="str">
            <v>TRAMO_6</v>
          </cell>
          <cell r="T1416" t="str">
            <v>_H42V</v>
          </cell>
          <cell r="U1416">
            <v>5000753</v>
          </cell>
          <cell r="V1416" t="str">
            <v>0005</v>
          </cell>
          <cell r="W1416" t="str">
            <v>TERRAPLENES Y RELLENOS</v>
          </cell>
          <cell r="X1416" t="str">
            <v>Terraplén con material de cantera</v>
          </cell>
        </row>
        <row r="1417">
          <cell r="A1417">
            <v>106616</v>
          </cell>
          <cell r="B1417">
            <v>4022127</v>
          </cell>
          <cell r="C1417" t="str">
            <v>VIBROCOMPACTADORES DE 9 A 10 TONELADAS</v>
          </cell>
          <cell r="D1417">
            <v>105889</v>
          </cell>
          <cell r="E1417">
            <v>41928</v>
          </cell>
          <cell r="F1417" t="str">
            <v>_C.VIT.V.N.1304</v>
          </cell>
          <cell r="G1417" t="str">
            <v>0</v>
          </cell>
          <cell r="H1417" t="str">
            <v>1</v>
          </cell>
          <cell r="I1417" t="str">
            <v>SEMANA 3</v>
          </cell>
          <cell r="J1417">
            <v>520</v>
          </cell>
          <cell r="K1417">
            <v>527</v>
          </cell>
          <cell r="L1417">
            <v>7</v>
          </cell>
          <cell r="M1417">
            <v>3</v>
          </cell>
          <cell r="R1417" t="str">
            <v>MEJORAMIENTO</v>
          </cell>
          <cell r="S1417" t="str">
            <v>TRAMO_6</v>
          </cell>
          <cell r="T1417" t="str">
            <v>_H46</v>
          </cell>
          <cell r="U1417">
            <v>5000324</v>
          </cell>
          <cell r="V1417" t="str">
            <v>0002</v>
          </cell>
          <cell r="W1417" t="str">
            <v>TERRAPLENES Y RELLENOS</v>
          </cell>
          <cell r="X1417" t="str">
            <v>Compactación de subrasante</v>
          </cell>
        </row>
        <row r="1418">
          <cell r="A1418">
            <v>106417</v>
          </cell>
          <cell r="B1418">
            <v>4022127</v>
          </cell>
          <cell r="C1418" t="str">
            <v>VIBROCOMPACTADORES DE 9 A 10 TONELADAS</v>
          </cell>
          <cell r="D1418">
            <v>105890</v>
          </cell>
          <cell r="E1418">
            <v>41929</v>
          </cell>
          <cell r="F1418" t="str">
            <v>_C.VIT.V.N.1304</v>
          </cell>
          <cell r="G1418" t="str">
            <v>0</v>
          </cell>
          <cell r="H1418" t="str">
            <v>1</v>
          </cell>
          <cell r="I1418" t="str">
            <v>SEMANA 3</v>
          </cell>
          <cell r="J1418">
            <v>527</v>
          </cell>
          <cell r="K1418">
            <v>532</v>
          </cell>
          <cell r="L1418">
            <v>5</v>
          </cell>
          <cell r="M1418">
            <v>3</v>
          </cell>
          <cell r="R1418" t="str">
            <v>MEJORAMIENTO</v>
          </cell>
          <cell r="S1418" t="str">
            <v>TRAMO_6</v>
          </cell>
          <cell r="T1418" t="str">
            <v>_H46</v>
          </cell>
          <cell r="U1418">
            <v>5000324</v>
          </cell>
          <cell r="V1418" t="str">
            <v>0002</v>
          </cell>
          <cell r="W1418" t="str">
            <v>TERRAPLENES Y RELLENOS</v>
          </cell>
          <cell r="X1418" t="str">
            <v>Compactación de subrasante</v>
          </cell>
        </row>
        <row r="1419">
          <cell r="A1419">
            <v>106417</v>
          </cell>
          <cell r="B1419">
            <v>4022127</v>
          </cell>
          <cell r="C1419" t="str">
            <v>VIBROCOMPACTADORES DE 9 A 10 TONELADAS</v>
          </cell>
          <cell r="D1419">
            <v>105890</v>
          </cell>
          <cell r="E1419">
            <v>41929</v>
          </cell>
          <cell r="F1419" t="str">
            <v>_C.VIT.V.N.1304</v>
          </cell>
          <cell r="G1419" t="str">
            <v>0</v>
          </cell>
          <cell r="H1419" t="str">
            <v>1</v>
          </cell>
          <cell r="I1419" t="str">
            <v>SEMANA 3</v>
          </cell>
          <cell r="J1419">
            <v>527</v>
          </cell>
          <cell r="K1419">
            <v>532</v>
          </cell>
          <cell r="L1419">
            <v>5</v>
          </cell>
          <cell r="M1419">
            <v>2</v>
          </cell>
          <cell r="R1419" t="str">
            <v>MEJORAMIENTO</v>
          </cell>
          <cell r="S1419" t="str">
            <v>TRAMO_6</v>
          </cell>
          <cell r="T1419" t="str">
            <v>_H46</v>
          </cell>
          <cell r="U1419">
            <v>5000324</v>
          </cell>
          <cell r="V1419" t="str">
            <v>0005</v>
          </cell>
          <cell r="W1419" t="str">
            <v>TERRAPLENES Y RELLENOS</v>
          </cell>
          <cell r="X1419" t="str">
            <v>Terraplén con material de cantera</v>
          </cell>
        </row>
        <row r="1420">
          <cell r="A1420">
            <v>106418</v>
          </cell>
          <cell r="B1420">
            <v>4022127</v>
          </cell>
          <cell r="C1420" t="str">
            <v>VIBROCOMPACTADORES DE 9 A 10 TONELADAS</v>
          </cell>
          <cell r="D1420">
            <v>105891</v>
          </cell>
          <cell r="E1420">
            <v>41930</v>
          </cell>
          <cell r="F1420" t="str">
            <v>_C.VIT.V.N.1304</v>
          </cell>
          <cell r="G1420" t="str">
            <v>0</v>
          </cell>
          <cell r="H1420" t="str">
            <v>1</v>
          </cell>
          <cell r="I1420" t="str">
            <v>SEMANA 3</v>
          </cell>
          <cell r="J1420">
            <v>532</v>
          </cell>
          <cell r="K1420">
            <v>538</v>
          </cell>
          <cell r="L1420">
            <v>6</v>
          </cell>
          <cell r="M1420">
            <v>6</v>
          </cell>
          <cell r="R1420" t="str">
            <v>MEJORAMIENTO</v>
          </cell>
          <cell r="S1420" t="str">
            <v>TRAMO_6</v>
          </cell>
          <cell r="T1420" t="str">
            <v>_H46</v>
          </cell>
          <cell r="U1420">
            <v>5000324</v>
          </cell>
          <cell r="V1420" t="str">
            <v>0005</v>
          </cell>
          <cell r="W1420" t="str">
            <v>TERRAPLENES Y RELLENOS</v>
          </cell>
          <cell r="X1420" t="str">
            <v>Terraplén con material de cantera</v>
          </cell>
        </row>
        <row r="1421">
          <cell r="A1421">
            <v>106519</v>
          </cell>
          <cell r="B1421">
            <v>4022127</v>
          </cell>
          <cell r="C1421" t="str">
            <v>VIBROCOMPACTADORES DE 9 A 10 TONELADAS</v>
          </cell>
          <cell r="D1421">
            <v>105892</v>
          </cell>
          <cell r="E1421">
            <v>41931</v>
          </cell>
          <cell r="F1421" t="str">
            <v>_C.VIT.V.N.1304</v>
          </cell>
          <cell r="G1421" t="str">
            <v>0</v>
          </cell>
          <cell r="H1421" t="str">
            <v>1</v>
          </cell>
          <cell r="I1421" t="str">
            <v>SEMANA 3</v>
          </cell>
          <cell r="J1421">
            <v>538</v>
          </cell>
          <cell r="K1421">
            <v>542</v>
          </cell>
          <cell r="L1421">
            <v>4</v>
          </cell>
          <cell r="M1421">
            <v>4</v>
          </cell>
          <cell r="R1421" t="str">
            <v>MEJORAMIENTO</v>
          </cell>
          <cell r="S1421" t="str">
            <v>TRAMO_6</v>
          </cell>
          <cell r="T1421" t="str">
            <v>_H46</v>
          </cell>
          <cell r="U1421">
            <v>5000324</v>
          </cell>
          <cell r="V1421" t="str">
            <v>0005</v>
          </cell>
          <cell r="W1421" t="str">
            <v>TERRAPLENES Y RELLENOS</v>
          </cell>
          <cell r="X1421" t="str">
            <v>Terraplén con material de cantera</v>
          </cell>
        </row>
        <row r="1422">
          <cell r="A1422">
            <v>106520</v>
          </cell>
          <cell r="B1422">
            <v>4022127</v>
          </cell>
          <cell r="C1422" t="str">
            <v>VIBROCOMPACTADORES DE 9 A 10 TONELADAS</v>
          </cell>
          <cell r="D1422">
            <v>105893</v>
          </cell>
          <cell r="E1422">
            <v>41932</v>
          </cell>
          <cell r="F1422" t="str">
            <v>_C.VIT.V.N.1304</v>
          </cell>
          <cell r="G1422" t="str">
            <v>0</v>
          </cell>
          <cell r="H1422" t="str">
            <v>1</v>
          </cell>
          <cell r="I1422" t="str">
            <v>SEMANA 3</v>
          </cell>
          <cell r="J1422">
            <v>542</v>
          </cell>
          <cell r="K1422">
            <v>550</v>
          </cell>
          <cell r="L1422">
            <v>8</v>
          </cell>
          <cell r="M1422">
            <v>8</v>
          </cell>
          <cell r="R1422" t="str">
            <v>MEJORAMIENTO</v>
          </cell>
          <cell r="S1422" t="str">
            <v>TRAMO_6</v>
          </cell>
          <cell r="T1422" t="str">
            <v>_H46</v>
          </cell>
          <cell r="U1422">
            <v>5000324</v>
          </cell>
          <cell r="V1422" t="str">
            <v>0005</v>
          </cell>
          <cell r="W1422" t="str">
            <v>TERRAPLENES Y RELLENOS</v>
          </cell>
          <cell r="X1422" t="str">
            <v>Terraplén con material de cantera</v>
          </cell>
        </row>
        <row r="1423">
          <cell r="A1423">
            <v>106521</v>
          </cell>
          <cell r="B1423">
            <v>4022127</v>
          </cell>
          <cell r="C1423" t="str">
            <v>VIBROCOMPACTADORES DE 9 A 10 TONELADAS</v>
          </cell>
          <cell r="D1423">
            <v>105894</v>
          </cell>
          <cell r="E1423">
            <v>41933</v>
          </cell>
          <cell r="F1423" t="str">
            <v>_C.VIT.V.N.1304</v>
          </cell>
          <cell r="G1423" t="str">
            <v>0</v>
          </cell>
          <cell r="H1423" t="str">
            <v>1</v>
          </cell>
          <cell r="I1423" t="str">
            <v>SEMANA 3</v>
          </cell>
          <cell r="J1423">
            <v>550</v>
          </cell>
          <cell r="K1423">
            <v>558</v>
          </cell>
          <cell r="L1423">
            <v>8</v>
          </cell>
          <cell r="M1423">
            <v>8</v>
          </cell>
          <cell r="R1423" t="str">
            <v>MEJORAMIENTO</v>
          </cell>
          <cell r="S1423" t="str">
            <v>TRAMO_6</v>
          </cell>
          <cell r="T1423" t="str">
            <v>_H46</v>
          </cell>
          <cell r="U1423">
            <v>5000324</v>
          </cell>
          <cell r="V1423" t="str">
            <v>0005</v>
          </cell>
          <cell r="W1423" t="str">
            <v>TERRAPLENES Y RELLENOS</v>
          </cell>
          <cell r="X1423" t="str">
            <v>Terraplén con material de cantera</v>
          </cell>
        </row>
        <row r="1424">
          <cell r="A1424">
            <v>106522</v>
          </cell>
          <cell r="B1424">
            <v>4022127</v>
          </cell>
          <cell r="C1424" t="str">
            <v>VIBROCOMPACTADORES DE 9 A 10 TONELADAS</v>
          </cell>
          <cell r="D1424">
            <v>105895</v>
          </cell>
          <cell r="E1424">
            <v>41934</v>
          </cell>
          <cell r="F1424" t="str">
            <v>_C.VIT.V.N.1304</v>
          </cell>
          <cell r="G1424" t="str">
            <v>0</v>
          </cell>
          <cell r="H1424" t="str">
            <v>1</v>
          </cell>
          <cell r="I1424" t="str">
            <v>SEMANA 3</v>
          </cell>
          <cell r="J1424">
            <v>558</v>
          </cell>
          <cell r="K1424">
            <v>565</v>
          </cell>
          <cell r="L1424">
            <v>7</v>
          </cell>
          <cell r="M1424">
            <v>7</v>
          </cell>
          <cell r="R1424" t="str">
            <v>MEJORAMIENTO</v>
          </cell>
          <cell r="S1424" t="str">
            <v>TRAMO_6</v>
          </cell>
          <cell r="T1424" t="str">
            <v>_H46</v>
          </cell>
          <cell r="U1424">
            <v>5000324</v>
          </cell>
          <cell r="V1424" t="str">
            <v>0005</v>
          </cell>
          <cell r="W1424" t="str">
            <v>TERRAPLENES Y RELLENOS</v>
          </cell>
          <cell r="X1424" t="str">
            <v>Terraplén con material de cantera</v>
          </cell>
        </row>
        <row r="1425">
          <cell r="A1425">
            <v>106523</v>
          </cell>
          <cell r="B1425">
            <v>4022127</v>
          </cell>
          <cell r="C1425" t="str">
            <v>VIBROCOMPACTADORES DE 9 A 10 TONELADAS</v>
          </cell>
          <cell r="D1425">
            <v>105896</v>
          </cell>
          <cell r="E1425">
            <v>41935</v>
          </cell>
          <cell r="F1425" t="str">
            <v>_C.VIT.V.N.1304</v>
          </cell>
          <cell r="G1425">
            <v>0</v>
          </cell>
          <cell r="H1425" t="str">
            <v>1</v>
          </cell>
          <cell r="I1425" t="str">
            <v>SEMANA 3</v>
          </cell>
          <cell r="J1425">
            <v>565</v>
          </cell>
          <cell r="K1425">
            <v>571</v>
          </cell>
          <cell r="L1425">
            <v>6</v>
          </cell>
          <cell r="M1425">
            <v>6</v>
          </cell>
          <cell r="R1425" t="str">
            <v>VIA_NUEVA</v>
          </cell>
          <cell r="S1425" t="str">
            <v>TRAMO_6</v>
          </cell>
          <cell r="T1425" t="str">
            <v>_H42V</v>
          </cell>
          <cell r="U1425">
            <v>5000753</v>
          </cell>
          <cell r="V1425" t="str">
            <v>0005</v>
          </cell>
          <cell r="W1425" t="str">
            <v>TERRAPLENES Y RELLENOS</v>
          </cell>
          <cell r="X1425" t="str">
            <v>Terraplén con material de cantera</v>
          </cell>
        </row>
        <row r="1426">
          <cell r="A1426">
            <v>101924</v>
          </cell>
          <cell r="B1426">
            <v>4022267</v>
          </cell>
          <cell r="C1426" t="str">
            <v>CARROTANQUE DE AGUA(5000GLS)</v>
          </cell>
          <cell r="D1426">
            <v>137354</v>
          </cell>
          <cell r="E1426">
            <v>41906</v>
          </cell>
          <cell r="F1426" t="str">
            <v>_C.VIT.V.N.1304</v>
          </cell>
          <cell r="G1426" t="str">
            <v>0</v>
          </cell>
          <cell r="H1426" t="str">
            <v>1</v>
          </cell>
          <cell r="I1426" t="str">
            <v>SEMANA 4</v>
          </cell>
          <cell r="J1426">
            <v>5407</v>
          </cell>
          <cell r="K1426">
            <v>5408</v>
          </cell>
          <cell r="L1426">
            <v>1</v>
          </cell>
          <cell r="N1426">
            <v>8</v>
          </cell>
          <cell r="U1426" t="str">
            <v>_EQUIPOS</v>
          </cell>
        </row>
        <row r="1427">
          <cell r="A1427">
            <v>101925</v>
          </cell>
          <cell r="B1427">
            <v>4022267</v>
          </cell>
          <cell r="C1427" t="str">
            <v>CARROTANQUE DE AGUA(5000GLS)</v>
          </cell>
          <cell r="D1427">
            <v>137355</v>
          </cell>
          <cell r="E1427">
            <v>41907</v>
          </cell>
          <cell r="F1427" t="str">
            <v>_C.VIT.V.N.1304</v>
          </cell>
          <cell r="G1427" t="str">
            <v>0</v>
          </cell>
          <cell r="H1427" t="str">
            <v>1</v>
          </cell>
          <cell r="I1427" t="str">
            <v>SEMANA 4</v>
          </cell>
          <cell r="J1427">
            <v>5408</v>
          </cell>
          <cell r="K1427">
            <v>5410</v>
          </cell>
          <cell r="L1427">
            <v>2</v>
          </cell>
          <cell r="N1427">
            <v>8</v>
          </cell>
          <cell r="U1427" t="str">
            <v>_EQUIPOS</v>
          </cell>
        </row>
        <row r="1428">
          <cell r="A1428">
            <v>101926</v>
          </cell>
          <cell r="B1428">
            <v>4022267</v>
          </cell>
          <cell r="C1428" t="str">
            <v>CARROTANQUE DE AGUA(5000GLS)</v>
          </cell>
          <cell r="D1428">
            <v>137356</v>
          </cell>
          <cell r="E1428">
            <v>41908</v>
          </cell>
          <cell r="F1428" t="str">
            <v>_C.VIT.V.N.1304</v>
          </cell>
          <cell r="G1428" t="str">
            <v>0</v>
          </cell>
          <cell r="H1428" t="str">
            <v>1</v>
          </cell>
          <cell r="I1428" t="str">
            <v>SEMANA 4</v>
          </cell>
          <cell r="J1428">
            <v>5410</v>
          </cell>
          <cell r="K1428">
            <v>5413</v>
          </cell>
          <cell r="L1428">
            <v>3</v>
          </cell>
          <cell r="M1428">
            <v>3</v>
          </cell>
          <cell r="R1428" t="str">
            <v>VIA_NUEVA</v>
          </cell>
          <cell r="S1428" t="str">
            <v>TRAMO_6</v>
          </cell>
          <cell r="T1428" t="str">
            <v>_H42V</v>
          </cell>
          <cell r="U1428">
            <v>5000753</v>
          </cell>
          <cell r="V1428" t="str">
            <v>0005</v>
          </cell>
          <cell r="W1428" t="str">
            <v>TERRAPLENES Y RELLENOS</v>
          </cell>
          <cell r="X1428" t="str">
            <v>Terraplén con material de cantera</v>
          </cell>
        </row>
        <row r="1429">
          <cell r="A1429">
            <v>101927</v>
          </cell>
          <cell r="B1429">
            <v>4022267</v>
          </cell>
          <cell r="C1429" t="str">
            <v>CARROTANQUE DE AGUA(5000GLS)</v>
          </cell>
          <cell r="D1429">
            <v>137357</v>
          </cell>
          <cell r="E1429">
            <v>41909</v>
          </cell>
          <cell r="F1429" t="str">
            <v>_C.VIT.V.N.1304</v>
          </cell>
          <cell r="G1429" t="str">
            <v>0</v>
          </cell>
          <cell r="H1429" t="str">
            <v>1</v>
          </cell>
          <cell r="I1429" t="str">
            <v>SEMANA 4</v>
          </cell>
          <cell r="J1429">
            <v>5413</v>
          </cell>
          <cell r="K1429">
            <v>5417</v>
          </cell>
          <cell r="L1429">
            <v>4</v>
          </cell>
          <cell r="M1429">
            <v>4</v>
          </cell>
          <cell r="R1429" t="str">
            <v>VIA_NUEVA</v>
          </cell>
          <cell r="S1429" t="str">
            <v>TRAMO_6</v>
          </cell>
          <cell r="T1429" t="str">
            <v>_H42V</v>
          </cell>
          <cell r="U1429">
            <v>5000753</v>
          </cell>
          <cell r="V1429" t="str">
            <v>0005</v>
          </cell>
          <cell r="W1429" t="str">
            <v>TERRAPLENES Y RELLENOS</v>
          </cell>
          <cell r="X1429" t="str">
            <v>Terraplén con material de cantera</v>
          </cell>
        </row>
        <row r="1430">
          <cell r="A1430">
            <v>101929</v>
          </cell>
          <cell r="B1430">
            <v>4022267</v>
          </cell>
          <cell r="C1430" t="str">
            <v>CARROTANQUE DE AGUA(5000GLS)</v>
          </cell>
          <cell r="D1430">
            <v>137358</v>
          </cell>
          <cell r="E1430">
            <v>41911</v>
          </cell>
          <cell r="F1430" t="str">
            <v>_C.VIT.V.N.1304</v>
          </cell>
          <cell r="G1430" t="str">
            <v>0</v>
          </cell>
          <cell r="H1430" t="str">
            <v>1</v>
          </cell>
          <cell r="I1430" t="str">
            <v>SEMANA 4</v>
          </cell>
          <cell r="J1430">
            <v>5417</v>
          </cell>
          <cell r="K1430">
            <v>5421</v>
          </cell>
          <cell r="L1430">
            <v>4</v>
          </cell>
          <cell r="M1430">
            <v>4</v>
          </cell>
          <cell r="R1430" t="str">
            <v>MEJORAMIENTO</v>
          </cell>
          <cell r="S1430" t="str">
            <v>TRAMO_6</v>
          </cell>
          <cell r="T1430" t="str">
            <v>_H45</v>
          </cell>
          <cell r="U1430">
            <v>5000324</v>
          </cell>
          <cell r="V1430" t="str">
            <v>0005</v>
          </cell>
          <cell r="W1430" t="str">
            <v>TERRAPLENES Y RELLENOS</v>
          </cell>
          <cell r="X1430" t="str">
            <v>Terraplén con material de cantera</v>
          </cell>
        </row>
        <row r="1431">
          <cell r="A1431">
            <v>101930</v>
          </cell>
          <cell r="B1431">
            <v>4022267</v>
          </cell>
          <cell r="C1431" t="str">
            <v>CARROTANQUE DE AGUA(5000GLS)</v>
          </cell>
          <cell r="D1431">
            <v>137359</v>
          </cell>
          <cell r="E1431">
            <v>41912</v>
          </cell>
          <cell r="F1431" t="str">
            <v>_C.VIT.V.N.1304</v>
          </cell>
          <cell r="G1431" t="str">
            <v>0</v>
          </cell>
          <cell r="H1431" t="str">
            <v>1</v>
          </cell>
          <cell r="I1431" t="str">
            <v>SEMANA 4</v>
          </cell>
          <cell r="J1431">
            <v>5421</v>
          </cell>
          <cell r="K1431">
            <v>5429</v>
          </cell>
          <cell r="L1431">
            <v>8</v>
          </cell>
          <cell r="M1431">
            <v>8</v>
          </cell>
          <cell r="R1431" t="str">
            <v>VIA_NUEVA</v>
          </cell>
          <cell r="S1431" t="str">
            <v>TRAMO_6</v>
          </cell>
          <cell r="T1431" t="str">
            <v>_H42V</v>
          </cell>
          <cell r="U1431">
            <v>5000753</v>
          </cell>
          <cell r="V1431" t="str">
            <v>0005</v>
          </cell>
          <cell r="W1431" t="str">
            <v>TERRAPLENES Y RELLENOS</v>
          </cell>
          <cell r="X1431" t="str">
            <v>Terraplén con material de cantera</v>
          </cell>
        </row>
        <row r="1432">
          <cell r="A1432">
            <v>101901</v>
          </cell>
          <cell r="B1432">
            <v>4022267</v>
          </cell>
          <cell r="C1432" t="str">
            <v>CARROTANQUE DE AGUA(5000GLS)</v>
          </cell>
          <cell r="D1432">
            <v>137360</v>
          </cell>
          <cell r="E1432">
            <v>41913</v>
          </cell>
          <cell r="F1432" t="str">
            <v>_C.VIT.V.N.1304</v>
          </cell>
          <cell r="G1432" t="str">
            <v>0</v>
          </cell>
          <cell r="H1432" t="str">
            <v>1</v>
          </cell>
          <cell r="I1432" t="str">
            <v>SEMANA 1</v>
          </cell>
          <cell r="J1432">
            <v>5429</v>
          </cell>
          <cell r="K1432">
            <v>5433</v>
          </cell>
          <cell r="L1432">
            <v>4</v>
          </cell>
          <cell r="M1432">
            <v>4</v>
          </cell>
          <cell r="R1432" t="str">
            <v>MEJORAMIENTO</v>
          </cell>
          <cell r="S1432" t="str">
            <v>TRAMO_6</v>
          </cell>
          <cell r="T1432" t="str">
            <v>_H45</v>
          </cell>
          <cell r="U1432">
            <v>5000324</v>
          </cell>
          <cell r="V1432" t="str">
            <v>0005</v>
          </cell>
          <cell r="W1432" t="str">
            <v>TERRAPLENES Y RELLENOS</v>
          </cell>
          <cell r="X1432" t="str">
            <v>Terraplén con material de cantera</v>
          </cell>
        </row>
        <row r="1433">
          <cell r="A1433">
            <v>101902</v>
          </cell>
          <cell r="B1433">
            <v>4022267</v>
          </cell>
          <cell r="C1433" t="str">
            <v>CARROTANQUE DE AGUA(5000GLS)</v>
          </cell>
          <cell r="D1433">
            <v>137361</v>
          </cell>
          <cell r="E1433">
            <v>41914</v>
          </cell>
          <cell r="F1433" t="str">
            <v>_C.VIT.V.N.1304</v>
          </cell>
          <cell r="G1433">
            <v>0</v>
          </cell>
          <cell r="H1433">
            <v>1</v>
          </cell>
          <cell r="I1433" t="str">
            <v>SEMANA 1</v>
          </cell>
          <cell r="J1433">
            <v>5433</v>
          </cell>
          <cell r="K1433">
            <v>5437</v>
          </cell>
          <cell r="L1433">
            <v>4</v>
          </cell>
          <cell r="M1433">
            <v>4</v>
          </cell>
          <cell r="R1433" t="str">
            <v>MEJORAMIENTO</v>
          </cell>
          <cell r="S1433" t="str">
            <v>TRAMO_6</v>
          </cell>
          <cell r="T1433" t="str">
            <v>_H45</v>
          </cell>
          <cell r="U1433">
            <v>5000324</v>
          </cell>
          <cell r="V1433" t="str">
            <v>0005</v>
          </cell>
          <cell r="W1433" t="str">
            <v>TERRAPLENES Y RELLENOS</v>
          </cell>
          <cell r="X1433" t="str">
            <v>Terraplén con material de cantera</v>
          </cell>
        </row>
        <row r="1434">
          <cell r="A1434">
            <v>101903</v>
          </cell>
          <cell r="B1434">
            <v>4022267</v>
          </cell>
          <cell r="C1434" t="str">
            <v>CARROTANQUE DE AGUA(5000GLS)</v>
          </cell>
          <cell r="D1434">
            <v>137363</v>
          </cell>
          <cell r="E1434">
            <v>41915</v>
          </cell>
          <cell r="F1434" t="str">
            <v>_C.VIT.V.N.1304</v>
          </cell>
          <cell r="G1434" t="str">
            <v>0</v>
          </cell>
          <cell r="H1434" t="str">
            <v>1</v>
          </cell>
          <cell r="I1434" t="str">
            <v>SEMANA 1</v>
          </cell>
          <cell r="J1434">
            <v>5437</v>
          </cell>
          <cell r="K1434">
            <v>5443</v>
          </cell>
          <cell r="L1434">
            <v>6</v>
          </cell>
          <cell r="M1434">
            <v>6</v>
          </cell>
          <cell r="R1434" t="str">
            <v>MEJORAMIENTO</v>
          </cell>
          <cell r="S1434" t="str">
            <v>TRAMO_6</v>
          </cell>
          <cell r="T1434" t="str">
            <v>_H45</v>
          </cell>
          <cell r="U1434">
            <v>5000325</v>
          </cell>
          <cell r="V1434" t="str">
            <v>0007</v>
          </cell>
          <cell r="W1434" t="str">
            <v>BASE Y SUBBASE</v>
          </cell>
          <cell r="X1434" t="str">
            <v>Rap +agregado CPP</v>
          </cell>
        </row>
        <row r="1435">
          <cell r="A1435">
            <v>101904</v>
          </cell>
          <cell r="B1435">
            <v>4022267</v>
          </cell>
          <cell r="C1435" t="str">
            <v>CARROTANQUE DE AGUA(5000GLS)</v>
          </cell>
          <cell r="D1435">
            <v>137364</v>
          </cell>
          <cell r="E1435">
            <v>41916</v>
          </cell>
          <cell r="F1435" t="str">
            <v>_C.VIT.V.N.1304</v>
          </cell>
          <cell r="G1435" t="str">
            <v>0</v>
          </cell>
          <cell r="H1435" t="str">
            <v>1</v>
          </cell>
          <cell r="I1435" t="str">
            <v>SEMANA 1</v>
          </cell>
          <cell r="J1435">
            <v>5443</v>
          </cell>
          <cell r="K1435">
            <v>5444</v>
          </cell>
          <cell r="L1435">
            <v>1</v>
          </cell>
          <cell r="M1435">
            <v>1</v>
          </cell>
          <cell r="R1435" t="str">
            <v>VIA_NUEVA</v>
          </cell>
          <cell r="S1435" t="str">
            <v>TRAMO_6</v>
          </cell>
          <cell r="T1435" t="str">
            <v>_H41V</v>
          </cell>
          <cell r="U1435">
            <v>5000753</v>
          </cell>
          <cell r="V1435" t="str">
            <v>0006</v>
          </cell>
          <cell r="W1435" t="str">
            <v>TERRAPLENES Y RELLENOS</v>
          </cell>
          <cell r="X1435" t="str">
            <v>Terraplen con material proveniente de co</v>
          </cell>
        </row>
        <row r="1436">
          <cell r="A1436">
            <v>101905</v>
          </cell>
          <cell r="B1436">
            <v>4022267</v>
          </cell>
          <cell r="C1436" t="str">
            <v>CARROTANQUE DE AGUA(5000GLS)</v>
          </cell>
          <cell r="D1436">
            <v>137365</v>
          </cell>
          <cell r="E1436">
            <v>41917</v>
          </cell>
          <cell r="F1436" t="str">
            <v>_C.VIT.V.N.1304</v>
          </cell>
          <cell r="G1436" t="str">
            <v>0</v>
          </cell>
          <cell r="H1436" t="str">
            <v>1</v>
          </cell>
          <cell r="I1436" t="str">
            <v>SEMANA 1</v>
          </cell>
          <cell r="J1436">
            <v>5444</v>
          </cell>
          <cell r="K1436">
            <v>5448</v>
          </cell>
          <cell r="L1436">
            <v>4</v>
          </cell>
          <cell r="M1436">
            <v>4</v>
          </cell>
          <cell r="R1436" t="str">
            <v>VIA_NUEVA</v>
          </cell>
          <cell r="S1436" t="str">
            <v>TRAMO_6</v>
          </cell>
          <cell r="T1436" t="str">
            <v>_H41V</v>
          </cell>
          <cell r="U1436">
            <v>5000753</v>
          </cell>
          <cell r="V1436" t="str">
            <v>0005</v>
          </cell>
          <cell r="W1436" t="str">
            <v>TERRAPLENES Y RELLENOS</v>
          </cell>
          <cell r="X1436" t="str">
            <v>Terraplén con material de cantera</v>
          </cell>
        </row>
        <row r="1437">
          <cell r="A1437">
            <v>101906</v>
          </cell>
          <cell r="B1437">
            <v>4022267</v>
          </cell>
          <cell r="C1437" t="str">
            <v>CARROTANQUE DE AGUA(5000GLS)</v>
          </cell>
          <cell r="D1437">
            <v>137366</v>
          </cell>
          <cell r="E1437">
            <v>41918</v>
          </cell>
          <cell r="F1437" t="str">
            <v>_C.VIT.V.N.1304</v>
          </cell>
          <cell r="G1437" t="str">
            <v>0</v>
          </cell>
          <cell r="H1437" t="str">
            <v>1</v>
          </cell>
          <cell r="I1437" t="str">
            <v>SEMANA 1</v>
          </cell>
          <cell r="J1437">
            <v>5448</v>
          </cell>
          <cell r="K1437">
            <v>5451</v>
          </cell>
          <cell r="L1437">
            <v>3</v>
          </cell>
          <cell r="M1437">
            <v>3</v>
          </cell>
          <cell r="R1437" t="str">
            <v>VIA_NUEVA</v>
          </cell>
          <cell r="S1437" t="str">
            <v>TRAMO_6</v>
          </cell>
          <cell r="T1437" t="str">
            <v>_H41V</v>
          </cell>
          <cell r="U1437">
            <v>5000753</v>
          </cell>
          <cell r="V1437" t="str">
            <v>0005</v>
          </cell>
          <cell r="W1437" t="str">
            <v>TERRAPLENES Y RELLENOS</v>
          </cell>
          <cell r="X1437" t="str">
            <v>Terraplén con material de cantera</v>
          </cell>
        </row>
        <row r="1438">
          <cell r="A1438">
            <v>101907</v>
          </cell>
          <cell r="B1438">
            <v>4022267</v>
          </cell>
          <cell r="C1438" t="str">
            <v>CARROTANQUE DE AGUA(5000GLS)</v>
          </cell>
          <cell r="D1438">
            <v>137367</v>
          </cell>
          <cell r="E1438">
            <v>41919</v>
          </cell>
          <cell r="F1438" t="str">
            <v>_C.VIT.V.N.1304</v>
          </cell>
          <cell r="G1438" t="str">
            <v>0</v>
          </cell>
          <cell r="H1438" t="str">
            <v>1</v>
          </cell>
          <cell r="I1438" t="str">
            <v>SEMANA 1</v>
          </cell>
          <cell r="J1438">
            <v>5451</v>
          </cell>
          <cell r="K1438">
            <v>5454</v>
          </cell>
          <cell r="L1438">
            <v>3</v>
          </cell>
          <cell r="M1438">
            <v>3</v>
          </cell>
          <cell r="R1438" t="str">
            <v>VIA_NUEVA</v>
          </cell>
          <cell r="S1438" t="str">
            <v>TRAMO_6</v>
          </cell>
          <cell r="T1438" t="str">
            <v>_H41V</v>
          </cell>
          <cell r="U1438">
            <v>5000753</v>
          </cell>
          <cell r="V1438" t="str">
            <v>0005</v>
          </cell>
          <cell r="W1438" t="str">
            <v>TERRAPLENES Y RELLENOS</v>
          </cell>
          <cell r="X1438" t="str">
            <v>Terraplén con material de cantera</v>
          </cell>
        </row>
        <row r="1439">
          <cell r="A1439">
            <v>101908</v>
          </cell>
          <cell r="B1439">
            <v>4022267</v>
          </cell>
          <cell r="C1439" t="str">
            <v>CARROTANQUE DE AGUA(5000GLS)</v>
          </cell>
          <cell r="D1439">
            <v>137368</v>
          </cell>
          <cell r="E1439">
            <v>41920</v>
          </cell>
          <cell r="F1439" t="str">
            <v>_C.VIT.V.N.1304</v>
          </cell>
          <cell r="G1439" t="str">
            <v>0</v>
          </cell>
          <cell r="H1439" t="str">
            <v>1</v>
          </cell>
          <cell r="I1439" t="str">
            <v>SEMANA 1</v>
          </cell>
          <cell r="J1439">
            <v>5454</v>
          </cell>
          <cell r="K1439">
            <v>5457</v>
          </cell>
          <cell r="L1439">
            <v>3</v>
          </cell>
          <cell r="M1439">
            <v>3</v>
          </cell>
          <cell r="R1439" t="str">
            <v>VIA_NUEVA</v>
          </cell>
          <cell r="S1439" t="str">
            <v>TRAMO_6</v>
          </cell>
          <cell r="T1439" t="str">
            <v>_H41V</v>
          </cell>
          <cell r="U1439">
            <v>5000753</v>
          </cell>
          <cell r="V1439" t="str">
            <v>0005</v>
          </cell>
          <cell r="W1439" t="str">
            <v>TERRAPLENES Y RELLENOS</v>
          </cell>
          <cell r="X1439" t="str">
            <v>Terraplén con material de cantera</v>
          </cell>
        </row>
        <row r="1440">
          <cell r="A1440">
            <v>101909</v>
          </cell>
          <cell r="B1440">
            <v>4022267</v>
          </cell>
          <cell r="C1440" t="str">
            <v>CARROTANQUE DE AGUA(5000GLS)</v>
          </cell>
          <cell r="D1440">
            <v>137369</v>
          </cell>
          <cell r="E1440">
            <v>41921</v>
          </cell>
          <cell r="F1440" t="str">
            <v>_C.VIT.V.N.1304</v>
          </cell>
          <cell r="G1440" t="str">
            <v>0</v>
          </cell>
          <cell r="H1440" t="str">
            <v>1</v>
          </cell>
          <cell r="I1440" t="str">
            <v>SEMANA 2</v>
          </cell>
          <cell r="J1440">
            <v>5457</v>
          </cell>
          <cell r="K1440">
            <v>5461</v>
          </cell>
          <cell r="L1440">
            <v>4</v>
          </cell>
          <cell r="M1440">
            <v>2</v>
          </cell>
          <cell r="R1440" t="str">
            <v>MEJORAMIENTO</v>
          </cell>
          <cell r="S1440" t="str">
            <v>TRAMO_6</v>
          </cell>
          <cell r="T1440" t="str">
            <v>_H45</v>
          </cell>
          <cell r="U1440">
            <v>5000325</v>
          </cell>
          <cell r="V1440" t="str">
            <v>0007</v>
          </cell>
          <cell r="W1440" t="str">
            <v>BASE Y SUBBASE</v>
          </cell>
          <cell r="X1440" t="str">
            <v>Rap +agregado CPP</v>
          </cell>
        </row>
        <row r="1441">
          <cell r="A1441">
            <v>101909</v>
          </cell>
          <cell r="B1441">
            <v>4022267</v>
          </cell>
          <cell r="C1441" t="str">
            <v>CARROTANQUE DE AGUA(5000GLS)</v>
          </cell>
          <cell r="D1441">
            <v>137369</v>
          </cell>
          <cell r="E1441">
            <v>41921</v>
          </cell>
          <cell r="F1441" t="str">
            <v>_C.VIT.V.N.1304</v>
          </cell>
          <cell r="G1441" t="str">
            <v>0</v>
          </cell>
          <cell r="H1441" t="str">
            <v>1</v>
          </cell>
          <cell r="I1441" t="str">
            <v>SEMANA 2</v>
          </cell>
          <cell r="J1441">
            <v>5457</v>
          </cell>
          <cell r="K1441">
            <v>5461</v>
          </cell>
          <cell r="L1441">
            <v>4</v>
          </cell>
          <cell r="M1441">
            <v>2</v>
          </cell>
          <cell r="R1441" t="str">
            <v>MEJORAMIENTO</v>
          </cell>
          <cell r="S1441" t="str">
            <v>TRAMO_6</v>
          </cell>
          <cell r="T1441" t="str">
            <v>_H45</v>
          </cell>
          <cell r="U1441">
            <v>5000324</v>
          </cell>
          <cell r="V1441" t="str">
            <v>0005</v>
          </cell>
          <cell r="W1441" t="str">
            <v>TERRAPLENES Y RELLENOS</v>
          </cell>
          <cell r="X1441" t="str">
            <v>Terraplén con material de cantera</v>
          </cell>
        </row>
        <row r="1442">
          <cell r="A1442">
            <v>101910</v>
          </cell>
          <cell r="B1442">
            <v>4022267</v>
          </cell>
          <cell r="C1442" t="str">
            <v>CARROTANQUE DE AGUA(5000GLS)</v>
          </cell>
          <cell r="D1442">
            <v>137370</v>
          </cell>
          <cell r="E1442">
            <v>41922</v>
          </cell>
          <cell r="F1442" t="str">
            <v>_C.VIT.V.N.1304</v>
          </cell>
          <cell r="G1442" t="str">
            <v>0</v>
          </cell>
          <cell r="H1442" t="str">
            <v>1</v>
          </cell>
          <cell r="I1442" t="str">
            <v>SEMANA 2</v>
          </cell>
          <cell r="J1442">
            <v>5461</v>
          </cell>
          <cell r="K1442">
            <v>5466</v>
          </cell>
          <cell r="L1442">
            <v>5</v>
          </cell>
          <cell r="M1442">
            <v>5</v>
          </cell>
          <cell r="R1442" t="str">
            <v>MEJORAMIENTO</v>
          </cell>
          <cell r="S1442" t="str">
            <v>TRAMO_6</v>
          </cell>
          <cell r="T1442" t="str">
            <v>_H45</v>
          </cell>
          <cell r="U1442">
            <v>5000324</v>
          </cell>
          <cell r="V1442" t="str">
            <v>0005</v>
          </cell>
          <cell r="W1442" t="str">
            <v>TERRAPLENES Y RELLENOS</v>
          </cell>
          <cell r="X1442" t="str">
            <v>Terraplén con material de cantera</v>
          </cell>
        </row>
        <row r="1443">
          <cell r="A1443">
            <v>101911</v>
          </cell>
          <cell r="B1443">
            <v>4022267</v>
          </cell>
          <cell r="C1443" t="str">
            <v>CARROTANQUE DE AGUA(5000GLS)</v>
          </cell>
          <cell r="D1443">
            <v>137371</v>
          </cell>
          <cell r="E1443">
            <v>41923</v>
          </cell>
          <cell r="F1443" t="str">
            <v>_C.VIT.V.N.1304</v>
          </cell>
          <cell r="G1443" t="str">
            <v>0</v>
          </cell>
          <cell r="H1443" t="str">
            <v>1</v>
          </cell>
          <cell r="I1443" t="str">
            <v>SEMANA 2</v>
          </cell>
          <cell r="J1443">
            <v>5466</v>
          </cell>
          <cell r="K1443">
            <v>5470</v>
          </cell>
          <cell r="L1443">
            <v>4</v>
          </cell>
          <cell r="M1443">
            <v>4</v>
          </cell>
          <cell r="R1443" t="str">
            <v>MEJORAMIENTO</v>
          </cell>
          <cell r="S1443" t="str">
            <v>TRAMO_6</v>
          </cell>
          <cell r="T1443" t="str">
            <v>_H45</v>
          </cell>
          <cell r="U1443">
            <v>5000325</v>
          </cell>
          <cell r="V1443" t="str">
            <v>0007</v>
          </cell>
          <cell r="W1443" t="str">
            <v>BASE Y SUBBASE</v>
          </cell>
          <cell r="X1443" t="str">
            <v>Rap +agregado CPP</v>
          </cell>
        </row>
        <row r="1444">
          <cell r="A1444">
            <v>101914</v>
          </cell>
          <cell r="B1444">
            <v>4022267</v>
          </cell>
          <cell r="C1444" t="str">
            <v>CARROTANQUE DE AGUA(5000GLS)</v>
          </cell>
          <cell r="D1444">
            <v>137372</v>
          </cell>
          <cell r="E1444">
            <v>41926</v>
          </cell>
          <cell r="F1444" t="str">
            <v>_C.VIT.V.N.1304</v>
          </cell>
          <cell r="G1444" t="str">
            <v>0</v>
          </cell>
          <cell r="H1444" t="str">
            <v>1</v>
          </cell>
          <cell r="I1444" t="str">
            <v>SEMANA 2</v>
          </cell>
          <cell r="J1444">
            <v>5470</v>
          </cell>
          <cell r="K1444">
            <v>5473</v>
          </cell>
          <cell r="L1444">
            <v>3</v>
          </cell>
          <cell r="M1444">
            <v>3</v>
          </cell>
          <cell r="R1444" t="str">
            <v>MEJORAMIENTO</v>
          </cell>
          <cell r="S1444" t="str">
            <v>TRAMO_6</v>
          </cell>
          <cell r="T1444" t="str">
            <v>_H45</v>
          </cell>
          <cell r="U1444">
            <v>5000325</v>
          </cell>
          <cell r="V1444" t="str">
            <v>0007</v>
          </cell>
          <cell r="W1444" t="str">
            <v>BASE Y SUBBASE</v>
          </cell>
          <cell r="X1444" t="str">
            <v>Rap +agregado CPP</v>
          </cell>
        </row>
        <row r="1445">
          <cell r="A1445">
            <v>101915</v>
          </cell>
          <cell r="B1445">
            <v>4022267</v>
          </cell>
          <cell r="C1445" t="str">
            <v>CARROTANQUE DE AGUA(5000GLS)</v>
          </cell>
          <cell r="D1445">
            <v>137373</v>
          </cell>
          <cell r="E1445">
            <v>41927</v>
          </cell>
          <cell r="F1445" t="str">
            <v>_C.VIT.V.N.1304</v>
          </cell>
          <cell r="G1445" t="str">
            <v>0</v>
          </cell>
          <cell r="H1445" t="str">
            <v>1</v>
          </cell>
          <cell r="I1445" t="str">
            <v>SEMANA 2</v>
          </cell>
          <cell r="J1445">
            <v>5473</v>
          </cell>
          <cell r="K1445">
            <v>5474</v>
          </cell>
          <cell r="L1445">
            <v>1</v>
          </cell>
          <cell r="M1445">
            <v>1</v>
          </cell>
          <cell r="R1445" t="str">
            <v>MEJORAMIENTO</v>
          </cell>
          <cell r="S1445" t="str">
            <v>TRAMO_6</v>
          </cell>
          <cell r="T1445" t="str">
            <v>_H45</v>
          </cell>
          <cell r="U1445">
            <v>5000325</v>
          </cell>
          <cell r="V1445" t="str">
            <v>0007</v>
          </cell>
          <cell r="W1445" t="str">
            <v>BASE Y SUBBASE</v>
          </cell>
          <cell r="X1445" t="str">
            <v>Rap +agregado CPP</v>
          </cell>
        </row>
        <row r="1446">
          <cell r="A1446">
            <v>101916</v>
          </cell>
          <cell r="B1446">
            <v>4022267</v>
          </cell>
          <cell r="C1446" t="str">
            <v>CARROTANQUE DE AGUA(5000GLS)</v>
          </cell>
          <cell r="D1446">
            <v>137374</v>
          </cell>
          <cell r="E1446">
            <v>41928</v>
          </cell>
          <cell r="F1446" t="str">
            <v>_C.VIT.V.N.1304</v>
          </cell>
          <cell r="G1446" t="str">
            <v>0</v>
          </cell>
          <cell r="H1446" t="str">
            <v>1</v>
          </cell>
          <cell r="I1446" t="str">
            <v>SEMANA 3</v>
          </cell>
          <cell r="J1446">
            <v>5474</v>
          </cell>
          <cell r="K1446">
            <v>5480</v>
          </cell>
          <cell r="L1446">
            <v>6</v>
          </cell>
          <cell r="M1446">
            <v>3</v>
          </cell>
          <cell r="N1446">
            <v>3</v>
          </cell>
          <cell r="R1446" t="str">
            <v>MEJORAMIENTO</v>
          </cell>
          <cell r="S1446" t="str">
            <v>TRAMO_6</v>
          </cell>
          <cell r="T1446" t="str">
            <v>_H45</v>
          </cell>
          <cell r="U1446">
            <v>5000325</v>
          </cell>
          <cell r="V1446" t="str">
            <v>0007</v>
          </cell>
          <cell r="W1446" t="str">
            <v>BASE Y SUBBASE</v>
          </cell>
          <cell r="X1446" t="str">
            <v>Rap +agregado CPP</v>
          </cell>
        </row>
        <row r="1447">
          <cell r="A1447">
            <v>101817</v>
          </cell>
          <cell r="B1447">
            <v>4022267</v>
          </cell>
          <cell r="C1447" t="str">
            <v>CARROTANQUE DE AGUA(5000GLS)</v>
          </cell>
          <cell r="D1447">
            <v>137375</v>
          </cell>
          <cell r="E1447">
            <v>41929</v>
          </cell>
          <cell r="F1447" t="str">
            <v>_C.VIT.V.N.1304</v>
          </cell>
          <cell r="G1447" t="str">
            <v>0</v>
          </cell>
          <cell r="H1447" t="str">
            <v>1</v>
          </cell>
          <cell r="I1447" t="str">
            <v>SEMANA 3</v>
          </cell>
          <cell r="J1447">
            <v>5480</v>
          </cell>
          <cell r="K1447">
            <v>5493</v>
          </cell>
          <cell r="L1447">
            <v>13</v>
          </cell>
          <cell r="N1447">
            <v>8</v>
          </cell>
          <cell r="U1447" t="str">
            <v>_EQUIPOS</v>
          </cell>
        </row>
        <row r="1448">
          <cell r="A1448">
            <v>101818</v>
          </cell>
          <cell r="B1448">
            <v>4022267</v>
          </cell>
          <cell r="C1448" t="str">
            <v>CARROTANQUE DE AGUA(5000GLS)</v>
          </cell>
          <cell r="D1448">
            <v>137376</v>
          </cell>
          <cell r="E1448">
            <v>41930</v>
          </cell>
          <cell r="F1448" t="str">
            <v>_C.VIT.V.N.1304</v>
          </cell>
          <cell r="G1448" t="str">
            <v>0</v>
          </cell>
          <cell r="H1448" t="str">
            <v>1</v>
          </cell>
          <cell r="I1448" t="str">
            <v>SEMANA 3</v>
          </cell>
          <cell r="J1448">
            <v>5480</v>
          </cell>
          <cell r="K1448">
            <v>5493</v>
          </cell>
          <cell r="L1448">
            <v>13</v>
          </cell>
          <cell r="N1448">
            <v>8</v>
          </cell>
          <cell r="U1448" t="str">
            <v>_EQUIPOS</v>
          </cell>
        </row>
        <row r="1449">
          <cell r="A1449">
            <v>101820</v>
          </cell>
          <cell r="B1449">
            <v>4022267</v>
          </cell>
          <cell r="C1449" t="str">
            <v>CARROTANQUE DE AGUA(5000GLS)</v>
          </cell>
          <cell r="D1449">
            <v>137377</v>
          </cell>
          <cell r="E1449">
            <v>41932</v>
          </cell>
          <cell r="F1449" t="str">
            <v>_C.VIT.V.N.1304</v>
          </cell>
          <cell r="G1449" t="str">
            <v>0</v>
          </cell>
          <cell r="H1449" t="str">
            <v>1</v>
          </cell>
          <cell r="I1449" t="str">
            <v>SEMANA 3</v>
          </cell>
          <cell r="J1449">
            <v>5493</v>
          </cell>
          <cell r="K1449">
            <v>5496</v>
          </cell>
          <cell r="L1449">
            <v>3</v>
          </cell>
          <cell r="M1449">
            <v>3</v>
          </cell>
          <cell r="R1449" t="str">
            <v>MEJORAMIENTO</v>
          </cell>
          <cell r="S1449" t="str">
            <v>TRAMO_6</v>
          </cell>
          <cell r="T1449" t="str">
            <v>_H45</v>
          </cell>
          <cell r="U1449">
            <v>5000324</v>
          </cell>
          <cell r="V1449" t="str">
            <v>0005</v>
          </cell>
          <cell r="W1449" t="str">
            <v>TERRAPLENES Y RELLENOS</v>
          </cell>
          <cell r="X1449" t="str">
            <v>Terraplén con material de cantera</v>
          </cell>
        </row>
        <row r="1450">
          <cell r="A1450">
            <v>101821</v>
          </cell>
          <cell r="B1450">
            <v>4022267</v>
          </cell>
          <cell r="C1450" t="str">
            <v>CARROTANQUE DE AGUA(5000GLS)</v>
          </cell>
          <cell r="D1450">
            <v>137378</v>
          </cell>
          <cell r="E1450">
            <v>41933</v>
          </cell>
          <cell r="F1450" t="str">
            <v>_C.VIT.V.N.1304</v>
          </cell>
          <cell r="G1450" t="str">
            <v>0</v>
          </cell>
          <cell r="H1450" t="str">
            <v>1</v>
          </cell>
          <cell r="I1450" t="str">
            <v>SEMANA 3</v>
          </cell>
          <cell r="J1450">
            <v>5496</v>
          </cell>
          <cell r="K1450">
            <v>5499</v>
          </cell>
          <cell r="L1450">
            <v>3</v>
          </cell>
          <cell r="M1450">
            <v>3</v>
          </cell>
          <cell r="R1450" t="str">
            <v>MEJORAMIENTO</v>
          </cell>
          <cell r="S1450" t="str">
            <v>TRAMO_6</v>
          </cell>
          <cell r="T1450" t="str">
            <v>_H45</v>
          </cell>
          <cell r="U1450">
            <v>5000324</v>
          </cell>
          <cell r="V1450" t="str">
            <v>0005</v>
          </cell>
          <cell r="W1450" t="str">
            <v>TERRAPLENES Y RELLENOS</v>
          </cell>
          <cell r="X1450" t="str">
            <v>Terraplén con material de cantera</v>
          </cell>
        </row>
        <row r="1451">
          <cell r="A1451">
            <v>101822</v>
          </cell>
          <cell r="B1451">
            <v>4022267</v>
          </cell>
          <cell r="C1451" t="str">
            <v>CARROTANQUE DE AGUA(5000GLS)</v>
          </cell>
          <cell r="D1451">
            <v>137379</v>
          </cell>
          <cell r="E1451">
            <v>41934</v>
          </cell>
          <cell r="F1451" t="str">
            <v>_C.VIT.V.N.1304</v>
          </cell>
          <cell r="G1451" t="str">
            <v>0</v>
          </cell>
          <cell r="H1451" t="str">
            <v>1</v>
          </cell>
          <cell r="I1451" t="str">
            <v>SEMANA 3</v>
          </cell>
          <cell r="J1451">
            <v>5499</v>
          </cell>
          <cell r="K1451">
            <v>5502</v>
          </cell>
          <cell r="L1451">
            <v>3</v>
          </cell>
          <cell r="M1451">
            <v>3</v>
          </cell>
          <cell r="R1451" t="str">
            <v>MEJORAMIENTO</v>
          </cell>
          <cell r="S1451" t="str">
            <v>TRAMO_6</v>
          </cell>
          <cell r="T1451" t="str">
            <v>_H45</v>
          </cell>
          <cell r="U1451">
            <v>5000324</v>
          </cell>
          <cell r="V1451" t="str">
            <v>0005</v>
          </cell>
          <cell r="W1451" t="str">
            <v>TERRAPLENES Y RELLENOS</v>
          </cell>
          <cell r="X1451" t="str">
            <v>Terraplén con material de cantera</v>
          </cell>
        </row>
        <row r="1452">
          <cell r="A1452">
            <v>101923</v>
          </cell>
          <cell r="B1452">
            <v>4022267</v>
          </cell>
          <cell r="C1452" t="str">
            <v>CARROTANQUE DE AGUA(5000GLS)</v>
          </cell>
          <cell r="D1452">
            <v>137380</v>
          </cell>
          <cell r="E1452">
            <v>41935</v>
          </cell>
          <cell r="F1452" t="str">
            <v>_C.VIT.V.N.1304</v>
          </cell>
          <cell r="G1452" t="str">
            <v>0</v>
          </cell>
          <cell r="H1452" t="str">
            <v>1</v>
          </cell>
          <cell r="I1452" t="str">
            <v>SEMANA 3</v>
          </cell>
          <cell r="J1452">
            <v>5502</v>
          </cell>
          <cell r="K1452">
            <v>5505</v>
          </cell>
          <cell r="L1452">
            <v>3</v>
          </cell>
          <cell r="N1452">
            <v>8</v>
          </cell>
          <cell r="U1452" t="str">
            <v>_EQUIPOS</v>
          </cell>
        </row>
        <row r="1453">
          <cell r="A1453">
            <v>101824</v>
          </cell>
          <cell r="B1453">
            <v>4022270</v>
          </cell>
          <cell r="C1453" t="str">
            <v>CARROTANQUE DE AGUA(3000GLS)</v>
          </cell>
          <cell r="D1453">
            <v>137303</v>
          </cell>
          <cell r="E1453">
            <v>41906</v>
          </cell>
          <cell r="F1453" t="str">
            <v>_C.VIT.V.N.1304</v>
          </cell>
          <cell r="G1453" t="str">
            <v>0</v>
          </cell>
          <cell r="H1453" t="str">
            <v>1</v>
          </cell>
          <cell r="I1453" t="str">
            <v>SEMANA 4</v>
          </cell>
          <cell r="J1453">
            <v>3513</v>
          </cell>
          <cell r="K1453">
            <v>3517</v>
          </cell>
          <cell r="L1453">
            <v>4</v>
          </cell>
          <cell r="M1453">
            <v>4</v>
          </cell>
          <cell r="R1453" t="str">
            <v>VIA_NUEVA</v>
          </cell>
          <cell r="S1453" t="str">
            <v>TRAMO_6</v>
          </cell>
          <cell r="T1453" t="str">
            <v>_H42V</v>
          </cell>
          <cell r="U1453">
            <v>5000753</v>
          </cell>
          <cell r="V1453" t="str">
            <v>0005</v>
          </cell>
          <cell r="W1453" t="str">
            <v>TERRAPLENES Y RELLENOS</v>
          </cell>
          <cell r="X1453" t="str">
            <v>Terraplén con material de cantera</v>
          </cell>
        </row>
        <row r="1454">
          <cell r="A1454">
            <v>101825</v>
          </cell>
          <cell r="B1454">
            <v>4022270</v>
          </cell>
          <cell r="C1454" t="str">
            <v>CARROTANQUE DE AGUA(3000GLS)</v>
          </cell>
          <cell r="D1454">
            <v>137304</v>
          </cell>
          <cell r="E1454">
            <v>41907</v>
          </cell>
          <cell r="F1454" t="str">
            <v>_C.VIT.V.N.1304</v>
          </cell>
          <cell r="G1454" t="str">
            <v>0</v>
          </cell>
          <cell r="H1454" t="str">
            <v>1</v>
          </cell>
          <cell r="I1454" t="str">
            <v>SEMANA 4</v>
          </cell>
          <cell r="J1454">
            <v>3517</v>
          </cell>
          <cell r="K1454">
            <v>3521</v>
          </cell>
          <cell r="L1454">
            <v>4</v>
          </cell>
          <cell r="M1454">
            <v>4</v>
          </cell>
          <cell r="R1454" t="str">
            <v>VIA_NUEVA</v>
          </cell>
          <cell r="S1454" t="str">
            <v>TRAMO_6</v>
          </cell>
          <cell r="T1454" t="str">
            <v>_H42V</v>
          </cell>
          <cell r="U1454">
            <v>5000753</v>
          </cell>
          <cell r="V1454" t="str">
            <v>0005</v>
          </cell>
          <cell r="W1454" t="str">
            <v>TERRAPLENES Y RELLENOS</v>
          </cell>
          <cell r="X1454" t="str">
            <v>Terraplén con material de cantera</v>
          </cell>
        </row>
        <row r="1455">
          <cell r="A1455">
            <v>101826</v>
          </cell>
          <cell r="B1455">
            <v>4022270</v>
          </cell>
          <cell r="C1455" t="str">
            <v>CARROTANQUE DE AGUA(3000GLS)</v>
          </cell>
          <cell r="D1455">
            <v>137305</v>
          </cell>
          <cell r="E1455">
            <v>41908</v>
          </cell>
          <cell r="F1455" t="str">
            <v>_C.VIT.V.N.1304</v>
          </cell>
          <cell r="G1455" t="str">
            <v>0</v>
          </cell>
          <cell r="H1455" t="str">
            <v>1</v>
          </cell>
          <cell r="I1455" t="str">
            <v>SEMANA 4</v>
          </cell>
          <cell r="J1455">
            <v>3521</v>
          </cell>
          <cell r="K1455">
            <v>3524</v>
          </cell>
          <cell r="L1455">
            <v>3</v>
          </cell>
          <cell r="M1455">
            <v>3</v>
          </cell>
          <cell r="R1455" t="str">
            <v>MEJORAMIENTO</v>
          </cell>
          <cell r="S1455" t="str">
            <v>TRAMO_6</v>
          </cell>
          <cell r="T1455" t="str">
            <v>_H45</v>
          </cell>
          <cell r="U1455">
            <v>5000324</v>
          </cell>
          <cell r="V1455" t="str">
            <v>0005</v>
          </cell>
          <cell r="W1455" t="str">
            <v>TERRAPLENES Y RELLENOS</v>
          </cell>
          <cell r="X1455" t="str">
            <v>Terraplén con material de cantera</v>
          </cell>
        </row>
        <row r="1456">
          <cell r="A1456">
            <v>101827</v>
          </cell>
          <cell r="B1456">
            <v>4022270</v>
          </cell>
          <cell r="C1456" t="str">
            <v>CARROTANQUE DE AGUA(3000GLS)</v>
          </cell>
          <cell r="D1456">
            <v>137306</v>
          </cell>
          <cell r="E1456">
            <v>41909</v>
          </cell>
          <cell r="F1456" t="str">
            <v>_C.VIT.V.N.1304</v>
          </cell>
          <cell r="G1456" t="str">
            <v>0</v>
          </cell>
          <cell r="H1456" t="str">
            <v>1</v>
          </cell>
          <cell r="I1456" t="str">
            <v>SEMANA 4</v>
          </cell>
          <cell r="J1456">
            <v>3524</v>
          </cell>
          <cell r="K1456">
            <v>3527</v>
          </cell>
          <cell r="L1456">
            <v>3</v>
          </cell>
          <cell r="M1456">
            <v>3</v>
          </cell>
          <cell r="R1456" t="str">
            <v>MEJORAMIENTO</v>
          </cell>
          <cell r="S1456" t="str">
            <v>TRAMO_6</v>
          </cell>
          <cell r="T1456" t="str">
            <v>_H46</v>
          </cell>
          <cell r="U1456">
            <v>5000324</v>
          </cell>
          <cell r="V1456" t="str">
            <v>0005</v>
          </cell>
          <cell r="W1456" t="str">
            <v>TERRAPLENES Y RELLENOS</v>
          </cell>
          <cell r="X1456" t="str">
            <v>Terraplén con material de cantera</v>
          </cell>
        </row>
        <row r="1457">
          <cell r="A1457">
            <v>101829</v>
          </cell>
          <cell r="B1457">
            <v>4022270</v>
          </cell>
          <cell r="C1457" t="str">
            <v>CARROTANQUE DE AGUA(3000GLS)</v>
          </cell>
          <cell r="D1457">
            <v>137307</v>
          </cell>
          <cell r="E1457">
            <v>41911</v>
          </cell>
          <cell r="F1457" t="str">
            <v>_C.VIT.V.N.1304</v>
          </cell>
          <cell r="G1457" t="str">
            <v>0</v>
          </cell>
          <cell r="H1457" t="str">
            <v>1</v>
          </cell>
          <cell r="I1457" t="str">
            <v>SEMANA 4</v>
          </cell>
          <cell r="J1457">
            <v>3527</v>
          </cell>
          <cell r="K1457">
            <v>3532</v>
          </cell>
          <cell r="L1457">
            <v>5</v>
          </cell>
          <cell r="M1457">
            <v>5</v>
          </cell>
          <cell r="R1457" t="str">
            <v>MEJORAMIENTO</v>
          </cell>
          <cell r="S1457" t="str">
            <v>TRAMO_6</v>
          </cell>
          <cell r="T1457" t="str">
            <v>_H46</v>
          </cell>
          <cell r="U1457">
            <v>5000324</v>
          </cell>
          <cell r="V1457" t="str">
            <v>0005</v>
          </cell>
          <cell r="W1457" t="str">
            <v>TERRAPLENES Y RELLENOS</v>
          </cell>
          <cell r="X1457" t="str">
            <v>Terraplén con material de cantera</v>
          </cell>
        </row>
        <row r="1458">
          <cell r="A1458">
            <v>101830</v>
          </cell>
          <cell r="B1458">
            <v>4022270</v>
          </cell>
          <cell r="C1458" t="str">
            <v>CARROTANQUE DE AGUA(3000GLS)</v>
          </cell>
          <cell r="D1458">
            <v>137308</v>
          </cell>
          <cell r="E1458">
            <v>41912</v>
          </cell>
          <cell r="F1458" t="str">
            <v>_C.VIT.V.N.1304</v>
          </cell>
          <cell r="G1458" t="str">
            <v>0</v>
          </cell>
          <cell r="H1458" t="str">
            <v>1</v>
          </cell>
          <cell r="I1458" t="str">
            <v>SEMANA 4</v>
          </cell>
          <cell r="J1458">
            <v>3532</v>
          </cell>
          <cell r="K1458">
            <v>3536</v>
          </cell>
          <cell r="L1458">
            <v>4</v>
          </cell>
          <cell r="M1458">
            <v>4</v>
          </cell>
          <cell r="R1458" t="str">
            <v>MEJORAMIENTO</v>
          </cell>
          <cell r="S1458" t="str">
            <v>TRAMO_6</v>
          </cell>
          <cell r="T1458" t="str">
            <v>_H46</v>
          </cell>
          <cell r="U1458">
            <v>5000324</v>
          </cell>
          <cell r="V1458" t="str">
            <v>0005</v>
          </cell>
          <cell r="W1458" t="str">
            <v>TERRAPLENES Y RELLENOS</v>
          </cell>
          <cell r="X1458" t="str">
            <v>Terraplén con material de cantera</v>
          </cell>
        </row>
        <row r="1459">
          <cell r="A1459">
            <v>101801</v>
          </cell>
          <cell r="B1459">
            <v>4022270</v>
          </cell>
          <cell r="C1459" t="str">
            <v>CARROTANQUE DE AGUA(3000GLS)</v>
          </cell>
          <cell r="D1459">
            <v>137309</v>
          </cell>
          <cell r="E1459">
            <v>41913</v>
          </cell>
          <cell r="F1459" t="str">
            <v>_C.VIT.V.N.1304</v>
          </cell>
          <cell r="G1459">
            <v>0</v>
          </cell>
          <cell r="H1459" t="str">
            <v>1</v>
          </cell>
          <cell r="I1459" t="str">
            <v>SEMANA 1</v>
          </cell>
          <cell r="J1459">
            <v>3536</v>
          </cell>
          <cell r="K1459">
            <v>3539</v>
          </cell>
          <cell r="L1459">
            <v>3</v>
          </cell>
          <cell r="M1459">
            <v>3</v>
          </cell>
          <cell r="R1459" t="str">
            <v>MEJORAMIENTO</v>
          </cell>
          <cell r="S1459" t="str">
            <v>TRAMO_6</v>
          </cell>
          <cell r="T1459" t="str">
            <v>_H46</v>
          </cell>
          <cell r="U1459">
            <v>5000324</v>
          </cell>
          <cell r="V1459" t="str">
            <v>0005</v>
          </cell>
          <cell r="W1459" t="str">
            <v>TERRAPLENES Y RELLENOS</v>
          </cell>
          <cell r="X1459" t="str">
            <v>Terraplén con material de cantera</v>
          </cell>
        </row>
        <row r="1460">
          <cell r="A1460">
            <v>101802</v>
          </cell>
          <cell r="B1460">
            <v>4022270</v>
          </cell>
          <cell r="C1460" t="str">
            <v>CARROTANQUE DE AGUA(3000GLS)</v>
          </cell>
          <cell r="D1460">
            <v>137310</v>
          </cell>
          <cell r="E1460">
            <v>41914</v>
          </cell>
          <cell r="F1460" t="str">
            <v>_C.VIT.V.N.1304</v>
          </cell>
          <cell r="G1460" t="str">
            <v>0</v>
          </cell>
          <cell r="H1460" t="str">
            <v>1</v>
          </cell>
          <cell r="I1460" t="str">
            <v>SEMANA 1</v>
          </cell>
          <cell r="J1460">
            <v>3539</v>
          </cell>
          <cell r="K1460">
            <v>3543</v>
          </cell>
          <cell r="L1460">
            <v>4</v>
          </cell>
          <cell r="M1460">
            <v>4</v>
          </cell>
          <cell r="R1460" t="str">
            <v>MEJORAMIENTO</v>
          </cell>
          <cell r="S1460" t="str">
            <v>TRAMO_6</v>
          </cell>
          <cell r="T1460" t="str">
            <v>_H46</v>
          </cell>
          <cell r="U1460">
            <v>5000325</v>
          </cell>
          <cell r="V1460" t="str">
            <v>0002</v>
          </cell>
          <cell r="W1460" t="str">
            <v>BASE Y SUBBASE</v>
          </cell>
          <cell r="X1460" t="str">
            <v>Subbase CPP</v>
          </cell>
        </row>
        <row r="1461">
          <cell r="A1461">
            <v>101803</v>
          </cell>
          <cell r="B1461">
            <v>4022270</v>
          </cell>
          <cell r="C1461" t="str">
            <v>CARROTANQUE DE AGUA(3000GLS)</v>
          </cell>
          <cell r="D1461">
            <v>137311</v>
          </cell>
          <cell r="E1461">
            <v>41915</v>
          </cell>
          <cell r="F1461" t="str">
            <v>_C.VIT.V.N.1304</v>
          </cell>
          <cell r="G1461" t="str">
            <v>0</v>
          </cell>
          <cell r="H1461" t="str">
            <v>1</v>
          </cell>
          <cell r="I1461" t="str">
            <v>SEMANA 1</v>
          </cell>
          <cell r="J1461">
            <v>3543</v>
          </cell>
          <cell r="K1461">
            <v>3546</v>
          </cell>
          <cell r="L1461">
            <v>3</v>
          </cell>
          <cell r="M1461">
            <v>3</v>
          </cell>
          <cell r="R1461" t="str">
            <v>MEJORAMIENTO</v>
          </cell>
          <cell r="S1461" t="str">
            <v>TRAMO_6</v>
          </cell>
          <cell r="T1461" t="str">
            <v>_H46</v>
          </cell>
          <cell r="U1461">
            <v>5000325</v>
          </cell>
          <cell r="V1461" t="str">
            <v>0002</v>
          </cell>
          <cell r="W1461" t="str">
            <v>BASE Y SUBBASE</v>
          </cell>
          <cell r="X1461" t="str">
            <v>Subbase CPP</v>
          </cell>
        </row>
        <row r="1462">
          <cell r="A1462">
            <v>101804</v>
          </cell>
          <cell r="B1462">
            <v>4022270</v>
          </cell>
          <cell r="C1462" t="str">
            <v>CARROTANQUE DE AGUA(5000GLS)</v>
          </cell>
          <cell r="D1462">
            <v>137312</v>
          </cell>
          <cell r="E1462">
            <v>41916</v>
          </cell>
          <cell r="F1462" t="str">
            <v>_C.VIT.V.N.1304</v>
          </cell>
          <cell r="G1462" t="str">
            <v>0</v>
          </cell>
          <cell r="H1462" t="str">
            <v>1</v>
          </cell>
          <cell r="I1462" t="str">
            <v>SEMANA 1</v>
          </cell>
          <cell r="J1462">
            <v>3546</v>
          </cell>
          <cell r="K1462">
            <v>3547</v>
          </cell>
          <cell r="L1462">
            <v>1</v>
          </cell>
          <cell r="M1462">
            <v>1</v>
          </cell>
          <cell r="R1462" t="str">
            <v>MEJORAMIENTO</v>
          </cell>
          <cell r="S1462" t="str">
            <v>TRAMO_6</v>
          </cell>
          <cell r="T1462" t="str">
            <v>_H46</v>
          </cell>
          <cell r="U1462">
            <v>5000325</v>
          </cell>
          <cell r="V1462" t="str">
            <v>0002</v>
          </cell>
          <cell r="W1462" t="str">
            <v>BASE Y SUBBASE</v>
          </cell>
          <cell r="X1462" t="str">
            <v>Subbase CPP</v>
          </cell>
        </row>
        <row r="1463">
          <cell r="A1463">
            <v>101806</v>
          </cell>
          <cell r="B1463">
            <v>4022270</v>
          </cell>
          <cell r="C1463" t="str">
            <v>CARROTANQUE DE AGUA(5000GLS)</v>
          </cell>
          <cell r="D1463">
            <v>137313</v>
          </cell>
          <cell r="E1463">
            <v>41918</v>
          </cell>
          <cell r="F1463" t="str">
            <v>_C.VIT.V.N.1304</v>
          </cell>
          <cell r="G1463" t="str">
            <v>0</v>
          </cell>
          <cell r="H1463" t="str">
            <v>1</v>
          </cell>
          <cell r="I1463" t="str">
            <v>SEMANA 1</v>
          </cell>
          <cell r="J1463">
            <v>3547</v>
          </cell>
          <cell r="K1463">
            <v>3552</v>
          </cell>
          <cell r="L1463">
            <v>5</v>
          </cell>
          <cell r="M1463">
            <v>2</v>
          </cell>
          <cell r="R1463" t="str">
            <v>MEJORAMIENTO</v>
          </cell>
          <cell r="S1463" t="str">
            <v>TRAMO_6</v>
          </cell>
          <cell r="T1463" t="str">
            <v>_H46</v>
          </cell>
          <cell r="U1463">
            <v>5000325</v>
          </cell>
          <cell r="V1463" t="str">
            <v>0002</v>
          </cell>
          <cell r="W1463" t="str">
            <v>BASE Y SUBBASE</v>
          </cell>
          <cell r="X1463" t="str">
            <v>Subbase CPP</v>
          </cell>
        </row>
        <row r="1464">
          <cell r="A1464">
            <v>101806</v>
          </cell>
          <cell r="B1464">
            <v>4022270</v>
          </cell>
          <cell r="C1464" t="str">
            <v>CARROTANQUE DE AGUA(5000GLS)</v>
          </cell>
          <cell r="D1464">
            <v>137313</v>
          </cell>
          <cell r="E1464">
            <v>41918</v>
          </cell>
          <cell r="F1464" t="str">
            <v>_C.VIT.V.N.1304</v>
          </cell>
          <cell r="G1464" t="str">
            <v>0</v>
          </cell>
          <cell r="H1464" t="str">
            <v>1</v>
          </cell>
          <cell r="I1464" t="str">
            <v>SEMANA 1</v>
          </cell>
          <cell r="J1464">
            <v>3547</v>
          </cell>
          <cell r="K1464">
            <v>3552</v>
          </cell>
          <cell r="L1464">
            <v>5</v>
          </cell>
          <cell r="M1464">
            <v>3</v>
          </cell>
          <cell r="R1464" t="str">
            <v>MEJORAMIENTO</v>
          </cell>
          <cell r="S1464" t="str">
            <v>TRAMO_6</v>
          </cell>
          <cell r="T1464" t="str">
            <v>_H46</v>
          </cell>
          <cell r="U1464">
            <v>5000324</v>
          </cell>
          <cell r="V1464" t="str">
            <v>0005</v>
          </cell>
          <cell r="W1464" t="str">
            <v>TERRAPLENES Y RELLENOS</v>
          </cell>
          <cell r="X1464" t="str">
            <v>Terraplén con material de cantera</v>
          </cell>
        </row>
        <row r="1465">
          <cell r="A1465">
            <v>101807</v>
          </cell>
          <cell r="B1465">
            <v>4022270</v>
          </cell>
          <cell r="C1465" t="str">
            <v>CARROTANQUE DE AGUA(5000GLS)</v>
          </cell>
          <cell r="D1465">
            <v>137314</v>
          </cell>
          <cell r="E1465">
            <v>41919</v>
          </cell>
          <cell r="F1465" t="str">
            <v>_C.VIT.V.N.1304</v>
          </cell>
          <cell r="G1465" t="str">
            <v>0</v>
          </cell>
          <cell r="H1465" t="str">
            <v>1</v>
          </cell>
          <cell r="I1465" t="str">
            <v>SEMANA 1</v>
          </cell>
          <cell r="J1465">
            <v>3552</v>
          </cell>
          <cell r="K1465">
            <v>3557</v>
          </cell>
          <cell r="L1465">
            <v>5</v>
          </cell>
          <cell r="M1465">
            <v>3</v>
          </cell>
          <cell r="R1465" t="str">
            <v>MEJORAMIENTO</v>
          </cell>
          <cell r="S1465" t="str">
            <v>TRAMO_6</v>
          </cell>
          <cell r="T1465" t="str">
            <v>_H45</v>
          </cell>
          <cell r="U1465">
            <v>5000325</v>
          </cell>
          <cell r="V1465" t="str">
            <v>0006</v>
          </cell>
          <cell r="W1465" t="str">
            <v>BASE Y SUBBASE</v>
          </cell>
          <cell r="X1465" t="str">
            <v>Asfálto espumado</v>
          </cell>
        </row>
        <row r="1466">
          <cell r="A1466">
            <v>101807</v>
          </cell>
          <cell r="B1466">
            <v>4022270</v>
          </cell>
          <cell r="C1466" t="str">
            <v>CARROTANQUE DE AGUA(5000GLS)</v>
          </cell>
          <cell r="D1466">
            <v>137314</v>
          </cell>
          <cell r="E1466">
            <v>41919</v>
          </cell>
          <cell r="F1466" t="str">
            <v>_C.VIT.V.N.1304</v>
          </cell>
          <cell r="G1466" t="str">
            <v>0</v>
          </cell>
          <cell r="H1466" t="str">
            <v>1</v>
          </cell>
          <cell r="I1466" t="str">
            <v>SEMANA 1</v>
          </cell>
          <cell r="J1466">
            <v>3552</v>
          </cell>
          <cell r="K1466">
            <v>3557</v>
          </cell>
          <cell r="L1466">
            <v>5</v>
          </cell>
          <cell r="M1466">
            <v>2</v>
          </cell>
          <cell r="R1466" t="str">
            <v>MEJORAMIENTO</v>
          </cell>
          <cell r="S1466" t="str">
            <v>TRAMO_6</v>
          </cell>
          <cell r="T1466" t="str">
            <v>_H45</v>
          </cell>
          <cell r="U1466">
            <v>5000325</v>
          </cell>
          <cell r="V1466" t="str">
            <v>0002</v>
          </cell>
          <cell r="W1466" t="str">
            <v>BASE Y SUBBASE</v>
          </cell>
          <cell r="X1466" t="str">
            <v>Subbase CPP</v>
          </cell>
        </row>
        <row r="1467">
          <cell r="A1467">
            <v>101808</v>
          </cell>
          <cell r="B1467">
            <v>4022270</v>
          </cell>
          <cell r="C1467" t="str">
            <v>CARROTANQUE DE AGUA(5000GLS)</v>
          </cell>
          <cell r="D1467">
            <v>137315</v>
          </cell>
          <cell r="E1467">
            <v>41920</v>
          </cell>
          <cell r="F1467" t="str">
            <v>_C.VIT.V.N.1304</v>
          </cell>
          <cell r="G1467" t="str">
            <v>0</v>
          </cell>
          <cell r="H1467" t="str">
            <v>1</v>
          </cell>
          <cell r="I1467" t="str">
            <v>SEMANA 1</v>
          </cell>
          <cell r="J1467">
            <v>3557</v>
          </cell>
          <cell r="K1467">
            <v>3560</v>
          </cell>
          <cell r="L1467">
            <v>3</v>
          </cell>
          <cell r="M1467">
            <v>3</v>
          </cell>
          <cell r="R1467" t="str">
            <v>VIA_NUEVA</v>
          </cell>
          <cell r="S1467" t="str">
            <v>TRAMO_6</v>
          </cell>
          <cell r="T1467" t="str">
            <v>_H43V</v>
          </cell>
          <cell r="U1467">
            <v>5000754</v>
          </cell>
          <cell r="V1467" t="str">
            <v>0006</v>
          </cell>
          <cell r="W1467" t="str">
            <v>BASE Y SUBBASE</v>
          </cell>
          <cell r="X1467" t="str">
            <v>Asfálto espumado</v>
          </cell>
        </row>
        <row r="1468">
          <cell r="A1468">
            <v>101809</v>
          </cell>
          <cell r="B1468">
            <v>4022270</v>
          </cell>
          <cell r="C1468" t="str">
            <v>CARROTANQUE DE AGUA(5000GLS)</v>
          </cell>
          <cell r="D1468">
            <v>137316</v>
          </cell>
          <cell r="E1468">
            <v>41921</v>
          </cell>
          <cell r="F1468" t="str">
            <v>_C.VIT.V.N.1304</v>
          </cell>
          <cell r="G1468" t="str">
            <v>0</v>
          </cell>
          <cell r="H1468" t="str">
            <v>1</v>
          </cell>
          <cell r="I1468" t="str">
            <v>SEMANA 2</v>
          </cell>
          <cell r="J1468">
            <v>3560</v>
          </cell>
          <cell r="K1468">
            <v>3563</v>
          </cell>
          <cell r="L1468">
            <v>3</v>
          </cell>
          <cell r="M1468">
            <v>3</v>
          </cell>
          <cell r="R1468" t="str">
            <v>MEJORAMIENTO</v>
          </cell>
          <cell r="S1468" t="str">
            <v>TRAMO_6</v>
          </cell>
          <cell r="T1468" t="str">
            <v>_H46</v>
          </cell>
          <cell r="U1468">
            <v>5000323</v>
          </cell>
          <cell r="V1468" t="str">
            <v>0012</v>
          </cell>
          <cell r="W1468" t="str">
            <v>EXCAVACIONES</v>
          </cell>
          <cell r="X1468" t="str">
            <v>Fresado</v>
          </cell>
        </row>
        <row r="1469">
          <cell r="A1469">
            <v>101810</v>
          </cell>
          <cell r="B1469">
            <v>4022270</v>
          </cell>
          <cell r="C1469" t="str">
            <v>CARROTANQUE DE AGUA(5000GLS)</v>
          </cell>
          <cell r="D1469">
            <v>137317</v>
          </cell>
          <cell r="E1469">
            <v>41922</v>
          </cell>
          <cell r="F1469" t="str">
            <v>_C.VIT.V.N.1304</v>
          </cell>
          <cell r="G1469" t="str">
            <v>0</v>
          </cell>
          <cell r="H1469" t="str">
            <v>1</v>
          </cell>
          <cell r="I1469" t="str">
            <v>SEMANA 2</v>
          </cell>
          <cell r="J1469">
            <v>3563</v>
          </cell>
          <cell r="K1469">
            <v>3567</v>
          </cell>
          <cell r="L1469">
            <v>4</v>
          </cell>
          <cell r="M1469">
            <v>2</v>
          </cell>
          <cell r="R1469" t="str">
            <v>MEJORAMIENTO</v>
          </cell>
          <cell r="S1469" t="str">
            <v>TRAMO_6</v>
          </cell>
          <cell r="T1469" t="str">
            <v>_H46</v>
          </cell>
          <cell r="U1469">
            <v>5000323</v>
          </cell>
          <cell r="V1469" t="str">
            <v>0012</v>
          </cell>
          <cell r="W1469" t="str">
            <v>EXCAVACIONES</v>
          </cell>
          <cell r="X1469" t="str">
            <v>Fresado</v>
          </cell>
        </row>
        <row r="1470">
          <cell r="A1470">
            <v>101810</v>
          </cell>
          <cell r="B1470">
            <v>4022270</v>
          </cell>
          <cell r="C1470" t="str">
            <v>CARROTANQUE DE AGUA(5000GLS)</v>
          </cell>
          <cell r="D1470">
            <v>137317</v>
          </cell>
          <cell r="E1470">
            <v>41922</v>
          </cell>
          <cell r="F1470" t="str">
            <v>_C.VIT.V.N.1304</v>
          </cell>
          <cell r="G1470" t="str">
            <v>0</v>
          </cell>
          <cell r="H1470" t="str">
            <v>1</v>
          </cell>
          <cell r="I1470" t="str">
            <v>SEMANA 2</v>
          </cell>
          <cell r="J1470">
            <v>3563</v>
          </cell>
          <cell r="K1470">
            <v>3567</v>
          </cell>
          <cell r="L1470">
            <v>4</v>
          </cell>
          <cell r="M1470">
            <v>2</v>
          </cell>
          <cell r="R1470" t="str">
            <v>MEJORAMIENTO</v>
          </cell>
          <cell r="S1470" t="str">
            <v>TRAMO_6</v>
          </cell>
          <cell r="T1470" t="str">
            <v>_H46</v>
          </cell>
          <cell r="U1470">
            <v>5000325</v>
          </cell>
          <cell r="V1470" t="str">
            <v>0007</v>
          </cell>
          <cell r="W1470" t="str">
            <v>BASE Y SUBBASE</v>
          </cell>
          <cell r="X1470" t="str">
            <v>Rap +agregado CPP</v>
          </cell>
        </row>
        <row r="1471">
          <cell r="A1471">
            <v>101811</v>
          </cell>
          <cell r="B1471">
            <v>4022270</v>
          </cell>
          <cell r="C1471" t="str">
            <v>CARROTANQUE DE AGUA(5000GLS)</v>
          </cell>
          <cell r="D1471">
            <v>137318</v>
          </cell>
          <cell r="E1471">
            <v>41923</v>
          </cell>
          <cell r="F1471" t="str">
            <v>_C.VIT.V.N.1304</v>
          </cell>
          <cell r="G1471" t="str">
            <v>0</v>
          </cell>
          <cell r="H1471" t="str">
            <v>1</v>
          </cell>
          <cell r="I1471" t="str">
            <v>SEMANA 2</v>
          </cell>
          <cell r="J1471">
            <v>3567</v>
          </cell>
          <cell r="K1471">
            <v>3570</v>
          </cell>
          <cell r="L1471">
            <v>3</v>
          </cell>
          <cell r="M1471">
            <v>3</v>
          </cell>
          <cell r="R1471" t="str">
            <v>MEJORAMIENTO</v>
          </cell>
          <cell r="S1471" t="str">
            <v>TRAMO_6</v>
          </cell>
          <cell r="T1471" t="str">
            <v>_H46</v>
          </cell>
          <cell r="U1471">
            <v>5000325</v>
          </cell>
          <cell r="V1471" t="str">
            <v>0007</v>
          </cell>
          <cell r="W1471" t="str">
            <v>BASE Y SUBBASE</v>
          </cell>
          <cell r="X1471" t="str">
            <v>Rap +agregado CPP</v>
          </cell>
        </row>
        <row r="1472">
          <cell r="A1472">
            <v>101812</v>
          </cell>
          <cell r="B1472">
            <v>4022270</v>
          </cell>
          <cell r="C1472" t="str">
            <v>CARROTANQUE DE AGUA(3000GLS)</v>
          </cell>
          <cell r="D1472">
            <v>137319</v>
          </cell>
          <cell r="E1472">
            <v>41924</v>
          </cell>
          <cell r="F1472" t="str">
            <v>_C.VIT.V.N.1304</v>
          </cell>
          <cell r="G1472" t="str">
            <v>0</v>
          </cell>
          <cell r="H1472" t="str">
            <v>1</v>
          </cell>
          <cell r="I1472" t="str">
            <v>SEMANA 2</v>
          </cell>
          <cell r="J1472">
            <v>3570</v>
          </cell>
          <cell r="K1472">
            <v>3573</v>
          </cell>
          <cell r="L1472">
            <v>3</v>
          </cell>
          <cell r="M1472">
            <v>3</v>
          </cell>
          <cell r="R1472" t="str">
            <v>MEJORAMIENTO</v>
          </cell>
          <cell r="S1472" t="str">
            <v>TRAMO_6</v>
          </cell>
          <cell r="T1472" t="str">
            <v>_H46</v>
          </cell>
          <cell r="U1472">
            <v>5000325</v>
          </cell>
          <cell r="V1472" t="str">
            <v>0007</v>
          </cell>
          <cell r="W1472" t="str">
            <v>BASE Y SUBBASE</v>
          </cell>
          <cell r="X1472" t="str">
            <v>Rap +agregado CPP</v>
          </cell>
        </row>
        <row r="1473">
          <cell r="A1473">
            <v>101814</v>
          </cell>
          <cell r="B1473">
            <v>4022270</v>
          </cell>
          <cell r="C1473" t="str">
            <v>CARROTANQUE DE AGUA(3000GLS)</v>
          </cell>
          <cell r="D1473">
            <v>137320</v>
          </cell>
          <cell r="E1473">
            <v>41926</v>
          </cell>
          <cell r="F1473" t="str">
            <v>_C.VIT.V.N.1304</v>
          </cell>
          <cell r="G1473" t="str">
            <v>0</v>
          </cell>
          <cell r="H1473" t="str">
            <v>1</v>
          </cell>
          <cell r="I1473" t="str">
            <v>SEMANA 2</v>
          </cell>
          <cell r="J1473">
            <v>3573</v>
          </cell>
          <cell r="K1473">
            <v>3574</v>
          </cell>
          <cell r="L1473">
            <v>1</v>
          </cell>
          <cell r="M1473">
            <v>1</v>
          </cell>
          <cell r="R1473" t="str">
            <v>MEJORAMIENTO</v>
          </cell>
          <cell r="S1473" t="str">
            <v>TRAMO_6</v>
          </cell>
          <cell r="T1473" t="str">
            <v>_H46</v>
          </cell>
          <cell r="U1473">
            <v>5000325</v>
          </cell>
          <cell r="V1473" t="str">
            <v>0007</v>
          </cell>
          <cell r="W1473" t="str">
            <v>BASE Y SUBBASE</v>
          </cell>
          <cell r="X1473" t="str">
            <v>Rap +agregado CPP</v>
          </cell>
        </row>
        <row r="1474">
          <cell r="A1474">
            <v>101814</v>
          </cell>
          <cell r="B1474">
            <v>4022270</v>
          </cell>
          <cell r="C1474" t="str">
            <v>CARROTANQUE DE AGUA(3000GLS)</v>
          </cell>
          <cell r="E1474">
            <v>41927</v>
          </cell>
          <cell r="F1474" t="str">
            <v>_C.VIT.V.N.1304</v>
          </cell>
          <cell r="G1474" t="str">
            <v>0</v>
          </cell>
          <cell r="H1474" t="str">
            <v>1</v>
          </cell>
          <cell r="I1474" t="str">
            <v>SEMANA 2</v>
          </cell>
          <cell r="J1474">
            <v>3574</v>
          </cell>
          <cell r="K1474">
            <v>3580</v>
          </cell>
          <cell r="L1474">
            <v>6</v>
          </cell>
          <cell r="M1474">
            <v>6</v>
          </cell>
          <cell r="R1474" t="str">
            <v>VIA_NUEVA</v>
          </cell>
          <cell r="S1474" t="str">
            <v>TRAMO_6</v>
          </cell>
          <cell r="T1474" t="str">
            <v>_H42V</v>
          </cell>
          <cell r="U1474">
            <v>5000753</v>
          </cell>
          <cell r="V1474" t="str">
            <v>0005</v>
          </cell>
          <cell r="W1474" t="str">
            <v>TERRAPLENES Y RELLENOS</v>
          </cell>
          <cell r="X1474" t="str">
            <v>Terraplén con material de cantera</v>
          </cell>
        </row>
        <row r="1475">
          <cell r="A1475">
            <v>101814</v>
          </cell>
          <cell r="B1475">
            <v>4022270</v>
          </cell>
          <cell r="C1475" t="str">
            <v>CARROTANQUE DE AGUA(3000GLS)</v>
          </cell>
          <cell r="E1475">
            <v>41928</v>
          </cell>
          <cell r="F1475" t="str">
            <v>_C.VIT.V.N.1304</v>
          </cell>
          <cell r="G1475" t="str">
            <v>0</v>
          </cell>
          <cell r="H1475" t="str">
            <v>1</v>
          </cell>
          <cell r="I1475" t="str">
            <v>SEMANA 3</v>
          </cell>
          <cell r="J1475">
            <v>3580</v>
          </cell>
          <cell r="K1475">
            <v>3585</v>
          </cell>
          <cell r="L1475">
            <v>5</v>
          </cell>
          <cell r="M1475">
            <v>5</v>
          </cell>
          <cell r="R1475" t="str">
            <v>VIA_NUEVA</v>
          </cell>
          <cell r="S1475" t="str">
            <v>TRAMO_6</v>
          </cell>
          <cell r="T1475" t="str">
            <v>_H42V</v>
          </cell>
          <cell r="U1475">
            <v>5000753</v>
          </cell>
          <cell r="V1475" t="str">
            <v>0005</v>
          </cell>
          <cell r="W1475" t="str">
            <v>TERRAPLENES Y RELLENOS</v>
          </cell>
          <cell r="X1475" t="str">
            <v>Terraplén con material de cantera</v>
          </cell>
        </row>
        <row r="1476">
          <cell r="A1476">
            <v>101817</v>
          </cell>
          <cell r="B1476">
            <v>4022270</v>
          </cell>
          <cell r="C1476" t="str">
            <v>CARROTANQUE DE AGUA(3000GLS)</v>
          </cell>
          <cell r="D1476">
            <v>137323</v>
          </cell>
          <cell r="E1476">
            <v>41929</v>
          </cell>
          <cell r="F1476" t="str">
            <v>_C.VIT.V.N.1304</v>
          </cell>
          <cell r="G1476" t="str">
            <v>0</v>
          </cell>
          <cell r="H1476" t="str">
            <v>1</v>
          </cell>
          <cell r="I1476" t="str">
            <v>SEMANA 3</v>
          </cell>
          <cell r="J1476">
            <v>3585</v>
          </cell>
          <cell r="K1476">
            <v>3588</v>
          </cell>
          <cell r="L1476">
            <v>3</v>
          </cell>
          <cell r="M1476">
            <v>3</v>
          </cell>
          <cell r="R1476" t="str">
            <v>VIA_NUEVA</v>
          </cell>
          <cell r="S1476" t="str">
            <v>TRAMO_6</v>
          </cell>
          <cell r="T1476" t="str">
            <v>_H42V</v>
          </cell>
          <cell r="U1476">
            <v>5000753</v>
          </cell>
          <cell r="V1476" t="str">
            <v>0005</v>
          </cell>
          <cell r="W1476" t="str">
            <v>TERRAPLENES Y RELLENOS</v>
          </cell>
          <cell r="X1476" t="str">
            <v>Terraplén con material de cantera</v>
          </cell>
        </row>
        <row r="1477">
          <cell r="A1477">
            <v>101718</v>
          </cell>
          <cell r="B1477">
            <v>4022270</v>
          </cell>
          <cell r="C1477" t="str">
            <v>CARROTANQUE DE AGUA(3000GLS)</v>
          </cell>
          <cell r="D1477">
            <v>137324</v>
          </cell>
          <cell r="E1477">
            <v>41930</v>
          </cell>
          <cell r="F1477" t="str">
            <v>_C.VIT.V.N.1304</v>
          </cell>
          <cell r="G1477">
            <v>0</v>
          </cell>
          <cell r="H1477" t="str">
            <v>1</v>
          </cell>
          <cell r="I1477" t="str">
            <v>SEMANA 3</v>
          </cell>
          <cell r="J1477">
            <v>3588</v>
          </cell>
          <cell r="K1477">
            <v>3592</v>
          </cell>
          <cell r="L1477">
            <v>4</v>
          </cell>
          <cell r="M1477">
            <v>2</v>
          </cell>
          <cell r="R1477" t="str">
            <v>VIA_NUEVA</v>
          </cell>
          <cell r="S1477" t="str">
            <v>TRAMO_6</v>
          </cell>
          <cell r="T1477" t="str">
            <v>_H42V</v>
          </cell>
          <cell r="U1477">
            <v>5000758</v>
          </cell>
          <cell r="V1477" t="str">
            <v>0024</v>
          </cell>
          <cell r="W1477" t="str">
            <v>OBRAS DE DRENAJE</v>
          </cell>
          <cell r="X1477" t="str">
            <v>Rellenos</v>
          </cell>
        </row>
        <row r="1478">
          <cell r="A1478">
            <v>101718</v>
          </cell>
          <cell r="B1478">
            <v>4022270</v>
          </cell>
          <cell r="C1478" t="str">
            <v>CARROTANQUE DE AGUA(3000GLS)</v>
          </cell>
          <cell r="D1478">
            <v>137324</v>
          </cell>
          <cell r="E1478">
            <v>41930</v>
          </cell>
          <cell r="F1478" t="str">
            <v>_C.VIT.V.N.1304</v>
          </cell>
          <cell r="G1478">
            <v>0</v>
          </cell>
          <cell r="H1478" t="str">
            <v>1</v>
          </cell>
          <cell r="I1478" t="str">
            <v>SEMANA 3</v>
          </cell>
          <cell r="J1478">
            <v>3588</v>
          </cell>
          <cell r="K1478">
            <v>3592</v>
          </cell>
          <cell r="L1478">
            <v>4</v>
          </cell>
          <cell r="M1478">
            <v>2</v>
          </cell>
          <cell r="R1478" t="str">
            <v>MEJORAMIENTO</v>
          </cell>
          <cell r="S1478" t="str">
            <v>TRAMO_6</v>
          </cell>
          <cell r="T1478" t="str">
            <v>_H46</v>
          </cell>
          <cell r="U1478">
            <v>5000324</v>
          </cell>
          <cell r="V1478" t="str">
            <v>0005</v>
          </cell>
          <cell r="W1478" t="str">
            <v>TERRAPLENES Y RELLENOS</v>
          </cell>
          <cell r="X1478" t="str">
            <v>Terraplén con material de cantera</v>
          </cell>
        </row>
        <row r="1479">
          <cell r="A1479">
            <v>101719</v>
          </cell>
          <cell r="B1479">
            <v>4022270</v>
          </cell>
          <cell r="C1479" t="str">
            <v>CARROTANQUE DE AGUA(3000GLS)</v>
          </cell>
          <cell r="D1479">
            <v>137325</v>
          </cell>
          <cell r="E1479">
            <v>41931</v>
          </cell>
          <cell r="F1479" t="str">
            <v>_C.VIT.V.N.1304</v>
          </cell>
          <cell r="G1479" t="str">
            <v>0</v>
          </cell>
          <cell r="H1479" t="str">
            <v>1</v>
          </cell>
          <cell r="I1479" t="str">
            <v>SEMANA 3</v>
          </cell>
          <cell r="J1479">
            <v>3592</v>
          </cell>
          <cell r="K1479">
            <v>3596</v>
          </cell>
          <cell r="L1479">
            <v>4</v>
          </cell>
          <cell r="M1479">
            <v>4</v>
          </cell>
          <cell r="R1479" t="str">
            <v>MEJORAMIENTO</v>
          </cell>
          <cell r="S1479" t="str">
            <v>TRAMO_6</v>
          </cell>
          <cell r="T1479" t="str">
            <v>_H46</v>
          </cell>
          <cell r="U1479">
            <v>5000324</v>
          </cell>
          <cell r="V1479" t="str">
            <v>0005</v>
          </cell>
          <cell r="W1479" t="str">
            <v>TERRAPLENES Y RELLENOS</v>
          </cell>
          <cell r="X1479" t="str">
            <v>Terraplén con material de cantera</v>
          </cell>
        </row>
        <row r="1480">
          <cell r="A1480">
            <v>101720</v>
          </cell>
          <cell r="B1480">
            <v>4022270</v>
          </cell>
          <cell r="C1480" t="str">
            <v>CARROTANQUE DE AGUA(3000GLS)</v>
          </cell>
          <cell r="D1480">
            <v>137326</v>
          </cell>
          <cell r="E1480">
            <v>41932</v>
          </cell>
          <cell r="F1480" t="str">
            <v>_C.VIT.V.N.1304</v>
          </cell>
          <cell r="G1480" t="str">
            <v>0</v>
          </cell>
          <cell r="H1480" t="str">
            <v>1</v>
          </cell>
          <cell r="I1480" t="str">
            <v>SEMANA 3</v>
          </cell>
          <cell r="J1480">
            <v>3596</v>
          </cell>
          <cell r="K1480">
            <v>3600</v>
          </cell>
          <cell r="L1480">
            <v>4</v>
          </cell>
          <cell r="M1480">
            <v>4</v>
          </cell>
          <cell r="R1480" t="str">
            <v>MEJORAMIENTO</v>
          </cell>
          <cell r="S1480" t="str">
            <v>TRAMO_6</v>
          </cell>
          <cell r="T1480" t="str">
            <v>_H46</v>
          </cell>
          <cell r="U1480">
            <v>5000324</v>
          </cell>
          <cell r="V1480" t="str">
            <v>0005</v>
          </cell>
          <cell r="W1480" t="str">
            <v>TERRAPLENES Y RELLENOS</v>
          </cell>
          <cell r="X1480" t="str">
            <v>Terraplén con material de cantera</v>
          </cell>
        </row>
        <row r="1481">
          <cell r="A1481">
            <v>101721</v>
          </cell>
          <cell r="B1481">
            <v>4022270</v>
          </cell>
          <cell r="C1481" t="str">
            <v>CARROTANQUE DE AGUA(3000GLS)</v>
          </cell>
          <cell r="D1481">
            <v>137327</v>
          </cell>
          <cell r="E1481">
            <v>41933</v>
          </cell>
          <cell r="F1481" t="str">
            <v>_C.VIT.V.N.1304</v>
          </cell>
          <cell r="G1481" t="str">
            <v>0</v>
          </cell>
          <cell r="H1481" t="str">
            <v>1</v>
          </cell>
          <cell r="I1481" t="str">
            <v>SEMANA 3</v>
          </cell>
          <cell r="J1481">
            <v>3600</v>
          </cell>
          <cell r="K1481">
            <v>3605</v>
          </cell>
          <cell r="L1481">
            <v>5</v>
          </cell>
          <cell r="M1481">
            <v>5</v>
          </cell>
          <cell r="R1481" t="str">
            <v>VIA_NUEVA</v>
          </cell>
          <cell r="S1481" t="str">
            <v>TRAMO_6</v>
          </cell>
          <cell r="T1481" t="str">
            <v>_H42V</v>
          </cell>
          <cell r="U1481">
            <v>5000753</v>
          </cell>
          <cell r="V1481" t="str">
            <v>0005</v>
          </cell>
          <cell r="W1481" t="str">
            <v>TERRAPLENES Y RELLENOS</v>
          </cell>
          <cell r="X1481" t="str">
            <v>Terraplén con material de cantera</v>
          </cell>
        </row>
        <row r="1482">
          <cell r="A1482">
            <v>101722</v>
          </cell>
          <cell r="B1482">
            <v>4022270</v>
          </cell>
          <cell r="C1482" t="str">
            <v>CARROTANQUE DE AGUA(3000GLS)</v>
          </cell>
          <cell r="D1482">
            <v>137328</v>
          </cell>
          <cell r="E1482">
            <v>41934</v>
          </cell>
          <cell r="F1482" t="str">
            <v>_C.VIT.V.N.1304</v>
          </cell>
          <cell r="G1482" t="str">
            <v>0</v>
          </cell>
          <cell r="H1482" t="str">
            <v>1</v>
          </cell>
          <cell r="I1482" t="str">
            <v>SEMANA 3</v>
          </cell>
          <cell r="J1482">
            <v>3605</v>
          </cell>
          <cell r="K1482">
            <v>3610</v>
          </cell>
          <cell r="L1482">
            <v>5</v>
          </cell>
          <cell r="M1482">
            <v>5</v>
          </cell>
          <cell r="R1482" t="str">
            <v>MEJORAMIENTO</v>
          </cell>
          <cell r="S1482" t="str">
            <v>TRAMO_6</v>
          </cell>
          <cell r="T1482" t="str">
            <v>_H46</v>
          </cell>
          <cell r="U1482">
            <v>5000324</v>
          </cell>
          <cell r="V1482" t="str">
            <v>0005</v>
          </cell>
          <cell r="W1482" t="str">
            <v>TERRAPLENES Y RELLENOS</v>
          </cell>
          <cell r="X1482" t="str">
            <v>Terraplén con material de cantera</v>
          </cell>
        </row>
        <row r="1483">
          <cell r="A1483">
            <v>101823</v>
          </cell>
          <cell r="B1483">
            <v>4022270</v>
          </cell>
          <cell r="C1483" t="str">
            <v>CARROTANQUE DE AGUA(3000GLS)</v>
          </cell>
          <cell r="D1483">
            <v>137329</v>
          </cell>
          <cell r="E1483">
            <v>41935</v>
          </cell>
          <cell r="F1483" t="str">
            <v>_C.VIT.V.N.1304</v>
          </cell>
          <cell r="G1483" t="str">
            <v>0</v>
          </cell>
          <cell r="H1483" t="str">
            <v>1</v>
          </cell>
          <cell r="I1483" t="str">
            <v>SEMANA 3</v>
          </cell>
          <cell r="J1483">
            <v>3610</v>
          </cell>
          <cell r="K1483">
            <v>3614</v>
          </cell>
          <cell r="L1483">
            <v>4</v>
          </cell>
          <cell r="M1483">
            <v>4</v>
          </cell>
          <cell r="R1483" t="str">
            <v>VIA_NUEVA</v>
          </cell>
          <cell r="S1483" t="str">
            <v>TRAMO_6</v>
          </cell>
          <cell r="T1483" t="str">
            <v>_H42V</v>
          </cell>
          <cell r="U1483">
            <v>5000753</v>
          </cell>
          <cell r="V1483" t="str">
            <v>0005</v>
          </cell>
          <cell r="W1483" t="str">
            <v>TERRAPLENES Y RELLENOS</v>
          </cell>
          <cell r="X1483" t="str">
            <v>Terraplén con material de cantera</v>
          </cell>
        </row>
        <row r="1484">
          <cell r="A1484">
            <v>107124</v>
          </cell>
          <cell r="B1484">
            <v>4022363</v>
          </cell>
          <cell r="C1484" t="str">
            <v>VIBROCOMPACTADORES DE 9 A 10 TONELADAS</v>
          </cell>
          <cell r="D1484">
            <v>136967</v>
          </cell>
          <cell r="E1484">
            <v>41906</v>
          </cell>
          <cell r="F1484" t="str">
            <v>_C.VIT.V.N.1304</v>
          </cell>
          <cell r="G1484" t="str">
            <v>0</v>
          </cell>
          <cell r="H1484" t="str">
            <v>1</v>
          </cell>
          <cell r="I1484" t="str">
            <v>SEMANA 4</v>
          </cell>
          <cell r="J1484">
            <v>233</v>
          </cell>
          <cell r="K1484">
            <v>238</v>
          </cell>
          <cell r="L1484">
            <v>5</v>
          </cell>
          <cell r="M1484">
            <v>2</v>
          </cell>
          <cell r="R1484" t="str">
            <v>VIA_NUEVA</v>
          </cell>
          <cell r="S1484" t="str">
            <v>TRAMO_5</v>
          </cell>
          <cell r="T1484" t="str">
            <v>_H48V</v>
          </cell>
          <cell r="U1484">
            <v>5000709</v>
          </cell>
          <cell r="V1484" t="str">
            <v>0005</v>
          </cell>
          <cell r="W1484" t="str">
            <v>TERRAPLENES Y RELLENOS</v>
          </cell>
          <cell r="X1484" t="str">
            <v>Terraplén con material de cantera</v>
          </cell>
        </row>
        <row r="1485">
          <cell r="A1485">
            <v>107124</v>
          </cell>
          <cell r="B1485">
            <v>4022363</v>
          </cell>
          <cell r="C1485" t="str">
            <v>VIBROCOMPACTADORES DE 9 A 10 TONELADAS</v>
          </cell>
          <cell r="D1485">
            <v>136967</v>
          </cell>
          <cell r="E1485">
            <v>41906</v>
          </cell>
          <cell r="F1485" t="str">
            <v>_C.VIT.V.N.1304</v>
          </cell>
          <cell r="G1485" t="str">
            <v>0</v>
          </cell>
          <cell r="H1485" t="str">
            <v>1</v>
          </cell>
          <cell r="I1485" t="str">
            <v>SEMANA 4</v>
          </cell>
          <cell r="J1485">
            <v>233</v>
          </cell>
          <cell r="K1485">
            <v>238</v>
          </cell>
          <cell r="L1485">
            <v>5</v>
          </cell>
          <cell r="M1485">
            <v>2</v>
          </cell>
          <cell r="R1485" t="str">
            <v>VIA_NUEVA</v>
          </cell>
          <cell r="S1485" t="str">
            <v>TRAMO_5</v>
          </cell>
          <cell r="T1485" t="str">
            <v>_H48V</v>
          </cell>
          <cell r="U1485">
            <v>5000709</v>
          </cell>
          <cell r="V1485" t="str">
            <v>0006</v>
          </cell>
          <cell r="W1485" t="str">
            <v>TERRAPLENES Y RELLENOS</v>
          </cell>
          <cell r="X1485" t="str">
            <v>Terraplen con material proveniente de co</v>
          </cell>
        </row>
        <row r="1486">
          <cell r="A1486">
            <v>107124</v>
          </cell>
          <cell r="B1486">
            <v>4022363</v>
          </cell>
          <cell r="C1486" t="str">
            <v>VIBROCOMPACTADORES DE 9 A 10 TONELADAS</v>
          </cell>
          <cell r="D1486">
            <v>136967</v>
          </cell>
          <cell r="E1486">
            <v>41906</v>
          </cell>
          <cell r="F1486" t="str">
            <v>_C.VIT.V.N.1304</v>
          </cell>
          <cell r="G1486" t="str">
            <v>0</v>
          </cell>
          <cell r="H1486" t="str">
            <v>1</v>
          </cell>
          <cell r="I1486" t="str">
            <v>SEMANA 4</v>
          </cell>
          <cell r="J1486">
            <v>233</v>
          </cell>
          <cell r="K1486">
            <v>238</v>
          </cell>
          <cell r="L1486">
            <v>5</v>
          </cell>
          <cell r="M1486">
            <v>1</v>
          </cell>
          <cell r="R1486" t="str">
            <v>VIA_NUEVA</v>
          </cell>
          <cell r="S1486" t="str">
            <v>TRAMO_5</v>
          </cell>
          <cell r="T1486" t="str">
            <v>_H48V</v>
          </cell>
          <cell r="U1486">
            <v>5000714</v>
          </cell>
          <cell r="V1486" t="str">
            <v>0025</v>
          </cell>
          <cell r="W1486" t="str">
            <v>OBRAS DE DRENAJE</v>
          </cell>
          <cell r="X1486" t="str">
            <v>Rellenos</v>
          </cell>
        </row>
        <row r="1487">
          <cell r="A1487">
            <v>107125</v>
          </cell>
          <cell r="B1487">
            <v>4022363</v>
          </cell>
          <cell r="C1487" t="str">
            <v>VIBROCOMPACTADORES DE 9 A 10 TONELADAS</v>
          </cell>
          <cell r="D1487">
            <v>136968</v>
          </cell>
          <cell r="E1487">
            <v>41907</v>
          </cell>
          <cell r="F1487" t="str">
            <v>_C.VIT.V.N.1304</v>
          </cell>
          <cell r="G1487" t="str">
            <v>0</v>
          </cell>
          <cell r="H1487" t="str">
            <v>1</v>
          </cell>
          <cell r="I1487" t="str">
            <v>SEMANA 4</v>
          </cell>
          <cell r="J1487">
            <v>238</v>
          </cell>
          <cell r="K1487">
            <v>240</v>
          </cell>
          <cell r="L1487">
            <v>2</v>
          </cell>
          <cell r="M1487">
            <v>2</v>
          </cell>
          <cell r="R1487" t="str">
            <v>VIA_NUEVA</v>
          </cell>
          <cell r="S1487" t="str">
            <v>TRAMO_5</v>
          </cell>
          <cell r="T1487" t="str">
            <v>_H48V</v>
          </cell>
          <cell r="U1487">
            <v>5000714</v>
          </cell>
          <cell r="V1487" t="str">
            <v>0025</v>
          </cell>
          <cell r="W1487" t="str">
            <v>OBRAS DE DRENAJE</v>
          </cell>
          <cell r="X1487" t="str">
            <v>Rellenos</v>
          </cell>
        </row>
        <row r="1488">
          <cell r="A1488">
            <v>107126</v>
          </cell>
          <cell r="B1488">
            <v>4022363</v>
          </cell>
          <cell r="C1488" t="str">
            <v>VIBROCOMPACTADORES DE 9 A 10 TONELADAS</v>
          </cell>
          <cell r="D1488">
            <v>136969</v>
          </cell>
          <cell r="E1488">
            <v>41908</v>
          </cell>
          <cell r="F1488" t="str">
            <v>_C.VIT.V.N.1304</v>
          </cell>
          <cell r="G1488" t="str">
            <v>0</v>
          </cell>
          <cell r="H1488" t="str">
            <v>1</v>
          </cell>
          <cell r="I1488" t="str">
            <v>SEMANA 4</v>
          </cell>
          <cell r="J1488">
            <v>240</v>
          </cell>
          <cell r="K1488">
            <v>245</v>
          </cell>
          <cell r="L1488">
            <v>5</v>
          </cell>
          <cell r="M1488">
            <v>2</v>
          </cell>
          <cell r="R1488" t="str">
            <v>VIA_NUEVA</v>
          </cell>
          <cell r="S1488" t="str">
            <v>TRAMO_5</v>
          </cell>
          <cell r="T1488" t="str">
            <v>_H48V</v>
          </cell>
          <cell r="U1488">
            <v>5000708</v>
          </cell>
          <cell r="V1488" t="str">
            <v>0022</v>
          </cell>
          <cell r="W1488" t="str">
            <v>EXCAVACIONES</v>
          </cell>
          <cell r="X1488" t="str">
            <v>Conformación de botaderos</v>
          </cell>
        </row>
        <row r="1489">
          <cell r="A1489">
            <v>107126</v>
          </cell>
          <cell r="B1489">
            <v>4022363</v>
          </cell>
          <cell r="C1489" t="str">
            <v>VIBROCOMPACTADORES DE 9 A 10 TONELADAS</v>
          </cell>
          <cell r="D1489">
            <v>136969</v>
          </cell>
          <cell r="E1489">
            <v>41908</v>
          </cell>
          <cell r="F1489" t="str">
            <v>_C.VIT.V.N.1304</v>
          </cell>
          <cell r="G1489" t="str">
            <v>0</v>
          </cell>
          <cell r="H1489" t="str">
            <v>1</v>
          </cell>
          <cell r="I1489" t="str">
            <v>SEMANA 4</v>
          </cell>
          <cell r="J1489">
            <v>240</v>
          </cell>
          <cell r="K1489">
            <v>245</v>
          </cell>
          <cell r="L1489">
            <v>5</v>
          </cell>
          <cell r="M1489">
            <v>2</v>
          </cell>
          <cell r="R1489" t="str">
            <v>VIA_NUEVA</v>
          </cell>
          <cell r="S1489" t="str">
            <v>TRAMO_5</v>
          </cell>
          <cell r="T1489" t="str">
            <v>_H48V</v>
          </cell>
          <cell r="U1489">
            <v>5000709</v>
          </cell>
          <cell r="V1489" t="str">
            <v>0005</v>
          </cell>
          <cell r="W1489" t="str">
            <v>TERRAPLENES Y RELLENOS</v>
          </cell>
          <cell r="X1489" t="str">
            <v>Terraplén con material de cantera</v>
          </cell>
        </row>
        <row r="1490">
          <cell r="A1490">
            <v>107126</v>
          </cell>
          <cell r="B1490">
            <v>4022363</v>
          </cell>
          <cell r="C1490" t="str">
            <v>VIBROCOMPACTADORES DE 9 A 10 TONELADAS</v>
          </cell>
          <cell r="D1490">
            <v>136969</v>
          </cell>
          <cell r="E1490">
            <v>41908</v>
          </cell>
          <cell r="F1490" t="str">
            <v>_C.VIT.V.N.1304</v>
          </cell>
          <cell r="G1490" t="str">
            <v>0</v>
          </cell>
          <cell r="H1490" t="str">
            <v>1</v>
          </cell>
          <cell r="I1490" t="str">
            <v>SEMANA 4</v>
          </cell>
          <cell r="J1490">
            <v>240</v>
          </cell>
          <cell r="K1490">
            <v>245</v>
          </cell>
          <cell r="L1490">
            <v>5</v>
          </cell>
          <cell r="M1490">
            <v>1</v>
          </cell>
          <cell r="R1490" t="str">
            <v>VIA_NUEVA</v>
          </cell>
          <cell r="S1490" t="str">
            <v>TRAMO_5</v>
          </cell>
          <cell r="T1490" t="str">
            <v>_H48V</v>
          </cell>
          <cell r="U1490">
            <v>5000709</v>
          </cell>
          <cell r="V1490" t="str">
            <v>0006</v>
          </cell>
          <cell r="W1490" t="str">
            <v>TERRAPLENES Y RELLENOS</v>
          </cell>
          <cell r="X1490" t="str">
            <v>Terraplen con material proveniente de co</v>
          </cell>
        </row>
        <row r="1491">
          <cell r="A1491">
            <v>107127</v>
          </cell>
          <cell r="B1491">
            <v>4022363</v>
          </cell>
          <cell r="C1491" t="str">
            <v>VIBROCOMPACTADORES DE 9 A 10 TONELADAS</v>
          </cell>
          <cell r="D1491">
            <v>136970</v>
          </cell>
          <cell r="E1491">
            <v>41909</v>
          </cell>
          <cell r="F1491" t="str">
            <v>_C.VIT.V.N.1304</v>
          </cell>
          <cell r="G1491" t="str">
            <v>0</v>
          </cell>
          <cell r="H1491" t="str">
            <v>1</v>
          </cell>
          <cell r="I1491" t="str">
            <v>SEMANA 4</v>
          </cell>
          <cell r="J1491">
            <v>245</v>
          </cell>
          <cell r="K1491">
            <v>245</v>
          </cell>
          <cell r="L1491">
            <v>0</v>
          </cell>
          <cell r="U1491" t="str">
            <v>DISPONIBLE</v>
          </cell>
        </row>
        <row r="1492">
          <cell r="A1492">
            <v>107128</v>
          </cell>
          <cell r="B1492">
            <v>4022363</v>
          </cell>
          <cell r="C1492" t="str">
            <v>VIBROCOMPACTADORES DE 9 A 10 TONELADAS</v>
          </cell>
          <cell r="D1492">
            <v>136971</v>
          </cell>
          <cell r="E1492">
            <v>41910</v>
          </cell>
          <cell r="F1492" t="str">
            <v>_C.VIT.V.N.1304</v>
          </cell>
          <cell r="G1492" t="str">
            <v>0</v>
          </cell>
          <cell r="H1492" t="str">
            <v>1</v>
          </cell>
          <cell r="I1492" t="str">
            <v>SEMANA 4</v>
          </cell>
          <cell r="J1492">
            <v>245</v>
          </cell>
          <cell r="K1492">
            <v>245</v>
          </cell>
          <cell r="L1492">
            <v>0</v>
          </cell>
          <cell r="U1492" t="str">
            <v>DISPONIBLE</v>
          </cell>
        </row>
        <row r="1493">
          <cell r="A1493">
            <v>107129</v>
          </cell>
          <cell r="B1493">
            <v>4022363</v>
          </cell>
          <cell r="C1493" t="str">
            <v>VIBROCOMPACTADORES DE 9 A 10 TONELADAS</v>
          </cell>
          <cell r="D1493">
            <v>136973</v>
          </cell>
          <cell r="E1493">
            <v>41911</v>
          </cell>
          <cell r="F1493" t="str">
            <v>_C.VIT.V.N.1304</v>
          </cell>
          <cell r="G1493" t="str">
            <v>0</v>
          </cell>
          <cell r="H1493" t="str">
            <v>1</v>
          </cell>
          <cell r="I1493" t="str">
            <v>SEMANA 4</v>
          </cell>
          <cell r="J1493">
            <v>245</v>
          </cell>
          <cell r="K1493">
            <v>250</v>
          </cell>
          <cell r="L1493">
            <v>5</v>
          </cell>
          <cell r="M1493">
            <v>3</v>
          </cell>
          <cell r="R1493" t="str">
            <v>VIA_NUEVA</v>
          </cell>
          <cell r="S1493" t="str">
            <v>TRAMO_5</v>
          </cell>
          <cell r="T1493" t="str">
            <v>_H48V</v>
          </cell>
          <cell r="U1493">
            <v>5000709</v>
          </cell>
          <cell r="V1493" t="str">
            <v>0005</v>
          </cell>
          <cell r="W1493" t="str">
            <v>TERRAPLENES Y RELLENOS</v>
          </cell>
          <cell r="X1493" t="str">
            <v>Terraplén con material de cantera</v>
          </cell>
        </row>
        <row r="1494">
          <cell r="A1494">
            <v>107129</v>
          </cell>
          <cell r="B1494">
            <v>4022363</v>
          </cell>
          <cell r="C1494" t="str">
            <v>VIBROCOMPACTADORES DE 9 A 10 TONELADAS</v>
          </cell>
          <cell r="D1494">
            <v>136973</v>
          </cell>
          <cell r="E1494">
            <v>41911</v>
          </cell>
          <cell r="F1494" t="str">
            <v>_C.VIT.V.N.1304</v>
          </cell>
          <cell r="G1494" t="str">
            <v>0</v>
          </cell>
          <cell r="H1494" t="str">
            <v>1</v>
          </cell>
          <cell r="I1494" t="str">
            <v>SEMANA 4</v>
          </cell>
          <cell r="J1494">
            <v>245</v>
          </cell>
          <cell r="K1494">
            <v>250</v>
          </cell>
          <cell r="L1494">
            <v>5</v>
          </cell>
          <cell r="M1494">
            <v>2</v>
          </cell>
          <cell r="R1494" t="str">
            <v>VIA_NUEVA</v>
          </cell>
          <cell r="S1494" t="str">
            <v>TRAMO_5</v>
          </cell>
          <cell r="T1494" t="str">
            <v>_H48V</v>
          </cell>
          <cell r="U1494">
            <v>5000709</v>
          </cell>
          <cell r="V1494" t="str">
            <v>0006</v>
          </cell>
          <cell r="W1494" t="str">
            <v>TERRAPLENES Y RELLENOS</v>
          </cell>
          <cell r="X1494" t="str">
            <v>Terraplen con material proveniente de co</v>
          </cell>
        </row>
        <row r="1495">
          <cell r="A1495">
            <v>107130</v>
          </cell>
          <cell r="B1495">
            <v>4022363</v>
          </cell>
          <cell r="C1495" t="str">
            <v>VIBROCOMPACTADORES DE 9 A 10 TONELADAS</v>
          </cell>
          <cell r="D1495">
            <v>136974</v>
          </cell>
          <cell r="E1495">
            <v>41912</v>
          </cell>
          <cell r="F1495" t="str">
            <v>_C.VIT.V.N.1304</v>
          </cell>
          <cell r="G1495" t="str">
            <v>0</v>
          </cell>
          <cell r="H1495" t="str">
            <v>1</v>
          </cell>
          <cell r="I1495" t="str">
            <v>SEMANA 4</v>
          </cell>
          <cell r="J1495">
            <v>250</v>
          </cell>
          <cell r="K1495">
            <v>252</v>
          </cell>
          <cell r="L1495">
            <v>2</v>
          </cell>
          <cell r="M1495">
            <v>1</v>
          </cell>
          <cell r="R1495" t="str">
            <v>VIA_NUEVA</v>
          </cell>
          <cell r="S1495" t="str">
            <v>TRAMO_5</v>
          </cell>
          <cell r="T1495" t="str">
            <v>_H48V</v>
          </cell>
          <cell r="U1495">
            <v>5000709</v>
          </cell>
          <cell r="V1495" t="str">
            <v>0006</v>
          </cell>
          <cell r="W1495" t="str">
            <v>TERRAPLENES Y RELLENOS</v>
          </cell>
          <cell r="X1495" t="str">
            <v>Terraplen con material proveniente de co</v>
          </cell>
        </row>
        <row r="1496">
          <cell r="A1496">
            <v>107130</v>
          </cell>
          <cell r="B1496">
            <v>4022363</v>
          </cell>
          <cell r="C1496" t="str">
            <v>VIBROCOMPACTADORES DE 9 A 10 TONELADAS</v>
          </cell>
          <cell r="D1496">
            <v>136974</v>
          </cell>
          <cell r="E1496">
            <v>41912</v>
          </cell>
          <cell r="F1496" t="str">
            <v>_C.VIT.V.N.1304</v>
          </cell>
          <cell r="G1496" t="str">
            <v>0</v>
          </cell>
          <cell r="H1496" t="str">
            <v>1</v>
          </cell>
          <cell r="I1496" t="str">
            <v>SEMANA 4</v>
          </cell>
          <cell r="J1496">
            <v>250</v>
          </cell>
          <cell r="K1496">
            <v>252</v>
          </cell>
          <cell r="L1496">
            <v>2</v>
          </cell>
          <cell r="M1496">
            <v>1</v>
          </cell>
          <cell r="R1496" t="str">
            <v>VIA_NUEVA</v>
          </cell>
          <cell r="S1496" t="str">
            <v>TRAMO_5</v>
          </cell>
          <cell r="T1496" t="str">
            <v>_H48V</v>
          </cell>
          <cell r="U1496">
            <v>5000709</v>
          </cell>
          <cell r="V1496" t="str">
            <v>0005</v>
          </cell>
          <cell r="W1496" t="str">
            <v>TERRAPLENES Y RELLENOS</v>
          </cell>
          <cell r="X1496" t="str">
            <v>Terraplén con material de cantera</v>
          </cell>
        </row>
        <row r="1497">
          <cell r="A1497">
            <v>107101</v>
          </cell>
          <cell r="B1497">
            <v>4022363</v>
          </cell>
          <cell r="C1497" t="str">
            <v>VIBROCOMPACTADORES DE 9 A 10 TONELADAS</v>
          </cell>
          <cell r="D1497">
            <v>136975</v>
          </cell>
          <cell r="E1497">
            <v>41913</v>
          </cell>
          <cell r="F1497" t="str">
            <v>_C.VIT.V.N.1304</v>
          </cell>
          <cell r="G1497" t="str">
            <v>0</v>
          </cell>
          <cell r="H1497" t="str">
            <v>1</v>
          </cell>
          <cell r="I1497" t="str">
            <v>SEMANA 1</v>
          </cell>
          <cell r="J1497">
            <v>252</v>
          </cell>
          <cell r="K1497">
            <v>255</v>
          </cell>
          <cell r="L1497">
            <v>3</v>
          </cell>
          <cell r="M1497">
            <v>2</v>
          </cell>
          <cell r="R1497" t="str">
            <v>VIA_NUEVA</v>
          </cell>
          <cell r="S1497" t="str">
            <v>TRAMO_5</v>
          </cell>
          <cell r="T1497" t="str">
            <v>_H48V</v>
          </cell>
          <cell r="U1497">
            <v>5000709</v>
          </cell>
          <cell r="V1497" t="str">
            <v>0005</v>
          </cell>
          <cell r="W1497" t="str">
            <v>TERRAPLENES Y RELLENOS</v>
          </cell>
          <cell r="X1497" t="str">
            <v>Terraplén con material de cantera</v>
          </cell>
        </row>
        <row r="1498">
          <cell r="A1498">
            <v>107101</v>
          </cell>
          <cell r="B1498">
            <v>4022363</v>
          </cell>
          <cell r="C1498" t="str">
            <v>VIBROCOMPACTADORES DE 9 A 10 TONELADAS</v>
          </cell>
          <cell r="D1498">
            <v>136975</v>
          </cell>
          <cell r="E1498">
            <v>41913</v>
          </cell>
          <cell r="F1498" t="str">
            <v>_C.VIT.V.N.1304</v>
          </cell>
          <cell r="G1498" t="str">
            <v>0</v>
          </cell>
          <cell r="H1498" t="str">
            <v>1</v>
          </cell>
          <cell r="I1498" t="str">
            <v>SEMANA 1</v>
          </cell>
          <cell r="J1498">
            <v>252</v>
          </cell>
          <cell r="K1498">
            <v>255</v>
          </cell>
          <cell r="L1498">
            <v>3</v>
          </cell>
          <cell r="M1498">
            <v>1</v>
          </cell>
          <cell r="R1498" t="str">
            <v>VIA_NUEVA</v>
          </cell>
          <cell r="S1498" t="str">
            <v>TRAMO_5</v>
          </cell>
          <cell r="T1498" t="str">
            <v>_H48V</v>
          </cell>
          <cell r="U1498">
            <v>5000709</v>
          </cell>
          <cell r="V1498" t="str">
            <v>0006</v>
          </cell>
          <cell r="W1498" t="str">
            <v>TERRAPLENES Y RELLENOS</v>
          </cell>
          <cell r="X1498" t="str">
            <v>Terraplen con material proveniente de co</v>
          </cell>
        </row>
        <row r="1499">
          <cell r="A1499">
            <v>107102</v>
          </cell>
          <cell r="B1499">
            <v>4022363</v>
          </cell>
          <cell r="C1499" t="str">
            <v>VIBROCOMPACTADORES DE 9 A 10 TONELADAS</v>
          </cell>
          <cell r="D1499">
            <v>136976</v>
          </cell>
          <cell r="E1499">
            <v>41914</v>
          </cell>
          <cell r="F1499" t="str">
            <v>_C.VIT.V.N.1304</v>
          </cell>
          <cell r="G1499" t="str">
            <v>0</v>
          </cell>
          <cell r="H1499" t="str">
            <v>1</v>
          </cell>
          <cell r="I1499" t="str">
            <v>SEMANA 1</v>
          </cell>
          <cell r="J1499">
            <v>255</v>
          </cell>
          <cell r="K1499">
            <v>260</v>
          </cell>
          <cell r="L1499">
            <v>5</v>
          </cell>
          <cell r="M1499">
            <v>2</v>
          </cell>
          <cell r="R1499" t="str">
            <v>VIA_NUEVA</v>
          </cell>
          <cell r="S1499" t="str">
            <v>TRAMO_5</v>
          </cell>
          <cell r="T1499" t="str">
            <v>_H48V</v>
          </cell>
          <cell r="U1499">
            <v>5000709</v>
          </cell>
          <cell r="V1499" t="str">
            <v>0006</v>
          </cell>
          <cell r="W1499" t="str">
            <v>TERRAPLENES Y RELLENOS</v>
          </cell>
          <cell r="X1499" t="str">
            <v>Terraplen con material proveniente de co</v>
          </cell>
        </row>
        <row r="1500">
          <cell r="A1500">
            <v>107102</v>
          </cell>
          <cell r="B1500">
            <v>4022363</v>
          </cell>
          <cell r="C1500" t="str">
            <v>VIBROCOMPACTADORES DE 9 A 10 TONELADAS</v>
          </cell>
          <cell r="D1500">
            <v>136976</v>
          </cell>
          <cell r="E1500">
            <v>41914</v>
          </cell>
          <cell r="F1500" t="str">
            <v>_C.VIT.V.N.1304</v>
          </cell>
          <cell r="G1500" t="str">
            <v>0</v>
          </cell>
          <cell r="H1500" t="str">
            <v>1</v>
          </cell>
          <cell r="I1500" t="str">
            <v>SEMANA 1</v>
          </cell>
          <cell r="J1500">
            <v>255</v>
          </cell>
          <cell r="K1500">
            <v>260</v>
          </cell>
          <cell r="L1500">
            <v>5</v>
          </cell>
          <cell r="M1500">
            <v>3</v>
          </cell>
          <cell r="R1500" t="str">
            <v>VIA_NUEVA</v>
          </cell>
          <cell r="S1500" t="str">
            <v>TRAMO_5</v>
          </cell>
          <cell r="T1500" t="str">
            <v>_H48V</v>
          </cell>
          <cell r="U1500">
            <v>5000709</v>
          </cell>
          <cell r="V1500" t="str">
            <v>0005</v>
          </cell>
          <cell r="W1500" t="str">
            <v>TERRAPLENES Y RELLENOS</v>
          </cell>
          <cell r="X1500" t="str">
            <v>Terraplén con material de cantera</v>
          </cell>
        </row>
        <row r="1501">
          <cell r="A1501">
            <v>107103</v>
          </cell>
          <cell r="B1501">
            <v>4022363</v>
          </cell>
          <cell r="C1501" t="str">
            <v>VIBROCOMPACTADORES DE 9 A 10 TONELADAS</v>
          </cell>
          <cell r="D1501">
            <v>136977</v>
          </cell>
          <cell r="E1501">
            <v>41915</v>
          </cell>
          <cell r="F1501" t="str">
            <v>_C.VIT.V.N.1304</v>
          </cell>
          <cell r="G1501" t="str">
            <v>0</v>
          </cell>
          <cell r="H1501" t="str">
            <v>1</v>
          </cell>
          <cell r="I1501" t="str">
            <v>SEMANA 1</v>
          </cell>
          <cell r="J1501">
            <v>260</v>
          </cell>
          <cell r="K1501">
            <v>262</v>
          </cell>
          <cell r="L1501">
            <v>2</v>
          </cell>
          <cell r="M1501">
            <v>1</v>
          </cell>
          <cell r="R1501" t="str">
            <v>VIA_NUEVA</v>
          </cell>
          <cell r="S1501" t="str">
            <v>TRAMO_5</v>
          </cell>
          <cell r="T1501" t="str">
            <v>_H48V</v>
          </cell>
          <cell r="U1501">
            <v>5000709</v>
          </cell>
          <cell r="V1501" t="str">
            <v>0005</v>
          </cell>
          <cell r="W1501" t="str">
            <v>TERRAPLENES Y RELLENOS</v>
          </cell>
          <cell r="X1501" t="str">
            <v>Terraplén con material de cantera</v>
          </cell>
        </row>
        <row r="1502">
          <cell r="A1502">
            <v>107103</v>
          </cell>
          <cell r="B1502">
            <v>4022363</v>
          </cell>
          <cell r="C1502" t="str">
            <v>VIBROCOMPACTADORES DE 9 A 10 TONELADAS</v>
          </cell>
          <cell r="D1502">
            <v>136977</v>
          </cell>
          <cell r="E1502">
            <v>41915</v>
          </cell>
          <cell r="F1502" t="str">
            <v>_C.VIT.V.N.1304</v>
          </cell>
          <cell r="G1502" t="str">
            <v>0</v>
          </cell>
          <cell r="H1502" t="str">
            <v>1</v>
          </cell>
          <cell r="I1502" t="str">
            <v>SEMANA 1</v>
          </cell>
          <cell r="J1502">
            <v>260</v>
          </cell>
          <cell r="K1502">
            <v>262</v>
          </cell>
          <cell r="L1502">
            <v>2</v>
          </cell>
          <cell r="M1502">
            <v>1</v>
          </cell>
          <cell r="R1502" t="str">
            <v>VIA_NUEVA</v>
          </cell>
          <cell r="S1502" t="str">
            <v>TRAMO_5</v>
          </cell>
          <cell r="T1502" t="str">
            <v>_H48V</v>
          </cell>
          <cell r="U1502">
            <v>5000709</v>
          </cell>
          <cell r="V1502" t="str">
            <v>0006</v>
          </cell>
          <cell r="W1502" t="str">
            <v>TERRAPLENES Y RELLENOS</v>
          </cell>
          <cell r="X1502" t="str">
            <v>Terraplen con material proveniente de co</v>
          </cell>
        </row>
        <row r="1503">
          <cell r="A1503">
            <v>107104</v>
          </cell>
          <cell r="B1503">
            <v>4022363</v>
          </cell>
          <cell r="C1503" t="str">
            <v>VIBROCOMPACTADORES DE 9 A 10 TONELADAS</v>
          </cell>
          <cell r="D1503">
            <v>136979</v>
          </cell>
          <cell r="E1503">
            <v>41916</v>
          </cell>
          <cell r="F1503" t="str">
            <v>_C.VIT.V.N.1304</v>
          </cell>
          <cell r="G1503" t="str">
            <v>0</v>
          </cell>
          <cell r="H1503" t="str">
            <v>1</v>
          </cell>
          <cell r="I1503" t="str">
            <v>SEMANA 1</v>
          </cell>
          <cell r="J1503">
            <v>262</v>
          </cell>
          <cell r="K1503">
            <v>262</v>
          </cell>
          <cell r="L1503">
            <v>0</v>
          </cell>
          <cell r="U1503" t="str">
            <v>DISPONIBLE</v>
          </cell>
        </row>
        <row r="1504">
          <cell r="A1504">
            <v>107105</v>
          </cell>
          <cell r="B1504">
            <v>4022363</v>
          </cell>
          <cell r="C1504" t="str">
            <v>VIBROCOMPACTADORES DE 9 A 10 TONELADAS</v>
          </cell>
          <cell r="D1504">
            <v>136980</v>
          </cell>
          <cell r="E1504">
            <v>41917</v>
          </cell>
          <cell r="F1504" t="str">
            <v>_C.VIT.V.N.1304</v>
          </cell>
          <cell r="G1504" t="str">
            <v>0</v>
          </cell>
          <cell r="H1504" t="str">
            <v>1</v>
          </cell>
          <cell r="I1504" t="str">
            <v>SEMANA 1</v>
          </cell>
          <cell r="J1504">
            <v>262</v>
          </cell>
          <cell r="K1504">
            <v>266</v>
          </cell>
          <cell r="L1504">
            <v>4</v>
          </cell>
          <cell r="M1504">
            <v>2</v>
          </cell>
          <cell r="R1504" t="str">
            <v>VIA_NUEVA</v>
          </cell>
          <cell r="S1504" t="str">
            <v>TRAMO_5</v>
          </cell>
          <cell r="T1504" t="str">
            <v>_H48V</v>
          </cell>
          <cell r="U1504">
            <v>5000709</v>
          </cell>
          <cell r="V1504" t="str">
            <v>0005</v>
          </cell>
          <cell r="W1504" t="str">
            <v>TERRAPLENES Y RELLENOS</v>
          </cell>
          <cell r="X1504" t="str">
            <v>Terraplén con material de cantera</v>
          </cell>
        </row>
        <row r="1505">
          <cell r="A1505">
            <v>107105</v>
          </cell>
          <cell r="B1505">
            <v>4022363</v>
          </cell>
          <cell r="C1505" t="str">
            <v>VIBROCOMPACTADORES DE 9 A 10 TONELADAS</v>
          </cell>
          <cell r="D1505">
            <v>136980</v>
          </cell>
          <cell r="E1505">
            <v>41917</v>
          </cell>
          <cell r="F1505" t="str">
            <v>_C.VIT.V.N.1304</v>
          </cell>
          <cell r="G1505" t="str">
            <v>0</v>
          </cell>
          <cell r="H1505" t="str">
            <v>1</v>
          </cell>
          <cell r="I1505" t="str">
            <v>SEMANA 1</v>
          </cell>
          <cell r="J1505">
            <v>262</v>
          </cell>
          <cell r="K1505">
            <v>266</v>
          </cell>
          <cell r="L1505">
            <v>4</v>
          </cell>
          <cell r="M1505">
            <v>2</v>
          </cell>
          <cell r="R1505" t="str">
            <v>VIA_NUEVA</v>
          </cell>
          <cell r="S1505" t="str">
            <v>TRAMO_5</v>
          </cell>
          <cell r="T1505" t="str">
            <v>_H48V</v>
          </cell>
          <cell r="U1505">
            <v>5000709</v>
          </cell>
          <cell r="V1505" t="str">
            <v>0006</v>
          </cell>
          <cell r="W1505" t="str">
            <v>TERRAPLENES Y RELLENOS</v>
          </cell>
          <cell r="X1505" t="str">
            <v>Terraplen con material proveniente de co</v>
          </cell>
        </row>
        <row r="1506">
          <cell r="A1506">
            <v>107106</v>
          </cell>
          <cell r="B1506">
            <v>4022363</v>
          </cell>
          <cell r="C1506" t="str">
            <v>VIBROCOMPACTADORES DE 9 A 10 TONELADAS</v>
          </cell>
          <cell r="D1506">
            <v>136981</v>
          </cell>
          <cell r="E1506">
            <v>41918</v>
          </cell>
          <cell r="F1506" t="str">
            <v>_C.VIT.V.N.1304</v>
          </cell>
          <cell r="G1506" t="str">
            <v>0</v>
          </cell>
          <cell r="H1506" t="str">
            <v>1</v>
          </cell>
          <cell r="I1506" t="str">
            <v>SEMANA 1</v>
          </cell>
          <cell r="J1506">
            <v>266</v>
          </cell>
          <cell r="K1506">
            <v>270</v>
          </cell>
          <cell r="L1506">
            <v>4</v>
          </cell>
          <cell r="M1506">
            <v>3</v>
          </cell>
          <cell r="R1506" t="str">
            <v>VIA_NUEVA</v>
          </cell>
          <cell r="S1506" t="str">
            <v>TRAMO_5</v>
          </cell>
          <cell r="T1506" t="str">
            <v>_H48V</v>
          </cell>
          <cell r="U1506">
            <v>5000709</v>
          </cell>
          <cell r="V1506" t="str">
            <v>0005</v>
          </cell>
          <cell r="W1506" t="str">
            <v>TERRAPLENES Y RELLENOS</v>
          </cell>
          <cell r="X1506" t="str">
            <v>Terraplén con material de cantera</v>
          </cell>
        </row>
        <row r="1507">
          <cell r="A1507">
            <v>107106</v>
          </cell>
          <cell r="B1507">
            <v>4022363</v>
          </cell>
          <cell r="C1507" t="str">
            <v>VIBROCOMPACTADORES DE 9 A 10 TONELADAS</v>
          </cell>
          <cell r="D1507">
            <v>136981</v>
          </cell>
          <cell r="E1507">
            <v>41918</v>
          </cell>
          <cell r="F1507" t="str">
            <v>_C.VIT.V.N.1304</v>
          </cell>
          <cell r="G1507" t="str">
            <v>0</v>
          </cell>
          <cell r="H1507" t="str">
            <v>1</v>
          </cell>
          <cell r="I1507" t="str">
            <v>SEMANA 1</v>
          </cell>
          <cell r="J1507">
            <v>266</v>
          </cell>
          <cell r="K1507">
            <v>270</v>
          </cell>
          <cell r="L1507">
            <v>4</v>
          </cell>
          <cell r="M1507">
            <v>1</v>
          </cell>
          <cell r="R1507" t="str">
            <v>VIA_NUEVA</v>
          </cell>
          <cell r="S1507" t="str">
            <v>TRAMO_5</v>
          </cell>
          <cell r="T1507" t="str">
            <v>_H48V</v>
          </cell>
          <cell r="U1507">
            <v>5000709</v>
          </cell>
          <cell r="V1507" t="str">
            <v>0006</v>
          </cell>
          <cell r="W1507" t="str">
            <v>TERRAPLENES Y RELLENOS</v>
          </cell>
          <cell r="X1507" t="str">
            <v>Terraplen con material proveniente de co</v>
          </cell>
        </row>
        <row r="1508">
          <cell r="A1508">
            <v>107107</v>
          </cell>
          <cell r="B1508">
            <v>4022363</v>
          </cell>
          <cell r="C1508" t="str">
            <v>VIBROCOMPACTADORES DE 9 A 10 TONELADAS</v>
          </cell>
          <cell r="D1508">
            <v>136982</v>
          </cell>
          <cell r="E1508">
            <v>41919</v>
          </cell>
          <cell r="F1508" t="str">
            <v>_C.VIT.V.N.1304</v>
          </cell>
          <cell r="G1508" t="str">
            <v>0</v>
          </cell>
          <cell r="H1508" t="str">
            <v>1</v>
          </cell>
          <cell r="I1508" t="str">
            <v>SEMANA 1</v>
          </cell>
          <cell r="J1508">
            <v>270</v>
          </cell>
          <cell r="K1508">
            <v>275</v>
          </cell>
          <cell r="L1508">
            <v>5</v>
          </cell>
          <cell r="M1508">
            <v>4</v>
          </cell>
          <cell r="R1508" t="str">
            <v>VIA_NUEVA</v>
          </cell>
          <cell r="S1508" t="str">
            <v>TRAMO_5</v>
          </cell>
          <cell r="T1508" t="str">
            <v>_H48V</v>
          </cell>
          <cell r="U1508">
            <v>5000709</v>
          </cell>
          <cell r="V1508" t="str">
            <v>0005</v>
          </cell>
          <cell r="W1508" t="str">
            <v>TERRAPLENES Y RELLENOS</v>
          </cell>
          <cell r="X1508" t="str">
            <v>Terraplén con material de cantera</v>
          </cell>
        </row>
        <row r="1509">
          <cell r="A1509">
            <v>107107</v>
          </cell>
          <cell r="B1509">
            <v>4022363</v>
          </cell>
          <cell r="C1509" t="str">
            <v>VIBROCOMPACTADORES DE 9 A 10 TONELADAS</v>
          </cell>
          <cell r="D1509">
            <v>136982</v>
          </cell>
          <cell r="E1509">
            <v>41919</v>
          </cell>
          <cell r="F1509" t="str">
            <v>_C.VIT.V.N.1304</v>
          </cell>
          <cell r="G1509" t="str">
            <v>0</v>
          </cell>
          <cell r="H1509" t="str">
            <v>1</v>
          </cell>
          <cell r="I1509" t="str">
            <v>SEMANA 1</v>
          </cell>
          <cell r="J1509">
            <v>270</v>
          </cell>
          <cell r="K1509">
            <v>275</v>
          </cell>
          <cell r="L1509">
            <v>5</v>
          </cell>
          <cell r="M1509">
            <v>1</v>
          </cell>
          <cell r="R1509" t="str">
            <v>VIA_NUEVA</v>
          </cell>
          <cell r="S1509" t="str">
            <v>TRAMO_5</v>
          </cell>
          <cell r="T1509" t="str">
            <v>_H48V</v>
          </cell>
          <cell r="U1509">
            <v>5000709</v>
          </cell>
          <cell r="V1509" t="str">
            <v>0006</v>
          </cell>
          <cell r="W1509" t="str">
            <v>TERRAPLENES Y RELLENOS</v>
          </cell>
          <cell r="X1509" t="str">
            <v>Terraplen con material proveniente de co</v>
          </cell>
        </row>
        <row r="1510">
          <cell r="A1510">
            <v>107108</v>
          </cell>
          <cell r="B1510">
            <v>4022363</v>
          </cell>
          <cell r="C1510" t="str">
            <v>VIBROCOMPACTADORES DE 9 A 10 TONELADAS</v>
          </cell>
          <cell r="D1510">
            <v>136983</v>
          </cell>
          <cell r="E1510">
            <v>41920</v>
          </cell>
          <cell r="F1510" t="str">
            <v>_C.VIT.V.N.1304</v>
          </cell>
          <cell r="G1510" t="str">
            <v>0</v>
          </cell>
          <cell r="H1510" t="str">
            <v>1</v>
          </cell>
          <cell r="I1510" t="str">
            <v>SEMANA 1</v>
          </cell>
          <cell r="J1510">
            <v>275</v>
          </cell>
          <cell r="K1510">
            <v>275</v>
          </cell>
          <cell r="L1510">
            <v>0</v>
          </cell>
          <cell r="U1510" t="str">
            <v>DISPONIBLE</v>
          </cell>
        </row>
        <row r="1511">
          <cell r="A1511">
            <v>107109</v>
          </cell>
          <cell r="B1511">
            <v>4022363</v>
          </cell>
          <cell r="C1511" t="str">
            <v>VIBROCOMPACTADORES DE 9 A 10 TONELADAS</v>
          </cell>
          <cell r="D1511">
            <v>136984</v>
          </cell>
          <cell r="E1511">
            <v>41921</v>
          </cell>
          <cell r="F1511" t="str">
            <v>_C.VIT.V.N.1304</v>
          </cell>
          <cell r="G1511" t="str">
            <v>0</v>
          </cell>
          <cell r="H1511" t="str">
            <v>1</v>
          </cell>
          <cell r="I1511" t="str">
            <v>SEMANA 2</v>
          </cell>
          <cell r="J1511">
            <v>275</v>
          </cell>
          <cell r="K1511">
            <v>275</v>
          </cell>
          <cell r="L1511">
            <v>0</v>
          </cell>
          <cell r="U1511" t="str">
            <v>DISPONIBLE</v>
          </cell>
        </row>
        <row r="1512">
          <cell r="A1512">
            <v>107110</v>
          </cell>
          <cell r="B1512">
            <v>4022363</v>
          </cell>
          <cell r="C1512" t="str">
            <v>VIBROCOMPACTADORES DE 9 A 10 TONELADAS</v>
          </cell>
          <cell r="D1512">
            <v>136985</v>
          </cell>
          <cell r="E1512">
            <v>41922</v>
          </cell>
          <cell r="F1512" t="str">
            <v>_C.VIT.V.N.1304</v>
          </cell>
          <cell r="G1512" t="str">
            <v>0</v>
          </cell>
          <cell r="H1512" t="str">
            <v>1</v>
          </cell>
          <cell r="I1512" t="str">
            <v>SEMANA 2</v>
          </cell>
          <cell r="J1512">
            <v>275</v>
          </cell>
          <cell r="K1512">
            <v>280</v>
          </cell>
          <cell r="L1512">
            <v>5</v>
          </cell>
          <cell r="M1512">
            <v>5</v>
          </cell>
          <cell r="R1512" t="str">
            <v>VIA_NUEVA</v>
          </cell>
          <cell r="S1512" t="str">
            <v>TRAMO_5</v>
          </cell>
          <cell r="T1512" t="str">
            <v>_H48V</v>
          </cell>
          <cell r="U1512">
            <v>5000709</v>
          </cell>
          <cell r="V1512" t="str">
            <v>0006</v>
          </cell>
          <cell r="W1512" t="str">
            <v>TERRAPLENES Y RELLENOS</v>
          </cell>
          <cell r="X1512" t="str">
            <v>Terraplen con material proveniente de co</v>
          </cell>
        </row>
        <row r="1513">
          <cell r="A1513">
            <v>107111</v>
          </cell>
          <cell r="B1513">
            <v>4022363</v>
          </cell>
          <cell r="C1513" t="str">
            <v>VIBROCOMPACTADORES DE 9 A 10 TONELADAS</v>
          </cell>
          <cell r="D1513">
            <v>136986</v>
          </cell>
          <cell r="E1513">
            <v>41923</v>
          </cell>
          <cell r="F1513" t="str">
            <v>_C.VIT.V.N.1304</v>
          </cell>
          <cell r="G1513" t="str">
            <v>0</v>
          </cell>
          <cell r="H1513" t="str">
            <v>1</v>
          </cell>
          <cell r="I1513" t="str">
            <v>SEMANA 2</v>
          </cell>
          <cell r="J1513">
            <v>280</v>
          </cell>
          <cell r="K1513">
            <v>283</v>
          </cell>
          <cell r="L1513">
            <v>3</v>
          </cell>
          <cell r="M1513">
            <v>2</v>
          </cell>
          <cell r="R1513" t="str">
            <v>VIA_NUEVA</v>
          </cell>
          <cell r="S1513" t="str">
            <v>TRAMO_5</v>
          </cell>
          <cell r="T1513" t="str">
            <v>_H48V</v>
          </cell>
          <cell r="U1513">
            <v>5000709</v>
          </cell>
          <cell r="V1513" t="str">
            <v>0005</v>
          </cell>
          <cell r="W1513" t="str">
            <v>TERRAPLENES Y RELLENOS</v>
          </cell>
          <cell r="X1513" t="str">
            <v>Terraplén con material de cantera</v>
          </cell>
        </row>
        <row r="1514">
          <cell r="A1514">
            <v>107111</v>
          </cell>
          <cell r="B1514">
            <v>4022363</v>
          </cell>
          <cell r="C1514" t="str">
            <v>VIBROCOMPACTADORES DE 9 A 10 TONELADAS</v>
          </cell>
          <cell r="D1514">
            <v>136986</v>
          </cell>
          <cell r="E1514">
            <v>41923</v>
          </cell>
          <cell r="F1514" t="str">
            <v>_C.VIT.V.N.1304</v>
          </cell>
          <cell r="G1514" t="str">
            <v>0</v>
          </cell>
          <cell r="H1514" t="str">
            <v>1</v>
          </cell>
          <cell r="I1514" t="str">
            <v>SEMANA 2</v>
          </cell>
          <cell r="J1514">
            <v>280</v>
          </cell>
          <cell r="K1514">
            <v>283</v>
          </cell>
          <cell r="L1514">
            <v>3</v>
          </cell>
          <cell r="M1514">
            <v>1</v>
          </cell>
          <cell r="R1514" t="str">
            <v>VIA_NUEVA</v>
          </cell>
          <cell r="S1514" t="str">
            <v>TRAMO_5</v>
          </cell>
          <cell r="T1514" t="str">
            <v>_H48V</v>
          </cell>
          <cell r="U1514">
            <v>5000709</v>
          </cell>
          <cell r="V1514" t="str">
            <v>0006</v>
          </cell>
          <cell r="W1514" t="str">
            <v>TERRAPLENES Y RELLENOS</v>
          </cell>
          <cell r="X1514" t="str">
            <v>Terraplen con material proveniente de co</v>
          </cell>
        </row>
        <row r="1515">
          <cell r="A1515">
            <v>107112</v>
          </cell>
          <cell r="B1515">
            <v>4022363</v>
          </cell>
          <cell r="C1515" t="str">
            <v>VIBROCOMPACTADORES DE 9 A 10 TONELADAS</v>
          </cell>
          <cell r="D1515">
            <v>136987</v>
          </cell>
          <cell r="E1515">
            <v>41924</v>
          </cell>
          <cell r="F1515" t="str">
            <v>_C.VIT.V.N.1304</v>
          </cell>
          <cell r="G1515" t="str">
            <v>0</v>
          </cell>
          <cell r="H1515" t="str">
            <v>1</v>
          </cell>
          <cell r="I1515" t="str">
            <v>SEMANA 2</v>
          </cell>
          <cell r="J1515">
            <v>283</v>
          </cell>
          <cell r="K1515">
            <v>283</v>
          </cell>
          <cell r="L1515">
            <v>0</v>
          </cell>
          <cell r="U1515" t="str">
            <v>DISPONIBLE</v>
          </cell>
        </row>
        <row r="1516">
          <cell r="A1516">
            <v>107113</v>
          </cell>
          <cell r="B1516">
            <v>4022363</v>
          </cell>
          <cell r="C1516" t="str">
            <v>VIBROCOMPACTADORES DE 9 A 10 TONELADAS</v>
          </cell>
          <cell r="D1516">
            <v>136988</v>
          </cell>
          <cell r="E1516">
            <v>41925</v>
          </cell>
          <cell r="F1516" t="str">
            <v>_C.VIT.V.N.1304</v>
          </cell>
          <cell r="G1516" t="str">
            <v>0</v>
          </cell>
          <cell r="H1516" t="str">
            <v>1</v>
          </cell>
          <cell r="I1516" t="str">
            <v>SEMANA 2</v>
          </cell>
          <cell r="J1516">
            <v>283</v>
          </cell>
          <cell r="K1516">
            <v>283</v>
          </cell>
          <cell r="L1516">
            <v>0</v>
          </cell>
          <cell r="U1516" t="str">
            <v>DISPONIBLE</v>
          </cell>
        </row>
        <row r="1517">
          <cell r="A1517">
            <v>107114</v>
          </cell>
          <cell r="B1517">
            <v>4022363</v>
          </cell>
          <cell r="C1517" t="str">
            <v>VIBROCOMPACTADORES DE 9 A 10 TONELADAS</v>
          </cell>
          <cell r="D1517">
            <v>136989</v>
          </cell>
          <cell r="E1517">
            <v>41926</v>
          </cell>
          <cell r="F1517" t="str">
            <v>_C.VIT.V.N.1304</v>
          </cell>
          <cell r="G1517" t="str">
            <v>0</v>
          </cell>
          <cell r="H1517" t="str">
            <v>1</v>
          </cell>
          <cell r="I1517" t="str">
            <v>SEMANA 2</v>
          </cell>
          <cell r="J1517">
            <v>283</v>
          </cell>
          <cell r="K1517">
            <v>283</v>
          </cell>
          <cell r="L1517">
            <v>0</v>
          </cell>
          <cell r="U1517" t="str">
            <v>DISPONIBLE</v>
          </cell>
        </row>
        <row r="1518">
          <cell r="A1518">
            <v>107115</v>
          </cell>
          <cell r="B1518">
            <v>4022363</v>
          </cell>
          <cell r="C1518" t="str">
            <v>VIBROCOMPACTADORES DE 9 A 10 TONELADAS</v>
          </cell>
          <cell r="D1518">
            <v>136990</v>
          </cell>
          <cell r="E1518">
            <v>41927</v>
          </cell>
          <cell r="F1518" t="str">
            <v>_C.VIT.V.N.1304</v>
          </cell>
          <cell r="G1518" t="str">
            <v>0</v>
          </cell>
          <cell r="H1518" t="str">
            <v>1</v>
          </cell>
          <cell r="I1518" t="str">
            <v>SEMANA 2</v>
          </cell>
          <cell r="J1518">
            <v>283</v>
          </cell>
          <cell r="K1518">
            <v>286</v>
          </cell>
          <cell r="L1518">
            <v>3</v>
          </cell>
          <cell r="M1518">
            <v>1</v>
          </cell>
          <cell r="R1518" t="str">
            <v>VIA_NUEVA</v>
          </cell>
          <cell r="S1518" t="str">
            <v>TRAMO_5</v>
          </cell>
          <cell r="T1518" t="str">
            <v>_H48V</v>
          </cell>
          <cell r="U1518">
            <v>5000709</v>
          </cell>
          <cell r="V1518" t="str">
            <v>0006</v>
          </cell>
          <cell r="W1518" t="str">
            <v>TERRAPLENES Y RELLENOS</v>
          </cell>
          <cell r="X1518" t="str">
            <v>Terraplen con material proveniente de co</v>
          </cell>
        </row>
        <row r="1519">
          <cell r="A1519">
            <v>107115</v>
          </cell>
          <cell r="B1519">
            <v>4022363</v>
          </cell>
          <cell r="C1519" t="str">
            <v>VIBROCOMPACTADORES DE 9 A 10 TONELADAS</v>
          </cell>
          <cell r="D1519">
            <v>136990</v>
          </cell>
          <cell r="E1519">
            <v>41927</v>
          </cell>
          <cell r="F1519" t="str">
            <v>_C.VIT.V.N.1304</v>
          </cell>
          <cell r="G1519" t="str">
            <v>0</v>
          </cell>
          <cell r="H1519" t="str">
            <v>1</v>
          </cell>
          <cell r="I1519" t="str">
            <v>SEMANA 2</v>
          </cell>
          <cell r="J1519">
            <v>283</v>
          </cell>
          <cell r="K1519">
            <v>286</v>
          </cell>
          <cell r="L1519">
            <v>3</v>
          </cell>
          <cell r="M1519">
            <v>2</v>
          </cell>
          <cell r="R1519" t="str">
            <v>VIA_NUEVA</v>
          </cell>
          <cell r="S1519" t="str">
            <v>TRAMO_5</v>
          </cell>
          <cell r="T1519" t="str">
            <v>_H48V</v>
          </cell>
          <cell r="U1519">
            <v>5000709</v>
          </cell>
          <cell r="V1519" t="str">
            <v>0005</v>
          </cell>
          <cell r="W1519" t="str">
            <v>TERRAPLENES Y RELLENOS</v>
          </cell>
          <cell r="X1519" t="str">
            <v>Terraplén con material de cantera</v>
          </cell>
        </row>
        <row r="1520">
          <cell r="A1520">
            <v>106816</v>
          </cell>
          <cell r="B1520">
            <v>4022363</v>
          </cell>
          <cell r="C1520" t="str">
            <v>VIBROCOMPACTADORES DE 9 A 10 TONELADAS</v>
          </cell>
          <cell r="D1520">
            <v>136991</v>
          </cell>
          <cell r="E1520">
            <v>41928</v>
          </cell>
          <cell r="F1520" t="str">
            <v>_C.VIT.V.N.1304</v>
          </cell>
          <cell r="G1520" t="str">
            <v>0</v>
          </cell>
          <cell r="H1520" t="str">
            <v>1</v>
          </cell>
          <cell r="I1520" t="str">
            <v>SEMANA 3</v>
          </cell>
          <cell r="J1520">
            <v>286</v>
          </cell>
          <cell r="K1520">
            <v>290</v>
          </cell>
          <cell r="L1520">
            <v>4</v>
          </cell>
          <cell r="M1520">
            <v>3</v>
          </cell>
          <cell r="R1520" t="str">
            <v>VIA_NUEVA</v>
          </cell>
          <cell r="S1520" t="str">
            <v>TRAMO_5</v>
          </cell>
          <cell r="T1520" t="str">
            <v>_H48V</v>
          </cell>
          <cell r="U1520">
            <v>5000709</v>
          </cell>
          <cell r="V1520" t="str">
            <v>0005</v>
          </cell>
          <cell r="W1520" t="str">
            <v>TERRAPLENES Y RELLENOS</v>
          </cell>
          <cell r="X1520" t="str">
            <v>Terraplén con material de cantera</v>
          </cell>
        </row>
        <row r="1521">
          <cell r="A1521">
            <v>106816</v>
          </cell>
          <cell r="B1521">
            <v>4022363</v>
          </cell>
          <cell r="C1521" t="str">
            <v>VIBROCOMPACTADORES DE 9 A 10 TONELADAS</v>
          </cell>
          <cell r="D1521">
            <v>136991</v>
          </cell>
          <cell r="E1521">
            <v>41928</v>
          </cell>
          <cell r="F1521" t="str">
            <v>_C.VIT.V.N.1304</v>
          </cell>
          <cell r="G1521" t="str">
            <v>0</v>
          </cell>
          <cell r="H1521" t="str">
            <v>1</v>
          </cell>
          <cell r="I1521" t="str">
            <v>SEMANA 3</v>
          </cell>
          <cell r="J1521">
            <v>286</v>
          </cell>
          <cell r="K1521">
            <v>290</v>
          </cell>
          <cell r="L1521">
            <v>4</v>
          </cell>
          <cell r="M1521">
            <v>1</v>
          </cell>
          <cell r="R1521" t="str">
            <v>VIA_NUEVA</v>
          </cell>
          <cell r="S1521" t="str">
            <v>TRAMO_5</v>
          </cell>
          <cell r="T1521" t="str">
            <v>_H48V</v>
          </cell>
          <cell r="U1521">
            <v>5000709</v>
          </cell>
          <cell r="V1521" t="str">
            <v>0006</v>
          </cell>
          <cell r="W1521" t="str">
            <v>TERRAPLENES Y RELLENOS</v>
          </cell>
          <cell r="X1521" t="str">
            <v>Terraplen con material proveniente de co</v>
          </cell>
        </row>
        <row r="1522">
          <cell r="A1522">
            <v>106817</v>
          </cell>
          <cell r="B1522">
            <v>4022363</v>
          </cell>
          <cell r="C1522" t="str">
            <v>VIBROCOMPACTADORES DE 9 A 10 TONELADAS</v>
          </cell>
          <cell r="D1522">
            <v>136992</v>
          </cell>
          <cell r="E1522">
            <v>41929</v>
          </cell>
          <cell r="F1522" t="str">
            <v>_C.VIT.V.N.1304</v>
          </cell>
          <cell r="G1522" t="str">
            <v>0</v>
          </cell>
          <cell r="H1522" t="str">
            <v>1</v>
          </cell>
          <cell r="I1522" t="str">
            <v>SEMANA 3</v>
          </cell>
          <cell r="J1522">
            <v>290</v>
          </cell>
          <cell r="K1522">
            <v>295</v>
          </cell>
          <cell r="L1522">
            <v>5</v>
          </cell>
          <cell r="M1522">
            <v>3</v>
          </cell>
          <cell r="R1522" t="str">
            <v>VIA_NUEVA</v>
          </cell>
          <cell r="S1522" t="str">
            <v>TRAMO_5</v>
          </cell>
          <cell r="T1522" t="str">
            <v>_H48V</v>
          </cell>
          <cell r="U1522">
            <v>5000709</v>
          </cell>
          <cell r="V1522" t="str">
            <v>0005</v>
          </cell>
          <cell r="W1522" t="str">
            <v>TERRAPLENES Y RELLENOS</v>
          </cell>
          <cell r="X1522" t="str">
            <v>Terraplén con material de cantera</v>
          </cell>
        </row>
        <row r="1523">
          <cell r="A1523">
            <v>106817</v>
          </cell>
          <cell r="B1523">
            <v>4022363</v>
          </cell>
          <cell r="C1523" t="str">
            <v>VIBROCOMPACTADORES DE 9 A 10 TONELADAS</v>
          </cell>
          <cell r="D1523">
            <v>136992</v>
          </cell>
          <cell r="E1523">
            <v>41929</v>
          </cell>
          <cell r="F1523" t="str">
            <v>_C.VIT.V.N.1304</v>
          </cell>
          <cell r="G1523" t="str">
            <v>0</v>
          </cell>
          <cell r="H1523" t="str">
            <v>1</v>
          </cell>
          <cell r="I1523" t="str">
            <v>SEMANA 3</v>
          </cell>
          <cell r="J1523">
            <v>290</v>
          </cell>
          <cell r="K1523">
            <v>295</v>
          </cell>
          <cell r="L1523">
            <v>5</v>
          </cell>
          <cell r="M1523">
            <v>2</v>
          </cell>
          <cell r="R1523" t="str">
            <v>VIA_NUEVA</v>
          </cell>
          <cell r="S1523" t="str">
            <v>TRAMO_5</v>
          </cell>
          <cell r="T1523" t="str">
            <v>_H48V</v>
          </cell>
          <cell r="U1523">
            <v>5000709</v>
          </cell>
          <cell r="V1523" t="str">
            <v>0006</v>
          </cell>
          <cell r="W1523" t="str">
            <v>TERRAPLENES Y RELLENOS</v>
          </cell>
          <cell r="X1523" t="str">
            <v>Terraplen con material proveniente de co</v>
          </cell>
        </row>
        <row r="1524">
          <cell r="A1524">
            <v>106818</v>
          </cell>
          <cell r="B1524">
            <v>4022363</v>
          </cell>
          <cell r="C1524" t="str">
            <v>VIBROCOMPACTADORES DE 9 A 10 TONELADAS</v>
          </cell>
          <cell r="D1524">
            <v>136993</v>
          </cell>
          <cell r="E1524">
            <v>41930</v>
          </cell>
          <cell r="F1524" t="str">
            <v>_C.VIT.V.N.1304</v>
          </cell>
          <cell r="G1524" t="str">
            <v>0</v>
          </cell>
          <cell r="H1524" t="str">
            <v>1</v>
          </cell>
          <cell r="I1524" t="str">
            <v>SEMANA 3</v>
          </cell>
          <cell r="J1524">
            <v>295</v>
          </cell>
          <cell r="K1524">
            <v>295</v>
          </cell>
          <cell r="L1524">
            <v>0</v>
          </cell>
          <cell r="N1524">
            <v>8</v>
          </cell>
          <cell r="U1524" t="str">
            <v>_EQUIPOS</v>
          </cell>
        </row>
        <row r="1525">
          <cell r="A1525">
            <v>106819</v>
          </cell>
          <cell r="B1525">
            <v>4022363</v>
          </cell>
          <cell r="C1525" t="str">
            <v>VIBROCOMPACTADORES DE 9 A 10 TONELADAS</v>
          </cell>
          <cell r="D1525">
            <v>136994</v>
          </cell>
          <cell r="E1525">
            <v>41931</v>
          </cell>
          <cell r="F1525" t="str">
            <v>_C.VIT.V.N.1304</v>
          </cell>
          <cell r="G1525" t="str">
            <v>0</v>
          </cell>
          <cell r="H1525" t="str">
            <v>1</v>
          </cell>
          <cell r="I1525" t="str">
            <v>SEMANA 3</v>
          </cell>
          <cell r="J1525">
            <v>295</v>
          </cell>
          <cell r="K1525">
            <v>299</v>
          </cell>
          <cell r="L1525">
            <v>4</v>
          </cell>
          <cell r="M1525">
            <v>1</v>
          </cell>
          <cell r="R1525" t="str">
            <v>VIA_NUEVA</v>
          </cell>
          <cell r="S1525" t="str">
            <v>TRAMO_5</v>
          </cell>
          <cell r="T1525" t="str">
            <v>_H48V</v>
          </cell>
          <cell r="U1525">
            <v>5000709</v>
          </cell>
          <cell r="V1525" t="str">
            <v>0005</v>
          </cell>
          <cell r="W1525" t="str">
            <v>TERRAPLENES Y RELLENOS</v>
          </cell>
          <cell r="X1525" t="str">
            <v>Terraplén con material de cantera</v>
          </cell>
        </row>
        <row r="1526">
          <cell r="A1526">
            <v>106819</v>
          </cell>
          <cell r="B1526">
            <v>4022363</v>
          </cell>
          <cell r="C1526" t="str">
            <v>VIBROCOMPACTADORES DE 9 A 10 TONELADAS</v>
          </cell>
          <cell r="D1526">
            <v>136994</v>
          </cell>
          <cell r="E1526">
            <v>41931</v>
          </cell>
          <cell r="F1526" t="str">
            <v>_C.VIT.V.N.1304</v>
          </cell>
          <cell r="G1526" t="str">
            <v>0</v>
          </cell>
          <cell r="H1526" t="str">
            <v>1</v>
          </cell>
          <cell r="I1526" t="str">
            <v>SEMANA 3</v>
          </cell>
          <cell r="J1526">
            <v>295</v>
          </cell>
          <cell r="K1526">
            <v>299</v>
          </cell>
          <cell r="L1526">
            <v>4</v>
          </cell>
          <cell r="M1526">
            <v>1</v>
          </cell>
          <cell r="R1526" t="str">
            <v>VIA_NUEVA</v>
          </cell>
          <cell r="S1526" t="str">
            <v>TRAMO_5</v>
          </cell>
          <cell r="T1526" t="str">
            <v>_H48V</v>
          </cell>
          <cell r="U1526">
            <v>5000709</v>
          </cell>
          <cell r="V1526" t="str">
            <v>0006</v>
          </cell>
          <cell r="W1526" t="str">
            <v>TERRAPLENES Y RELLENOS</v>
          </cell>
          <cell r="X1526" t="str">
            <v>Terraplen con material proveniente de co</v>
          </cell>
        </row>
        <row r="1527">
          <cell r="A1527">
            <v>106819</v>
          </cell>
          <cell r="B1527">
            <v>4022363</v>
          </cell>
          <cell r="C1527" t="str">
            <v>VIBROCOMPACTADORES DE 9 A 10 TONELADAS</v>
          </cell>
          <cell r="D1527">
            <v>136994</v>
          </cell>
          <cell r="E1527">
            <v>41931</v>
          </cell>
          <cell r="F1527" t="str">
            <v>_C.VIT.V.N.1304</v>
          </cell>
          <cell r="G1527" t="str">
            <v>0</v>
          </cell>
          <cell r="H1527" t="str">
            <v>1</v>
          </cell>
          <cell r="I1527" t="str">
            <v>SEMANA 3</v>
          </cell>
          <cell r="J1527">
            <v>295</v>
          </cell>
          <cell r="K1527">
            <v>299</v>
          </cell>
          <cell r="L1527">
            <v>4</v>
          </cell>
          <cell r="M1527">
            <v>2</v>
          </cell>
          <cell r="R1527" t="str">
            <v>VIA_NUEVA</v>
          </cell>
          <cell r="S1527" t="str">
            <v>TRAMO_5</v>
          </cell>
          <cell r="T1527" t="str">
            <v>_H48V</v>
          </cell>
          <cell r="U1527">
            <v>5000710</v>
          </cell>
          <cell r="V1527" t="str">
            <v>0002</v>
          </cell>
          <cell r="W1527" t="str">
            <v>BASE Y SUBBASE</v>
          </cell>
          <cell r="X1527" t="str">
            <v>Subbase</v>
          </cell>
        </row>
        <row r="1528">
          <cell r="A1528">
            <v>106920</v>
          </cell>
          <cell r="B1528">
            <v>4022363</v>
          </cell>
          <cell r="C1528" t="str">
            <v>VIBROCOMPACTADORES DE 9 A 10 TONELADAS</v>
          </cell>
          <cell r="D1528">
            <v>136995</v>
          </cell>
          <cell r="E1528">
            <v>41932</v>
          </cell>
          <cell r="F1528" t="str">
            <v>_C.VIT.V.N.1304</v>
          </cell>
          <cell r="G1528" t="str">
            <v>0</v>
          </cell>
          <cell r="H1528" t="str">
            <v>1</v>
          </cell>
          <cell r="I1528" t="str">
            <v>SEMANA 3</v>
          </cell>
          <cell r="J1528">
            <v>299</v>
          </cell>
          <cell r="K1528">
            <v>299</v>
          </cell>
          <cell r="L1528">
            <v>0</v>
          </cell>
          <cell r="U1528" t="str">
            <v>DISPONIBLE</v>
          </cell>
        </row>
        <row r="1529">
          <cell r="A1529">
            <v>106921</v>
          </cell>
          <cell r="B1529">
            <v>4022363</v>
          </cell>
          <cell r="C1529" t="str">
            <v>VIBROCOMPACTADORES DE 9 A 10 TONELADAS</v>
          </cell>
          <cell r="D1529">
            <v>136996</v>
          </cell>
          <cell r="E1529">
            <v>41933</v>
          </cell>
          <cell r="F1529" t="str">
            <v>_C.VIT.V.N.1304</v>
          </cell>
          <cell r="G1529" t="str">
            <v>0</v>
          </cell>
          <cell r="H1529" t="str">
            <v>1</v>
          </cell>
          <cell r="I1529" t="str">
            <v>SEMANA 3</v>
          </cell>
          <cell r="J1529">
            <v>299</v>
          </cell>
          <cell r="K1529">
            <v>299</v>
          </cell>
          <cell r="L1529">
            <v>0</v>
          </cell>
          <cell r="U1529" t="str">
            <v>DISPONIBLE</v>
          </cell>
        </row>
        <row r="1530">
          <cell r="A1530">
            <v>106922</v>
          </cell>
          <cell r="B1530">
            <v>4022363</v>
          </cell>
          <cell r="C1530" t="str">
            <v>VIBROCOMPACTADORES DE 9 A 10 TONELADAS</v>
          </cell>
          <cell r="D1530">
            <v>136997</v>
          </cell>
          <cell r="E1530">
            <v>41934</v>
          </cell>
          <cell r="F1530" t="str">
            <v>_C.VIT.V.N.1304</v>
          </cell>
          <cell r="G1530" t="str">
            <v>0</v>
          </cell>
          <cell r="H1530" t="str">
            <v>1</v>
          </cell>
          <cell r="I1530" t="str">
            <v>SEMANA 3</v>
          </cell>
          <cell r="J1530">
            <v>299</v>
          </cell>
          <cell r="K1530">
            <v>303</v>
          </cell>
          <cell r="L1530">
            <v>4</v>
          </cell>
          <cell r="M1530">
            <v>3</v>
          </cell>
          <cell r="R1530" t="str">
            <v>VIA_NUEVA</v>
          </cell>
          <cell r="S1530" t="str">
            <v>TRAMO_5</v>
          </cell>
          <cell r="T1530" t="str">
            <v>_H48V</v>
          </cell>
          <cell r="U1530">
            <v>5000709</v>
          </cell>
          <cell r="V1530" t="str">
            <v>0005</v>
          </cell>
          <cell r="W1530" t="str">
            <v>TERRAPLENES Y RELLENOS</v>
          </cell>
          <cell r="X1530" t="str">
            <v>Terraplén con material de cantera</v>
          </cell>
        </row>
        <row r="1531">
          <cell r="A1531">
            <v>106922</v>
          </cell>
          <cell r="B1531">
            <v>4022363</v>
          </cell>
          <cell r="C1531" t="str">
            <v>VIBROCOMPACTADORES DE 9 A 10 TONELADAS</v>
          </cell>
          <cell r="D1531">
            <v>136997</v>
          </cell>
          <cell r="E1531">
            <v>41934</v>
          </cell>
          <cell r="F1531" t="str">
            <v>_C.VIT.V.N.1304</v>
          </cell>
          <cell r="G1531" t="str">
            <v>0</v>
          </cell>
          <cell r="H1531" t="str">
            <v>1</v>
          </cell>
          <cell r="I1531" t="str">
            <v>SEMANA 3</v>
          </cell>
          <cell r="J1531">
            <v>299</v>
          </cell>
          <cell r="K1531">
            <v>303</v>
          </cell>
          <cell r="L1531">
            <v>4</v>
          </cell>
          <cell r="M1531">
            <v>1</v>
          </cell>
          <cell r="R1531" t="str">
            <v>VIA_NUEVA</v>
          </cell>
          <cell r="S1531" t="str">
            <v>TRAMO_5</v>
          </cell>
          <cell r="T1531" t="str">
            <v>_H48V</v>
          </cell>
          <cell r="U1531">
            <v>5000709</v>
          </cell>
          <cell r="V1531" t="str">
            <v>0006</v>
          </cell>
          <cell r="W1531" t="str">
            <v>TERRAPLENES Y RELLENOS</v>
          </cell>
          <cell r="X1531" t="str">
            <v>Terraplen con material proveniente de co</v>
          </cell>
        </row>
        <row r="1532">
          <cell r="A1532">
            <v>106923</v>
          </cell>
          <cell r="B1532">
            <v>4022363</v>
          </cell>
          <cell r="C1532" t="str">
            <v>VIBROCOMPACTADORES DE 9 A 10 TONELADAS</v>
          </cell>
          <cell r="D1532">
            <v>136998</v>
          </cell>
          <cell r="E1532">
            <v>41935</v>
          </cell>
          <cell r="F1532" t="str">
            <v>_C.VIT.V.N.1304</v>
          </cell>
          <cell r="G1532" t="str">
            <v>0</v>
          </cell>
          <cell r="H1532" t="str">
            <v>1</v>
          </cell>
          <cell r="I1532" t="str">
            <v>SEMANA 3</v>
          </cell>
          <cell r="J1532">
            <v>303</v>
          </cell>
          <cell r="K1532">
            <v>307</v>
          </cell>
          <cell r="L1532">
            <v>4</v>
          </cell>
          <cell r="M1532">
            <v>2</v>
          </cell>
          <cell r="R1532" t="str">
            <v>VIA_NUEVA</v>
          </cell>
          <cell r="S1532" t="str">
            <v>TRAMO_5</v>
          </cell>
          <cell r="T1532" t="str">
            <v>_H48V</v>
          </cell>
          <cell r="U1532">
            <v>5000709</v>
          </cell>
          <cell r="V1532" t="str">
            <v>0005</v>
          </cell>
          <cell r="W1532" t="str">
            <v>TERRAPLENES Y RELLENOS</v>
          </cell>
          <cell r="X1532" t="str">
            <v>Terraplén con material de cantera</v>
          </cell>
        </row>
        <row r="1533">
          <cell r="A1533">
            <v>106923</v>
          </cell>
          <cell r="B1533">
            <v>4022363</v>
          </cell>
          <cell r="C1533" t="str">
            <v>VIBROCOMPACTADORES DE 9 A 10 TONELADAS</v>
          </cell>
          <cell r="D1533">
            <v>136998</v>
          </cell>
          <cell r="E1533">
            <v>41935</v>
          </cell>
          <cell r="F1533" t="str">
            <v>_C.VIT.V.N.1304</v>
          </cell>
          <cell r="G1533" t="str">
            <v>0</v>
          </cell>
          <cell r="H1533" t="str">
            <v>1</v>
          </cell>
          <cell r="I1533" t="str">
            <v>SEMANA 3</v>
          </cell>
          <cell r="J1533">
            <v>303</v>
          </cell>
          <cell r="K1533">
            <v>307</v>
          </cell>
          <cell r="L1533">
            <v>4</v>
          </cell>
          <cell r="M1533">
            <v>2</v>
          </cell>
          <cell r="R1533" t="str">
            <v>VIA_NUEVA</v>
          </cell>
          <cell r="S1533" t="str">
            <v>TRAMO_5</v>
          </cell>
          <cell r="T1533" t="str">
            <v>_H48V</v>
          </cell>
          <cell r="U1533">
            <v>5000709</v>
          </cell>
          <cell r="V1533" t="str">
            <v>0006</v>
          </cell>
          <cell r="W1533" t="str">
            <v>TERRAPLENES Y RELLENOS</v>
          </cell>
          <cell r="X1533" t="str">
            <v>Terraplen con material proveniente de co</v>
          </cell>
        </row>
        <row r="1534">
          <cell r="A1534">
            <v>100524</v>
          </cell>
          <cell r="B1534">
            <v>4022539</v>
          </cell>
          <cell r="C1534" t="str">
            <v>TRACTORES SOBRE ORUGAS D6</v>
          </cell>
          <cell r="D1534">
            <v>136863</v>
          </cell>
          <cell r="E1534">
            <v>41906</v>
          </cell>
          <cell r="F1534" t="str">
            <v>_C.VIT.V.N.1304</v>
          </cell>
          <cell r="G1534" t="str">
            <v>0</v>
          </cell>
          <cell r="H1534" t="str">
            <v>1</v>
          </cell>
          <cell r="I1534" t="str">
            <v>SEMANA 4</v>
          </cell>
          <cell r="J1534">
            <v>7686</v>
          </cell>
          <cell r="K1534">
            <v>7696</v>
          </cell>
          <cell r="L1534">
            <v>10</v>
          </cell>
          <cell r="M1534">
            <v>10</v>
          </cell>
          <cell r="R1534" t="str">
            <v>VIA_NUEVA</v>
          </cell>
          <cell r="S1534" t="str">
            <v>TRAMO_6</v>
          </cell>
          <cell r="T1534" t="str">
            <v>_H43V</v>
          </cell>
          <cell r="U1534">
            <v>5000752</v>
          </cell>
          <cell r="V1534" t="str">
            <v>0014</v>
          </cell>
          <cell r="W1534" t="str">
            <v>EXCAVACIONES</v>
          </cell>
          <cell r="X1534" t="str">
            <v>Conformación de botaderos</v>
          </cell>
        </row>
        <row r="1535">
          <cell r="A1535">
            <v>100525</v>
          </cell>
          <cell r="B1535">
            <v>4022539</v>
          </cell>
          <cell r="C1535" t="str">
            <v>TRACTORES SOBRE ORUGAS D6</v>
          </cell>
          <cell r="D1535">
            <v>136864</v>
          </cell>
          <cell r="E1535">
            <v>41907</v>
          </cell>
          <cell r="F1535" t="str">
            <v>_C.VIT.V.N.1304</v>
          </cell>
          <cell r="G1535" t="str">
            <v>0</v>
          </cell>
          <cell r="H1535" t="str">
            <v>1</v>
          </cell>
          <cell r="I1535" t="str">
            <v>SEMANA 4</v>
          </cell>
          <cell r="J1535">
            <v>7696</v>
          </cell>
          <cell r="K1535">
            <v>7704</v>
          </cell>
          <cell r="L1535">
            <v>8</v>
          </cell>
          <cell r="M1535">
            <v>8</v>
          </cell>
          <cell r="R1535" t="str">
            <v>VIA_NUEVA</v>
          </cell>
          <cell r="S1535" t="str">
            <v>TRAMO_6</v>
          </cell>
          <cell r="T1535" t="str">
            <v>_H43V</v>
          </cell>
          <cell r="U1535">
            <v>5000752</v>
          </cell>
          <cell r="V1535" t="str">
            <v>0014</v>
          </cell>
          <cell r="W1535" t="str">
            <v>EXCAVACIONES</v>
          </cell>
          <cell r="X1535" t="str">
            <v>Conformación de botaderos</v>
          </cell>
        </row>
        <row r="1536">
          <cell r="A1536">
            <v>100526</v>
          </cell>
          <cell r="B1536">
            <v>4022539</v>
          </cell>
          <cell r="C1536" t="str">
            <v>TRACTORES SOBRE ORUGAS D6</v>
          </cell>
          <cell r="D1536">
            <v>136865</v>
          </cell>
          <cell r="E1536">
            <v>41908</v>
          </cell>
          <cell r="F1536" t="str">
            <v>_C.VIT.V.N.1304</v>
          </cell>
          <cell r="G1536" t="str">
            <v>0</v>
          </cell>
          <cell r="H1536" t="str">
            <v>1</v>
          </cell>
          <cell r="I1536" t="str">
            <v>SEMANA 4</v>
          </cell>
          <cell r="J1536">
            <v>7704</v>
          </cell>
          <cell r="K1536">
            <v>7709</v>
          </cell>
          <cell r="L1536">
            <v>5</v>
          </cell>
          <cell r="M1536">
            <v>5</v>
          </cell>
          <cell r="R1536" t="str">
            <v>VIA_NUEVA</v>
          </cell>
          <cell r="S1536" t="str">
            <v>TRAMO_6</v>
          </cell>
          <cell r="T1536" t="str">
            <v>_H43V</v>
          </cell>
          <cell r="U1536">
            <v>5000752</v>
          </cell>
          <cell r="V1536" t="str">
            <v>0014</v>
          </cell>
          <cell r="W1536" t="str">
            <v>EXCAVACIONES</v>
          </cell>
          <cell r="X1536" t="str">
            <v>Conformación de botaderos</v>
          </cell>
        </row>
        <row r="1537">
          <cell r="A1537">
            <v>100527</v>
          </cell>
          <cell r="B1537">
            <v>4022539</v>
          </cell>
          <cell r="C1537" t="str">
            <v>TRACTORES SOBRE ORUGAS D6</v>
          </cell>
          <cell r="D1537">
            <v>136866</v>
          </cell>
          <cell r="E1537">
            <v>41909</v>
          </cell>
          <cell r="F1537" t="str">
            <v>_C.VIT.V.N.1304</v>
          </cell>
          <cell r="G1537" t="str">
            <v>0</v>
          </cell>
          <cell r="H1537" t="str">
            <v>1</v>
          </cell>
          <cell r="I1537" t="str">
            <v>SEMANA 4</v>
          </cell>
          <cell r="J1537">
            <v>7709</v>
          </cell>
          <cell r="K1537">
            <v>7715</v>
          </cell>
          <cell r="L1537">
            <v>6</v>
          </cell>
          <cell r="M1537">
            <v>6</v>
          </cell>
          <cell r="R1537" t="str">
            <v>VIA_NUEVA</v>
          </cell>
          <cell r="S1537" t="str">
            <v>TRAMO_6</v>
          </cell>
          <cell r="T1537" t="str">
            <v>_H43V</v>
          </cell>
          <cell r="U1537">
            <v>5000752</v>
          </cell>
          <cell r="V1537" t="str">
            <v>0014</v>
          </cell>
          <cell r="W1537" t="str">
            <v>EXCAVACIONES</v>
          </cell>
          <cell r="X1537" t="str">
            <v>Conformación de botaderos</v>
          </cell>
        </row>
        <row r="1538">
          <cell r="A1538">
            <v>100529</v>
          </cell>
          <cell r="B1538">
            <v>4022539</v>
          </cell>
          <cell r="C1538" t="str">
            <v>TRACTORES SOBRE ORUGAS D6</v>
          </cell>
          <cell r="D1538">
            <v>136867</v>
          </cell>
          <cell r="E1538">
            <v>41911</v>
          </cell>
          <cell r="F1538" t="str">
            <v>_C.VIT.V.N.1304</v>
          </cell>
          <cell r="G1538" t="str">
            <v>0</v>
          </cell>
          <cell r="H1538" t="str">
            <v>1</v>
          </cell>
          <cell r="I1538" t="str">
            <v>SEMANA 4</v>
          </cell>
          <cell r="J1538">
            <v>7715</v>
          </cell>
          <cell r="K1538">
            <v>7724</v>
          </cell>
          <cell r="L1538">
            <v>9</v>
          </cell>
          <cell r="M1538">
            <v>9</v>
          </cell>
          <cell r="R1538" t="str">
            <v>VIA_NUEVA</v>
          </cell>
          <cell r="S1538" t="str">
            <v>TRAMO_6</v>
          </cell>
          <cell r="T1538" t="str">
            <v>_H43V</v>
          </cell>
          <cell r="U1538">
            <v>5000752</v>
          </cell>
          <cell r="V1538" t="str">
            <v>0014</v>
          </cell>
          <cell r="W1538" t="str">
            <v>EXCAVACIONES</v>
          </cell>
          <cell r="X1538" t="str">
            <v>Conformación de botaderos</v>
          </cell>
        </row>
        <row r="1539">
          <cell r="A1539">
            <v>100530</v>
          </cell>
          <cell r="B1539">
            <v>4022539</v>
          </cell>
          <cell r="C1539" t="str">
            <v>TRACTORES SOBRE ORUGAS D6</v>
          </cell>
          <cell r="D1539">
            <v>136868</v>
          </cell>
          <cell r="E1539">
            <v>41912</v>
          </cell>
          <cell r="F1539" t="str">
            <v>_C.VIT.V.N.1304</v>
          </cell>
          <cell r="G1539" t="str">
            <v>0</v>
          </cell>
          <cell r="H1539" t="str">
            <v>1</v>
          </cell>
          <cell r="I1539" t="str">
            <v>SEMANA 4</v>
          </cell>
          <cell r="J1539">
            <v>7724</v>
          </cell>
          <cell r="K1539">
            <v>7732</v>
          </cell>
          <cell r="L1539">
            <v>8</v>
          </cell>
          <cell r="M1539">
            <v>8</v>
          </cell>
          <cell r="R1539" t="str">
            <v>VIA_NUEVA</v>
          </cell>
          <cell r="S1539" t="str">
            <v>TRAMO_6</v>
          </cell>
          <cell r="T1539" t="str">
            <v>_H43V</v>
          </cell>
          <cell r="U1539">
            <v>5000752</v>
          </cell>
          <cell r="V1539" t="str">
            <v>0014</v>
          </cell>
          <cell r="W1539" t="str">
            <v>EXCAVACIONES</v>
          </cell>
          <cell r="X1539" t="str">
            <v>Conformación de botaderos</v>
          </cell>
        </row>
        <row r="1540">
          <cell r="A1540">
            <v>100501</v>
          </cell>
          <cell r="B1540">
            <v>4022539</v>
          </cell>
          <cell r="C1540" t="str">
            <v>TRACTORES SOBRE ORUGAS D6</v>
          </cell>
          <cell r="D1540">
            <v>136870</v>
          </cell>
          <cell r="E1540">
            <v>41913</v>
          </cell>
          <cell r="F1540" t="str">
            <v>_C.VIT.V.N.1304</v>
          </cell>
          <cell r="G1540" t="str">
            <v>0</v>
          </cell>
          <cell r="H1540" t="str">
            <v>1</v>
          </cell>
          <cell r="I1540" t="str">
            <v>SEMANA 1</v>
          </cell>
          <cell r="J1540">
            <v>7732</v>
          </cell>
          <cell r="K1540">
            <v>7741</v>
          </cell>
          <cell r="L1540">
            <v>9</v>
          </cell>
          <cell r="M1540">
            <v>9</v>
          </cell>
          <cell r="R1540" t="str">
            <v>VIA_NUEVA</v>
          </cell>
          <cell r="S1540" t="str">
            <v>TRAMO_6</v>
          </cell>
          <cell r="T1540" t="str">
            <v>_H43V</v>
          </cell>
          <cell r="U1540">
            <v>5000752</v>
          </cell>
          <cell r="V1540" t="str">
            <v>0014</v>
          </cell>
          <cell r="W1540" t="str">
            <v>EXCAVACIONES</v>
          </cell>
          <cell r="X1540" t="str">
            <v>Conformación de botaderos</v>
          </cell>
        </row>
        <row r="1541">
          <cell r="A1541">
            <v>100502</v>
          </cell>
          <cell r="B1541">
            <v>4022539</v>
          </cell>
          <cell r="C1541" t="str">
            <v>TRACTORES SOBRE ORUGAS D6</v>
          </cell>
          <cell r="D1541">
            <v>136871</v>
          </cell>
          <cell r="E1541">
            <v>41914</v>
          </cell>
          <cell r="F1541" t="str">
            <v>_C.VIT.V.N.1304</v>
          </cell>
          <cell r="G1541" t="str">
            <v>0</v>
          </cell>
          <cell r="H1541" t="str">
            <v>1</v>
          </cell>
          <cell r="I1541" t="str">
            <v>SEMANA 1</v>
          </cell>
          <cell r="J1541">
            <v>7741</v>
          </cell>
          <cell r="K1541">
            <v>7750</v>
          </cell>
          <cell r="L1541">
            <v>9</v>
          </cell>
          <cell r="M1541">
            <v>9</v>
          </cell>
          <cell r="R1541" t="str">
            <v>VIA_NUEVA</v>
          </cell>
          <cell r="S1541" t="str">
            <v>TRAMO_6</v>
          </cell>
          <cell r="T1541" t="str">
            <v>_H43V</v>
          </cell>
          <cell r="U1541">
            <v>5000752</v>
          </cell>
          <cell r="V1541" t="str">
            <v>0014</v>
          </cell>
          <cell r="W1541" t="str">
            <v>EXCAVACIONES</v>
          </cell>
          <cell r="X1541" t="str">
            <v>Conformación de botaderos</v>
          </cell>
        </row>
        <row r="1542">
          <cell r="A1542">
            <v>100503</v>
          </cell>
          <cell r="B1542">
            <v>4022539</v>
          </cell>
          <cell r="C1542" t="str">
            <v>TRACTORES SOBRE ORUGAS D6</v>
          </cell>
          <cell r="D1542">
            <v>136872</v>
          </cell>
          <cell r="E1542">
            <v>41915</v>
          </cell>
          <cell r="F1542" t="str">
            <v>_C.VIT.V.N.1304</v>
          </cell>
          <cell r="G1542" t="str">
            <v>0</v>
          </cell>
          <cell r="H1542" t="str">
            <v>1</v>
          </cell>
          <cell r="I1542" t="str">
            <v>SEMANA 1</v>
          </cell>
          <cell r="J1542">
            <v>7750</v>
          </cell>
          <cell r="K1542">
            <v>7760</v>
          </cell>
          <cell r="L1542">
            <v>10</v>
          </cell>
          <cell r="M1542">
            <v>10</v>
          </cell>
          <cell r="R1542" t="str">
            <v>VIA_NUEVA</v>
          </cell>
          <cell r="S1542" t="str">
            <v>TRAMO_6</v>
          </cell>
          <cell r="T1542" t="str">
            <v>_H42V</v>
          </cell>
          <cell r="U1542">
            <v>5000752</v>
          </cell>
          <cell r="V1542" t="str">
            <v>0014</v>
          </cell>
          <cell r="W1542" t="str">
            <v>EXCAVACIONES</v>
          </cell>
          <cell r="X1542" t="str">
            <v>Conformación de botaderos</v>
          </cell>
        </row>
        <row r="1543">
          <cell r="A1543">
            <v>100504</v>
          </cell>
          <cell r="B1543">
            <v>4022539</v>
          </cell>
          <cell r="C1543" t="str">
            <v>TRACTORES SOBRE ORUGAS D6</v>
          </cell>
          <cell r="D1543">
            <v>136873</v>
          </cell>
          <cell r="E1543">
            <v>41916</v>
          </cell>
          <cell r="F1543" t="str">
            <v>_C.VIT.V.N.1304</v>
          </cell>
          <cell r="G1543" t="str">
            <v>0</v>
          </cell>
          <cell r="H1543" t="str">
            <v>1</v>
          </cell>
          <cell r="I1543" t="str">
            <v>SEMANA 1</v>
          </cell>
          <cell r="J1543">
            <v>7760</v>
          </cell>
          <cell r="K1543">
            <v>7767</v>
          </cell>
          <cell r="L1543">
            <v>7</v>
          </cell>
          <cell r="M1543">
            <v>7</v>
          </cell>
          <cell r="N1543">
            <v>2</v>
          </cell>
          <cell r="R1543" t="str">
            <v>VIA_NUEVA</v>
          </cell>
          <cell r="S1543" t="str">
            <v>TRAMO_6</v>
          </cell>
          <cell r="T1543" t="str">
            <v>_H42V</v>
          </cell>
          <cell r="U1543">
            <v>5000752</v>
          </cell>
          <cell r="V1543" t="str">
            <v>0014</v>
          </cell>
          <cell r="W1543" t="str">
            <v>EXCAVACIONES</v>
          </cell>
          <cell r="X1543" t="str">
            <v>Conformación de botaderos</v>
          </cell>
        </row>
        <row r="1544">
          <cell r="A1544">
            <v>100305</v>
          </cell>
          <cell r="B1544">
            <v>4022539</v>
          </cell>
          <cell r="C1544" t="str">
            <v>TRACTORES SOBRE ORUGAS D6</v>
          </cell>
          <cell r="D1544">
            <v>136874</v>
          </cell>
          <cell r="E1544">
            <v>41917</v>
          </cell>
          <cell r="F1544" t="str">
            <v>_C.VIT.V.N.1304</v>
          </cell>
          <cell r="G1544" t="str">
            <v>0</v>
          </cell>
          <cell r="H1544" t="str">
            <v>1</v>
          </cell>
          <cell r="I1544" t="str">
            <v>SEMANA 1</v>
          </cell>
          <cell r="J1544">
            <v>7767</v>
          </cell>
          <cell r="K1544">
            <v>7775</v>
          </cell>
          <cell r="L1544">
            <v>8</v>
          </cell>
          <cell r="M1544">
            <v>8</v>
          </cell>
          <cell r="R1544" t="str">
            <v>VIA_NUEVA</v>
          </cell>
          <cell r="S1544" t="str">
            <v>TRAMO_6</v>
          </cell>
          <cell r="T1544" t="str">
            <v>_H41V</v>
          </cell>
          <cell r="U1544">
            <v>5000753</v>
          </cell>
          <cell r="V1544" t="str">
            <v>0005</v>
          </cell>
          <cell r="W1544" t="str">
            <v>TERRAPLENES Y RELLENOS</v>
          </cell>
          <cell r="X1544" t="str">
            <v>Terraplén con material de cantera</v>
          </cell>
        </row>
        <row r="1545">
          <cell r="A1545">
            <v>100506</v>
          </cell>
          <cell r="B1545">
            <v>4022539</v>
          </cell>
          <cell r="C1545" t="str">
            <v>TRACTORES SOBRE ORUGAS D6</v>
          </cell>
          <cell r="D1545">
            <v>136875</v>
          </cell>
          <cell r="E1545">
            <v>41918</v>
          </cell>
          <cell r="F1545" t="str">
            <v>_C.VIT.V.N.1304</v>
          </cell>
          <cell r="G1545" t="str">
            <v>0</v>
          </cell>
          <cell r="H1545" t="str">
            <v>1</v>
          </cell>
          <cell r="I1545" t="str">
            <v>SEMANA 1</v>
          </cell>
          <cell r="J1545">
            <v>7775</v>
          </cell>
          <cell r="K1545">
            <v>7785</v>
          </cell>
          <cell r="L1545">
            <v>10</v>
          </cell>
          <cell r="M1545">
            <v>10</v>
          </cell>
          <cell r="R1545" t="str">
            <v>VIA_NUEVA</v>
          </cell>
          <cell r="S1545" t="str">
            <v>TRAMO_6</v>
          </cell>
          <cell r="T1545" t="str">
            <v>_H43V</v>
          </cell>
          <cell r="U1545">
            <v>5000752</v>
          </cell>
          <cell r="V1545" t="str">
            <v>0014</v>
          </cell>
          <cell r="W1545" t="str">
            <v>EXCAVACIONES</v>
          </cell>
          <cell r="X1545" t="str">
            <v>Conformación de botaderos</v>
          </cell>
        </row>
        <row r="1546">
          <cell r="A1546">
            <v>100507</v>
          </cell>
          <cell r="B1546">
            <v>4022539</v>
          </cell>
          <cell r="C1546" t="str">
            <v>TRACTORES SOBRE ORUGAS D6</v>
          </cell>
          <cell r="D1546">
            <v>136876</v>
          </cell>
          <cell r="E1546">
            <v>41919</v>
          </cell>
          <cell r="F1546" t="str">
            <v>_C.VIT.V.N.1304</v>
          </cell>
          <cell r="G1546" t="str">
            <v>0</v>
          </cell>
          <cell r="H1546" t="str">
            <v>1</v>
          </cell>
          <cell r="I1546" t="str">
            <v>SEMANA 1</v>
          </cell>
          <cell r="J1546">
            <v>7785</v>
          </cell>
          <cell r="K1546">
            <v>7795</v>
          </cell>
          <cell r="L1546">
            <v>10</v>
          </cell>
          <cell r="M1546">
            <v>10</v>
          </cell>
          <cell r="R1546" t="str">
            <v>VIA_NUEVA</v>
          </cell>
          <cell r="S1546" t="str">
            <v>TRAMO_6</v>
          </cell>
          <cell r="T1546" t="str">
            <v>_H42V</v>
          </cell>
          <cell r="U1546">
            <v>5000752</v>
          </cell>
          <cell r="V1546" t="str">
            <v>0014</v>
          </cell>
          <cell r="W1546" t="str">
            <v>EXCAVACIONES</v>
          </cell>
          <cell r="X1546" t="str">
            <v>Conformación de botaderos</v>
          </cell>
        </row>
        <row r="1547">
          <cell r="A1547">
            <v>100508</v>
          </cell>
          <cell r="B1547">
            <v>4022539</v>
          </cell>
          <cell r="C1547" t="str">
            <v>TRACTORES SOBRE ORUGAS D6</v>
          </cell>
          <cell r="D1547">
            <v>136877</v>
          </cell>
          <cell r="E1547">
            <v>41920</v>
          </cell>
          <cell r="F1547" t="str">
            <v>_C.VIT.V.N.1304</v>
          </cell>
          <cell r="G1547" t="str">
            <v>0</v>
          </cell>
          <cell r="H1547" t="str">
            <v>1</v>
          </cell>
          <cell r="I1547" t="str">
            <v>SEMANA 1</v>
          </cell>
          <cell r="J1547">
            <v>7795</v>
          </cell>
          <cell r="K1547">
            <v>7804</v>
          </cell>
          <cell r="L1547">
            <v>9</v>
          </cell>
          <cell r="M1547">
            <v>9</v>
          </cell>
          <cell r="R1547" t="str">
            <v>VIA_NUEVA</v>
          </cell>
          <cell r="S1547" t="str">
            <v>TRAMO_6</v>
          </cell>
          <cell r="T1547" t="str">
            <v>_H43V</v>
          </cell>
          <cell r="U1547">
            <v>5000752</v>
          </cell>
          <cell r="V1547" t="str">
            <v>0014</v>
          </cell>
          <cell r="W1547" t="str">
            <v>EXCAVACIONES</v>
          </cell>
          <cell r="X1547" t="str">
            <v>Conformación de botaderos</v>
          </cell>
        </row>
        <row r="1548">
          <cell r="A1548">
            <v>100509</v>
          </cell>
          <cell r="B1548">
            <v>4022539</v>
          </cell>
          <cell r="C1548" t="str">
            <v>TRACTORES SOBRE ORUGAS D6</v>
          </cell>
          <cell r="D1548">
            <v>136879</v>
          </cell>
          <cell r="E1548">
            <v>41921</v>
          </cell>
          <cell r="F1548" t="str">
            <v>_C.VIT.V.N.1304</v>
          </cell>
          <cell r="G1548" t="str">
            <v>0</v>
          </cell>
          <cell r="H1548" t="str">
            <v>1</v>
          </cell>
          <cell r="I1548" t="str">
            <v>SEMANA 2</v>
          </cell>
          <cell r="J1548">
            <v>7804</v>
          </cell>
          <cell r="K1548">
            <v>7809</v>
          </cell>
          <cell r="L1548">
            <v>5</v>
          </cell>
          <cell r="M1548">
            <v>5</v>
          </cell>
          <cell r="R1548" t="str">
            <v>VIA_NUEVA</v>
          </cell>
          <cell r="S1548" t="str">
            <v>TRAMO_6</v>
          </cell>
          <cell r="T1548" t="str">
            <v>_H43V</v>
          </cell>
          <cell r="U1548">
            <v>5000752</v>
          </cell>
          <cell r="V1548" t="str">
            <v>0014</v>
          </cell>
          <cell r="W1548" t="str">
            <v>EXCAVACIONES</v>
          </cell>
          <cell r="X1548" t="str">
            <v>Conformación de botaderos</v>
          </cell>
        </row>
        <row r="1549">
          <cell r="A1549">
            <v>100510</v>
          </cell>
          <cell r="B1549">
            <v>4022539</v>
          </cell>
          <cell r="C1549" t="str">
            <v>TRACTORES SOBRE ORUGAS D6</v>
          </cell>
          <cell r="D1549">
            <v>136880</v>
          </cell>
          <cell r="E1549">
            <v>41922</v>
          </cell>
          <cell r="F1549" t="str">
            <v>_C.VIT.V.N.1304</v>
          </cell>
          <cell r="G1549" t="str">
            <v>0</v>
          </cell>
          <cell r="H1549" t="str">
            <v>1</v>
          </cell>
          <cell r="I1549" t="str">
            <v>SEMANA 2</v>
          </cell>
          <cell r="J1549">
            <v>7809</v>
          </cell>
          <cell r="K1549">
            <v>7819</v>
          </cell>
          <cell r="L1549">
            <v>10</v>
          </cell>
          <cell r="M1549">
            <v>10</v>
          </cell>
          <cell r="R1549" t="str">
            <v>VIA_NUEVA</v>
          </cell>
          <cell r="S1549" t="str">
            <v>TRAMO_6</v>
          </cell>
          <cell r="T1549" t="str">
            <v>_H43V</v>
          </cell>
          <cell r="U1549">
            <v>5000752</v>
          </cell>
          <cell r="V1549" t="str">
            <v>0014</v>
          </cell>
          <cell r="W1549" t="str">
            <v>EXCAVACIONES</v>
          </cell>
          <cell r="X1549" t="str">
            <v>Conformación de botaderos</v>
          </cell>
        </row>
        <row r="1550">
          <cell r="A1550">
            <v>100511</v>
          </cell>
          <cell r="B1550">
            <v>4022539</v>
          </cell>
          <cell r="C1550" t="str">
            <v>TRACTORES SOBRE ORUGAS D6</v>
          </cell>
          <cell r="D1550">
            <v>136882</v>
          </cell>
          <cell r="E1550">
            <v>41923</v>
          </cell>
          <cell r="F1550" t="str">
            <v>_C.VIT.V.N.1304</v>
          </cell>
          <cell r="G1550" t="str">
            <v>0</v>
          </cell>
          <cell r="H1550" t="str">
            <v>1</v>
          </cell>
          <cell r="I1550" t="str">
            <v>SEMANA 2</v>
          </cell>
          <cell r="J1550">
            <v>7819</v>
          </cell>
          <cell r="K1550">
            <v>7819</v>
          </cell>
          <cell r="L1550">
            <v>0</v>
          </cell>
          <cell r="U1550" t="str">
            <v>DISPONIBLE</v>
          </cell>
        </row>
        <row r="1551">
          <cell r="A1551">
            <v>100512</v>
          </cell>
          <cell r="B1551">
            <v>4022539</v>
          </cell>
          <cell r="C1551" t="str">
            <v>TRACTORES SOBRE ORUGAS D6</v>
          </cell>
          <cell r="D1551">
            <v>136883</v>
          </cell>
          <cell r="E1551">
            <v>41924</v>
          </cell>
          <cell r="F1551" t="str">
            <v>_C.VIT.V.N.1304</v>
          </cell>
          <cell r="G1551" t="str">
            <v>0</v>
          </cell>
          <cell r="H1551" t="str">
            <v>1</v>
          </cell>
          <cell r="I1551" t="str">
            <v>SEMANA 2</v>
          </cell>
          <cell r="J1551">
            <v>7819</v>
          </cell>
          <cell r="K1551">
            <v>7820</v>
          </cell>
          <cell r="L1551">
            <v>1</v>
          </cell>
          <cell r="M1551">
            <v>1</v>
          </cell>
          <cell r="R1551" t="str">
            <v>VIA_NUEVA</v>
          </cell>
          <cell r="S1551" t="str">
            <v>TRAMO_6</v>
          </cell>
          <cell r="T1551" t="str">
            <v>_H43V</v>
          </cell>
          <cell r="U1551">
            <v>5000752</v>
          </cell>
          <cell r="V1551" t="str">
            <v>0014</v>
          </cell>
          <cell r="W1551" t="str">
            <v>EXCAVACIONES</v>
          </cell>
          <cell r="X1551" t="str">
            <v>Conformación de botaderos</v>
          </cell>
        </row>
        <row r="1552">
          <cell r="A1552">
            <v>100514</v>
          </cell>
          <cell r="B1552">
            <v>4022539</v>
          </cell>
          <cell r="C1552" t="str">
            <v>TRACTORES SOBRE ORUGAS D6</v>
          </cell>
          <cell r="D1552">
            <v>136884</v>
          </cell>
          <cell r="E1552">
            <v>41926</v>
          </cell>
          <cell r="F1552" t="str">
            <v>_C.VIT.V.N.1304</v>
          </cell>
          <cell r="G1552" t="str">
            <v>0</v>
          </cell>
          <cell r="H1552" t="str">
            <v>1</v>
          </cell>
          <cell r="I1552" t="str">
            <v>SEMANA 2</v>
          </cell>
          <cell r="J1552">
            <v>7820</v>
          </cell>
          <cell r="K1552">
            <v>7828</v>
          </cell>
          <cell r="L1552">
            <v>8</v>
          </cell>
          <cell r="M1552">
            <v>8</v>
          </cell>
          <cell r="R1552" t="str">
            <v>VIA_NUEVA</v>
          </cell>
          <cell r="S1552" t="str">
            <v>TRAMO_6</v>
          </cell>
          <cell r="T1552" t="str">
            <v>_H41V</v>
          </cell>
          <cell r="U1552">
            <v>5000752</v>
          </cell>
          <cell r="V1552" t="str">
            <v>0014</v>
          </cell>
          <cell r="W1552" t="str">
            <v>EXCAVACIONES</v>
          </cell>
          <cell r="X1552" t="str">
            <v>Conformación de botaderos</v>
          </cell>
        </row>
        <row r="1553">
          <cell r="A1553">
            <v>100515</v>
          </cell>
          <cell r="B1553">
            <v>4022539</v>
          </cell>
          <cell r="C1553" t="str">
            <v>TRACTORES SOBRE ORUGAS D6</v>
          </cell>
          <cell r="D1553">
            <v>136885</v>
          </cell>
          <cell r="E1553">
            <v>41927</v>
          </cell>
          <cell r="F1553" t="str">
            <v>_C.VIT.V.N.1304</v>
          </cell>
          <cell r="G1553" t="str">
            <v>0</v>
          </cell>
          <cell r="H1553" t="str">
            <v>1</v>
          </cell>
          <cell r="I1553" t="str">
            <v>SEMANA 2</v>
          </cell>
          <cell r="J1553">
            <v>7828</v>
          </cell>
          <cell r="K1553">
            <v>7837</v>
          </cell>
          <cell r="L1553">
            <v>9</v>
          </cell>
          <cell r="M1553">
            <v>9</v>
          </cell>
          <cell r="R1553" t="str">
            <v>VIA_NUEVA</v>
          </cell>
          <cell r="S1553" t="str">
            <v>TRAMO_6</v>
          </cell>
          <cell r="T1553" t="str">
            <v>_H40V</v>
          </cell>
          <cell r="U1553">
            <v>5000752</v>
          </cell>
          <cell r="V1553" t="str">
            <v>0014</v>
          </cell>
          <cell r="W1553" t="str">
            <v>EXCAVACIONES</v>
          </cell>
          <cell r="X1553" t="str">
            <v>Conformación de botaderos</v>
          </cell>
        </row>
        <row r="1554">
          <cell r="A1554">
            <v>100516</v>
          </cell>
          <cell r="B1554">
            <v>4022539</v>
          </cell>
          <cell r="C1554" t="str">
            <v>TRACTORES SOBRE ORUGAS D6</v>
          </cell>
          <cell r="D1554">
            <v>136886</v>
          </cell>
          <cell r="E1554">
            <v>41928</v>
          </cell>
          <cell r="F1554" t="str">
            <v>_C.VIT.V.N.1304</v>
          </cell>
          <cell r="G1554" t="str">
            <v>0</v>
          </cell>
          <cell r="H1554" t="str">
            <v>1</v>
          </cell>
          <cell r="I1554" t="str">
            <v>SEMANA 3</v>
          </cell>
          <cell r="J1554">
            <v>7837</v>
          </cell>
          <cell r="K1554">
            <v>7846</v>
          </cell>
          <cell r="L1554">
            <v>9</v>
          </cell>
          <cell r="M1554">
            <v>9</v>
          </cell>
          <cell r="N1554">
            <v>1</v>
          </cell>
          <cell r="R1554" t="str">
            <v>VIA_NUEVA</v>
          </cell>
          <cell r="S1554" t="str">
            <v>TRAMO_6</v>
          </cell>
          <cell r="T1554" t="str">
            <v>_H43V</v>
          </cell>
          <cell r="U1554">
            <v>5000752</v>
          </cell>
          <cell r="V1554" t="str">
            <v>0014</v>
          </cell>
          <cell r="W1554" t="str">
            <v>EXCAVACIONES</v>
          </cell>
          <cell r="X1554" t="str">
            <v>Conformación de botaderos</v>
          </cell>
        </row>
        <row r="1555">
          <cell r="A1555">
            <v>100517</v>
          </cell>
          <cell r="B1555">
            <v>4022539</v>
          </cell>
          <cell r="C1555" t="str">
            <v>TRACTORES SOBRE ORUGAS D6</v>
          </cell>
          <cell r="D1555">
            <v>136887</v>
          </cell>
          <cell r="E1555">
            <v>41929</v>
          </cell>
          <cell r="F1555" t="str">
            <v>_C.VIT.V.N.1304</v>
          </cell>
          <cell r="G1555" t="str">
            <v>0</v>
          </cell>
          <cell r="H1555" t="str">
            <v>1</v>
          </cell>
          <cell r="I1555" t="str">
            <v>SEMANA 3</v>
          </cell>
          <cell r="J1555">
            <v>7846</v>
          </cell>
          <cell r="K1555">
            <v>7855</v>
          </cell>
          <cell r="L1555">
            <v>9</v>
          </cell>
          <cell r="M1555">
            <v>9</v>
          </cell>
          <cell r="R1555" t="str">
            <v>VIA_NUEVA</v>
          </cell>
          <cell r="S1555" t="str">
            <v>TRAMO_6</v>
          </cell>
          <cell r="T1555" t="str">
            <v>_H41V</v>
          </cell>
          <cell r="U1555">
            <v>5000752</v>
          </cell>
          <cell r="V1555" t="str">
            <v>0014</v>
          </cell>
          <cell r="W1555" t="str">
            <v>EXCAVACIONES</v>
          </cell>
          <cell r="X1555" t="str">
            <v>Conformación de botaderos</v>
          </cell>
        </row>
        <row r="1556">
          <cell r="A1556">
            <v>100518</v>
          </cell>
          <cell r="B1556">
            <v>4022539</v>
          </cell>
          <cell r="C1556" t="str">
            <v>TRACTORES SOBRE ORUGAS D6</v>
          </cell>
          <cell r="D1556">
            <v>136888</v>
          </cell>
          <cell r="E1556">
            <v>41930</v>
          </cell>
          <cell r="F1556" t="str">
            <v>_C.VIT.V.N.1304</v>
          </cell>
          <cell r="G1556" t="str">
            <v>0</v>
          </cell>
          <cell r="H1556" t="str">
            <v>1</v>
          </cell>
          <cell r="I1556" t="str">
            <v>SEMANA 3</v>
          </cell>
          <cell r="J1556">
            <v>7855</v>
          </cell>
          <cell r="K1556">
            <v>7864</v>
          </cell>
          <cell r="L1556">
            <v>9</v>
          </cell>
          <cell r="M1556">
            <v>9</v>
          </cell>
          <cell r="R1556" t="str">
            <v>VIA_NUEVA</v>
          </cell>
          <cell r="S1556" t="str">
            <v>TRAMO_6</v>
          </cell>
          <cell r="T1556" t="str">
            <v>_H40V</v>
          </cell>
          <cell r="U1556">
            <v>5000752</v>
          </cell>
          <cell r="V1556" t="str">
            <v>0014</v>
          </cell>
          <cell r="W1556" t="str">
            <v>EXCAVACIONES</v>
          </cell>
          <cell r="X1556" t="str">
            <v>Conformación de botaderos</v>
          </cell>
        </row>
        <row r="1557">
          <cell r="A1557">
            <v>100519</v>
          </cell>
          <cell r="B1557">
            <v>4022539</v>
          </cell>
          <cell r="C1557" t="str">
            <v>TRACTORES SOBRE ORUGAS D6</v>
          </cell>
          <cell r="D1557">
            <v>136889</v>
          </cell>
          <cell r="E1557">
            <v>41931</v>
          </cell>
          <cell r="F1557" t="str">
            <v>_C.VIT.V.N.1304</v>
          </cell>
          <cell r="G1557" t="str">
            <v>0</v>
          </cell>
          <cell r="H1557" t="str">
            <v>1</v>
          </cell>
          <cell r="I1557" t="str">
            <v>SEMANA 3</v>
          </cell>
          <cell r="J1557">
            <v>7864</v>
          </cell>
          <cell r="K1557">
            <v>7872</v>
          </cell>
          <cell r="L1557">
            <v>8</v>
          </cell>
          <cell r="M1557">
            <v>8</v>
          </cell>
          <cell r="R1557" t="str">
            <v>VIA_NUEVA</v>
          </cell>
          <cell r="S1557" t="str">
            <v>TRAMO_6</v>
          </cell>
          <cell r="T1557" t="str">
            <v>_H42V</v>
          </cell>
          <cell r="U1557">
            <v>5000752</v>
          </cell>
          <cell r="V1557" t="str">
            <v>0014</v>
          </cell>
          <cell r="W1557" t="str">
            <v>EXCAVACIONES</v>
          </cell>
          <cell r="X1557" t="str">
            <v>Conformación de botaderos</v>
          </cell>
        </row>
        <row r="1558">
          <cell r="A1558">
            <v>100520</v>
          </cell>
          <cell r="B1558">
            <v>4022539</v>
          </cell>
          <cell r="C1558" t="str">
            <v>TRACTORES SOBRE ORUGAS D6</v>
          </cell>
          <cell r="D1558">
            <v>136890</v>
          </cell>
          <cell r="E1558">
            <v>41932</v>
          </cell>
          <cell r="F1558" t="str">
            <v>_C.VIT.V.N.1304</v>
          </cell>
          <cell r="G1558" t="str">
            <v>0</v>
          </cell>
          <cell r="H1558" t="str">
            <v>1</v>
          </cell>
          <cell r="I1558" t="str">
            <v>SEMANA 3</v>
          </cell>
          <cell r="J1558">
            <v>7872</v>
          </cell>
          <cell r="K1558">
            <v>7882</v>
          </cell>
          <cell r="L1558">
            <v>10</v>
          </cell>
          <cell r="M1558">
            <v>10</v>
          </cell>
          <cell r="R1558" t="str">
            <v>VIA_NUEVA</v>
          </cell>
          <cell r="S1558" t="str">
            <v>TRAMO_6</v>
          </cell>
          <cell r="T1558" t="str">
            <v>_H42V</v>
          </cell>
          <cell r="U1558">
            <v>5000752</v>
          </cell>
          <cell r="V1558" t="str">
            <v>0014</v>
          </cell>
          <cell r="W1558" t="str">
            <v>EXCAVACIONES</v>
          </cell>
          <cell r="X1558" t="str">
            <v>Conformación de botaderos</v>
          </cell>
        </row>
        <row r="1559">
          <cell r="A1559">
            <v>100521</v>
          </cell>
          <cell r="B1559">
            <v>4022539</v>
          </cell>
          <cell r="C1559" t="str">
            <v>TRACTORES SOBRE ORUGAS D6</v>
          </cell>
          <cell r="D1559">
            <v>136891</v>
          </cell>
          <cell r="E1559">
            <v>41933</v>
          </cell>
          <cell r="F1559" t="str">
            <v>_C.VIT.V.N.1304</v>
          </cell>
          <cell r="G1559" t="str">
            <v>0</v>
          </cell>
          <cell r="H1559" t="str">
            <v>1</v>
          </cell>
          <cell r="I1559" t="str">
            <v>SEMANA 3</v>
          </cell>
          <cell r="J1559">
            <v>7882</v>
          </cell>
          <cell r="K1559">
            <v>7892</v>
          </cell>
          <cell r="L1559">
            <v>10</v>
          </cell>
          <cell r="M1559">
            <v>10</v>
          </cell>
          <cell r="R1559" t="str">
            <v>VIA_NUEVA</v>
          </cell>
          <cell r="S1559" t="str">
            <v>TRAMO_6</v>
          </cell>
          <cell r="T1559" t="str">
            <v>_H43V</v>
          </cell>
          <cell r="U1559">
            <v>5000752</v>
          </cell>
          <cell r="V1559" t="str">
            <v>0014</v>
          </cell>
          <cell r="W1559" t="str">
            <v>EXCAVACIONES</v>
          </cell>
          <cell r="X1559" t="str">
            <v>Conformación de botaderos</v>
          </cell>
        </row>
        <row r="1560">
          <cell r="A1560">
            <v>100522</v>
          </cell>
          <cell r="B1560">
            <v>4022539</v>
          </cell>
          <cell r="C1560" t="str">
            <v>TRACTORES SOBRE ORUGAS D6</v>
          </cell>
          <cell r="D1560">
            <v>136893</v>
          </cell>
          <cell r="E1560">
            <v>41934</v>
          </cell>
          <cell r="F1560" t="str">
            <v>_C.VIT.V.N.1304</v>
          </cell>
          <cell r="G1560" t="str">
            <v>0</v>
          </cell>
          <cell r="H1560" t="str">
            <v>1</v>
          </cell>
          <cell r="I1560" t="str">
            <v>SEMANA 3</v>
          </cell>
          <cell r="J1560">
            <v>7892</v>
          </cell>
          <cell r="K1560">
            <v>7900</v>
          </cell>
          <cell r="L1560">
            <v>8</v>
          </cell>
          <cell r="M1560">
            <v>8</v>
          </cell>
          <cell r="R1560" t="str">
            <v>VIA_NUEVA</v>
          </cell>
          <cell r="S1560" t="str">
            <v>TRAMO_6</v>
          </cell>
          <cell r="T1560" t="str">
            <v>_H42V</v>
          </cell>
          <cell r="U1560">
            <v>5000752</v>
          </cell>
          <cell r="V1560" t="str">
            <v>0014</v>
          </cell>
          <cell r="W1560" t="str">
            <v>EXCAVACIONES</v>
          </cell>
          <cell r="X1560" t="str">
            <v>Conformación de botaderos</v>
          </cell>
        </row>
        <row r="1561">
          <cell r="A1561">
            <v>100523</v>
          </cell>
          <cell r="B1561">
            <v>4022539</v>
          </cell>
          <cell r="C1561" t="str">
            <v>TRACTORES SOBRE ORUGAS D6</v>
          </cell>
          <cell r="D1561">
            <v>136894</v>
          </cell>
          <cell r="E1561">
            <v>41935</v>
          </cell>
          <cell r="F1561" t="str">
            <v>_C.VIT.V.N.1304</v>
          </cell>
          <cell r="G1561" t="str">
            <v>0</v>
          </cell>
          <cell r="H1561" t="str">
            <v>1</v>
          </cell>
          <cell r="I1561" t="str">
            <v>SEMANA 3</v>
          </cell>
          <cell r="J1561">
            <v>7900</v>
          </cell>
          <cell r="K1561">
            <v>7909</v>
          </cell>
          <cell r="L1561">
            <v>9</v>
          </cell>
          <cell r="M1561">
            <v>9</v>
          </cell>
          <cell r="N1561">
            <v>1</v>
          </cell>
          <cell r="R1561" t="str">
            <v>VIA_NUEVA</v>
          </cell>
          <cell r="S1561" t="str">
            <v>TRAMO_6</v>
          </cell>
          <cell r="T1561" t="str">
            <v>_H43V</v>
          </cell>
          <cell r="U1561">
            <v>5000752</v>
          </cell>
          <cell r="V1561" t="str">
            <v>0014</v>
          </cell>
          <cell r="W1561" t="str">
            <v>EXCAVACIONES</v>
          </cell>
          <cell r="X1561" t="str">
            <v>Conformación de botaderos</v>
          </cell>
        </row>
        <row r="1562">
          <cell r="A1562">
            <v>106824</v>
          </cell>
          <cell r="B1562">
            <v>4023090</v>
          </cell>
          <cell r="C1562" t="str">
            <v>EXCAVADORAS SOBRE ORUGAS DE 20 TONELADAS</v>
          </cell>
          <cell r="D1562">
            <v>116996</v>
          </cell>
          <cell r="E1562">
            <v>41906</v>
          </cell>
          <cell r="F1562" t="str">
            <v>_C.VIT.V.N.1304</v>
          </cell>
          <cell r="G1562" t="str">
            <v>0</v>
          </cell>
          <cell r="H1562" t="str">
            <v>1</v>
          </cell>
          <cell r="I1562" t="str">
            <v>SEMANA 4</v>
          </cell>
          <cell r="J1562">
            <v>5060</v>
          </cell>
          <cell r="K1562">
            <v>5069</v>
          </cell>
          <cell r="L1562">
            <v>9</v>
          </cell>
          <cell r="M1562">
            <v>5</v>
          </cell>
          <cell r="R1562" t="str">
            <v>VIA_NUEVA</v>
          </cell>
          <cell r="S1562" t="str">
            <v>TRAMO_6</v>
          </cell>
          <cell r="T1562" t="str">
            <v>_H43V</v>
          </cell>
          <cell r="U1562">
            <v>5000752</v>
          </cell>
          <cell r="V1562" t="str">
            <v>0007</v>
          </cell>
          <cell r="W1562" t="str">
            <v>EXCAVACIONES</v>
          </cell>
          <cell r="X1562" t="str">
            <v>Cortes en material común</v>
          </cell>
        </row>
        <row r="1563">
          <cell r="A1563">
            <v>106824</v>
          </cell>
          <cell r="B1563">
            <v>4023090</v>
          </cell>
          <cell r="C1563" t="str">
            <v>EXCAVADORAS SOBRE ORUGAS DE 20 TONELADAS</v>
          </cell>
          <cell r="D1563">
            <v>116996</v>
          </cell>
          <cell r="E1563">
            <v>41906</v>
          </cell>
          <cell r="F1563" t="str">
            <v>_C.VIT.V.N.1304</v>
          </cell>
          <cell r="G1563" t="str">
            <v>0</v>
          </cell>
          <cell r="H1563" t="str">
            <v>1</v>
          </cell>
          <cell r="I1563" t="str">
            <v>SEMANA 4</v>
          </cell>
          <cell r="J1563">
            <v>5060</v>
          </cell>
          <cell r="K1563">
            <v>5069</v>
          </cell>
          <cell r="L1563">
            <v>9</v>
          </cell>
          <cell r="M1563">
            <v>4</v>
          </cell>
          <cell r="R1563" t="str">
            <v>VIA_NUEVA</v>
          </cell>
          <cell r="S1563" t="str">
            <v>TRAMO_6</v>
          </cell>
          <cell r="T1563" t="str">
            <v>_H43V</v>
          </cell>
          <cell r="U1563">
            <v>5000752</v>
          </cell>
          <cell r="V1563" t="str">
            <v>0014</v>
          </cell>
          <cell r="W1563" t="str">
            <v>EXCAVACIONES</v>
          </cell>
          <cell r="X1563" t="str">
            <v>Conformación de botaderos</v>
          </cell>
        </row>
        <row r="1564">
          <cell r="A1564">
            <v>103125</v>
          </cell>
          <cell r="B1564">
            <v>4023090</v>
          </cell>
          <cell r="C1564" t="str">
            <v>EXCAVADORAS SOBRE ORUGAS DE 20 TONELADAS</v>
          </cell>
          <cell r="D1564">
            <v>116997</v>
          </cell>
          <cell r="E1564">
            <v>41907</v>
          </cell>
          <cell r="F1564" t="str">
            <v>_C.VIT.V.N.1304</v>
          </cell>
          <cell r="G1564" t="str">
            <v>0</v>
          </cell>
          <cell r="H1564" t="str">
            <v>1</v>
          </cell>
          <cell r="I1564" t="str">
            <v>SEMANA 4</v>
          </cell>
          <cell r="J1564">
            <v>5069</v>
          </cell>
          <cell r="K1564">
            <v>5078</v>
          </cell>
          <cell r="L1564">
            <v>9</v>
          </cell>
          <cell r="M1564">
            <v>5</v>
          </cell>
          <cell r="R1564" t="str">
            <v>VIA_NUEVA</v>
          </cell>
          <cell r="S1564" t="str">
            <v>TRAMO_6</v>
          </cell>
          <cell r="T1564" t="str">
            <v>_H43V</v>
          </cell>
          <cell r="U1564">
            <v>5000752</v>
          </cell>
          <cell r="V1564" t="str">
            <v>0007</v>
          </cell>
          <cell r="W1564" t="str">
            <v>EXCAVACIONES</v>
          </cell>
          <cell r="X1564" t="str">
            <v>Cortes en material común</v>
          </cell>
        </row>
        <row r="1565">
          <cell r="A1565">
            <v>103125</v>
          </cell>
          <cell r="B1565">
            <v>4023090</v>
          </cell>
          <cell r="C1565" t="str">
            <v>EXCAVADORAS SOBRE ORUGAS DE 20 TONELADAS</v>
          </cell>
          <cell r="D1565">
            <v>116997</v>
          </cell>
          <cell r="E1565">
            <v>41907</v>
          </cell>
          <cell r="F1565" t="str">
            <v>_C.VIT.V.N.1304</v>
          </cell>
          <cell r="G1565" t="str">
            <v>0</v>
          </cell>
          <cell r="H1565" t="str">
            <v>1</v>
          </cell>
          <cell r="I1565" t="str">
            <v>SEMANA 4</v>
          </cell>
          <cell r="J1565">
            <v>5069</v>
          </cell>
          <cell r="K1565">
            <v>5078</v>
          </cell>
          <cell r="L1565">
            <v>9</v>
          </cell>
          <cell r="M1565">
            <v>4</v>
          </cell>
          <cell r="R1565" t="str">
            <v>VIA_NUEVA</v>
          </cell>
          <cell r="S1565" t="str">
            <v>TRAMO_6</v>
          </cell>
          <cell r="T1565" t="str">
            <v>_H43V</v>
          </cell>
          <cell r="U1565">
            <v>5000752</v>
          </cell>
          <cell r="V1565" t="str">
            <v>0014</v>
          </cell>
          <cell r="W1565" t="str">
            <v>EXCAVACIONES</v>
          </cell>
          <cell r="X1565" t="str">
            <v>Conformación de botaderos</v>
          </cell>
        </row>
        <row r="1566">
          <cell r="A1566">
            <v>103126</v>
          </cell>
          <cell r="B1566">
            <v>4023090</v>
          </cell>
          <cell r="C1566" t="str">
            <v>EXCAVADORAS SOBRE ORUGAS DE 20 TONELADAS</v>
          </cell>
          <cell r="D1566">
            <v>116998</v>
          </cell>
          <cell r="E1566">
            <v>41908</v>
          </cell>
          <cell r="F1566" t="str">
            <v>_C.VIT.V.N.1304</v>
          </cell>
          <cell r="G1566" t="str">
            <v>0</v>
          </cell>
          <cell r="H1566" t="str">
            <v>1</v>
          </cell>
          <cell r="I1566" t="str">
            <v>SEMANA 4</v>
          </cell>
          <cell r="J1566">
            <v>5078</v>
          </cell>
          <cell r="K1566">
            <v>5087</v>
          </cell>
          <cell r="L1566">
            <v>9</v>
          </cell>
          <cell r="M1566">
            <v>5</v>
          </cell>
          <cell r="R1566" t="str">
            <v>VIA_NUEVA</v>
          </cell>
          <cell r="S1566" t="str">
            <v>TRAMO_6</v>
          </cell>
          <cell r="T1566" t="str">
            <v>_H43V</v>
          </cell>
          <cell r="U1566">
            <v>5000752</v>
          </cell>
          <cell r="V1566" t="str">
            <v>0007</v>
          </cell>
          <cell r="W1566" t="str">
            <v>EXCAVACIONES</v>
          </cell>
          <cell r="X1566" t="str">
            <v>Cortes en material común</v>
          </cell>
        </row>
        <row r="1567">
          <cell r="A1567">
            <v>103126</v>
          </cell>
          <cell r="B1567">
            <v>4023090</v>
          </cell>
          <cell r="C1567" t="str">
            <v>EXCAVADORAS SOBRE ORUGAS DE 20 TONELADAS</v>
          </cell>
          <cell r="D1567">
            <v>116998</v>
          </cell>
          <cell r="E1567">
            <v>41908</v>
          </cell>
          <cell r="F1567" t="str">
            <v>_C.VIT.V.N.1304</v>
          </cell>
          <cell r="G1567" t="str">
            <v>0</v>
          </cell>
          <cell r="H1567" t="str">
            <v>1</v>
          </cell>
          <cell r="I1567" t="str">
            <v>SEMANA 4</v>
          </cell>
          <cell r="J1567">
            <v>5078</v>
          </cell>
          <cell r="K1567">
            <v>5087</v>
          </cell>
          <cell r="L1567">
            <v>9</v>
          </cell>
          <cell r="M1567">
            <v>4</v>
          </cell>
          <cell r="R1567" t="str">
            <v>VIA_NUEVA</v>
          </cell>
          <cell r="S1567" t="str">
            <v>TRAMO_6</v>
          </cell>
          <cell r="T1567" t="str">
            <v>_H43V</v>
          </cell>
          <cell r="U1567">
            <v>5000752</v>
          </cell>
          <cell r="V1567" t="str">
            <v>0014</v>
          </cell>
          <cell r="W1567" t="str">
            <v>EXCAVACIONES</v>
          </cell>
          <cell r="X1567" t="str">
            <v>Conformación de botaderos</v>
          </cell>
        </row>
        <row r="1568">
          <cell r="A1568">
            <v>103127</v>
          </cell>
          <cell r="B1568">
            <v>4023090</v>
          </cell>
          <cell r="C1568" t="str">
            <v>EXCAVADORAS SOBRE ORUGAS DE 20 TONELADAS</v>
          </cell>
          <cell r="D1568">
            <v>116999</v>
          </cell>
          <cell r="E1568">
            <v>41909</v>
          </cell>
          <cell r="F1568" t="str">
            <v>_C.VIT.V.N.1304</v>
          </cell>
          <cell r="G1568" t="str">
            <v>0</v>
          </cell>
          <cell r="H1568" t="str">
            <v>1</v>
          </cell>
          <cell r="I1568" t="str">
            <v>SEMANA 4</v>
          </cell>
          <cell r="J1568">
            <v>5087</v>
          </cell>
          <cell r="K1568">
            <v>5095</v>
          </cell>
          <cell r="L1568">
            <v>8</v>
          </cell>
          <cell r="M1568">
            <v>5</v>
          </cell>
          <cell r="R1568" t="str">
            <v>VIA_NUEVA</v>
          </cell>
          <cell r="S1568" t="str">
            <v>TRAMO_6</v>
          </cell>
          <cell r="T1568" t="str">
            <v>_H42V</v>
          </cell>
          <cell r="U1568">
            <v>5000752</v>
          </cell>
          <cell r="V1568" t="str">
            <v>0007</v>
          </cell>
          <cell r="W1568" t="str">
            <v>EXCAVACIONES</v>
          </cell>
          <cell r="X1568" t="str">
            <v>Cortes en material común</v>
          </cell>
        </row>
        <row r="1569">
          <cell r="A1569">
            <v>103127</v>
          </cell>
          <cell r="B1569">
            <v>4023090</v>
          </cell>
          <cell r="C1569" t="str">
            <v>EXCAVADORAS SOBRE ORUGAS DE 20 TONELADAS</v>
          </cell>
          <cell r="D1569">
            <v>116999</v>
          </cell>
          <cell r="E1569">
            <v>41909</v>
          </cell>
          <cell r="F1569" t="str">
            <v>_C.VIT.V.N.1304</v>
          </cell>
          <cell r="G1569" t="str">
            <v>0</v>
          </cell>
          <cell r="H1569" t="str">
            <v>1</v>
          </cell>
          <cell r="I1569" t="str">
            <v>SEMANA 4</v>
          </cell>
          <cell r="J1569">
            <v>5087</v>
          </cell>
          <cell r="K1569">
            <v>5095</v>
          </cell>
          <cell r="L1569">
            <v>8</v>
          </cell>
          <cell r="M1569">
            <v>3</v>
          </cell>
          <cell r="R1569" t="str">
            <v>VIA_NUEVA</v>
          </cell>
          <cell r="S1569" t="str">
            <v>TRAMO_6</v>
          </cell>
          <cell r="T1569" t="str">
            <v>_H42V</v>
          </cell>
          <cell r="U1569">
            <v>5000752</v>
          </cell>
          <cell r="V1569" t="str">
            <v>0014</v>
          </cell>
          <cell r="W1569" t="str">
            <v>EXCAVACIONES</v>
          </cell>
          <cell r="X1569" t="str">
            <v>Conformación de botaderos</v>
          </cell>
        </row>
        <row r="1570">
          <cell r="A1570">
            <v>103129</v>
          </cell>
          <cell r="B1570">
            <v>4023090</v>
          </cell>
          <cell r="C1570" t="str">
            <v>EXCAVADORAS SOBRE ORUGAS DE 20 TONELADAS</v>
          </cell>
          <cell r="D1570">
            <v>117000</v>
          </cell>
          <cell r="E1570">
            <v>41911</v>
          </cell>
          <cell r="F1570" t="str">
            <v>_C.VIT.V.N.1304</v>
          </cell>
          <cell r="G1570" t="str">
            <v>0</v>
          </cell>
          <cell r="H1570" t="str">
            <v>1</v>
          </cell>
          <cell r="I1570" t="str">
            <v>SEMANA 4</v>
          </cell>
          <cell r="J1570">
            <v>5095</v>
          </cell>
          <cell r="K1570">
            <v>5104</v>
          </cell>
          <cell r="L1570">
            <v>9</v>
          </cell>
          <cell r="M1570">
            <v>9</v>
          </cell>
          <cell r="R1570" t="str">
            <v>VIA_NUEVA</v>
          </cell>
          <cell r="S1570" t="str">
            <v>TRAMO_6</v>
          </cell>
          <cell r="T1570" t="str">
            <v>_H43V</v>
          </cell>
          <cell r="U1570">
            <v>5000752</v>
          </cell>
          <cell r="V1570" t="str">
            <v>0007</v>
          </cell>
          <cell r="W1570" t="str">
            <v>EXCAVACIONES</v>
          </cell>
          <cell r="X1570" t="str">
            <v>Cortes en material común</v>
          </cell>
        </row>
        <row r="1571">
          <cell r="A1571">
            <v>103130</v>
          </cell>
          <cell r="B1571">
            <v>4023090</v>
          </cell>
          <cell r="C1571" t="str">
            <v>EXCAVADORAS SOBRE ORUGAS DE 20 TONELADAS</v>
          </cell>
          <cell r="D1571">
            <v>136251</v>
          </cell>
          <cell r="E1571">
            <v>41912</v>
          </cell>
          <cell r="F1571" t="str">
            <v>_C.VIT.V.N.1304</v>
          </cell>
          <cell r="G1571" t="str">
            <v>0</v>
          </cell>
          <cell r="H1571" t="str">
            <v>1</v>
          </cell>
          <cell r="I1571" t="str">
            <v>SEMANA 4</v>
          </cell>
          <cell r="J1571">
            <v>5104</v>
          </cell>
          <cell r="K1571">
            <v>5113</v>
          </cell>
          <cell r="L1571">
            <v>9</v>
          </cell>
          <cell r="M1571">
            <v>9</v>
          </cell>
          <cell r="R1571" t="str">
            <v>VIA_NUEVA</v>
          </cell>
          <cell r="S1571" t="str">
            <v>TRAMO_6</v>
          </cell>
          <cell r="T1571" t="str">
            <v>_H43V</v>
          </cell>
          <cell r="U1571">
            <v>5000752</v>
          </cell>
          <cell r="V1571" t="str">
            <v>0007</v>
          </cell>
          <cell r="W1571" t="str">
            <v>EXCAVACIONES</v>
          </cell>
          <cell r="X1571" t="str">
            <v>Cortes en material común</v>
          </cell>
        </row>
        <row r="1572">
          <cell r="A1572">
            <v>103101</v>
          </cell>
          <cell r="B1572">
            <v>4023090</v>
          </cell>
          <cell r="C1572" t="str">
            <v>EXCAVADORAS SOBRE ORUGAS DE 20 TONELADAS</v>
          </cell>
          <cell r="D1572">
            <v>136252</v>
          </cell>
          <cell r="E1572">
            <v>41913</v>
          </cell>
          <cell r="F1572" t="str">
            <v>_C.VIT.V.N.1304</v>
          </cell>
          <cell r="G1572" t="str">
            <v>0</v>
          </cell>
          <cell r="H1572" t="str">
            <v>1</v>
          </cell>
          <cell r="I1572" t="str">
            <v>SEMANA 1</v>
          </cell>
          <cell r="J1572">
            <v>5113</v>
          </cell>
          <cell r="K1572">
            <v>5121</v>
          </cell>
          <cell r="L1572">
            <v>8</v>
          </cell>
          <cell r="M1572">
            <v>8</v>
          </cell>
          <cell r="R1572" t="str">
            <v>VIA_NUEVA</v>
          </cell>
          <cell r="S1572" t="str">
            <v>TRAMO_6</v>
          </cell>
          <cell r="T1572" t="str">
            <v>_H43V</v>
          </cell>
          <cell r="U1572">
            <v>5000752</v>
          </cell>
          <cell r="V1572" t="str">
            <v>0007</v>
          </cell>
          <cell r="W1572" t="str">
            <v>EXCAVACIONES</v>
          </cell>
          <cell r="X1572" t="str">
            <v>Cortes en material común</v>
          </cell>
        </row>
        <row r="1573">
          <cell r="A1573">
            <v>103102</v>
          </cell>
          <cell r="B1573">
            <v>4023090</v>
          </cell>
          <cell r="C1573" t="str">
            <v>EXCAVADORAS SOBRE ORUGAS DE 20 TONELADAS</v>
          </cell>
          <cell r="D1573">
            <v>136253</v>
          </cell>
          <cell r="E1573">
            <v>41914</v>
          </cell>
          <cell r="F1573" t="str">
            <v>_C.VIT.V.N.1304</v>
          </cell>
          <cell r="G1573" t="str">
            <v>0</v>
          </cell>
          <cell r="H1573" t="str">
            <v>1</v>
          </cell>
          <cell r="I1573" t="str">
            <v>SEMANA 1</v>
          </cell>
          <cell r="J1573">
            <v>5121</v>
          </cell>
          <cell r="K1573">
            <v>5128</v>
          </cell>
          <cell r="L1573">
            <v>7</v>
          </cell>
          <cell r="M1573">
            <v>7</v>
          </cell>
          <cell r="R1573" t="str">
            <v>VIA_NUEVA</v>
          </cell>
          <cell r="S1573" t="str">
            <v>TRAMO_6</v>
          </cell>
          <cell r="T1573" t="str">
            <v>_H43V</v>
          </cell>
          <cell r="U1573">
            <v>5000752</v>
          </cell>
          <cell r="V1573" t="str">
            <v>0007</v>
          </cell>
          <cell r="W1573" t="str">
            <v>EXCAVACIONES</v>
          </cell>
          <cell r="X1573" t="str">
            <v>Cortes en material común</v>
          </cell>
        </row>
        <row r="1574">
          <cell r="A1574">
            <v>103103</v>
          </cell>
          <cell r="B1574">
            <v>4023090</v>
          </cell>
          <cell r="C1574" t="str">
            <v>EXCAVADORAS SOBRE ORUGAS DE 20 TONELADAS</v>
          </cell>
          <cell r="D1574">
            <v>136254</v>
          </cell>
          <cell r="E1574">
            <v>41915</v>
          </cell>
          <cell r="F1574" t="str">
            <v>_C.VIT.V.N.1304</v>
          </cell>
          <cell r="G1574" t="str">
            <v>0</v>
          </cell>
          <cell r="H1574" t="str">
            <v>1</v>
          </cell>
          <cell r="I1574" t="str">
            <v>SEMANA 1</v>
          </cell>
          <cell r="J1574">
            <v>5128</v>
          </cell>
          <cell r="K1574">
            <v>5137</v>
          </cell>
          <cell r="L1574">
            <v>9</v>
          </cell>
          <cell r="M1574">
            <v>9</v>
          </cell>
          <cell r="R1574" t="str">
            <v>VIA_NUEVA</v>
          </cell>
          <cell r="S1574" t="str">
            <v>TRAMO_6</v>
          </cell>
          <cell r="T1574" t="str">
            <v>_H42V</v>
          </cell>
          <cell r="U1574">
            <v>5000752</v>
          </cell>
          <cell r="V1574" t="str">
            <v>0007</v>
          </cell>
          <cell r="W1574" t="str">
            <v>EXCAVACIONES</v>
          </cell>
          <cell r="X1574" t="str">
            <v>Cortes en material común</v>
          </cell>
        </row>
        <row r="1575">
          <cell r="A1575">
            <v>103104</v>
          </cell>
          <cell r="B1575">
            <v>4023090</v>
          </cell>
          <cell r="C1575" t="str">
            <v>EXCAVADORAS SOBRE ORUGAS DE 20 TONELADAS</v>
          </cell>
          <cell r="D1575">
            <v>136255</v>
          </cell>
          <cell r="E1575">
            <v>41916</v>
          </cell>
          <cell r="F1575" t="str">
            <v>_C.VIT.V.N.1304</v>
          </cell>
          <cell r="G1575" t="str">
            <v>0</v>
          </cell>
          <cell r="H1575" t="str">
            <v>1</v>
          </cell>
          <cell r="I1575" t="str">
            <v>SEMANA 1</v>
          </cell>
          <cell r="J1575">
            <v>5137</v>
          </cell>
          <cell r="K1575">
            <v>5140</v>
          </cell>
          <cell r="L1575">
            <v>3</v>
          </cell>
          <cell r="M1575">
            <v>3</v>
          </cell>
          <cell r="N1575">
            <v>7</v>
          </cell>
          <cell r="R1575" t="str">
            <v>VIA_NUEVA</v>
          </cell>
          <cell r="S1575" t="str">
            <v>TRAMO_6</v>
          </cell>
          <cell r="T1575" t="str">
            <v>_H43V</v>
          </cell>
          <cell r="U1575">
            <v>5000752</v>
          </cell>
          <cell r="V1575" t="str">
            <v>0007</v>
          </cell>
          <cell r="W1575" t="str">
            <v>EXCAVACIONES</v>
          </cell>
          <cell r="X1575" t="str">
            <v>Cortes en material común</v>
          </cell>
        </row>
        <row r="1576">
          <cell r="A1576">
            <v>103105</v>
          </cell>
          <cell r="B1576">
            <v>4023090</v>
          </cell>
          <cell r="C1576" t="str">
            <v>EXCAVADORAS SOBRE ORUGAS DE 20 TONELADAS</v>
          </cell>
          <cell r="D1576">
            <v>136256</v>
          </cell>
          <cell r="E1576">
            <v>41917</v>
          </cell>
          <cell r="F1576" t="str">
            <v>_C.VIT.V.N.1304</v>
          </cell>
          <cell r="G1576" t="str">
            <v>0</v>
          </cell>
          <cell r="H1576" t="str">
            <v>1</v>
          </cell>
          <cell r="I1576" t="str">
            <v>SEMANA 1</v>
          </cell>
          <cell r="J1576">
            <v>5140</v>
          </cell>
          <cell r="K1576">
            <v>5147</v>
          </cell>
          <cell r="L1576">
            <v>7</v>
          </cell>
          <cell r="M1576">
            <v>7</v>
          </cell>
          <cell r="R1576" t="str">
            <v>VIA_NUEVA</v>
          </cell>
          <cell r="S1576" t="str">
            <v>TRAMO_6</v>
          </cell>
          <cell r="T1576" t="str">
            <v>_H43V</v>
          </cell>
          <cell r="U1576">
            <v>5000752</v>
          </cell>
          <cell r="V1576" t="str">
            <v>0007</v>
          </cell>
          <cell r="W1576" t="str">
            <v>EXCAVACIONES</v>
          </cell>
          <cell r="X1576" t="str">
            <v>Cortes en material común</v>
          </cell>
        </row>
        <row r="1577">
          <cell r="A1577">
            <v>103106</v>
          </cell>
          <cell r="B1577">
            <v>4023090</v>
          </cell>
          <cell r="C1577" t="str">
            <v>EXCAVADORAS SOBRE ORUGAS DE 20 TONELADAS</v>
          </cell>
          <cell r="D1577">
            <v>136257</v>
          </cell>
          <cell r="E1577">
            <v>41918</v>
          </cell>
          <cell r="F1577" t="str">
            <v>_C.VIT.V.N.1304</v>
          </cell>
          <cell r="G1577" t="str">
            <v>0</v>
          </cell>
          <cell r="H1577" t="str">
            <v>1</v>
          </cell>
          <cell r="I1577" t="str">
            <v>SEMANA 1</v>
          </cell>
          <cell r="J1577">
            <v>5147</v>
          </cell>
          <cell r="K1577">
            <v>5156</v>
          </cell>
          <cell r="L1577">
            <v>9</v>
          </cell>
          <cell r="M1577">
            <v>9</v>
          </cell>
          <cell r="R1577" t="str">
            <v>VIA_NUEVA</v>
          </cell>
          <cell r="S1577" t="str">
            <v>TRAMO_6</v>
          </cell>
          <cell r="T1577" t="str">
            <v>_H43V</v>
          </cell>
          <cell r="U1577">
            <v>5000752</v>
          </cell>
          <cell r="V1577" t="str">
            <v>0007</v>
          </cell>
          <cell r="W1577" t="str">
            <v>EXCAVACIONES</v>
          </cell>
          <cell r="X1577" t="str">
            <v>Cortes en material común</v>
          </cell>
        </row>
        <row r="1578">
          <cell r="A1578">
            <v>103107</v>
          </cell>
          <cell r="B1578">
            <v>4023090</v>
          </cell>
          <cell r="C1578" t="str">
            <v>EXCAVADORAS SOBRE ORUGAS DE 20 TONELADAS</v>
          </cell>
          <cell r="D1578">
            <v>136258</v>
          </cell>
          <cell r="E1578">
            <v>41919</v>
          </cell>
          <cell r="F1578" t="str">
            <v>_C.VIT.V.N.1304</v>
          </cell>
          <cell r="G1578">
            <v>0</v>
          </cell>
          <cell r="H1578" t="str">
            <v>1</v>
          </cell>
          <cell r="I1578" t="str">
            <v>SEMANA 1</v>
          </cell>
          <cell r="J1578">
            <v>5156</v>
          </cell>
          <cell r="K1578">
            <v>5165</v>
          </cell>
          <cell r="L1578">
            <v>9</v>
          </cell>
          <cell r="M1578">
            <v>9</v>
          </cell>
          <cell r="R1578" t="str">
            <v>VIA_NUEVA</v>
          </cell>
          <cell r="S1578" t="str">
            <v>TRAMO_6</v>
          </cell>
          <cell r="T1578" t="str">
            <v>_H43V</v>
          </cell>
          <cell r="U1578">
            <v>5000752</v>
          </cell>
          <cell r="V1578" t="str">
            <v>0007</v>
          </cell>
          <cell r="W1578" t="str">
            <v>EXCAVACIONES</v>
          </cell>
          <cell r="X1578" t="str">
            <v>Cortes en material común</v>
          </cell>
        </row>
        <row r="1579">
          <cell r="A1579">
            <v>103108</v>
          </cell>
          <cell r="B1579">
            <v>4023090</v>
          </cell>
          <cell r="C1579" t="str">
            <v>EXCAVADORAS SOBRE ORUGAS DE 20 TONELADAS</v>
          </cell>
          <cell r="D1579">
            <v>136259</v>
          </cell>
          <cell r="E1579">
            <v>41920</v>
          </cell>
          <cell r="F1579" t="str">
            <v>_C.VIT.V.N.1304</v>
          </cell>
          <cell r="G1579" t="str">
            <v>0</v>
          </cell>
          <cell r="H1579" t="str">
            <v>1</v>
          </cell>
          <cell r="I1579" t="str">
            <v>SEMANA 1</v>
          </cell>
          <cell r="J1579">
            <v>5165</v>
          </cell>
          <cell r="K1579">
            <v>5175</v>
          </cell>
          <cell r="L1579">
            <v>10</v>
          </cell>
          <cell r="M1579">
            <v>10</v>
          </cell>
          <cell r="R1579" t="str">
            <v>VIA_NUEVA</v>
          </cell>
          <cell r="S1579" t="str">
            <v>TRAMO_6</v>
          </cell>
          <cell r="T1579" t="str">
            <v>_H43V</v>
          </cell>
          <cell r="U1579">
            <v>5000752</v>
          </cell>
          <cell r="V1579" t="str">
            <v>0007</v>
          </cell>
          <cell r="W1579" t="str">
            <v>EXCAVACIONES</v>
          </cell>
          <cell r="X1579" t="str">
            <v>Cortes en material común</v>
          </cell>
        </row>
        <row r="1580">
          <cell r="A1580">
            <v>103109</v>
          </cell>
          <cell r="B1580">
            <v>4023090</v>
          </cell>
          <cell r="C1580" t="str">
            <v>EXCAVADORAS SOBRE ORUGAS DE 20 TONELADAS</v>
          </cell>
          <cell r="D1580">
            <v>136260</v>
          </cell>
          <cell r="E1580">
            <v>41921</v>
          </cell>
          <cell r="F1580" t="str">
            <v>_C.VIT.V.N.1304</v>
          </cell>
          <cell r="G1580" t="str">
            <v>0</v>
          </cell>
          <cell r="H1580" t="str">
            <v>1</v>
          </cell>
          <cell r="I1580" t="str">
            <v>SEMANA 2</v>
          </cell>
          <cell r="J1580">
            <v>5175</v>
          </cell>
          <cell r="K1580">
            <v>5183</v>
          </cell>
          <cell r="L1580">
            <v>8</v>
          </cell>
          <cell r="M1580">
            <v>8</v>
          </cell>
          <cell r="R1580" t="str">
            <v>VIA_NUEVA</v>
          </cell>
          <cell r="S1580" t="str">
            <v>TRAMO_6</v>
          </cell>
          <cell r="T1580" t="str">
            <v>_H43V</v>
          </cell>
          <cell r="U1580">
            <v>5000752</v>
          </cell>
          <cell r="V1580" t="str">
            <v>0007</v>
          </cell>
          <cell r="W1580" t="str">
            <v>EXCAVACIONES</v>
          </cell>
          <cell r="X1580" t="str">
            <v>Cortes en material común</v>
          </cell>
        </row>
        <row r="1581">
          <cell r="A1581">
            <v>103110</v>
          </cell>
          <cell r="B1581">
            <v>4023090</v>
          </cell>
          <cell r="C1581" t="str">
            <v>EXCAVADORAS SOBRE ORUGAS DE 20 TONELADAS</v>
          </cell>
          <cell r="D1581">
            <v>136261</v>
          </cell>
          <cell r="E1581">
            <v>41922</v>
          </cell>
          <cell r="F1581" t="str">
            <v>_C.VIT.V.N.1304</v>
          </cell>
          <cell r="G1581" t="str">
            <v>0</v>
          </cell>
          <cell r="H1581" t="str">
            <v>1</v>
          </cell>
          <cell r="I1581" t="str">
            <v>SEMANA 2</v>
          </cell>
          <cell r="J1581">
            <v>5183</v>
          </cell>
          <cell r="K1581">
            <v>5192</v>
          </cell>
          <cell r="L1581">
            <v>9</v>
          </cell>
          <cell r="M1581">
            <v>9</v>
          </cell>
          <cell r="R1581" t="str">
            <v>VIA_NUEVA</v>
          </cell>
          <cell r="S1581" t="str">
            <v>TRAMO_6</v>
          </cell>
          <cell r="T1581" t="str">
            <v>_H43V</v>
          </cell>
          <cell r="U1581">
            <v>5000752</v>
          </cell>
          <cell r="V1581" t="str">
            <v>0007</v>
          </cell>
          <cell r="W1581" t="str">
            <v>EXCAVACIONES</v>
          </cell>
          <cell r="X1581" t="str">
            <v>Cortes en material común</v>
          </cell>
        </row>
        <row r="1582">
          <cell r="A1582">
            <v>103111</v>
          </cell>
          <cell r="B1582">
            <v>4023090</v>
          </cell>
          <cell r="C1582" t="str">
            <v>EXCAVADORAS SOBRE ORUGAS DE 20 TONELADAS</v>
          </cell>
          <cell r="D1582">
            <v>116399</v>
          </cell>
          <cell r="E1582">
            <v>41923</v>
          </cell>
          <cell r="F1582" t="str">
            <v>_C.VIT.V.N.1304</v>
          </cell>
          <cell r="G1582" t="str">
            <v>0</v>
          </cell>
          <cell r="H1582" t="str">
            <v>1</v>
          </cell>
          <cell r="I1582" t="str">
            <v>SEMANA 2</v>
          </cell>
          <cell r="J1582">
            <v>5192</v>
          </cell>
          <cell r="K1582">
            <v>5192</v>
          </cell>
          <cell r="L1582">
            <v>0</v>
          </cell>
          <cell r="U1582" t="str">
            <v>DISPONIBLE</v>
          </cell>
        </row>
        <row r="1583">
          <cell r="A1583">
            <v>103112</v>
          </cell>
          <cell r="B1583">
            <v>4023090</v>
          </cell>
          <cell r="C1583" t="str">
            <v>EXCAVADORAS SOBRE ORUGAS DE 20 TONELADAS</v>
          </cell>
          <cell r="D1583">
            <v>116400</v>
          </cell>
          <cell r="E1583">
            <v>41924</v>
          </cell>
          <cell r="F1583" t="str">
            <v>_C.VIT.V.N.1304</v>
          </cell>
          <cell r="G1583" t="str">
            <v>0</v>
          </cell>
          <cell r="H1583" t="str">
            <v>1</v>
          </cell>
          <cell r="I1583" t="str">
            <v>SEMANA 2</v>
          </cell>
          <cell r="J1583">
            <v>2192</v>
          </cell>
          <cell r="K1583">
            <v>2193</v>
          </cell>
          <cell r="L1583">
            <v>1</v>
          </cell>
          <cell r="M1583">
            <v>1</v>
          </cell>
          <cell r="R1583" t="str">
            <v>VIA_NUEVA</v>
          </cell>
          <cell r="S1583" t="str">
            <v>TRAMO_6</v>
          </cell>
          <cell r="T1583" t="str">
            <v>_H43V</v>
          </cell>
          <cell r="U1583">
            <v>5000753</v>
          </cell>
          <cell r="V1583" t="str">
            <v>0003</v>
          </cell>
          <cell r="W1583" t="str">
            <v>TERRAPLENES Y RELLENOS</v>
          </cell>
          <cell r="X1583" t="str">
            <v>Reconformación de terraplenes</v>
          </cell>
        </row>
        <row r="1584">
          <cell r="A1584">
            <v>103114</v>
          </cell>
          <cell r="B1584">
            <v>4023090</v>
          </cell>
          <cell r="C1584" t="str">
            <v>EXCAVADORAS SOBRE ORUGAS DE 20 TONELADAS</v>
          </cell>
          <cell r="D1584">
            <v>136262</v>
          </cell>
          <cell r="E1584">
            <v>41926</v>
          </cell>
          <cell r="F1584" t="str">
            <v>_C.VIT.V.N.1304</v>
          </cell>
          <cell r="G1584" t="str">
            <v>0</v>
          </cell>
          <cell r="H1584" t="str">
            <v>1</v>
          </cell>
          <cell r="I1584" t="str">
            <v>SEMANA 2</v>
          </cell>
          <cell r="J1584">
            <v>5193</v>
          </cell>
          <cell r="K1584">
            <v>5193</v>
          </cell>
          <cell r="L1584">
            <v>0</v>
          </cell>
          <cell r="U1584" t="str">
            <v>DISPONIBLE</v>
          </cell>
        </row>
        <row r="1585">
          <cell r="A1585">
            <v>103115</v>
          </cell>
          <cell r="B1585">
            <v>4023090</v>
          </cell>
          <cell r="C1585" t="str">
            <v>EXCAVADORAS SOBRE ORUGAS DE 20 TONELADAS</v>
          </cell>
          <cell r="D1585">
            <v>136263</v>
          </cell>
          <cell r="E1585">
            <v>41927</v>
          </cell>
          <cell r="F1585" t="str">
            <v>_C.VIT.V.N.1304</v>
          </cell>
          <cell r="G1585" t="str">
            <v>0</v>
          </cell>
          <cell r="H1585" t="str">
            <v>1</v>
          </cell>
          <cell r="I1585" t="str">
            <v>SEMANA 2</v>
          </cell>
          <cell r="J1585">
            <v>5193</v>
          </cell>
          <cell r="K1585">
            <v>5203</v>
          </cell>
          <cell r="L1585">
            <v>10</v>
          </cell>
          <cell r="M1585">
            <v>5</v>
          </cell>
          <cell r="R1585" t="str">
            <v>VIA_NUEVA</v>
          </cell>
          <cell r="S1585" t="str">
            <v>TRAMO_6</v>
          </cell>
          <cell r="T1585" t="str">
            <v>_H43V</v>
          </cell>
          <cell r="U1585">
            <v>5000752</v>
          </cell>
          <cell r="V1585" t="str">
            <v>0007</v>
          </cell>
          <cell r="W1585" t="str">
            <v>EXCAVACIONES</v>
          </cell>
          <cell r="X1585" t="str">
            <v>Cortes en material común</v>
          </cell>
        </row>
        <row r="1586">
          <cell r="A1586">
            <v>103115</v>
          </cell>
          <cell r="B1586">
            <v>4023090</v>
          </cell>
          <cell r="C1586" t="str">
            <v>EXCAVADORAS SOBRE ORUGAS DE 20 TONELADAS</v>
          </cell>
          <cell r="D1586">
            <v>136263</v>
          </cell>
          <cell r="E1586">
            <v>41927</v>
          </cell>
          <cell r="F1586" t="str">
            <v>_C.VIT.V.N.1304</v>
          </cell>
          <cell r="G1586" t="str">
            <v>0</v>
          </cell>
          <cell r="H1586" t="str">
            <v>1</v>
          </cell>
          <cell r="I1586" t="str">
            <v>SEMANA 2</v>
          </cell>
          <cell r="J1586">
            <v>5193</v>
          </cell>
          <cell r="K1586">
            <v>5203</v>
          </cell>
          <cell r="L1586">
            <v>10</v>
          </cell>
          <cell r="M1586">
            <v>5</v>
          </cell>
          <cell r="R1586" t="str">
            <v>VIA_NUEVA</v>
          </cell>
          <cell r="S1586" t="str">
            <v>TRAMO_6</v>
          </cell>
          <cell r="T1586" t="str">
            <v>_H43V</v>
          </cell>
          <cell r="U1586">
            <v>5000752</v>
          </cell>
          <cell r="V1586" t="str">
            <v>0014</v>
          </cell>
          <cell r="W1586" t="str">
            <v>EXCAVACIONES</v>
          </cell>
          <cell r="X1586" t="str">
            <v>Conformación de botaderos</v>
          </cell>
        </row>
        <row r="1587">
          <cell r="A1587">
            <v>103116</v>
          </cell>
          <cell r="B1587">
            <v>4023090</v>
          </cell>
          <cell r="C1587" t="str">
            <v>EXCAVADORAS SOBRE ORUGAS DE 20 TONELADAS</v>
          </cell>
          <cell r="D1587">
            <v>136264</v>
          </cell>
          <cell r="E1587">
            <v>41928</v>
          </cell>
          <cell r="F1587" t="str">
            <v>_C.VIT.V.N.1304</v>
          </cell>
          <cell r="G1587" t="str">
            <v>0</v>
          </cell>
          <cell r="H1587" t="str">
            <v>1</v>
          </cell>
          <cell r="I1587" t="str">
            <v>SEMANA 3</v>
          </cell>
          <cell r="J1587">
            <v>5203</v>
          </cell>
          <cell r="K1587">
            <v>5212</v>
          </cell>
          <cell r="L1587">
            <v>9</v>
          </cell>
          <cell r="M1587">
            <v>9</v>
          </cell>
          <cell r="R1587" t="str">
            <v>VIA_NUEVA</v>
          </cell>
          <cell r="S1587" t="str">
            <v>TRAMO_6</v>
          </cell>
          <cell r="T1587" t="str">
            <v>_H43V</v>
          </cell>
          <cell r="U1587">
            <v>5000752</v>
          </cell>
          <cell r="V1587" t="str">
            <v>0007</v>
          </cell>
          <cell r="W1587" t="str">
            <v>EXCAVACIONES</v>
          </cell>
          <cell r="X1587" t="str">
            <v>Cortes en material común</v>
          </cell>
        </row>
        <row r="1588">
          <cell r="A1588">
            <v>103117</v>
          </cell>
          <cell r="B1588">
            <v>4023090</v>
          </cell>
          <cell r="C1588" t="str">
            <v>EXCAVADORAS SOBRE ORUGAS DE 20 TONELADAS</v>
          </cell>
          <cell r="D1588">
            <v>136265</v>
          </cell>
          <cell r="E1588">
            <v>41929</v>
          </cell>
          <cell r="F1588" t="str">
            <v>_C.VIT.V.N.1304</v>
          </cell>
          <cell r="G1588" t="str">
            <v>0</v>
          </cell>
          <cell r="H1588" t="str">
            <v>1</v>
          </cell>
          <cell r="I1588" t="str">
            <v>SEMANA 3</v>
          </cell>
          <cell r="J1588">
            <v>5212</v>
          </cell>
          <cell r="K1588">
            <v>5222</v>
          </cell>
          <cell r="L1588">
            <v>10</v>
          </cell>
          <cell r="M1588">
            <v>8</v>
          </cell>
          <cell r="R1588" t="str">
            <v>VIA_NUEVA</v>
          </cell>
          <cell r="S1588" t="str">
            <v>TRAMO_6</v>
          </cell>
          <cell r="T1588" t="str">
            <v>_H43V</v>
          </cell>
          <cell r="U1588">
            <v>5000752</v>
          </cell>
          <cell r="V1588" t="str">
            <v>0007</v>
          </cell>
          <cell r="W1588" t="str">
            <v>EXCAVACIONES</v>
          </cell>
          <cell r="X1588" t="str">
            <v>Cortes en material común</v>
          </cell>
        </row>
        <row r="1589">
          <cell r="A1589">
            <v>103117</v>
          </cell>
          <cell r="B1589">
            <v>4023090</v>
          </cell>
          <cell r="C1589" t="str">
            <v>EXCAVADORAS SOBRE ORUGAS DE 20 TONELADAS</v>
          </cell>
          <cell r="D1589">
            <v>136265</v>
          </cell>
          <cell r="E1589">
            <v>41929</v>
          </cell>
          <cell r="F1589" t="str">
            <v>_C.VIT.V.N.1304</v>
          </cell>
          <cell r="G1589" t="str">
            <v>0</v>
          </cell>
          <cell r="H1589" t="str">
            <v>1</v>
          </cell>
          <cell r="I1589" t="str">
            <v>SEMANA 3</v>
          </cell>
          <cell r="J1589">
            <v>5212</v>
          </cell>
          <cell r="K1589">
            <v>5222</v>
          </cell>
          <cell r="L1589">
            <v>10</v>
          </cell>
          <cell r="M1589">
            <v>2</v>
          </cell>
          <cell r="R1589" t="str">
            <v>VIA_NUEVA</v>
          </cell>
          <cell r="S1589" t="str">
            <v>TRAMO_6</v>
          </cell>
          <cell r="T1589" t="str">
            <v>_H43V</v>
          </cell>
          <cell r="U1589">
            <v>5000752</v>
          </cell>
          <cell r="V1589" t="str">
            <v>0014</v>
          </cell>
          <cell r="W1589" t="str">
            <v>EXCAVACIONES</v>
          </cell>
          <cell r="X1589" t="str">
            <v>Conformación de botaderos</v>
          </cell>
        </row>
        <row r="1590">
          <cell r="A1590">
            <v>103018</v>
          </cell>
          <cell r="B1590">
            <v>4023090</v>
          </cell>
          <cell r="C1590" t="str">
            <v>EXCAVADORAS SOBRE ORUGAS DE 20 TONELADAS</v>
          </cell>
          <cell r="D1590">
            <v>136266</v>
          </cell>
          <cell r="E1590">
            <v>41930</v>
          </cell>
          <cell r="F1590" t="str">
            <v>_C.VIT.V.N.1304</v>
          </cell>
          <cell r="G1590" t="str">
            <v>0</v>
          </cell>
          <cell r="H1590" t="str">
            <v>1</v>
          </cell>
          <cell r="I1590" t="str">
            <v>SEMANA 3</v>
          </cell>
          <cell r="J1590">
            <v>5222</v>
          </cell>
          <cell r="K1590">
            <v>5230</v>
          </cell>
          <cell r="L1590">
            <v>8</v>
          </cell>
          <cell r="M1590">
            <v>5</v>
          </cell>
          <cell r="R1590" t="str">
            <v>VIA_NUEVA</v>
          </cell>
          <cell r="S1590" t="str">
            <v>TRAMO_6</v>
          </cell>
          <cell r="T1590" t="str">
            <v>_H43V</v>
          </cell>
          <cell r="U1590">
            <v>5000752</v>
          </cell>
          <cell r="V1590" t="str">
            <v>0007</v>
          </cell>
          <cell r="W1590" t="str">
            <v>EXCAVACIONES</v>
          </cell>
          <cell r="X1590" t="str">
            <v>Cortes en material común</v>
          </cell>
        </row>
        <row r="1591">
          <cell r="A1591">
            <v>103018</v>
          </cell>
          <cell r="B1591">
            <v>4023090</v>
          </cell>
          <cell r="C1591" t="str">
            <v>EXCAVADORAS SOBRE ORUGAS DE 20 TONELADAS</v>
          </cell>
          <cell r="D1591">
            <v>136266</v>
          </cell>
          <cell r="E1591">
            <v>41930</v>
          </cell>
          <cell r="F1591" t="str">
            <v>_C.VIT.V.N.1304</v>
          </cell>
          <cell r="G1591" t="str">
            <v>0</v>
          </cell>
          <cell r="H1591" t="str">
            <v>1</v>
          </cell>
          <cell r="I1591" t="str">
            <v>SEMANA 3</v>
          </cell>
          <cell r="J1591">
            <v>5222</v>
          </cell>
          <cell r="K1591">
            <v>5230</v>
          </cell>
          <cell r="L1591">
            <v>8</v>
          </cell>
          <cell r="M1591">
            <v>3</v>
          </cell>
          <cell r="R1591" t="str">
            <v>VIA_NUEVA</v>
          </cell>
          <cell r="S1591" t="str">
            <v>TRAMO_6</v>
          </cell>
          <cell r="T1591" t="str">
            <v>_H43V</v>
          </cell>
          <cell r="U1591">
            <v>5000752</v>
          </cell>
          <cell r="V1591" t="str">
            <v>0014</v>
          </cell>
          <cell r="W1591" t="str">
            <v>EXCAVACIONES</v>
          </cell>
          <cell r="X1591" t="str">
            <v>Conformación de botaderos</v>
          </cell>
        </row>
        <row r="1592">
          <cell r="A1592">
            <v>103119</v>
          </cell>
          <cell r="B1592">
            <v>4023090</v>
          </cell>
          <cell r="C1592" t="str">
            <v>EXCAVADORAS SOBRE ORUGAS DE 20 TONELADAS</v>
          </cell>
          <cell r="D1592">
            <v>136267</v>
          </cell>
          <cell r="E1592">
            <v>41931</v>
          </cell>
          <cell r="F1592" t="str">
            <v>_C.VIT.V.N.1304</v>
          </cell>
          <cell r="G1592" t="str">
            <v>0</v>
          </cell>
          <cell r="H1592" t="str">
            <v>1</v>
          </cell>
          <cell r="I1592" t="str">
            <v>SEMANA 3</v>
          </cell>
          <cell r="J1592">
            <v>5230</v>
          </cell>
          <cell r="K1592">
            <v>5238</v>
          </cell>
          <cell r="L1592">
            <v>8</v>
          </cell>
          <cell r="M1592">
            <v>8</v>
          </cell>
          <cell r="R1592" t="str">
            <v>VIA_NUEVA</v>
          </cell>
          <cell r="S1592" t="str">
            <v>TRAMO_6</v>
          </cell>
          <cell r="T1592" t="str">
            <v>_H43V</v>
          </cell>
          <cell r="U1592">
            <v>5000752</v>
          </cell>
          <cell r="V1592" t="str">
            <v>0007</v>
          </cell>
          <cell r="W1592" t="str">
            <v>EXCAVACIONES</v>
          </cell>
          <cell r="X1592" t="str">
            <v>Cortes en material común</v>
          </cell>
        </row>
        <row r="1593">
          <cell r="A1593">
            <v>103120</v>
          </cell>
          <cell r="B1593">
            <v>4023090</v>
          </cell>
          <cell r="C1593" t="str">
            <v>EXCAVADORAS SOBRE ORUGAS DE 20 TONELADAS</v>
          </cell>
          <cell r="D1593">
            <v>136268</v>
          </cell>
          <cell r="E1593">
            <v>41932</v>
          </cell>
          <cell r="F1593" t="str">
            <v>_C.VIT.V.N.1304</v>
          </cell>
          <cell r="G1593" t="str">
            <v>0</v>
          </cell>
          <cell r="H1593" t="str">
            <v>1</v>
          </cell>
          <cell r="I1593" t="str">
            <v>SEMANA 3</v>
          </cell>
          <cell r="J1593">
            <v>5238</v>
          </cell>
          <cell r="K1593">
            <v>5248</v>
          </cell>
          <cell r="L1593">
            <v>10</v>
          </cell>
          <cell r="M1593">
            <v>10</v>
          </cell>
          <cell r="R1593" t="str">
            <v>VIA_NUEVA</v>
          </cell>
          <cell r="S1593" t="str">
            <v>TRAMO_6</v>
          </cell>
          <cell r="T1593" t="str">
            <v>_H43V</v>
          </cell>
          <cell r="U1593">
            <v>5000752</v>
          </cell>
          <cell r="V1593" t="str">
            <v>0007</v>
          </cell>
          <cell r="W1593" t="str">
            <v>EXCAVACIONES</v>
          </cell>
          <cell r="X1593" t="str">
            <v>Cortes en material común</v>
          </cell>
        </row>
        <row r="1594">
          <cell r="A1594">
            <v>107724</v>
          </cell>
          <cell r="B1594">
            <v>4023188</v>
          </cell>
          <cell r="C1594" t="str">
            <v>EXCAVADORAS SOBRE ORUGAS DE 30 -36 TONELADAS</v>
          </cell>
          <cell r="D1594">
            <v>138108</v>
          </cell>
          <cell r="E1594">
            <v>41906</v>
          </cell>
          <cell r="F1594" t="str">
            <v>_C.VIT.V.N.1304</v>
          </cell>
          <cell r="G1594" t="str">
            <v>0</v>
          </cell>
          <cell r="H1594" t="str">
            <v>1</v>
          </cell>
          <cell r="I1594" t="str">
            <v>SEMANA 4</v>
          </cell>
          <cell r="J1594">
            <v>121</v>
          </cell>
          <cell r="K1594">
            <v>125</v>
          </cell>
          <cell r="L1594">
            <v>4</v>
          </cell>
          <cell r="M1594">
            <v>4</v>
          </cell>
          <cell r="R1594" t="str">
            <v>MEJORAMIENTO</v>
          </cell>
          <cell r="S1594" t="str">
            <v>TRAMO_6</v>
          </cell>
          <cell r="T1594" t="str">
            <v>_H47</v>
          </cell>
          <cell r="U1594">
            <v>5000323</v>
          </cell>
          <cell r="V1594" t="str">
            <v>0007</v>
          </cell>
          <cell r="W1594" t="str">
            <v>EXCAVACIONES</v>
          </cell>
          <cell r="X1594" t="str">
            <v>Cortes en material común</v>
          </cell>
        </row>
        <row r="1595">
          <cell r="A1595">
            <v>107725</v>
          </cell>
          <cell r="B1595">
            <v>4023188</v>
          </cell>
          <cell r="C1595" t="str">
            <v>EXCAVADORAS SOBRE ORUGAS DE 30 -36 TONELADAS</v>
          </cell>
          <cell r="D1595">
            <v>138109</v>
          </cell>
          <cell r="E1595">
            <v>41907</v>
          </cell>
          <cell r="F1595" t="str">
            <v>_C.VIT.V.N.1304</v>
          </cell>
          <cell r="G1595" t="str">
            <v>0</v>
          </cell>
          <cell r="H1595" t="str">
            <v>1</v>
          </cell>
          <cell r="I1595" t="str">
            <v>SEMANA 4</v>
          </cell>
          <cell r="J1595">
            <v>125</v>
          </cell>
          <cell r="K1595">
            <v>133</v>
          </cell>
          <cell r="L1595">
            <v>8</v>
          </cell>
          <cell r="M1595">
            <v>5</v>
          </cell>
          <cell r="R1595" t="str">
            <v>MEJORAMIENTO</v>
          </cell>
          <cell r="S1595" t="str">
            <v>TRAMO_6</v>
          </cell>
          <cell r="T1595" t="str">
            <v>_H47</v>
          </cell>
          <cell r="U1595">
            <v>5000323</v>
          </cell>
          <cell r="V1595" t="str">
            <v>0007</v>
          </cell>
          <cell r="W1595" t="str">
            <v>EXCAVACIONES</v>
          </cell>
          <cell r="X1595" t="str">
            <v>Cortes en material común</v>
          </cell>
        </row>
        <row r="1596">
          <cell r="A1596">
            <v>107725</v>
          </cell>
          <cell r="B1596">
            <v>4023188</v>
          </cell>
          <cell r="C1596" t="str">
            <v>EXCAVADORAS SOBRE ORUGAS DE 30 -36 TONELADAS</v>
          </cell>
          <cell r="D1596">
            <v>138109</v>
          </cell>
          <cell r="E1596">
            <v>41907</v>
          </cell>
          <cell r="F1596" t="str">
            <v>_C.VIT.V.N.1304</v>
          </cell>
          <cell r="G1596" t="str">
            <v>0</v>
          </cell>
          <cell r="H1596" t="str">
            <v>1</v>
          </cell>
          <cell r="I1596" t="str">
            <v>SEMANA 4</v>
          </cell>
          <cell r="J1596">
            <v>125</v>
          </cell>
          <cell r="K1596">
            <v>133</v>
          </cell>
          <cell r="L1596">
            <v>8</v>
          </cell>
          <cell r="M1596">
            <v>3</v>
          </cell>
          <cell r="R1596" t="str">
            <v>VIA_NUEVA</v>
          </cell>
          <cell r="S1596" t="str">
            <v>TRAMO_6</v>
          </cell>
          <cell r="T1596" t="str">
            <v>_H43V</v>
          </cell>
          <cell r="U1596">
            <v>5000752</v>
          </cell>
          <cell r="V1596" t="str">
            <v>0014</v>
          </cell>
          <cell r="W1596" t="str">
            <v>EXCAVACIONES</v>
          </cell>
          <cell r="X1596" t="str">
            <v>Conformación de botaderos</v>
          </cell>
        </row>
        <row r="1597">
          <cell r="A1597">
            <v>107726</v>
          </cell>
          <cell r="B1597">
            <v>4023188</v>
          </cell>
          <cell r="C1597" t="str">
            <v>EXCAVADORAS SOBRE ORUGAS DE 30 -36 TONELADAS</v>
          </cell>
          <cell r="D1597">
            <v>138110</v>
          </cell>
          <cell r="E1597">
            <v>41908</v>
          </cell>
          <cell r="F1597" t="str">
            <v>_C.VIT.V.N.1304</v>
          </cell>
          <cell r="G1597" t="str">
            <v>0</v>
          </cell>
          <cell r="H1597" t="str">
            <v>1</v>
          </cell>
          <cell r="I1597" t="str">
            <v>SEMANA 4</v>
          </cell>
          <cell r="J1597">
            <v>133</v>
          </cell>
          <cell r="K1597">
            <v>140</v>
          </cell>
          <cell r="L1597">
            <v>7</v>
          </cell>
          <cell r="M1597">
            <v>7</v>
          </cell>
          <cell r="R1597" t="str">
            <v>VIA_NUEVA</v>
          </cell>
          <cell r="S1597" t="str">
            <v>TRAMO_6</v>
          </cell>
          <cell r="T1597" t="str">
            <v>_H43V</v>
          </cell>
          <cell r="U1597">
            <v>5000752</v>
          </cell>
          <cell r="V1597" t="str">
            <v>0014</v>
          </cell>
          <cell r="W1597" t="str">
            <v>EXCAVACIONES</v>
          </cell>
          <cell r="X1597" t="str">
            <v>Conformación de botaderos</v>
          </cell>
        </row>
        <row r="1598">
          <cell r="A1598">
            <v>107727</v>
          </cell>
          <cell r="B1598">
            <v>4023188</v>
          </cell>
          <cell r="C1598" t="str">
            <v>EXCAVADORAS SOBRE ORUGAS DE 30 -36 TONELADAS</v>
          </cell>
          <cell r="D1598">
            <v>138111</v>
          </cell>
          <cell r="E1598">
            <v>41909</v>
          </cell>
          <cell r="F1598" t="str">
            <v>_C.VIT.V.N.1304</v>
          </cell>
          <cell r="G1598" t="str">
            <v>0</v>
          </cell>
          <cell r="H1598" t="str">
            <v>1</v>
          </cell>
          <cell r="I1598" t="str">
            <v>SEMANA 4</v>
          </cell>
          <cell r="J1598">
            <v>140</v>
          </cell>
          <cell r="K1598">
            <v>140</v>
          </cell>
          <cell r="L1598">
            <v>0</v>
          </cell>
          <cell r="U1598" t="str">
            <v>DISPONIBLE</v>
          </cell>
        </row>
        <row r="1599">
          <cell r="A1599">
            <v>107729</v>
          </cell>
          <cell r="B1599">
            <v>4023188</v>
          </cell>
          <cell r="C1599" t="str">
            <v>EXCAVADORAS SOBRE ORUGAS DE 30 -36 TONELADAS</v>
          </cell>
          <cell r="D1599">
            <v>138112</v>
          </cell>
          <cell r="E1599">
            <v>41911</v>
          </cell>
          <cell r="F1599" t="str">
            <v>_C.VIT.V.N.1304</v>
          </cell>
          <cell r="G1599" t="str">
            <v>0</v>
          </cell>
          <cell r="H1599" t="str">
            <v>1</v>
          </cell>
          <cell r="I1599" t="str">
            <v>SEMANA 4</v>
          </cell>
          <cell r="J1599">
            <v>140</v>
          </cell>
          <cell r="K1599">
            <v>140</v>
          </cell>
          <cell r="L1599">
            <v>0</v>
          </cell>
          <cell r="U1599" t="str">
            <v>DISPONIBLE</v>
          </cell>
        </row>
        <row r="1600">
          <cell r="A1600">
            <v>107730</v>
          </cell>
          <cell r="B1600">
            <v>4023188</v>
          </cell>
          <cell r="C1600" t="str">
            <v>EXCAVADORAS SOBRE ORUGAS DE 30 -36 TONELADAS</v>
          </cell>
          <cell r="D1600">
            <v>138113</v>
          </cell>
          <cell r="E1600">
            <v>41912</v>
          </cell>
          <cell r="F1600" t="str">
            <v>_C.VIT.V.N.1304</v>
          </cell>
          <cell r="G1600" t="str">
            <v>0</v>
          </cell>
          <cell r="H1600" t="str">
            <v>1</v>
          </cell>
          <cell r="I1600" t="str">
            <v>SEMANA 4</v>
          </cell>
          <cell r="J1600">
            <v>140</v>
          </cell>
          <cell r="K1600">
            <v>140</v>
          </cell>
          <cell r="L1600">
            <v>0</v>
          </cell>
          <cell r="N1600">
            <v>8</v>
          </cell>
          <cell r="U1600" t="str">
            <v>_EQUIPOS</v>
          </cell>
        </row>
        <row r="1601">
          <cell r="A1601">
            <v>107701</v>
          </cell>
          <cell r="B1601">
            <v>4023188</v>
          </cell>
          <cell r="C1601" t="str">
            <v>EXCAVADORAS SOBRE ORUGAS DE 30 -36 TONELADAS</v>
          </cell>
          <cell r="D1601">
            <v>138114</v>
          </cell>
          <cell r="E1601">
            <v>41913</v>
          </cell>
          <cell r="F1601" t="str">
            <v>_C.VIT.V.N.1304</v>
          </cell>
          <cell r="G1601" t="str">
            <v>0</v>
          </cell>
          <cell r="H1601" t="str">
            <v>1</v>
          </cell>
          <cell r="I1601" t="str">
            <v>SEMANA 1</v>
          </cell>
          <cell r="J1601">
            <v>140</v>
          </cell>
          <cell r="K1601">
            <v>145</v>
          </cell>
          <cell r="L1601">
            <v>5</v>
          </cell>
          <cell r="M1601">
            <v>5</v>
          </cell>
          <cell r="R1601" t="str">
            <v>VIA_NUEVA</v>
          </cell>
          <cell r="S1601" t="str">
            <v>TRAMO_6</v>
          </cell>
          <cell r="T1601" t="str">
            <v>_H43V</v>
          </cell>
          <cell r="U1601">
            <v>5000752</v>
          </cell>
          <cell r="V1601" t="str">
            <v>0007</v>
          </cell>
          <cell r="W1601" t="str">
            <v>EXCAVACIONES</v>
          </cell>
          <cell r="X1601" t="str">
            <v>Cortes en material común</v>
          </cell>
        </row>
        <row r="1602">
          <cell r="A1602">
            <v>107702</v>
          </cell>
          <cell r="B1602">
            <v>4023188</v>
          </cell>
          <cell r="C1602" t="str">
            <v>EXCAVADORAS SOBRE ORUGAS DE 30 -36 TONELADAS</v>
          </cell>
          <cell r="D1602">
            <v>138115</v>
          </cell>
          <cell r="E1602">
            <v>41914</v>
          </cell>
          <cell r="F1602" t="str">
            <v>_C.VIT.V.N.1304</v>
          </cell>
          <cell r="G1602" t="str">
            <v>0</v>
          </cell>
          <cell r="H1602" t="str">
            <v>1</v>
          </cell>
          <cell r="I1602" t="str">
            <v>SEMANA 1</v>
          </cell>
          <cell r="J1602">
            <v>145</v>
          </cell>
          <cell r="K1602">
            <v>150</v>
          </cell>
          <cell r="L1602">
            <v>5</v>
          </cell>
          <cell r="M1602">
            <v>5</v>
          </cell>
          <cell r="N1602">
            <v>5</v>
          </cell>
          <cell r="R1602" t="str">
            <v>VIA_NUEVA</v>
          </cell>
          <cell r="S1602" t="str">
            <v>TRAMO_6</v>
          </cell>
          <cell r="T1602" t="str">
            <v>_H43V</v>
          </cell>
          <cell r="U1602">
            <v>5000752</v>
          </cell>
          <cell r="V1602" t="str">
            <v>0007</v>
          </cell>
          <cell r="W1602" t="str">
            <v>EXCAVACIONES</v>
          </cell>
          <cell r="X1602" t="str">
            <v>Cortes en material común</v>
          </cell>
        </row>
        <row r="1603">
          <cell r="A1603">
            <v>107703</v>
          </cell>
          <cell r="B1603">
            <v>4023188</v>
          </cell>
          <cell r="C1603" t="str">
            <v>EXCAVADORAS SOBRE ORUGAS DE 30 -36 TONELADAS</v>
          </cell>
          <cell r="D1603">
            <v>138116</v>
          </cell>
          <cell r="E1603">
            <v>41915</v>
          </cell>
          <cell r="F1603" t="str">
            <v>_C.VIT.V.N.1304</v>
          </cell>
          <cell r="G1603" t="str">
            <v>0</v>
          </cell>
          <cell r="H1603" t="str">
            <v>1</v>
          </cell>
          <cell r="I1603" t="str">
            <v>SEMANA 1</v>
          </cell>
          <cell r="J1603">
            <v>150</v>
          </cell>
          <cell r="K1603">
            <v>160</v>
          </cell>
          <cell r="L1603">
            <v>10</v>
          </cell>
          <cell r="M1603">
            <v>10</v>
          </cell>
          <cell r="R1603" t="str">
            <v>VIA_NUEVA</v>
          </cell>
          <cell r="S1603" t="str">
            <v>TRAMO_6</v>
          </cell>
          <cell r="T1603" t="str">
            <v>_H43V</v>
          </cell>
          <cell r="U1603">
            <v>5000752</v>
          </cell>
          <cell r="V1603" t="str">
            <v>0007</v>
          </cell>
          <cell r="W1603" t="str">
            <v>EXCAVACIONES</v>
          </cell>
          <cell r="X1603" t="str">
            <v>Cortes en material común</v>
          </cell>
        </row>
        <row r="1604">
          <cell r="A1604">
            <v>107704</v>
          </cell>
          <cell r="B1604">
            <v>4023188</v>
          </cell>
          <cell r="C1604" t="str">
            <v>EXCAVADORAS SOBRE ORUGAS DE 30 -36 TONELADAS</v>
          </cell>
          <cell r="D1604">
            <v>138117</v>
          </cell>
          <cell r="E1604">
            <v>41916</v>
          </cell>
          <cell r="F1604" t="str">
            <v>_C.VIT.V.N.1304</v>
          </cell>
          <cell r="G1604" t="str">
            <v>0</v>
          </cell>
          <cell r="H1604" t="str">
            <v>1</v>
          </cell>
          <cell r="I1604" t="str">
            <v>SEMANA 1</v>
          </cell>
          <cell r="J1604">
            <v>160</v>
          </cell>
          <cell r="K1604">
            <v>168</v>
          </cell>
          <cell r="L1604">
            <v>8</v>
          </cell>
          <cell r="M1604">
            <v>8</v>
          </cell>
          <cell r="R1604" t="str">
            <v>VIA_NUEVA</v>
          </cell>
          <cell r="S1604" t="str">
            <v>TRAMO_6</v>
          </cell>
          <cell r="T1604" t="str">
            <v>_H43V</v>
          </cell>
          <cell r="U1604">
            <v>5000752</v>
          </cell>
          <cell r="V1604" t="str">
            <v>0007</v>
          </cell>
          <cell r="W1604" t="str">
            <v>EXCAVACIONES</v>
          </cell>
          <cell r="X1604" t="str">
            <v>Cortes en material común</v>
          </cell>
        </row>
        <row r="1605">
          <cell r="A1605">
            <v>107705</v>
          </cell>
          <cell r="B1605">
            <v>4023188</v>
          </cell>
          <cell r="C1605" t="str">
            <v>EXCAVADORAS SOBRE ORUGAS DE 30 -36 TONELADAS</v>
          </cell>
          <cell r="D1605">
            <v>138118</v>
          </cell>
          <cell r="E1605">
            <v>41917</v>
          </cell>
          <cell r="F1605" t="str">
            <v>_C.VIT.V.N.1304</v>
          </cell>
          <cell r="G1605" t="str">
            <v>0</v>
          </cell>
          <cell r="H1605" t="str">
            <v>1</v>
          </cell>
          <cell r="I1605" t="str">
            <v>SEMANA 1</v>
          </cell>
          <cell r="J1605">
            <v>168</v>
          </cell>
          <cell r="K1605">
            <v>176</v>
          </cell>
          <cell r="L1605">
            <v>8</v>
          </cell>
          <cell r="M1605">
            <v>8</v>
          </cell>
          <cell r="R1605" t="str">
            <v>VIA_NUEVA</v>
          </cell>
          <cell r="S1605" t="str">
            <v>TRAMO_6</v>
          </cell>
          <cell r="T1605" t="str">
            <v>_H43V</v>
          </cell>
          <cell r="U1605">
            <v>5000752</v>
          </cell>
          <cell r="V1605" t="str">
            <v>0007</v>
          </cell>
          <cell r="W1605" t="str">
            <v>EXCAVACIONES</v>
          </cell>
          <cell r="X1605" t="str">
            <v>Cortes en material común</v>
          </cell>
        </row>
        <row r="1606">
          <cell r="A1606">
            <v>107706</v>
          </cell>
          <cell r="B1606">
            <v>4023188</v>
          </cell>
          <cell r="C1606" t="str">
            <v>EXCAVADORAS SOBRE ORUGAS DE 30 -36 TONELADAS</v>
          </cell>
          <cell r="D1606">
            <v>138119</v>
          </cell>
          <cell r="E1606">
            <v>41918</v>
          </cell>
          <cell r="F1606" t="str">
            <v>_C.VIT.V.N.1304</v>
          </cell>
          <cell r="G1606" t="str">
            <v>0</v>
          </cell>
          <cell r="H1606" t="str">
            <v>1</v>
          </cell>
          <cell r="I1606" t="str">
            <v>SEMANA 1</v>
          </cell>
          <cell r="J1606">
            <v>176</v>
          </cell>
          <cell r="K1606">
            <v>185</v>
          </cell>
          <cell r="L1606">
            <v>9</v>
          </cell>
          <cell r="M1606">
            <v>9</v>
          </cell>
          <cell r="R1606" t="str">
            <v>VIA_NUEVA</v>
          </cell>
          <cell r="S1606" t="str">
            <v>TRAMO_6</v>
          </cell>
          <cell r="T1606" t="str">
            <v>_H43V</v>
          </cell>
          <cell r="U1606">
            <v>5000752</v>
          </cell>
          <cell r="V1606" t="str">
            <v>0007</v>
          </cell>
          <cell r="W1606" t="str">
            <v>EXCAVACIONES</v>
          </cell>
          <cell r="X1606" t="str">
            <v>Cortes en material común</v>
          </cell>
        </row>
        <row r="1607">
          <cell r="A1607">
            <v>107707</v>
          </cell>
          <cell r="B1607">
            <v>4023188</v>
          </cell>
          <cell r="C1607" t="str">
            <v>EXCAVADORAS SOBRE ORUGAS DE 30 -36 TONELADAS</v>
          </cell>
          <cell r="D1607">
            <v>138120</v>
          </cell>
          <cell r="E1607">
            <v>41919</v>
          </cell>
          <cell r="F1607" t="str">
            <v>_C.VIT.V.N.1304</v>
          </cell>
          <cell r="G1607" t="str">
            <v>0</v>
          </cell>
          <cell r="H1607" t="str">
            <v>1</v>
          </cell>
          <cell r="I1607" t="str">
            <v>SEMANA 1</v>
          </cell>
          <cell r="J1607">
            <v>185</v>
          </cell>
          <cell r="K1607">
            <v>190</v>
          </cell>
          <cell r="L1607">
            <v>5</v>
          </cell>
          <cell r="M1607">
            <v>5</v>
          </cell>
          <cell r="N1607">
            <v>5</v>
          </cell>
          <cell r="R1607" t="str">
            <v>VIA_NUEVA</v>
          </cell>
          <cell r="S1607" t="str">
            <v>TRAMO_6</v>
          </cell>
          <cell r="T1607" t="str">
            <v>_H43V</v>
          </cell>
          <cell r="U1607">
            <v>5000752</v>
          </cell>
          <cell r="V1607" t="str">
            <v>0007</v>
          </cell>
          <cell r="W1607" t="str">
            <v>EXCAVACIONES</v>
          </cell>
          <cell r="X1607" t="str">
            <v>Cortes en material común</v>
          </cell>
        </row>
        <row r="1608">
          <cell r="A1608">
            <v>107708</v>
          </cell>
          <cell r="B1608">
            <v>4023188</v>
          </cell>
          <cell r="C1608" t="str">
            <v>EXCAVADORAS SOBRE ORUGAS DE 30 -36 TONELADAS</v>
          </cell>
          <cell r="D1608">
            <v>138121</v>
          </cell>
          <cell r="E1608">
            <v>41920</v>
          </cell>
          <cell r="F1608" t="str">
            <v>_C.VIT.V.N.1304</v>
          </cell>
          <cell r="G1608" t="str">
            <v>0</v>
          </cell>
          <cell r="H1608" t="str">
            <v>1</v>
          </cell>
          <cell r="I1608" t="str">
            <v>SEMANA 1</v>
          </cell>
          <cell r="J1608">
            <v>190</v>
          </cell>
          <cell r="K1608">
            <v>198</v>
          </cell>
          <cell r="L1608">
            <v>8</v>
          </cell>
          <cell r="M1608">
            <v>8</v>
          </cell>
          <cell r="R1608" t="str">
            <v>VIA_NUEVA</v>
          </cell>
          <cell r="S1608" t="str">
            <v>TRAMO_6</v>
          </cell>
          <cell r="T1608" t="str">
            <v>_H43V</v>
          </cell>
          <cell r="U1608">
            <v>5000752</v>
          </cell>
          <cell r="V1608" t="str">
            <v>0007</v>
          </cell>
          <cell r="W1608" t="str">
            <v>EXCAVACIONES</v>
          </cell>
          <cell r="X1608" t="str">
            <v>Cortes en material común</v>
          </cell>
        </row>
        <row r="1609">
          <cell r="A1609">
            <v>107709</v>
          </cell>
          <cell r="B1609">
            <v>4023188</v>
          </cell>
          <cell r="C1609" t="str">
            <v>EXCAVADORAS SOBRE ORUGAS DE 30 -36 TONELADAS</v>
          </cell>
          <cell r="D1609">
            <v>138122</v>
          </cell>
          <cell r="E1609">
            <v>41921</v>
          </cell>
          <cell r="F1609" t="str">
            <v>_C.VIT.V.N.1304</v>
          </cell>
          <cell r="G1609" t="str">
            <v>0</v>
          </cell>
          <cell r="H1609" t="str">
            <v>1</v>
          </cell>
          <cell r="I1609" t="str">
            <v>SEMANA 2</v>
          </cell>
          <cell r="J1609">
            <v>198</v>
          </cell>
          <cell r="K1609">
            <v>203</v>
          </cell>
          <cell r="L1609">
            <v>5</v>
          </cell>
          <cell r="M1609">
            <v>5</v>
          </cell>
          <cell r="R1609" t="str">
            <v>VIA_NUEVA</v>
          </cell>
          <cell r="S1609" t="str">
            <v>TRAMO_6</v>
          </cell>
          <cell r="T1609" t="str">
            <v>_H43V</v>
          </cell>
          <cell r="U1609">
            <v>5000752</v>
          </cell>
          <cell r="V1609" t="str">
            <v>0007</v>
          </cell>
          <cell r="W1609" t="str">
            <v>EXCAVACIONES</v>
          </cell>
          <cell r="X1609" t="str">
            <v>Cortes en material común</v>
          </cell>
        </row>
        <row r="1610">
          <cell r="A1610">
            <v>107710</v>
          </cell>
          <cell r="B1610">
            <v>4023188</v>
          </cell>
          <cell r="C1610" t="str">
            <v>EXCAVADORAS SOBRE ORUGAS DE 30 -36 TONELADAS</v>
          </cell>
          <cell r="D1610">
            <v>138123</v>
          </cell>
          <cell r="E1610">
            <v>41922</v>
          </cell>
          <cell r="F1610" t="str">
            <v>_C.VIT.V.N.1304</v>
          </cell>
          <cell r="G1610" t="str">
            <v>0</v>
          </cell>
          <cell r="H1610" t="str">
            <v>1</v>
          </cell>
          <cell r="I1610" t="str">
            <v>SEMANA 2</v>
          </cell>
          <cell r="J1610">
            <v>203</v>
          </cell>
          <cell r="K1610">
            <v>212</v>
          </cell>
          <cell r="L1610">
            <v>9</v>
          </cell>
          <cell r="M1610">
            <v>9</v>
          </cell>
          <cell r="N1610">
            <v>1</v>
          </cell>
          <cell r="R1610" t="str">
            <v>VIA_NUEVA</v>
          </cell>
          <cell r="S1610" t="str">
            <v>TRAMO_6</v>
          </cell>
          <cell r="T1610" t="str">
            <v>_H43V</v>
          </cell>
          <cell r="U1610">
            <v>5000752</v>
          </cell>
          <cell r="V1610" t="str">
            <v>0007</v>
          </cell>
          <cell r="W1610" t="str">
            <v>EXCAVACIONES</v>
          </cell>
          <cell r="X1610" t="str">
            <v>Cortes en material común</v>
          </cell>
        </row>
        <row r="1611">
          <cell r="A1611">
            <v>107711</v>
          </cell>
          <cell r="B1611">
            <v>4023188</v>
          </cell>
          <cell r="C1611" t="str">
            <v>EXCAVADORAS SOBRE ORUGAS DE 30 -36 TONELADAS</v>
          </cell>
          <cell r="D1611">
            <v>138124</v>
          </cell>
          <cell r="E1611">
            <v>41923</v>
          </cell>
          <cell r="F1611" t="str">
            <v>_C.VIT.V.N.1304</v>
          </cell>
          <cell r="G1611" t="str">
            <v>0</v>
          </cell>
          <cell r="H1611" t="str">
            <v>1</v>
          </cell>
          <cell r="I1611" t="str">
            <v>SEMANA 2</v>
          </cell>
          <cell r="J1611">
            <v>212</v>
          </cell>
          <cell r="K1611">
            <v>212</v>
          </cell>
          <cell r="L1611">
            <v>0</v>
          </cell>
          <cell r="N1611">
            <v>2.5</v>
          </cell>
          <cell r="U1611" t="str">
            <v>_EQUIPOS</v>
          </cell>
        </row>
        <row r="1612">
          <cell r="A1612">
            <v>107712</v>
          </cell>
          <cell r="B1612">
            <v>4023188</v>
          </cell>
          <cell r="C1612" t="str">
            <v>EXCAVADORAS SOBRE ORUGAS DE 30 -36 TONELADAS</v>
          </cell>
          <cell r="D1612">
            <v>138125</v>
          </cell>
          <cell r="E1612">
            <v>41924</v>
          </cell>
          <cell r="F1612" t="str">
            <v>_C.VIT.V.N.1304</v>
          </cell>
          <cell r="G1612" t="str">
            <v>0</v>
          </cell>
          <cell r="H1612" t="str">
            <v>1</v>
          </cell>
          <cell r="I1612" t="str">
            <v>SEMANA 2</v>
          </cell>
          <cell r="J1612">
            <v>212</v>
          </cell>
          <cell r="K1612">
            <v>213</v>
          </cell>
          <cell r="L1612">
            <v>1</v>
          </cell>
          <cell r="M1612">
            <v>1</v>
          </cell>
          <cell r="R1612" t="str">
            <v>VIA_NUEVA</v>
          </cell>
          <cell r="S1612" t="str">
            <v>TRAMO_6</v>
          </cell>
          <cell r="T1612" t="str">
            <v>_H43V</v>
          </cell>
          <cell r="U1612">
            <v>5000752</v>
          </cell>
          <cell r="V1612" t="str">
            <v>0014</v>
          </cell>
          <cell r="W1612" t="str">
            <v>EXCAVACIONES</v>
          </cell>
          <cell r="X1612" t="str">
            <v>Conformación de botaderos</v>
          </cell>
        </row>
        <row r="1613">
          <cell r="A1613">
            <v>107714</v>
          </cell>
          <cell r="B1613">
            <v>4023188</v>
          </cell>
          <cell r="C1613" t="str">
            <v>EXCAVADORAS SOBRE ORUGAS DE 30 -36 TONELADAS</v>
          </cell>
          <cell r="D1613">
            <v>138126</v>
          </cell>
          <cell r="E1613">
            <v>41926</v>
          </cell>
          <cell r="F1613" t="str">
            <v>_C.VIT.V.N.1304</v>
          </cell>
          <cell r="G1613" t="str">
            <v>0</v>
          </cell>
          <cell r="H1613" t="str">
            <v>1</v>
          </cell>
          <cell r="I1613" t="str">
            <v>SEMANA 2</v>
          </cell>
          <cell r="J1613">
            <v>213</v>
          </cell>
          <cell r="K1613">
            <v>216</v>
          </cell>
          <cell r="L1613">
            <v>3</v>
          </cell>
          <cell r="M1613">
            <v>3</v>
          </cell>
          <cell r="R1613" t="str">
            <v>VIA_NUEVA</v>
          </cell>
          <cell r="S1613" t="str">
            <v>TRAMO_6</v>
          </cell>
          <cell r="T1613" t="str">
            <v>_H43V</v>
          </cell>
          <cell r="U1613">
            <v>5000752</v>
          </cell>
          <cell r="V1613" t="str">
            <v>0014</v>
          </cell>
          <cell r="W1613" t="str">
            <v>EXCAVACIONES</v>
          </cell>
          <cell r="X1613" t="str">
            <v>Conformación de botaderos</v>
          </cell>
        </row>
        <row r="1614">
          <cell r="A1614">
            <v>107715</v>
          </cell>
          <cell r="B1614">
            <v>4023188</v>
          </cell>
          <cell r="C1614" t="str">
            <v>EXCAVADORAS SOBRE ORUGAS DE 30 -36 TONELADAS</v>
          </cell>
          <cell r="D1614">
            <v>138127</v>
          </cell>
          <cell r="E1614">
            <v>41927</v>
          </cell>
          <cell r="F1614" t="str">
            <v>_C.VIT.V.N.1304</v>
          </cell>
          <cell r="G1614" t="str">
            <v>0</v>
          </cell>
          <cell r="H1614" t="str">
            <v>1</v>
          </cell>
          <cell r="I1614" t="str">
            <v>SEMANA 2</v>
          </cell>
          <cell r="J1614">
            <v>216</v>
          </cell>
          <cell r="K1614">
            <v>226</v>
          </cell>
          <cell r="L1614">
            <v>10</v>
          </cell>
          <cell r="M1614">
            <v>5</v>
          </cell>
          <cell r="R1614" t="str">
            <v>MEJORAMIENTO</v>
          </cell>
          <cell r="S1614" t="str">
            <v>TRAMO_6</v>
          </cell>
          <cell r="T1614" t="str">
            <v>_H47</v>
          </cell>
          <cell r="U1614">
            <v>5000323</v>
          </cell>
          <cell r="V1614" t="str">
            <v>0007</v>
          </cell>
          <cell r="W1614" t="str">
            <v>EXCAVACIONES</v>
          </cell>
          <cell r="X1614" t="str">
            <v>Cortes en material común</v>
          </cell>
        </row>
        <row r="1615">
          <cell r="A1615">
            <v>107715</v>
          </cell>
          <cell r="B1615">
            <v>4023188</v>
          </cell>
          <cell r="C1615" t="str">
            <v>EXCAVADORAS SOBRE ORUGAS DE 30 -36 TONELADAS</v>
          </cell>
          <cell r="D1615">
            <v>138127</v>
          </cell>
          <cell r="E1615">
            <v>41927</v>
          </cell>
          <cell r="F1615" t="str">
            <v>_C.VIT.V.N.1304</v>
          </cell>
          <cell r="G1615" t="str">
            <v>0</v>
          </cell>
          <cell r="H1615" t="str">
            <v>1</v>
          </cell>
          <cell r="I1615" t="str">
            <v>SEMANA 2</v>
          </cell>
          <cell r="J1615">
            <v>216</v>
          </cell>
          <cell r="K1615">
            <v>226</v>
          </cell>
          <cell r="L1615">
            <v>10</v>
          </cell>
          <cell r="M1615">
            <v>5</v>
          </cell>
          <cell r="R1615" t="str">
            <v>MEJORAMIENTO</v>
          </cell>
          <cell r="S1615" t="str">
            <v>TRAMO_6</v>
          </cell>
          <cell r="T1615" t="str">
            <v>_H47</v>
          </cell>
          <cell r="U1615">
            <v>5000323</v>
          </cell>
          <cell r="V1615" t="str">
            <v>0007</v>
          </cell>
          <cell r="W1615" t="str">
            <v>EXCAVACIONES</v>
          </cell>
          <cell r="X1615" t="str">
            <v>Cortes en material común</v>
          </cell>
        </row>
        <row r="1616">
          <cell r="A1616">
            <v>107716</v>
          </cell>
          <cell r="B1616">
            <v>4023188</v>
          </cell>
          <cell r="C1616" t="str">
            <v>EXCAVADORAS SOBRE ORUGAS DE 30 -36 TONELADAS</v>
          </cell>
          <cell r="D1616">
            <v>138128</v>
          </cell>
          <cell r="E1616">
            <v>41928</v>
          </cell>
          <cell r="F1616" t="str">
            <v>_C.VIT.V.N.1304</v>
          </cell>
          <cell r="G1616" t="str">
            <v>0</v>
          </cell>
          <cell r="H1616" t="str">
            <v>1</v>
          </cell>
          <cell r="I1616" t="str">
            <v>SEMANA 3</v>
          </cell>
          <cell r="J1616">
            <v>226</v>
          </cell>
          <cell r="K1616">
            <v>236</v>
          </cell>
          <cell r="L1616">
            <v>10</v>
          </cell>
          <cell r="M1616">
            <v>5</v>
          </cell>
          <cell r="R1616" t="str">
            <v>VIA_NUEVA</v>
          </cell>
          <cell r="S1616" t="str">
            <v>TRAMO_6</v>
          </cell>
          <cell r="T1616" t="str">
            <v>_H43V</v>
          </cell>
          <cell r="U1616">
            <v>5000752</v>
          </cell>
          <cell r="V1616" t="str">
            <v>0007</v>
          </cell>
          <cell r="W1616" t="str">
            <v>EXCAVACIONES</v>
          </cell>
          <cell r="X1616" t="str">
            <v>Cortes en material común</v>
          </cell>
        </row>
        <row r="1617">
          <cell r="A1617">
            <v>107716</v>
          </cell>
          <cell r="B1617">
            <v>4023188</v>
          </cell>
          <cell r="C1617" t="str">
            <v>EXCAVADORAS SOBRE ORUGAS DE 30 -36 TONELADAS</v>
          </cell>
          <cell r="D1617">
            <v>138128</v>
          </cell>
          <cell r="E1617">
            <v>41928</v>
          </cell>
          <cell r="F1617" t="str">
            <v>_C.VIT.V.N.1304</v>
          </cell>
          <cell r="G1617" t="str">
            <v>0</v>
          </cell>
          <cell r="H1617" t="str">
            <v>1</v>
          </cell>
          <cell r="I1617" t="str">
            <v>SEMANA 3</v>
          </cell>
          <cell r="J1617">
            <v>226</v>
          </cell>
          <cell r="K1617">
            <v>236</v>
          </cell>
          <cell r="L1617">
            <v>10</v>
          </cell>
          <cell r="M1617">
            <v>5</v>
          </cell>
          <cell r="R1617" t="str">
            <v>VIA_NUEVA</v>
          </cell>
          <cell r="S1617" t="str">
            <v>TRAMO_6</v>
          </cell>
          <cell r="T1617" t="str">
            <v>_H43V</v>
          </cell>
          <cell r="U1617">
            <v>5000752</v>
          </cell>
          <cell r="V1617" t="str">
            <v>0014</v>
          </cell>
          <cell r="W1617" t="str">
            <v>EXCAVACIONES</v>
          </cell>
          <cell r="X1617" t="str">
            <v>Conformación de botaderos</v>
          </cell>
        </row>
        <row r="1618">
          <cell r="A1618">
            <v>107717</v>
          </cell>
          <cell r="B1618">
            <v>4023188</v>
          </cell>
          <cell r="C1618" t="str">
            <v>EXCAVADORAS SOBRE ORUGAS DE 30 -36 TONELADAS</v>
          </cell>
          <cell r="D1618">
            <v>138129</v>
          </cell>
          <cell r="E1618">
            <v>41929</v>
          </cell>
          <cell r="F1618" t="str">
            <v>_C.VIT.V.N.1304</v>
          </cell>
          <cell r="G1618" t="str">
            <v>0</v>
          </cell>
          <cell r="H1618" t="str">
            <v>1</v>
          </cell>
          <cell r="I1618" t="str">
            <v>SEMANA 3</v>
          </cell>
          <cell r="J1618">
            <v>236</v>
          </cell>
          <cell r="K1618">
            <v>246</v>
          </cell>
          <cell r="L1618">
            <v>10</v>
          </cell>
          <cell r="M1618">
            <v>10</v>
          </cell>
          <cell r="R1618" t="str">
            <v>MEJORAMIENTO</v>
          </cell>
          <cell r="S1618" t="str">
            <v>TRAMO_6</v>
          </cell>
          <cell r="T1618" t="str">
            <v>_H47</v>
          </cell>
          <cell r="U1618">
            <v>5000323</v>
          </cell>
          <cell r="V1618" t="str">
            <v>0007</v>
          </cell>
          <cell r="W1618" t="str">
            <v>EXCAVACIONES</v>
          </cell>
          <cell r="X1618" t="str">
            <v>Cortes en material común</v>
          </cell>
        </row>
        <row r="1619">
          <cell r="A1619">
            <v>107418</v>
          </cell>
          <cell r="B1619">
            <v>4023188</v>
          </cell>
          <cell r="C1619" t="str">
            <v>EXCAVADORAS SOBRE ORUGAS DE 30 -36 TONELADAS</v>
          </cell>
          <cell r="D1619">
            <v>138130</v>
          </cell>
          <cell r="E1619">
            <v>41930</v>
          </cell>
          <cell r="F1619" t="str">
            <v>_C.VIT.V.N.1304</v>
          </cell>
          <cell r="G1619" t="str">
            <v>0</v>
          </cell>
          <cell r="H1619" t="str">
            <v>1</v>
          </cell>
          <cell r="I1619" t="str">
            <v>SEMANA 3</v>
          </cell>
          <cell r="J1619">
            <v>246</v>
          </cell>
          <cell r="K1619">
            <v>253</v>
          </cell>
          <cell r="L1619">
            <v>7</v>
          </cell>
          <cell r="M1619">
            <v>7</v>
          </cell>
          <cell r="R1619" t="str">
            <v>MEJORAMIENTO</v>
          </cell>
          <cell r="S1619" t="str">
            <v>TRAMO_6</v>
          </cell>
          <cell r="T1619" t="str">
            <v>_H47</v>
          </cell>
          <cell r="U1619">
            <v>5000323</v>
          </cell>
          <cell r="V1619" t="str">
            <v>0007</v>
          </cell>
          <cell r="W1619" t="str">
            <v>EXCAVACIONES</v>
          </cell>
          <cell r="X1619" t="str">
            <v>Cortes en material común</v>
          </cell>
        </row>
        <row r="1620">
          <cell r="A1620">
            <v>107719</v>
          </cell>
          <cell r="B1620">
            <v>4023188</v>
          </cell>
          <cell r="C1620" t="str">
            <v>EXCAVADORAS SOBRE ORUGAS DE 30 -36 TONELADAS</v>
          </cell>
          <cell r="D1620">
            <v>138131</v>
          </cell>
          <cell r="E1620">
            <v>41931</v>
          </cell>
          <cell r="F1620" t="str">
            <v>_C.VIT.V.N.1304</v>
          </cell>
          <cell r="G1620" t="str">
            <v>0</v>
          </cell>
          <cell r="H1620" t="str">
            <v>1</v>
          </cell>
          <cell r="I1620" t="str">
            <v>SEMANA 3</v>
          </cell>
          <cell r="J1620">
            <v>253</v>
          </cell>
          <cell r="K1620">
            <v>261</v>
          </cell>
          <cell r="L1620">
            <v>8</v>
          </cell>
          <cell r="M1620">
            <v>8</v>
          </cell>
          <cell r="R1620" t="str">
            <v>MEJORAMIENTO</v>
          </cell>
          <cell r="S1620" t="str">
            <v>TRAMO_6</v>
          </cell>
          <cell r="T1620" t="str">
            <v>_H47</v>
          </cell>
          <cell r="U1620">
            <v>5000323</v>
          </cell>
          <cell r="V1620" t="str">
            <v>0007</v>
          </cell>
          <cell r="W1620" t="str">
            <v>EXCAVACIONES</v>
          </cell>
          <cell r="X1620" t="str">
            <v>Cortes en material común</v>
          </cell>
        </row>
        <row r="1621">
          <cell r="A1621">
            <v>107520</v>
          </cell>
          <cell r="B1621">
            <v>4023188</v>
          </cell>
          <cell r="C1621" t="str">
            <v>EXCAVADORAS SOBRE ORUGAS DE 30 -36 TONELADAS</v>
          </cell>
          <cell r="D1621">
            <v>138132</v>
          </cell>
          <cell r="E1621">
            <v>41932</v>
          </cell>
          <cell r="F1621" t="str">
            <v>_C.VIT.V.N.1304</v>
          </cell>
          <cell r="G1621" t="str">
            <v>0</v>
          </cell>
          <cell r="H1621" t="str">
            <v>1</v>
          </cell>
          <cell r="I1621" t="str">
            <v>SEMANA 3</v>
          </cell>
          <cell r="J1621">
            <v>261</v>
          </cell>
          <cell r="K1621">
            <v>269</v>
          </cell>
          <cell r="L1621">
            <v>8</v>
          </cell>
          <cell r="M1621">
            <v>8</v>
          </cell>
          <cell r="R1621" t="str">
            <v>VIA_NUEVA</v>
          </cell>
          <cell r="S1621" t="str">
            <v>TRAMO_6</v>
          </cell>
          <cell r="T1621" t="str">
            <v>_H43V</v>
          </cell>
          <cell r="U1621">
            <v>5000752</v>
          </cell>
          <cell r="V1621" t="str">
            <v>0007</v>
          </cell>
          <cell r="W1621" t="str">
            <v>EXCAVACIONES</v>
          </cell>
          <cell r="X1621" t="str">
            <v>Cortes en material común</v>
          </cell>
        </row>
        <row r="1622">
          <cell r="A1622">
            <v>107521</v>
          </cell>
          <cell r="B1622">
            <v>4023188</v>
          </cell>
          <cell r="C1622" t="str">
            <v>EXCAVADORAS SOBRE ORUGAS DE 30 -36 TONELADAS</v>
          </cell>
          <cell r="D1622">
            <v>138133</v>
          </cell>
          <cell r="E1622">
            <v>41933</v>
          </cell>
          <cell r="F1622" t="str">
            <v>_C.VIT.V.N.1304</v>
          </cell>
          <cell r="G1622" t="str">
            <v>0</v>
          </cell>
          <cell r="H1622" t="str">
            <v>1</v>
          </cell>
          <cell r="I1622" t="str">
            <v>SEMANA 3</v>
          </cell>
          <cell r="J1622">
            <v>269</v>
          </cell>
          <cell r="K1622">
            <v>278</v>
          </cell>
          <cell r="L1622">
            <v>9</v>
          </cell>
          <cell r="M1622">
            <v>9</v>
          </cell>
          <cell r="R1622" t="str">
            <v>MEJORAMIENTO</v>
          </cell>
          <cell r="S1622" t="str">
            <v>TRAMO_6</v>
          </cell>
          <cell r="T1622" t="str">
            <v>_H47</v>
          </cell>
          <cell r="U1622">
            <v>5000323</v>
          </cell>
          <cell r="V1622" t="str">
            <v>0007</v>
          </cell>
          <cell r="W1622" t="str">
            <v>EXCAVACIONES</v>
          </cell>
          <cell r="X1622" t="str">
            <v>Cortes en material común</v>
          </cell>
        </row>
        <row r="1623">
          <cell r="A1623">
            <v>107522</v>
          </cell>
          <cell r="B1623">
            <v>4023188</v>
          </cell>
          <cell r="C1623" t="str">
            <v>EXCAVADORAS SOBRE ORUGAS DE 30 -36 TONELADAS</v>
          </cell>
          <cell r="D1623">
            <v>138134</v>
          </cell>
          <cell r="E1623">
            <v>41934</v>
          </cell>
          <cell r="F1623" t="str">
            <v>_C.VIT.V.N.1304</v>
          </cell>
          <cell r="G1623" t="str">
            <v>0</v>
          </cell>
          <cell r="H1623" t="str">
            <v>1</v>
          </cell>
          <cell r="I1623" t="str">
            <v>SEMANA 3</v>
          </cell>
          <cell r="J1623">
            <v>278</v>
          </cell>
          <cell r="K1623">
            <v>286</v>
          </cell>
          <cell r="L1623">
            <v>8</v>
          </cell>
          <cell r="M1623">
            <v>8</v>
          </cell>
          <cell r="R1623" t="str">
            <v>MEJORAMIENTO</v>
          </cell>
          <cell r="S1623" t="str">
            <v>TRAMO_6</v>
          </cell>
          <cell r="T1623" t="str">
            <v>_H47</v>
          </cell>
          <cell r="U1623">
            <v>5000323</v>
          </cell>
          <cell r="V1623" t="str">
            <v>0007</v>
          </cell>
          <cell r="W1623" t="str">
            <v>EXCAVACIONES</v>
          </cell>
          <cell r="X1623" t="str">
            <v>Cortes en material común</v>
          </cell>
        </row>
        <row r="1624">
          <cell r="A1624">
            <v>107523</v>
          </cell>
          <cell r="B1624">
            <v>4023188</v>
          </cell>
          <cell r="C1624" t="str">
            <v>EXCAVADORAS SOBRE ORUGAS DE 30 -36 TONELADAS</v>
          </cell>
          <cell r="D1624">
            <v>138135</v>
          </cell>
          <cell r="E1624">
            <v>41935</v>
          </cell>
          <cell r="F1624" t="str">
            <v>_C.VIT.V.N.1304</v>
          </cell>
          <cell r="G1624" t="str">
            <v>0</v>
          </cell>
          <cell r="H1624" t="str">
            <v>1</v>
          </cell>
          <cell r="I1624" t="str">
            <v>SEMANA 3</v>
          </cell>
          <cell r="J1624">
            <v>286</v>
          </cell>
          <cell r="K1624">
            <v>295</v>
          </cell>
          <cell r="L1624">
            <v>9</v>
          </cell>
          <cell r="M1624">
            <v>9</v>
          </cell>
          <cell r="R1624" t="str">
            <v>VIA_NUEVA</v>
          </cell>
          <cell r="S1624" t="str">
            <v>TRAMO_6</v>
          </cell>
          <cell r="T1624" t="str">
            <v>_H43V</v>
          </cell>
          <cell r="U1624">
            <v>5000752</v>
          </cell>
          <cell r="V1624" t="str">
            <v>0007</v>
          </cell>
          <cell r="W1624" t="str">
            <v>EXCAVACIONES</v>
          </cell>
          <cell r="X1624" t="str">
            <v>Cortes en material común</v>
          </cell>
        </row>
        <row r="1625">
          <cell r="A1625">
            <v>100924</v>
          </cell>
          <cell r="B1625">
            <v>4023261</v>
          </cell>
          <cell r="C1625" t="str">
            <v>TRACTOCAMION DE 30 TON</v>
          </cell>
          <cell r="D1625">
            <v>116298</v>
          </cell>
          <cell r="E1625">
            <v>41906</v>
          </cell>
          <cell r="F1625" t="str">
            <v>_C.VIT.V.N.1304</v>
          </cell>
          <cell r="G1625" t="str">
            <v>0</v>
          </cell>
          <cell r="H1625" t="str">
            <v>1</v>
          </cell>
          <cell r="I1625" t="str">
            <v>SEMANA 4</v>
          </cell>
          <cell r="J1625">
            <v>3221</v>
          </cell>
          <cell r="K1625">
            <v>3225</v>
          </cell>
          <cell r="L1625">
            <v>4</v>
          </cell>
          <cell r="M1625">
            <v>4</v>
          </cell>
          <cell r="R1625" t="str">
            <v>ADMINISTRACION</v>
          </cell>
          <cell r="S1625" t="str">
            <v>MOVILES_EQUIPOMENOR</v>
          </cell>
          <cell r="T1625" t="str">
            <v>MOVILES</v>
          </cell>
          <cell r="U1625">
            <v>5000994</v>
          </cell>
          <cell r="V1625" t="str">
            <v>0003</v>
          </cell>
          <cell r="W1625" t="str">
            <v>MOVILES_EQUIPOMENOR</v>
          </cell>
          <cell r="X1625" t="str">
            <v>Camabaja</v>
          </cell>
        </row>
        <row r="1626">
          <cell r="A1626">
            <v>100925</v>
          </cell>
          <cell r="B1626">
            <v>4023261</v>
          </cell>
          <cell r="C1626" t="str">
            <v>TRACTOCAMION DE 30 TON</v>
          </cell>
          <cell r="D1626">
            <v>116299</v>
          </cell>
          <cell r="E1626">
            <v>41907</v>
          </cell>
          <cell r="F1626" t="str">
            <v>_C.VIT.V.N.1304</v>
          </cell>
          <cell r="G1626" t="str">
            <v>0</v>
          </cell>
          <cell r="H1626" t="str">
            <v>1</v>
          </cell>
          <cell r="I1626" t="str">
            <v>SEMANA 4</v>
          </cell>
          <cell r="J1626">
            <v>6225</v>
          </cell>
          <cell r="K1626">
            <v>6232</v>
          </cell>
          <cell r="L1626">
            <v>7</v>
          </cell>
          <cell r="M1626">
            <v>7</v>
          </cell>
          <cell r="R1626" t="str">
            <v>ADMINISTRACION</v>
          </cell>
          <cell r="S1626" t="str">
            <v>MOVILES_EQUIPOMENOR</v>
          </cell>
          <cell r="T1626" t="str">
            <v>MOVILES</v>
          </cell>
          <cell r="U1626">
            <v>5000994</v>
          </cell>
          <cell r="V1626" t="str">
            <v>0003</v>
          </cell>
          <cell r="W1626" t="str">
            <v>MOVILES_EQUIPOMENOR</v>
          </cell>
          <cell r="X1626" t="str">
            <v>Camabaja</v>
          </cell>
        </row>
        <row r="1627">
          <cell r="A1627">
            <v>100926</v>
          </cell>
          <cell r="B1627">
            <v>4023261</v>
          </cell>
          <cell r="C1627" t="str">
            <v>TRACTOCAMION DE 30 TON</v>
          </cell>
          <cell r="D1627">
            <v>116300</v>
          </cell>
          <cell r="E1627">
            <v>41908</v>
          </cell>
          <cell r="F1627" t="str">
            <v>_C.VIT.V.N.1304</v>
          </cell>
          <cell r="G1627" t="str">
            <v>0</v>
          </cell>
          <cell r="H1627" t="str">
            <v>1</v>
          </cell>
          <cell r="I1627" t="str">
            <v>SEMANA 4</v>
          </cell>
          <cell r="J1627">
            <v>3232</v>
          </cell>
          <cell r="K1627">
            <v>3238</v>
          </cell>
          <cell r="L1627">
            <v>6</v>
          </cell>
          <cell r="M1627">
            <v>6</v>
          </cell>
          <cell r="R1627" t="str">
            <v>ADMINISTRACION</v>
          </cell>
          <cell r="S1627" t="str">
            <v>MOVILES_EQUIPOMENOR</v>
          </cell>
          <cell r="T1627" t="str">
            <v>MOVILES</v>
          </cell>
          <cell r="U1627">
            <v>5000994</v>
          </cell>
          <cell r="V1627" t="str">
            <v>0003</v>
          </cell>
          <cell r="W1627" t="str">
            <v>MOVILES_EQUIPOMENOR</v>
          </cell>
          <cell r="X1627" t="str">
            <v>Camabaja</v>
          </cell>
        </row>
        <row r="1628">
          <cell r="A1628">
            <v>100927</v>
          </cell>
          <cell r="B1628">
            <v>4023261</v>
          </cell>
          <cell r="C1628" t="str">
            <v>TRACTOCAMION DE 30 TON</v>
          </cell>
          <cell r="D1628">
            <v>117601</v>
          </cell>
          <cell r="E1628">
            <v>41909</v>
          </cell>
          <cell r="F1628" t="str">
            <v>_C.VIT.V.N.1304</v>
          </cell>
          <cell r="G1628">
            <v>0</v>
          </cell>
          <cell r="H1628" t="str">
            <v>1</v>
          </cell>
          <cell r="I1628" t="str">
            <v>SEMANA 4</v>
          </cell>
          <cell r="J1628">
            <v>3238</v>
          </cell>
          <cell r="K1628">
            <v>3247</v>
          </cell>
          <cell r="L1628">
            <v>9</v>
          </cell>
          <cell r="M1628">
            <v>9</v>
          </cell>
          <cell r="R1628" t="str">
            <v>ADMINISTRACION</v>
          </cell>
          <cell r="S1628" t="str">
            <v>MOVILES_EQUIPOMENOR</v>
          </cell>
          <cell r="T1628" t="str">
            <v>MOVILES</v>
          </cell>
          <cell r="U1628">
            <v>5000994</v>
          </cell>
          <cell r="V1628" t="str">
            <v>0003</v>
          </cell>
          <cell r="W1628" t="str">
            <v>MOVILES_EQUIPOMENOR</v>
          </cell>
          <cell r="X1628" t="str">
            <v>Camabaja</v>
          </cell>
        </row>
        <row r="1629">
          <cell r="A1629">
            <v>100929</v>
          </cell>
          <cell r="B1629">
            <v>4023261</v>
          </cell>
          <cell r="C1629" t="str">
            <v>TRACTOCAMION DE 30 TON</v>
          </cell>
          <cell r="D1629">
            <v>117602</v>
          </cell>
          <cell r="E1629">
            <v>41911</v>
          </cell>
          <cell r="F1629" t="str">
            <v>_C.VIT.V.N.1304</v>
          </cell>
          <cell r="G1629" t="str">
            <v>0</v>
          </cell>
          <cell r="H1629" t="str">
            <v>1</v>
          </cell>
          <cell r="I1629" t="str">
            <v>SEMANA 4</v>
          </cell>
          <cell r="J1629">
            <v>3247</v>
          </cell>
          <cell r="K1629">
            <v>3253</v>
          </cell>
          <cell r="L1629">
            <v>6</v>
          </cell>
          <cell r="M1629">
            <v>6</v>
          </cell>
          <cell r="R1629" t="str">
            <v>ADMINISTRACION</v>
          </cell>
          <cell r="S1629" t="str">
            <v>MOVILES_EQUIPOMENOR</v>
          </cell>
          <cell r="T1629" t="str">
            <v>MOVILES</v>
          </cell>
          <cell r="U1629">
            <v>5000994</v>
          </cell>
          <cell r="V1629" t="str">
            <v>0003</v>
          </cell>
          <cell r="W1629" t="str">
            <v>MOVILES_EQUIPOMENOR</v>
          </cell>
          <cell r="X1629" t="str">
            <v>Camabaja</v>
          </cell>
        </row>
        <row r="1630">
          <cell r="A1630">
            <v>100930</v>
          </cell>
          <cell r="B1630">
            <v>4023261</v>
          </cell>
          <cell r="C1630" t="str">
            <v>TRACTOCAMION DE 30 TON</v>
          </cell>
          <cell r="D1630">
            <v>117603</v>
          </cell>
          <cell r="E1630">
            <v>41912</v>
          </cell>
          <cell r="F1630" t="str">
            <v>_C.VIT.V.N.1304</v>
          </cell>
          <cell r="G1630" t="str">
            <v>0</v>
          </cell>
          <cell r="H1630" t="str">
            <v>1</v>
          </cell>
          <cell r="I1630" t="str">
            <v>SEMANA 4</v>
          </cell>
          <cell r="J1630">
            <v>3253</v>
          </cell>
          <cell r="K1630">
            <v>3262</v>
          </cell>
          <cell r="L1630">
            <v>9</v>
          </cell>
          <cell r="M1630">
            <v>9</v>
          </cell>
          <cell r="R1630" t="str">
            <v>ADMINISTRACION</v>
          </cell>
          <cell r="S1630" t="str">
            <v>MOVILES_EQUIPOMENOR</v>
          </cell>
          <cell r="T1630" t="str">
            <v>MOVILES</v>
          </cell>
          <cell r="U1630">
            <v>5000994</v>
          </cell>
          <cell r="V1630" t="str">
            <v>0003</v>
          </cell>
          <cell r="W1630" t="str">
            <v>MOVILES_EQUIPOMENOR</v>
          </cell>
          <cell r="X1630" t="str">
            <v>Camabaja</v>
          </cell>
        </row>
        <row r="1631">
          <cell r="A1631">
            <v>100901</v>
          </cell>
          <cell r="B1631">
            <v>4023261</v>
          </cell>
          <cell r="C1631" t="str">
            <v>TRACTOCAMION DE 30 TON</v>
          </cell>
          <cell r="D1631">
            <v>117604</v>
          </cell>
          <cell r="E1631">
            <v>41913</v>
          </cell>
          <cell r="F1631" t="str">
            <v>_C.VIT.V.N.1304</v>
          </cell>
          <cell r="G1631">
            <v>0</v>
          </cell>
          <cell r="H1631" t="str">
            <v>1</v>
          </cell>
          <cell r="I1631" t="str">
            <v>SEMANA 1</v>
          </cell>
          <cell r="J1631">
            <v>3262</v>
          </cell>
          <cell r="K1631">
            <v>3271</v>
          </cell>
          <cell r="L1631">
            <v>9</v>
          </cell>
          <cell r="M1631">
            <v>9</v>
          </cell>
          <cell r="R1631" t="str">
            <v>ADMINISTRACION</v>
          </cell>
          <cell r="S1631" t="str">
            <v>MOVILES_EQUIPOMENOR</v>
          </cell>
          <cell r="T1631" t="str">
            <v>MOVILES</v>
          </cell>
          <cell r="U1631">
            <v>5000994</v>
          </cell>
          <cell r="V1631" t="str">
            <v>0003</v>
          </cell>
          <cell r="W1631" t="str">
            <v>MOVILES_EQUIPOMENOR</v>
          </cell>
          <cell r="X1631" t="str">
            <v>Camabaja</v>
          </cell>
        </row>
        <row r="1632">
          <cell r="A1632">
            <v>100902</v>
          </cell>
          <cell r="B1632">
            <v>4023261</v>
          </cell>
          <cell r="C1632" t="str">
            <v>TRACTOCAMION DE 30 TON</v>
          </cell>
          <cell r="D1632">
            <v>117605</v>
          </cell>
          <cell r="E1632">
            <v>41914</v>
          </cell>
          <cell r="F1632" t="str">
            <v>_C.VIT.V.N.1304</v>
          </cell>
          <cell r="G1632" t="str">
            <v>0</v>
          </cell>
          <cell r="H1632" t="str">
            <v>1</v>
          </cell>
          <cell r="I1632" t="str">
            <v>SEMANA 1</v>
          </cell>
          <cell r="J1632">
            <v>3271</v>
          </cell>
          <cell r="K1632">
            <v>3280</v>
          </cell>
          <cell r="L1632">
            <v>9</v>
          </cell>
          <cell r="M1632">
            <v>9</v>
          </cell>
          <cell r="R1632" t="str">
            <v>ADMINISTRACION</v>
          </cell>
          <cell r="S1632" t="str">
            <v>MOVILES_EQUIPOMENOR</v>
          </cell>
          <cell r="T1632" t="str">
            <v>MOVILES</v>
          </cell>
          <cell r="U1632">
            <v>5000994</v>
          </cell>
          <cell r="V1632" t="str">
            <v>0003</v>
          </cell>
          <cell r="W1632" t="str">
            <v>MOVILES_EQUIPOMENOR</v>
          </cell>
          <cell r="X1632" t="str">
            <v>Camabaja</v>
          </cell>
        </row>
        <row r="1633">
          <cell r="A1633">
            <v>100903</v>
          </cell>
          <cell r="B1633">
            <v>4023261</v>
          </cell>
          <cell r="C1633" t="str">
            <v>TRACTOCAMION DE 30 TON</v>
          </cell>
          <cell r="D1633">
            <v>117606</v>
          </cell>
          <cell r="E1633">
            <v>41915</v>
          </cell>
          <cell r="F1633" t="str">
            <v>_C.VIT.V.N.1304</v>
          </cell>
          <cell r="G1633" t="str">
            <v>0</v>
          </cell>
          <cell r="H1633" t="str">
            <v>1</v>
          </cell>
          <cell r="I1633" t="str">
            <v>SEMANA 1</v>
          </cell>
          <cell r="J1633">
            <v>3280</v>
          </cell>
          <cell r="K1633">
            <v>3289</v>
          </cell>
          <cell r="L1633">
            <v>9</v>
          </cell>
          <cell r="M1633">
            <v>9</v>
          </cell>
          <cell r="R1633" t="str">
            <v>ADMINISTRACION</v>
          </cell>
          <cell r="S1633" t="str">
            <v>MOVILES_EQUIPOMENOR</v>
          </cell>
          <cell r="T1633" t="str">
            <v>MOVILES</v>
          </cell>
          <cell r="U1633">
            <v>5000994</v>
          </cell>
          <cell r="V1633" t="str">
            <v>0003</v>
          </cell>
          <cell r="W1633" t="str">
            <v>MOVILES_EQUIPOMENOR</v>
          </cell>
          <cell r="X1633" t="str">
            <v>Camabaja</v>
          </cell>
        </row>
        <row r="1634">
          <cell r="A1634">
            <v>100904</v>
          </cell>
          <cell r="B1634">
            <v>4023261</v>
          </cell>
          <cell r="C1634" t="str">
            <v>TRACTOCAMION DE 30 TON</v>
          </cell>
          <cell r="D1634">
            <v>117607</v>
          </cell>
          <cell r="E1634">
            <v>41916</v>
          </cell>
          <cell r="F1634" t="str">
            <v>_C.VIT.V.N.1304</v>
          </cell>
          <cell r="G1634" t="str">
            <v>0</v>
          </cell>
          <cell r="H1634" t="str">
            <v>1</v>
          </cell>
          <cell r="I1634" t="str">
            <v>SEMANA 1</v>
          </cell>
          <cell r="J1634">
            <v>3289</v>
          </cell>
          <cell r="K1634">
            <v>3296</v>
          </cell>
          <cell r="L1634">
            <v>7</v>
          </cell>
          <cell r="M1634">
            <v>7</v>
          </cell>
          <cell r="R1634" t="str">
            <v>ADMINISTRACION</v>
          </cell>
          <cell r="S1634" t="str">
            <v>MOVILES_EQUIPOMENOR</v>
          </cell>
          <cell r="T1634" t="str">
            <v>MOVILES</v>
          </cell>
          <cell r="U1634">
            <v>5000994</v>
          </cell>
          <cell r="V1634" t="str">
            <v>0003</v>
          </cell>
          <cell r="W1634" t="str">
            <v>MOVILES_EQUIPOMENOR</v>
          </cell>
          <cell r="X1634" t="str">
            <v>Camabaja</v>
          </cell>
        </row>
        <row r="1635">
          <cell r="A1635">
            <v>100906</v>
          </cell>
          <cell r="B1635">
            <v>4023261</v>
          </cell>
          <cell r="C1635" t="str">
            <v>TRACTOCAMION DE 30 TON</v>
          </cell>
          <cell r="D1635">
            <v>117608</v>
          </cell>
          <cell r="E1635">
            <v>41918</v>
          </cell>
          <cell r="F1635" t="str">
            <v>_C.VIT.V.N.1304</v>
          </cell>
          <cell r="G1635" t="str">
            <v>0</v>
          </cell>
          <cell r="H1635" t="str">
            <v>1</v>
          </cell>
          <cell r="I1635" t="str">
            <v>SEMANA 1</v>
          </cell>
          <cell r="J1635">
            <v>3296</v>
          </cell>
          <cell r="K1635">
            <v>3304</v>
          </cell>
          <cell r="L1635">
            <v>8</v>
          </cell>
          <cell r="M1635">
            <v>8</v>
          </cell>
          <cell r="R1635" t="str">
            <v>ADMINISTRACION</v>
          </cell>
          <cell r="S1635" t="str">
            <v>MOVILES_EQUIPOMENOR</v>
          </cell>
          <cell r="T1635" t="str">
            <v>MOVILES</v>
          </cell>
          <cell r="U1635">
            <v>5000994</v>
          </cell>
          <cell r="V1635" t="str">
            <v>0003</v>
          </cell>
          <cell r="W1635" t="str">
            <v>MOVILES_EQUIPOMENOR</v>
          </cell>
          <cell r="X1635" t="str">
            <v>Camabaja</v>
          </cell>
        </row>
        <row r="1636">
          <cell r="A1636">
            <v>100907</v>
          </cell>
          <cell r="B1636">
            <v>4023261</v>
          </cell>
          <cell r="C1636" t="str">
            <v>TRACTOCAMION DE 30 TON</v>
          </cell>
          <cell r="D1636">
            <v>117609</v>
          </cell>
          <cell r="E1636">
            <v>41919</v>
          </cell>
          <cell r="F1636" t="str">
            <v>_C.VIT.V.N.1304</v>
          </cell>
          <cell r="G1636" t="str">
            <v>0</v>
          </cell>
          <cell r="H1636" t="str">
            <v>1</v>
          </cell>
          <cell r="I1636" t="str">
            <v>SEMANA 1</v>
          </cell>
          <cell r="J1636">
            <v>3304</v>
          </cell>
          <cell r="K1636">
            <v>3312</v>
          </cell>
          <cell r="L1636">
            <v>8</v>
          </cell>
          <cell r="M1636">
            <v>8</v>
          </cell>
          <cell r="R1636" t="str">
            <v>ADMINISTRACION</v>
          </cell>
          <cell r="S1636" t="str">
            <v>MOVILES_EQUIPOMENOR</v>
          </cell>
          <cell r="T1636" t="str">
            <v>MOVILES</v>
          </cell>
          <cell r="U1636">
            <v>5000994</v>
          </cell>
          <cell r="V1636" t="str">
            <v>0003</v>
          </cell>
          <cell r="W1636" t="str">
            <v>MOVILES_EQUIPOMENOR</v>
          </cell>
          <cell r="X1636" t="str">
            <v>Camabaja</v>
          </cell>
        </row>
        <row r="1637">
          <cell r="A1637">
            <v>100907</v>
          </cell>
          <cell r="B1637">
            <v>4023261</v>
          </cell>
          <cell r="C1637" t="str">
            <v>TRACTOCAMION DE 30 TON</v>
          </cell>
          <cell r="D1637">
            <v>117610</v>
          </cell>
          <cell r="E1637">
            <v>41920</v>
          </cell>
          <cell r="F1637" t="str">
            <v>_C.VIT.V.N.1304</v>
          </cell>
          <cell r="G1637" t="str">
            <v>0</v>
          </cell>
          <cell r="H1637" t="str">
            <v>1</v>
          </cell>
          <cell r="I1637" t="str">
            <v>SEMANA 1</v>
          </cell>
          <cell r="J1637">
            <v>3312</v>
          </cell>
          <cell r="K1637">
            <v>3320</v>
          </cell>
          <cell r="L1637">
            <v>8</v>
          </cell>
          <cell r="M1637">
            <v>8</v>
          </cell>
          <cell r="R1637" t="str">
            <v>ADMINISTRACION</v>
          </cell>
          <cell r="S1637" t="str">
            <v>MOVILES_EQUIPOMENOR</v>
          </cell>
          <cell r="T1637" t="str">
            <v>MOVILES</v>
          </cell>
          <cell r="U1637">
            <v>5000994</v>
          </cell>
          <cell r="V1637" t="str">
            <v>0003</v>
          </cell>
          <cell r="W1637" t="str">
            <v>MOVILES_EQUIPOMENOR</v>
          </cell>
          <cell r="X1637" t="str">
            <v>Camabaja</v>
          </cell>
        </row>
        <row r="1638">
          <cell r="A1638">
            <v>100909</v>
          </cell>
          <cell r="B1638">
            <v>4023261</v>
          </cell>
          <cell r="C1638" t="str">
            <v>TRACTOCAMION DE 30 TON</v>
          </cell>
          <cell r="D1638">
            <v>117611</v>
          </cell>
          <cell r="E1638">
            <v>41921</v>
          </cell>
          <cell r="F1638" t="str">
            <v>_C.VIT.V.N.1304</v>
          </cell>
          <cell r="G1638" t="str">
            <v>0</v>
          </cell>
          <cell r="H1638" t="str">
            <v>1</v>
          </cell>
          <cell r="I1638" t="str">
            <v>SEMANA 2</v>
          </cell>
          <cell r="J1638">
            <v>3320</v>
          </cell>
          <cell r="K1638">
            <v>3327</v>
          </cell>
          <cell r="L1638">
            <v>7</v>
          </cell>
          <cell r="M1638">
            <v>7</v>
          </cell>
          <cell r="R1638" t="str">
            <v>ADMINISTRACION</v>
          </cell>
          <cell r="S1638" t="str">
            <v>MOVILES_EQUIPOMENOR</v>
          </cell>
          <cell r="T1638" t="str">
            <v>MOVILES</v>
          </cell>
          <cell r="U1638">
            <v>5000994</v>
          </cell>
          <cell r="V1638" t="str">
            <v>0003</v>
          </cell>
          <cell r="W1638" t="str">
            <v>MOVILES_EQUIPOMENOR</v>
          </cell>
          <cell r="X1638" t="str">
            <v>Camabaja</v>
          </cell>
        </row>
        <row r="1639">
          <cell r="A1639">
            <v>100910</v>
          </cell>
          <cell r="B1639">
            <v>4023261</v>
          </cell>
          <cell r="C1639" t="str">
            <v>TRACTOCAMION DE 30 TON</v>
          </cell>
          <cell r="D1639">
            <v>117612</v>
          </cell>
          <cell r="E1639">
            <v>41922</v>
          </cell>
          <cell r="F1639" t="str">
            <v>_C.VIT.V.N.1304</v>
          </cell>
          <cell r="G1639" t="str">
            <v>0</v>
          </cell>
          <cell r="H1639" t="str">
            <v>1</v>
          </cell>
          <cell r="I1639" t="str">
            <v>SEMANA 2</v>
          </cell>
          <cell r="J1639">
            <v>3327</v>
          </cell>
          <cell r="K1639">
            <v>3338</v>
          </cell>
          <cell r="L1639">
            <v>11</v>
          </cell>
          <cell r="M1639">
            <v>11</v>
          </cell>
          <cell r="R1639" t="str">
            <v>ADMINISTRACION</v>
          </cell>
          <cell r="S1639" t="str">
            <v>MOVILES_EQUIPOMENOR</v>
          </cell>
          <cell r="T1639" t="str">
            <v>MOVILES</v>
          </cell>
          <cell r="U1639">
            <v>5000994</v>
          </cell>
          <cell r="V1639" t="str">
            <v>0003</v>
          </cell>
          <cell r="W1639" t="str">
            <v>MOVILES_EQUIPOMENOR</v>
          </cell>
          <cell r="X1639" t="str">
            <v>Camabaja</v>
          </cell>
        </row>
        <row r="1640">
          <cell r="A1640">
            <v>100911</v>
          </cell>
          <cell r="B1640">
            <v>4023261</v>
          </cell>
          <cell r="C1640" t="str">
            <v>TRACTOCAMION DE 30 TON</v>
          </cell>
          <cell r="D1640">
            <v>117613</v>
          </cell>
          <cell r="E1640">
            <v>41923</v>
          </cell>
          <cell r="F1640" t="str">
            <v>_C.VIT.V.N.1304</v>
          </cell>
          <cell r="G1640" t="str">
            <v>0</v>
          </cell>
          <cell r="H1640" t="str">
            <v>1</v>
          </cell>
          <cell r="I1640" t="str">
            <v>SEMANA 2</v>
          </cell>
          <cell r="J1640">
            <v>3338</v>
          </cell>
          <cell r="K1640">
            <v>3339</v>
          </cell>
          <cell r="L1640">
            <v>1</v>
          </cell>
          <cell r="M1640">
            <v>1</v>
          </cell>
          <cell r="R1640" t="str">
            <v>ADMINISTRACION</v>
          </cell>
          <cell r="S1640" t="str">
            <v>MOVILES_EQUIPOMENOR</v>
          </cell>
          <cell r="T1640" t="str">
            <v>MOVILES</v>
          </cell>
          <cell r="U1640">
            <v>5000994</v>
          </cell>
          <cell r="V1640" t="str">
            <v>0003</v>
          </cell>
          <cell r="W1640" t="str">
            <v>MOVILES_EQUIPOMENOR</v>
          </cell>
          <cell r="X1640" t="str">
            <v>Camabaja</v>
          </cell>
        </row>
        <row r="1641">
          <cell r="A1641">
            <v>100912</v>
          </cell>
          <cell r="B1641">
            <v>4023261</v>
          </cell>
          <cell r="C1641" t="str">
            <v>TRACTOCAMION DE 30 TON</v>
          </cell>
          <cell r="D1641">
            <v>117614</v>
          </cell>
          <cell r="E1641">
            <v>41924</v>
          </cell>
          <cell r="F1641" t="str">
            <v>_C.VIT.V.N.1304</v>
          </cell>
          <cell r="G1641" t="str">
            <v>0</v>
          </cell>
          <cell r="H1641" t="str">
            <v>1</v>
          </cell>
          <cell r="I1641" t="str">
            <v>SEMANA 2</v>
          </cell>
          <cell r="J1641">
            <v>3339</v>
          </cell>
          <cell r="K1641">
            <v>3345</v>
          </cell>
          <cell r="L1641">
            <v>6</v>
          </cell>
          <cell r="M1641">
            <v>6</v>
          </cell>
          <cell r="R1641" t="str">
            <v>ADMINISTRACION</v>
          </cell>
          <cell r="S1641" t="str">
            <v>MOVILES_EQUIPOMENOR</v>
          </cell>
          <cell r="T1641" t="str">
            <v>MOVILES</v>
          </cell>
          <cell r="U1641">
            <v>5000994</v>
          </cell>
          <cell r="V1641" t="str">
            <v>0003</v>
          </cell>
          <cell r="W1641" t="str">
            <v>MOVILES_EQUIPOMENOR</v>
          </cell>
          <cell r="X1641" t="str">
            <v>Camabaja</v>
          </cell>
        </row>
        <row r="1642">
          <cell r="A1642">
            <v>100914</v>
          </cell>
          <cell r="B1642">
            <v>4023261</v>
          </cell>
          <cell r="C1642" t="str">
            <v>TRACTOCAMION DE 30 TON</v>
          </cell>
          <cell r="D1642">
            <v>117615</v>
          </cell>
          <cell r="E1642">
            <v>41926</v>
          </cell>
          <cell r="F1642" t="str">
            <v>_C.VIT.V.N.1304</v>
          </cell>
          <cell r="G1642" t="str">
            <v>0</v>
          </cell>
          <cell r="H1642" t="str">
            <v>1</v>
          </cell>
          <cell r="I1642" t="str">
            <v>SEMANA 2</v>
          </cell>
          <cell r="J1642">
            <v>3345</v>
          </cell>
          <cell r="K1642">
            <v>3353</v>
          </cell>
          <cell r="L1642">
            <v>8</v>
          </cell>
          <cell r="M1642">
            <v>8</v>
          </cell>
          <cell r="R1642" t="str">
            <v>ADMINISTRACION</v>
          </cell>
          <cell r="S1642" t="str">
            <v>MOVILES_EQUIPOMENOR</v>
          </cell>
          <cell r="T1642" t="str">
            <v>MOVILES</v>
          </cell>
          <cell r="U1642">
            <v>5000994</v>
          </cell>
          <cell r="V1642" t="str">
            <v>0003</v>
          </cell>
          <cell r="W1642" t="str">
            <v>MOVILES_EQUIPOMENOR</v>
          </cell>
          <cell r="X1642" t="str">
            <v>Camabaja</v>
          </cell>
        </row>
        <row r="1643">
          <cell r="A1643">
            <v>100915</v>
          </cell>
          <cell r="B1643">
            <v>4023261</v>
          </cell>
          <cell r="C1643" t="str">
            <v>TRACTOCAMION DE 30 TON</v>
          </cell>
          <cell r="D1643">
            <v>117616</v>
          </cell>
          <cell r="E1643">
            <v>41927</v>
          </cell>
          <cell r="F1643" t="str">
            <v>_C.VIT.V.N.1304</v>
          </cell>
          <cell r="G1643" t="str">
            <v>0</v>
          </cell>
          <cell r="H1643" t="str">
            <v>1</v>
          </cell>
          <cell r="I1643" t="str">
            <v>SEMANA 2</v>
          </cell>
          <cell r="J1643">
            <v>3353</v>
          </cell>
          <cell r="K1643">
            <v>3357</v>
          </cell>
          <cell r="L1643">
            <v>4</v>
          </cell>
          <cell r="M1643">
            <v>4</v>
          </cell>
          <cell r="R1643" t="str">
            <v>ADMINISTRACION</v>
          </cell>
          <cell r="S1643" t="str">
            <v>MOVILES_EQUIPOMENOR</v>
          </cell>
          <cell r="T1643" t="str">
            <v>MOVILES</v>
          </cell>
          <cell r="U1643">
            <v>5000994</v>
          </cell>
          <cell r="V1643" t="str">
            <v>0003</v>
          </cell>
          <cell r="W1643" t="str">
            <v>MOVILES_EQUIPOMENOR</v>
          </cell>
          <cell r="X1643" t="str">
            <v>Camabaja</v>
          </cell>
        </row>
        <row r="1644">
          <cell r="A1644">
            <v>100916</v>
          </cell>
          <cell r="B1644">
            <v>4023261</v>
          </cell>
          <cell r="C1644" t="str">
            <v>TRACTOCAMION DE 30 TON</v>
          </cell>
          <cell r="D1644">
            <v>117617</v>
          </cell>
          <cell r="E1644">
            <v>41928</v>
          </cell>
          <cell r="F1644" t="str">
            <v>_C.VIT.V.N.1304</v>
          </cell>
          <cell r="G1644" t="str">
            <v>0</v>
          </cell>
          <cell r="H1644" t="str">
            <v>1</v>
          </cell>
          <cell r="I1644" t="str">
            <v>SEMANA 3</v>
          </cell>
          <cell r="J1644">
            <v>3357</v>
          </cell>
          <cell r="K1644">
            <v>3362</v>
          </cell>
          <cell r="L1644">
            <v>5</v>
          </cell>
          <cell r="M1644">
            <v>5</v>
          </cell>
          <cell r="R1644" t="str">
            <v>ADMINISTRACION</v>
          </cell>
          <cell r="S1644" t="str">
            <v>MOVILES_EQUIPOMENOR</v>
          </cell>
          <cell r="T1644" t="str">
            <v>MOVILES</v>
          </cell>
          <cell r="U1644">
            <v>5000994</v>
          </cell>
          <cell r="V1644" t="str">
            <v>0003</v>
          </cell>
          <cell r="W1644" t="str">
            <v>MOVILES_EQUIPOMENOR</v>
          </cell>
          <cell r="X1644" t="str">
            <v>Camabaja</v>
          </cell>
        </row>
        <row r="1645">
          <cell r="A1645">
            <v>100917</v>
          </cell>
          <cell r="B1645">
            <v>4023261</v>
          </cell>
          <cell r="C1645" t="str">
            <v>TRACTOCAMION DE 30 TON</v>
          </cell>
          <cell r="D1645">
            <v>117618</v>
          </cell>
          <cell r="E1645">
            <v>41929</v>
          </cell>
          <cell r="F1645" t="str">
            <v>_C.VIT.V.N.1304</v>
          </cell>
          <cell r="G1645" t="str">
            <v>0</v>
          </cell>
          <cell r="H1645" t="str">
            <v>1</v>
          </cell>
          <cell r="I1645" t="str">
            <v>SEMANA 3</v>
          </cell>
          <cell r="J1645">
            <v>3362</v>
          </cell>
          <cell r="K1645">
            <v>3370</v>
          </cell>
          <cell r="L1645">
            <v>8</v>
          </cell>
          <cell r="M1645">
            <v>8</v>
          </cell>
          <cell r="R1645" t="str">
            <v>ADMINISTRACION</v>
          </cell>
          <cell r="S1645" t="str">
            <v>MOVILES_EQUIPOMENOR</v>
          </cell>
          <cell r="T1645" t="str">
            <v>MOVILES</v>
          </cell>
          <cell r="U1645">
            <v>5000994</v>
          </cell>
          <cell r="V1645" t="str">
            <v>0003</v>
          </cell>
          <cell r="W1645" t="str">
            <v>MOVILES_EQUIPOMENOR</v>
          </cell>
          <cell r="X1645" t="str">
            <v>Camabaja</v>
          </cell>
        </row>
        <row r="1646">
          <cell r="A1646">
            <v>100918</v>
          </cell>
          <cell r="B1646">
            <v>4023261</v>
          </cell>
          <cell r="C1646" t="str">
            <v>TRACTOCAMION DE 30 TON</v>
          </cell>
          <cell r="D1646">
            <v>117620</v>
          </cell>
          <cell r="E1646">
            <v>41930</v>
          </cell>
          <cell r="F1646" t="str">
            <v>_C.VIT.V.N.1304</v>
          </cell>
          <cell r="G1646" t="str">
            <v>0</v>
          </cell>
          <cell r="H1646" t="str">
            <v>1</v>
          </cell>
          <cell r="I1646" t="str">
            <v>SEMANA 3</v>
          </cell>
          <cell r="J1646">
            <v>3370</v>
          </cell>
          <cell r="K1646">
            <v>3375</v>
          </cell>
          <cell r="L1646">
            <v>5</v>
          </cell>
          <cell r="M1646">
            <v>5</v>
          </cell>
          <cell r="R1646" t="str">
            <v>ADMINISTRACION</v>
          </cell>
          <cell r="S1646" t="str">
            <v>MOVILES_EQUIPOMENOR</v>
          </cell>
          <cell r="T1646" t="str">
            <v>MOVILES</v>
          </cell>
          <cell r="U1646">
            <v>5000994</v>
          </cell>
          <cell r="V1646" t="str">
            <v>0003</v>
          </cell>
          <cell r="W1646" t="str">
            <v>MOVILES_EQUIPOMENOR</v>
          </cell>
          <cell r="X1646" t="str">
            <v>Camabaja</v>
          </cell>
        </row>
        <row r="1647">
          <cell r="A1647">
            <v>100919</v>
          </cell>
          <cell r="B1647">
            <v>4023261</v>
          </cell>
          <cell r="C1647" t="str">
            <v>TRACTOCAMION DE 30 TON</v>
          </cell>
          <cell r="D1647">
            <v>117621</v>
          </cell>
          <cell r="E1647">
            <v>41931</v>
          </cell>
          <cell r="F1647" t="str">
            <v>_C.VIT.V.N.1304</v>
          </cell>
          <cell r="G1647" t="str">
            <v>0</v>
          </cell>
          <cell r="H1647" t="str">
            <v>1</v>
          </cell>
          <cell r="I1647" t="str">
            <v>SEMANA 3</v>
          </cell>
          <cell r="J1647">
            <v>3375</v>
          </cell>
          <cell r="K1647">
            <v>3380</v>
          </cell>
          <cell r="L1647">
            <v>5</v>
          </cell>
          <cell r="M1647">
            <v>5</v>
          </cell>
          <cell r="R1647" t="str">
            <v>ADMINISTRACION</v>
          </cell>
          <cell r="S1647" t="str">
            <v>MOVILES_EQUIPOMENOR</v>
          </cell>
          <cell r="T1647" t="str">
            <v>MOVILES</v>
          </cell>
          <cell r="U1647">
            <v>5000994</v>
          </cell>
          <cell r="V1647" t="str">
            <v>0003</v>
          </cell>
          <cell r="W1647" t="str">
            <v>MOVILES_EQUIPOMENOR</v>
          </cell>
          <cell r="X1647" t="str">
            <v>Camabaja</v>
          </cell>
        </row>
        <row r="1648">
          <cell r="A1648">
            <v>100920</v>
          </cell>
          <cell r="B1648">
            <v>4023261</v>
          </cell>
          <cell r="C1648" t="str">
            <v>TRACTOCAMION DE 30 TON</v>
          </cell>
          <cell r="D1648">
            <v>117622</v>
          </cell>
          <cell r="E1648">
            <v>41932</v>
          </cell>
          <cell r="F1648" t="str">
            <v>_C.VIT.V.N.1304</v>
          </cell>
          <cell r="G1648" t="str">
            <v>0</v>
          </cell>
          <cell r="H1648" t="str">
            <v>1</v>
          </cell>
          <cell r="I1648" t="str">
            <v>SEMANA 3</v>
          </cell>
          <cell r="J1648">
            <v>3380</v>
          </cell>
          <cell r="K1648">
            <v>3387</v>
          </cell>
          <cell r="L1648">
            <v>7</v>
          </cell>
          <cell r="M1648">
            <v>7</v>
          </cell>
          <cell r="R1648" t="str">
            <v>ADMINISTRACION</v>
          </cell>
          <cell r="S1648" t="str">
            <v>MOVILES_EQUIPOMENOR</v>
          </cell>
          <cell r="T1648" t="str">
            <v>MOVILES</v>
          </cell>
          <cell r="U1648">
            <v>5000994</v>
          </cell>
          <cell r="V1648" t="str">
            <v>0003</v>
          </cell>
          <cell r="W1648" t="str">
            <v>MOVILES_EQUIPOMENOR</v>
          </cell>
          <cell r="X1648" t="str">
            <v>Camabaja</v>
          </cell>
        </row>
        <row r="1649">
          <cell r="A1649">
            <v>100921</v>
          </cell>
          <cell r="B1649">
            <v>4023261</v>
          </cell>
          <cell r="C1649" t="str">
            <v>TRACTOCAMION DE 30 TON</v>
          </cell>
          <cell r="D1649">
            <v>117623</v>
          </cell>
          <cell r="E1649">
            <v>41933</v>
          </cell>
          <cell r="F1649" t="str">
            <v>_C.VIT.V.N.1304</v>
          </cell>
          <cell r="G1649" t="str">
            <v>0</v>
          </cell>
          <cell r="H1649" t="str">
            <v>1</v>
          </cell>
          <cell r="I1649" t="str">
            <v>SEMANA 3</v>
          </cell>
          <cell r="J1649">
            <v>3387</v>
          </cell>
          <cell r="K1649">
            <v>3394</v>
          </cell>
          <cell r="L1649">
            <v>7</v>
          </cell>
          <cell r="M1649">
            <v>7</v>
          </cell>
          <cell r="R1649" t="str">
            <v>ADMINISTRACION</v>
          </cell>
          <cell r="S1649" t="str">
            <v>MOVILES_EQUIPOMENOR</v>
          </cell>
          <cell r="T1649" t="str">
            <v>MOVILES</v>
          </cell>
          <cell r="U1649">
            <v>5000994</v>
          </cell>
          <cell r="V1649" t="str">
            <v>0003</v>
          </cell>
          <cell r="W1649" t="str">
            <v>MOVILES_EQUIPOMENOR</v>
          </cell>
          <cell r="X1649" t="str">
            <v>Camabaja</v>
          </cell>
        </row>
        <row r="1650">
          <cell r="A1650">
            <v>100922</v>
          </cell>
          <cell r="B1650">
            <v>4023261</v>
          </cell>
          <cell r="C1650" t="str">
            <v>TRACTOCAMION DE 30 TON</v>
          </cell>
          <cell r="D1650">
            <v>117624</v>
          </cell>
          <cell r="E1650">
            <v>41934</v>
          </cell>
          <cell r="F1650" t="str">
            <v>_C.VIT.V.N.1304</v>
          </cell>
          <cell r="G1650" t="str">
            <v>0</v>
          </cell>
          <cell r="H1650" t="str">
            <v>1</v>
          </cell>
          <cell r="I1650" t="str">
            <v>SEMANA 3</v>
          </cell>
          <cell r="J1650">
            <v>3394</v>
          </cell>
          <cell r="K1650">
            <v>3403</v>
          </cell>
          <cell r="L1650">
            <v>9</v>
          </cell>
          <cell r="M1650">
            <v>9</v>
          </cell>
          <cell r="R1650" t="str">
            <v>ADMINISTRACION</v>
          </cell>
          <cell r="S1650" t="str">
            <v>MOVILES_EQUIPOMENOR</v>
          </cell>
          <cell r="T1650" t="str">
            <v>MOVILES</v>
          </cell>
          <cell r="U1650">
            <v>5000994</v>
          </cell>
          <cell r="V1650" t="str">
            <v>0003</v>
          </cell>
          <cell r="W1650" t="str">
            <v>MOVILES_EQUIPOMENOR</v>
          </cell>
          <cell r="X1650" t="str">
            <v>Camabaja</v>
          </cell>
        </row>
        <row r="1651">
          <cell r="A1651">
            <v>100922</v>
          </cell>
          <cell r="B1651">
            <v>4023261</v>
          </cell>
          <cell r="C1651" t="str">
            <v>TRACTOCAMION DE 30 TON</v>
          </cell>
          <cell r="D1651">
            <v>117625</v>
          </cell>
          <cell r="E1651">
            <v>41935</v>
          </cell>
          <cell r="F1651" t="str">
            <v>_C.VIT.V.N.1304</v>
          </cell>
          <cell r="G1651" t="str">
            <v>0</v>
          </cell>
          <cell r="H1651" t="str">
            <v>1</v>
          </cell>
          <cell r="I1651" t="str">
            <v>SEMANA 3</v>
          </cell>
          <cell r="J1651">
            <v>3403</v>
          </cell>
          <cell r="K1651">
            <v>3409</v>
          </cell>
          <cell r="L1651">
            <v>6</v>
          </cell>
          <cell r="M1651">
            <v>6</v>
          </cell>
          <cell r="R1651" t="str">
            <v>ADMINISTRACION</v>
          </cell>
          <cell r="S1651" t="str">
            <v>MOVILES_EQUIPOMENOR</v>
          </cell>
          <cell r="T1651" t="str">
            <v>MOVILES</v>
          </cell>
          <cell r="U1651">
            <v>5000994</v>
          </cell>
          <cell r="V1651" t="str">
            <v>0003</v>
          </cell>
          <cell r="W1651" t="str">
            <v>MOVILES_EQUIPOMENOR</v>
          </cell>
          <cell r="X1651" t="str">
            <v>Camabaja</v>
          </cell>
        </row>
        <row r="1652">
          <cell r="A1652">
            <v>105124</v>
          </cell>
          <cell r="B1652">
            <v>4023943</v>
          </cell>
          <cell r="C1652" t="str">
            <v>VIBROCOMPACTADORES DE 9 A 10 TONELADAS</v>
          </cell>
          <cell r="D1652">
            <v>16638</v>
          </cell>
          <cell r="E1652">
            <v>41906</v>
          </cell>
          <cell r="F1652" t="str">
            <v>_C.VIT.V.N.1304</v>
          </cell>
          <cell r="G1652" t="str">
            <v>0</v>
          </cell>
          <cell r="H1652" t="str">
            <v>1</v>
          </cell>
          <cell r="I1652" t="str">
            <v>SEMANA 4</v>
          </cell>
          <cell r="J1652">
            <v>3874</v>
          </cell>
          <cell r="K1652">
            <v>3880</v>
          </cell>
          <cell r="L1652">
            <v>6</v>
          </cell>
          <cell r="M1652">
            <v>6</v>
          </cell>
          <cell r="R1652" t="str">
            <v>VIA_NUEVA</v>
          </cell>
          <cell r="S1652" t="str">
            <v>TRAMO_6</v>
          </cell>
          <cell r="T1652" t="str">
            <v>_H43V</v>
          </cell>
          <cell r="U1652">
            <v>5000754</v>
          </cell>
          <cell r="V1652" t="str">
            <v>0006</v>
          </cell>
          <cell r="W1652" t="str">
            <v>BASE Y SUBBASE</v>
          </cell>
          <cell r="X1652" t="str">
            <v>Asfálto espumado</v>
          </cell>
        </row>
        <row r="1653">
          <cell r="A1653">
            <v>105125</v>
          </cell>
          <cell r="B1653">
            <v>4023943</v>
          </cell>
          <cell r="C1653" t="str">
            <v>VIBROCOMPACTADORES DE 9 A 10 TONELADAS</v>
          </cell>
          <cell r="D1653">
            <v>116639</v>
          </cell>
          <cell r="E1653">
            <v>41907</v>
          </cell>
          <cell r="F1653" t="str">
            <v>_C.VIT.V.N.1304</v>
          </cell>
          <cell r="G1653" t="str">
            <v>0</v>
          </cell>
          <cell r="H1653" t="str">
            <v>1</v>
          </cell>
          <cell r="I1653" t="str">
            <v>SEMANA 4</v>
          </cell>
          <cell r="J1653">
            <v>3880</v>
          </cell>
          <cell r="K1653">
            <v>3887</v>
          </cell>
          <cell r="L1653">
            <v>7</v>
          </cell>
          <cell r="M1653">
            <v>7</v>
          </cell>
          <cell r="R1653" t="str">
            <v>VIA_NUEVA</v>
          </cell>
          <cell r="S1653" t="str">
            <v>TRAMO_6</v>
          </cell>
          <cell r="T1653" t="str">
            <v>_H43V</v>
          </cell>
          <cell r="U1653">
            <v>5000754</v>
          </cell>
          <cell r="V1653" t="str">
            <v>0006</v>
          </cell>
          <cell r="W1653" t="str">
            <v>BASE Y SUBBASE</v>
          </cell>
          <cell r="X1653" t="str">
            <v>Asfálto espumado</v>
          </cell>
        </row>
        <row r="1654">
          <cell r="A1654">
            <v>105126</v>
          </cell>
          <cell r="B1654">
            <v>4023943</v>
          </cell>
          <cell r="C1654" t="str">
            <v>VIBROCOMPACTADORES DE 9 A 10 TONELADAS</v>
          </cell>
          <cell r="D1654">
            <v>116640</v>
          </cell>
          <cell r="E1654">
            <v>41908</v>
          </cell>
          <cell r="F1654" t="str">
            <v>_C.VIT.V.N.1304</v>
          </cell>
          <cell r="G1654" t="str">
            <v>0</v>
          </cell>
          <cell r="H1654" t="str">
            <v>1</v>
          </cell>
          <cell r="I1654" t="str">
            <v>SEMANA 4</v>
          </cell>
          <cell r="J1654">
            <v>3887</v>
          </cell>
          <cell r="K1654">
            <v>3893</v>
          </cell>
          <cell r="L1654">
            <v>6</v>
          </cell>
          <cell r="M1654">
            <v>4</v>
          </cell>
          <cell r="R1654" t="str">
            <v>VIA_NUEVA</v>
          </cell>
          <cell r="S1654" t="str">
            <v>TRAMO_6</v>
          </cell>
          <cell r="T1654" t="str">
            <v>_H43V</v>
          </cell>
          <cell r="U1654">
            <v>5000753</v>
          </cell>
          <cell r="V1654" t="str">
            <v>0002</v>
          </cell>
          <cell r="W1654" t="str">
            <v>TERRAPLENES Y RELLENOS</v>
          </cell>
          <cell r="X1654" t="str">
            <v>Compactación de subrasante</v>
          </cell>
        </row>
        <row r="1655">
          <cell r="A1655">
            <v>105126</v>
          </cell>
          <cell r="B1655">
            <v>4023943</v>
          </cell>
          <cell r="C1655" t="str">
            <v>VIBROCOMPACTADORES DE 9 A 10 TONELADAS</v>
          </cell>
          <cell r="D1655">
            <v>116640</v>
          </cell>
          <cell r="E1655">
            <v>41908</v>
          </cell>
          <cell r="F1655" t="str">
            <v>_C.VIT.V.N.1304</v>
          </cell>
          <cell r="G1655" t="str">
            <v>0</v>
          </cell>
          <cell r="H1655" t="str">
            <v>1</v>
          </cell>
          <cell r="I1655" t="str">
            <v>SEMANA 4</v>
          </cell>
          <cell r="J1655">
            <v>3887</v>
          </cell>
          <cell r="K1655">
            <v>3893</v>
          </cell>
          <cell r="L1655">
            <v>6</v>
          </cell>
          <cell r="M1655">
            <v>2</v>
          </cell>
          <cell r="R1655" t="str">
            <v>VIA_NUEVA</v>
          </cell>
          <cell r="S1655" t="str">
            <v>TRAMO_6</v>
          </cell>
          <cell r="T1655" t="str">
            <v>_H43V</v>
          </cell>
          <cell r="U1655">
            <v>5000753</v>
          </cell>
          <cell r="V1655" t="str">
            <v>0005</v>
          </cell>
          <cell r="W1655" t="str">
            <v>TERRAPLENES Y RELLENOS</v>
          </cell>
          <cell r="X1655" t="str">
            <v>Terraplén con material de cantera</v>
          </cell>
        </row>
        <row r="1656">
          <cell r="A1656">
            <v>105127</v>
          </cell>
          <cell r="B1656">
            <v>4023943</v>
          </cell>
          <cell r="C1656" t="str">
            <v>VIBROCOMPACTADORES DE 9 A 10 TONELADAS</v>
          </cell>
          <cell r="D1656">
            <v>16641</v>
          </cell>
          <cell r="E1656">
            <v>41909</v>
          </cell>
          <cell r="F1656" t="str">
            <v>_C.VIT.V.N.1304</v>
          </cell>
          <cell r="G1656" t="str">
            <v>0</v>
          </cell>
          <cell r="H1656" t="str">
            <v>1</v>
          </cell>
          <cell r="I1656" t="str">
            <v>SEMANA 4</v>
          </cell>
          <cell r="J1656">
            <v>3893</v>
          </cell>
          <cell r="K1656">
            <v>3898</v>
          </cell>
          <cell r="L1656">
            <v>5</v>
          </cell>
          <cell r="M1656">
            <v>4</v>
          </cell>
          <cell r="R1656" t="str">
            <v>VIA_NUEVA</v>
          </cell>
          <cell r="S1656" t="str">
            <v>TRAMO_6</v>
          </cell>
          <cell r="T1656" t="str">
            <v>_H43V</v>
          </cell>
          <cell r="U1656">
            <v>5000753</v>
          </cell>
          <cell r="V1656" t="str">
            <v>0005</v>
          </cell>
          <cell r="W1656" t="str">
            <v>TERRAPLENES Y RELLENOS</v>
          </cell>
          <cell r="X1656" t="str">
            <v>Terraplén con material de cantera</v>
          </cell>
        </row>
        <row r="1657">
          <cell r="A1657">
            <v>105127</v>
          </cell>
          <cell r="B1657">
            <v>4023943</v>
          </cell>
          <cell r="C1657" t="str">
            <v>VIBROCOMPACTADORES DE 9 A 10 TONELADAS</v>
          </cell>
          <cell r="D1657">
            <v>16641</v>
          </cell>
          <cell r="E1657">
            <v>41909</v>
          </cell>
          <cell r="F1657" t="str">
            <v>_C.VIT.V.N.1304</v>
          </cell>
          <cell r="G1657" t="str">
            <v>0</v>
          </cell>
          <cell r="H1657" t="str">
            <v>1</v>
          </cell>
          <cell r="I1657" t="str">
            <v>SEMANA 4</v>
          </cell>
          <cell r="J1657">
            <v>3893</v>
          </cell>
          <cell r="K1657">
            <v>3898</v>
          </cell>
          <cell r="L1657">
            <v>5</v>
          </cell>
          <cell r="M1657">
            <v>1</v>
          </cell>
          <cell r="R1657" t="str">
            <v>VIA_NUEVA</v>
          </cell>
          <cell r="S1657" t="str">
            <v>TRAMO_6</v>
          </cell>
          <cell r="T1657" t="str">
            <v>_H43V</v>
          </cell>
          <cell r="U1657">
            <v>5000753</v>
          </cell>
          <cell r="V1657" t="str">
            <v>0002</v>
          </cell>
          <cell r="W1657" t="str">
            <v>TERRAPLENES Y RELLENOS</v>
          </cell>
          <cell r="X1657" t="str">
            <v>Compactación de subrasante</v>
          </cell>
        </row>
        <row r="1658">
          <cell r="A1658">
            <v>105128</v>
          </cell>
          <cell r="B1658">
            <v>4023943</v>
          </cell>
          <cell r="C1658" t="str">
            <v>VIBROCOMPACTADORES DE 9 A 10 TONELADAS</v>
          </cell>
          <cell r="D1658">
            <v>116642</v>
          </cell>
          <cell r="E1658">
            <v>41910</v>
          </cell>
          <cell r="F1658" t="str">
            <v>_C.VIT.V.N.1304</v>
          </cell>
          <cell r="G1658" t="str">
            <v>0</v>
          </cell>
          <cell r="H1658" t="str">
            <v>1</v>
          </cell>
          <cell r="I1658" t="str">
            <v>SEMANA 4</v>
          </cell>
          <cell r="J1658">
            <v>3898</v>
          </cell>
          <cell r="K1658">
            <v>3899</v>
          </cell>
          <cell r="L1658">
            <v>1</v>
          </cell>
          <cell r="M1658">
            <v>1</v>
          </cell>
          <cell r="O1658">
            <v>8</v>
          </cell>
          <cell r="R1658" t="str">
            <v>VIA_NUEVA</v>
          </cell>
          <cell r="S1658" t="str">
            <v>TRAMO_6</v>
          </cell>
          <cell r="T1658" t="str">
            <v>_H43V</v>
          </cell>
          <cell r="U1658">
            <v>5000754</v>
          </cell>
          <cell r="V1658" t="str">
            <v>0006</v>
          </cell>
          <cell r="W1658" t="str">
            <v>BASE Y SUBBASE</v>
          </cell>
          <cell r="X1658" t="str">
            <v>Asfálto espumado</v>
          </cell>
        </row>
        <row r="1659">
          <cell r="A1659">
            <v>105129</v>
          </cell>
          <cell r="B1659">
            <v>4023943</v>
          </cell>
          <cell r="C1659" t="str">
            <v>VIBROCOMPACTADORES DE 9 A 10 TONELADAS</v>
          </cell>
          <cell r="D1659">
            <v>116643</v>
          </cell>
          <cell r="E1659">
            <v>41911</v>
          </cell>
          <cell r="F1659" t="str">
            <v>_C.VIT.V.N.1304</v>
          </cell>
          <cell r="G1659" t="str">
            <v>0</v>
          </cell>
          <cell r="H1659" t="str">
            <v>1</v>
          </cell>
          <cell r="I1659" t="str">
            <v>SEMANA 4</v>
          </cell>
          <cell r="J1659">
            <v>3899</v>
          </cell>
          <cell r="K1659">
            <v>3901</v>
          </cell>
          <cell r="L1659">
            <v>2</v>
          </cell>
          <cell r="M1659">
            <v>2</v>
          </cell>
          <cell r="O1659">
            <v>8</v>
          </cell>
          <cell r="R1659" t="str">
            <v>VIA_NUEVA</v>
          </cell>
          <cell r="S1659" t="str">
            <v>TRAMO_6</v>
          </cell>
          <cell r="T1659" t="str">
            <v>_H43V</v>
          </cell>
          <cell r="U1659">
            <v>5000753</v>
          </cell>
          <cell r="V1659" t="str">
            <v>0002</v>
          </cell>
          <cell r="W1659" t="str">
            <v>TERRAPLENES Y RELLENOS</v>
          </cell>
          <cell r="X1659" t="str">
            <v>Compactación de subrasante</v>
          </cell>
        </row>
        <row r="1660">
          <cell r="A1660">
            <v>105130</v>
          </cell>
          <cell r="B1660">
            <v>4023943</v>
          </cell>
          <cell r="C1660" t="str">
            <v>VIBROCOMPACTADORES DE 9 A 10 TONELADAS</v>
          </cell>
          <cell r="D1660">
            <v>116644</v>
          </cell>
          <cell r="E1660">
            <v>41912</v>
          </cell>
          <cell r="F1660" t="str">
            <v>_C.VIT.V.N.1304</v>
          </cell>
          <cell r="G1660" t="str">
            <v>0</v>
          </cell>
          <cell r="H1660" t="str">
            <v>1</v>
          </cell>
          <cell r="I1660" t="str">
            <v>SEMANA 4</v>
          </cell>
          <cell r="J1660">
            <v>3901</v>
          </cell>
          <cell r="K1660">
            <v>3904</v>
          </cell>
          <cell r="L1660">
            <v>3</v>
          </cell>
          <cell r="M1660">
            <v>3</v>
          </cell>
          <cell r="R1660" t="str">
            <v>VIA_NUEVA</v>
          </cell>
          <cell r="S1660" t="str">
            <v>TRAMO_6</v>
          </cell>
          <cell r="T1660" t="str">
            <v>_H43V</v>
          </cell>
          <cell r="U1660">
            <v>5000753</v>
          </cell>
          <cell r="V1660" t="str">
            <v>0005</v>
          </cell>
          <cell r="W1660" t="str">
            <v>TERRAPLENES Y RELLENOS</v>
          </cell>
          <cell r="X1660" t="str">
            <v>Terraplén con material de cantera</v>
          </cell>
        </row>
        <row r="1661">
          <cell r="A1661">
            <v>105101</v>
          </cell>
          <cell r="B1661">
            <v>4023943</v>
          </cell>
          <cell r="C1661" t="str">
            <v>VIBROCOMPACTADORES DE 9 A 10 TONELADAS</v>
          </cell>
          <cell r="D1661">
            <v>116645</v>
          </cell>
          <cell r="E1661">
            <v>41913</v>
          </cell>
          <cell r="F1661" t="str">
            <v>_C.VIT.V.N.1304</v>
          </cell>
          <cell r="G1661" t="str">
            <v>0</v>
          </cell>
          <cell r="H1661" t="str">
            <v>1</v>
          </cell>
          <cell r="I1661" t="str">
            <v>SEMANA 1</v>
          </cell>
          <cell r="J1661">
            <v>3904</v>
          </cell>
          <cell r="K1661">
            <v>3904</v>
          </cell>
          <cell r="L1661">
            <v>0</v>
          </cell>
          <cell r="O1661">
            <v>8</v>
          </cell>
          <cell r="U1661" t="str">
            <v>_EQUIPOS</v>
          </cell>
        </row>
        <row r="1662">
          <cell r="A1662">
            <v>105102</v>
          </cell>
          <cell r="B1662">
            <v>4023943</v>
          </cell>
          <cell r="C1662" t="str">
            <v>VIBROCOMPACTADORES DE 9 A 10 TONELADAS</v>
          </cell>
          <cell r="D1662">
            <v>116646</v>
          </cell>
          <cell r="E1662">
            <v>41914</v>
          </cell>
          <cell r="F1662" t="str">
            <v>_C.VIT.V.N.1304</v>
          </cell>
          <cell r="G1662" t="str">
            <v>0</v>
          </cell>
          <cell r="H1662" t="str">
            <v>1</v>
          </cell>
          <cell r="I1662" t="str">
            <v>SEMANA 1</v>
          </cell>
          <cell r="J1662">
            <v>3904</v>
          </cell>
          <cell r="K1662">
            <v>3910</v>
          </cell>
          <cell r="L1662">
            <v>6</v>
          </cell>
          <cell r="M1662">
            <v>6</v>
          </cell>
          <cell r="R1662" t="str">
            <v>VIA_NUEVA</v>
          </cell>
          <cell r="S1662" t="str">
            <v>TRAMO_6</v>
          </cell>
          <cell r="T1662" t="str">
            <v>_H42V</v>
          </cell>
          <cell r="U1662">
            <v>5000754</v>
          </cell>
          <cell r="V1662" t="str">
            <v>0006</v>
          </cell>
          <cell r="W1662" t="str">
            <v>BASE Y SUBBASE</v>
          </cell>
          <cell r="X1662" t="str">
            <v>Asfálto espumado</v>
          </cell>
        </row>
        <row r="1663">
          <cell r="A1663">
            <v>100503</v>
          </cell>
          <cell r="B1663">
            <v>4023943</v>
          </cell>
          <cell r="C1663" t="str">
            <v>VIBROCOMPACTADORES DE 9 A 10 TONELADAS</v>
          </cell>
          <cell r="D1663">
            <v>116647</v>
          </cell>
          <cell r="E1663">
            <v>41915</v>
          </cell>
          <cell r="F1663" t="str">
            <v>_C.VIT.V.N.1304</v>
          </cell>
          <cell r="G1663" t="str">
            <v>0</v>
          </cell>
          <cell r="H1663" t="str">
            <v>1</v>
          </cell>
          <cell r="I1663" t="str">
            <v>SEMANA 1</v>
          </cell>
          <cell r="J1663">
            <v>3910</v>
          </cell>
          <cell r="K1663">
            <v>3916</v>
          </cell>
          <cell r="L1663">
            <v>6</v>
          </cell>
          <cell r="M1663">
            <v>6</v>
          </cell>
          <cell r="R1663" t="str">
            <v>MEJORAMIENTO</v>
          </cell>
          <cell r="S1663" t="str">
            <v>TRAMO_6</v>
          </cell>
          <cell r="T1663" t="str">
            <v>_H46</v>
          </cell>
          <cell r="U1663">
            <v>5000324</v>
          </cell>
          <cell r="V1663" t="str">
            <v>0003</v>
          </cell>
          <cell r="W1663" t="str">
            <v>TERRAPLENES Y RELLENOS</v>
          </cell>
          <cell r="X1663" t="str">
            <v>Reconformación de terraplenes</v>
          </cell>
        </row>
        <row r="1664">
          <cell r="A1664">
            <v>105104</v>
          </cell>
          <cell r="B1664">
            <v>4023943</v>
          </cell>
          <cell r="C1664" t="str">
            <v>VIBROCOMPACTADORES DE 9 A 10 TONELADAS</v>
          </cell>
          <cell r="D1664">
            <v>116648</v>
          </cell>
          <cell r="E1664">
            <v>41916</v>
          </cell>
          <cell r="F1664" t="str">
            <v>_C.VIT.V.N.1304</v>
          </cell>
          <cell r="G1664" t="str">
            <v>0</v>
          </cell>
          <cell r="H1664" t="str">
            <v>1</v>
          </cell>
          <cell r="I1664" t="str">
            <v>SEMANA 1</v>
          </cell>
          <cell r="J1664">
            <v>3916</v>
          </cell>
          <cell r="K1664">
            <v>3918</v>
          </cell>
          <cell r="L1664">
            <v>2</v>
          </cell>
          <cell r="M1664">
            <v>2</v>
          </cell>
          <cell r="R1664" t="str">
            <v>MEJORAMIENTO</v>
          </cell>
          <cell r="S1664" t="str">
            <v>TRAMO_6</v>
          </cell>
          <cell r="T1664" t="str">
            <v>_H46</v>
          </cell>
          <cell r="U1664">
            <v>5000324</v>
          </cell>
          <cell r="V1664" t="str">
            <v>0002</v>
          </cell>
          <cell r="W1664" t="str">
            <v>TERRAPLENES Y RELLENOS</v>
          </cell>
          <cell r="X1664" t="str">
            <v>Compactación de subrasante</v>
          </cell>
        </row>
        <row r="1665">
          <cell r="A1665">
            <v>105105</v>
          </cell>
          <cell r="B1665">
            <v>4023943</v>
          </cell>
          <cell r="C1665" t="str">
            <v>VIBROCOMPACTADORES DE 9 A 10 TONELADAS</v>
          </cell>
          <cell r="D1665">
            <v>138751</v>
          </cell>
          <cell r="E1665">
            <v>41917</v>
          </cell>
          <cell r="F1665" t="str">
            <v>_C.VIT.V.N.1304</v>
          </cell>
          <cell r="G1665" t="str">
            <v>0</v>
          </cell>
          <cell r="H1665" t="str">
            <v>1</v>
          </cell>
          <cell r="I1665" t="str">
            <v>SEMANA 1</v>
          </cell>
          <cell r="J1665">
            <v>3918</v>
          </cell>
          <cell r="K1665">
            <v>3918</v>
          </cell>
          <cell r="L1665">
            <v>0</v>
          </cell>
          <cell r="U1665" t="str">
            <v>DISPONIBLE</v>
          </cell>
        </row>
        <row r="1666">
          <cell r="A1666">
            <v>105106</v>
          </cell>
          <cell r="B1666">
            <v>4023943</v>
          </cell>
          <cell r="C1666" t="str">
            <v>VIBROCOMPACTADORES DE 9 A 10 TONELADAS</v>
          </cell>
          <cell r="D1666">
            <v>138752</v>
          </cell>
          <cell r="E1666">
            <v>41918</v>
          </cell>
          <cell r="F1666" t="str">
            <v>_C.VIT.V.N.1304</v>
          </cell>
          <cell r="G1666" t="str">
            <v>0</v>
          </cell>
          <cell r="H1666" t="str">
            <v>1</v>
          </cell>
          <cell r="I1666" t="str">
            <v>SEMANA 1</v>
          </cell>
          <cell r="J1666">
            <v>3918</v>
          </cell>
          <cell r="K1666">
            <v>3925</v>
          </cell>
          <cell r="L1666">
            <v>7</v>
          </cell>
          <cell r="M1666">
            <v>7</v>
          </cell>
          <cell r="R1666" t="str">
            <v>VIA_NUEVA</v>
          </cell>
          <cell r="S1666" t="str">
            <v>TRAMO_6</v>
          </cell>
          <cell r="T1666" t="str">
            <v>_H43V</v>
          </cell>
          <cell r="U1666">
            <v>5000754</v>
          </cell>
          <cell r="V1666" t="str">
            <v>0006</v>
          </cell>
          <cell r="W1666" t="str">
            <v>BASE Y SUBBASE</v>
          </cell>
          <cell r="X1666" t="str">
            <v>Asfálto espumado</v>
          </cell>
        </row>
        <row r="1667">
          <cell r="A1667">
            <v>105107</v>
          </cell>
          <cell r="B1667">
            <v>4023943</v>
          </cell>
          <cell r="C1667" t="str">
            <v>VIBROCOMPACTADORES DE 9 A 10 TONELADAS</v>
          </cell>
          <cell r="D1667">
            <v>138753</v>
          </cell>
          <cell r="E1667">
            <v>41919</v>
          </cell>
          <cell r="F1667" t="str">
            <v>_C.VIT.V.N.1304</v>
          </cell>
          <cell r="G1667" t="str">
            <v>0</v>
          </cell>
          <cell r="H1667" t="str">
            <v>1</v>
          </cell>
          <cell r="I1667" t="str">
            <v>SEMANA 1</v>
          </cell>
          <cell r="J1667">
            <v>3925</v>
          </cell>
          <cell r="K1667">
            <v>3926</v>
          </cell>
          <cell r="L1667">
            <v>1</v>
          </cell>
          <cell r="M1667">
            <v>1</v>
          </cell>
          <cell r="R1667" t="str">
            <v>VIA_NUEVA</v>
          </cell>
          <cell r="S1667" t="str">
            <v>TRAMO_6</v>
          </cell>
          <cell r="T1667" t="str">
            <v>_H43V</v>
          </cell>
          <cell r="U1667">
            <v>5000754</v>
          </cell>
          <cell r="V1667" t="str">
            <v>0006</v>
          </cell>
          <cell r="W1667" t="str">
            <v>BASE Y SUBBASE</v>
          </cell>
          <cell r="X1667" t="str">
            <v>Asfálto espumado</v>
          </cell>
        </row>
        <row r="1668">
          <cell r="A1668">
            <v>105108</v>
          </cell>
          <cell r="B1668">
            <v>4023943</v>
          </cell>
          <cell r="C1668" t="str">
            <v>VIBROCOMPACTADORES DE 9 A 10 TONELADAS</v>
          </cell>
          <cell r="D1668">
            <v>138754</v>
          </cell>
          <cell r="E1668">
            <v>41920</v>
          </cell>
          <cell r="F1668" t="str">
            <v>_C.VIT.V.N.1304</v>
          </cell>
          <cell r="G1668" t="str">
            <v>0</v>
          </cell>
          <cell r="H1668" t="str">
            <v>1</v>
          </cell>
          <cell r="I1668" t="str">
            <v>SEMANA 1</v>
          </cell>
          <cell r="J1668">
            <v>3926</v>
          </cell>
          <cell r="K1668">
            <v>3930</v>
          </cell>
          <cell r="L1668">
            <v>4</v>
          </cell>
          <cell r="M1668">
            <v>4</v>
          </cell>
          <cell r="R1668" t="str">
            <v>VIA_NUEVA</v>
          </cell>
          <cell r="S1668" t="str">
            <v>TRAMO_6</v>
          </cell>
          <cell r="T1668" t="str">
            <v>_H43V</v>
          </cell>
          <cell r="U1668">
            <v>5000754</v>
          </cell>
          <cell r="V1668" t="str">
            <v>0006</v>
          </cell>
          <cell r="W1668" t="str">
            <v>BASE Y SUBBASE</v>
          </cell>
          <cell r="X1668" t="str">
            <v>Asfálto espumado</v>
          </cell>
        </row>
        <row r="1669">
          <cell r="A1669">
            <v>105109</v>
          </cell>
          <cell r="B1669">
            <v>4023943</v>
          </cell>
          <cell r="C1669" t="str">
            <v>VIBROCOMPACTADORES DE 9 A 10 TONELADAS</v>
          </cell>
          <cell r="D1669">
            <v>138755</v>
          </cell>
          <cell r="E1669">
            <v>41921</v>
          </cell>
          <cell r="F1669" t="str">
            <v>_C.VIT.V.N.1304</v>
          </cell>
          <cell r="G1669" t="str">
            <v>0</v>
          </cell>
          <cell r="H1669" t="str">
            <v>1</v>
          </cell>
          <cell r="I1669" t="str">
            <v>SEMANA 2</v>
          </cell>
          <cell r="J1669">
            <v>3930</v>
          </cell>
          <cell r="K1669">
            <v>3935</v>
          </cell>
          <cell r="L1669">
            <v>5</v>
          </cell>
          <cell r="M1669">
            <v>5</v>
          </cell>
          <cell r="R1669" t="str">
            <v>VIA_NUEVA</v>
          </cell>
          <cell r="S1669" t="str">
            <v>TRAMO_6</v>
          </cell>
          <cell r="T1669" t="str">
            <v>_H43V</v>
          </cell>
          <cell r="U1669">
            <v>5000754</v>
          </cell>
          <cell r="V1669" t="str">
            <v>0006</v>
          </cell>
          <cell r="W1669" t="str">
            <v>BASE Y SUBBASE</v>
          </cell>
          <cell r="X1669" t="str">
            <v>Asfálto espumado</v>
          </cell>
        </row>
        <row r="1670">
          <cell r="A1670">
            <v>105110</v>
          </cell>
          <cell r="B1670">
            <v>4023943</v>
          </cell>
          <cell r="C1670" t="str">
            <v>VIBROCOMPACTADORES DE 9 A 10 TONELADAS</v>
          </cell>
          <cell r="D1670">
            <v>138756</v>
          </cell>
          <cell r="E1670">
            <v>41922</v>
          </cell>
          <cell r="F1670" t="str">
            <v>_C.VIT.V.N.1304</v>
          </cell>
          <cell r="G1670" t="str">
            <v>0</v>
          </cell>
          <cell r="H1670" t="str">
            <v>1</v>
          </cell>
          <cell r="I1670" t="str">
            <v>SEMANA 2</v>
          </cell>
          <cell r="J1670">
            <v>3935</v>
          </cell>
          <cell r="K1670">
            <v>3940</v>
          </cell>
          <cell r="L1670">
            <v>5</v>
          </cell>
          <cell r="M1670">
            <v>5</v>
          </cell>
          <cell r="R1670" t="str">
            <v>VIA_NUEVA</v>
          </cell>
          <cell r="S1670" t="str">
            <v>TRAMO_6</v>
          </cell>
          <cell r="T1670" t="str">
            <v>_H43V</v>
          </cell>
          <cell r="U1670">
            <v>5000754</v>
          </cell>
          <cell r="V1670" t="str">
            <v>0006</v>
          </cell>
          <cell r="W1670" t="str">
            <v>BASE Y SUBBASE</v>
          </cell>
          <cell r="X1670" t="str">
            <v>Asfálto espumado</v>
          </cell>
        </row>
        <row r="1671">
          <cell r="A1671">
            <v>105111</v>
          </cell>
          <cell r="B1671">
            <v>4023943</v>
          </cell>
          <cell r="C1671" t="str">
            <v>VIBROCOMPACTADORES DE 9 A 10 TONELADAS</v>
          </cell>
          <cell r="D1671">
            <v>137150</v>
          </cell>
          <cell r="E1671">
            <v>41923</v>
          </cell>
          <cell r="F1671" t="str">
            <v>_C.VIT.V.N.1304</v>
          </cell>
          <cell r="G1671" t="str">
            <v>0</v>
          </cell>
          <cell r="H1671" t="str">
            <v>1</v>
          </cell>
          <cell r="I1671" t="str">
            <v>SEMANA 2</v>
          </cell>
          <cell r="J1671">
            <v>3940</v>
          </cell>
          <cell r="K1671">
            <v>3944</v>
          </cell>
          <cell r="L1671">
            <v>4</v>
          </cell>
          <cell r="M1671">
            <v>4</v>
          </cell>
          <cell r="R1671" t="str">
            <v>VIA_NUEVA</v>
          </cell>
          <cell r="S1671" t="str">
            <v>TRAMO_6</v>
          </cell>
          <cell r="T1671" t="str">
            <v>_H43V</v>
          </cell>
          <cell r="U1671">
            <v>5000754</v>
          </cell>
          <cell r="V1671" t="str">
            <v>0006</v>
          </cell>
          <cell r="W1671" t="str">
            <v>BASE Y SUBBASE</v>
          </cell>
          <cell r="X1671" t="str">
            <v>Asfálto espumado</v>
          </cell>
        </row>
        <row r="1672">
          <cell r="A1672">
            <v>105112</v>
          </cell>
          <cell r="B1672">
            <v>4023943</v>
          </cell>
          <cell r="C1672" t="str">
            <v>VIBROCOMPACTADORES DE 9 A 10 TONELADAS</v>
          </cell>
          <cell r="D1672">
            <v>138757</v>
          </cell>
          <cell r="E1672">
            <v>41924</v>
          </cell>
          <cell r="F1672" t="str">
            <v>_C.VIT.V.N.1304</v>
          </cell>
          <cell r="G1672" t="str">
            <v>0</v>
          </cell>
          <cell r="H1672" t="str">
            <v>1</v>
          </cell>
          <cell r="I1672" t="str">
            <v>SEMANA 2</v>
          </cell>
          <cell r="J1672">
            <v>3944</v>
          </cell>
          <cell r="K1672">
            <v>3944</v>
          </cell>
          <cell r="L1672">
            <v>0</v>
          </cell>
          <cell r="U1672" t="str">
            <v>DISPONIBLE</v>
          </cell>
        </row>
        <row r="1673">
          <cell r="A1673">
            <v>105113</v>
          </cell>
          <cell r="B1673">
            <v>4023943</v>
          </cell>
          <cell r="C1673" t="str">
            <v>VIBROCOMPACTADORES DE 9 A 10 TONELADAS</v>
          </cell>
          <cell r="D1673">
            <v>138758</v>
          </cell>
          <cell r="E1673">
            <v>41925</v>
          </cell>
          <cell r="F1673" t="str">
            <v>_C.VIT.V.N.1304</v>
          </cell>
          <cell r="G1673" t="str">
            <v>0</v>
          </cell>
          <cell r="H1673" t="str">
            <v>1</v>
          </cell>
          <cell r="I1673" t="str">
            <v>SEMANA 2</v>
          </cell>
          <cell r="J1673">
            <v>3944</v>
          </cell>
          <cell r="K1673">
            <v>3944</v>
          </cell>
          <cell r="L1673">
            <v>0</v>
          </cell>
          <cell r="U1673" t="str">
            <v>DISPONIBLE</v>
          </cell>
        </row>
        <row r="1674">
          <cell r="A1674">
            <v>105114</v>
          </cell>
          <cell r="B1674">
            <v>4023943</v>
          </cell>
          <cell r="C1674" t="str">
            <v>VIBROCOMPACTADORES DE 9 A 10 TONELADAS</v>
          </cell>
          <cell r="D1674">
            <v>138759</v>
          </cell>
          <cell r="E1674">
            <v>41926</v>
          </cell>
          <cell r="F1674" t="str">
            <v>_C.VIT.V.N.1304</v>
          </cell>
          <cell r="G1674" t="str">
            <v>0</v>
          </cell>
          <cell r="H1674" t="str">
            <v>1</v>
          </cell>
          <cell r="I1674" t="str">
            <v>SEMANA 2</v>
          </cell>
          <cell r="J1674">
            <v>3944</v>
          </cell>
          <cell r="K1674">
            <v>3944</v>
          </cell>
          <cell r="L1674">
            <v>0</v>
          </cell>
          <cell r="O1674">
            <v>8</v>
          </cell>
          <cell r="U1674" t="str">
            <v>_EQUIPOS</v>
          </cell>
        </row>
        <row r="1675">
          <cell r="A1675">
            <v>105114</v>
          </cell>
          <cell r="B1675">
            <v>4023943</v>
          </cell>
          <cell r="C1675" t="str">
            <v>VIBROCOMPACTADORES DE 9 A 10 TONELADAS</v>
          </cell>
          <cell r="D1675">
            <v>138760</v>
          </cell>
          <cell r="E1675">
            <v>41927</v>
          </cell>
          <cell r="F1675" t="str">
            <v>_C.VIT.V.N.1304</v>
          </cell>
          <cell r="G1675" t="str">
            <v>0</v>
          </cell>
          <cell r="H1675" t="str">
            <v>1</v>
          </cell>
          <cell r="I1675" t="str">
            <v>SEMANA 2</v>
          </cell>
          <cell r="J1675">
            <v>3944</v>
          </cell>
          <cell r="K1675">
            <v>3950</v>
          </cell>
          <cell r="L1675">
            <v>6</v>
          </cell>
          <cell r="M1675">
            <v>6</v>
          </cell>
          <cell r="R1675" t="str">
            <v>MEJORAMIENTO</v>
          </cell>
          <cell r="S1675" t="str">
            <v>TRAMO_6</v>
          </cell>
          <cell r="T1675" t="str">
            <v>_H46</v>
          </cell>
          <cell r="U1675">
            <v>5000325</v>
          </cell>
          <cell r="V1675" t="str">
            <v>0007</v>
          </cell>
          <cell r="W1675" t="str">
            <v>BASE Y SUBBASE</v>
          </cell>
          <cell r="X1675" t="str">
            <v>Rap +agregado CPP</v>
          </cell>
        </row>
        <row r="1676">
          <cell r="A1676">
            <v>105116</v>
          </cell>
          <cell r="B1676">
            <v>4023943</v>
          </cell>
          <cell r="C1676" t="str">
            <v>VIBROCOMPACTADORES DE 9 A 10 TONELADAS</v>
          </cell>
          <cell r="D1676">
            <v>138761</v>
          </cell>
          <cell r="E1676">
            <v>41928</v>
          </cell>
          <cell r="F1676" t="str">
            <v>_C.VIT.V.N.1304</v>
          </cell>
          <cell r="G1676" t="str">
            <v>0</v>
          </cell>
          <cell r="H1676" t="str">
            <v>1</v>
          </cell>
          <cell r="I1676" t="str">
            <v>SEMANA 3</v>
          </cell>
          <cell r="J1676">
            <v>3950</v>
          </cell>
          <cell r="K1676">
            <v>3954</v>
          </cell>
          <cell r="L1676">
            <v>4</v>
          </cell>
          <cell r="M1676">
            <v>4</v>
          </cell>
          <cell r="R1676" t="str">
            <v>VIA_NUEVA</v>
          </cell>
          <cell r="S1676" t="str">
            <v>TRAMO_6</v>
          </cell>
          <cell r="T1676" t="str">
            <v>_H40V</v>
          </cell>
          <cell r="U1676">
            <v>5000754</v>
          </cell>
          <cell r="V1676" t="str">
            <v>0006</v>
          </cell>
          <cell r="W1676" t="str">
            <v>BASE Y SUBBASE</v>
          </cell>
          <cell r="X1676" t="str">
            <v>Asfálto espumado</v>
          </cell>
        </row>
        <row r="1677">
          <cell r="A1677">
            <v>105117</v>
          </cell>
          <cell r="B1677">
            <v>4023943</v>
          </cell>
          <cell r="C1677" t="str">
            <v>VIBROCOMPACTADORES DE 9 A 10 TONELADAS</v>
          </cell>
          <cell r="D1677">
            <v>138762</v>
          </cell>
          <cell r="E1677">
            <v>41929</v>
          </cell>
          <cell r="F1677" t="str">
            <v>_C.VIT.V.N.1304</v>
          </cell>
          <cell r="G1677" t="str">
            <v>0</v>
          </cell>
          <cell r="H1677" t="str">
            <v>1</v>
          </cell>
          <cell r="I1677" t="str">
            <v>SEMANA 3</v>
          </cell>
          <cell r="J1677">
            <v>3954</v>
          </cell>
          <cell r="K1677">
            <v>3954</v>
          </cell>
          <cell r="L1677">
            <v>0</v>
          </cell>
          <cell r="U1677" t="str">
            <v>_EQUIPOS</v>
          </cell>
        </row>
        <row r="1678">
          <cell r="A1678">
            <v>105118</v>
          </cell>
          <cell r="B1678">
            <v>4023943</v>
          </cell>
          <cell r="C1678" t="str">
            <v>VIBROCOMPACTADORES DE 9 A 10 TONELADAS</v>
          </cell>
          <cell r="D1678">
            <v>138763</v>
          </cell>
          <cell r="E1678">
            <v>41930</v>
          </cell>
          <cell r="F1678" t="str">
            <v>_C.VIT.V.N.1304</v>
          </cell>
          <cell r="G1678" t="str">
            <v>0</v>
          </cell>
          <cell r="H1678" t="str">
            <v>1</v>
          </cell>
          <cell r="I1678" t="str">
            <v>SEMANA 3</v>
          </cell>
          <cell r="J1678">
            <v>3954</v>
          </cell>
          <cell r="K1678">
            <v>3959</v>
          </cell>
          <cell r="L1678">
            <v>5</v>
          </cell>
          <cell r="M1678">
            <v>5</v>
          </cell>
          <cell r="R1678" t="str">
            <v>VIA_NUEVA</v>
          </cell>
          <cell r="S1678" t="str">
            <v>TRAMO_6</v>
          </cell>
          <cell r="T1678" t="str">
            <v>_H42V</v>
          </cell>
          <cell r="U1678">
            <v>5000754</v>
          </cell>
          <cell r="V1678" t="str">
            <v>0006</v>
          </cell>
          <cell r="W1678" t="str">
            <v>BASE Y SUBBASE</v>
          </cell>
          <cell r="X1678" t="str">
            <v>Asfálto espumado</v>
          </cell>
        </row>
        <row r="1679">
          <cell r="A1679">
            <v>105019</v>
          </cell>
          <cell r="B1679">
            <v>4023943</v>
          </cell>
          <cell r="C1679" t="str">
            <v>VIBROCOMPACTADORES DE 9 A 10 TONELADAS</v>
          </cell>
          <cell r="D1679">
            <v>138764</v>
          </cell>
          <cell r="E1679">
            <v>41931</v>
          </cell>
          <cell r="F1679" t="str">
            <v>_C.VIT.V.N.1304</v>
          </cell>
          <cell r="G1679" t="str">
            <v>0</v>
          </cell>
          <cell r="H1679" t="str">
            <v>1</v>
          </cell>
          <cell r="I1679" t="str">
            <v>SEMANA 3</v>
          </cell>
          <cell r="J1679">
            <v>3959</v>
          </cell>
          <cell r="K1679">
            <v>3961</v>
          </cell>
          <cell r="L1679">
            <v>2</v>
          </cell>
          <cell r="M1679">
            <v>2</v>
          </cell>
          <cell r="R1679" t="str">
            <v>MEJORAMIENTO</v>
          </cell>
          <cell r="S1679" t="str">
            <v>TRAMO_6</v>
          </cell>
          <cell r="T1679" t="str">
            <v>_H45</v>
          </cell>
          <cell r="U1679">
            <v>5000324</v>
          </cell>
          <cell r="V1679" t="str">
            <v>0005</v>
          </cell>
          <cell r="W1679" t="str">
            <v>TERRAPLENES Y RELLENOS</v>
          </cell>
          <cell r="X1679" t="str">
            <v>Terraplén con material de cantera</v>
          </cell>
        </row>
        <row r="1680">
          <cell r="A1680">
            <v>105020</v>
          </cell>
          <cell r="B1680">
            <v>4023943</v>
          </cell>
          <cell r="C1680" t="str">
            <v>VIBROCOMPACTADORES DE 9 A 10 TONELADAS</v>
          </cell>
          <cell r="D1680">
            <v>138765</v>
          </cell>
          <cell r="E1680">
            <v>41932</v>
          </cell>
          <cell r="F1680" t="str">
            <v>_C.VIT.V.N.1304</v>
          </cell>
          <cell r="G1680" t="str">
            <v>0</v>
          </cell>
          <cell r="H1680" t="str">
            <v>1</v>
          </cell>
          <cell r="I1680" t="str">
            <v>SEMANA 3</v>
          </cell>
          <cell r="J1680">
            <v>3961</v>
          </cell>
          <cell r="K1680">
            <v>3965</v>
          </cell>
          <cell r="L1680">
            <v>4</v>
          </cell>
          <cell r="M1680">
            <v>4</v>
          </cell>
          <cell r="R1680" t="str">
            <v>MEJORAMIENTO</v>
          </cell>
          <cell r="S1680" t="str">
            <v>TRAMO_6</v>
          </cell>
          <cell r="T1680" t="str">
            <v>_H45</v>
          </cell>
          <cell r="U1680">
            <v>5000324</v>
          </cell>
          <cell r="V1680" t="str">
            <v>0005</v>
          </cell>
          <cell r="W1680" t="str">
            <v>TERRAPLENES Y RELLENOS</v>
          </cell>
          <cell r="X1680" t="str">
            <v>Terraplén con material de cantera</v>
          </cell>
        </row>
        <row r="1681">
          <cell r="A1681">
            <v>105021</v>
          </cell>
          <cell r="B1681">
            <v>4023943</v>
          </cell>
          <cell r="C1681" t="str">
            <v>VIBROCOMPACTADORES DE 9 A 10 TONELADAS</v>
          </cell>
          <cell r="D1681">
            <v>138766</v>
          </cell>
          <cell r="E1681">
            <v>41933</v>
          </cell>
          <cell r="F1681" t="str">
            <v>_C.VIT.V.N.1304</v>
          </cell>
          <cell r="G1681" t="str">
            <v>0</v>
          </cell>
          <cell r="H1681" t="str">
            <v>1</v>
          </cell>
          <cell r="I1681" t="str">
            <v>SEMANA 3</v>
          </cell>
          <cell r="J1681">
            <v>3965</v>
          </cell>
          <cell r="K1681">
            <v>3970</v>
          </cell>
          <cell r="L1681">
            <v>5</v>
          </cell>
          <cell r="M1681">
            <v>3</v>
          </cell>
          <cell r="R1681" t="str">
            <v>MEJORAMIENTO</v>
          </cell>
          <cell r="S1681" t="str">
            <v>TRAMO_6</v>
          </cell>
          <cell r="T1681" t="str">
            <v>_H45</v>
          </cell>
          <cell r="U1681">
            <v>5000324</v>
          </cell>
          <cell r="V1681" t="str">
            <v>0002</v>
          </cell>
          <cell r="W1681" t="str">
            <v>TERRAPLENES Y RELLENOS</v>
          </cell>
          <cell r="X1681" t="str">
            <v>Compactación de subrasante</v>
          </cell>
        </row>
        <row r="1682">
          <cell r="A1682">
            <v>105021</v>
          </cell>
          <cell r="B1682">
            <v>4023943</v>
          </cell>
          <cell r="C1682" t="str">
            <v>VIBROCOMPACTADORES DE 9 A 10 TONELADAS</v>
          </cell>
          <cell r="D1682">
            <v>138766</v>
          </cell>
          <cell r="E1682">
            <v>41933</v>
          </cell>
          <cell r="F1682" t="str">
            <v>_C.VIT.V.N.1304</v>
          </cell>
          <cell r="G1682" t="str">
            <v>0</v>
          </cell>
          <cell r="H1682" t="str">
            <v>1</v>
          </cell>
          <cell r="I1682" t="str">
            <v>SEMANA 3</v>
          </cell>
          <cell r="J1682">
            <v>3965</v>
          </cell>
          <cell r="K1682">
            <v>3970</v>
          </cell>
          <cell r="L1682">
            <v>5</v>
          </cell>
          <cell r="M1682">
            <v>2</v>
          </cell>
          <cell r="R1682" t="str">
            <v>MEJORAMIENTO</v>
          </cell>
          <cell r="S1682" t="str">
            <v>TRAMO_6</v>
          </cell>
          <cell r="T1682" t="str">
            <v>_H45</v>
          </cell>
          <cell r="U1682">
            <v>5000324</v>
          </cell>
          <cell r="V1682" t="str">
            <v>0005</v>
          </cell>
          <cell r="W1682" t="str">
            <v>TERRAPLENES Y RELLENOS</v>
          </cell>
          <cell r="X1682" t="str">
            <v>Terraplén con material de cantera</v>
          </cell>
        </row>
        <row r="1683">
          <cell r="A1683">
            <v>105022</v>
          </cell>
          <cell r="B1683">
            <v>4023943</v>
          </cell>
          <cell r="C1683" t="str">
            <v>VIBROCOMPACTADORES DE 9 A 10 TONELADAS</v>
          </cell>
          <cell r="D1683">
            <v>138767</v>
          </cell>
          <cell r="E1683">
            <v>41934</v>
          </cell>
          <cell r="F1683" t="str">
            <v>_C.VIT.V.N.1304</v>
          </cell>
          <cell r="G1683" t="str">
            <v>0</v>
          </cell>
          <cell r="H1683" t="str">
            <v>1</v>
          </cell>
          <cell r="I1683" t="str">
            <v>SEMANA 3</v>
          </cell>
          <cell r="J1683">
            <v>3970</v>
          </cell>
          <cell r="K1683">
            <v>3975</v>
          </cell>
          <cell r="L1683">
            <v>5</v>
          </cell>
          <cell r="M1683">
            <v>5</v>
          </cell>
          <cell r="R1683" t="str">
            <v>VIA_NUEVA</v>
          </cell>
          <cell r="S1683" t="str">
            <v>TRAMO_6</v>
          </cell>
          <cell r="T1683" t="str">
            <v>_H40V</v>
          </cell>
          <cell r="U1683">
            <v>5000754</v>
          </cell>
          <cell r="V1683" t="str">
            <v>0006</v>
          </cell>
          <cell r="W1683" t="str">
            <v>BASE Y SUBBASE</v>
          </cell>
          <cell r="X1683" t="str">
            <v>Asfálto espumado</v>
          </cell>
        </row>
        <row r="1684">
          <cell r="A1684">
            <v>105023</v>
          </cell>
          <cell r="B1684">
            <v>4023943</v>
          </cell>
          <cell r="C1684" t="str">
            <v>VIBROCOMPACTADORES DE 9 A 10 TONELADAS</v>
          </cell>
          <cell r="D1684">
            <v>138768</v>
          </cell>
          <cell r="E1684">
            <v>41935</v>
          </cell>
          <cell r="F1684" t="str">
            <v>_C.VIT.V.N.1304</v>
          </cell>
          <cell r="G1684" t="str">
            <v>0</v>
          </cell>
          <cell r="H1684" t="str">
            <v>1</v>
          </cell>
          <cell r="I1684" t="str">
            <v>SEMANA 3</v>
          </cell>
          <cell r="J1684">
            <v>3975</v>
          </cell>
          <cell r="K1684">
            <v>3977</v>
          </cell>
          <cell r="L1684">
            <v>2</v>
          </cell>
          <cell r="M1684">
            <v>2</v>
          </cell>
          <cell r="R1684" t="str">
            <v>MEJORAMIENTO</v>
          </cell>
          <cell r="S1684" t="str">
            <v>TRAMO_6</v>
          </cell>
          <cell r="T1684" t="str">
            <v>_H45</v>
          </cell>
          <cell r="U1684">
            <v>5000325</v>
          </cell>
          <cell r="V1684" t="str">
            <v>0002</v>
          </cell>
          <cell r="W1684" t="str">
            <v>BASE Y SUBBASE</v>
          </cell>
          <cell r="X1684" t="str">
            <v>Subbase CPP</v>
          </cell>
        </row>
        <row r="1685">
          <cell r="A1685">
            <v>109418</v>
          </cell>
          <cell r="B1685">
            <v>4024381</v>
          </cell>
          <cell r="C1685" t="str">
            <v>MIXER 7 M3</v>
          </cell>
          <cell r="E1685">
            <v>41906</v>
          </cell>
          <cell r="F1685" t="str">
            <v>_PLANTAS</v>
          </cell>
          <cell r="G1685">
            <v>0</v>
          </cell>
          <cell r="H1685" t="str">
            <v>1</v>
          </cell>
          <cell r="I1685" t="str">
            <v>SEMANA 4</v>
          </cell>
          <cell r="P1685">
            <v>1</v>
          </cell>
          <cell r="U1685" t="str">
            <v>_EQUIPOS</v>
          </cell>
        </row>
        <row r="1686">
          <cell r="A1686">
            <v>109418</v>
          </cell>
          <cell r="B1686">
            <v>4024381</v>
          </cell>
          <cell r="C1686" t="str">
            <v>MIXER 7 M3</v>
          </cell>
          <cell r="E1686">
            <v>41907</v>
          </cell>
          <cell r="F1686" t="str">
            <v>_PLANTAS</v>
          </cell>
          <cell r="G1686">
            <v>0</v>
          </cell>
          <cell r="H1686" t="str">
            <v>1</v>
          </cell>
          <cell r="I1686" t="str">
            <v>SEMANA 4</v>
          </cell>
          <cell r="P1686">
            <v>1</v>
          </cell>
          <cell r="U1686" t="str">
            <v>_EQUIPOS</v>
          </cell>
        </row>
        <row r="1687">
          <cell r="A1687">
            <v>109418</v>
          </cell>
          <cell r="B1687">
            <v>4024381</v>
          </cell>
          <cell r="C1687" t="str">
            <v>MIXER 7 M3</v>
          </cell>
          <cell r="E1687">
            <v>41908</v>
          </cell>
          <cell r="F1687" t="str">
            <v>_PLANTAS</v>
          </cell>
          <cell r="G1687">
            <v>0</v>
          </cell>
          <cell r="H1687" t="str">
            <v>1</v>
          </cell>
          <cell r="I1687" t="str">
            <v>SEMANA 4</v>
          </cell>
          <cell r="P1687">
            <v>1</v>
          </cell>
          <cell r="U1687" t="str">
            <v>_EQUIPOS</v>
          </cell>
        </row>
        <row r="1688">
          <cell r="A1688">
            <v>109418</v>
          </cell>
          <cell r="B1688">
            <v>4024381</v>
          </cell>
          <cell r="C1688" t="str">
            <v>MIXER 7 M3</v>
          </cell>
          <cell r="E1688">
            <v>41909</v>
          </cell>
          <cell r="F1688" t="str">
            <v>_PLANTAS</v>
          </cell>
          <cell r="G1688">
            <v>0</v>
          </cell>
          <cell r="H1688" t="str">
            <v>1</v>
          </cell>
          <cell r="I1688" t="str">
            <v>SEMANA 4</v>
          </cell>
          <cell r="P1688">
            <v>1</v>
          </cell>
          <cell r="U1688" t="str">
            <v>_EQUIPOS</v>
          </cell>
        </row>
        <row r="1689">
          <cell r="A1689">
            <v>109418</v>
          </cell>
          <cell r="B1689">
            <v>4024381</v>
          </cell>
          <cell r="C1689" t="str">
            <v>MIXER 7 M3</v>
          </cell>
          <cell r="E1689">
            <v>41910</v>
          </cell>
          <cell r="F1689" t="str">
            <v>_PLANTAS</v>
          </cell>
          <cell r="G1689">
            <v>0</v>
          </cell>
          <cell r="H1689" t="str">
            <v>1</v>
          </cell>
          <cell r="I1689" t="str">
            <v>SEMANA 4</v>
          </cell>
          <cell r="P1689">
            <v>1</v>
          </cell>
          <cell r="U1689" t="str">
            <v>_EQUIPOS</v>
          </cell>
        </row>
        <row r="1690">
          <cell r="A1690">
            <v>109418</v>
          </cell>
          <cell r="B1690">
            <v>4024381</v>
          </cell>
          <cell r="C1690" t="str">
            <v>MIXER 7 M3</v>
          </cell>
          <cell r="E1690">
            <v>41911</v>
          </cell>
          <cell r="F1690" t="str">
            <v>_PLANTAS</v>
          </cell>
          <cell r="G1690">
            <v>0</v>
          </cell>
          <cell r="H1690" t="str">
            <v>1</v>
          </cell>
          <cell r="I1690" t="str">
            <v>SEMANA 4</v>
          </cell>
          <cell r="P1690">
            <v>1</v>
          </cell>
          <cell r="U1690" t="str">
            <v>_EQUIPOS</v>
          </cell>
        </row>
        <row r="1691">
          <cell r="A1691">
            <v>109418</v>
          </cell>
          <cell r="B1691">
            <v>4024381</v>
          </cell>
          <cell r="C1691" t="str">
            <v>MIXER 7 M3</v>
          </cell>
          <cell r="E1691">
            <v>41912</v>
          </cell>
          <cell r="F1691" t="str">
            <v>_PLANTAS</v>
          </cell>
          <cell r="G1691">
            <v>0</v>
          </cell>
          <cell r="H1691" t="str">
            <v>1</v>
          </cell>
          <cell r="I1691" t="str">
            <v>SEMANA 4</v>
          </cell>
          <cell r="P1691">
            <v>1</v>
          </cell>
          <cell r="U1691" t="str">
            <v>_EQUIPOS</v>
          </cell>
        </row>
        <row r="1692">
          <cell r="A1692">
            <v>109418</v>
          </cell>
          <cell r="B1692">
            <v>4024381</v>
          </cell>
          <cell r="C1692" t="str">
            <v>MIXER 7 M3</v>
          </cell>
          <cell r="E1692">
            <v>41913</v>
          </cell>
          <cell r="F1692" t="str">
            <v>_PLANTAS</v>
          </cell>
          <cell r="G1692">
            <v>0</v>
          </cell>
          <cell r="H1692" t="str">
            <v>1</v>
          </cell>
          <cell r="I1692" t="str">
            <v>SEMANA 1</v>
          </cell>
          <cell r="P1692">
            <v>1</v>
          </cell>
          <cell r="U1692" t="str">
            <v>_EQUIPOS</v>
          </cell>
        </row>
        <row r="1693">
          <cell r="A1693">
            <v>109418</v>
          </cell>
          <cell r="B1693">
            <v>4024381</v>
          </cell>
          <cell r="C1693" t="str">
            <v>MIXER 7 M3</v>
          </cell>
          <cell r="E1693">
            <v>41914</v>
          </cell>
          <cell r="F1693" t="str">
            <v>_PLANTAS</v>
          </cell>
          <cell r="G1693">
            <v>0</v>
          </cell>
          <cell r="H1693" t="str">
            <v>1</v>
          </cell>
          <cell r="I1693" t="str">
            <v>SEMANA 1</v>
          </cell>
          <cell r="P1693">
            <v>1</v>
          </cell>
          <cell r="U1693" t="str">
            <v>_EQUIPOS</v>
          </cell>
        </row>
        <row r="1694">
          <cell r="A1694">
            <v>109418</v>
          </cell>
          <cell r="B1694">
            <v>4024381</v>
          </cell>
          <cell r="C1694" t="str">
            <v>MIXER 7 M3</v>
          </cell>
          <cell r="E1694">
            <v>41915</v>
          </cell>
          <cell r="F1694" t="str">
            <v>_PLANTAS</v>
          </cell>
          <cell r="G1694">
            <v>0</v>
          </cell>
          <cell r="H1694" t="str">
            <v>1</v>
          </cell>
          <cell r="I1694" t="str">
            <v>SEMANA 1</v>
          </cell>
          <cell r="P1694">
            <v>1</v>
          </cell>
          <cell r="U1694" t="str">
            <v>_EQUIPOS</v>
          </cell>
        </row>
        <row r="1695">
          <cell r="A1695">
            <v>109418</v>
          </cell>
          <cell r="B1695">
            <v>4024381</v>
          </cell>
          <cell r="C1695" t="str">
            <v>MIXER 7 M3</v>
          </cell>
          <cell r="E1695">
            <v>41916</v>
          </cell>
          <cell r="F1695" t="str">
            <v>_PLANTAS</v>
          </cell>
          <cell r="G1695">
            <v>0</v>
          </cell>
          <cell r="H1695" t="str">
            <v>1</v>
          </cell>
          <cell r="I1695" t="str">
            <v>SEMANA 1</v>
          </cell>
          <cell r="P1695">
            <v>1</v>
          </cell>
          <cell r="U1695" t="str">
            <v>_EQUIPOS</v>
          </cell>
        </row>
        <row r="1696">
          <cell r="A1696">
            <v>109418</v>
          </cell>
          <cell r="B1696">
            <v>4024381</v>
          </cell>
          <cell r="C1696" t="str">
            <v>MIXER 7 M3</v>
          </cell>
          <cell r="E1696">
            <v>41917</v>
          </cell>
          <cell r="F1696" t="str">
            <v>_PLANTAS</v>
          </cell>
          <cell r="G1696">
            <v>0</v>
          </cell>
          <cell r="H1696" t="str">
            <v>1</v>
          </cell>
          <cell r="I1696" t="str">
            <v>SEMANA 1</v>
          </cell>
          <cell r="U1696" t="str">
            <v>DISPONIBLE</v>
          </cell>
        </row>
        <row r="1697">
          <cell r="A1697">
            <v>109418</v>
          </cell>
          <cell r="B1697">
            <v>4024381</v>
          </cell>
          <cell r="C1697" t="str">
            <v>MIXER 7 M3</v>
          </cell>
          <cell r="E1697">
            <v>41918</v>
          </cell>
          <cell r="F1697" t="str">
            <v>_PLANTAS</v>
          </cell>
          <cell r="G1697">
            <v>0</v>
          </cell>
          <cell r="H1697" t="str">
            <v>1</v>
          </cell>
          <cell r="I1697" t="str">
            <v>SEMANA 1</v>
          </cell>
          <cell r="P1697">
            <v>1</v>
          </cell>
          <cell r="U1697" t="str">
            <v>_EQUIPOS</v>
          </cell>
        </row>
        <row r="1698">
          <cell r="A1698">
            <v>109418</v>
          </cell>
          <cell r="B1698">
            <v>4024381</v>
          </cell>
          <cell r="C1698" t="str">
            <v>MIXER 7 M3</v>
          </cell>
          <cell r="E1698">
            <v>41919</v>
          </cell>
          <cell r="F1698" t="str">
            <v>_PLANTAS</v>
          </cell>
          <cell r="G1698">
            <v>0</v>
          </cell>
          <cell r="H1698" t="str">
            <v>1</v>
          </cell>
          <cell r="I1698" t="str">
            <v>SEMANA 1</v>
          </cell>
          <cell r="P1698">
            <v>1</v>
          </cell>
          <cell r="U1698" t="str">
            <v>_EQUIPOS</v>
          </cell>
        </row>
        <row r="1699">
          <cell r="A1699">
            <v>109418</v>
          </cell>
          <cell r="B1699">
            <v>4024381</v>
          </cell>
          <cell r="C1699" t="str">
            <v>MIXER 7 M3</v>
          </cell>
          <cell r="E1699">
            <v>41920</v>
          </cell>
          <cell r="F1699" t="str">
            <v>_PLANTAS</v>
          </cell>
          <cell r="G1699">
            <v>0</v>
          </cell>
          <cell r="H1699" t="str">
            <v>1</v>
          </cell>
          <cell r="I1699" t="str">
            <v>SEMANA 1</v>
          </cell>
          <cell r="P1699">
            <v>1</v>
          </cell>
          <cell r="U1699" t="str">
            <v>_EQUIPOS</v>
          </cell>
        </row>
        <row r="1700">
          <cell r="A1700">
            <v>109418</v>
          </cell>
          <cell r="B1700">
            <v>4024381</v>
          </cell>
          <cell r="C1700" t="str">
            <v>MIXER 7 M3</v>
          </cell>
          <cell r="E1700">
            <v>41921</v>
          </cell>
          <cell r="F1700" t="str">
            <v>_PLANTAS</v>
          </cell>
          <cell r="G1700">
            <v>0</v>
          </cell>
          <cell r="H1700" t="str">
            <v>1</v>
          </cell>
          <cell r="I1700" t="str">
            <v>SEMANA 2</v>
          </cell>
          <cell r="P1700">
            <v>1</v>
          </cell>
          <cell r="U1700" t="str">
            <v>_EQUIPOS</v>
          </cell>
        </row>
        <row r="1701">
          <cell r="A1701">
            <v>109418</v>
          </cell>
          <cell r="B1701">
            <v>4024381</v>
          </cell>
          <cell r="C1701" t="str">
            <v>MIXER 7 M3</v>
          </cell>
          <cell r="E1701">
            <v>41922</v>
          </cell>
          <cell r="F1701" t="str">
            <v>_PLANTAS</v>
          </cell>
          <cell r="G1701">
            <v>0</v>
          </cell>
          <cell r="H1701" t="str">
            <v>1</v>
          </cell>
          <cell r="I1701" t="str">
            <v>SEMANA 2</v>
          </cell>
          <cell r="P1701">
            <v>1</v>
          </cell>
          <cell r="U1701" t="str">
            <v>_EQUIPOS</v>
          </cell>
        </row>
        <row r="1702">
          <cell r="A1702">
            <v>109418</v>
          </cell>
          <cell r="B1702">
            <v>4024381</v>
          </cell>
          <cell r="C1702" t="str">
            <v>MIXER 7 M3</v>
          </cell>
          <cell r="E1702">
            <v>41923</v>
          </cell>
          <cell r="F1702" t="str">
            <v>_PLANTAS</v>
          </cell>
          <cell r="G1702">
            <v>0</v>
          </cell>
          <cell r="H1702" t="str">
            <v>1</v>
          </cell>
          <cell r="I1702" t="str">
            <v>SEMANA 2</v>
          </cell>
          <cell r="P1702">
            <v>1</v>
          </cell>
          <cell r="U1702" t="str">
            <v>_EQUIPOS</v>
          </cell>
        </row>
        <row r="1703">
          <cell r="A1703">
            <v>109418</v>
          </cell>
          <cell r="B1703">
            <v>4024381</v>
          </cell>
          <cell r="C1703" t="str">
            <v>MIXER 7 M3</v>
          </cell>
          <cell r="E1703">
            <v>41924</v>
          </cell>
          <cell r="F1703" t="str">
            <v>_PLANTAS</v>
          </cell>
          <cell r="G1703">
            <v>0</v>
          </cell>
          <cell r="H1703" t="str">
            <v>1</v>
          </cell>
          <cell r="I1703" t="str">
            <v>SEMANA 2</v>
          </cell>
          <cell r="P1703">
            <v>1</v>
          </cell>
          <cell r="U1703" t="str">
            <v>_EQUIPOS</v>
          </cell>
        </row>
        <row r="1704">
          <cell r="A1704">
            <v>109418</v>
          </cell>
          <cell r="B1704">
            <v>4024381</v>
          </cell>
          <cell r="C1704" t="str">
            <v>MIXER 7 M3</v>
          </cell>
          <cell r="E1704">
            <v>41925</v>
          </cell>
          <cell r="F1704" t="str">
            <v>_PLANTAS</v>
          </cell>
          <cell r="G1704">
            <v>0</v>
          </cell>
          <cell r="H1704" t="str">
            <v>1</v>
          </cell>
          <cell r="I1704" t="str">
            <v>SEMANA 2</v>
          </cell>
          <cell r="P1704">
            <v>1</v>
          </cell>
          <cell r="U1704" t="str">
            <v>_EQUIPOS</v>
          </cell>
        </row>
        <row r="1705">
          <cell r="A1705">
            <v>109414</v>
          </cell>
          <cell r="B1705">
            <v>4024381</v>
          </cell>
          <cell r="C1705" t="str">
            <v>MIXER 7 M3</v>
          </cell>
          <cell r="D1705">
            <v>141482</v>
          </cell>
          <cell r="E1705">
            <v>41926</v>
          </cell>
          <cell r="F1705" t="str">
            <v>_PLANTAS</v>
          </cell>
          <cell r="G1705">
            <v>0</v>
          </cell>
          <cell r="H1705" t="str">
            <v>1</v>
          </cell>
          <cell r="I1705" t="str">
            <v>SEMANA 2</v>
          </cell>
          <cell r="J1705">
            <v>20319</v>
          </cell>
          <cell r="K1705">
            <v>20326</v>
          </cell>
          <cell r="L1705">
            <v>7</v>
          </cell>
          <cell r="M1705">
            <v>7</v>
          </cell>
          <cell r="R1705" t="str">
            <v>CONCRETO</v>
          </cell>
          <cell r="S1705" t="str">
            <v>CPP</v>
          </cell>
          <cell r="T1705" t="str">
            <v>PLATO</v>
          </cell>
          <cell r="U1705" t="str">
            <v>1001F00040</v>
          </cell>
          <cell r="V1705">
            <v>6100000219</v>
          </cell>
          <cell r="W1705" t="str">
            <v>CONCRETO</v>
          </cell>
          <cell r="X1705" t="str">
            <v>CONCRETO 175 - 5/8" - 16MM 2500 PSI</v>
          </cell>
        </row>
        <row r="1706">
          <cell r="A1706">
            <v>109415</v>
          </cell>
          <cell r="B1706">
            <v>4024381</v>
          </cell>
          <cell r="C1706" t="str">
            <v>MIXER 7 M3</v>
          </cell>
          <cell r="D1706">
            <v>141483</v>
          </cell>
          <cell r="E1706">
            <v>41927</v>
          </cell>
          <cell r="F1706" t="str">
            <v>_PLANTAS</v>
          </cell>
          <cell r="G1706">
            <v>0</v>
          </cell>
          <cell r="H1706" t="str">
            <v>1</v>
          </cell>
          <cell r="I1706" t="str">
            <v>SEMANA 2</v>
          </cell>
          <cell r="J1706">
            <v>20326</v>
          </cell>
          <cell r="K1706">
            <v>20326</v>
          </cell>
          <cell r="L1706">
            <v>0</v>
          </cell>
          <cell r="U1706" t="str">
            <v>DISPONIBLE</v>
          </cell>
        </row>
        <row r="1707">
          <cell r="A1707">
            <v>109515</v>
          </cell>
          <cell r="B1707">
            <v>4024381</v>
          </cell>
          <cell r="C1707" t="str">
            <v>MIXER 7 M3</v>
          </cell>
          <cell r="D1707">
            <v>146676</v>
          </cell>
          <cell r="E1707">
            <v>41927</v>
          </cell>
          <cell r="F1707" t="str">
            <v>_PLANTAS</v>
          </cell>
          <cell r="G1707" t="str">
            <v>0</v>
          </cell>
          <cell r="H1707" t="str">
            <v>1</v>
          </cell>
          <cell r="I1707" t="str">
            <v>SEMANA 2</v>
          </cell>
          <cell r="J1707">
            <v>20326</v>
          </cell>
          <cell r="K1707">
            <v>20326</v>
          </cell>
          <cell r="L1707">
            <v>0</v>
          </cell>
          <cell r="U1707" t="str">
            <v>DISPONIBLE</v>
          </cell>
        </row>
        <row r="1708">
          <cell r="A1708">
            <v>109316</v>
          </cell>
          <cell r="B1708">
            <v>4024381</v>
          </cell>
          <cell r="C1708" t="str">
            <v>MIXER 7 M3</v>
          </cell>
          <cell r="D1708">
            <v>141484</v>
          </cell>
          <cell r="E1708">
            <v>41928</v>
          </cell>
          <cell r="F1708" t="str">
            <v>_PLANTAS</v>
          </cell>
          <cell r="G1708">
            <v>0</v>
          </cell>
          <cell r="H1708" t="str">
            <v>1</v>
          </cell>
          <cell r="I1708" t="str">
            <v>SEMANA 3</v>
          </cell>
          <cell r="J1708">
            <v>20326</v>
          </cell>
          <cell r="K1708">
            <v>20326</v>
          </cell>
          <cell r="L1708">
            <v>0</v>
          </cell>
          <cell r="U1708" t="str">
            <v>DISPONIBLE</v>
          </cell>
        </row>
        <row r="1709">
          <cell r="A1709">
            <v>109319</v>
          </cell>
          <cell r="B1709">
            <v>4024381</v>
          </cell>
          <cell r="C1709" t="str">
            <v>MIXER 7 M3</v>
          </cell>
          <cell r="D1709">
            <v>141487</v>
          </cell>
          <cell r="E1709">
            <v>41931</v>
          </cell>
          <cell r="F1709" t="str">
            <v>_PLANTAS</v>
          </cell>
          <cell r="G1709">
            <v>0</v>
          </cell>
          <cell r="H1709" t="str">
            <v>1</v>
          </cell>
          <cell r="I1709" t="str">
            <v>SEMANA 3</v>
          </cell>
          <cell r="J1709">
            <v>20337</v>
          </cell>
          <cell r="K1709">
            <v>20337</v>
          </cell>
          <cell r="L1709">
            <v>0</v>
          </cell>
          <cell r="N1709">
            <v>8</v>
          </cell>
          <cell r="U1709" t="str">
            <v>_EQUIPOS</v>
          </cell>
        </row>
        <row r="1710">
          <cell r="A1710">
            <v>109320</v>
          </cell>
          <cell r="B1710">
            <v>4024381</v>
          </cell>
          <cell r="C1710" t="str">
            <v>MIXER 7 M3</v>
          </cell>
          <cell r="D1710">
            <v>141488</v>
          </cell>
          <cell r="E1710">
            <v>41932</v>
          </cell>
          <cell r="F1710" t="str">
            <v>_PLANTAS</v>
          </cell>
          <cell r="G1710">
            <v>0</v>
          </cell>
          <cell r="H1710" t="str">
            <v>1</v>
          </cell>
          <cell r="I1710" t="str">
            <v>SEMANA 3</v>
          </cell>
          <cell r="J1710">
            <v>20337</v>
          </cell>
          <cell r="K1710">
            <v>20341</v>
          </cell>
          <cell r="L1710">
            <v>4</v>
          </cell>
          <cell r="M1710">
            <v>4</v>
          </cell>
          <cell r="R1710" t="str">
            <v>CONCRETO</v>
          </cell>
          <cell r="S1710" t="str">
            <v>CPP</v>
          </cell>
          <cell r="T1710" t="str">
            <v>PLATO</v>
          </cell>
          <cell r="U1710" t="str">
            <v>1001F00040</v>
          </cell>
          <cell r="V1710">
            <v>6100000219</v>
          </cell>
          <cell r="W1710" t="str">
            <v>CONCRETO</v>
          </cell>
          <cell r="X1710" t="str">
            <v>CONCRETO 175 - 5/8" - 16MM 2500 PSI</v>
          </cell>
        </row>
        <row r="1711">
          <cell r="A1711">
            <v>109321</v>
          </cell>
          <cell r="B1711">
            <v>4024381</v>
          </cell>
          <cell r="C1711" t="str">
            <v>MIXER 7 M3</v>
          </cell>
          <cell r="D1711">
            <v>141489</v>
          </cell>
          <cell r="E1711">
            <v>41933</v>
          </cell>
          <cell r="F1711" t="str">
            <v>_PLANTAS</v>
          </cell>
          <cell r="G1711">
            <v>0</v>
          </cell>
          <cell r="H1711" t="str">
            <v>1</v>
          </cell>
          <cell r="I1711" t="str">
            <v>SEMANA 3</v>
          </cell>
          <cell r="J1711">
            <v>20341</v>
          </cell>
          <cell r="K1711">
            <v>20346</v>
          </cell>
          <cell r="L1711">
            <v>5</v>
          </cell>
          <cell r="M1711">
            <v>5</v>
          </cell>
          <cell r="R1711" t="str">
            <v>CONCRETO</v>
          </cell>
          <cell r="S1711" t="str">
            <v>CPP</v>
          </cell>
          <cell r="T1711" t="str">
            <v>PLATO</v>
          </cell>
          <cell r="U1711" t="str">
            <v>1001F00040</v>
          </cell>
          <cell r="V1711">
            <v>6100000219</v>
          </cell>
          <cell r="W1711" t="str">
            <v>CONCRETO</v>
          </cell>
          <cell r="X1711" t="str">
            <v>CONCRETO 175 - 5/8" - 16MM 2500 PSI</v>
          </cell>
        </row>
        <row r="1712">
          <cell r="A1712">
            <v>109422</v>
          </cell>
          <cell r="B1712">
            <v>4024381</v>
          </cell>
          <cell r="C1712" t="str">
            <v>MIXER 7 M3</v>
          </cell>
          <cell r="D1712">
            <v>141490</v>
          </cell>
          <cell r="E1712">
            <v>41934</v>
          </cell>
          <cell r="F1712" t="str">
            <v>_PLANTAS</v>
          </cell>
          <cell r="G1712">
            <v>0</v>
          </cell>
          <cell r="H1712" t="str">
            <v>1</v>
          </cell>
          <cell r="I1712" t="str">
            <v>SEMANA 3</v>
          </cell>
          <cell r="J1712">
            <v>20346</v>
          </cell>
          <cell r="K1712">
            <v>20351</v>
          </cell>
          <cell r="L1712">
            <v>5</v>
          </cell>
          <cell r="M1712">
            <v>5</v>
          </cell>
          <cell r="R1712" t="str">
            <v>CONCRETO</v>
          </cell>
          <cell r="S1712" t="str">
            <v>CPP</v>
          </cell>
          <cell r="T1712" t="str">
            <v>PLATO</v>
          </cell>
          <cell r="U1712" t="str">
            <v>1001F00040</v>
          </cell>
          <cell r="V1712">
            <v>6100000212</v>
          </cell>
          <cell r="W1712" t="str">
            <v>CONCRETO</v>
          </cell>
          <cell r="X1712" t="str">
            <v>CONCRETO 210 - 5/8" - 16MM 3000PSI</v>
          </cell>
        </row>
        <row r="1713">
          <cell r="A1713">
            <v>109423</v>
          </cell>
          <cell r="B1713">
            <v>4024381</v>
          </cell>
          <cell r="C1713" t="str">
            <v>MIXER 7 M3</v>
          </cell>
          <cell r="D1713">
            <v>141491</v>
          </cell>
          <cell r="E1713">
            <v>41935</v>
          </cell>
          <cell r="F1713" t="str">
            <v>_PLANTAS</v>
          </cell>
          <cell r="G1713">
            <v>0</v>
          </cell>
          <cell r="H1713" t="str">
            <v>1</v>
          </cell>
          <cell r="I1713" t="str">
            <v>SEMANA 3</v>
          </cell>
          <cell r="J1713">
            <v>20351</v>
          </cell>
          <cell r="K1713">
            <v>20361</v>
          </cell>
          <cell r="L1713">
            <v>10</v>
          </cell>
          <cell r="M1713">
            <v>10</v>
          </cell>
          <cell r="R1713" t="str">
            <v>CONCRETO</v>
          </cell>
          <cell r="S1713" t="str">
            <v>CPP</v>
          </cell>
          <cell r="T1713" t="str">
            <v>PLATO</v>
          </cell>
          <cell r="U1713" t="str">
            <v>1001F00040</v>
          </cell>
          <cell r="V1713">
            <v>6100000216</v>
          </cell>
          <cell r="W1713" t="str">
            <v>CONCRETO</v>
          </cell>
          <cell r="X1713" t="str">
            <v>CONCRETO 280 - 5/8" - 16MM - TREMIE 4000PSI</v>
          </cell>
        </row>
        <row r="1714">
          <cell r="A1714">
            <v>101324</v>
          </cell>
          <cell r="B1714">
            <v>4025493</v>
          </cell>
          <cell r="C1714" t="str">
            <v>CAMIONES DE 3.5  TONELADAS</v>
          </cell>
          <cell r="D1714">
            <v>117875</v>
          </cell>
          <cell r="E1714">
            <v>41906</v>
          </cell>
          <cell r="F1714" t="str">
            <v>_C.VIT.V.N.1304</v>
          </cell>
          <cell r="G1714" t="str">
            <v>0</v>
          </cell>
          <cell r="H1714" t="str">
            <v>1</v>
          </cell>
          <cell r="I1714" t="str">
            <v>SEMANA 4</v>
          </cell>
          <cell r="J1714">
            <v>66744</v>
          </cell>
          <cell r="K1714">
            <v>66931</v>
          </cell>
          <cell r="L1714">
            <v>187</v>
          </cell>
          <cell r="M1714">
            <v>187</v>
          </cell>
          <cell r="R1714" t="str">
            <v>ADMINISTRACION</v>
          </cell>
          <cell r="S1714" t="str">
            <v>MOVILES_EQUIPOMENOR</v>
          </cell>
          <cell r="T1714" t="str">
            <v>MOVILES</v>
          </cell>
          <cell r="U1714">
            <v>5000994</v>
          </cell>
          <cell r="V1714" t="str">
            <v>0002</v>
          </cell>
          <cell r="W1714" t="str">
            <v>MOVILES_EQUIPOMENOR</v>
          </cell>
          <cell r="X1714" t="str">
            <v>Combi - NPR</v>
          </cell>
        </row>
        <row r="1715">
          <cell r="A1715">
            <v>101325</v>
          </cell>
          <cell r="B1715">
            <v>4025493</v>
          </cell>
          <cell r="C1715" t="str">
            <v>CAMIONES DE 3.5  TONELADAS</v>
          </cell>
          <cell r="D1715">
            <v>117876</v>
          </cell>
          <cell r="E1715">
            <v>41907</v>
          </cell>
          <cell r="F1715" t="str">
            <v>_C.VIT.V.N.1304</v>
          </cell>
          <cell r="G1715" t="str">
            <v>0</v>
          </cell>
          <cell r="H1715" t="str">
            <v>1</v>
          </cell>
          <cell r="I1715" t="str">
            <v>SEMANA 4</v>
          </cell>
          <cell r="J1715">
            <v>66932</v>
          </cell>
          <cell r="K1715">
            <v>67103</v>
          </cell>
          <cell r="L1715">
            <v>171</v>
          </cell>
          <cell r="M1715">
            <v>171</v>
          </cell>
          <cell r="R1715" t="str">
            <v>ADMINISTRACION</v>
          </cell>
          <cell r="S1715" t="str">
            <v>MOVILES_EQUIPOMENOR</v>
          </cell>
          <cell r="T1715" t="str">
            <v>MOVILES</v>
          </cell>
          <cell r="U1715">
            <v>5000994</v>
          </cell>
          <cell r="V1715" t="str">
            <v>0002</v>
          </cell>
          <cell r="W1715" t="str">
            <v>MOVILES_EQUIPOMENOR</v>
          </cell>
          <cell r="X1715" t="str">
            <v>Combi - NPR</v>
          </cell>
        </row>
        <row r="1716">
          <cell r="A1716">
            <v>101326</v>
          </cell>
          <cell r="B1716">
            <v>4025493</v>
          </cell>
          <cell r="C1716" t="str">
            <v>CAMIONES DE 3.5  TONELADAS</v>
          </cell>
          <cell r="D1716">
            <v>117877</v>
          </cell>
          <cell r="E1716">
            <v>41908</v>
          </cell>
          <cell r="F1716" t="str">
            <v>_C.VIT.V.N.1304</v>
          </cell>
          <cell r="G1716" t="str">
            <v>0</v>
          </cell>
          <cell r="H1716" t="str">
            <v>1</v>
          </cell>
          <cell r="I1716" t="str">
            <v>SEMANA 4</v>
          </cell>
          <cell r="J1716">
            <v>67103</v>
          </cell>
          <cell r="K1716">
            <v>67328</v>
          </cell>
          <cell r="L1716">
            <v>225</v>
          </cell>
          <cell r="M1716">
            <v>225</v>
          </cell>
          <cell r="R1716" t="str">
            <v>ADMINISTRACION</v>
          </cell>
          <cell r="S1716" t="str">
            <v>MOVILES_EQUIPOMENOR</v>
          </cell>
          <cell r="T1716" t="str">
            <v>MOVILES</v>
          </cell>
          <cell r="U1716">
            <v>5000994</v>
          </cell>
          <cell r="V1716" t="str">
            <v>0002</v>
          </cell>
          <cell r="W1716" t="str">
            <v>MOVILES_EQUIPOMENOR</v>
          </cell>
          <cell r="X1716" t="str">
            <v>Combi - NPR</v>
          </cell>
        </row>
        <row r="1717">
          <cell r="A1717">
            <v>101327</v>
          </cell>
          <cell r="B1717">
            <v>4025493</v>
          </cell>
          <cell r="C1717" t="str">
            <v>CAMIONES DE 3.5  TONELADAS</v>
          </cell>
          <cell r="D1717">
            <v>117878</v>
          </cell>
          <cell r="E1717">
            <v>41909</v>
          </cell>
          <cell r="F1717" t="str">
            <v>_C.VIT.V.N.1304</v>
          </cell>
          <cell r="G1717" t="str">
            <v>0</v>
          </cell>
          <cell r="H1717" t="str">
            <v>1</v>
          </cell>
          <cell r="I1717" t="str">
            <v>SEMANA 4</v>
          </cell>
          <cell r="J1717">
            <v>67328</v>
          </cell>
          <cell r="K1717">
            <v>67463</v>
          </cell>
          <cell r="L1717">
            <v>135</v>
          </cell>
          <cell r="M1717">
            <v>135</v>
          </cell>
          <cell r="R1717" t="str">
            <v>ADMINISTRACION</v>
          </cell>
          <cell r="S1717" t="str">
            <v>MOVILES_EQUIPOMENOR</v>
          </cell>
          <cell r="T1717" t="str">
            <v>MOVILES</v>
          </cell>
          <cell r="U1717">
            <v>5000994</v>
          </cell>
          <cell r="V1717" t="str">
            <v>0002</v>
          </cell>
          <cell r="W1717" t="str">
            <v>MOVILES_EQUIPOMENOR</v>
          </cell>
          <cell r="X1717" t="str">
            <v>Combi - NPR</v>
          </cell>
        </row>
        <row r="1718">
          <cell r="A1718">
            <v>101329</v>
          </cell>
          <cell r="B1718">
            <v>4025493</v>
          </cell>
          <cell r="C1718" t="str">
            <v>CAMIONES DE 3.5  TONELADAS</v>
          </cell>
          <cell r="D1718">
            <v>117879</v>
          </cell>
          <cell r="E1718">
            <v>41911</v>
          </cell>
          <cell r="F1718" t="str">
            <v>_C.VIT.V.N.1304</v>
          </cell>
          <cell r="G1718" t="str">
            <v>0</v>
          </cell>
          <cell r="H1718" t="str">
            <v>1</v>
          </cell>
          <cell r="I1718" t="str">
            <v>SEMANA 4</v>
          </cell>
          <cell r="J1718">
            <v>67470</v>
          </cell>
          <cell r="K1718">
            <v>67592</v>
          </cell>
          <cell r="L1718">
            <v>122</v>
          </cell>
          <cell r="M1718">
            <v>122</v>
          </cell>
          <cell r="R1718" t="str">
            <v>ADMINISTRACION</v>
          </cell>
          <cell r="S1718" t="str">
            <v>MOVILES_EQUIPOMENOR</v>
          </cell>
          <cell r="T1718" t="str">
            <v>MOVILES</v>
          </cell>
          <cell r="U1718">
            <v>5000994</v>
          </cell>
          <cell r="V1718" t="str">
            <v>0002</v>
          </cell>
          <cell r="W1718" t="str">
            <v>MOVILES_EQUIPOMENOR</v>
          </cell>
          <cell r="X1718" t="str">
            <v>Combi - NPR</v>
          </cell>
        </row>
        <row r="1719">
          <cell r="A1719">
            <v>101330</v>
          </cell>
          <cell r="B1719">
            <v>4025493</v>
          </cell>
          <cell r="C1719" t="str">
            <v>CAMIONES DE 3.5  TONELADAS</v>
          </cell>
          <cell r="D1719">
            <v>117880</v>
          </cell>
          <cell r="E1719">
            <v>41912</v>
          </cell>
          <cell r="F1719" t="str">
            <v>_C.VIT.V.N.1304</v>
          </cell>
          <cell r="G1719" t="str">
            <v>0</v>
          </cell>
          <cell r="H1719" t="str">
            <v>1</v>
          </cell>
          <cell r="I1719" t="str">
            <v>SEMANA 4</v>
          </cell>
          <cell r="J1719">
            <v>67596</v>
          </cell>
          <cell r="K1719">
            <v>67746</v>
          </cell>
          <cell r="L1719">
            <v>150</v>
          </cell>
          <cell r="M1719">
            <v>150</v>
          </cell>
          <cell r="R1719" t="str">
            <v>ADMINISTRACION</v>
          </cell>
          <cell r="S1719" t="str">
            <v>MOVILES_EQUIPOMENOR</v>
          </cell>
          <cell r="T1719" t="str">
            <v>MOVILES</v>
          </cell>
          <cell r="U1719">
            <v>5000994</v>
          </cell>
          <cell r="V1719" t="str">
            <v>0002</v>
          </cell>
          <cell r="W1719" t="str">
            <v>MOVILES_EQUIPOMENOR</v>
          </cell>
          <cell r="X1719" t="str">
            <v>Combi - NPR</v>
          </cell>
        </row>
        <row r="1720">
          <cell r="A1720">
            <v>101301</v>
          </cell>
          <cell r="B1720">
            <v>4025493</v>
          </cell>
          <cell r="C1720" t="str">
            <v>CAMIONES DE 3.5  TONELADAS</v>
          </cell>
          <cell r="D1720">
            <v>117881</v>
          </cell>
          <cell r="E1720">
            <v>41913</v>
          </cell>
          <cell r="F1720" t="str">
            <v>_C.VIT.V.N.1304</v>
          </cell>
          <cell r="G1720" t="str">
            <v>0</v>
          </cell>
          <cell r="H1720" t="str">
            <v>1</v>
          </cell>
          <cell r="I1720" t="str">
            <v>SEMANA 1</v>
          </cell>
          <cell r="J1720">
            <v>67748</v>
          </cell>
          <cell r="K1720">
            <v>67930</v>
          </cell>
          <cell r="L1720">
            <v>182</v>
          </cell>
          <cell r="M1720">
            <v>182</v>
          </cell>
          <cell r="R1720" t="str">
            <v>ADMINISTRACION</v>
          </cell>
          <cell r="S1720" t="str">
            <v>MOVILES_EQUIPOMENOR</v>
          </cell>
          <cell r="T1720" t="str">
            <v>MOVILES</v>
          </cell>
          <cell r="U1720">
            <v>5000994</v>
          </cell>
          <cell r="V1720" t="str">
            <v>0002</v>
          </cell>
          <cell r="W1720" t="str">
            <v>MOVILES_EQUIPOMENOR</v>
          </cell>
          <cell r="X1720" t="str">
            <v>Combi - NPR</v>
          </cell>
        </row>
        <row r="1721">
          <cell r="A1721">
            <v>101302</v>
          </cell>
          <cell r="B1721">
            <v>4025493</v>
          </cell>
          <cell r="C1721" t="str">
            <v>CAMIONES DE 3.5  TONELADAS</v>
          </cell>
          <cell r="D1721">
            <v>117882</v>
          </cell>
          <cell r="E1721">
            <v>41914</v>
          </cell>
          <cell r="F1721" t="str">
            <v>_C.VIT.V.N.1304</v>
          </cell>
          <cell r="G1721" t="str">
            <v>0</v>
          </cell>
          <cell r="H1721" t="str">
            <v>1</v>
          </cell>
          <cell r="I1721" t="str">
            <v>SEMANA 1</v>
          </cell>
          <cell r="J1721">
            <v>67932</v>
          </cell>
          <cell r="K1721">
            <v>68072</v>
          </cell>
          <cell r="L1721">
            <v>140</v>
          </cell>
          <cell r="M1721">
            <v>140</v>
          </cell>
          <cell r="R1721" t="str">
            <v>ADMINISTRACION</v>
          </cell>
          <cell r="S1721" t="str">
            <v>MOVILES_EQUIPOMENOR</v>
          </cell>
          <cell r="T1721" t="str">
            <v>MOVILES</v>
          </cell>
          <cell r="U1721">
            <v>5000994</v>
          </cell>
          <cell r="V1721" t="str">
            <v>0002</v>
          </cell>
          <cell r="W1721" t="str">
            <v>MOVILES_EQUIPOMENOR</v>
          </cell>
          <cell r="X1721" t="str">
            <v>Combi - NPR</v>
          </cell>
        </row>
        <row r="1722">
          <cell r="A1722">
            <v>101303</v>
          </cell>
          <cell r="B1722">
            <v>4025493</v>
          </cell>
          <cell r="C1722" t="str">
            <v>CAMIONES DE 3.5  TONELADAS</v>
          </cell>
          <cell r="D1722">
            <v>117883</v>
          </cell>
          <cell r="E1722">
            <v>41915</v>
          </cell>
          <cell r="F1722" t="str">
            <v>_C.VIT.V.N.1304</v>
          </cell>
          <cell r="G1722" t="str">
            <v>0</v>
          </cell>
          <cell r="H1722" t="str">
            <v>1</v>
          </cell>
          <cell r="I1722" t="str">
            <v>SEMANA 1</v>
          </cell>
          <cell r="J1722">
            <v>68077</v>
          </cell>
          <cell r="K1722">
            <v>68204</v>
          </cell>
          <cell r="L1722">
            <v>127</v>
          </cell>
          <cell r="M1722">
            <v>127</v>
          </cell>
          <cell r="R1722" t="str">
            <v>ADMINISTRACION</v>
          </cell>
          <cell r="S1722" t="str">
            <v>MOVILES_EQUIPOMENOR</v>
          </cell>
          <cell r="T1722" t="str">
            <v>MOVILES</v>
          </cell>
          <cell r="U1722">
            <v>5000994</v>
          </cell>
          <cell r="V1722" t="str">
            <v>0002</v>
          </cell>
          <cell r="W1722" t="str">
            <v>MOVILES_EQUIPOMENOR</v>
          </cell>
          <cell r="X1722" t="str">
            <v>Combi - NPR</v>
          </cell>
        </row>
        <row r="1723">
          <cell r="A1723">
            <v>101304</v>
          </cell>
          <cell r="B1723">
            <v>4025493</v>
          </cell>
          <cell r="C1723" t="str">
            <v>CAMIONES DE 3.5  TONELADAS</v>
          </cell>
          <cell r="D1723">
            <v>117884</v>
          </cell>
          <cell r="E1723">
            <v>41916</v>
          </cell>
          <cell r="F1723" t="str">
            <v>_C.VIT.V.N.1304</v>
          </cell>
          <cell r="G1723" t="str">
            <v>0</v>
          </cell>
          <cell r="H1723" t="str">
            <v>1</v>
          </cell>
          <cell r="I1723" t="str">
            <v>SEMANA 1</v>
          </cell>
          <cell r="J1723">
            <v>68209</v>
          </cell>
          <cell r="K1723">
            <v>68353</v>
          </cell>
          <cell r="L1723">
            <v>144</v>
          </cell>
          <cell r="M1723">
            <v>144</v>
          </cell>
          <cell r="R1723" t="str">
            <v>ADMINISTRACION</v>
          </cell>
          <cell r="S1723" t="str">
            <v>MOVILES_EQUIPOMENOR</v>
          </cell>
          <cell r="T1723" t="str">
            <v>MOVILES</v>
          </cell>
          <cell r="U1723">
            <v>5000994</v>
          </cell>
          <cell r="V1723" t="str">
            <v>0002</v>
          </cell>
          <cell r="W1723" t="str">
            <v>MOVILES_EQUIPOMENOR</v>
          </cell>
          <cell r="X1723" t="str">
            <v>Combi - NPR</v>
          </cell>
        </row>
        <row r="1724">
          <cell r="A1724">
            <v>101306</v>
          </cell>
          <cell r="B1724">
            <v>4025493</v>
          </cell>
          <cell r="C1724" t="str">
            <v>CAMIONES DE 3.5  TONELADAS</v>
          </cell>
          <cell r="D1724">
            <v>117885</v>
          </cell>
          <cell r="E1724">
            <v>41918</v>
          </cell>
          <cell r="F1724" t="str">
            <v>_C.VIT.V.N.1304</v>
          </cell>
          <cell r="G1724" t="str">
            <v>0</v>
          </cell>
          <cell r="H1724" t="str">
            <v>1</v>
          </cell>
          <cell r="I1724" t="str">
            <v>SEMANA 1</v>
          </cell>
          <cell r="J1724">
            <v>68369</v>
          </cell>
          <cell r="K1724">
            <v>68458</v>
          </cell>
          <cell r="L1724">
            <v>89</v>
          </cell>
          <cell r="M1724">
            <v>89</v>
          </cell>
          <cell r="R1724" t="str">
            <v>ADMINISTRACION</v>
          </cell>
          <cell r="S1724" t="str">
            <v>MOVILES_EQUIPOMENOR</v>
          </cell>
          <cell r="T1724" t="str">
            <v>MOVILES</v>
          </cell>
          <cell r="U1724">
            <v>5000994</v>
          </cell>
          <cell r="V1724" t="str">
            <v>0002</v>
          </cell>
          <cell r="W1724" t="str">
            <v>MOVILES_EQUIPOMENOR</v>
          </cell>
          <cell r="X1724" t="str">
            <v>Combi - NPR</v>
          </cell>
        </row>
        <row r="1725">
          <cell r="A1725">
            <v>101307</v>
          </cell>
          <cell r="B1725">
            <v>4025493</v>
          </cell>
          <cell r="C1725" t="str">
            <v>CAMIONES DE 3.5  TONELADAS</v>
          </cell>
          <cell r="D1725">
            <v>117886</v>
          </cell>
          <cell r="E1725">
            <v>41919</v>
          </cell>
          <cell r="F1725" t="str">
            <v>_C.VIT.V.N.1304</v>
          </cell>
          <cell r="G1725" t="str">
            <v>0</v>
          </cell>
          <cell r="H1725" t="str">
            <v>1</v>
          </cell>
          <cell r="I1725" t="str">
            <v>SEMANA 1</v>
          </cell>
          <cell r="J1725">
            <v>68460</v>
          </cell>
          <cell r="K1725">
            <v>68572</v>
          </cell>
          <cell r="L1725">
            <v>112</v>
          </cell>
          <cell r="M1725">
            <v>112</v>
          </cell>
          <cell r="R1725" t="str">
            <v>ADMINISTRACION</v>
          </cell>
          <cell r="S1725" t="str">
            <v>MOVILES_EQUIPOMENOR</v>
          </cell>
          <cell r="T1725" t="str">
            <v>MOVILES</v>
          </cell>
          <cell r="U1725">
            <v>5000994</v>
          </cell>
          <cell r="V1725" t="str">
            <v>0002</v>
          </cell>
          <cell r="W1725" t="str">
            <v>MOVILES_EQUIPOMENOR</v>
          </cell>
          <cell r="X1725" t="str">
            <v>Combi - NPR</v>
          </cell>
        </row>
        <row r="1726">
          <cell r="A1726">
            <v>101308</v>
          </cell>
          <cell r="B1726">
            <v>4025493</v>
          </cell>
          <cell r="C1726" t="str">
            <v>CAMIONES DE 3.5  TONELADAS</v>
          </cell>
          <cell r="D1726">
            <v>117887</v>
          </cell>
          <cell r="E1726">
            <v>41920</v>
          </cell>
          <cell r="F1726" t="str">
            <v>_C.VIT.V.N.1304</v>
          </cell>
          <cell r="G1726" t="str">
            <v>0</v>
          </cell>
          <cell r="H1726" t="str">
            <v>1</v>
          </cell>
          <cell r="I1726" t="str">
            <v>SEMANA 1</v>
          </cell>
          <cell r="J1726">
            <v>68574</v>
          </cell>
          <cell r="K1726">
            <v>68789</v>
          </cell>
          <cell r="L1726">
            <v>215</v>
          </cell>
          <cell r="M1726">
            <v>215</v>
          </cell>
          <cell r="R1726" t="str">
            <v>ADMINISTRACION</v>
          </cell>
          <cell r="S1726" t="str">
            <v>MOVILES_EQUIPOMENOR</v>
          </cell>
          <cell r="T1726" t="str">
            <v>MOVILES</v>
          </cell>
          <cell r="U1726">
            <v>5000994</v>
          </cell>
          <cell r="V1726" t="str">
            <v>0002</v>
          </cell>
          <cell r="W1726" t="str">
            <v>MOVILES_EQUIPOMENOR</v>
          </cell>
          <cell r="X1726" t="str">
            <v>Combi - NPR</v>
          </cell>
        </row>
        <row r="1727">
          <cell r="A1727">
            <v>101309</v>
          </cell>
          <cell r="B1727">
            <v>4025493</v>
          </cell>
          <cell r="C1727" t="str">
            <v>CAMIONES DE 3.5  TONELADAS</v>
          </cell>
          <cell r="D1727">
            <v>117888</v>
          </cell>
          <cell r="E1727">
            <v>41921</v>
          </cell>
          <cell r="F1727" t="str">
            <v>_C.VIT.V.N.1304</v>
          </cell>
          <cell r="G1727" t="str">
            <v>0</v>
          </cell>
          <cell r="H1727" t="str">
            <v>1</v>
          </cell>
          <cell r="I1727" t="str">
            <v>SEMANA 2</v>
          </cell>
          <cell r="J1727">
            <v>68800</v>
          </cell>
          <cell r="K1727">
            <v>68968</v>
          </cell>
          <cell r="L1727">
            <v>168</v>
          </cell>
          <cell r="M1727">
            <v>168</v>
          </cell>
          <cell r="R1727" t="str">
            <v>ADMINISTRACION</v>
          </cell>
          <cell r="S1727" t="str">
            <v>MOVILES_EQUIPOMENOR</v>
          </cell>
          <cell r="T1727" t="str">
            <v>MOVILES</v>
          </cell>
          <cell r="U1727">
            <v>5000994</v>
          </cell>
          <cell r="V1727" t="str">
            <v>0002</v>
          </cell>
          <cell r="W1727" t="str">
            <v>MOVILES_EQUIPOMENOR</v>
          </cell>
          <cell r="X1727" t="str">
            <v>Combi - NPR</v>
          </cell>
        </row>
        <row r="1728">
          <cell r="A1728">
            <v>101310</v>
          </cell>
          <cell r="B1728">
            <v>4025493</v>
          </cell>
          <cell r="C1728" t="str">
            <v>CAMIONES DE 3.5  TONELADAS</v>
          </cell>
          <cell r="D1728">
            <v>117889</v>
          </cell>
          <cell r="E1728">
            <v>41922</v>
          </cell>
          <cell r="F1728" t="str">
            <v>_C.VIT.V.N.1304</v>
          </cell>
          <cell r="G1728" t="str">
            <v>0</v>
          </cell>
          <cell r="H1728" t="str">
            <v>1</v>
          </cell>
          <cell r="I1728" t="str">
            <v>SEMANA 2</v>
          </cell>
          <cell r="J1728">
            <v>68969</v>
          </cell>
          <cell r="K1728">
            <v>69128</v>
          </cell>
          <cell r="L1728">
            <v>159</v>
          </cell>
          <cell r="M1728">
            <v>159</v>
          </cell>
          <cell r="R1728" t="str">
            <v>ADMINISTRACION</v>
          </cell>
          <cell r="S1728" t="str">
            <v>MOVILES_EQUIPOMENOR</v>
          </cell>
          <cell r="T1728" t="str">
            <v>MOVILES</v>
          </cell>
          <cell r="U1728">
            <v>5000994</v>
          </cell>
          <cell r="V1728" t="str">
            <v>0002</v>
          </cell>
          <cell r="W1728" t="str">
            <v>MOVILES_EQUIPOMENOR</v>
          </cell>
          <cell r="X1728" t="str">
            <v>Combi - NPR</v>
          </cell>
        </row>
        <row r="1729">
          <cell r="A1729">
            <v>101311</v>
          </cell>
          <cell r="B1729">
            <v>4025493</v>
          </cell>
          <cell r="C1729" t="str">
            <v>CAMIONES DE 3.5  TONELADAS</v>
          </cell>
          <cell r="D1729">
            <v>117890</v>
          </cell>
          <cell r="E1729">
            <v>41923</v>
          </cell>
          <cell r="F1729" t="str">
            <v>_C.VIT.V.N.1304</v>
          </cell>
          <cell r="G1729" t="str">
            <v>0</v>
          </cell>
          <cell r="H1729" t="str">
            <v>1</v>
          </cell>
          <cell r="I1729" t="str">
            <v>SEMANA 2</v>
          </cell>
          <cell r="J1729">
            <v>69130</v>
          </cell>
          <cell r="K1729">
            <v>69130</v>
          </cell>
          <cell r="L1729">
            <v>0</v>
          </cell>
          <cell r="U1729" t="str">
            <v>DISPONIBLE</v>
          </cell>
        </row>
        <row r="1730">
          <cell r="A1730">
            <v>101313</v>
          </cell>
          <cell r="B1730">
            <v>4025493</v>
          </cell>
          <cell r="C1730" t="str">
            <v>CAMIONES DE 3.5  TONELADAS</v>
          </cell>
          <cell r="D1730">
            <v>117891</v>
          </cell>
          <cell r="E1730">
            <v>41925</v>
          </cell>
          <cell r="F1730" t="str">
            <v>_C.VIT.V.N.1304</v>
          </cell>
          <cell r="G1730" t="str">
            <v>0</v>
          </cell>
          <cell r="H1730" t="str">
            <v>1</v>
          </cell>
          <cell r="I1730" t="str">
            <v>SEMANA 2</v>
          </cell>
          <cell r="J1730">
            <v>69132</v>
          </cell>
          <cell r="K1730">
            <v>69132</v>
          </cell>
          <cell r="L1730">
            <v>0</v>
          </cell>
          <cell r="U1730" t="str">
            <v>DISPONIBLE</v>
          </cell>
        </row>
        <row r="1731">
          <cell r="A1731">
            <v>101314</v>
          </cell>
          <cell r="B1731">
            <v>4025493</v>
          </cell>
          <cell r="C1731" t="str">
            <v>CAMIONES DE 3.5  TONELADAS</v>
          </cell>
          <cell r="D1731">
            <v>117892</v>
          </cell>
          <cell r="E1731">
            <v>41926</v>
          </cell>
          <cell r="F1731" t="str">
            <v>_C.VIT.V.N.1304</v>
          </cell>
          <cell r="G1731" t="str">
            <v>0</v>
          </cell>
          <cell r="H1731" t="str">
            <v>1</v>
          </cell>
          <cell r="I1731" t="str">
            <v>SEMANA 2</v>
          </cell>
          <cell r="J1731">
            <v>69134</v>
          </cell>
          <cell r="K1731">
            <v>69303</v>
          </cell>
          <cell r="L1731">
            <v>169</v>
          </cell>
          <cell r="M1731">
            <v>169</v>
          </cell>
          <cell r="R1731" t="str">
            <v>ADMINISTRACION</v>
          </cell>
          <cell r="S1731" t="str">
            <v>MOVILES_EQUIPOMENOR</v>
          </cell>
          <cell r="T1731" t="str">
            <v>MOVILES</v>
          </cell>
          <cell r="U1731">
            <v>5000994</v>
          </cell>
          <cell r="V1731" t="str">
            <v>0002</v>
          </cell>
          <cell r="W1731" t="str">
            <v>MOVILES_EQUIPOMENOR</v>
          </cell>
          <cell r="X1731" t="str">
            <v>Combi - NPR</v>
          </cell>
        </row>
        <row r="1732">
          <cell r="A1732">
            <v>101315</v>
          </cell>
          <cell r="B1732">
            <v>4025493</v>
          </cell>
          <cell r="C1732" t="str">
            <v>CAMIONES DE 3.5  TONELADAS</v>
          </cell>
          <cell r="D1732">
            <v>117893</v>
          </cell>
          <cell r="E1732">
            <v>41927</v>
          </cell>
          <cell r="F1732" t="str">
            <v>_C.VIT.V.N.1304</v>
          </cell>
          <cell r="G1732" t="str">
            <v>0</v>
          </cell>
          <cell r="H1732" t="str">
            <v>1</v>
          </cell>
          <cell r="I1732" t="str">
            <v>SEMANA 2</v>
          </cell>
          <cell r="J1732">
            <v>69312</v>
          </cell>
          <cell r="K1732">
            <v>69471</v>
          </cell>
          <cell r="L1732">
            <v>159</v>
          </cell>
          <cell r="M1732">
            <v>159</v>
          </cell>
          <cell r="R1732" t="str">
            <v>ADMINISTRACION</v>
          </cell>
          <cell r="S1732" t="str">
            <v>MOVILES_EQUIPOMENOR</v>
          </cell>
          <cell r="T1732" t="str">
            <v>MOVILES</v>
          </cell>
          <cell r="U1732">
            <v>5000994</v>
          </cell>
          <cell r="V1732" t="str">
            <v>0002</v>
          </cell>
          <cell r="W1732" t="str">
            <v>MOVILES_EQUIPOMENOR</v>
          </cell>
          <cell r="X1732" t="str">
            <v>Combi - NPR</v>
          </cell>
        </row>
        <row r="1733">
          <cell r="A1733">
            <v>101315</v>
          </cell>
          <cell r="B1733">
            <v>4025493</v>
          </cell>
          <cell r="C1733" t="str">
            <v>CAMIONES DE 3.5  TONELADAS</v>
          </cell>
          <cell r="D1733">
            <v>142550</v>
          </cell>
          <cell r="E1733">
            <v>41928</v>
          </cell>
          <cell r="F1733" t="str">
            <v>_C.VIT.V.N.1304</v>
          </cell>
          <cell r="G1733" t="str">
            <v>0</v>
          </cell>
          <cell r="H1733" t="str">
            <v>1</v>
          </cell>
          <cell r="I1733" t="str">
            <v>SEMANA 3</v>
          </cell>
          <cell r="J1733">
            <v>69471</v>
          </cell>
          <cell r="K1733">
            <v>69605</v>
          </cell>
          <cell r="L1733">
            <v>134</v>
          </cell>
          <cell r="M1733">
            <v>134</v>
          </cell>
          <cell r="R1733" t="str">
            <v>ADMINISTRACION</v>
          </cell>
          <cell r="S1733" t="str">
            <v>MOVILES_EQUIPOMENOR</v>
          </cell>
          <cell r="T1733" t="str">
            <v>MOVILES</v>
          </cell>
          <cell r="U1733">
            <v>5000994</v>
          </cell>
          <cell r="V1733" t="str">
            <v>0002</v>
          </cell>
          <cell r="W1733" t="str">
            <v>MOVILES_EQUIPOMENOR</v>
          </cell>
          <cell r="X1733" t="str">
            <v>Combi - NPR</v>
          </cell>
        </row>
        <row r="1734">
          <cell r="A1734">
            <v>101317</v>
          </cell>
          <cell r="B1734">
            <v>4025493</v>
          </cell>
          <cell r="C1734" t="str">
            <v>CAMIONES DE 3.5  TONELADAS</v>
          </cell>
          <cell r="D1734">
            <v>117895</v>
          </cell>
          <cell r="E1734">
            <v>41929</v>
          </cell>
          <cell r="F1734" t="str">
            <v>_C.VIT.V.N.1304</v>
          </cell>
          <cell r="G1734" t="str">
            <v>0</v>
          </cell>
          <cell r="H1734" t="str">
            <v>1</v>
          </cell>
          <cell r="I1734" t="str">
            <v>SEMANA 3</v>
          </cell>
          <cell r="J1734">
            <v>69605</v>
          </cell>
          <cell r="K1734">
            <v>69768</v>
          </cell>
          <cell r="L1734">
            <v>163</v>
          </cell>
          <cell r="M1734">
            <v>163</v>
          </cell>
          <cell r="R1734" t="str">
            <v>ADMINISTRACION</v>
          </cell>
          <cell r="S1734" t="str">
            <v>MOVILES_EQUIPOMENOR</v>
          </cell>
          <cell r="T1734" t="str">
            <v>MOVILES</v>
          </cell>
          <cell r="U1734">
            <v>5000994</v>
          </cell>
          <cell r="V1734" t="str">
            <v>0002</v>
          </cell>
          <cell r="W1734" t="str">
            <v>MOVILES_EQUIPOMENOR</v>
          </cell>
          <cell r="X1734" t="str">
            <v>Combi - NPR</v>
          </cell>
        </row>
        <row r="1735">
          <cell r="A1735">
            <v>101318</v>
          </cell>
          <cell r="B1735">
            <v>4025493</v>
          </cell>
          <cell r="C1735" t="str">
            <v>CAMIONES DE 3.5  TONELADAS</v>
          </cell>
          <cell r="D1735">
            <v>117896</v>
          </cell>
          <cell r="E1735">
            <v>41930</v>
          </cell>
          <cell r="F1735" t="str">
            <v>_C.VIT.V.N.1304</v>
          </cell>
          <cell r="G1735" t="str">
            <v>0</v>
          </cell>
          <cell r="H1735" t="str">
            <v>1</v>
          </cell>
          <cell r="I1735" t="str">
            <v>SEMANA 3</v>
          </cell>
          <cell r="J1735">
            <v>69770</v>
          </cell>
          <cell r="K1735">
            <v>69909</v>
          </cell>
          <cell r="L1735">
            <v>139</v>
          </cell>
          <cell r="M1735">
            <v>139</v>
          </cell>
          <cell r="R1735" t="str">
            <v>ADMINISTRACION</v>
          </cell>
          <cell r="S1735" t="str">
            <v>MOVILES_EQUIPOMENOR</v>
          </cell>
          <cell r="T1735" t="str">
            <v>MOVILES</v>
          </cell>
          <cell r="U1735">
            <v>5000994</v>
          </cell>
          <cell r="V1735" t="str">
            <v>0002</v>
          </cell>
          <cell r="W1735" t="str">
            <v>MOVILES_EQUIPOMENOR</v>
          </cell>
          <cell r="X1735" t="str">
            <v>Combi - NPR</v>
          </cell>
        </row>
        <row r="1736">
          <cell r="A1736">
            <v>101322</v>
          </cell>
          <cell r="B1736">
            <v>4025493</v>
          </cell>
          <cell r="C1736" t="str">
            <v>CAMIONES DE 3.5  TONELADAS</v>
          </cell>
          <cell r="D1736">
            <v>117897</v>
          </cell>
          <cell r="E1736">
            <v>41934</v>
          </cell>
          <cell r="F1736" t="str">
            <v>_C.VIT.V.N.1304</v>
          </cell>
          <cell r="G1736" t="str">
            <v>0</v>
          </cell>
          <cell r="H1736" t="str">
            <v>1</v>
          </cell>
          <cell r="I1736" t="str">
            <v>SEMANA 3</v>
          </cell>
          <cell r="J1736">
            <v>69918</v>
          </cell>
          <cell r="K1736">
            <v>70148</v>
          </cell>
          <cell r="L1736">
            <v>230</v>
          </cell>
          <cell r="M1736">
            <v>230</v>
          </cell>
          <cell r="R1736" t="str">
            <v>ADMINISTRACION</v>
          </cell>
          <cell r="S1736" t="str">
            <v>MOVILES_EQUIPOMENOR</v>
          </cell>
          <cell r="T1736" t="str">
            <v>MOVILES</v>
          </cell>
          <cell r="U1736">
            <v>5000994</v>
          </cell>
          <cell r="V1736" t="str">
            <v>0002</v>
          </cell>
          <cell r="W1736" t="str">
            <v>MOVILES_EQUIPOMENOR</v>
          </cell>
          <cell r="X1736" t="str">
            <v>Combi - NPR</v>
          </cell>
        </row>
        <row r="1737">
          <cell r="A1737">
            <v>101323</v>
          </cell>
          <cell r="B1737">
            <v>4025493</v>
          </cell>
          <cell r="C1737" t="str">
            <v>CAMIONES DE 3.5  TONELADAS</v>
          </cell>
          <cell r="D1737">
            <v>140701</v>
          </cell>
          <cell r="E1737">
            <v>41935</v>
          </cell>
          <cell r="F1737" t="str">
            <v>_C.VIT.V.N.1304</v>
          </cell>
          <cell r="G1737" t="str">
            <v>0</v>
          </cell>
          <cell r="H1737" t="str">
            <v>1</v>
          </cell>
          <cell r="I1737" t="str">
            <v>SEMANA 3</v>
          </cell>
          <cell r="J1737">
            <v>70150</v>
          </cell>
          <cell r="K1737">
            <v>70272</v>
          </cell>
          <cell r="L1737">
            <v>122</v>
          </cell>
          <cell r="M1737">
            <v>122</v>
          </cell>
          <cell r="R1737" t="str">
            <v>ADMINISTRACION</v>
          </cell>
          <cell r="S1737" t="str">
            <v>MOVILES_EQUIPOMENOR</v>
          </cell>
          <cell r="T1737" t="str">
            <v>MOVILES</v>
          </cell>
          <cell r="U1737">
            <v>5000994</v>
          </cell>
          <cell r="V1737" t="str">
            <v>0002</v>
          </cell>
          <cell r="W1737" t="str">
            <v>MOVILES_EQUIPOMENOR</v>
          </cell>
          <cell r="X1737" t="str">
            <v>Combi - NPR</v>
          </cell>
        </row>
        <row r="1738">
          <cell r="A1738">
            <v>107324</v>
          </cell>
          <cell r="B1738">
            <v>4025704</v>
          </cell>
          <cell r="C1738" t="str">
            <v>MOVILES</v>
          </cell>
          <cell r="D1738">
            <v>137253</v>
          </cell>
          <cell r="E1738">
            <v>41906</v>
          </cell>
          <cell r="F1738" t="str">
            <v>_C.VIT.V.N.1304</v>
          </cell>
          <cell r="G1738" t="str">
            <v>0</v>
          </cell>
          <cell r="H1738" t="str">
            <v>1</v>
          </cell>
          <cell r="I1738" t="str">
            <v>SEMANA 4</v>
          </cell>
          <cell r="J1738">
            <v>40417</v>
          </cell>
          <cell r="K1738">
            <v>40564</v>
          </cell>
          <cell r="L1738">
            <v>147</v>
          </cell>
          <cell r="M1738">
            <v>147</v>
          </cell>
          <cell r="R1738" t="str">
            <v>ADMINISTRACION</v>
          </cell>
          <cell r="S1738" t="str">
            <v>MOVILES_EQUIPOMENOR</v>
          </cell>
          <cell r="T1738" t="str">
            <v>MOVILES</v>
          </cell>
          <cell r="U1738">
            <v>5000994</v>
          </cell>
          <cell r="V1738" t="str">
            <v>0001</v>
          </cell>
          <cell r="W1738" t="str">
            <v>MOVILES_EQUIPOMENOR</v>
          </cell>
          <cell r="X1738" t="str">
            <v>Camioneta</v>
          </cell>
        </row>
        <row r="1739">
          <cell r="A1739">
            <v>107325</v>
          </cell>
          <cell r="B1739">
            <v>4025704</v>
          </cell>
          <cell r="C1739" t="str">
            <v>MOVILES</v>
          </cell>
          <cell r="D1739">
            <v>137254</v>
          </cell>
          <cell r="E1739">
            <v>41907</v>
          </cell>
          <cell r="F1739" t="str">
            <v>_C.VIT.V.N.1304</v>
          </cell>
          <cell r="G1739" t="str">
            <v>0</v>
          </cell>
          <cell r="H1739" t="str">
            <v>1</v>
          </cell>
          <cell r="I1739" t="str">
            <v>SEMANA 4</v>
          </cell>
          <cell r="J1739">
            <v>40564</v>
          </cell>
          <cell r="K1739">
            <v>40763</v>
          </cell>
          <cell r="L1739">
            <v>199</v>
          </cell>
          <cell r="M1739">
            <v>199</v>
          </cell>
          <cell r="R1739" t="str">
            <v>ADMINISTRACION</v>
          </cell>
          <cell r="S1739" t="str">
            <v>MOVILES_EQUIPOMENOR</v>
          </cell>
          <cell r="T1739" t="str">
            <v>MOVILES</v>
          </cell>
          <cell r="U1739">
            <v>5000994</v>
          </cell>
          <cell r="V1739" t="str">
            <v>0001</v>
          </cell>
          <cell r="W1739" t="str">
            <v>MOVILES_EQUIPOMENOR</v>
          </cell>
          <cell r="X1739" t="str">
            <v>Camioneta</v>
          </cell>
        </row>
        <row r="1740">
          <cell r="A1740">
            <v>107326</v>
          </cell>
          <cell r="B1740">
            <v>4025704</v>
          </cell>
          <cell r="C1740" t="str">
            <v>MOVILES</v>
          </cell>
          <cell r="D1740">
            <v>137255</v>
          </cell>
          <cell r="E1740">
            <v>41908</v>
          </cell>
          <cell r="F1740" t="str">
            <v>_C.VIT.V.N.1304</v>
          </cell>
          <cell r="G1740" t="str">
            <v>0</v>
          </cell>
          <cell r="H1740" t="str">
            <v>1</v>
          </cell>
          <cell r="I1740" t="str">
            <v>SEMANA 4</v>
          </cell>
          <cell r="J1740">
            <v>40763</v>
          </cell>
          <cell r="K1740">
            <v>40876</v>
          </cell>
          <cell r="L1740">
            <v>113</v>
          </cell>
          <cell r="M1740">
            <v>113</v>
          </cell>
          <cell r="R1740" t="str">
            <v>ADMINISTRACION</v>
          </cell>
          <cell r="S1740" t="str">
            <v>MOVILES_EQUIPOMENOR</v>
          </cell>
          <cell r="T1740" t="str">
            <v>MOVILES</v>
          </cell>
          <cell r="U1740">
            <v>5000994</v>
          </cell>
          <cell r="V1740" t="str">
            <v>0001</v>
          </cell>
          <cell r="W1740" t="str">
            <v>MOVILES_EQUIPOMENOR</v>
          </cell>
          <cell r="X1740" t="str">
            <v>Camioneta</v>
          </cell>
        </row>
        <row r="1741">
          <cell r="A1741">
            <v>107326</v>
          </cell>
          <cell r="B1741">
            <v>4025704</v>
          </cell>
          <cell r="C1741" t="str">
            <v>MOVILES</v>
          </cell>
          <cell r="D1741">
            <v>137256</v>
          </cell>
          <cell r="E1741">
            <v>41909</v>
          </cell>
          <cell r="F1741" t="str">
            <v>_C.VIT.V.N.1304</v>
          </cell>
          <cell r="G1741" t="str">
            <v>0</v>
          </cell>
          <cell r="H1741" t="str">
            <v>1</v>
          </cell>
          <cell r="I1741" t="str">
            <v>SEMANA 4</v>
          </cell>
          <cell r="J1741">
            <v>40876</v>
          </cell>
          <cell r="K1741">
            <v>40968</v>
          </cell>
          <cell r="L1741">
            <v>92</v>
          </cell>
          <cell r="M1741">
            <v>92</v>
          </cell>
          <cell r="R1741" t="str">
            <v>ADMINISTRACION</v>
          </cell>
          <cell r="S1741" t="str">
            <v>MOVILES_EQUIPOMENOR</v>
          </cell>
          <cell r="T1741" t="str">
            <v>MOVILES</v>
          </cell>
          <cell r="U1741">
            <v>5000994</v>
          </cell>
          <cell r="V1741" t="str">
            <v>0001</v>
          </cell>
          <cell r="W1741" t="str">
            <v>MOVILES_EQUIPOMENOR</v>
          </cell>
          <cell r="X1741" t="str">
            <v>Camioneta</v>
          </cell>
        </row>
        <row r="1742">
          <cell r="A1742">
            <v>107328</v>
          </cell>
          <cell r="B1742">
            <v>4025704</v>
          </cell>
          <cell r="C1742" t="str">
            <v>MOVILES</v>
          </cell>
          <cell r="D1742">
            <v>137257</v>
          </cell>
          <cell r="E1742">
            <v>41910</v>
          </cell>
          <cell r="F1742" t="str">
            <v>_C.VIT.V.N.1304</v>
          </cell>
          <cell r="G1742" t="str">
            <v>0</v>
          </cell>
          <cell r="H1742" t="str">
            <v>1</v>
          </cell>
          <cell r="I1742" t="str">
            <v>SEMANA 4</v>
          </cell>
          <cell r="J1742">
            <v>40968</v>
          </cell>
          <cell r="K1742">
            <v>41346</v>
          </cell>
          <cell r="L1742">
            <v>378</v>
          </cell>
          <cell r="M1742">
            <v>378</v>
          </cell>
          <cell r="R1742" t="str">
            <v>ADMINISTRACION</v>
          </cell>
          <cell r="S1742" t="str">
            <v>MOVILES_EQUIPOMENOR</v>
          </cell>
          <cell r="T1742" t="str">
            <v>MOVILES</v>
          </cell>
          <cell r="U1742">
            <v>5000994</v>
          </cell>
          <cell r="V1742" t="str">
            <v>0001</v>
          </cell>
          <cell r="W1742" t="str">
            <v>MOVILES_EQUIPOMENOR</v>
          </cell>
          <cell r="X1742" t="str">
            <v>Camioneta</v>
          </cell>
        </row>
        <row r="1743">
          <cell r="A1743">
            <v>107329</v>
          </cell>
          <cell r="B1743">
            <v>4025704</v>
          </cell>
          <cell r="C1743" t="str">
            <v>MOVILES</v>
          </cell>
          <cell r="D1743">
            <v>137258</v>
          </cell>
          <cell r="E1743">
            <v>41911</v>
          </cell>
          <cell r="F1743" t="str">
            <v>_C.VIT.V.N.1304</v>
          </cell>
          <cell r="G1743" t="str">
            <v>0</v>
          </cell>
          <cell r="H1743" t="str">
            <v>1</v>
          </cell>
          <cell r="I1743" t="str">
            <v>SEMANA 4</v>
          </cell>
          <cell r="J1743">
            <v>41346</v>
          </cell>
          <cell r="K1743">
            <v>41584</v>
          </cell>
          <cell r="L1743">
            <v>238</v>
          </cell>
          <cell r="M1743">
            <v>238</v>
          </cell>
          <cell r="R1743" t="str">
            <v>ADMINISTRACION</v>
          </cell>
          <cell r="S1743" t="str">
            <v>MOVILES_EQUIPOMENOR</v>
          </cell>
          <cell r="T1743" t="str">
            <v>MOVILES</v>
          </cell>
          <cell r="U1743">
            <v>5000994</v>
          </cell>
          <cell r="V1743" t="str">
            <v>0001</v>
          </cell>
          <cell r="W1743" t="str">
            <v>MOVILES_EQUIPOMENOR</v>
          </cell>
          <cell r="X1743" t="str">
            <v>Camioneta</v>
          </cell>
        </row>
        <row r="1744">
          <cell r="A1744">
            <v>107330</v>
          </cell>
          <cell r="B1744">
            <v>4025704</v>
          </cell>
          <cell r="C1744" t="str">
            <v>MOVILES</v>
          </cell>
          <cell r="D1744">
            <v>137259</v>
          </cell>
          <cell r="E1744">
            <v>41912</v>
          </cell>
          <cell r="F1744" t="str">
            <v>_C.VIT.V.N.1304</v>
          </cell>
          <cell r="G1744" t="str">
            <v>0</v>
          </cell>
          <cell r="H1744" t="str">
            <v>1</v>
          </cell>
          <cell r="I1744" t="str">
            <v>SEMANA 4</v>
          </cell>
          <cell r="J1744">
            <v>41584</v>
          </cell>
          <cell r="K1744">
            <v>41823</v>
          </cell>
          <cell r="L1744">
            <v>239</v>
          </cell>
          <cell r="M1744">
            <v>239</v>
          </cell>
          <cell r="R1744" t="str">
            <v>ADMINISTRACION</v>
          </cell>
          <cell r="S1744" t="str">
            <v>MOVILES_EQUIPOMENOR</v>
          </cell>
          <cell r="T1744" t="str">
            <v>MOVILES</v>
          </cell>
          <cell r="U1744">
            <v>5000994</v>
          </cell>
          <cell r="V1744" t="str">
            <v>0001</v>
          </cell>
          <cell r="W1744" t="str">
            <v>MOVILES_EQUIPOMENOR</v>
          </cell>
          <cell r="X1744" t="str">
            <v>Camioneta</v>
          </cell>
        </row>
        <row r="1745">
          <cell r="A1745">
            <v>107301</v>
          </cell>
          <cell r="B1745">
            <v>4025704</v>
          </cell>
          <cell r="C1745" t="str">
            <v>MOVILES</v>
          </cell>
          <cell r="D1745">
            <v>137260</v>
          </cell>
          <cell r="E1745">
            <v>41913</v>
          </cell>
          <cell r="F1745" t="str">
            <v>_C.VIT.V.N.1304</v>
          </cell>
          <cell r="G1745" t="str">
            <v>0</v>
          </cell>
          <cell r="H1745" t="str">
            <v>1</v>
          </cell>
          <cell r="I1745" t="str">
            <v>SEMANA 1</v>
          </cell>
          <cell r="J1745">
            <v>41823</v>
          </cell>
          <cell r="K1745">
            <v>41972</v>
          </cell>
          <cell r="L1745">
            <v>149</v>
          </cell>
          <cell r="M1745">
            <v>149</v>
          </cell>
          <cell r="Q1745">
            <v>1</v>
          </cell>
          <cell r="R1745" t="str">
            <v>ADMINISTRACION</v>
          </cell>
          <cell r="S1745" t="str">
            <v>MOVILES_EQUIPOMENOR</v>
          </cell>
          <cell r="T1745" t="str">
            <v>MOVILES</v>
          </cell>
          <cell r="U1745">
            <v>5000994</v>
          </cell>
          <cell r="V1745" t="str">
            <v>0001</v>
          </cell>
          <cell r="W1745" t="str">
            <v>MOVILES_EQUIPOMENOR</v>
          </cell>
          <cell r="X1745" t="str">
            <v>Camioneta</v>
          </cell>
        </row>
        <row r="1746">
          <cell r="A1746">
            <v>107302</v>
          </cell>
          <cell r="B1746">
            <v>4025704</v>
          </cell>
          <cell r="C1746" t="str">
            <v>MOVILES</v>
          </cell>
          <cell r="D1746">
            <v>137261</v>
          </cell>
          <cell r="E1746">
            <v>41914</v>
          </cell>
          <cell r="F1746" t="str">
            <v>_C.VIT.V.N.1304</v>
          </cell>
          <cell r="G1746" t="str">
            <v>0</v>
          </cell>
          <cell r="H1746" t="str">
            <v>1</v>
          </cell>
          <cell r="I1746" t="str">
            <v>SEMANA 1</v>
          </cell>
          <cell r="J1746">
            <v>41972</v>
          </cell>
          <cell r="K1746">
            <v>42111</v>
          </cell>
          <cell r="L1746">
            <v>139</v>
          </cell>
          <cell r="M1746">
            <v>139</v>
          </cell>
          <cell r="Q1746">
            <v>1</v>
          </cell>
          <cell r="R1746" t="str">
            <v>ADMINISTRACION</v>
          </cell>
          <cell r="S1746" t="str">
            <v>MOVILES_EQUIPOMENOR</v>
          </cell>
          <cell r="T1746" t="str">
            <v>MOVILES</v>
          </cell>
          <cell r="U1746">
            <v>5000994</v>
          </cell>
          <cell r="V1746" t="str">
            <v>0001</v>
          </cell>
          <cell r="W1746" t="str">
            <v>MOVILES_EQUIPOMENOR</v>
          </cell>
          <cell r="X1746" t="str">
            <v>Camioneta</v>
          </cell>
        </row>
        <row r="1747">
          <cell r="A1747">
            <v>107303</v>
          </cell>
          <cell r="B1747">
            <v>4025704</v>
          </cell>
          <cell r="C1747" t="str">
            <v>MOVILES</v>
          </cell>
          <cell r="D1747">
            <v>137262</v>
          </cell>
          <cell r="E1747">
            <v>41915</v>
          </cell>
          <cell r="F1747" t="str">
            <v>_C.VIT.V.N.1304</v>
          </cell>
          <cell r="G1747" t="str">
            <v>0</v>
          </cell>
          <cell r="H1747" t="str">
            <v>1</v>
          </cell>
          <cell r="I1747" t="str">
            <v>SEMANA 1</v>
          </cell>
          <cell r="J1747">
            <v>42111</v>
          </cell>
          <cell r="K1747">
            <v>42246</v>
          </cell>
          <cell r="L1747">
            <v>135</v>
          </cell>
          <cell r="M1747">
            <v>135</v>
          </cell>
          <cell r="R1747" t="str">
            <v>ADMINISTRACION</v>
          </cell>
          <cell r="S1747" t="str">
            <v>MOVILES_EQUIPOMENOR</v>
          </cell>
          <cell r="T1747" t="str">
            <v>MOVILES</v>
          </cell>
          <cell r="U1747">
            <v>5000994</v>
          </cell>
          <cell r="V1747" t="str">
            <v>0001</v>
          </cell>
          <cell r="W1747" t="str">
            <v>MOVILES_EQUIPOMENOR</v>
          </cell>
          <cell r="X1747" t="str">
            <v>Camioneta</v>
          </cell>
        </row>
        <row r="1748">
          <cell r="A1748">
            <v>107304</v>
          </cell>
          <cell r="B1748">
            <v>4025704</v>
          </cell>
          <cell r="C1748" t="str">
            <v>MOVILES</v>
          </cell>
          <cell r="D1748">
            <v>137263</v>
          </cell>
          <cell r="E1748">
            <v>41916</v>
          </cell>
          <cell r="F1748" t="str">
            <v>_C.VIT.V.N.1304</v>
          </cell>
          <cell r="G1748" t="str">
            <v>0</v>
          </cell>
          <cell r="H1748" t="str">
            <v>1</v>
          </cell>
          <cell r="I1748" t="str">
            <v>SEMANA 1</v>
          </cell>
          <cell r="J1748">
            <v>42246</v>
          </cell>
          <cell r="K1748">
            <v>42465</v>
          </cell>
          <cell r="L1748">
            <v>219</v>
          </cell>
          <cell r="M1748">
            <v>219</v>
          </cell>
          <cell r="R1748" t="str">
            <v>ADMINISTRACION</v>
          </cell>
          <cell r="S1748" t="str">
            <v>MOVILES_EQUIPOMENOR</v>
          </cell>
          <cell r="T1748" t="str">
            <v>MOVILES</v>
          </cell>
          <cell r="U1748">
            <v>5000994</v>
          </cell>
          <cell r="V1748" t="str">
            <v>0001</v>
          </cell>
          <cell r="W1748" t="str">
            <v>MOVILES_EQUIPOMENOR</v>
          </cell>
          <cell r="X1748" t="str">
            <v>Camioneta</v>
          </cell>
        </row>
        <row r="1749">
          <cell r="A1749">
            <v>107305</v>
          </cell>
          <cell r="B1749">
            <v>4025704</v>
          </cell>
          <cell r="C1749" t="str">
            <v>MOVILES</v>
          </cell>
          <cell r="D1749">
            <v>137264</v>
          </cell>
          <cell r="E1749">
            <v>41917</v>
          </cell>
          <cell r="F1749" t="str">
            <v>_C.VIT.V.N.1304</v>
          </cell>
          <cell r="G1749" t="str">
            <v>0</v>
          </cell>
          <cell r="H1749" t="str">
            <v>1</v>
          </cell>
          <cell r="I1749" t="str">
            <v>SEMANA 1</v>
          </cell>
          <cell r="J1749">
            <v>42465</v>
          </cell>
          <cell r="K1749">
            <v>42621</v>
          </cell>
          <cell r="L1749">
            <v>156</v>
          </cell>
          <cell r="M1749">
            <v>156</v>
          </cell>
          <cell r="R1749" t="str">
            <v>ADMINISTRACION</v>
          </cell>
          <cell r="S1749" t="str">
            <v>MOVILES_EQUIPOMENOR</v>
          </cell>
          <cell r="T1749" t="str">
            <v>MOVILES</v>
          </cell>
          <cell r="U1749">
            <v>5000994</v>
          </cell>
          <cell r="V1749" t="str">
            <v>0001</v>
          </cell>
          <cell r="W1749" t="str">
            <v>MOVILES_EQUIPOMENOR</v>
          </cell>
          <cell r="X1749" t="str">
            <v>Camioneta</v>
          </cell>
        </row>
        <row r="1750">
          <cell r="A1750">
            <v>107306</v>
          </cell>
          <cell r="B1750">
            <v>4025704</v>
          </cell>
          <cell r="C1750" t="str">
            <v>MOVILES</v>
          </cell>
          <cell r="D1750">
            <v>137265</v>
          </cell>
          <cell r="E1750">
            <v>41918</v>
          </cell>
          <cell r="F1750" t="str">
            <v>_C.VIT.V.N.1304</v>
          </cell>
          <cell r="G1750" t="str">
            <v>0</v>
          </cell>
          <cell r="H1750" t="str">
            <v>1</v>
          </cell>
          <cell r="I1750" t="str">
            <v>SEMANA 1</v>
          </cell>
          <cell r="J1750">
            <v>42621</v>
          </cell>
          <cell r="K1750">
            <v>42826</v>
          </cell>
          <cell r="L1750">
            <v>205</v>
          </cell>
          <cell r="M1750">
            <v>205</v>
          </cell>
          <cell r="R1750" t="str">
            <v>ADMINISTRACION</v>
          </cell>
          <cell r="S1750" t="str">
            <v>MOVILES_EQUIPOMENOR</v>
          </cell>
          <cell r="T1750" t="str">
            <v>MOVILES</v>
          </cell>
          <cell r="U1750">
            <v>5000994</v>
          </cell>
          <cell r="V1750" t="str">
            <v>0001</v>
          </cell>
          <cell r="W1750" t="str">
            <v>MOVILES_EQUIPOMENOR</v>
          </cell>
          <cell r="X1750" t="str">
            <v>Camioneta</v>
          </cell>
        </row>
        <row r="1751">
          <cell r="A1751">
            <v>107307</v>
          </cell>
          <cell r="B1751">
            <v>4025704</v>
          </cell>
          <cell r="C1751" t="str">
            <v>MOVILES</v>
          </cell>
          <cell r="D1751">
            <v>137266</v>
          </cell>
          <cell r="E1751">
            <v>41919</v>
          </cell>
          <cell r="F1751" t="str">
            <v>_C.VIT.V.N.1304</v>
          </cell>
          <cell r="G1751" t="str">
            <v>0</v>
          </cell>
          <cell r="H1751" t="str">
            <v>1</v>
          </cell>
          <cell r="I1751" t="str">
            <v>SEMANA 1</v>
          </cell>
          <cell r="J1751">
            <v>42826</v>
          </cell>
          <cell r="K1751">
            <v>43006</v>
          </cell>
          <cell r="L1751">
            <v>180</v>
          </cell>
          <cell r="M1751">
            <v>180</v>
          </cell>
          <cell r="R1751" t="str">
            <v>ADMINISTRACION</v>
          </cell>
          <cell r="S1751" t="str">
            <v>MOVILES_EQUIPOMENOR</v>
          </cell>
          <cell r="T1751" t="str">
            <v>MOVILES</v>
          </cell>
          <cell r="U1751">
            <v>5000994</v>
          </cell>
          <cell r="V1751" t="str">
            <v>0001</v>
          </cell>
          <cell r="W1751" t="str">
            <v>MOVILES_EQUIPOMENOR</v>
          </cell>
          <cell r="X1751" t="str">
            <v>Camioneta</v>
          </cell>
        </row>
        <row r="1752">
          <cell r="A1752">
            <v>107308</v>
          </cell>
          <cell r="B1752">
            <v>4025704</v>
          </cell>
          <cell r="C1752" t="str">
            <v>MOVILES</v>
          </cell>
          <cell r="D1752">
            <v>137267</v>
          </cell>
          <cell r="E1752">
            <v>41920</v>
          </cell>
          <cell r="F1752" t="str">
            <v>_C.VIT.V.N.1304</v>
          </cell>
          <cell r="G1752" t="str">
            <v>0</v>
          </cell>
          <cell r="H1752" t="str">
            <v>1</v>
          </cell>
          <cell r="I1752" t="str">
            <v>SEMANA 1</v>
          </cell>
          <cell r="J1752">
            <v>43006</v>
          </cell>
          <cell r="K1752">
            <v>43249</v>
          </cell>
          <cell r="L1752">
            <v>243</v>
          </cell>
          <cell r="M1752">
            <v>243</v>
          </cell>
          <cell r="R1752" t="str">
            <v>ADMINISTRACION</v>
          </cell>
          <cell r="S1752" t="str">
            <v>MOVILES_EQUIPOMENOR</v>
          </cell>
          <cell r="T1752" t="str">
            <v>MOVILES</v>
          </cell>
          <cell r="U1752">
            <v>5000994</v>
          </cell>
          <cell r="V1752" t="str">
            <v>0001</v>
          </cell>
          <cell r="W1752" t="str">
            <v>MOVILES_EQUIPOMENOR</v>
          </cell>
          <cell r="X1752" t="str">
            <v>Camioneta</v>
          </cell>
        </row>
        <row r="1753">
          <cell r="A1753">
            <v>107309</v>
          </cell>
          <cell r="B1753">
            <v>4025704</v>
          </cell>
          <cell r="C1753" t="str">
            <v>MOVILES</v>
          </cell>
          <cell r="D1753">
            <v>137268</v>
          </cell>
          <cell r="E1753">
            <v>41921</v>
          </cell>
          <cell r="F1753" t="str">
            <v>_C.VIT.V.N.1304</v>
          </cell>
          <cell r="G1753" t="str">
            <v>0</v>
          </cell>
          <cell r="H1753" t="str">
            <v>1</v>
          </cell>
          <cell r="I1753" t="str">
            <v>SEMANA 2</v>
          </cell>
          <cell r="J1753">
            <v>43249</v>
          </cell>
          <cell r="K1753">
            <v>43405</v>
          </cell>
          <cell r="L1753">
            <v>156</v>
          </cell>
          <cell r="M1753">
            <v>156</v>
          </cell>
          <cell r="R1753" t="str">
            <v>ADMINISTRACION</v>
          </cell>
          <cell r="S1753" t="str">
            <v>MOVILES_EQUIPOMENOR</v>
          </cell>
          <cell r="T1753" t="str">
            <v>MOVILES</v>
          </cell>
          <cell r="U1753">
            <v>5000994</v>
          </cell>
          <cell r="V1753" t="str">
            <v>0001</v>
          </cell>
          <cell r="W1753" t="str">
            <v>MOVILES_EQUIPOMENOR</v>
          </cell>
          <cell r="X1753" t="str">
            <v>Camioneta</v>
          </cell>
        </row>
        <row r="1754">
          <cell r="A1754">
            <v>107310</v>
          </cell>
          <cell r="B1754">
            <v>4025704</v>
          </cell>
          <cell r="C1754" t="str">
            <v>MOVILES</v>
          </cell>
          <cell r="D1754">
            <v>137269</v>
          </cell>
          <cell r="E1754">
            <v>41922</v>
          </cell>
          <cell r="F1754" t="str">
            <v>_C.VIT.V.N.1304</v>
          </cell>
          <cell r="G1754" t="str">
            <v>0</v>
          </cell>
          <cell r="H1754" t="str">
            <v>1</v>
          </cell>
          <cell r="I1754" t="str">
            <v>SEMANA 2</v>
          </cell>
          <cell r="J1754">
            <v>43405</v>
          </cell>
          <cell r="K1754">
            <v>43616</v>
          </cell>
          <cell r="L1754">
            <v>211</v>
          </cell>
          <cell r="M1754">
            <v>211</v>
          </cell>
          <cell r="R1754" t="str">
            <v>ADMINISTRACION</v>
          </cell>
          <cell r="S1754" t="str">
            <v>MOVILES_EQUIPOMENOR</v>
          </cell>
          <cell r="T1754" t="str">
            <v>MOVILES</v>
          </cell>
          <cell r="U1754">
            <v>5000994</v>
          </cell>
          <cell r="V1754" t="str">
            <v>0001</v>
          </cell>
          <cell r="W1754" t="str">
            <v>MOVILES_EQUIPOMENOR</v>
          </cell>
          <cell r="X1754" t="str">
            <v>Camioneta</v>
          </cell>
        </row>
        <row r="1755">
          <cell r="A1755">
            <v>107311</v>
          </cell>
          <cell r="B1755">
            <v>4025704</v>
          </cell>
          <cell r="C1755" t="str">
            <v>MOVILES</v>
          </cell>
          <cell r="D1755">
            <v>137270</v>
          </cell>
          <cell r="E1755">
            <v>41923</v>
          </cell>
          <cell r="F1755" t="str">
            <v>_C.VIT.V.N.1304</v>
          </cell>
          <cell r="G1755" t="str">
            <v>0</v>
          </cell>
          <cell r="H1755" t="str">
            <v>1</v>
          </cell>
          <cell r="I1755" t="str">
            <v>SEMANA 2</v>
          </cell>
          <cell r="J1755">
            <v>43616</v>
          </cell>
          <cell r="K1755">
            <v>43721</v>
          </cell>
          <cell r="L1755">
            <v>105</v>
          </cell>
          <cell r="M1755">
            <v>105</v>
          </cell>
          <cell r="R1755" t="str">
            <v>ADMINISTRACION</v>
          </cell>
          <cell r="S1755" t="str">
            <v>MOVILES_EQUIPOMENOR</v>
          </cell>
          <cell r="T1755" t="str">
            <v>MOVILES</v>
          </cell>
          <cell r="U1755">
            <v>5000994</v>
          </cell>
          <cell r="V1755" t="str">
            <v>0001</v>
          </cell>
          <cell r="W1755" t="str">
            <v>MOVILES_EQUIPOMENOR</v>
          </cell>
          <cell r="X1755" t="str">
            <v>Camioneta</v>
          </cell>
        </row>
        <row r="1756">
          <cell r="A1756">
            <v>107312</v>
          </cell>
          <cell r="B1756">
            <v>4025704</v>
          </cell>
          <cell r="C1756" t="str">
            <v>MOVILES</v>
          </cell>
          <cell r="D1756">
            <v>137271</v>
          </cell>
          <cell r="E1756">
            <v>41924</v>
          </cell>
          <cell r="F1756" t="str">
            <v>_C.VIT.V.N.1304</v>
          </cell>
          <cell r="G1756" t="str">
            <v>0</v>
          </cell>
          <cell r="H1756" t="str">
            <v>1</v>
          </cell>
          <cell r="I1756" t="str">
            <v>SEMANA 2</v>
          </cell>
          <cell r="J1756">
            <v>43721</v>
          </cell>
          <cell r="K1756">
            <v>43820</v>
          </cell>
          <cell r="L1756">
            <v>99</v>
          </cell>
          <cell r="M1756">
            <v>99</v>
          </cell>
          <cell r="R1756" t="str">
            <v>ADMINISTRACION</v>
          </cell>
          <cell r="S1756" t="str">
            <v>MOVILES_EQUIPOMENOR</v>
          </cell>
          <cell r="T1756" t="str">
            <v>MOVILES</v>
          </cell>
          <cell r="U1756">
            <v>5000994</v>
          </cell>
          <cell r="V1756" t="str">
            <v>0001</v>
          </cell>
          <cell r="W1756" t="str">
            <v>MOVILES_EQUIPOMENOR</v>
          </cell>
          <cell r="X1756" t="str">
            <v>Camioneta</v>
          </cell>
        </row>
        <row r="1757">
          <cell r="A1757">
            <v>107314</v>
          </cell>
          <cell r="B1757">
            <v>4025704</v>
          </cell>
          <cell r="C1757" t="str">
            <v>MOVILES</v>
          </cell>
          <cell r="D1757">
            <v>137272</v>
          </cell>
          <cell r="E1757">
            <v>41926</v>
          </cell>
          <cell r="F1757" t="str">
            <v>_C.VIT.V.N.1304</v>
          </cell>
          <cell r="G1757" t="str">
            <v>0</v>
          </cell>
          <cell r="H1757" t="str">
            <v>1</v>
          </cell>
          <cell r="I1757" t="str">
            <v>SEMANA 2</v>
          </cell>
          <cell r="J1757">
            <v>43820</v>
          </cell>
          <cell r="K1757">
            <v>43920</v>
          </cell>
          <cell r="L1757">
            <v>100</v>
          </cell>
          <cell r="M1757">
            <v>100</v>
          </cell>
          <cell r="Q1757">
            <v>2</v>
          </cell>
          <cell r="R1757" t="str">
            <v>ADMINISTRACION</v>
          </cell>
          <cell r="S1757" t="str">
            <v>MOVILES_EQUIPOMENOR</v>
          </cell>
          <cell r="T1757" t="str">
            <v>MOVILES</v>
          </cell>
          <cell r="U1757">
            <v>5000994</v>
          </cell>
          <cell r="V1757" t="str">
            <v>0001</v>
          </cell>
          <cell r="W1757" t="str">
            <v>MOVILES_EQUIPOMENOR</v>
          </cell>
          <cell r="X1757" t="str">
            <v>Camioneta</v>
          </cell>
        </row>
        <row r="1758">
          <cell r="A1758">
            <v>107315</v>
          </cell>
          <cell r="B1758">
            <v>4025704</v>
          </cell>
          <cell r="C1758" t="str">
            <v>MOVILES</v>
          </cell>
          <cell r="D1758">
            <v>137273</v>
          </cell>
          <cell r="E1758">
            <v>41927</v>
          </cell>
          <cell r="F1758" t="str">
            <v>_C.VIT.V.N.1304</v>
          </cell>
          <cell r="G1758" t="str">
            <v>0</v>
          </cell>
          <cell r="H1758" t="str">
            <v>1</v>
          </cell>
          <cell r="I1758" t="str">
            <v>SEMANA 2</v>
          </cell>
          <cell r="J1758">
            <v>43920</v>
          </cell>
          <cell r="K1758">
            <v>44286</v>
          </cell>
          <cell r="L1758">
            <v>366</v>
          </cell>
          <cell r="M1758">
            <v>366</v>
          </cell>
          <cell r="Q1758">
            <v>1</v>
          </cell>
          <cell r="R1758" t="str">
            <v>ADMINISTRACION</v>
          </cell>
          <cell r="S1758" t="str">
            <v>MOVILES_EQUIPOMENOR</v>
          </cell>
          <cell r="T1758" t="str">
            <v>MOVILES</v>
          </cell>
          <cell r="U1758">
            <v>5000994</v>
          </cell>
          <cell r="V1758" t="str">
            <v>0001</v>
          </cell>
          <cell r="W1758" t="str">
            <v>MOVILES_EQUIPOMENOR</v>
          </cell>
          <cell r="X1758" t="str">
            <v>Camioneta</v>
          </cell>
        </row>
        <row r="1759">
          <cell r="A1759">
            <v>107316</v>
          </cell>
          <cell r="B1759">
            <v>4025704</v>
          </cell>
          <cell r="C1759" t="str">
            <v>MOVILES</v>
          </cell>
          <cell r="D1759">
            <v>137274</v>
          </cell>
          <cell r="E1759">
            <v>41928</v>
          </cell>
          <cell r="F1759" t="str">
            <v>_C.VIT.V.N.1304</v>
          </cell>
          <cell r="G1759" t="str">
            <v>0</v>
          </cell>
          <cell r="H1759" t="str">
            <v>1</v>
          </cell>
          <cell r="I1759" t="str">
            <v>SEMANA 3</v>
          </cell>
          <cell r="J1759">
            <v>44286</v>
          </cell>
          <cell r="K1759">
            <v>44390</v>
          </cell>
          <cell r="L1759">
            <v>104</v>
          </cell>
          <cell r="M1759">
            <v>104</v>
          </cell>
          <cell r="R1759" t="str">
            <v>ADMINISTRACION</v>
          </cell>
          <cell r="S1759" t="str">
            <v>MOVILES_EQUIPOMENOR</v>
          </cell>
          <cell r="T1759" t="str">
            <v>MOVILES</v>
          </cell>
          <cell r="U1759">
            <v>5000994</v>
          </cell>
          <cell r="V1759" t="str">
            <v>0001</v>
          </cell>
          <cell r="W1759" t="str">
            <v>MOVILES_EQUIPOMENOR</v>
          </cell>
          <cell r="X1759" t="str">
            <v>Camioneta</v>
          </cell>
        </row>
        <row r="1760">
          <cell r="A1760">
            <v>107317</v>
          </cell>
          <cell r="B1760">
            <v>4025704</v>
          </cell>
          <cell r="C1760" t="str">
            <v>MOVILES</v>
          </cell>
          <cell r="D1760">
            <v>137275</v>
          </cell>
          <cell r="E1760">
            <v>41929</v>
          </cell>
          <cell r="F1760" t="str">
            <v>_C.VIT.V.N.1304</v>
          </cell>
          <cell r="G1760" t="str">
            <v>0</v>
          </cell>
          <cell r="H1760" t="str">
            <v>1</v>
          </cell>
          <cell r="I1760" t="str">
            <v>SEMANA 3</v>
          </cell>
          <cell r="J1760">
            <v>44390</v>
          </cell>
          <cell r="K1760">
            <v>44665</v>
          </cell>
          <cell r="L1760">
            <v>275</v>
          </cell>
          <cell r="M1760">
            <v>275</v>
          </cell>
          <cell r="R1760" t="str">
            <v>ADMINISTRACION</v>
          </cell>
          <cell r="S1760" t="str">
            <v>MOVILES_EQUIPOMENOR</v>
          </cell>
          <cell r="T1760" t="str">
            <v>MOVILES</v>
          </cell>
          <cell r="U1760">
            <v>5000994</v>
          </cell>
          <cell r="V1760" t="str">
            <v>0001</v>
          </cell>
          <cell r="W1760" t="str">
            <v>MOVILES_EQUIPOMENOR</v>
          </cell>
          <cell r="X1760" t="str">
            <v>Camioneta</v>
          </cell>
        </row>
        <row r="1761">
          <cell r="A1761">
            <v>107118</v>
          </cell>
          <cell r="B1761">
            <v>4025704</v>
          </cell>
          <cell r="C1761" t="str">
            <v>MOVILES</v>
          </cell>
          <cell r="D1761">
            <v>137276</v>
          </cell>
          <cell r="E1761">
            <v>41930</v>
          </cell>
          <cell r="F1761" t="str">
            <v>_C.VIT.V.N.1304</v>
          </cell>
          <cell r="G1761" t="str">
            <v>0</v>
          </cell>
          <cell r="H1761" t="str">
            <v>1</v>
          </cell>
          <cell r="I1761" t="str">
            <v>SEMANA 3</v>
          </cell>
          <cell r="J1761">
            <v>179256</v>
          </cell>
          <cell r="K1761">
            <v>179427</v>
          </cell>
          <cell r="L1761">
            <v>171</v>
          </cell>
          <cell r="M1761">
            <v>171</v>
          </cell>
          <cell r="R1761" t="str">
            <v>ADMINISTRACION</v>
          </cell>
          <cell r="S1761" t="str">
            <v>MOVILES_EQUIPOMENOR</v>
          </cell>
          <cell r="T1761" t="str">
            <v>MOVILES</v>
          </cell>
          <cell r="U1761">
            <v>5000994</v>
          </cell>
          <cell r="V1761" t="str">
            <v>0001</v>
          </cell>
          <cell r="W1761" t="str">
            <v>MOVILES_EQUIPOMENOR</v>
          </cell>
          <cell r="X1761" t="str">
            <v>Camioneta</v>
          </cell>
        </row>
        <row r="1762">
          <cell r="A1762">
            <v>107119</v>
          </cell>
          <cell r="B1762">
            <v>4025704</v>
          </cell>
          <cell r="C1762" t="str">
            <v>MOVILES</v>
          </cell>
          <cell r="D1762">
            <v>137278</v>
          </cell>
          <cell r="E1762">
            <v>41931</v>
          </cell>
          <cell r="F1762" t="str">
            <v>_C.VIT.V.N.1304</v>
          </cell>
          <cell r="G1762" t="str">
            <v>0</v>
          </cell>
          <cell r="H1762" t="str">
            <v>1</v>
          </cell>
          <cell r="I1762" t="str">
            <v>SEMANA 3</v>
          </cell>
          <cell r="J1762">
            <v>179427</v>
          </cell>
          <cell r="K1762">
            <v>179633</v>
          </cell>
          <cell r="L1762">
            <v>206</v>
          </cell>
          <cell r="M1762">
            <v>206</v>
          </cell>
          <cell r="R1762" t="str">
            <v>ADMINISTRACION</v>
          </cell>
          <cell r="S1762" t="str">
            <v>MOVILES_EQUIPOMENOR</v>
          </cell>
          <cell r="T1762" t="str">
            <v>MOVILES</v>
          </cell>
          <cell r="U1762">
            <v>5000994</v>
          </cell>
          <cell r="V1762" t="str">
            <v>0001</v>
          </cell>
          <cell r="W1762" t="str">
            <v>MOVILES_EQUIPOMENOR</v>
          </cell>
          <cell r="X1762" t="str">
            <v>Camioneta</v>
          </cell>
        </row>
        <row r="1763">
          <cell r="A1763">
            <v>107120</v>
          </cell>
          <cell r="B1763">
            <v>4025704</v>
          </cell>
          <cell r="C1763" t="str">
            <v>MOVILES</v>
          </cell>
          <cell r="D1763">
            <v>137280</v>
          </cell>
          <cell r="E1763">
            <v>41932</v>
          </cell>
          <cell r="F1763" t="str">
            <v>_C.VIT.V.N.1304</v>
          </cell>
          <cell r="G1763" t="str">
            <v>0</v>
          </cell>
          <cell r="H1763" t="str">
            <v>1</v>
          </cell>
          <cell r="I1763" t="str">
            <v>SEMANA 3</v>
          </cell>
          <cell r="J1763">
            <v>50124</v>
          </cell>
          <cell r="K1763">
            <v>50268</v>
          </cell>
          <cell r="L1763">
            <v>144</v>
          </cell>
          <cell r="M1763">
            <v>144</v>
          </cell>
          <cell r="R1763" t="str">
            <v>ADMINISTRACION</v>
          </cell>
          <cell r="S1763" t="str">
            <v>MOVILES_EQUIPOMENOR</v>
          </cell>
          <cell r="T1763" t="str">
            <v>MOVILES</v>
          </cell>
          <cell r="U1763">
            <v>5000994</v>
          </cell>
          <cell r="V1763" t="str">
            <v>0001</v>
          </cell>
          <cell r="W1763" t="str">
            <v>MOVILES_EQUIPOMENOR</v>
          </cell>
          <cell r="X1763" t="str">
            <v>Camioneta</v>
          </cell>
        </row>
        <row r="1764">
          <cell r="A1764">
            <v>107121</v>
          </cell>
          <cell r="B1764">
            <v>4025704</v>
          </cell>
          <cell r="C1764" t="str">
            <v>MOVILES</v>
          </cell>
          <cell r="D1764">
            <v>137279</v>
          </cell>
          <cell r="E1764">
            <v>41933</v>
          </cell>
          <cell r="F1764" t="str">
            <v>_C.VIT.V.N.1304</v>
          </cell>
          <cell r="G1764" t="str">
            <v>0</v>
          </cell>
          <cell r="H1764" t="str">
            <v>1</v>
          </cell>
          <cell r="I1764" t="str">
            <v>SEMANA 3</v>
          </cell>
          <cell r="J1764">
            <v>50268</v>
          </cell>
          <cell r="K1764">
            <v>50411</v>
          </cell>
          <cell r="L1764">
            <v>143</v>
          </cell>
          <cell r="M1764">
            <v>143</v>
          </cell>
          <cell r="Q1764">
            <v>1</v>
          </cell>
          <cell r="R1764" t="str">
            <v>ADMINISTRACION</v>
          </cell>
          <cell r="S1764" t="str">
            <v>MOVILES_EQUIPOMENOR</v>
          </cell>
          <cell r="T1764" t="str">
            <v>MOVILES</v>
          </cell>
          <cell r="U1764">
            <v>5000994</v>
          </cell>
          <cell r="V1764" t="str">
            <v>0001</v>
          </cell>
          <cell r="W1764" t="str">
            <v>MOVILES_EQUIPOMENOR</v>
          </cell>
          <cell r="X1764" t="str">
            <v>Camioneta</v>
          </cell>
        </row>
        <row r="1765">
          <cell r="A1765">
            <v>107122</v>
          </cell>
          <cell r="B1765">
            <v>4025704</v>
          </cell>
          <cell r="C1765" t="str">
            <v>MOVILES</v>
          </cell>
          <cell r="D1765">
            <v>137281</v>
          </cell>
          <cell r="E1765">
            <v>41934</v>
          </cell>
          <cell r="F1765" t="str">
            <v>_C.VIT.V.N.1304</v>
          </cell>
          <cell r="G1765" t="str">
            <v>0</v>
          </cell>
          <cell r="H1765" t="str">
            <v>1</v>
          </cell>
          <cell r="I1765" t="str">
            <v>SEMANA 3</v>
          </cell>
          <cell r="J1765">
            <v>50411</v>
          </cell>
          <cell r="K1765">
            <v>50529</v>
          </cell>
          <cell r="L1765">
            <v>118</v>
          </cell>
          <cell r="M1765">
            <v>118</v>
          </cell>
          <cell r="R1765" t="str">
            <v>ADMINISTRACION</v>
          </cell>
          <cell r="S1765" t="str">
            <v>MOVILES_EQUIPOMENOR</v>
          </cell>
          <cell r="T1765" t="str">
            <v>MOVILES</v>
          </cell>
          <cell r="U1765">
            <v>5000994</v>
          </cell>
          <cell r="V1765" t="str">
            <v>0001</v>
          </cell>
          <cell r="W1765" t="str">
            <v>MOVILES_EQUIPOMENOR</v>
          </cell>
          <cell r="X1765" t="str">
            <v>Camioneta</v>
          </cell>
        </row>
        <row r="1766">
          <cell r="A1766">
            <v>107123</v>
          </cell>
          <cell r="B1766">
            <v>4025704</v>
          </cell>
          <cell r="C1766" t="str">
            <v>MOVILES</v>
          </cell>
          <cell r="D1766">
            <v>137284</v>
          </cell>
          <cell r="E1766">
            <v>41935</v>
          </cell>
          <cell r="F1766" t="str">
            <v>_C.VIT.V.N.1304</v>
          </cell>
          <cell r="G1766" t="str">
            <v>0</v>
          </cell>
          <cell r="H1766" t="str">
            <v>1</v>
          </cell>
          <cell r="I1766" t="str">
            <v>SEMANA 3</v>
          </cell>
          <cell r="J1766">
            <v>50529</v>
          </cell>
          <cell r="K1766">
            <v>50682</v>
          </cell>
          <cell r="L1766">
            <v>153</v>
          </cell>
          <cell r="M1766">
            <v>153</v>
          </cell>
          <cell r="R1766" t="str">
            <v>ADMINISTRACION</v>
          </cell>
          <cell r="S1766" t="str">
            <v>MOVILES_EQUIPOMENOR</v>
          </cell>
          <cell r="T1766" t="str">
            <v>MOVILES</v>
          </cell>
          <cell r="U1766">
            <v>5000994</v>
          </cell>
          <cell r="V1766" t="str">
            <v>0001</v>
          </cell>
          <cell r="W1766" t="str">
            <v>MOVILES_EQUIPOMENOR</v>
          </cell>
          <cell r="X1766" t="str">
            <v>Camioneta</v>
          </cell>
        </row>
        <row r="1767">
          <cell r="A1767">
            <v>101224</v>
          </cell>
          <cell r="B1767">
            <v>4025874</v>
          </cell>
          <cell r="C1767" t="str">
            <v>CAMIONES DE 3.5  TONELADAS</v>
          </cell>
          <cell r="D1767">
            <v>105786</v>
          </cell>
          <cell r="E1767">
            <v>41906</v>
          </cell>
          <cell r="F1767" t="str">
            <v>_C.VIT.V.N.1304</v>
          </cell>
          <cell r="G1767" t="str">
            <v>0</v>
          </cell>
          <cell r="H1767" t="str">
            <v>1</v>
          </cell>
          <cell r="I1767" t="str">
            <v>SEMANA 4</v>
          </cell>
          <cell r="J1767">
            <v>153055</v>
          </cell>
          <cell r="K1767">
            <v>153174</v>
          </cell>
          <cell r="L1767">
            <v>119</v>
          </cell>
          <cell r="M1767">
            <v>119</v>
          </cell>
          <cell r="R1767" t="str">
            <v>ADMINISTRACION</v>
          </cell>
          <cell r="S1767" t="str">
            <v>MOVILES_EQUIPOMENOR</v>
          </cell>
          <cell r="T1767" t="str">
            <v>MOVILES</v>
          </cell>
          <cell r="U1767">
            <v>5000994</v>
          </cell>
          <cell r="V1767" t="str">
            <v>0002</v>
          </cell>
          <cell r="W1767" t="str">
            <v>MOVILES_EQUIPOMENOR</v>
          </cell>
          <cell r="X1767" t="str">
            <v>Combi - NPR</v>
          </cell>
        </row>
        <row r="1768">
          <cell r="A1768">
            <v>101225</v>
          </cell>
          <cell r="B1768">
            <v>4025874</v>
          </cell>
          <cell r="C1768" t="str">
            <v>CAMIONES DE 3.5  TONELADAS</v>
          </cell>
          <cell r="D1768">
            <v>105787</v>
          </cell>
          <cell r="E1768">
            <v>41907</v>
          </cell>
          <cell r="F1768" t="str">
            <v>_C.VIT.V.N.1304</v>
          </cell>
          <cell r="G1768" t="str">
            <v>0</v>
          </cell>
          <cell r="H1768" t="str">
            <v>1</v>
          </cell>
          <cell r="I1768" t="str">
            <v>SEMANA 4</v>
          </cell>
          <cell r="J1768">
            <v>153174</v>
          </cell>
          <cell r="K1768">
            <v>153281</v>
          </cell>
          <cell r="L1768">
            <v>107</v>
          </cell>
          <cell r="M1768">
            <v>107</v>
          </cell>
          <cell r="R1768" t="str">
            <v>ADMINISTRACION</v>
          </cell>
          <cell r="S1768" t="str">
            <v>MOVILES_EQUIPOMENOR</v>
          </cell>
          <cell r="T1768" t="str">
            <v>MOVILES</v>
          </cell>
          <cell r="U1768">
            <v>5000994</v>
          </cell>
          <cell r="V1768" t="str">
            <v>0002</v>
          </cell>
          <cell r="W1768" t="str">
            <v>MOVILES_EQUIPOMENOR</v>
          </cell>
          <cell r="X1768" t="str">
            <v>Combi - NPR</v>
          </cell>
        </row>
        <row r="1769">
          <cell r="A1769">
            <v>101226</v>
          </cell>
          <cell r="B1769">
            <v>4025874</v>
          </cell>
          <cell r="C1769" t="str">
            <v>CAMIONES DE 3.5  TONELADAS</v>
          </cell>
          <cell r="D1769">
            <v>105788</v>
          </cell>
          <cell r="E1769">
            <v>41908</v>
          </cell>
          <cell r="F1769" t="str">
            <v>_C.VIT.V.N.1304</v>
          </cell>
          <cell r="G1769" t="str">
            <v>0</v>
          </cell>
          <cell r="H1769" t="str">
            <v>1</v>
          </cell>
          <cell r="I1769" t="str">
            <v>SEMANA 4</v>
          </cell>
          <cell r="J1769">
            <v>153281</v>
          </cell>
          <cell r="K1769">
            <v>153404</v>
          </cell>
          <cell r="L1769">
            <v>123</v>
          </cell>
          <cell r="M1769">
            <v>123</v>
          </cell>
          <cell r="R1769" t="str">
            <v>ADMINISTRACION</v>
          </cell>
          <cell r="S1769" t="str">
            <v>MOVILES_EQUIPOMENOR</v>
          </cell>
          <cell r="T1769" t="str">
            <v>MOVILES</v>
          </cell>
          <cell r="U1769">
            <v>5000994</v>
          </cell>
          <cell r="V1769" t="str">
            <v>0002</v>
          </cell>
          <cell r="W1769" t="str">
            <v>MOVILES_EQUIPOMENOR</v>
          </cell>
          <cell r="X1769" t="str">
            <v>Combi - NPR</v>
          </cell>
        </row>
        <row r="1770">
          <cell r="A1770">
            <v>101227</v>
          </cell>
          <cell r="B1770">
            <v>4025874</v>
          </cell>
          <cell r="C1770" t="str">
            <v>CAMIONES DE 3.5  TONELADAS</v>
          </cell>
          <cell r="D1770">
            <v>105789</v>
          </cell>
          <cell r="E1770">
            <v>41909</v>
          </cell>
          <cell r="F1770" t="str">
            <v>_C.VIT.V.N.1304</v>
          </cell>
          <cell r="G1770" t="str">
            <v>0</v>
          </cell>
          <cell r="H1770" t="str">
            <v>1</v>
          </cell>
          <cell r="I1770" t="str">
            <v>SEMANA 4</v>
          </cell>
          <cell r="J1770">
            <v>153404</v>
          </cell>
          <cell r="K1770">
            <v>153490</v>
          </cell>
          <cell r="L1770">
            <v>86</v>
          </cell>
          <cell r="M1770">
            <v>86</v>
          </cell>
          <cell r="R1770" t="str">
            <v>ADMINISTRACION</v>
          </cell>
          <cell r="S1770" t="str">
            <v>MOVILES_EQUIPOMENOR</v>
          </cell>
          <cell r="T1770" t="str">
            <v>MOVILES</v>
          </cell>
          <cell r="U1770">
            <v>5000994</v>
          </cell>
          <cell r="V1770" t="str">
            <v>0002</v>
          </cell>
          <cell r="W1770" t="str">
            <v>MOVILES_EQUIPOMENOR</v>
          </cell>
          <cell r="X1770" t="str">
            <v>Combi - NPR</v>
          </cell>
        </row>
        <row r="1771">
          <cell r="A1771">
            <v>101229</v>
          </cell>
          <cell r="B1771">
            <v>4025874</v>
          </cell>
          <cell r="C1771" t="str">
            <v>CAMIONES DE 3.5  TONELADAS</v>
          </cell>
          <cell r="D1771">
            <v>105790</v>
          </cell>
          <cell r="E1771">
            <v>41911</v>
          </cell>
          <cell r="F1771" t="str">
            <v>_C.VIT.V.N.1304</v>
          </cell>
          <cell r="G1771" t="str">
            <v>0</v>
          </cell>
          <cell r="H1771" t="str">
            <v>1</v>
          </cell>
          <cell r="I1771" t="str">
            <v>SEMANA 4</v>
          </cell>
          <cell r="J1771">
            <v>153491</v>
          </cell>
          <cell r="K1771">
            <v>153630</v>
          </cell>
          <cell r="L1771">
            <v>139</v>
          </cell>
          <cell r="M1771">
            <v>139</v>
          </cell>
          <cell r="R1771" t="str">
            <v>ADMINISTRACION</v>
          </cell>
          <cell r="S1771" t="str">
            <v>MOVILES_EQUIPOMENOR</v>
          </cell>
          <cell r="T1771" t="str">
            <v>MOVILES</v>
          </cell>
          <cell r="U1771">
            <v>5000994</v>
          </cell>
          <cell r="V1771" t="str">
            <v>0002</v>
          </cell>
          <cell r="W1771" t="str">
            <v>MOVILES_EQUIPOMENOR</v>
          </cell>
          <cell r="X1771" t="str">
            <v>Combi - NPR</v>
          </cell>
        </row>
        <row r="1772">
          <cell r="A1772">
            <v>101230</v>
          </cell>
          <cell r="B1772">
            <v>4025874</v>
          </cell>
          <cell r="C1772" t="str">
            <v>CAMIONES DE 3.5  TONELADAS</v>
          </cell>
          <cell r="D1772">
            <v>105791</v>
          </cell>
          <cell r="E1772">
            <v>41912</v>
          </cell>
          <cell r="F1772" t="str">
            <v>_C.VIT.V.N.1304</v>
          </cell>
          <cell r="G1772" t="str">
            <v>0</v>
          </cell>
          <cell r="H1772" t="str">
            <v>1</v>
          </cell>
          <cell r="I1772" t="str">
            <v>SEMANA 4</v>
          </cell>
          <cell r="J1772">
            <v>153630</v>
          </cell>
          <cell r="K1772">
            <v>153826</v>
          </cell>
          <cell r="L1772">
            <v>196</v>
          </cell>
          <cell r="M1772">
            <v>196</v>
          </cell>
          <cell r="R1772" t="str">
            <v>ADMINISTRACION</v>
          </cell>
          <cell r="S1772" t="str">
            <v>MOVILES_EQUIPOMENOR</v>
          </cell>
          <cell r="T1772" t="str">
            <v>MOVILES</v>
          </cell>
          <cell r="U1772">
            <v>5000994</v>
          </cell>
          <cell r="V1772" t="str">
            <v>0002</v>
          </cell>
          <cell r="W1772" t="str">
            <v>MOVILES_EQUIPOMENOR</v>
          </cell>
          <cell r="X1772" t="str">
            <v>Combi - NPR</v>
          </cell>
        </row>
        <row r="1773">
          <cell r="A1773">
            <v>101201</v>
          </cell>
          <cell r="B1773">
            <v>4025874</v>
          </cell>
          <cell r="C1773" t="str">
            <v>CAMIONES DE 3.5  TONELADAS</v>
          </cell>
          <cell r="D1773">
            <v>105792</v>
          </cell>
          <cell r="E1773">
            <v>41913</v>
          </cell>
          <cell r="F1773" t="str">
            <v>_C.VIT.V.N.1304</v>
          </cell>
          <cell r="G1773" t="str">
            <v>0</v>
          </cell>
          <cell r="H1773" t="str">
            <v>1</v>
          </cell>
          <cell r="I1773" t="str">
            <v>SEMANA 1</v>
          </cell>
          <cell r="J1773">
            <v>153826</v>
          </cell>
          <cell r="K1773">
            <v>153882</v>
          </cell>
          <cell r="L1773">
            <v>56</v>
          </cell>
          <cell r="M1773">
            <v>56</v>
          </cell>
          <cell r="R1773" t="str">
            <v>ADMINISTRACION</v>
          </cell>
          <cell r="S1773" t="str">
            <v>MOVILES_EQUIPOMENOR</v>
          </cell>
          <cell r="T1773" t="str">
            <v>MOVILES</v>
          </cell>
          <cell r="U1773">
            <v>5000994</v>
          </cell>
          <cell r="V1773" t="str">
            <v>0002</v>
          </cell>
          <cell r="W1773" t="str">
            <v>MOVILES_EQUIPOMENOR</v>
          </cell>
          <cell r="X1773" t="str">
            <v>Combi - NPR</v>
          </cell>
        </row>
        <row r="1774">
          <cell r="A1774">
            <v>101202</v>
          </cell>
          <cell r="B1774">
            <v>4025874</v>
          </cell>
          <cell r="C1774" t="str">
            <v>CAMIONES DE 3.5  TONELADAS</v>
          </cell>
          <cell r="D1774">
            <v>105793</v>
          </cell>
          <cell r="E1774">
            <v>41914</v>
          </cell>
          <cell r="F1774" t="str">
            <v>_C.VIT.V.N.1304</v>
          </cell>
          <cell r="G1774" t="str">
            <v>0</v>
          </cell>
          <cell r="H1774" t="str">
            <v>1</v>
          </cell>
          <cell r="I1774" t="str">
            <v>SEMANA 1</v>
          </cell>
          <cell r="J1774">
            <v>153882</v>
          </cell>
          <cell r="K1774">
            <v>153961</v>
          </cell>
          <cell r="L1774">
            <v>79</v>
          </cell>
          <cell r="M1774">
            <v>79</v>
          </cell>
          <cell r="R1774" t="str">
            <v>ADMINISTRACION</v>
          </cell>
          <cell r="S1774" t="str">
            <v>MOVILES_EQUIPOMENOR</v>
          </cell>
          <cell r="T1774" t="str">
            <v>MOVILES</v>
          </cell>
          <cell r="U1774">
            <v>5000994</v>
          </cell>
          <cell r="V1774" t="str">
            <v>0002</v>
          </cell>
          <cell r="W1774" t="str">
            <v>MOVILES_EQUIPOMENOR</v>
          </cell>
          <cell r="X1774" t="str">
            <v>Combi - NPR</v>
          </cell>
        </row>
        <row r="1775">
          <cell r="A1775">
            <v>101203</v>
          </cell>
          <cell r="B1775">
            <v>4025874</v>
          </cell>
          <cell r="C1775" t="str">
            <v>CAMIONES DE 3.5  TONELADAS</v>
          </cell>
          <cell r="D1775">
            <v>105794</v>
          </cell>
          <cell r="E1775">
            <v>41915</v>
          </cell>
          <cell r="F1775" t="str">
            <v>_C.VIT.V.N.1304</v>
          </cell>
          <cell r="G1775" t="str">
            <v>0</v>
          </cell>
          <cell r="H1775" t="str">
            <v>1</v>
          </cell>
          <cell r="I1775" t="str">
            <v>SEMANA 1</v>
          </cell>
          <cell r="J1775">
            <v>153961</v>
          </cell>
          <cell r="K1775">
            <v>154157</v>
          </cell>
          <cell r="L1775">
            <v>196</v>
          </cell>
          <cell r="M1775">
            <v>196</v>
          </cell>
          <cell r="R1775" t="str">
            <v>ADMINISTRACION</v>
          </cell>
          <cell r="S1775" t="str">
            <v>MOVILES_EQUIPOMENOR</v>
          </cell>
          <cell r="T1775" t="str">
            <v>MOVILES</v>
          </cell>
          <cell r="U1775">
            <v>5000994</v>
          </cell>
          <cell r="V1775" t="str">
            <v>0002</v>
          </cell>
          <cell r="W1775" t="str">
            <v>MOVILES_EQUIPOMENOR</v>
          </cell>
          <cell r="X1775" t="str">
            <v>Combi - NPR</v>
          </cell>
        </row>
        <row r="1776">
          <cell r="A1776">
            <v>101204</v>
          </cell>
          <cell r="B1776">
            <v>4025874</v>
          </cell>
          <cell r="C1776" t="str">
            <v>CAMIONES DE 3.5  TONELADAS</v>
          </cell>
          <cell r="D1776">
            <v>105795</v>
          </cell>
          <cell r="E1776">
            <v>41916</v>
          </cell>
          <cell r="F1776" t="str">
            <v>_C.VIT.V.N.1304</v>
          </cell>
          <cell r="G1776" t="str">
            <v>0</v>
          </cell>
          <cell r="H1776" t="str">
            <v>1</v>
          </cell>
          <cell r="I1776" t="str">
            <v>SEMANA 1</v>
          </cell>
          <cell r="J1776">
            <v>154157</v>
          </cell>
          <cell r="K1776">
            <v>154254</v>
          </cell>
          <cell r="L1776">
            <v>97</v>
          </cell>
          <cell r="M1776">
            <v>97</v>
          </cell>
          <cell r="R1776" t="str">
            <v>ADMINISTRACION</v>
          </cell>
          <cell r="S1776" t="str">
            <v>MOVILES_EQUIPOMENOR</v>
          </cell>
          <cell r="T1776" t="str">
            <v>MOVILES</v>
          </cell>
          <cell r="U1776">
            <v>5000994</v>
          </cell>
          <cell r="V1776" t="str">
            <v>0002</v>
          </cell>
          <cell r="W1776" t="str">
            <v>MOVILES_EQUIPOMENOR</v>
          </cell>
          <cell r="X1776" t="str">
            <v>Combi - NPR</v>
          </cell>
        </row>
        <row r="1777">
          <cell r="A1777">
            <v>101206</v>
          </cell>
          <cell r="B1777">
            <v>4025874</v>
          </cell>
          <cell r="C1777" t="str">
            <v>CAMIONES DE 3.5  TONELADAS</v>
          </cell>
          <cell r="D1777">
            <v>105796</v>
          </cell>
          <cell r="E1777">
            <v>41918</v>
          </cell>
          <cell r="F1777" t="str">
            <v>_C.VIT.V.N.1304</v>
          </cell>
          <cell r="G1777" t="str">
            <v>0</v>
          </cell>
          <cell r="H1777" t="str">
            <v>1</v>
          </cell>
          <cell r="I1777" t="str">
            <v>SEMANA 1</v>
          </cell>
          <cell r="J1777">
            <v>154254</v>
          </cell>
          <cell r="K1777">
            <v>154443</v>
          </cell>
          <cell r="L1777">
            <v>189</v>
          </cell>
          <cell r="M1777">
            <v>189</v>
          </cell>
          <cell r="R1777" t="str">
            <v>ADMINISTRACION</v>
          </cell>
          <cell r="S1777" t="str">
            <v>MOVILES_EQUIPOMENOR</v>
          </cell>
          <cell r="T1777" t="str">
            <v>MOVILES</v>
          </cell>
          <cell r="U1777">
            <v>5000994</v>
          </cell>
          <cell r="V1777" t="str">
            <v>0002</v>
          </cell>
          <cell r="W1777" t="str">
            <v>MOVILES_EQUIPOMENOR</v>
          </cell>
          <cell r="X1777" t="str">
            <v>Combi - NPR</v>
          </cell>
        </row>
        <row r="1778">
          <cell r="A1778">
            <v>101207</v>
          </cell>
          <cell r="B1778">
            <v>4025874</v>
          </cell>
          <cell r="C1778" t="str">
            <v>CAMIONES DE 3.5  TONELADAS</v>
          </cell>
          <cell r="D1778">
            <v>117898</v>
          </cell>
          <cell r="E1778">
            <v>41919</v>
          </cell>
          <cell r="F1778" t="str">
            <v>_C.VIT.V.N.1304</v>
          </cell>
          <cell r="G1778" t="str">
            <v>0</v>
          </cell>
          <cell r="H1778" t="str">
            <v>1</v>
          </cell>
          <cell r="I1778" t="str">
            <v>SEMANA 1</v>
          </cell>
          <cell r="J1778">
            <v>154443</v>
          </cell>
          <cell r="K1778">
            <v>154523</v>
          </cell>
          <cell r="L1778">
            <v>80</v>
          </cell>
          <cell r="M1778">
            <v>80</v>
          </cell>
          <cell r="R1778" t="str">
            <v>ADMINISTRACION</v>
          </cell>
          <cell r="S1778" t="str">
            <v>MOVILES_EQUIPOMENOR</v>
          </cell>
          <cell r="T1778" t="str">
            <v>MOVILES</v>
          </cell>
          <cell r="U1778">
            <v>5000994</v>
          </cell>
          <cell r="V1778" t="str">
            <v>0002</v>
          </cell>
          <cell r="W1778" t="str">
            <v>MOVILES_EQUIPOMENOR</v>
          </cell>
          <cell r="X1778" t="str">
            <v>Combi - NPR</v>
          </cell>
        </row>
        <row r="1779">
          <cell r="A1779">
            <v>101208</v>
          </cell>
          <cell r="B1779">
            <v>4025874</v>
          </cell>
          <cell r="C1779" t="str">
            <v>CAMIONES DE 3.5  TONELADAS</v>
          </cell>
          <cell r="D1779">
            <v>117899</v>
          </cell>
          <cell r="E1779">
            <v>41920</v>
          </cell>
          <cell r="F1779" t="str">
            <v>_C.VIT.V.N.1304</v>
          </cell>
          <cell r="G1779" t="str">
            <v>0</v>
          </cell>
          <cell r="H1779" t="str">
            <v>1</v>
          </cell>
          <cell r="I1779" t="str">
            <v>SEMANA 1</v>
          </cell>
          <cell r="J1779">
            <v>154523</v>
          </cell>
          <cell r="K1779">
            <v>154667</v>
          </cell>
          <cell r="L1779">
            <v>144</v>
          </cell>
          <cell r="M1779">
            <v>144</v>
          </cell>
          <cell r="R1779" t="str">
            <v>ADMINISTRACION</v>
          </cell>
          <cell r="S1779" t="str">
            <v>MOVILES_EQUIPOMENOR</v>
          </cell>
          <cell r="T1779" t="str">
            <v>MOVILES</v>
          </cell>
          <cell r="U1779">
            <v>5000994</v>
          </cell>
          <cell r="V1779" t="str">
            <v>0002</v>
          </cell>
          <cell r="W1779" t="str">
            <v>MOVILES_EQUIPOMENOR</v>
          </cell>
          <cell r="X1779" t="str">
            <v>Combi - NPR</v>
          </cell>
        </row>
        <row r="1780">
          <cell r="A1780">
            <v>101209</v>
          </cell>
          <cell r="B1780">
            <v>4025874</v>
          </cell>
          <cell r="C1780" t="str">
            <v>CAMIONES DE 3.5  TONELADAS</v>
          </cell>
          <cell r="D1780">
            <v>117900</v>
          </cell>
          <cell r="E1780">
            <v>41921</v>
          </cell>
          <cell r="F1780" t="str">
            <v>_C.VIT.V.N.1304</v>
          </cell>
          <cell r="G1780" t="str">
            <v>0</v>
          </cell>
          <cell r="H1780" t="str">
            <v>1</v>
          </cell>
          <cell r="I1780" t="str">
            <v>SEMANA 2</v>
          </cell>
          <cell r="J1780">
            <v>154667</v>
          </cell>
          <cell r="K1780">
            <v>154907</v>
          </cell>
          <cell r="L1780">
            <v>240</v>
          </cell>
          <cell r="M1780">
            <v>240</v>
          </cell>
          <cell r="R1780" t="str">
            <v>ADMINISTRACION</v>
          </cell>
          <cell r="S1780" t="str">
            <v>MOVILES_EQUIPOMENOR</v>
          </cell>
          <cell r="T1780" t="str">
            <v>MOVILES</v>
          </cell>
          <cell r="U1780">
            <v>5000994</v>
          </cell>
          <cell r="V1780" t="str">
            <v>0002</v>
          </cell>
          <cell r="W1780" t="str">
            <v>MOVILES_EQUIPOMENOR</v>
          </cell>
          <cell r="X1780" t="str">
            <v>Combi - NPR</v>
          </cell>
        </row>
        <row r="1781">
          <cell r="A1781">
            <v>101210</v>
          </cell>
          <cell r="B1781">
            <v>4025874</v>
          </cell>
          <cell r="C1781" t="str">
            <v>CAMIONES DE 3.5  TONELADAS</v>
          </cell>
          <cell r="D1781">
            <v>138398</v>
          </cell>
          <cell r="E1781">
            <v>41922</v>
          </cell>
          <cell r="F1781" t="str">
            <v>_C.VIT.V.N.1304</v>
          </cell>
          <cell r="G1781" t="str">
            <v>0</v>
          </cell>
          <cell r="H1781" t="str">
            <v>1</v>
          </cell>
          <cell r="I1781" t="str">
            <v>SEMANA 2</v>
          </cell>
          <cell r="J1781">
            <v>154907</v>
          </cell>
          <cell r="K1781">
            <v>154996</v>
          </cell>
          <cell r="L1781">
            <v>89</v>
          </cell>
          <cell r="M1781">
            <v>89</v>
          </cell>
          <cell r="R1781" t="str">
            <v>ADMINISTRACION</v>
          </cell>
          <cell r="S1781" t="str">
            <v>MOVILES_EQUIPOMENOR</v>
          </cell>
          <cell r="T1781" t="str">
            <v>MOVILES</v>
          </cell>
          <cell r="U1781">
            <v>5000994</v>
          </cell>
          <cell r="V1781" t="str">
            <v>0002</v>
          </cell>
          <cell r="W1781" t="str">
            <v>MOVILES_EQUIPOMENOR</v>
          </cell>
          <cell r="X1781" t="str">
            <v>Combi - NPR</v>
          </cell>
        </row>
        <row r="1782">
          <cell r="A1782">
            <v>101211</v>
          </cell>
          <cell r="B1782">
            <v>4025874</v>
          </cell>
          <cell r="C1782" t="str">
            <v>CAMIONES DE 3.5  TONELADAS</v>
          </cell>
          <cell r="D1782">
            <v>138399</v>
          </cell>
          <cell r="E1782">
            <v>41923</v>
          </cell>
          <cell r="F1782" t="str">
            <v>_C.VIT.V.N.1304</v>
          </cell>
          <cell r="G1782" t="str">
            <v>0</v>
          </cell>
          <cell r="H1782" t="str">
            <v>1</v>
          </cell>
          <cell r="I1782" t="str">
            <v>SEMANA 2</v>
          </cell>
          <cell r="J1782">
            <v>154996</v>
          </cell>
          <cell r="K1782">
            <v>155100</v>
          </cell>
          <cell r="L1782">
            <v>104</v>
          </cell>
          <cell r="M1782">
            <v>104</v>
          </cell>
          <cell r="R1782" t="str">
            <v>ADMINISTRACION</v>
          </cell>
          <cell r="S1782" t="str">
            <v>MOVILES_EQUIPOMENOR</v>
          </cell>
          <cell r="T1782" t="str">
            <v>MOVILES</v>
          </cell>
          <cell r="U1782">
            <v>5000994</v>
          </cell>
          <cell r="V1782" t="str">
            <v>0002</v>
          </cell>
          <cell r="W1782" t="str">
            <v>MOVILES_EQUIPOMENOR</v>
          </cell>
          <cell r="X1782" t="str">
            <v>Combi - NPR</v>
          </cell>
        </row>
        <row r="1783">
          <cell r="A1783">
            <v>101214</v>
          </cell>
          <cell r="B1783">
            <v>4025874</v>
          </cell>
          <cell r="C1783" t="str">
            <v>CAMIONES DE 3.5  TONELADAS</v>
          </cell>
          <cell r="D1783">
            <v>138400</v>
          </cell>
          <cell r="E1783">
            <v>41926</v>
          </cell>
          <cell r="F1783" t="str">
            <v>_C.VIT.V.N.1304</v>
          </cell>
          <cell r="G1783" t="str">
            <v>0</v>
          </cell>
          <cell r="H1783" t="str">
            <v>1</v>
          </cell>
          <cell r="I1783" t="str">
            <v>SEMANA 2</v>
          </cell>
          <cell r="J1783">
            <v>155100</v>
          </cell>
          <cell r="K1783">
            <v>155205</v>
          </cell>
          <cell r="L1783">
            <v>105</v>
          </cell>
          <cell r="M1783">
            <v>105</v>
          </cell>
          <cell r="R1783" t="str">
            <v>ADMINISTRACION</v>
          </cell>
          <cell r="S1783" t="str">
            <v>MOVILES_EQUIPOMENOR</v>
          </cell>
          <cell r="T1783" t="str">
            <v>MOVILES</v>
          </cell>
          <cell r="U1783">
            <v>5000994</v>
          </cell>
          <cell r="V1783" t="str">
            <v>0002</v>
          </cell>
          <cell r="W1783" t="str">
            <v>MOVILES_EQUIPOMENOR</v>
          </cell>
          <cell r="X1783" t="str">
            <v>Combi - NPR</v>
          </cell>
        </row>
        <row r="1784">
          <cell r="A1784">
            <v>101215</v>
          </cell>
          <cell r="B1784">
            <v>4025874</v>
          </cell>
          <cell r="C1784" t="str">
            <v>CAMIONES DE 3.5  TONELADAS</v>
          </cell>
          <cell r="D1784">
            <v>137250</v>
          </cell>
          <cell r="E1784">
            <v>41927</v>
          </cell>
          <cell r="F1784" t="str">
            <v>_C.VIT.V.N.1304</v>
          </cell>
          <cell r="G1784" t="str">
            <v>0</v>
          </cell>
          <cell r="H1784" t="str">
            <v>1</v>
          </cell>
          <cell r="I1784" t="str">
            <v>SEMANA 2</v>
          </cell>
          <cell r="J1784">
            <v>155205</v>
          </cell>
          <cell r="K1784">
            <v>155295</v>
          </cell>
          <cell r="L1784">
            <v>90</v>
          </cell>
          <cell r="M1784">
            <v>90</v>
          </cell>
          <cell r="R1784" t="str">
            <v>ADMINISTRACION</v>
          </cell>
          <cell r="S1784" t="str">
            <v>MOVILES_EQUIPOMENOR</v>
          </cell>
          <cell r="T1784" t="str">
            <v>MOVILES</v>
          </cell>
          <cell r="U1784">
            <v>5000994</v>
          </cell>
          <cell r="V1784" t="str">
            <v>0002</v>
          </cell>
          <cell r="W1784" t="str">
            <v>MOVILES_EQUIPOMENOR</v>
          </cell>
          <cell r="X1784" t="str">
            <v>Combi - NPR</v>
          </cell>
        </row>
        <row r="1785">
          <cell r="A1785">
            <v>101216</v>
          </cell>
          <cell r="B1785">
            <v>4025874</v>
          </cell>
          <cell r="C1785" t="str">
            <v>CAMIONES DE 3.5  TONELADAS</v>
          </cell>
          <cell r="D1785">
            <v>140151</v>
          </cell>
          <cell r="E1785">
            <v>41928</v>
          </cell>
          <cell r="F1785" t="str">
            <v>_C.VIT.V.N.1304</v>
          </cell>
          <cell r="G1785" t="str">
            <v>0</v>
          </cell>
          <cell r="H1785" t="str">
            <v>1</v>
          </cell>
          <cell r="I1785" t="str">
            <v>SEMANA 3</v>
          </cell>
          <cell r="J1785">
            <v>155295</v>
          </cell>
          <cell r="K1785">
            <v>155402</v>
          </cell>
          <cell r="L1785">
            <v>107</v>
          </cell>
          <cell r="M1785">
            <v>107</v>
          </cell>
          <cell r="R1785" t="str">
            <v>ADMINISTRACION</v>
          </cell>
          <cell r="S1785" t="str">
            <v>MOVILES_EQUIPOMENOR</v>
          </cell>
          <cell r="T1785" t="str">
            <v>MOVILES</v>
          </cell>
          <cell r="U1785">
            <v>5000994</v>
          </cell>
          <cell r="V1785" t="str">
            <v>0002</v>
          </cell>
          <cell r="W1785" t="str">
            <v>MOVILES_EQUIPOMENOR</v>
          </cell>
          <cell r="X1785" t="str">
            <v>Combi - NPR</v>
          </cell>
        </row>
        <row r="1786">
          <cell r="A1786">
            <v>101216</v>
          </cell>
          <cell r="B1786">
            <v>4025874</v>
          </cell>
          <cell r="C1786" t="str">
            <v>CAMIONES DE 3.5  TONELADAS</v>
          </cell>
          <cell r="E1786">
            <v>41929</v>
          </cell>
          <cell r="F1786" t="str">
            <v>_C.VIT.V.N.1304</v>
          </cell>
          <cell r="G1786" t="str">
            <v>0</v>
          </cell>
          <cell r="H1786" t="str">
            <v>1</v>
          </cell>
          <cell r="I1786" t="str">
            <v>SEMANA 3</v>
          </cell>
          <cell r="J1786">
            <v>155402</v>
          </cell>
          <cell r="K1786">
            <v>155546</v>
          </cell>
          <cell r="L1786">
            <v>144</v>
          </cell>
          <cell r="M1786">
            <v>144</v>
          </cell>
          <cell r="R1786" t="str">
            <v>ADMINISTRACION</v>
          </cell>
          <cell r="S1786" t="str">
            <v>MOVILES_EQUIPOMENOR</v>
          </cell>
          <cell r="T1786" t="str">
            <v>MOVILES</v>
          </cell>
          <cell r="U1786">
            <v>5000994</v>
          </cell>
          <cell r="V1786" t="str">
            <v>0002</v>
          </cell>
          <cell r="W1786" t="str">
            <v>MOVILES_EQUIPOMENOR</v>
          </cell>
          <cell r="X1786" t="str">
            <v>Combi - NPR</v>
          </cell>
        </row>
        <row r="1787">
          <cell r="A1787">
            <v>101218</v>
          </cell>
          <cell r="B1787">
            <v>4025874</v>
          </cell>
          <cell r="C1787" t="str">
            <v>CAMIONES DE 3.5  TONELADAS</v>
          </cell>
          <cell r="D1787">
            <v>140153</v>
          </cell>
          <cell r="E1787">
            <v>41930</v>
          </cell>
          <cell r="F1787" t="str">
            <v>_C.VIT.V.N.1304</v>
          </cell>
          <cell r="G1787" t="str">
            <v>0</v>
          </cell>
          <cell r="H1787" t="str">
            <v>1</v>
          </cell>
          <cell r="I1787" t="str">
            <v>SEMANA 3</v>
          </cell>
          <cell r="J1787">
            <v>155546</v>
          </cell>
          <cell r="K1787">
            <v>155620</v>
          </cell>
          <cell r="L1787">
            <v>74</v>
          </cell>
          <cell r="M1787">
            <v>74</v>
          </cell>
          <cell r="R1787" t="str">
            <v>ADMINISTRACION</v>
          </cell>
          <cell r="S1787" t="str">
            <v>MOVILES_EQUIPOMENOR</v>
          </cell>
          <cell r="T1787" t="str">
            <v>MOVILES</v>
          </cell>
          <cell r="U1787">
            <v>5000994</v>
          </cell>
          <cell r="V1787" t="str">
            <v>0002</v>
          </cell>
          <cell r="W1787" t="str">
            <v>MOVILES_EQUIPOMENOR</v>
          </cell>
          <cell r="X1787" t="str">
            <v>Combi - NPR</v>
          </cell>
        </row>
        <row r="1788">
          <cell r="A1788">
            <v>101219</v>
          </cell>
          <cell r="B1788">
            <v>4025874</v>
          </cell>
          <cell r="C1788" t="str">
            <v>CAMIONES DE 3.5  TONELADAS</v>
          </cell>
          <cell r="D1788">
            <v>140154</v>
          </cell>
          <cell r="E1788">
            <v>41931</v>
          </cell>
          <cell r="F1788" t="str">
            <v>_C.VIT.V.N.1304</v>
          </cell>
          <cell r="G1788" t="str">
            <v>0</v>
          </cell>
          <cell r="H1788" t="str">
            <v>1</v>
          </cell>
          <cell r="I1788" t="str">
            <v>SEMANA 3</v>
          </cell>
          <cell r="J1788">
            <v>155620</v>
          </cell>
          <cell r="K1788">
            <v>155800</v>
          </cell>
          <cell r="L1788">
            <v>180</v>
          </cell>
          <cell r="M1788">
            <v>180</v>
          </cell>
          <cell r="R1788" t="str">
            <v>ADMINISTRACION</v>
          </cell>
          <cell r="S1788" t="str">
            <v>MOVILES_EQUIPOMENOR</v>
          </cell>
          <cell r="T1788" t="str">
            <v>MOVILES</v>
          </cell>
          <cell r="U1788">
            <v>5000994</v>
          </cell>
          <cell r="V1788" t="str">
            <v>0002</v>
          </cell>
          <cell r="W1788" t="str">
            <v>MOVILES_EQUIPOMENOR</v>
          </cell>
          <cell r="X1788" t="str">
            <v>Combi - NPR</v>
          </cell>
        </row>
        <row r="1789">
          <cell r="A1789">
            <v>101220</v>
          </cell>
          <cell r="B1789">
            <v>4025874</v>
          </cell>
          <cell r="C1789" t="str">
            <v>CAMIONES DE 3.5  TONELADAS</v>
          </cell>
          <cell r="D1789">
            <v>140155</v>
          </cell>
          <cell r="E1789">
            <v>41932</v>
          </cell>
          <cell r="F1789" t="str">
            <v>_C.VIT.V.N.1304</v>
          </cell>
          <cell r="G1789" t="str">
            <v>0</v>
          </cell>
          <cell r="H1789" t="str">
            <v>1</v>
          </cell>
          <cell r="I1789" t="str">
            <v>SEMANA 3</v>
          </cell>
          <cell r="J1789">
            <v>155800</v>
          </cell>
          <cell r="K1789">
            <v>155960</v>
          </cell>
          <cell r="L1789">
            <v>160</v>
          </cell>
          <cell r="M1789">
            <v>160</v>
          </cell>
          <cell r="R1789" t="str">
            <v>ADMINISTRACION</v>
          </cell>
          <cell r="S1789" t="str">
            <v>MOVILES_EQUIPOMENOR</v>
          </cell>
          <cell r="T1789" t="str">
            <v>MOVILES</v>
          </cell>
          <cell r="U1789">
            <v>5000994</v>
          </cell>
          <cell r="V1789" t="str">
            <v>0002</v>
          </cell>
          <cell r="W1789" t="str">
            <v>MOVILES_EQUIPOMENOR</v>
          </cell>
          <cell r="X1789" t="str">
            <v>Combi - NPR</v>
          </cell>
        </row>
        <row r="1790">
          <cell r="A1790">
            <v>101221</v>
          </cell>
          <cell r="B1790">
            <v>4025874</v>
          </cell>
          <cell r="C1790" t="str">
            <v>CAMIONES DE 3.5  TONELADAS</v>
          </cell>
          <cell r="D1790">
            <v>140156</v>
          </cell>
          <cell r="E1790">
            <v>41933</v>
          </cell>
          <cell r="F1790" t="str">
            <v>_C.VIT.V.N.1304</v>
          </cell>
          <cell r="G1790" t="str">
            <v>0</v>
          </cell>
          <cell r="H1790" t="str">
            <v>1</v>
          </cell>
          <cell r="I1790" t="str">
            <v>SEMANA 3</v>
          </cell>
          <cell r="J1790">
            <v>155960</v>
          </cell>
          <cell r="K1790">
            <v>156105</v>
          </cell>
          <cell r="L1790">
            <v>145</v>
          </cell>
          <cell r="M1790">
            <v>145</v>
          </cell>
          <cell r="R1790" t="str">
            <v>ADMINISTRACION</v>
          </cell>
          <cell r="S1790" t="str">
            <v>MOVILES_EQUIPOMENOR</v>
          </cell>
          <cell r="T1790" t="str">
            <v>MOVILES</v>
          </cell>
          <cell r="U1790">
            <v>5000994</v>
          </cell>
          <cell r="V1790" t="str">
            <v>0002</v>
          </cell>
          <cell r="W1790" t="str">
            <v>MOVILES_EQUIPOMENOR</v>
          </cell>
          <cell r="X1790" t="str">
            <v>Combi - NPR</v>
          </cell>
        </row>
        <row r="1791">
          <cell r="A1791">
            <v>101222</v>
          </cell>
          <cell r="B1791">
            <v>4025874</v>
          </cell>
          <cell r="C1791" t="str">
            <v>CAMIONES DE 3.5  TONELADAS</v>
          </cell>
          <cell r="D1791">
            <v>140157</v>
          </cell>
          <cell r="E1791">
            <v>41934</v>
          </cell>
          <cell r="F1791" t="str">
            <v>_C.VIT.V.N.1304</v>
          </cell>
          <cell r="G1791" t="str">
            <v>0</v>
          </cell>
          <cell r="H1791" t="str">
            <v>1</v>
          </cell>
          <cell r="I1791" t="str">
            <v>SEMANA 3</v>
          </cell>
          <cell r="J1791">
            <v>156105</v>
          </cell>
          <cell r="K1791">
            <v>156266</v>
          </cell>
          <cell r="L1791">
            <v>161</v>
          </cell>
          <cell r="M1791">
            <v>161</v>
          </cell>
          <cell r="R1791" t="str">
            <v>ADMINISTRACION</v>
          </cell>
          <cell r="S1791" t="str">
            <v>MOVILES_EQUIPOMENOR</v>
          </cell>
          <cell r="T1791" t="str">
            <v>MOVILES</v>
          </cell>
          <cell r="U1791">
            <v>5000994</v>
          </cell>
          <cell r="V1791" t="str">
            <v>0002</v>
          </cell>
          <cell r="W1791" t="str">
            <v>MOVILES_EQUIPOMENOR</v>
          </cell>
          <cell r="X1791" t="str">
            <v>Combi - NPR</v>
          </cell>
        </row>
        <row r="1792">
          <cell r="A1792">
            <v>101223</v>
          </cell>
          <cell r="B1792">
            <v>4025874</v>
          </cell>
          <cell r="C1792" t="str">
            <v>CAMIONES DE 3.5  TONELADAS</v>
          </cell>
          <cell r="D1792">
            <v>140158</v>
          </cell>
          <cell r="E1792">
            <v>41935</v>
          </cell>
          <cell r="F1792" t="str">
            <v>_C.VIT.V.N.1304</v>
          </cell>
          <cell r="G1792" t="str">
            <v>0</v>
          </cell>
          <cell r="H1792" t="str">
            <v>1</v>
          </cell>
          <cell r="I1792" t="str">
            <v>SEMANA 3</v>
          </cell>
          <cell r="J1792">
            <v>156266</v>
          </cell>
          <cell r="K1792">
            <v>156457</v>
          </cell>
          <cell r="L1792">
            <v>191</v>
          </cell>
          <cell r="M1792">
            <v>191</v>
          </cell>
          <cell r="R1792" t="str">
            <v>ADMINISTRACION</v>
          </cell>
          <cell r="S1792" t="str">
            <v>MOVILES_EQUIPOMENOR</v>
          </cell>
          <cell r="T1792" t="str">
            <v>MOVILES</v>
          </cell>
          <cell r="U1792">
            <v>5000994</v>
          </cell>
          <cell r="V1792" t="str">
            <v>0002</v>
          </cell>
          <cell r="W1792" t="str">
            <v>MOVILES_EQUIPOMENOR</v>
          </cell>
          <cell r="X1792" t="str">
            <v>Combi - NPR</v>
          </cell>
        </row>
        <row r="1793">
          <cell r="A1793">
            <v>107524</v>
          </cell>
          <cell r="B1793">
            <v>4026176</v>
          </cell>
          <cell r="C1793" t="str">
            <v>RETROCARGADORA TIPO CAT 420</v>
          </cell>
          <cell r="D1793">
            <v>137553</v>
          </cell>
          <cell r="E1793">
            <v>41906</v>
          </cell>
          <cell r="F1793" t="str">
            <v>_C.VIT.V.N.1304</v>
          </cell>
          <cell r="G1793" t="str">
            <v>0</v>
          </cell>
          <cell r="H1793" t="str">
            <v>1</v>
          </cell>
          <cell r="I1793" t="str">
            <v>SEMANA 4</v>
          </cell>
          <cell r="J1793">
            <v>255</v>
          </cell>
          <cell r="K1793">
            <v>264</v>
          </cell>
          <cell r="L1793">
            <v>9</v>
          </cell>
          <cell r="M1793">
            <v>9</v>
          </cell>
          <cell r="R1793" t="str">
            <v>VIA_NUEVA</v>
          </cell>
          <cell r="S1793" t="str">
            <v>TRAMO_6</v>
          </cell>
          <cell r="T1793" t="str">
            <v>_H40V</v>
          </cell>
          <cell r="U1793">
            <v>5000757</v>
          </cell>
          <cell r="V1793" t="str">
            <v>0009</v>
          </cell>
          <cell r="W1793" t="str">
            <v>OBRAS DE ESTABILIZACIÓN</v>
          </cell>
          <cell r="X1793" t="str">
            <v>Filtro con material granular</v>
          </cell>
        </row>
        <row r="1794">
          <cell r="A1794">
            <v>107524</v>
          </cell>
          <cell r="B1794">
            <v>4026176</v>
          </cell>
          <cell r="C1794" t="str">
            <v>RETROCARGADORA TIPO CAT 420</v>
          </cell>
          <cell r="E1794">
            <v>41907</v>
          </cell>
          <cell r="F1794" t="str">
            <v>_C.VIT.V.N.1304</v>
          </cell>
          <cell r="G1794" t="str">
            <v>0</v>
          </cell>
          <cell r="H1794" t="str">
            <v>1</v>
          </cell>
          <cell r="I1794" t="str">
            <v>SEMANA 4</v>
          </cell>
          <cell r="J1794">
            <v>264</v>
          </cell>
          <cell r="K1794">
            <v>273</v>
          </cell>
          <cell r="L1794">
            <v>9</v>
          </cell>
          <cell r="M1794">
            <v>9</v>
          </cell>
          <cell r="R1794" t="str">
            <v>VIA_NUEVA</v>
          </cell>
          <cell r="S1794" t="str">
            <v>TRAMO_6</v>
          </cell>
          <cell r="T1794" t="str">
            <v>_H40V</v>
          </cell>
          <cell r="U1794">
            <v>5000757</v>
          </cell>
          <cell r="V1794" t="str">
            <v>0009</v>
          </cell>
          <cell r="W1794" t="str">
            <v>OBRAS DE ESTABILIZACIÓN</v>
          </cell>
          <cell r="X1794" t="str">
            <v>Filtro con material granular</v>
          </cell>
        </row>
        <row r="1795">
          <cell r="A1795">
            <v>107526</v>
          </cell>
          <cell r="B1795">
            <v>4026176</v>
          </cell>
          <cell r="C1795" t="str">
            <v>RETROCARGADORA TIPO CAT 420</v>
          </cell>
          <cell r="D1795">
            <v>137555</v>
          </cell>
          <cell r="E1795">
            <v>41908</v>
          </cell>
          <cell r="F1795" t="str">
            <v>_C.VIT.V.N.1304</v>
          </cell>
          <cell r="G1795" t="str">
            <v>0</v>
          </cell>
          <cell r="H1795" t="str">
            <v>1</v>
          </cell>
          <cell r="I1795" t="str">
            <v>SEMANA 4</v>
          </cell>
          <cell r="J1795">
            <v>273</v>
          </cell>
          <cell r="K1795">
            <v>281</v>
          </cell>
          <cell r="L1795">
            <v>8</v>
          </cell>
          <cell r="M1795">
            <v>8</v>
          </cell>
          <cell r="R1795" t="str">
            <v>VIA_NUEVA</v>
          </cell>
          <cell r="S1795" t="str">
            <v>TRAMO_6</v>
          </cell>
          <cell r="T1795" t="str">
            <v>_H40V</v>
          </cell>
          <cell r="U1795">
            <v>5000757</v>
          </cell>
          <cell r="V1795" t="str">
            <v>0009</v>
          </cell>
          <cell r="W1795" t="str">
            <v>OBRAS DE ESTABILIZACIÓN</v>
          </cell>
          <cell r="X1795" t="str">
            <v>Filtro con material granular</v>
          </cell>
        </row>
        <row r="1796">
          <cell r="A1796">
            <v>107527</v>
          </cell>
          <cell r="B1796">
            <v>4026176</v>
          </cell>
          <cell r="C1796" t="str">
            <v>RETROCARGADORA TIPO CAT 420</v>
          </cell>
          <cell r="D1796">
            <v>137556</v>
          </cell>
          <cell r="E1796">
            <v>41909</v>
          </cell>
          <cell r="F1796" t="str">
            <v>_C.VIT.V.N.1304</v>
          </cell>
          <cell r="G1796" t="str">
            <v>0</v>
          </cell>
          <cell r="H1796" t="str">
            <v>1</v>
          </cell>
          <cell r="I1796" t="str">
            <v>SEMANA 4</v>
          </cell>
          <cell r="J1796">
            <v>281</v>
          </cell>
          <cell r="K1796">
            <v>288</v>
          </cell>
          <cell r="L1796">
            <v>7</v>
          </cell>
          <cell r="M1796">
            <v>7</v>
          </cell>
          <cell r="R1796" t="str">
            <v>VIA_NUEVA</v>
          </cell>
          <cell r="S1796" t="str">
            <v>TRAMO_6</v>
          </cell>
          <cell r="T1796" t="str">
            <v>_H40V</v>
          </cell>
          <cell r="U1796">
            <v>5000757</v>
          </cell>
          <cell r="V1796" t="str">
            <v>0009</v>
          </cell>
          <cell r="W1796" t="str">
            <v>OBRAS DE ESTABILIZACIÓN</v>
          </cell>
          <cell r="X1796" t="str">
            <v>Filtro con material granular</v>
          </cell>
        </row>
        <row r="1797">
          <cell r="A1797">
            <v>107529</v>
          </cell>
          <cell r="B1797">
            <v>4026176</v>
          </cell>
          <cell r="C1797" t="str">
            <v>RETROCARGADORA TIPO CAT 420</v>
          </cell>
          <cell r="D1797">
            <v>137557</v>
          </cell>
          <cell r="E1797">
            <v>41911</v>
          </cell>
          <cell r="F1797" t="str">
            <v>_C.VIT.V.N.1304</v>
          </cell>
          <cell r="G1797" t="str">
            <v>0</v>
          </cell>
          <cell r="H1797" t="str">
            <v>1</v>
          </cell>
          <cell r="I1797" t="str">
            <v>SEMANA 4</v>
          </cell>
          <cell r="J1797">
            <v>288</v>
          </cell>
          <cell r="K1797">
            <v>296</v>
          </cell>
          <cell r="L1797">
            <v>8</v>
          </cell>
          <cell r="M1797">
            <v>8</v>
          </cell>
          <cell r="R1797" t="str">
            <v>VIA_NUEVA</v>
          </cell>
          <cell r="S1797" t="str">
            <v>TRAMO_6</v>
          </cell>
          <cell r="T1797" t="str">
            <v>_H40V</v>
          </cell>
          <cell r="U1797">
            <v>5000757</v>
          </cell>
          <cell r="V1797" t="str">
            <v>0009</v>
          </cell>
          <cell r="W1797" t="str">
            <v>OBRAS DE ESTABILIZACIÓN</v>
          </cell>
          <cell r="X1797" t="str">
            <v>Filtro con material granular</v>
          </cell>
        </row>
        <row r="1798">
          <cell r="A1798">
            <v>107530</v>
          </cell>
          <cell r="B1798">
            <v>4026176</v>
          </cell>
          <cell r="C1798" t="str">
            <v>RETROCARGADORA TIPO CAT 420</v>
          </cell>
          <cell r="D1798">
            <v>137558</v>
          </cell>
          <cell r="E1798">
            <v>41912</v>
          </cell>
          <cell r="F1798" t="str">
            <v>_C.VIT.V.N.1304</v>
          </cell>
          <cell r="G1798" t="str">
            <v>0</v>
          </cell>
          <cell r="H1798" t="str">
            <v>1</v>
          </cell>
          <cell r="I1798" t="str">
            <v>SEMANA 4</v>
          </cell>
          <cell r="J1798">
            <v>296</v>
          </cell>
          <cell r="K1798">
            <v>304</v>
          </cell>
          <cell r="L1798">
            <v>8</v>
          </cell>
          <cell r="M1798">
            <v>8</v>
          </cell>
          <cell r="R1798" t="str">
            <v>VIA_NUEVA</v>
          </cell>
          <cell r="S1798" t="str">
            <v>TRAMO_6</v>
          </cell>
          <cell r="T1798" t="str">
            <v>_H40V</v>
          </cell>
          <cell r="U1798">
            <v>5000757</v>
          </cell>
          <cell r="V1798" t="str">
            <v>0009</v>
          </cell>
          <cell r="W1798" t="str">
            <v>OBRAS DE ESTABILIZACIÓN</v>
          </cell>
          <cell r="X1798" t="str">
            <v>Filtro con material granular</v>
          </cell>
        </row>
        <row r="1799">
          <cell r="A1799">
            <v>107501</v>
          </cell>
          <cell r="B1799">
            <v>4026176</v>
          </cell>
          <cell r="C1799" t="str">
            <v>RETROCARGADORA TIPO CAT 420</v>
          </cell>
          <cell r="D1799">
            <v>137559</v>
          </cell>
          <cell r="E1799">
            <v>41913</v>
          </cell>
          <cell r="F1799" t="str">
            <v>_C.VIT.V.N.1304</v>
          </cell>
          <cell r="G1799" t="str">
            <v>0</v>
          </cell>
          <cell r="H1799" t="str">
            <v>1</v>
          </cell>
          <cell r="I1799" t="str">
            <v>SEMANA 1</v>
          </cell>
          <cell r="J1799">
            <v>304</v>
          </cell>
          <cell r="K1799">
            <v>313</v>
          </cell>
          <cell r="L1799">
            <v>9</v>
          </cell>
          <cell r="M1799">
            <v>9</v>
          </cell>
          <cell r="R1799" t="str">
            <v>VIA_NUEVA</v>
          </cell>
          <cell r="S1799" t="str">
            <v>TRAMO_6</v>
          </cell>
          <cell r="T1799" t="str">
            <v>_H40V</v>
          </cell>
          <cell r="U1799">
            <v>5000757</v>
          </cell>
          <cell r="V1799" t="str">
            <v>0009</v>
          </cell>
          <cell r="W1799" t="str">
            <v>OBRAS DE ESTABILIZACIÓN</v>
          </cell>
          <cell r="X1799" t="str">
            <v>Filtro con material granular</v>
          </cell>
        </row>
        <row r="1800">
          <cell r="A1800">
            <v>107502</v>
          </cell>
          <cell r="B1800">
            <v>4026176</v>
          </cell>
          <cell r="C1800" t="str">
            <v>RETROCARGADORA TIPO CAT 420</v>
          </cell>
          <cell r="D1800">
            <v>137560</v>
          </cell>
          <cell r="E1800">
            <v>41914</v>
          </cell>
          <cell r="F1800" t="str">
            <v>_C.VIT.V.N.1304</v>
          </cell>
          <cell r="G1800" t="str">
            <v>0</v>
          </cell>
          <cell r="H1800" t="str">
            <v>1</v>
          </cell>
          <cell r="I1800" t="str">
            <v>SEMANA 1</v>
          </cell>
          <cell r="J1800">
            <v>313</v>
          </cell>
          <cell r="K1800">
            <v>322</v>
          </cell>
          <cell r="L1800">
            <v>9</v>
          </cell>
          <cell r="M1800">
            <v>9</v>
          </cell>
          <cell r="R1800" t="str">
            <v>VIA_NUEVA</v>
          </cell>
          <cell r="S1800" t="str">
            <v>TRAMO_6</v>
          </cell>
          <cell r="T1800" t="str">
            <v>_H40V</v>
          </cell>
          <cell r="U1800">
            <v>5000757</v>
          </cell>
          <cell r="V1800" t="str">
            <v>0009</v>
          </cell>
          <cell r="W1800" t="str">
            <v>OBRAS DE ESTABILIZACIÓN</v>
          </cell>
          <cell r="X1800" t="str">
            <v>Filtro con material granular</v>
          </cell>
        </row>
        <row r="1801">
          <cell r="A1801">
            <v>107503</v>
          </cell>
          <cell r="B1801">
            <v>4026176</v>
          </cell>
          <cell r="C1801" t="str">
            <v>RETROCARGADORA TIPO CAT 420</v>
          </cell>
          <cell r="D1801">
            <v>137561</v>
          </cell>
          <cell r="E1801">
            <v>41915</v>
          </cell>
          <cell r="F1801" t="str">
            <v>_C.VIT.V.N.1304</v>
          </cell>
          <cell r="G1801" t="str">
            <v>0</v>
          </cell>
          <cell r="H1801" t="str">
            <v>1</v>
          </cell>
          <cell r="I1801" t="str">
            <v>SEMANA 1</v>
          </cell>
          <cell r="J1801">
            <v>322</v>
          </cell>
          <cell r="K1801">
            <v>330</v>
          </cell>
          <cell r="L1801">
            <v>8</v>
          </cell>
          <cell r="M1801">
            <v>8</v>
          </cell>
          <cell r="R1801" t="str">
            <v>VIA_NUEVA</v>
          </cell>
          <cell r="S1801" t="str">
            <v>TRAMO_6</v>
          </cell>
          <cell r="T1801" t="str">
            <v>_H40V</v>
          </cell>
          <cell r="U1801">
            <v>5000752</v>
          </cell>
          <cell r="V1801" t="str">
            <v>0014</v>
          </cell>
          <cell r="W1801" t="str">
            <v>EXCAVACIONES</v>
          </cell>
          <cell r="X1801" t="str">
            <v>Conformación de botaderos</v>
          </cell>
        </row>
        <row r="1802">
          <cell r="A1802">
            <v>107504</v>
          </cell>
          <cell r="B1802">
            <v>4026176</v>
          </cell>
          <cell r="C1802" t="str">
            <v>RETROCARGADORA TIPO CAT 420</v>
          </cell>
          <cell r="D1802">
            <v>137562</v>
          </cell>
          <cell r="E1802">
            <v>41916</v>
          </cell>
          <cell r="F1802" t="str">
            <v>_C.VIT.V.N.1304</v>
          </cell>
          <cell r="G1802" t="str">
            <v>0</v>
          </cell>
          <cell r="H1802" t="str">
            <v>1</v>
          </cell>
          <cell r="I1802" t="str">
            <v>SEMANA 1</v>
          </cell>
          <cell r="J1802">
            <v>330</v>
          </cell>
          <cell r="K1802">
            <v>336</v>
          </cell>
          <cell r="L1802">
            <v>6</v>
          </cell>
          <cell r="M1802">
            <v>6</v>
          </cell>
          <cell r="R1802" t="str">
            <v>VIA_NUEVA</v>
          </cell>
          <cell r="S1802" t="str">
            <v>TRAMO_6</v>
          </cell>
          <cell r="T1802" t="str">
            <v>_H40V</v>
          </cell>
          <cell r="U1802">
            <v>5000752</v>
          </cell>
          <cell r="V1802" t="str">
            <v>0014</v>
          </cell>
          <cell r="W1802" t="str">
            <v>EXCAVACIONES</v>
          </cell>
          <cell r="X1802" t="str">
            <v>Conformación de botaderos</v>
          </cell>
        </row>
        <row r="1803">
          <cell r="A1803">
            <v>107506</v>
          </cell>
          <cell r="B1803">
            <v>4026176</v>
          </cell>
          <cell r="C1803" t="str">
            <v>RETROCARGADORA TIPO CAT 420</v>
          </cell>
          <cell r="D1803">
            <v>137563</v>
          </cell>
          <cell r="E1803">
            <v>41918</v>
          </cell>
          <cell r="F1803" t="str">
            <v>_C.VIT.V.N.1304</v>
          </cell>
          <cell r="G1803" t="str">
            <v>0</v>
          </cell>
          <cell r="H1803" t="str">
            <v>1</v>
          </cell>
          <cell r="I1803" t="str">
            <v>SEMANA 1</v>
          </cell>
          <cell r="J1803">
            <v>336</v>
          </cell>
          <cell r="K1803">
            <v>345</v>
          </cell>
          <cell r="L1803">
            <v>9</v>
          </cell>
          <cell r="M1803">
            <v>5</v>
          </cell>
          <cell r="R1803" t="str">
            <v>VIA_NUEVA</v>
          </cell>
          <cell r="S1803" t="str">
            <v>TRAMO_6</v>
          </cell>
          <cell r="T1803" t="str">
            <v>_H40V</v>
          </cell>
          <cell r="U1803">
            <v>5000757</v>
          </cell>
          <cell r="V1803" t="str">
            <v>0009</v>
          </cell>
          <cell r="W1803" t="str">
            <v>OBRAS DE ESTABILIZACIÓN</v>
          </cell>
          <cell r="X1803" t="str">
            <v>Filtro con material granular</v>
          </cell>
        </row>
        <row r="1804">
          <cell r="A1804">
            <v>107506</v>
          </cell>
          <cell r="B1804">
            <v>4026176</v>
          </cell>
          <cell r="C1804" t="str">
            <v>RETROCARGADORA TIPO CAT 420</v>
          </cell>
          <cell r="D1804">
            <v>137563</v>
          </cell>
          <cell r="E1804">
            <v>41918</v>
          </cell>
          <cell r="F1804" t="str">
            <v>_C.VIT.V.N.1304</v>
          </cell>
          <cell r="G1804" t="str">
            <v>0</v>
          </cell>
          <cell r="H1804" t="str">
            <v>1</v>
          </cell>
          <cell r="I1804" t="str">
            <v>SEMANA 1</v>
          </cell>
          <cell r="J1804">
            <v>336</v>
          </cell>
          <cell r="K1804">
            <v>345</v>
          </cell>
          <cell r="L1804">
            <v>9</v>
          </cell>
          <cell r="M1804">
            <v>4</v>
          </cell>
          <cell r="R1804" t="str">
            <v>VIA_NUEVA</v>
          </cell>
          <cell r="S1804" t="str">
            <v>TRAMO_6</v>
          </cell>
          <cell r="T1804" t="str">
            <v>_H40V</v>
          </cell>
          <cell r="U1804">
            <v>5000752</v>
          </cell>
          <cell r="V1804" t="str">
            <v>0014</v>
          </cell>
          <cell r="W1804" t="str">
            <v>EXCAVACIONES</v>
          </cell>
          <cell r="X1804" t="str">
            <v>Conformación de botaderos</v>
          </cell>
        </row>
        <row r="1805">
          <cell r="A1805">
            <v>107507</v>
          </cell>
          <cell r="B1805">
            <v>4026176</v>
          </cell>
          <cell r="C1805" t="str">
            <v>RETROCARGADORA TIPO CAT 420</v>
          </cell>
          <cell r="D1805">
            <v>137564</v>
          </cell>
          <cell r="E1805">
            <v>41919</v>
          </cell>
          <cell r="F1805" t="str">
            <v>_C.VIT.V.N.1304</v>
          </cell>
          <cell r="G1805" t="str">
            <v>0</v>
          </cell>
          <cell r="H1805" t="str">
            <v>1</v>
          </cell>
          <cell r="I1805" t="str">
            <v>SEMANA 1</v>
          </cell>
          <cell r="J1805">
            <v>345</v>
          </cell>
          <cell r="K1805">
            <v>352</v>
          </cell>
          <cell r="L1805">
            <v>7</v>
          </cell>
          <cell r="M1805">
            <v>7</v>
          </cell>
          <cell r="N1805">
            <v>3</v>
          </cell>
          <cell r="R1805" t="str">
            <v>VIA_NUEVA</v>
          </cell>
          <cell r="S1805" t="str">
            <v>TRAMO_6</v>
          </cell>
          <cell r="T1805" t="str">
            <v>_H40V</v>
          </cell>
          <cell r="U1805">
            <v>5000757</v>
          </cell>
          <cell r="V1805" t="str">
            <v>0009</v>
          </cell>
          <cell r="W1805" t="str">
            <v>OBRAS DE ESTABILIZACIÓN</v>
          </cell>
          <cell r="X1805" t="str">
            <v>Filtro con material granular</v>
          </cell>
        </row>
        <row r="1806">
          <cell r="A1806">
            <v>107508</v>
          </cell>
          <cell r="B1806">
            <v>4026176</v>
          </cell>
          <cell r="C1806" t="str">
            <v>RETROCARGADORA TIPO CAT 420</v>
          </cell>
          <cell r="D1806">
            <v>137565</v>
          </cell>
          <cell r="E1806">
            <v>41920</v>
          </cell>
          <cell r="F1806" t="str">
            <v>_C.VIT.V.N.1304</v>
          </cell>
          <cell r="G1806" t="str">
            <v>0</v>
          </cell>
          <cell r="H1806" t="str">
            <v>1</v>
          </cell>
          <cell r="I1806" t="str">
            <v>SEMANA 1</v>
          </cell>
          <cell r="J1806">
            <v>352</v>
          </cell>
          <cell r="K1806">
            <v>358</v>
          </cell>
          <cell r="L1806">
            <v>6</v>
          </cell>
          <cell r="M1806">
            <v>6</v>
          </cell>
          <cell r="R1806" t="str">
            <v>VIA_NUEVA</v>
          </cell>
          <cell r="S1806" t="str">
            <v>TRAMO_6</v>
          </cell>
          <cell r="T1806" t="str">
            <v>_H40V</v>
          </cell>
          <cell r="U1806">
            <v>5000753</v>
          </cell>
          <cell r="V1806" t="str">
            <v>0003</v>
          </cell>
          <cell r="W1806" t="str">
            <v>TERRAPLENES Y RELLENOS</v>
          </cell>
          <cell r="X1806" t="str">
            <v>Reconformación de terraplenes</v>
          </cell>
        </row>
        <row r="1807">
          <cell r="A1807">
            <v>107509</v>
          </cell>
          <cell r="B1807">
            <v>4026176</v>
          </cell>
          <cell r="C1807" t="str">
            <v>RETROCARGADORA TIPO CAT 420</v>
          </cell>
          <cell r="D1807">
            <v>137566</v>
          </cell>
          <cell r="E1807">
            <v>41921</v>
          </cell>
          <cell r="F1807" t="str">
            <v>_C.VIT.V.N.1304</v>
          </cell>
          <cell r="G1807" t="str">
            <v>0</v>
          </cell>
          <cell r="H1807" t="str">
            <v>1</v>
          </cell>
          <cell r="I1807" t="str">
            <v>SEMANA 2</v>
          </cell>
          <cell r="J1807">
            <v>358</v>
          </cell>
          <cell r="K1807">
            <v>366</v>
          </cell>
          <cell r="L1807">
            <v>8</v>
          </cell>
          <cell r="M1807">
            <v>8</v>
          </cell>
          <cell r="R1807" t="str">
            <v>VIA_NUEVA</v>
          </cell>
          <cell r="S1807" t="str">
            <v>TRAMO_6</v>
          </cell>
          <cell r="T1807" t="str">
            <v>_H40V</v>
          </cell>
          <cell r="U1807">
            <v>5000753</v>
          </cell>
          <cell r="V1807" t="str">
            <v>0003</v>
          </cell>
          <cell r="W1807" t="str">
            <v>TERRAPLENES Y RELLENOS</v>
          </cell>
          <cell r="X1807" t="str">
            <v>Reconformación de terraplenes</v>
          </cell>
        </row>
        <row r="1808">
          <cell r="A1808">
            <v>107510</v>
          </cell>
          <cell r="B1808">
            <v>4026176</v>
          </cell>
          <cell r="C1808" t="str">
            <v>RETROCARGADORA TIPO CAT 420</v>
          </cell>
          <cell r="D1808">
            <v>137567</v>
          </cell>
          <cell r="E1808">
            <v>41922</v>
          </cell>
          <cell r="F1808" t="str">
            <v>_C.VIT.V.N.1304</v>
          </cell>
          <cell r="G1808" t="str">
            <v>0</v>
          </cell>
          <cell r="H1808" t="str">
            <v>1</v>
          </cell>
          <cell r="I1808" t="str">
            <v>SEMANA 2</v>
          </cell>
          <cell r="J1808">
            <v>366</v>
          </cell>
          <cell r="K1808">
            <v>374</v>
          </cell>
          <cell r="L1808">
            <v>8</v>
          </cell>
          <cell r="M1808">
            <v>8</v>
          </cell>
          <cell r="R1808" t="str">
            <v>VIA_NUEVA</v>
          </cell>
          <cell r="S1808" t="str">
            <v>TRAMO_6</v>
          </cell>
          <cell r="T1808" t="str">
            <v>_H40V</v>
          </cell>
          <cell r="U1808">
            <v>5000753</v>
          </cell>
          <cell r="V1808" t="str">
            <v>0005</v>
          </cell>
          <cell r="W1808" t="str">
            <v>TERRAPLENES Y RELLENOS</v>
          </cell>
          <cell r="X1808" t="str">
            <v>Terraplén con material de cantera</v>
          </cell>
        </row>
        <row r="1809">
          <cell r="A1809">
            <v>107511</v>
          </cell>
          <cell r="B1809">
            <v>4026176</v>
          </cell>
          <cell r="C1809" t="str">
            <v>RETROCARGADORA TIPO CAT 420</v>
          </cell>
          <cell r="D1809">
            <v>137568</v>
          </cell>
          <cell r="E1809">
            <v>41923</v>
          </cell>
          <cell r="F1809" t="str">
            <v>_C.VIT.V.N.1304</v>
          </cell>
          <cell r="G1809" t="str">
            <v>0</v>
          </cell>
          <cell r="H1809" t="str">
            <v>1</v>
          </cell>
          <cell r="I1809" t="str">
            <v>SEMANA 2</v>
          </cell>
          <cell r="J1809">
            <v>374</v>
          </cell>
          <cell r="K1809">
            <v>381</v>
          </cell>
          <cell r="L1809">
            <v>7</v>
          </cell>
          <cell r="M1809">
            <v>7</v>
          </cell>
          <cell r="R1809" t="str">
            <v>VIA_NUEVA</v>
          </cell>
          <cell r="S1809" t="str">
            <v>TRAMO_6</v>
          </cell>
          <cell r="T1809" t="str">
            <v>_H40V</v>
          </cell>
          <cell r="U1809">
            <v>5000753</v>
          </cell>
          <cell r="V1809" t="str">
            <v>0005</v>
          </cell>
          <cell r="W1809" t="str">
            <v>TERRAPLENES Y RELLENOS</v>
          </cell>
          <cell r="X1809" t="str">
            <v>Terraplén con material de cantera</v>
          </cell>
        </row>
        <row r="1810">
          <cell r="A1810">
            <v>107514</v>
          </cell>
          <cell r="B1810">
            <v>4026176</v>
          </cell>
          <cell r="C1810" t="str">
            <v>RETROCARGADORA TIPO CAT 420</v>
          </cell>
          <cell r="D1810">
            <v>137569</v>
          </cell>
          <cell r="E1810">
            <v>41926</v>
          </cell>
          <cell r="F1810" t="str">
            <v>_C.VIT.V.N.1304</v>
          </cell>
          <cell r="G1810" t="str">
            <v>0</v>
          </cell>
          <cell r="H1810" t="str">
            <v>1</v>
          </cell>
          <cell r="I1810" t="str">
            <v>SEMANA 2</v>
          </cell>
          <cell r="J1810">
            <v>381</v>
          </cell>
          <cell r="K1810">
            <v>389</v>
          </cell>
          <cell r="L1810">
            <v>8</v>
          </cell>
          <cell r="M1810">
            <v>8</v>
          </cell>
          <cell r="R1810" t="str">
            <v>VIA_NUEVA</v>
          </cell>
          <cell r="S1810" t="str">
            <v>TRAMO_6</v>
          </cell>
          <cell r="T1810" t="str">
            <v>_H40V</v>
          </cell>
          <cell r="U1810">
            <v>5000753</v>
          </cell>
          <cell r="V1810" t="str">
            <v>0005</v>
          </cell>
          <cell r="W1810" t="str">
            <v>TERRAPLENES Y RELLENOS</v>
          </cell>
          <cell r="X1810" t="str">
            <v>Terraplén con material de cantera</v>
          </cell>
        </row>
        <row r="1811">
          <cell r="A1811">
            <v>107515</v>
          </cell>
          <cell r="B1811">
            <v>4026176</v>
          </cell>
          <cell r="C1811" t="str">
            <v>RETROCARGADORA TIPO CAT 420</v>
          </cell>
          <cell r="D1811">
            <v>137570</v>
          </cell>
          <cell r="E1811">
            <v>41927</v>
          </cell>
          <cell r="F1811" t="str">
            <v>_C.VIT.V.N.1304</v>
          </cell>
          <cell r="G1811" t="str">
            <v>0</v>
          </cell>
          <cell r="H1811" t="str">
            <v>1</v>
          </cell>
          <cell r="I1811" t="str">
            <v>SEMANA 2</v>
          </cell>
          <cell r="J1811">
            <v>389</v>
          </cell>
          <cell r="K1811">
            <v>397</v>
          </cell>
          <cell r="L1811">
            <v>8</v>
          </cell>
          <cell r="M1811">
            <v>8</v>
          </cell>
          <cell r="R1811" t="str">
            <v>VIA_NUEVA</v>
          </cell>
          <cell r="S1811" t="str">
            <v>TRAMO_6</v>
          </cell>
          <cell r="T1811" t="str">
            <v>_H40V</v>
          </cell>
          <cell r="U1811">
            <v>5000753</v>
          </cell>
          <cell r="V1811" t="str">
            <v>0005</v>
          </cell>
          <cell r="W1811" t="str">
            <v>TERRAPLENES Y RELLENOS</v>
          </cell>
          <cell r="X1811" t="str">
            <v>Terraplén con material de cantera</v>
          </cell>
        </row>
        <row r="1812">
          <cell r="A1812">
            <v>107516</v>
          </cell>
          <cell r="B1812">
            <v>4026176</v>
          </cell>
          <cell r="C1812" t="str">
            <v>RETROCARGADORA TIPO CAT 420</v>
          </cell>
          <cell r="D1812">
            <v>137571</v>
          </cell>
          <cell r="E1812">
            <v>41928</v>
          </cell>
          <cell r="F1812" t="str">
            <v>_C.VIT.V.N.1304</v>
          </cell>
          <cell r="G1812" t="str">
            <v>0</v>
          </cell>
          <cell r="H1812" t="str">
            <v>1</v>
          </cell>
          <cell r="I1812" t="str">
            <v>SEMANA 3</v>
          </cell>
          <cell r="J1812">
            <v>397</v>
          </cell>
          <cell r="K1812">
            <v>407</v>
          </cell>
          <cell r="L1812">
            <v>10</v>
          </cell>
          <cell r="M1812">
            <v>10</v>
          </cell>
          <cell r="R1812" t="str">
            <v>VIA_NUEVA</v>
          </cell>
          <cell r="S1812" t="str">
            <v>TRAMO_6</v>
          </cell>
          <cell r="T1812" t="str">
            <v>_H40V</v>
          </cell>
          <cell r="U1812">
            <v>5000753</v>
          </cell>
          <cell r="V1812" t="str">
            <v>0005</v>
          </cell>
          <cell r="W1812" t="str">
            <v>TERRAPLENES Y RELLENOS</v>
          </cell>
          <cell r="X1812" t="str">
            <v>Terraplén con material de cantera</v>
          </cell>
        </row>
        <row r="1813">
          <cell r="A1813">
            <v>107217</v>
          </cell>
          <cell r="B1813">
            <v>4026176</v>
          </cell>
          <cell r="C1813" t="str">
            <v>RETROCARGADORA TIPO CAT 420</v>
          </cell>
          <cell r="D1813">
            <v>137572</v>
          </cell>
          <cell r="E1813">
            <v>41929</v>
          </cell>
          <cell r="F1813" t="str">
            <v>_C.VIT.V.N.1304</v>
          </cell>
          <cell r="G1813" t="str">
            <v>0</v>
          </cell>
          <cell r="H1813" t="str">
            <v>1</v>
          </cell>
          <cell r="I1813" t="str">
            <v>SEMANA 3</v>
          </cell>
          <cell r="J1813">
            <v>407</v>
          </cell>
          <cell r="K1813">
            <v>414</v>
          </cell>
          <cell r="L1813">
            <v>7</v>
          </cell>
          <cell r="M1813">
            <v>7</v>
          </cell>
          <cell r="R1813" t="str">
            <v>VIA_NUEVA</v>
          </cell>
          <cell r="S1813" t="str">
            <v>TRAMO_6</v>
          </cell>
          <cell r="T1813" t="str">
            <v>_H43V</v>
          </cell>
          <cell r="U1813">
            <v>5000753</v>
          </cell>
          <cell r="V1813" t="str">
            <v>0005</v>
          </cell>
          <cell r="W1813" t="str">
            <v>TERRAPLENES Y RELLENOS</v>
          </cell>
          <cell r="X1813" t="str">
            <v>Terraplén con material de cantera</v>
          </cell>
        </row>
        <row r="1814">
          <cell r="A1814">
            <v>107518</v>
          </cell>
          <cell r="B1814">
            <v>4026176</v>
          </cell>
          <cell r="C1814" t="str">
            <v>RETROCARGADORA TIPO CAT 420</v>
          </cell>
          <cell r="D1814">
            <v>137573</v>
          </cell>
          <cell r="E1814">
            <v>41930</v>
          </cell>
          <cell r="F1814" t="str">
            <v>_C.VIT.V.N.1304</v>
          </cell>
          <cell r="G1814" t="str">
            <v>0</v>
          </cell>
          <cell r="H1814" t="str">
            <v>1</v>
          </cell>
          <cell r="I1814" t="str">
            <v>SEMANA 3</v>
          </cell>
          <cell r="J1814">
            <v>414</v>
          </cell>
          <cell r="K1814">
            <v>421</v>
          </cell>
          <cell r="L1814">
            <v>7</v>
          </cell>
          <cell r="M1814">
            <v>7</v>
          </cell>
          <cell r="R1814" t="str">
            <v>MEJORAMIENTO</v>
          </cell>
          <cell r="S1814" t="str">
            <v>TRAMO_6</v>
          </cell>
          <cell r="T1814" t="str">
            <v>_H45</v>
          </cell>
          <cell r="U1814">
            <v>5000323</v>
          </cell>
          <cell r="V1814" t="str">
            <v>0007</v>
          </cell>
          <cell r="W1814" t="str">
            <v>EXCAVACIONES</v>
          </cell>
          <cell r="X1814" t="str">
            <v>Cortes en material común</v>
          </cell>
        </row>
        <row r="1815">
          <cell r="A1815">
            <v>107319</v>
          </cell>
          <cell r="B1815">
            <v>4026176</v>
          </cell>
          <cell r="C1815" t="str">
            <v>RETROCARGADORA TIPO CAT 420</v>
          </cell>
          <cell r="D1815">
            <v>137574</v>
          </cell>
          <cell r="E1815">
            <v>41931</v>
          </cell>
          <cell r="F1815" t="str">
            <v>_C.VIT.V.N.1304</v>
          </cell>
          <cell r="G1815" t="str">
            <v>0</v>
          </cell>
          <cell r="H1815" t="str">
            <v>1</v>
          </cell>
          <cell r="I1815" t="str">
            <v>SEMANA 3</v>
          </cell>
          <cell r="J1815">
            <v>421</v>
          </cell>
          <cell r="K1815">
            <v>429</v>
          </cell>
          <cell r="L1815">
            <v>8</v>
          </cell>
          <cell r="M1815">
            <v>8</v>
          </cell>
          <cell r="R1815" t="str">
            <v>MEJORAMIENTO</v>
          </cell>
          <cell r="S1815" t="str">
            <v>TRAMO_6</v>
          </cell>
          <cell r="T1815" t="str">
            <v>_H45</v>
          </cell>
          <cell r="U1815">
            <v>5000323</v>
          </cell>
          <cell r="V1815" t="str">
            <v>0007</v>
          </cell>
          <cell r="W1815" t="str">
            <v>EXCAVACIONES</v>
          </cell>
          <cell r="X1815" t="str">
            <v>Cortes en material común</v>
          </cell>
        </row>
        <row r="1816">
          <cell r="A1816">
            <v>107320</v>
          </cell>
          <cell r="B1816">
            <v>4026176</v>
          </cell>
          <cell r="C1816" t="str">
            <v>RETROCARGADORA TIPO CAT 420</v>
          </cell>
          <cell r="D1816">
            <v>137575</v>
          </cell>
          <cell r="E1816">
            <v>41932</v>
          </cell>
          <cell r="F1816" t="str">
            <v>_C.VIT.V.N.1304</v>
          </cell>
          <cell r="G1816" t="str">
            <v>0</v>
          </cell>
          <cell r="H1816" t="str">
            <v>1</v>
          </cell>
          <cell r="I1816" t="str">
            <v>SEMANA 3</v>
          </cell>
          <cell r="J1816">
            <v>429</v>
          </cell>
          <cell r="K1816">
            <v>438</v>
          </cell>
          <cell r="L1816">
            <v>9</v>
          </cell>
          <cell r="M1816">
            <v>9</v>
          </cell>
          <cell r="R1816" t="str">
            <v>MEJORAMIENTO</v>
          </cell>
          <cell r="S1816" t="str">
            <v>TRAMO_6</v>
          </cell>
          <cell r="T1816" t="str">
            <v>_H45</v>
          </cell>
          <cell r="U1816">
            <v>5000324</v>
          </cell>
          <cell r="V1816" t="str">
            <v>0005</v>
          </cell>
          <cell r="W1816" t="str">
            <v>TERRAPLENES Y RELLENOS</v>
          </cell>
          <cell r="X1816" t="str">
            <v>Terraplén con material de cantera</v>
          </cell>
        </row>
        <row r="1817">
          <cell r="A1817">
            <v>107321</v>
          </cell>
          <cell r="B1817">
            <v>4026176</v>
          </cell>
          <cell r="C1817" t="str">
            <v>RETROCARGADORA TIPO CAT 420</v>
          </cell>
          <cell r="D1817">
            <v>137576</v>
          </cell>
          <cell r="E1817">
            <v>41933</v>
          </cell>
          <cell r="F1817" t="str">
            <v>_C.VIT.V.N.1304</v>
          </cell>
          <cell r="G1817" t="str">
            <v>0</v>
          </cell>
          <cell r="H1817" t="str">
            <v>1</v>
          </cell>
          <cell r="I1817" t="str">
            <v>SEMANA 3</v>
          </cell>
          <cell r="J1817">
            <v>438</v>
          </cell>
          <cell r="K1817">
            <v>447</v>
          </cell>
          <cell r="L1817">
            <v>9</v>
          </cell>
          <cell r="M1817">
            <v>9</v>
          </cell>
          <cell r="R1817" t="str">
            <v>MEJORAMIENTO</v>
          </cell>
          <cell r="S1817" t="str">
            <v>TRAMO_6</v>
          </cell>
          <cell r="T1817" t="str">
            <v>_H45</v>
          </cell>
          <cell r="U1817">
            <v>5000323</v>
          </cell>
          <cell r="V1817" t="str">
            <v>0007</v>
          </cell>
          <cell r="W1817" t="str">
            <v>EXCAVACIONES</v>
          </cell>
          <cell r="X1817" t="str">
            <v>Cortes en material común</v>
          </cell>
        </row>
        <row r="1818">
          <cell r="A1818">
            <v>107322</v>
          </cell>
          <cell r="B1818">
            <v>4026176</v>
          </cell>
          <cell r="C1818" t="str">
            <v>RETROCARGADORA TIPO CAT 420</v>
          </cell>
          <cell r="D1818">
            <v>137577</v>
          </cell>
          <cell r="E1818">
            <v>41934</v>
          </cell>
          <cell r="F1818" t="str">
            <v>_C.VIT.V.N.1304</v>
          </cell>
          <cell r="G1818" t="str">
            <v>0</v>
          </cell>
          <cell r="H1818" t="str">
            <v>1</v>
          </cell>
          <cell r="I1818" t="str">
            <v>SEMANA 3</v>
          </cell>
          <cell r="J1818">
            <v>447</v>
          </cell>
          <cell r="K1818">
            <v>455</v>
          </cell>
          <cell r="L1818">
            <v>8</v>
          </cell>
          <cell r="M1818">
            <v>8</v>
          </cell>
          <cell r="R1818" t="str">
            <v>MEJORAMIENTO</v>
          </cell>
          <cell r="S1818" t="str">
            <v>TRAMO_6</v>
          </cell>
          <cell r="T1818" t="str">
            <v>_H45</v>
          </cell>
          <cell r="U1818">
            <v>5000323</v>
          </cell>
          <cell r="V1818" t="str">
            <v>0007</v>
          </cell>
          <cell r="W1818" t="str">
            <v>EXCAVACIONES</v>
          </cell>
          <cell r="X1818" t="str">
            <v>Cortes en material común</v>
          </cell>
        </row>
        <row r="1819">
          <cell r="A1819">
            <v>107423</v>
          </cell>
          <cell r="B1819">
            <v>4026176</v>
          </cell>
          <cell r="C1819" t="str">
            <v>RETROCARGADORA TIPO CAT 420</v>
          </cell>
          <cell r="D1819">
            <v>137578</v>
          </cell>
          <cell r="E1819">
            <v>41935</v>
          </cell>
          <cell r="F1819" t="str">
            <v>_C.VIT.V.N.1304</v>
          </cell>
          <cell r="G1819" t="str">
            <v>0</v>
          </cell>
          <cell r="H1819" t="str">
            <v>1</v>
          </cell>
          <cell r="I1819" t="str">
            <v>SEMANA 3</v>
          </cell>
          <cell r="J1819">
            <v>455</v>
          </cell>
          <cell r="K1819">
            <v>463</v>
          </cell>
          <cell r="L1819">
            <v>8</v>
          </cell>
          <cell r="M1819">
            <v>8</v>
          </cell>
          <cell r="R1819" t="str">
            <v>MEJORAMIENTO</v>
          </cell>
          <cell r="S1819" t="str">
            <v>TRAMO_6</v>
          </cell>
          <cell r="T1819" t="str">
            <v>_H45</v>
          </cell>
          <cell r="U1819">
            <v>5000323</v>
          </cell>
          <cell r="V1819" t="str">
            <v>0005</v>
          </cell>
          <cell r="W1819" t="str">
            <v>EXCAVACIONES</v>
          </cell>
          <cell r="X1819" t="str">
            <v>Retiro de tocones</v>
          </cell>
        </row>
        <row r="1820">
          <cell r="A1820">
            <v>107624</v>
          </cell>
          <cell r="B1820">
            <v>4026177</v>
          </cell>
          <cell r="C1820" t="str">
            <v>MOTONIVELADORAS - 140</v>
          </cell>
          <cell r="D1820">
            <v>137454</v>
          </cell>
          <cell r="E1820">
            <v>41906</v>
          </cell>
          <cell r="F1820" t="str">
            <v>_C.VIT.V.N.1304</v>
          </cell>
          <cell r="G1820">
            <v>0</v>
          </cell>
          <cell r="H1820" t="str">
            <v>1</v>
          </cell>
          <cell r="I1820" t="str">
            <v>SEMANA 4</v>
          </cell>
          <cell r="J1820">
            <v>1260</v>
          </cell>
          <cell r="K1820">
            <v>1268</v>
          </cell>
          <cell r="L1820">
            <v>8</v>
          </cell>
          <cell r="M1820">
            <v>8</v>
          </cell>
          <cell r="R1820" t="str">
            <v>VIA_NUEVA</v>
          </cell>
          <cell r="S1820" t="str">
            <v>TRAMO_6</v>
          </cell>
          <cell r="T1820" t="str">
            <v>_H40V</v>
          </cell>
          <cell r="U1820">
            <v>5000753</v>
          </cell>
          <cell r="V1820" t="str">
            <v>0005</v>
          </cell>
          <cell r="W1820" t="str">
            <v>TERRAPLENES Y RELLENOS</v>
          </cell>
          <cell r="X1820" t="str">
            <v>Terraplén con material de cantera</v>
          </cell>
        </row>
        <row r="1821">
          <cell r="A1821">
            <v>107625</v>
          </cell>
          <cell r="B1821">
            <v>4026177</v>
          </cell>
          <cell r="C1821" t="str">
            <v>MOTONIVELADORAS - 140</v>
          </cell>
          <cell r="D1821">
            <v>137455</v>
          </cell>
          <cell r="E1821">
            <v>41907</v>
          </cell>
          <cell r="F1821" t="str">
            <v>_C.VIT.V.N.1304</v>
          </cell>
          <cell r="G1821" t="str">
            <v>0</v>
          </cell>
          <cell r="H1821" t="str">
            <v>1</v>
          </cell>
          <cell r="I1821" t="str">
            <v>SEMANA 4</v>
          </cell>
          <cell r="J1821">
            <v>1268</v>
          </cell>
          <cell r="K1821">
            <v>1277</v>
          </cell>
          <cell r="L1821">
            <v>9</v>
          </cell>
          <cell r="M1821">
            <v>4</v>
          </cell>
          <cell r="R1821" t="str">
            <v>VIA_NUEVA</v>
          </cell>
          <cell r="S1821" t="str">
            <v>TRAMO_6</v>
          </cell>
          <cell r="T1821" t="str">
            <v>_H40V</v>
          </cell>
          <cell r="U1821">
            <v>5000753</v>
          </cell>
          <cell r="V1821" t="str">
            <v>0005</v>
          </cell>
          <cell r="W1821" t="str">
            <v>TERRAPLENES Y RELLENOS</v>
          </cell>
          <cell r="X1821" t="str">
            <v>Terraplén con material de cantera</v>
          </cell>
        </row>
        <row r="1822">
          <cell r="A1822">
            <v>107625</v>
          </cell>
          <cell r="B1822">
            <v>4026177</v>
          </cell>
          <cell r="C1822" t="str">
            <v>MOTONIVELADORAS - 140</v>
          </cell>
          <cell r="D1822">
            <v>137455</v>
          </cell>
          <cell r="E1822">
            <v>41907</v>
          </cell>
          <cell r="F1822" t="str">
            <v>_C.VIT.V.N.1304</v>
          </cell>
          <cell r="G1822" t="str">
            <v>0</v>
          </cell>
          <cell r="H1822" t="str">
            <v>1</v>
          </cell>
          <cell r="I1822" t="str">
            <v>SEMANA 4</v>
          </cell>
          <cell r="J1822">
            <v>1268</v>
          </cell>
          <cell r="K1822">
            <v>1277</v>
          </cell>
          <cell r="L1822">
            <v>9</v>
          </cell>
          <cell r="M1822">
            <v>5</v>
          </cell>
          <cell r="R1822" t="str">
            <v>VIA_NUEVA</v>
          </cell>
          <cell r="S1822" t="str">
            <v>TRAMO_6</v>
          </cell>
          <cell r="T1822" t="str">
            <v>_H40V</v>
          </cell>
          <cell r="U1822">
            <v>5000754</v>
          </cell>
          <cell r="V1822" t="str">
            <v>0003</v>
          </cell>
          <cell r="W1822" t="str">
            <v>BASE Y SUBBASE</v>
          </cell>
          <cell r="X1822" t="str">
            <v>Base CPP</v>
          </cell>
        </row>
        <row r="1823">
          <cell r="A1823">
            <v>107626</v>
          </cell>
          <cell r="B1823">
            <v>4026177</v>
          </cell>
          <cell r="C1823" t="str">
            <v>MOTONIVELADORAS - 140</v>
          </cell>
          <cell r="D1823">
            <v>137456</v>
          </cell>
          <cell r="E1823">
            <v>41908</v>
          </cell>
          <cell r="F1823" t="str">
            <v>_C.VIT.V.N.1304</v>
          </cell>
          <cell r="G1823" t="str">
            <v>0</v>
          </cell>
          <cell r="H1823" t="str">
            <v>1</v>
          </cell>
          <cell r="I1823" t="str">
            <v>SEMANA 4</v>
          </cell>
          <cell r="J1823">
            <v>1277</v>
          </cell>
          <cell r="K1823">
            <v>1281</v>
          </cell>
          <cell r="L1823">
            <v>4</v>
          </cell>
          <cell r="M1823">
            <v>4</v>
          </cell>
          <cell r="N1823">
            <v>6</v>
          </cell>
          <cell r="R1823" t="str">
            <v>VIA_NUEVA</v>
          </cell>
          <cell r="S1823" t="str">
            <v>TRAMO_6</v>
          </cell>
          <cell r="T1823" t="str">
            <v>_H40V</v>
          </cell>
          <cell r="U1823">
            <v>5000753</v>
          </cell>
          <cell r="V1823" t="str">
            <v>0005</v>
          </cell>
          <cell r="W1823" t="str">
            <v>TERRAPLENES Y RELLENOS</v>
          </cell>
          <cell r="X1823" t="str">
            <v>Terraplén con material de cantera</v>
          </cell>
        </row>
        <row r="1824">
          <cell r="A1824">
            <v>107627</v>
          </cell>
          <cell r="B1824">
            <v>4026177</v>
          </cell>
          <cell r="C1824" t="str">
            <v>MOTONIVELADORAS - 140</v>
          </cell>
          <cell r="D1824">
            <v>137457</v>
          </cell>
          <cell r="E1824">
            <v>41909</v>
          </cell>
          <cell r="F1824" t="str">
            <v>_C.VIT.V.N.1304</v>
          </cell>
          <cell r="G1824" t="str">
            <v>0</v>
          </cell>
          <cell r="H1824" t="str">
            <v>1</v>
          </cell>
          <cell r="I1824" t="str">
            <v>SEMANA 4</v>
          </cell>
          <cell r="J1824">
            <v>1281</v>
          </cell>
          <cell r="K1824">
            <v>1288</v>
          </cell>
          <cell r="L1824">
            <v>7</v>
          </cell>
          <cell r="M1824">
            <v>7</v>
          </cell>
          <cell r="R1824" t="str">
            <v>VIA_NUEVA</v>
          </cell>
          <cell r="S1824" t="str">
            <v>TRAMO_6</v>
          </cell>
          <cell r="T1824" t="str">
            <v>_H40V</v>
          </cell>
          <cell r="U1824">
            <v>5000753</v>
          </cell>
          <cell r="V1824" t="str">
            <v>0005</v>
          </cell>
          <cell r="W1824" t="str">
            <v>TERRAPLENES Y RELLENOS</v>
          </cell>
          <cell r="X1824" t="str">
            <v>Terraplén con material de cantera</v>
          </cell>
        </row>
        <row r="1825">
          <cell r="A1825">
            <v>107629</v>
          </cell>
          <cell r="B1825">
            <v>4026177</v>
          </cell>
          <cell r="C1825" t="str">
            <v>MOTONIVELADORAS - 140</v>
          </cell>
          <cell r="D1825">
            <v>137458</v>
          </cell>
          <cell r="E1825">
            <v>41911</v>
          </cell>
          <cell r="F1825" t="str">
            <v>_C.VIT.V.N.1304</v>
          </cell>
          <cell r="G1825" t="str">
            <v>0</v>
          </cell>
          <cell r="H1825" t="str">
            <v>1</v>
          </cell>
          <cell r="I1825" t="str">
            <v>SEMANA 4</v>
          </cell>
          <cell r="J1825">
            <v>1288</v>
          </cell>
          <cell r="K1825">
            <v>1296</v>
          </cell>
          <cell r="L1825">
            <v>8</v>
          </cell>
          <cell r="M1825">
            <v>8</v>
          </cell>
          <cell r="R1825" t="str">
            <v>VIA_NUEVA</v>
          </cell>
          <cell r="S1825" t="str">
            <v>TRAMO_6</v>
          </cell>
          <cell r="T1825" t="str">
            <v>_H40V</v>
          </cell>
          <cell r="U1825">
            <v>5000753</v>
          </cell>
          <cell r="V1825" t="str">
            <v>0005</v>
          </cell>
          <cell r="W1825" t="str">
            <v>TERRAPLENES Y RELLENOS</v>
          </cell>
          <cell r="X1825" t="str">
            <v>Terraplén con material de cantera</v>
          </cell>
        </row>
        <row r="1826">
          <cell r="A1826">
            <v>107630</v>
          </cell>
          <cell r="B1826">
            <v>4026177</v>
          </cell>
          <cell r="C1826" t="str">
            <v>MOTONIVELADORAS - 140</v>
          </cell>
          <cell r="D1826">
            <v>137460</v>
          </cell>
          <cell r="E1826">
            <v>41912</v>
          </cell>
          <cell r="F1826" t="str">
            <v>_C.VIT.V.N.1304</v>
          </cell>
          <cell r="G1826" t="str">
            <v>0</v>
          </cell>
          <cell r="H1826" t="str">
            <v>1</v>
          </cell>
          <cell r="I1826" t="str">
            <v>SEMANA 4</v>
          </cell>
          <cell r="J1826">
            <v>1296</v>
          </cell>
          <cell r="K1826">
            <v>1305</v>
          </cell>
          <cell r="L1826">
            <v>9</v>
          </cell>
          <cell r="M1826">
            <v>9</v>
          </cell>
          <cell r="R1826" t="str">
            <v>VIA_NUEVA</v>
          </cell>
          <cell r="S1826" t="str">
            <v>TRAMO_6</v>
          </cell>
          <cell r="T1826" t="str">
            <v>_H40V</v>
          </cell>
          <cell r="U1826">
            <v>5000753</v>
          </cell>
          <cell r="V1826" t="str">
            <v>0005</v>
          </cell>
          <cell r="W1826" t="str">
            <v>TERRAPLENES Y RELLENOS</v>
          </cell>
          <cell r="X1826" t="str">
            <v>Terraplén con material de cantera</v>
          </cell>
        </row>
        <row r="1827">
          <cell r="A1827">
            <v>107601</v>
          </cell>
          <cell r="B1827">
            <v>4026177</v>
          </cell>
          <cell r="C1827" t="str">
            <v>MOTONIVELADORAS - 140</v>
          </cell>
          <cell r="D1827">
            <v>137461</v>
          </cell>
          <cell r="E1827">
            <v>41913</v>
          </cell>
          <cell r="F1827" t="str">
            <v>_C.VIT.V.N.1304</v>
          </cell>
          <cell r="G1827" t="str">
            <v>0</v>
          </cell>
          <cell r="H1827" t="str">
            <v>1</v>
          </cell>
          <cell r="I1827" t="str">
            <v>SEMANA 1</v>
          </cell>
          <cell r="J1827">
            <v>1305</v>
          </cell>
          <cell r="K1827">
            <v>1314</v>
          </cell>
          <cell r="L1827">
            <v>9</v>
          </cell>
          <cell r="M1827">
            <v>9</v>
          </cell>
          <cell r="R1827" t="str">
            <v>VIA_NUEVA</v>
          </cell>
          <cell r="S1827" t="str">
            <v>TRAMO_6</v>
          </cell>
          <cell r="T1827" t="str">
            <v>_H40V</v>
          </cell>
          <cell r="U1827">
            <v>5000754</v>
          </cell>
          <cell r="V1827" t="str">
            <v>0002</v>
          </cell>
          <cell r="W1827" t="str">
            <v>BASE Y SUBBASE</v>
          </cell>
          <cell r="X1827" t="str">
            <v>Subbase CPP</v>
          </cell>
        </row>
        <row r="1828">
          <cell r="A1828">
            <v>107602</v>
          </cell>
          <cell r="B1828">
            <v>4026177</v>
          </cell>
          <cell r="C1828" t="str">
            <v>MOTONIVELADORAS - 140</v>
          </cell>
          <cell r="D1828">
            <v>137462</v>
          </cell>
          <cell r="E1828">
            <v>41914</v>
          </cell>
          <cell r="F1828" t="str">
            <v>_C.VIT.V.N.1304</v>
          </cell>
          <cell r="G1828" t="str">
            <v>0</v>
          </cell>
          <cell r="H1828" t="str">
            <v>1</v>
          </cell>
          <cell r="I1828" t="str">
            <v>SEMANA 1</v>
          </cell>
          <cell r="J1828">
            <v>1314</v>
          </cell>
          <cell r="K1828">
            <v>1321</v>
          </cell>
          <cell r="L1828">
            <v>7</v>
          </cell>
          <cell r="M1828">
            <v>7</v>
          </cell>
          <cell r="R1828" t="str">
            <v>VIA_NUEVA</v>
          </cell>
          <cell r="S1828" t="str">
            <v>TRAMO_6</v>
          </cell>
          <cell r="T1828" t="str">
            <v>_H40V</v>
          </cell>
          <cell r="U1828">
            <v>5000754</v>
          </cell>
          <cell r="V1828" t="str">
            <v>0002</v>
          </cell>
          <cell r="W1828" t="str">
            <v>BASE Y SUBBASE</v>
          </cell>
          <cell r="X1828" t="str">
            <v>Subbase CPP</v>
          </cell>
        </row>
        <row r="1829">
          <cell r="A1829">
            <v>107603</v>
          </cell>
          <cell r="B1829">
            <v>4026177</v>
          </cell>
          <cell r="C1829" t="str">
            <v>MOTONIVELADORAS - 140</v>
          </cell>
          <cell r="D1829">
            <v>137463</v>
          </cell>
          <cell r="E1829">
            <v>41915</v>
          </cell>
          <cell r="F1829" t="str">
            <v>_C.VIT.V.N.1304</v>
          </cell>
          <cell r="G1829" t="str">
            <v>0</v>
          </cell>
          <cell r="H1829" t="str">
            <v>1</v>
          </cell>
          <cell r="I1829" t="str">
            <v>SEMANA 1</v>
          </cell>
          <cell r="J1829">
            <v>1321</v>
          </cell>
          <cell r="K1829">
            <v>1330</v>
          </cell>
          <cell r="L1829">
            <v>9</v>
          </cell>
          <cell r="M1829">
            <v>9</v>
          </cell>
          <cell r="R1829" t="str">
            <v>VIA_NUEVA</v>
          </cell>
          <cell r="S1829" t="str">
            <v>TRAMO_6</v>
          </cell>
          <cell r="T1829" t="str">
            <v>_H40V</v>
          </cell>
          <cell r="U1829">
            <v>5000754</v>
          </cell>
          <cell r="V1829" t="str">
            <v>0002</v>
          </cell>
          <cell r="W1829" t="str">
            <v>BASE Y SUBBASE</v>
          </cell>
          <cell r="X1829" t="str">
            <v>Subbase CPP</v>
          </cell>
        </row>
        <row r="1830">
          <cell r="A1830">
            <v>107604</v>
          </cell>
          <cell r="B1830">
            <v>4026177</v>
          </cell>
          <cell r="C1830" t="str">
            <v>MOTONIVELADORAS - 140</v>
          </cell>
          <cell r="D1830">
            <v>137464</v>
          </cell>
          <cell r="E1830">
            <v>41916</v>
          </cell>
          <cell r="F1830" t="str">
            <v>_C.VIT.V.N.1304</v>
          </cell>
          <cell r="G1830" t="str">
            <v>0</v>
          </cell>
          <cell r="H1830" t="str">
            <v>1</v>
          </cell>
          <cell r="I1830" t="str">
            <v>SEMANA 1</v>
          </cell>
          <cell r="J1830">
            <v>1330</v>
          </cell>
          <cell r="K1830">
            <v>1336</v>
          </cell>
          <cell r="L1830">
            <v>6</v>
          </cell>
          <cell r="M1830">
            <v>6</v>
          </cell>
          <cell r="R1830" t="str">
            <v>VIA_NUEVA</v>
          </cell>
          <cell r="S1830" t="str">
            <v>TRAMO_6</v>
          </cell>
          <cell r="T1830" t="str">
            <v>_H40V</v>
          </cell>
          <cell r="U1830">
            <v>5000753</v>
          </cell>
          <cell r="V1830" t="str">
            <v>0005</v>
          </cell>
          <cell r="W1830" t="str">
            <v>TERRAPLENES Y RELLENOS</v>
          </cell>
          <cell r="X1830" t="str">
            <v>Terraplén con material de cantera</v>
          </cell>
        </row>
        <row r="1831">
          <cell r="A1831">
            <v>107605</v>
          </cell>
          <cell r="B1831">
            <v>4026177</v>
          </cell>
          <cell r="C1831" t="str">
            <v>MOTONIVELADORAS - 140</v>
          </cell>
          <cell r="D1831">
            <v>137465</v>
          </cell>
          <cell r="E1831">
            <v>41917</v>
          </cell>
          <cell r="F1831" t="str">
            <v>_C.VIT.V.N.1304</v>
          </cell>
          <cell r="G1831" t="str">
            <v>0</v>
          </cell>
          <cell r="H1831" t="str">
            <v>1</v>
          </cell>
          <cell r="I1831" t="str">
            <v>SEMANA 1</v>
          </cell>
          <cell r="J1831">
            <v>1336</v>
          </cell>
          <cell r="K1831">
            <v>1342</v>
          </cell>
          <cell r="L1831">
            <v>6</v>
          </cell>
          <cell r="M1831">
            <v>6</v>
          </cell>
          <cell r="R1831" t="str">
            <v>VIA_NUEVA</v>
          </cell>
          <cell r="S1831" t="str">
            <v>TRAMO_6</v>
          </cell>
          <cell r="T1831" t="str">
            <v>_H40V</v>
          </cell>
          <cell r="U1831">
            <v>5000754</v>
          </cell>
          <cell r="V1831" t="str">
            <v>0002</v>
          </cell>
          <cell r="W1831" t="str">
            <v>BASE Y SUBBASE</v>
          </cell>
          <cell r="X1831" t="str">
            <v>Subbase CPP</v>
          </cell>
        </row>
        <row r="1832">
          <cell r="A1832">
            <v>107606</v>
          </cell>
          <cell r="B1832">
            <v>4026177</v>
          </cell>
          <cell r="C1832" t="str">
            <v>MOTONIVELADORAS - 140</v>
          </cell>
          <cell r="D1832">
            <v>137466</v>
          </cell>
          <cell r="E1832">
            <v>41918</v>
          </cell>
          <cell r="F1832" t="str">
            <v>_C.VIT.V.N.1304</v>
          </cell>
          <cell r="G1832" t="str">
            <v>0</v>
          </cell>
          <cell r="H1832" t="str">
            <v>1</v>
          </cell>
          <cell r="I1832" t="str">
            <v>SEMANA 1</v>
          </cell>
          <cell r="J1832">
            <v>1342</v>
          </cell>
          <cell r="K1832">
            <v>1350</v>
          </cell>
          <cell r="L1832">
            <v>8</v>
          </cell>
          <cell r="M1832">
            <v>8</v>
          </cell>
          <cell r="R1832" t="str">
            <v>VIA_NUEVA</v>
          </cell>
          <cell r="S1832" t="str">
            <v>TRAMO_6</v>
          </cell>
          <cell r="T1832" t="str">
            <v>_H40V</v>
          </cell>
          <cell r="U1832">
            <v>5000754</v>
          </cell>
          <cell r="V1832" t="str">
            <v>0002</v>
          </cell>
          <cell r="W1832" t="str">
            <v>BASE Y SUBBASE</v>
          </cell>
          <cell r="X1832" t="str">
            <v>Subbase CPP</v>
          </cell>
        </row>
        <row r="1833">
          <cell r="A1833">
            <v>107607</v>
          </cell>
          <cell r="B1833">
            <v>4026177</v>
          </cell>
          <cell r="C1833" t="str">
            <v>MOTONIVELADORAS - 140</v>
          </cell>
          <cell r="D1833">
            <v>137467</v>
          </cell>
          <cell r="E1833">
            <v>41919</v>
          </cell>
          <cell r="F1833" t="str">
            <v>_C.VIT.V.N.1304</v>
          </cell>
          <cell r="G1833" t="str">
            <v>0</v>
          </cell>
          <cell r="H1833" t="str">
            <v>1</v>
          </cell>
          <cell r="I1833" t="str">
            <v>SEMANA 1</v>
          </cell>
          <cell r="J1833">
            <v>1350</v>
          </cell>
          <cell r="K1833">
            <v>1357</v>
          </cell>
          <cell r="L1833">
            <v>7</v>
          </cell>
          <cell r="M1833">
            <v>7</v>
          </cell>
          <cell r="R1833" t="str">
            <v>VIA_NUEVA</v>
          </cell>
          <cell r="S1833" t="str">
            <v>TRAMO_6</v>
          </cell>
          <cell r="T1833" t="str">
            <v>_H40V</v>
          </cell>
          <cell r="U1833">
            <v>5000753</v>
          </cell>
          <cell r="V1833" t="str">
            <v>0005</v>
          </cell>
          <cell r="W1833" t="str">
            <v>TERRAPLENES Y RELLENOS</v>
          </cell>
          <cell r="X1833" t="str">
            <v>Terraplén con material de cantera</v>
          </cell>
        </row>
        <row r="1834">
          <cell r="A1834">
            <v>107608</v>
          </cell>
          <cell r="B1834">
            <v>4026177</v>
          </cell>
          <cell r="C1834" t="str">
            <v>MOTONIVELADORAS - 140</v>
          </cell>
          <cell r="D1834">
            <v>137468</v>
          </cell>
          <cell r="E1834">
            <v>41920</v>
          </cell>
          <cell r="F1834" t="str">
            <v>_C.VIT.V.N.1304</v>
          </cell>
          <cell r="G1834" t="str">
            <v>0</v>
          </cell>
          <cell r="H1834" t="str">
            <v>1</v>
          </cell>
          <cell r="I1834" t="str">
            <v>SEMANA 1</v>
          </cell>
          <cell r="J1834">
            <v>1357</v>
          </cell>
          <cell r="K1834">
            <v>1363</v>
          </cell>
          <cell r="L1834">
            <v>6</v>
          </cell>
          <cell r="M1834">
            <v>6</v>
          </cell>
          <cell r="R1834" t="str">
            <v>VIA_NUEVA</v>
          </cell>
          <cell r="S1834" t="str">
            <v>TRAMO_6</v>
          </cell>
          <cell r="T1834" t="str">
            <v>_H40V</v>
          </cell>
          <cell r="U1834">
            <v>5000753</v>
          </cell>
          <cell r="V1834" t="str">
            <v>0005</v>
          </cell>
          <cell r="W1834" t="str">
            <v>TERRAPLENES Y RELLENOS</v>
          </cell>
          <cell r="X1834" t="str">
            <v>Terraplén con material de cantera</v>
          </cell>
        </row>
        <row r="1835">
          <cell r="A1835">
            <v>107609</v>
          </cell>
          <cell r="B1835">
            <v>4026177</v>
          </cell>
          <cell r="C1835" t="str">
            <v>MOTONIVELADORAS - 140</v>
          </cell>
          <cell r="D1835">
            <v>137469</v>
          </cell>
          <cell r="E1835">
            <v>41921</v>
          </cell>
          <cell r="F1835" t="str">
            <v>_C.VIT.V.N.1304</v>
          </cell>
          <cell r="G1835" t="str">
            <v>0</v>
          </cell>
          <cell r="H1835" t="str">
            <v>1</v>
          </cell>
          <cell r="I1835" t="str">
            <v>SEMANA 2</v>
          </cell>
          <cell r="J1835">
            <v>1363</v>
          </cell>
          <cell r="K1835">
            <v>1371</v>
          </cell>
          <cell r="L1835">
            <v>8</v>
          </cell>
          <cell r="M1835">
            <v>8</v>
          </cell>
          <cell r="R1835" t="str">
            <v>VIA_NUEVA</v>
          </cell>
          <cell r="S1835" t="str">
            <v>TRAMO_6</v>
          </cell>
          <cell r="T1835" t="str">
            <v>_H40V</v>
          </cell>
          <cell r="U1835">
            <v>5000753</v>
          </cell>
          <cell r="V1835" t="str">
            <v>0005</v>
          </cell>
          <cell r="W1835" t="str">
            <v>TERRAPLENES Y RELLENOS</v>
          </cell>
          <cell r="X1835" t="str">
            <v>Terraplén con material de cantera</v>
          </cell>
        </row>
        <row r="1836">
          <cell r="A1836">
            <v>107610</v>
          </cell>
          <cell r="B1836">
            <v>4026177</v>
          </cell>
          <cell r="C1836" t="str">
            <v>MOTONIVELADORAS - 140</v>
          </cell>
          <cell r="D1836">
            <v>137470</v>
          </cell>
          <cell r="E1836">
            <v>41922</v>
          </cell>
          <cell r="F1836" t="str">
            <v>_C.VIT.V.N.1304</v>
          </cell>
          <cell r="G1836" t="str">
            <v>0</v>
          </cell>
          <cell r="H1836" t="str">
            <v>1</v>
          </cell>
          <cell r="I1836" t="str">
            <v>SEMANA 2</v>
          </cell>
          <cell r="J1836">
            <v>1371</v>
          </cell>
          <cell r="K1836">
            <v>1380</v>
          </cell>
          <cell r="L1836">
            <v>9</v>
          </cell>
          <cell r="M1836">
            <v>5</v>
          </cell>
          <cell r="R1836" t="str">
            <v>VIA_NUEVA</v>
          </cell>
          <cell r="S1836" t="str">
            <v>TRAMO_6</v>
          </cell>
          <cell r="T1836" t="str">
            <v>_H40V</v>
          </cell>
          <cell r="U1836">
            <v>5000753</v>
          </cell>
          <cell r="V1836" t="str">
            <v>0005</v>
          </cell>
          <cell r="W1836" t="str">
            <v>TERRAPLENES Y RELLENOS</v>
          </cell>
          <cell r="X1836" t="str">
            <v>Terraplén con material de cantera</v>
          </cell>
        </row>
        <row r="1837">
          <cell r="A1837">
            <v>107610</v>
          </cell>
          <cell r="B1837">
            <v>4026177</v>
          </cell>
          <cell r="C1837" t="str">
            <v>MOTONIVELADORAS - 140</v>
          </cell>
          <cell r="D1837">
            <v>137470</v>
          </cell>
          <cell r="E1837">
            <v>41922</v>
          </cell>
          <cell r="F1837" t="str">
            <v>_C.VIT.V.N.1304</v>
          </cell>
          <cell r="G1837" t="str">
            <v>0</v>
          </cell>
          <cell r="H1837" t="str">
            <v>1</v>
          </cell>
          <cell r="I1837" t="str">
            <v>SEMANA 2</v>
          </cell>
          <cell r="J1837">
            <v>1371</v>
          </cell>
          <cell r="K1837">
            <v>1380</v>
          </cell>
          <cell r="L1837">
            <v>9</v>
          </cell>
          <cell r="M1837">
            <v>4</v>
          </cell>
          <cell r="R1837" t="str">
            <v>VIA_NUEVA</v>
          </cell>
          <cell r="S1837" t="str">
            <v>TRAMO_6</v>
          </cell>
          <cell r="T1837" t="str">
            <v>_H40V</v>
          </cell>
          <cell r="U1837">
            <v>5000753</v>
          </cell>
          <cell r="V1837" t="str">
            <v>0003</v>
          </cell>
          <cell r="W1837" t="str">
            <v>TERRAPLENES Y RELLENOS</v>
          </cell>
          <cell r="X1837" t="str">
            <v>Reconformación de terraplenes</v>
          </cell>
        </row>
        <row r="1838">
          <cell r="A1838">
            <v>107611</v>
          </cell>
          <cell r="B1838">
            <v>4026177</v>
          </cell>
          <cell r="C1838" t="str">
            <v>MOTONIVELADORAS - 140</v>
          </cell>
          <cell r="D1838">
            <v>137471</v>
          </cell>
          <cell r="E1838">
            <v>41923</v>
          </cell>
          <cell r="F1838" t="str">
            <v>_C.VIT.V.N.1304</v>
          </cell>
          <cell r="G1838" t="str">
            <v>0</v>
          </cell>
          <cell r="H1838" t="str">
            <v>1</v>
          </cell>
          <cell r="I1838" t="str">
            <v>SEMANA 2</v>
          </cell>
          <cell r="J1838">
            <v>1380</v>
          </cell>
          <cell r="K1838">
            <v>1385</v>
          </cell>
          <cell r="L1838">
            <v>5</v>
          </cell>
          <cell r="M1838">
            <v>5</v>
          </cell>
          <cell r="R1838" t="str">
            <v>VIA_NUEVA</v>
          </cell>
          <cell r="S1838" t="str">
            <v>TRAMO_6</v>
          </cell>
          <cell r="T1838" t="str">
            <v>_H40V</v>
          </cell>
          <cell r="U1838">
            <v>5000753</v>
          </cell>
          <cell r="V1838" t="str">
            <v>0005</v>
          </cell>
          <cell r="W1838" t="str">
            <v>TERRAPLENES Y RELLENOS</v>
          </cell>
          <cell r="X1838" t="str">
            <v>Terraplén con material de cantera</v>
          </cell>
        </row>
        <row r="1839">
          <cell r="A1839">
            <v>107612</v>
          </cell>
          <cell r="B1839">
            <v>4026177</v>
          </cell>
          <cell r="C1839" t="str">
            <v>MOTONIVELADORAS - 140</v>
          </cell>
          <cell r="D1839">
            <v>137472</v>
          </cell>
          <cell r="E1839">
            <v>41924</v>
          </cell>
          <cell r="F1839" t="str">
            <v>_C.VIT.V.N.1304</v>
          </cell>
          <cell r="G1839" t="str">
            <v>0</v>
          </cell>
          <cell r="H1839" t="str">
            <v>1</v>
          </cell>
          <cell r="I1839" t="str">
            <v>SEMANA 2</v>
          </cell>
          <cell r="J1839">
            <v>1385</v>
          </cell>
          <cell r="K1839">
            <v>1385</v>
          </cell>
          <cell r="L1839">
            <v>0</v>
          </cell>
          <cell r="U1839" t="str">
            <v>DISPONIBLE</v>
          </cell>
        </row>
        <row r="1840">
          <cell r="A1840">
            <v>107614</v>
          </cell>
          <cell r="B1840">
            <v>4026177</v>
          </cell>
          <cell r="C1840" t="str">
            <v>MOTONIVELADORAS - 140</v>
          </cell>
          <cell r="D1840">
            <v>137473</v>
          </cell>
          <cell r="E1840">
            <v>41926</v>
          </cell>
          <cell r="F1840" t="str">
            <v>_C.VIT.V.N.1304</v>
          </cell>
          <cell r="G1840" t="str">
            <v>0</v>
          </cell>
          <cell r="H1840" t="str">
            <v>1</v>
          </cell>
          <cell r="I1840" t="str">
            <v>SEMANA 2</v>
          </cell>
          <cell r="J1840">
            <v>1385</v>
          </cell>
          <cell r="K1840">
            <v>1387</v>
          </cell>
          <cell r="L1840">
            <v>2</v>
          </cell>
          <cell r="M1840">
            <v>2</v>
          </cell>
          <cell r="R1840" t="str">
            <v>VIA_NUEVA</v>
          </cell>
          <cell r="S1840" t="str">
            <v>TRAMO_6</v>
          </cell>
          <cell r="T1840" t="str">
            <v>_H40V</v>
          </cell>
          <cell r="U1840">
            <v>5000754</v>
          </cell>
          <cell r="V1840" t="str">
            <v>0002</v>
          </cell>
          <cell r="W1840" t="str">
            <v>BASE Y SUBBASE</v>
          </cell>
          <cell r="X1840" t="str">
            <v>Subbase CPP</v>
          </cell>
        </row>
        <row r="1841">
          <cell r="A1841">
            <v>107615</v>
          </cell>
          <cell r="B1841">
            <v>4026177</v>
          </cell>
          <cell r="C1841" t="str">
            <v>MOTONIVELADORAS - 140</v>
          </cell>
          <cell r="D1841">
            <v>137474</v>
          </cell>
          <cell r="E1841">
            <v>41927</v>
          </cell>
          <cell r="F1841" t="str">
            <v>_C.VIT.V.N.1304</v>
          </cell>
          <cell r="G1841" t="str">
            <v>0</v>
          </cell>
          <cell r="H1841" t="str">
            <v>1</v>
          </cell>
          <cell r="I1841" t="str">
            <v>SEMANA 2</v>
          </cell>
          <cell r="J1841">
            <v>1387</v>
          </cell>
          <cell r="K1841">
            <v>1396</v>
          </cell>
          <cell r="L1841">
            <v>9</v>
          </cell>
          <cell r="M1841">
            <v>9</v>
          </cell>
          <cell r="R1841" t="str">
            <v>VIA_NUEVA</v>
          </cell>
          <cell r="S1841" t="str">
            <v>TRAMO_6</v>
          </cell>
          <cell r="T1841" t="str">
            <v>_H40V</v>
          </cell>
          <cell r="U1841">
            <v>5000754</v>
          </cell>
          <cell r="V1841" t="str">
            <v>0002</v>
          </cell>
          <cell r="W1841" t="str">
            <v>BASE Y SUBBASE</v>
          </cell>
          <cell r="X1841" t="str">
            <v>Subbase CPP</v>
          </cell>
        </row>
        <row r="1842">
          <cell r="A1842">
            <v>109116</v>
          </cell>
          <cell r="B1842">
            <v>4026177</v>
          </cell>
          <cell r="C1842" t="str">
            <v>MOTONIVELADORAS - 140</v>
          </cell>
          <cell r="D1842">
            <v>137475</v>
          </cell>
          <cell r="E1842">
            <v>41928</v>
          </cell>
          <cell r="F1842" t="str">
            <v>_C.VIT.V.N.1304</v>
          </cell>
          <cell r="G1842" t="str">
            <v>0</v>
          </cell>
          <cell r="H1842" t="str">
            <v>1</v>
          </cell>
          <cell r="I1842" t="str">
            <v>SEMANA 3</v>
          </cell>
          <cell r="J1842">
            <v>1396</v>
          </cell>
          <cell r="K1842">
            <v>1404</v>
          </cell>
          <cell r="L1842">
            <v>8</v>
          </cell>
          <cell r="M1842">
            <v>8</v>
          </cell>
          <cell r="R1842" t="str">
            <v>VIA_NUEVA</v>
          </cell>
          <cell r="S1842" t="str">
            <v>TRAMO_6</v>
          </cell>
          <cell r="T1842" t="str">
            <v>_H40V</v>
          </cell>
          <cell r="U1842">
            <v>5000754</v>
          </cell>
          <cell r="V1842" t="str">
            <v>0002</v>
          </cell>
          <cell r="W1842" t="str">
            <v>BASE Y SUBBASE</v>
          </cell>
          <cell r="X1842" t="str">
            <v>Subbase CPP</v>
          </cell>
        </row>
        <row r="1843">
          <cell r="A1843">
            <v>107317</v>
          </cell>
          <cell r="B1843">
            <v>4026177</v>
          </cell>
          <cell r="C1843" t="str">
            <v>MOTONIVELADORAS - 140</v>
          </cell>
          <cell r="D1843">
            <v>137476</v>
          </cell>
          <cell r="E1843">
            <v>41929</v>
          </cell>
          <cell r="F1843" t="str">
            <v>_C.VIT.V.N.1304</v>
          </cell>
          <cell r="G1843" t="str">
            <v>0</v>
          </cell>
          <cell r="H1843" t="str">
            <v>1</v>
          </cell>
          <cell r="I1843" t="str">
            <v>SEMANA 3</v>
          </cell>
          <cell r="J1843">
            <v>1404</v>
          </cell>
          <cell r="K1843">
            <v>1413</v>
          </cell>
          <cell r="L1843">
            <v>9</v>
          </cell>
          <cell r="M1843">
            <v>9</v>
          </cell>
          <cell r="R1843" t="str">
            <v>VIA_NUEVA</v>
          </cell>
          <cell r="S1843" t="str">
            <v>TRAMO_6</v>
          </cell>
          <cell r="T1843" t="str">
            <v>_H40V</v>
          </cell>
          <cell r="U1843">
            <v>5000754</v>
          </cell>
          <cell r="V1843" t="str">
            <v>0002</v>
          </cell>
          <cell r="W1843" t="str">
            <v>BASE Y SUBBASE</v>
          </cell>
          <cell r="X1843" t="str">
            <v>Subbase CPP</v>
          </cell>
        </row>
        <row r="1844">
          <cell r="A1844">
            <v>107618</v>
          </cell>
          <cell r="B1844">
            <v>4026177</v>
          </cell>
          <cell r="C1844" t="str">
            <v>MOTONIVELADORAS - 140</v>
          </cell>
          <cell r="D1844">
            <v>137477</v>
          </cell>
          <cell r="E1844">
            <v>41930</v>
          </cell>
          <cell r="F1844" t="str">
            <v>_C.VIT.V.N.1304</v>
          </cell>
          <cell r="G1844" t="str">
            <v>0</v>
          </cell>
          <cell r="H1844" t="str">
            <v>1</v>
          </cell>
          <cell r="I1844" t="str">
            <v>SEMANA 3</v>
          </cell>
          <cell r="J1844">
            <v>1413</v>
          </cell>
          <cell r="K1844">
            <v>1418</v>
          </cell>
          <cell r="L1844">
            <v>5</v>
          </cell>
          <cell r="M1844">
            <v>5</v>
          </cell>
          <cell r="R1844" t="str">
            <v>VIA_NUEVA</v>
          </cell>
          <cell r="S1844" t="str">
            <v>TRAMO_6</v>
          </cell>
          <cell r="T1844" t="str">
            <v>_H40V</v>
          </cell>
          <cell r="U1844">
            <v>5000754</v>
          </cell>
          <cell r="V1844" t="str">
            <v>0003</v>
          </cell>
          <cell r="W1844" t="str">
            <v>BASE Y SUBBASE</v>
          </cell>
          <cell r="X1844" t="str">
            <v>Base CPP</v>
          </cell>
        </row>
        <row r="1845">
          <cell r="A1845">
            <v>107419</v>
          </cell>
          <cell r="B1845">
            <v>4026177</v>
          </cell>
          <cell r="C1845" t="str">
            <v>MOTONIVELADORAS - 140</v>
          </cell>
          <cell r="D1845">
            <v>137478</v>
          </cell>
          <cell r="E1845">
            <v>41931</v>
          </cell>
          <cell r="F1845" t="str">
            <v>_C.VIT.V.N.1304</v>
          </cell>
          <cell r="G1845" t="str">
            <v>0</v>
          </cell>
          <cell r="H1845" t="str">
            <v>1</v>
          </cell>
          <cell r="I1845" t="str">
            <v>SEMANA 3</v>
          </cell>
          <cell r="J1845">
            <v>1418</v>
          </cell>
          <cell r="K1845">
            <v>1424</v>
          </cell>
          <cell r="L1845">
            <v>6</v>
          </cell>
          <cell r="M1845">
            <v>6</v>
          </cell>
          <cell r="R1845" t="str">
            <v>VIA_NUEVA</v>
          </cell>
          <cell r="S1845" t="str">
            <v>TRAMO_6</v>
          </cell>
          <cell r="T1845" t="str">
            <v>_H40V</v>
          </cell>
          <cell r="U1845">
            <v>5000753</v>
          </cell>
          <cell r="V1845" t="str">
            <v>0005</v>
          </cell>
          <cell r="W1845" t="str">
            <v>TERRAPLENES Y RELLENOS</v>
          </cell>
          <cell r="X1845" t="str">
            <v>Terraplén con material de cantera</v>
          </cell>
        </row>
        <row r="1846">
          <cell r="A1846">
            <v>107420</v>
          </cell>
          <cell r="B1846">
            <v>4026177</v>
          </cell>
          <cell r="C1846" t="str">
            <v>MOTONIVELADORAS - 140</v>
          </cell>
          <cell r="D1846">
            <v>137479</v>
          </cell>
          <cell r="E1846">
            <v>41932</v>
          </cell>
          <cell r="F1846" t="str">
            <v>_C.VIT.V.N.1304</v>
          </cell>
          <cell r="G1846" t="str">
            <v>0</v>
          </cell>
          <cell r="H1846" t="str">
            <v>1</v>
          </cell>
          <cell r="I1846" t="str">
            <v>SEMANA 3</v>
          </cell>
          <cell r="J1846">
            <v>1424</v>
          </cell>
          <cell r="K1846">
            <v>1427</v>
          </cell>
          <cell r="L1846">
            <v>3</v>
          </cell>
          <cell r="M1846">
            <v>3</v>
          </cell>
          <cell r="N1846">
            <v>6</v>
          </cell>
          <cell r="R1846" t="str">
            <v>VIA_NUEVA</v>
          </cell>
          <cell r="S1846" t="str">
            <v>TRAMO_6</v>
          </cell>
          <cell r="T1846" t="str">
            <v>_H40V</v>
          </cell>
          <cell r="U1846">
            <v>5000753</v>
          </cell>
          <cell r="V1846" t="str">
            <v>0005</v>
          </cell>
          <cell r="W1846" t="str">
            <v>TERRAPLENES Y RELLENOS</v>
          </cell>
          <cell r="X1846" t="str">
            <v>Terraplén con material de cantera</v>
          </cell>
        </row>
        <row r="1847">
          <cell r="A1847">
            <v>107421</v>
          </cell>
          <cell r="B1847">
            <v>4026177</v>
          </cell>
          <cell r="C1847" t="str">
            <v>MOTONIVELADORAS - 140</v>
          </cell>
          <cell r="D1847">
            <v>137480</v>
          </cell>
          <cell r="E1847">
            <v>41933</v>
          </cell>
          <cell r="F1847" t="str">
            <v>_C.VIT.V.N.1304</v>
          </cell>
          <cell r="G1847" t="str">
            <v>0</v>
          </cell>
          <cell r="H1847" t="str">
            <v>1</v>
          </cell>
          <cell r="I1847" t="str">
            <v>SEMANA 3</v>
          </cell>
          <cell r="J1847">
            <v>1427</v>
          </cell>
          <cell r="K1847">
            <v>1431</v>
          </cell>
          <cell r="L1847">
            <v>4</v>
          </cell>
          <cell r="M1847">
            <v>4</v>
          </cell>
          <cell r="N1847">
            <v>5</v>
          </cell>
          <cell r="R1847" t="str">
            <v>VIA_NUEVA</v>
          </cell>
          <cell r="S1847" t="str">
            <v>TRAMO_6</v>
          </cell>
          <cell r="T1847" t="str">
            <v>_H40V</v>
          </cell>
          <cell r="U1847">
            <v>5000753</v>
          </cell>
          <cell r="V1847" t="str">
            <v>0005</v>
          </cell>
          <cell r="W1847" t="str">
            <v>TERRAPLENES Y RELLENOS</v>
          </cell>
          <cell r="X1847" t="str">
            <v>Terraplén con material de cantera</v>
          </cell>
        </row>
        <row r="1848">
          <cell r="A1848">
            <v>107422</v>
          </cell>
          <cell r="B1848">
            <v>4026177</v>
          </cell>
          <cell r="C1848" t="str">
            <v>MOTONIVELADORAS - 140</v>
          </cell>
          <cell r="D1848">
            <v>137481</v>
          </cell>
          <cell r="E1848">
            <v>41934</v>
          </cell>
          <cell r="F1848" t="str">
            <v>_C.VIT.V.N.1304</v>
          </cell>
          <cell r="G1848" t="str">
            <v>0</v>
          </cell>
          <cell r="H1848" t="str">
            <v>1</v>
          </cell>
          <cell r="I1848" t="str">
            <v>SEMANA 3</v>
          </cell>
          <cell r="J1848">
            <v>1431</v>
          </cell>
          <cell r="K1848">
            <v>1439</v>
          </cell>
          <cell r="L1848">
            <v>8</v>
          </cell>
          <cell r="M1848">
            <v>3</v>
          </cell>
          <cell r="R1848" t="str">
            <v>VIA_NUEVA</v>
          </cell>
          <cell r="S1848" t="str">
            <v>TRAMO_6</v>
          </cell>
          <cell r="T1848" t="str">
            <v>_H40V</v>
          </cell>
          <cell r="U1848">
            <v>5000753</v>
          </cell>
          <cell r="V1848" t="str">
            <v>0005</v>
          </cell>
          <cell r="W1848" t="str">
            <v>TERRAPLENES Y RELLENOS</v>
          </cell>
          <cell r="X1848" t="str">
            <v>Terraplén con material de cantera</v>
          </cell>
        </row>
        <row r="1849">
          <cell r="A1849">
            <v>107422</v>
          </cell>
          <cell r="B1849">
            <v>4026177</v>
          </cell>
          <cell r="C1849" t="str">
            <v>MOTONIVELADORAS - 140</v>
          </cell>
          <cell r="D1849">
            <v>137481</v>
          </cell>
          <cell r="E1849">
            <v>41934</v>
          </cell>
          <cell r="F1849" t="str">
            <v>_C.VIT.V.N.1304</v>
          </cell>
          <cell r="G1849" t="str">
            <v>0</v>
          </cell>
          <cell r="H1849" t="str">
            <v>1</v>
          </cell>
          <cell r="I1849" t="str">
            <v>SEMANA 3</v>
          </cell>
          <cell r="J1849">
            <v>1431</v>
          </cell>
          <cell r="K1849">
            <v>1439</v>
          </cell>
          <cell r="L1849">
            <v>8</v>
          </cell>
          <cell r="M1849">
            <v>5</v>
          </cell>
          <cell r="R1849" t="str">
            <v>VIA_NUEVA</v>
          </cell>
          <cell r="S1849" t="str">
            <v>TRAMO_6</v>
          </cell>
          <cell r="T1849" t="str">
            <v>_H41V</v>
          </cell>
          <cell r="U1849">
            <v>5000753</v>
          </cell>
          <cell r="V1849" t="str">
            <v>0005</v>
          </cell>
          <cell r="W1849" t="str">
            <v>TERRAPLENES Y RELLENOS</v>
          </cell>
          <cell r="X1849" t="str">
            <v>Terraplén con material de cantera</v>
          </cell>
        </row>
        <row r="1850">
          <cell r="A1850">
            <v>107423</v>
          </cell>
          <cell r="B1850">
            <v>4026177</v>
          </cell>
          <cell r="C1850" t="str">
            <v>MOTONIVELADORAS - 140</v>
          </cell>
          <cell r="D1850">
            <v>137482</v>
          </cell>
          <cell r="E1850">
            <v>41935</v>
          </cell>
          <cell r="F1850" t="str">
            <v>_C.VIT.V.N.1304</v>
          </cell>
          <cell r="G1850" t="str">
            <v>0</v>
          </cell>
          <cell r="H1850" t="str">
            <v>1</v>
          </cell>
          <cell r="I1850" t="str">
            <v>SEMANA 3</v>
          </cell>
          <cell r="J1850">
            <v>1439</v>
          </cell>
          <cell r="K1850">
            <v>1448</v>
          </cell>
          <cell r="L1850">
            <v>9</v>
          </cell>
          <cell r="M1850">
            <v>9</v>
          </cell>
          <cell r="R1850" t="str">
            <v>MEJORAMIENTO</v>
          </cell>
          <cell r="S1850" t="str">
            <v>TRAMO_6</v>
          </cell>
          <cell r="T1850" t="str">
            <v>_H45</v>
          </cell>
          <cell r="U1850">
            <v>5000324</v>
          </cell>
          <cell r="V1850" t="str">
            <v>0005</v>
          </cell>
          <cell r="W1850" t="str">
            <v>TERRAPLENES Y RELLENOS</v>
          </cell>
          <cell r="X1850" t="str">
            <v>Terraplén con material de cantera</v>
          </cell>
        </row>
        <row r="1851">
          <cell r="A1851">
            <v>106824</v>
          </cell>
          <cell r="B1851">
            <v>4026662</v>
          </cell>
          <cell r="C1851" t="str">
            <v>PLANTA ELECTRICA DE 40-50 KVA</v>
          </cell>
          <cell r="D1851">
            <v>138951</v>
          </cell>
          <cell r="E1851">
            <v>41906</v>
          </cell>
          <cell r="F1851" t="str">
            <v>_PLANTAS</v>
          </cell>
          <cell r="G1851">
            <v>0</v>
          </cell>
          <cell r="H1851" t="str">
            <v>1</v>
          </cell>
          <cell r="I1851" t="str">
            <v>SEMANA 4</v>
          </cell>
          <cell r="J1851">
            <v>330</v>
          </cell>
          <cell r="K1851">
            <v>334</v>
          </cell>
          <cell r="L1851">
            <v>4</v>
          </cell>
          <cell r="M1851">
            <v>4</v>
          </cell>
          <cell r="R1851" t="str">
            <v>ASFALTO</v>
          </cell>
          <cell r="S1851" t="str">
            <v>CPP</v>
          </cell>
          <cell r="T1851" t="str">
            <v>PLATO</v>
          </cell>
          <cell r="U1851" t="str">
            <v>1001F00039</v>
          </cell>
          <cell r="V1851">
            <v>6100000253</v>
          </cell>
          <cell r="W1851" t="str">
            <v>ASFALTO</v>
          </cell>
          <cell r="X1851" t="str">
            <v>ESPUMADO-ASFALTO CLALIENTE</v>
          </cell>
        </row>
        <row r="1852">
          <cell r="A1852">
            <v>106824</v>
          </cell>
          <cell r="B1852">
            <v>4026662</v>
          </cell>
          <cell r="C1852" t="str">
            <v>PLANTA ELECTRICA DE 40-50 KVA</v>
          </cell>
          <cell r="D1852">
            <v>138952</v>
          </cell>
          <cell r="E1852">
            <v>41906</v>
          </cell>
          <cell r="F1852" t="str">
            <v>_PLANTAS</v>
          </cell>
          <cell r="G1852">
            <v>0</v>
          </cell>
          <cell r="H1852" t="str">
            <v>2</v>
          </cell>
          <cell r="I1852" t="str">
            <v>SEMANA 4</v>
          </cell>
          <cell r="J1852">
            <v>334</v>
          </cell>
          <cell r="K1852">
            <v>347</v>
          </cell>
          <cell r="L1852">
            <v>13</v>
          </cell>
          <cell r="M1852">
            <v>13</v>
          </cell>
          <cell r="R1852" t="str">
            <v>ASFALTO</v>
          </cell>
          <cell r="S1852" t="str">
            <v>CPP</v>
          </cell>
          <cell r="T1852" t="str">
            <v>PLATO</v>
          </cell>
          <cell r="U1852" t="str">
            <v>1001F00039</v>
          </cell>
          <cell r="V1852">
            <v>6100000253</v>
          </cell>
          <cell r="W1852" t="str">
            <v>ASFALTO</v>
          </cell>
          <cell r="X1852" t="str">
            <v>ESPUMADO-ASFALTO CLALIENTE</v>
          </cell>
        </row>
        <row r="1853">
          <cell r="A1853">
            <v>106825</v>
          </cell>
          <cell r="B1853">
            <v>4026662</v>
          </cell>
          <cell r="C1853" t="str">
            <v>PLANTA ELECTRICA DE 40-50 KVA</v>
          </cell>
          <cell r="D1853">
            <v>117481</v>
          </cell>
          <cell r="E1853">
            <v>41907</v>
          </cell>
          <cell r="F1853" t="str">
            <v>_PLANTAS</v>
          </cell>
          <cell r="G1853" t="str">
            <v>0</v>
          </cell>
          <cell r="H1853" t="str">
            <v>1</v>
          </cell>
          <cell r="I1853" t="str">
            <v>SEMANA 4</v>
          </cell>
          <cell r="J1853">
            <v>347</v>
          </cell>
          <cell r="K1853">
            <v>357</v>
          </cell>
          <cell r="L1853">
            <v>10</v>
          </cell>
          <cell r="M1853">
            <v>10</v>
          </cell>
          <cell r="R1853" t="str">
            <v>ASFALTO</v>
          </cell>
          <cell r="S1853" t="str">
            <v>CPP</v>
          </cell>
          <cell r="T1853" t="str">
            <v>PLATO</v>
          </cell>
          <cell r="U1853" t="str">
            <v>1001F00039</v>
          </cell>
          <cell r="V1853">
            <v>6100000253</v>
          </cell>
          <cell r="W1853" t="str">
            <v>ASFALTO</v>
          </cell>
          <cell r="X1853" t="str">
            <v>ESPUMADO-ASFALTO CLALIENTE</v>
          </cell>
        </row>
        <row r="1854">
          <cell r="A1854">
            <v>106825</v>
          </cell>
          <cell r="B1854">
            <v>4026662</v>
          </cell>
          <cell r="C1854" t="str">
            <v>PLANTA ELECTRICA DE 40-50 KVA</v>
          </cell>
          <cell r="D1854">
            <v>117482</v>
          </cell>
          <cell r="E1854">
            <v>41907</v>
          </cell>
          <cell r="F1854" t="str">
            <v>_PLANTAS</v>
          </cell>
          <cell r="G1854">
            <v>0</v>
          </cell>
          <cell r="H1854" t="str">
            <v>2</v>
          </cell>
          <cell r="I1854" t="str">
            <v>SEMANA 4</v>
          </cell>
          <cell r="J1854">
            <v>357</v>
          </cell>
          <cell r="K1854">
            <v>362</v>
          </cell>
          <cell r="L1854">
            <v>5</v>
          </cell>
          <cell r="M1854">
            <v>5</v>
          </cell>
          <cell r="R1854" t="str">
            <v>ASFALTO</v>
          </cell>
          <cell r="S1854" t="str">
            <v>CPP</v>
          </cell>
          <cell r="T1854" t="str">
            <v>PLATO</v>
          </cell>
          <cell r="U1854" t="str">
            <v>1001F00039</v>
          </cell>
          <cell r="V1854">
            <v>6100000253</v>
          </cell>
          <cell r="W1854" t="str">
            <v>ASFALTO</v>
          </cell>
          <cell r="X1854" t="str">
            <v>ESPUMADO-ASFALTO CLALIENTE</v>
          </cell>
        </row>
        <row r="1855">
          <cell r="A1855">
            <v>106826</v>
          </cell>
          <cell r="B1855">
            <v>4026662</v>
          </cell>
          <cell r="C1855" t="str">
            <v>PLANTA ELECTRICA DE 40-50 KVA</v>
          </cell>
          <cell r="D1855">
            <v>139351</v>
          </cell>
          <cell r="E1855">
            <v>41908</v>
          </cell>
          <cell r="F1855" t="str">
            <v>_PLANTAS</v>
          </cell>
          <cell r="G1855" t="str">
            <v>0</v>
          </cell>
          <cell r="H1855" t="str">
            <v>1</v>
          </cell>
          <cell r="I1855" t="str">
            <v>SEMANA 4</v>
          </cell>
          <cell r="J1855">
            <v>362</v>
          </cell>
          <cell r="K1855">
            <v>366</v>
          </cell>
          <cell r="L1855">
            <v>4</v>
          </cell>
          <cell r="M1855">
            <v>4</v>
          </cell>
          <cell r="R1855" t="str">
            <v>ASFALTO</v>
          </cell>
          <cell r="S1855" t="str">
            <v>CPP</v>
          </cell>
          <cell r="T1855" t="str">
            <v>PLATO</v>
          </cell>
          <cell r="U1855" t="str">
            <v>1001F00039</v>
          </cell>
          <cell r="V1855">
            <v>6100000253</v>
          </cell>
          <cell r="W1855" t="str">
            <v>ASFALTO</v>
          </cell>
          <cell r="X1855" t="str">
            <v>ESPUMADO-ASFALTO CLALIENTE</v>
          </cell>
        </row>
        <row r="1856">
          <cell r="A1856">
            <v>106826</v>
          </cell>
          <cell r="B1856">
            <v>4026662</v>
          </cell>
          <cell r="C1856" t="str">
            <v>PLANTA ELECTRICA DE 40-50 KVA</v>
          </cell>
          <cell r="D1856">
            <v>139352</v>
          </cell>
          <cell r="E1856">
            <v>41908</v>
          </cell>
          <cell r="F1856" t="str">
            <v>_PLANTAS</v>
          </cell>
          <cell r="G1856">
            <v>0</v>
          </cell>
          <cell r="H1856">
            <v>2</v>
          </cell>
          <cell r="I1856" t="str">
            <v>SEMANA 4</v>
          </cell>
          <cell r="J1856">
            <v>366</v>
          </cell>
          <cell r="K1856">
            <v>380</v>
          </cell>
          <cell r="L1856">
            <v>14</v>
          </cell>
          <cell r="M1856">
            <v>14</v>
          </cell>
          <cell r="R1856" t="str">
            <v>ASFALTO</v>
          </cell>
          <cell r="S1856" t="str">
            <v>CPP</v>
          </cell>
          <cell r="T1856" t="str">
            <v>PLATO</v>
          </cell>
          <cell r="U1856" t="str">
            <v>1001F00039</v>
          </cell>
          <cell r="V1856">
            <v>6100000253</v>
          </cell>
          <cell r="W1856" t="str">
            <v>ASFALTO</v>
          </cell>
          <cell r="X1856" t="str">
            <v>ESPUMADO-ASFALTO CLALIENTE</v>
          </cell>
        </row>
        <row r="1857">
          <cell r="A1857">
            <v>106827</v>
          </cell>
          <cell r="B1857">
            <v>4026662</v>
          </cell>
          <cell r="C1857" t="str">
            <v>PLANTA ELECTRICA DE 40-50 KVA</v>
          </cell>
          <cell r="D1857">
            <v>139353</v>
          </cell>
          <cell r="E1857">
            <v>41909</v>
          </cell>
          <cell r="F1857" t="str">
            <v>_PLANTAS</v>
          </cell>
          <cell r="G1857">
            <v>0</v>
          </cell>
          <cell r="H1857" t="str">
            <v>1</v>
          </cell>
          <cell r="I1857" t="str">
            <v>SEMANA 4</v>
          </cell>
          <cell r="J1857">
            <v>380</v>
          </cell>
          <cell r="K1857">
            <v>384</v>
          </cell>
          <cell r="L1857">
            <v>4</v>
          </cell>
          <cell r="M1857">
            <v>4</v>
          </cell>
          <cell r="R1857" t="str">
            <v>ASFALTO</v>
          </cell>
          <cell r="S1857" t="str">
            <v>CPP</v>
          </cell>
          <cell r="T1857" t="str">
            <v>PLATO</v>
          </cell>
          <cell r="U1857" t="str">
            <v>1001F00039</v>
          </cell>
          <cell r="V1857">
            <v>6100000253</v>
          </cell>
          <cell r="W1857" t="str">
            <v>ASFALTO</v>
          </cell>
          <cell r="X1857" t="str">
            <v>ESPUMADO-ASFALTO CLALIENTE</v>
          </cell>
        </row>
        <row r="1858">
          <cell r="A1858">
            <v>106829</v>
          </cell>
          <cell r="B1858">
            <v>4026662</v>
          </cell>
          <cell r="C1858" t="str">
            <v>PLANTA ELECTRICA DE 40-50 KVA</v>
          </cell>
          <cell r="D1858">
            <v>139356</v>
          </cell>
          <cell r="E1858">
            <v>41911</v>
          </cell>
          <cell r="F1858" t="str">
            <v>_PLANTAS</v>
          </cell>
          <cell r="G1858">
            <v>0</v>
          </cell>
          <cell r="H1858" t="str">
            <v>1</v>
          </cell>
          <cell r="I1858" t="str">
            <v>SEMANA 4</v>
          </cell>
          <cell r="J1858">
            <v>384</v>
          </cell>
          <cell r="K1858">
            <v>395</v>
          </cell>
          <cell r="L1858">
            <v>11</v>
          </cell>
          <cell r="M1858">
            <v>11</v>
          </cell>
          <cell r="R1858" t="str">
            <v>ASFALTO</v>
          </cell>
          <cell r="S1858" t="str">
            <v>CPP</v>
          </cell>
          <cell r="T1858" t="str">
            <v>PLATO</v>
          </cell>
          <cell r="U1858" t="str">
            <v>1001F00039</v>
          </cell>
          <cell r="V1858">
            <v>6100000253</v>
          </cell>
          <cell r="W1858" t="str">
            <v>ASFALTO</v>
          </cell>
          <cell r="X1858" t="str">
            <v>ESPUMADO-ASFALTO CLALIENTE</v>
          </cell>
        </row>
        <row r="1859">
          <cell r="A1859">
            <v>106829</v>
          </cell>
          <cell r="B1859">
            <v>4026662</v>
          </cell>
          <cell r="C1859" t="str">
            <v>PLANTA ELECTRICA DE 40-50 KVA</v>
          </cell>
          <cell r="D1859">
            <v>139357</v>
          </cell>
          <cell r="E1859">
            <v>41911</v>
          </cell>
          <cell r="F1859" t="str">
            <v>_PLANTAS</v>
          </cell>
          <cell r="G1859">
            <v>0</v>
          </cell>
          <cell r="H1859" t="str">
            <v>1</v>
          </cell>
          <cell r="I1859" t="str">
            <v>SEMANA 4</v>
          </cell>
          <cell r="J1859">
            <v>395</v>
          </cell>
          <cell r="K1859">
            <v>408</v>
          </cell>
          <cell r="L1859">
            <v>13</v>
          </cell>
          <cell r="M1859">
            <v>13</v>
          </cell>
          <cell r="R1859" t="str">
            <v>ASFALTO</v>
          </cell>
          <cell r="S1859" t="str">
            <v>CPP</v>
          </cell>
          <cell r="T1859" t="str">
            <v>PLATO</v>
          </cell>
          <cell r="U1859" t="str">
            <v>1001F00039</v>
          </cell>
          <cell r="V1859">
            <v>6100000253</v>
          </cell>
          <cell r="W1859" t="str">
            <v>ASFALTO</v>
          </cell>
          <cell r="X1859" t="str">
            <v>ESPUMADO-ASFALTO CLALIENTE</v>
          </cell>
        </row>
        <row r="1860">
          <cell r="A1860">
            <v>106830</v>
          </cell>
          <cell r="B1860">
            <v>4026662</v>
          </cell>
          <cell r="C1860" t="str">
            <v>PLANTA ELECTRICA DE 40-50 KVA</v>
          </cell>
          <cell r="D1860">
            <v>139358</v>
          </cell>
          <cell r="E1860">
            <v>41912</v>
          </cell>
          <cell r="F1860" t="str">
            <v>_PLANTAS</v>
          </cell>
          <cell r="G1860">
            <v>0</v>
          </cell>
          <cell r="H1860" t="str">
            <v>1</v>
          </cell>
          <cell r="I1860" t="str">
            <v>SEMANA 4</v>
          </cell>
          <cell r="J1860">
            <v>408</v>
          </cell>
          <cell r="K1860">
            <v>414</v>
          </cell>
          <cell r="L1860">
            <v>6</v>
          </cell>
          <cell r="M1860">
            <v>6</v>
          </cell>
          <cell r="R1860" t="str">
            <v>ASFALTO</v>
          </cell>
          <cell r="S1860" t="str">
            <v>CPP</v>
          </cell>
          <cell r="T1860" t="str">
            <v>PLATO</v>
          </cell>
          <cell r="U1860" t="str">
            <v>1001F00039</v>
          </cell>
          <cell r="V1860">
            <v>6100000253</v>
          </cell>
          <cell r="W1860" t="str">
            <v>ASFALTO</v>
          </cell>
          <cell r="X1860" t="str">
            <v>ESPUMADO-ASFALTO CLALIENTE</v>
          </cell>
        </row>
        <row r="1861">
          <cell r="A1861">
            <v>106830</v>
          </cell>
          <cell r="B1861">
            <v>4026662</v>
          </cell>
          <cell r="C1861" t="str">
            <v>PLANTA ELECTRICA DE 40-50 KVA</v>
          </cell>
          <cell r="D1861">
            <v>139359</v>
          </cell>
          <cell r="E1861">
            <v>41912</v>
          </cell>
          <cell r="F1861" t="str">
            <v>_PLANTAS</v>
          </cell>
          <cell r="G1861" t="str">
            <v>0</v>
          </cell>
          <cell r="H1861" t="str">
            <v>1</v>
          </cell>
          <cell r="I1861" t="str">
            <v>SEMANA 4</v>
          </cell>
          <cell r="J1861">
            <v>414</v>
          </cell>
          <cell r="K1861">
            <v>423</v>
          </cell>
          <cell r="L1861">
            <v>9</v>
          </cell>
          <cell r="M1861">
            <v>9</v>
          </cell>
          <cell r="R1861" t="str">
            <v>ASFALTO</v>
          </cell>
          <cell r="S1861" t="str">
            <v>CPP</v>
          </cell>
          <cell r="T1861" t="str">
            <v>PLATO</v>
          </cell>
          <cell r="U1861" t="str">
            <v>1001F00039</v>
          </cell>
          <cell r="V1861">
            <v>6100000253</v>
          </cell>
          <cell r="W1861" t="str">
            <v>ASFALTO</v>
          </cell>
          <cell r="X1861" t="str">
            <v>ESPUMADO-ASFALTO CLALIENTE</v>
          </cell>
        </row>
        <row r="1862">
          <cell r="A1862">
            <v>106801</v>
          </cell>
          <cell r="B1862">
            <v>4026662</v>
          </cell>
          <cell r="C1862" t="str">
            <v>PLANTA ELECTRICA DE 40-50 KVA</v>
          </cell>
          <cell r="D1862">
            <v>139360</v>
          </cell>
          <cell r="E1862">
            <v>41913</v>
          </cell>
          <cell r="F1862" t="str">
            <v>_PLANTAS</v>
          </cell>
          <cell r="G1862">
            <v>0</v>
          </cell>
          <cell r="H1862" t="str">
            <v>1</v>
          </cell>
          <cell r="I1862" t="str">
            <v>SEMANA 1</v>
          </cell>
          <cell r="J1862">
            <v>423</v>
          </cell>
          <cell r="K1862">
            <v>432</v>
          </cell>
          <cell r="L1862">
            <v>9</v>
          </cell>
          <cell r="M1862">
            <v>9</v>
          </cell>
          <cell r="R1862" t="str">
            <v>ASFALTO</v>
          </cell>
          <cell r="S1862" t="str">
            <v>CPP</v>
          </cell>
          <cell r="T1862" t="str">
            <v>PLATO</v>
          </cell>
          <cell r="U1862" t="str">
            <v>1001F00039</v>
          </cell>
          <cell r="V1862">
            <v>6100000253</v>
          </cell>
          <cell r="W1862" t="str">
            <v>ASFALTO</v>
          </cell>
          <cell r="X1862" t="str">
            <v>ESPUMADO-ASFALTO CLALIENTE</v>
          </cell>
        </row>
        <row r="1863">
          <cell r="A1863">
            <v>106801</v>
          </cell>
          <cell r="B1863">
            <v>4026662</v>
          </cell>
          <cell r="C1863" t="str">
            <v>PLANTA ELECTRICA DE 40-50 KVA</v>
          </cell>
          <cell r="D1863">
            <v>139361</v>
          </cell>
          <cell r="E1863">
            <v>41913</v>
          </cell>
          <cell r="F1863" t="str">
            <v>_PLANTAS</v>
          </cell>
          <cell r="G1863">
            <v>0</v>
          </cell>
          <cell r="H1863">
            <v>2</v>
          </cell>
          <cell r="I1863" t="str">
            <v>SEMANA 1</v>
          </cell>
          <cell r="J1863">
            <v>432</v>
          </cell>
          <cell r="K1863">
            <v>432</v>
          </cell>
          <cell r="L1863">
            <v>0</v>
          </cell>
          <cell r="U1863" t="str">
            <v>DISPONIBLE</v>
          </cell>
        </row>
        <row r="1864">
          <cell r="A1864">
            <v>106802</v>
          </cell>
          <cell r="B1864">
            <v>4026662</v>
          </cell>
          <cell r="C1864" t="str">
            <v>PLANTA ELECTRICA DE 40-50 KVA</v>
          </cell>
          <cell r="D1864">
            <v>139362</v>
          </cell>
          <cell r="E1864">
            <v>41914</v>
          </cell>
          <cell r="F1864" t="str">
            <v>_PLANTAS</v>
          </cell>
          <cell r="G1864">
            <v>0</v>
          </cell>
          <cell r="H1864" t="str">
            <v>1</v>
          </cell>
          <cell r="I1864" t="str">
            <v>SEMANA 1</v>
          </cell>
          <cell r="J1864">
            <v>432</v>
          </cell>
          <cell r="K1864">
            <v>442</v>
          </cell>
          <cell r="L1864">
            <v>10</v>
          </cell>
          <cell r="M1864">
            <v>10</v>
          </cell>
          <cell r="R1864" t="str">
            <v>ASFALTO</v>
          </cell>
          <cell r="S1864" t="str">
            <v>CPP</v>
          </cell>
          <cell r="T1864" t="str">
            <v>PLATO</v>
          </cell>
          <cell r="U1864" t="str">
            <v>1001F00039</v>
          </cell>
          <cell r="V1864">
            <v>6100000253</v>
          </cell>
          <cell r="W1864" t="str">
            <v>ASFALTO</v>
          </cell>
          <cell r="X1864" t="str">
            <v>ESPUMADO-ASFALTO CLALIENTE</v>
          </cell>
        </row>
        <row r="1865">
          <cell r="A1865">
            <v>106802</v>
          </cell>
          <cell r="B1865">
            <v>4026662</v>
          </cell>
          <cell r="C1865" t="str">
            <v>PLANTA ELECTRICA DE 40-50 KVA</v>
          </cell>
          <cell r="D1865">
            <v>139365</v>
          </cell>
          <cell r="E1865">
            <v>41914</v>
          </cell>
          <cell r="F1865" t="str">
            <v>_PLANTAS</v>
          </cell>
          <cell r="G1865">
            <v>0</v>
          </cell>
          <cell r="H1865" t="str">
            <v>2</v>
          </cell>
          <cell r="I1865" t="str">
            <v>SEMANA 1</v>
          </cell>
          <cell r="J1865">
            <v>442</v>
          </cell>
          <cell r="K1865">
            <v>453</v>
          </cell>
          <cell r="L1865">
            <v>11</v>
          </cell>
          <cell r="M1865">
            <v>11</v>
          </cell>
          <cell r="R1865" t="str">
            <v>ASFALTO</v>
          </cell>
          <cell r="S1865" t="str">
            <v>CPP</v>
          </cell>
          <cell r="T1865" t="str">
            <v>PLATO</v>
          </cell>
          <cell r="U1865" t="str">
            <v>1001F00039</v>
          </cell>
          <cell r="V1865">
            <v>6100000253</v>
          </cell>
          <cell r="W1865" t="str">
            <v>ASFALTO</v>
          </cell>
          <cell r="X1865" t="str">
            <v>ESPUMADO-ASFALTO CLALIENTE</v>
          </cell>
        </row>
        <row r="1866">
          <cell r="A1866">
            <v>106803</v>
          </cell>
          <cell r="B1866">
            <v>4026662</v>
          </cell>
          <cell r="C1866" t="str">
            <v>PLANTA ELECTRICA DE 40-50 KVA</v>
          </cell>
          <cell r="D1866">
            <v>139366</v>
          </cell>
          <cell r="E1866">
            <v>41915</v>
          </cell>
          <cell r="F1866" t="str">
            <v>_PLANTAS</v>
          </cell>
          <cell r="G1866">
            <v>0</v>
          </cell>
          <cell r="H1866" t="str">
            <v>1</v>
          </cell>
          <cell r="I1866" t="str">
            <v>SEMANA 1</v>
          </cell>
          <cell r="J1866">
            <v>453</v>
          </cell>
          <cell r="K1866">
            <v>462</v>
          </cell>
          <cell r="L1866">
            <v>9</v>
          </cell>
          <cell r="M1866">
            <v>9</v>
          </cell>
          <cell r="R1866" t="str">
            <v>ASFALTO</v>
          </cell>
          <cell r="S1866" t="str">
            <v>CPP</v>
          </cell>
          <cell r="T1866" t="str">
            <v>PLATO</v>
          </cell>
          <cell r="U1866" t="str">
            <v>1001F00039</v>
          </cell>
          <cell r="V1866">
            <v>6100000253</v>
          </cell>
          <cell r="W1866" t="str">
            <v>ASFALTO</v>
          </cell>
          <cell r="X1866" t="str">
            <v>ESPUMADO-ASFALTO CLALIENTE</v>
          </cell>
        </row>
        <row r="1867">
          <cell r="A1867">
            <v>106803</v>
          </cell>
          <cell r="B1867">
            <v>4026662</v>
          </cell>
          <cell r="C1867" t="str">
            <v>PLANTA ELECTRICA DE 40-50 KVA</v>
          </cell>
          <cell r="D1867">
            <v>139367</v>
          </cell>
          <cell r="E1867">
            <v>41915</v>
          </cell>
          <cell r="F1867" t="str">
            <v>_PLANTAS</v>
          </cell>
          <cell r="G1867">
            <v>0</v>
          </cell>
          <cell r="H1867" t="str">
            <v>2</v>
          </cell>
          <cell r="I1867" t="str">
            <v>SEMANA 1</v>
          </cell>
          <cell r="J1867">
            <v>462</v>
          </cell>
          <cell r="K1867">
            <v>473</v>
          </cell>
          <cell r="L1867">
            <v>11</v>
          </cell>
          <cell r="M1867">
            <v>11</v>
          </cell>
          <cell r="R1867" t="str">
            <v>ASFALTO</v>
          </cell>
          <cell r="S1867" t="str">
            <v>CPP</v>
          </cell>
          <cell r="T1867" t="str">
            <v>PLATO</v>
          </cell>
          <cell r="U1867" t="str">
            <v>1001F00039</v>
          </cell>
          <cell r="V1867">
            <v>6100000253</v>
          </cell>
          <cell r="W1867" t="str">
            <v>ASFALTO</v>
          </cell>
          <cell r="X1867" t="str">
            <v>ESPUMADO-ASFALTO CLALIENTE</v>
          </cell>
        </row>
        <row r="1868">
          <cell r="A1868">
            <v>106804</v>
          </cell>
          <cell r="B1868">
            <v>4026662</v>
          </cell>
          <cell r="C1868" t="str">
            <v>PLANTA ELECTRICA DE 40-50 KVA</v>
          </cell>
          <cell r="D1868">
            <v>139368</v>
          </cell>
          <cell r="E1868">
            <v>41916</v>
          </cell>
          <cell r="F1868" t="str">
            <v>_PLANTAS</v>
          </cell>
          <cell r="G1868">
            <v>0</v>
          </cell>
          <cell r="H1868" t="str">
            <v>1</v>
          </cell>
          <cell r="I1868" t="str">
            <v>SEMANA 1</v>
          </cell>
          <cell r="J1868">
            <v>473</v>
          </cell>
          <cell r="K1868">
            <v>475</v>
          </cell>
          <cell r="L1868">
            <v>2</v>
          </cell>
          <cell r="M1868">
            <v>2</v>
          </cell>
          <cell r="R1868" t="str">
            <v>ASFALTO</v>
          </cell>
          <cell r="S1868" t="str">
            <v>CPP</v>
          </cell>
          <cell r="T1868" t="str">
            <v>PLATO</v>
          </cell>
          <cell r="U1868" t="str">
            <v>1001F00039</v>
          </cell>
          <cell r="V1868">
            <v>6100000253</v>
          </cell>
          <cell r="W1868" t="str">
            <v>ASFALTO</v>
          </cell>
          <cell r="X1868" t="str">
            <v>ESPUMADO-ASFALTO CLALIENTE</v>
          </cell>
        </row>
        <row r="1869">
          <cell r="A1869">
            <v>106806</v>
          </cell>
          <cell r="B1869">
            <v>4026662</v>
          </cell>
          <cell r="C1869" t="str">
            <v>PLANTA ELECTRICA DE 40-50 KVA</v>
          </cell>
          <cell r="D1869">
            <v>139369</v>
          </cell>
          <cell r="E1869">
            <v>41918</v>
          </cell>
          <cell r="F1869" t="str">
            <v>_PLANTAS</v>
          </cell>
          <cell r="G1869">
            <v>0</v>
          </cell>
          <cell r="H1869" t="str">
            <v>1</v>
          </cell>
          <cell r="I1869" t="str">
            <v>SEMANA 1</v>
          </cell>
          <cell r="J1869">
            <v>475</v>
          </cell>
          <cell r="K1869">
            <v>484</v>
          </cell>
          <cell r="L1869">
            <v>9</v>
          </cell>
          <cell r="M1869">
            <v>9</v>
          </cell>
          <cell r="R1869" t="str">
            <v>ASFALTO</v>
          </cell>
          <cell r="S1869" t="str">
            <v>CPP</v>
          </cell>
          <cell r="T1869" t="str">
            <v>PLATO</v>
          </cell>
          <cell r="U1869" t="str">
            <v>1001F00039</v>
          </cell>
          <cell r="V1869">
            <v>6100000253</v>
          </cell>
          <cell r="W1869" t="str">
            <v>ASFALTO</v>
          </cell>
          <cell r="X1869" t="str">
            <v>ESPUMADO-ASFALTO CLALIENTE</v>
          </cell>
        </row>
        <row r="1870">
          <cell r="A1870">
            <v>106806</v>
          </cell>
          <cell r="B1870">
            <v>4026662</v>
          </cell>
          <cell r="C1870" t="str">
            <v>PLANTA ELECTRICA DE 40-50 KVA</v>
          </cell>
          <cell r="D1870">
            <v>139370</v>
          </cell>
          <cell r="E1870">
            <v>41918</v>
          </cell>
          <cell r="F1870" t="str">
            <v>_PLANTAS</v>
          </cell>
          <cell r="G1870">
            <v>0</v>
          </cell>
          <cell r="H1870" t="str">
            <v>2</v>
          </cell>
          <cell r="I1870" t="str">
            <v>SEMANA 1</v>
          </cell>
          <cell r="J1870">
            <v>484</v>
          </cell>
          <cell r="K1870">
            <v>496</v>
          </cell>
          <cell r="L1870">
            <v>12</v>
          </cell>
          <cell r="M1870">
            <v>12</v>
          </cell>
          <cell r="R1870" t="str">
            <v>ASFALTO</v>
          </cell>
          <cell r="S1870" t="str">
            <v>CPP</v>
          </cell>
          <cell r="T1870" t="str">
            <v>PLATO</v>
          </cell>
          <cell r="U1870" t="str">
            <v>1001F00039</v>
          </cell>
          <cell r="V1870">
            <v>6100000253</v>
          </cell>
          <cell r="W1870" t="str">
            <v>ASFALTO</v>
          </cell>
          <cell r="X1870" t="str">
            <v>ESPUMADO-ASFALTO CLALIENTE</v>
          </cell>
        </row>
        <row r="1871">
          <cell r="A1871">
            <v>106807</v>
          </cell>
          <cell r="B1871">
            <v>4026662</v>
          </cell>
          <cell r="C1871" t="str">
            <v>PLANTA ELECTRICA DE 40-50 KVA</v>
          </cell>
          <cell r="D1871">
            <v>139371</v>
          </cell>
          <cell r="E1871">
            <v>41919</v>
          </cell>
          <cell r="F1871" t="str">
            <v>_PLANTAS</v>
          </cell>
          <cell r="G1871">
            <v>0</v>
          </cell>
          <cell r="H1871" t="str">
            <v>1</v>
          </cell>
          <cell r="I1871" t="str">
            <v>SEMANA 1</v>
          </cell>
          <cell r="J1871">
            <v>496</v>
          </cell>
          <cell r="K1871">
            <v>506</v>
          </cell>
          <cell r="L1871">
            <v>10</v>
          </cell>
          <cell r="M1871">
            <v>10</v>
          </cell>
          <cell r="R1871" t="str">
            <v>ASFALTO</v>
          </cell>
          <cell r="S1871" t="str">
            <v>CPP</v>
          </cell>
          <cell r="T1871" t="str">
            <v>PLATO</v>
          </cell>
          <cell r="U1871" t="str">
            <v>1001F00039</v>
          </cell>
          <cell r="V1871">
            <v>6100000253</v>
          </cell>
          <cell r="W1871" t="str">
            <v>ASFALTO</v>
          </cell>
          <cell r="X1871" t="str">
            <v>ESPUMADO-ASFALTO CLALIENTE</v>
          </cell>
        </row>
        <row r="1872">
          <cell r="A1872">
            <v>106808</v>
          </cell>
          <cell r="B1872">
            <v>4026662</v>
          </cell>
          <cell r="C1872" t="str">
            <v>PLANTA ELECTRICA DE 40-50 KVA</v>
          </cell>
          <cell r="D1872">
            <v>139373</v>
          </cell>
          <cell r="E1872">
            <v>41920</v>
          </cell>
          <cell r="F1872" t="str">
            <v>_PLANTAS</v>
          </cell>
          <cell r="G1872">
            <v>0</v>
          </cell>
          <cell r="H1872" t="str">
            <v>1</v>
          </cell>
          <cell r="I1872" t="str">
            <v>SEMANA 1</v>
          </cell>
          <cell r="J1872">
            <v>506</v>
          </cell>
          <cell r="K1872">
            <v>516</v>
          </cell>
          <cell r="L1872">
            <v>10</v>
          </cell>
          <cell r="M1872">
            <v>10</v>
          </cell>
          <cell r="R1872" t="str">
            <v>ASFALTO</v>
          </cell>
          <cell r="S1872" t="str">
            <v>CPP</v>
          </cell>
          <cell r="T1872" t="str">
            <v>PLATO</v>
          </cell>
          <cell r="U1872" t="str">
            <v>1001F00039</v>
          </cell>
          <cell r="V1872">
            <v>6100000253</v>
          </cell>
          <cell r="W1872" t="str">
            <v>ASFALTO</v>
          </cell>
          <cell r="X1872" t="str">
            <v>ESPUMADO-ASFALTO CLALIENTE</v>
          </cell>
        </row>
        <row r="1873">
          <cell r="A1873">
            <v>106808</v>
          </cell>
          <cell r="B1873">
            <v>4026662</v>
          </cell>
          <cell r="C1873" t="str">
            <v>PLANTA ELECTRICA DE 40-50 KVA</v>
          </cell>
          <cell r="D1873">
            <v>139374</v>
          </cell>
          <cell r="E1873">
            <v>41920</v>
          </cell>
          <cell r="F1873" t="str">
            <v>_PLANTAS</v>
          </cell>
          <cell r="G1873">
            <v>0</v>
          </cell>
          <cell r="H1873">
            <v>2</v>
          </cell>
          <cell r="I1873" t="str">
            <v>SEMANA 1</v>
          </cell>
          <cell r="J1873">
            <v>516</v>
          </cell>
          <cell r="K1873">
            <v>528</v>
          </cell>
          <cell r="L1873">
            <v>12</v>
          </cell>
          <cell r="M1873">
            <v>12</v>
          </cell>
          <cell r="R1873" t="str">
            <v>ASFALTO</v>
          </cell>
          <cell r="S1873" t="str">
            <v>CPP</v>
          </cell>
          <cell r="T1873" t="str">
            <v>PLATO</v>
          </cell>
          <cell r="U1873" t="str">
            <v>1001F00039</v>
          </cell>
          <cell r="V1873">
            <v>6100000253</v>
          </cell>
          <cell r="W1873" t="str">
            <v>ASFALTO</v>
          </cell>
          <cell r="X1873" t="str">
            <v>ESPUMADO-ASFALTO CLALIENTE</v>
          </cell>
        </row>
        <row r="1874">
          <cell r="A1874">
            <v>106809</v>
          </cell>
          <cell r="B1874">
            <v>4026662</v>
          </cell>
          <cell r="C1874" t="str">
            <v>PLANTA ELECTRICA DE 40-50 KVA</v>
          </cell>
          <cell r="D1874">
            <v>139375</v>
          </cell>
          <cell r="E1874">
            <v>41921</v>
          </cell>
          <cell r="F1874" t="str">
            <v>_PLANTAS</v>
          </cell>
          <cell r="G1874">
            <v>0</v>
          </cell>
          <cell r="H1874" t="str">
            <v>2</v>
          </cell>
          <cell r="I1874" t="str">
            <v>SEMANA 2</v>
          </cell>
          <cell r="J1874">
            <v>528</v>
          </cell>
          <cell r="K1874">
            <v>528</v>
          </cell>
          <cell r="L1874">
            <v>0</v>
          </cell>
          <cell r="N1874">
            <v>8</v>
          </cell>
          <cell r="U1874" t="str">
            <v>_EQUIPOS</v>
          </cell>
        </row>
        <row r="1875">
          <cell r="A1875">
            <v>106809</v>
          </cell>
          <cell r="B1875">
            <v>4026662</v>
          </cell>
          <cell r="C1875" t="str">
            <v>PLANTA ELECTRICA DE 40-50 KVA</v>
          </cell>
          <cell r="D1875">
            <v>139377</v>
          </cell>
          <cell r="E1875">
            <v>41921</v>
          </cell>
          <cell r="F1875" t="str">
            <v>_PLANTAS</v>
          </cell>
          <cell r="G1875">
            <v>0</v>
          </cell>
          <cell r="H1875">
            <v>2</v>
          </cell>
          <cell r="I1875" t="str">
            <v>SEMANA 2</v>
          </cell>
          <cell r="J1875">
            <v>528</v>
          </cell>
          <cell r="K1875">
            <v>528</v>
          </cell>
          <cell r="L1875">
            <v>0</v>
          </cell>
          <cell r="N1875">
            <v>8</v>
          </cell>
          <cell r="U1875" t="str">
            <v>_EQUIPOS</v>
          </cell>
        </row>
        <row r="1876">
          <cell r="A1876">
            <v>106810</v>
          </cell>
          <cell r="B1876">
            <v>4026662</v>
          </cell>
          <cell r="C1876" t="str">
            <v>PLANTA ELECTRICA DE 40-50 KVA</v>
          </cell>
          <cell r="D1876">
            <v>139376</v>
          </cell>
          <cell r="E1876">
            <v>41922</v>
          </cell>
          <cell r="F1876" t="str">
            <v>_PLANTAS</v>
          </cell>
          <cell r="G1876">
            <v>0</v>
          </cell>
          <cell r="H1876">
            <v>1</v>
          </cell>
          <cell r="I1876" t="str">
            <v>SEMANA 2</v>
          </cell>
          <cell r="J1876">
            <v>528</v>
          </cell>
          <cell r="K1876">
            <v>528</v>
          </cell>
          <cell r="L1876">
            <v>0</v>
          </cell>
          <cell r="N1876">
            <v>8</v>
          </cell>
          <cell r="U1876" t="str">
            <v>_EQUIPOS</v>
          </cell>
        </row>
        <row r="1877">
          <cell r="A1877">
            <v>106810</v>
          </cell>
          <cell r="B1877">
            <v>4026662</v>
          </cell>
          <cell r="C1877" t="str">
            <v>PLANTA ELECTRICA DE 40-50 KVA</v>
          </cell>
          <cell r="D1877">
            <v>139378</v>
          </cell>
          <cell r="E1877">
            <v>41922</v>
          </cell>
          <cell r="F1877" t="str">
            <v>_PLANTAS</v>
          </cell>
          <cell r="G1877">
            <v>0</v>
          </cell>
          <cell r="H1877" t="str">
            <v>2</v>
          </cell>
          <cell r="I1877" t="str">
            <v>SEMANA 2</v>
          </cell>
          <cell r="J1877">
            <v>528</v>
          </cell>
          <cell r="K1877">
            <v>528</v>
          </cell>
          <cell r="L1877">
            <v>0</v>
          </cell>
          <cell r="N1877">
            <v>8</v>
          </cell>
          <cell r="U1877" t="str">
            <v>_EQUIPOS</v>
          </cell>
        </row>
        <row r="1878">
          <cell r="A1878">
            <v>106811</v>
          </cell>
          <cell r="B1878">
            <v>4026662</v>
          </cell>
          <cell r="C1878" t="str">
            <v>PLANTA ELECTRICA DE 40-50 KVA</v>
          </cell>
          <cell r="D1878">
            <v>139379</v>
          </cell>
          <cell r="E1878">
            <v>41923</v>
          </cell>
          <cell r="F1878" t="str">
            <v>_PLANTAS</v>
          </cell>
          <cell r="G1878">
            <v>0</v>
          </cell>
          <cell r="H1878" t="str">
            <v>1</v>
          </cell>
          <cell r="I1878" t="str">
            <v>SEMANA 2</v>
          </cell>
          <cell r="J1878">
            <v>528</v>
          </cell>
          <cell r="K1878">
            <v>528</v>
          </cell>
          <cell r="L1878">
            <v>0</v>
          </cell>
          <cell r="N1878">
            <v>16</v>
          </cell>
          <cell r="U1878" t="str">
            <v>_EQUIPOS</v>
          </cell>
        </row>
        <row r="1879">
          <cell r="A1879">
            <v>106812</v>
          </cell>
          <cell r="B1879">
            <v>4026662</v>
          </cell>
          <cell r="C1879" t="str">
            <v>PLANTA ELECTRICA DE 40-50 KVA</v>
          </cell>
          <cell r="D1879">
            <v>139381</v>
          </cell>
          <cell r="E1879">
            <v>41924</v>
          </cell>
          <cell r="F1879" t="str">
            <v>_PLANTAS</v>
          </cell>
          <cell r="G1879" t="str">
            <v>0</v>
          </cell>
          <cell r="H1879" t="str">
            <v>1</v>
          </cell>
          <cell r="I1879" t="str">
            <v>SEMANA 2</v>
          </cell>
          <cell r="J1879">
            <v>528</v>
          </cell>
          <cell r="K1879">
            <v>528</v>
          </cell>
          <cell r="L1879">
            <v>0</v>
          </cell>
          <cell r="U1879" t="str">
            <v>DISPONIBLE</v>
          </cell>
        </row>
        <row r="1880">
          <cell r="A1880">
            <v>106813</v>
          </cell>
          <cell r="B1880">
            <v>4026662</v>
          </cell>
          <cell r="C1880" t="str">
            <v>PLANTA ELECTRICA DE 40-50 KVA</v>
          </cell>
          <cell r="D1880">
            <v>139383</v>
          </cell>
          <cell r="E1880">
            <v>41925</v>
          </cell>
          <cell r="F1880" t="str">
            <v>_PLANTAS</v>
          </cell>
          <cell r="G1880">
            <v>0</v>
          </cell>
          <cell r="H1880" t="str">
            <v>1</v>
          </cell>
          <cell r="I1880" t="str">
            <v>SEMANA 2</v>
          </cell>
          <cell r="J1880">
            <v>528</v>
          </cell>
          <cell r="K1880">
            <v>541</v>
          </cell>
          <cell r="L1880">
            <v>13</v>
          </cell>
          <cell r="M1880">
            <v>13</v>
          </cell>
          <cell r="R1880" t="str">
            <v>ASFALTO</v>
          </cell>
          <cell r="S1880" t="str">
            <v>CPP</v>
          </cell>
          <cell r="T1880" t="str">
            <v>PLATO</v>
          </cell>
          <cell r="U1880" t="str">
            <v>1001F00039</v>
          </cell>
          <cell r="V1880">
            <v>6100000253</v>
          </cell>
          <cell r="W1880" t="str">
            <v>ASFALTO</v>
          </cell>
          <cell r="X1880" t="str">
            <v>ESPUMADO-ASFALTO CLALIENTE</v>
          </cell>
        </row>
        <row r="1881">
          <cell r="A1881">
            <v>106814</v>
          </cell>
          <cell r="B1881">
            <v>4026662</v>
          </cell>
          <cell r="C1881" t="str">
            <v>PLANTA ELECTRICA DE 40-50 KVA</v>
          </cell>
          <cell r="D1881">
            <v>139384</v>
          </cell>
          <cell r="E1881">
            <v>41926</v>
          </cell>
          <cell r="F1881" t="str">
            <v>_PLANTAS</v>
          </cell>
          <cell r="G1881">
            <v>0</v>
          </cell>
          <cell r="H1881" t="str">
            <v>1</v>
          </cell>
          <cell r="I1881" t="str">
            <v>SEMANA 2</v>
          </cell>
          <cell r="J1881">
            <v>541</v>
          </cell>
          <cell r="K1881">
            <v>547</v>
          </cell>
          <cell r="L1881">
            <v>6</v>
          </cell>
          <cell r="M1881">
            <v>6</v>
          </cell>
          <cell r="R1881" t="str">
            <v>ASFALTO</v>
          </cell>
          <cell r="S1881" t="str">
            <v>CPP</v>
          </cell>
          <cell r="T1881" t="str">
            <v>PLATO</v>
          </cell>
          <cell r="U1881" t="str">
            <v>1001F00039</v>
          </cell>
          <cell r="V1881">
            <v>6100000253</v>
          </cell>
          <cell r="W1881" t="str">
            <v>ASFALTO</v>
          </cell>
          <cell r="X1881" t="str">
            <v>ESPUMADO-ASFALTO CLALIENTE</v>
          </cell>
        </row>
        <row r="1882">
          <cell r="A1882">
            <v>106815</v>
          </cell>
          <cell r="B1882">
            <v>4026662</v>
          </cell>
          <cell r="C1882" t="str">
            <v>PLANTA ELECTRICA DE 40-50 KVA</v>
          </cell>
          <cell r="D1882">
            <v>139385</v>
          </cell>
          <cell r="E1882">
            <v>41927</v>
          </cell>
          <cell r="F1882" t="str">
            <v>_PLANTAS</v>
          </cell>
          <cell r="G1882">
            <v>0</v>
          </cell>
          <cell r="H1882" t="str">
            <v>2</v>
          </cell>
          <cell r="I1882" t="str">
            <v>SEMANA 2</v>
          </cell>
          <cell r="J1882">
            <v>547</v>
          </cell>
          <cell r="K1882">
            <v>556</v>
          </cell>
          <cell r="L1882">
            <v>9</v>
          </cell>
          <cell r="M1882">
            <v>9</v>
          </cell>
          <cell r="R1882" t="str">
            <v>ASFALTO</v>
          </cell>
          <cell r="S1882" t="str">
            <v>CPP</v>
          </cell>
          <cell r="T1882" t="str">
            <v>PLATO</v>
          </cell>
          <cell r="U1882" t="str">
            <v>1001F00039</v>
          </cell>
          <cell r="V1882">
            <v>6100000253</v>
          </cell>
          <cell r="W1882" t="str">
            <v>ASFALTO</v>
          </cell>
          <cell r="X1882" t="str">
            <v>ESPUMADO-ASFALTO CLALIENTE</v>
          </cell>
        </row>
        <row r="1883">
          <cell r="A1883">
            <v>106815</v>
          </cell>
          <cell r="B1883">
            <v>4026662</v>
          </cell>
          <cell r="C1883" t="str">
            <v>PLANTA ELECTRICA DE 40-50 KVA</v>
          </cell>
          <cell r="D1883">
            <v>139387</v>
          </cell>
          <cell r="E1883">
            <v>41927</v>
          </cell>
          <cell r="F1883" t="str">
            <v>_PLANTAS</v>
          </cell>
          <cell r="G1883">
            <v>0</v>
          </cell>
          <cell r="H1883">
            <v>2</v>
          </cell>
          <cell r="I1883" t="str">
            <v>SEMANA 2</v>
          </cell>
          <cell r="J1883">
            <v>558</v>
          </cell>
          <cell r="K1883">
            <v>566</v>
          </cell>
          <cell r="L1883">
            <v>8</v>
          </cell>
          <cell r="M1883">
            <v>8</v>
          </cell>
          <cell r="R1883" t="str">
            <v>ASFALTO</v>
          </cell>
          <cell r="S1883" t="str">
            <v>CPP</v>
          </cell>
          <cell r="T1883" t="str">
            <v>PLATO</v>
          </cell>
          <cell r="U1883" t="str">
            <v>1001F00039</v>
          </cell>
          <cell r="V1883">
            <v>6100000253</v>
          </cell>
          <cell r="W1883" t="str">
            <v>ASFALTO</v>
          </cell>
          <cell r="X1883" t="str">
            <v>ESPUMADO-ASFALTO CLALIENTE</v>
          </cell>
        </row>
        <row r="1884">
          <cell r="A1884">
            <v>106815</v>
          </cell>
          <cell r="B1884">
            <v>4026662</v>
          </cell>
          <cell r="C1884" t="str">
            <v>PLANTA ELECTRICA DE 40-50 KVA</v>
          </cell>
          <cell r="D1884">
            <v>139386</v>
          </cell>
          <cell r="E1884">
            <v>41927</v>
          </cell>
          <cell r="F1884" t="str">
            <v>_PLANTAS</v>
          </cell>
          <cell r="G1884">
            <v>0</v>
          </cell>
          <cell r="H1884" t="str">
            <v>1</v>
          </cell>
          <cell r="I1884" t="str">
            <v>SEMANA 2</v>
          </cell>
          <cell r="J1884">
            <v>556</v>
          </cell>
          <cell r="K1884">
            <v>558</v>
          </cell>
          <cell r="L1884">
            <v>2</v>
          </cell>
          <cell r="M1884">
            <v>2</v>
          </cell>
          <cell r="R1884" t="str">
            <v>ASFALTO</v>
          </cell>
          <cell r="S1884" t="str">
            <v>CPP</v>
          </cell>
          <cell r="T1884" t="str">
            <v>PLATO</v>
          </cell>
          <cell r="U1884" t="str">
            <v>1001F00039</v>
          </cell>
          <cell r="V1884">
            <v>6100000253</v>
          </cell>
          <cell r="W1884" t="str">
            <v>ASFALTO</v>
          </cell>
          <cell r="X1884" t="str">
            <v>ESPUMADO-ASFALTO CLALIENTE</v>
          </cell>
        </row>
        <row r="1885">
          <cell r="A1885">
            <v>106816</v>
          </cell>
          <cell r="B1885">
            <v>4026662</v>
          </cell>
          <cell r="C1885" t="str">
            <v>PLANTA ELECTRICA DE 40-50 KVA</v>
          </cell>
          <cell r="D1885">
            <v>139389</v>
          </cell>
          <cell r="E1885">
            <v>41928</v>
          </cell>
          <cell r="F1885" t="str">
            <v>_PLANTAS</v>
          </cell>
          <cell r="G1885">
            <v>0</v>
          </cell>
          <cell r="H1885">
            <v>2</v>
          </cell>
          <cell r="I1885" t="str">
            <v>SEMANA 3</v>
          </cell>
          <cell r="J1885">
            <v>568</v>
          </cell>
          <cell r="K1885">
            <v>581</v>
          </cell>
          <cell r="L1885">
            <v>13</v>
          </cell>
          <cell r="M1885">
            <v>13</v>
          </cell>
          <cell r="R1885" t="str">
            <v>ASFALTO</v>
          </cell>
          <cell r="S1885" t="str">
            <v>CPP</v>
          </cell>
          <cell r="T1885" t="str">
            <v>PLATO</v>
          </cell>
          <cell r="U1885" t="str">
            <v>1001F00039</v>
          </cell>
          <cell r="V1885">
            <v>6100000253</v>
          </cell>
          <cell r="W1885" t="str">
            <v>ASFALTO</v>
          </cell>
          <cell r="X1885" t="str">
            <v>ESPUMADO-ASFALTO CLALIENTE</v>
          </cell>
        </row>
        <row r="1886">
          <cell r="A1886">
            <v>106816</v>
          </cell>
          <cell r="B1886">
            <v>4026662</v>
          </cell>
          <cell r="C1886" t="str">
            <v>PLANTA ELECTRICA DE 40-50 KVA</v>
          </cell>
          <cell r="D1886">
            <v>139388</v>
          </cell>
          <cell r="E1886">
            <v>41928</v>
          </cell>
          <cell r="F1886" t="str">
            <v>_PLANTAS</v>
          </cell>
          <cell r="G1886">
            <v>0</v>
          </cell>
          <cell r="H1886" t="str">
            <v>1</v>
          </cell>
          <cell r="I1886" t="str">
            <v>SEMANA 3</v>
          </cell>
          <cell r="J1886">
            <v>566</v>
          </cell>
          <cell r="K1886">
            <v>568</v>
          </cell>
          <cell r="L1886">
            <v>2</v>
          </cell>
          <cell r="M1886">
            <v>2</v>
          </cell>
          <cell r="R1886" t="str">
            <v>ASFALTO</v>
          </cell>
          <cell r="S1886" t="str">
            <v>CPP</v>
          </cell>
          <cell r="T1886" t="str">
            <v>PLATO</v>
          </cell>
          <cell r="U1886" t="str">
            <v>1001F00039</v>
          </cell>
          <cell r="V1886">
            <v>6100000253</v>
          </cell>
          <cell r="W1886" t="str">
            <v>ASFALTO</v>
          </cell>
          <cell r="X1886" t="str">
            <v>ESPUMADO-ASFALTO CLALIENTE</v>
          </cell>
        </row>
        <row r="1887">
          <cell r="A1887">
            <v>106817</v>
          </cell>
          <cell r="B1887">
            <v>4026662</v>
          </cell>
          <cell r="C1887" t="str">
            <v>PLANTA ELECTRICA DE 40-50 KVA</v>
          </cell>
          <cell r="D1887">
            <v>139390</v>
          </cell>
          <cell r="E1887">
            <v>41929</v>
          </cell>
          <cell r="F1887" t="str">
            <v>_PLANTAS</v>
          </cell>
          <cell r="G1887">
            <v>0</v>
          </cell>
          <cell r="H1887" t="str">
            <v>1</v>
          </cell>
          <cell r="I1887" t="str">
            <v>SEMANA 3</v>
          </cell>
          <cell r="J1887">
            <v>581</v>
          </cell>
          <cell r="K1887">
            <v>581</v>
          </cell>
          <cell r="L1887">
            <v>0</v>
          </cell>
          <cell r="U1887" t="str">
            <v>DISPONIBLE</v>
          </cell>
        </row>
        <row r="1888">
          <cell r="A1888">
            <v>106817</v>
          </cell>
          <cell r="B1888">
            <v>4026662</v>
          </cell>
          <cell r="C1888" t="str">
            <v>PLANTA ELECTRICA DE 40-50 KVA</v>
          </cell>
          <cell r="D1888">
            <v>139391</v>
          </cell>
          <cell r="E1888">
            <v>41929</v>
          </cell>
          <cell r="F1888" t="str">
            <v>_PLANTAS</v>
          </cell>
          <cell r="G1888">
            <v>0</v>
          </cell>
          <cell r="H1888" t="str">
            <v>2</v>
          </cell>
          <cell r="I1888" t="str">
            <v>SEMANA 3</v>
          </cell>
          <cell r="J1888">
            <v>581</v>
          </cell>
          <cell r="K1888">
            <v>594</v>
          </cell>
          <cell r="L1888">
            <v>13</v>
          </cell>
          <cell r="M1888">
            <v>13</v>
          </cell>
          <cell r="R1888" t="str">
            <v>ASFALTO</v>
          </cell>
          <cell r="S1888" t="str">
            <v>CPP</v>
          </cell>
          <cell r="T1888" t="str">
            <v>PLATO</v>
          </cell>
          <cell r="U1888" t="str">
            <v>1001F00039</v>
          </cell>
          <cell r="V1888">
            <v>6100000253</v>
          </cell>
          <cell r="W1888" t="str">
            <v>ASFALTO</v>
          </cell>
          <cell r="X1888" t="str">
            <v>ESPUMADO-ASFALTO CLALIENTE</v>
          </cell>
        </row>
        <row r="1889">
          <cell r="A1889">
            <v>106818</v>
          </cell>
          <cell r="B1889">
            <v>4026662</v>
          </cell>
          <cell r="C1889" t="str">
            <v>PLANTA ELECTRICA DE 40-50 KVA</v>
          </cell>
          <cell r="D1889">
            <v>139394</v>
          </cell>
          <cell r="E1889">
            <v>41930</v>
          </cell>
          <cell r="F1889" t="str">
            <v>_PLANTAS</v>
          </cell>
          <cell r="G1889" t="str">
            <v>0</v>
          </cell>
          <cell r="H1889">
            <v>2</v>
          </cell>
          <cell r="I1889" t="str">
            <v>SEMANA 3</v>
          </cell>
          <cell r="J1889">
            <v>594</v>
          </cell>
          <cell r="K1889">
            <v>594</v>
          </cell>
          <cell r="L1889">
            <v>0</v>
          </cell>
          <cell r="U1889" t="str">
            <v>DISPONIBLE</v>
          </cell>
        </row>
        <row r="1890">
          <cell r="A1890">
            <v>106818</v>
          </cell>
          <cell r="B1890">
            <v>4026662</v>
          </cell>
          <cell r="C1890" t="str">
            <v>PLANTA ELECTRICA DE 40-50 KVA</v>
          </cell>
          <cell r="D1890">
            <v>139392</v>
          </cell>
          <cell r="E1890">
            <v>41930</v>
          </cell>
          <cell r="F1890" t="str">
            <v>_PLANTAS</v>
          </cell>
          <cell r="G1890">
            <v>0</v>
          </cell>
          <cell r="H1890" t="str">
            <v>1</v>
          </cell>
          <cell r="I1890" t="str">
            <v>SEMANA 3</v>
          </cell>
          <cell r="J1890">
            <v>594</v>
          </cell>
          <cell r="K1890">
            <v>594</v>
          </cell>
          <cell r="L1890">
            <v>0</v>
          </cell>
          <cell r="U1890" t="str">
            <v>DISPONIBLE</v>
          </cell>
        </row>
        <row r="1891">
          <cell r="A1891">
            <v>106819</v>
          </cell>
          <cell r="B1891">
            <v>4026662</v>
          </cell>
          <cell r="C1891" t="str">
            <v>PLANTA ELECTRICA DE 40-50 KVA</v>
          </cell>
          <cell r="D1891">
            <v>139393</v>
          </cell>
          <cell r="E1891">
            <v>41931</v>
          </cell>
          <cell r="F1891" t="str">
            <v>_PLANTAS</v>
          </cell>
          <cell r="G1891" t="str">
            <v>0</v>
          </cell>
          <cell r="H1891">
            <v>2</v>
          </cell>
          <cell r="I1891" t="str">
            <v>SEMANA 3</v>
          </cell>
          <cell r="J1891">
            <v>594</v>
          </cell>
          <cell r="K1891">
            <v>604</v>
          </cell>
          <cell r="L1891">
            <v>10</v>
          </cell>
          <cell r="M1891">
            <v>10</v>
          </cell>
          <cell r="R1891" t="str">
            <v>ASFALTO</v>
          </cell>
          <cell r="S1891" t="str">
            <v>CPP</v>
          </cell>
          <cell r="T1891" t="str">
            <v>PLATO</v>
          </cell>
          <cell r="U1891" t="str">
            <v>1001F00039</v>
          </cell>
          <cell r="V1891">
            <v>6100000253</v>
          </cell>
          <cell r="W1891" t="str">
            <v>ASFALTO</v>
          </cell>
          <cell r="X1891" t="str">
            <v>ESPUMADO-ASFALTO CLALIENTE</v>
          </cell>
        </row>
        <row r="1892">
          <cell r="A1892">
            <v>106820</v>
          </cell>
          <cell r="B1892">
            <v>4026662</v>
          </cell>
          <cell r="C1892" t="str">
            <v>PLANTA ELECTRICA DE 40-50 KVA</v>
          </cell>
          <cell r="D1892">
            <v>139395</v>
          </cell>
          <cell r="E1892">
            <v>41932</v>
          </cell>
          <cell r="F1892" t="str">
            <v>_PLANTAS</v>
          </cell>
          <cell r="G1892">
            <v>0</v>
          </cell>
          <cell r="H1892" t="str">
            <v>1</v>
          </cell>
          <cell r="I1892" t="str">
            <v>SEMANA 3</v>
          </cell>
          <cell r="J1892">
            <v>604</v>
          </cell>
          <cell r="K1892">
            <v>605</v>
          </cell>
          <cell r="L1892">
            <v>1</v>
          </cell>
          <cell r="M1892">
            <v>1</v>
          </cell>
          <cell r="R1892" t="str">
            <v>ASFALTO</v>
          </cell>
          <cell r="S1892" t="str">
            <v>CPP</v>
          </cell>
          <cell r="T1892" t="str">
            <v>PLATO</v>
          </cell>
          <cell r="U1892" t="str">
            <v>1001F00039</v>
          </cell>
          <cell r="V1892">
            <v>6100000253</v>
          </cell>
          <cell r="W1892" t="str">
            <v>ASFALTO</v>
          </cell>
          <cell r="X1892" t="str">
            <v>ESPUMADO-ASFALTO CLALIENTE</v>
          </cell>
        </row>
        <row r="1893">
          <cell r="A1893">
            <v>106620</v>
          </cell>
          <cell r="B1893">
            <v>4026662</v>
          </cell>
          <cell r="C1893" t="str">
            <v>PLANTA ELECTRICA DE 40-50 KVA</v>
          </cell>
          <cell r="D1893">
            <v>139396</v>
          </cell>
          <cell r="E1893">
            <v>41932</v>
          </cell>
          <cell r="F1893" t="str">
            <v>_PLANTAS</v>
          </cell>
          <cell r="G1893">
            <v>0</v>
          </cell>
          <cell r="H1893" t="str">
            <v>2</v>
          </cell>
          <cell r="I1893" t="str">
            <v>SEMANA 3</v>
          </cell>
          <cell r="J1893">
            <v>605</v>
          </cell>
          <cell r="K1893">
            <v>613</v>
          </cell>
          <cell r="L1893">
            <v>8</v>
          </cell>
          <cell r="M1893">
            <v>8</v>
          </cell>
          <cell r="R1893" t="str">
            <v>ASFALTO</v>
          </cell>
          <cell r="S1893" t="str">
            <v>CPP</v>
          </cell>
          <cell r="T1893" t="str">
            <v>PLATO</v>
          </cell>
          <cell r="U1893" t="str">
            <v>1001F00039</v>
          </cell>
          <cell r="V1893">
            <v>6100000253</v>
          </cell>
          <cell r="W1893" t="str">
            <v>ASFALTO</v>
          </cell>
          <cell r="X1893" t="str">
            <v>ESPUMADO-ASFALTO CLALIENTE</v>
          </cell>
        </row>
        <row r="1894">
          <cell r="A1894">
            <v>106621</v>
          </cell>
          <cell r="B1894">
            <v>4026662</v>
          </cell>
          <cell r="C1894" t="str">
            <v>PLANTA ELECTRICA DE 40-50 KVA</v>
          </cell>
          <cell r="D1894">
            <v>139397</v>
          </cell>
          <cell r="E1894">
            <v>41933</v>
          </cell>
          <cell r="F1894" t="str">
            <v>_PLANTAS</v>
          </cell>
          <cell r="G1894">
            <v>0</v>
          </cell>
          <cell r="H1894" t="str">
            <v>1</v>
          </cell>
          <cell r="I1894" t="str">
            <v>SEMANA 3</v>
          </cell>
          <cell r="J1894">
            <v>613</v>
          </cell>
          <cell r="K1894">
            <v>621</v>
          </cell>
          <cell r="L1894">
            <v>8</v>
          </cell>
          <cell r="M1894">
            <v>8</v>
          </cell>
          <cell r="R1894" t="str">
            <v>ASFALTO</v>
          </cell>
          <cell r="S1894" t="str">
            <v>CPP</v>
          </cell>
          <cell r="T1894" t="str">
            <v>PLATO</v>
          </cell>
          <cell r="U1894" t="str">
            <v>1001F00039</v>
          </cell>
          <cell r="V1894">
            <v>6100000253</v>
          </cell>
          <cell r="W1894" t="str">
            <v>ASFALTO</v>
          </cell>
          <cell r="X1894" t="str">
            <v>ESPUMADO-ASFALTO CLALIENTE</v>
          </cell>
        </row>
        <row r="1895">
          <cell r="A1895">
            <v>106621</v>
          </cell>
          <cell r="B1895">
            <v>4026662</v>
          </cell>
          <cell r="C1895" t="str">
            <v>PLANTA ELECTRICA DE 40-50 KVA</v>
          </cell>
          <cell r="D1895">
            <v>139398</v>
          </cell>
          <cell r="E1895">
            <v>41933</v>
          </cell>
          <cell r="F1895" t="str">
            <v>_PLANTAS</v>
          </cell>
          <cell r="G1895">
            <v>0</v>
          </cell>
          <cell r="H1895" t="str">
            <v>2</v>
          </cell>
          <cell r="I1895" t="str">
            <v>SEMANA 3</v>
          </cell>
          <cell r="J1895">
            <v>621</v>
          </cell>
          <cell r="K1895">
            <v>633</v>
          </cell>
          <cell r="L1895">
            <v>12</v>
          </cell>
          <cell r="M1895">
            <v>12</v>
          </cell>
          <cell r="R1895" t="str">
            <v>ASFALTO</v>
          </cell>
          <cell r="S1895" t="str">
            <v>CPP</v>
          </cell>
          <cell r="T1895" t="str">
            <v>PLATO</v>
          </cell>
          <cell r="U1895" t="str">
            <v>1001F00039</v>
          </cell>
          <cell r="V1895">
            <v>6100000253</v>
          </cell>
          <cell r="W1895" t="str">
            <v>ASFALTO</v>
          </cell>
          <cell r="X1895" t="str">
            <v>ESPUMADO-ASFALTO CLALIENTE</v>
          </cell>
        </row>
        <row r="1896">
          <cell r="A1896">
            <v>106622</v>
          </cell>
          <cell r="B1896">
            <v>4026662</v>
          </cell>
          <cell r="C1896" t="str">
            <v>PLANTA ELECTRICA DE 40-50 KVA</v>
          </cell>
          <cell r="D1896">
            <v>139400</v>
          </cell>
          <cell r="E1896">
            <v>41934</v>
          </cell>
          <cell r="F1896" t="str">
            <v>_PLANTAS</v>
          </cell>
          <cell r="G1896">
            <v>0</v>
          </cell>
          <cell r="H1896">
            <v>1</v>
          </cell>
          <cell r="I1896" t="str">
            <v>SEMANA 3</v>
          </cell>
          <cell r="J1896">
            <v>633</v>
          </cell>
          <cell r="K1896">
            <v>639</v>
          </cell>
          <cell r="L1896">
            <v>6</v>
          </cell>
          <cell r="M1896">
            <v>6</v>
          </cell>
          <cell r="N1896">
            <v>4</v>
          </cell>
          <cell r="R1896" t="str">
            <v>ASFALTO</v>
          </cell>
          <cell r="S1896" t="str">
            <v>CPP</v>
          </cell>
          <cell r="T1896" t="str">
            <v>PLATO</v>
          </cell>
          <cell r="U1896" t="str">
            <v>1001F00039</v>
          </cell>
          <cell r="V1896">
            <v>6100000253</v>
          </cell>
          <cell r="W1896" t="str">
            <v>ASFALTO</v>
          </cell>
          <cell r="X1896" t="str">
            <v>ESPUMADO-ASFALTO CLALIENTE</v>
          </cell>
        </row>
        <row r="1897">
          <cell r="A1897">
            <v>106622</v>
          </cell>
          <cell r="B1897">
            <v>4026662</v>
          </cell>
          <cell r="C1897" t="str">
            <v>PLANTA ELECTRICA DE 40-50 KVA</v>
          </cell>
          <cell r="D1897">
            <v>139399</v>
          </cell>
          <cell r="E1897">
            <v>41934</v>
          </cell>
          <cell r="F1897" t="str">
            <v>_PLANTAS</v>
          </cell>
          <cell r="G1897">
            <v>0</v>
          </cell>
          <cell r="H1897" t="str">
            <v>1</v>
          </cell>
          <cell r="I1897" t="str">
            <v>SEMANA 3</v>
          </cell>
          <cell r="J1897">
            <v>633</v>
          </cell>
          <cell r="K1897">
            <v>633</v>
          </cell>
          <cell r="L1897">
            <v>0</v>
          </cell>
          <cell r="U1897" t="str">
            <v>DISPONIBLE</v>
          </cell>
        </row>
        <row r="1898">
          <cell r="A1898">
            <v>106723</v>
          </cell>
          <cell r="B1898">
            <v>4026662</v>
          </cell>
          <cell r="C1898" t="str">
            <v>PLANTA ELECTRICA DE 40-50 KVA</v>
          </cell>
          <cell r="D1898">
            <v>140651</v>
          </cell>
          <cell r="E1898">
            <v>41935</v>
          </cell>
          <cell r="F1898" t="str">
            <v>_PLANTAS</v>
          </cell>
          <cell r="G1898" t="str">
            <v>0</v>
          </cell>
          <cell r="H1898" t="str">
            <v>1</v>
          </cell>
          <cell r="I1898" t="str">
            <v>SEMANA 3</v>
          </cell>
          <cell r="J1898">
            <v>639</v>
          </cell>
          <cell r="K1898">
            <v>641</v>
          </cell>
          <cell r="L1898">
            <v>2</v>
          </cell>
          <cell r="M1898">
            <v>2</v>
          </cell>
          <cell r="R1898" t="str">
            <v>ASFALTO</v>
          </cell>
          <cell r="S1898" t="str">
            <v>CPP</v>
          </cell>
          <cell r="T1898" t="str">
            <v>PLATO</v>
          </cell>
          <cell r="U1898" t="str">
            <v>1001F00039</v>
          </cell>
          <cell r="V1898">
            <v>6100000253</v>
          </cell>
          <cell r="W1898" t="str">
            <v>ASFALTO</v>
          </cell>
          <cell r="X1898" t="str">
            <v>ESPUMADO-ASFALTO CLALIENTE</v>
          </cell>
        </row>
        <row r="1899">
          <cell r="A1899">
            <v>106723</v>
          </cell>
          <cell r="B1899">
            <v>4026662</v>
          </cell>
          <cell r="C1899" t="str">
            <v>PLANTA ELECTRICA DE 40-50 KVA</v>
          </cell>
          <cell r="D1899">
            <v>140652</v>
          </cell>
          <cell r="E1899">
            <v>41935</v>
          </cell>
          <cell r="F1899" t="str">
            <v>_PLANTAS</v>
          </cell>
          <cell r="G1899">
            <v>0</v>
          </cell>
          <cell r="H1899" t="str">
            <v>2</v>
          </cell>
          <cell r="I1899" t="str">
            <v>SEMANA 3</v>
          </cell>
          <cell r="J1899">
            <v>641</v>
          </cell>
          <cell r="K1899">
            <v>650</v>
          </cell>
          <cell r="L1899">
            <v>9</v>
          </cell>
          <cell r="M1899">
            <v>9</v>
          </cell>
          <cell r="R1899" t="str">
            <v>ASFALTO</v>
          </cell>
          <cell r="S1899" t="str">
            <v>CPP</v>
          </cell>
          <cell r="T1899" t="str">
            <v>PLATO</v>
          </cell>
          <cell r="U1899" t="str">
            <v>1001F00039</v>
          </cell>
          <cell r="V1899">
            <v>6100000253</v>
          </cell>
          <cell r="W1899" t="str">
            <v>ASFALTO</v>
          </cell>
          <cell r="X1899" t="str">
            <v>ESPUMADO-ASFALTO CLALIENTE</v>
          </cell>
        </row>
        <row r="1900">
          <cell r="A1900">
            <v>101424</v>
          </cell>
          <cell r="B1900">
            <v>4027261</v>
          </cell>
          <cell r="C1900" t="str">
            <v>CAMIONES DE 3.5  TONELADAS</v>
          </cell>
          <cell r="D1900">
            <v>137215</v>
          </cell>
          <cell r="E1900">
            <v>41906</v>
          </cell>
          <cell r="F1900" t="str">
            <v>_C.VIT.V.N.1304</v>
          </cell>
          <cell r="G1900">
            <v>0</v>
          </cell>
          <cell r="H1900" t="str">
            <v>1</v>
          </cell>
          <cell r="I1900" t="str">
            <v>SEMANA 4</v>
          </cell>
          <cell r="J1900">
            <v>77986</v>
          </cell>
          <cell r="K1900">
            <v>78187</v>
          </cell>
          <cell r="L1900">
            <v>201</v>
          </cell>
          <cell r="M1900">
            <v>201</v>
          </cell>
          <cell r="R1900" t="str">
            <v>ADMINISTRACION</v>
          </cell>
          <cell r="S1900" t="str">
            <v>MOVILES_EQUIPOMENOR</v>
          </cell>
          <cell r="T1900" t="str">
            <v>MOVILES</v>
          </cell>
          <cell r="U1900">
            <v>5000994</v>
          </cell>
          <cell r="V1900" t="str">
            <v>0002</v>
          </cell>
          <cell r="W1900" t="str">
            <v>MOVILES_EQUIPOMENOR</v>
          </cell>
          <cell r="X1900" t="str">
            <v>Combi - NPR</v>
          </cell>
        </row>
        <row r="1901">
          <cell r="A1901">
            <v>101425</v>
          </cell>
          <cell r="B1901">
            <v>4027261</v>
          </cell>
          <cell r="C1901" t="str">
            <v>CAMIONES DE 3.5  TONELADAS</v>
          </cell>
          <cell r="D1901">
            <v>137216</v>
          </cell>
          <cell r="E1901">
            <v>41907</v>
          </cell>
          <cell r="F1901" t="str">
            <v>_C.VIT.V.N.1304</v>
          </cell>
          <cell r="G1901">
            <v>0</v>
          </cell>
          <cell r="H1901" t="str">
            <v>1</v>
          </cell>
          <cell r="I1901" t="str">
            <v>SEMANA 4</v>
          </cell>
          <cell r="J1901">
            <v>78187</v>
          </cell>
          <cell r="K1901">
            <v>78380</v>
          </cell>
          <cell r="L1901">
            <v>193</v>
          </cell>
          <cell r="M1901">
            <v>193</v>
          </cell>
          <cell r="R1901" t="str">
            <v>ADMINISTRACION</v>
          </cell>
          <cell r="S1901" t="str">
            <v>MOVILES_EQUIPOMENOR</v>
          </cell>
          <cell r="T1901" t="str">
            <v>MOVILES</v>
          </cell>
          <cell r="U1901">
            <v>5000994</v>
          </cell>
          <cell r="V1901" t="str">
            <v>0002</v>
          </cell>
          <cell r="W1901" t="str">
            <v>MOVILES_EQUIPOMENOR</v>
          </cell>
          <cell r="X1901" t="str">
            <v>Combi - NPR</v>
          </cell>
        </row>
        <row r="1902">
          <cell r="A1902">
            <v>101426</v>
          </cell>
          <cell r="B1902">
            <v>4027261</v>
          </cell>
          <cell r="C1902" t="str">
            <v>CAMIONES DE 3.5  TONELADAS</v>
          </cell>
          <cell r="D1902">
            <v>137217</v>
          </cell>
          <cell r="E1902">
            <v>41908</v>
          </cell>
          <cell r="F1902" t="str">
            <v>_C.VIT.V.N.1304</v>
          </cell>
          <cell r="G1902" t="str">
            <v>0</v>
          </cell>
          <cell r="H1902" t="str">
            <v>1</v>
          </cell>
          <cell r="I1902" t="str">
            <v>SEMANA 4</v>
          </cell>
          <cell r="J1902">
            <v>78380</v>
          </cell>
          <cell r="K1902">
            <v>78580</v>
          </cell>
          <cell r="L1902">
            <v>200</v>
          </cell>
          <cell r="M1902">
            <v>200</v>
          </cell>
          <cell r="R1902" t="str">
            <v>ADMINISTRACION</v>
          </cell>
          <cell r="S1902" t="str">
            <v>MOVILES_EQUIPOMENOR</v>
          </cell>
          <cell r="T1902" t="str">
            <v>MOVILES</v>
          </cell>
          <cell r="U1902">
            <v>5000994</v>
          </cell>
          <cell r="V1902" t="str">
            <v>0002</v>
          </cell>
          <cell r="W1902" t="str">
            <v>MOVILES_EQUIPOMENOR</v>
          </cell>
          <cell r="X1902" t="str">
            <v>Combi - NPR</v>
          </cell>
        </row>
        <row r="1903">
          <cell r="A1903">
            <v>101427</v>
          </cell>
          <cell r="B1903">
            <v>4027261</v>
          </cell>
          <cell r="C1903" t="str">
            <v>CAMIONES DE 3.5  TONELADAS</v>
          </cell>
          <cell r="D1903">
            <v>137218</v>
          </cell>
          <cell r="E1903">
            <v>41909</v>
          </cell>
          <cell r="F1903" t="str">
            <v>_C.VIT.V.N.1304</v>
          </cell>
          <cell r="G1903" t="str">
            <v>0</v>
          </cell>
          <cell r="H1903" t="str">
            <v>1</v>
          </cell>
          <cell r="I1903" t="str">
            <v>SEMANA 4</v>
          </cell>
          <cell r="J1903">
            <v>78580</v>
          </cell>
          <cell r="K1903">
            <v>78790</v>
          </cell>
          <cell r="L1903">
            <v>210</v>
          </cell>
          <cell r="M1903">
            <v>210</v>
          </cell>
          <cell r="R1903" t="str">
            <v>ADMINISTRACION</v>
          </cell>
          <cell r="S1903" t="str">
            <v>MOVILES_EQUIPOMENOR</v>
          </cell>
          <cell r="T1903" t="str">
            <v>MOVILES</v>
          </cell>
          <cell r="U1903">
            <v>5000994</v>
          </cell>
          <cell r="V1903" t="str">
            <v>0002</v>
          </cell>
          <cell r="W1903" t="str">
            <v>MOVILES_EQUIPOMENOR</v>
          </cell>
          <cell r="X1903" t="str">
            <v>Combi - NPR</v>
          </cell>
        </row>
        <row r="1904">
          <cell r="A1904">
            <v>101428</v>
          </cell>
          <cell r="B1904">
            <v>4027261</v>
          </cell>
          <cell r="C1904" t="str">
            <v>CAMIONES DE 3.5  TONELADAS</v>
          </cell>
          <cell r="D1904">
            <v>137219</v>
          </cell>
          <cell r="E1904">
            <v>41910</v>
          </cell>
          <cell r="F1904" t="str">
            <v>_C.VIT.V.N.1304</v>
          </cell>
          <cell r="G1904" t="str">
            <v>0</v>
          </cell>
          <cell r="H1904" t="str">
            <v>1</v>
          </cell>
          <cell r="I1904" t="str">
            <v>SEMANA 4</v>
          </cell>
          <cell r="J1904">
            <v>78790</v>
          </cell>
          <cell r="K1904">
            <v>78790</v>
          </cell>
          <cell r="L1904">
            <v>0</v>
          </cell>
          <cell r="U1904" t="str">
            <v>DISPONIBLE</v>
          </cell>
        </row>
        <row r="1905">
          <cell r="A1905">
            <v>101429</v>
          </cell>
          <cell r="B1905">
            <v>4027261</v>
          </cell>
          <cell r="C1905" t="str">
            <v>CAMIONES DE 3.5  TONELADAS</v>
          </cell>
          <cell r="D1905">
            <v>137220</v>
          </cell>
          <cell r="E1905">
            <v>41911</v>
          </cell>
          <cell r="F1905" t="str">
            <v>_C.VIT.V.N.1304</v>
          </cell>
          <cell r="G1905" t="str">
            <v>0</v>
          </cell>
          <cell r="H1905" t="str">
            <v>1</v>
          </cell>
          <cell r="I1905" t="str">
            <v>SEMANA 4</v>
          </cell>
          <cell r="J1905">
            <v>78790</v>
          </cell>
          <cell r="K1905">
            <v>78962</v>
          </cell>
          <cell r="L1905">
            <v>172</v>
          </cell>
          <cell r="M1905">
            <v>172</v>
          </cell>
          <cell r="R1905" t="str">
            <v>ADMINISTRACION</v>
          </cell>
          <cell r="S1905" t="str">
            <v>MOVILES_EQUIPOMENOR</v>
          </cell>
          <cell r="T1905" t="str">
            <v>MOVILES</v>
          </cell>
          <cell r="U1905">
            <v>5000994</v>
          </cell>
          <cell r="V1905" t="str">
            <v>0002</v>
          </cell>
          <cell r="W1905" t="str">
            <v>MOVILES_EQUIPOMENOR</v>
          </cell>
          <cell r="X1905" t="str">
            <v>Combi - NPR</v>
          </cell>
        </row>
        <row r="1906">
          <cell r="A1906">
            <v>101430</v>
          </cell>
          <cell r="B1906">
            <v>4027261</v>
          </cell>
          <cell r="C1906" t="str">
            <v>CAMIONES DE 3.5  TONELADAS</v>
          </cell>
          <cell r="D1906">
            <v>137221</v>
          </cell>
          <cell r="E1906">
            <v>41912</v>
          </cell>
          <cell r="F1906" t="str">
            <v>_C.VIT.V.N.1304</v>
          </cell>
          <cell r="G1906" t="str">
            <v>0</v>
          </cell>
          <cell r="H1906" t="str">
            <v>1</v>
          </cell>
          <cell r="I1906" t="str">
            <v>SEMANA 4</v>
          </cell>
          <cell r="J1906">
            <v>78962</v>
          </cell>
          <cell r="K1906">
            <v>79193</v>
          </cell>
          <cell r="L1906">
            <v>231</v>
          </cell>
          <cell r="M1906">
            <v>231</v>
          </cell>
          <cell r="R1906" t="str">
            <v>ADMINISTRACION</v>
          </cell>
          <cell r="S1906" t="str">
            <v>MOVILES_EQUIPOMENOR</v>
          </cell>
          <cell r="T1906" t="str">
            <v>MOVILES</v>
          </cell>
          <cell r="U1906">
            <v>5000994</v>
          </cell>
          <cell r="V1906" t="str">
            <v>0002</v>
          </cell>
          <cell r="W1906" t="str">
            <v>MOVILES_EQUIPOMENOR</v>
          </cell>
          <cell r="X1906" t="str">
            <v>Combi - NPR</v>
          </cell>
        </row>
        <row r="1907">
          <cell r="A1907">
            <v>101401</v>
          </cell>
          <cell r="B1907">
            <v>4027261</v>
          </cell>
          <cell r="C1907" t="str">
            <v>CAMIONES DE 3.5  TONELADAS</v>
          </cell>
          <cell r="D1907">
            <v>137222</v>
          </cell>
          <cell r="E1907">
            <v>41913</v>
          </cell>
          <cell r="F1907" t="str">
            <v>_C.VIT.V.N.1304</v>
          </cell>
          <cell r="G1907" t="str">
            <v>0</v>
          </cell>
          <cell r="H1907" t="str">
            <v>1</v>
          </cell>
          <cell r="I1907" t="str">
            <v>SEMANA 1</v>
          </cell>
          <cell r="J1907">
            <v>79193</v>
          </cell>
          <cell r="K1907">
            <v>79261</v>
          </cell>
          <cell r="L1907">
            <v>68</v>
          </cell>
          <cell r="M1907">
            <v>68</v>
          </cell>
          <cell r="R1907" t="str">
            <v>ADMINISTRACION</v>
          </cell>
          <cell r="S1907" t="str">
            <v>MOVILES_EQUIPOMENOR</v>
          </cell>
          <cell r="T1907" t="str">
            <v>MOVILES</v>
          </cell>
          <cell r="U1907">
            <v>5000994</v>
          </cell>
          <cell r="V1907" t="str">
            <v>0002</v>
          </cell>
          <cell r="W1907" t="str">
            <v>MOVILES_EQUIPOMENOR</v>
          </cell>
          <cell r="X1907" t="str">
            <v>Combi - NPR</v>
          </cell>
        </row>
        <row r="1908">
          <cell r="A1908">
            <v>101402</v>
          </cell>
          <cell r="B1908">
            <v>4027261</v>
          </cell>
          <cell r="C1908" t="str">
            <v>CAMIONES DE 3.5  TONELADAS</v>
          </cell>
          <cell r="D1908">
            <v>137223</v>
          </cell>
          <cell r="E1908">
            <v>41914</v>
          </cell>
          <cell r="F1908" t="str">
            <v>_C.VIT.V.N.1304</v>
          </cell>
          <cell r="G1908" t="str">
            <v>0</v>
          </cell>
          <cell r="H1908" t="str">
            <v>1</v>
          </cell>
          <cell r="I1908" t="str">
            <v>SEMANA 1</v>
          </cell>
          <cell r="J1908">
            <v>79261</v>
          </cell>
          <cell r="K1908">
            <v>79511</v>
          </cell>
          <cell r="L1908">
            <v>250</v>
          </cell>
          <cell r="M1908">
            <v>250</v>
          </cell>
          <cell r="R1908" t="str">
            <v>ADMINISTRACION</v>
          </cell>
          <cell r="S1908" t="str">
            <v>MOVILES_EQUIPOMENOR</v>
          </cell>
          <cell r="T1908" t="str">
            <v>MOVILES</v>
          </cell>
          <cell r="U1908">
            <v>5000994</v>
          </cell>
          <cell r="V1908" t="str">
            <v>0002</v>
          </cell>
          <cell r="W1908" t="str">
            <v>MOVILES_EQUIPOMENOR</v>
          </cell>
          <cell r="X1908" t="str">
            <v>Combi - NPR</v>
          </cell>
        </row>
        <row r="1909">
          <cell r="A1909">
            <v>101403</v>
          </cell>
          <cell r="B1909">
            <v>4027261</v>
          </cell>
          <cell r="C1909" t="str">
            <v>CAMIONES DE 3.5  TONELADAS</v>
          </cell>
          <cell r="D1909">
            <v>137224</v>
          </cell>
          <cell r="E1909">
            <v>41915</v>
          </cell>
          <cell r="F1909" t="str">
            <v>_C.VIT.V.N.1304</v>
          </cell>
          <cell r="G1909" t="str">
            <v>0</v>
          </cell>
          <cell r="H1909" t="str">
            <v>1</v>
          </cell>
          <cell r="I1909" t="str">
            <v>SEMANA 1</v>
          </cell>
          <cell r="J1909">
            <v>79511</v>
          </cell>
          <cell r="K1909">
            <v>79874</v>
          </cell>
          <cell r="L1909">
            <v>363</v>
          </cell>
          <cell r="M1909">
            <v>363</v>
          </cell>
          <cell r="R1909" t="str">
            <v>ADMINISTRACION</v>
          </cell>
          <cell r="S1909" t="str">
            <v>MOVILES_EQUIPOMENOR</v>
          </cell>
          <cell r="T1909" t="str">
            <v>MOVILES</v>
          </cell>
          <cell r="U1909">
            <v>5000994</v>
          </cell>
          <cell r="V1909" t="str">
            <v>0002</v>
          </cell>
          <cell r="W1909" t="str">
            <v>MOVILES_EQUIPOMENOR</v>
          </cell>
          <cell r="X1909" t="str">
            <v>Combi - NPR</v>
          </cell>
        </row>
        <row r="1910">
          <cell r="A1910">
            <v>101404</v>
          </cell>
          <cell r="B1910">
            <v>4027261</v>
          </cell>
          <cell r="C1910" t="str">
            <v>CAMIONES DE 3.5  TONELADAS</v>
          </cell>
          <cell r="D1910">
            <v>137225</v>
          </cell>
          <cell r="E1910">
            <v>41916</v>
          </cell>
          <cell r="F1910" t="str">
            <v>_C.VIT.V.N.1304</v>
          </cell>
          <cell r="G1910" t="str">
            <v>0</v>
          </cell>
          <cell r="H1910" t="str">
            <v>1</v>
          </cell>
          <cell r="I1910" t="str">
            <v>SEMANA 1</v>
          </cell>
          <cell r="J1910">
            <v>79874</v>
          </cell>
          <cell r="K1910">
            <v>80014</v>
          </cell>
          <cell r="L1910">
            <v>140</v>
          </cell>
          <cell r="M1910">
            <v>140</v>
          </cell>
          <cell r="R1910" t="str">
            <v>ADMINISTRACION</v>
          </cell>
          <cell r="S1910" t="str">
            <v>MOVILES_EQUIPOMENOR</v>
          </cell>
          <cell r="T1910" t="str">
            <v>MOVILES</v>
          </cell>
          <cell r="U1910">
            <v>5000994</v>
          </cell>
          <cell r="V1910" t="str">
            <v>0002</v>
          </cell>
          <cell r="W1910" t="str">
            <v>MOVILES_EQUIPOMENOR</v>
          </cell>
          <cell r="X1910" t="str">
            <v>Combi - NPR</v>
          </cell>
        </row>
        <row r="1911">
          <cell r="A1911">
            <v>101405</v>
          </cell>
          <cell r="B1911">
            <v>4027261</v>
          </cell>
          <cell r="C1911" t="str">
            <v>CAMIONES DE 3.5  TONELADAS</v>
          </cell>
          <cell r="D1911">
            <v>137226</v>
          </cell>
          <cell r="E1911">
            <v>41917</v>
          </cell>
          <cell r="F1911" t="str">
            <v>_C.VIT.V.N.1304</v>
          </cell>
          <cell r="G1911" t="str">
            <v>0</v>
          </cell>
          <cell r="H1911" t="str">
            <v>1</v>
          </cell>
          <cell r="I1911" t="str">
            <v>SEMANA 1</v>
          </cell>
          <cell r="J1911">
            <v>80014</v>
          </cell>
          <cell r="K1911">
            <v>80014</v>
          </cell>
          <cell r="L1911">
            <v>0</v>
          </cell>
          <cell r="U1911" t="str">
            <v>DISPONIBLE</v>
          </cell>
        </row>
        <row r="1912">
          <cell r="A1912">
            <v>101406</v>
          </cell>
          <cell r="B1912">
            <v>4027261</v>
          </cell>
          <cell r="C1912" t="str">
            <v>CAMIONES DE 3.5  TONELADAS</v>
          </cell>
          <cell r="D1912">
            <v>137227</v>
          </cell>
          <cell r="E1912">
            <v>41918</v>
          </cell>
          <cell r="F1912" t="str">
            <v>_C.VIT.V.N.1304</v>
          </cell>
          <cell r="G1912" t="str">
            <v>0</v>
          </cell>
          <cell r="H1912" t="str">
            <v>1</v>
          </cell>
          <cell r="I1912" t="str">
            <v>SEMANA 1</v>
          </cell>
          <cell r="J1912">
            <v>80014</v>
          </cell>
          <cell r="K1912">
            <v>80187</v>
          </cell>
          <cell r="L1912">
            <v>173</v>
          </cell>
          <cell r="M1912">
            <v>173</v>
          </cell>
          <cell r="R1912" t="str">
            <v>ADMINISTRACION</v>
          </cell>
          <cell r="S1912" t="str">
            <v>MOVILES_EQUIPOMENOR</v>
          </cell>
          <cell r="T1912" t="str">
            <v>MOVILES</v>
          </cell>
          <cell r="U1912">
            <v>5000994</v>
          </cell>
          <cell r="V1912" t="str">
            <v>0002</v>
          </cell>
          <cell r="W1912" t="str">
            <v>MOVILES_EQUIPOMENOR</v>
          </cell>
          <cell r="X1912" t="str">
            <v>Combi - NPR</v>
          </cell>
        </row>
        <row r="1913">
          <cell r="A1913">
            <v>101407</v>
          </cell>
          <cell r="B1913">
            <v>4027261</v>
          </cell>
          <cell r="C1913" t="str">
            <v>CAMIONES DE 3.5  TONELADAS</v>
          </cell>
          <cell r="D1913">
            <v>137228</v>
          </cell>
          <cell r="E1913">
            <v>41919</v>
          </cell>
          <cell r="F1913" t="str">
            <v>_C.VIT.V.N.1304</v>
          </cell>
          <cell r="G1913" t="str">
            <v>0</v>
          </cell>
          <cell r="H1913" t="str">
            <v>1</v>
          </cell>
          <cell r="I1913" t="str">
            <v>SEMANA 1</v>
          </cell>
          <cell r="J1913">
            <v>80187</v>
          </cell>
          <cell r="K1913">
            <v>80284</v>
          </cell>
          <cell r="L1913">
            <v>97</v>
          </cell>
          <cell r="M1913">
            <v>97</v>
          </cell>
          <cell r="R1913" t="str">
            <v>ADMINISTRACION</v>
          </cell>
          <cell r="S1913" t="str">
            <v>MOVILES_EQUIPOMENOR</v>
          </cell>
          <cell r="T1913" t="str">
            <v>MOVILES</v>
          </cell>
          <cell r="U1913">
            <v>5000994</v>
          </cell>
          <cell r="V1913" t="str">
            <v>0002</v>
          </cell>
          <cell r="W1913" t="str">
            <v>MOVILES_EQUIPOMENOR</v>
          </cell>
          <cell r="X1913" t="str">
            <v>Combi - NPR</v>
          </cell>
        </row>
        <row r="1914">
          <cell r="A1914">
            <v>101408</v>
          </cell>
          <cell r="B1914">
            <v>4027261</v>
          </cell>
          <cell r="C1914" t="str">
            <v>CAMIONES DE 3.5  TONELADAS</v>
          </cell>
          <cell r="D1914">
            <v>137229</v>
          </cell>
          <cell r="E1914">
            <v>41920</v>
          </cell>
          <cell r="F1914" t="str">
            <v>_C.VIT.V.N.1304</v>
          </cell>
          <cell r="G1914" t="str">
            <v>0</v>
          </cell>
          <cell r="H1914" t="str">
            <v>1</v>
          </cell>
          <cell r="I1914" t="str">
            <v>SEMANA 1</v>
          </cell>
          <cell r="J1914">
            <v>80289</v>
          </cell>
          <cell r="K1914">
            <v>80471</v>
          </cell>
          <cell r="L1914">
            <v>182</v>
          </cell>
          <cell r="M1914">
            <v>182</v>
          </cell>
          <cell r="R1914" t="str">
            <v>ADMINISTRACION</v>
          </cell>
          <cell r="S1914" t="str">
            <v>MOVILES_EQUIPOMENOR</v>
          </cell>
          <cell r="T1914" t="str">
            <v>MOVILES</v>
          </cell>
          <cell r="U1914">
            <v>5000994</v>
          </cell>
          <cell r="V1914" t="str">
            <v>0002</v>
          </cell>
          <cell r="W1914" t="str">
            <v>MOVILES_EQUIPOMENOR</v>
          </cell>
          <cell r="X1914" t="str">
            <v>Combi - NPR</v>
          </cell>
        </row>
        <row r="1915">
          <cell r="A1915">
            <v>101409</v>
          </cell>
          <cell r="B1915">
            <v>4027261</v>
          </cell>
          <cell r="C1915" t="str">
            <v>CAMIONES DE 3.5  TONELADAS</v>
          </cell>
          <cell r="D1915">
            <v>137230</v>
          </cell>
          <cell r="E1915">
            <v>41921</v>
          </cell>
          <cell r="F1915" t="str">
            <v>_C.VIT.V.N.1304</v>
          </cell>
          <cell r="G1915" t="str">
            <v>0</v>
          </cell>
          <cell r="H1915" t="str">
            <v>1</v>
          </cell>
          <cell r="I1915" t="str">
            <v>SEMANA 2</v>
          </cell>
          <cell r="J1915">
            <v>80471</v>
          </cell>
          <cell r="K1915">
            <v>80603</v>
          </cell>
          <cell r="L1915">
            <v>132</v>
          </cell>
          <cell r="M1915">
            <v>132</v>
          </cell>
          <cell r="R1915" t="str">
            <v>ADMINISTRACION</v>
          </cell>
          <cell r="S1915" t="str">
            <v>MOVILES_EQUIPOMENOR</v>
          </cell>
          <cell r="T1915" t="str">
            <v>MOVILES</v>
          </cell>
          <cell r="U1915">
            <v>5000994</v>
          </cell>
          <cell r="V1915" t="str">
            <v>0002</v>
          </cell>
          <cell r="W1915" t="str">
            <v>MOVILES_EQUIPOMENOR</v>
          </cell>
          <cell r="X1915" t="str">
            <v>Combi - NPR</v>
          </cell>
        </row>
        <row r="1916">
          <cell r="A1916">
            <v>101410</v>
          </cell>
          <cell r="B1916">
            <v>4027261</v>
          </cell>
          <cell r="C1916" t="str">
            <v>CAMIONES DE 3.5  TONELADAS</v>
          </cell>
          <cell r="D1916">
            <v>137231</v>
          </cell>
          <cell r="E1916">
            <v>41922</v>
          </cell>
          <cell r="F1916" t="str">
            <v>_C.VIT.V.N.1304</v>
          </cell>
          <cell r="G1916">
            <v>0</v>
          </cell>
          <cell r="H1916" t="str">
            <v>1</v>
          </cell>
          <cell r="I1916" t="str">
            <v>SEMANA 2</v>
          </cell>
          <cell r="J1916">
            <v>80603</v>
          </cell>
          <cell r="K1916">
            <v>80857</v>
          </cell>
          <cell r="L1916">
            <v>254</v>
          </cell>
          <cell r="M1916">
            <v>254</v>
          </cell>
          <cell r="R1916" t="str">
            <v>ADMINISTRACION</v>
          </cell>
          <cell r="S1916" t="str">
            <v>MOVILES_EQUIPOMENOR</v>
          </cell>
          <cell r="T1916" t="str">
            <v>MOVILES</v>
          </cell>
          <cell r="U1916">
            <v>5000994</v>
          </cell>
          <cell r="V1916" t="str">
            <v>0002</v>
          </cell>
          <cell r="W1916" t="str">
            <v>MOVILES_EQUIPOMENOR</v>
          </cell>
          <cell r="X1916" t="str">
            <v>Combi - NPR</v>
          </cell>
        </row>
        <row r="1917">
          <cell r="A1917">
            <v>101411</v>
          </cell>
          <cell r="B1917">
            <v>4027261</v>
          </cell>
          <cell r="C1917" t="str">
            <v>CAMIONES DE 3.5  TONELADAS</v>
          </cell>
          <cell r="D1917">
            <v>137232</v>
          </cell>
          <cell r="E1917">
            <v>41923</v>
          </cell>
          <cell r="F1917" t="str">
            <v>_C.VIT.V.N.1304</v>
          </cell>
          <cell r="G1917" t="str">
            <v>0</v>
          </cell>
          <cell r="H1917" t="str">
            <v>1</v>
          </cell>
          <cell r="I1917" t="str">
            <v>SEMANA 2</v>
          </cell>
          <cell r="J1917">
            <v>80857</v>
          </cell>
          <cell r="K1917">
            <v>80928</v>
          </cell>
          <cell r="L1917">
            <v>71</v>
          </cell>
          <cell r="M1917">
            <v>71</v>
          </cell>
          <cell r="R1917" t="str">
            <v>ADMINISTRACION</v>
          </cell>
          <cell r="S1917" t="str">
            <v>MOVILES_EQUIPOMENOR</v>
          </cell>
          <cell r="T1917" t="str">
            <v>MOVILES</v>
          </cell>
          <cell r="U1917">
            <v>5000994</v>
          </cell>
          <cell r="V1917" t="str">
            <v>0002</v>
          </cell>
          <cell r="W1917" t="str">
            <v>MOVILES_EQUIPOMENOR</v>
          </cell>
          <cell r="X1917" t="str">
            <v>Combi - NPR</v>
          </cell>
        </row>
        <row r="1918">
          <cell r="A1918">
            <v>101412</v>
          </cell>
          <cell r="B1918">
            <v>4027261</v>
          </cell>
          <cell r="C1918" t="str">
            <v>CAMIONES DE 3.5  TONELADAS</v>
          </cell>
          <cell r="D1918">
            <v>137233</v>
          </cell>
          <cell r="E1918">
            <v>41924</v>
          </cell>
          <cell r="F1918" t="str">
            <v>_C.VIT.V.N.1304</v>
          </cell>
          <cell r="G1918" t="str">
            <v>0</v>
          </cell>
          <cell r="H1918" t="str">
            <v>1</v>
          </cell>
          <cell r="I1918" t="str">
            <v>SEMANA 2</v>
          </cell>
          <cell r="J1918">
            <v>80928</v>
          </cell>
          <cell r="K1918">
            <v>80928</v>
          </cell>
          <cell r="L1918">
            <v>0</v>
          </cell>
          <cell r="U1918" t="str">
            <v>DISPONIBLE</v>
          </cell>
        </row>
        <row r="1919">
          <cell r="A1919">
            <v>101413</v>
          </cell>
          <cell r="B1919">
            <v>4027261</v>
          </cell>
          <cell r="C1919" t="str">
            <v>CAMIONES DE 3.5  TONELADAS</v>
          </cell>
          <cell r="D1919">
            <v>137234</v>
          </cell>
          <cell r="E1919">
            <v>41925</v>
          </cell>
          <cell r="F1919" t="str">
            <v>_C.VIT.V.N.1304</v>
          </cell>
          <cell r="G1919" t="str">
            <v>0</v>
          </cell>
          <cell r="H1919" t="str">
            <v>1</v>
          </cell>
          <cell r="I1919" t="str">
            <v>SEMANA 2</v>
          </cell>
          <cell r="J1919">
            <v>80928</v>
          </cell>
          <cell r="K1919">
            <v>80928</v>
          </cell>
          <cell r="L1919">
            <v>0</v>
          </cell>
          <cell r="U1919" t="str">
            <v>DISPONIBLE</v>
          </cell>
        </row>
        <row r="1920">
          <cell r="A1920">
            <v>101414</v>
          </cell>
          <cell r="B1920">
            <v>4027261</v>
          </cell>
          <cell r="C1920" t="str">
            <v>CAMIONES DE 3.5  TONELADAS</v>
          </cell>
          <cell r="D1920">
            <v>137235</v>
          </cell>
          <cell r="E1920">
            <v>41926</v>
          </cell>
          <cell r="F1920" t="str">
            <v>_C.VIT.V.N.1304</v>
          </cell>
          <cell r="G1920" t="str">
            <v>0</v>
          </cell>
          <cell r="H1920" t="str">
            <v>1</v>
          </cell>
          <cell r="I1920" t="str">
            <v>SEMANA 2</v>
          </cell>
          <cell r="J1920">
            <v>80928</v>
          </cell>
          <cell r="K1920">
            <v>81108</v>
          </cell>
          <cell r="L1920">
            <v>180</v>
          </cell>
          <cell r="M1920">
            <v>180</v>
          </cell>
          <cell r="R1920" t="str">
            <v>ADMINISTRACION</v>
          </cell>
          <cell r="S1920" t="str">
            <v>MOVILES_EQUIPOMENOR</v>
          </cell>
          <cell r="T1920" t="str">
            <v>MOVILES</v>
          </cell>
          <cell r="U1920">
            <v>5000994</v>
          </cell>
          <cell r="V1920" t="str">
            <v>0002</v>
          </cell>
          <cell r="W1920" t="str">
            <v>MOVILES_EQUIPOMENOR</v>
          </cell>
          <cell r="X1920" t="str">
            <v>Combi - NPR</v>
          </cell>
        </row>
        <row r="1921">
          <cell r="A1921">
            <v>101415</v>
          </cell>
          <cell r="B1921">
            <v>4027261</v>
          </cell>
          <cell r="C1921" t="str">
            <v>CAMIONES DE 3.5  TONELADAS</v>
          </cell>
          <cell r="D1921">
            <v>137236</v>
          </cell>
          <cell r="E1921">
            <v>41927</v>
          </cell>
          <cell r="F1921" t="str">
            <v>_C.VIT.V.N.1304</v>
          </cell>
          <cell r="G1921" t="str">
            <v>0</v>
          </cell>
          <cell r="H1921" t="str">
            <v>1</v>
          </cell>
          <cell r="I1921" t="str">
            <v>SEMANA 2</v>
          </cell>
          <cell r="J1921">
            <v>81108</v>
          </cell>
          <cell r="K1921">
            <v>81371</v>
          </cell>
          <cell r="L1921">
            <v>263</v>
          </cell>
          <cell r="M1921">
            <v>263</v>
          </cell>
          <cell r="R1921" t="str">
            <v>ADMINISTRACION</v>
          </cell>
          <cell r="S1921" t="str">
            <v>MOVILES_EQUIPOMENOR</v>
          </cell>
          <cell r="T1921" t="str">
            <v>MOVILES</v>
          </cell>
          <cell r="U1921">
            <v>5000994</v>
          </cell>
          <cell r="V1921" t="str">
            <v>0002</v>
          </cell>
          <cell r="W1921" t="str">
            <v>MOVILES_EQUIPOMENOR</v>
          </cell>
          <cell r="X1921" t="str">
            <v>Combi - NPR</v>
          </cell>
        </row>
        <row r="1922">
          <cell r="A1922">
            <v>101416</v>
          </cell>
          <cell r="B1922">
            <v>4027261</v>
          </cell>
          <cell r="C1922" t="str">
            <v>CAMIONES DE 3.5  TONELADAS</v>
          </cell>
          <cell r="D1922">
            <v>137237</v>
          </cell>
          <cell r="E1922">
            <v>41928</v>
          </cell>
          <cell r="F1922" t="str">
            <v>_C.VIT.V.N.1304</v>
          </cell>
          <cell r="G1922" t="str">
            <v>0</v>
          </cell>
          <cell r="H1922" t="str">
            <v>1</v>
          </cell>
          <cell r="I1922" t="str">
            <v>SEMANA 3</v>
          </cell>
          <cell r="J1922">
            <v>81371</v>
          </cell>
          <cell r="K1922">
            <v>81452</v>
          </cell>
          <cell r="L1922">
            <v>81</v>
          </cell>
          <cell r="M1922">
            <v>81</v>
          </cell>
          <cell r="R1922" t="str">
            <v>ADMINISTRACION</v>
          </cell>
          <cell r="S1922" t="str">
            <v>MOVILES_EQUIPOMENOR</v>
          </cell>
          <cell r="T1922" t="str">
            <v>MOVILES</v>
          </cell>
          <cell r="U1922">
            <v>5000994</v>
          </cell>
          <cell r="V1922" t="str">
            <v>0002</v>
          </cell>
          <cell r="W1922" t="str">
            <v>MOVILES_EQUIPOMENOR</v>
          </cell>
          <cell r="X1922" t="str">
            <v>Combi - NPR</v>
          </cell>
        </row>
        <row r="1923">
          <cell r="A1923">
            <v>101417</v>
          </cell>
          <cell r="B1923">
            <v>4027261</v>
          </cell>
          <cell r="C1923" t="str">
            <v>CAMIONES DE 3.5  TONELADAS</v>
          </cell>
          <cell r="D1923">
            <v>137238</v>
          </cell>
          <cell r="E1923">
            <v>41929</v>
          </cell>
          <cell r="F1923" t="str">
            <v>_C.VIT.V.N.1304</v>
          </cell>
          <cell r="G1923" t="str">
            <v>0</v>
          </cell>
          <cell r="H1923" t="str">
            <v>1</v>
          </cell>
          <cell r="I1923" t="str">
            <v>SEMANA 3</v>
          </cell>
          <cell r="J1923">
            <v>81452</v>
          </cell>
          <cell r="K1923">
            <v>81598</v>
          </cell>
          <cell r="L1923">
            <v>146</v>
          </cell>
          <cell r="M1923">
            <v>146</v>
          </cell>
          <cell r="R1923" t="str">
            <v>ADMINISTRACION</v>
          </cell>
          <cell r="S1923" t="str">
            <v>MOVILES_EQUIPOMENOR</v>
          </cell>
          <cell r="T1923" t="str">
            <v>MOVILES</v>
          </cell>
          <cell r="U1923">
            <v>5000994</v>
          </cell>
          <cell r="V1923" t="str">
            <v>0002</v>
          </cell>
          <cell r="W1923" t="str">
            <v>MOVILES_EQUIPOMENOR</v>
          </cell>
          <cell r="X1923" t="str">
            <v>Combi - NPR</v>
          </cell>
        </row>
        <row r="1924">
          <cell r="A1924">
            <v>101418</v>
          </cell>
          <cell r="B1924">
            <v>4027261</v>
          </cell>
          <cell r="C1924" t="str">
            <v>CAMIONES DE 3.5  TONELADAS</v>
          </cell>
          <cell r="D1924">
            <v>137239</v>
          </cell>
          <cell r="E1924">
            <v>41930</v>
          </cell>
          <cell r="F1924" t="str">
            <v>_C.VIT.V.N.1304</v>
          </cell>
          <cell r="G1924" t="str">
            <v>0</v>
          </cell>
          <cell r="H1924" t="str">
            <v>1</v>
          </cell>
          <cell r="I1924" t="str">
            <v>SEMANA 3</v>
          </cell>
          <cell r="J1924">
            <v>81598</v>
          </cell>
          <cell r="K1924">
            <v>81944</v>
          </cell>
          <cell r="L1924">
            <v>346</v>
          </cell>
          <cell r="M1924">
            <v>346</v>
          </cell>
          <cell r="R1924" t="str">
            <v>ADMINISTRACION</v>
          </cell>
          <cell r="S1924" t="str">
            <v>MOVILES_EQUIPOMENOR</v>
          </cell>
          <cell r="T1924" t="str">
            <v>MOVILES</v>
          </cell>
          <cell r="U1924">
            <v>5000994</v>
          </cell>
          <cell r="V1924" t="str">
            <v>0002</v>
          </cell>
          <cell r="W1924" t="str">
            <v>MOVILES_EQUIPOMENOR</v>
          </cell>
          <cell r="X1924" t="str">
            <v>Combi - NPR</v>
          </cell>
        </row>
        <row r="1925">
          <cell r="A1925">
            <v>101419</v>
          </cell>
          <cell r="B1925">
            <v>4027261</v>
          </cell>
          <cell r="C1925" t="str">
            <v>CAMIONES DE 3.5  TONELADAS</v>
          </cell>
          <cell r="D1925">
            <v>137240</v>
          </cell>
          <cell r="E1925">
            <v>41931</v>
          </cell>
          <cell r="F1925" t="str">
            <v>_C.VIT.V.N.1304</v>
          </cell>
          <cell r="G1925" t="str">
            <v>0</v>
          </cell>
          <cell r="H1925" t="str">
            <v>1</v>
          </cell>
          <cell r="I1925" t="str">
            <v>SEMANA 3</v>
          </cell>
          <cell r="J1925">
            <v>81944</v>
          </cell>
          <cell r="K1925">
            <v>82064</v>
          </cell>
          <cell r="L1925">
            <v>120</v>
          </cell>
          <cell r="M1925">
            <v>120</v>
          </cell>
          <cell r="R1925" t="str">
            <v>ADMINISTRACION</v>
          </cell>
          <cell r="S1925" t="str">
            <v>MOVILES_EQUIPOMENOR</v>
          </cell>
          <cell r="T1925" t="str">
            <v>MOVILES</v>
          </cell>
          <cell r="U1925">
            <v>5000994</v>
          </cell>
          <cell r="V1925" t="str">
            <v>0002</v>
          </cell>
          <cell r="W1925" t="str">
            <v>MOVILES_EQUIPOMENOR</v>
          </cell>
          <cell r="X1925" t="str">
            <v>Combi - NPR</v>
          </cell>
        </row>
        <row r="1926">
          <cell r="A1926">
            <v>101420</v>
          </cell>
          <cell r="B1926">
            <v>4027261</v>
          </cell>
          <cell r="C1926" t="str">
            <v>CAMIONES DE 3.5  TONELADAS</v>
          </cell>
          <cell r="D1926">
            <v>137241</v>
          </cell>
          <cell r="E1926">
            <v>41932</v>
          </cell>
          <cell r="F1926" t="str">
            <v>_C.VIT.V.N.1304</v>
          </cell>
          <cell r="G1926" t="str">
            <v>0</v>
          </cell>
          <cell r="H1926" t="str">
            <v>1</v>
          </cell>
          <cell r="I1926" t="str">
            <v>SEMANA 3</v>
          </cell>
          <cell r="J1926">
            <v>82064</v>
          </cell>
          <cell r="K1926">
            <v>82185</v>
          </cell>
          <cell r="L1926">
            <v>121</v>
          </cell>
          <cell r="M1926">
            <v>121</v>
          </cell>
          <cell r="R1926" t="str">
            <v>ADMINISTRACION</v>
          </cell>
          <cell r="S1926" t="str">
            <v>MOVILES_EQUIPOMENOR</v>
          </cell>
          <cell r="T1926" t="str">
            <v>MOVILES</v>
          </cell>
          <cell r="U1926">
            <v>5000994</v>
          </cell>
          <cell r="V1926" t="str">
            <v>0002</v>
          </cell>
          <cell r="W1926" t="str">
            <v>MOVILES_EQUIPOMENOR</v>
          </cell>
          <cell r="X1926" t="str">
            <v>Combi - NPR</v>
          </cell>
        </row>
        <row r="1927">
          <cell r="A1927">
            <v>101421</v>
          </cell>
          <cell r="B1927">
            <v>4027261</v>
          </cell>
          <cell r="C1927" t="str">
            <v>CAMIONES DE 3.5  TONELADAS</v>
          </cell>
          <cell r="D1927">
            <v>137242</v>
          </cell>
          <cell r="E1927">
            <v>41933</v>
          </cell>
          <cell r="F1927" t="str">
            <v>_C.VIT.V.N.1304</v>
          </cell>
          <cell r="G1927" t="str">
            <v>0</v>
          </cell>
          <cell r="H1927" t="str">
            <v>1</v>
          </cell>
          <cell r="I1927" t="str">
            <v>SEMANA 3</v>
          </cell>
          <cell r="J1927">
            <v>82185</v>
          </cell>
          <cell r="K1927">
            <v>82290</v>
          </cell>
          <cell r="L1927">
            <v>105</v>
          </cell>
          <cell r="M1927">
            <v>105</v>
          </cell>
          <cell r="R1927" t="str">
            <v>ADMINISTRACION</v>
          </cell>
          <cell r="S1927" t="str">
            <v>MOVILES_EQUIPOMENOR</v>
          </cell>
          <cell r="T1927" t="str">
            <v>MOVILES</v>
          </cell>
          <cell r="U1927">
            <v>5000994</v>
          </cell>
          <cell r="V1927" t="str">
            <v>0002</v>
          </cell>
          <cell r="W1927" t="str">
            <v>MOVILES_EQUIPOMENOR</v>
          </cell>
          <cell r="X1927" t="str">
            <v>Combi - NPR</v>
          </cell>
        </row>
        <row r="1928">
          <cell r="A1928">
            <v>101422</v>
          </cell>
          <cell r="B1928">
            <v>4027261</v>
          </cell>
          <cell r="C1928" t="str">
            <v>CAMIONES DE 3.5  TONELADAS</v>
          </cell>
          <cell r="D1928">
            <v>137243</v>
          </cell>
          <cell r="E1928">
            <v>41934</v>
          </cell>
          <cell r="F1928" t="str">
            <v>_C.VIT.V.N.1304</v>
          </cell>
          <cell r="G1928" t="str">
            <v>0</v>
          </cell>
          <cell r="H1928" t="str">
            <v>1</v>
          </cell>
          <cell r="I1928" t="str">
            <v>SEMANA 3</v>
          </cell>
          <cell r="J1928">
            <v>82290</v>
          </cell>
          <cell r="K1928">
            <v>82454</v>
          </cell>
          <cell r="L1928">
            <v>164</v>
          </cell>
          <cell r="M1928">
            <v>164</v>
          </cell>
          <cell r="R1928" t="str">
            <v>ADMINISTRACION</v>
          </cell>
          <cell r="S1928" t="str">
            <v>MOVILES_EQUIPOMENOR</v>
          </cell>
          <cell r="T1928" t="str">
            <v>MOVILES</v>
          </cell>
          <cell r="U1928">
            <v>5000994</v>
          </cell>
          <cell r="V1928" t="str">
            <v>0002</v>
          </cell>
          <cell r="W1928" t="str">
            <v>MOVILES_EQUIPOMENOR</v>
          </cell>
          <cell r="X1928" t="str">
            <v>Combi - NPR</v>
          </cell>
        </row>
        <row r="1929">
          <cell r="A1929">
            <v>101423</v>
          </cell>
          <cell r="B1929">
            <v>4027261</v>
          </cell>
          <cell r="C1929" t="str">
            <v>CAMIONES DE 3.5  TONELADAS</v>
          </cell>
          <cell r="D1929">
            <v>137244</v>
          </cell>
          <cell r="E1929">
            <v>41935</v>
          </cell>
          <cell r="F1929" t="str">
            <v>_C.VIT.V.N.1304</v>
          </cell>
          <cell r="G1929" t="str">
            <v>0</v>
          </cell>
          <cell r="H1929" t="str">
            <v>1</v>
          </cell>
          <cell r="I1929" t="str">
            <v>SEMANA 3</v>
          </cell>
          <cell r="J1929">
            <v>82454</v>
          </cell>
          <cell r="K1929">
            <v>82569</v>
          </cell>
          <cell r="L1929">
            <v>115</v>
          </cell>
          <cell r="M1929">
            <v>115</v>
          </cell>
          <cell r="R1929" t="str">
            <v>ADMINISTRACION</v>
          </cell>
          <cell r="S1929" t="str">
            <v>MOVILES_EQUIPOMENOR</v>
          </cell>
          <cell r="T1929" t="str">
            <v>MOVILES</v>
          </cell>
          <cell r="U1929">
            <v>5000994</v>
          </cell>
          <cell r="V1929" t="str">
            <v>0002</v>
          </cell>
          <cell r="W1929" t="str">
            <v>MOVILES_EQUIPOMENOR</v>
          </cell>
          <cell r="X1929" t="str">
            <v>Combi - NPR</v>
          </cell>
        </row>
        <row r="1930">
          <cell r="A1930">
            <v>108128</v>
          </cell>
          <cell r="B1930">
            <v>4028894</v>
          </cell>
          <cell r="C1930" t="str">
            <v>EXCAVADORAS SOBRE ORUGAS DE 30 -36 TONELADAS</v>
          </cell>
          <cell r="E1930">
            <v>41906</v>
          </cell>
          <cell r="F1930" t="str">
            <v>_PLANTAS</v>
          </cell>
          <cell r="G1930">
            <v>0</v>
          </cell>
          <cell r="H1930" t="str">
            <v>1</v>
          </cell>
          <cell r="I1930" t="str">
            <v>SEMANA 4</v>
          </cell>
          <cell r="J1930">
            <v>9665</v>
          </cell>
          <cell r="K1930">
            <v>9665</v>
          </cell>
          <cell r="P1930">
            <v>1</v>
          </cell>
          <cell r="U1930" t="str">
            <v>_EQUIPOS</v>
          </cell>
        </row>
        <row r="1931">
          <cell r="A1931">
            <v>108128</v>
          </cell>
          <cell r="B1931">
            <v>4028894</v>
          </cell>
          <cell r="C1931" t="str">
            <v>EXCAVADORAS SOBRE ORUGAS DE 30 -36 TONELADAS</v>
          </cell>
          <cell r="E1931">
            <v>41907</v>
          </cell>
          <cell r="F1931" t="str">
            <v>_PLANTAS</v>
          </cell>
          <cell r="G1931">
            <v>0</v>
          </cell>
          <cell r="H1931" t="str">
            <v>1</v>
          </cell>
          <cell r="I1931" t="str">
            <v>SEMANA 4</v>
          </cell>
          <cell r="J1931">
            <v>9665</v>
          </cell>
          <cell r="K1931">
            <v>9665</v>
          </cell>
          <cell r="P1931">
            <v>1</v>
          </cell>
          <cell r="U1931" t="str">
            <v>_EQUIPOS</v>
          </cell>
        </row>
        <row r="1932">
          <cell r="A1932">
            <v>108128</v>
          </cell>
          <cell r="B1932">
            <v>4028894</v>
          </cell>
          <cell r="C1932" t="str">
            <v>EXCAVADORAS SOBRE ORUGAS DE 30 -36 TONELADAS</v>
          </cell>
          <cell r="E1932">
            <v>41908</v>
          </cell>
          <cell r="F1932" t="str">
            <v>_PLANTAS</v>
          </cell>
          <cell r="G1932">
            <v>0</v>
          </cell>
          <cell r="H1932" t="str">
            <v>1</v>
          </cell>
          <cell r="I1932" t="str">
            <v>SEMANA 4</v>
          </cell>
          <cell r="J1932">
            <v>9665</v>
          </cell>
          <cell r="K1932">
            <v>9665</v>
          </cell>
          <cell r="P1932">
            <v>1</v>
          </cell>
          <cell r="U1932" t="str">
            <v>_EQUIPOS</v>
          </cell>
        </row>
        <row r="1933">
          <cell r="A1933">
            <v>108128</v>
          </cell>
          <cell r="B1933">
            <v>4028894</v>
          </cell>
          <cell r="C1933" t="str">
            <v>EXCAVADORAS SOBRE ORUGAS DE 30 -36 TONELADAS</v>
          </cell>
          <cell r="E1933">
            <v>41909</v>
          </cell>
          <cell r="F1933" t="str">
            <v>_PLANTAS</v>
          </cell>
          <cell r="G1933">
            <v>0</v>
          </cell>
          <cell r="H1933" t="str">
            <v>1</v>
          </cell>
          <cell r="I1933" t="str">
            <v>SEMANA 4</v>
          </cell>
          <cell r="J1933">
            <v>9665</v>
          </cell>
          <cell r="K1933">
            <v>9665</v>
          </cell>
          <cell r="P1933">
            <v>1</v>
          </cell>
          <cell r="U1933" t="str">
            <v>_EQUIPOS</v>
          </cell>
        </row>
        <row r="1934">
          <cell r="A1934">
            <v>108128</v>
          </cell>
          <cell r="B1934">
            <v>4028894</v>
          </cell>
          <cell r="C1934" t="str">
            <v>EXCAVADORAS SOBRE ORUGAS DE 30 -36 TONELADAS</v>
          </cell>
          <cell r="D1934">
            <v>137954</v>
          </cell>
          <cell r="E1934">
            <v>41910</v>
          </cell>
          <cell r="F1934" t="str">
            <v>_PLANTAS</v>
          </cell>
          <cell r="G1934">
            <v>0</v>
          </cell>
          <cell r="H1934" t="str">
            <v>1</v>
          </cell>
          <cell r="I1934" t="str">
            <v>SEMANA 4</v>
          </cell>
          <cell r="J1934">
            <v>9665</v>
          </cell>
          <cell r="K1934">
            <v>9668</v>
          </cell>
          <cell r="L1934">
            <v>3</v>
          </cell>
          <cell r="N1934">
            <v>5</v>
          </cell>
          <cell r="T1934" t="str">
            <v>MONTAJE</v>
          </cell>
          <cell r="U1934" t="str">
            <v>_EQUIPOS</v>
          </cell>
        </row>
        <row r="1935">
          <cell r="A1935">
            <v>108129</v>
          </cell>
          <cell r="B1935">
            <v>4028894</v>
          </cell>
          <cell r="C1935" t="str">
            <v>EXCAVADORAS SOBRE ORUGAS DE 30 -36 TONELADAS</v>
          </cell>
          <cell r="D1935">
            <v>137955</v>
          </cell>
          <cell r="E1935">
            <v>41911</v>
          </cell>
          <cell r="F1935" t="str">
            <v>_PLANTAS</v>
          </cell>
          <cell r="G1935">
            <v>0</v>
          </cell>
          <cell r="H1935" t="str">
            <v>1</v>
          </cell>
          <cell r="I1935" t="str">
            <v>SEMANA 4</v>
          </cell>
          <cell r="J1935">
            <v>9668</v>
          </cell>
          <cell r="K1935">
            <v>9677</v>
          </cell>
          <cell r="L1935">
            <v>9</v>
          </cell>
          <cell r="T1935" t="str">
            <v>MONTAJE</v>
          </cell>
          <cell r="U1935" t="str">
            <v>_EQUIPOS</v>
          </cell>
        </row>
        <row r="1936">
          <cell r="A1936">
            <v>108129</v>
          </cell>
          <cell r="B1936">
            <v>4028894</v>
          </cell>
          <cell r="C1936" t="str">
            <v>EXCAVADORAS SOBRE ORUGAS DE 30 -36 TONELADAS</v>
          </cell>
          <cell r="D1936">
            <v>137955</v>
          </cell>
          <cell r="E1936">
            <v>41911</v>
          </cell>
          <cell r="F1936" t="str">
            <v>_PLANTAS</v>
          </cell>
          <cell r="G1936">
            <v>0</v>
          </cell>
          <cell r="H1936" t="str">
            <v>1</v>
          </cell>
          <cell r="I1936" t="str">
            <v>SEMANA 4</v>
          </cell>
          <cell r="J1936">
            <v>9668</v>
          </cell>
          <cell r="K1936">
            <v>9677</v>
          </cell>
          <cell r="L1936">
            <v>9</v>
          </cell>
          <cell r="M1936">
            <v>4</v>
          </cell>
          <cell r="R1936" t="str">
            <v>TRITURADORA</v>
          </cell>
          <cell r="S1936" t="str">
            <v>CPP</v>
          </cell>
          <cell r="T1936" t="str">
            <v>PLATO</v>
          </cell>
          <cell r="U1936" t="str">
            <v>1001F00038</v>
          </cell>
          <cell r="V1936">
            <v>6100000038</v>
          </cell>
          <cell r="W1936" t="str">
            <v>TRITURADORA</v>
          </cell>
          <cell r="X1936" t="str">
            <v>SBG1 TIPO NT3 - INVIAS 2007</v>
          </cell>
        </row>
        <row r="1937">
          <cell r="A1937">
            <v>108130</v>
          </cell>
          <cell r="B1937">
            <v>4028894</v>
          </cell>
          <cell r="C1937" t="str">
            <v>EXCAVADORAS SOBRE ORUGAS DE 30 -36 TONELADAS</v>
          </cell>
          <cell r="D1937">
            <v>137956</v>
          </cell>
          <cell r="E1937">
            <v>41912</v>
          </cell>
          <cell r="F1937" t="str">
            <v>_PLANTAS</v>
          </cell>
          <cell r="G1937">
            <v>0</v>
          </cell>
          <cell r="H1937" t="str">
            <v>1</v>
          </cell>
          <cell r="I1937" t="str">
            <v>SEMANA 4</v>
          </cell>
          <cell r="J1937">
            <v>9677</v>
          </cell>
          <cell r="K1937">
            <v>9686</v>
          </cell>
          <cell r="L1937">
            <v>9</v>
          </cell>
          <cell r="M1937">
            <v>9</v>
          </cell>
          <cell r="R1937" t="str">
            <v>TRITURADORA</v>
          </cell>
          <cell r="S1937" t="str">
            <v>CPP</v>
          </cell>
          <cell r="T1937" t="str">
            <v>PLATO</v>
          </cell>
          <cell r="U1937" t="str">
            <v>1001F00038</v>
          </cell>
          <cell r="V1937">
            <v>6100000038</v>
          </cell>
          <cell r="W1937" t="str">
            <v>TRITURADORA</v>
          </cell>
          <cell r="X1937" t="str">
            <v>SBG1 TIPO NT3 - INVIAS 2007</v>
          </cell>
        </row>
        <row r="1938">
          <cell r="A1938">
            <v>108101</v>
          </cell>
          <cell r="B1938">
            <v>4028894</v>
          </cell>
          <cell r="C1938" t="str">
            <v>EXCAVADORAS SOBRE ORUGAS DE 30 -36 TONELADAS</v>
          </cell>
          <cell r="D1938">
            <v>137957</v>
          </cell>
          <cell r="E1938">
            <v>41913</v>
          </cell>
          <cell r="F1938" t="str">
            <v>_PLANTAS</v>
          </cell>
          <cell r="G1938">
            <v>0</v>
          </cell>
          <cell r="H1938" t="str">
            <v>1</v>
          </cell>
          <cell r="I1938" t="str">
            <v>SEMANA 1</v>
          </cell>
          <cell r="J1938">
            <v>9686</v>
          </cell>
          <cell r="K1938">
            <v>9696</v>
          </cell>
          <cell r="L1938">
            <v>10</v>
          </cell>
          <cell r="M1938">
            <v>10</v>
          </cell>
          <cell r="R1938" t="str">
            <v>TRITURADORA</v>
          </cell>
          <cell r="S1938" t="str">
            <v>CPP</v>
          </cell>
          <cell r="T1938" t="str">
            <v>PLATO</v>
          </cell>
          <cell r="U1938" t="str">
            <v>1001F00038</v>
          </cell>
          <cell r="V1938">
            <v>6100000038</v>
          </cell>
          <cell r="W1938" t="str">
            <v>TRITURADORA</v>
          </cell>
          <cell r="X1938" t="str">
            <v>SBG1 TIPO NT3 - INVIAS 2007</v>
          </cell>
        </row>
        <row r="1939">
          <cell r="A1939">
            <v>108001</v>
          </cell>
          <cell r="B1939">
            <v>4028894</v>
          </cell>
          <cell r="C1939" t="str">
            <v>EXCAVADORAS SOBRE ORUGAS DE 30 -36 TONELADAS</v>
          </cell>
          <cell r="D1939">
            <v>137960</v>
          </cell>
          <cell r="E1939">
            <v>41913</v>
          </cell>
          <cell r="F1939" t="str">
            <v>_PLANTAS</v>
          </cell>
          <cell r="G1939">
            <v>0</v>
          </cell>
          <cell r="H1939">
            <v>2</v>
          </cell>
          <cell r="I1939" t="str">
            <v>SEMANA 1</v>
          </cell>
          <cell r="J1939">
            <v>9696</v>
          </cell>
          <cell r="K1939">
            <v>9701</v>
          </cell>
          <cell r="L1939">
            <v>5</v>
          </cell>
          <cell r="M1939">
            <v>5</v>
          </cell>
          <cell r="R1939" t="str">
            <v>TRITURADORA</v>
          </cell>
          <cell r="S1939" t="str">
            <v>CPP</v>
          </cell>
          <cell r="T1939" t="str">
            <v>PLATO</v>
          </cell>
          <cell r="U1939" t="str">
            <v>1001F00038</v>
          </cell>
          <cell r="V1939">
            <v>6100000038</v>
          </cell>
          <cell r="W1939" t="str">
            <v>TRITURADORA</v>
          </cell>
          <cell r="X1939" t="str">
            <v>SBG1 TIPO NT3 - INVIAS 2007</v>
          </cell>
        </row>
        <row r="1940">
          <cell r="A1940">
            <v>108102</v>
          </cell>
          <cell r="B1940">
            <v>4028894</v>
          </cell>
          <cell r="C1940" t="str">
            <v>EXCAVADORAS SOBRE ORUGAS DE 30 -36 TONELADAS</v>
          </cell>
          <cell r="D1940">
            <v>137959</v>
          </cell>
          <cell r="E1940">
            <v>41914</v>
          </cell>
          <cell r="F1940" t="str">
            <v>_PLANTAS</v>
          </cell>
          <cell r="G1940">
            <v>0</v>
          </cell>
          <cell r="H1940" t="str">
            <v>1</v>
          </cell>
          <cell r="I1940" t="str">
            <v>SEMANA 1</v>
          </cell>
          <cell r="J1940">
            <v>9701</v>
          </cell>
          <cell r="K1940">
            <v>9710</v>
          </cell>
          <cell r="L1940">
            <v>9</v>
          </cell>
          <cell r="M1940">
            <v>9</v>
          </cell>
          <cell r="R1940" t="str">
            <v>TRITURADORA</v>
          </cell>
          <cell r="S1940" t="str">
            <v>CPP</v>
          </cell>
          <cell r="T1940" t="str">
            <v>PLATO</v>
          </cell>
          <cell r="U1940" t="str">
            <v>1001F00038</v>
          </cell>
          <cell r="V1940">
            <v>6100000038</v>
          </cell>
          <cell r="W1940" t="str">
            <v>TRITURADORA</v>
          </cell>
          <cell r="X1940" t="str">
            <v>SBG1 TIPO NT3 - INVIAS 2007</v>
          </cell>
        </row>
        <row r="1941">
          <cell r="A1941">
            <v>108002</v>
          </cell>
          <cell r="B1941">
            <v>4028894</v>
          </cell>
          <cell r="C1941" t="str">
            <v>EXCAVADORAS SOBRE ORUGAS DE 30 -36 TONELADAS</v>
          </cell>
          <cell r="D1941">
            <v>137972</v>
          </cell>
          <cell r="E1941">
            <v>41914</v>
          </cell>
          <cell r="F1941" t="str">
            <v>_PLANTAS</v>
          </cell>
          <cell r="G1941">
            <v>0</v>
          </cell>
          <cell r="H1941" t="str">
            <v>2</v>
          </cell>
          <cell r="I1941" t="str">
            <v>SEMANA 1</v>
          </cell>
          <cell r="J1941">
            <v>9710</v>
          </cell>
          <cell r="K1941">
            <v>9716</v>
          </cell>
          <cell r="L1941">
            <v>6</v>
          </cell>
          <cell r="M1941">
            <v>6</v>
          </cell>
          <cell r="R1941" t="str">
            <v>TRITURADORA</v>
          </cell>
          <cell r="S1941" t="str">
            <v>CPP</v>
          </cell>
          <cell r="T1941" t="str">
            <v>PLATO</v>
          </cell>
          <cell r="U1941" t="str">
            <v>1001F00038</v>
          </cell>
          <cell r="V1941">
            <v>6100000038</v>
          </cell>
          <cell r="W1941" t="str">
            <v>TRITURADORA</v>
          </cell>
          <cell r="X1941" t="str">
            <v>SBG1 TIPO NT3 - INVIAS 2007</v>
          </cell>
        </row>
        <row r="1942">
          <cell r="A1942">
            <v>108003</v>
          </cell>
          <cell r="B1942">
            <v>4028894</v>
          </cell>
          <cell r="C1942" t="str">
            <v>EXCAVADORAS SOBRE ORUGAS DE 30 -36 TONELADAS</v>
          </cell>
          <cell r="D1942">
            <v>137962</v>
          </cell>
          <cell r="E1942">
            <v>41915</v>
          </cell>
          <cell r="F1942" t="str">
            <v>_PLANTAS</v>
          </cell>
          <cell r="G1942">
            <v>0</v>
          </cell>
          <cell r="H1942" t="str">
            <v>1</v>
          </cell>
          <cell r="I1942" t="str">
            <v>SEMANA 1</v>
          </cell>
          <cell r="J1942">
            <v>9716</v>
          </cell>
          <cell r="K1942">
            <v>9719</v>
          </cell>
          <cell r="L1942">
            <v>3</v>
          </cell>
          <cell r="M1942">
            <v>3</v>
          </cell>
          <cell r="N1942">
            <v>7</v>
          </cell>
          <cell r="R1942" t="str">
            <v>TRITURADORA</v>
          </cell>
          <cell r="S1942" t="str">
            <v>CPP</v>
          </cell>
          <cell r="T1942" t="str">
            <v>PLATO</v>
          </cell>
          <cell r="U1942" t="str">
            <v>1001F00038</v>
          </cell>
          <cell r="V1942">
            <v>6100000038</v>
          </cell>
          <cell r="W1942" t="str">
            <v>TRITURADORA</v>
          </cell>
          <cell r="X1942" t="str">
            <v>SBG1 TIPO NT3 - INVIAS 2007</v>
          </cell>
        </row>
        <row r="1943">
          <cell r="A1943">
            <v>108003</v>
          </cell>
          <cell r="B1943">
            <v>4028894</v>
          </cell>
          <cell r="C1943" t="str">
            <v>EXCAVADORAS SOBRE ORUGAS DE 30 -36 TONELADAS</v>
          </cell>
          <cell r="D1943">
            <v>137965</v>
          </cell>
          <cell r="E1943">
            <v>41915</v>
          </cell>
          <cell r="F1943" t="str">
            <v>_PLANTAS</v>
          </cell>
          <cell r="G1943">
            <v>0</v>
          </cell>
          <cell r="H1943">
            <v>2</v>
          </cell>
          <cell r="I1943" t="str">
            <v>SEMANA 1</v>
          </cell>
          <cell r="J1943">
            <v>9719</v>
          </cell>
          <cell r="K1943">
            <v>9719</v>
          </cell>
          <cell r="L1943">
            <v>0</v>
          </cell>
          <cell r="N1943">
            <v>8</v>
          </cell>
          <cell r="U1943" t="str">
            <v>_EQUIPOS</v>
          </cell>
        </row>
        <row r="1944">
          <cell r="A1944">
            <v>108004</v>
          </cell>
          <cell r="B1944">
            <v>4028894</v>
          </cell>
          <cell r="C1944" t="str">
            <v>EXCAVADORAS SOBRE ORUGAS DE 30 -36 TONELADAS</v>
          </cell>
          <cell r="D1944">
            <v>137963</v>
          </cell>
          <cell r="E1944">
            <v>41916</v>
          </cell>
          <cell r="F1944" t="str">
            <v>_PLANTAS</v>
          </cell>
          <cell r="G1944">
            <v>0</v>
          </cell>
          <cell r="H1944" t="str">
            <v>1</v>
          </cell>
          <cell r="I1944" t="str">
            <v>SEMANA 1</v>
          </cell>
          <cell r="J1944">
            <v>9719</v>
          </cell>
          <cell r="K1944">
            <v>9719</v>
          </cell>
          <cell r="L1944">
            <v>0</v>
          </cell>
          <cell r="N1944">
            <v>8</v>
          </cell>
          <cell r="U1944" t="str">
            <v>_EQUIPOS</v>
          </cell>
        </row>
        <row r="1945">
          <cell r="A1945">
            <v>108004</v>
          </cell>
          <cell r="B1945">
            <v>4028894</v>
          </cell>
          <cell r="C1945" t="str">
            <v>EXCAVADORAS SOBRE ORUGAS DE 30 -36 TONELADAS</v>
          </cell>
          <cell r="D1945">
            <v>137966</v>
          </cell>
          <cell r="E1945">
            <v>41916</v>
          </cell>
          <cell r="F1945" t="str">
            <v>_PLANTAS</v>
          </cell>
          <cell r="G1945">
            <v>0</v>
          </cell>
          <cell r="H1945">
            <v>2</v>
          </cell>
          <cell r="I1945" t="str">
            <v>SEMANA 1</v>
          </cell>
          <cell r="J1945">
            <v>9719</v>
          </cell>
          <cell r="K1945">
            <v>9719</v>
          </cell>
          <cell r="L1945">
            <v>0</v>
          </cell>
          <cell r="N1945">
            <v>8</v>
          </cell>
          <cell r="U1945" t="str">
            <v>_EQUIPOS</v>
          </cell>
        </row>
        <row r="1946">
          <cell r="A1946">
            <v>108006</v>
          </cell>
          <cell r="B1946">
            <v>4028894</v>
          </cell>
          <cell r="C1946" t="str">
            <v>EXCAVADORAS SOBRE ORUGAS DE 30 -36 TONELADAS</v>
          </cell>
          <cell r="D1946">
            <v>137964</v>
          </cell>
          <cell r="E1946">
            <v>41918</v>
          </cell>
          <cell r="F1946" t="str">
            <v>_PLANTAS</v>
          </cell>
          <cell r="G1946">
            <v>0</v>
          </cell>
          <cell r="H1946" t="str">
            <v>2</v>
          </cell>
          <cell r="I1946" t="str">
            <v>SEMANA 1</v>
          </cell>
          <cell r="J1946">
            <v>9719</v>
          </cell>
          <cell r="K1946">
            <v>9719</v>
          </cell>
          <cell r="L1946">
            <v>0</v>
          </cell>
          <cell r="N1946">
            <v>8</v>
          </cell>
          <cell r="U1946" t="str">
            <v>_EQUIPOS</v>
          </cell>
        </row>
        <row r="1947">
          <cell r="A1947">
            <v>108006</v>
          </cell>
          <cell r="B1947">
            <v>4028894</v>
          </cell>
          <cell r="C1947" t="str">
            <v>EXCAVADORAS SOBRE ORUGAS DE 30 -36 TONELADAS</v>
          </cell>
          <cell r="D1947">
            <v>137967</v>
          </cell>
          <cell r="E1947">
            <v>41918</v>
          </cell>
          <cell r="F1947" t="str">
            <v>_PLANTAS</v>
          </cell>
          <cell r="G1947">
            <v>0</v>
          </cell>
          <cell r="H1947" t="str">
            <v>1</v>
          </cell>
          <cell r="I1947" t="str">
            <v>SEMANA 1</v>
          </cell>
          <cell r="J1947">
            <v>9719</v>
          </cell>
          <cell r="K1947">
            <v>9719</v>
          </cell>
          <cell r="L1947">
            <v>0</v>
          </cell>
          <cell r="N1947">
            <v>8</v>
          </cell>
          <cell r="U1947" t="str">
            <v>_EQUIPOS</v>
          </cell>
        </row>
        <row r="1948">
          <cell r="A1948">
            <v>108007</v>
          </cell>
          <cell r="B1948">
            <v>4028894</v>
          </cell>
          <cell r="C1948" t="str">
            <v>EXCAVADORAS SOBRE ORUGAS DE 30 -36 TONELADAS</v>
          </cell>
          <cell r="D1948">
            <v>137968</v>
          </cell>
          <cell r="E1948">
            <v>41919</v>
          </cell>
          <cell r="F1948" t="str">
            <v>_PLANTAS</v>
          </cell>
          <cell r="G1948">
            <v>0</v>
          </cell>
          <cell r="H1948" t="str">
            <v>2</v>
          </cell>
          <cell r="I1948" t="str">
            <v>SEMANA 1</v>
          </cell>
          <cell r="J1948">
            <v>9719</v>
          </cell>
          <cell r="K1948">
            <v>9719</v>
          </cell>
          <cell r="L1948">
            <v>0</v>
          </cell>
          <cell r="N1948">
            <v>8</v>
          </cell>
          <cell r="U1948" t="str">
            <v>_EQUIPOS</v>
          </cell>
        </row>
        <row r="1949">
          <cell r="A1949">
            <v>108007</v>
          </cell>
          <cell r="B1949">
            <v>4028894</v>
          </cell>
          <cell r="C1949" t="str">
            <v>EXCAVADORAS SOBRE ORUGAS DE 30 -36 TONELADAS</v>
          </cell>
          <cell r="D1949">
            <v>137970</v>
          </cell>
          <cell r="E1949">
            <v>41919</v>
          </cell>
          <cell r="F1949" t="str">
            <v>_PLANTAS</v>
          </cell>
          <cell r="G1949">
            <v>0</v>
          </cell>
          <cell r="H1949" t="str">
            <v>1</v>
          </cell>
          <cell r="I1949" t="str">
            <v>SEMANA 1</v>
          </cell>
          <cell r="J1949">
            <v>9719</v>
          </cell>
          <cell r="K1949">
            <v>9719</v>
          </cell>
          <cell r="L1949">
            <v>0</v>
          </cell>
          <cell r="N1949">
            <v>8</v>
          </cell>
          <cell r="U1949" t="str">
            <v>_EQUIPOS</v>
          </cell>
        </row>
        <row r="1950">
          <cell r="A1950">
            <v>108008</v>
          </cell>
          <cell r="B1950">
            <v>4028894</v>
          </cell>
          <cell r="C1950" t="str">
            <v>EXCAVADORAS SOBRE ORUGAS DE 30 -36 TONELADAS</v>
          </cell>
          <cell r="D1950">
            <v>137969</v>
          </cell>
          <cell r="E1950">
            <v>41920</v>
          </cell>
          <cell r="F1950" t="str">
            <v>_PLANTAS</v>
          </cell>
          <cell r="G1950">
            <v>0</v>
          </cell>
          <cell r="H1950" t="str">
            <v>2</v>
          </cell>
          <cell r="I1950" t="str">
            <v>SEMANA 1</v>
          </cell>
          <cell r="J1950">
            <v>9719</v>
          </cell>
          <cell r="K1950">
            <v>9719</v>
          </cell>
          <cell r="L1950">
            <v>0</v>
          </cell>
          <cell r="N1950">
            <v>8</v>
          </cell>
          <cell r="U1950" t="str">
            <v>_EQUIPOS</v>
          </cell>
        </row>
        <row r="1951">
          <cell r="A1951">
            <v>108008</v>
          </cell>
          <cell r="B1951">
            <v>4028894</v>
          </cell>
          <cell r="C1951" t="str">
            <v>EXCAVADORAS SOBRE ORUGAS DE 30 -36 TONELADAS</v>
          </cell>
          <cell r="D1951">
            <v>137971</v>
          </cell>
          <cell r="E1951">
            <v>41920</v>
          </cell>
          <cell r="F1951" t="str">
            <v>_PLANTAS</v>
          </cell>
          <cell r="G1951">
            <v>0</v>
          </cell>
          <cell r="H1951" t="str">
            <v>1</v>
          </cell>
          <cell r="I1951" t="str">
            <v>SEMANA 1</v>
          </cell>
          <cell r="J1951">
            <v>9719</v>
          </cell>
          <cell r="K1951">
            <v>9724</v>
          </cell>
          <cell r="L1951">
            <v>5</v>
          </cell>
          <cell r="M1951">
            <v>5</v>
          </cell>
          <cell r="R1951" t="str">
            <v>TRITURADORA</v>
          </cell>
          <cell r="S1951" t="str">
            <v>CPP</v>
          </cell>
          <cell r="T1951" t="str">
            <v>PLATO</v>
          </cell>
          <cell r="U1951" t="str">
            <v>1001F00038</v>
          </cell>
          <cell r="V1951">
            <v>6100000038</v>
          </cell>
          <cell r="W1951" t="str">
            <v>TRITURADORA</v>
          </cell>
          <cell r="X1951" t="str">
            <v>SBG1 TIPO NT3 - INVIAS 2007</v>
          </cell>
        </row>
        <row r="1952">
          <cell r="A1952">
            <v>108009</v>
          </cell>
          <cell r="B1952">
            <v>4028894</v>
          </cell>
          <cell r="C1952" t="str">
            <v>EXCAVADORAS SOBRE ORUGAS DE 30 -36 TONELADAS</v>
          </cell>
          <cell r="D1952">
            <v>137974</v>
          </cell>
          <cell r="E1952">
            <v>41921</v>
          </cell>
          <cell r="F1952" t="str">
            <v>_PLANTAS</v>
          </cell>
          <cell r="G1952">
            <v>0</v>
          </cell>
          <cell r="H1952" t="str">
            <v>1</v>
          </cell>
          <cell r="I1952" t="str">
            <v>SEMANA 2</v>
          </cell>
          <cell r="J1952">
            <v>9724</v>
          </cell>
          <cell r="K1952">
            <v>9726</v>
          </cell>
          <cell r="L1952">
            <v>2</v>
          </cell>
          <cell r="M1952">
            <v>2</v>
          </cell>
          <cell r="N1952">
            <v>5</v>
          </cell>
          <cell r="R1952" t="str">
            <v>TRITURADORA</v>
          </cell>
          <cell r="S1952" t="str">
            <v>CPP</v>
          </cell>
          <cell r="T1952" t="str">
            <v>PLATO</v>
          </cell>
          <cell r="U1952" t="str">
            <v>1001F00038</v>
          </cell>
          <cell r="V1952">
            <v>6100000038</v>
          </cell>
          <cell r="W1952" t="str">
            <v>TRITURADORA</v>
          </cell>
          <cell r="X1952" t="str">
            <v>SBG1 TIPO NT3 - INVIAS 2007</v>
          </cell>
        </row>
        <row r="1953">
          <cell r="A1953">
            <v>108009</v>
          </cell>
          <cell r="B1953">
            <v>4028894</v>
          </cell>
          <cell r="C1953" t="str">
            <v>EXCAVADORAS SOBRE ORUGAS DE 30 -36 TONELADAS</v>
          </cell>
          <cell r="D1953">
            <v>137973</v>
          </cell>
          <cell r="E1953">
            <v>41921</v>
          </cell>
          <cell r="F1953" t="str">
            <v>_PLANTAS</v>
          </cell>
          <cell r="G1953">
            <v>0</v>
          </cell>
          <cell r="H1953" t="str">
            <v>2</v>
          </cell>
          <cell r="I1953" t="str">
            <v>SEMANA 2</v>
          </cell>
          <cell r="J1953">
            <v>9726</v>
          </cell>
          <cell r="K1953">
            <v>9726</v>
          </cell>
          <cell r="L1953">
            <v>0</v>
          </cell>
          <cell r="N1953">
            <v>8</v>
          </cell>
          <cell r="U1953" t="str">
            <v>_EQUIPOS</v>
          </cell>
        </row>
        <row r="1954">
          <cell r="A1954">
            <v>108010</v>
          </cell>
          <cell r="B1954">
            <v>4028894</v>
          </cell>
          <cell r="C1954" t="str">
            <v>EXCAVADORAS SOBRE ORUGAS DE 30 -36 TONELADAS</v>
          </cell>
          <cell r="D1954">
            <v>137975</v>
          </cell>
          <cell r="E1954">
            <v>41922</v>
          </cell>
          <cell r="F1954" t="str">
            <v>_PLANTAS</v>
          </cell>
          <cell r="G1954">
            <v>0</v>
          </cell>
          <cell r="H1954" t="str">
            <v>1</v>
          </cell>
          <cell r="I1954" t="str">
            <v>SEMANA 2</v>
          </cell>
          <cell r="J1954">
            <v>9726</v>
          </cell>
          <cell r="K1954">
            <v>9726</v>
          </cell>
          <cell r="L1954">
            <v>0</v>
          </cell>
          <cell r="N1954">
            <v>8</v>
          </cell>
          <cell r="U1954" t="str">
            <v>_EQUIPOS</v>
          </cell>
        </row>
        <row r="1955">
          <cell r="A1955">
            <v>108010</v>
          </cell>
          <cell r="B1955">
            <v>4028894</v>
          </cell>
          <cell r="C1955" t="str">
            <v>EXCAVADORAS SOBRE ORUGAS DE 30 -36 TONELADAS</v>
          </cell>
          <cell r="D1955">
            <v>137976</v>
          </cell>
          <cell r="E1955">
            <v>41922</v>
          </cell>
          <cell r="F1955" t="str">
            <v>_PLANTAS</v>
          </cell>
          <cell r="G1955">
            <v>0</v>
          </cell>
          <cell r="H1955" t="str">
            <v>2</v>
          </cell>
          <cell r="I1955" t="str">
            <v>SEMANA 2</v>
          </cell>
          <cell r="J1955">
            <v>9726</v>
          </cell>
          <cell r="K1955">
            <v>9726</v>
          </cell>
          <cell r="L1955">
            <v>0</v>
          </cell>
          <cell r="N1955">
            <v>8</v>
          </cell>
          <cell r="U1955" t="str">
            <v>_EQUIPOS</v>
          </cell>
        </row>
        <row r="1956">
          <cell r="A1956">
            <v>108011</v>
          </cell>
          <cell r="B1956">
            <v>4028894</v>
          </cell>
          <cell r="C1956" t="str">
            <v>EXCAVADORAS SOBRE ORUGAS DE 30 -36 TONELADAS</v>
          </cell>
          <cell r="D1956">
            <v>137977</v>
          </cell>
          <cell r="E1956">
            <v>41923</v>
          </cell>
          <cell r="F1956" t="str">
            <v>_PLANTAS</v>
          </cell>
          <cell r="G1956">
            <v>0</v>
          </cell>
          <cell r="H1956" t="str">
            <v>1</v>
          </cell>
          <cell r="I1956" t="str">
            <v>SEMANA 2</v>
          </cell>
          <cell r="J1956">
            <v>9726</v>
          </cell>
          <cell r="K1956">
            <v>9731</v>
          </cell>
          <cell r="L1956">
            <v>5</v>
          </cell>
          <cell r="M1956">
            <v>5</v>
          </cell>
          <cell r="N1956">
            <v>5</v>
          </cell>
          <cell r="R1956" t="str">
            <v>TRITURADORA</v>
          </cell>
          <cell r="S1956" t="str">
            <v>CPP</v>
          </cell>
          <cell r="T1956" t="str">
            <v>PLATO</v>
          </cell>
          <cell r="U1956" t="str">
            <v>1001F00038</v>
          </cell>
          <cell r="V1956">
            <v>6100000038</v>
          </cell>
          <cell r="W1956" t="str">
            <v>TRITURADORA</v>
          </cell>
          <cell r="X1956" t="str">
            <v>SBG1 TIPO NT3 - INVIAS 2007</v>
          </cell>
        </row>
        <row r="1957">
          <cell r="A1957">
            <v>108011</v>
          </cell>
          <cell r="B1957">
            <v>4028894</v>
          </cell>
          <cell r="C1957" t="str">
            <v>EXCAVADORAS SOBRE ORUGAS DE 30 -36 TONELADAS</v>
          </cell>
          <cell r="D1957">
            <v>137978</v>
          </cell>
          <cell r="E1957">
            <v>41923</v>
          </cell>
          <cell r="F1957" t="str">
            <v>_PLANTAS</v>
          </cell>
          <cell r="G1957">
            <v>0</v>
          </cell>
          <cell r="H1957" t="str">
            <v>2</v>
          </cell>
          <cell r="I1957" t="str">
            <v>SEMANA 2</v>
          </cell>
          <cell r="J1957">
            <v>9731</v>
          </cell>
          <cell r="K1957">
            <v>9738</v>
          </cell>
          <cell r="L1957">
            <v>7</v>
          </cell>
          <cell r="M1957">
            <v>7</v>
          </cell>
          <cell r="R1957" t="str">
            <v>TRITURADORA</v>
          </cell>
          <cell r="S1957" t="str">
            <v>CPP</v>
          </cell>
          <cell r="T1957" t="str">
            <v>PLATO</v>
          </cell>
          <cell r="U1957" t="str">
            <v>1001F00038</v>
          </cell>
          <cell r="V1957">
            <v>6100000038</v>
          </cell>
          <cell r="W1957" t="str">
            <v>TRITURADORA</v>
          </cell>
          <cell r="X1957" t="str">
            <v>SBG1 TIPO NT3 - INVIAS 2007</v>
          </cell>
        </row>
        <row r="1958">
          <cell r="A1958">
            <v>108012</v>
          </cell>
          <cell r="B1958">
            <v>4028894</v>
          </cell>
          <cell r="C1958" t="str">
            <v>EXCAVADORAS SOBRE ORUGAS DE 30 -36 TONELADAS</v>
          </cell>
          <cell r="D1958">
            <v>137981</v>
          </cell>
          <cell r="E1958">
            <v>41924</v>
          </cell>
          <cell r="F1958" t="str">
            <v>_PLANTAS</v>
          </cell>
          <cell r="G1958">
            <v>0</v>
          </cell>
          <cell r="H1958" t="str">
            <v>1</v>
          </cell>
          <cell r="I1958" t="str">
            <v>SEMANA 2</v>
          </cell>
          <cell r="J1958">
            <v>9738</v>
          </cell>
          <cell r="K1958">
            <v>9741</v>
          </cell>
          <cell r="L1958">
            <v>3</v>
          </cell>
          <cell r="M1958">
            <v>3</v>
          </cell>
          <cell r="R1958" t="str">
            <v>TRITURADORA</v>
          </cell>
          <cell r="S1958" t="str">
            <v>CPP</v>
          </cell>
          <cell r="T1958" t="str">
            <v>PLATO</v>
          </cell>
          <cell r="U1958" t="str">
            <v>1001F00038</v>
          </cell>
          <cell r="V1958">
            <v>6100000038</v>
          </cell>
          <cell r="W1958" t="str">
            <v>TRITURADORA</v>
          </cell>
          <cell r="X1958" t="str">
            <v>SBG1 TIPO NT3 - INVIAS 2007</v>
          </cell>
        </row>
        <row r="1959">
          <cell r="A1959">
            <v>108013</v>
          </cell>
          <cell r="B1959">
            <v>4028894</v>
          </cell>
          <cell r="C1959" t="str">
            <v>EXCAVADORAS SOBRE ORUGAS DE 30 -36 TONELADAS</v>
          </cell>
          <cell r="D1959">
            <v>137979</v>
          </cell>
          <cell r="E1959">
            <v>41925</v>
          </cell>
          <cell r="F1959" t="str">
            <v>_PLANTAS</v>
          </cell>
          <cell r="G1959">
            <v>0</v>
          </cell>
          <cell r="H1959" t="str">
            <v>1</v>
          </cell>
          <cell r="I1959" t="str">
            <v>SEMANA 2</v>
          </cell>
          <cell r="J1959">
            <v>9742</v>
          </cell>
          <cell r="K1959">
            <v>9743</v>
          </cell>
          <cell r="L1959">
            <v>1</v>
          </cell>
          <cell r="M1959">
            <v>1</v>
          </cell>
          <cell r="N1959">
            <v>3</v>
          </cell>
          <cell r="R1959" t="str">
            <v>TRITURADORA</v>
          </cell>
          <cell r="S1959" t="str">
            <v>CPP</v>
          </cell>
          <cell r="T1959" t="str">
            <v>PLATO</v>
          </cell>
          <cell r="U1959" t="str">
            <v>1001F00038</v>
          </cell>
          <cell r="V1959">
            <v>6100000038</v>
          </cell>
          <cell r="W1959" t="str">
            <v>TRITURADORA</v>
          </cell>
          <cell r="X1959" t="str">
            <v>SBG1 TIPO NT3 - INVIAS 2007</v>
          </cell>
        </row>
        <row r="1960">
          <cell r="A1960">
            <v>108013</v>
          </cell>
          <cell r="B1960">
            <v>4028894</v>
          </cell>
          <cell r="C1960" t="str">
            <v>EXCAVADORAS SOBRE ORUGAS DE 30 -36 TONELADAS</v>
          </cell>
          <cell r="D1960">
            <v>137982</v>
          </cell>
          <cell r="E1960">
            <v>41925</v>
          </cell>
          <cell r="F1960" t="str">
            <v>_PLANTAS</v>
          </cell>
          <cell r="G1960">
            <v>0</v>
          </cell>
          <cell r="H1960" t="str">
            <v>1</v>
          </cell>
          <cell r="I1960" t="str">
            <v>SEMANA 2</v>
          </cell>
          <cell r="J1960">
            <v>9743</v>
          </cell>
          <cell r="K1960">
            <v>9745</v>
          </cell>
          <cell r="L1960">
            <v>2</v>
          </cell>
          <cell r="M1960">
            <v>2</v>
          </cell>
          <cell r="R1960" t="str">
            <v>TRITURADORA</v>
          </cell>
          <cell r="S1960" t="str">
            <v>CPP</v>
          </cell>
          <cell r="T1960" t="str">
            <v>PLATO</v>
          </cell>
          <cell r="U1960" t="str">
            <v>1001F00038</v>
          </cell>
          <cell r="V1960">
            <v>6100000038</v>
          </cell>
          <cell r="W1960" t="str">
            <v>TRITURADORA</v>
          </cell>
          <cell r="X1960" t="str">
            <v>SBG1 TIPO NT3 - INVIAS 2007</v>
          </cell>
        </row>
        <row r="1961">
          <cell r="A1961">
            <v>108014</v>
          </cell>
          <cell r="B1961">
            <v>4028894</v>
          </cell>
          <cell r="C1961" t="str">
            <v>EXCAVADORAS SOBRE ORUGAS DE 30 -36 TONELADAS</v>
          </cell>
          <cell r="D1961">
            <v>137984</v>
          </cell>
          <cell r="E1961">
            <v>41926</v>
          </cell>
          <cell r="F1961" t="str">
            <v>_PLANTAS</v>
          </cell>
          <cell r="G1961">
            <v>0</v>
          </cell>
          <cell r="H1961" t="str">
            <v>1</v>
          </cell>
          <cell r="I1961" t="str">
            <v>SEMANA 2</v>
          </cell>
          <cell r="J1961">
            <v>9745</v>
          </cell>
          <cell r="K1961">
            <v>9747</v>
          </cell>
          <cell r="L1961">
            <v>2</v>
          </cell>
          <cell r="M1961">
            <v>2</v>
          </cell>
          <cell r="R1961" t="str">
            <v>TRITURADORA</v>
          </cell>
          <cell r="S1961" t="str">
            <v>CPP</v>
          </cell>
          <cell r="T1961" t="str">
            <v>PLATO</v>
          </cell>
          <cell r="U1961" t="str">
            <v>1001F00038</v>
          </cell>
          <cell r="V1961">
            <v>6100000038</v>
          </cell>
          <cell r="W1961" t="str">
            <v>TRITURADORA</v>
          </cell>
          <cell r="X1961" t="str">
            <v>SBG1 TIPO NT3 - INVIAS 2007</v>
          </cell>
        </row>
        <row r="1962">
          <cell r="A1962">
            <v>108014</v>
          </cell>
          <cell r="B1962">
            <v>4028894</v>
          </cell>
          <cell r="C1962" t="str">
            <v>EXCAVADORAS SOBRE ORUGAS DE 30 -36 TONELADAS</v>
          </cell>
          <cell r="D1962">
            <v>137983</v>
          </cell>
          <cell r="E1962">
            <v>41926</v>
          </cell>
          <cell r="F1962" t="str">
            <v>_PLANTAS</v>
          </cell>
          <cell r="G1962">
            <v>0</v>
          </cell>
          <cell r="H1962" t="str">
            <v>1</v>
          </cell>
          <cell r="I1962" t="str">
            <v>SEMANA 2</v>
          </cell>
          <cell r="J1962">
            <v>9747</v>
          </cell>
          <cell r="K1962">
            <v>9747</v>
          </cell>
          <cell r="L1962">
            <v>0</v>
          </cell>
          <cell r="U1962" t="str">
            <v>DISPONIBLE</v>
          </cell>
        </row>
        <row r="1963">
          <cell r="A1963">
            <v>108015</v>
          </cell>
          <cell r="B1963">
            <v>4028894</v>
          </cell>
          <cell r="C1963" t="str">
            <v>EXCAVADORAS SOBRE ORUGAS DE 30 -36 TONELADAS</v>
          </cell>
          <cell r="D1963">
            <v>137985</v>
          </cell>
          <cell r="E1963">
            <v>41927</v>
          </cell>
          <cell r="F1963" t="str">
            <v>_PLANTAS</v>
          </cell>
          <cell r="G1963">
            <v>0</v>
          </cell>
          <cell r="H1963" t="str">
            <v>1</v>
          </cell>
          <cell r="I1963" t="str">
            <v>SEMANA 2</v>
          </cell>
          <cell r="J1963">
            <v>9747</v>
          </cell>
          <cell r="K1963">
            <v>9751</v>
          </cell>
          <cell r="L1963">
            <v>4</v>
          </cell>
          <cell r="M1963">
            <v>4</v>
          </cell>
          <cell r="R1963" t="str">
            <v>TRITURADORA</v>
          </cell>
          <cell r="S1963" t="str">
            <v>CPP</v>
          </cell>
          <cell r="T1963" t="str">
            <v>PLATO</v>
          </cell>
          <cell r="U1963" t="str">
            <v>1001F00038</v>
          </cell>
          <cell r="V1963">
            <v>6100000038</v>
          </cell>
          <cell r="W1963" t="str">
            <v>TRITURADORA</v>
          </cell>
          <cell r="X1963" t="str">
            <v>SBG1 TIPO NT3 - INVIAS 2007</v>
          </cell>
        </row>
        <row r="1964">
          <cell r="A1964">
            <v>108015</v>
          </cell>
          <cell r="B1964">
            <v>4028894</v>
          </cell>
          <cell r="C1964" t="str">
            <v>EXCAVADORAS SOBRE ORUGAS DE 30 -36 TONELADAS</v>
          </cell>
          <cell r="D1964">
            <v>137986</v>
          </cell>
          <cell r="E1964">
            <v>41927</v>
          </cell>
          <cell r="F1964" t="str">
            <v>_PLANTAS</v>
          </cell>
          <cell r="G1964">
            <v>0</v>
          </cell>
          <cell r="H1964" t="str">
            <v>2</v>
          </cell>
          <cell r="I1964" t="str">
            <v>SEMANA 2</v>
          </cell>
          <cell r="J1964">
            <v>9751</v>
          </cell>
          <cell r="K1964">
            <v>9751</v>
          </cell>
          <cell r="L1964">
            <v>0</v>
          </cell>
          <cell r="U1964" t="str">
            <v>DISPONIBLE</v>
          </cell>
        </row>
        <row r="1965">
          <cell r="A1965">
            <v>108016</v>
          </cell>
          <cell r="B1965">
            <v>4028894</v>
          </cell>
          <cell r="C1965" t="str">
            <v>EXCAVADORAS SOBRE ORUGAS DE 30 -36 TONELADAS</v>
          </cell>
          <cell r="D1965">
            <v>137987</v>
          </cell>
          <cell r="E1965">
            <v>41928</v>
          </cell>
          <cell r="F1965" t="str">
            <v>_PLANTAS</v>
          </cell>
          <cell r="G1965">
            <v>0</v>
          </cell>
          <cell r="H1965" t="str">
            <v>1</v>
          </cell>
          <cell r="I1965" t="str">
            <v>SEMANA 3</v>
          </cell>
          <cell r="J1965">
            <v>9751</v>
          </cell>
          <cell r="K1965">
            <v>9758</v>
          </cell>
          <cell r="L1965">
            <v>7</v>
          </cell>
          <cell r="M1965">
            <v>7</v>
          </cell>
          <cell r="R1965" t="str">
            <v>TRITURADORA</v>
          </cell>
          <cell r="S1965" t="str">
            <v>CPP</v>
          </cell>
          <cell r="T1965" t="str">
            <v>PLATO</v>
          </cell>
          <cell r="U1965" t="str">
            <v>1001F00038</v>
          </cell>
          <cell r="V1965">
            <v>6100000038</v>
          </cell>
          <cell r="W1965" t="str">
            <v>TRITURADORA</v>
          </cell>
          <cell r="X1965" t="str">
            <v>SBG1 TIPO NT3 - INVIAS 2007</v>
          </cell>
        </row>
        <row r="1966">
          <cell r="A1966">
            <v>108017</v>
          </cell>
          <cell r="B1966">
            <v>4028894</v>
          </cell>
          <cell r="C1966" t="str">
            <v>EXCAVADORAS SOBRE ORUGAS DE 30 -36 TONELADAS</v>
          </cell>
          <cell r="D1966">
            <v>137990</v>
          </cell>
          <cell r="E1966">
            <v>41929</v>
          </cell>
          <cell r="F1966" t="str">
            <v>_PLANTAS</v>
          </cell>
          <cell r="G1966">
            <v>0</v>
          </cell>
          <cell r="H1966" t="str">
            <v>2</v>
          </cell>
          <cell r="I1966" t="str">
            <v>SEMANA 3</v>
          </cell>
          <cell r="J1966">
            <v>9755</v>
          </cell>
          <cell r="K1966">
            <v>9755</v>
          </cell>
          <cell r="L1966">
            <v>0</v>
          </cell>
          <cell r="U1966" t="str">
            <v>DISPONIBLE</v>
          </cell>
        </row>
        <row r="1967">
          <cell r="A1967">
            <v>108017</v>
          </cell>
          <cell r="B1967">
            <v>4028894</v>
          </cell>
          <cell r="C1967" t="str">
            <v>EXCAVADORAS SOBRE ORUGAS DE 30 -36 TONELADAS</v>
          </cell>
          <cell r="D1967">
            <v>137988</v>
          </cell>
          <cell r="E1967">
            <v>41929</v>
          </cell>
          <cell r="F1967" t="str">
            <v>_PLANTAS</v>
          </cell>
          <cell r="G1967">
            <v>0</v>
          </cell>
          <cell r="H1967" t="str">
            <v>1</v>
          </cell>
          <cell r="I1967" t="str">
            <v>SEMANA 3</v>
          </cell>
          <cell r="J1967">
            <v>9758</v>
          </cell>
          <cell r="K1967">
            <v>9765</v>
          </cell>
          <cell r="L1967">
            <v>7</v>
          </cell>
          <cell r="M1967">
            <v>7</v>
          </cell>
          <cell r="R1967" t="str">
            <v>TRITURADORA</v>
          </cell>
          <cell r="S1967" t="str">
            <v>CPP</v>
          </cell>
          <cell r="T1967" t="str">
            <v>PLATO</v>
          </cell>
          <cell r="U1967" t="str">
            <v>1001F00038</v>
          </cell>
          <cell r="V1967">
            <v>6100000038</v>
          </cell>
          <cell r="W1967" t="str">
            <v>TRITURADORA</v>
          </cell>
          <cell r="X1967" t="str">
            <v>SBG1 TIPO NT3 - INVIAS 2007</v>
          </cell>
        </row>
        <row r="1968">
          <cell r="A1968">
            <v>108018</v>
          </cell>
          <cell r="B1968">
            <v>4028894</v>
          </cell>
          <cell r="C1968" t="str">
            <v>EXCAVADORAS SOBRE ORUGAS DE 30 -36 TONELADAS</v>
          </cell>
          <cell r="D1968">
            <v>137993</v>
          </cell>
          <cell r="E1968">
            <v>41930</v>
          </cell>
          <cell r="F1968" t="str">
            <v>_PLANTAS</v>
          </cell>
          <cell r="G1968">
            <v>0</v>
          </cell>
          <cell r="H1968" t="str">
            <v>1</v>
          </cell>
          <cell r="I1968" t="str">
            <v>SEMANA 3</v>
          </cell>
          <cell r="J1968">
            <v>9765</v>
          </cell>
          <cell r="K1968">
            <v>9770</v>
          </cell>
          <cell r="L1968">
            <v>5</v>
          </cell>
          <cell r="M1968">
            <v>5</v>
          </cell>
          <cell r="R1968" t="str">
            <v>TRITURADORA</v>
          </cell>
          <cell r="S1968" t="str">
            <v>CPP</v>
          </cell>
          <cell r="T1968" t="str">
            <v>PLATO</v>
          </cell>
          <cell r="U1968" t="str">
            <v>1001F00038</v>
          </cell>
          <cell r="V1968">
            <v>6100000038</v>
          </cell>
          <cell r="W1968" t="str">
            <v>TRITURADORA</v>
          </cell>
          <cell r="X1968" t="str">
            <v>SBG1 TIPO NT3 - INVIAS 2007</v>
          </cell>
        </row>
        <row r="1969">
          <cell r="A1969">
            <v>108018</v>
          </cell>
          <cell r="B1969">
            <v>4028894</v>
          </cell>
          <cell r="C1969" t="str">
            <v>EXCAVADORAS SOBRE ORUGAS DE 30 -36 TONELADAS</v>
          </cell>
          <cell r="D1969">
            <v>137991</v>
          </cell>
          <cell r="E1969">
            <v>41930</v>
          </cell>
          <cell r="F1969" t="str">
            <v>_PLANTAS</v>
          </cell>
          <cell r="G1969">
            <v>0</v>
          </cell>
          <cell r="H1969" t="str">
            <v>2</v>
          </cell>
          <cell r="I1969" t="str">
            <v>SEMANA 3</v>
          </cell>
          <cell r="J1969">
            <v>9770</v>
          </cell>
          <cell r="K1969">
            <v>9773</v>
          </cell>
          <cell r="L1969">
            <v>3</v>
          </cell>
          <cell r="M1969">
            <v>3</v>
          </cell>
          <cell r="R1969" t="str">
            <v>CANTERA</v>
          </cell>
          <cell r="S1969" t="str">
            <v>CPP</v>
          </cell>
          <cell r="T1969" t="str">
            <v>PLATO</v>
          </cell>
          <cell r="U1969" t="str">
            <v>1001F00037</v>
          </cell>
          <cell r="V1969">
            <v>6100000250</v>
          </cell>
          <cell r="W1969" t="str">
            <v>CANTERA</v>
          </cell>
          <cell r="X1969" t="str">
            <v>JERICO</v>
          </cell>
        </row>
        <row r="1970">
          <cell r="A1970">
            <v>108019</v>
          </cell>
          <cell r="B1970">
            <v>4028894</v>
          </cell>
          <cell r="C1970" t="str">
            <v>EXCAVADORAS SOBRE ORUGAS DE 30 -36 TONELADAS</v>
          </cell>
          <cell r="D1970">
            <v>137992</v>
          </cell>
          <cell r="E1970">
            <v>41931</v>
          </cell>
          <cell r="F1970" t="str">
            <v>_PLANTAS</v>
          </cell>
          <cell r="G1970">
            <v>0</v>
          </cell>
          <cell r="H1970" t="str">
            <v>1</v>
          </cell>
          <cell r="I1970" t="str">
            <v>SEMANA 3</v>
          </cell>
          <cell r="J1970">
            <v>9773</v>
          </cell>
          <cell r="K1970">
            <v>9776</v>
          </cell>
          <cell r="L1970">
            <v>3</v>
          </cell>
          <cell r="M1970">
            <v>3</v>
          </cell>
          <cell r="O1970">
            <v>7</v>
          </cell>
          <cell r="R1970" t="str">
            <v>TRITURADORA</v>
          </cell>
          <cell r="S1970" t="str">
            <v>CPP</v>
          </cell>
          <cell r="T1970" t="str">
            <v>PLATO</v>
          </cell>
          <cell r="U1970" t="str">
            <v>1001F00038</v>
          </cell>
          <cell r="V1970">
            <v>6100000038</v>
          </cell>
          <cell r="W1970" t="str">
            <v>TRITURADORA</v>
          </cell>
          <cell r="X1970" t="str">
            <v>SBG1 TIPO NT3 - INVIAS 2007</v>
          </cell>
        </row>
        <row r="1971">
          <cell r="A1971">
            <v>108020</v>
          </cell>
          <cell r="B1971">
            <v>4028894</v>
          </cell>
          <cell r="C1971" t="str">
            <v>EXCAVADORAS SOBRE ORUGAS DE 30 -36 TONELADAS</v>
          </cell>
          <cell r="D1971">
            <v>137994</v>
          </cell>
          <cell r="E1971">
            <v>41932</v>
          </cell>
          <cell r="F1971" t="str">
            <v>_PLANTAS</v>
          </cell>
          <cell r="G1971">
            <v>0</v>
          </cell>
          <cell r="H1971" t="str">
            <v>1</v>
          </cell>
          <cell r="I1971" t="str">
            <v>SEMANA 3</v>
          </cell>
          <cell r="J1971">
            <v>9776</v>
          </cell>
          <cell r="K1971">
            <v>9780</v>
          </cell>
          <cell r="L1971">
            <v>4</v>
          </cell>
          <cell r="M1971">
            <v>4</v>
          </cell>
          <cell r="R1971" t="str">
            <v>TRITURADORA</v>
          </cell>
          <cell r="S1971" t="str">
            <v>CPP</v>
          </cell>
          <cell r="T1971" t="str">
            <v>PLATO</v>
          </cell>
          <cell r="U1971" t="str">
            <v>1001F00038</v>
          </cell>
          <cell r="V1971">
            <v>6100000038</v>
          </cell>
          <cell r="W1971" t="str">
            <v>TRITURADORA</v>
          </cell>
          <cell r="X1971" t="str">
            <v>SBG1 TIPO NT3 - INVIAS 2007</v>
          </cell>
        </row>
        <row r="1972">
          <cell r="A1972">
            <v>107720</v>
          </cell>
          <cell r="B1972">
            <v>4028894</v>
          </cell>
          <cell r="C1972" t="str">
            <v>EXCAVADORAS SOBRE ORUGAS DE 30 -36 TONELADAS</v>
          </cell>
          <cell r="D1972">
            <v>137995</v>
          </cell>
          <cell r="E1972">
            <v>41932</v>
          </cell>
          <cell r="F1972" t="str">
            <v>_PLANTAS</v>
          </cell>
          <cell r="G1972">
            <v>0</v>
          </cell>
          <cell r="H1972" t="str">
            <v>1</v>
          </cell>
          <cell r="I1972" t="str">
            <v>SEMANA 3</v>
          </cell>
          <cell r="J1972">
            <v>9780</v>
          </cell>
          <cell r="K1972">
            <v>9787</v>
          </cell>
          <cell r="L1972">
            <v>7</v>
          </cell>
          <cell r="M1972">
            <v>7</v>
          </cell>
          <cell r="R1972" t="str">
            <v>TRITURADORA</v>
          </cell>
          <cell r="S1972" t="str">
            <v>CPP</v>
          </cell>
          <cell r="T1972" t="str">
            <v>PLATO</v>
          </cell>
          <cell r="U1972" t="str">
            <v>1001F00038</v>
          </cell>
          <cell r="V1972">
            <v>6100000038</v>
          </cell>
          <cell r="W1972" t="str">
            <v>TRITURADORA</v>
          </cell>
          <cell r="X1972" t="str">
            <v>SBG1 TIPO NT3 - INVIAS 2007</v>
          </cell>
        </row>
        <row r="1973">
          <cell r="A1973">
            <v>107721</v>
          </cell>
          <cell r="B1973">
            <v>4028894</v>
          </cell>
          <cell r="C1973" t="str">
            <v>EXCAVADORAS SOBRE ORUGAS DE 30 -36 TONELADAS</v>
          </cell>
          <cell r="D1973">
            <v>137996</v>
          </cell>
          <cell r="E1973">
            <v>41933</v>
          </cell>
          <cell r="F1973" t="str">
            <v>_PLANTAS</v>
          </cell>
          <cell r="G1973">
            <v>0</v>
          </cell>
          <cell r="H1973" t="str">
            <v>1</v>
          </cell>
          <cell r="I1973" t="str">
            <v>SEMANA 3</v>
          </cell>
          <cell r="J1973">
            <v>9787</v>
          </cell>
          <cell r="K1973">
            <v>9793</v>
          </cell>
          <cell r="L1973">
            <v>6</v>
          </cell>
          <cell r="M1973">
            <v>6</v>
          </cell>
          <cell r="N1973">
            <v>1</v>
          </cell>
          <cell r="R1973" t="str">
            <v>TRITURADORA</v>
          </cell>
          <cell r="S1973" t="str">
            <v>CPP</v>
          </cell>
          <cell r="T1973" t="str">
            <v>PLATO</v>
          </cell>
          <cell r="U1973" t="str">
            <v>1001F00038</v>
          </cell>
          <cell r="V1973">
            <v>6100000038</v>
          </cell>
          <cell r="W1973" t="str">
            <v>TRITURADORA</v>
          </cell>
          <cell r="X1973" t="str">
            <v>SBG1 TIPO NT3 - INVIAS 2007</v>
          </cell>
        </row>
        <row r="1974">
          <cell r="A1974">
            <v>107722</v>
          </cell>
          <cell r="B1974">
            <v>4028894</v>
          </cell>
          <cell r="C1974" t="str">
            <v>EXCAVADORAS SOBRE ORUGAS DE 30 -36 TONELADAS</v>
          </cell>
          <cell r="D1974">
            <v>137997</v>
          </cell>
          <cell r="E1974">
            <v>41934</v>
          </cell>
          <cell r="F1974" t="str">
            <v>_PLANTAS</v>
          </cell>
          <cell r="G1974">
            <v>0</v>
          </cell>
          <cell r="H1974" t="str">
            <v>1</v>
          </cell>
          <cell r="I1974" t="str">
            <v>SEMANA 3</v>
          </cell>
          <cell r="J1974">
            <v>9793</v>
          </cell>
          <cell r="K1974">
            <v>9801</v>
          </cell>
          <cell r="L1974">
            <v>8</v>
          </cell>
          <cell r="M1974">
            <v>8</v>
          </cell>
          <cell r="N1974">
            <v>1</v>
          </cell>
          <cell r="R1974" t="str">
            <v>TRITURADORA</v>
          </cell>
          <cell r="S1974" t="str">
            <v>CPP</v>
          </cell>
          <cell r="T1974" t="str">
            <v>PLATO</v>
          </cell>
          <cell r="U1974" t="str">
            <v>1001F00038</v>
          </cell>
          <cell r="V1974">
            <v>6100000038</v>
          </cell>
          <cell r="W1974" t="str">
            <v>TRITURADORA</v>
          </cell>
          <cell r="X1974" t="str">
            <v>SBG1 TIPO NT3 - INVIAS 2007</v>
          </cell>
        </row>
        <row r="1975">
          <cell r="A1975">
            <v>107722</v>
          </cell>
          <cell r="B1975">
            <v>4028894</v>
          </cell>
          <cell r="C1975" t="str">
            <v>EXCAVADORAS SOBRE ORUGAS DE 30 -36 TONELADAS</v>
          </cell>
          <cell r="D1975">
            <v>137998</v>
          </cell>
          <cell r="E1975">
            <v>41934</v>
          </cell>
          <cell r="F1975" t="str">
            <v>_PLANTAS</v>
          </cell>
          <cell r="G1975">
            <v>0</v>
          </cell>
          <cell r="H1975" t="str">
            <v>1</v>
          </cell>
          <cell r="I1975" t="str">
            <v>SEMANA 3</v>
          </cell>
          <cell r="J1975">
            <v>9801</v>
          </cell>
          <cell r="K1975">
            <v>9811</v>
          </cell>
          <cell r="L1975">
            <v>10</v>
          </cell>
          <cell r="M1975">
            <v>10</v>
          </cell>
          <cell r="R1975" t="str">
            <v>TRITURADORA</v>
          </cell>
          <cell r="S1975" t="str">
            <v>CPP</v>
          </cell>
          <cell r="T1975" t="str">
            <v>PLATO</v>
          </cell>
          <cell r="U1975" t="str">
            <v>1001F00038</v>
          </cell>
          <cell r="V1975">
            <v>6100000038</v>
          </cell>
          <cell r="W1975" t="str">
            <v>TRITURADORA</v>
          </cell>
          <cell r="X1975" t="str">
            <v>SBG1 TIPO NT3 - INVIAS 2007</v>
          </cell>
        </row>
        <row r="1976">
          <cell r="A1976">
            <v>107823</v>
          </cell>
          <cell r="B1976">
            <v>4028894</v>
          </cell>
          <cell r="C1976" t="str">
            <v>EXCAVADORAS SOBRE ORUGAS DE 30 -36 TONELADAS</v>
          </cell>
          <cell r="D1976">
            <v>137999</v>
          </cell>
          <cell r="E1976">
            <v>41935</v>
          </cell>
          <cell r="F1976" t="str">
            <v>_PLANTAS</v>
          </cell>
          <cell r="G1976">
            <v>0</v>
          </cell>
          <cell r="H1976" t="str">
            <v>1</v>
          </cell>
          <cell r="I1976" t="str">
            <v>SEMANA 3</v>
          </cell>
          <cell r="J1976">
            <v>9811</v>
          </cell>
          <cell r="K1976">
            <v>9821</v>
          </cell>
          <cell r="L1976">
            <v>10</v>
          </cell>
          <cell r="M1976">
            <v>10</v>
          </cell>
          <cell r="R1976" t="str">
            <v>CANTERA</v>
          </cell>
          <cell r="S1976" t="str">
            <v>CPP</v>
          </cell>
          <cell r="T1976" t="str">
            <v>PLATO</v>
          </cell>
          <cell r="U1976" t="str">
            <v>1001F00037</v>
          </cell>
          <cell r="V1976">
            <v>6100000250</v>
          </cell>
          <cell r="W1976" t="str">
            <v>CANTERA</v>
          </cell>
          <cell r="X1976" t="str">
            <v>JERICO</v>
          </cell>
        </row>
        <row r="1977">
          <cell r="A1977">
            <v>107823</v>
          </cell>
          <cell r="B1977">
            <v>4028894</v>
          </cell>
          <cell r="C1977" t="str">
            <v>EXCAVADORAS SOBRE ORUGAS DE 30 -36 TONELADAS</v>
          </cell>
          <cell r="D1977">
            <v>138000</v>
          </cell>
          <cell r="E1977">
            <v>41935</v>
          </cell>
          <cell r="F1977" t="str">
            <v>_PLANTAS</v>
          </cell>
          <cell r="G1977">
            <v>0</v>
          </cell>
          <cell r="H1977" t="str">
            <v>1</v>
          </cell>
          <cell r="I1977" t="str">
            <v>SEMANA 3</v>
          </cell>
          <cell r="J1977">
            <v>9821</v>
          </cell>
          <cell r="K1977">
            <v>9831</v>
          </cell>
          <cell r="L1977">
            <v>10</v>
          </cell>
          <cell r="M1977">
            <v>10</v>
          </cell>
          <cell r="R1977" t="str">
            <v>TRITURADORA</v>
          </cell>
          <cell r="S1977" t="str">
            <v>CPP</v>
          </cell>
          <cell r="T1977" t="str">
            <v>PLATO</v>
          </cell>
          <cell r="U1977" t="str">
            <v>1001F00038</v>
          </cell>
          <cell r="V1977">
            <v>6100000038</v>
          </cell>
          <cell r="W1977" t="str">
            <v>TRITURADORA</v>
          </cell>
          <cell r="X1977" t="str">
            <v>SBG1 TIPO NT3 - INVIAS 2007</v>
          </cell>
        </row>
        <row r="1978">
          <cell r="A1978">
            <v>108910</v>
          </cell>
          <cell r="B1978">
            <v>4028918</v>
          </cell>
          <cell r="C1978" t="str">
            <v>MOVILES</v>
          </cell>
          <cell r="E1978">
            <v>41906</v>
          </cell>
          <cell r="F1978" t="str">
            <v>_C.VIT.V.N.1304</v>
          </cell>
          <cell r="G1978" t="str">
            <v>0</v>
          </cell>
          <cell r="H1978" t="str">
            <v>1</v>
          </cell>
          <cell r="I1978" t="str">
            <v>SEMANA 4</v>
          </cell>
          <cell r="J1978">
            <v>189036</v>
          </cell>
          <cell r="K1978">
            <v>189036</v>
          </cell>
          <cell r="P1978">
            <v>1</v>
          </cell>
        </row>
        <row r="1979">
          <cell r="A1979">
            <v>108910</v>
          </cell>
          <cell r="B1979">
            <v>4028918</v>
          </cell>
          <cell r="C1979" t="str">
            <v>MOVILES</v>
          </cell>
          <cell r="E1979">
            <v>41907</v>
          </cell>
          <cell r="F1979" t="str">
            <v>_C.VIT.V.N.1304</v>
          </cell>
          <cell r="G1979" t="str">
            <v>0</v>
          </cell>
          <cell r="H1979" t="str">
            <v>1</v>
          </cell>
          <cell r="I1979" t="str">
            <v>SEMANA 4</v>
          </cell>
          <cell r="J1979">
            <v>189036</v>
          </cell>
          <cell r="K1979">
            <v>189036</v>
          </cell>
          <cell r="P1979">
            <v>1</v>
          </cell>
        </row>
        <row r="1980">
          <cell r="A1980">
            <v>108910</v>
          </cell>
          <cell r="B1980">
            <v>4028918</v>
          </cell>
          <cell r="C1980" t="str">
            <v>MOVILES</v>
          </cell>
          <cell r="E1980">
            <v>41908</v>
          </cell>
          <cell r="F1980" t="str">
            <v>_C.VIT.V.N.1304</v>
          </cell>
          <cell r="G1980" t="str">
            <v>0</v>
          </cell>
          <cell r="H1980" t="str">
            <v>1</v>
          </cell>
          <cell r="I1980" t="str">
            <v>SEMANA 4</v>
          </cell>
          <cell r="J1980">
            <v>189036</v>
          </cell>
          <cell r="K1980">
            <v>189036</v>
          </cell>
          <cell r="P1980">
            <v>1</v>
          </cell>
        </row>
        <row r="1981">
          <cell r="A1981">
            <v>108910</v>
          </cell>
          <cell r="B1981">
            <v>4028918</v>
          </cell>
          <cell r="C1981" t="str">
            <v>MOVILES</v>
          </cell>
          <cell r="E1981">
            <v>41909</v>
          </cell>
          <cell r="F1981" t="str">
            <v>_C.VIT.V.N.1304</v>
          </cell>
          <cell r="G1981" t="str">
            <v>0</v>
          </cell>
          <cell r="H1981" t="str">
            <v>1</v>
          </cell>
          <cell r="I1981" t="str">
            <v>SEMANA 4</v>
          </cell>
          <cell r="J1981">
            <v>189036</v>
          </cell>
          <cell r="K1981">
            <v>189036</v>
          </cell>
          <cell r="P1981">
            <v>1</v>
          </cell>
        </row>
        <row r="1982">
          <cell r="A1982">
            <v>108910</v>
          </cell>
          <cell r="B1982">
            <v>4028918</v>
          </cell>
          <cell r="C1982" t="str">
            <v>MOVILES</v>
          </cell>
          <cell r="E1982">
            <v>41910</v>
          </cell>
          <cell r="F1982" t="str">
            <v>_C.VIT.V.N.1304</v>
          </cell>
          <cell r="G1982" t="str">
            <v>0</v>
          </cell>
          <cell r="H1982" t="str">
            <v>1</v>
          </cell>
          <cell r="I1982" t="str">
            <v>SEMANA 4</v>
          </cell>
          <cell r="J1982">
            <v>189036</v>
          </cell>
          <cell r="K1982">
            <v>189036</v>
          </cell>
          <cell r="P1982">
            <v>1</v>
          </cell>
        </row>
        <row r="1983">
          <cell r="A1983">
            <v>108910</v>
          </cell>
          <cell r="B1983">
            <v>4028918</v>
          </cell>
          <cell r="C1983" t="str">
            <v>MOVILES</v>
          </cell>
          <cell r="E1983">
            <v>41911</v>
          </cell>
          <cell r="F1983" t="str">
            <v>_C.VIT.V.N.1304</v>
          </cell>
          <cell r="G1983" t="str">
            <v>0</v>
          </cell>
          <cell r="H1983" t="str">
            <v>1</v>
          </cell>
          <cell r="I1983" t="str">
            <v>SEMANA 4</v>
          </cell>
          <cell r="J1983">
            <v>189036</v>
          </cell>
          <cell r="K1983">
            <v>189036</v>
          </cell>
          <cell r="P1983">
            <v>1</v>
          </cell>
        </row>
        <row r="1984">
          <cell r="A1984">
            <v>108910</v>
          </cell>
          <cell r="B1984">
            <v>4028918</v>
          </cell>
          <cell r="C1984" t="str">
            <v>MOVILES</v>
          </cell>
          <cell r="E1984">
            <v>41912</v>
          </cell>
          <cell r="F1984" t="str">
            <v>_C.VIT.V.N.1304</v>
          </cell>
          <cell r="G1984" t="str">
            <v>0</v>
          </cell>
          <cell r="H1984" t="str">
            <v>1</v>
          </cell>
          <cell r="I1984" t="str">
            <v>SEMANA 4</v>
          </cell>
          <cell r="J1984">
            <v>189036</v>
          </cell>
          <cell r="K1984">
            <v>189036</v>
          </cell>
          <cell r="P1984">
            <v>1</v>
          </cell>
        </row>
        <row r="1985">
          <cell r="A1985">
            <v>108910</v>
          </cell>
          <cell r="B1985">
            <v>4028918</v>
          </cell>
          <cell r="C1985" t="str">
            <v>MOVILES</v>
          </cell>
          <cell r="E1985">
            <v>41913</v>
          </cell>
          <cell r="F1985" t="str">
            <v>_C.VIT.V.N.1304</v>
          </cell>
          <cell r="G1985" t="str">
            <v>0</v>
          </cell>
          <cell r="H1985" t="str">
            <v>1</v>
          </cell>
          <cell r="I1985" t="str">
            <v>SEMANA 1</v>
          </cell>
          <cell r="J1985">
            <v>189036</v>
          </cell>
          <cell r="K1985">
            <v>189036</v>
          </cell>
          <cell r="P1985">
            <v>1</v>
          </cell>
        </row>
        <row r="1986">
          <cell r="A1986">
            <v>108910</v>
          </cell>
          <cell r="B1986">
            <v>4028918</v>
          </cell>
          <cell r="C1986" t="str">
            <v>MOVILES</v>
          </cell>
          <cell r="E1986">
            <v>41914</v>
          </cell>
          <cell r="F1986" t="str">
            <v>_C.VIT.V.N.1304</v>
          </cell>
          <cell r="G1986" t="str">
            <v>0</v>
          </cell>
          <cell r="H1986" t="str">
            <v>1</v>
          </cell>
          <cell r="I1986" t="str">
            <v>SEMANA 1</v>
          </cell>
          <cell r="J1986">
            <v>189036</v>
          </cell>
          <cell r="K1986">
            <v>189036</v>
          </cell>
          <cell r="P1986">
            <v>1</v>
          </cell>
        </row>
        <row r="1987">
          <cell r="A1987">
            <v>108910</v>
          </cell>
          <cell r="B1987">
            <v>4028918</v>
          </cell>
          <cell r="C1987" t="str">
            <v>MOVILES</v>
          </cell>
          <cell r="E1987">
            <v>41915</v>
          </cell>
          <cell r="F1987" t="str">
            <v>_C.VIT.V.N.1304</v>
          </cell>
          <cell r="G1987" t="str">
            <v>0</v>
          </cell>
          <cell r="H1987" t="str">
            <v>1</v>
          </cell>
          <cell r="I1987" t="str">
            <v>SEMANA 1</v>
          </cell>
          <cell r="J1987">
            <v>189036</v>
          </cell>
          <cell r="K1987">
            <v>189036</v>
          </cell>
          <cell r="P1987">
            <v>1</v>
          </cell>
        </row>
        <row r="1988">
          <cell r="A1988">
            <v>108910</v>
          </cell>
          <cell r="B1988">
            <v>4028918</v>
          </cell>
          <cell r="C1988" t="str">
            <v>MOVILES</v>
          </cell>
          <cell r="E1988">
            <v>41916</v>
          </cell>
          <cell r="F1988" t="str">
            <v>_C.VIT.V.N.1304</v>
          </cell>
          <cell r="G1988" t="str">
            <v>0</v>
          </cell>
          <cell r="H1988" t="str">
            <v>1</v>
          </cell>
          <cell r="I1988" t="str">
            <v>SEMANA 1</v>
          </cell>
          <cell r="J1988">
            <v>189036</v>
          </cell>
          <cell r="K1988">
            <v>189036</v>
          </cell>
          <cell r="P1988">
            <v>1</v>
          </cell>
        </row>
        <row r="1989">
          <cell r="A1989">
            <v>108910</v>
          </cell>
          <cell r="B1989">
            <v>4028918</v>
          </cell>
          <cell r="C1989" t="str">
            <v>MOVILES</v>
          </cell>
          <cell r="E1989">
            <v>41917</v>
          </cell>
          <cell r="F1989" t="str">
            <v>_C.VIT.V.N.1304</v>
          </cell>
          <cell r="G1989" t="str">
            <v>0</v>
          </cell>
          <cell r="H1989" t="str">
            <v>1</v>
          </cell>
          <cell r="I1989" t="str">
            <v>SEMANA 1</v>
          </cell>
          <cell r="J1989">
            <v>189036</v>
          </cell>
          <cell r="K1989">
            <v>189036</v>
          </cell>
        </row>
        <row r="1990">
          <cell r="A1990">
            <v>108910</v>
          </cell>
          <cell r="B1990">
            <v>4028918</v>
          </cell>
          <cell r="C1990" t="str">
            <v>MOVILES</v>
          </cell>
          <cell r="E1990">
            <v>41918</v>
          </cell>
          <cell r="F1990" t="str">
            <v>_C.VIT.V.N.1304</v>
          </cell>
          <cell r="G1990" t="str">
            <v>0</v>
          </cell>
          <cell r="H1990" t="str">
            <v>1</v>
          </cell>
          <cell r="I1990" t="str">
            <v>SEMANA 1</v>
          </cell>
          <cell r="J1990">
            <v>189036</v>
          </cell>
          <cell r="K1990">
            <v>189036</v>
          </cell>
          <cell r="P1990">
            <v>1</v>
          </cell>
        </row>
        <row r="1991">
          <cell r="A1991">
            <v>108910</v>
          </cell>
          <cell r="B1991">
            <v>4028918</v>
          </cell>
          <cell r="C1991" t="str">
            <v>MOVILES</v>
          </cell>
          <cell r="E1991">
            <v>41919</v>
          </cell>
          <cell r="F1991" t="str">
            <v>_C.VIT.V.N.1304</v>
          </cell>
          <cell r="G1991" t="str">
            <v>0</v>
          </cell>
          <cell r="H1991" t="str">
            <v>1</v>
          </cell>
          <cell r="I1991" t="str">
            <v>SEMANA 1</v>
          </cell>
          <cell r="J1991">
            <v>189036</v>
          </cell>
          <cell r="K1991">
            <v>189036</v>
          </cell>
          <cell r="P1991">
            <v>1</v>
          </cell>
        </row>
        <row r="1992">
          <cell r="A1992">
            <v>108910</v>
          </cell>
          <cell r="B1992">
            <v>4028918</v>
          </cell>
          <cell r="C1992" t="str">
            <v>MOVILES</v>
          </cell>
          <cell r="E1992">
            <v>41920</v>
          </cell>
          <cell r="F1992" t="str">
            <v>_C.VIT.V.N.1304</v>
          </cell>
          <cell r="G1992" t="str">
            <v>0</v>
          </cell>
          <cell r="H1992" t="str">
            <v>1</v>
          </cell>
          <cell r="I1992" t="str">
            <v>SEMANA 1</v>
          </cell>
          <cell r="J1992">
            <v>189036</v>
          </cell>
          <cell r="K1992">
            <v>189036</v>
          </cell>
          <cell r="P1992">
            <v>1</v>
          </cell>
        </row>
        <row r="1993">
          <cell r="A1993">
            <v>108910</v>
          </cell>
          <cell r="B1993">
            <v>4028918</v>
          </cell>
          <cell r="C1993" t="str">
            <v>MOVILES</v>
          </cell>
          <cell r="E1993">
            <v>41921</v>
          </cell>
          <cell r="F1993" t="str">
            <v>_C.VIT.V.N.1304</v>
          </cell>
          <cell r="G1993" t="str">
            <v>0</v>
          </cell>
          <cell r="H1993" t="str">
            <v>1</v>
          </cell>
          <cell r="I1993" t="str">
            <v>SEMANA 2</v>
          </cell>
          <cell r="J1993">
            <v>189036</v>
          </cell>
          <cell r="K1993">
            <v>189036</v>
          </cell>
          <cell r="P1993">
            <v>1</v>
          </cell>
        </row>
        <row r="1994">
          <cell r="A1994">
            <v>108910</v>
          </cell>
          <cell r="B1994">
            <v>4028918</v>
          </cell>
          <cell r="C1994" t="str">
            <v>MOVILES</v>
          </cell>
          <cell r="D1994">
            <v>106293</v>
          </cell>
          <cell r="E1994">
            <v>41922</v>
          </cell>
          <cell r="F1994" t="str">
            <v>_C.VIT.V.N.1304</v>
          </cell>
          <cell r="G1994" t="str">
            <v>0</v>
          </cell>
          <cell r="H1994" t="str">
            <v>1</v>
          </cell>
          <cell r="I1994" t="str">
            <v>SEMANA 2</v>
          </cell>
          <cell r="J1994">
            <v>189036</v>
          </cell>
          <cell r="K1994">
            <v>189259</v>
          </cell>
          <cell r="L1994">
            <v>223</v>
          </cell>
          <cell r="P1994">
            <v>1</v>
          </cell>
          <cell r="U1994" t="str">
            <v>_EQUIPOS</v>
          </cell>
        </row>
        <row r="1995">
          <cell r="A1995">
            <v>108910</v>
          </cell>
          <cell r="B1995">
            <v>4028918</v>
          </cell>
          <cell r="C1995" t="str">
            <v>MOVILES</v>
          </cell>
          <cell r="E1995">
            <v>41923</v>
          </cell>
          <cell r="F1995" t="str">
            <v>_C.VIT.V.N.1304</v>
          </cell>
          <cell r="G1995" t="str">
            <v>0</v>
          </cell>
          <cell r="H1995" t="str">
            <v>1</v>
          </cell>
          <cell r="I1995" t="str">
            <v>SEMANA 2</v>
          </cell>
          <cell r="J1995">
            <v>189259</v>
          </cell>
          <cell r="K1995">
            <v>189259</v>
          </cell>
          <cell r="P1995">
            <v>1</v>
          </cell>
        </row>
        <row r="1996">
          <cell r="A1996">
            <v>108910</v>
          </cell>
          <cell r="B1996">
            <v>4028918</v>
          </cell>
          <cell r="C1996" t="str">
            <v>MOVILES</v>
          </cell>
          <cell r="E1996">
            <v>41924</v>
          </cell>
          <cell r="F1996" t="str">
            <v>_C.VIT.V.N.1304</v>
          </cell>
          <cell r="G1996" t="str">
            <v>0</v>
          </cell>
          <cell r="H1996" t="str">
            <v>1</v>
          </cell>
          <cell r="I1996" t="str">
            <v>SEMANA 2</v>
          </cell>
          <cell r="J1996">
            <v>189259</v>
          </cell>
          <cell r="K1996">
            <v>189259</v>
          </cell>
        </row>
        <row r="1997">
          <cell r="A1997">
            <v>108910</v>
          </cell>
          <cell r="B1997">
            <v>4028918</v>
          </cell>
          <cell r="C1997" t="str">
            <v>MOVILES</v>
          </cell>
          <cell r="E1997">
            <v>41925</v>
          </cell>
          <cell r="F1997" t="str">
            <v>_C.VIT.V.N.1304</v>
          </cell>
          <cell r="G1997" t="str">
            <v>0</v>
          </cell>
          <cell r="H1997" t="str">
            <v>1</v>
          </cell>
          <cell r="I1997" t="str">
            <v>SEMANA 2</v>
          </cell>
          <cell r="J1997">
            <v>189259</v>
          </cell>
          <cell r="K1997">
            <v>189259</v>
          </cell>
          <cell r="P1997">
            <v>1</v>
          </cell>
        </row>
        <row r="1998">
          <cell r="A1998">
            <v>108910</v>
          </cell>
          <cell r="B1998">
            <v>4028918</v>
          </cell>
          <cell r="C1998" t="str">
            <v>MOVILES</v>
          </cell>
          <cell r="E1998">
            <v>41926</v>
          </cell>
          <cell r="F1998" t="str">
            <v>_C.VIT.V.N.1304</v>
          </cell>
          <cell r="G1998" t="str">
            <v>0</v>
          </cell>
          <cell r="H1998" t="str">
            <v>1</v>
          </cell>
          <cell r="I1998" t="str">
            <v>SEMANA 2</v>
          </cell>
          <cell r="J1998">
            <v>189259</v>
          </cell>
          <cell r="K1998">
            <v>189259</v>
          </cell>
          <cell r="P1998">
            <v>1</v>
          </cell>
        </row>
        <row r="1999">
          <cell r="A1999">
            <v>108815</v>
          </cell>
          <cell r="B1999">
            <v>4028918</v>
          </cell>
          <cell r="C1999" t="str">
            <v>MOVILES</v>
          </cell>
          <cell r="D1999">
            <v>106298</v>
          </cell>
          <cell r="E1999">
            <v>41927</v>
          </cell>
          <cell r="F1999" t="str">
            <v>_C.VIT.V.N.1304</v>
          </cell>
          <cell r="G1999" t="str">
            <v>0</v>
          </cell>
          <cell r="H1999" t="str">
            <v>1</v>
          </cell>
          <cell r="I1999" t="str">
            <v>SEMANA 2</v>
          </cell>
          <cell r="J1999">
            <v>190100</v>
          </cell>
          <cell r="K1999">
            <v>190250</v>
          </cell>
          <cell r="L1999">
            <v>150</v>
          </cell>
          <cell r="M1999">
            <v>150</v>
          </cell>
          <cell r="Q1999">
            <v>1</v>
          </cell>
          <cell r="R1999" t="str">
            <v>ADMINISTRACION</v>
          </cell>
          <cell r="S1999" t="str">
            <v>MOVILES_EQUIPOMENOR</v>
          </cell>
          <cell r="T1999" t="str">
            <v>MOVILES</v>
          </cell>
          <cell r="U1999">
            <v>5000994</v>
          </cell>
          <cell r="V1999" t="str">
            <v>0001</v>
          </cell>
          <cell r="W1999" t="str">
            <v>MOVILES_EQUIPOMENOR</v>
          </cell>
          <cell r="X1999" t="str">
            <v>Camioneta</v>
          </cell>
        </row>
        <row r="2000">
          <cell r="A2000">
            <v>108816</v>
          </cell>
          <cell r="B2000">
            <v>4028918</v>
          </cell>
          <cell r="C2000" t="str">
            <v>MOVILES</v>
          </cell>
          <cell r="D2000">
            <v>106299</v>
          </cell>
          <cell r="E2000">
            <v>41928</v>
          </cell>
          <cell r="F2000" t="str">
            <v>_C.VIT.V.N.1304</v>
          </cell>
          <cell r="G2000" t="str">
            <v>0</v>
          </cell>
          <cell r="H2000" t="str">
            <v>1</v>
          </cell>
          <cell r="I2000" t="str">
            <v>SEMANA 3</v>
          </cell>
          <cell r="J2000">
            <v>190250</v>
          </cell>
          <cell r="K2000">
            <v>190350</v>
          </cell>
          <cell r="L2000">
            <v>100</v>
          </cell>
          <cell r="M2000">
            <v>100</v>
          </cell>
          <cell r="Q2000">
            <v>4</v>
          </cell>
          <cell r="R2000" t="str">
            <v>ADMINISTRACION</v>
          </cell>
          <cell r="S2000" t="str">
            <v>MOVILES_EQUIPOMENOR</v>
          </cell>
          <cell r="T2000" t="str">
            <v>MOVILES</v>
          </cell>
          <cell r="U2000">
            <v>5000994</v>
          </cell>
          <cell r="V2000" t="str">
            <v>0001</v>
          </cell>
          <cell r="W2000" t="str">
            <v>MOVILES_EQUIPOMENOR</v>
          </cell>
          <cell r="X2000" t="str">
            <v>Camioneta</v>
          </cell>
        </row>
        <row r="2001">
          <cell r="A2001">
            <v>108617</v>
          </cell>
          <cell r="B2001">
            <v>4028918</v>
          </cell>
          <cell r="C2001" t="str">
            <v>MOVILES</v>
          </cell>
          <cell r="D2001">
            <v>106300</v>
          </cell>
          <cell r="E2001">
            <v>41929</v>
          </cell>
          <cell r="F2001" t="str">
            <v>_C.VIT.V.N.1304</v>
          </cell>
          <cell r="G2001">
            <v>0</v>
          </cell>
          <cell r="H2001" t="str">
            <v>1</v>
          </cell>
          <cell r="I2001" t="str">
            <v>SEMANA 3</v>
          </cell>
          <cell r="J2001">
            <v>190350</v>
          </cell>
          <cell r="K2001">
            <v>190450</v>
          </cell>
          <cell r="L2001">
            <v>100</v>
          </cell>
          <cell r="M2001">
            <v>100</v>
          </cell>
          <cell r="Q2001">
            <v>5</v>
          </cell>
          <cell r="R2001" t="str">
            <v>ADMINISTRACION</v>
          </cell>
          <cell r="S2001" t="str">
            <v>MOVILES_EQUIPOMENOR</v>
          </cell>
          <cell r="T2001" t="str">
            <v>MOVILES</v>
          </cell>
          <cell r="U2001">
            <v>5000994</v>
          </cell>
          <cell r="V2001" t="str">
            <v>0001</v>
          </cell>
          <cell r="W2001" t="str">
            <v>MOVILES_EQUIPOMENOR</v>
          </cell>
          <cell r="X2001" t="str">
            <v>Camioneta</v>
          </cell>
        </row>
        <row r="2002">
          <cell r="A2002">
            <v>108618</v>
          </cell>
          <cell r="B2002">
            <v>4028918</v>
          </cell>
          <cell r="C2002" t="str">
            <v>MOVILES</v>
          </cell>
          <cell r="D2002">
            <v>141051</v>
          </cell>
          <cell r="E2002">
            <v>41930</v>
          </cell>
          <cell r="F2002" t="str">
            <v>_C.VIT.V.N.1304</v>
          </cell>
          <cell r="G2002">
            <v>0</v>
          </cell>
          <cell r="H2002" t="str">
            <v>1</v>
          </cell>
          <cell r="I2002" t="str">
            <v>SEMANA 3</v>
          </cell>
          <cell r="J2002">
            <v>190450</v>
          </cell>
          <cell r="K2002">
            <v>190783</v>
          </cell>
          <cell r="L2002">
            <v>333</v>
          </cell>
          <cell r="M2002">
            <v>333</v>
          </cell>
          <cell r="Q2002">
            <v>1</v>
          </cell>
          <cell r="R2002" t="str">
            <v>ADMINISTRACION</v>
          </cell>
          <cell r="S2002" t="str">
            <v>MOVILES_EQUIPOMENOR</v>
          </cell>
          <cell r="T2002" t="str">
            <v>MOVILES</v>
          </cell>
          <cell r="U2002">
            <v>5000994</v>
          </cell>
          <cell r="V2002" t="str">
            <v>0001</v>
          </cell>
          <cell r="W2002" t="str">
            <v>MOVILES_EQUIPOMENOR</v>
          </cell>
          <cell r="X2002" t="str">
            <v>Camioneta</v>
          </cell>
        </row>
        <row r="2003">
          <cell r="A2003">
            <v>108819</v>
          </cell>
          <cell r="B2003">
            <v>4028918</v>
          </cell>
          <cell r="C2003" t="str">
            <v>MOVILES</v>
          </cell>
          <cell r="D2003">
            <v>141052</v>
          </cell>
          <cell r="E2003">
            <v>41931</v>
          </cell>
          <cell r="F2003" t="str">
            <v>_C.VIT.V.N.1304</v>
          </cell>
          <cell r="G2003" t="str">
            <v>0</v>
          </cell>
          <cell r="H2003" t="str">
            <v>1</v>
          </cell>
          <cell r="I2003" t="str">
            <v>SEMANA 3</v>
          </cell>
          <cell r="J2003">
            <v>190783</v>
          </cell>
          <cell r="K2003">
            <v>191157</v>
          </cell>
          <cell r="L2003">
            <v>374</v>
          </cell>
          <cell r="U2003" t="str">
            <v>_EQUIPOS</v>
          </cell>
        </row>
        <row r="2004">
          <cell r="A2004">
            <v>108820</v>
          </cell>
          <cell r="B2004">
            <v>4028918</v>
          </cell>
          <cell r="C2004" t="str">
            <v>MOVILES</v>
          </cell>
          <cell r="D2004">
            <v>141053</v>
          </cell>
          <cell r="E2004">
            <v>41932</v>
          </cell>
          <cell r="F2004" t="str">
            <v>_C.VIT.V.N.1304</v>
          </cell>
          <cell r="G2004" t="str">
            <v>0</v>
          </cell>
          <cell r="H2004" t="str">
            <v>1</v>
          </cell>
          <cell r="I2004" t="str">
            <v>SEMANA 3</v>
          </cell>
          <cell r="J2004">
            <v>191157</v>
          </cell>
          <cell r="K2004">
            <v>191374</v>
          </cell>
          <cell r="L2004">
            <v>217</v>
          </cell>
          <cell r="U2004" t="str">
            <v>_EQUIPOS</v>
          </cell>
        </row>
        <row r="2005">
          <cell r="A2005">
            <v>108721</v>
          </cell>
          <cell r="B2005">
            <v>4028918</v>
          </cell>
          <cell r="C2005" t="str">
            <v>MOVILES</v>
          </cell>
          <cell r="D2005">
            <v>141054</v>
          </cell>
          <cell r="E2005">
            <v>41933</v>
          </cell>
          <cell r="F2005" t="str">
            <v>_C.VIT.V.N.1304</v>
          </cell>
          <cell r="G2005" t="str">
            <v>0</v>
          </cell>
          <cell r="H2005" t="str">
            <v>1</v>
          </cell>
          <cell r="I2005" t="str">
            <v>SEMANA 3</v>
          </cell>
          <cell r="J2005">
            <v>191374</v>
          </cell>
          <cell r="K2005">
            <v>191803</v>
          </cell>
          <cell r="L2005">
            <v>429</v>
          </cell>
          <cell r="M2005">
            <v>359</v>
          </cell>
          <cell r="Q2005">
            <v>6</v>
          </cell>
          <cell r="R2005" t="str">
            <v>ADMINISTRACION</v>
          </cell>
          <cell r="S2005" t="str">
            <v>MOVILES_EQUIPOMENOR</v>
          </cell>
          <cell r="T2005" t="str">
            <v>MOVILES</v>
          </cell>
          <cell r="U2005">
            <v>5000994</v>
          </cell>
          <cell r="V2005" t="str">
            <v>0001</v>
          </cell>
          <cell r="W2005" t="str">
            <v>MOVILES_EQUIPOMENOR</v>
          </cell>
          <cell r="X2005" t="str">
            <v>Camioneta</v>
          </cell>
        </row>
        <row r="2006">
          <cell r="A2006">
            <v>108722</v>
          </cell>
          <cell r="B2006">
            <v>4028918</v>
          </cell>
          <cell r="C2006" t="str">
            <v>MOVILES</v>
          </cell>
          <cell r="D2006">
            <v>141055</v>
          </cell>
          <cell r="E2006">
            <v>41934</v>
          </cell>
          <cell r="F2006" t="str">
            <v>_C.VIT.V.N.1304</v>
          </cell>
          <cell r="G2006" t="str">
            <v>0</v>
          </cell>
          <cell r="H2006" t="str">
            <v>1</v>
          </cell>
          <cell r="I2006" t="str">
            <v>SEMANA 3</v>
          </cell>
          <cell r="J2006">
            <v>191803</v>
          </cell>
          <cell r="K2006">
            <v>192031</v>
          </cell>
          <cell r="L2006">
            <v>228</v>
          </cell>
          <cell r="M2006">
            <v>228</v>
          </cell>
          <cell r="Q2006">
            <v>2</v>
          </cell>
          <cell r="R2006" t="str">
            <v>ADMINISTRACION</v>
          </cell>
          <cell r="S2006" t="str">
            <v>MOVILES_EQUIPOMENOR</v>
          </cell>
          <cell r="T2006" t="str">
            <v>MOVILES</v>
          </cell>
          <cell r="U2006">
            <v>5000994</v>
          </cell>
          <cell r="V2006" t="str">
            <v>0001</v>
          </cell>
          <cell r="W2006" t="str">
            <v>MOVILES_EQUIPOMENOR</v>
          </cell>
          <cell r="X2006" t="str">
            <v>Camioneta</v>
          </cell>
        </row>
        <row r="2007">
          <cell r="A2007">
            <v>108723</v>
          </cell>
          <cell r="B2007">
            <v>4028918</v>
          </cell>
          <cell r="C2007" t="str">
            <v>MOVILES</v>
          </cell>
          <cell r="D2007">
            <v>141056</v>
          </cell>
          <cell r="E2007">
            <v>41935</v>
          </cell>
          <cell r="F2007" t="str">
            <v>_C.VIT.V.N.1304</v>
          </cell>
          <cell r="G2007" t="str">
            <v>0</v>
          </cell>
          <cell r="H2007" t="str">
            <v>1</v>
          </cell>
          <cell r="I2007" t="str">
            <v>SEMANA 3</v>
          </cell>
          <cell r="J2007">
            <v>192031</v>
          </cell>
          <cell r="K2007">
            <v>192164</v>
          </cell>
          <cell r="L2007">
            <v>133</v>
          </cell>
          <cell r="M2007">
            <v>133</v>
          </cell>
          <cell r="Q2007">
            <v>1</v>
          </cell>
          <cell r="R2007" t="str">
            <v>ADMINISTRACION</v>
          </cell>
          <cell r="S2007" t="str">
            <v>MOVILES_EQUIPOMENOR</v>
          </cell>
          <cell r="T2007" t="str">
            <v>MOVILES</v>
          </cell>
          <cell r="U2007">
            <v>5000994</v>
          </cell>
          <cell r="V2007" t="str">
            <v>0001</v>
          </cell>
          <cell r="W2007" t="str">
            <v>MOVILES_EQUIPOMENOR</v>
          </cell>
          <cell r="X2007" t="str">
            <v>Camioneta</v>
          </cell>
        </row>
        <row r="2008">
          <cell r="A2008">
            <v>100227</v>
          </cell>
          <cell r="B2008">
            <v>4029452</v>
          </cell>
          <cell r="C2008" t="str">
            <v>TRACTORES SOBRE ORUGAS D6</v>
          </cell>
          <cell r="E2008">
            <v>41906</v>
          </cell>
          <cell r="F2008" t="str">
            <v>_C.VIT.V.N.1304</v>
          </cell>
          <cell r="G2008">
            <v>0</v>
          </cell>
          <cell r="H2008" t="str">
            <v>1</v>
          </cell>
          <cell r="I2008" t="str">
            <v>SEMANA 4</v>
          </cell>
          <cell r="J2008">
            <v>4966</v>
          </cell>
          <cell r="K2008">
            <v>4966</v>
          </cell>
          <cell r="P2008">
            <v>1</v>
          </cell>
          <cell r="U2008" t="str">
            <v>_EQUIPOS</v>
          </cell>
        </row>
        <row r="2009">
          <cell r="A2009">
            <v>100227</v>
          </cell>
          <cell r="B2009">
            <v>4029452</v>
          </cell>
          <cell r="C2009" t="str">
            <v>TRACTORES SOBRE ORUGAS D6</v>
          </cell>
          <cell r="E2009">
            <v>41907</v>
          </cell>
          <cell r="F2009" t="str">
            <v>_C.VIT.V.N.1304</v>
          </cell>
          <cell r="G2009">
            <v>0</v>
          </cell>
          <cell r="H2009" t="str">
            <v>1</v>
          </cell>
          <cell r="I2009" t="str">
            <v>SEMANA 4</v>
          </cell>
          <cell r="J2009">
            <v>4966</v>
          </cell>
          <cell r="K2009">
            <v>4966</v>
          </cell>
          <cell r="P2009">
            <v>1</v>
          </cell>
          <cell r="U2009" t="str">
            <v>_EQUIPOS</v>
          </cell>
        </row>
        <row r="2010">
          <cell r="A2010">
            <v>100227</v>
          </cell>
          <cell r="B2010">
            <v>4029452</v>
          </cell>
          <cell r="C2010" t="str">
            <v>TRACTORES SOBRE ORUGAS D6</v>
          </cell>
          <cell r="E2010">
            <v>41908</v>
          </cell>
          <cell r="F2010" t="str">
            <v>_C.VIT.V.N.1304</v>
          </cell>
          <cell r="G2010">
            <v>0</v>
          </cell>
          <cell r="H2010" t="str">
            <v>1</v>
          </cell>
          <cell r="I2010" t="str">
            <v>SEMANA 4</v>
          </cell>
          <cell r="J2010">
            <v>4966</v>
          </cell>
          <cell r="K2010">
            <v>4966</v>
          </cell>
          <cell r="P2010">
            <v>1</v>
          </cell>
          <cell r="U2010" t="str">
            <v>_EQUIPOS</v>
          </cell>
        </row>
        <row r="2011">
          <cell r="A2011">
            <v>100227</v>
          </cell>
          <cell r="B2011">
            <v>4029452</v>
          </cell>
          <cell r="C2011" t="str">
            <v>TRACTORES SOBRE ORUGAS D6</v>
          </cell>
          <cell r="D2011">
            <v>139451</v>
          </cell>
          <cell r="E2011">
            <v>41909</v>
          </cell>
          <cell r="F2011" t="str">
            <v>_C.VIT.V.N.1304</v>
          </cell>
          <cell r="G2011">
            <v>0</v>
          </cell>
          <cell r="H2011" t="str">
            <v>1</v>
          </cell>
          <cell r="I2011" t="str">
            <v>SEMANA 4</v>
          </cell>
          <cell r="J2011">
            <v>4966</v>
          </cell>
          <cell r="K2011">
            <v>4972</v>
          </cell>
          <cell r="L2011">
            <v>6</v>
          </cell>
          <cell r="M2011">
            <v>6</v>
          </cell>
          <cell r="R2011" t="str">
            <v>VIA_NUEVA</v>
          </cell>
          <cell r="S2011" t="str">
            <v>TRAMO_5</v>
          </cell>
          <cell r="T2011" t="str">
            <v>_H47V</v>
          </cell>
          <cell r="U2011">
            <v>5000708</v>
          </cell>
          <cell r="V2011" t="str">
            <v>0006</v>
          </cell>
          <cell r="W2011" t="str">
            <v>EXCAVACIONES</v>
          </cell>
          <cell r="X2011" t="str">
            <v>Descapote</v>
          </cell>
        </row>
        <row r="2012">
          <cell r="A2012">
            <v>100229</v>
          </cell>
          <cell r="B2012">
            <v>4029452</v>
          </cell>
          <cell r="C2012" t="str">
            <v>TRACTORES SOBRE ORUGAS D6</v>
          </cell>
          <cell r="D2012">
            <v>139452</v>
          </cell>
          <cell r="E2012">
            <v>41911</v>
          </cell>
          <cell r="F2012" t="str">
            <v>_C.VIT.V.N.1304</v>
          </cell>
          <cell r="G2012" t="str">
            <v>0</v>
          </cell>
          <cell r="H2012" t="str">
            <v>1</v>
          </cell>
          <cell r="I2012" t="str">
            <v>SEMANA 4</v>
          </cell>
          <cell r="J2012">
            <v>4972</v>
          </cell>
          <cell r="K2012">
            <v>4977</v>
          </cell>
          <cell r="L2012">
            <v>5</v>
          </cell>
          <cell r="M2012">
            <v>5</v>
          </cell>
          <cell r="N2012">
            <v>4</v>
          </cell>
          <cell r="R2012" t="str">
            <v>VIA_NUEVA</v>
          </cell>
          <cell r="S2012" t="str">
            <v>TRAMO_5</v>
          </cell>
          <cell r="T2012" t="str">
            <v>_H47V</v>
          </cell>
          <cell r="U2012">
            <v>5000708</v>
          </cell>
          <cell r="V2012" t="str">
            <v>0006</v>
          </cell>
          <cell r="W2012" t="str">
            <v>EXCAVACIONES</v>
          </cell>
          <cell r="X2012" t="str">
            <v>Descapote</v>
          </cell>
        </row>
        <row r="2013">
          <cell r="A2013">
            <v>100230</v>
          </cell>
          <cell r="B2013">
            <v>4029452</v>
          </cell>
          <cell r="C2013" t="str">
            <v>TRACTORES SOBRE ORUGAS D6</v>
          </cell>
          <cell r="D2013">
            <v>139454</v>
          </cell>
          <cell r="E2013">
            <v>41912</v>
          </cell>
          <cell r="F2013" t="str">
            <v>_C.VIT.V.N.1304</v>
          </cell>
          <cell r="G2013" t="str">
            <v>0</v>
          </cell>
          <cell r="H2013" t="str">
            <v>1</v>
          </cell>
          <cell r="I2013" t="str">
            <v>SEMANA 4</v>
          </cell>
          <cell r="J2013">
            <v>4977</v>
          </cell>
          <cell r="K2013">
            <v>4986</v>
          </cell>
          <cell r="L2013">
            <v>9</v>
          </cell>
          <cell r="M2013">
            <v>1</v>
          </cell>
          <cell r="R2013" t="str">
            <v>VIA_NUEVA</v>
          </cell>
          <cell r="S2013" t="str">
            <v>TRAMO_5</v>
          </cell>
          <cell r="T2013" t="str">
            <v>_H47V</v>
          </cell>
          <cell r="U2013">
            <v>5000709</v>
          </cell>
          <cell r="V2013" t="str">
            <v>0006</v>
          </cell>
          <cell r="W2013" t="str">
            <v>TERRAPLENES Y RELLENOS</v>
          </cell>
          <cell r="X2013" t="str">
            <v>Terraplen con material proveniente de co</v>
          </cell>
        </row>
        <row r="2014">
          <cell r="A2014">
            <v>100230</v>
          </cell>
          <cell r="B2014">
            <v>4029452</v>
          </cell>
          <cell r="C2014" t="str">
            <v>TRACTORES SOBRE ORUGAS D6</v>
          </cell>
          <cell r="D2014">
            <v>139454</v>
          </cell>
          <cell r="E2014">
            <v>41912</v>
          </cell>
          <cell r="F2014" t="str">
            <v>_C.VIT.V.N.1304</v>
          </cell>
          <cell r="G2014" t="str">
            <v>0</v>
          </cell>
          <cell r="H2014" t="str">
            <v>1</v>
          </cell>
          <cell r="I2014" t="str">
            <v>SEMANA 4</v>
          </cell>
          <cell r="J2014">
            <v>4977</v>
          </cell>
          <cell r="K2014">
            <v>4986</v>
          </cell>
          <cell r="L2014">
            <v>9</v>
          </cell>
          <cell r="M2014">
            <v>5</v>
          </cell>
          <cell r="R2014" t="str">
            <v>VIA_NUEVA</v>
          </cell>
          <cell r="S2014" t="str">
            <v>TRAMO_5</v>
          </cell>
          <cell r="T2014" t="str">
            <v>_H47V</v>
          </cell>
          <cell r="U2014">
            <v>5000708</v>
          </cell>
          <cell r="V2014" t="str">
            <v>0006</v>
          </cell>
          <cell r="W2014" t="str">
            <v>EXCAVACIONES</v>
          </cell>
          <cell r="X2014" t="str">
            <v>Descapote</v>
          </cell>
        </row>
        <row r="2015">
          <cell r="A2015">
            <v>100230</v>
          </cell>
          <cell r="B2015">
            <v>4029452</v>
          </cell>
          <cell r="C2015" t="str">
            <v>TRACTORES SOBRE ORUGAS D6</v>
          </cell>
          <cell r="D2015">
            <v>139454</v>
          </cell>
          <cell r="E2015">
            <v>41912</v>
          </cell>
          <cell r="F2015" t="str">
            <v>_C.VIT.V.N.1304</v>
          </cell>
          <cell r="G2015" t="str">
            <v>0</v>
          </cell>
          <cell r="H2015" t="str">
            <v>1</v>
          </cell>
          <cell r="I2015" t="str">
            <v>SEMANA 4</v>
          </cell>
          <cell r="J2015">
            <v>4977</v>
          </cell>
          <cell r="K2015">
            <v>4986</v>
          </cell>
          <cell r="L2015">
            <v>9</v>
          </cell>
          <cell r="M2015">
            <v>3</v>
          </cell>
          <cell r="R2015" t="str">
            <v>VIA_NUEVA</v>
          </cell>
          <cell r="S2015" t="str">
            <v>TRAMO_5</v>
          </cell>
          <cell r="T2015" t="str">
            <v>_H47V</v>
          </cell>
          <cell r="U2015">
            <v>5000709</v>
          </cell>
          <cell r="V2015" t="str">
            <v>0005</v>
          </cell>
          <cell r="W2015" t="str">
            <v>TERRAPLENES Y RELLENOS</v>
          </cell>
          <cell r="X2015" t="str">
            <v>Terraplén con material de cantera</v>
          </cell>
        </row>
        <row r="2016">
          <cell r="A2016">
            <v>100201</v>
          </cell>
          <cell r="B2016">
            <v>4029452</v>
          </cell>
          <cell r="C2016" t="str">
            <v>TRACTORES SOBRE ORUGAS D6</v>
          </cell>
          <cell r="D2016">
            <v>139455</v>
          </cell>
          <cell r="E2016">
            <v>41913</v>
          </cell>
          <cell r="F2016" t="str">
            <v>_C.VIT.V.N.1304</v>
          </cell>
          <cell r="G2016" t="str">
            <v>0</v>
          </cell>
          <cell r="H2016" t="str">
            <v>1</v>
          </cell>
          <cell r="I2016" t="str">
            <v>SEMANA 1</v>
          </cell>
          <cell r="J2016">
            <v>4986</v>
          </cell>
          <cell r="K2016">
            <v>4994</v>
          </cell>
          <cell r="L2016">
            <v>8</v>
          </cell>
          <cell r="M2016">
            <v>5</v>
          </cell>
          <cell r="R2016" t="str">
            <v>VIA_NUEVA</v>
          </cell>
          <cell r="S2016" t="str">
            <v>TRAMO_5</v>
          </cell>
          <cell r="T2016" t="str">
            <v>_H48V</v>
          </cell>
          <cell r="U2016">
            <v>5000709</v>
          </cell>
          <cell r="V2016" t="str">
            <v>0005</v>
          </cell>
          <cell r="W2016" t="str">
            <v>TERRAPLENES Y RELLENOS</v>
          </cell>
          <cell r="X2016" t="str">
            <v>Terraplén con material de cantera</v>
          </cell>
        </row>
        <row r="2017">
          <cell r="A2017">
            <v>100201</v>
          </cell>
          <cell r="B2017">
            <v>4029452</v>
          </cell>
          <cell r="C2017" t="str">
            <v>TRACTORES SOBRE ORUGAS D6</v>
          </cell>
          <cell r="D2017">
            <v>139455</v>
          </cell>
          <cell r="E2017">
            <v>41913</v>
          </cell>
          <cell r="F2017" t="str">
            <v>_C.VIT.V.N.1304</v>
          </cell>
          <cell r="G2017" t="str">
            <v>0</v>
          </cell>
          <cell r="H2017" t="str">
            <v>1</v>
          </cell>
          <cell r="I2017" t="str">
            <v>SEMANA 1</v>
          </cell>
          <cell r="J2017">
            <v>4986</v>
          </cell>
          <cell r="K2017">
            <v>4994</v>
          </cell>
          <cell r="L2017">
            <v>8</v>
          </cell>
          <cell r="M2017">
            <v>3</v>
          </cell>
          <cell r="R2017" t="str">
            <v>VIA_NUEVA</v>
          </cell>
          <cell r="S2017" t="str">
            <v>TRAMO_5</v>
          </cell>
          <cell r="T2017" t="str">
            <v>_H48V</v>
          </cell>
          <cell r="U2017">
            <v>5000709</v>
          </cell>
          <cell r="V2017" t="str">
            <v>0006</v>
          </cell>
          <cell r="W2017" t="str">
            <v>TERRAPLENES Y RELLENOS</v>
          </cell>
          <cell r="X2017" t="str">
            <v>Terraplen con material proveniente de co</v>
          </cell>
        </row>
        <row r="2018">
          <cell r="A2018">
            <v>100702</v>
          </cell>
          <cell r="B2018">
            <v>4029452</v>
          </cell>
          <cell r="C2018" t="str">
            <v>TRACTORES SOBRE ORUGAS D6</v>
          </cell>
          <cell r="D2018">
            <v>139456</v>
          </cell>
          <cell r="E2018">
            <v>41914</v>
          </cell>
          <cell r="F2018" t="str">
            <v>_C.VIT.V.N.1304</v>
          </cell>
          <cell r="G2018" t="str">
            <v>0</v>
          </cell>
          <cell r="H2018" t="str">
            <v>1</v>
          </cell>
          <cell r="I2018" t="str">
            <v>SEMANA 1</v>
          </cell>
          <cell r="J2018">
            <v>4994</v>
          </cell>
          <cell r="K2018">
            <v>5003</v>
          </cell>
          <cell r="L2018">
            <v>9</v>
          </cell>
          <cell r="M2018">
            <v>1</v>
          </cell>
          <cell r="R2018" t="str">
            <v>VIA_NUEVA</v>
          </cell>
          <cell r="S2018" t="str">
            <v>TRAMO_5</v>
          </cell>
          <cell r="T2018" t="str">
            <v>_H48V</v>
          </cell>
          <cell r="U2018">
            <v>5000709</v>
          </cell>
          <cell r="V2018" t="str">
            <v>0005</v>
          </cell>
          <cell r="W2018" t="str">
            <v>TERRAPLENES Y RELLENOS</v>
          </cell>
          <cell r="X2018" t="str">
            <v>Terraplén con material de cantera</v>
          </cell>
        </row>
        <row r="2019">
          <cell r="A2019">
            <v>100702</v>
          </cell>
          <cell r="B2019">
            <v>4029452</v>
          </cell>
          <cell r="C2019" t="str">
            <v>TRACTORES SOBRE ORUGAS D6</v>
          </cell>
          <cell r="D2019">
            <v>139456</v>
          </cell>
          <cell r="E2019">
            <v>41914</v>
          </cell>
          <cell r="F2019" t="str">
            <v>_C.VIT.V.N.1304</v>
          </cell>
          <cell r="G2019" t="str">
            <v>0</v>
          </cell>
          <cell r="H2019" t="str">
            <v>1</v>
          </cell>
          <cell r="I2019" t="str">
            <v>SEMANA 1</v>
          </cell>
          <cell r="J2019">
            <v>4994</v>
          </cell>
          <cell r="K2019">
            <v>5003</v>
          </cell>
          <cell r="L2019">
            <v>9</v>
          </cell>
          <cell r="M2019">
            <v>1</v>
          </cell>
          <cell r="R2019" t="str">
            <v>VIA_NUEVA</v>
          </cell>
          <cell r="S2019" t="str">
            <v>TRAMO_5</v>
          </cell>
          <cell r="T2019" t="str">
            <v>_H48V</v>
          </cell>
          <cell r="U2019">
            <v>5000709</v>
          </cell>
          <cell r="V2019" t="str">
            <v>0006</v>
          </cell>
          <cell r="W2019" t="str">
            <v>TERRAPLENES Y RELLENOS</v>
          </cell>
          <cell r="X2019" t="str">
            <v>Terraplen con material proveniente de co</v>
          </cell>
        </row>
        <row r="2020">
          <cell r="A2020">
            <v>100702</v>
          </cell>
          <cell r="B2020">
            <v>4029452</v>
          </cell>
          <cell r="C2020" t="str">
            <v>TRACTORES SOBRE ORUGAS D6</v>
          </cell>
          <cell r="D2020">
            <v>139456</v>
          </cell>
          <cell r="E2020">
            <v>41914</v>
          </cell>
          <cell r="F2020" t="str">
            <v>_C.VIT.V.N.1304</v>
          </cell>
          <cell r="G2020" t="str">
            <v>0</v>
          </cell>
          <cell r="H2020" t="str">
            <v>1</v>
          </cell>
          <cell r="I2020" t="str">
            <v>SEMANA 1</v>
          </cell>
          <cell r="J2020">
            <v>4994</v>
          </cell>
          <cell r="K2020">
            <v>5003</v>
          </cell>
          <cell r="L2020">
            <v>9</v>
          </cell>
          <cell r="M2020">
            <v>7</v>
          </cell>
          <cell r="R2020" t="str">
            <v>VIA_NUEVA</v>
          </cell>
          <cell r="S2020" t="str">
            <v>TRAMO_5</v>
          </cell>
          <cell r="T2020" t="str">
            <v>_H48V</v>
          </cell>
          <cell r="U2020">
            <v>5000708</v>
          </cell>
          <cell r="V2020" t="str">
            <v>0022</v>
          </cell>
          <cell r="W2020" t="str">
            <v>EXCAVACIONES</v>
          </cell>
          <cell r="X2020" t="str">
            <v>Conformación de botaderos</v>
          </cell>
        </row>
        <row r="2021">
          <cell r="A2021">
            <v>100703</v>
          </cell>
          <cell r="B2021">
            <v>4029452</v>
          </cell>
          <cell r="C2021" t="str">
            <v>TRACTORES SOBRE ORUGAS D6</v>
          </cell>
          <cell r="D2021">
            <v>139457</v>
          </cell>
          <cell r="E2021">
            <v>41915</v>
          </cell>
          <cell r="F2021" t="str">
            <v>_C.VIT.V.N.1304</v>
          </cell>
          <cell r="G2021" t="str">
            <v>0</v>
          </cell>
          <cell r="H2021" t="str">
            <v>1</v>
          </cell>
          <cell r="I2021" t="str">
            <v>SEMANA 1</v>
          </cell>
          <cell r="J2021">
            <v>5003</v>
          </cell>
          <cell r="K2021">
            <v>5011</v>
          </cell>
          <cell r="L2021">
            <v>8</v>
          </cell>
          <cell r="M2021">
            <v>8</v>
          </cell>
          <cell r="R2021" t="str">
            <v>VIA_NUEVA</v>
          </cell>
          <cell r="S2021" t="str">
            <v>TRAMO_5</v>
          </cell>
          <cell r="T2021" t="str">
            <v>_H48V</v>
          </cell>
          <cell r="U2021">
            <v>5000708</v>
          </cell>
          <cell r="V2021" t="str">
            <v>0022</v>
          </cell>
          <cell r="W2021" t="str">
            <v>EXCAVACIONES</v>
          </cell>
          <cell r="X2021" t="str">
            <v>Conformación de botaderos</v>
          </cell>
        </row>
        <row r="2022">
          <cell r="A2022">
            <v>100604</v>
          </cell>
          <cell r="B2022">
            <v>4029452</v>
          </cell>
          <cell r="C2022" t="str">
            <v>TRACTORES SOBRE ORUGAS D6</v>
          </cell>
          <cell r="D2022">
            <v>139458</v>
          </cell>
          <cell r="E2022">
            <v>41916</v>
          </cell>
          <cell r="F2022" t="str">
            <v>_C.VIT.V.N.1304</v>
          </cell>
          <cell r="G2022" t="str">
            <v>0</v>
          </cell>
          <cell r="H2022" t="str">
            <v>1</v>
          </cell>
          <cell r="I2022" t="str">
            <v>SEMANA 1</v>
          </cell>
          <cell r="J2022">
            <v>5011</v>
          </cell>
          <cell r="K2022">
            <v>5018</v>
          </cell>
          <cell r="L2022">
            <v>7</v>
          </cell>
          <cell r="M2022">
            <v>7</v>
          </cell>
          <cell r="R2022" t="str">
            <v>VIA_NUEVA</v>
          </cell>
          <cell r="S2022" t="str">
            <v>TRAMO_5</v>
          </cell>
          <cell r="T2022" t="str">
            <v>_H48V</v>
          </cell>
          <cell r="U2022">
            <v>5000708</v>
          </cell>
          <cell r="V2022" t="str">
            <v>0022</v>
          </cell>
          <cell r="W2022" t="str">
            <v>EXCAVACIONES</v>
          </cell>
          <cell r="X2022" t="str">
            <v>Conformación de botaderos</v>
          </cell>
        </row>
        <row r="2023">
          <cell r="A2023">
            <v>100705</v>
          </cell>
          <cell r="B2023">
            <v>4029452</v>
          </cell>
          <cell r="C2023" t="str">
            <v>TRACTORES SOBRE ORUGAS D6</v>
          </cell>
          <cell r="D2023">
            <v>139459</v>
          </cell>
          <cell r="E2023">
            <v>41917</v>
          </cell>
          <cell r="F2023" t="str">
            <v>_C.VIT.V.N.1304</v>
          </cell>
          <cell r="G2023" t="str">
            <v>0</v>
          </cell>
          <cell r="H2023" t="str">
            <v>1</v>
          </cell>
          <cell r="I2023" t="str">
            <v>SEMANA 1</v>
          </cell>
          <cell r="J2023">
            <v>5018</v>
          </cell>
          <cell r="K2023">
            <v>5025</v>
          </cell>
          <cell r="L2023">
            <v>7</v>
          </cell>
          <cell r="M2023">
            <v>7</v>
          </cell>
          <cell r="R2023" t="str">
            <v>VIA_NUEVA</v>
          </cell>
          <cell r="S2023" t="str">
            <v>TRAMO_5</v>
          </cell>
          <cell r="T2023" t="str">
            <v>_H48V</v>
          </cell>
          <cell r="U2023">
            <v>5000708</v>
          </cell>
          <cell r="V2023" t="str">
            <v>0022</v>
          </cell>
          <cell r="W2023" t="str">
            <v>EXCAVACIONES</v>
          </cell>
          <cell r="X2023" t="str">
            <v>Conformación de botaderos</v>
          </cell>
        </row>
        <row r="2024">
          <cell r="A2024">
            <v>100606</v>
          </cell>
          <cell r="B2024">
            <v>4029452</v>
          </cell>
          <cell r="C2024" t="str">
            <v>TRACTORES SOBRE ORUGAS D6</v>
          </cell>
          <cell r="D2024">
            <v>139460</v>
          </cell>
          <cell r="E2024">
            <v>41918</v>
          </cell>
          <cell r="F2024" t="str">
            <v>_C.VIT.V.N.1304</v>
          </cell>
          <cell r="G2024" t="str">
            <v>0</v>
          </cell>
          <cell r="H2024" t="str">
            <v>1</v>
          </cell>
          <cell r="I2024" t="str">
            <v>SEMANA 1</v>
          </cell>
          <cell r="J2024">
            <v>5025</v>
          </cell>
          <cell r="K2024">
            <v>5031</v>
          </cell>
          <cell r="L2024">
            <v>6</v>
          </cell>
          <cell r="M2024">
            <v>6</v>
          </cell>
          <cell r="R2024" t="str">
            <v>VIA_NUEVA</v>
          </cell>
          <cell r="S2024" t="str">
            <v>TRAMO_5</v>
          </cell>
          <cell r="T2024" t="str">
            <v>_H48V</v>
          </cell>
          <cell r="U2024">
            <v>5000708</v>
          </cell>
          <cell r="V2024" t="str">
            <v>0022</v>
          </cell>
          <cell r="W2024" t="str">
            <v>EXCAVACIONES</v>
          </cell>
          <cell r="X2024" t="str">
            <v>Conformación de botaderos</v>
          </cell>
        </row>
        <row r="2025">
          <cell r="A2025">
            <v>100607</v>
          </cell>
          <cell r="B2025">
            <v>4029452</v>
          </cell>
          <cell r="C2025" t="str">
            <v>TRACTORES SOBRE ORUGAS D6</v>
          </cell>
          <cell r="D2025">
            <v>139461</v>
          </cell>
          <cell r="E2025">
            <v>41919</v>
          </cell>
          <cell r="F2025" t="str">
            <v>_C.VIT.V.N.1304</v>
          </cell>
          <cell r="G2025" t="str">
            <v>0</v>
          </cell>
          <cell r="H2025" t="str">
            <v>1</v>
          </cell>
          <cell r="I2025" t="str">
            <v>SEMANA 1</v>
          </cell>
          <cell r="J2025">
            <v>5033</v>
          </cell>
          <cell r="K2025">
            <v>5041</v>
          </cell>
          <cell r="L2025">
            <v>8</v>
          </cell>
          <cell r="M2025">
            <v>8</v>
          </cell>
          <cell r="R2025" t="str">
            <v>VIA_NUEVA</v>
          </cell>
          <cell r="S2025" t="str">
            <v>TRAMO_5</v>
          </cell>
          <cell r="T2025" t="str">
            <v>_H48V</v>
          </cell>
          <cell r="U2025">
            <v>5000708</v>
          </cell>
          <cell r="V2025" t="str">
            <v>0022</v>
          </cell>
          <cell r="W2025" t="str">
            <v>EXCAVACIONES</v>
          </cell>
          <cell r="X2025" t="str">
            <v>Conformación de botaderos</v>
          </cell>
        </row>
        <row r="2026">
          <cell r="A2026">
            <v>108408</v>
          </cell>
          <cell r="B2026">
            <v>4029452</v>
          </cell>
          <cell r="C2026" t="str">
            <v>TRACTORES SOBRE ORUGAS D6</v>
          </cell>
          <cell r="D2026">
            <v>139462</v>
          </cell>
          <cell r="E2026">
            <v>41920</v>
          </cell>
          <cell r="F2026" t="str">
            <v>_C.VIT.V.N.1304</v>
          </cell>
          <cell r="G2026" t="str">
            <v>0</v>
          </cell>
          <cell r="H2026" t="str">
            <v>1</v>
          </cell>
          <cell r="I2026" t="str">
            <v>SEMANA 1</v>
          </cell>
          <cell r="J2026">
            <v>5041</v>
          </cell>
          <cell r="K2026">
            <v>5050</v>
          </cell>
          <cell r="L2026">
            <v>9</v>
          </cell>
          <cell r="M2026">
            <v>9</v>
          </cell>
          <cell r="R2026" t="str">
            <v>VIA_NUEVA</v>
          </cell>
          <cell r="S2026" t="str">
            <v>TRAMO_5</v>
          </cell>
          <cell r="T2026" t="str">
            <v>_H48V</v>
          </cell>
          <cell r="U2026">
            <v>5000708</v>
          </cell>
          <cell r="V2026" t="str">
            <v>0022</v>
          </cell>
          <cell r="W2026" t="str">
            <v>EXCAVACIONES</v>
          </cell>
          <cell r="X2026" t="str">
            <v>Conformación de botaderos</v>
          </cell>
        </row>
        <row r="2027">
          <cell r="A2027">
            <v>108409</v>
          </cell>
          <cell r="B2027">
            <v>4029452</v>
          </cell>
          <cell r="C2027" t="str">
            <v>TRACTORES SOBRE ORUGAS D6</v>
          </cell>
          <cell r="D2027">
            <v>139463</v>
          </cell>
          <cell r="E2027">
            <v>41921</v>
          </cell>
          <cell r="F2027" t="str">
            <v>_C.VIT.V.N.1304</v>
          </cell>
          <cell r="G2027" t="str">
            <v>0</v>
          </cell>
          <cell r="H2027" t="str">
            <v>1</v>
          </cell>
          <cell r="I2027" t="str">
            <v>SEMANA 2</v>
          </cell>
          <cell r="J2027">
            <v>5050</v>
          </cell>
          <cell r="K2027">
            <v>5057</v>
          </cell>
          <cell r="L2027">
            <v>7</v>
          </cell>
          <cell r="M2027">
            <v>7</v>
          </cell>
          <cell r="R2027" t="str">
            <v>VIA_NUEVA</v>
          </cell>
          <cell r="S2027" t="str">
            <v>TRAMO_5</v>
          </cell>
          <cell r="T2027" t="str">
            <v>_H48V</v>
          </cell>
          <cell r="U2027">
            <v>5000708</v>
          </cell>
          <cell r="V2027" t="str">
            <v>0022</v>
          </cell>
          <cell r="W2027" t="str">
            <v>EXCAVACIONES</v>
          </cell>
          <cell r="X2027" t="str">
            <v>Conformación de botaderos</v>
          </cell>
        </row>
        <row r="2028">
          <cell r="A2028">
            <v>108410</v>
          </cell>
          <cell r="B2028">
            <v>4029452</v>
          </cell>
          <cell r="C2028" t="str">
            <v>TRACTORES SOBRE ORUGAS D6</v>
          </cell>
          <cell r="D2028">
            <v>139464</v>
          </cell>
          <cell r="E2028">
            <v>41922</v>
          </cell>
          <cell r="F2028" t="str">
            <v>_C.VIT.V.N.1304</v>
          </cell>
          <cell r="G2028" t="str">
            <v>0</v>
          </cell>
          <cell r="H2028" t="str">
            <v>1</v>
          </cell>
          <cell r="I2028" t="str">
            <v>SEMANA 2</v>
          </cell>
          <cell r="J2028">
            <v>5057</v>
          </cell>
          <cell r="K2028">
            <v>5062</v>
          </cell>
          <cell r="L2028">
            <v>5</v>
          </cell>
          <cell r="M2028">
            <v>5</v>
          </cell>
          <cell r="R2028" t="str">
            <v>VIA_NUEVA</v>
          </cell>
          <cell r="S2028" t="str">
            <v>TRAMO_5</v>
          </cell>
          <cell r="T2028" t="str">
            <v>_H48V</v>
          </cell>
          <cell r="U2028">
            <v>5000708</v>
          </cell>
          <cell r="V2028" t="str">
            <v>0022</v>
          </cell>
          <cell r="W2028" t="str">
            <v>EXCAVACIONES</v>
          </cell>
          <cell r="X2028" t="str">
            <v>Conformación de botaderos</v>
          </cell>
        </row>
        <row r="2029">
          <cell r="A2029">
            <v>108411</v>
          </cell>
          <cell r="B2029">
            <v>4029452</v>
          </cell>
          <cell r="C2029" t="str">
            <v>TRACTORES SOBRE ORUGAS D6</v>
          </cell>
          <cell r="D2029">
            <v>139465</v>
          </cell>
          <cell r="E2029">
            <v>41923</v>
          </cell>
          <cell r="F2029" t="str">
            <v>_C.VIT.V.N.1304</v>
          </cell>
          <cell r="G2029" t="str">
            <v>0</v>
          </cell>
          <cell r="H2029" t="str">
            <v>1</v>
          </cell>
          <cell r="I2029" t="str">
            <v>SEMANA 2</v>
          </cell>
          <cell r="J2029">
            <v>5062</v>
          </cell>
          <cell r="K2029">
            <v>5068</v>
          </cell>
          <cell r="L2029">
            <v>6</v>
          </cell>
          <cell r="M2029">
            <v>6</v>
          </cell>
          <cell r="R2029" t="str">
            <v>VIA_NUEVA</v>
          </cell>
          <cell r="S2029" t="str">
            <v>TRAMO_5</v>
          </cell>
          <cell r="T2029" t="str">
            <v>_H48V</v>
          </cell>
          <cell r="U2029">
            <v>5000708</v>
          </cell>
          <cell r="V2029" t="str">
            <v>0022</v>
          </cell>
          <cell r="W2029" t="str">
            <v>EXCAVACIONES</v>
          </cell>
          <cell r="X2029" t="str">
            <v>Conformación de botaderos</v>
          </cell>
        </row>
        <row r="2030">
          <cell r="A2030">
            <v>108414</v>
          </cell>
          <cell r="B2030">
            <v>4029452</v>
          </cell>
          <cell r="C2030" t="str">
            <v>TRACTORES SOBRE ORUGAS D6</v>
          </cell>
          <cell r="D2030">
            <v>139466</v>
          </cell>
          <cell r="E2030">
            <v>41926</v>
          </cell>
          <cell r="F2030" t="str">
            <v>_C.VIT.V.N.1304</v>
          </cell>
          <cell r="G2030" t="str">
            <v>0</v>
          </cell>
          <cell r="H2030" t="str">
            <v>1</v>
          </cell>
          <cell r="I2030" t="str">
            <v>SEMANA 2</v>
          </cell>
          <cell r="J2030">
            <v>5068</v>
          </cell>
          <cell r="K2030">
            <v>5075</v>
          </cell>
          <cell r="L2030">
            <v>7</v>
          </cell>
          <cell r="M2030">
            <v>7</v>
          </cell>
          <cell r="R2030" t="str">
            <v>VIA_NUEVA</v>
          </cell>
          <cell r="S2030" t="str">
            <v>TRAMO_5</v>
          </cell>
          <cell r="T2030" t="str">
            <v>_H48V</v>
          </cell>
          <cell r="U2030">
            <v>5000708</v>
          </cell>
          <cell r="V2030" t="str">
            <v>0022</v>
          </cell>
          <cell r="W2030" t="str">
            <v>EXCAVACIONES</v>
          </cell>
          <cell r="X2030" t="str">
            <v>Conformación de botaderos</v>
          </cell>
        </row>
        <row r="2031">
          <cell r="A2031">
            <v>108415</v>
          </cell>
          <cell r="B2031">
            <v>4029452</v>
          </cell>
          <cell r="C2031" t="str">
            <v>TRACTORES SOBRE ORUGAS D6</v>
          </cell>
          <cell r="D2031">
            <v>139467</v>
          </cell>
          <cell r="E2031">
            <v>41927</v>
          </cell>
          <cell r="F2031" t="str">
            <v>_C.VIT.V.N.1304</v>
          </cell>
          <cell r="G2031" t="str">
            <v>0</v>
          </cell>
          <cell r="H2031" t="str">
            <v>1</v>
          </cell>
          <cell r="I2031" t="str">
            <v>SEMANA 2</v>
          </cell>
          <cell r="J2031">
            <v>5075</v>
          </cell>
          <cell r="K2031">
            <v>5084</v>
          </cell>
          <cell r="L2031">
            <v>9</v>
          </cell>
          <cell r="M2031">
            <v>9</v>
          </cell>
          <cell r="R2031" t="str">
            <v>VIA_NUEVA</v>
          </cell>
          <cell r="S2031" t="str">
            <v>TRAMO_5</v>
          </cell>
          <cell r="T2031" t="str">
            <v>_H48V</v>
          </cell>
          <cell r="U2031">
            <v>5000708</v>
          </cell>
          <cell r="V2031" t="str">
            <v>0022</v>
          </cell>
          <cell r="W2031" t="str">
            <v>EXCAVACIONES</v>
          </cell>
          <cell r="X2031" t="str">
            <v>Conformación de botaderos</v>
          </cell>
        </row>
        <row r="2032">
          <cell r="A2032">
            <v>108216</v>
          </cell>
          <cell r="B2032">
            <v>4029452</v>
          </cell>
          <cell r="C2032" t="str">
            <v>TRACTORES SOBRE ORUGAS D6</v>
          </cell>
          <cell r="D2032">
            <v>139468</v>
          </cell>
          <cell r="E2032">
            <v>41928</v>
          </cell>
          <cell r="F2032" t="str">
            <v>_C.VIT.V.N.1304</v>
          </cell>
          <cell r="G2032" t="str">
            <v>0</v>
          </cell>
          <cell r="H2032" t="str">
            <v>1</v>
          </cell>
          <cell r="I2032" t="str">
            <v>SEMANA 3</v>
          </cell>
          <cell r="J2032">
            <v>5084</v>
          </cell>
          <cell r="K2032">
            <v>5093</v>
          </cell>
          <cell r="L2032">
            <v>9</v>
          </cell>
          <cell r="M2032">
            <v>9</v>
          </cell>
          <cell r="R2032" t="str">
            <v>VIA_NUEVA</v>
          </cell>
          <cell r="S2032" t="str">
            <v>TRAMO_5</v>
          </cell>
          <cell r="T2032" t="str">
            <v>_H48V</v>
          </cell>
          <cell r="U2032">
            <v>5000708</v>
          </cell>
          <cell r="V2032" t="str">
            <v>0022</v>
          </cell>
          <cell r="W2032" t="str">
            <v>EXCAVACIONES</v>
          </cell>
          <cell r="X2032" t="str">
            <v>Conformación de botaderos</v>
          </cell>
        </row>
        <row r="2033">
          <cell r="A2033">
            <v>108217</v>
          </cell>
          <cell r="B2033">
            <v>4029452</v>
          </cell>
          <cell r="C2033" t="str">
            <v>TRACTORES SOBRE ORUGAS D6</v>
          </cell>
          <cell r="D2033">
            <v>139469</v>
          </cell>
          <cell r="E2033">
            <v>41929</v>
          </cell>
          <cell r="F2033" t="str">
            <v>_C.VIT.V.N.1304</v>
          </cell>
          <cell r="G2033" t="str">
            <v>0</v>
          </cell>
          <cell r="H2033" t="str">
            <v>1</v>
          </cell>
          <cell r="I2033" t="str">
            <v>SEMANA 3</v>
          </cell>
          <cell r="J2033">
            <v>5093</v>
          </cell>
          <cell r="K2033">
            <v>5101</v>
          </cell>
          <cell r="L2033">
            <v>8</v>
          </cell>
          <cell r="M2033">
            <v>8</v>
          </cell>
          <cell r="R2033" t="str">
            <v>VIA_NUEVA</v>
          </cell>
          <cell r="S2033" t="str">
            <v>TRAMO_5</v>
          </cell>
          <cell r="T2033" t="str">
            <v>_H48V</v>
          </cell>
          <cell r="U2033">
            <v>5000708</v>
          </cell>
          <cell r="V2033" t="str">
            <v>0022</v>
          </cell>
          <cell r="W2033" t="str">
            <v>EXCAVACIONES</v>
          </cell>
          <cell r="X2033" t="str">
            <v>Conformación de botaderos</v>
          </cell>
        </row>
        <row r="2034">
          <cell r="A2034">
            <v>108218</v>
          </cell>
          <cell r="B2034">
            <v>4029452</v>
          </cell>
          <cell r="C2034" t="str">
            <v>TRACTORES SOBRE ORUGAS D6</v>
          </cell>
          <cell r="D2034">
            <v>139470</v>
          </cell>
          <cell r="E2034">
            <v>41930</v>
          </cell>
          <cell r="F2034" t="str">
            <v>_C.VIT.V.N.1304</v>
          </cell>
          <cell r="G2034" t="str">
            <v>0</v>
          </cell>
          <cell r="H2034" t="str">
            <v>1</v>
          </cell>
          <cell r="I2034" t="str">
            <v>SEMANA 3</v>
          </cell>
          <cell r="J2034">
            <v>5101</v>
          </cell>
          <cell r="K2034">
            <v>5107</v>
          </cell>
          <cell r="L2034">
            <v>6</v>
          </cell>
          <cell r="M2034">
            <v>1</v>
          </cell>
          <cell r="R2034" t="str">
            <v>VIA_NUEVA</v>
          </cell>
          <cell r="S2034" t="str">
            <v>TRAMO_5</v>
          </cell>
          <cell r="T2034" t="str">
            <v>_H48V</v>
          </cell>
          <cell r="U2034">
            <v>5000709</v>
          </cell>
          <cell r="V2034" t="str">
            <v>0005</v>
          </cell>
          <cell r="W2034" t="str">
            <v>TERRAPLENES Y RELLENOS</v>
          </cell>
          <cell r="X2034" t="str">
            <v>Terraplén con material de cantera</v>
          </cell>
        </row>
        <row r="2035">
          <cell r="A2035">
            <v>108218</v>
          </cell>
          <cell r="B2035">
            <v>4029452</v>
          </cell>
          <cell r="C2035" t="str">
            <v>TRACTORES SOBRE ORUGAS D6</v>
          </cell>
          <cell r="D2035">
            <v>139470</v>
          </cell>
          <cell r="E2035">
            <v>41930</v>
          </cell>
          <cell r="F2035" t="str">
            <v>_C.VIT.V.N.1304</v>
          </cell>
          <cell r="G2035" t="str">
            <v>0</v>
          </cell>
          <cell r="H2035" t="str">
            <v>1</v>
          </cell>
          <cell r="I2035" t="str">
            <v>SEMANA 3</v>
          </cell>
          <cell r="J2035">
            <v>5101</v>
          </cell>
          <cell r="K2035">
            <v>5107</v>
          </cell>
          <cell r="L2035">
            <v>6</v>
          </cell>
          <cell r="M2035">
            <v>1</v>
          </cell>
          <cell r="R2035" t="str">
            <v>VIA_NUEVA</v>
          </cell>
          <cell r="S2035" t="str">
            <v>TRAMO_5</v>
          </cell>
          <cell r="T2035" t="str">
            <v>_H48V</v>
          </cell>
          <cell r="U2035">
            <v>5000709</v>
          </cell>
          <cell r="V2035" t="str">
            <v>0006</v>
          </cell>
          <cell r="W2035" t="str">
            <v>TERRAPLENES Y RELLENOS</v>
          </cell>
          <cell r="X2035" t="str">
            <v>Terraplen con material proveniente de co</v>
          </cell>
        </row>
        <row r="2036">
          <cell r="A2036">
            <v>108218</v>
          </cell>
          <cell r="B2036">
            <v>4029452</v>
          </cell>
          <cell r="C2036" t="str">
            <v>TRACTORES SOBRE ORUGAS D6</v>
          </cell>
          <cell r="D2036">
            <v>139470</v>
          </cell>
          <cell r="E2036">
            <v>41930</v>
          </cell>
          <cell r="F2036" t="str">
            <v>_C.VIT.V.N.1304</v>
          </cell>
          <cell r="G2036" t="str">
            <v>0</v>
          </cell>
          <cell r="H2036" t="str">
            <v>1</v>
          </cell>
          <cell r="I2036" t="str">
            <v>SEMANA 3</v>
          </cell>
          <cell r="J2036">
            <v>5101</v>
          </cell>
          <cell r="K2036">
            <v>5107</v>
          </cell>
          <cell r="L2036">
            <v>6</v>
          </cell>
          <cell r="M2036">
            <v>4</v>
          </cell>
          <cell r="R2036" t="str">
            <v>VIA_NUEVA</v>
          </cell>
          <cell r="S2036" t="str">
            <v>TRAMO_5</v>
          </cell>
          <cell r="T2036" t="str">
            <v>_H48V</v>
          </cell>
          <cell r="U2036">
            <v>5000708</v>
          </cell>
          <cell r="V2036" t="str">
            <v>0022</v>
          </cell>
          <cell r="W2036" t="str">
            <v>EXCAVACIONES</v>
          </cell>
          <cell r="X2036" t="str">
            <v>Conformación de botaderos</v>
          </cell>
        </row>
        <row r="2037">
          <cell r="A2037">
            <v>108319</v>
          </cell>
          <cell r="B2037">
            <v>4029452</v>
          </cell>
          <cell r="C2037" t="str">
            <v>TRACTORES SOBRE ORUGAS D6</v>
          </cell>
          <cell r="D2037">
            <v>139471</v>
          </cell>
          <cell r="E2037">
            <v>41931</v>
          </cell>
          <cell r="F2037" t="str">
            <v>_C.VIT.V.N.1304</v>
          </cell>
          <cell r="G2037" t="str">
            <v>0</v>
          </cell>
          <cell r="H2037" t="str">
            <v>1</v>
          </cell>
          <cell r="I2037" t="str">
            <v>SEMANA 3</v>
          </cell>
          <cell r="J2037">
            <v>5107</v>
          </cell>
          <cell r="K2037">
            <v>5114</v>
          </cell>
          <cell r="L2037">
            <v>7</v>
          </cell>
          <cell r="M2037">
            <v>7</v>
          </cell>
          <cell r="R2037" t="str">
            <v>VIA_NUEVA</v>
          </cell>
          <cell r="S2037" t="str">
            <v>TRAMO_5</v>
          </cell>
          <cell r="T2037" t="str">
            <v>_H48V</v>
          </cell>
          <cell r="U2037">
            <v>5000708</v>
          </cell>
          <cell r="V2037" t="str">
            <v>0022</v>
          </cell>
          <cell r="W2037" t="str">
            <v>EXCAVACIONES</v>
          </cell>
          <cell r="X2037" t="str">
            <v>Conformación de botaderos</v>
          </cell>
        </row>
        <row r="2038">
          <cell r="A2038">
            <v>108320</v>
          </cell>
          <cell r="B2038">
            <v>4029452</v>
          </cell>
          <cell r="C2038" t="str">
            <v>TRACTORES SOBRE ORUGAS D6</v>
          </cell>
          <cell r="D2038">
            <v>139472</v>
          </cell>
          <cell r="E2038">
            <v>41932</v>
          </cell>
          <cell r="F2038" t="str">
            <v>_C.VIT.V.N.1304</v>
          </cell>
          <cell r="G2038" t="str">
            <v>0</v>
          </cell>
          <cell r="H2038" t="str">
            <v>1</v>
          </cell>
          <cell r="I2038" t="str">
            <v>SEMANA 3</v>
          </cell>
          <cell r="J2038">
            <v>5114</v>
          </cell>
          <cell r="K2038">
            <v>5122</v>
          </cell>
          <cell r="L2038">
            <v>8</v>
          </cell>
          <cell r="M2038">
            <v>8</v>
          </cell>
          <cell r="R2038" t="str">
            <v>VIA_NUEVA</v>
          </cell>
          <cell r="S2038" t="str">
            <v>TRAMO_5</v>
          </cell>
          <cell r="T2038" t="str">
            <v>_H48V</v>
          </cell>
          <cell r="U2038">
            <v>5000708</v>
          </cell>
          <cell r="V2038" t="str">
            <v>0022</v>
          </cell>
          <cell r="W2038" t="str">
            <v>EXCAVACIONES</v>
          </cell>
          <cell r="X2038" t="str">
            <v>Conformación de botaderos</v>
          </cell>
        </row>
        <row r="2039">
          <cell r="A2039">
            <v>108321</v>
          </cell>
          <cell r="B2039">
            <v>4029452</v>
          </cell>
          <cell r="C2039" t="str">
            <v>TRACTORES SOBRE ORUGAS D6</v>
          </cell>
          <cell r="D2039">
            <v>139473</v>
          </cell>
          <cell r="E2039">
            <v>41933</v>
          </cell>
          <cell r="F2039" t="str">
            <v>_C.VIT.V.N.1304</v>
          </cell>
          <cell r="G2039" t="str">
            <v>0</v>
          </cell>
          <cell r="H2039" t="str">
            <v>1</v>
          </cell>
          <cell r="I2039" t="str">
            <v>SEMANA 3</v>
          </cell>
          <cell r="J2039">
            <v>5122</v>
          </cell>
          <cell r="K2039">
            <v>5131</v>
          </cell>
          <cell r="L2039">
            <v>9</v>
          </cell>
          <cell r="M2039">
            <v>9</v>
          </cell>
          <cell r="R2039" t="str">
            <v>VIA_NUEVA</v>
          </cell>
          <cell r="S2039" t="str">
            <v>TRAMO_5</v>
          </cell>
          <cell r="T2039" t="str">
            <v>_H48V</v>
          </cell>
          <cell r="U2039">
            <v>5000708</v>
          </cell>
          <cell r="V2039" t="str">
            <v>0022</v>
          </cell>
          <cell r="W2039" t="str">
            <v>EXCAVACIONES</v>
          </cell>
          <cell r="X2039" t="str">
            <v>Conformación de botaderos</v>
          </cell>
        </row>
        <row r="2040">
          <cell r="A2040">
            <v>100622</v>
          </cell>
          <cell r="B2040">
            <v>4029452</v>
          </cell>
          <cell r="C2040" t="str">
            <v>TRACTORES SOBRE ORUGAS D6</v>
          </cell>
          <cell r="D2040">
            <v>139474</v>
          </cell>
          <cell r="E2040">
            <v>41934</v>
          </cell>
          <cell r="F2040" t="str">
            <v>_C.VIT.V.N.1304</v>
          </cell>
          <cell r="G2040" t="str">
            <v>0</v>
          </cell>
          <cell r="H2040" t="str">
            <v>1</v>
          </cell>
          <cell r="I2040" t="str">
            <v>SEMANA 3</v>
          </cell>
          <cell r="J2040">
            <v>5131</v>
          </cell>
          <cell r="K2040">
            <v>5139</v>
          </cell>
          <cell r="L2040">
            <v>8</v>
          </cell>
          <cell r="M2040">
            <v>6</v>
          </cell>
          <cell r="R2040" t="str">
            <v>VIA_NUEVA</v>
          </cell>
          <cell r="S2040" t="str">
            <v>TRAMO_5</v>
          </cell>
          <cell r="T2040" t="str">
            <v>_H48V</v>
          </cell>
          <cell r="U2040">
            <v>5000708</v>
          </cell>
          <cell r="V2040" t="str">
            <v>0006</v>
          </cell>
          <cell r="W2040" t="str">
            <v>EXCAVACIONES</v>
          </cell>
          <cell r="X2040" t="str">
            <v>Descapote</v>
          </cell>
        </row>
        <row r="2041">
          <cell r="A2041">
            <v>100622</v>
          </cell>
          <cell r="B2041">
            <v>4029452</v>
          </cell>
          <cell r="C2041" t="str">
            <v>TRACTORES SOBRE ORUGAS D6</v>
          </cell>
          <cell r="D2041">
            <v>139474</v>
          </cell>
          <cell r="E2041">
            <v>41934</v>
          </cell>
          <cell r="F2041" t="str">
            <v>_C.VIT.V.N.1304</v>
          </cell>
          <cell r="G2041" t="str">
            <v>0</v>
          </cell>
          <cell r="H2041" t="str">
            <v>1</v>
          </cell>
          <cell r="I2041" t="str">
            <v>SEMANA 3</v>
          </cell>
          <cell r="J2041">
            <v>5131</v>
          </cell>
          <cell r="K2041">
            <v>5139</v>
          </cell>
          <cell r="L2041">
            <v>8</v>
          </cell>
          <cell r="M2041">
            <v>2</v>
          </cell>
          <cell r="R2041" t="str">
            <v>VIA_NUEVA</v>
          </cell>
          <cell r="S2041" t="str">
            <v>TRAMO_5</v>
          </cell>
          <cell r="T2041" t="str">
            <v>_H48V</v>
          </cell>
          <cell r="U2041">
            <v>5000709</v>
          </cell>
          <cell r="V2041" t="str">
            <v>0005</v>
          </cell>
          <cell r="W2041" t="str">
            <v>TERRAPLENES Y RELLENOS</v>
          </cell>
          <cell r="X2041" t="str">
            <v>Terraplén con material de cantera</v>
          </cell>
        </row>
        <row r="2042">
          <cell r="A2042">
            <v>108423</v>
          </cell>
          <cell r="B2042">
            <v>4029452</v>
          </cell>
          <cell r="C2042" t="str">
            <v>TRACTORES SOBRE ORUGAS D6</v>
          </cell>
          <cell r="D2042">
            <v>139475</v>
          </cell>
          <cell r="E2042">
            <v>41935</v>
          </cell>
          <cell r="F2042" t="str">
            <v>_C.VIT.V.N.1304</v>
          </cell>
          <cell r="G2042" t="str">
            <v>0</v>
          </cell>
          <cell r="H2042" t="str">
            <v>1</v>
          </cell>
          <cell r="I2042" t="str">
            <v>SEMANA 3</v>
          </cell>
          <cell r="J2042">
            <v>5139</v>
          </cell>
          <cell r="K2042">
            <v>5147</v>
          </cell>
          <cell r="L2042">
            <v>8</v>
          </cell>
          <cell r="M2042">
            <v>1</v>
          </cell>
          <cell r="R2042" t="str">
            <v>VIA_NUEVA</v>
          </cell>
          <cell r="S2042" t="str">
            <v>TRAMO_5</v>
          </cell>
          <cell r="T2042" t="str">
            <v>_H48V</v>
          </cell>
          <cell r="U2042">
            <v>5000708</v>
          </cell>
          <cell r="V2042" t="str">
            <v>0022</v>
          </cell>
          <cell r="W2042" t="str">
            <v>EXCAVACIONES</v>
          </cell>
          <cell r="X2042" t="str">
            <v>Conformación de botaderos</v>
          </cell>
        </row>
        <row r="2043">
          <cell r="A2043">
            <v>108423</v>
          </cell>
          <cell r="B2043">
            <v>4029452</v>
          </cell>
          <cell r="C2043" t="str">
            <v>TRACTORES SOBRE ORUGAS D6</v>
          </cell>
          <cell r="D2043">
            <v>139475</v>
          </cell>
          <cell r="E2043">
            <v>41935</v>
          </cell>
          <cell r="F2043" t="str">
            <v>_C.VIT.V.N.1304</v>
          </cell>
          <cell r="G2043" t="str">
            <v>0</v>
          </cell>
          <cell r="H2043" t="str">
            <v>1</v>
          </cell>
          <cell r="I2043" t="str">
            <v>SEMANA 3</v>
          </cell>
          <cell r="J2043">
            <v>5139</v>
          </cell>
          <cell r="K2043">
            <v>5147</v>
          </cell>
          <cell r="L2043">
            <v>8</v>
          </cell>
          <cell r="M2043">
            <v>4</v>
          </cell>
          <cell r="R2043" t="str">
            <v>VIA_NUEVA</v>
          </cell>
          <cell r="S2043" t="str">
            <v>TRAMO_5</v>
          </cell>
          <cell r="T2043" t="str">
            <v>_H48V</v>
          </cell>
          <cell r="U2043">
            <v>5000708</v>
          </cell>
          <cell r="V2043" t="str">
            <v>0006</v>
          </cell>
          <cell r="W2043" t="str">
            <v>EXCAVACIONES</v>
          </cell>
          <cell r="X2043" t="str">
            <v>Descapote</v>
          </cell>
        </row>
        <row r="2044">
          <cell r="A2044">
            <v>108423</v>
          </cell>
          <cell r="B2044">
            <v>4029452</v>
          </cell>
          <cell r="C2044" t="str">
            <v>TRACTORES SOBRE ORUGAS D6</v>
          </cell>
          <cell r="D2044">
            <v>139475</v>
          </cell>
          <cell r="E2044">
            <v>41935</v>
          </cell>
          <cell r="F2044" t="str">
            <v>_C.VIT.V.N.1304</v>
          </cell>
          <cell r="G2044" t="str">
            <v>0</v>
          </cell>
          <cell r="H2044" t="str">
            <v>1</v>
          </cell>
          <cell r="I2044" t="str">
            <v>SEMANA 3</v>
          </cell>
          <cell r="J2044">
            <v>5139</v>
          </cell>
          <cell r="K2044">
            <v>5147</v>
          </cell>
          <cell r="L2044">
            <v>8</v>
          </cell>
          <cell r="M2044">
            <v>2</v>
          </cell>
          <cell r="R2044" t="str">
            <v>VIA_NUEVA</v>
          </cell>
          <cell r="S2044" t="str">
            <v>TRAMO_5</v>
          </cell>
          <cell r="T2044" t="str">
            <v>_H48V</v>
          </cell>
          <cell r="U2044">
            <v>5000709</v>
          </cell>
          <cell r="V2044" t="str">
            <v>0005</v>
          </cell>
          <cell r="W2044" t="str">
            <v>TERRAPLENES Y RELLENOS</v>
          </cell>
          <cell r="X2044" t="str">
            <v>Terraplén con material de cantera</v>
          </cell>
        </row>
        <row r="2045">
          <cell r="A2045">
            <v>108423</v>
          </cell>
          <cell r="B2045">
            <v>4029452</v>
          </cell>
          <cell r="C2045" t="str">
            <v>TRACTORES SOBRE ORUGAS D6</v>
          </cell>
          <cell r="D2045">
            <v>139475</v>
          </cell>
          <cell r="E2045">
            <v>41935</v>
          </cell>
          <cell r="F2045" t="str">
            <v>_C.VIT.V.N.1304</v>
          </cell>
          <cell r="G2045" t="str">
            <v>0</v>
          </cell>
          <cell r="H2045" t="str">
            <v>1</v>
          </cell>
          <cell r="I2045" t="str">
            <v>SEMANA 3</v>
          </cell>
          <cell r="J2045">
            <v>5139</v>
          </cell>
          <cell r="K2045">
            <v>5147</v>
          </cell>
          <cell r="L2045">
            <v>8</v>
          </cell>
          <cell r="M2045">
            <v>1</v>
          </cell>
          <cell r="R2045" t="str">
            <v>VIA_NUEVA</v>
          </cell>
          <cell r="S2045" t="str">
            <v>TRAMO_5</v>
          </cell>
          <cell r="T2045" t="str">
            <v>_H48V</v>
          </cell>
          <cell r="U2045">
            <v>5000709</v>
          </cell>
          <cell r="V2045" t="str">
            <v>0006</v>
          </cell>
          <cell r="W2045" t="str">
            <v>TERRAPLENES Y RELLENOS</v>
          </cell>
          <cell r="X2045" t="str">
            <v>Terraplen con material proveniente de co</v>
          </cell>
        </row>
        <row r="2046">
          <cell r="A2046">
            <v>104924</v>
          </cell>
          <cell r="B2046">
            <v>4029484</v>
          </cell>
          <cell r="C2046" t="str">
            <v>VIBROCOMPACTADORES DE 9 A 10 TONELADAS</v>
          </cell>
          <cell r="D2046">
            <v>114897</v>
          </cell>
          <cell r="E2046">
            <v>41906</v>
          </cell>
          <cell r="F2046" t="str">
            <v>_C.VIT.V.N.1304</v>
          </cell>
          <cell r="G2046" t="str">
            <v>0</v>
          </cell>
          <cell r="H2046" t="str">
            <v>1</v>
          </cell>
          <cell r="I2046" t="str">
            <v>SEMANA 4</v>
          </cell>
          <cell r="J2046">
            <v>3099</v>
          </cell>
          <cell r="K2046">
            <v>3106</v>
          </cell>
          <cell r="L2046">
            <v>7</v>
          </cell>
          <cell r="M2046">
            <v>7</v>
          </cell>
          <cell r="R2046" t="str">
            <v>VIA_NUEVA</v>
          </cell>
          <cell r="S2046" t="str">
            <v>TRAMO_6</v>
          </cell>
          <cell r="T2046" t="str">
            <v>_H41V</v>
          </cell>
          <cell r="U2046">
            <v>5000753</v>
          </cell>
          <cell r="V2046" t="str">
            <v>0005</v>
          </cell>
          <cell r="W2046" t="str">
            <v>TERRAPLENES Y RELLENOS</v>
          </cell>
          <cell r="X2046" t="str">
            <v>Terraplén con material de cantera</v>
          </cell>
        </row>
        <row r="2047">
          <cell r="A2047">
            <v>104925</v>
          </cell>
          <cell r="B2047">
            <v>4029484</v>
          </cell>
          <cell r="C2047" t="str">
            <v>VIBROCOMPACTADORES DE 9 A 10 TONELADAS</v>
          </cell>
          <cell r="D2047">
            <v>114898</v>
          </cell>
          <cell r="E2047">
            <v>41907</v>
          </cell>
          <cell r="F2047" t="str">
            <v>_C.VIT.V.N.1304</v>
          </cell>
          <cell r="G2047" t="str">
            <v>0</v>
          </cell>
          <cell r="H2047" t="str">
            <v>1</v>
          </cell>
          <cell r="I2047" t="str">
            <v>SEMANA 4</v>
          </cell>
          <cell r="J2047">
            <v>3106</v>
          </cell>
          <cell r="K2047">
            <v>3114</v>
          </cell>
          <cell r="L2047">
            <v>8</v>
          </cell>
          <cell r="M2047">
            <v>8</v>
          </cell>
          <cell r="R2047" t="str">
            <v>VIA_NUEVA</v>
          </cell>
          <cell r="S2047" t="str">
            <v>TRAMO_6</v>
          </cell>
          <cell r="T2047" t="str">
            <v>_H41V</v>
          </cell>
          <cell r="U2047">
            <v>5000753</v>
          </cell>
          <cell r="V2047" t="str">
            <v>0005</v>
          </cell>
          <cell r="W2047" t="str">
            <v>TERRAPLENES Y RELLENOS</v>
          </cell>
          <cell r="X2047" t="str">
            <v>Terraplén con material de cantera</v>
          </cell>
        </row>
        <row r="2048">
          <cell r="A2048">
            <v>104926</v>
          </cell>
          <cell r="B2048">
            <v>4029484</v>
          </cell>
          <cell r="C2048" t="str">
            <v>VIBROCOMPACTADORES DE 9 A 10 TONELADAS</v>
          </cell>
          <cell r="D2048">
            <v>117449</v>
          </cell>
          <cell r="E2048">
            <v>41908</v>
          </cell>
          <cell r="F2048" t="str">
            <v>_C.VIT.V.N.1304</v>
          </cell>
          <cell r="G2048" t="str">
            <v>0</v>
          </cell>
          <cell r="H2048" t="str">
            <v>1</v>
          </cell>
          <cell r="I2048" t="str">
            <v>SEMANA 4</v>
          </cell>
          <cell r="J2048">
            <v>3114</v>
          </cell>
          <cell r="K2048">
            <v>3121</v>
          </cell>
          <cell r="L2048">
            <v>7</v>
          </cell>
          <cell r="M2048">
            <v>7</v>
          </cell>
          <cell r="R2048" t="str">
            <v>VIA_NUEVA</v>
          </cell>
          <cell r="S2048" t="str">
            <v>TRAMO_6</v>
          </cell>
          <cell r="T2048" t="str">
            <v>_H41V</v>
          </cell>
          <cell r="U2048">
            <v>5000753</v>
          </cell>
          <cell r="V2048" t="str">
            <v>0005</v>
          </cell>
          <cell r="W2048" t="str">
            <v>TERRAPLENES Y RELLENOS</v>
          </cell>
          <cell r="X2048" t="str">
            <v>Terraplén con material de cantera</v>
          </cell>
        </row>
        <row r="2049">
          <cell r="A2049">
            <v>104927</v>
          </cell>
          <cell r="B2049">
            <v>4029484</v>
          </cell>
          <cell r="C2049" t="str">
            <v>VIBROCOMPACTADORES DE 9 A 10 TONELADAS</v>
          </cell>
          <cell r="D2049">
            <v>136501</v>
          </cell>
          <cell r="E2049">
            <v>41909</v>
          </cell>
          <cell r="F2049" t="str">
            <v>_C.VIT.V.N.1304</v>
          </cell>
          <cell r="G2049" t="str">
            <v>0</v>
          </cell>
          <cell r="H2049" t="str">
            <v>1</v>
          </cell>
          <cell r="I2049" t="str">
            <v>SEMANA 4</v>
          </cell>
          <cell r="J2049">
            <v>3121</v>
          </cell>
          <cell r="K2049">
            <v>3126</v>
          </cell>
          <cell r="L2049">
            <v>5</v>
          </cell>
          <cell r="M2049">
            <v>5</v>
          </cell>
          <cell r="R2049" t="str">
            <v>VIA_NUEVA</v>
          </cell>
          <cell r="S2049" t="str">
            <v>TRAMO_6</v>
          </cell>
          <cell r="T2049" t="str">
            <v>_H41V</v>
          </cell>
          <cell r="U2049">
            <v>5000753</v>
          </cell>
          <cell r="V2049" t="str">
            <v>0005</v>
          </cell>
          <cell r="W2049" t="str">
            <v>TERRAPLENES Y RELLENOS</v>
          </cell>
          <cell r="X2049" t="str">
            <v>Terraplén con material de cantera</v>
          </cell>
        </row>
        <row r="2050">
          <cell r="A2050">
            <v>104929</v>
          </cell>
          <cell r="B2050">
            <v>4029484</v>
          </cell>
          <cell r="C2050" t="str">
            <v>VIBROCOMPACTADORES DE 9 A 10 TONELADAS</v>
          </cell>
          <cell r="D2050">
            <v>136502</v>
          </cell>
          <cell r="E2050">
            <v>41911</v>
          </cell>
          <cell r="F2050" t="str">
            <v>_C.VIT.V.N.1304</v>
          </cell>
          <cell r="G2050" t="str">
            <v>0</v>
          </cell>
          <cell r="H2050" t="str">
            <v>1</v>
          </cell>
          <cell r="I2050" t="str">
            <v>SEMANA 4</v>
          </cell>
          <cell r="J2050">
            <v>3126</v>
          </cell>
          <cell r="K2050">
            <v>3133</v>
          </cell>
          <cell r="L2050">
            <v>7</v>
          </cell>
          <cell r="M2050">
            <v>7</v>
          </cell>
          <cell r="R2050" t="str">
            <v>MEJORAMIENTO</v>
          </cell>
          <cell r="S2050" t="str">
            <v>TRAMO_6</v>
          </cell>
          <cell r="T2050" t="str">
            <v>_H45</v>
          </cell>
          <cell r="U2050">
            <v>5000324</v>
          </cell>
          <cell r="V2050" t="str">
            <v>0005</v>
          </cell>
          <cell r="W2050" t="str">
            <v>TERRAPLENES Y RELLENOS</v>
          </cell>
          <cell r="X2050" t="str">
            <v>Terraplén con material de cantera</v>
          </cell>
        </row>
        <row r="2051">
          <cell r="A2051">
            <v>102230</v>
          </cell>
          <cell r="B2051">
            <v>4029484</v>
          </cell>
          <cell r="C2051" t="str">
            <v>VIBROCOMPACTADORES DE 9 A 10 TONELADAS</v>
          </cell>
          <cell r="D2051">
            <v>136503</v>
          </cell>
          <cell r="E2051">
            <v>41912</v>
          </cell>
          <cell r="F2051" t="str">
            <v>_C.VIT.V.N.1304</v>
          </cell>
          <cell r="G2051" t="str">
            <v>0</v>
          </cell>
          <cell r="H2051" t="str">
            <v>1</v>
          </cell>
          <cell r="I2051" t="str">
            <v>SEMANA 4</v>
          </cell>
          <cell r="J2051">
            <v>3133</v>
          </cell>
          <cell r="K2051">
            <v>3142</v>
          </cell>
          <cell r="L2051">
            <v>9</v>
          </cell>
          <cell r="M2051">
            <v>6</v>
          </cell>
          <cell r="R2051" t="str">
            <v>MEJORAMIENTO</v>
          </cell>
          <cell r="S2051" t="str">
            <v>TRAMO_6</v>
          </cell>
          <cell r="T2051" t="str">
            <v>_H45</v>
          </cell>
          <cell r="U2051">
            <v>5000324</v>
          </cell>
          <cell r="V2051" t="str">
            <v>0005</v>
          </cell>
          <cell r="W2051" t="str">
            <v>TERRAPLENES Y RELLENOS</v>
          </cell>
          <cell r="X2051" t="str">
            <v>Terraplén con material de cantera</v>
          </cell>
        </row>
        <row r="2052">
          <cell r="A2052">
            <v>102230</v>
          </cell>
          <cell r="B2052">
            <v>4029484</v>
          </cell>
          <cell r="C2052" t="str">
            <v>VIBROCOMPACTADORES DE 9 A 10 TONELADAS</v>
          </cell>
          <cell r="D2052">
            <v>136503</v>
          </cell>
          <cell r="E2052">
            <v>41912</v>
          </cell>
          <cell r="F2052" t="str">
            <v>_C.VIT.V.N.1304</v>
          </cell>
          <cell r="G2052" t="str">
            <v>0</v>
          </cell>
          <cell r="H2052" t="str">
            <v>1</v>
          </cell>
          <cell r="I2052" t="str">
            <v>SEMANA 4</v>
          </cell>
          <cell r="J2052">
            <v>3133</v>
          </cell>
          <cell r="K2052">
            <v>3142</v>
          </cell>
          <cell r="L2052">
            <v>9</v>
          </cell>
          <cell r="M2052">
            <v>3</v>
          </cell>
          <cell r="R2052" t="str">
            <v>VIA_NUEVA</v>
          </cell>
          <cell r="S2052" t="str">
            <v>TRAMO_6</v>
          </cell>
          <cell r="T2052" t="str">
            <v>_H41V</v>
          </cell>
          <cell r="U2052">
            <v>5000753</v>
          </cell>
          <cell r="V2052" t="str">
            <v>0005</v>
          </cell>
          <cell r="W2052" t="str">
            <v>TERRAPLENES Y RELLENOS</v>
          </cell>
          <cell r="X2052" t="str">
            <v>Terraplén con material de cantera</v>
          </cell>
        </row>
        <row r="2053">
          <cell r="A2053">
            <v>104902</v>
          </cell>
          <cell r="B2053">
            <v>4029484</v>
          </cell>
          <cell r="C2053" t="str">
            <v>VIBROCOMPACTADORES DE 9 A 10 TONELADAS</v>
          </cell>
          <cell r="D2053">
            <v>116504</v>
          </cell>
          <cell r="E2053">
            <v>41913</v>
          </cell>
          <cell r="F2053" t="str">
            <v>_C.VIT.V.N.1304</v>
          </cell>
          <cell r="G2053" t="str">
            <v>0</v>
          </cell>
          <cell r="H2053" t="str">
            <v>1</v>
          </cell>
          <cell r="I2053" t="str">
            <v>SEMANA 1</v>
          </cell>
          <cell r="J2053">
            <v>3142</v>
          </cell>
          <cell r="K2053">
            <v>3147</v>
          </cell>
          <cell r="L2053">
            <v>5</v>
          </cell>
          <cell r="M2053">
            <v>2</v>
          </cell>
          <cell r="R2053" t="str">
            <v>MEJORAMIENTO</v>
          </cell>
          <cell r="S2053" t="str">
            <v>TRAMO_6</v>
          </cell>
          <cell r="T2053" t="str">
            <v>_H45</v>
          </cell>
          <cell r="U2053">
            <v>5000324</v>
          </cell>
          <cell r="V2053" t="str">
            <v>0003</v>
          </cell>
          <cell r="W2053" t="str">
            <v>TERRAPLENES Y RELLENOS</v>
          </cell>
          <cell r="X2053" t="str">
            <v>Reconformación de terraplenes</v>
          </cell>
        </row>
        <row r="2054">
          <cell r="A2054">
            <v>104902</v>
          </cell>
          <cell r="B2054">
            <v>4029484</v>
          </cell>
          <cell r="C2054" t="str">
            <v>VIBROCOMPACTADORES DE 9 A 10 TONELADAS</v>
          </cell>
          <cell r="D2054">
            <v>116504</v>
          </cell>
          <cell r="E2054">
            <v>41913</v>
          </cell>
          <cell r="F2054" t="str">
            <v>_C.VIT.V.N.1304</v>
          </cell>
          <cell r="G2054" t="str">
            <v>0</v>
          </cell>
          <cell r="H2054" t="str">
            <v>1</v>
          </cell>
          <cell r="I2054" t="str">
            <v>SEMANA 1</v>
          </cell>
          <cell r="J2054">
            <v>3142</v>
          </cell>
          <cell r="K2054">
            <v>3147</v>
          </cell>
          <cell r="L2054">
            <v>5</v>
          </cell>
          <cell r="M2054">
            <v>3</v>
          </cell>
          <cell r="R2054" t="str">
            <v>VIA_NUEVA</v>
          </cell>
          <cell r="S2054" t="str">
            <v>TRAMO_6</v>
          </cell>
          <cell r="T2054" t="str">
            <v>_H41V</v>
          </cell>
          <cell r="U2054">
            <v>5000753</v>
          </cell>
          <cell r="V2054" t="str">
            <v>0005</v>
          </cell>
          <cell r="W2054" t="str">
            <v>TERRAPLENES Y RELLENOS</v>
          </cell>
          <cell r="X2054" t="str">
            <v>Terraplén con material de cantera</v>
          </cell>
        </row>
        <row r="2055">
          <cell r="A2055">
            <v>104902</v>
          </cell>
          <cell r="B2055">
            <v>4029484</v>
          </cell>
          <cell r="C2055" t="str">
            <v>VIBROCOMPACTADORES DE 9 A 10 TONELADAS</v>
          </cell>
          <cell r="D2055">
            <v>136505</v>
          </cell>
          <cell r="E2055">
            <v>41914</v>
          </cell>
          <cell r="F2055" t="str">
            <v>_C.VIT.V.N.1304</v>
          </cell>
          <cell r="G2055" t="str">
            <v>0</v>
          </cell>
          <cell r="H2055" t="str">
            <v>1</v>
          </cell>
          <cell r="I2055" t="str">
            <v>SEMANA 1</v>
          </cell>
          <cell r="J2055">
            <v>3147</v>
          </cell>
          <cell r="K2055">
            <v>3154</v>
          </cell>
          <cell r="L2055">
            <v>7</v>
          </cell>
          <cell r="M2055">
            <v>3</v>
          </cell>
          <cell r="R2055" t="str">
            <v>MEJORAMIENTO</v>
          </cell>
          <cell r="S2055" t="str">
            <v>TRAMO_6</v>
          </cell>
          <cell r="T2055" t="str">
            <v>_H45</v>
          </cell>
          <cell r="U2055">
            <v>5000324</v>
          </cell>
          <cell r="V2055" t="str">
            <v>0003</v>
          </cell>
          <cell r="W2055" t="str">
            <v>TERRAPLENES Y RELLENOS</v>
          </cell>
          <cell r="X2055" t="str">
            <v>Reconformación de terraplenes</v>
          </cell>
        </row>
        <row r="2056">
          <cell r="A2056">
            <v>104902</v>
          </cell>
          <cell r="B2056">
            <v>4029484</v>
          </cell>
          <cell r="C2056" t="str">
            <v>VIBROCOMPACTADORES DE 9 A 10 TONELADAS</v>
          </cell>
          <cell r="D2056">
            <v>136505</v>
          </cell>
          <cell r="E2056">
            <v>41914</v>
          </cell>
          <cell r="F2056" t="str">
            <v>_C.VIT.V.N.1304</v>
          </cell>
          <cell r="G2056" t="str">
            <v>0</v>
          </cell>
          <cell r="H2056" t="str">
            <v>1</v>
          </cell>
          <cell r="I2056" t="str">
            <v>SEMANA 1</v>
          </cell>
          <cell r="J2056">
            <v>3147</v>
          </cell>
          <cell r="K2056">
            <v>3154</v>
          </cell>
          <cell r="L2056">
            <v>7</v>
          </cell>
          <cell r="M2056">
            <v>4</v>
          </cell>
          <cell r="R2056" t="str">
            <v>MEJORAMIENTO</v>
          </cell>
          <cell r="S2056" t="str">
            <v>TRAMO_6</v>
          </cell>
          <cell r="T2056" t="str">
            <v>_H45</v>
          </cell>
          <cell r="U2056">
            <v>5000325</v>
          </cell>
          <cell r="V2056" t="str">
            <v>0007</v>
          </cell>
          <cell r="W2056" t="str">
            <v>BASE Y SUBBASE</v>
          </cell>
          <cell r="X2056" t="str">
            <v>Rap +agregado CPP</v>
          </cell>
        </row>
        <row r="2057">
          <cell r="A2057">
            <v>105003</v>
          </cell>
          <cell r="B2057">
            <v>4029484</v>
          </cell>
          <cell r="C2057" t="str">
            <v>VIBROCOMPACTADORES DE 9 A 10 TONELADAS</v>
          </cell>
          <cell r="D2057">
            <v>136506</v>
          </cell>
          <cell r="E2057">
            <v>41915</v>
          </cell>
          <cell r="F2057" t="str">
            <v>_C.VIT.V.N.1304</v>
          </cell>
          <cell r="G2057" t="str">
            <v>0</v>
          </cell>
          <cell r="H2057" t="str">
            <v>1</v>
          </cell>
          <cell r="I2057" t="str">
            <v>SEMANA 1</v>
          </cell>
          <cell r="J2057">
            <v>3154</v>
          </cell>
          <cell r="K2057">
            <v>3160</v>
          </cell>
          <cell r="L2057">
            <v>6</v>
          </cell>
          <cell r="M2057">
            <v>4</v>
          </cell>
          <cell r="R2057" t="str">
            <v>VIA_NUEVA</v>
          </cell>
          <cell r="S2057" t="str">
            <v>TRAMO_6</v>
          </cell>
          <cell r="T2057" t="str">
            <v>_H41V</v>
          </cell>
          <cell r="U2057">
            <v>5000753</v>
          </cell>
          <cell r="V2057" t="str">
            <v>0002</v>
          </cell>
          <cell r="W2057" t="str">
            <v>TERRAPLENES Y RELLENOS</v>
          </cell>
          <cell r="X2057" t="str">
            <v>Compactación de subrasante</v>
          </cell>
        </row>
        <row r="2058">
          <cell r="A2058">
            <v>105003</v>
          </cell>
          <cell r="B2058">
            <v>4029484</v>
          </cell>
          <cell r="C2058" t="str">
            <v>VIBROCOMPACTADORES DE 9 A 10 TONELADAS</v>
          </cell>
          <cell r="D2058">
            <v>136506</v>
          </cell>
          <cell r="E2058">
            <v>41915</v>
          </cell>
          <cell r="F2058" t="str">
            <v>_C.VIT.V.N.1304</v>
          </cell>
          <cell r="G2058" t="str">
            <v>0</v>
          </cell>
          <cell r="H2058" t="str">
            <v>1</v>
          </cell>
          <cell r="I2058" t="str">
            <v>SEMANA 1</v>
          </cell>
          <cell r="J2058">
            <v>3154</v>
          </cell>
          <cell r="K2058">
            <v>3160</v>
          </cell>
          <cell r="L2058">
            <v>6</v>
          </cell>
          <cell r="M2058">
            <v>2</v>
          </cell>
          <cell r="R2058" t="str">
            <v>VIA_NUEVA</v>
          </cell>
          <cell r="S2058" t="str">
            <v>TRAMO_6</v>
          </cell>
          <cell r="T2058" t="str">
            <v>_H41V</v>
          </cell>
          <cell r="U2058">
            <v>5000753</v>
          </cell>
          <cell r="V2058" t="str">
            <v>0005</v>
          </cell>
          <cell r="W2058" t="str">
            <v>TERRAPLENES Y RELLENOS</v>
          </cell>
          <cell r="X2058" t="str">
            <v>Terraplén con material de cantera</v>
          </cell>
        </row>
        <row r="2059">
          <cell r="A2059">
            <v>105004</v>
          </cell>
          <cell r="B2059">
            <v>4029484</v>
          </cell>
          <cell r="C2059" t="str">
            <v>VIBROCOMPACTADORES DE 9 A 10 TONELADAS</v>
          </cell>
          <cell r="D2059">
            <v>136507</v>
          </cell>
          <cell r="E2059">
            <v>41916</v>
          </cell>
          <cell r="F2059" t="str">
            <v>_C.VIT.V.N.1304</v>
          </cell>
          <cell r="G2059" t="str">
            <v>0</v>
          </cell>
          <cell r="H2059" t="str">
            <v>1</v>
          </cell>
          <cell r="I2059" t="str">
            <v>SEMANA 1</v>
          </cell>
          <cell r="J2059">
            <v>3160</v>
          </cell>
          <cell r="K2059">
            <v>3167</v>
          </cell>
          <cell r="L2059">
            <v>7</v>
          </cell>
          <cell r="M2059">
            <v>7</v>
          </cell>
          <cell r="R2059" t="str">
            <v>VIA_NUEVA</v>
          </cell>
          <cell r="S2059" t="str">
            <v>TRAMO_6</v>
          </cell>
          <cell r="T2059" t="str">
            <v>_H41V</v>
          </cell>
          <cell r="U2059">
            <v>5000753</v>
          </cell>
          <cell r="V2059" t="str">
            <v>0005</v>
          </cell>
          <cell r="W2059" t="str">
            <v>TERRAPLENES Y RELLENOS</v>
          </cell>
          <cell r="X2059" t="str">
            <v>Terraplén con material de cantera</v>
          </cell>
        </row>
        <row r="2060">
          <cell r="A2060">
            <v>104905</v>
          </cell>
          <cell r="B2060">
            <v>4029484</v>
          </cell>
          <cell r="C2060" t="str">
            <v>VIBROCOMPACTADORES DE 9 A 10 TONELADAS</v>
          </cell>
          <cell r="D2060">
            <v>136508</v>
          </cell>
          <cell r="E2060">
            <v>41917</v>
          </cell>
          <cell r="F2060" t="str">
            <v>_C.VIT.V.N.1304</v>
          </cell>
          <cell r="G2060" t="str">
            <v>0</v>
          </cell>
          <cell r="H2060" t="str">
            <v>1</v>
          </cell>
          <cell r="I2060" t="str">
            <v>SEMANA 1</v>
          </cell>
          <cell r="J2060">
            <v>3167</v>
          </cell>
          <cell r="K2060">
            <v>3172</v>
          </cell>
          <cell r="L2060">
            <v>5</v>
          </cell>
          <cell r="M2060">
            <v>3</v>
          </cell>
          <cell r="R2060" t="str">
            <v>MEJORAMIENTO</v>
          </cell>
          <cell r="S2060" t="str">
            <v>TRAMO_6</v>
          </cell>
          <cell r="T2060" t="str">
            <v>_H45</v>
          </cell>
          <cell r="U2060">
            <v>5000324</v>
          </cell>
          <cell r="V2060" t="str">
            <v>0002</v>
          </cell>
          <cell r="W2060" t="str">
            <v>TERRAPLENES Y RELLENOS</v>
          </cell>
          <cell r="X2060" t="str">
            <v>Compactación de subrasante</v>
          </cell>
        </row>
        <row r="2061">
          <cell r="A2061">
            <v>104905</v>
          </cell>
          <cell r="B2061">
            <v>4029484</v>
          </cell>
          <cell r="C2061" t="str">
            <v>VIBROCOMPACTADORES DE 9 A 10 TONELADAS</v>
          </cell>
          <cell r="D2061">
            <v>136508</v>
          </cell>
          <cell r="E2061">
            <v>41917</v>
          </cell>
          <cell r="F2061" t="str">
            <v>_C.VIT.V.N.1304</v>
          </cell>
          <cell r="G2061" t="str">
            <v>0</v>
          </cell>
          <cell r="H2061" t="str">
            <v>1</v>
          </cell>
          <cell r="I2061" t="str">
            <v>SEMANA 1</v>
          </cell>
          <cell r="J2061">
            <v>3167</v>
          </cell>
          <cell r="K2061">
            <v>3172</v>
          </cell>
          <cell r="L2061">
            <v>5</v>
          </cell>
          <cell r="M2061">
            <v>2</v>
          </cell>
          <cell r="R2061" t="str">
            <v>MEJORAMIENTO</v>
          </cell>
          <cell r="S2061" t="str">
            <v>TRAMO_6</v>
          </cell>
          <cell r="T2061" t="str">
            <v>_H45</v>
          </cell>
          <cell r="U2061">
            <v>5000324</v>
          </cell>
          <cell r="V2061" t="str">
            <v>0005</v>
          </cell>
          <cell r="W2061" t="str">
            <v>TERRAPLENES Y RELLENOS</v>
          </cell>
          <cell r="X2061" t="str">
            <v>Terraplén con material de cantera</v>
          </cell>
        </row>
        <row r="2062">
          <cell r="A2062">
            <v>104906</v>
          </cell>
          <cell r="B2062">
            <v>4029484</v>
          </cell>
          <cell r="C2062" t="str">
            <v>VIBROCOMPACTADORES DE 9 A 10 TONELADAS</v>
          </cell>
          <cell r="D2062">
            <v>136509</v>
          </cell>
          <cell r="E2062">
            <v>41918</v>
          </cell>
          <cell r="F2062" t="str">
            <v>_C.VIT.V.N.1304</v>
          </cell>
          <cell r="G2062" t="str">
            <v>0</v>
          </cell>
          <cell r="H2062" t="str">
            <v>1</v>
          </cell>
          <cell r="I2062" t="str">
            <v>SEMANA 1</v>
          </cell>
          <cell r="J2062">
            <v>3172</v>
          </cell>
          <cell r="K2062">
            <v>3178</v>
          </cell>
          <cell r="L2062">
            <v>6</v>
          </cell>
          <cell r="M2062">
            <v>6</v>
          </cell>
          <cell r="R2062" t="str">
            <v>MEJORAMIENTO</v>
          </cell>
          <cell r="S2062" t="str">
            <v>TRAMO_6</v>
          </cell>
          <cell r="T2062" t="str">
            <v>_H45</v>
          </cell>
          <cell r="U2062">
            <v>5000324</v>
          </cell>
          <cell r="V2062" t="str">
            <v>0002</v>
          </cell>
          <cell r="W2062" t="str">
            <v>TERRAPLENES Y RELLENOS</v>
          </cell>
          <cell r="X2062" t="str">
            <v>Compactación de subrasante</v>
          </cell>
        </row>
        <row r="2063">
          <cell r="A2063">
            <v>104907</v>
          </cell>
          <cell r="B2063">
            <v>4029484</v>
          </cell>
          <cell r="C2063" t="str">
            <v>VIBROCOMPACTADORES DE 9 A 10 TONELADAS</v>
          </cell>
          <cell r="D2063">
            <v>136510</v>
          </cell>
          <cell r="E2063">
            <v>41919</v>
          </cell>
          <cell r="F2063" t="str">
            <v>_C.VIT.V.N.1304</v>
          </cell>
          <cell r="G2063" t="str">
            <v>0</v>
          </cell>
          <cell r="H2063" t="str">
            <v>1</v>
          </cell>
          <cell r="I2063" t="str">
            <v>SEMANA 1</v>
          </cell>
          <cell r="J2063">
            <v>3178</v>
          </cell>
          <cell r="K2063">
            <v>3186</v>
          </cell>
          <cell r="L2063">
            <v>8</v>
          </cell>
          <cell r="M2063">
            <v>4</v>
          </cell>
          <cell r="R2063" t="str">
            <v>MEJORAMIENTO</v>
          </cell>
          <cell r="S2063" t="str">
            <v>TRAMO_6</v>
          </cell>
          <cell r="T2063" t="str">
            <v>_H45</v>
          </cell>
          <cell r="U2063">
            <v>5000324</v>
          </cell>
          <cell r="V2063" t="str">
            <v>0005</v>
          </cell>
          <cell r="W2063" t="str">
            <v>TERRAPLENES Y RELLENOS</v>
          </cell>
          <cell r="X2063" t="str">
            <v>Terraplén con material de cantera</v>
          </cell>
        </row>
        <row r="2064">
          <cell r="A2064">
            <v>104907</v>
          </cell>
          <cell r="B2064">
            <v>4029484</v>
          </cell>
          <cell r="C2064" t="str">
            <v>VIBROCOMPACTADORES DE 9 A 10 TONELADAS</v>
          </cell>
          <cell r="D2064">
            <v>136510</v>
          </cell>
          <cell r="E2064">
            <v>41919</v>
          </cell>
          <cell r="F2064" t="str">
            <v>_C.VIT.V.N.1304</v>
          </cell>
          <cell r="G2064" t="str">
            <v>0</v>
          </cell>
          <cell r="H2064" t="str">
            <v>1</v>
          </cell>
          <cell r="I2064" t="str">
            <v>SEMANA 1</v>
          </cell>
          <cell r="J2064">
            <v>3178</v>
          </cell>
          <cell r="K2064">
            <v>3186</v>
          </cell>
          <cell r="L2064">
            <v>8</v>
          </cell>
          <cell r="M2064">
            <v>2</v>
          </cell>
          <cell r="R2064" t="str">
            <v>VIA_NUEVA</v>
          </cell>
          <cell r="S2064" t="str">
            <v>TRAMO_6</v>
          </cell>
          <cell r="T2064" t="str">
            <v>_H41V</v>
          </cell>
          <cell r="U2064">
            <v>5000753</v>
          </cell>
          <cell r="V2064" t="str">
            <v>0005</v>
          </cell>
          <cell r="W2064" t="str">
            <v>TERRAPLENES Y RELLENOS</v>
          </cell>
          <cell r="X2064" t="str">
            <v>Terraplén con material de cantera</v>
          </cell>
        </row>
        <row r="2065">
          <cell r="A2065">
            <v>104907</v>
          </cell>
          <cell r="B2065">
            <v>4029484</v>
          </cell>
          <cell r="C2065" t="str">
            <v>VIBROCOMPACTADORES DE 9 A 10 TONELADAS</v>
          </cell>
          <cell r="D2065">
            <v>136510</v>
          </cell>
          <cell r="E2065">
            <v>41919</v>
          </cell>
          <cell r="F2065" t="str">
            <v>_C.VIT.V.N.1304</v>
          </cell>
          <cell r="G2065" t="str">
            <v>0</v>
          </cell>
          <cell r="H2065" t="str">
            <v>1</v>
          </cell>
          <cell r="I2065" t="str">
            <v>SEMANA 1</v>
          </cell>
          <cell r="J2065">
            <v>3178</v>
          </cell>
          <cell r="K2065">
            <v>3186</v>
          </cell>
          <cell r="L2065">
            <v>8</v>
          </cell>
          <cell r="M2065">
            <v>2</v>
          </cell>
          <cell r="R2065" t="str">
            <v>VIA_NUEVA</v>
          </cell>
          <cell r="S2065" t="str">
            <v>TRAMO_6</v>
          </cell>
          <cell r="T2065" t="str">
            <v>_H41V</v>
          </cell>
          <cell r="U2065">
            <v>5000753</v>
          </cell>
          <cell r="V2065" t="str">
            <v>0002</v>
          </cell>
          <cell r="W2065" t="str">
            <v>TERRAPLENES Y RELLENOS</v>
          </cell>
          <cell r="X2065" t="str">
            <v>Compactación de subrasante</v>
          </cell>
        </row>
        <row r="2066">
          <cell r="A2066">
            <v>104908</v>
          </cell>
          <cell r="B2066">
            <v>4029484</v>
          </cell>
          <cell r="C2066" t="str">
            <v>VIBROCOMPACTADORES DE 9 A 10 TONELADAS</v>
          </cell>
          <cell r="D2066">
            <v>136511</v>
          </cell>
          <cell r="E2066">
            <v>41920</v>
          </cell>
          <cell r="F2066" t="str">
            <v>_C.VIT.V.N.1304</v>
          </cell>
          <cell r="G2066" t="str">
            <v>0</v>
          </cell>
          <cell r="H2066" t="str">
            <v>1</v>
          </cell>
          <cell r="I2066" t="str">
            <v>SEMANA 1</v>
          </cell>
          <cell r="J2066">
            <v>3186</v>
          </cell>
          <cell r="K2066">
            <v>3193</v>
          </cell>
          <cell r="L2066">
            <v>7</v>
          </cell>
          <cell r="M2066">
            <v>4</v>
          </cell>
          <cell r="R2066" t="str">
            <v>MEJORAMIENTO</v>
          </cell>
          <cell r="S2066" t="str">
            <v>TRAMO_6</v>
          </cell>
          <cell r="T2066" t="str">
            <v>_H45</v>
          </cell>
          <cell r="U2066">
            <v>5000324</v>
          </cell>
          <cell r="V2066" t="str">
            <v>0002</v>
          </cell>
          <cell r="W2066" t="str">
            <v>TERRAPLENES Y RELLENOS</v>
          </cell>
          <cell r="X2066" t="str">
            <v>Compactación de subrasante</v>
          </cell>
        </row>
        <row r="2067">
          <cell r="A2067">
            <v>104908</v>
          </cell>
          <cell r="B2067">
            <v>4029484</v>
          </cell>
          <cell r="C2067" t="str">
            <v>VIBROCOMPACTADORES DE 9 A 10 TONELADAS</v>
          </cell>
          <cell r="D2067">
            <v>136511</v>
          </cell>
          <cell r="E2067">
            <v>41920</v>
          </cell>
          <cell r="F2067" t="str">
            <v>_C.VIT.V.N.1304</v>
          </cell>
          <cell r="G2067" t="str">
            <v>0</v>
          </cell>
          <cell r="H2067" t="str">
            <v>1</v>
          </cell>
          <cell r="I2067" t="str">
            <v>SEMANA 1</v>
          </cell>
          <cell r="J2067">
            <v>3186</v>
          </cell>
          <cell r="K2067">
            <v>3193</v>
          </cell>
          <cell r="L2067">
            <v>7</v>
          </cell>
          <cell r="M2067">
            <v>3</v>
          </cell>
          <cell r="R2067" t="str">
            <v>MEJORAMIENTO</v>
          </cell>
          <cell r="S2067" t="str">
            <v>TRAMO_6</v>
          </cell>
          <cell r="T2067" t="str">
            <v>_H45</v>
          </cell>
          <cell r="U2067">
            <v>5000324</v>
          </cell>
          <cell r="V2067" t="str">
            <v>0005</v>
          </cell>
          <cell r="W2067" t="str">
            <v>TERRAPLENES Y RELLENOS</v>
          </cell>
          <cell r="X2067" t="str">
            <v>Terraplén con material de cantera</v>
          </cell>
        </row>
        <row r="2068">
          <cell r="A2068">
            <v>104909</v>
          </cell>
          <cell r="B2068">
            <v>4029484</v>
          </cell>
          <cell r="C2068" t="str">
            <v>VIBROCOMPACTADORES DE 9 A 10 TONELADAS</v>
          </cell>
          <cell r="D2068">
            <v>136512</v>
          </cell>
          <cell r="E2068">
            <v>41921</v>
          </cell>
          <cell r="F2068" t="str">
            <v>_C.VIT.V.N.1304</v>
          </cell>
          <cell r="G2068" t="str">
            <v>0</v>
          </cell>
          <cell r="H2068" t="str">
            <v>1</v>
          </cell>
          <cell r="I2068" t="str">
            <v>SEMANA 2</v>
          </cell>
          <cell r="J2068">
            <v>3193</v>
          </cell>
          <cell r="K2068">
            <v>3199</v>
          </cell>
          <cell r="L2068">
            <v>6</v>
          </cell>
          <cell r="M2068">
            <v>3</v>
          </cell>
          <cell r="R2068" t="str">
            <v>VIA_NUEVA</v>
          </cell>
          <cell r="S2068" t="str">
            <v>TRAMO_6</v>
          </cell>
          <cell r="T2068" t="str">
            <v>_H41V</v>
          </cell>
          <cell r="U2068">
            <v>5000753</v>
          </cell>
          <cell r="V2068" t="str">
            <v>0002</v>
          </cell>
          <cell r="W2068" t="str">
            <v>TERRAPLENES Y RELLENOS</v>
          </cell>
          <cell r="X2068" t="str">
            <v>Compactación de subrasante</v>
          </cell>
        </row>
        <row r="2069">
          <cell r="A2069">
            <v>104909</v>
          </cell>
          <cell r="B2069">
            <v>4029484</v>
          </cell>
          <cell r="C2069" t="str">
            <v>VIBROCOMPACTADORES DE 9 A 10 TONELADAS</v>
          </cell>
          <cell r="D2069">
            <v>136512</v>
          </cell>
          <cell r="E2069">
            <v>41921</v>
          </cell>
          <cell r="F2069" t="str">
            <v>_C.VIT.V.N.1304</v>
          </cell>
          <cell r="G2069" t="str">
            <v>0</v>
          </cell>
          <cell r="H2069" t="str">
            <v>1</v>
          </cell>
          <cell r="I2069" t="str">
            <v>SEMANA 2</v>
          </cell>
          <cell r="J2069">
            <v>3193</v>
          </cell>
          <cell r="K2069">
            <v>3199</v>
          </cell>
          <cell r="L2069">
            <v>6</v>
          </cell>
          <cell r="M2069">
            <v>3</v>
          </cell>
          <cell r="R2069" t="str">
            <v>MEJORAMIENTO</v>
          </cell>
          <cell r="S2069" t="str">
            <v>TRAMO_6</v>
          </cell>
          <cell r="T2069" t="str">
            <v>_H45</v>
          </cell>
          <cell r="U2069">
            <v>5000324</v>
          </cell>
          <cell r="V2069" t="str">
            <v>0005</v>
          </cell>
          <cell r="W2069" t="str">
            <v>TERRAPLENES Y RELLENOS</v>
          </cell>
          <cell r="X2069" t="str">
            <v>Terraplén con material de cantera</v>
          </cell>
        </row>
        <row r="2070">
          <cell r="A2070">
            <v>104910</v>
          </cell>
          <cell r="B2070">
            <v>4029484</v>
          </cell>
          <cell r="C2070" t="str">
            <v>VIBROCOMPACTADORES DE 9 A 10 TONELADAS</v>
          </cell>
          <cell r="D2070">
            <v>136513</v>
          </cell>
          <cell r="E2070">
            <v>41922</v>
          </cell>
          <cell r="F2070" t="str">
            <v>_C.VIT.V.N.1304</v>
          </cell>
          <cell r="G2070" t="str">
            <v>0</v>
          </cell>
          <cell r="H2070" t="str">
            <v>1</v>
          </cell>
          <cell r="I2070" t="str">
            <v>SEMANA 2</v>
          </cell>
          <cell r="J2070">
            <v>3199</v>
          </cell>
          <cell r="K2070">
            <v>3208</v>
          </cell>
          <cell r="L2070">
            <v>9</v>
          </cell>
          <cell r="M2070">
            <v>4</v>
          </cell>
          <cell r="R2070" t="str">
            <v>VIA_NUEVA</v>
          </cell>
          <cell r="S2070" t="str">
            <v>TRAMO_6</v>
          </cell>
          <cell r="T2070" t="str">
            <v>_H41V</v>
          </cell>
          <cell r="U2070">
            <v>5000753</v>
          </cell>
          <cell r="V2070" t="str">
            <v>0005</v>
          </cell>
          <cell r="W2070" t="str">
            <v>TERRAPLENES Y RELLENOS</v>
          </cell>
          <cell r="X2070" t="str">
            <v>Terraplén con material de cantera</v>
          </cell>
        </row>
        <row r="2071">
          <cell r="A2071">
            <v>104910</v>
          </cell>
          <cell r="B2071">
            <v>4029484</v>
          </cell>
          <cell r="C2071" t="str">
            <v>VIBROCOMPACTADORES DE 9 A 10 TONELADAS</v>
          </cell>
          <cell r="D2071">
            <v>136513</v>
          </cell>
          <cell r="E2071">
            <v>41922</v>
          </cell>
          <cell r="F2071" t="str">
            <v>_C.VIT.V.N.1304</v>
          </cell>
          <cell r="G2071" t="str">
            <v>0</v>
          </cell>
          <cell r="H2071" t="str">
            <v>1</v>
          </cell>
          <cell r="I2071" t="str">
            <v>SEMANA 2</v>
          </cell>
          <cell r="J2071">
            <v>3199</v>
          </cell>
          <cell r="K2071">
            <v>3208</v>
          </cell>
          <cell r="L2071">
            <v>9</v>
          </cell>
          <cell r="M2071">
            <v>5</v>
          </cell>
          <cell r="R2071" t="str">
            <v>MEJORAMIENTO</v>
          </cell>
          <cell r="S2071" t="str">
            <v>TRAMO_6</v>
          </cell>
          <cell r="T2071" t="str">
            <v>_H45</v>
          </cell>
          <cell r="U2071">
            <v>5000324</v>
          </cell>
          <cell r="V2071" t="str">
            <v>0005</v>
          </cell>
          <cell r="W2071" t="str">
            <v>TERRAPLENES Y RELLENOS</v>
          </cell>
          <cell r="X2071" t="str">
            <v>Terraplén con material de cantera</v>
          </cell>
        </row>
        <row r="2072">
          <cell r="A2072">
            <v>104911</v>
          </cell>
          <cell r="B2072">
            <v>4029484</v>
          </cell>
          <cell r="C2072" t="str">
            <v>VIBROCOMPACTADORES DE 9 A 10 TONELADAS</v>
          </cell>
          <cell r="D2072">
            <v>136514</v>
          </cell>
          <cell r="E2072">
            <v>41923</v>
          </cell>
          <cell r="F2072" t="str">
            <v>_C.VIT.V.N.1304</v>
          </cell>
          <cell r="G2072" t="str">
            <v>0</v>
          </cell>
          <cell r="H2072" t="str">
            <v>1</v>
          </cell>
          <cell r="I2072" t="str">
            <v>SEMANA 2</v>
          </cell>
          <cell r="J2072">
            <v>3208</v>
          </cell>
          <cell r="K2072">
            <v>3212</v>
          </cell>
          <cell r="L2072">
            <v>4</v>
          </cell>
          <cell r="M2072">
            <v>4</v>
          </cell>
          <cell r="R2072" t="str">
            <v>MEJORAMIENTO</v>
          </cell>
          <cell r="S2072" t="str">
            <v>TRAMO_6</v>
          </cell>
          <cell r="T2072" t="str">
            <v>_H45</v>
          </cell>
          <cell r="U2072">
            <v>5000324</v>
          </cell>
          <cell r="V2072" t="str">
            <v>0005</v>
          </cell>
          <cell r="W2072" t="str">
            <v>TERRAPLENES Y RELLENOS</v>
          </cell>
          <cell r="X2072" t="str">
            <v>Terraplén con material de cantera</v>
          </cell>
        </row>
        <row r="2073">
          <cell r="A2073">
            <v>104914</v>
          </cell>
          <cell r="B2073">
            <v>4029484</v>
          </cell>
          <cell r="C2073" t="str">
            <v>VIBROCOMPACTADORES DE 9 A 10 TONELADAS</v>
          </cell>
          <cell r="D2073">
            <v>136515</v>
          </cell>
          <cell r="E2073">
            <v>41926</v>
          </cell>
          <cell r="F2073" t="str">
            <v>_C.VIT.V.N.1304</v>
          </cell>
          <cell r="G2073" t="str">
            <v>0</v>
          </cell>
          <cell r="H2073" t="str">
            <v>1</v>
          </cell>
          <cell r="I2073" t="str">
            <v>SEMANA 2</v>
          </cell>
          <cell r="J2073">
            <v>3212</v>
          </cell>
          <cell r="K2073">
            <v>3212</v>
          </cell>
          <cell r="L2073">
            <v>0</v>
          </cell>
          <cell r="U2073" t="str">
            <v>DISPONIBLE</v>
          </cell>
        </row>
        <row r="2074">
          <cell r="A2074">
            <v>104915</v>
          </cell>
          <cell r="B2074">
            <v>4029484</v>
          </cell>
          <cell r="C2074" t="str">
            <v>VIBROCOMPACTADORES DE 9 A 10 TONELADAS</v>
          </cell>
          <cell r="D2074">
            <v>136516</v>
          </cell>
          <cell r="E2074">
            <v>41927</v>
          </cell>
          <cell r="F2074" t="str">
            <v>_C.VIT.V.N.1304</v>
          </cell>
          <cell r="G2074" t="str">
            <v>0</v>
          </cell>
          <cell r="H2074" t="str">
            <v>1</v>
          </cell>
          <cell r="I2074" t="str">
            <v>SEMANA 2</v>
          </cell>
          <cell r="J2074">
            <v>3212</v>
          </cell>
          <cell r="K2074">
            <v>3219</v>
          </cell>
          <cell r="L2074">
            <v>7</v>
          </cell>
          <cell r="M2074">
            <v>7</v>
          </cell>
          <cell r="R2074" t="str">
            <v>MEJORAMIENTO</v>
          </cell>
          <cell r="S2074" t="str">
            <v>TRAMO_6</v>
          </cell>
          <cell r="T2074" t="str">
            <v>_H45</v>
          </cell>
          <cell r="U2074">
            <v>5000324</v>
          </cell>
          <cell r="V2074" t="str">
            <v>0005</v>
          </cell>
          <cell r="W2074" t="str">
            <v>TERRAPLENES Y RELLENOS</v>
          </cell>
          <cell r="X2074" t="str">
            <v>Terraplén con material de cantera</v>
          </cell>
        </row>
        <row r="2075">
          <cell r="A2075">
            <v>104917</v>
          </cell>
          <cell r="B2075">
            <v>4029484</v>
          </cell>
          <cell r="C2075" t="str">
            <v>VIBROCOMPACTADORES DE 9 A 10 TONELADAS</v>
          </cell>
          <cell r="D2075">
            <v>136517</v>
          </cell>
          <cell r="E2075">
            <v>41929</v>
          </cell>
          <cell r="F2075" t="str">
            <v>_C.VIT.V.N.1304</v>
          </cell>
          <cell r="G2075" t="str">
            <v>0</v>
          </cell>
          <cell r="H2075" t="str">
            <v>1</v>
          </cell>
          <cell r="I2075" t="str">
            <v>SEMANA 3</v>
          </cell>
          <cell r="J2075">
            <v>3219</v>
          </cell>
          <cell r="K2075">
            <v>3224</v>
          </cell>
          <cell r="L2075">
            <v>5</v>
          </cell>
          <cell r="M2075">
            <v>2</v>
          </cell>
          <cell r="R2075" t="str">
            <v>VIA_NUEVA</v>
          </cell>
          <cell r="S2075" t="str">
            <v>TRAMO_6</v>
          </cell>
          <cell r="T2075" t="str">
            <v>_H41V</v>
          </cell>
          <cell r="U2075">
            <v>5000753</v>
          </cell>
          <cell r="V2075" t="str">
            <v>0005</v>
          </cell>
          <cell r="W2075" t="str">
            <v>TERRAPLENES Y RELLENOS</v>
          </cell>
          <cell r="X2075" t="str">
            <v>Terraplén con material de cantera</v>
          </cell>
        </row>
        <row r="2076">
          <cell r="A2076">
            <v>104917</v>
          </cell>
          <cell r="B2076">
            <v>4029484</v>
          </cell>
          <cell r="C2076" t="str">
            <v>VIBROCOMPACTADORES DE 9 A 10 TONELADAS</v>
          </cell>
          <cell r="D2076">
            <v>136517</v>
          </cell>
          <cell r="E2076">
            <v>41929</v>
          </cell>
          <cell r="F2076" t="str">
            <v>_C.VIT.V.N.1304</v>
          </cell>
          <cell r="G2076" t="str">
            <v>0</v>
          </cell>
          <cell r="H2076" t="str">
            <v>1</v>
          </cell>
          <cell r="I2076" t="str">
            <v>SEMANA 3</v>
          </cell>
          <cell r="J2076">
            <v>3219</v>
          </cell>
          <cell r="K2076">
            <v>3224</v>
          </cell>
          <cell r="L2076">
            <v>5</v>
          </cell>
          <cell r="M2076">
            <v>3</v>
          </cell>
          <cell r="R2076" t="str">
            <v>MEJORAMIENTO</v>
          </cell>
          <cell r="S2076" t="str">
            <v>TRAMO_6</v>
          </cell>
          <cell r="T2076" t="str">
            <v>_H45</v>
          </cell>
          <cell r="U2076">
            <v>5000324</v>
          </cell>
          <cell r="V2076" t="str">
            <v>0005</v>
          </cell>
          <cell r="W2076" t="str">
            <v>TERRAPLENES Y RELLENOS</v>
          </cell>
          <cell r="X2076" t="str">
            <v>Terraplén con material de cantera</v>
          </cell>
        </row>
        <row r="2077">
          <cell r="A2077">
            <v>104717</v>
          </cell>
          <cell r="B2077">
            <v>4029484</v>
          </cell>
          <cell r="C2077" t="str">
            <v>VIBROCOMPACTADORES DE 9 A 10 TONELADAS</v>
          </cell>
          <cell r="D2077">
            <v>136518</v>
          </cell>
          <cell r="E2077">
            <v>41929</v>
          </cell>
          <cell r="F2077" t="str">
            <v>_C.VIT.V.N.1304</v>
          </cell>
          <cell r="G2077" t="str">
            <v>0</v>
          </cell>
          <cell r="H2077" t="str">
            <v>1</v>
          </cell>
          <cell r="I2077" t="str">
            <v>SEMANA 3</v>
          </cell>
          <cell r="J2077">
            <v>3224</v>
          </cell>
          <cell r="K2077">
            <v>3230</v>
          </cell>
          <cell r="L2077">
            <v>6</v>
          </cell>
          <cell r="M2077">
            <v>6</v>
          </cell>
          <cell r="R2077" t="str">
            <v>VIA_NUEVA</v>
          </cell>
          <cell r="S2077" t="str">
            <v>TRAMO_6</v>
          </cell>
          <cell r="T2077" t="str">
            <v>_H41V</v>
          </cell>
          <cell r="U2077">
            <v>5000753</v>
          </cell>
          <cell r="V2077" t="str">
            <v>0005</v>
          </cell>
          <cell r="W2077" t="str">
            <v>TERRAPLENES Y RELLENOS</v>
          </cell>
          <cell r="X2077" t="str">
            <v>Terraplén con material de cantera</v>
          </cell>
        </row>
        <row r="2078">
          <cell r="A2078">
            <v>104918</v>
          </cell>
          <cell r="B2078">
            <v>4029484</v>
          </cell>
          <cell r="C2078" t="str">
            <v>VIBROCOMPACTADORES DE 9 A 10 TONELADAS</v>
          </cell>
          <cell r="D2078">
            <v>136519</v>
          </cell>
          <cell r="E2078">
            <v>41930</v>
          </cell>
          <cell r="F2078" t="str">
            <v>_C.VIT.V.N.1304</v>
          </cell>
          <cell r="G2078" t="str">
            <v>0</v>
          </cell>
          <cell r="H2078" t="str">
            <v>1</v>
          </cell>
          <cell r="I2078" t="str">
            <v>SEMANA 3</v>
          </cell>
          <cell r="J2078">
            <v>3230</v>
          </cell>
          <cell r="K2078">
            <v>3233</v>
          </cell>
          <cell r="L2078">
            <v>3</v>
          </cell>
          <cell r="M2078">
            <v>2</v>
          </cell>
          <cell r="R2078" t="str">
            <v>MEJORAMIENTO</v>
          </cell>
          <cell r="S2078" t="str">
            <v>TRAMO_6</v>
          </cell>
          <cell r="T2078" t="str">
            <v>_H45</v>
          </cell>
          <cell r="U2078">
            <v>5000324</v>
          </cell>
          <cell r="V2078" t="str">
            <v>0005</v>
          </cell>
          <cell r="W2078" t="str">
            <v>TERRAPLENES Y RELLENOS</v>
          </cell>
          <cell r="X2078" t="str">
            <v>Terraplén con material de cantera</v>
          </cell>
        </row>
        <row r="2079">
          <cell r="A2079">
            <v>104918</v>
          </cell>
          <cell r="B2079">
            <v>4029484</v>
          </cell>
          <cell r="C2079" t="str">
            <v>VIBROCOMPACTADORES DE 9 A 10 TONELADAS</v>
          </cell>
          <cell r="D2079">
            <v>136519</v>
          </cell>
          <cell r="E2079">
            <v>41930</v>
          </cell>
          <cell r="F2079" t="str">
            <v>_C.VIT.V.N.1304</v>
          </cell>
          <cell r="G2079" t="str">
            <v>0</v>
          </cell>
          <cell r="H2079" t="str">
            <v>1</v>
          </cell>
          <cell r="I2079" t="str">
            <v>SEMANA 3</v>
          </cell>
          <cell r="J2079">
            <v>3230</v>
          </cell>
          <cell r="K2079">
            <v>3233</v>
          </cell>
          <cell r="L2079">
            <v>3</v>
          </cell>
          <cell r="M2079">
            <v>1</v>
          </cell>
          <cell r="R2079" t="str">
            <v>VIA_NUEVA</v>
          </cell>
          <cell r="S2079" t="str">
            <v>TRAMO_6</v>
          </cell>
          <cell r="T2079" t="str">
            <v>_H41V</v>
          </cell>
          <cell r="U2079">
            <v>5000753</v>
          </cell>
          <cell r="V2079" t="str">
            <v>0005</v>
          </cell>
          <cell r="W2079" t="str">
            <v>TERRAPLENES Y RELLENOS</v>
          </cell>
          <cell r="X2079" t="str">
            <v>Terraplén con material de cantera</v>
          </cell>
        </row>
        <row r="2080">
          <cell r="A2080">
            <v>104820</v>
          </cell>
          <cell r="B2080">
            <v>4029484</v>
          </cell>
          <cell r="C2080" t="str">
            <v>VIBROCOMPACTADORES DE 9 A 10 TONELADAS</v>
          </cell>
          <cell r="D2080">
            <v>136520</v>
          </cell>
          <cell r="E2080">
            <v>41932</v>
          </cell>
          <cell r="F2080" t="str">
            <v>_C.VIT.V.N.1304</v>
          </cell>
          <cell r="G2080" t="str">
            <v>0</v>
          </cell>
          <cell r="H2080" t="str">
            <v>1</v>
          </cell>
          <cell r="I2080" t="str">
            <v>SEMANA 3</v>
          </cell>
          <cell r="J2080">
            <v>3233</v>
          </cell>
          <cell r="K2080">
            <v>3240</v>
          </cell>
          <cell r="L2080">
            <v>7</v>
          </cell>
          <cell r="M2080">
            <v>7</v>
          </cell>
          <cell r="R2080" t="str">
            <v>VIA_NUEVA</v>
          </cell>
          <cell r="S2080" t="str">
            <v>TRAMO_6</v>
          </cell>
          <cell r="T2080" t="str">
            <v>_H41V</v>
          </cell>
          <cell r="U2080">
            <v>5000753</v>
          </cell>
          <cell r="V2080" t="str">
            <v>0005</v>
          </cell>
          <cell r="W2080" t="str">
            <v>TERRAPLENES Y RELLENOS</v>
          </cell>
          <cell r="X2080" t="str">
            <v>Terraplén con material de cantera</v>
          </cell>
        </row>
        <row r="2081">
          <cell r="A2081">
            <v>104821</v>
          </cell>
          <cell r="B2081">
            <v>4029484</v>
          </cell>
          <cell r="C2081" t="str">
            <v>VIBROCOMPACTADORES DE 9 A 10 TONELADAS</v>
          </cell>
          <cell r="D2081">
            <v>136521</v>
          </cell>
          <cell r="E2081">
            <v>41933</v>
          </cell>
          <cell r="F2081" t="str">
            <v>_C.VIT.V.N.1304</v>
          </cell>
          <cell r="G2081" t="str">
            <v>0</v>
          </cell>
          <cell r="H2081" t="str">
            <v>1</v>
          </cell>
          <cell r="I2081" t="str">
            <v>SEMANA 3</v>
          </cell>
          <cell r="J2081">
            <v>3240</v>
          </cell>
          <cell r="K2081">
            <v>3249</v>
          </cell>
          <cell r="L2081">
            <v>9</v>
          </cell>
          <cell r="M2081">
            <v>7</v>
          </cell>
          <cell r="R2081" t="str">
            <v>VIA_NUEVA</v>
          </cell>
          <cell r="S2081" t="str">
            <v>TRAMO_6</v>
          </cell>
          <cell r="T2081" t="str">
            <v>_H41V</v>
          </cell>
          <cell r="U2081">
            <v>5000753</v>
          </cell>
          <cell r="V2081" t="str">
            <v>0005</v>
          </cell>
          <cell r="W2081" t="str">
            <v>TERRAPLENES Y RELLENOS</v>
          </cell>
          <cell r="X2081" t="str">
            <v>Terraplén con material de cantera</v>
          </cell>
        </row>
        <row r="2082">
          <cell r="A2082">
            <v>104821</v>
          </cell>
          <cell r="B2082">
            <v>4029484</v>
          </cell>
          <cell r="C2082" t="str">
            <v>VIBROCOMPACTADORES DE 9 A 10 TONELADAS</v>
          </cell>
          <cell r="D2082">
            <v>136521</v>
          </cell>
          <cell r="E2082">
            <v>41933</v>
          </cell>
          <cell r="F2082" t="str">
            <v>_C.VIT.V.N.1304</v>
          </cell>
          <cell r="G2082" t="str">
            <v>0</v>
          </cell>
          <cell r="H2082" t="str">
            <v>1</v>
          </cell>
          <cell r="I2082" t="str">
            <v>SEMANA 3</v>
          </cell>
          <cell r="J2082">
            <v>3240</v>
          </cell>
          <cell r="K2082">
            <v>3249</v>
          </cell>
          <cell r="L2082">
            <v>9</v>
          </cell>
          <cell r="M2082">
            <v>2</v>
          </cell>
          <cell r="R2082" t="str">
            <v>MEJORAMIENTO</v>
          </cell>
          <cell r="S2082" t="str">
            <v>TRAMO_6</v>
          </cell>
          <cell r="T2082" t="str">
            <v>_H45</v>
          </cell>
          <cell r="U2082">
            <v>5000324</v>
          </cell>
          <cell r="V2082" t="str">
            <v>0002</v>
          </cell>
          <cell r="W2082" t="str">
            <v>TERRAPLENES Y RELLENOS</v>
          </cell>
          <cell r="X2082" t="str">
            <v>Compactación de subrasante</v>
          </cell>
        </row>
        <row r="2083">
          <cell r="A2083">
            <v>104822</v>
          </cell>
          <cell r="B2083">
            <v>4029484</v>
          </cell>
          <cell r="C2083" t="str">
            <v>VIBROCOMPACTADORES DE 9 A 10 TONELADAS</v>
          </cell>
          <cell r="D2083">
            <v>136522</v>
          </cell>
          <cell r="E2083">
            <v>41934</v>
          </cell>
          <cell r="F2083" t="str">
            <v>_C.VIT.V.N.1304</v>
          </cell>
          <cell r="G2083" t="str">
            <v>0</v>
          </cell>
          <cell r="H2083" t="str">
            <v>1</v>
          </cell>
          <cell r="I2083" t="str">
            <v>SEMANA 3</v>
          </cell>
          <cell r="J2083">
            <v>3249</v>
          </cell>
          <cell r="K2083">
            <v>3257</v>
          </cell>
          <cell r="L2083">
            <v>8</v>
          </cell>
          <cell r="M2083">
            <v>5</v>
          </cell>
          <cell r="R2083" t="str">
            <v>VIA_NUEVA</v>
          </cell>
          <cell r="S2083" t="str">
            <v>TRAMO_6</v>
          </cell>
          <cell r="T2083" t="str">
            <v>_H41V</v>
          </cell>
          <cell r="U2083">
            <v>5000753</v>
          </cell>
          <cell r="V2083" t="str">
            <v>0005</v>
          </cell>
          <cell r="W2083" t="str">
            <v>TERRAPLENES Y RELLENOS</v>
          </cell>
          <cell r="X2083" t="str">
            <v>Terraplén con material de cantera</v>
          </cell>
        </row>
        <row r="2084">
          <cell r="A2084">
            <v>104822</v>
          </cell>
          <cell r="B2084">
            <v>4029484</v>
          </cell>
          <cell r="C2084" t="str">
            <v>VIBROCOMPACTADORES DE 9 A 10 TONELADAS</v>
          </cell>
          <cell r="D2084">
            <v>136522</v>
          </cell>
          <cell r="E2084">
            <v>41934</v>
          </cell>
          <cell r="F2084" t="str">
            <v>_C.VIT.V.N.1304</v>
          </cell>
          <cell r="G2084" t="str">
            <v>0</v>
          </cell>
          <cell r="H2084" t="str">
            <v>1</v>
          </cell>
          <cell r="I2084" t="str">
            <v>SEMANA 3</v>
          </cell>
          <cell r="J2084">
            <v>3249</v>
          </cell>
          <cell r="K2084">
            <v>3257</v>
          </cell>
          <cell r="L2084">
            <v>8</v>
          </cell>
          <cell r="M2084">
            <v>3</v>
          </cell>
          <cell r="R2084" t="str">
            <v>MEJORAMIENTO</v>
          </cell>
          <cell r="S2084" t="str">
            <v>TRAMO_6</v>
          </cell>
          <cell r="T2084" t="str">
            <v>_H45</v>
          </cell>
          <cell r="U2084">
            <v>5000324</v>
          </cell>
          <cell r="V2084" t="str">
            <v>0002</v>
          </cell>
          <cell r="W2084" t="str">
            <v>TERRAPLENES Y RELLENOS</v>
          </cell>
          <cell r="X2084" t="str">
            <v>Compactación de subrasante</v>
          </cell>
        </row>
        <row r="2085">
          <cell r="A2085">
            <v>104823</v>
          </cell>
          <cell r="B2085">
            <v>4029484</v>
          </cell>
          <cell r="C2085" t="str">
            <v>VIBROCOMPACTADORES DE 9 A 10 TONELADAS</v>
          </cell>
          <cell r="D2085">
            <v>136523</v>
          </cell>
          <cell r="E2085">
            <v>41935</v>
          </cell>
          <cell r="F2085" t="str">
            <v>_C.VIT.V.N.1304</v>
          </cell>
          <cell r="G2085" t="str">
            <v>0</v>
          </cell>
          <cell r="H2085" t="str">
            <v>1</v>
          </cell>
          <cell r="I2085" t="str">
            <v>SEMANA 3</v>
          </cell>
          <cell r="J2085">
            <v>3257</v>
          </cell>
          <cell r="K2085">
            <v>3264</v>
          </cell>
          <cell r="L2085">
            <v>7</v>
          </cell>
          <cell r="M2085">
            <v>3</v>
          </cell>
          <cell r="R2085" t="str">
            <v>VIA_NUEVA</v>
          </cell>
          <cell r="S2085" t="str">
            <v>TRAMO_6</v>
          </cell>
          <cell r="T2085" t="str">
            <v>_H41V</v>
          </cell>
          <cell r="U2085">
            <v>5000753</v>
          </cell>
          <cell r="V2085" t="str">
            <v>0005</v>
          </cell>
          <cell r="W2085" t="str">
            <v>TERRAPLENES Y RELLENOS</v>
          </cell>
          <cell r="X2085" t="str">
            <v>Terraplén con material de cantera</v>
          </cell>
        </row>
        <row r="2086">
          <cell r="A2086">
            <v>104823</v>
          </cell>
          <cell r="B2086">
            <v>4029484</v>
          </cell>
          <cell r="C2086" t="str">
            <v>VIBROCOMPACTADORES DE 9 A 10 TONELADAS</v>
          </cell>
          <cell r="D2086">
            <v>136523</v>
          </cell>
          <cell r="E2086">
            <v>41935</v>
          </cell>
          <cell r="F2086" t="str">
            <v>_C.VIT.V.N.1304</v>
          </cell>
          <cell r="G2086" t="str">
            <v>0</v>
          </cell>
          <cell r="H2086" t="str">
            <v>1</v>
          </cell>
          <cell r="I2086" t="str">
            <v>SEMANA 3</v>
          </cell>
          <cell r="J2086">
            <v>3257</v>
          </cell>
          <cell r="K2086">
            <v>3264</v>
          </cell>
          <cell r="L2086">
            <v>7</v>
          </cell>
          <cell r="M2086">
            <v>4</v>
          </cell>
          <cell r="R2086" t="str">
            <v>MEJORAMIENTO</v>
          </cell>
          <cell r="S2086" t="str">
            <v>TRAMO_6</v>
          </cell>
          <cell r="T2086" t="str">
            <v>_H45</v>
          </cell>
          <cell r="U2086">
            <v>5000324</v>
          </cell>
          <cell r="V2086" t="str">
            <v>0005</v>
          </cell>
          <cell r="W2086" t="str">
            <v>TERRAPLENES Y RELLENOS</v>
          </cell>
          <cell r="X2086" t="str">
            <v>Terraplén con material de cantera</v>
          </cell>
        </row>
        <row r="2087">
          <cell r="A2087">
            <v>105824</v>
          </cell>
          <cell r="B2087">
            <v>4029496</v>
          </cell>
          <cell r="C2087" t="str">
            <v>TORRE DE ILUMINACION</v>
          </cell>
          <cell r="D2087">
            <v>136331</v>
          </cell>
          <cell r="E2087">
            <v>41906</v>
          </cell>
          <cell r="F2087" t="str">
            <v>_C.VIT.V.N.1304</v>
          </cell>
          <cell r="G2087" t="str">
            <v>0</v>
          </cell>
          <cell r="H2087" t="str">
            <v>1</v>
          </cell>
          <cell r="I2087" t="str">
            <v>SEMANA 4</v>
          </cell>
          <cell r="J2087">
            <v>141</v>
          </cell>
          <cell r="K2087">
            <v>141</v>
          </cell>
          <cell r="L2087">
            <v>0</v>
          </cell>
          <cell r="U2087" t="str">
            <v>DISPONIBLE</v>
          </cell>
        </row>
        <row r="2088">
          <cell r="A2088">
            <v>105825</v>
          </cell>
          <cell r="B2088">
            <v>4029496</v>
          </cell>
          <cell r="C2088" t="str">
            <v>TORRE DE ILUMINACION</v>
          </cell>
          <cell r="D2088">
            <v>136332</v>
          </cell>
          <cell r="E2088">
            <v>41907</v>
          </cell>
          <cell r="F2088" t="str">
            <v>_C.VIT.V.N.1304</v>
          </cell>
          <cell r="G2088" t="str">
            <v>0</v>
          </cell>
          <cell r="H2088" t="str">
            <v>1</v>
          </cell>
          <cell r="I2088" t="str">
            <v>SEMANA 4</v>
          </cell>
          <cell r="J2088">
            <v>141</v>
          </cell>
          <cell r="K2088">
            <v>141</v>
          </cell>
          <cell r="L2088">
            <v>0</v>
          </cell>
          <cell r="U2088" t="str">
            <v>DISPONIBLE</v>
          </cell>
        </row>
        <row r="2089">
          <cell r="A2089">
            <v>106101</v>
          </cell>
          <cell r="B2089">
            <v>4029573</v>
          </cell>
          <cell r="C2089" t="str">
            <v>TORRE DE ILUMINACION</v>
          </cell>
          <cell r="D2089">
            <v>116540</v>
          </cell>
          <cell r="E2089">
            <v>41913</v>
          </cell>
          <cell r="F2089" t="str">
            <v>_PLANTAS</v>
          </cell>
          <cell r="G2089" t="str">
            <v>0</v>
          </cell>
          <cell r="H2089" t="str">
            <v>1</v>
          </cell>
          <cell r="I2089" t="str">
            <v>SEMANA 1</v>
          </cell>
          <cell r="J2089">
            <v>575</v>
          </cell>
          <cell r="K2089">
            <v>586</v>
          </cell>
          <cell r="L2089">
            <v>11</v>
          </cell>
          <cell r="M2089">
            <v>11</v>
          </cell>
          <cell r="R2089" t="str">
            <v>ADMINISTRACION</v>
          </cell>
          <cell r="S2089" t="str">
            <v>MOVILES_EQUIPOMENOR</v>
          </cell>
          <cell r="T2089" t="str">
            <v>MOVILES</v>
          </cell>
          <cell r="U2089">
            <v>5000994</v>
          </cell>
          <cell r="V2089" t="str">
            <v>0005</v>
          </cell>
          <cell r="W2089" t="str">
            <v>MOVILES_EQUIPOMENOR</v>
          </cell>
          <cell r="X2089" t="str">
            <v>Luminarias</v>
          </cell>
        </row>
        <row r="2090">
          <cell r="A2090">
            <v>106102</v>
          </cell>
          <cell r="B2090">
            <v>4029573</v>
          </cell>
          <cell r="C2090" t="str">
            <v>TORRE DE ILUMINACION</v>
          </cell>
          <cell r="D2090">
            <v>116545</v>
          </cell>
          <cell r="E2090">
            <v>41914</v>
          </cell>
          <cell r="F2090" t="str">
            <v>_PLANTAS</v>
          </cell>
          <cell r="G2090" t="str">
            <v>0</v>
          </cell>
          <cell r="H2090" t="str">
            <v>1</v>
          </cell>
          <cell r="I2090" t="str">
            <v>SEMANA 1</v>
          </cell>
          <cell r="J2090">
            <v>586</v>
          </cell>
          <cell r="K2090">
            <v>597</v>
          </cell>
          <cell r="L2090">
            <v>11</v>
          </cell>
          <cell r="M2090">
            <v>11</v>
          </cell>
          <cell r="R2090" t="str">
            <v>ADMINISTRACION</v>
          </cell>
          <cell r="S2090" t="str">
            <v>MOVILES_EQUIPOMENOR</v>
          </cell>
          <cell r="T2090" t="str">
            <v>MOVILES</v>
          </cell>
          <cell r="U2090">
            <v>5000994</v>
          </cell>
          <cell r="V2090" t="str">
            <v>0005</v>
          </cell>
          <cell r="W2090" t="str">
            <v>MOVILES_EQUIPOMENOR</v>
          </cell>
          <cell r="X2090" t="str">
            <v>Luminarias</v>
          </cell>
        </row>
        <row r="2091">
          <cell r="A2091">
            <v>106103</v>
          </cell>
          <cell r="B2091">
            <v>4029573</v>
          </cell>
          <cell r="C2091" t="str">
            <v>TORRE DE ILUMINACION</v>
          </cell>
          <cell r="D2091">
            <v>116548</v>
          </cell>
          <cell r="E2091">
            <v>41915</v>
          </cell>
          <cell r="F2091" t="str">
            <v>_PLANTAS</v>
          </cell>
          <cell r="G2091" t="str">
            <v>0</v>
          </cell>
          <cell r="H2091" t="str">
            <v>1</v>
          </cell>
          <cell r="I2091" t="str">
            <v>SEMANA 1</v>
          </cell>
          <cell r="J2091">
            <v>597</v>
          </cell>
          <cell r="K2091">
            <v>609</v>
          </cell>
          <cell r="L2091">
            <v>12</v>
          </cell>
          <cell r="M2091">
            <v>12</v>
          </cell>
          <cell r="R2091" t="str">
            <v>ADMINISTRACION</v>
          </cell>
          <cell r="S2091" t="str">
            <v>MOVILES_EQUIPOMENOR</v>
          </cell>
          <cell r="T2091" t="str">
            <v>MOVILES</v>
          </cell>
          <cell r="U2091">
            <v>5000994</v>
          </cell>
          <cell r="V2091" t="str">
            <v>0005</v>
          </cell>
          <cell r="W2091" t="str">
            <v>MOVILES_EQUIPOMENOR</v>
          </cell>
          <cell r="X2091" t="str">
            <v>Luminarias</v>
          </cell>
        </row>
        <row r="2092">
          <cell r="A2092">
            <v>106104</v>
          </cell>
          <cell r="B2092">
            <v>4029573</v>
          </cell>
          <cell r="C2092" t="str">
            <v>TORRE DE ILUMINACION</v>
          </cell>
          <cell r="D2092">
            <v>139228</v>
          </cell>
          <cell r="E2092">
            <v>41916</v>
          </cell>
          <cell r="F2092" t="str">
            <v>_PLANTAS</v>
          </cell>
          <cell r="G2092" t="str">
            <v>0</v>
          </cell>
          <cell r="H2092" t="str">
            <v>1</v>
          </cell>
          <cell r="I2092" t="str">
            <v>SEMANA 1</v>
          </cell>
          <cell r="J2092">
            <v>609</v>
          </cell>
          <cell r="K2092">
            <v>624</v>
          </cell>
          <cell r="L2092">
            <v>15</v>
          </cell>
          <cell r="M2092">
            <v>15</v>
          </cell>
          <cell r="R2092" t="str">
            <v>ADMINISTRACION</v>
          </cell>
          <cell r="S2092" t="str">
            <v>MOVILES_EQUIPOMENOR</v>
          </cell>
          <cell r="T2092" t="str">
            <v>MOVILES</v>
          </cell>
          <cell r="U2092">
            <v>5000994</v>
          </cell>
          <cell r="V2092" t="str">
            <v>0005</v>
          </cell>
          <cell r="W2092" t="str">
            <v>MOVILES_EQUIPOMENOR</v>
          </cell>
          <cell r="X2092" t="str">
            <v>Luminarias</v>
          </cell>
        </row>
        <row r="2093">
          <cell r="A2093">
            <v>106105</v>
          </cell>
          <cell r="B2093">
            <v>4029573</v>
          </cell>
          <cell r="C2093" t="str">
            <v>TORRE DE ILUMINACION</v>
          </cell>
          <cell r="D2093">
            <v>139229</v>
          </cell>
          <cell r="E2093">
            <v>41917</v>
          </cell>
          <cell r="F2093" t="str">
            <v>_PLANTAS</v>
          </cell>
          <cell r="G2093" t="str">
            <v>0</v>
          </cell>
          <cell r="H2093" t="str">
            <v>1</v>
          </cell>
          <cell r="I2093" t="str">
            <v>SEMANA 1</v>
          </cell>
          <cell r="J2093">
            <v>624</v>
          </cell>
          <cell r="K2093">
            <v>624</v>
          </cell>
          <cell r="L2093">
            <v>0</v>
          </cell>
          <cell r="U2093" t="str">
            <v>DISPONIBLE</v>
          </cell>
        </row>
        <row r="2094">
          <cell r="A2094">
            <v>106106</v>
          </cell>
          <cell r="B2094">
            <v>4029573</v>
          </cell>
          <cell r="C2094" t="str">
            <v>TORRE DE ILUMINACION</v>
          </cell>
          <cell r="D2094">
            <v>138953</v>
          </cell>
          <cell r="E2094">
            <v>41918</v>
          </cell>
          <cell r="F2094" t="str">
            <v>_PLANTAS</v>
          </cell>
          <cell r="G2094" t="str">
            <v>0</v>
          </cell>
          <cell r="H2094" t="str">
            <v>1</v>
          </cell>
          <cell r="I2094" t="str">
            <v>SEMANA 1</v>
          </cell>
          <cell r="J2094">
            <v>624</v>
          </cell>
          <cell r="K2094">
            <v>635</v>
          </cell>
          <cell r="L2094">
            <v>11</v>
          </cell>
          <cell r="M2094">
            <v>11</v>
          </cell>
          <cell r="R2094" t="str">
            <v>ADMINISTRACION</v>
          </cell>
          <cell r="S2094" t="str">
            <v>MOVILES_EQUIPOMENOR</v>
          </cell>
          <cell r="T2094" t="str">
            <v>MOVILES</v>
          </cell>
          <cell r="U2094">
            <v>5000994</v>
          </cell>
          <cell r="V2094" t="str">
            <v>0005</v>
          </cell>
          <cell r="W2094" t="str">
            <v>MOVILES_EQUIPOMENOR</v>
          </cell>
          <cell r="X2094" t="str">
            <v>Luminarias</v>
          </cell>
        </row>
        <row r="2095">
          <cell r="A2095">
            <v>106107</v>
          </cell>
          <cell r="B2095">
            <v>4029573</v>
          </cell>
          <cell r="C2095" t="str">
            <v>TORRE DE ILUMINACION</v>
          </cell>
          <cell r="D2095">
            <v>138955</v>
          </cell>
          <cell r="E2095">
            <v>41919</v>
          </cell>
          <cell r="F2095" t="str">
            <v>_PLANTAS</v>
          </cell>
          <cell r="G2095" t="str">
            <v>0</v>
          </cell>
          <cell r="H2095" t="str">
            <v>1</v>
          </cell>
          <cell r="I2095" t="str">
            <v>SEMANA 1</v>
          </cell>
          <cell r="J2095">
            <v>635</v>
          </cell>
          <cell r="K2095">
            <v>647</v>
          </cell>
          <cell r="L2095">
            <v>12</v>
          </cell>
          <cell r="M2095">
            <v>12</v>
          </cell>
          <cell r="R2095" t="str">
            <v>ADMINISTRACION</v>
          </cell>
          <cell r="S2095" t="str">
            <v>MOVILES_EQUIPOMENOR</v>
          </cell>
          <cell r="T2095" t="str">
            <v>MOVILES</v>
          </cell>
          <cell r="U2095">
            <v>5000994</v>
          </cell>
          <cell r="V2095" t="str">
            <v>0005</v>
          </cell>
          <cell r="W2095" t="str">
            <v>MOVILES_EQUIPOMENOR</v>
          </cell>
          <cell r="X2095" t="str">
            <v>Luminarias</v>
          </cell>
        </row>
        <row r="2096">
          <cell r="A2096">
            <v>106108</v>
          </cell>
          <cell r="B2096">
            <v>4029573</v>
          </cell>
          <cell r="C2096" t="str">
            <v>TORRE DE ILUMINACION</v>
          </cell>
          <cell r="D2096">
            <v>138962</v>
          </cell>
          <cell r="E2096">
            <v>41920</v>
          </cell>
          <cell r="F2096" t="str">
            <v>_PLANTAS</v>
          </cell>
          <cell r="G2096" t="str">
            <v>0</v>
          </cell>
          <cell r="H2096" t="str">
            <v>1</v>
          </cell>
          <cell r="I2096" t="str">
            <v>SEMANA 1</v>
          </cell>
          <cell r="J2096">
            <v>647</v>
          </cell>
          <cell r="K2096">
            <v>658</v>
          </cell>
          <cell r="L2096">
            <v>11</v>
          </cell>
          <cell r="M2096">
            <v>11</v>
          </cell>
          <cell r="R2096" t="str">
            <v>ADMINISTRACION</v>
          </cell>
          <cell r="S2096" t="str">
            <v>MOVILES_EQUIPOMENOR</v>
          </cell>
          <cell r="T2096" t="str">
            <v>MOVILES</v>
          </cell>
          <cell r="U2096">
            <v>5000994</v>
          </cell>
          <cell r="V2096" t="str">
            <v>0005</v>
          </cell>
          <cell r="W2096" t="str">
            <v>MOVILES_EQUIPOMENOR</v>
          </cell>
          <cell r="X2096" t="str">
            <v>Luminarias</v>
          </cell>
        </row>
        <row r="2097">
          <cell r="A2097">
            <v>107329</v>
          </cell>
          <cell r="B2097">
            <v>4030186</v>
          </cell>
          <cell r="C2097" t="str">
            <v>MOVILES</v>
          </cell>
          <cell r="E2097">
            <v>41906</v>
          </cell>
          <cell r="F2097" t="str">
            <v>_C.VIT.V.N.1304</v>
          </cell>
          <cell r="G2097" t="str">
            <v>0</v>
          </cell>
          <cell r="H2097" t="str">
            <v>1</v>
          </cell>
          <cell r="I2097" t="str">
            <v>SEMANA 4</v>
          </cell>
          <cell r="J2097">
            <v>37550</v>
          </cell>
          <cell r="K2097">
            <v>37550</v>
          </cell>
          <cell r="P2097">
            <v>1</v>
          </cell>
          <cell r="U2097" t="str">
            <v>_EQUIPOS</v>
          </cell>
        </row>
        <row r="2098">
          <cell r="A2098">
            <v>107329</v>
          </cell>
          <cell r="B2098">
            <v>4030186</v>
          </cell>
          <cell r="C2098" t="str">
            <v>MOVILES</v>
          </cell>
          <cell r="E2098">
            <v>41907</v>
          </cell>
          <cell r="F2098" t="str">
            <v>_C.VIT.V.N.1304</v>
          </cell>
          <cell r="G2098" t="str">
            <v>0</v>
          </cell>
          <cell r="H2098" t="str">
            <v>1</v>
          </cell>
          <cell r="I2098" t="str">
            <v>SEMANA 4</v>
          </cell>
          <cell r="J2098">
            <v>37550</v>
          </cell>
          <cell r="K2098">
            <v>37550</v>
          </cell>
          <cell r="P2098">
            <v>1</v>
          </cell>
          <cell r="U2098" t="str">
            <v>_EQUIPOS</v>
          </cell>
        </row>
        <row r="2099">
          <cell r="A2099">
            <v>107329</v>
          </cell>
          <cell r="B2099">
            <v>4030186</v>
          </cell>
          <cell r="C2099" t="str">
            <v>MOVILES</v>
          </cell>
          <cell r="E2099">
            <v>41908</v>
          </cell>
          <cell r="F2099" t="str">
            <v>_C.VIT.V.N.1304</v>
          </cell>
          <cell r="G2099" t="str">
            <v>0</v>
          </cell>
          <cell r="H2099" t="str">
            <v>1</v>
          </cell>
          <cell r="I2099" t="str">
            <v>SEMANA 4</v>
          </cell>
          <cell r="J2099">
            <v>37550</v>
          </cell>
          <cell r="K2099">
            <v>37550</v>
          </cell>
          <cell r="P2099">
            <v>1</v>
          </cell>
          <cell r="U2099" t="str">
            <v>_EQUIPOS</v>
          </cell>
        </row>
        <row r="2100">
          <cell r="A2100">
            <v>107329</v>
          </cell>
          <cell r="B2100">
            <v>4030186</v>
          </cell>
          <cell r="C2100" t="str">
            <v>MOVILES</v>
          </cell>
          <cell r="E2100">
            <v>41909</v>
          </cell>
          <cell r="F2100" t="str">
            <v>_C.VIT.V.N.1304</v>
          </cell>
          <cell r="G2100" t="str">
            <v>0</v>
          </cell>
          <cell r="H2100" t="str">
            <v>1</v>
          </cell>
          <cell r="I2100" t="str">
            <v>SEMANA 4</v>
          </cell>
          <cell r="J2100">
            <v>37550</v>
          </cell>
          <cell r="K2100">
            <v>37550</v>
          </cell>
          <cell r="P2100">
            <v>1</v>
          </cell>
          <cell r="U2100" t="str">
            <v>_EQUIPOS</v>
          </cell>
        </row>
        <row r="2101">
          <cell r="A2101">
            <v>107329</v>
          </cell>
          <cell r="B2101">
            <v>4030186</v>
          </cell>
          <cell r="C2101" t="str">
            <v>MOVILES</v>
          </cell>
          <cell r="E2101">
            <v>41910</v>
          </cell>
          <cell r="F2101" t="str">
            <v>_C.VIT.V.N.1304</v>
          </cell>
          <cell r="G2101" t="str">
            <v>0</v>
          </cell>
          <cell r="H2101" t="str">
            <v>1</v>
          </cell>
          <cell r="I2101" t="str">
            <v>SEMANA 4</v>
          </cell>
          <cell r="J2101">
            <v>37550</v>
          </cell>
          <cell r="K2101">
            <v>37550</v>
          </cell>
          <cell r="P2101">
            <v>1</v>
          </cell>
          <cell r="U2101" t="str">
            <v>_EQUIPOS</v>
          </cell>
        </row>
        <row r="2102">
          <cell r="A2102">
            <v>107329</v>
          </cell>
          <cell r="B2102">
            <v>4030186</v>
          </cell>
          <cell r="C2102" t="str">
            <v>MOVILES</v>
          </cell>
          <cell r="D2102">
            <v>119519</v>
          </cell>
          <cell r="E2102">
            <v>41911</v>
          </cell>
          <cell r="F2102" t="str">
            <v>_C.VIT.V.N.1304</v>
          </cell>
          <cell r="G2102" t="str">
            <v>0</v>
          </cell>
          <cell r="H2102" t="str">
            <v>1</v>
          </cell>
          <cell r="I2102" t="str">
            <v>SEMANA 4</v>
          </cell>
          <cell r="J2102">
            <v>37550</v>
          </cell>
          <cell r="K2102">
            <v>37580</v>
          </cell>
          <cell r="L2102">
            <v>30</v>
          </cell>
          <cell r="M2102">
            <v>30</v>
          </cell>
          <cell r="R2102" t="str">
            <v>ADMINISTRACION</v>
          </cell>
          <cell r="S2102" t="str">
            <v>MOVILES_EQUIPOMENOR</v>
          </cell>
          <cell r="T2102" t="str">
            <v>MOVILES</v>
          </cell>
          <cell r="U2102">
            <v>5000994</v>
          </cell>
          <cell r="V2102" t="str">
            <v>0001</v>
          </cell>
          <cell r="W2102" t="str">
            <v>MOVILES_EQUIPOMENOR</v>
          </cell>
          <cell r="X2102" t="str">
            <v>Camioneta</v>
          </cell>
        </row>
        <row r="2103">
          <cell r="A2103">
            <v>107330</v>
          </cell>
          <cell r="B2103">
            <v>4030186</v>
          </cell>
          <cell r="C2103" t="str">
            <v>MOVILES</v>
          </cell>
          <cell r="D2103">
            <v>119520</v>
          </cell>
          <cell r="E2103">
            <v>41912</v>
          </cell>
          <cell r="F2103" t="str">
            <v>_C.VIT.V.N.1304</v>
          </cell>
          <cell r="G2103" t="str">
            <v>0</v>
          </cell>
          <cell r="H2103" t="str">
            <v>1</v>
          </cell>
          <cell r="I2103" t="str">
            <v>SEMANA 4</v>
          </cell>
          <cell r="J2103">
            <v>37580</v>
          </cell>
          <cell r="K2103">
            <v>37684</v>
          </cell>
          <cell r="L2103">
            <v>104</v>
          </cell>
          <cell r="M2103">
            <v>104</v>
          </cell>
          <cell r="R2103" t="str">
            <v>ADMINISTRACION</v>
          </cell>
          <cell r="S2103" t="str">
            <v>MOVILES_EQUIPOMENOR</v>
          </cell>
          <cell r="T2103" t="str">
            <v>MOVILES</v>
          </cell>
          <cell r="U2103">
            <v>5000994</v>
          </cell>
          <cell r="V2103" t="str">
            <v>0001</v>
          </cell>
          <cell r="W2103" t="str">
            <v>MOVILES_EQUIPOMENOR</v>
          </cell>
          <cell r="X2103" t="str">
            <v>Camioneta</v>
          </cell>
        </row>
        <row r="2104">
          <cell r="A2104">
            <v>107301</v>
          </cell>
          <cell r="B2104">
            <v>4030186</v>
          </cell>
          <cell r="C2104" t="str">
            <v>MOVILES</v>
          </cell>
          <cell r="D2104">
            <v>119521</v>
          </cell>
          <cell r="E2104">
            <v>41913</v>
          </cell>
          <cell r="F2104" t="str">
            <v>_C.VIT.V.N.1304</v>
          </cell>
          <cell r="G2104" t="str">
            <v>0</v>
          </cell>
          <cell r="H2104" t="str">
            <v>1</v>
          </cell>
          <cell r="I2104" t="str">
            <v>SEMANA 1</v>
          </cell>
          <cell r="J2104">
            <v>37684</v>
          </cell>
          <cell r="K2104">
            <v>37751</v>
          </cell>
          <cell r="L2104">
            <v>67</v>
          </cell>
          <cell r="M2104">
            <v>67</v>
          </cell>
          <cell r="Q2104">
            <v>1</v>
          </cell>
          <cell r="R2104" t="str">
            <v>ADMINISTRACION</v>
          </cell>
          <cell r="S2104" t="str">
            <v>MOVILES_EQUIPOMENOR</v>
          </cell>
          <cell r="T2104" t="str">
            <v>MOVILES</v>
          </cell>
          <cell r="U2104">
            <v>5000994</v>
          </cell>
          <cell r="V2104" t="str">
            <v>0001</v>
          </cell>
          <cell r="W2104" t="str">
            <v>MOVILES_EQUIPOMENOR</v>
          </cell>
          <cell r="X2104" t="str">
            <v>Camioneta</v>
          </cell>
        </row>
        <row r="2105">
          <cell r="A2105">
            <v>107302</v>
          </cell>
          <cell r="B2105">
            <v>4030186</v>
          </cell>
          <cell r="C2105" t="str">
            <v>MOVILES</v>
          </cell>
          <cell r="D2105">
            <v>119522</v>
          </cell>
          <cell r="E2105">
            <v>41914</v>
          </cell>
          <cell r="F2105" t="str">
            <v>_C.VIT.V.N.1304</v>
          </cell>
          <cell r="G2105" t="str">
            <v>0</v>
          </cell>
          <cell r="H2105" t="str">
            <v>1</v>
          </cell>
          <cell r="I2105" t="str">
            <v>SEMANA 1</v>
          </cell>
          <cell r="J2105">
            <v>37751</v>
          </cell>
          <cell r="K2105">
            <v>37920</v>
          </cell>
          <cell r="L2105">
            <v>169</v>
          </cell>
          <cell r="M2105">
            <v>169</v>
          </cell>
          <cell r="R2105" t="str">
            <v>ADMINISTRACION</v>
          </cell>
          <cell r="S2105" t="str">
            <v>MOVILES_EQUIPOMENOR</v>
          </cell>
          <cell r="T2105" t="str">
            <v>MOVILES</v>
          </cell>
          <cell r="U2105">
            <v>5000994</v>
          </cell>
          <cell r="V2105" t="str">
            <v>0001</v>
          </cell>
          <cell r="W2105" t="str">
            <v>MOVILES_EQUIPOMENOR</v>
          </cell>
          <cell r="X2105" t="str">
            <v>Camioneta</v>
          </cell>
        </row>
        <row r="2106">
          <cell r="A2106">
            <v>108103</v>
          </cell>
          <cell r="B2106">
            <v>4030186</v>
          </cell>
          <cell r="C2106" t="str">
            <v>MOVILES</v>
          </cell>
          <cell r="D2106">
            <v>119523</v>
          </cell>
          <cell r="E2106">
            <v>41915</v>
          </cell>
          <cell r="F2106" t="str">
            <v>_C.VIT.V.N.1304</v>
          </cell>
          <cell r="G2106" t="str">
            <v>0</v>
          </cell>
          <cell r="H2106" t="str">
            <v>1</v>
          </cell>
          <cell r="I2106" t="str">
            <v>SEMANA 1</v>
          </cell>
          <cell r="J2106">
            <v>37920</v>
          </cell>
          <cell r="K2106">
            <v>37994</v>
          </cell>
          <cell r="L2106">
            <v>74</v>
          </cell>
          <cell r="M2106">
            <v>74</v>
          </cell>
          <cell r="R2106" t="str">
            <v>ADMINISTRACION</v>
          </cell>
          <cell r="S2106" t="str">
            <v>MOVILES_EQUIPOMENOR</v>
          </cell>
          <cell r="T2106" t="str">
            <v>MOVILES</v>
          </cell>
          <cell r="U2106">
            <v>5000994</v>
          </cell>
          <cell r="V2106" t="str">
            <v>0001</v>
          </cell>
          <cell r="W2106" t="str">
            <v>MOVILES_EQUIPOMENOR</v>
          </cell>
          <cell r="X2106" t="str">
            <v>Camioneta</v>
          </cell>
        </row>
        <row r="2107">
          <cell r="A2107">
            <v>108104</v>
          </cell>
          <cell r="B2107">
            <v>4030186</v>
          </cell>
          <cell r="C2107" t="str">
            <v>MOVILES</v>
          </cell>
          <cell r="D2107">
            <v>119524</v>
          </cell>
          <cell r="E2107">
            <v>41916</v>
          </cell>
          <cell r="F2107" t="str">
            <v>_C.VIT.V.N.1304</v>
          </cell>
          <cell r="G2107" t="str">
            <v>0</v>
          </cell>
          <cell r="H2107" t="str">
            <v>1</v>
          </cell>
          <cell r="I2107" t="str">
            <v>SEMANA 1</v>
          </cell>
          <cell r="J2107">
            <v>37994</v>
          </cell>
          <cell r="K2107">
            <v>38394</v>
          </cell>
          <cell r="L2107">
            <v>400</v>
          </cell>
          <cell r="M2107">
            <v>400</v>
          </cell>
          <cell r="Q2107">
            <v>2</v>
          </cell>
          <cell r="R2107" t="str">
            <v>ADMINISTRACION</v>
          </cell>
          <cell r="S2107" t="str">
            <v>MOVILES_EQUIPOMENOR</v>
          </cell>
          <cell r="T2107" t="str">
            <v>MOVILES</v>
          </cell>
          <cell r="U2107">
            <v>5000994</v>
          </cell>
          <cell r="V2107" t="str">
            <v>0001</v>
          </cell>
          <cell r="W2107" t="str">
            <v>MOVILES_EQUIPOMENOR</v>
          </cell>
          <cell r="X2107" t="str">
            <v>Camioneta</v>
          </cell>
        </row>
        <row r="2108">
          <cell r="A2108">
            <v>108106</v>
          </cell>
          <cell r="B2108">
            <v>4030186</v>
          </cell>
          <cell r="C2108" t="str">
            <v>MOVILES</v>
          </cell>
          <cell r="D2108">
            <v>119525</v>
          </cell>
          <cell r="E2108">
            <v>41918</v>
          </cell>
          <cell r="F2108" t="str">
            <v>_C.VIT.V.N.1304</v>
          </cell>
          <cell r="G2108" t="str">
            <v>0</v>
          </cell>
          <cell r="H2108" t="str">
            <v>1</v>
          </cell>
          <cell r="I2108" t="str">
            <v>SEMANA 1</v>
          </cell>
          <cell r="J2108">
            <v>38594</v>
          </cell>
          <cell r="K2108">
            <v>38835</v>
          </cell>
          <cell r="L2108">
            <v>241</v>
          </cell>
          <cell r="M2108">
            <v>241</v>
          </cell>
          <cell r="R2108" t="str">
            <v>ADMINISTRACION</v>
          </cell>
          <cell r="S2108" t="str">
            <v>MOVILES_EQUIPOMENOR</v>
          </cell>
          <cell r="T2108" t="str">
            <v>MOVILES</v>
          </cell>
          <cell r="U2108">
            <v>5000994</v>
          </cell>
          <cell r="V2108" t="str">
            <v>0001</v>
          </cell>
          <cell r="W2108" t="str">
            <v>MOVILES_EQUIPOMENOR</v>
          </cell>
          <cell r="X2108" t="str">
            <v>Camioneta</v>
          </cell>
        </row>
        <row r="2109">
          <cell r="A2109">
            <v>108107</v>
          </cell>
          <cell r="B2109">
            <v>4030186</v>
          </cell>
          <cell r="C2109" t="str">
            <v>MOVILES</v>
          </cell>
          <cell r="D2109">
            <v>119526</v>
          </cell>
          <cell r="E2109">
            <v>41919</v>
          </cell>
          <cell r="F2109" t="str">
            <v>_C.VIT.V.N.1304</v>
          </cell>
          <cell r="G2109" t="str">
            <v>0</v>
          </cell>
          <cell r="H2109" t="str">
            <v>1</v>
          </cell>
          <cell r="I2109" t="str">
            <v>SEMANA 1</v>
          </cell>
          <cell r="J2109">
            <v>38835</v>
          </cell>
          <cell r="K2109">
            <v>38972</v>
          </cell>
          <cell r="L2109">
            <v>137</v>
          </cell>
          <cell r="M2109">
            <v>137</v>
          </cell>
          <cell r="R2109" t="str">
            <v>ADMINISTRACION</v>
          </cell>
          <cell r="S2109" t="str">
            <v>MOVILES_EQUIPOMENOR</v>
          </cell>
          <cell r="T2109" t="str">
            <v>MOVILES</v>
          </cell>
          <cell r="U2109">
            <v>5000994</v>
          </cell>
          <cell r="V2109" t="str">
            <v>0001</v>
          </cell>
          <cell r="W2109" t="str">
            <v>MOVILES_EQUIPOMENOR</v>
          </cell>
          <cell r="X2109" t="str">
            <v>Camioneta</v>
          </cell>
        </row>
        <row r="2110">
          <cell r="A2110">
            <v>108108</v>
          </cell>
          <cell r="B2110">
            <v>4030186</v>
          </cell>
          <cell r="C2110" t="str">
            <v>MOVILES</v>
          </cell>
          <cell r="D2110">
            <v>119527</v>
          </cell>
          <cell r="E2110">
            <v>41920</v>
          </cell>
          <cell r="F2110" t="str">
            <v>_C.VIT.V.N.1304</v>
          </cell>
          <cell r="G2110" t="str">
            <v>0</v>
          </cell>
          <cell r="H2110" t="str">
            <v>1</v>
          </cell>
          <cell r="I2110" t="str">
            <v>SEMANA 1</v>
          </cell>
          <cell r="J2110">
            <v>38972</v>
          </cell>
          <cell r="K2110">
            <v>39109</v>
          </cell>
          <cell r="L2110">
            <v>137</v>
          </cell>
          <cell r="M2110">
            <v>137</v>
          </cell>
          <cell r="R2110" t="str">
            <v>ADMINISTRACION</v>
          </cell>
          <cell r="S2110" t="str">
            <v>MOVILES_EQUIPOMENOR</v>
          </cell>
          <cell r="T2110" t="str">
            <v>MOVILES</v>
          </cell>
          <cell r="U2110">
            <v>5000994</v>
          </cell>
          <cell r="V2110" t="str">
            <v>0001</v>
          </cell>
          <cell r="W2110" t="str">
            <v>MOVILES_EQUIPOMENOR</v>
          </cell>
          <cell r="X2110" t="str">
            <v>Camioneta</v>
          </cell>
        </row>
        <row r="2111">
          <cell r="A2111">
            <v>108109</v>
          </cell>
          <cell r="B2111">
            <v>4030186</v>
          </cell>
          <cell r="C2111" t="str">
            <v>MOVILES</v>
          </cell>
          <cell r="D2111">
            <v>119528</v>
          </cell>
          <cell r="E2111">
            <v>41921</v>
          </cell>
          <cell r="F2111" t="str">
            <v>_C.VIT.V.N.1304</v>
          </cell>
          <cell r="G2111" t="str">
            <v>0</v>
          </cell>
          <cell r="H2111" t="str">
            <v>1</v>
          </cell>
          <cell r="I2111" t="str">
            <v>SEMANA 2</v>
          </cell>
          <cell r="J2111">
            <v>39109</v>
          </cell>
          <cell r="K2111">
            <v>39249</v>
          </cell>
          <cell r="L2111">
            <v>140</v>
          </cell>
          <cell r="M2111">
            <v>140</v>
          </cell>
          <cell r="R2111" t="str">
            <v>ADMINISTRACION</v>
          </cell>
          <cell r="S2111" t="str">
            <v>MOVILES_EQUIPOMENOR</v>
          </cell>
          <cell r="T2111" t="str">
            <v>MOVILES</v>
          </cell>
          <cell r="U2111">
            <v>5000994</v>
          </cell>
          <cell r="V2111" t="str">
            <v>0001</v>
          </cell>
          <cell r="W2111" t="str">
            <v>MOVILES_EQUIPOMENOR</v>
          </cell>
          <cell r="X2111" t="str">
            <v>Camioneta</v>
          </cell>
        </row>
        <row r="2112">
          <cell r="A2112">
            <v>108110</v>
          </cell>
          <cell r="B2112">
            <v>4030186</v>
          </cell>
          <cell r="C2112" t="str">
            <v>MOVILES</v>
          </cell>
          <cell r="D2112">
            <v>119530</v>
          </cell>
          <cell r="E2112">
            <v>41922</v>
          </cell>
          <cell r="F2112" t="str">
            <v>_C.VIT.V.N.1304</v>
          </cell>
          <cell r="G2112" t="str">
            <v>0</v>
          </cell>
          <cell r="H2112" t="str">
            <v>1</v>
          </cell>
          <cell r="I2112" t="str">
            <v>SEMANA 2</v>
          </cell>
          <cell r="J2112">
            <v>39249</v>
          </cell>
          <cell r="K2112">
            <v>39649</v>
          </cell>
          <cell r="L2112">
            <v>400</v>
          </cell>
          <cell r="M2112">
            <v>400</v>
          </cell>
          <cell r="Q2112">
            <v>5</v>
          </cell>
          <cell r="R2112" t="str">
            <v>ADMINISTRACION</v>
          </cell>
          <cell r="S2112" t="str">
            <v>MOVILES_EQUIPOMENOR</v>
          </cell>
          <cell r="T2112" t="str">
            <v>MOVILES</v>
          </cell>
          <cell r="U2112">
            <v>5000994</v>
          </cell>
          <cell r="V2112" t="str">
            <v>0001</v>
          </cell>
          <cell r="W2112" t="str">
            <v>MOVILES_EQUIPOMENOR</v>
          </cell>
          <cell r="X2112" t="str">
            <v>Camioneta</v>
          </cell>
        </row>
        <row r="2113">
          <cell r="A2113">
            <v>108111</v>
          </cell>
          <cell r="B2113">
            <v>4030186</v>
          </cell>
          <cell r="C2113" t="str">
            <v>MOVILES</v>
          </cell>
          <cell r="D2113">
            <v>119531</v>
          </cell>
          <cell r="E2113">
            <v>41923</v>
          </cell>
          <cell r="F2113" t="str">
            <v>_C.VIT.V.N.1304</v>
          </cell>
          <cell r="G2113" t="str">
            <v>0</v>
          </cell>
          <cell r="H2113" t="str">
            <v>1</v>
          </cell>
          <cell r="I2113" t="str">
            <v>SEMANA 2</v>
          </cell>
          <cell r="J2113">
            <v>39649</v>
          </cell>
          <cell r="K2113">
            <v>39779</v>
          </cell>
          <cell r="L2113">
            <v>130</v>
          </cell>
          <cell r="M2113">
            <v>130</v>
          </cell>
          <cell r="R2113" t="str">
            <v>ADMINISTRACION</v>
          </cell>
          <cell r="S2113" t="str">
            <v>MOVILES_EQUIPOMENOR</v>
          </cell>
          <cell r="T2113" t="str">
            <v>MOVILES</v>
          </cell>
          <cell r="U2113">
            <v>5000994</v>
          </cell>
          <cell r="V2113" t="str">
            <v>0001</v>
          </cell>
          <cell r="W2113" t="str">
            <v>MOVILES_EQUIPOMENOR</v>
          </cell>
          <cell r="X2113" t="str">
            <v>Camioneta</v>
          </cell>
        </row>
        <row r="2114">
          <cell r="A2114">
            <v>108112</v>
          </cell>
          <cell r="B2114">
            <v>4030186</v>
          </cell>
          <cell r="C2114" t="str">
            <v>MOVILES</v>
          </cell>
          <cell r="D2114">
            <v>119532</v>
          </cell>
          <cell r="E2114">
            <v>41924</v>
          </cell>
          <cell r="F2114" t="str">
            <v>_C.VIT.V.N.1304</v>
          </cell>
          <cell r="G2114" t="str">
            <v>0</v>
          </cell>
          <cell r="H2114" t="str">
            <v>1</v>
          </cell>
          <cell r="I2114" t="str">
            <v>SEMANA 2</v>
          </cell>
          <cell r="J2114">
            <v>39779</v>
          </cell>
          <cell r="K2114">
            <v>39929</v>
          </cell>
          <cell r="L2114">
            <v>150</v>
          </cell>
          <cell r="M2114">
            <v>150</v>
          </cell>
          <cell r="R2114" t="str">
            <v>ADMINISTRACION</v>
          </cell>
          <cell r="S2114" t="str">
            <v>MOVILES_EQUIPOMENOR</v>
          </cell>
          <cell r="T2114" t="str">
            <v>MOVILES</v>
          </cell>
          <cell r="U2114">
            <v>5000994</v>
          </cell>
          <cell r="V2114" t="str">
            <v>0001</v>
          </cell>
          <cell r="W2114" t="str">
            <v>MOVILES_EQUIPOMENOR</v>
          </cell>
          <cell r="X2114" t="str">
            <v>Camioneta</v>
          </cell>
        </row>
        <row r="2115">
          <cell r="A2115">
            <v>108113</v>
          </cell>
          <cell r="B2115">
            <v>4030186</v>
          </cell>
          <cell r="C2115" t="str">
            <v>MOVILES</v>
          </cell>
          <cell r="D2115">
            <v>119533</v>
          </cell>
          <cell r="E2115">
            <v>41925</v>
          </cell>
          <cell r="F2115" t="str">
            <v>_C.VIT.V.N.1304</v>
          </cell>
          <cell r="G2115" t="str">
            <v>0</v>
          </cell>
          <cell r="H2115" t="str">
            <v>1</v>
          </cell>
          <cell r="I2115" t="str">
            <v>SEMANA 2</v>
          </cell>
          <cell r="J2115">
            <v>39929</v>
          </cell>
          <cell r="K2115">
            <v>40023</v>
          </cell>
          <cell r="L2115">
            <v>94</v>
          </cell>
          <cell r="M2115">
            <v>94</v>
          </cell>
          <cell r="R2115" t="str">
            <v>ADMINISTRACION</v>
          </cell>
          <cell r="S2115" t="str">
            <v>MOVILES_EQUIPOMENOR</v>
          </cell>
          <cell r="T2115" t="str">
            <v>MOVILES</v>
          </cell>
          <cell r="U2115">
            <v>5000994</v>
          </cell>
          <cell r="V2115" t="str">
            <v>0001</v>
          </cell>
          <cell r="W2115" t="str">
            <v>MOVILES_EQUIPOMENOR</v>
          </cell>
          <cell r="X2115" t="str">
            <v>Camioneta</v>
          </cell>
        </row>
        <row r="2116">
          <cell r="A2116">
            <v>108113</v>
          </cell>
          <cell r="B2116">
            <v>4030186</v>
          </cell>
          <cell r="C2116" t="str">
            <v>MOVILES</v>
          </cell>
          <cell r="D2116">
            <v>119534</v>
          </cell>
          <cell r="E2116">
            <v>41926</v>
          </cell>
          <cell r="F2116" t="str">
            <v>_C.VIT.V.N.1304</v>
          </cell>
          <cell r="G2116" t="str">
            <v>0</v>
          </cell>
          <cell r="H2116" t="str">
            <v>1</v>
          </cell>
          <cell r="I2116" t="str">
            <v>SEMANA 2</v>
          </cell>
          <cell r="J2116">
            <v>40023</v>
          </cell>
          <cell r="K2116">
            <v>40163</v>
          </cell>
          <cell r="L2116">
            <v>140</v>
          </cell>
          <cell r="M2116">
            <v>140</v>
          </cell>
          <cell r="R2116" t="str">
            <v>ADMINISTRACION</v>
          </cell>
          <cell r="S2116" t="str">
            <v>MOVILES_EQUIPOMENOR</v>
          </cell>
          <cell r="T2116" t="str">
            <v>MOVILES</v>
          </cell>
          <cell r="U2116">
            <v>5000994</v>
          </cell>
          <cell r="V2116" t="str">
            <v>0001</v>
          </cell>
          <cell r="W2116" t="str">
            <v>MOVILES_EQUIPOMENOR</v>
          </cell>
          <cell r="X2116" t="str">
            <v>Camioneta</v>
          </cell>
        </row>
        <row r="2117">
          <cell r="A2117">
            <v>108115</v>
          </cell>
          <cell r="B2117">
            <v>4030186</v>
          </cell>
          <cell r="C2117" t="str">
            <v>MOVILES</v>
          </cell>
          <cell r="D2117">
            <v>119535</v>
          </cell>
          <cell r="E2117">
            <v>41927</v>
          </cell>
          <cell r="F2117" t="str">
            <v>_C.VIT.V.N.1304</v>
          </cell>
          <cell r="G2117" t="str">
            <v>0</v>
          </cell>
          <cell r="H2117" t="str">
            <v>1</v>
          </cell>
          <cell r="I2117" t="str">
            <v>SEMANA 2</v>
          </cell>
          <cell r="J2117">
            <v>40163</v>
          </cell>
          <cell r="K2117">
            <v>40305</v>
          </cell>
          <cell r="L2117">
            <v>142</v>
          </cell>
          <cell r="M2117">
            <v>142</v>
          </cell>
          <cell r="R2117" t="str">
            <v>ADMINISTRACION</v>
          </cell>
          <cell r="S2117" t="str">
            <v>MOVILES_EQUIPOMENOR</v>
          </cell>
          <cell r="T2117" t="str">
            <v>MOVILES</v>
          </cell>
          <cell r="U2117">
            <v>5000994</v>
          </cell>
          <cell r="V2117" t="str">
            <v>0001</v>
          </cell>
          <cell r="W2117" t="str">
            <v>MOVILES_EQUIPOMENOR</v>
          </cell>
          <cell r="X2117" t="str">
            <v>Camioneta</v>
          </cell>
        </row>
        <row r="2118">
          <cell r="A2118">
            <v>108116</v>
          </cell>
          <cell r="B2118">
            <v>4030186</v>
          </cell>
          <cell r="C2118" t="str">
            <v>MOVILES</v>
          </cell>
          <cell r="D2118">
            <v>119536</v>
          </cell>
          <cell r="E2118">
            <v>41928</v>
          </cell>
          <cell r="F2118" t="str">
            <v>_C.VIT.V.N.1304</v>
          </cell>
          <cell r="G2118" t="str">
            <v>0</v>
          </cell>
          <cell r="H2118" t="str">
            <v>1</v>
          </cell>
          <cell r="I2118" t="str">
            <v>SEMANA 3</v>
          </cell>
          <cell r="J2118">
            <v>40305</v>
          </cell>
          <cell r="K2118">
            <v>40447</v>
          </cell>
          <cell r="L2118">
            <v>142</v>
          </cell>
          <cell r="M2118">
            <v>142</v>
          </cell>
          <cell r="R2118" t="str">
            <v>ADMINISTRACION</v>
          </cell>
          <cell r="S2118" t="str">
            <v>MOVILES_EQUIPOMENOR</v>
          </cell>
          <cell r="T2118" t="str">
            <v>MOVILES</v>
          </cell>
          <cell r="U2118">
            <v>5000994</v>
          </cell>
          <cell r="V2118" t="str">
            <v>0001</v>
          </cell>
          <cell r="W2118" t="str">
            <v>MOVILES_EQUIPOMENOR</v>
          </cell>
          <cell r="X2118" t="str">
            <v>Camioneta</v>
          </cell>
        </row>
        <row r="2119">
          <cell r="A2119">
            <v>108117</v>
          </cell>
          <cell r="B2119">
            <v>4030186</v>
          </cell>
          <cell r="C2119" t="str">
            <v>MOVILES</v>
          </cell>
          <cell r="D2119">
            <v>119537</v>
          </cell>
          <cell r="E2119">
            <v>41929</v>
          </cell>
          <cell r="F2119" t="str">
            <v>_C.VIT.V.N.1304</v>
          </cell>
          <cell r="G2119" t="str">
            <v>0</v>
          </cell>
          <cell r="H2119" t="str">
            <v>1</v>
          </cell>
          <cell r="I2119" t="str">
            <v>SEMANA 3</v>
          </cell>
          <cell r="J2119">
            <v>40447</v>
          </cell>
          <cell r="K2119">
            <v>40553</v>
          </cell>
          <cell r="L2119">
            <v>106</v>
          </cell>
          <cell r="M2119">
            <v>106</v>
          </cell>
          <cell r="R2119" t="str">
            <v>ADMINISTRACION</v>
          </cell>
          <cell r="S2119" t="str">
            <v>MOVILES_EQUIPOMENOR</v>
          </cell>
          <cell r="T2119" t="str">
            <v>MOVILES</v>
          </cell>
          <cell r="U2119">
            <v>5000994</v>
          </cell>
          <cell r="V2119" t="str">
            <v>0001</v>
          </cell>
          <cell r="W2119" t="str">
            <v>MOVILES_EQUIPOMENOR</v>
          </cell>
          <cell r="X2119" t="str">
            <v>Camioneta</v>
          </cell>
        </row>
        <row r="2120">
          <cell r="A2120">
            <v>108018</v>
          </cell>
          <cell r="B2120">
            <v>4030186</v>
          </cell>
          <cell r="C2120" t="str">
            <v>MOVILES</v>
          </cell>
          <cell r="D2120">
            <v>119538</v>
          </cell>
          <cell r="E2120">
            <v>41930</v>
          </cell>
          <cell r="F2120" t="str">
            <v>_C.VIT.V.N.1304</v>
          </cell>
          <cell r="G2120" t="str">
            <v>0</v>
          </cell>
          <cell r="H2120" t="str">
            <v>1</v>
          </cell>
          <cell r="I2120" t="str">
            <v>SEMANA 3</v>
          </cell>
          <cell r="J2120">
            <v>40553</v>
          </cell>
          <cell r="K2120">
            <v>40739</v>
          </cell>
          <cell r="L2120">
            <v>186</v>
          </cell>
          <cell r="M2120">
            <v>186</v>
          </cell>
          <cell r="Q2120">
            <v>7</v>
          </cell>
          <cell r="R2120" t="str">
            <v>ADMINISTRACION</v>
          </cell>
          <cell r="S2120" t="str">
            <v>MOVILES_EQUIPOMENOR</v>
          </cell>
          <cell r="T2120" t="str">
            <v>MOVILES</v>
          </cell>
          <cell r="U2120">
            <v>5000994</v>
          </cell>
          <cell r="V2120" t="str">
            <v>0001</v>
          </cell>
          <cell r="W2120" t="str">
            <v>MOVILES_EQUIPOMENOR</v>
          </cell>
          <cell r="X2120" t="str">
            <v>Camioneta</v>
          </cell>
        </row>
        <row r="2121">
          <cell r="A2121">
            <v>108022</v>
          </cell>
          <cell r="B2121">
            <v>4030186</v>
          </cell>
          <cell r="C2121" t="str">
            <v>MOVILES</v>
          </cell>
          <cell r="D2121">
            <v>119539</v>
          </cell>
          <cell r="E2121">
            <v>41934</v>
          </cell>
          <cell r="F2121" t="str">
            <v>_C.VIT.V.N.1304</v>
          </cell>
          <cell r="G2121" t="str">
            <v>0</v>
          </cell>
          <cell r="H2121" t="str">
            <v>1</v>
          </cell>
          <cell r="I2121" t="str">
            <v>SEMANA 3</v>
          </cell>
          <cell r="J2121">
            <v>41080</v>
          </cell>
          <cell r="K2121">
            <v>41267</v>
          </cell>
          <cell r="L2121">
            <v>187</v>
          </cell>
          <cell r="M2121">
            <v>187</v>
          </cell>
          <cell r="R2121" t="str">
            <v>ADMINISTRACION</v>
          </cell>
          <cell r="S2121" t="str">
            <v>MOVILES_EQUIPOMENOR</v>
          </cell>
          <cell r="T2121" t="str">
            <v>MOVILES</v>
          </cell>
          <cell r="U2121">
            <v>5000994</v>
          </cell>
          <cell r="V2121" t="str">
            <v>0001</v>
          </cell>
          <cell r="W2121" t="str">
            <v>MOVILES_EQUIPOMENOR</v>
          </cell>
          <cell r="X2121" t="str">
            <v>Camioneta</v>
          </cell>
        </row>
        <row r="2122">
          <cell r="A2122">
            <v>108023</v>
          </cell>
          <cell r="B2122">
            <v>4030186</v>
          </cell>
          <cell r="C2122" t="str">
            <v>MOVILES</v>
          </cell>
          <cell r="D2122">
            <v>119540</v>
          </cell>
          <cell r="E2122">
            <v>41935</v>
          </cell>
          <cell r="F2122" t="str">
            <v>_C.VIT.V.N.1304</v>
          </cell>
          <cell r="G2122" t="str">
            <v>0</v>
          </cell>
          <cell r="H2122" t="str">
            <v>1</v>
          </cell>
          <cell r="I2122" t="str">
            <v>SEMANA 3</v>
          </cell>
          <cell r="J2122">
            <v>41267</v>
          </cell>
          <cell r="K2122">
            <v>41410</v>
          </cell>
          <cell r="L2122">
            <v>143</v>
          </cell>
          <cell r="M2122">
            <v>143</v>
          </cell>
          <cell r="R2122" t="str">
            <v>ADMINISTRACION</v>
          </cell>
          <cell r="S2122" t="str">
            <v>MOVILES_EQUIPOMENOR</v>
          </cell>
          <cell r="T2122" t="str">
            <v>MOVILES</v>
          </cell>
          <cell r="U2122">
            <v>5000994</v>
          </cell>
          <cell r="V2122" t="str">
            <v>0001</v>
          </cell>
          <cell r="W2122" t="str">
            <v>MOVILES_EQUIPOMENOR</v>
          </cell>
          <cell r="X2122" t="str">
            <v>Camioneta</v>
          </cell>
        </row>
        <row r="2123">
          <cell r="A2123">
            <v>108204</v>
          </cell>
          <cell r="B2123">
            <v>4030589</v>
          </cell>
          <cell r="C2123" t="str">
            <v>MOVILES</v>
          </cell>
          <cell r="E2123">
            <v>41906</v>
          </cell>
          <cell r="F2123" t="str">
            <v>_C.VIT.V.N.1304</v>
          </cell>
          <cell r="G2123" t="str">
            <v>0</v>
          </cell>
          <cell r="H2123" t="str">
            <v>1</v>
          </cell>
          <cell r="I2123" t="str">
            <v>SEMANA 4</v>
          </cell>
          <cell r="J2123">
            <v>165976</v>
          </cell>
          <cell r="K2123">
            <v>165976</v>
          </cell>
          <cell r="P2123">
            <v>1</v>
          </cell>
          <cell r="U2123" t="str">
            <v>_EQUIPOS</v>
          </cell>
        </row>
        <row r="2124">
          <cell r="A2124">
            <v>108204</v>
          </cell>
          <cell r="B2124">
            <v>4030589</v>
          </cell>
          <cell r="C2124" t="str">
            <v>MOVILES</v>
          </cell>
          <cell r="E2124">
            <v>41907</v>
          </cell>
          <cell r="F2124" t="str">
            <v>_C.VIT.V.N.1304</v>
          </cell>
          <cell r="G2124" t="str">
            <v>0</v>
          </cell>
          <cell r="H2124" t="str">
            <v>1</v>
          </cell>
          <cell r="I2124" t="str">
            <v>SEMANA 4</v>
          </cell>
          <cell r="J2124">
            <v>165976</v>
          </cell>
          <cell r="K2124">
            <v>165976</v>
          </cell>
          <cell r="P2124">
            <v>1</v>
          </cell>
          <cell r="U2124" t="str">
            <v>_EQUIPOS</v>
          </cell>
        </row>
        <row r="2125">
          <cell r="A2125">
            <v>108204</v>
          </cell>
          <cell r="B2125">
            <v>4030589</v>
          </cell>
          <cell r="C2125" t="str">
            <v>MOVILES</v>
          </cell>
          <cell r="E2125">
            <v>41908</v>
          </cell>
          <cell r="F2125" t="str">
            <v>_C.VIT.V.N.1304</v>
          </cell>
          <cell r="G2125" t="str">
            <v>0</v>
          </cell>
          <cell r="H2125" t="str">
            <v>1</v>
          </cell>
          <cell r="I2125" t="str">
            <v>SEMANA 4</v>
          </cell>
          <cell r="J2125">
            <v>165976</v>
          </cell>
          <cell r="K2125">
            <v>165976</v>
          </cell>
          <cell r="P2125">
            <v>1</v>
          </cell>
          <cell r="U2125" t="str">
            <v>_EQUIPOS</v>
          </cell>
        </row>
        <row r="2126">
          <cell r="A2126">
            <v>108204</v>
          </cell>
          <cell r="B2126">
            <v>4030589</v>
          </cell>
          <cell r="C2126" t="str">
            <v>MOVILES</v>
          </cell>
          <cell r="E2126">
            <v>41909</v>
          </cell>
          <cell r="F2126" t="str">
            <v>_C.VIT.V.N.1304</v>
          </cell>
          <cell r="G2126" t="str">
            <v>0</v>
          </cell>
          <cell r="H2126" t="str">
            <v>1</v>
          </cell>
          <cell r="I2126" t="str">
            <v>SEMANA 4</v>
          </cell>
          <cell r="J2126">
            <v>165976</v>
          </cell>
          <cell r="K2126">
            <v>165976</v>
          </cell>
          <cell r="P2126">
            <v>1</v>
          </cell>
          <cell r="U2126" t="str">
            <v>_EQUIPOS</v>
          </cell>
        </row>
        <row r="2127">
          <cell r="A2127">
            <v>108204</v>
          </cell>
          <cell r="B2127">
            <v>4030589</v>
          </cell>
          <cell r="C2127" t="str">
            <v>MOVILES</v>
          </cell>
          <cell r="E2127">
            <v>41910</v>
          </cell>
          <cell r="F2127" t="str">
            <v>_C.VIT.V.N.1304</v>
          </cell>
          <cell r="G2127" t="str">
            <v>0</v>
          </cell>
          <cell r="H2127" t="str">
            <v>1</v>
          </cell>
          <cell r="I2127" t="str">
            <v>SEMANA 4</v>
          </cell>
          <cell r="J2127">
            <v>165976</v>
          </cell>
          <cell r="K2127">
            <v>165976</v>
          </cell>
          <cell r="P2127">
            <v>1</v>
          </cell>
          <cell r="U2127" t="str">
            <v>_EQUIPOS</v>
          </cell>
        </row>
        <row r="2128">
          <cell r="A2128">
            <v>108204</v>
          </cell>
          <cell r="B2128">
            <v>4030589</v>
          </cell>
          <cell r="C2128" t="str">
            <v>MOVILES</v>
          </cell>
          <cell r="E2128">
            <v>41911</v>
          </cell>
          <cell r="F2128" t="str">
            <v>_C.VIT.V.N.1304</v>
          </cell>
          <cell r="G2128" t="str">
            <v>0</v>
          </cell>
          <cell r="H2128" t="str">
            <v>1</v>
          </cell>
          <cell r="I2128" t="str">
            <v>SEMANA 4</v>
          </cell>
          <cell r="J2128">
            <v>165976</v>
          </cell>
          <cell r="K2128">
            <v>165976</v>
          </cell>
          <cell r="P2128">
            <v>1</v>
          </cell>
          <cell r="U2128" t="str">
            <v>_EQUIPOS</v>
          </cell>
        </row>
        <row r="2129">
          <cell r="A2129">
            <v>108204</v>
          </cell>
          <cell r="B2129">
            <v>4030589</v>
          </cell>
          <cell r="C2129" t="str">
            <v>MOVILES</v>
          </cell>
          <cell r="E2129">
            <v>41912</v>
          </cell>
          <cell r="F2129" t="str">
            <v>_C.VIT.V.N.1304</v>
          </cell>
          <cell r="G2129" t="str">
            <v>0</v>
          </cell>
          <cell r="H2129" t="str">
            <v>1</v>
          </cell>
          <cell r="I2129" t="str">
            <v>SEMANA 4</v>
          </cell>
          <cell r="J2129">
            <v>165976</v>
          </cell>
          <cell r="K2129">
            <v>165976</v>
          </cell>
          <cell r="P2129">
            <v>1</v>
          </cell>
          <cell r="U2129" t="str">
            <v>_EQUIPOS</v>
          </cell>
        </row>
        <row r="2130">
          <cell r="A2130">
            <v>108204</v>
          </cell>
          <cell r="B2130">
            <v>4030589</v>
          </cell>
          <cell r="C2130" t="str">
            <v>MOVILES</v>
          </cell>
          <cell r="E2130">
            <v>41913</v>
          </cell>
          <cell r="F2130" t="str">
            <v>_C.VIT.V.N.1304</v>
          </cell>
          <cell r="G2130" t="str">
            <v>0</v>
          </cell>
          <cell r="H2130" t="str">
            <v>1</v>
          </cell>
          <cell r="I2130" t="str">
            <v>SEMANA 1</v>
          </cell>
          <cell r="J2130">
            <v>165976</v>
          </cell>
          <cell r="K2130">
            <v>165976</v>
          </cell>
          <cell r="P2130">
            <v>1</v>
          </cell>
          <cell r="U2130" t="str">
            <v>_EQUIPOS</v>
          </cell>
        </row>
        <row r="2131">
          <cell r="A2131">
            <v>108204</v>
          </cell>
          <cell r="B2131">
            <v>4030589</v>
          </cell>
          <cell r="C2131" t="str">
            <v>MOVILES</v>
          </cell>
          <cell r="E2131">
            <v>41914</v>
          </cell>
          <cell r="F2131" t="str">
            <v>_C.VIT.V.N.1304</v>
          </cell>
          <cell r="G2131" t="str">
            <v>0</v>
          </cell>
          <cell r="H2131" t="str">
            <v>1</v>
          </cell>
          <cell r="I2131" t="str">
            <v>SEMANA 1</v>
          </cell>
          <cell r="J2131">
            <v>165976</v>
          </cell>
          <cell r="K2131">
            <v>165976</v>
          </cell>
          <cell r="P2131">
            <v>1</v>
          </cell>
          <cell r="U2131" t="str">
            <v>_EQUIPOS</v>
          </cell>
        </row>
        <row r="2132">
          <cell r="A2132">
            <v>108204</v>
          </cell>
          <cell r="B2132">
            <v>4030589</v>
          </cell>
          <cell r="C2132" t="str">
            <v>MOVILES</v>
          </cell>
          <cell r="E2132">
            <v>41915</v>
          </cell>
          <cell r="F2132" t="str">
            <v>_C.VIT.V.N.1304</v>
          </cell>
          <cell r="G2132" t="str">
            <v>0</v>
          </cell>
          <cell r="H2132" t="str">
            <v>1</v>
          </cell>
          <cell r="I2132" t="str">
            <v>SEMANA 1</v>
          </cell>
          <cell r="J2132">
            <v>165976</v>
          </cell>
          <cell r="K2132">
            <v>165976</v>
          </cell>
          <cell r="U2132" t="str">
            <v>_EQUIPOS</v>
          </cell>
        </row>
        <row r="2133">
          <cell r="A2133">
            <v>108204</v>
          </cell>
          <cell r="B2133">
            <v>4030589</v>
          </cell>
          <cell r="C2133" t="str">
            <v>MOVILES</v>
          </cell>
          <cell r="D2133">
            <v>138252</v>
          </cell>
          <cell r="E2133">
            <v>41916</v>
          </cell>
          <cell r="F2133" t="str">
            <v>_C.VIT.V.N.1304</v>
          </cell>
          <cell r="G2133" t="str">
            <v>0</v>
          </cell>
          <cell r="H2133" t="str">
            <v>1</v>
          </cell>
          <cell r="I2133" t="str">
            <v>SEMANA 1</v>
          </cell>
          <cell r="J2133">
            <v>165976</v>
          </cell>
          <cell r="K2133">
            <v>166348</v>
          </cell>
          <cell r="L2133">
            <v>372</v>
          </cell>
          <cell r="M2133">
            <v>372</v>
          </cell>
          <cell r="Q2133">
            <v>1.5</v>
          </cell>
          <cell r="R2133" t="str">
            <v>ADMINISTRACION</v>
          </cell>
          <cell r="S2133" t="str">
            <v>VARIOS</v>
          </cell>
          <cell r="T2133" t="str">
            <v>VARIOS</v>
          </cell>
          <cell r="U2133">
            <v>5000995</v>
          </cell>
          <cell r="V2133" t="str">
            <v>0019</v>
          </cell>
          <cell r="W2133" t="str">
            <v>VARIOS</v>
          </cell>
          <cell r="X2133" t="str">
            <v>Laboratorio-ensayos</v>
          </cell>
        </row>
        <row r="2134">
          <cell r="A2134">
            <v>108206</v>
          </cell>
          <cell r="B2134">
            <v>4030589</v>
          </cell>
          <cell r="C2134" t="str">
            <v>MOVILES</v>
          </cell>
          <cell r="D2134">
            <v>138253</v>
          </cell>
          <cell r="E2134">
            <v>41918</v>
          </cell>
          <cell r="F2134" t="str">
            <v>_C.VIT.V.N.1304</v>
          </cell>
          <cell r="G2134" t="str">
            <v>0</v>
          </cell>
          <cell r="H2134" t="str">
            <v>1</v>
          </cell>
          <cell r="I2134" t="str">
            <v>SEMANA 1</v>
          </cell>
          <cell r="J2134">
            <v>166401</v>
          </cell>
          <cell r="K2134">
            <v>166584</v>
          </cell>
          <cell r="L2134">
            <v>183</v>
          </cell>
          <cell r="M2134">
            <v>183</v>
          </cell>
          <cell r="R2134" t="str">
            <v>ADMINISTRACION</v>
          </cell>
          <cell r="S2134" t="str">
            <v>VARIOS</v>
          </cell>
          <cell r="T2134" t="str">
            <v>VARIOS</v>
          </cell>
          <cell r="U2134">
            <v>5000995</v>
          </cell>
          <cell r="V2134" t="str">
            <v>0019</v>
          </cell>
          <cell r="W2134" t="str">
            <v>VARIOS</v>
          </cell>
          <cell r="X2134" t="str">
            <v>Laboratorio-ensayos</v>
          </cell>
        </row>
        <row r="2135">
          <cell r="A2135">
            <v>108207</v>
          </cell>
          <cell r="B2135">
            <v>4030589</v>
          </cell>
          <cell r="C2135" t="str">
            <v>MOVILES</v>
          </cell>
          <cell r="D2135">
            <v>138254</v>
          </cell>
          <cell r="E2135">
            <v>41919</v>
          </cell>
          <cell r="F2135" t="str">
            <v>_C.VIT.V.N.1304</v>
          </cell>
          <cell r="G2135" t="str">
            <v>0</v>
          </cell>
          <cell r="H2135" t="str">
            <v>1</v>
          </cell>
          <cell r="I2135" t="str">
            <v>SEMANA 1</v>
          </cell>
          <cell r="J2135">
            <v>166593</v>
          </cell>
          <cell r="K2135">
            <v>166983</v>
          </cell>
          <cell r="L2135">
            <v>390</v>
          </cell>
          <cell r="M2135">
            <v>390</v>
          </cell>
          <cell r="Q2135">
            <v>2</v>
          </cell>
          <cell r="R2135" t="str">
            <v>ADMINISTRACION</v>
          </cell>
          <cell r="S2135" t="str">
            <v>VARIOS</v>
          </cell>
          <cell r="T2135" t="str">
            <v>VARIOS</v>
          </cell>
          <cell r="U2135">
            <v>5000995</v>
          </cell>
          <cell r="V2135" t="str">
            <v>0019</v>
          </cell>
          <cell r="W2135" t="str">
            <v>VARIOS</v>
          </cell>
          <cell r="X2135" t="str">
            <v>Laboratorio-ensayos</v>
          </cell>
        </row>
        <row r="2136">
          <cell r="A2136">
            <v>108208</v>
          </cell>
          <cell r="B2136">
            <v>4030589</v>
          </cell>
          <cell r="C2136" t="str">
            <v>MOVILES</v>
          </cell>
          <cell r="D2136">
            <v>138255</v>
          </cell>
          <cell r="E2136">
            <v>41920</v>
          </cell>
          <cell r="F2136" t="str">
            <v>_C.VIT.V.N.1304</v>
          </cell>
          <cell r="G2136">
            <v>0</v>
          </cell>
          <cell r="H2136" t="str">
            <v>1</v>
          </cell>
          <cell r="I2136" t="str">
            <v>SEMANA 1</v>
          </cell>
          <cell r="J2136">
            <v>166987</v>
          </cell>
          <cell r="K2136">
            <v>167258</v>
          </cell>
          <cell r="L2136">
            <v>271</v>
          </cell>
          <cell r="M2136">
            <v>271</v>
          </cell>
          <cell r="Q2136">
            <v>2</v>
          </cell>
          <cell r="R2136" t="str">
            <v>ADMINISTRACION</v>
          </cell>
          <cell r="S2136" t="str">
            <v>VARIOS</v>
          </cell>
          <cell r="T2136" t="str">
            <v>VARIOS</v>
          </cell>
          <cell r="U2136">
            <v>5000995</v>
          </cell>
          <cell r="V2136" t="str">
            <v>0019</v>
          </cell>
          <cell r="W2136" t="str">
            <v>VARIOS</v>
          </cell>
          <cell r="X2136" t="str">
            <v>Laboratorio-ensayos</v>
          </cell>
        </row>
        <row r="2137">
          <cell r="A2137">
            <v>108209</v>
          </cell>
          <cell r="B2137">
            <v>4030589</v>
          </cell>
          <cell r="C2137" t="str">
            <v>MOVILES</v>
          </cell>
          <cell r="D2137">
            <v>138256</v>
          </cell>
          <cell r="E2137">
            <v>41921</v>
          </cell>
          <cell r="F2137" t="str">
            <v>_C.VIT.V.N.1304</v>
          </cell>
          <cell r="G2137">
            <v>0</v>
          </cell>
          <cell r="H2137" t="str">
            <v>1</v>
          </cell>
          <cell r="I2137" t="str">
            <v>SEMANA 2</v>
          </cell>
          <cell r="J2137">
            <v>167268</v>
          </cell>
          <cell r="K2137">
            <v>167430</v>
          </cell>
          <cell r="L2137">
            <v>162</v>
          </cell>
          <cell r="M2137">
            <v>162</v>
          </cell>
          <cell r="Q2137">
            <v>1</v>
          </cell>
          <cell r="R2137" t="str">
            <v>ADMINISTRACION</v>
          </cell>
          <cell r="S2137" t="str">
            <v>VARIOS</v>
          </cell>
          <cell r="T2137" t="str">
            <v>VARIOS</v>
          </cell>
          <cell r="U2137">
            <v>5000995</v>
          </cell>
          <cell r="V2137" t="str">
            <v>0019</v>
          </cell>
          <cell r="W2137" t="str">
            <v>VARIOS</v>
          </cell>
          <cell r="X2137" t="str">
            <v>Laboratorio-ensayos</v>
          </cell>
        </row>
        <row r="2138">
          <cell r="A2138">
            <v>108210</v>
          </cell>
          <cell r="B2138">
            <v>4030589</v>
          </cell>
          <cell r="C2138" t="str">
            <v>MOVILES</v>
          </cell>
          <cell r="D2138">
            <v>138257</v>
          </cell>
          <cell r="E2138">
            <v>41922</v>
          </cell>
          <cell r="F2138" t="str">
            <v>_C.VIT.V.N.1304</v>
          </cell>
          <cell r="G2138" t="str">
            <v>0</v>
          </cell>
          <cell r="H2138" t="str">
            <v>1</v>
          </cell>
          <cell r="I2138" t="str">
            <v>SEMANA 2</v>
          </cell>
          <cell r="J2138">
            <v>167430</v>
          </cell>
          <cell r="K2138">
            <v>167571</v>
          </cell>
          <cell r="L2138">
            <v>141</v>
          </cell>
          <cell r="M2138">
            <v>141</v>
          </cell>
          <cell r="Q2138">
            <v>1</v>
          </cell>
          <cell r="R2138" t="str">
            <v>ADMINISTRACION</v>
          </cell>
          <cell r="S2138" t="str">
            <v>MOVILES_EQUIPOMENOR</v>
          </cell>
          <cell r="T2138" t="str">
            <v>MOVILES</v>
          </cell>
          <cell r="U2138">
            <v>5000994</v>
          </cell>
          <cell r="V2138" t="str">
            <v>0001</v>
          </cell>
          <cell r="W2138" t="str">
            <v>MOVILES_EQUIPOMENOR</v>
          </cell>
          <cell r="X2138" t="str">
            <v>Camioneta</v>
          </cell>
        </row>
        <row r="2139">
          <cell r="A2139">
            <v>108211</v>
          </cell>
          <cell r="B2139">
            <v>4030589</v>
          </cell>
          <cell r="C2139" t="str">
            <v>MOVILES</v>
          </cell>
          <cell r="D2139">
            <v>138258</v>
          </cell>
          <cell r="E2139">
            <v>41923</v>
          </cell>
          <cell r="F2139" t="str">
            <v>_C.VIT.V.N.1304</v>
          </cell>
          <cell r="G2139" t="str">
            <v>0</v>
          </cell>
          <cell r="H2139" t="str">
            <v>1</v>
          </cell>
          <cell r="I2139" t="str">
            <v>SEMANA 2</v>
          </cell>
          <cell r="J2139">
            <v>167576</v>
          </cell>
          <cell r="K2139">
            <v>167930</v>
          </cell>
          <cell r="L2139">
            <v>354</v>
          </cell>
          <cell r="M2139">
            <v>354</v>
          </cell>
          <cell r="Q2139">
            <v>2</v>
          </cell>
          <cell r="R2139" t="str">
            <v>ADMINISTRACION</v>
          </cell>
          <cell r="S2139" t="str">
            <v>MOVILES_EQUIPOMENOR</v>
          </cell>
          <cell r="T2139" t="str">
            <v>MOVILES</v>
          </cell>
          <cell r="U2139">
            <v>5000994</v>
          </cell>
          <cell r="V2139" t="str">
            <v>0001</v>
          </cell>
          <cell r="W2139" t="str">
            <v>MOVILES_EQUIPOMENOR</v>
          </cell>
          <cell r="X2139" t="str">
            <v>Camioneta</v>
          </cell>
        </row>
        <row r="2140">
          <cell r="A2140">
            <v>108214</v>
          </cell>
          <cell r="B2140">
            <v>4030589</v>
          </cell>
          <cell r="C2140" t="str">
            <v>MOVILES</v>
          </cell>
          <cell r="D2140">
            <v>138259</v>
          </cell>
          <cell r="E2140">
            <v>41926</v>
          </cell>
          <cell r="F2140" t="str">
            <v>_C.VIT.V.N.1304</v>
          </cell>
          <cell r="G2140" t="str">
            <v>0</v>
          </cell>
          <cell r="H2140" t="str">
            <v>1</v>
          </cell>
          <cell r="I2140" t="str">
            <v>SEMANA 2</v>
          </cell>
          <cell r="J2140">
            <v>167969</v>
          </cell>
          <cell r="K2140">
            <v>168370</v>
          </cell>
          <cell r="L2140">
            <v>401</v>
          </cell>
          <cell r="M2140">
            <v>401</v>
          </cell>
          <cell r="Q2140">
            <v>1.5</v>
          </cell>
          <cell r="R2140" t="str">
            <v>ADMINISTRACION</v>
          </cell>
          <cell r="S2140" t="str">
            <v>MOVILES_EQUIPOMENOR</v>
          </cell>
          <cell r="T2140" t="str">
            <v>MOVILES</v>
          </cell>
          <cell r="U2140">
            <v>5000994</v>
          </cell>
          <cell r="V2140" t="str">
            <v>0001</v>
          </cell>
          <cell r="W2140" t="str">
            <v>MOVILES_EQUIPOMENOR</v>
          </cell>
          <cell r="X2140" t="str">
            <v>Camioneta</v>
          </cell>
        </row>
        <row r="2141">
          <cell r="A2141">
            <v>108215</v>
          </cell>
          <cell r="B2141">
            <v>4030589</v>
          </cell>
          <cell r="C2141" t="str">
            <v>MOVILES</v>
          </cell>
          <cell r="D2141">
            <v>138260</v>
          </cell>
          <cell r="E2141">
            <v>41927</v>
          </cell>
          <cell r="F2141" t="str">
            <v>_C.VIT.V.N.1304</v>
          </cell>
          <cell r="G2141" t="str">
            <v>0</v>
          </cell>
          <cell r="H2141" t="str">
            <v>1</v>
          </cell>
          <cell r="I2141" t="str">
            <v>SEMANA 2</v>
          </cell>
          <cell r="J2141">
            <v>168375</v>
          </cell>
          <cell r="K2141">
            <v>168620</v>
          </cell>
          <cell r="L2141">
            <v>245</v>
          </cell>
          <cell r="M2141">
            <v>245</v>
          </cell>
          <cell r="Q2141">
            <v>2</v>
          </cell>
          <cell r="R2141" t="str">
            <v>ADMINISTRACION</v>
          </cell>
          <cell r="S2141" t="str">
            <v>MOVILES_EQUIPOMENOR</v>
          </cell>
          <cell r="T2141" t="str">
            <v>MOVILES</v>
          </cell>
          <cell r="U2141">
            <v>5000994</v>
          </cell>
          <cell r="V2141" t="str">
            <v>0001</v>
          </cell>
          <cell r="W2141" t="str">
            <v>MOVILES_EQUIPOMENOR</v>
          </cell>
          <cell r="X2141" t="str">
            <v>Camioneta</v>
          </cell>
        </row>
        <row r="2142">
          <cell r="A2142">
            <v>108216</v>
          </cell>
          <cell r="B2142">
            <v>4030589</v>
          </cell>
          <cell r="C2142" t="str">
            <v>MOVILES</v>
          </cell>
          <cell r="D2142">
            <v>138261</v>
          </cell>
          <cell r="E2142">
            <v>41928</v>
          </cell>
          <cell r="F2142" t="str">
            <v>_C.VIT.V.N.1304</v>
          </cell>
          <cell r="G2142" t="str">
            <v>0</v>
          </cell>
          <cell r="H2142" t="str">
            <v>1</v>
          </cell>
          <cell r="I2142" t="str">
            <v>SEMANA 3</v>
          </cell>
          <cell r="J2142">
            <v>168620</v>
          </cell>
          <cell r="K2142">
            <v>168772</v>
          </cell>
          <cell r="L2142">
            <v>152</v>
          </cell>
          <cell r="M2142">
            <v>152</v>
          </cell>
          <cell r="R2142" t="str">
            <v>ADMINISTRACION</v>
          </cell>
          <cell r="S2142" t="str">
            <v>MOVILES_EQUIPOMENOR</v>
          </cell>
          <cell r="T2142" t="str">
            <v>MOVILES</v>
          </cell>
          <cell r="U2142">
            <v>5000994</v>
          </cell>
          <cell r="V2142" t="str">
            <v>0001</v>
          </cell>
          <cell r="W2142" t="str">
            <v>MOVILES_EQUIPOMENOR</v>
          </cell>
          <cell r="X2142" t="str">
            <v>Camioneta</v>
          </cell>
        </row>
        <row r="2143">
          <cell r="A2143">
            <v>108317</v>
          </cell>
          <cell r="B2143">
            <v>4030589</v>
          </cell>
          <cell r="C2143" t="str">
            <v>MOVILES</v>
          </cell>
          <cell r="D2143">
            <v>138262</v>
          </cell>
          <cell r="E2143">
            <v>41929</v>
          </cell>
          <cell r="F2143" t="str">
            <v>_C.VIT.V.N.1304</v>
          </cell>
          <cell r="G2143" t="str">
            <v>0</v>
          </cell>
          <cell r="H2143" t="str">
            <v>1</v>
          </cell>
          <cell r="I2143" t="str">
            <v>SEMANA 3</v>
          </cell>
          <cell r="J2143">
            <v>168772</v>
          </cell>
          <cell r="K2143">
            <v>168945</v>
          </cell>
          <cell r="L2143">
            <v>173</v>
          </cell>
          <cell r="M2143">
            <v>173</v>
          </cell>
          <cell r="Q2143">
            <v>1</v>
          </cell>
          <cell r="R2143" t="str">
            <v>ADMINISTRACION</v>
          </cell>
          <cell r="S2143" t="str">
            <v>MOVILES_EQUIPOMENOR</v>
          </cell>
          <cell r="T2143" t="str">
            <v>MOVILES</v>
          </cell>
          <cell r="U2143">
            <v>5000994</v>
          </cell>
          <cell r="V2143" t="str">
            <v>0001</v>
          </cell>
          <cell r="W2143" t="str">
            <v>MOVILES_EQUIPOMENOR</v>
          </cell>
          <cell r="X2143" t="str">
            <v>Camioneta</v>
          </cell>
        </row>
        <row r="2144">
          <cell r="A2144">
            <v>108018</v>
          </cell>
          <cell r="B2144">
            <v>4030589</v>
          </cell>
          <cell r="C2144" t="str">
            <v>MOVILES</v>
          </cell>
          <cell r="D2144">
            <v>138263</v>
          </cell>
          <cell r="E2144">
            <v>41930</v>
          </cell>
          <cell r="F2144" t="str">
            <v>_C.VIT.V.N.1304</v>
          </cell>
          <cell r="G2144" t="str">
            <v>0</v>
          </cell>
          <cell r="H2144" t="str">
            <v>1</v>
          </cell>
          <cell r="I2144" t="str">
            <v>SEMANA 3</v>
          </cell>
          <cell r="J2144">
            <v>168945</v>
          </cell>
          <cell r="K2144">
            <v>169090</v>
          </cell>
          <cell r="L2144">
            <v>145</v>
          </cell>
          <cell r="M2144">
            <v>145</v>
          </cell>
          <cell r="R2144" t="str">
            <v>ADMINISTRACION</v>
          </cell>
          <cell r="S2144" t="str">
            <v>MOVILES_EQUIPOMENOR</v>
          </cell>
          <cell r="T2144" t="str">
            <v>MOVILES</v>
          </cell>
          <cell r="U2144">
            <v>5000994</v>
          </cell>
          <cell r="V2144" t="str">
            <v>0001</v>
          </cell>
          <cell r="W2144" t="str">
            <v>MOVILES_EQUIPOMENOR</v>
          </cell>
          <cell r="X2144" t="str">
            <v>Camioneta</v>
          </cell>
        </row>
        <row r="2145">
          <cell r="A2145">
            <v>108319</v>
          </cell>
          <cell r="B2145">
            <v>4030589</v>
          </cell>
          <cell r="C2145" t="str">
            <v>MOVILES</v>
          </cell>
          <cell r="D2145">
            <v>138264</v>
          </cell>
          <cell r="E2145">
            <v>41931</v>
          </cell>
          <cell r="F2145" t="str">
            <v>_C.VIT.V.N.1304</v>
          </cell>
          <cell r="G2145" t="str">
            <v>0</v>
          </cell>
          <cell r="H2145" t="str">
            <v>1</v>
          </cell>
          <cell r="I2145" t="str">
            <v>SEMANA 3</v>
          </cell>
          <cell r="J2145">
            <v>169090</v>
          </cell>
          <cell r="K2145">
            <v>169470</v>
          </cell>
          <cell r="L2145">
            <v>380</v>
          </cell>
          <cell r="M2145">
            <v>380</v>
          </cell>
          <cell r="Q2145">
            <v>3</v>
          </cell>
          <cell r="R2145" t="str">
            <v>ADMINISTRACION</v>
          </cell>
          <cell r="S2145" t="str">
            <v>MOVILES_EQUIPOMENOR</v>
          </cell>
          <cell r="T2145" t="str">
            <v>MOVILES</v>
          </cell>
          <cell r="U2145">
            <v>5000994</v>
          </cell>
          <cell r="V2145" t="str">
            <v>0001</v>
          </cell>
          <cell r="W2145" t="str">
            <v>MOVILES_EQUIPOMENOR</v>
          </cell>
          <cell r="X2145" t="str">
            <v>Camioneta</v>
          </cell>
        </row>
        <row r="2146">
          <cell r="A2146">
            <v>108320</v>
          </cell>
          <cell r="B2146">
            <v>4030589</v>
          </cell>
          <cell r="C2146" t="str">
            <v>MOVILES</v>
          </cell>
          <cell r="D2146">
            <v>138265</v>
          </cell>
          <cell r="E2146">
            <v>41932</v>
          </cell>
          <cell r="F2146" t="str">
            <v>_C.VIT.V.N.1304</v>
          </cell>
          <cell r="G2146" t="str">
            <v>0</v>
          </cell>
          <cell r="H2146" t="str">
            <v>1</v>
          </cell>
          <cell r="I2146" t="str">
            <v>SEMANA 3</v>
          </cell>
          <cell r="J2146">
            <v>169470</v>
          </cell>
          <cell r="K2146">
            <v>169665</v>
          </cell>
          <cell r="L2146">
            <v>195</v>
          </cell>
          <cell r="M2146">
            <v>195</v>
          </cell>
          <cell r="Q2146">
            <v>1</v>
          </cell>
          <cell r="R2146" t="str">
            <v>ADMINISTRACION</v>
          </cell>
          <cell r="S2146" t="str">
            <v>MOVILES_EQUIPOMENOR</v>
          </cell>
          <cell r="T2146" t="str">
            <v>MOVILES</v>
          </cell>
          <cell r="U2146">
            <v>5000994</v>
          </cell>
          <cell r="V2146" t="str">
            <v>0001</v>
          </cell>
          <cell r="W2146" t="str">
            <v>MOVILES_EQUIPOMENOR</v>
          </cell>
          <cell r="X2146" t="str">
            <v>Camioneta</v>
          </cell>
        </row>
        <row r="2147">
          <cell r="A2147">
            <v>108121</v>
          </cell>
          <cell r="B2147">
            <v>4030589</v>
          </cell>
          <cell r="C2147" t="str">
            <v>MOVILES</v>
          </cell>
          <cell r="D2147">
            <v>138266</v>
          </cell>
          <cell r="E2147">
            <v>41933</v>
          </cell>
          <cell r="F2147" t="str">
            <v>_C.VIT.V.N.1304</v>
          </cell>
          <cell r="G2147" t="str">
            <v>0</v>
          </cell>
          <cell r="H2147" t="str">
            <v>1</v>
          </cell>
          <cell r="I2147" t="str">
            <v>SEMANA 3</v>
          </cell>
          <cell r="J2147">
            <v>169665</v>
          </cell>
          <cell r="K2147">
            <v>169945</v>
          </cell>
          <cell r="L2147">
            <v>280</v>
          </cell>
          <cell r="M2147">
            <v>280</v>
          </cell>
          <cell r="Q2147">
            <v>3</v>
          </cell>
          <cell r="R2147" t="str">
            <v>ADMINISTRACION</v>
          </cell>
          <cell r="S2147" t="str">
            <v>MOVILES_EQUIPOMENOR</v>
          </cell>
          <cell r="T2147" t="str">
            <v>MOVILES</v>
          </cell>
          <cell r="U2147">
            <v>5000994</v>
          </cell>
          <cell r="V2147" t="str">
            <v>0001</v>
          </cell>
          <cell r="W2147" t="str">
            <v>MOVILES_EQUIPOMENOR</v>
          </cell>
          <cell r="X2147" t="str">
            <v>Camioneta</v>
          </cell>
        </row>
        <row r="2148">
          <cell r="A2148">
            <v>108122</v>
          </cell>
          <cell r="B2148">
            <v>4030589</v>
          </cell>
          <cell r="C2148" t="str">
            <v>MOVILES</v>
          </cell>
          <cell r="D2148">
            <v>138267</v>
          </cell>
          <cell r="E2148">
            <v>41934</v>
          </cell>
          <cell r="F2148" t="str">
            <v>_C.VIT.V.N.1304</v>
          </cell>
          <cell r="G2148" t="str">
            <v>0</v>
          </cell>
          <cell r="H2148" t="str">
            <v>1</v>
          </cell>
          <cell r="I2148" t="str">
            <v>SEMANA 3</v>
          </cell>
          <cell r="J2148">
            <v>169945</v>
          </cell>
          <cell r="K2148">
            <v>170286</v>
          </cell>
          <cell r="L2148">
            <v>341</v>
          </cell>
          <cell r="M2148">
            <v>341</v>
          </cell>
          <cell r="R2148" t="str">
            <v>ADMINISTRACION</v>
          </cell>
          <cell r="S2148" t="str">
            <v>MOVILES_EQUIPOMENOR</v>
          </cell>
          <cell r="T2148" t="str">
            <v>MOVILES</v>
          </cell>
          <cell r="U2148">
            <v>5000994</v>
          </cell>
          <cell r="V2148" t="str">
            <v>0001</v>
          </cell>
          <cell r="W2148" t="str">
            <v>MOVILES_EQUIPOMENOR</v>
          </cell>
          <cell r="X2148" t="str">
            <v>Camioneta</v>
          </cell>
        </row>
        <row r="2149">
          <cell r="A2149">
            <v>108123</v>
          </cell>
          <cell r="B2149">
            <v>4030589</v>
          </cell>
          <cell r="C2149" t="str">
            <v>MOVILES</v>
          </cell>
          <cell r="D2149">
            <v>138268</v>
          </cell>
          <cell r="E2149">
            <v>41935</v>
          </cell>
          <cell r="F2149" t="str">
            <v>_C.VIT.V.N.1304</v>
          </cell>
          <cell r="G2149" t="str">
            <v>0</v>
          </cell>
          <cell r="H2149" t="str">
            <v>1</v>
          </cell>
          <cell r="I2149" t="str">
            <v>SEMANA 3</v>
          </cell>
          <cell r="J2149">
            <v>170286</v>
          </cell>
          <cell r="K2149">
            <v>170545</v>
          </cell>
          <cell r="L2149">
            <v>259</v>
          </cell>
          <cell r="M2149">
            <v>259</v>
          </cell>
          <cell r="Q2149">
            <v>1</v>
          </cell>
          <cell r="R2149" t="str">
            <v>ADMINISTRACION</v>
          </cell>
          <cell r="S2149" t="str">
            <v>MOVILES_EQUIPOMENOR</v>
          </cell>
          <cell r="T2149" t="str">
            <v>MOVILES</v>
          </cell>
          <cell r="U2149">
            <v>5000994</v>
          </cell>
          <cell r="V2149" t="str">
            <v>0001</v>
          </cell>
          <cell r="W2149" t="str">
            <v>MOVILES_EQUIPOMENOR</v>
          </cell>
          <cell r="X2149" t="str">
            <v>Camioneta</v>
          </cell>
        </row>
        <row r="2150">
          <cell r="A2150">
            <v>108204</v>
          </cell>
          <cell r="B2150">
            <v>4030667</v>
          </cell>
          <cell r="C2150" t="str">
            <v>CAMIONES DE 3.5  TONELADAS</v>
          </cell>
          <cell r="E2150">
            <v>41906</v>
          </cell>
          <cell r="F2150" t="str">
            <v>_C.VIT.V.N.1304</v>
          </cell>
          <cell r="G2150" t="str">
            <v>0</v>
          </cell>
          <cell r="H2150" t="str">
            <v>1</v>
          </cell>
          <cell r="I2150" t="str">
            <v>SEMANA 4</v>
          </cell>
          <cell r="J2150">
            <v>800</v>
          </cell>
          <cell r="K2150">
            <v>800</v>
          </cell>
          <cell r="P2150">
            <v>1</v>
          </cell>
          <cell r="U2150" t="str">
            <v>_EQUIPOS</v>
          </cell>
        </row>
        <row r="2151">
          <cell r="A2151">
            <v>108204</v>
          </cell>
          <cell r="B2151">
            <v>4030667</v>
          </cell>
          <cell r="C2151" t="str">
            <v>CAMIONES DE 3.5  TONELADAS</v>
          </cell>
          <cell r="E2151">
            <v>41907</v>
          </cell>
          <cell r="F2151" t="str">
            <v>_C.VIT.V.N.1304</v>
          </cell>
          <cell r="G2151" t="str">
            <v>0</v>
          </cell>
          <cell r="H2151" t="str">
            <v>1</v>
          </cell>
          <cell r="I2151" t="str">
            <v>SEMANA 4</v>
          </cell>
          <cell r="J2151">
            <v>800</v>
          </cell>
          <cell r="K2151">
            <v>800</v>
          </cell>
          <cell r="P2151">
            <v>1</v>
          </cell>
          <cell r="U2151" t="str">
            <v>_EQUIPOS</v>
          </cell>
        </row>
        <row r="2152">
          <cell r="A2152">
            <v>108204</v>
          </cell>
          <cell r="B2152">
            <v>4030667</v>
          </cell>
          <cell r="C2152" t="str">
            <v>CAMIONES DE 3.5  TONELADAS</v>
          </cell>
          <cell r="E2152">
            <v>41908</v>
          </cell>
          <cell r="F2152" t="str">
            <v>_C.VIT.V.N.1304</v>
          </cell>
          <cell r="G2152" t="str">
            <v>0</v>
          </cell>
          <cell r="H2152" t="str">
            <v>1</v>
          </cell>
          <cell r="I2152" t="str">
            <v>SEMANA 4</v>
          </cell>
          <cell r="J2152">
            <v>800</v>
          </cell>
          <cell r="K2152">
            <v>800</v>
          </cell>
          <cell r="P2152">
            <v>1</v>
          </cell>
          <cell r="U2152" t="str">
            <v>_EQUIPOS</v>
          </cell>
        </row>
        <row r="2153">
          <cell r="A2153">
            <v>108204</v>
          </cell>
          <cell r="B2153">
            <v>4030667</v>
          </cell>
          <cell r="C2153" t="str">
            <v>CAMIONES DE 3.5  TONELADAS</v>
          </cell>
          <cell r="E2153">
            <v>41909</v>
          </cell>
          <cell r="F2153" t="str">
            <v>_C.VIT.V.N.1304</v>
          </cell>
          <cell r="G2153" t="str">
            <v>0</v>
          </cell>
          <cell r="H2153" t="str">
            <v>1</v>
          </cell>
          <cell r="I2153" t="str">
            <v>SEMANA 4</v>
          </cell>
          <cell r="J2153">
            <v>800</v>
          </cell>
          <cell r="K2153">
            <v>800</v>
          </cell>
          <cell r="P2153">
            <v>1</v>
          </cell>
          <cell r="U2153" t="str">
            <v>_EQUIPOS</v>
          </cell>
        </row>
        <row r="2154">
          <cell r="A2154">
            <v>108204</v>
          </cell>
          <cell r="B2154">
            <v>4030667</v>
          </cell>
          <cell r="C2154" t="str">
            <v>CAMIONES DE 3.5  TONELADAS</v>
          </cell>
          <cell r="E2154">
            <v>41910</v>
          </cell>
          <cell r="F2154" t="str">
            <v>_C.VIT.V.N.1304</v>
          </cell>
          <cell r="G2154" t="str">
            <v>0</v>
          </cell>
          <cell r="H2154" t="str">
            <v>1</v>
          </cell>
          <cell r="I2154" t="str">
            <v>SEMANA 4</v>
          </cell>
          <cell r="J2154">
            <v>800</v>
          </cell>
          <cell r="K2154">
            <v>800</v>
          </cell>
          <cell r="P2154">
            <v>1</v>
          </cell>
          <cell r="U2154" t="str">
            <v>_EQUIPOS</v>
          </cell>
        </row>
        <row r="2155">
          <cell r="A2155">
            <v>108204</v>
          </cell>
          <cell r="B2155">
            <v>4030667</v>
          </cell>
          <cell r="C2155" t="str">
            <v>CAMIONES DE 3.5  TONELADAS</v>
          </cell>
          <cell r="E2155">
            <v>41911</v>
          </cell>
          <cell r="F2155" t="str">
            <v>_C.VIT.V.N.1304</v>
          </cell>
          <cell r="G2155" t="str">
            <v>0</v>
          </cell>
          <cell r="H2155" t="str">
            <v>1</v>
          </cell>
          <cell r="I2155" t="str">
            <v>SEMANA 4</v>
          </cell>
          <cell r="J2155">
            <v>800</v>
          </cell>
          <cell r="K2155">
            <v>800</v>
          </cell>
          <cell r="P2155">
            <v>1</v>
          </cell>
          <cell r="U2155" t="str">
            <v>_EQUIPOS</v>
          </cell>
        </row>
        <row r="2156">
          <cell r="A2156">
            <v>108204</v>
          </cell>
          <cell r="B2156">
            <v>4030667</v>
          </cell>
          <cell r="C2156" t="str">
            <v>CAMIONES DE 3.5  TONELADAS</v>
          </cell>
          <cell r="E2156">
            <v>41912</v>
          </cell>
          <cell r="F2156" t="str">
            <v>_C.VIT.V.N.1304</v>
          </cell>
          <cell r="G2156" t="str">
            <v>0</v>
          </cell>
          <cell r="H2156" t="str">
            <v>1</v>
          </cell>
          <cell r="I2156" t="str">
            <v>SEMANA 4</v>
          </cell>
          <cell r="J2156">
            <v>800</v>
          </cell>
          <cell r="K2156">
            <v>800</v>
          </cell>
          <cell r="P2156">
            <v>1</v>
          </cell>
          <cell r="U2156" t="str">
            <v>_EQUIPOS</v>
          </cell>
        </row>
        <row r="2157">
          <cell r="A2157">
            <v>108204</v>
          </cell>
          <cell r="B2157">
            <v>4030667</v>
          </cell>
          <cell r="C2157" t="str">
            <v>CAMIONES DE 3.5  TONELADAS</v>
          </cell>
          <cell r="E2157">
            <v>41913</v>
          </cell>
          <cell r="F2157" t="str">
            <v>_C.VIT.V.N.1304</v>
          </cell>
          <cell r="G2157" t="str">
            <v>0</v>
          </cell>
          <cell r="H2157" t="str">
            <v>1</v>
          </cell>
          <cell r="I2157" t="str">
            <v>SEMANA 1</v>
          </cell>
          <cell r="J2157">
            <v>800</v>
          </cell>
          <cell r="K2157">
            <v>800</v>
          </cell>
          <cell r="U2157" t="str">
            <v>_EQUIPOS</v>
          </cell>
        </row>
        <row r="2158">
          <cell r="A2158">
            <v>108204</v>
          </cell>
          <cell r="B2158">
            <v>4030667</v>
          </cell>
          <cell r="C2158" t="str">
            <v>CAMIONES DE 3.5  TONELADAS</v>
          </cell>
          <cell r="E2158">
            <v>41914</v>
          </cell>
          <cell r="F2158" t="str">
            <v>_C.VIT.V.N.1304</v>
          </cell>
          <cell r="G2158" t="str">
            <v>0</v>
          </cell>
          <cell r="H2158" t="str">
            <v>1</v>
          </cell>
          <cell r="I2158" t="str">
            <v>SEMANA 1</v>
          </cell>
          <cell r="J2158">
            <v>800</v>
          </cell>
          <cell r="K2158">
            <v>800</v>
          </cell>
          <cell r="P2158">
            <v>1</v>
          </cell>
          <cell r="U2158" t="str">
            <v>_EQUIPOS</v>
          </cell>
        </row>
        <row r="2159">
          <cell r="A2159">
            <v>108204</v>
          </cell>
          <cell r="B2159">
            <v>4030667</v>
          </cell>
          <cell r="C2159" t="str">
            <v>CAMIONES DE 3.5  TONELADAS</v>
          </cell>
          <cell r="E2159">
            <v>41915</v>
          </cell>
          <cell r="F2159" t="str">
            <v>_C.VIT.V.N.1304</v>
          </cell>
          <cell r="G2159" t="str">
            <v>0</v>
          </cell>
          <cell r="H2159" t="str">
            <v>1</v>
          </cell>
          <cell r="I2159" t="str">
            <v>SEMANA 1</v>
          </cell>
          <cell r="J2159">
            <v>800</v>
          </cell>
          <cell r="K2159">
            <v>800</v>
          </cell>
          <cell r="P2159">
            <v>1</v>
          </cell>
          <cell r="U2159" t="str">
            <v>_EQUIPOS</v>
          </cell>
        </row>
        <row r="2160">
          <cell r="A2160">
            <v>108304</v>
          </cell>
          <cell r="B2160">
            <v>4030667</v>
          </cell>
          <cell r="C2160" t="str">
            <v>CAMIONES DE 3.5  TONELADAS</v>
          </cell>
          <cell r="D2160">
            <v>138351</v>
          </cell>
          <cell r="E2160">
            <v>41916</v>
          </cell>
          <cell r="F2160" t="str">
            <v>_C.VIT.V.N.1304</v>
          </cell>
          <cell r="G2160" t="str">
            <v>0</v>
          </cell>
          <cell r="H2160" t="str">
            <v>1</v>
          </cell>
          <cell r="I2160" t="str">
            <v>SEMANA 1</v>
          </cell>
          <cell r="J2160">
            <v>800</v>
          </cell>
          <cell r="K2160">
            <v>823</v>
          </cell>
          <cell r="L2160">
            <v>23</v>
          </cell>
          <cell r="M2160">
            <v>23</v>
          </cell>
          <cell r="R2160" t="str">
            <v>ADMINISTRACION</v>
          </cell>
          <cell r="S2160" t="str">
            <v>MOVILES_EQUIPOMENOR</v>
          </cell>
          <cell r="T2160" t="str">
            <v>MOVILES</v>
          </cell>
          <cell r="U2160">
            <v>5000994</v>
          </cell>
          <cell r="V2160" t="str">
            <v>0002</v>
          </cell>
          <cell r="W2160" t="str">
            <v>MOVILES_EQUIPOMENOR</v>
          </cell>
          <cell r="X2160" t="str">
            <v>Combi - NPR</v>
          </cell>
        </row>
        <row r="2161">
          <cell r="A2161">
            <v>108305</v>
          </cell>
          <cell r="B2161">
            <v>4030667</v>
          </cell>
          <cell r="C2161" t="str">
            <v>CAMIONES DE 3.5  TONELADAS</v>
          </cell>
          <cell r="D2161">
            <v>138352</v>
          </cell>
          <cell r="E2161">
            <v>41917</v>
          </cell>
          <cell r="F2161" t="str">
            <v>_C.VIT.V.N.1304</v>
          </cell>
          <cell r="G2161" t="str">
            <v>0</v>
          </cell>
          <cell r="H2161" t="str">
            <v>1</v>
          </cell>
          <cell r="I2161" t="str">
            <v>SEMANA 1</v>
          </cell>
          <cell r="J2161">
            <v>823</v>
          </cell>
          <cell r="K2161">
            <v>890</v>
          </cell>
          <cell r="L2161">
            <v>67</v>
          </cell>
          <cell r="M2161">
            <v>67</v>
          </cell>
          <cell r="R2161" t="str">
            <v>ADMINISTRACION</v>
          </cell>
          <cell r="S2161" t="str">
            <v>MOVILES_EQUIPOMENOR</v>
          </cell>
          <cell r="T2161" t="str">
            <v>MOVILES</v>
          </cell>
          <cell r="U2161">
            <v>5000994</v>
          </cell>
          <cell r="V2161" t="str">
            <v>0002</v>
          </cell>
          <cell r="W2161" t="str">
            <v>MOVILES_EQUIPOMENOR</v>
          </cell>
          <cell r="X2161" t="str">
            <v>Combi - NPR</v>
          </cell>
        </row>
        <row r="2162">
          <cell r="A2162">
            <v>108306</v>
          </cell>
          <cell r="B2162">
            <v>4030667</v>
          </cell>
          <cell r="C2162" t="str">
            <v>CAMIONES DE 3.5  TONELADAS</v>
          </cell>
          <cell r="D2162">
            <v>138353</v>
          </cell>
          <cell r="E2162">
            <v>41918</v>
          </cell>
          <cell r="F2162" t="str">
            <v>_C.VIT.V.N.1304</v>
          </cell>
          <cell r="G2162" t="str">
            <v>0</v>
          </cell>
          <cell r="H2162" t="str">
            <v>1</v>
          </cell>
          <cell r="I2162" t="str">
            <v>SEMANA 1</v>
          </cell>
          <cell r="J2162">
            <v>890</v>
          </cell>
          <cell r="K2162">
            <v>1076</v>
          </cell>
          <cell r="L2162">
            <v>186</v>
          </cell>
          <cell r="M2162">
            <v>186</v>
          </cell>
          <cell r="R2162" t="str">
            <v>ADMINISTRACION</v>
          </cell>
          <cell r="S2162" t="str">
            <v>MOVILES_EQUIPOMENOR</v>
          </cell>
          <cell r="T2162" t="str">
            <v>MOVILES</v>
          </cell>
          <cell r="U2162">
            <v>5000994</v>
          </cell>
          <cell r="V2162" t="str">
            <v>0002</v>
          </cell>
          <cell r="W2162" t="str">
            <v>MOVILES_EQUIPOMENOR</v>
          </cell>
          <cell r="X2162" t="str">
            <v>Combi - NPR</v>
          </cell>
        </row>
        <row r="2163">
          <cell r="A2163">
            <v>108307</v>
          </cell>
          <cell r="B2163">
            <v>4030667</v>
          </cell>
          <cell r="C2163" t="str">
            <v>CAMIONES DE 3.5  TONELADAS</v>
          </cell>
          <cell r="D2163">
            <v>138354</v>
          </cell>
          <cell r="E2163">
            <v>41919</v>
          </cell>
          <cell r="F2163" t="str">
            <v>_C.VIT.V.N.1304</v>
          </cell>
          <cell r="G2163" t="str">
            <v>0</v>
          </cell>
          <cell r="H2163" t="str">
            <v>1</v>
          </cell>
          <cell r="I2163" t="str">
            <v>SEMANA 1</v>
          </cell>
          <cell r="J2163">
            <v>1076</v>
          </cell>
          <cell r="K2163">
            <v>1192</v>
          </cell>
          <cell r="L2163">
            <v>116</v>
          </cell>
          <cell r="M2163">
            <v>116</v>
          </cell>
          <cell r="R2163" t="str">
            <v>ADMINISTRACION</v>
          </cell>
          <cell r="S2163" t="str">
            <v>MOVILES_EQUIPOMENOR</v>
          </cell>
          <cell r="T2163" t="str">
            <v>MOVILES</v>
          </cell>
          <cell r="U2163">
            <v>5000994</v>
          </cell>
          <cell r="V2163" t="str">
            <v>0002</v>
          </cell>
          <cell r="W2163" t="str">
            <v>MOVILES_EQUIPOMENOR</v>
          </cell>
          <cell r="X2163" t="str">
            <v>Combi - NPR</v>
          </cell>
        </row>
        <row r="2164">
          <cell r="A2164">
            <v>108308</v>
          </cell>
          <cell r="B2164">
            <v>4030667</v>
          </cell>
          <cell r="C2164" t="str">
            <v>CAMIONES DE 3.5  TONELADAS</v>
          </cell>
          <cell r="D2164">
            <v>138355</v>
          </cell>
          <cell r="E2164">
            <v>41920</v>
          </cell>
          <cell r="F2164" t="str">
            <v>_C.VIT.V.N.1304</v>
          </cell>
          <cell r="G2164" t="str">
            <v>0</v>
          </cell>
          <cell r="H2164" t="str">
            <v>1</v>
          </cell>
          <cell r="I2164" t="str">
            <v>SEMANA 1</v>
          </cell>
          <cell r="J2164">
            <v>1192</v>
          </cell>
          <cell r="K2164">
            <v>1366</v>
          </cell>
          <cell r="L2164">
            <v>174</v>
          </cell>
          <cell r="M2164">
            <v>174</v>
          </cell>
          <cell r="R2164" t="str">
            <v>ADMINISTRACION</v>
          </cell>
          <cell r="S2164" t="str">
            <v>MOVILES_EQUIPOMENOR</v>
          </cell>
          <cell r="T2164" t="str">
            <v>MOVILES</v>
          </cell>
          <cell r="U2164">
            <v>5000994</v>
          </cell>
          <cell r="V2164" t="str">
            <v>0002</v>
          </cell>
          <cell r="W2164" t="str">
            <v>MOVILES_EQUIPOMENOR</v>
          </cell>
          <cell r="X2164" t="str">
            <v>Combi - NPR</v>
          </cell>
        </row>
        <row r="2165">
          <cell r="A2165">
            <v>108309</v>
          </cell>
          <cell r="B2165">
            <v>4030667</v>
          </cell>
          <cell r="C2165" t="str">
            <v>CAMIONES DE 3.5  TONELADAS</v>
          </cell>
          <cell r="D2165">
            <v>138356</v>
          </cell>
          <cell r="E2165">
            <v>41921</v>
          </cell>
          <cell r="F2165" t="str">
            <v>_C.VIT.V.N.1304</v>
          </cell>
          <cell r="G2165" t="str">
            <v>0</v>
          </cell>
          <cell r="H2165" t="str">
            <v>1</v>
          </cell>
          <cell r="I2165" t="str">
            <v>SEMANA 2</v>
          </cell>
          <cell r="J2165">
            <v>1366</v>
          </cell>
          <cell r="K2165">
            <v>1559</v>
          </cell>
          <cell r="L2165">
            <v>193</v>
          </cell>
          <cell r="M2165">
            <v>193</v>
          </cell>
          <cell r="R2165" t="str">
            <v>ADMINISTRACION</v>
          </cell>
          <cell r="S2165" t="str">
            <v>MOVILES_EQUIPOMENOR</v>
          </cell>
          <cell r="T2165" t="str">
            <v>MOVILES</v>
          </cell>
          <cell r="U2165">
            <v>5000994</v>
          </cell>
          <cell r="V2165" t="str">
            <v>0002</v>
          </cell>
          <cell r="W2165" t="str">
            <v>MOVILES_EQUIPOMENOR</v>
          </cell>
          <cell r="X2165" t="str">
            <v>Combi - NPR</v>
          </cell>
        </row>
        <row r="2166">
          <cell r="A2166">
            <v>108310</v>
          </cell>
          <cell r="B2166">
            <v>4030667</v>
          </cell>
          <cell r="C2166" t="str">
            <v>CAMIONES DE 3.5  TONELADAS</v>
          </cell>
          <cell r="D2166">
            <v>138357</v>
          </cell>
          <cell r="E2166">
            <v>41922</v>
          </cell>
          <cell r="F2166" t="str">
            <v>_C.VIT.V.N.1304</v>
          </cell>
          <cell r="G2166" t="str">
            <v>0</v>
          </cell>
          <cell r="H2166" t="str">
            <v>1</v>
          </cell>
          <cell r="I2166" t="str">
            <v>SEMANA 2</v>
          </cell>
          <cell r="J2166">
            <v>1559</v>
          </cell>
          <cell r="K2166">
            <v>1761</v>
          </cell>
          <cell r="L2166">
            <v>202</v>
          </cell>
          <cell r="M2166">
            <v>202</v>
          </cell>
          <cell r="R2166" t="str">
            <v>ADMINISTRACION</v>
          </cell>
          <cell r="S2166" t="str">
            <v>MOVILES_EQUIPOMENOR</v>
          </cell>
          <cell r="T2166" t="str">
            <v>MOVILES</v>
          </cell>
          <cell r="U2166">
            <v>5000994</v>
          </cell>
          <cell r="V2166" t="str">
            <v>0002</v>
          </cell>
          <cell r="W2166" t="str">
            <v>MOVILES_EQUIPOMENOR</v>
          </cell>
          <cell r="X2166" t="str">
            <v>Combi - NPR</v>
          </cell>
        </row>
        <row r="2167">
          <cell r="A2167">
            <v>108311</v>
          </cell>
          <cell r="B2167">
            <v>4030667</v>
          </cell>
          <cell r="C2167" t="str">
            <v>CAMIONES DE 3.5  TONELADAS</v>
          </cell>
          <cell r="D2167">
            <v>138358</v>
          </cell>
          <cell r="E2167">
            <v>41923</v>
          </cell>
          <cell r="F2167" t="str">
            <v>_C.VIT.V.N.1304</v>
          </cell>
          <cell r="G2167" t="str">
            <v>0</v>
          </cell>
          <cell r="H2167" t="str">
            <v>1</v>
          </cell>
          <cell r="I2167" t="str">
            <v>SEMANA 2</v>
          </cell>
          <cell r="J2167">
            <v>1761</v>
          </cell>
          <cell r="K2167">
            <v>1886</v>
          </cell>
          <cell r="L2167">
            <v>125</v>
          </cell>
          <cell r="M2167">
            <v>125</v>
          </cell>
          <cell r="R2167" t="str">
            <v>ADMINISTRACION</v>
          </cell>
          <cell r="S2167" t="str">
            <v>MOVILES_EQUIPOMENOR</v>
          </cell>
          <cell r="T2167" t="str">
            <v>MOVILES</v>
          </cell>
          <cell r="U2167">
            <v>5000994</v>
          </cell>
          <cell r="V2167" t="str">
            <v>0002</v>
          </cell>
          <cell r="W2167" t="str">
            <v>MOVILES_EQUIPOMENOR</v>
          </cell>
          <cell r="X2167" t="str">
            <v>Combi - NPR</v>
          </cell>
        </row>
        <row r="2168">
          <cell r="A2168">
            <v>108312</v>
          </cell>
          <cell r="B2168">
            <v>4030667</v>
          </cell>
          <cell r="C2168" t="str">
            <v>CAMIONES DE 3.5  TONELADAS</v>
          </cell>
          <cell r="D2168">
            <v>138359</v>
          </cell>
          <cell r="E2168">
            <v>41924</v>
          </cell>
          <cell r="F2168" t="str">
            <v>_C.VIT.V.N.1304</v>
          </cell>
          <cell r="G2168" t="str">
            <v>0</v>
          </cell>
          <cell r="H2168" t="str">
            <v>1</v>
          </cell>
          <cell r="I2168" t="str">
            <v>SEMANA 2</v>
          </cell>
          <cell r="J2168">
            <v>1886</v>
          </cell>
          <cell r="K2168">
            <v>2325</v>
          </cell>
          <cell r="L2168">
            <v>439</v>
          </cell>
          <cell r="M2168">
            <v>439</v>
          </cell>
          <cell r="R2168" t="str">
            <v>ADMINISTRACION</v>
          </cell>
          <cell r="S2168" t="str">
            <v>MOVILES_EQUIPOMENOR</v>
          </cell>
          <cell r="T2168" t="str">
            <v>MOVILES</v>
          </cell>
          <cell r="U2168">
            <v>5000994</v>
          </cell>
          <cell r="V2168" t="str">
            <v>0002</v>
          </cell>
          <cell r="W2168" t="str">
            <v>MOVILES_EQUIPOMENOR</v>
          </cell>
          <cell r="X2168" t="str">
            <v>Combi - NPR</v>
          </cell>
        </row>
        <row r="2169">
          <cell r="A2169">
            <v>108313</v>
          </cell>
          <cell r="B2169">
            <v>4030667</v>
          </cell>
          <cell r="C2169" t="str">
            <v>CAMIONES DE 3.5  TONELADAS</v>
          </cell>
          <cell r="D2169">
            <v>138360</v>
          </cell>
          <cell r="E2169">
            <v>41925</v>
          </cell>
          <cell r="F2169" t="str">
            <v>_C.VIT.V.N.1304</v>
          </cell>
          <cell r="G2169" t="str">
            <v>0</v>
          </cell>
          <cell r="H2169" t="str">
            <v>1</v>
          </cell>
          <cell r="I2169" t="str">
            <v>SEMANA 2</v>
          </cell>
          <cell r="J2169">
            <v>2325</v>
          </cell>
          <cell r="K2169">
            <v>2325</v>
          </cell>
          <cell r="L2169">
            <v>0</v>
          </cell>
          <cell r="U2169" t="str">
            <v>DISPONIBLE</v>
          </cell>
        </row>
        <row r="2170">
          <cell r="A2170">
            <v>108314</v>
          </cell>
          <cell r="B2170">
            <v>4030667</v>
          </cell>
          <cell r="C2170" t="str">
            <v>CAMIONES DE 3.5  TONELADAS</v>
          </cell>
          <cell r="D2170">
            <v>138361</v>
          </cell>
          <cell r="E2170">
            <v>41926</v>
          </cell>
          <cell r="F2170" t="str">
            <v>_C.VIT.V.N.1304</v>
          </cell>
          <cell r="G2170" t="str">
            <v>0</v>
          </cell>
          <cell r="H2170" t="str">
            <v>1</v>
          </cell>
          <cell r="I2170" t="str">
            <v>SEMANA 2</v>
          </cell>
          <cell r="J2170">
            <v>2325</v>
          </cell>
          <cell r="K2170">
            <v>2444</v>
          </cell>
          <cell r="L2170">
            <v>119</v>
          </cell>
          <cell r="M2170">
            <v>119</v>
          </cell>
          <cell r="R2170" t="str">
            <v>ADMINISTRACION</v>
          </cell>
          <cell r="S2170" t="str">
            <v>MOVILES_EQUIPOMENOR</v>
          </cell>
          <cell r="T2170" t="str">
            <v>MOVILES</v>
          </cell>
          <cell r="U2170">
            <v>5000994</v>
          </cell>
          <cell r="V2170" t="str">
            <v>0002</v>
          </cell>
          <cell r="W2170" t="str">
            <v>MOVILES_EQUIPOMENOR</v>
          </cell>
          <cell r="X2170" t="str">
            <v>Combi - NPR</v>
          </cell>
        </row>
        <row r="2171">
          <cell r="A2171">
            <v>108315</v>
          </cell>
          <cell r="B2171">
            <v>4030667</v>
          </cell>
          <cell r="C2171" t="str">
            <v>CAMIONES DE 3.5  TONELADAS</v>
          </cell>
          <cell r="D2171">
            <v>138362</v>
          </cell>
          <cell r="E2171">
            <v>41927</v>
          </cell>
          <cell r="F2171" t="str">
            <v>_C.VIT.V.N.1304</v>
          </cell>
          <cell r="G2171" t="str">
            <v>0</v>
          </cell>
          <cell r="H2171" t="str">
            <v>1</v>
          </cell>
          <cell r="I2171" t="str">
            <v>SEMANA 2</v>
          </cell>
          <cell r="J2171">
            <v>2444</v>
          </cell>
          <cell r="K2171">
            <v>2648</v>
          </cell>
          <cell r="L2171">
            <v>204</v>
          </cell>
          <cell r="M2171">
            <v>204</v>
          </cell>
          <cell r="R2171" t="str">
            <v>ADMINISTRACION</v>
          </cell>
          <cell r="S2171" t="str">
            <v>MOVILES_EQUIPOMENOR</v>
          </cell>
          <cell r="T2171" t="str">
            <v>MOVILES</v>
          </cell>
          <cell r="U2171">
            <v>5000994</v>
          </cell>
          <cell r="V2171" t="str">
            <v>0002</v>
          </cell>
          <cell r="W2171" t="str">
            <v>MOVILES_EQUIPOMENOR</v>
          </cell>
          <cell r="X2171" t="str">
            <v>Combi - NPR</v>
          </cell>
        </row>
        <row r="2172">
          <cell r="A2172">
            <v>108316</v>
          </cell>
          <cell r="B2172">
            <v>4030667</v>
          </cell>
          <cell r="C2172" t="str">
            <v>CAMIONES DE 3.5  TONELADAS</v>
          </cell>
          <cell r="D2172">
            <v>138363</v>
          </cell>
          <cell r="E2172">
            <v>41928</v>
          </cell>
          <cell r="F2172" t="str">
            <v>_C.VIT.V.N.1304</v>
          </cell>
          <cell r="G2172" t="str">
            <v>0</v>
          </cell>
          <cell r="H2172" t="str">
            <v>1</v>
          </cell>
          <cell r="I2172" t="str">
            <v>SEMANA 3</v>
          </cell>
          <cell r="J2172">
            <v>2648</v>
          </cell>
          <cell r="K2172">
            <v>2778</v>
          </cell>
          <cell r="L2172">
            <v>130</v>
          </cell>
          <cell r="M2172">
            <v>130</v>
          </cell>
          <cell r="R2172" t="str">
            <v>ADMINISTRACION</v>
          </cell>
          <cell r="S2172" t="str">
            <v>MOVILES_EQUIPOMENOR</v>
          </cell>
          <cell r="T2172" t="str">
            <v>MOVILES</v>
          </cell>
          <cell r="U2172">
            <v>5000994</v>
          </cell>
          <cell r="V2172" t="str">
            <v>0002</v>
          </cell>
          <cell r="W2172" t="str">
            <v>MOVILES_EQUIPOMENOR</v>
          </cell>
          <cell r="X2172" t="str">
            <v>Combi - NPR</v>
          </cell>
        </row>
        <row r="2173">
          <cell r="A2173">
            <v>108317</v>
          </cell>
          <cell r="B2173">
            <v>4030667</v>
          </cell>
          <cell r="C2173" t="str">
            <v>CAMIONES DE 3.5  TONELADAS</v>
          </cell>
          <cell r="D2173">
            <v>138364</v>
          </cell>
          <cell r="E2173">
            <v>41929</v>
          </cell>
          <cell r="F2173" t="str">
            <v>_C.VIT.V.N.1304</v>
          </cell>
          <cell r="G2173" t="str">
            <v>0</v>
          </cell>
          <cell r="H2173" t="str">
            <v>1</v>
          </cell>
          <cell r="I2173" t="str">
            <v>SEMANA 3</v>
          </cell>
          <cell r="J2173">
            <v>2778</v>
          </cell>
          <cell r="K2173">
            <v>2955</v>
          </cell>
          <cell r="L2173">
            <v>177</v>
          </cell>
          <cell r="M2173">
            <v>177</v>
          </cell>
          <cell r="R2173" t="str">
            <v>ADMINISTRACION</v>
          </cell>
          <cell r="S2173" t="str">
            <v>MOVILES_EQUIPOMENOR</v>
          </cell>
          <cell r="T2173" t="str">
            <v>MOVILES</v>
          </cell>
          <cell r="U2173">
            <v>5000994</v>
          </cell>
          <cell r="V2173" t="str">
            <v>0002</v>
          </cell>
          <cell r="W2173" t="str">
            <v>MOVILES_EQUIPOMENOR</v>
          </cell>
          <cell r="X2173" t="str">
            <v>Combi - NPR</v>
          </cell>
        </row>
        <row r="2174">
          <cell r="A2174">
            <v>108318</v>
          </cell>
          <cell r="B2174">
            <v>4030667</v>
          </cell>
          <cell r="C2174" t="str">
            <v>CAMIONES DE 3.5  TONELADAS</v>
          </cell>
          <cell r="D2174">
            <v>138365</v>
          </cell>
          <cell r="E2174">
            <v>41930</v>
          </cell>
          <cell r="F2174" t="str">
            <v>_C.VIT.V.N.1304</v>
          </cell>
          <cell r="G2174" t="str">
            <v>0</v>
          </cell>
          <cell r="H2174" t="str">
            <v>1</v>
          </cell>
          <cell r="I2174" t="str">
            <v>SEMANA 3</v>
          </cell>
          <cell r="J2174">
            <v>2955</v>
          </cell>
          <cell r="K2174">
            <v>3059</v>
          </cell>
          <cell r="L2174">
            <v>104</v>
          </cell>
          <cell r="M2174">
            <v>104</v>
          </cell>
          <cell r="R2174" t="str">
            <v>ADMINISTRACION</v>
          </cell>
          <cell r="S2174" t="str">
            <v>MOVILES_EQUIPOMENOR</v>
          </cell>
          <cell r="T2174" t="str">
            <v>MOVILES</v>
          </cell>
          <cell r="U2174">
            <v>5000994</v>
          </cell>
          <cell r="V2174" t="str">
            <v>0002</v>
          </cell>
          <cell r="W2174" t="str">
            <v>MOVILES_EQUIPOMENOR</v>
          </cell>
          <cell r="X2174" t="str">
            <v>Combi - NPR</v>
          </cell>
        </row>
        <row r="2175">
          <cell r="A2175">
            <v>108319</v>
          </cell>
          <cell r="B2175">
            <v>4030667</v>
          </cell>
          <cell r="C2175" t="str">
            <v>CAMIONES DE 3.5  TONELADAS</v>
          </cell>
          <cell r="D2175">
            <v>138366</v>
          </cell>
          <cell r="E2175">
            <v>41931</v>
          </cell>
          <cell r="F2175" t="str">
            <v>_C.VIT.V.N.1304</v>
          </cell>
          <cell r="G2175" t="str">
            <v>0</v>
          </cell>
          <cell r="H2175" t="str">
            <v>1</v>
          </cell>
          <cell r="I2175" t="str">
            <v>SEMANA 3</v>
          </cell>
          <cell r="J2175">
            <v>3059</v>
          </cell>
          <cell r="K2175">
            <v>3059</v>
          </cell>
          <cell r="L2175">
            <v>0</v>
          </cell>
          <cell r="U2175" t="str">
            <v>DISPONIBLE</v>
          </cell>
        </row>
        <row r="2176">
          <cell r="A2176">
            <v>108220</v>
          </cell>
          <cell r="B2176">
            <v>4030667</v>
          </cell>
          <cell r="C2176" t="str">
            <v>CAMIONES DE 3.5  TONELADAS</v>
          </cell>
          <cell r="D2176">
            <v>138367</v>
          </cell>
          <cell r="E2176">
            <v>41932</v>
          </cell>
          <cell r="F2176" t="str">
            <v>_C.VIT.V.N.1304</v>
          </cell>
          <cell r="G2176" t="str">
            <v>0</v>
          </cell>
          <cell r="H2176" t="str">
            <v>1</v>
          </cell>
          <cell r="I2176" t="str">
            <v>SEMANA 3</v>
          </cell>
          <cell r="J2176">
            <v>3059</v>
          </cell>
          <cell r="K2176">
            <v>3237</v>
          </cell>
          <cell r="L2176">
            <v>178</v>
          </cell>
          <cell r="M2176">
            <v>178</v>
          </cell>
          <cell r="R2176" t="str">
            <v>ADMINISTRACION</v>
          </cell>
          <cell r="S2176" t="str">
            <v>MOVILES_EQUIPOMENOR</v>
          </cell>
          <cell r="T2176" t="str">
            <v>MOVILES</v>
          </cell>
          <cell r="U2176">
            <v>5000994</v>
          </cell>
          <cell r="V2176" t="str">
            <v>0002</v>
          </cell>
          <cell r="W2176" t="str">
            <v>MOVILES_EQUIPOMENOR</v>
          </cell>
          <cell r="X2176" t="str">
            <v>Combi - NPR</v>
          </cell>
        </row>
        <row r="2177">
          <cell r="A2177">
            <v>108221</v>
          </cell>
          <cell r="B2177">
            <v>4030667</v>
          </cell>
          <cell r="C2177" t="str">
            <v>CAMIONES DE 3.5  TONELADAS</v>
          </cell>
          <cell r="D2177">
            <v>138368</v>
          </cell>
          <cell r="E2177">
            <v>41933</v>
          </cell>
          <cell r="F2177" t="str">
            <v>_C.VIT.V.N.1304</v>
          </cell>
          <cell r="G2177" t="str">
            <v>0</v>
          </cell>
          <cell r="H2177" t="str">
            <v>1</v>
          </cell>
          <cell r="I2177" t="str">
            <v>SEMANA 3</v>
          </cell>
          <cell r="J2177">
            <v>3237</v>
          </cell>
          <cell r="K2177">
            <v>3491</v>
          </cell>
          <cell r="L2177">
            <v>254</v>
          </cell>
          <cell r="M2177">
            <v>254</v>
          </cell>
          <cell r="R2177" t="str">
            <v>ADMINISTRACION</v>
          </cell>
          <cell r="S2177" t="str">
            <v>MOVILES_EQUIPOMENOR</v>
          </cell>
          <cell r="T2177" t="str">
            <v>MOVILES</v>
          </cell>
          <cell r="U2177">
            <v>5000994</v>
          </cell>
          <cell r="V2177" t="str">
            <v>0002</v>
          </cell>
          <cell r="W2177" t="str">
            <v>MOVILES_EQUIPOMENOR</v>
          </cell>
          <cell r="X2177" t="str">
            <v>Combi - NPR</v>
          </cell>
        </row>
        <row r="2178">
          <cell r="A2178">
            <v>108222</v>
          </cell>
          <cell r="B2178">
            <v>4030667</v>
          </cell>
          <cell r="C2178" t="str">
            <v>CAMIONES DE 3.5  TONELADAS</v>
          </cell>
          <cell r="D2178">
            <v>138369</v>
          </cell>
          <cell r="E2178">
            <v>41934</v>
          </cell>
          <cell r="F2178" t="str">
            <v>_C.VIT.V.N.1304</v>
          </cell>
          <cell r="G2178">
            <v>0</v>
          </cell>
          <cell r="H2178" t="str">
            <v>1</v>
          </cell>
          <cell r="I2178" t="str">
            <v>SEMANA 3</v>
          </cell>
          <cell r="J2178">
            <v>3491</v>
          </cell>
          <cell r="K2178">
            <v>3613</v>
          </cell>
          <cell r="L2178">
            <v>122</v>
          </cell>
          <cell r="M2178">
            <v>122</v>
          </cell>
          <cell r="R2178" t="str">
            <v>ADMINISTRACION</v>
          </cell>
          <cell r="S2178" t="str">
            <v>MOVILES_EQUIPOMENOR</v>
          </cell>
          <cell r="T2178" t="str">
            <v>MOVILES</v>
          </cell>
          <cell r="U2178">
            <v>5000994</v>
          </cell>
          <cell r="V2178" t="str">
            <v>0002</v>
          </cell>
          <cell r="W2178" t="str">
            <v>MOVILES_EQUIPOMENOR</v>
          </cell>
          <cell r="X2178" t="str">
            <v>Combi - NPR</v>
          </cell>
        </row>
        <row r="2179">
          <cell r="A2179">
            <v>108223</v>
          </cell>
          <cell r="B2179">
            <v>4030667</v>
          </cell>
          <cell r="C2179" t="str">
            <v>CAMIONES DE 3.5  TONELADAS</v>
          </cell>
          <cell r="D2179">
            <v>138370</v>
          </cell>
          <cell r="E2179">
            <v>41935</v>
          </cell>
          <cell r="F2179" t="str">
            <v>_C.VIT.V.N.1304</v>
          </cell>
          <cell r="G2179">
            <v>0</v>
          </cell>
          <cell r="H2179" t="str">
            <v>1</v>
          </cell>
          <cell r="I2179" t="str">
            <v>SEMANA 3</v>
          </cell>
          <cell r="J2179">
            <v>3613</v>
          </cell>
          <cell r="K2179">
            <v>3778</v>
          </cell>
          <cell r="L2179">
            <v>165</v>
          </cell>
          <cell r="M2179">
            <v>165</v>
          </cell>
          <cell r="R2179" t="str">
            <v>ADMINISTRACION</v>
          </cell>
          <cell r="S2179" t="str">
            <v>MOVILES_EQUIPOMENOR</v>
          </cell>
          <cell r="T2179" t="str">
            <v>MOVILES</v>
          </cell>
          <cell r="U2179">
            <v>5000994</v>
          </cell>
          <cell r="V2179" t="str">
            <v>0002</v>
          </cell>
          <cell r="W2179" t="str">
            <v>MOVILES_EQUIPOMENOR</v>
          </cell>
          <cell r="X2179" t="str">
            <v>Combi - NPR</v>
          </cell>
        </row>
        <row r="2180">
          <cell r="A2180">
            <v>109821</v>
          </cell>
          <cell r="B2180">
            <v>4032267</v>
          </cell>
          <cell r="C2180" t="str">
            <v>EXCAVADORAS SOBRE ORUGAS DE 20 TONELADAS</v>
          </cell>
          <cell r="E2180">
            <v>41906</v>
          </cell>
          <cell r="F2180" t="str">
            <v>_PLANTAS</v>
          </cell>
          <cell r="G2180">
            <v>0</v>
          </cell>
          <cell r="H2180" t="str">
            <v>1</v>
          </cell>
          <cell r="I2180" t="str">
            <v>SEMANA 4</v>
          </cell>
          <cell r="J2180">
            <v>14833</v>
          </cell>
          <cell r="K2180">
            <v>14833</v>
          </cell>
          <cell r="P2180">
            <v>1</v>
          </cell>
          <cell r="U2180" t="str">
            <v>_EQUIPOS</v>
          </cell>
        </row>
        <row r="2181">
          <cell r="A2181">
            <v>109821</v>
          </cell>
          <cell r="B2181">
            <v>4032267</v>
          </cell>
          <cell r="C2181" t="str">
            <v>EXCAVADORAS SOBRE ORUGAS DE 20 TONELADAS</v>
          </cell>
          <cell r="E2181">
            <v>41907</v>
          </cell>
          <cell r="F2181" t="str">
            <v>_PLANTAS</v>
          </cell>
          <cell r="G2181">
            <v>0</v>
          </cell>
          <cell r="H2181" t="str">
            <v>1</v>
          </cell>
          <cell r="I2181" t="str">
            <v>SEMANA 4</v>
          </cell>
          <cell r="J2181">
            <v>14833</v>
          </cell>
          <cell r="K2181">
            <v>14833</v>
          </cell>
          <cell r="P2181">
            <v>1</v>
          </cell>
          <cell r="U2181" t="str">
            <v>_EQUIPOS</v>
          </cell>
        </row>
        <row r="2182">
          <cell r="A2182">
            <v>109821</v>
          </cell>
          <cell r="B2182">
            <v>4032267</v>
          </cell>
          <cell r="C2182" t="str">
            <v>EXCAVADORAS SOBRE ORUGAS DE 20 TONELADAS</v>
          </cell>
          <cell r="E2182">
            <v>41908</v>
          </cell>
          <cell r="F2182" t="str">
            <v>_PLANTAS</v>
          </cell>
          <cell r="G2182">
            <v>0</v>
          </cell>
          <cell r="H2182" t="str">
            <v>1</v>
          </cell>
          <cell r="I2182" t="str">
            <v>SEMANA 4</v>
          </cell>
          <cell r="J2182">
            <v>14833</v>
          </cell>
          <cell r="K2182">
            <v>14833</v>
          </cell>
          <cell r="P2182">
            <v>1</v>
          </cell>
          <cell r="U2182" t="str">
            <v>_EQUIPOS</v>
          </cell>
        </row>
        <row r="2183">
          <cell r="A2183">
            <v>109821</v>
          </cell>
          <cell r="B2183">
            <v>4032267</v>
          </cell>
          <cell r="C2183" t="str">
            <v>EXCAVADORAS SOBRE ORUGAS DE 20 TONELADAS</v>
          </cell>
          <cell r="E2183">
            <v>41909</v>
          </cell>
          <cell r="F2183" t="str">
            <v>_PLANTAS</v>
          </cell>
          <cell r="G2183">
            <v>0</v>
          </cell>
          <cell r="H2183" t="str">
            <v>1</v>
          </cell>
          <cell r="I2183" t="str">
            <v>SEMANA 4</v>
          </cell>
          <cell r="J2183">
            <v>14833</v>
          </cell>
          <cell r="K2183">
            <v>14833</v>
          </cell>
          <cell r="P2183">
            <v>1</v>
          </cell>
          <cell r="U2183" t="str">
            <v>_EQUIPOS</v>
          </cell>
        </row>
        <row r="2184">
          <cell r="A2184">
            <v>109821</v>
          </cell>
          <cell r="B2184">
            <v>4032267</v>
          </cell>
          <cell r="C2184" t="str">
            <v>EXCAVADORAS SOBRE ORUGAS DE 20 TONELADAS</v>
          </cell>
          <cell r="E2184">
            <v>41910</v>
          </cell>
          <cell r="F2184" t="str">
            <v>_PLANTAS</v>
          </cell>
          <cell r="G2184">
            <v>0</v>
          </cell>
          <cell r="H2184" t="str">
            <v>1</v>
          </cell>
          <cell r="I2184" t="str">
            <v>SEMANA 4</v>
          </cell>
          <cell r="J2184">
            <v>14833</v>
          </cell>
          <cell r="K2184">
            <v>14833</v>
          </cell>
          <cell r="P2184">
            <v>1</v>
          </cell>
          <cell r="U2184" t="str">
            <v>_EQUIPOS</v>
          </cell>
        </row>
        <row r="2185">
          <cell r="A2185">
            <v>109821</v>
          </cell>
          <cell r="B2185">
            <v>4032267</v>
          </cell>
          <cell r="C2185" t="str">
            <v>EXCAVADORAS SOBRE ORUGAS DE 20 TONELADAS</v>
          </cell>
          <cell r="E2185">
            <v>41911</v>
          </cell>
          <cell r="F2185" t="str">
            <v>_PLANTAS</v>
          </cell>
          <cell r="G2185">
            <v>0</v>
          </cell>
          <cell r="H2185" t="str">
            <v>1</v>
          </cell>
          <cell r="I2185" t="str">
            <v>SEMANA 4</v>
          </cell>
          <cell r="J2185">
            <v>14833</v>
          </cell>
          <cell r="K2185">
            <v>14833</v>
          </cell>
          <cell r="P2185">
            <v>1</v>
          </cell>
          <cell r="U2185" t="str">
            <v>_EQUIPOS</v>
          </cell>
        </row>
        <row r="2186">
          <cell r="A2186">
            <v>109821</v>
          </cell>
          <cell r="B2186">
            <v>4032267</v>
          </cell>
          <cell r="C2186" t="str">
            <v>EXCAVADORAS SOBRE ORUGAS DE 20 TONELADAS</v>
          </cell>
          <cell r="E2186">
            <v>41912</v>
          </cell>
          <cell r="F2186" t="str">
            <v>_PLANTAS</v>
          </cell>
          <cell r="G2186">
            <v>0</v>
          </cell>
          <cell r="H2186" t="str">
            <v>1</v>
          </cell>
          <cell r="I2186" t="str">
            <v>SEMANA 4</v>
          </cell>
          <cell r="J2186">
            <v>14833</v>
          </cell>
          <cell r="K2186">
            <v>14833</v>
          </cell>
          <cell r="P2186">
            <v>1</v>
          </cell>
          <cell r="U2186" t="str">
            <v>_EQUIPOS</v>
          </cell>
        </row>
        <row r="2187">
          <cell r="A2187">
            <v>109821</v>
          </cell>
          <cell r="B2187">
            <v>4032267</v>
          </cell>
          <cell r="C2187" t="str">
            <v>EXCAVADORAS SOBRE ORUGAS DE 20 TONELADAS</v>
          </cell>
          <cell r="E2187">
            <v>41913</v>
          </cell>
          <cell r="F2187" t="str">
            <v>_PLANTAS</v>
          </cell>
          <cell r="G2187">
            <v>0</v>
          </cell>
          <cell r="H2187" t="str">
            <v>1</v>
          </cell>
          <cell r="I2187" t="str">
            <v>SEMANA 1</v>
          </cell>
          <cell r="J2187">
            <v>14833</v>
          </cell>
          <cell r="K2187">
            <v>14833</v>
          </cell>
          <cell r="P2187">
            <v>1</v>
          </cell>
          <cell r="U2187" t="str">
            <v>_EQUIPOS</v>
          </cell>
        </row>
        <row r="2188">
          <cell r="A2188">
            <v>109821</v>
          </cell>
          <cell r="B2188">
            <v>4032267</v>
          </cell>
          <cell r="C2188" t="str">
            <v>EXCAVADORAS SOBRE ORUGAS DE 20 TONELADAS</v>
          </cell>
          <cell r="E2188">
            <v>41914</v>
          </cell>
          <cell r="F2188" t="str">
            <v>_PLANTAS</v>
          </cell>
          <cell r="G2188">
            <v>0</v>
          </cell>
          <cell r="H2188" t="str">
            <v>1</v>
          </cell>
          <cell r="I2188" t="str">
            <v>SEMANA 1</v>
          </cell>
          <cell r="J2188">
            <v>14833</v>
          </cell>
          <cell r="K2188">
            <v>14833</v>
          </cell>
          <cell r="P2188">
            <v>1</v>
          </cell>
          <cell r="U2188" t="str">
            <v>_EQUIPOS</v>
          </cell>
        </row>
        <row r="2189">
          <cell r="A2189">
            <v>109821</v>
          </cell>
          <cell r="B2189">
            <v>4032267</v>
          </cell>
          <cell r="C2189" t="str">
            <v>EXCAVADORAS SOBRE ORUGAS DE 20 TONELADAS</v>
          </cell>
          <cell r="E2189">
            <v>41915</v>
          </cell>
          <cell r="F2189" t="str">
            <v>_PLANTAS</v>
          </cell>
          <cell r="G2189">
            <v>0</v>
          </cell>
          <cell r="H2189" t="str">
            <v>1</v>
          </cell>
          <cell r="I2189" t="str">
            <v>SEMANA 1</v>
          </cell>
          <cell r="J2189">
            <v>14833</v>
          </cell>
          <cell r="K2189">
            <v>14833</v>
          </cell>
          <cell r="P2189">
            <v>1</v>
          </cell>
          <cell r="U2189" t="str">
            <v>_EQUIPOS</v>
          </cell>
        </row>
        <row r="2190">
          <cell r="A2190">
            <v>109821</v>
          </cell>
          <cell r="B2190">
            <v>4032267</v>
          </cell>
          <cell r="C2190" t="str">
            <v>EXCAVADORAS SOBRE ORUGAS DE 20 TONELADAS</v>
          </cell>
          <cell r="E2190">
            <v>41916</v>
          </cell>
          <cell r="F2190" t="str">
            <v>_PLANTAS</v>
          </cell>
          <cell r="G2190">
            <v>0</v>
          </cell>
          <cell r="H2190" t="str">
            <v>1</v>
          </cell>
          <cell r="I2190" t="str">
            <v>SEMANA 1</v>
          </cell>
          <cell r="J2190">
            <v>14833</v>
          </cell>
          <cell r="K2190">
            <v>14833</v>
          </cell>
          <cell r="P2190">
            <v>1</v>
          </cell>
          <cell r="U2190" t="str">
            <v>_EQUIPOS</v>
          </cell>
        </row>
        <row r="2191">
          <cell r="A2191">
            <v>109821</v>
          </cell>
          <cell r="B2191">
            <v>4032267</v>
          </cell>
          <cell r="C2191" t="str">
            <v>EXCAVADORAS SOBRE ORUGAS DE 20 TONELADAS</v>
          </cell>
          <cell r="E2191">
            <v>41917</v>
          </cell>
          <cell r="F2191" t="str">
            <v>_PLANTAS</v>
          </cell>
          <cell r="G2191">
            <v>0</v>
          </cell>
          <cell r="H2191" t="str">
            <v>1</v>
          </cell>
          <cell r="I2191" t="str">
            <v>SEMANA 1</v>
          </cell>
          <cell r="J2191">
            <v>14833</v>
          </cell>
          <cell r="K2191">
            <v>14833</v>
          </cell>
          <cell r="U2191" t="str">
            <v>DISPONIBLE</v>
          </cell>
        </row>
        <row r="2192">
          <cell r="A2192">
            <v>109821</v>
          </cell>
          <cell r="B2192">
            <v>4032267</v>
          </cell>
          <cell r="C2192" t="str">
            <v>EXCAVADORAS SOBRE ORUGAS DE 20 TONELADAS</v>
          </cell>
          <cell r="E2192">
            <v>41918</v>
          </cell>
          <cell r="F2192" t="str">
            <v>_PLANTAS</v>
          </cell>
          <cell r="G2192">
            <v>0</v>
          </cell>
          <cell r="H2192" t="str">
            <v>1</v>
          </cell>
          <cell r="I2192" t="str">
            <v>SEMANA 1</v>
          </cell>
          <cell r="J2192">
            <v>14833</v>
          </cell>
          <cell r="K2192">
            <v>14833</v>
          </cell>
          <cell r="P2192">
            <v>1</v>
          </cell>
          <cell r="U2192" t="str">
            <v>_EQUIPOS</v>
          </cell>
        </row>
        <row r="2193">
          <cell r="A2193">
            <v>109821</v>
          </cell>
          <cell r="B2193">
            <v>4032267</v>
          </cell>
          <cell r="C2193" t="str">
            <v>EXCAVADORAS SOBRE ORUGAS DE 20 TONELADAS</v>
          </cell>
          <cell r="E2193">
            <v>41919</v>
          </cell>
          <cell r="F2193" t="str">
            <v>_PLANTAS</v>
          </cell>
          <cell r="G2193">
            <v>0</v>
          </cell>
          <cell r="H2193" t="str">
            <v>1</v>
          </cell>
          <cell r="I2193" t="str">
            <v>SEMANA 1</v>
          </cell>
          <cell r="J2193">
            <v>14833</v>
          </cell>
          <cell r="K2193">
            <v>14833</v>
          </cell>
          <cell r="P2193">
            <v>1</v>
          </cell>
          <cell r="U2193" t="str">
            <v>_EQUIPOS</v>
          </cell>
        </row>
        <row r="2194">
          <cell r="A2194">
            <v>109821</v>
          </cell>
          <cell r="B2194">
            <v>4032267</v>
          </cell>
          <cell r="C2194" t="str">
            <v>EXCAVADORAS SOBRE ORUGAS DE 20 TONELADAS</v>
          </cell>
          <cell r="E2194">
            <v>41920</v>
          </cell>
          <cell r="F2194" t="str">
            <v>_PLANTAS</v>
          </cell>
          <cell r="G2194">
            <v>0</v>
          </cell>
          <cell r="H2194" t="str">
            <v>1</v>
          </cell>
          <cell r="I2194" t="str">
            <v>SEMANA 1</v>
          </cell>
          <cell r="J2194">
            <v>14833</v>
          </cell>
          <cell r="K2194">
            <v>14833</v>
          </cell>
          <cell r="P2194">
            <v>1</v>
          </cell>
          <cell r="U2194" t="str">
            <v>_EQUIPOS</v>
          </cell>
        </row>
        <row r="2195">
          <cell r="A2195">
            <v>109821</v>
          </cell>
          <cell r="B2195">
            <v>4032267</v>
          </cell>
          <cell r="C2195" t="str">
            <v>EXCAVADORAS SOBRE ORUGAS DE 20 TONELADAS</v>
          </cell>
          <cell r="E2195">
            <v>41921</v>
          </cell>
          <cell r="F2195" t="str">
            <v>_PLANTAS</v>
          </cell>
          <cell r="G2195">
            <v>0</v>
          </cell>
          <cell r="H2195" t="str">
            <v>1</v>
          </cell>
          <cell r="I2195" t="str">
            <v>SEMANA 2</v>
          </cell>
          <cell r="J2195">
            <v>14833</v>
          </cell>
          <cell r="K2195">
            <v>14833</v>
          </cell>
          <cell r="P2195">
            <v>1</v>
          </cell>
          <cell r="U2195" t="str">
            <v>_EQUIPOS</v>
          </cell>
        </row>
        <row r="2196">
          <cell r="A2196">
            <v>109821</v>
          </cell>
          <cell r="B2196">
            <v>4032267</v>
          </cell>
          <cell r="C2196" t="str">
            <v>EXCAVADORAS SOBRE ORUGAS DE 20 TONELADAS</v>
          </cell>
          <cell r="E2196">
            <v>41922</v>
          </cell>
          <cell r="F2196" t="str">
            <v>_PLANTAS</v>
          </cell>
          <cell r="G2196">
            <v>0</v>
          </cell>
          <cell r="H2196" t="str">
            <v>1</v>
          </cell>
          <cell r="I2196" t="str">
            <v>SEMANA 2</v>
          </cell>
          <cell r="J2196">
            <v>14833</v>
          </cell>
          <cell r="K2196">
            <v>14833</v>
          </cell>
          <cell r="P2196">
            <v>1</v>
          </cell>
          <cell r="U2196" t="str">
            <v>_EQUIPOS</v>
          </cell>
        </row>
        <row r="2197">
          <cell r="A2197">
            <v>109821</v>
          </cell>
          <cell r="B2197">
            <v>4032267</v>
          </cell>
          <cell r="C2197" t="str">
            <v>EXCAVADORAS SOBRE ORUGAS DE 20 TONELADAS</v>
          </cell>
          <cell r="E2197">
            <v>41923</v>
          </cell>
          <cell r="F2197" t="str">
            <v>_PLANTAS</v>
          </cell>
          <cell r="G2197">
            <v>0</v>
          </cell>
          <cell r="H2197" t="str">
            <v>1</v>
          </cell>
          <cell r="I2197" t="str">
            <v>SEMANA 2</v>
          </cell>
          <cell r="J2197">
            <v>14833</v>
          </cell>
          <cell r="K2197">
            <v>14833</v>
          </cell>
          <cell r="P2197">
            <v>1</v>
          </cell>
          <cell r="U2197" t="str">
            <v>_EQUIPOS</v>
          </cell>
        </row>
        <row r="2198">
          <cell r="A2198">
            <v>109821</v>
          </cell>
          <cell r="B2198">
            <v>4032267</v>
          </cell>
          <cell r="C2198" t="str">
            <v>EXCAVADORAS SOBRE ORUGAS DE 20 TONELADAS</v>
          </cell>
          <cell r="E2198">
            <v>41924</v>
          </cell>
          <cell r="F2198" t="str">
            <v>_PLANTAS</v>
          </cell>
          <cell r="G2198">
            <v>0</v>
          </cell>
          <cell r="H2198" t="str">
            <v>1</v>
          </cell>
          <cell r="I2198" t="str">
            <v>SEMANA 2</v>
          </cell>
          <cell r="J2198">
            <v>14833</v>
          </cell>
          <cell r="K2198">
            <v>14833</v>
          </cell>
          <cell r="U2198" t="str">
            <v>DISPONIBLE</v>
          </cell>
        </row>
        <row r="2199">
          <cell r="A2199">
            <v>109821</v>
          </cell>
          <cell r="B2199">
            <v>4032267</v>
          </cell>
          <cell r="C2199" t="str">
            <v>EXCAVADORAS SOBRE ORUGAS DE 20 TONELADAS</v>
          </cell>
          <cell r="E2199">
            <v>41925</v>
          </cell>
          <cell r="F2199" t="str">
            <v>_PLANTAS</v>
          </cell>
          <cell r="G2199">
            <v>0</v>
          </cell>
          <cell r="H2199" t="str">
            <v>1</v>
          </cell>
          <cell r="I2199" t="str">
            <v>SEMANA 2</v>
          </cell>
          <cell r="J2199">
            <v>14833</v>
          </cell>
          <cell r="K2199">
            <v>14833</v>
          </cell>
          <cell r="P2199">
            <v>1</v>
          </cell>
          <cell r="U2199" t="str">
            <v>_EQUIPOS</v>
          </cell>
        </row>
        <row r="2200">
          <cell r="A2200">
            <v>109821</v>
          </cell>
          <cell r="B2200">
            <v>4032267</v>
          </cell>
          <cell r="C2200" t="str">
            <v>EXCAVADORAS SOBRE ORUGAS DE 20 TONELADAS</v>
          </cell>
          <cell r="E2200">
            <v>41926</v>
          </cell>
          <cell r="F2200" t="str">
            <v>_PLANTAS</v>
          </cell>
          <cell r="G2200">
            <v>0</v>
          </cell>
          <cell r="H2200" t="str">
            <v>1</v>
          </cell>
          <cell r="I2200" t="str">
            <v>SEMANA 2</v>
          </cell>
          <cell r="J2200">
            <v>14833</v>
          </cell>
          <cell r="K2200">
            <v>14833</v>
          </cell>
          <cell r="P2200">
            <v>1</v>
          </cell>
          <cell r="U2200" t="str">
            <v>_EQUIPOS</v>
          </cell>
        </row>
        <row r="2201">
          <cell r="A2201">
            <v>109821</v>
          </cell>
          <cell r="B2201">
            <v>4032267</v>
          </cell>
          <cell r="C2201" t="str">
            <v>EXCAVADORAS SOBRE ORUGAS DE 20 TONELADAS</v>
          </cell>
          <cell r="E2201">
            <v>41927</v>
          </cell>
          <cell r="F2201" t="str">
            <v>_PLANTAS</v>
          </cell>
          <cell r="G2201">
            <v>0</v>
          </cell>
          <cell r="H2201" t="str">
            <v>1</v>
          </cell>
          <cell r="I2201" t="str">
            <v>SEMANA 2</v>
          </cell>
          <cell r="J2201">
            <v>14833</v>
          </cell>
          <cell r="K2201">
            <v>14833</v>
          </cell>
          <cell r="P2201">
            <v>1</v>
          </cell>
          <cell r="U2201" t="str">
            <v>_EQUIPOS</v>
          </cell>
        </row>
        <row r="2202">
          <cell r="A2202">
            <v>109821</v>
          </cell>
          <cell r="B2202">
            <v>4032267</v>
          </cell>
          <cell r="C2202" t="str">
            <v>EXCAVADORAS SOBRE ORUGAS DE 20 TONELADAS</v>
          </cell>
          <cell r="E2202">
            <v>41928</v>
          </cell>
          <cell r="F2202" t="str">
            <v>_PLANTAS</v>
          </cell>
          <cell r="G2202">
            <v>0</v>
          </cell>
          <cell r="H2202" t="str">
            <v>1</v>
          </cell>
          <cell r="I2202" t="str">
            <v>SEMANA 3</v>
          </cell>
          <cell r="J2202">
            <v>14833</v>
          </cell>
          <cell r="K2202">
            <v>14833</v>
          </cell>
          <cell r="P2202">
            <v>1</v>
          </cell>
          <cell r="U2202" t="str">
            <v>_EQUIPOS</v>
          </cell>
        </row>
        <row r="2203">
          <cell r="A2203">
            <v>109821</v>
          </cell>
          <cell r="B2203">
            <v>4032267</v>
          </cell>
          <cell r="C2203" t="str">
            <v>EXCAVADORAS SOBRE ORUGAS DE 20 TONELADAS</v>
          </cell>
          <cell r="E2203">
            <v>41929</v>
          </cell>
          <cell r="F2203" t="str">
            <v>_PLANTAS</v>
          </cell>
          <cell r="G2203">
            <v>0</v>
          </cell>
          <cell r="H2203" t="str">
            <v>1</v>
          </cell>
          <cell r="I2203" t="str">
            <v>SEMANA 3</v>
          </cell>
          <cell r="J2203">
            <v>14833</v>
          </cell>
          <cell r="K2203">
            <v>14833</v>
          </cell>
          <cell r="P2203">
            <v>1</v>
          </cell>
          <cell r="U2203" t="str">
            <v>_EQUIPOS</v>
          </cell>
        </row>
        <row r="2204">
          <cell r="A2204">
            <v>109821</v>
          </cell>
          <cell r="B2204">
            <v>4032267</v>
          </cell>
          <cell r="C2204" t="str">
            <v>EXCAVADORAS SOBRE ORUGAS DE 20 TONELADAS</v>
          </cell>
          <cell r="E2204">
            <v>41930</v>
          </cell>
          <cell r="F2204" t="str">
            <v>_PLANTAS</v>
          </cell>
          <cell r="G2204">
            <v>0</v>
          </cell>
          <cell r="H2204" t="str">
            <v>1</v>
          </cell>
          <cell r="I2204" t="str">
            <v>SEMANA 3</v>
          </cell>
          <cell r="J2204">
            <v>14833</v>
          </cell>
          <cell r="K2204">
            <v>14833</v>
          </cell>
          <cell r="P2204">
            <v>1</v>
          </cell>
          <cell r="U2204" t="str">
            <v>_EQUIPOS</v>
          </cell>
        </row>
        <row r="2205">
          <cell r="A2205">
            <v>109821</v>
          </cell>
          <cell r="B2205">
            <v>4032267</v>
          </cell>
          <cell r="C2205" t="str">
            <v>EXCAVADORAS SOBRE ORUGAS DE 20 TONELADAS</v>
          </cell>
          <cell r="E2205">
            <v>41931</v>
          </cell>
          <cell r="F2205" t="str">
            <v>_PLANTAS</v>
          </cell>
          <cell r="G2205">
            <v>0</v>
          </cell>
          <cell r="H2205" t="str">
            <v>1</v>
          </cell>
          <cell r="I2205" t="str">
            <v>SEMANA 3</v>
          </cell>
          <cell r="J2205">
            <v>14833</v>
          </cell>
          <cell r="K2205">
            <v>14833</v>
          </cell>
          <cell r="P2205">
            <v>1</v>
          </cell>
          <cell r="U2205" t="str">
            <v>DISPONIBLE</v>
          </cell>
        </row>
        <row r="2206">
          <cell r="A2206">
            <v>109821</v>
          </cell>
          <cell r="B2206">
            <v>4032267</v>
          </cell>
          <cell r="C2206" t="str">
            <v>EXCAVADORAS SOBRE ORUGAS DE 20 TONELADAS</v>
          </cell>
          <cell r="E2206">
            <v>41932</v>
          </cell>
          <cell r="F2206" t="str">
            <v>_PLANTAS</v>
          </cell>
          <cell r="G2206">
            <v>0</v>
          </cell>
          <cell r="H2206" t="str">
            <v>1</v>
          </cell>
          <cell r="I2206" t="str">
            <v>SEMANA 3</v>
          </cell>
          <cell r="J2206">
            <v>14833</v>
          </cell>
          <cell r="K2206">
            <v>14833</v>
          </cell>
          <cell r="P2206">
            <v>1</v>
          </cell>
          <cell r="U2206" t="str">
            <v>_EQUIPOS</v>
          </cell>
        </row>
        <row r="2207">
          <cell r="A2207">
            <v>109821</v>
          </cell>
          <cell r="B2207">
            <v>4032267</v>
          </cell>
          <cell r="C2207" t="str">
            <v>EXCAVADORAS SOBRE ORUGAS DE 20 TONELADAS</v>
          </cell>
          <cell r="D2207">
            <v>141001</v>
          </cell>
          <cell r="E2207">
            <v>41933</v>
          </cell>
          <cell r="F2207" t="str">
            <v>_PLANTAS</v>
          </cell>
          <cell r="G2207">
            <v>0</v>
          </cell>
          <cell r="H2207" t="str">
            <v>1</v>
          </cell>
          <cell r="I2207" t="str">
            <v>SEMANA 3</v>
          </cell>
          <cell r="J2207">
            <v>14833</v>
          </cell>
          <cell r="K2207">
            <v>14842</v>
          </cell>
          <cell r="L2207">
            <v>9</v>
          </cell>
          <cell r="M2207">
            <v>9</v>
          </cell>
          <cell r="R2207" t="str">
            <v>CANTERA</v>
          </cell>
          <cell r="S2207" t="str">
            <v>CPP</v>
          </cell>
          <cell r="T2207" t="str">
            <v>PLATO</v>
          </cell>
          <cell r="U2207" t="str">
            <v>1001F00037</v>
          </cell>
          <cell r="V2207">
            <v>6100000250</v>
          </cell>
          <cell r="W2207" t="str">
            <v>CANTERA</v>
          </cell>
          <cell r="X2207" t="str">
            <v>JERICO</v>
          </cell>
        </row>
        <row r="2208">
          <cell r="A2208">
            <v>109822</v>
          </cell>
          <cell r="B2208">
            <v>4032267</v>
          </cell>
          <cell r="C2208" t="str">
            <v>EXCAVADORAS SOBRE ORUGAS DE 20 TONELADAS</v>
          </cell>
          <cell r="D2208">
            <v>141002</v>
          </cell>
          <cell r="E2208">
            <v>41934</v>
          </cell>
          <cell r="F2208" t="str">
            <v>_PLANTAS</v>
          </cell>
          <cell r="G2208">
            <v>0</v>
          </cell>
          <cell r="H2208" t="str">
            <v>1</v>
          </cell>
          <cell r="I2208" t="str">
            <v>SEMANA 3</v>
          </cell>
          <cell r="J2208">
            <v>14842</v>
          </cell>
          <cell r="K2208">
            <v>14851</v>
          </cell>
          <cell r="L2208">
            <v>9</v>
          </cell>
          <cell r="M2208">
            <v>9</v>
          </cell>
          <cell r="R2208" t="str">
            <v>CANTERA</v>
          </cell>
          <cell r="S2208" t="str">
            <v>CPP</v>
          </cell>
          <cell r="T2208" t="str">
            <v>PLATO</v>
          </cell>
          <cell r="U2208" t="str">
            <v>1001F00037</v>
          </cell>
          <cell r="V2208">
            <v>6100000250</v>
          </cell>
          <cell r="W2208" t="str">
            <v>CANTERA</v>
          </cell>
          <cell r="X2208" t="str">
            <v>JERICO</v>
          </cell>
        </row>
        <row r="2209">
          <cell r="A2209">
            <v>109822</v>
          </cell>
          <cell r="B2209">
            <v>4032267</v>
          </cell>
          <cell r="C2209" t="str">
            <v>EXCAVADORAS SOBRE ORUGAS DE 20 TONELADAS</v>
          </cell>
          <cell r="D2209">
            <v>141003</v>
          </cell>
          <cell r="E2209">
            <v>41935</v>
          </cell>
          <cell r="F2209" t="str">
            <v>_PLANTAS</v>
          </cell>
          <cell r="G2209">
            <v>0</v>
          </cell>
          <cell r="H2209" t="str">
            <v>1</v>
          </cell>
          <cell r="I2209" t="str">
            <v>SEMANA 3</v>
          </cell>
          <cell r="J2209">
            <v>14851</v>
          </cell>
          <cell r="K2209">
            <v>14860</v>
          </cell>
          <cell r="L2209">
            <v>9</v>
          </cell>
          <cell r="M2209">
            <v>9</v>
          </cell>
          <cell r="R2209" t="str">
            <v>CANTERA</v>
          </cell>
          <cell r="S2209" t="str">
            <v>CPP</v>
          </cell>
          <cell r="T2209" t="str">
            <v>PLATO</v>
          </cell>
          <cell r="U2209" t="str">
            <v>1001F00037</v>
          </cell>
          <cell r="V2209">
            <v>6100000250</v>
          </cell>
          <cell r="W2209" t="str">
            <v>CANTERA</v>
          </cell>
          <cell r="X2209" t="str">
            <v>JERICO</v>
          </cell>
        </row>
        <row r="2210">
          <cell r="A2210">
            <v>101918</v>
          </cell>
          <cell r="B2210">
            <v>4033247</v>
          </cell>
          <cell r="C2210" t="str">
            <v>CARROTANQUE DE AGUA(3000GLS)</v>
          </cell>
          <cell r="E2210">
            <v>41906</v>
          </cell>
          <cell r="F2210" t="str">
            <v>_PLANTAS</v>
          </cell>
          <cell r="G2210">
            <v>0</v>
          </cell>
          <cell r="H2210" t="str">
            <v>1</v>
          </cell>
          <cell r="I2210" t="str">
            <v>SEMANA 4</v>
          </cell>
          <cell r="J2210">
            <v>0</v>
          </cell>
          <cell r="K2210">
            <v>0</v>
          </cell>
          <cell r="P2210">
            <v>1</v>
          </cell>
          <cell r="T2210" t="str">
            <v>_EQUIPOS</v>
          </cell>
        </row>
        <row r="2211">
          <cell r="A2211">
            <v>101918</v>
          </cell>
          <cell r="B2211">
            <v>4033247</v>
          </cell>
          <cell r="C2211" t="str">
            <v>CARROTANQUE DE AGUA(3000GLS)</v>
          </cell>
          <cell r="E2211">
            <v>41907</v>
          </cell>
          <cell r="F2211" t="str">
            <v>_PLANTAS</v>
          </cell>
          <cell r="G2211">
            <v>0</v>
          </cell>
          <cell r="H2211" t="str">
            <v>1</v>
          </cell>
          <cell r="I2211" t="str">
            <v>SEMANA 4</v>
          </cell>
          <cell r="J2211">
            <v>0</v>
          </cell>
          <cell r="K2211">
            <v>0</v>
          </cell>
          <cell r="P2211">
            <v>1</v>
          </cell>
          <cell r="T2211" t="str">
            <v>_EQUIPOS</v>
          </cell>
        </row>
        <row r="2212">
          <cell r="A2212">
            <v>101918</v>
          </cell>
          <cell r="B2212">
            <v>4033247</v>
          </cell>
          <cell r="C2212" t="str">
            <v>CARROTANQUE DE AGUA(3000GLS)</v>
          </cell>
          <cell r="E2212">
            <v>41908</v>
          </cell>
          <cell r="F2212" t="str">
            <v>_PLANTAS</v>
          </cell>
          <cell r="G2212">
            <v>0</v>
          </cell>
          <cell r="H2212" t="str">
            <v>1</v>
          </cell>
          <cell r="I2212" t="str">
            <v>SEMANA 4</v>
          </cell>
          <cell r="J2212">
            <v>0</v>
          </cell>
          <cell r="K2212">
            <v>0</v>
          </cell>
          <cell r="P2212">
            <v>1</v>
          </cell>
          <cell r="T2212" t="str">
            <v>_EQUIPOS</v>
          </cell>
        </row>
        <row r="2213">
          <cell r="A2213">
            <v>101918</v>
          </cell>
          <cell r="B2213">
            <v>4033247</v>
          </cell>
          <cell r="C2213" t="str">
            <v>CARROTANQUE DE AGUA(3000GLS)</v>
          </cell>
          <cell r="E2213">
            <v>41909</v>
          </cell>
          <cell r="F2213" t="str">
            <v>_PLANTAS</v>
          </cell>
          <cell r="G2213">
            <v>0</v>
          </cell>
          <cell r="H2213" t="str">
            <v>1</v>
          </cell>
          <cell r="I2213" t="str">
            <v>SEMANA 4</v>
          </cell>
          <cell r="J2213">
            <v>0</v>
          </cell>
          <cell r="K2213">
            <v>0</v>
          </cell>
          <cell r="P2213">
            <v>1</v>
          </cell>
          <cell r="T2213" t="str">
            <v>_EQUIPOS</v>
          </cell>
        </row>
        <row r="2214">
          <cell r="A2214">
            <v>101918</v>
          </cell>
          <cell r="B2214">
            <v>4033247</v>
          </cell>
          <cell r="C2214" t="str">
            <v>CARROTANQUE DE AGUA(3000GLS)</v>
          </cell>
          <cell r="E2214">
            <v>41910</v>
          </cell>
          <cell r="F2214" t="str">
            <v>_PLANTAS</v>
          </cell>
          <cell r="G2214">
            <v>0</v>
          </cell>
          <cell r="H2214" t="str">
            <v>1</v>
          </cell>
          <cell r="I2214" t="str">
            <v>SEMANA 4</v>
          </cell>
          <cell r="J2214">
            <v>0</v>
          </cell>
          <cell r="K2214">
            <v>0</v>
          </cell>
          <cell r="P2214">
            <v>1</v>
          </cell>
          <cell r="T2214" t="str">
            <v>_EQUIPOS</v>
          </cell>
        </row>
        <row r="2215">
          <cell r="A2215">
            <v>101918</v>
          </cell>
          <cell r="B2215">
            <v>4033247</v>
          </cell>
          <cell r="C2215" t="str">
            <v>CARROTANQUE DE AGUA(3000GLS)</v>
          </cell>
          <cell r="E2215">
            <v>41911</v>
          </cell>
          <cell r="F2215" t="str">
            <v>_PLANTAS</v>
          </cell>
          <cell r="G2215">
            <v>0</v>
          </cell>
          <cell r="H2215" t="str">
            <v>1</v>
          </cell>
          <cell r="I2215" t="str">
            <v>SEMANA 4</v>
          </cell>
          <cell r="J2215">
            <v>0</v>
          </cell>
          <cell r="K2215">
            <v>0</v>
          </cell>
          <cell r="P2215">
            <v>1</v>
          </cell>
          <cell r="T2215" t="str">
            <v>_EQUIPOS</v>
          </cell>
        </row>
        <row r="2216">
          <cell r="A2216">
            <v>101918</v>
          </cell>
          <cell r="B2216">
            <v>4033247</v>
          </cell>
          <cell r="C2216" t="str">
            <v>CARROTANQUE DE AGUA(3000GLS)</v>
          </cell>
          <cell r="E2216">
            <v>41912</v>
          </cell>
          <cell r="F2216" t="str">
            <v>_PLANTAS</v>
          </cell>
          <cell r="G2216">
            <v>0</v>
          </cell>
          <cell r="H2216" t="str">
            <v>1</v>
          </cell>
          <cell r="I2216" t="str">
            <v>SEMANA 4</v>
          </cell>
          <cell r="J2216">
            <v>0</v>
          </cell>
          <cell r="K2216">
            <v>0</v>
          </cell>
          <cell r="P2216">
            <v>1</v>
          </cell>
          <cell r="T2216" t="str">
            <v>_EQUIPOS</v>
          </cell>
        </row>
        <row r="2217">
          <cell r="A2217">
            <v>101918</v>
          </cell>
          <cell r="B2217">
            <v>4033247</v>
          </cell>
          <cell r="C2217" t="str">
            <v>CARROTANQUE DE AGUA(3000GLS)</v>
          </cell>
          <cell r="E2217">
            <v>41913</v>
          </cell>
          <cell r="F2217" t="str">
            <v>_PLANTAS</v>
          </cell>
          <cell r="G2217">
            <v>0</v>
          </cell>
          <cell r="H2217" t="str">
            <v>1</v>
          </cell>
          <cell r="I2217" t="str">
            <v>SEMANA 1</v>
          </cell>
          <cell r="J2217">
            <v>0</v>
          </cell>
          <cell r="K2217">
            <v>0</v>
          </cell>
          <cell r="P2217">
            <v>1</v>
          </cell>
          <cell r="T2217" t="str">
            <v>_EQUIPOS</v>
          </cell>
        </row>
        <row r="2218">
          <cell r="A2218">
            <v>101918</v>
          </cell>
          <cell r="B2218">
            <v>4033247</v>
          </cell>
          <cell r="C2218" t="str">
            <v>CARROTANQUE DE AGUA(3000GLS)</v>
          </cell>
          <cell r="E2218">
            <v>41914</v>
          </cell>
          <cell r="F2218" t="str">
            <v>_PLANTAS</v>
          </cell>
          <cell r="G2218">
            <v>0</v>
          </cell>
          <cell r="H2218" t="str">
            <v>1</v>
          </cell>
          <cell r="I2218" t="str">
            <v>SEMANA 1</v>
          </cell>
          <cell r="J2218">
            <v>0</v>
          </cell>
          <cell r="K2218">
            <v>0</v>
          </cell>
          <cell r="P2218">
            <v>1</v>
          </cell>
          <cell r="T2218" t="str">
            <v>_EQUIPOS</v>
          </cell>
        </row>
        <row r="2219">
          <cell r="A2219">
            <v>101918</v>
          </cell>
          <cell r="B2219">
            <v>4033247</v>
          </cell>
          <cell r="C2219" t="str">
            <v>CARROTANQUE DE AGUA(3000GLS)</v>
          </cell>
          <cell r="E2219">
            <v>41915</v>
          </cell>
          <cell r="F2219" t="str">
            <v>_PLANTAS</v>
          </cell>
          <cell r="G2219">
            <v>0</v>
          </cell>
          <cell r="H2219" t="str">
            <v>1</v>
          </cell>
          <cell r="I2219" t="str">
            <v>SEMANA 1</v>
          </cell>
          <cell r="J2219">
            <v>0</v>
          </cell>
          <cell r="K2219">
            <v>0</v>
          </cell>
          <cell r="P2219">
            <v>1</v>
          </cell>
          <cell r="T2219" t="str">
            <v>_EQUIPOS</v>
          </cell>
        </row>
        <row r="2220">
          <cell r="A2220">
            <v>101918</v>
          </cell>
          <cell r="B2220">
            <v>4033247</v>
          </cell>
          <cell r="C2220" t="str">
            <v>CARROTANQUE DE AGUA(3000GLS)</v>
          </cell>
          <cell r="E2220">
            <v>41916</v>
          </cell>
          <cell r="F2220" t="str">
            <v>_PLANTAS</v>
          </cell>
          <cell r="G2220">
            <v>0</v>
          </cell>
          <cell r="H2220" t="str">
            <v>1</v>
          </cell>
          <cell r="I2220" t="str">
            <v>SEMANA 1</v>
          </cell>
          <cell r="J2220">
            <v>0</v>
          </cell>
          <cell r="K2220">
            <v>0</v>
          </cell>
          <cell r="P2220">
            <v>1</v>
          </cell>
          <cell r="T2220" t="str">
            <v>_EQUIPOS</v>
          </cell>
        </row>
        <row r="2221">
          <cell r="A2221">
            <v>101918</v>
          </cell>
          <cell r="B2221">
            <v>4033247</v>
          </cell>
          <cell r="C2221" t="str">
            <v>CARROTANQUE DE AGUA(3000GLS)</v>
          </cell>
          <cell r="E2221">
            <v>41917</v>
          </cell>
          <cell r="F2221" t="str">
            <v>_PLANTAS</v>
          </cell>
          <cell r="G2221">
            <v>0</v>
          </cell>
          <cell r="H2221" t="str">
            <v>1</v>
          </cell>
          <cell r="I2221" t="str">
            <v>SEMANA 1</v>
          </cell>
          <cell r="J2221">
            <v>0</v>
          </cell>
          <cell r="K2221">
            <v>0</v>
          </cell>
          <cell r="T2221" t="str">
            <v>DISPONIBLE</v>
          </cell>
        </row>
        <row r="2222">
          <cell r="A2222">
            <v>101918</v>
          </cell>
          <cell r="B2222">
            <v>4033247</v>
          </cell>
          <cell r="C2222" t="str">
            <v>CARROTANQUE DE AGUA(3000GLS)</v>
          </cell>
          <cell r="E2222">
            <v>41918</v>
          </cell>
          <cell r="F2222" t="str">
            <v>_PLANTAS</v>
          </cell>
          <cell r="G2222">
            <v>0</v>
          </cell>
          <cell r="H2222" t="str">
            <v>1</v>
          </cell>
          <cell r="I2222" t="str">
            <v>SEMANA 1</v>
          </cell>
          <cell r="J2222">
            <v>0</v>
          </cell>
          <cell r="K2222">
            <v>0</v>
          </cell>
          <cell r="P2222">
            <v>1</v>
          </cell>
          <cell r="T2222" t="str">
            <v>_EQUIPOS</v>
          </cell>
        </row>
        <row r="2223">
          <cell r="A2223">
            <v>101918</v>
          </cell>
          <cell r="B2223">
            <v>4033247</v>
          </cell>
          <cell r="C2223" t="str">
            <v>CARROTANQUE DE AGUA(3000GLS)</v>
          </cell>
          <cell r="E2223">
            <v>41919</v>
          </cell>
          <cell r="F2223" t="str">
            <v>_PLANTAS</v>
          </cell>
          <cell r="G2223">
            <v>0</v>
          </cell>
          <cell r="H2223" t="str">
            <v>1</v>
          </cell>
          <cell r="I2223" t="str">
            <v>SEMANA 1</v>
          </cell>
          <cell r="J2223">
            <v>0</v>
          </cell>
          <cell r="K2223">
            <v>0</v>
          </cell>
          <cell r="P2223">
            <v>1</v>
          </cell>
          <cell r="T2223" t="str">
            <v>_EQUIPOS</v>
          </cell>
        </row>
        <row r="2224">
          <cell r="A2224">
            <v>101918</v>
          </cell>
          <cell r="B2224">
            <v>4033247</v>
          </cell>
          <cell r="C2224" t="str">
            <v>CARROTANQUE DE AGUA(3000GLS)</v>
          </cell>
          <cell r="E2224">
            <v>41920</v>
          </cell>
          <cell r="F2224" t="str">
            <v>_PLANTAS</v>
          </cell>
          <cell r="G2224">
            <v>0</v>
          </cell>
          <cell r="H2224" t="str">
            <v>1</v>
          </cell>
          <cell r="I2224" t="str">
            <v>SEMANA 1</v>
          </cell>
          <cell r="J2224">
            <v>0</v>
          </cell>
          <cell r="K2224">
            <v>0</v>
          </cell>
          <cell r="P2224">
            <v>1</v>
          </cell>
          <cell r="T2224" t="str">
            <v>_EQUIPOS</v>
          </cell>
        </row>
        <row r="2225">
          <cell r="A2225">
            <v>101918</v>
          </cell>
          <cell r="B2225">
            <v>4033247</v>
          </cell>
          <cell r="C2225" t="str">
            <v>CARROTANQUE DE AGUA(3000GLS)</v>
          </cell>
          <cell r="E2225">
            <v>41921</v>
          </cell>
          <cell r="F2225" t="str">
            <v>_PLANTAS</v>
          </cell>
          <cell r="G2225">
            <v>0</v>
          </cell>
          <cell r="H2225" t="str">
            <v>1</v>
          </cell>
          <cell r="I2225" t="str">
            <v>SEMANA 2</v>
          </cell>
          <cell r="J2225">
            <v>0</v>
          </cell>
          <cell r="K2225">
            <v>0</v>
          </cell>
          <cell r="P2225">
            <v>1</v>
          </cell>
          <cell r="T2225" t="str">
            <v>_EQUIPOS</v>
          </cell>
        </row>
        <row r="2226">
          <cell r="A2226">
            <v>101918</v>
          </cell>
          <cell r="B2226">
            <v>4033247</v>
          </cell>
          <cell r="C2226" t="str">
            <v>CARROTANQUE DE AGUA(3000GLS)</v>
          </cell>
          <cell r="E2226">
            <v>41922</v>
          </cell>
          <cell r="F2226" t="str">
            <v>_PLANTAS</v>
          </cell>
          <cell r="G2226">
            <v>0</v>
          </cell>
          <cell r="H2226" t="str">
            <v>1</v>
          </cell>
          <cell r="I2226" t="str">
            <v>SEMANA 2</v>
          </cell>
          <cell r="J2226">
            <v>0</v>
          </cell>
          <cell r="K2226">
            <v>0</v>
          </cell>
          <cell r="P2226">
            <v>1</v>
          </cell>
          <cell r="T2226" t="str">
            <v>_EQUIPOS</v>
          </cell>
        </row>
        <row r="2227">
          <cell r="A2227">
            <v>101918</v>
          </cell>
          <cell r="B2227">
            <v>4033247</v>
          </cell>
          <cell r="C2227" t="str">
            <v>CARROTANQUE DE AGUA(3000GLS)</v>
          </cell>
          <cell r="E2227">
            <v>41923</v>
          </cell>
          <cell r="F2227" t="str">
            <v>_PLANTAS</v>
          </cell>
          <cell r="G2227">
            <v>0</v>
          </cell>
          <cell r="H2227" t="str">
            <v>1</v>
          </cell>
          <cell r="I2227" t="str">
            <v>SEMANA 2</v>
          </cell>
          <cell r="J2227">
            <v>0</v>
          </cell>
          <cell r="K2227">
            <v>0</v>
          </cell>
          <cell r="P2227">
            <v>1</v>
          </cell>
          <cell r="T2227" t="str">
            <v>_EQUIPOS</v>
          </cell>
        </row>
        <row r="2228">
          <cell r="A2228">
            <v>101918</v>
          </cell>
          <cell r="B2228">
            <v>4033247</v>
          </cell>
          <cell r="C2228" t="str">
            <v>CARROTANQUE DE AGUA(3000GLS)</v>
          </cell>
          <cell r="E2228">
            <v>41924</v>
          </cell>
          <cell r="F2228" t="str">
            <v>_PLANTAS</v>
          </cell>
          <cell r="G2228">
            <v>0</v>
          </cell>
          <cell r="H2228" t="str">
            <v>1</v>
          </cell>
          <cell r="I2228" t="str">
            <v>SEMANA 2</v>
          </cell>
          <cell r="J2228">
            <v>0</v>
          </cell>
          <cell r="K2228">
            <v>0</v>
          </cell>
          <cell r="P2228">
            <v>1</v>
          </cell>
          <cell r="T2228" t="str">
            <v>DISPONIBLE</v>
          </cell>
        </row>
        <row r="2229">
          <cell r="A2229">
            <v>101918</v>
          </cell>
          <cell r="B2229">
            <v>4033247</v>
          </cell>
          <cell r="C2229" t="str">
            <v>CARROTANQUE DE AGUA(3000GLS)</v>
          </cell>
          <cell r="E2229">
            <v>41925</v>
          </cell>
          <cell r="F2229" t="str">
            <v>_PLANTAS</v>
          </cell>
          <cell r="G2229">
            <v>0</v>
          </cell>
          <cell r="H2229" t="str">
            <v>1</v>
          </cell>
          <cell r="I2229" t="str">
            <v>SEMANA 2</v>
          </cell>
          <cell r="J2229">
            <v>0</v>
          </cell>
          <cell r="K2229">
            <v>0</v>
          </cell>
          <cell r="P2229">
            <v>1</v>
          </cell>
          <cell r="T2229" t="str">
            <v>_EQUIPOS</v>
          </cell>
        </row>
        <row r="2230">
          <cell r="A2230">
            <v>101918</v>
          </cell>
          <cell r="B2230">
            <v>4033247</v>
          </cell>
          <cell r="C2230" t="str">
            <v>CARROTANQUE DE AGUA(3000GLS)</v>
          </cell>
          <cell r="E2230">
            <v>41926</v>
          </cell>
          <cell r="F2230" t="str">
            <v>_PLANTAS</v>
          </cell>
          <cell r="G2230">
            <v>0</v>
          </cell>
          <cell r="H2230" t="str">
            <v>1</v>
          </cell>
          <cell r="I2230" t="str">
            <v>SEMANA 2</v>
          </cell>
          <cell r="J2230">
            <v>0</v>
          </cell>
          <cell r="K2230">
            <v>0</v>
          </cell>
          <cell r="P2230">
            <v>1</v>
          </cell>
          <cell r="T2230" t="str">
            <v>_EQUIPOS</v>
          </cell>
        </row>
        <row r="2231">
          <cell r="A2231">
            <v>101918</v>
          </cell>
          <cell r="B2231">
            <v>4033247</v>
          </cell>
          <cell r="C2231" t="str">
            <v>CARROTANQUE DE AGUA(3000GLS)</v>
          </cell>
          <cell r="E2231">
            <v>41927</v>
          </cell>
          <cell r="F2231" t="str">
            <v>_PLANTAS</v>
          </cell>
          <cell r="G2231">
            <v>0</v>
          </cell>
          <cell r="H2231" t="str">
            <v>1</v>
          </cell>
          <cell r="I2231" t="str">
            <v>SEMANA 2</v>
          </cell>
          <cell r="J2231">
            <v>0</v>
          </cell>
          <cell r="K2231">
            <v>0</v>
          </cell>
          <cell r="P2231">
            <v>1</v>
          </cell>
          <cell r="T2231" t="str">
            <v>_EQUIPOS</v>
          </cell>
        </row>
        <row r="2232">
          <cell r="A2232">
            <v>101918</v>
          </cell>
          <cell r="B2232">
            <v>4033247</v>
          </cell>
          <cell r="C2232" t="str">
            <v>CARROTANQUE DE AGUA(3000GLS)</v>
          </cell>
          <cell r="E2232">
            <v>41928</v>
          </cell>
          <cell r="F2232" t="str">
            <v>_PLANTAS</v>
          </cell>
          <cell r="G2232">
            <v>0</v>
          </cell>
          <cell r="H2232" t="str">
            <v>1</v>
          </cell>
          <cell r="I2232" t="str">
            <v>SEMANA 3</v>
          </cell>
          <cell r="J2232">
            <v>0</v>
          </cell>
          <cell r="K2232">
            <v>0</v>
          </cell>
          <cell r="P2232">
            <v>1</v>
          </cell>
          <cell r="T2232" t="str">
            <v>_EQUIPOS</v>
          </cell>
        </row>
        <row r="2233">
          <cell r="A2233">
            <v>101918</v>
          </cell>
          <cell r="B2233">
            <v>4033247</v>
          </cell>
          <cell r="C2233" t="str">
            <v>CARROTANQUE DE AGUA(3000GLS)</v>
          </cell>
          <cell r="E2233">
            <v>41929</v>
          </cell>
          <cell r="F2233" t="str">
            <v>_PLANTAS</v>
          </cell>
          <cell r="G2233">
            <v>0</v>
          </cell>
          <cell r="H2233" t="str">
            <v>1</v>
          </cell>
          <cell r="I2233" t="str">
            <v>SEMANA 3</v>
          </cell>
          <cell r="J2233">
            <v>0</v>
          </cell>
          <cell r="K2233">
            <v>0</v>
          </cell>
          <cell r="T2233" t="str">
            <v>_EQUIPOS</v>
          </cell>
        </row>
        <row r="2234">
          <cell r="A2234">
            <v>101918</v>
          </cell>
          <cell r="B2234">
            <v>4033247</v>
          </cell>
          <cell r="C2234" t="str">
            <v>CARROTANQUE DE AGUA(3000GLS)</v>
          </cell>
          <cell r="D2234">
            <v>136641</v>
          </cell>
          <cell r="E2234">
            <v>41930</v>
          </cell>
          <cell r="F2234" t="str">
            <v>_PLANTAS</v>
          </cell>
          <cell r="G2234">
            <v>0</v>
          </cell>
          <cell r="H2234" t="str">
            <v>1</v>
          </cell>
          <cell r="I2234" t="str">
            <v>SEMANA 3</v>
          </cell>
          <cell r="J2234">
            <v>0</v>
          </cell>
          <cell r="M2234">
            <v>5.36</v>
          </cell>
          <cell r="R2234" t="str">
            <v>GASTOS_GENERALES</v>
          </cell>
          <cell r="S2234" t="str">
            <v>CPP</v>
          </cell>
          <cell r="T2234" t="str">
            <v>PLATO</v>
          </cell>
          <cell r="U2234" t="str">
            <v>1001F00041</v>
          </cell>
          <cell r="V2234" t="str">
            <v>GASTOS GEN.</v>
          </cell>
          <cell r="W2234" t="str">
            <v>GASTOS GENERALES</v>
          </cell>
          <cell r="X2234" t="str">
            <v>GASTOS GEN.</v>
          </cell>
        </row>
        <row r="2235">
          <cell r="A2235">
            <v>101919</v>
          </cell>
          <cell r="B2235">
            <v>4033247</v>
          </cell>
          <cell r="C2235" t="str">
            <v>CARROTANQUE DE AGUA(3000GLS)</v>
          </cell>
          <cell r="D2235">
            <v>136642</v>
          </cell>
          <cell r="E2235">
            <v>41931</v>
          </cell>
          <cell r="F2235" t="str">
            <v>_PLANTAS</v>
          </cell>
          <cell r="G2235">
            <v>0</v>
          </cell>
          <cell r="H2235" t="str">
            <v>1</v>
          </cell>
          <cell r="I2235" t="str">
            <v>SEMANA 3</v>
          </cell>
          <cell r="L2235">
            <v>0</v>
          </cell>
          <cell r="M2235">
            <v>5.36</v>
          </cell>
          <cell r="R2235" t="str">
            <v>GASTOS_GENERALES</v>
          </cell>
          <cell r="S2235" t="str">
            <v>CPP</v>
          </cell>
          <cell r="T2235" t="str">
            <v>PLATO</v>
          </cell>
          <cell r="U2235" t="str">
            <v>1001F00041</v>
          </cell>
          <cell r="V2235" t="str">
            <v>GASTOS GEN.</v>
          </cell>
          <cell r="W2235" t="str">
            <v>GASTOS GENERALES</v>
          </cell>
          <cell r="X2235" t="str">
            <v>GASTOS GEN.</v>
          </cell>
        </row>
        <row r="2236">
          <cell r="A2236">
            <v>101920</v>
          </cell>
          <cell r="B2236">
            <v>4033247</v>
          </cell>
          <cell r="C2236" t="str">
            <v>CARROTANQUE DE AGUA(3000GLS)</v>
          </cell>
          <cell r="D2236">
            <v>136644</v>
          </cell>
          <cell r="E2236">
            <v>41932</v>
          </cell>
          <cell r="F2236" t="str">
            <v>_PLANTAS</v>
          </cell>
          <cell r="G2236" t="str">
            <v>0</v>
          </cell>
          <cell r="H2236" t="str">
            <v>1</v>
          </cell>
          <cell r="I2236" t="str">
            <v>SEMANA 3</v>
          </cell>
          <cell r="M2236">
            <v>5.36</v>
          </cell>
          <cell r="R2236" t="str">
            <v>GASTOS_GENERALES</v>
          </cell>
          <cell r="S2236" t="str">
            <v>CPP</v>
          </cell>
          <cell r="T2236" t="str">
            <v>PLATO</v>
          </cell>
          <cell r="U2236" t="str">
            <v>1001F00041</v>
          </cell>
          <cell r="V2236" t="str">
            <v>GASTOS GEN.</v>
          </cell>
          <cell r="W2236" t="str">
            <v>GASTOS GENERALES</v>
          </cell>
          <cell r="X2236" t="str">
            <v>GASTOS GEN.</v>
          </cell>
        </row>
        <row r="2237">
          <cell r="A2237">
            <v>101920</v>
          </cell>
          <cell r="B2237">
            <v>4033247</v>
          </cell>
          <cell r="C2237" t="str">
            <v>CARROTANQUE DE AGUA(3000GLS)</v>
          </cell>
          <cell r="D2237">
            <v>136645</v>
          </cell>
          <cell r="E2237">
            <v>41933</v>
          </cell>
          <cell r="F2237" t="str">
            <v>_PLANTAS</v>
          </cell>
          <cell r="G2237" t="str">
            <v>0</v>
          </cell>
          <cell r="H2237" t="str">
            <v>1</v>
          </cell>
          <cell r="I2237" t="str">
            <v>SEMANA 3</v>
          </cell>
          <cell r="M2237">
            <v>5.36</v>
          </cell>
          <cell r="R2237" t="str">
            <v>GASTOS_GENERALES</v>
          </cell>
          <cell r="S2237" t="str">
            <v>CPP</v>
          </cell>
          <cell r="T2237" t="str">
            <v>PLATO</v>
          </cell>
          <cell r="U2237" t="str">
            <v>1001F00041</v>
          </cell>
          <cell r="V2237" t="str">
            <v>GASTOS GEN.</v>
          </cell>
          <cell r="W2237" t="str">
            <v>GASTOS GENERALES</v>
          </cell>
          <cell r="X2237" t="str">
            <v>GASTOS GEN.</v>
          </cell>
        </row>
        <row r="2238">
          <cell r="A2238">
            <v>101922</v>
          </cell>
          <cell r="B2238">
            <v>4033247</v>
          </cell>
          <cell r="C2238" t="str">
            <v>CARROTANQUE DE AGUA(3000GLS)</v>
          </cell>
          <cell r="D2238">
            <v>136647</v>
          </cell>
          <cell r="E2238">
            <v>41934</v>
          </cell>
          <cell r="F2238" t="str">
            <v>_PLANTAS</v>
          </cell>
          <cell r="G2238">
            <v>0</v>
          </cell>
          <cell r="H2238" t="str">
            <v>1</v>
          </cell>
          <cell r="I2238" t="str">
            <v>SEMANA 3</v>
          </cell>
          <cell r="M2238">
            <v>5.36</v>
          </cell>
          <cell r="R2238" t="str">
            <v>GASTOS_GENERALES</v>
          </cell>
          <cell r="S2238" t="str">
            <v>CPP</v>
          </cell>
          <cell r="T2238" t="str">
            <v>PLATO</v>
          </cell>
          <cell r="U2238" t="str">
            <v>1001F00041</v>
          </cell>
          <cell r="V2238" t="str">
            <v>GASTOS GEN.</v>
          </cell>
          <cell r="W2238" t="str">
            <v>GASTOS GENERALES</v>
          </cell>
          <cell r="X2238" t="str">
            <v>GASTOS GEN.</v>
          </cell>
        </row>
        <row r="2239">
          <cell r="A2239">
            <v>101922</v>
          </cell>
          <cell r="B2239">
            <v>4033247</v>
          </cell>
          <cell r="C2239" t="str">
            <v>CARROTANQUE DE AGUA(3000GLS)</v>
          </cell>
          <cell r="E2239">
            <v>41935</v>
          </cell>
          <cell r="F2239" t="str">
            <v>_PLANTAS</v>
          </cell>
          <cell r="G2239">
            <v>0</v>
          </cell>
          <cell r="H2239" t="str">
            <v>1</v>
          </cell>
          <cell r="I2239" t="str">
            <v>SEMANA 3</v>
          </cell>
          <cell r="M2239">
            <v>5.36</v>
          </cell>
          <cell r="R2239" t="str">
            <v>GASTOS_GENERALES</v>
          </cell>
          <cell r="S2239" t="str">
            <v>CPP</v>
          </cell>
          <cell r="T2239" t="str">
            <v>PLATO</v>
          </cell>
          <cell r="U2239" t="str">
            <v>1001F00041</v>
          </cell>
          <cell r="V2239" t="str">
            <v>GASTOS GEN.</v>
          </cell>
          <cell r="W2239" t="str">
            <v>GASTOS GENERALES</v>
          </cell>
          <cell r="X2239" t="str">
            <v>GASTOS GEN.</v>
          </cell>
        </row>
        <row r="2240">
          <cell r="A2240">
            <v>102602</v>
          </cell>
          <cell r="B2240">
            <v>4033290</v>
          </cell>
          <cell r="C2240" t="str">
            <v>CARGADOR FRONTAL TIPO CAT 950</v>
          </cell>
          <cell r="E2240">
            <v>41906</v>
          </cell>
          <cell r="F2240" t="str">
            <v>_PLANTAS</v>
          </cell>
          <cell r="G2240">
            <v>0</v>
          </cell>
          <cell r="H2240" t="str">
            <v>1</v>
          </cell>
          <cell r="I2240" t="str">
            <v>SEMANA 4</v>
          </cell>
          <cell r="P2240">
            <v>1</v>
          </cell>
        </row>
        <row r="2241">
          <cell r="A2241">
            <v>102602</v>
          </cell>
          <cell r="B2241">
            <v>4033290</v>
          </cell>
          <cell r="C2241" t="str">
            <v>CARGADOR FRONTAL TIPO CAT 950</v>
          </cell>
          <cell r="E2241">
            <v>41907</v>
          </cell>
          <cell r="F2241" t="str">
            <v>_PLANTAS</v>
          </cell>
          <cell r="G2241">
            <v>0</v>
          </cell>
          <cell r="H2241" t="str">
            <v>1</v>
          </cell>
          <cell r="I2241" t="str">
            <v>SEMANA 4</v>
          </cell>
          <cell r="P2241">
            <v>1</v>
          </cell>
        </row>
        <row r="2242">
          <cell r="A2242">
            <v>102602</v>
          </cell>
          <cell r="B2242">
            <v>4033290</v>
          </cell>
          <cell r="C2242" t="str">
            <v>CARGADOR FRONTAL TIPO CAT 950</v>
          </cell>
          <cell r="E2242">
            <v>41908</v>
          </cell>
          <cell r="F2242" t="str">
            <v>_PLANTAS</v>
          </cell>
          <cell r="G2242">
            <v>0</v>
          </cell>
          <cell r="H2242" t="str">
            <v>1</v>
          </cell>
          <cell r="I2242" t="str">
            <v>SEMANA 4</v>
          </cell>
          <cell r="P2242">
            <v>1</v>
          </cell>
        </row>
        <row r="2243">
          <cell r="A2243">
            <v>102602</v>
          </cell>
          <cell r="B2243">
            <v>4033290</v>
          </cell>
          <cell r="C2243" t="str">
            <v>CARGADOR FRONTAL TIPO CAT 950</v>
          </cell>
          <cell r="E2243">
            <v>41909</v>
          </cell>
          <cell r="F2243" t="str">
            <v>_PLANTAS</v>
          </cell>
          <cell r="G2243">
            <v>0</v>
          </cell>
          <cell r="H2243" t="str">
            <v>1</v>
          </cell>
          <cell r="I2243" t="str">
            <v>SEMANA 4</v>
          </cell>
          <cell r="P2243">
            <v>1</v>
          </cell>
        </row>
        <row r="2244">
          <cell r="A2244">
            <v>102602</v>
          </cell>
          <cell r="B2244">
            <v>4033290</v>
          </cell>
          <cell r="C2244" t="str">
            <v>CARGADOR FRONTAL TIPO CAT 950</v>
          </cell>
          <cell r="E2244">
            <v>41910</v>
          </cell>
          <cell r="F2244" t="str">
            <v>_PLANTAS</v>
          </cell>
          <cell r="G2244">
            <v>0</v>
          </cell>
          <cell r="H2244" t="str">
            <v>1</v>
          </cell>
          <cell r="I2244" t="str">
            <v>SEMANA 4</v>
          </cell>
          <cell r="P2244">
            <v>1</v>
          </cell>
        </row>
        <row r="2245">
          <cell r="A2245">
            <v>102602</v>
          </cell>
          <cell r="B2245">
            <v>4033290</v>
          </cell>
          <cell r="C2245" t="str">
            <v>CARGADOR FRONTAL TIPO CAT 950</v>
          </cell>
          <cell r="E2245">
            <v>41911</v>
          </cell>
          <cell r="F2245" t="str">
            <v>_PLANTAS</v>
          </cell>
          <cell r="G2245">
            <v>0</v>
          </cell>
          <cell r="H2245" t="str">
            <v>1</v>
          </cell>
          <cell r="I2245" t="str">
            <v>SEMANA 4</v>
          </cell>
          <cell r="P2245">
            <v>1</v>
          </cell>
        </row>
        <row r="2246">
          <cell r="A2246">
            <v>102602</v>
          </cell>
          <cell r="B2246">
            <v>4033290</v>
          </cell>
          <cell r="C2246" t="str">
            <v>CARGADOR FRONTAL TIPO CAT 950</v>
          </cell>
          <cell r="E2246">
            <v>41912</v>
          </cell>
          <cell r="F2246" t="str">
            <v>_PLANTAS</v>
          </cell>
          <cell r="G2246">
            <v>0</v>
          </cell>
          <cell r="H2246" t="str">
            <v>1</v>
          </cell>
          <cell r="I2246" t="str">
            <v>SEMANA 4</v>
          </cell>
          <cell r="P2246">
            <v>1</v>
          </cell>
        </row>
        <row r="2247">
          <cell r="A2247">
            <v>102602</v>
          </cell>
          <cell r="B2247">
            <v>4033290</v>
          </cell>
          <cell r="C2247" t="str">
            <v>CARGADOR FRONTAL TIPO CAT 950</v>
          </cell>
          <cell r="E2247">
            <v>41913</v>
          </cell>
          <cell r="F2247" t="str">
            <v>_PLANTAS</v>
          </cell>
          <cell r="G2247">
            <v>0</v>
          </cell>
          <cell r="H2247" t="str">
            <v>1</v>
          </cell>
          <cell r="I2247" t="str">
            <v>SEMANA 1</v>
          </cell>
          <cell r="P2247">
            <v>1</v>
          </cell>
        </row>
        <row r="2248">
          <cell r="A2248">
            <v>102602</v>
          </cell>
          <cell r="B2248">
            <v>4033290</v>
          </cell>
          <cell r="C2248" t="str">
            <v>CARGADOR FRONTAL TIPO CAT 950</v>
          </cell>
          <cell r="E2248">
            <v>41914</v>
          </cell>
          <cell r="F2248" t="str">
            <v>_PLANTAS</v>
          </cell>
          <cell r="G2248">
            <v>0</v>
          </cell>
          <cell r="H2248" t="str">
            <v>1</v>
          </cell>
          <cell r="I2248" t="str">
            <v>SEMANA 1</v>
          </cell>
          <cell r="P2248">
            <v>1</v>
          </cell>
        </row>
        <row r="2249">
          <cell r="A2249">
            <v>102603</v>
          </cell>
          <cell r="B2249">
            <v>4033290</v>
          </cell>
          <cell r="C2249" t="str">
            <v>CARGADOR FRONTAL TIPO CAT 950</v>
          </cell>
          <cell r="E2249">
            <v>41915</v>
          </cell>
          <cell r="F2249" t="str">
            <v>_PLANTAS</v>
          </cell>
          <cell r="G2249">
            <v>0</v>
          </cell>
          <cell r="H2249" t="str">
            <v>1</v>
          </cell>
          <cell r="I2249" t="str">
            <v>SEMANA 1</v>
          </cell>
          <cell r="P2249">
            <v>1</v>
          </cell>
        </row>
        <row r="2250">
          <cell r="A2250">
            <v>102604</v>
          </cell>
          <cell r="B2250">
            <v>4033290</v>
          </cell>
          <cell r="C2250" t="str">
            <v>CARGADOR FRONTAL TIPO CAT 950</v>
          </cell>
          <cell r="E2250">
            <v>41916</v>
          </cell>
          <cell r="F2250" t="str">
            <v>_PLANTAS</v>
          </cell>
          <cell r="G2250">
            <v>0</v>
          </cell>
          <cell r="H2250" t="str">
            <v>1</v>
          </cell>
          <cell r="I2250" t="str">
            <v>SEMANA 1</v>
          </cell>
          <cell r="P2250">
            <v>1</v>
          </cell>
        </row>
        <row r="2251">
          <cell r="A2251">
            <v>102605</v>
          </cell>
          <cell r="B2251">
            <v>4033290</v>
          </cell>
          <cell r="C2251" t="str">
            <v>CARGADOR FRONTAL TIPO CAT 950</v>
          </cell>
          <cell r="E2251">
            <v>41917</v>
          </cell>
          <cell r="F2251" t="str">
            <v>_PLANTAS</v>
          </cell>
          <cell r="G2251">
            <v>0</v>
          </cell>
          <cell r="H2251" t="str">
            <v>1</v>
          </cell>
          <cell r="I2251" t="str">
            <v>SEMANA 1</v>
          </cell>
          <cell r="T2251" t="str">
            <v>DISPONIBLE</v>
          </cell>
        </row>
        <row r="2252">
          <cell r="A2252">
            <v>102606</v>
          </cell>
          <cell r="B2252">
            <v>4033290</v>
          </cell>
          <cell r="C2252" t="str">
            <v>CARGADOR FRONTAL TIPO CAT 950</v>
          </cell>
          <cell r="E2252">
            <v>41918</v>
          </cell>
          <cell r="F2252" t="str">
            <v>_PLANTAS</v>
          </cell>
          <cell r="G2252">
            <v>0</v>
          </cell>
          <cell r="H2252" t="str">
            <v>1</v>
          </cell>
          <cell r="I2252" t="str">
            <v>SEMANA 1</v>
          </cell>
          <cell r="P2252">
            <v>1</v>
          </cell>
        </row>
        <row r="2253">
          <cell r="A2253">
            <v>102607</v>
          </cell>
          <cell r="B2253">
            <v>4033290</v>
          </cell>
          <cell r="C2253" t="str">
            <v>CARGADOR FRONTAL TIPO CAT 950</v>
          </cell>
          <cell r="E2253">
            <v>41919</v>
          </cell>
          <cell r="F2253" t="str">
            <v>_PLANTAS</v>
          </cell>
          <cell r="G2253" t="str">
            <v>0</v>
          </cell>
          <cell r="H2253" t="str">
            <v>1</v>
          </cell>
          <cell r="I2253" t="str">
            <v>SEMANA 1</v>
          </cell>
          <cell r="P2253">
            <v>1</v>
          </cell>
        </row>
        <row r="2254">
          <cell r="A2254">
            <v>102607</v>
          </cell>
          <cell r="B2254">
            <v>4033290</v>
          </cell>
          <cell r="C2254" t="str">
            <v>CARGADOR FRONTAL TIPO CAT 950</v>
          </cell>
          <cell r="E2254">
            <v>41920</v>
          </cell>
          <cell r="F2254" t="str">
            <v>_PLANTAS</v>
          </cell>
          <cell r="G2254">
            <v>0</v>
          </cell>
          <cell r="H2254" t="str">
            <v>2</v>
          </cell>
          <cell r="I2254" t="str">
            <v>SEMANA 1</v>
          </cell>
          <cell r="P2254">
            <v>1</v>
          </cell>
        </row>
        <row r="2255">
          <cell r="A2255">
            <v>102608</v>
          </cell>
          <cell r="B2255">
            <v>4033290</v>
          </cell>
          <cell r="C2255" t="str">
            <v>CARGADOR FRONTAL TIPO CAT 950</v>
          </cell>
          <cell r="E2255">
            <v>41921</v>
          </cell>
          <cell r="F2255" t="str">
            <v>_PLANTAS</v>
          </cell>
          <cell r="G2255" t="str">
            <v>0</v>
          </cell>
          <cell r="H2255" t="str">
            <v>1</v>
          </cell>
          <cell r="I2255" t="str">
            <v>SEMANA 2</v>
          </cell>
          <cell r="P2255">
            <v>1</v>
          </cell>
        </row>
        <row r="2256">
          <cell r="A2256">
            <v>102608</v>
          </cell>
          <cell r="B2256">
            <v>4033290</v>
          </cell>
          <cell r="C2256" t="str">
            <v>CARGADOR FRONTAL TIPO CAT 950</v>
          </cell>
          <cell r="E2256">
            <v>41922</v>
          </cell>
          <cell r="F2256" t="str">
            <v>_PLANTAS</v>
          </cell>
          <cell r="G2256">
            <v>0</v>
          </cell>
          <cell r="H2256">
            <v>1</v>
          </cell>
          <cell r="I2256" t="str">
            <v>SEMANA 2</v>
          </cell>
          <cell r="P2256">
            <v>1</v>
          </cell>
        </row>
        <row r="2257">
          <cell r="A2257">
            <v>102609</v>
          </cell>
          <cell r="B2257">
            <v>4033290</v>
          </cell>
          <cell r="C2257" t="str">
            <v>CARGADOR FRONTAL TIPO CAT 950</v>
          </cell>
          <cell r="E2257">
            <v>41923</v>
          </cell>
          <cell r="F2257" t="str">
            <v>_PLANTAS</v>
          </cell>
          <cell r="G2257">
            <v>0</v>
          </cell>
          <cell r="H2257" t="str">
            <v>1</v>
          </cell>
          <cell r="I2257" t="str">
            <v>SEMANA 2</v>
          </cell>
          <cell r="P2257">
            <v>1</v>
          </cell>
        </row>
        <row r="2258">
          <cell r="A2258">
            <v>102609</v>
          </cell>
          <cell r="B2258">
            <v>4033290</v>
          </cell>
          <cell r="C2258" t="str">
            <v>CARGADOR FRONTAL TIPO CAT 950</v>
          </cell>
          <cell r="E2258">
            <v>41924</v>
          </cell>
          <cell r="F2258" t="str">
            <v>_PLANTAS</v>
          </cell>
          <cell r="G2258">
            <v>0</v>
          </cell>
          <cell r="H2258">
            <v>1</v>
          </cell>
          <cell r="I2258" t="str">
            <v>SEMANA 2</v>
          </cell>
          <cell r="P2258">
            <v>1</v>
          </cell>
        </row>
        <row r="2259">
          <cell r="A2259">
            <v>102610</v>
          </cell>
          <cell r="B2259">
            <v>4033290</v>
          </cell>
          <cell r="C2259" t="str">
            <v>CARGADOR FRONTAL TIPO CAT 950</v>
          </cell>
          <cell r="E2259">
            <v>41925</v>
          </cell>
          <cell r="F2259" t="str">
            <v>_PLANTAS</v>
          </cell>
          <cell r="G2259" t="str">
            <v>0</v>
          </cell>
          <cell r="H2259" t="str">
            <v>1</v>
          </cell>
          <cell r="I2259" t="str">
            <v>SEMANA 2</v>
          </cell>
          <cell r="P2259">
            <v>1</v>
          </cell>
        </row>
        <row r="2260">
          <cell r="A2260">
            <v>102610</v>
          </cell>
          <cell r="B2260">
            <v>4033290</v>
          </cell>
          <cell r="C2260" t="str">
            <v>CARGADOR FRONTAL TIPO CAT 950</v>
          </cell>
          <cell r="E2260">
            <v>41926</v>
          </cell>
          <cell r="F2260" t="str">
            <v>_PLANTAS</v>
          </cell>
          <cell r="G2260">
            <v>0</v>
          </cell>
          <cell r="H2260" t="str">
            <v>1</v>
          </cell>
          <cell r="I2260" t="str">
            <v>SEMANA 2</v>
          </cell>
          <cell r="P2260">
            <v>1</v>
          </cell>
        </row>
        <row r="2261">
          <cell r="A2261">
            <v>102611</v>
          </cell>
          <cell r="B2261">
            <v>4033290</v>
          </cell>
          <cell r="C2261" t="str">
            <v>CARGADOR FRONTAL TIPO CAT 950</v>
          </cell>
          <cell r="E2261">
            <v>41927</v>
          </cell>
          <cell r="F2261" t="str">
            <v>_PLANTAS</v>
          </cell>
          <cell r="G2261">
            <v>0</v>
          </cell>
          <cell r="H2261" t="str">
            <v>1</v>
          </cell>
          <cell r="I2261" t="str">
            <v>SEMANA 2</v>
          </cell>
          <cell r="P2261">
            <v>1</v>
          </cell>
        </row>
        <row r="2262">
          <cell r="A2262">
            <v>102611</v>
          </cell>
          <cell r="B2262">
            <v>4033290</v>
          </cell>
          <cell r="C2262" t="str">
            <v>CARGADOR FRONTAL TIPO CAT 950</v>
          </cell>
          <cell r="E2262">
            <v>41928</v>
          </cell>
          <cell r="F2262" t="str">
            <v>_PLANTAS</v>
          </cell>
          <cell r="G2262">
            <v>0</v>
          </cell>
          <cell r="H2262" t="str">
            <v>1</v>
          </cell>
          <cell r="I2262" t="str">
            <v>SEMANA 3</v>
          </cell>
          <cell r="P2262">
            <v>1</v>
          </cell>
        </row>
        <row r="2263">
          <cell r="A2263">
            <v>102612</v>
          </cell>
          <cell r="B2263">
            <v>4033290</v>
          </cell>
          <cell r="C2263" t="str">
            <v>CARGADOR FRONTAL TIPO CAT 950</v>
          </cell>
          <cell r="E2263">
            <v>41929</v>
          </cell>
          <cell r="F2263" t="str">
            <v>_PLANTAS</v>
          </cell>
          <cell r="G2263">
            <v>0</v>
          </cell>
          <cell r="H2263" t="str">
            <v>1</v>
          </cell>
          <cell r="I2263" t="str">
            <v>SEMANA 3</v>
          </cell>
          <cell r="P2263">
            <v>1</v>
          </cell>
        </row>
        <row r="2264">
          <cell r="A2264">
            <v>102613</v>
          </cell>
          <cell r="B2264">
            <v>4033290</v>
          </cell>
          <cell r="C2264" t="str">
            <v>CARGADOR FRONTAL TIPO CAT 950</v>
          </cell>
          <cell r="E2264">
            <v>41930</v>
          </cell>
          <cell r="F2264" t="str">
            <v>_PLANTAS</v>
          </cell>
          <cell r="G2264">
            <v>0</v>
          </cell>
          <cell r="H2264" t="str">
            <v>1</v>
          </cell>
          <cell r="I2264" t="str">
            <v>SEMANA 3</v>
          </cell>
          <cell r="P2264">
            <v>1</v>
          </cell>
        </row>
        <row r="2265">
          <cell r="A2265">
            <v>102613</v>
          </cell>
          <cell r="B2265">
            <v>4033290</v>
          </cell>
          <cell r="C2265" t="str">
            <v>CARGADOR FRONTAL TIPO CAT 950</v>
          </cell>
          <cell r="E2265">
            <v>41931</v>
          </cell>
          <cell r="F2265" t="str">
            <v>_PLANTAS</v>
          </cell>
          <cell r="G2265">
            <v>0</v>
          </cell>
          <cell r="H2265" t="str">
            <v>1</v>
          </cell>
          <cell r="I2265" t="str">
            <v>SEMANA 3</v>
          </cell>
        </row>
        <row r="2266">
          <cell r="A2266">
            <v>102614</v>
          </cell>
          <cell r="B2266">
            <v>4033290</v>
          </cell>
          <cell r="C2266" t="str">
            <v>CARGADOR FRONTAL TIPO CAT 950</v>
          </cell>
          <cell r="E2266">
            <v>41932</v>
          </cell>
          <cell r="F2266" t="str">
            <v>_PLANTAS</v>
          </cell>
          <cell r="G2266">
            <v>0</v>
          </cell>
          <cell r="H2266" t="str">
            <v>1</v>
          </cell>
          <cell r="I2266" t="str">
            <v>SEMANA 3</v>
          </cell>
          <cell r="P2266">
            <v>1</v>
          </cell>
        </row>
        <row r="2267">
          <cell r="A2267">
            <v>102521</v>
          </cell>
          <cell r="B2267">
            <v>4033290</v>
          </cell>
          <cell r="C2267" t="str">
            <v>CARGADOR FRONTAL TIPO CAT 950</v>
          </cell>
          <cell r="D2267">
            <v>139852</v>
          </cell>
          <cell r="E2267">
            <v>41933</v>
          </cell>
          <cell r="F2267" t="str">
            <v>_PLANTAS</v>
          </cell>
          <cell r="G2267" t="str">
            <v>0</v>
          </cell>
          <cell r="H2267" t="str">
            <v>1</v>
          </cell>
          <cell r="I2267" t="str">
            <v>SEMANA 3</v>
          </cell>
          <cell r="J2267">
            <v>6902</v>
          </cell>
          <cell r="K2267">
            <v>6904</v>
          </cell>
          <cell r="L2267">
            <v>2</v>
          </cell>
          <cell r="M2267">
            <v>2</v>
          </cell>
          <cell r="R2267" t="str">
            <v>TRITURADORA</v>
          </cell>
          <cell r="S2267" t="str">
            <v>CPP</v>
          </cell>
          <cell r="T2267" t="str">
            <v>PLATO</v>
          </cell>
          <cell r="U2267" t="str">
            <v>1001F00038</v>
          </cell>
          <cell r="V2267">
            <v>6100000038</v>
          </cell>
          <cell r="W2267" t="str">
            <v>TRITURADORA</v>
          </cell>
          <cell r="X2267" t="str">
            <v>SBG1 TIPO NT3 - INVIAS 2007</v>
          </cell>
        </row>
        <row r="2268">
          <cell r="A2268">
            <v>102522</v>
          </cell>
          <cell r="B2268">
            <v>4033290</v>
          </cell>
          <cell r="C2268" t="str">
            <v>CARGADOR FRONTAL TIPO CAT 950</v>
          </cell>
          <cell r="D2268">
            <v>139854</v>
          </cell>
          <cell r="E2268">
            <v>41934</v>
          </cell>
          <cell r="F2268" t="str">
            <v>_PLANTAS</v>
          </cell>
          <cell r="G2268">
            <v>0</v>
          </cell>
          <cell r="H2268" t="str">
            <v>1</v>
          </cell>
          <cell r="I2268" t="str">
            <v>SEMANA 3</v>
          </cell>
          <cell r="J2268">
            <v>6904</v>
          </cell>
          <cell r="K2268">
            <v>6910</v>
          </cell>
          <cell r="L2268">
            <v>6</v>
          </cell>
          <cell r="M2268">
            <v>6</v>
          </cell>
          <cell r="N2268">
            <v>4</v>
          </cell>
          <cell r="R2268" t="str">
            <v>TRITURADORA</v>
          </cell>
          <cell r="S2268" t="str">
            <v>CPP</v>
          </cell>
          <cell r="T2268" t="str">
            <v>PLATO</v>
          </cell>
          <cell r="U2268" t="str">
            <v>1001F00038</v>
          </cell>
          <cell r="V2268">
            <v>6100000038</v>
          </cell>
          <cell r="W2268" t="str">
            <v>TRITURADORA</v>
          </cell>
          <cell r="X2268" t="str">
            <v>SBG1 TIPO NT3 - INVIAS 2007</v>
          </cell>
        </row>
        <row r="2269">
          <cell r="A2269">
            <v>102623</v>
          </cell>
          <cell r="B2269">
            <v>4033290</v>
          </cell>
          <cell r="C2269" t="str">
            <v>CARGADOR FRONTAL TIPO CAT 950</v>
          </cell>
          <cell r="D2269">
            <v>139855</v>
          </cell>
          <cell r="E2269">
            <v>41935</v>
          </cell>
          <cell r="F2269" t="str">
            <v>_PLANTAS</v>
          </cell>
          <cell r="G2269">
            <v>0</v>
          </cell>
          <cell r="H2269" t="str">
            <v>1</v>
          </cell>
          <cell r="I2269" t="str">
            <v>SEMANA 3</v>
          </cell>
          <cell r="J2269">
            <v>6910</v>
          </cell>
          <cell r="K2269">
            <v>6917</v>
          </cell>
          <cell r="L2269">
            <v>7</v>
          </cell>
          <cell r="M2269">
            <v>7</v>
          </cell>
          <cell r="R2269" t="str">
            <v>TRITURADORA</v>
          </cell>
          <cell r="S2269" t="str">
            <v>CPP</v>
          </cell>
          <cell r="T2269" t="str">
            <v>PLATO</v>
          </cell>
          <cell r="U2269" t="str">
            <v>1001F00038</v>
          </cell>
          <cell r="V2269">
            <v>6100000038</v>
          </cell>
          <cell r="W2269" t="str">
            <v>TRITURADORA</v>
          </cell>
          <cell r="X2269" t="str">
            <v>SBG1 TIPO NT3 - INVIAS 2007</v>
          </cell>
        </row>
        <row r="2270">
          <cell r="A2270">
            <v>102019</v>
          </cell>
          <cell r="B2270">
            <v>4031719</v>
          </cell>
          <cell r="C2270" t="str">
            <v>CARROTANQUE DE AGUA(3000GLS)</v>
          </cell>
          <cell r="E2270">
            <v>41906</v>
          </cell>
          <cell r="F2270" t="str">
            <v>_C.VIT.V.N.1304</v>
          </cell>
          <cell r="G2270" t="str">
            <v>0</v>
          </cell>
          <cell r="H2270" t="str">
            <v>1</v>
          </cell>
          <cell r="I2270" t="str">
            <v>SEMANA 4</v>
          </cell>
          <cell r="J2270">
            <v>0</v>
          </cell>
          <cell r="K2270">
            <v>0</v>
          </cell>
          <cell r="L2270">
            <v>0</v>
          </cell>
          <cell r="P2270">
            <v>1</v>
          </cell>
          <cell r="U2270" t="str">
            <v>_EQUIPOS</v>
          </cell>
        </row>
        <row r="2271">
          <cell r="A2271">
            <v>102019</v>
          </cell>
          <cell r="B2271">
            <v>4031719</v>
          </cell>
          <cell r="C2271" t="str">
            <v>CARROTANQUE DE AGUA(3000GLS)</v>
          </cell>
          <cell r="E2271">
            <v>41907</v>
          </cell>
          <cell r="F2271" t="str">
            <v>_C.VIT.V.N.1304</v>
          </cell>
          <cell r="G2271" t="str">
            <v>0</v>
          </cell>
          <cell r="H2271" t="str">
            <v>1</v>
          </cell>
          <cell r="I2271" t="str">
            <v>SEMANA 4</v>
          </cell>
          <cell r="J2271">
            <v>0</v>
          </cell>
          <cell r="K2271">
            <v>0</v>
          </cell>
          <cell r="L2271">
            <v>0</v>
          </cell>
          <cell r="P2271">
            <v>1</v>
          </cell>
          <cell r="U2271" t="str">
            <v>_EQUIPOS</v>
          </cell>
        </row>
        <row r="2272">
          <cell r="A2272">
            <v>102019</v>
          </cell>
          <cell r="B2272">
            <v>4031719</v>
          </cell>
          <cell r="C2272" t="str">
            <v>CARROTANQUE DE AGUA(3000GLS)</v>
          </cell>
          <cell r="E2272">
            <v>41908</v>
          </cell>
          <cell r="F2272" t="str">
            <v>_C.VIT.V.N.1304</v>
          </cell>
          <cell r="G2272" t="str">
            <v>0</v>
          </cell>
          <cell r="H2272" t="str">
            <v>1</v>
          </cell>
          <cell r="I2272" t="str">
            <v>SEMANA 4</v>
          </cell>
          <cell r="J2272">
            <v>0</v>
          </cell>
          <cell r="K2272">
            <v>0</v>
          </cell>
          <cell r="L2272">
            <v>0</v>
          </cell>
          <cell r="P2272">
            <v>1</v>
          </cell>
          <cell r="U2272" t="str">
            <v>_EQUIPOS</v>
          </cell>
        </row>
        <row r="2273">
          <cell r="A2273">
            <v>102019</v>
          </cell>
          <cell r="B2273">
            <v>4031719</v>
          </cell>
          <cell r="C2273" t="str">
            <v>CARROTANQUE DE AGUA(3000GLS)</v>
          </cell>
          <cell r="E2273">
            <v>41909</v>
          </cell>
          <cell r="F2273" t="str">
            <v>_C.VIT.V.N.1304</v>
          </cell>
          <cell r="G2273" t="str">
            <v>0</v>
          </cell>
          <cell r="H2273" t="str">
            <v>1</v>
          </cell>
          <cell r="I2273" t="str">
            <v>SEMANA 4</v>
          </cell>
          <cell r="J2273">
            <v>0</v>
          </cell>
          <cell r="K2273">
            <v>0</v>
          </cell>
          <cell r="L2273">
            <v>0</v>
          </cell>
          <cell r="P2273">
            <v>1</v>
          </cell>
          <cell r="U2273" t="str">
            <v>_EQUIPOS</v>
          </cell>
        </row>
        <row r="2274">
          <cell r="A2274">
            <v>102019</v>
          </cell>
          <cell r="B2274">
            <v>4031719</v>
          </cell>
          <cell r="C2274" t="str">
            <v>CARROTANQUE DE AGUA(3000GLS)</v>
          </cell>
          <cell r="E2274">
            <v>41910</v>
          </cell>
          <cell r="F2274" t="str">
            <v>_C.VIT.V.N.1304</v>
          </cell>
          <cell r="G2274" t="str">
            <v>0</v>
          </cell>
          <cell r="H2274" t="str">
            <v>1</v>
          </cell>
          <cell r="I2274" t="str">
            <v>SEMANA 4</v>
          </cell>
          <cell r="J2274">
            <v>0</v>
          </cell>
          <cell r="K2274">
            <v>0</v>
          </cell>
          <cell r="L2274">
            <v>0</v>
          </cell>
          <cell r="P2274">
            <v>1</v>
          </cell>
          <cell r="U2274" t="str">
            <v>_EQUIPOS</v>
          </cell>
        </row>
        <row r="2275">
          <cell r="A2275">
            <v>102019</v>
          </cell>
          <cell r="B2275">
            <v>4031719</v>
          </cell>
          <cell r="C2275" t="str">
            <v>CARROTANQUE DE AGUA(3000GLS)</v>
          </cell>
          <cell r="E2275">
            <v>41911</v>
          </cell>
          <cell r="F2275" t="str">
            <v>_C.VIT.V.N.1304</v>
          </cell>
          <cell r="G2275" t="str">
            <v>0</v>
          </cell>
          <cell r="H2275" t="str">
            <v>1</v>
          </cell>
          <cell r="I2275" t="str">
            <v>SEMANA 4</v>
          </cell>
          <cell r="J2275">
            <v>0</v>
          </cell>
          <cell r="K2275">
            <v>0</v>
          </cell>
          <cell r="L2275">
            <v>0</v>
          </cell>
          <cell r="P2275">
            <v>1</v>
          </cell>
          <cell r="U2275" t="str">
            <v>_EQUIPOS</v>
          </cell>
        </row>
        <row r="2276">
          <cell r="A2276">
            <v>102019</v>
          </cell>
          <cell r="B2276">
            <v>4031719</v>
          </cell>
          <cell r="C2276" t="str">
            <v>CARROTANQUE DE AGUA(3000GLS)</v>
          </cell>
          <cell r="E2276">
            <v>41912</v>
          </cell>
          <cell r="F2276" t="str">
            <v>_C.VIT.V.N.1304</v>
          </cell>
          <cell r="G2276" t="str">
            <v>0</v>
          </cell>
          <cell r="H2276" t="str">
            <v>1</v>
          </cell>
          <cell r="I2276" t="str">
            <v>SEMANA 4</v>
          </cell>
          <cell r="J2276">
            <v>0</v>
          </cell>
          <cell r="K2276">
            <v>0</v>
          </cell>
          <cell r="L2276">
            <v>0</v>
          </cell>
          <cell r="P2276">
            <v>1</v>
          </cell>
          <cell r="U2276" t="str">
            <v>_EQUIPOS</v>
          </cell>
        </row>
        <row r="2277">
          <cell r="A2277">
            <v>102019</v>
          </cell>
          <cell r="B2277">
            <v>4031719</v>
          </cell>
          <cell r="C2277" t="str">
            <v>CARROTANQUE DE AGUA(3000GLS)</v>
          </cell>
          <cell r="E2277">
            <v>41913</v>
          </cell>
          <cell r="F2277" t="str">
            <v>_C.VIT.V.N.1304</v>
          </cell>
          <cell r="G2277" t="str">
            <v>0</v>
          </cell>
          <cell r="H2277" t="str">
            <v>1</v>
          </cell>
          <cell r="I2277" t="str">
            <v>SEMANA 1</v>
          </cell>
          <cell r="J2277">
            <v>0</v>
          </cell>
          <cell r="K2277">
            <v>0</v>
          </cell>
          <cell r="L2277">
            <v>0</v>
          </cell>
          <cell r="P2277">
            <v>1</v>
          </cell>
          <cell r="U2277" t="str">
            <v>_EQUIPOS</v>
          </cell>
        </row>
        <row r="2278">
          <cell r="A2278">
            <v>102019</v>
          </cell>
          <cell r="B2278">
            <v>4031719</v>
          </cell>
          <cell r="C2278" t="str">
            <v>CARROTANQUE DE AGUA(3000GLS)</v>
          </cell>
          <cell r="E2278">
            <v>41914</v>
          </cell>
          <cell r="F2278" t="str">
            <v>_C.VIT.V.N.1304</v>
          </cell>
          <cell r="G2278" t="str">
            <v>0</v>
          </cell>
          <cell r="H2278" t="str">
            <v>1</v>
          </cell>
          <cell r="I2278" t="str">
            <v>SEMANA 1</v>
          </cell>
          <cell r="J2278">
            <v>0</v>
          </cell>
          <cell r="K2278">
            <v>0</v>
          </cell>
          <cell r="L2278">
            <v>0</v>
          </cell>
          <cell r="P2278">
            <v>1</v>
          </cell>
          <cell r="U2278" t="str">
            <v>_EQUIPOS</v>
          </cell>
        </row>
        <row r="2279">
          <cell r="A2279">
            <v>102019</v>
          </cell>
          <cell r="B2279">
            <v>4031719</v>
          </cell>
          <cell r="C2279" t="str">
            <v>CARROTANQUE DE AGUA(3000GLS)</v>
          </cell>
          <cell r="E2279">
            <v>41915</v>
          </cell>
          <cell r="F2279" t="str">
            <v>_C.VIT.V.N.1304</v>
          </cell>
          <cell r="G2279" t="str">
            <v>0</v>
          </cell>
          <cell r="H2279" t="str">
            <v>1</v>
          </cell>
          <cell r="I2279" t="str">
            <v>SEMANA 1</v>
          </cell>
          <cell r="J2279">
            <v>0</v>
          </cell>
          <cell r="K2279">
            <v>0</v>
          </cell>
          <cell r="L2279">
            <v>0</v>
          </cell>
          <cell r="P2279">
            <v>1</v>
          </cell>
          <cell r="U2279" t="str">
            <v>_EQUIPOS</v>
          </cell>
        </row>
        <row r="2280">
          <cell r="A2280">
            <v>102019</v>
          </cell>
          <cell r="B2280">
            <v>4031719</v>
          </cell>
          <cell r="C2280" t="str">
            <v>CARROTANQUE DE AGUA(3000GLS)</v>
          </cell>
          <cell r="E2280">
            <v>41916</v>
          </cell>
          <cell r="F2280" t="str">
            <v>_C.VIT.V.N.1304</v>
          </cell>
          <cell r="G2280" t="str">
            <v>0</v>
          </cell>
          <cell r="H2280" t="str">
            <v>1</v>
          </cell>
          <cell r="I2280" t="str">
            <v>SEMANA 1</v>
          </cell>
          <cell r="J2280">
            <v>0</v>
          </cell>
          <cell r="K2280">
            <v>0</v>
          </cell>
          <cell r="L2280">
            <v>0</v>
          </cell>
          <cell r="P2280">
            <v>1</v>
          </cell>
          <cell r="U2280" t="str">
            <v>_EQUIPOS</v>
          </cell>
        </row>
        <row r="2281">
          <cell r="A2281">
            <v>102019</v>
          </cell>
          <cell r="B2281">
            <v>4031719</v>
          </cell>
          <cell r="C2281" t="str">
            <v>CARROTANQUE DE AGUA(3000GLS)</v>
          </cell>
          <cell r="E2281">
            <v>41917</v>
          </cell>
          <cell r="F2281" t="str">
            <v>_C.VIT.V.N.1304</v>
          </cell>
          <cell r="G2281" t="str">
            <v>0</v>
          </cell>
          <cell r="H2281" t="str">
            <v>1</v>
          </cell>
          <cell r="I2281" t="str">
            <v>SEMANA 1</v>
          </cell>
          <cell r="J2281">
            <v>0</v>
          </cell>
          <cell r="K2281">
            <v>0</v>
          </cell>
          <cell r="L2281">
            <v>0</v>
          </cell>
          <cell r="U2281" t="str">
            <v>DISPONIBLE</v>
          </cell>
        </row>
        <row r="2282">
          <cell r="A2282">
            <v>102019</v>
          </cell>
          <cell r="B2282">
            <v>4031719</v>
          </cell>
          <cell r="C2282" t="str">
            <v>CARROTANQUE DE AGUA(3000GLS)</v>
          </cell>
          <cell r="E2282">
            <v>41918</v>
          </cell>
          <cell r="F2282" t="str">
            <v>_C.VIT.V.N.1304</v>
          </cell>
          <cell r="G2282" t="str">
            <v>0</v>
          </cell>
          <cell r="H2282" t="str">
            <v>1</v>
          </cell>
          <cell r="I2282" t="str">
            <v>SEMANA 1</v>
          </cell>
          <cell r="J2282">
            <v>0</v>
          </cell>
          <cell r="K2282">
            <v>0</v>
          </cell>
          <cell r="L2282">
            <v>0</v>
          </cell>
          <cell r="P2282">
            <v>1</v>
          </cell>
          <cell r="U2282" t="str">
            <v>_EQUIPOS</v>
          </cell>
        </row>
        <row r="2283">
          <cell r="A2283">
            <v>102019</v>
          </cell>
          <cell r="B2283">
            <v>4031719</v>
          </cell>
          <cell r="C2283" t="str">
            <v>CARROTANQUE DE AGUA(3000GLS)</v>
          </cell>
          <cell r="E2283">
            <v>41919</v>
          </cell>
          <cell r="F2283" t="str">
            <v>_C.VIT.V.N.1304</v>
          </cell>
          <cell r="G2283" t="str">
            <v>0</v>
          </cell>
          <cell r="H2283" t="str">
            <v>1</v>
          </cell>
          <cell r="I2283" t="str">
            <v>SEMANA 1</v>
          </cell>
          <cell r="J2283">
            <v>0</v>
          </cell>
          <cell r="K2283">
            <v>0</v>
          </cell>
          <cell r="L2283">
            <v>0</v>
          </cell>
          <cell r="P2283">
            <v>1</v>
          </cell>
          <cell r="U2283" t="str">
            <v>_EQUIPOS</v>
          </cell>
        </row>
        <row r="2284">
          <cell r="A2284">
            <v>102019</v>
          </cell>
          <cell r="B2284">
            <v>4031719</v>
          </cell>
          <cell r="C2284" t="str">
            <v>CARROTANQUE DE AGUA(3000GLS)</v>
          </cell>
          <cell r="E2284">
            <v>41920</v>
          </cell>
          <cell r="F2284" t="str">
            <v>_C.VIT.V.N.1304</v>
          </cell>
          <cell r="G2284" t="str">
            <v>0</v>
          </cell>
          <cell r="H2284" t="str">
            <v>1</v>
          </cell>
          <cell r="I2284" t="str">
            <v>SEMANA 1</v>
          </cell>
          <cell r="J2284">
            <v>0</v>
          </cell>
          <cell r="K2284">
            <v>0</v>
          </cell>
          <cell r="L2284">
            <v>0</v>
          </cell>
          <cell r="P2284">
            <v>1</v>
          </cell>
          <cell r="U2284" t="str">
            <v>_EQUIPOS</v>
          </cell>
        </row>
        <row r="2285">
          <cell r="A2285">
            <v>102019</v>
          </cell>
          <cell r="B2285">
            <v>4031719</v>
          </cell>
          <cell r="C2285" t="str">
            <v>CARROTANQUE DE AGUA(3000GLS)</v>
          </cell>
          <cell r="E2285">
            <v>41921</v>
          </cell>
          <cell r="F2285" t="str">
            <v>_C.VIT.V.N.1304</v>
          </cell>
          <cell r="G2285" t="str">
            <v>0</v>
          </cell>
          <cell r="H2285" t="str">
            <v>1</v>
          </cell>
          <cell r="I2285" t="str">
            <v>SEMANA 2</v>
          </cell>
          <cell r="J2285">
            <v>0</v>
          </cell>
          <cell r="K2285">
            <v>0</v>
          </cell>
          <cell r="L2285">
            <v>0</v>
          </cell>
          <cell r="P2285">
            <v>1</v>
          </cell>
          <cell r="U2285" t="str">
            <v>_EQUIPOS</v>
          </cell>
        </row>
        <row r="2286">
          <cell r="A2286">
            <v>102019</v>
          </cell>
          <cell r="B2286">
            <v>4031719</v>
          </cell>
          <cell r="C2286" t="str">
            <v>CARROTANQUE DE AGUA(3000GLS)</v>
          </cell>
          <cell r="E2286">
            <v>41922</v>
          </cell>
          <cell r="F2286" t="str">
            <v>_C.VIT.V.N.1304</v>
          </cell>
          <cell r="G2286" t="str">
            <v>0</v>
          </cell>
          <cell r="H2286" t="str">
            <v>1</v>
          </cell>
          <cell r="I2286" t="str">
            <v>SEMANA 2</v>
          </cell>
          <cell r="J2286">
            <v>0</v>
          </cell>
          <cell r="K2286">
            <v>0</v>
          </cell>
          <cell r="L2286">
            <v>0</v>
          </cell>
          <cell r="P2286">
            <v>1</v>
          </cell>
          <cell r="U2286" t="str">
            <v>_EQUIPOS</v>
          </cell>
        </row>
        <row r="2287">
          <cell r="A2287">
            <v>102019</v>
          </cell>
          <cell r="B2287">
            <v>4031719</v>
          </cell>
          <cell r="C2287" t="str">
            <v>CARROTANQUE DE AGUA(3000GLS)</v>
          </cell>
          <cell r="E2287">
            <v>41923</v>
          </cell>
          <cell r="F2287" t="str">
            <v>_C.VIT.V.N.1304</v>
          </cell>
          <cell r="G2287" t="str">
            <v>0</v>
          </cell>
          <cell r="H2287" t="str">
            <v>1</v>
          </cell>
          <cell r="I2287" t="str">
            <v>SEMANA 2</v>
          </cell>
          <cell r="J2287">
            <v>0</v>
          </cell>
          <cell r="K2287">
            <v>0</v>
          </cell>
          <cell r="L2287">
            <v>0</v>
          </cell>
          <cell r="P2287">
            <v>1</v>
          </cell>
          <cell r="U2287" t="str">
            <v>_EQUIPOS</v>
          </cell>
        </row>
        <row r="2288">
          <cell r="A2288">
            <v>102019</v>
          </cell>
          <cell r="B2288">
            <v>4031719</v>
          </cell>
          <cell r="C2288" t="str">
            <v>CARROTANQUE DE AGUA(3000GLS)</v>
          </cell>
          <cell r="E2288">
            <v>41924</v>
          </cell>
          <cell r="F2288" t="str">
            <v>_C.VIT.V.N.1304</v>
          </cell>
          <cell r="G2288" t="str">
            <v>0</v>
          </cell>
          <cell r="H2288" t="str">
            <v>1</v>
          </cell>
          <cell r="I2288" t="str">
            <v>SEMANA 2</v>
          </cell>
          <cell r="J2288">
            <v>0</v>
          </cell>
          <cell r="K2288">
            <v>0</v>
          </cell>
          <cell r="L2288">
            <v>0</v>
          </cell>
          <cell r="U2288" t="str">
            <v>DISPONIBLE</v>
          </cell>
        </row>
        <row r="2289">
          <cell r="A2289">
            <v>102019</v>
          </cell>
          <cell r="B2289">
            <v>4031719</v>
          </cell>
          <cell r="C2289" t="str">
            <v>CARROTANQUE DE AGUA(3000GLS)</v>
          </cell>
          <cell r="E2289">
            <v>41925</v>
          </cell>
          <cell r="F2289" t="str">
            <v>_C.VIT.V.N.1304</v>
          </cell>
          <cell r="G2289" t="str">
            <v>0</v>
          </cell>
          <cell r="H2289" t="str">
            <v>1</v>
          </cell>
          <cell r="I2289" t="str">
            <v>SEMANA 2</v>
          </cell>
          <cell r="J2289">
            <v>0</v>
          </cell>
          <cell r="K2289">
            <v>0</v>
          </cell>
          <cell r="L2289">
            <v>0</v>
          </cell>
          <cell r="P2289">
            <v>1</v>
          </cell>
          <cell r="U2289" t="str">
            <v>_EQUIPOS</v>
          </cell>
        </row>
        <row r="2290">
          <cell r="A2290">
            <v>102019</v>
          </cell>
          <cell r="B2290">
            <v>4031719</v>
          </cell>
          <cell r="C2290" t="str">
            <v>CARROTANQUE DE AGUA(3000GLS)</v>
          </cell>
          <cell r="E2290">
            <v>41926</v>
          </cell>
          <cell r="F2290" t="str">
            <v>_C.VIT.V.N.1304</v>
          </cell>
          <cell r="G2290" t="str">
            <v>0</v>
          </cell>
          <cell r="H2290" t="str">
            <v>1</v>
          </cell>
          <cell r="I2290" t="str">
            <v>SEMANA 2</v>
          </cell>
          <cell r="J2290">
            <v>0</v>
          </cell>
          <cell r="K2290">
            <v>0</v>
          </cell>
          <cell r="L2290">
            <v>0</v>
          </cell>
          <cell r="P2290">
            <v>1</v>
          </cell>
          <cell r="U2290" t="str">
            <v>_EQUIPOS</v>
          </cell>
        </row>
        <row r="2291">
          <cell r="A2291">
            <v>102019</v>
          </cell>
          <cell r="B2291">
            <v>4031719</v>
          </cell>
          <cell r="C2291" t="str">
            <v>CARROTANQUE DE AGUA(3000GLS)</v>
          </cell>
          <cell r="E2291">
            <v>41927</v>
          </cell>
          <cell r="F2291" t="str">
            <v>_C.VIT.V.N.1304</v>
          </cell>
          <cell r="G2291" t="str">
            <v>0</v>
          </cell>
          <cell r="H2291" t="str">
            <v>1</v>
          </cell>
          <cell r="I2291" t="str">
            <v>SEMANA 2</v>
          </cell>
          <cell r="J2291">
            <v>0</v>
          </cell>
          <cell r="K2291">
            <v>0</v>
          </cell>
          <cell r="L2291">
            <v>0</v>
          </cell>
          <cell r="P2291">
            <v>1</v>
          </cell>
          <cell r="U2291" t="str">
            <v>_EQUIPOS</v>
          </cell>
        </row>
        <row r="2292">
          <cell r="A2292">
            <v>102019</v>
          </cell>
          <cell r="B2292">
            <v>4031719</v>
          </cell>
          <cell r="C2292" t="str">
            <v>CARROTANQUE DE AGUA(3000GLS)</v>
          </cell>
          <cell r="E2292">
            <v>41928</v>
          </cell>
          <cell r="F2292" t="str">
            <v>_C.VIT.V.N.1304</v>
          </cell>
          <cell r="G2292" t="str">
            <v>0</v>
          </cell>
          <cell r="H2292" t="str">
            <v>1</v>
          </cell>
          <cell r="I2292" t="str">
            <v>SEMANA 3</v>
          </cell>
          <cell r="J2292">
            <v>0</v>
          </cell>
          <cell r="K2292">
            <v>0</v>
          </cell>
          <cell r="L2292">
            <v>0</v>
          </cell>
          <cell r="P2292">
            <v>1</v>
          </cell>
          <cell r="U2292" t="str">
            <v>_EQUIPOS</v>
          </cell>
        </row>
        <row r="2293">
          <cell r="A2293">
            <v>102019</v>
          </cell>
          <cell r="B2293">
            <v>4031719</v>
          </cell>
          <cell r="C2293" t="str">
            <v>CARROTANQUE DE AGUA(3000GLS)</v>
          </cell>
          <cell r="E2293">
            <v>41929</v>
          </cell>
          <cell r="F2293" t="str">
            <v>_C.VIT.V.N.1304</v>
          </cell>
          <cell r="G2293" t="str">
            <v>0</v>
          </cell>
          <cell r="H2293" t="str">
            <v>1</v>
          </cell>
          <cell r="I2293" t="str">
            <v>SEMANA 3</v>
          </cell>
          <cell r="J2293">
            <v>0</v>
          </cell>
          <cell r="K2293">
            <v>0</v>
          </cell>
          <cell r="L2293">
            <v>0</v>
          </cell>
          <cell r="P2293">
            <v>1</v>
          </cell>
          <cell r="U2293" t="str">
            <v>_EQUIPOS</v>
          </cell>
        </row>
        <row r="2294">
          <cell r="A2294">
            <v>102019</v>
          </cell>
          <cell r="B2294">
            <v>4031719</v>
          </cell>
          <cell r="C2294" t="str">
            <v>CARROTANQUE DE AGUA(3000GLS)</v>
          </cell>
          <cell r="E2294">
            <v>41930</v>
          </cell>
          <cell r="F2294" t="str">
            <v>_C.VIT.V.N.1304</v>
          </cell>
          <cell r="G2294" t="str">
            <v>0</v>
          </cell>
          <cell r="H2294" t="str">
            <v>1</v>
          </cell>
          <cell r="I2294" t="str">
            <v>SEMANA 3</v>
          </cell>
          <cell r="J2294">
            <v>0</v>
          </cell>
          <cell r="K2294">
            <v>0</v>
          </cell>
          <cell r="L2294">
            <v>0</v>
          </cell>
          <cell r="P2294">
            <v>1</v>
          </cell>
          <cell r="U2294" t="str">
            <v>_EQUIPOS</v>
          </cell>
        </row>
        <row r="2295">
          <cell r="A2295">
            <v>102019</v>
          </cell>
          <cell r="B2295">
            <v>4031719</v>
          </cell>
          <cell r="C2295" t="str">
            <v>CARROTANQUE DE AGUA(3000GLS)</v>
          </cell>
          <cell r="D2295">
            <v>140201</v>
          </cell>
          <cell r="E2295">
            <v>41931</v>
          </cell>
          <cell r="F2295" t="str">
            <v>_C.VIT.V.N.1304</v>
          </cell>
          <cell r="G2295" t="str">
            <v>0</v>
          </cell>
          <cell r="H2295" t="str">
            <v>1</v>
          </cell>
          <cell r="I2295" t="str">
            <v>SEMANA 3</v>
          </cell>
          <cell r="J2295">
            <v>0</v>
          </cell>
          <cell r="K2295">
            <v>0</v>
          </cell>
          <cell r="L2295">
            <v>0</v>
          </cell>
          <cell r="M2295">
            <v>5.36</v>
          </cell>
          <cell r="R2295" t="str">
            <v>VIA_NUEVA</v>
          </cell>
          <cell r="S2295" t="str">
            <v>TRAMO_6</v>
          </cell>
          <cell r="T2295" t="str">
            <v>_H43V</v>
          </cell>
          <cell r="U2295">
            <v>5000753</v>
          </cell>
          <cell r="V2295" t="str">
            <v>0005</v>
          </cell>
          <cell r="W2295" t="str">
            <v>TERRAPLENES Y RELLENOS</v>
          </cell>
          <cell r="X2295" t="str">
            <v>Terraplén con material de cantera</v>
          </cell>
        </row>
        <row r="2296">
          <cell r="A2296">
            <v>102020</v>
          </cell>
          <cell r="B2296">
            <v>4031719</v>
          </cell>
          <cell r="C2296" t="str">
            <v>CARROTANQUE DE AGUA(3000GLS)</v>
          </cell>
          <cell r="D2296">
            <v>140202</v>
          </cell>
          <cell r="E2296">
            <v>41932</v>
          </cell>
          <cell r="F2296" t="str">
            <v>_C.VIT.V.N.1304</v>
          </cell>
          <cell r="G2296" t="str">
            <v>0</v>
          </cell>
          <cell r="H2296" t="str">
            <v>1</v>
          </cell>
          <cell r="I2296" t="str">
            <v>SEMANA 3</v>
          </cell>
          <cell r="J2296">
            <v>0</v>
          </cell>
          <cell r="K2296">
            <v>0</v>
          </cell>
          <cell r="L2296">
            <v>0</v>
          </cell>
          <cell r="M2296">
            <v>5.36</v>
          </cell>
          <cell r="N2296">
            <v>4</v>
          </cell>
          <cell r="R2296" t="str">
            <v>VIA_NUEVA</v>
          </cell>
          <cell r="S2296" t="str">
            <v>TRAMO_6</v>
          </cell>
          <cell r="T2296" t="str">
            <v>_H43V</v>
          </cell>
          <cell r="U2296">
            <v>5000753</v>
          </cell>
          <cell r="V2296" t="str">
            <v>0005</v>
          </cell>
          <cell r="W2296" t="str">
            <v>TERRAPLENES Y RELLENOS</v>
          </cell>
          <cell r="X2296" t="str">
            <v>Terraplén con material de cantera</v>
          </cell>
        </row>
        <row r="2297">
          <cell r="A2297">
            <v>102021</v>
          </cell>
          <cell r="B2297">
            <v>4031719</v>
          </cell>
          <cell r="C2297" t="str">
            <v>CARROTANQUE DE AGUA(3000GLS)</v>
          </cell>
          <cell r="D2297">
            <v>140203</v>
          </cell>
          <cell r="E2297">
            <v>41933</v>
          </cell>
          <cell r="F2297" t="str">
            <v>_C.VIT.V.N.1304</v>
          </cell>
          <cell r="G2297" t="str">
            <v>0</v>
          </cell>
          <cell r="H2297" t="str">
            <v>1</v>
          </cell>
          <cell r="I2297" t="str">
            <v>SEMANA 3</v>
          </cell>
          <cell r="J2297">
            <v>0</v>
          </cell>
          <cell r="K2297">
            <v>0</v>
          </cell>
          <cell r="L2297">
            <v>0</v>
          </cell>
          <cell r="M2297">
            <v>5.36</v>
          </cell>
          <cell r="R2297" t="str">
            <v>VIA_NUEVA</v>
          </cell>
          <cell r="S2297" t="str">
            <v>TRAMO_6</v>
          </cell>
          <cell r="T2297" t="str">
            <v>_H43V</v>
          </cell>
          <cell r="U2297">
            <v>5000753</v>
          </cell>
          <cell r="V2297" t="str">
            <v>0005</v>
          </cell>
          <cell r="W2297" t="str">
            <v>TERRAPLENES Y RELLENOS</v>
          </cell>
          <cell r="X2297" t="str">
            <v>Terraplén con material de cantera</v>
          </cell>
        </row>
        <row r="2298">
          <cell r="A2298">
            <v>102022</v>
          </cell>
          <cell r="B2298">
            <v>4031719</v>
          </cell>
          <cell r="C2298" t="str">
            <v>CARROTANQUE DE AGUA(3000GLS)</v>
          </cell>
          <cell r="D2298">
            <v>140204</v>
          </cell>
          <cell r="E2298">
            <v>41934</v>
          </cell>
          <cell r="F2298" t="str">
            <v>_C.VIT.V.N.1304</v>
          </cell>
          <cell r="G2298" t="str">
            <v>0</v>
          </cell>
          <cell r="H2298" t="str">
            <v>1</v>
          </cell>
          <cell r="I2298" t="str">
            <v>SEMANA 3</v>
          </cell>
          <cell r="J2298">
            <v>0</v>
          </cell>
          <cell r="K2298">
            <v>0</v>
          </cell>
          <cell r="L2298">
            <v>0</v>
          </cell>
          <cell r="M2298">
            <v>5.36</v>
          </cell>
          <cell r="R2298" t="str">
            <v>VIA_NUEVA</v>
          </cell>
          <cell r="S2298" t="str">
            <v>TRAMO_6</v>
          </cell>
          <cell r="T2298" t="str">
            <v>_H43V</v>
          </cell>
          <cell r="U2298">
            <v>5000753</v>
          </cell>
          <cell r="V2298" t="str">
            <v>0005</v>
          </cell>
          <cell r="W2298" t="str">
            <v>TERRAPLENES Y RELLENOS</v>
          </cell>
          <cell r="X2298" t="str">
            <v>Terraplén con material de cantera</v>
          </cell>
        </row>
        <row r="2299">
          <cell r="A2299">
            <v>102023</v>
          </cell>
          <cell r="B2299">
            <v>4031719</v>
          </cell>
          <cell r="C2299" t="str">
            <v>CARROTANQUE DE AGUA(3000GLS)</v>
          </cell>
          <cell r="D2299">
            <v>140205</v>
          </cell>
          <cell r="E2299">
            <v>41935</v>
          </cell>
          <cell r="F2299" t="str">
            <v>_C.VIT.V.N.1304</v>
          </cell>
          <cell r="G2299">
            <v>0</v>
          </cell>
          <cell r="H2299" t="str">
            <v>1</v>
          </cell>
          <cell r="I2299" t="str">
            <v>SEMANA 3</v>
          </cell>
          <cell r="J2299">
            <v>0</v>
          </cell>
          <cell r="K2299">
            <v>0</v>
          </cell>
          <cell r="L2299">
            <v>0</v>
          </cell>
          <cell r="M2299">
            <v>5.36</v>
          </cell>
          <cell r="R2299" t="str">
            <v>VIA_NUEVA</v>
          </cell>
          <cell r="S2299" t="str">
            <v>TRAMO_6</v>
          </cell>
          <cell r="T2299" t="str">
            <v>_H43V</v>
          </cell>
          <cell r="U2299">
            <v>5000754</v>
          </cell>
          <cell r="V2299" t="str">
            <v>0002</v>
          </cell>
          <cell r="W2299" t="str">
            <v>BASE Y SUBBASE</v>
          </cell>
          <cell r="X2299" t="str">
            <v>Subbase CPP</v>
          </cell>
        </row>
        <row r="2300">
          <cell r="A2300">
            <v>101624</v>
          </cell>
          <cell r="B2300">
            <v>4001599</v>
          </cell>
          <cell r="C2300" t="str">
            <v>CARROTANQUE DE AGUA(3000GLS)</v>
          </cell>
          <cell r="D2300">
            <v>136618</v>
          </cell>
          <cell r="E2300">
            <v>41906</v>
          </cell>
          <cell r="F2300" t="str">
            <v>_C.VIT.V.N.1304</v>
          </cell>
          <cell r="G2300" t="str">
            <v>0</v>
          </cell>
          <cell r="H2300" t="str">
            <v>1</v>
          </cell>
          <cell r="I2300" t="str">
            <v>SEMANA 4</v>
          </cell>
          <cell r="J2300">
            <v>364199</v>
          </cell>
          <cell r="K2300">
            <v>364513</v>
          </cell>
          <cell r="L2300">
            <v>314</v>
          </cell>
          <cell r="M2300">
            <v>5.36</v>
          </cell>
          <cell r="R2300" t="str">
            <v>VIA_NUEVA</v>
          </cell>
          <cell r="S2300" t="str">
            <v>TRAMO_6</v>
          </cell>
          <cell r="T2300" t="str">
            <v>_H42V</v>
          </cell>
          <cell r="U2300">
            <v>5000754</v>
          </cell>
          <cell r="V2300" t="str">
            <v>0006</v>
          </cell>
          <cell r="W2300" t="str">
            <v>BASE Y SUBBASE</v>
          </cell>
          <cell r="X2300" t="str">
            <v>Asfálto espumado</v>
          </cell>
        </row>
        <row r="2301">
          <cell r="A2301">
            <v>101625</v>
          </cell>
          <cell r="B2301">
            <v>4001599</v>
          </cell>
          <cell r="C2301" t="str">
            <v>CARROTANQUE DE AGUA(3000GLS)</v>
          </cell>
          <cell r="D2301">
            <v>136619</v>
          </cell>
          <cell r="E2301">
            <v>41907</v>
          </cell>
          <cell r="F2301" t="str">
            <v>_C.VIT.V.N.1304</v>
          </cell>
          <cell r="G2301" t="str">
            <v>0</v>
          </cell>
          <cell r="H2301" t="str">
            <v>1</v>
          </cell>
          <cell r="I2301" t="str">
            <v>SEMANA 4</v>
          </cell>
          <cell r="J2301">
            <v>364256</v>
          </cell>
          <cell r="K2301">
            <v>364513</v>
          </cell>
          <cell r="L2301">
            <v>257</v>
          </cell>
          <cell r="M2301">
            <v>5.36</v>
          </cell>
          <cell r="R2301" t="str">
            <v>VIA_NUEVA</v>
          </cell>
          <cell r="S2301" t="str">
            <v>TRAMO_6</v>
          </cell>
          <cell r="T2301" t="str">
            <v>_H42V</v>
          </cell>
          <cell r="U2301">
            <v>5000753</v>
          </cell>
          <cell r="V2301" t="str">
            <v>0005</v>
          </cell>
          <cell r="W2301" t="str">
            <v>TERRAPLENES Y RELLENOS</v>
          </cell>
          <cell r="X2301" t="str">
            <v>Terraplén con material de cantera</v>
          </cell>
        </row>
        <row r="2302">
          <cell r="A2302">
            <v>101626</v>
          </cell>
          <cell r="B2302">
            <v>4001599</v>
          </cell>
          <cell r="C2302" t="str">
            <v>CARROTANQUE DE AGUA(3000GLS)</v>
          </cell>
          <cell r="D2302">
            <v>136620</v>
          </cell>
          <cell r="E2302">
            <v>41908</v>
          </cell>
          <cell r="F2302" t="str">
            <v>_C.VIT.V.N.1304</v>
          </cell>
          <cell r="G2302" t="str">
            <v>0</v>
          </cell>
          <cell r="H2302" t="str">
            <v>1</v>
          </cell>
          <cell r="I2302" t="str">
            <v>SEMANA 4</v>
          </cell>
          <cell r="J2302">
            <v>364313</v>
          </cell>
          <cell r="K2302">
            <v>364370</v>
          </cell>
          <cell r="L2302">
            <v>57</v>
          </cell>
          <cell r="M2302">
            <v>3</v>
          </cell>
          <cell r="R2302" t="str">
            <v>VIA_NUEVA</v>
          </cell>
          <cell r="S2302" t="str">
            <v>TRAMO_6</v>
          </cell>
          <cell r="T2302" t="str">
            <v>_H43V</v>
          </cell>
          <cell r="U2302">
            <v>5000753</v>
          </cell>
          <cell r="V2302" t="str">
            <v>0005</v>
          </cell>
          <cell r="W2302" t="str">
            <v>TERRAPLENES Y RELLENOS</v>
          </cell>
          <cell r="X2302" t="str">
            <v>Terraplén con material de cantera</v>
          </cell>
        </row>
        <row r="2303">
          <cell r="A2303">
            <v>101626</v>
          </cell>
          <cell r="B2303">
            <v>4001599</v>
          </cell>
          <cell r="C2303" t="str">
            <v>CARROTANQUE DE AGUA(3000GLS)</v>
          </cell>
          <cell r="D2303">
            <v>136620</v>
          </cell>
          <cell r="E2303">
            <v>41908</v>
          </cell>
          <cell r="F2303" t="str">
            <v>_C.VIT.V.N.1304</v>
          </cell>
          <cell r="G2303" t="str">
            <v>0</v>
          </cell>
          <cell r="H2303" t="str">
            <v>1</v>
          </cell>
          <cell r="I2303" t="str">
            <v>SEMANA 4</v>
          </cell>
          <cell r="J2303">
            <v>364313</v>
          </cell>
          <cell r="K2303">
            <v>364370</v>
          </cell>
          <cell r="L2303">
            <v>57</v>
          </cell>
          <cell r="M2303">
            <v>2.36</v>
          </cell>
          <cell r="R2303" t="str">
            <v>MEJORAMIENTO</v>
          </cell>
          <cell r="S2303" t="str">
            <v>TRAMO_6</v>
          </cell>
          <cell r="T2303" t="str">
            <v>_H46</v>
          </cell>
          <cell r="U2303">
            <v>5000324</v>
          </cell>
          <cell r="V2303" t="str">
            <v>0005</v>
          </cell>
          <cell r="W2303" t="str">
            <v>TERRAPLENES Y RELLENOS</v>
          </cell>
          <cell r="X2303" t="str">
            <v>Terraplén con material de cantera</v>
          </cell>
        </row>
        <row r="2304">
          <cell r="A2304">
            <v>101627</v>
          </cell>
          <cell r="B2304">
            <v>4001599</v>
          </cell>
          <cell r="C2304" t="str">
            <v>CARROTANQUE DE AGUA(3000GLS)</v>
          </cell>
          <cell r="D2304">
            <v>136621</v>
          </cell>
          <cell r="E2304">
            <v>41909</v>
          </cell>
          <cell r="F2304" t="str">
            <v>_C.VIT.V.N.1304</v>
          </cell>
          <cell r="G2304" t="str">
            <v>0</v>
          </cell>
          <cell r="H2304" t="str">
            <v>1</v>
          </cell>
          <cell r="I2304" t="str">
            <v>SEMANA 4</v>
          </cell>
          <cell r="J2304">
            <v>364370</v>
          </cell>
          <cell r="K2304">
            <v>364407</v>
          </cell>
          <cell r="L2304">
            <v>37</v>
          </cell>
          <cell r="M2304">
            <v>5.36</v>
          </cell>
          <cell r="R2304" t="str">
            <v>MEJORAMIENTO</v>
          </cell>
          <cell r="S2304" t="str">
            <v>TRAMO_6</v>
          </cell>
          <cell r="T2304" t="str">
            <v>_H46</v>
          </cell>
          <cell r="U2304">
            <v>5000324</v>
          </cell>
          <cell r="V2304" t="str">
            <v>0005</v>
          </cell>
          <cell r="W2304" t="str">
            <v>TERRAPLENES Y RELLENOS</v>
          </cell>
          <cell r="X2304" t="str">
            <v>Terraplén con material de cantera</v>
          </cell>
        </row>
        <row r="2305">
          <cell r="A2305">
            <v>101628</v>
          </cell>
          <cell r="B2305">
            <v>4001599</v>
          </cell>
          <cell r="C2305" t="str">
            <v>CARROTANQUE DE AGUA(3000GLS)</v>
          </cell>
          <cell r="D2305">
            <v>136622</v>
          </cell>
          <cell r="E2305">
            <v>41910</v>
          </cell>
          <cell r="F2305" t="str">
            <v>_C.VIT.V.N.1304</v>
          </cell>
          <cell r="G2305" t="str">
            <v>0</v>
          </cell>
          <cell r="H2305" t="str">
            <v>1</v>
          </cell>
          <cell r="I2305" t="str">
            <v>SEMANA 4</v>
          </cell>
          <cell r="J2305">
            <v>364427</v>
          </cell>
          <cell r="K2305">
            <v>364455</v>
          </cell>
          <cell r="L2305">
            <v>28</v>
          </cell>
          <cell r="M2305">
            <v>5.36</v>
          </cell>
          <cell r="O2305">
            <v>8</v>
          </cell>
          <cell r="R2305" t="str">
            <v>VIA_NUEVA</v>
          </cell>
          <cell r="S2305" t="str">
            <v>TRAMO_6</v>
          </cell>
          <cell r="T2305" t="str">
            <v>_H43V</v>
          </cell>
          <cell r="U2305">
            <v>5000754</v>
          </cell>
          <cell r="V2305" t="str">
            <v>0006</v>
          </cell>
          <cell r="W2305" t="str">
            <v>BASE Y SUBBASE</v>
          </cell>
          <cell r="X2305" t="str">
            <v>Asfálto espumado</v>
          </cell>
        </row>
        <row r="2306">
          <cell r="A2306">
            <v>101629</v>
          </cell>
          <cell r="B2306">
            <v>4001599</v>
          </cell>
          <cell r="C2306" t="str">
            <v>CARROTANQUE DE AGUA(3000GLS)</v>
          </cell>
          <cell r="D2306">
            <v>136623</v>
          </cell>
          <cell r="E2306">
            <v>41911</v>
          </cell>
          <cell r="F2306" t="str">
            <v>_C.VIT.V.N.1304</v>
          </cell>
          <cell r="G2306" t="str">
            <v>0</v>
          </cell>
          <cell r="H2306" t="str">
            <v>1</v>
          </cell>
          <cell r="I2306" t="str">
            <v>SEMANA 4</v>
          </cell>
          <cell r="J2306">
            <v>364566</v>
          </cell>
          <cell r="K2306">
            <v>364566</v>
          </cell>
          <cell r="L2306">
            <v>0</v>
          </cell>
          <cell r="M2306">
            <v>5.36</v>
          </cell>
          <cell r="R2306" t="str">
            <v>VIA_NUEVA</v>
          </cell>
          <cell r="S2306" t="str">
            <v>TRAMO_6</v>
          </cell>
          <cell r="T2306" t="str">
            <v>_H43V</v>
          </cell>
          <cell r="U2306">
            <v>5000753</v>
          </cell>
          <cell r="V2306" t="str">
            <v>0005</v>
          </cell>
          <cell r="W2306" t="str">
            <v>TERRAPLENES Y RELLENOS</v>
          </cell>
          <cell r="X2306" t="str">
            <v>Terraplén con material de cantera</v>
          </cell>
        </row>
        <row r="2307">
          <cell r="A2307">
            <v>101630</v>
          </cell>
          <cell r="B2307">
            <v>4001599</v>
          </cell>
          <cell r="C2307" t="str">
            <v>CARROTANQUE DE AGUA(3000GLS)</v>
          </cell>
          <cell r="D2307">
            <v>136624</v>
          </cell>
          <cell r="E2307">
            <v>41912</v>
          </cell>
          <cell r="F2307" t="str">
            <v>_C.VIT.V.N.1304</v>
          </cell>
          <cell r="G2307" t="str">
            <v>0</v>
          </cell>
          <cell r="H2307" t="str">
            <v>1</v>
          </cell>
          <cell r="I2307" t="str">
            <v>SEMANA 4</v>
          </cell>
          <cell r="J2307">
            <v>364676</v>
          </cell>
          <cell r="K2307">
            <v>364676</v>
          </cell>
          <cell r="L2307">
            <v>0</v>
          </cell>
          <cell r="M2307">
            <v>2.36</v>
          </cell>
          <cell r="R2307" t="str">
            <v>VIA_NUEVA</v>
          </cell>
          <cell r="S2307" t="str">
            <v>TRAMO_6</v>
          </cell>
          <cell r="T2307" t="str">
            <v>_H43V</v>
          </cell>
          <cell r="U2307">
            <v>5000753</v>
          </cell>
          <cell r="V2307" t="str">
            <v>0005</v>
          </cell>
          <cell r="W2307" t="str">
            <v>TERRAPLENES Y RELLENOS</v>
          </cell>
          <cell r="X2307" t="str">
            <v>Terraplén con material de cantera</v>
          </cell>
        </row>
        <row r="2308">
          <cell r="A2308">
            <v>101630</v>
          </cell>
          <cell r="B2308">
            <v>4001599</v>
          </cell>
          <cell r="C2308" t="str">
            <v>CARROTANQUE DE AGUA(3000GLS)</v>
          </cell>
          <cell r="D2308">
            <v>136624</v>
          </cell>
          <cell r="E2308">
            <v>41912</v>
          </cell>
          <cell r="F2308" t="str">
            <v>_C.VIT.V.N.1304</v>
          </cell>
          <cell r="G2308" t="str">
            <v>0</v>
          </cell>
          <cell r="H2308" t="str">
            <v>1</v>
          </cell>
          <cell r="I2308" t="str">
            <v>SEMANA 4</v>
          </cell>
          <cell r="J2308">
            <v>364676</v>
          </cell>
          <cell r="K2308">
            <v>364676</v>
          </cell>
          <cell r="L2308">
            <v>0</v>
          </cell>
          <cell r="M2308">
            <v>3</v>
          </cell>
          <cell r="R2308" t="str">
            <v>VIA_NUEVA</v>
          </cell>
          <cell r="S2308" t="str">
            <v>TRAMO_6</v>
          </cell>
          <cell r="T2308" t="str">
            <v>_H43V</v>
          </cell>
          <cell r="U2308">
            <v>5000754</v>
          </cell>
          <cell r="V2308" t="str">
            <v>0002</v>
          </cell>
          <cell r="W2308" t="str">
            <v>BASE Y SUBBASE</v>
          </cell>
          <cell r="X2308" t="str">
            <v>Subbase CPP</v>
          </cell>
        </row>
        <row r="2309">
          <cell r="A2309">
            <v>101601</v>
          </cell>
          <cell r="B2309">
            <v>4001599</v>
          </cell>
          <cell r="C2309" t="str">
            <v>CARROTANQUE DE AGUA(3000GLS)</v>
          </cell>
          <cell r="D2309">
            <v>136625</v>
          </cell>
          <cell r="E2309">
            <v>41913</v>
          </cell>
          <cell r="F2309" t="str">
            <v>_C.VIT.V.N.1304</v>
          </cell>
          <cell r="G2309" t="str">
            <v>0</v>
          </cell>
          <cell r="H2309" t="str">
            <v>1</v>
          </cell>
          <cell r="I2309" t="str">
            <v>SEMANA 1</v>
          </cell>
          <cell r="J2309">
            <v>364676</v>
          </cell>
          <cell r="K2309">
            <v>364804</v>
          </cell>
          <cell r="L2309">
            <v>128</v>
          </cell>
          <cell r="M2309">
            <v>4</v>
          </cell>
          <cell r="R2309" t="str">
            <v>VIA_NUEVA</v>
          </cell>
          <cell r="S2309" t="str">
            <v>TRAMO_6</v>
          </cell>
          <cell r="T2309" t="str">
            <v>_H43V</v>
          </cell>
          <cell r="U2309">
            <v>5000753</v>
          </cell>
          <cell r="V2309" t="str">
            <v>0005</v>
          </cell>
          <cell r="W2309" t="str">
            <v>TERRAPLENES Y RELLENOS</v>
          </cell>
          <cell r="X2309" t="str">
            <v>Terraplén con material de cantera</v>
          </cell>
        </row>
        <row r="2310">
          <cell r="A2310">
            <v>101601</v>
          </cell>
          <cell r="B2310">
            <v>4001599</v>
          </cell>
          <cell r="C2310" t="str">
            <v>CARROTANQUE DE AGUA(3000GLS)</v>
          </cell>
          <cell r="D2310">
            <v>136625</v>
          </cell>
          <cell r="E2310">
            <v>41913</v>
          </cell>
          <cell r="F2310" t="str">
            <v>_C.VIT.V.N.1304</v>
          </cell>
          <cell r="G2310" t="str">
            <v>0</v>
          </cell>
          <cell r="H2310" t="str">
            <v>1</v>
          </cell>
          <cell r="I2310" t="str">
            <v>SEMANA 1</v>
          </cell>
          <cell r="J2310">
            <v>364676</v>
          </cell>
          <cell r="K2310">
            <v>364804</v>
          </cell>
          <cell r="L2310">
            <v>128</v>
          </cell>
          <cell r="M2310">
            <v>1.36</v>
          </cell>
          <cell r="R2310" t="str">
            <v>MEJORAMIENTO</v>
          </cell>
          <cell r="S2310" t="str">
            <v>TRAMO_6</v>
          </cell>
          <cell r="T2310" t="str">
            <v>_H47</v>
          </cell>
          <cell r="U2310">
            <v>5000324</v>
          </cell>
          <cell r="V2310" t="str">
            <v>0005</v>
          </cell>
          <cell r="W2310" t="str">
            <v>TERRAPLENES Y RELLENOS</v>
          </cell>
          <cell r="X2310" t="str">
            <v>Terraplén con material de cantera</v>
          </cell>
        </row>
        <row r="2311">
          <cell r="A2311">
            <v>101602</v>
          </cell>
          <cell r="B2311">
            <v>4001599</v>
          </cell>
          <cell r="C2311" t="str">
            <v>CARROTANQUE DE AGUA(3000GLS)</v>
          </cell>
          <cell r="D2311">
            <v>136626</v>
          </cell>
          <cell r="E2311">
            <v>41914</v>
          </cell>
          <cell r="F2311" t="str">
            <v>_C.VIT.V.N.1304</v>
          </cell>
          <cell r="G2311" t="str">
            <v>0</v>
          </cell>
          <cell r="H2311" t="str">
            <v>1</v>
          </cell>
          <cell r="I2311" t="str">
            <v>SEMANA 1</v>
          </cell>
          <cell r="J2311">
            <v>364804</v>
          </cell>
          <cell r="K2311">
            <v>364923</v>
          </cell>
          <cell r="L2311">
            <v>119</v>
          </cell>
          <cell r="M2311">
            <v>5.36</v>
          </cell>
          <cell r="R2311" t="str">
            <v>VIA_NUEVA</v>
          </cell>
          <cell r="S2311" t="str">
            <v>TRAMO_6</v>
          </cell>
          <cell r="T2311" t="str">
            <v>_H43V</v>
          </cell>
          <cell r="U2311">
            <v>5000753</v>
          </cell>
          <cell r="V2311" t="str">
            <v>0005</v>
          </cell>
          <cell r="W2311" t="str">
            <v>TERRAPLENES Y RELLENOS</v>
          </cell>
          <cell r="X2311" t="str">
            <v>Terraplén con material de cantera</v>
          </cell>
        </row>
        <row r="2312">
          <cell r="A2312">
            <v>101603</v>
          </cell>
          <cell r="B2312">
            <v>4001599</v>
          </cell>
          <cell r="C2312" t="str">
            <v>CARROTANQUE DE AGUA(3000GLS)</v>
          </cell>
          <cell r="D2312">
            <v>136627</v>
          </cell>
          <cell r="E2312">
            <v>41915</v>
          </cell>
          <cell r="F2312" t="str">
            <v>_C.VIT.V.N.1304</v>
          </cell>
          <cell r="G2312" t="str">
            <v>0</v>
          </cell>
          <cell r="H2312" t="str">
            <v>1</v>
          </cell>
          <cell r="I2312" t="str">
            <v>SEMANA 1</v>
          </cell>
          <cell r="J2312">
            <v>364923</v>
          </cell>
          <cell r="K2312">
            <v>365034</v>
          </cell>
          <cell r="L2312">
            <v>111</v>
          </cell>
          <cell r="M2312">
            <v>5.36</v>
          </cell>
          <cell r="R2312" t="str">
            <v>VIA_NUEVA</v>
          </cell>
          <cell r="S2312" t="str">
            <v>TRAMO_6</v>
          </cell>
          <cell r="T2312" t="str">
            <v>_H43V</v>
          </cell>
          <cell r="U2312">
            <v>5000753</v>
          </cell>
          <cell r="V2312" t="str">
            <v>0005</v>
          </cell>
          <cell r="W2312" t="str">
            <v>TERRAPLENES Y RELLENOS</v>
          </cell>
          <cell r="X2312" t="str">
            <v>Terraplén con material de cantera</v>
          </cell>
        </row>
        <row r="2313">
          <cell r="A2313">
            <v>101604</v>
          </cell>
          <cell r="B2313">
            <v>4001599</v>
          </cell>
          <cell r="C2313" t="str">
            <v>CARROTANQUE DE AGUA(3000GLS)</v>
          </cell>
          <cell r="D2313">
            <v>136628</v>
          </cell>
          <cell r="E2313">
            <v>41916</v>
          </cell>
          <cell r="F2313" t="str">
            <v>_C.VIT.V.N.1304</v>
          </cell>
          <cell r="G2313" t="str">
            <v>0</v>
          </cell>
          <cell r="H2313" t="str">
            <v>1</v>
          </cell>
          <cell r="I2313" t="str">
            <v>SEMANA 1</v>
          </cell>
          <cell r="J2313">
            <v>365034</v>
          </cell>
          <cell r="K2313">
            <v>365099</v>
          </cell>
          <cell r="L2313">
            <v>65</v>
          </cell>
          <cell r="M2313">
            <v>5.36</v>
          </cell>
          <cell r="R2313" t="str">
            <v>VIA_NUEVA</v>
          </cell>
          <cell r="S2313" t="str">
            <v>TRAMO_6</v>
          </cell>
          <cell r="T2313" t="str">
            <v>_H43V</v>
          </cell>
          <cell r="U2313">
            <v>5000753</v>
          </cell>
          <cell r="V2313" t="str">
            <v>0005</v>
          </cell>
          <cell r="W2313" t="str">
            <v>TERRAPLENES Y RELLENOS</v>
          </cell>
          <cell r="X2313" t="str">
            <v>Terraplén con material de cantera</v>
          </cell>
        </row>
        <row r="2314">
          <cell r="A2314">
            <v>101605</v>
          </cell>
          <cell r="B2314">
            <v>4001599</v>
          </cell>
          <cell r="C2314" t="str">
            <v>CARROTANQUE DE AGUA(3000GLS)</v>
          </cell>
          <cell r="D2314">
            <v>136629</v>
          </cell>
          <cell r="E2314">
            <v>41917</v>
          </cell>
          <cell r="F2314" t="str">
            <v>_C.VIT.V.N.1304</v>
          </cell>
          <cell r="G2314" t="str">
            <v>0</v>
          </cell>
          <cell r="H2314" t="str">
            <v>1</v>
          </cell>
          <cell r="I2314" t="str">
            <v>SEMANA 1</v>
          </cell>
          <cell r="J2314">
            <v>365099</v>
          </cell>
          <cell r="K2314">
            <v>365189</v>
          </cell>
          <cell r="L2314">
            <v>90</v>
          </cell>
          <cell r="M2314">
            <v>2.36</v>
          </cell>
          <cell r="R2314" t="str">
            <v>VIA_NUEVA</v>
          </cell>
          <cell r="S2314" t="str">
            <v>TRAMO_6</v>
          </cell>
          <cell r="T2314" t="str">
            <v>_H43V</v>
          </cell>
          <cell r="U2314">
            <v>5000753</v>
          </cell>
          <cell r="V2314" t="str">
            <v>0005</v>
          </cell>
          <cell r="W2314" t="str">
            <v>TERRAPLENES Y RELLENOS</v>
          </cell>
          <cell r="X2314" t="str">
            <v>Terraplén con material de cantera</v>
          </cell>
        </row>
        <row r="2315">
          <cell r="A2315">
            <v>101605</v>
          </cell>
          <cell r="B2315">
            <v>4001599</v>
          </cell>
          <cell r="C2315" t="str">
            <v>CARROTANQUE DE AGUA(3000GLS)</v>
          </cell>
          <cell r="D2315">
            <v>136629</v>
          </cell>
          <cell r="E2315">
            <v>41917</v>
          </cell>
          <cell r="F2315" t="str">
            <v>_C.VIT.V.N.1304</v>
          </cell>
          <cell r="G2315" t="str">
            <v>0</v>
          </cell>
          <cell r="H2315" t="str">
            <v>1</v>
          </cell>
          <cell r="I2315" t="str">
            <v>SEMANA 1</v>
          </cell>
          <cell r="J2315">
            <v>365099</v>
          </cell>
          <cell r="K2315">
            <v>365189</v>
          </cell>
          <cell r="L2315">
            <v>90</v>
          </cell>
          <cell r="M2315">
            <v>3</v>
          </cell>
          <cell r="R2315" t="str">
            <v>MEJORAMIENTO</v>
          </cell>
          <cell r="S2315" t="str">
            <v>TRAMO_6</v>
          </cell>
          <cell r="T2315" t="str">
            <v>_H47</v>
          </cell>
          <cell r="U2315">
            <v>5000323</v>
          </cell>
          <cell r="V2315" t="str">
            <v>0012</v>
          </cell>
          <cell r="W2315" t="str">
            <v>EXCAVACIONES</v>
          </cell>
          <cell r="X2315" t="str">
            <v>Fresado</v>
          </cell>
        </row>
        <row r="2316">
          <cell r="A2316">
            <v>101606</v>
          </cell>
          <cell r="B2316">
            <v>4001599</v>
          </cell>
          <cell r="C2316" t="str">
            <v>CARROTANQUE DE AGUA(3000GLS)</v>
          </cell>
          <cell r="D2316">
            <v>136630</v>
          </cell>
          <cell r="E2316">
            <v>41918</v>
          </cell>
          <cell r="F2316" t="str">
            <v>_C.VIT.V.N.1304</v>
          </cell>
          <cell r="G2316" t="str">
            <v>0</v>
          </cell>
          <cell r="H2316" t="str">
            <v>1</v>
          </cell>
          <cell r="I2316" t="str">
            <v>SEMANA 1</v>
          </cell>
          <cell r="J2316">
            <v>365189</v>
          </cell>
          <cell r="K2316">
            <v>365301</v>
          </cell>
          <cell r="L2316">
            <v>112</v>
          </cell>
          <cell r="M2316">
            <v>5.36</v>
          </cell>
          <cell r="R2316" t="str">
            <v>VIA_NUEVA</v>
          </cell>
          <cell r="S2316" t="str">
            <v>TRAMO_6</v>
          </cell>
          <cell r="T2316" t="str">
            <v>_H43V</v>
          </cell>
          <cell r="U2316">
            <v>5000753</v>
          </cell>
          <cell r="V2316" t="str">
            <v>0005</v>
          </cell>
          <cell r="W2316" t="str">
            <v>TERRAPLENES Y RELLENOS</v>
          </cell>
          <cell r="X2316" t="str">
            <v>Terraplén con material de cantera</v>
          </cell>
        </row>
        <row r="2317">
          <cell r="A2317">
            <v>101607</v>
          </cell>
          <cell r="B2317">
            <v>4001599</v>
          </cell>
          <cell r="C2317" t="str">
            <v>CARROTANQUE DE AGUA(3000GLS)</v>
          </cell>
          <cell r="D2317">
            <v>136631</v>
          </cell>
          <cell r="E2317">
            <v>41919</v>
          </cell>
          <cell r="F2317" t="str">
            <v>_C.VIT.V.N.1304</v>
          </cell>
          <cell r="G2317" t="str">
            <v>0</v>
          </cell>
          <cell r="H2317" t="str">
            <v>1</v>
          </cell>
          <cell r="I2317" t="str">
            <v>SEMANA 1</v>
          </cell>
          <cell r="J2317">
            <v>365301</v>
          </cell>
          <cell r="K2317">
            <v>365421</v>
          </cell>
          <cell r="L2317">
            <v>120</v>
          </cell>
          <cell r="M2317">
            <v>5.36</v>
          </cell>
          <cell r="R2317" t="str">
            <v>VIA_NUEVA</v>
          </cell>
          <cell r="S2317" t="str">
            <v>TRAMO_6</v>
          </cell>
          <cell r="T2317" t="str">
            <v>_H43V</v>
          </cell>
          <cell r="U2317">
            <v>5000753</v>
          </cell>
          <cell r="V2317" t="str">
            <v>0005</v>
          </cell>
          <cell r="W2317" t="str">
            <v>TERRAPLENES Y RELLENOS</v>
          </cell>
          <cell r="X2317" t="str">
            <v>Terraplén con material de cantera</v>
          </cell>
        </row>
        <row r="2318">
          <cell r="A2318">
            <v>101608</v>
          </cell>
          <cell r="B2318">
            <v>4001599</v>
          </cell>
          <cell r="C2318" t="str">
            <v>CARROTANQUE DE AGUA(3000GLS)</v>
          </cell>
          <cell r="D2318">
            <v>136632</v>
          </cell>
          <cell r="E2318">
            <v>41920</v>
          </cell>
          <cell r="F2318" t="str">
            <v>_C.VIT.V.N.1304</v>
          </cell>
          <cell r="G2318" t="str">
            <v>0</v>
          </cell>
          <cell r="H2318" t="str">
            <v>1</v>
          </cell>
          <cell r="I2318" t="str">
            <v>SEMANA 1</v>
          </cell>
          <cell r="J2318">
            <v>365421</v>
          </cell>
          <cell r="K2318">
            <v>365521</v>
          </cell>
          <cell r="L2318">
            <v>100</v>
          </cell>
          <cell r="M2318">
            <v>5.36</v>
          </cell>
          <cell r="R2318" t="str">
            <v>VIA_NUEVA</v>
          </cell>
          <cell r="S2318" t="str">
            <v>TRAMO_6</v>
          </cell>
          <cell r="T2318" t="str">
            <v>_H43V</v>
          </cell>
          <cell r="U2318">
            <v>5000753</v>
          </cell>
          <cell r="V2318" t="str">
            <v>0005</v>
          </cell>
          <cell r="W2318" t="str">
            <v>TERRAPLENES Y RELLENOS</v>
          </cell>
          <cell r="X2318" t="str">
            <v>Terraplén con material de cantera</v>
          </cell>
        </row>
        <row r="2319">
          <cell r="A2319">
            <v>101609</v>
          </cell>
          <cell r="B2319">
            <v>4001599</v>
          </cell>
          <cell r="C2319" t="str">
            <v>CARROTANQUE DE AGUA(3000GLS)</v>
          </cell>
          <cell r="D2319">
            <v>136633</v>
          </cell>
          <cell r="E2319">
            <v>41921</v>
          </cell>
          <cell r="F2319" t="str">
            <v>_C.VIT.V.N.1304</v>
          </cell>
          <cell r="G2319" t="str">
            <v>0</v>
          </cell>
          <cell r="H2319" t="str">
            <v>1</v>
          </cell>
          <cell r="I2319" t="str">
            <v>SEMANA 2</v>
          </cell>
          <cell r="J2319">
            <v>365521</v>
          </cell>
          <cell r="K2319">
            <v>365584</v>
          </cell>
          <cell r="L2319">
            <v>63</v>
          </cell>
          <cell r="M2319">
            <v>5.36</v>
          </cell>
          <cell r="R2319" t="str">
            <v>VIA_NUEVA</v>
          </cell>
          <cell r="S2319" t="str">
            <v>TRAMO_6</v>
          </cell>
          <cell r="T2319" t="str">
            <v>_H43V</v>
          </cell>
          <cell r="U2319">
            <v>5000753</v>
          </cell>
          <cell r="V2319" t="str">
            <v>0005</v>
          </cell>
          <cell r="W2319" t="str">
            <v>TERRAPLENES Y RELLENOS</v>
          </cell>
          <cell r="X2319" t="str">
            <v>Terraplén con material de cantera</v>
          </cell>
        </row>
        <row r="2320">
          <cell r="A2320">
            <v>101610</v>
          </cell>
          <cell r="B2320">
            <v>4001599</v>
          </cell>
          <cell r="C2320" t="str">
            <v>CARROTANQUE DE AGUA(3000GLS)</v>
          </cell>
          <cell r="D2320">
            <v>136631</v>
          </cell>
          <cell r="E2320">
            <v>41922</v>
          </cell>
          <cell r="F2320" t="str">
            <v>_C.VIT.V.N.1304</v>
          </cell>
          <cell r="G2320" t="str">
            <v>0</v>
          </cell>
          <cell r="H2320" t="str">
            <v>1</v>
          </cell>
          <cell r="I2320" t="str">
            <v>SEMANA 2</v>
          </cell>
          <cell r="J2320">
            <v>365584</v>
          </cell>
          <cell r="K2320">
            <v>365634</v>
          </cell>
          <cell r="L2320">
            <v>50</v>
          </cell>
          <cell r="M2320">
            <v>5.36</v>
          </cell>
          <cell r="R2320" t="str">
            <v>VIA_NUEVA</v>
          </cell>
          <cell r="S2320" t="str">
            <v>TRAMO_6</v>
          </cell>
          <cell r="T2320" t="str">
            <v>_H43V</v>
          </cell>
          <cell r="U2320">
            <v>5000754</v>
          </cell>
          <cell r="V2320" t="str">
            <v>0006</v>
          </cell>
          <cell r="W2320" t="str">
            <v>BASE Y SUBBASE</v>
          </cell>
          <cell r="X2320" t="str">
            <v>Asfálto espumado</v>
          </cell>
        </row>
        <row r="2321">
          <cell r="A2321">
            <v>101610</v>
          </cell>
          <cell r="B2321">
            <v>4001599</v>
          </cell>
          <cell r="C2321" t="str">
            <v>CARROTANQUE DE AGUA(3000GLS)</v>
          </cell>
          <cell r="D2321">
            <v>136635</v>
          </cell>
          <cell r="E2321">
            <v>41923</v>
          </cell>
          <cell r="F2321" t="str">
            <v>_C.VIT.V.N.1304</v>
          </cell>
          <cell r="G2321" t="str">
            <v>0</v>
          </cell>
          <cell r="H2321" t="str">
            <v>1</v>
          </cell>
          <cell r="I2321" t="str">
            <v>SEMANA 2</v>
          </cell>
          <cell r="J2321">
            <v>365634</v>
          </cell>
          <cell r="K2321">
            <v>365683</v>
          </cell>
          <cell r="L2321">
            <v>49</v>
          </cell>
          <cell r="M2321">
            <v>5.36</v>
          </cell>
          <cell r="R2321" t="str">
            <v>VIA_NUEVA</v>
          </cell>
          <cell r="S2321" t="str">
            <v>TRAMO_6</v>
          </cell>
          <cell r="T2321" t="str">
            <v>_H43V</v>
          </cell>
          <cell r="U2321">
            <v>5000754</v>
          </cell>
          <cell r="V2321" t="str">
            <v>0006</v>
          </cell>
          <cell r="W2321" t="str">
            <v>BASE Y SUBBASE</v>
          </cell>
          <cell r="X2321" t="str">
            <v>Asfálto espumado</v>
          </cell>
        </row>
        <row r="2322">
          <cell r="A2322">
            <v>101612</v>
          </cell>
          <cell r="B2322">
            <v>4001599</v>
          </cell>
          <cell r="C2322" t="str">
            <v>CARROTANQUE DE AGUA(3000GLS)</v>
          </cell>
          <cell r="D2322">
            <v>136636</v>
          </cell>
          <cell r="E2322">
            <v>41924</v>
          </cell>
          <cell r="F2322" t="str">
            <v>_C.VIT.V.N.1304</v>
          </cell>
          <cell r="G2322" t="str">
            <v>0</v>
          </cell>
          <cell r="H2322" t="str">
            <v>1</v>
          </cell>
          <cell r="I2322" t="str">
            <v>SEMANA 2</v>
          </cell>
          <cell r="J2322">
            <v>365683</v>
          </cell>
          <cell r="K2322">
            <v>365721</v>
          </cell>
          <cell r="L2322">
            <v>38</v>
          </cell>
          <cell r="M2322">
            <v>5.36</v>
          </cell>
          <cell r="S2322" t="str">
            <v>TRAMO_6</v>
          </cell>
          <cell r="T2322" t="str">
            <v>_H43V</v>
          </cell>
          <cell r="U2322">
            <v>5000754</v>
          </cell>
          <cell r="V2322" t="str">
            <v>0006</v>
          </cell>
          <cell r="W2322" t="str">
            <v>BASE Y SUBBASE</v>
          </cell>
          <cell r="X2322" t="str">
            <v>Asfálto espumado</v>
          </cell>
        </row>
        <row r="2323">
          <cell r="A2323">
            <v>101614</v>
          </cell>
          <cell r="B2323">
            <v>4001599</v>
          </cell>
          <cell r="C2323" t="str">
            <v>CARROTANQUE DE AGUA(3000GLS)</v>
          </cell>
          <cell r="D2323">
            <v>136637</v>
          </cell>
          <cell r="E2323">
            <v>41926</v>
          </cell>
          <cell r="F2323" t="str">
            <v>_C.VIT.V.N.1304</v>
          </cell>
          <cell r="G2323" t="str">
            <v>0</v>
          </cell>
          <cell r="H2323" t="str">
            <v>1</v>
          </cell>
          <cell r="I2323" t="str">
            <v>SEMANA 2</v>
          </cell>
          <cell r="J2323">
            <v>365309</v>
          </cell>
          <cell r="K2323">
            <v>365780</v>
          </cell>
          <cell r="L2323">
            <v>471</v>
          </cell>
          <cell r="M2323">
            <v>5.36</v>
          </cell>
          <cell r="R2323" t="str">
            <v>MEJORAMIENTO</v>
          </cell>
          <cell r="S2323" t="str">
            <v>TRAMO_6</v>
          </cell>
          <cell r="T2323" t="str">
            <v>_H46</v>
          </cell>
          <cell r="U2323">
            <v>5000323</v>
          </cell>
          <cell r="V2323" t="str">
            <v>0012</v>
          </cell>
          <cell r="W2323" t="str">
            <v>EXCAVACIONES</v>
          </cell>
          <cell r="X2323" t="str">
            <v>Fresado</v>
          </cell>
        </row>
        <row r="2324">
          <cell r="A2324">
            <v>101615</v>
          </cell>
          <cell r="B2324">
            <v>4001599</v>
          </cell>
          <cell r="C2324" t="str">
            <v>CARROTANQUE DE AGUA(3000GLS)</v>
          </cell>
          <cell r="D2324">
            <v>136638</v>
          </cell>
          <cell r="E2324">
            <v>41927</v>
          </cell>
          <cell r="F2324" t="str">
            <v>_C.VIT.V.N.1304</v>
          </cell>
          <cell r="G2324" t="str">
            <v>0</v>
          </cell>
          <cell r="H2324" t="str">
            <v>1</v>
          </cell>
          <cell r="I2324" t="str">
            <v>SEMANA 2</v>
          </cell>
          <cell r="J2324">
            <v>365782</v>
          </cell>
          <cell r="K2324">
            <v>365896</v>
          </cell>
          <cell r="L2324">
            <v>114</v>
          </cell>
          <cell r="M2324">
            <v>3</v>
          </cell>
          <cell r="R2324" t="str">
            <v>VIA_NUEVA</v>
          </cell>
          <cell r="S2324" t="str">
            <v>TRAMO_6</v>
          </cell>
          <cell r="T2324" t="str">
            <v>_H43V</v>
          </cell>
          <cell r="U2324">
            <v>5000753</v>
          </cell>
          <cell r="V2324" t="str">
            <v>0005</v>
          </cell>
          <cell r="W2324" t="str">
            <v>TERRAPLENES Y RELLENOS</v>
          </cell>
          <cell r="X2324" t="str">
            <v>Terraplén con material de cantera</v>
          </cell>
        </row>
        <row r="2325">
          <cell r="A2325">
            <v>101615</v>
          </cell>
          <cell r="B2325">
            <v>4001599</v>
          </cell>
          <cell r="C2325" t="str">
            <v>CARROTANQUE DE AGUA(3000GLS)</v>
          </cell>
          <cell r="D2325">
            <v>136638</v>
          </cell>
          <cell r="E2325">
            <v>41927</v>
          </cell>
          <cell r="F2325" t="str">
            <v>_C.VIT.V.N.1304</v>
          </cell>
          <cell r="G2325" t="str">
            <v>0</v>
          </cell>
          <cell r="H2325" t="str">
            <v>1</v>
          </cell>
          <cell r="I2325" t="str">
            <v>SEMANA 2</v>
          </cell>
          <cell r="J2325">
            <v>365782</v>
          </cell>
          <cell r="K2325">
            <v>365896</v>
          </cell>
          <cell r="L2325">
            <v>114</v>
          </cell>
          <cell r="M2325">
            <v>2.36</v>
          </cell>
          <cell r="R2325" t="str">
            <v>MEJORAMIENTO</v>
          </cell>
          <cell r="S2325" t="str">
            <v>TRAMO_6</v>
          </cell>
          <cell r="T2325" t="str">
            <v>_H46</v>
          </cell>
          <cell r="U2325">
            <v>5000323</v>
          </cell>
          <cell r="V2325" t="str">
            <v>0012</v>
          </cell>
          <cell r="W2325" t="str">
            <v>EXCAVACIONES</v>
          </cell>
          <cell r="X2325" t="str">
            <v>Fresado</v>
          </cell>
        </row>
        <row r="2326">
          <cell r="A2326">
            <v>101616</v>
          </cell>
          <cell r="B2326">
            <v>4001599</v>
          </cell>
          <cell r="C2326" t="str">
            <v>CARROTANQUE DE AGUA(3000GLS)</v>
          </cell>
          <cell r="D2326">
            <v>136639</v>
          </cell>
          <cell r="E2326">
            <v>41928</v>
          </cell>
          <cell r="F2326" t="str">
            <v>_C.VIT.V.N.1304</v>
          </cell>
          <cell r="G2326" t="str">
            <v>0</v>
          </cell>
          <cell r="H2326" t="str">
            <v>1</v>
          </cell>
          <cell r="I2326" t="str">
            <v>SEMANA 3</v>
          </cell>
          <cell r="J2326">
            <v>365846</v>
          </cell>
          <cell r="K2326">
            <v>365919</v>
          </cell>
          <cell r="L2326">
            <v>73</v>
          </cell>
          <cell r="M2326">
            <v>5.36</v>
          </cell>
          <cell r="R2326" t="str">
            <v>MEJORAMIENTO</v>
          </cell>
          <cell r="S2326" t="str">
            <v>TRAMO_6</v>
          </cell>
          <cell r="T2326" t="str">
            <v>_H46</v>
          </cell>
          <cell r="U2326">
            <v>5000323</v>
          </cell>
          <cell r="V2326" t="str">
            <v>0012</v>
          </cell>
          <cell r="W2326" t="str">
            <v>EXCAVACIONES</v>
          </cell>
          <cell r="X2326" t="str">
            <v>Fresado</v>
          </cell>
        </row>
        <row r="2327">
          <cell r="A2327">
            <v>101617</v>
          </cell>
          <cell r="B2327">
            <v>4001599</v>
          </cell>
          <cell r="C2327" t="str">
            <v>CARROTANQUE DE AGUA(3000GLS)</v>
          </cell>
          <cell r="D2327">
            <v>136640</v>
          </cell>
          <cell r="E2327">
            <v>41929</v>
          </cell>
          <cell r="F2327" t="str">
            <v>_C.VIT.V.N.1304</v>
          </cell>
          <cell r="G2327" t="str">
            <v>0</v>
          </cell>
          <cell r="H2327" t="str">
            <v>1</v>
          </cell>
          <cell r="I2327" t="str">
            <v>SEMANA 3</v>
          </cell>
          <cell r="J2327">
            <v>365919</v>
          </cell>
          <cell r="K2327">
            <v>366021</v>
          </cell>
          <cell r="L2327">
            <v>102</v>
          </cell>
          <cell r="M2327">
            <v>5.36</v>
          </cell>
          <cell r="R2327" t="str">
            <v>MEJORAMIENTO</v>
          </cell>
          <cell r="S2327" t="str">
            <v>TRAMO_6</v>
          </cell>
          <cell r="T2327" t="str">
            <v>_H46</v>
          </cell>
          <cell r="U2327">
            <v>5000324</v>
          </cell>
          <cell r="V2327" t="str">
            <v>0005</v>
          </cell>
          <cell r="W2327" t="str">
            <v>TERRAPLENES Y RELLENOS</v>
          </cell>
          <cell r="X2327" t="str">
            <v>Terraplén con material de cantera</v>
          </cell>
        </row>
        <row r="2328">
          <cell r="A2328">
            <v>101617</v>
          </cell>
          <cell r="B2328">
            <v>4001599</v>
          </cell>
          <cell r="C2328" t="str">
            <v>CARROTANQUE DE AGUA(3000GLS)</v>
          </cell>
          <cell r="E2328">
            <v>41930</v>
          </cell>
          <cell r="F2328" t="str">
            <v>_C.VIT.V.N.1304</v>
          </cell>
          <cell r="G2328" t="str">
            <v>0</v>
          </cell>
          <cell r="H2328" t="str">
            <v>1</v>
          </cell>
          <cell r="I2328" t="str">
            <v>SEMANA 3</v>
          </cell>
          <cell r="J2328">
            <v>366021</v>
          </cell>
          <cell r="K2328">
            <v>366021</v>
          </cell>
          <cell r="P2328">
            <v>1</v>
          </cell>
          <cell r="U2328" t="str">
            <v>_EQUIPOS</v>
          </cell>
        </row>
        <row r="2329">
          <cell r="A2329">
            <v>101617</v>
          </cell>
          <cell r="B2329">
            <v>4001599</v>
          </cell>
          <cell r="C2329" t="str">
            <v>CARROTANQUE DE AGUA(3000GLS)</v>
          </cell>
          <cell r="E2329">
            <v>41931</v>
          </cell>
          <cell r="F2329" t="str">
            <v>_C.VIT.V.N.1304</v>
          </cell>
          <cell r="G2329" t="str">
            <v>0</v>
          </cell>
          <cell r="H2329" t="str">
            <v>1</v>
          </cell>
          <cell r="I2329" t="str">
            <v>SEMANA 3</v>
          </cell>
          <cell r="J2329">
            <v>366021</v>
          </cell>
          <cell r="K2329">
            <v>366021</v>
          </cell>
          <cell r="U2329" t="str">
            <v>DISPONIBLE</v>
          </cell>
        </row>
        <row r="2330">
          <cell r="A2330">
            <v>101617</v>
          </cell>
          <cell r="B2330">
            <v>4001599</v>
          </cell>
          <cell r="C2330" t="str">
            <v>CARROTANQUE DE AGUA(3000GLS)</v>
          </cell>
          <cell r="E2330">
            <v>41932</v>
          </cell>
          <cell r="F2330" t="str">
            <v>_C.VIT.V.N.1304</v>
          </cell>
          <cell r="G2330" t="str">
            <v>0</v>
          </cell>
          <cell r="H2330" t="str">
            <v>1</v>
          </cell>
          <cell r="I2330" t="str">
            <v>SEMANA 3</v>
          </cell>
          <cell r="J2330">
            <v>366021</v>
          </cell>
          <cell r="K2330">
            <v>366021</v>
          </cell>
          <cell r="P2330">
            <v>1</v>
          </cell>
          <cell r="U2330" t="str">
            <v>_EQUIPOS</v>
          </cell>
        </row>
        <row r="2331">
          <cell r="A2331">
            <v>101617</v>
          </cell>
          <cell r="B2331">
            <v>4001599</v>
          </cell>
          <cell r="C2331" t="str">
            <v>CARROTANQUE DE AGUA(3000GLS)</v>
          </cell>
          <cell r="E2331">
            <v>41933</v>
          </cell>
          <cell r="F2331" t="str">
            <v>_C.VIT.V.N.1304</v>
          </cell>
          <cell r="G2331" t="str">
            <v>0</v>
          </cell>
          <cell r="H2331" t="str">
            <v>1</v>
          </cell>
          <cell r="I2331" t="str">
            <v>SEMANA 3</v>
          </cell>
          <cell r="J2331">
            <v>366021</v>
          </cell>
          <cell r="K2331">
            <v>366021</v>
          </cell>
          <cell r="P2331">
            <v>1</v>
          </cell>
          <cell r="U2331" t="str">
            <v>_EQUIPOS</v>
          </cell>
        </row>
        <row r="2332">
          <cell r="A2332">
            <v>101617</v>
          </cell>
          <cell r="B2332">
            <v>4001599</v>
          </cell>
          <cell r="C2332" t="str">
            <v>CARROTANQUE DE AGUA(3000GLS)</v>
          </cell>
          <cell r="E2332">
            <v>41934</v>
          </cell>
          <cell r="F2332" t="str">
            <v>_C.VIT.V.N.1304</v>
          </cell>
          <cell r="G2332" t="str">
            <v>0</v>
          </cell>
          <cell r="H2332" t="str">
            <v>1</v>
          </cell>
          <cell r="I2332" t="str">
            <v>SEMANA 3</v>
          </cell>
          <cell r="J2332">
            <v>366021</v>
          </cell>
          <cell r="K2332">
            <v>366021</v>
          </cell>
          <cell r="P2332">
            <v>1</v>
          </cell>
          <cell r="U2332" t="str">
            <v>_EQUIPOS</v>
          </cell>
        </row>
        <row r="2333">
          <cell r="A2333">
            <v>101617</v>
          </cell>
          <cell r="B2333">
            <v>4001599</v>
          </cell>
          <cell r="C2333" t="str">
            <v>CARROTANQUE DE AGUA(3000GLS)</v>
          </cell>
          <cell r="E2333">
            <v>41935</v>
          </cell>
          <cell r="F2333" t="str">
            <v>_C.VIT.V.N.1304</v>
          </cell>
          <cell r="G2333" t="str">
            <v>0</v>
          </cell>
          <cell r="H2333" t="str">
            <v>1</v>
          </cell>
          <cell r="I2333" t="str">
            <v>SEMANA 3</v>
          </cell>
          <cell r="J2333">
            <v>366021</v>
          </cell>
          <cell r="K2333">
            <v>366021</v>
          </cell>
          <cell r="P2333">
            <v>1</v>
          </cell>
          <cell r="U2333" t="str">
            <v>_EQUIPOS</v>
          </cell>
        </row>
        <row r="2334">
          <cell r="A2334">
            <v>105716</v>
          </cell>
          <cell r="B2334" t="str">
            <v>4001600</v>
          </cell>
          <cell r="C2334" t="str">
            <v>EXCAVADORAS SOBRE ORUGAS DE 20 TONELADAS</v>
          </cell>
          <cell r="D2334">
            <v>139512</v>
          </cell>
          <cell r="E2334">
            <v>41928</v>
          </cell>
          <cell r="F2334" t="str">
            <v>_C.VIT.V.N.1304</v>
          </cell>
          <cell r="G2334" t="str">
            <v>0</v>
          </cell>
          <cell r="H2334" t="str">
            <v>1</v>
          </cell>
          <cell r="I2334" t="str">
            <v>SEMANA 3</v>
          </cell>
          <cell r="J2334">
            <v>37</v>
          </cell>
          <cell r="K2334">
            <v>46</v>
          </cell>
          <cell r="L2334">
            <v>9</v>
          </cell>
          <cell r="M2334">
            <v>9</v>
          </cell>
          <cell r="R2334" t="str">
            <v>VIA_NUEVA</v>
          </cell>
          <cell r="S2334" t="str">
            <v>TRAMO_6</v>
          </cell>
          <cell r="T2334" t="str">
            <v>_H40V</v>
          </cell>
          <cell r="U2334">
            <v>5000752</v>
          </cell>
          <cell r="V2334" t="str">
            <v>0007</v>
          </cell>
          <cell r="W2334" t="str">
            <v>EXCAVACIONES</v>
          </cell>
          <cell r="X2334" t="str">
            <v>Cortes en material común</v>
          </cell>
        </row>
        <row r="2335">
          <cell r="A2335">
            <v>105717</v>
          </cell>
          <cell r="B2335" t="str">
            <v>4001600</v>
          </cell>
          <cell r="C2335" t="str">
            <v>EXCAVADORAS SOBRE ORUGAS DE 20 TONELADAS</v>
          </cell>
          <cell r="D2335">
            <v>139513</v>
          </cell>
          <cell r="E2335">
            <v>41929</v>
          </cell>
          <cell r="F2335" t="str">
            <v>_C.VIT.V.N.1304</v>
          </cell>
          <cell r="G2335" t="str">
            <v>0</v>
          </cell>
          <cell r="H2335" t="str">
            <v>1</v>
          </cell>
          <cell r="I2335" t="str">
            <v>SEMANA 3</v>
          </cell>
          <cell r="J2335">
            <v>46</v>
          </cell>
          <cell r="K2335">
            <v>55</v>
          </cell>
          <cell r="L2335">
            <v>9</v>
          </cell>
          <cell r="M2335">
            <v>9</v>
          </cell>
          <cell r="R2335" t="str">
            <v>VIA_NUEVA</v>
          </cell>
          <cell r="S2335" t="str">
            <v>TRAMO_6</v>
          </cell>
          <cell r="T2335" t="str">
            <v>_H40V</v>
          </cell>
          <cell r="U2335">
            <v>5000752</v>
          </cell>
          <cell r="V2335" t="str">
            <v>0007</v>
          </cell>
          <cell r="W2335" t="str">
            <v>EXCAVACIONES</v>
          </cell>
          <cell r="X2335" t="str">
            <v>Cortes en material común</v>
          </cell>
        </row>
        <row r="2336">
          <cell r="A2336">
            <v>105918</v>
          </cell>
          <cell r="B2336" t="str">
            <v>4001600</v>
          </cell>
          <cell r="C2336" t="str">
            <v>EXCAVADORAS SOBRE ORUGAS DE 20 TONELADAS</v>
          </cell>
          <cell r="D2336">
            <v>139514</v>
          </cell>
          <cell r="E2336">
            <v>41930</v>
          </cell>
          <cell r="F2336" t="str">
            <v>_C.VIT.V.N.1304</v>
          </cell>
          <cell r="G2336" t="str">
            <v>0</v>
          </cell>
          <cell r="H2336" t="str">
            <v>1</v>
          </cell>
          <cell r="I2336" t="str">
            <v>SEMANA 3</v>
          </cell>
          <cell r="J2336">
            <v>55</v>
          </cell>
          <cell r="K2336">
            <v>62</v>
          </cell>
          <cell r="L2336">
            <v>7</v>
          </cell>
          <cell r="M2336">
            <v>7</v>
          </cell>
          <cell r="R2336" t="str">
            <v>MEJORAMIENTO</v>
          </cell>
          <cell r="S2336" t="str">
            <v>TRAMO_6</v>
          </cell>
          <cell r="T2336" t="str">
            <v>_H45</v>
          </cell>
          <cell r="U2336">
            <v>5000323</v>
          </cell>
          <cell r="V2336" t="str">
            <v>0007</v>
          </cell>
          <cell r="W2336" t="str">
            <v>EXCAVACIONES</v>
          </cell>
          <cell r="X2336" t="str">
            <v>Cortes en material común</v>
          </cell>
        </row>
        <row r="2337">
          <cell r="A2337">
            <v>105819</v>
          </cell>
          <cell r="B2337" t="str">
            <v>4001600</v>
          </cell>
          <cell r="C2337" t="str">
            <v>EXCAVADORAS SOBRE ORUGAS DE 20 TONELADAS</v>
          </cell>
          <cell r="D2337">
            <v>139515</v>
          </cell>
          <cell r="E2337">
            <v>41931</v>
          </cell>
          <cell r="F2337" t="str">
            <v>_C.VIT.V.N.1304</v>
          </cell>
          <cell r="G2337" t="str">
            <v>0</v>
          </cell>
          <cell r="H2337" t="str">
            <v>1</v>
          </cell>
          <cell r="I2337" t="str">
            <v>SEMANA 3</v>
          </cell>
          <cell r="J2337">
            <v>62</v>
          </cell>
          <cell r="K2337">
            <v>68</v>
          </cell>
          <cell r="L2337">
            <v>6</v>
          </cell>
          <cell r="M2337">
            <v>6</v>
          </cell>
          <cell r="R2337" t="str">
            <v>VIA_NUEVA</v>
          </cell>
          <cell r="S2337" t="str">
            <v>TRAMO_6</v>
          </cell>
          <cell r="T2337" t="str">
            <v>_H40V</v>
          </cell>
          <cell r="U2337">
            <v>5000752</v>
          </cell>
          <cell r="V2337" t="str">
            <v>0007</v>
          </cell>
          <cell r="W2337" t="str">
            <v>EXCAVACIONES</v>
          </cell>
          <cell r="X2337" t="str">
            <v>Cortes en material común</v>
          </cell>
        </row>
        <row r="2338">
          <cell r="A2338">
            <v>105820</v>
          </cell>
          <cell r="B2338" t="str">
            <v>4001600</v>
          </cell>
          <cell r="C2338" t="str">
            <v>EXCAVADORAS SOBRE ORUGAS DE 20 TONELADAS</v>
          </cell>
          <cell r="D2338">
            <v>139516</v>
          </cell>
          <cell r="E2338">
            <v>41932</v>
          </cell>
          <cell r="F2338" t="str">
            <v>_C.VIT.V.N.1304</v>
          </cell>
          <cell r="G2338" t="str">
            <v>0</v>
          </cell>
          <cell r="H2338" t="str">
            <v>1</v>
          </cell>
          <cell r="I2338" t="str">
            <v>SEMANA 3</v>
          </cell>
          <cell r="J2338">
            <v>68</v>
          </cell>
          <cell r="K2338">
            <v>77</v>
          </cell>
          <cell r="L2338">
            <v>9</v>
          </cell>
          <cell r="M2338">
            <v>9</v>
          </cell>
          <cell r="R2338" t="str">
            <v>VIA_NUEVA</v>
          </cell>
          <cell r="S2338" t="str">
            <v>TRAMO_6</v>
          </cell>
          <cell r="T2338" t="str">
            <v>_H40V</v>
          </cell>
          <cell r="U2338">
            <v>5000752</v>
          </cell>
          <cell r="V2338" t="str">
            <v>0007</v>
          </cell>
          <cell r="W2338" t="str">
            <v>EXCAVACIONES</v>
          </cell>
          <cell r="X2338" t="str">
            <v>Cortes en material común</v>
          </cell>
        </row>
        <row r="2339">
          <cell r="A2339">
            <v>105821</v>
          </cell>
          <cell r="B2339" t="str">
            <v>4001600</v>
          </cell>
          <cell r="C2339" t="str">
            <v>EXCAVADORAS SOBRE ORUGAS DE 20 TONELADAS</v>
          </cell>
          <cell r="D2339">
            <v>139517</v>
          </cell>
          <cell r="E2339">
            <v>41933</v>
          </cell>
          <cell r="F2339" t="str">
            <v>_C.VIT.V.N.1304</v>
          </cell>
          <cell r="G2339" t="str">
            <v>0</v>
          </cell>
          <cell r="H2339" t="str">
            <v>1</v>
          </cell>
          <cell r="I2339" t="str">
            <v>SEMANA 3</v>
          </cell>
          <cell r="J2339">
            <v>77</v>
          </cell>
          <cell r="K2339">
            <v>77</v>
          </cell>
          <cell r="L2339">
            <v>0</v>
          </cell>
          <cell r="N2339">
            <v>8</v>
          </cell>
          <cell r="U2339" t="str">
            <v>_EQUIPOS</v>
          </cell>
        </row>
        <row r="2340">
          <cell r="A2340">
            <v>105822</v>
          </cell>
          <cell r="B2340" t="str">
            <v>4001600</v>
          </cell>
          <cell r="C2340" t="str">
            <v>EXCAVADORAS SOBRE ORUGAS DE 20 TONELADAS</v>
          </cell>
          <cell r="D2340">
            <v>139518</v>
          </cell>
          <cell r="E2340">
            <v>41934</v>
          </cell>
          <cell r="F2340" t="str">
            <v>_C.VIT.V.N.1304</v>
          </cell>
          <cell r="G2340" t="str">
            <v>0</v>
          </cell>
          <cell r="H2340" t="str">
            <v>1</v>
          </cell>
          <cell r="I2340" t="str">
            <v>SEMANA 3</v>
          </cell>
          <cell r="J2340">
            <v>77</v>
          </cell>
          <cell r="K2340">
            <v>86</v>
          </cell>
          <cell r="L2340">
            <v>9</v>
          </cell>
          <cell r="M2340">
            <v>9</v>
          </cell>
          <cell r="R2340" t="str">
            <v>VIA_NUEVA</v>
          </cell>
          <cell r="S2340" t="str">
            <v>TRAMO_6</v>
          </cell>
          <cell r="T2340" t="str">
            <v>_H40V</v>
          </cell>
          <cell r="U2340">
            <v>5000752</v>
          </cell>
          <cell r="V2340" t="str">
            <v>0007</v>
          </cell>
          <cell r="W2340" t="str">
            <v>EXCAVACIONES</v>
          </cell>
          <cell r="X2340" t="str">
            <v>Cortes en material común</v>
          </cell>
        </row>
        <row r="2341">
          <cell r="A2341">
            <v>105823</v>
          </cell>
          <cell r="B2341" t="str">
            <v>4001600</v>
          </cell>
          <cell r="C2341" t="str">
            <v>EXCAVADORAS SOBRE ORUGAS DE 20 TONELADAS</v>
          </cell>
          <cell r="D2341">
            <v>139519</v>
          </cell>
          <cell r="E2341">
            <v>41935</v>
          </cell>
          <cell r="F2341" t="str">
            <v>_C.VIT.V.N.1304</v>
          </cell>
          <cell r="G2341">
            <v>0</v>
          </cell>
          <cell r="H2341" t="str">
            <v>1</v>
          </cell>
          <cell r="I2341" t="str">
            <v>SEMANA 3</v>
          </cell>
          <cell r="J2341">
            <v>86</v>
          </cell>
          <cell r="K2341">
            <v>95</v>
          </cell>
          <cell r="L2341">
            <v>9</v>
          </cell>
          <cell r="M2341">
            <v>9</v>
          </cell>
          <cell r="R2341" t="str">
            <v>VIA_NUEVA</v>
          </cell>
          <cell r="S2341" t="str">
            <v>TRAMO_6</v>
          </cell>
          <cell r="T2341" t="str">
            <v>_H40V</v>
          </cell>
          <cell r="U2341">
            <v>5000752</v>
          </cell>
          <cell r="V2341" t="str">
            <v>0007</v>
          </cell>
          <cell r="W2341" t="str">
            <v>EXCAVACIONES</v>
          </cell>
          <cell r="X2341" t="str">
            <v>Cortes en material común</v>
          </cell>
        </row>
        <row r="2342">
          <cell r="A2342">
            <v>105724</v>
          </cell>
          <cell r="B2342" t="str">
            <v>4001606</v>
          </cell>
          <cell r="C2342" t="str">
            <v>EXCAVADORAS SOBRE ORUGAS DE 20 TONELADAS</v>
          </cell>
          <cell r="D2342">
            <v>115435</v>
          </cell>
          <cell r="E2342">
            <v>41906</v>
          </cell>
          <cell r="F2342" t="str">
            <v>_C.VIT.V.N.1304</v>
          </cell>
          <cell r="G2342" t="str">
            <v>0</v>
          </cell>
          <cell r="H2342" t="str">
            <v>1</v>
          </cell>
          <cell r="I2342" t="str">
            <v>SEMANA 4</v>
          </cell>
          <cell r="J2342">
            <v>7839</v>
          </cell>
          <cell r="K2342">
            <v>7848</v>
          </cell>
          <cell r="L2342">
            <v>9</v>
          </cell>
          <cell r="M2342">
            <v>9</v>
          </cell>
          <cell r="R2342" t="str">
            <v>VIA_NUEVA</v>
          </cell>
          <cell r="S2342" t="str">
            <v>TRAMO_6</v>
          </cell>
          <cell r="T2342" t="str">
            <v>_H42V</v>
          </cell>
          <cell r="U2342">
            <v>5000752</v>
          </cell>
          <cell r="V2342" t="str">
            <v>0007</v>
          </cell>
          <cell r="W2342" t="str">
            <v>EXCAVACIONES</v>
          </cell>
          <cell r="X2342" t="str">
            <v>Cortes en material común</v>
          </cell>
        </row>
        <row r="2343">
          <cell r="A2343">
            <v>105725</v>
          </cell>
          <cell r="B2343" t="str">
            <v>4001606</v>
          </cell>
          <cell r="C2343" t="str">
            <v>EXCAVADORAS SOBRE ORUGAS DE 20 TONELADAS</v>
          </cell>
          <cell r="D2343">
            <v>115436</v>
          </cell>
          <cell r="E2343">
            <v>41907</v>
          </cell>
          <cell r="F2343" t="str">
            <v>_C.VIT.V.N.1304</v>
          </cell>
          <cell r="G2343" t="str">
            <v>0</v>
          </cell>
          <cell r="H2343" t="str">
            <v>1</v>
          </cell>
          <cell r="I2343" t="str">
            <v>SEMANA 4</v>
          </cell>
          <cell r="J2343">
            <v>7848</v>
          </cell>
          <cell r="K2343">
            <v>7856</v>
          </cell>
          <cell r="L2343">
            <v>8</v>
          </cell>
          <cell r="M2343">
            <v>8</v>
          </cell>
          <cell r="R2343" t="str">
            <v>VIA_NUEVA</v>
          </cell>
          <cell r="S2343" t="str">
            <v>TRAMO_6</v>
          </cell>
          <cell r="T2343" t="str">
            <v>_H42V</v>
          </cell>
          <cell r="U2343">
            <v>5000753</v>
          </cell>
          <cell r="V2343" t="str">
            <v>0006</v>
          </cell>
          <cell r="W2343" t="str">
            <v>TERRAPLENES Y RELLENOS</v>
          </cell>
          <cell r="X2343" t="str">
            <v>Terraplen con material proveniente de co</v>
          </cell>
        </row>
        <row r="2344">
          <cell r="A2344">
            <v>105726</v>
          </cell>
          <cell r="B2344" t="str">
            <v>4001606</v>
          </cell>
          <cell r="C2344" t="str">
            <v>EXCAVADORAS SOBRE ORUGAS DE 20 TONELADAS</v>
          </cell>
          <cell r="D2344">
            <v>115437</v>
          </cell>
          <cell r="E2344">
            <v>41908</v>
          </cell>
          <cell r="F2344" t="str">
            <v>_C.VIT.V.N.1304</v>
          </cell>
          <cell r="G2344" t="str">
            <v>0</v>
          </cell>
          <cell r="H2344" t="str">
            <v>1</v>
          </cell>
          <cell r="I2344" t="str">
            <v>SEMANA 4</v>
          </cell>
          <cell r="J2344">
            <v>7856</v>
          </cell>
          <cell r="K2344">
            <v>7864</v>
          </cell>
          <cell r="L2344">
            <v>8</v>
          </cell>
          <cell r="M2344">
            <v>8</v>
          </cell>
          <cell r="R2344" t="str">
            <v>VIA_NUEVA</v>
          </cell>
          <cell r="S2344" t="str">
            <v>TRAMO_6</v>
          </cell>
          <cell r="T2344" t="str">
            <v>_H42V</v>
          </cell>
          <cell r="U2344">
            <v>5000752</v>
          </cell>
          <cell r="V2344" t="str">
            <v>0007</v>
          </cell>
          <cell r="W2344" t="str">
            <v>EXCAVACIONES</v>
          </cell>
          <cell r="X2344" t="str">
            <v>Cortes en material común</v>
          </cell>
        </row>
        <row r="2345">
          <cell r="A2345">
            <v>105727</v>
          </cell>
          <cell r="B2345" t="str">
            <v>4001606</v>
          </cell>
          <cell r="C2345" t="str">
            <v>EXCAVADORAS SOBRE ORUGAS DE 20 TONELADAS</v>
          </cell>
          <cell r="D2345">
            <v>115438</v>
          </cell>
          <cell r="E2345">
            <v>41909</v>
          </cell>
          <cell r="F2345" t="str">
            <v>_C.VIT.V.N.1304</v>
          </cell>
          <cell r="G2345" t="str">
            <v>0</v>
          </cell>
          <cell r="H2345" t="str">
            <v>1</v>
          </cell>
          <cell r="I2345" t="str">
            <v>SEMANA 4</v>
          </cell>
          <cell r="J2345">
            <v>7864</v>
          </cell>
          <cell r="K2345">
            <v>7872</v>
          </cell>
          <cell r="L2345">
            <v>8</v>
          </cell>
          <cell r="M2345">
            <v>8</v>
          </cell>
          <cell r="R2345" t="str">
            <v>VIA_NUEVA</v>
          </cell>
          <cell r="S2345" t="str">
            <v>TRAMO_6</v>
          </cell>
          <cell r="T2345" t="str">
            <v>_H42V</v>
          </cell>
          <cell r="U2345">
            <v>5000752</v>
          </cell>
          <cell r="V2345" t="str">
            <v>0007</v>
          </cell>
          <cell r="W2345" t="str">
            <v>EXCAVACIONES</v>
          </cell>
          <cell r="X2345" t="str">
            <v>Cortes en material común</v>
          </cell>
        </row>
        <row r="2346">
          <cell r="A2346">
            <v>105728</v>
          </cell>
          <cell r="B2346" t="str">
            <v>4001606</v>
          </cell>
          <cell r="C2346" t="str">
            <v>EXCAVADORAS SOBRE ORUGAS DE 20 TONELADAS</v>
          </cell>
          <cell r="D2346">
            <v>115439</v>
          </cell>
          <cell r="E2346">
            <v>41910</v>
          </cell>
          <cell r="F2346" t="str">
            <v>_C.VIT.V.N.1304</v>
          </cell>
          <cell r="G2346" t="str">
            <v>0</v>
          </cell>
          <cell r="H2346" t="str">
            <v>1</v>
          </cell>
          <cell r="I2346" t="str">
            <v>SEMANA 4</v>
          </cell>
          <cell r="J2346">
            <v>7872</v>
          </cell>
          <cell r="K2346">
            <v>7872</v>
          </cell>
          <cell r="L2346">
            <v>0</v>
          </cell>
          <cell r="U2346" t="str">
            <v>DISPONIBLE</v>
          </cell>
        </row>
        <row r="2347">
          <cell r="A2347">
            <v>105729</v>
          </cell>
          <cell r="B2347" t="str">
            <v>4001606</v>
          </cell>
          <cell r="C2347" t="str">
            <v>EXCAVADORAS SOBRE ORUGAS DE 20 TONELADAS</v>
          </cell>
          <cell r="D2347">
            <v>115441</v>
          </cell>
          <cell r="E2347">
            <v>41911</v>
          </cell>
          <cell r="F2347" t="str">
            <v>_C.VIT.V.N.1304</v>
          </cell>
          <cell r="G2347" t="str">
            <v>0</v>
          </cell>
          <cell r="H2347" t="str">
            <v>1</v>
          </cell>
          <cell r="I2347" t="str">
            <v>SEMANA 4</v>
          </cell>
          <cell r="J2347">
            <v>7872</v>
          </cell>
          <cell r="K2347">
            <v>7880</v>
          </cell>
          <cell r="L2347">
            <v>8</v>
          </cell>
          <cell r="M2347">
            <v>8</v>
          </cell>
          <cell r="R2347" t="str">
            <v>MEJORAMIENTO</v>
          </cell>
          <cell r="S2347" t="str">
            <v>TRAMO_6</v>
          </cell>
          <cell r="T2347" t="str">
            <v>_H45</v>
          </cell>
          <cell r="U2347">
            <v>5000323</v>
          </cell>
          <cell r="V2347" t="str">
            <v>0007</v>
          </cell>
          <cell r="W2347" t="str">
            <v>EXCAVACIONES</v>
          </cell>
          <cell r="X2347" t="str">
            <v>Cortes en material común</v>
          </cell>
        </row>
        <row r="2348">
          <cell r="A2348">
            <v>105730</v>
          </cell>
          <cell r="B2348" t="str">
            <v>4001606</v>
          </cell>
          <cell r="C2348" t="str">
            <v>EXCAVADORAS SOBRE ORUGAS DE 20 TONELADAS</v>
          </cell>
          <cell r="D2348">
            <v>115442</v>
          </cell>
          <cell r="E2348">
            <v>41912</v>
          </cell>
          <cell r="F2348" t="str">
            <v>_C.VIT.V.N.1304</v>
          </cell>
          <cell r="G2348" t="str">
            <v>0</v>
          </cell>
          <cell r="H2348" t="str">
            <v>1</v>
          </cell>
          <cell r="I2348" t="str">
            <v>SEMANA 4</v>
          </cell>
          <cell r="J2348">
            <v>7880</v>
          </cell>
          <cell r="K2348">
            <v>7889</v>
          </cell>
          <cell r="L2348">
            <v>9</v>
          </cell>
          <cell r="M2348">
            <v>9</v>
          </cell>
          <cell r="R2348" t="str">
            <v>MEJORAMIENTO</v>
          </cell>
          <cell r="S2348" t="str">
            <v>TRAMO_6</v>
          </cell>
          <cell r="T2348" t="str">
            <v>_H45</v>
          </cell>
          <cell r="U2348">
            <v>5000323</v>
          </cell>
          <cell r="V2348" t="str">
            <v>0007</v>
          </cell>
          <cell r="W2348" t="str">
            <v>EXCAVACIONES</v>
          </cell>
          <cell r="X2348" t="str">
            <v>Cortes en material común</v>
          </cell>
        </row>
        <row r="2349">
          <cell r="A2349">
            <v>105701</v>
          </cell>
          <cell r="B2349" t="str">
            <v>4001606</v>
          </cell>
          <cell r="C2349" t="str">
            <v>EXCAVADORAS SOBRE ORUGAS DE 20 TONELADAS</v>
          </cell>
          <cell r="D2349">
            <v>115443</v>
          </cell>
          <cell r="E2349">
            <v>41913</v>
          </cell>
          <cell r="F2349" t="str">
            <v>_C.VIT.V.N.1304</v>
          </cell>
          <cell r="G2349" t="str">
            <v>0</v>
          </cell>
          <cell r="H2349" t="str">
            <v>1</v>
          </cell>
          <cell r="I2349" t="str">
            <v>SEMANA 1</v>
          </cell>
          <cell r="J2349">
            <v>7889</v>
          </cell>
          <cell r="K2349">
            <v>7898</v>
          </cell>
          <cell r="L2349">
            <v>9</v>
          </cell>
          <cell r="M2349">
            <v>4</v>
          </cell>
          <cell r="R2349" t="str">
            <v>MEJORAMIENTO</v>
          </cell>
          <cell r="S2349" t="str">
            <v>TRAMO_6</v>
          </cell>
          <cell r="T2349" t="str">
            <v>_H45</v>
          </cell>
          <cell r="U2349">
            <v>5000323</v>
          </cell>
          <cell r="V2349" t="str">
            <v>0007</v>
          </cell>
          <cell r="W2349" t="str">
            <v>EXCAVACIONES</v>
          </cell>
          <cell r="X2349" t="str">
            <v>Cortes en material común</v>
          </cell>
        </row>
        <row r="2350">
          <cell r="A2350">
            <v>105701</v>
          </cell>
          <cell r="B2350" t="str">
            <v>4001606</v>
          </cell>
          <cell r="C2350" t="str">
            <v>EXCAVADORAS SOBRE ORUGAS DE 20 TONELADAS</v>
          </cell>
          <cell r="D2350">
            <v>115443</v>
          </cell>
          <cell r="E2350">
            <v>41913</v>
          </cell>
          <cell r="F2350" t="str">
            <v>_C.VIT.V.N.1304</v>
          </cell>
          <cell r="G2350" t="str">
            <v>0</v>
          </cell>
          <cell r="H2350" t="str">
            <v>1</v>
          </cell>
          <cell r="I2350" t="str">
            <v>SEMANA 1</v>
          </cell>
          <cell r="J2350">
            <v>7889</v>
          </cell>
          <cell r="K2350">
            <v>7898</v>
          </cell>
          <cell r="L2350">
            <v>9</v>
          </cell>
          <cell r="M2350">
            <v>5</v>
          </cell>
          <cell r="R2350" t="str">
            <v>MEJORAMIENTO</v>
          </cell>
          <cell r="S2350" t="str">
            <v>TRAMO_6</v>
          </cell>
          <cell r="T2350" t="str">
            <v>_H45</v>
          </cell>
          <cell r="U2350">
            <v>5000323</v>
          </cell>
          <cell r="V2350" t="str">
            <v>0014</v>
          </cell>
          <cell r="W2350" t="str">
            <v>EXCAVACIONES</v>
          </cell>
          <cell r="X2350" t="str">
            <v>Conformación de botaderos</v>
          </cell>
        </row>
        <row r="2351">
          <cell r="A2351">
            <v>105702</v>
          </cell>
          <cell r="B2351" t="str">
            <v>4001606</v>
          </cell>
          <cell r="C2351" t="str">
            <v>EXCAVADORAS SOBRE ORUGAS DE 20 TONELADAS</v>
          </cell>
          <cell r="D2351">
            <v>115444</v>
          </cell>
          <cell r="E2351">
            <v>41914</v>
          </cell>
          <cell r="F2351" t="str">
            <v>_C.VIT.V.N.1304</v>
          </cell>
          <cell r="G2351" t="str">
            <v>0</v>
          </cell>
          <cell r="H2351" t="str">
            <v>1</v>
          </cell>
          <cell r="I2351" t="str">
            <v>SEMANA 1</v>
          </cell>
          <cell r="J2351">
            <v>7898</v>
          </cell>
          <cell r="K2351">
            <v>7906</v>
          </cell>
          <cell r="L2351">
            <v>8</v>
          </cell>
          <cell r="M2351">
            <v>3</v>
          </cell>
          <cell r="R2351" t="str">
            <v>MEJORAMIENTO</v>
          </cell>
          <cell r="S2351" t="str">
            <v>TRAMO_6</v>
          </cell>
          <cell r="T2351" t="str">
            <v>_H45</v>
          </cell>
          <cell r="U2351">
            <v>5000323</v>
          </cell>
          <cell r="V2351" t="str">
            <v>0007</v>
          </cell>
          <cell r="W2351" t="str">
            <v>EXCAVACIONES</v>
          </cell>
          <cell r="X2351" t="str">
            <v>Cortes en material común</v>
          </cell>
        </row>
        <row r="2352">
          <cell r="A2352">
            <v>105702</v>
          </cell>
          <cell r="B2352" t="str">
            <v>4001606</v>
          </cell>
          <cell r="C2352" t="str">
            <v>EXCAVADORAS SOBRE ORUGAS DE 20 TONELADAS</v>
          </cell>
          <cell r="D2352">
            <v>115444</v>
          </cell>
          <cell r="E2352">
            <v>41914</v>
          </cell>
          <cell r="F2352" t="str">
            <v>_C.VIT.V.N.1304</v>
          </cell>
          <cell r="G2352" t="str">
            <v>0</v>
          </cell>
          <cell r="H2352" t="str">
            <v>1</v>
          </cell>
          <cell r="I2352" t="str">
            <v>SEMANA 1</v>
          </cell>
          <cell r="J2352">
            <v>7898</v>
          </cell>
          <cell r="K2352">
            <v>7906</v>
          </cell>
          <cell r="L2352">
            <v>8</v>
          </cell>
          <cell r="M2352">
            <v>5</v>
          </cell>
          <cell r="R2352" t="str">
            <v>MEJORAMIENTO</v>
          </cell>
          <cell r="S2352" t="str">
            <v>TRAMO_6</v>
          </cell>
          <cell r="T2352" t="str">
            <v>_H45</v>
          </cell>
          <cell r="U2352">
            <v>5000323</v>
          </cell>
          <cell r="V2352" t="str">
            <v>0014</v>
          </cell>
          <cell r="W2352" t="str">
            <v>EXCAVACIONES</v>
          </cell>
          <cell r="X2352" t="str">
            <v>Conformación de botaderos</v>
          </cell>
        </row>
        <row r="2353">
          <cell r="A2353">
            <v>105703</v>
          </cell>
          <cell r="B2353" t="str">
            <v>4001606</v>
          </cell>
          <cell r="C2353" t="str">
            <v>EXCAVADORAS SOBRE ORUGAS DE 20 TONELADAS</v>
          </cell>
          <cell r="D2353">
            <v>115445</v>
          </cell>
          <cell r="E2353">
            <v>41915</v>
          </cell>
          <cell r="F2353" t="str">
            <v>_C.VIT.V.N.1304</v>
          </cell>
          <cell r="G2353" t="str">
            <v>0</v>
          </cell>
          <cell r="H2353" t="str">
            <v>1</v>
          </cell>
          <cell r="I2353" t="str">
            <v>SEMANA 1</v>
          </cell>
          <cell r="J2353">
            <v>7906</v>
          </cell>
          <cell r="K2353">
            <v>7914</v>
          </cell>
          <cell r="L2353">
            <v>8</v>
          </cell>
          <cell r="M2353">
            <v>8</v>
          </cell>
          <cell r="R2353" t="str">
            <v>MEJORAMIENTO</v>
          </cell>
          <cell r="S2353" t="str">
            <v>TRAMO_6</v>
          </cell>
          <cell r="T2353" t="str">
            <v>_H45</v>
          </cell>
          <cell r="U2353">
            <v>5000323</v>
          </cell>
          <cell r="V2353" t="str">
            <v>0007</v>
          </cell>
          <cell r="W2353" t="str">
            <v>EXCAVACIONES</v>
          </cell>
          <cell r="X2353" t="str">
            <v>Cortes en material común</v>
          </cell>
        </row>
        <row r="2354">
          <cell r="A2354">
            <v>105704</v>
          </cell>
          <cell r="B2354" t="str">
            <v>4001606</v>
          </cell>
          <cell r="C2354" t="str">
            <v>EXCAVADORAS SOBRE ORUGAS DE 20 TONELADAS</v>
          </cell>
          <cell r="D2354">
            <v>115446</v>
          </cell>
          <cell r="E2354">
            <v>41916</v>
          </cell>
          <cell r="F2354" t="str">
            <v>_C.VIT.V.N.1304</v>
          </cell>
          <cell r="G2354" t="str">
            <v>0</v>
          </cell>
          <cell r="H2354" t="str">
            <v>1</v>
          </cell>
          <cell r="I2354" t="str">
            <v>SEMANA 1</v>
          </cell>
          <cell r="J2354">
            <v>7914</v>
          </cell>
          <cell r="K2354">
            <v>7922</v>
          </cell>
          <cell r="L2354">
            <v>8</v>
          </cell>
          <cell r="M2354">
            <v>8</v>
          </cell>
          <cell r="R2354" t="str">
            <v>MEJORAMIENTO</v>
          </cell>
          <cell r="S2354" t="str">
            <v>TRAMO_6</v>
          </cell>
          <cell r="T2354" t="str">
            <v>_H45</v>
          </cell>
          <cell r="U2354">
            <v>5000323</v>
          </cell>
          <cell r="V2354" t="str">
            <v>0007</v>
          </cell>
          <cell r="W2354" t="str">
            <v>EXCAVACIONES</v>
          </cell>
          <cell r="X2354" t="str">
            <v>Cortes en material común</v>
          </cell>
        </row>
        <row r="2355">
          <cell r="A2355">
            <v>105705</v>
          </cell>
          <cell r="B2355" t="str">
            <v>4001606</v>
          </cell>
          <cell r="C2355" t="str">
            <v>EXCAVADORAS SOBRE ORUGAS DE 20 TONELADAS</v>
          </cell>
          <cell r="D2355">
            <v>115447</v>
          </cell>
          <cell r="E2355">
            <v>41917</v>
          </cell>
          <cell r="F2355" t="str">
            <v>_C.VIT.V.N.1304</v>
          </cell>
          <cell r="G2355" t="str">
            <v>0</v>
          </cell>
          <cell r="H2355" t="str">
            <v>1</v>
          </cell>
          <cell r="I2355" t="str">
            <v>SEMANA 1</v>
          </cell>
          <cell r="J2355">
            <v>7922</v>
          </cell>
          <cell r="K2355">
            <v>7929</v>
          </cell>
          <cell r="L2355">
            <v>7</v>
          </cell>
          <cell r="M2355">
            <v>7</v>
          </cell>
          <cell r="R2355" t="str">
            <v>MEJORAMIENTO</v>
          </cell>
          <cell r="S2355" t="str">
            <v>TRAMO_6</v>
          </cell>
          <cell r="T2355" t="str">
            <v>_H45</v>
          </cell>
          <cell r="U2355">
            <v>5000323</v>
          </cell>
          <cell r="V2355" t="str">
            <v>0007</v>
          </cell>
          <cell r="W2355" t="str">
            <v>EXCAVACIONES</v>
          </cell>
          <cell r="X2355" t="str">
            <v>Cortes en material común</v>
          </cell>
        </row>
        <row r="2356">
          <cell r="A2356">
            <v>105706</v>
          </cell>
          <cell r="B2356" t="str">
            <v>4001606</v>
          </cell>
          <cell r="C2356" t="str">
            <v>EXCAVADORAS SOBRE ORUGAS DE 20 TONELADAS</v>
          </cell>
          <cell r="D2356">
            <v>115448</v>
          </cell>
          <cell r="E2356">
            <v>41918</v>
          </cell>
          <cell r="F2356" t="str">
            <v>_C.VIT.V.N.1304</v>
          </cell>
          <cell r="G2356" t="str">
            <v>0</v>
          </cell>
          <cell r="H2356" t="str">
            <v>1</v>
          </cell>
          <cell r="I2356" t="str">
            <v>SEMANA 1</v>
          </cell>
          <cell r="J2356">
            <v>7929</v>
          </cell>
          <cell r="K2356">
            <v>7938</v>
          </cell>
          <cell r="L2356">
            <v>9</v>
          </cell>
          <cell r="M2356">
            <v>4</v>
          </cell>
          <cell r="R2356" t="str">
            <v>MEJORAMIENTO</v>
          </cell>
          <cell r="S2356" t="str">
            <v>TRAMO_6</v>
          </cell>
          <cell r="T2356" t="str">
            <v>_H45</v>
          </cell>
          <cell r="U2356">
            <v>5000323</v>
          </cell>
          <cell r="V2356" t="str">
            <v>0007</v>
          </cell>
          <cell r="W2356" t="str">
            <v>EXCAVACIONES</v>
          </cell>
          <cell r="X2356" t="str">
            <v>Cortes en material común</v>
          </cell>
        </row>
        <row r="2357">
          <cell r="A2357">
            <v>105706</v>
          </cell>
          <cell r="B2357" t="str">
            <v>4001606</v>
          </cell>
          <cell r="C2357" t="str">
            <v>EXCAVADORAS SOBRE ORUGAS DE 20 TONELADAS</v>
          </cell>
          <cell r="D2357">
            <v>115448</v>
          </cell>
          <cell r="E2357">
            <v>41918</v>
          </cell>
          <cell r="F2357" t="str">
            <v>_C.VIT.V.N.1304</v>
          </cell>
          <cell r="G2357" t="str">
            <v>0</v>
          </cell>
          <cell r="H2357" t="str">
            <v>1</v>
          </cell>
          <cell r="I2357" t="str">
            <v>SEMANA 1</v>
          </cell>
          <cell r="J2357">
            <v>7929</v>
          </cell>
          <cell r="K2357">
            <v>7938</v>
          </cell>
          <cell r="L2357">
            <v>9</v>
          </cell>
          <cell r="M2357">
            <v>5</v>
          </cell>
          <cell r="R2357" t="str">
            <v>MEJORAMIENTO</v>
          </cell>
          <cell r="S2357" t="str">
            <v>TRAMO_6</v>
          </cell>
          <cell r="T2357" t="str">
            <v>_H45</v>
          </cell>
          <cell r="U2357">
            <v>5000324</v>
          </cell>
          <cell r="V2357" t="str">
            <v>0003</v>
          </cell>
          <cell r="W2357" t="str">
            <v>TERRAPLENES Y RELLENOS</v>
          </cell>
          <cell r="X2357" t="str">
            <v>Reconformación de terraplenes</v>
          </cell>
        </row>
        <row r="2358">
          <cell r="A2358">
            <v>105707</v>
          </cell>
          <cell r="B2358" t="str">
            <v>4001606</v>
          </cell>
          <cell r="C2358" t="str">
            <v>EXCAVADORAS SOBRE ORUGAS DE 20 TONELADAS</v>
          </cell>
          <cell r="D2358">
            <v>115449</v>
          </cell>
          <cell r="E2358">
            <v>41919</v>
          </cell>
          <cell r="F2358" t="str">
            <v>_C.VIT.V.N.1304</v>
          </cell>
          <cell r="G2358" t="str">
            <v>0</v>
          </cell>
          <cell r="H2358" t="str">
            <v>1</v>
          </cell>
          <cell r="I2358" t="str">
            <v>SEMANA 1</v>
          </cell>
          <cell r="J2358">
            <v>7938</v>
          </cell>
          <cell r="K2358">
            <v>7947</v>
          </cell>
          <cell r="L2358">
            <v>9</v>
          </cell>
          <cell r="M2358">
            <v>4</v>
          </cell>
          <cell r="R2358" t="str">
            <v>MEJORAMIENTO</v>
          </cell>
          <cell r="S2358" t="str">
            <v>TRAMO_6</v>
          </cell>
          <cell r="T2358" t="str">
            <v>_H45</v>
          </cell>
          <cell r="U2358">
            <v>5000323</v>
          </cell>
          <cell r="V2358" t="str">
            <v>0007</v>
          </cell>
          <cell r="W2358" t="str">
            <v>EXCAVACIONES</v>
          </cell>
          <cell r="X2358" t="str">
            <v>Cortes en material común</v>
          </cell>
        </row>
        <row r="2359">
          <cell r="A2359">
            <v>105707</v>
          </cell>
          <cell r="B2359" t="str">
            <v>4001606</v>
          </cell>
          <cell r="C2359" t="str">
            <v>EXCAVADORAS SOBRE ORUGAS DE 20 TONELADAS</v>
          </cell>
          <cell r="D2359">
            <v>115449</v>
          </cell>
          <cell r="E2359">
            <v>41919</v>
          </cell>
          <cell r="F2359" t="str">
            <v>_C.VIT.V.N.1304</v>
          </cell>
          <cell r="G2359" t="str">
            <v>0</v>
          </cell>
          <cell r="H2359" t="str">
            <v>1</v>
          </cell>
          <cell r="I2359" t="str">
            <v>SEMANA 1</v>
          </cell>
          <cell r="J2359">
            <v>7938</v>
          </cell>
          <cell r="K2359">
            <v>7947</v>
          </cell>
          <cell r="L2359">
            <v>9</v>
          </cell>
          <cell r="M2359">
            <v>5</v>
          </cell>
          <cell r="R2359" t="str">
            <v>MEJORAMIENTO</v>
          </cell>
          <cell r="S2359" t="str">
            <v>TRAMO_6</v>
          </cell>
          <cell r="T2359" t="str">
            <v>_H45</v>
          </cell>
          <cell r="U2359">
            <v>5000323</v>
          </cell>
          <cell r="V2359" t="str">
            <v>0014</v>
          </cell>
          <cell r="W2359" t="str">
            <v>EXCAVACIONES</v>
          </cell>
          <cell r="X2359" t="str">
            <v>Conformación de botaderos</v>
          </cell>
        </row>
        <row r="2360">
          <cell r="A2360">
            <v>105708</v>
          </cell>
          <cell r="B2360" t="str">
            <v>4001606</v>
          </cell>
          <cell r="C2360" t="str">
            <v>EXCAVADORAS SOBRE ORUGAS DE 20 TONELADAS</v>
          </cell>
          <cell r="D2360">
            <v>115450</v>
          </cell>
          <cell r="E2360">
            <v>41920</v>
          </cell>
          <cell r="F2360" t="str">
            <v>_C.VIT.V.N.1304</v>
          </cell>
          <cell r="G2360" t="str">
            <v>0</v>
          </cell>
          <cell r="H2360" t="str">
            <v>1</v>
          </cell>
          <cell r="I2360" t="str">
            <v>SEMANA 1</v>
          </cell>
          <cell r="J2360">
            <v>7947</v>
          </cell>
          <cell r="K2360">
            <v>7955</v>
          </cell>
          <cell r="L2360">
            <v>8</v>
          </cell>
          <cell r="M2360">
            <v>3</v>
          </cell>
          <cell r="R2360" t="str">
            <v>MEJORAMIENTO</v>
          </cell>
          <cell r="S2360" t="str">
            <v>TRAMO_6</v>
          </cell>
          <cell r="T2360" t="str">
            <v>_H45</v>
          </cell>
          <cell r="U2360">
            <v>5000323</v>
          </cell>
          <cell r="V2360" t="str">
            <v>0007</v>
          </cell>
          <cell r="W2360" t="str">
            <v>EXCAVACIONES</v>
          </cell>
          <cell r="X2360" t="str">
            <v>Cortes en material común</v>
          </cell>
        </row>
        <row r="2361">
          <cell r="A2361">
            <v>105708</v>
          </cell>
          <cell r="B2361" t="str">
            <v>4001606</v>
          </cell>
          <cell r="C2361" t="str">
            <v>EXCAVADORAS SOBRE ORUGAS DE 20 TONELADAS</v>
          </cell>
          <cell r="D2361">
            <v>115450</v>
          </cell>
          <cell r="E2361">
            <v>41920</v>
          </cell>
          <cell r="F2361" t="str">
            <v>_C.VIT.V.N.1304</v>
          </cell>
          <cell r="G2361" t="str">
            <v>0</v>
          </cell>
          <cell r="H2361" t="str">
            <v>1</v>
          </cell>
          <cell r="I2361" t="str">
            <v>SEMANA 1</v>
          </cell>
          <cell r="J2361">
            <v>7947</v>
          </cell>
          <cell r="K2361">
            <v>7955</v>
          </cell>
          <cell r="L2361">
            <v>8</v>
          </cell>
          <cell r="M2361">
            <v>5</v>
          </cell>
          <cell r="R2361" t="str">
            <v>MEJORAMIENTO</v>
          </cell>
          <cell r="S2361" t="str">
            <v>TRAMO_6</v>
          </cell>
          <cell r="T2361" t="str">
            <v>_H45</v>
          </cell>
          <cell r="U2361">
            <v>5000323</v>
          </cell>
          <cell r="V2361" t="str">
            <v>0014</v>
          </cell>
          <cell r="W2361" t="str">
            <v>EXCAVACIONES</v>
          </cell>
          <cell r="X2361" t="str">
            <v>Conformación de botaderos</v>
          </cell>
        </row>
        <row r="2362">
          <cell r="A2362">
            <v>105709</v>
          </cell>
          <cell r="B2362" t="str">
            <v>4001606</v>
          </cell>
          <cell r="C2362" t="str">
            <v>EXCAVADORAS SOBRE ORUGAS DE 20 TONELADAS</v>
          </cell>
          <cell r="D2362">
            <v>139551</v>
          </cell>
          <cell r="E2362">
            <v>41921</v>
          </cell>
          <cell r="F2362" t="str">
            <v>_C.VIT.V.N.1304</v>
          </cell>
          <cell r="G2362" t="str">
            <v>0</v>
          </cell>
          <cell r="H2362" t="str">
            <v>1</v>
          </cell>
          <cell r="I2362" t="str">
            <v>SEMANA 2</v>
          </cell>
          <cell r="J2362">
            <v>7955</v>
          </cell>
          <cell r="K2362">
            <v>7959</v>
          </cell>
          <cell r="L2362">
            <v>4</v>
          </cell>
          <cell r="M2362">
            <v>4</v>
          </cell>
          <cell r="N2362">
            <v>5</v>
          </cell>
          <cell r="R2362" t="str">
            <v>MEJORAMIENTO</v>
          </cell>
          <cell r="S2362" t="str">
            <v>TRAMO_6</v>
          </cell>
          <cell r="T2362" t="str">
            <v>_H45</v>
          </cell>
          <cell r="U2362">
            <v>5000323</v>
          </cell>
          <cell r="V2362" t="str">
            <v>0007</v>
          </cell>
          <cell r="W2362" t="str">
            <v>EXCAVACIONES</v>
          </cell>
          <cell r="X2362" t="str">
            <v>Cortes en material común</v>
          </cell>
        </row>
        <row r="2363">
          <cell r="A2363">
            <v>105710</v>
          </cell>
          <cell r="B2363" t="str">
            <v>4001606</v>
          </cell>
          <cell r="C2363" t="str">
            <v>EXCAVADORAS SOBRE ORUGAS DE 20 TONELADAS</v>
          </cell>
          <cell r="D2363">
            <v>139552</v>
          </cell>
          <cell r="E2363">
            <v>41922</v>
          </cell>
          <cell r="F2363" t="str">
            <v>_C.VIT.V.N.1304</v>
          </cell>
          <cell r="G2363" t="str">
            <v>0</v>
          </cell>
          <cell r="H2363" t="str">
            <v>1</v>
          </cell>
          <cell r="I2363" t="str">
            <v>SEMANA 2</v>
          </cell>
          <cell r="J2363">
            <v>7959</v>
          </cell>
          <cell r="K2363">
            <v>7969</v>
          </cell>
          <cell r="L2363">
            <v>10</v>
          </cell>
          <cell r="M2363">
            <v>5</v>
          </cell>
          <cell r="R2363" t="str">
            <v>MEJORAMIENTO</v>
          </cell>
          <cell r="S2363" t="str">
            <v>TRAMO_6</v>
          </cell>
          <cell r="T2363" t="str">
            <v>_H45</v>
          </cell>
          <cell r="U2363">
            <v>5000323</v>
          </cell>
          <cell r="V2363" t="str">
            <v>0007</v>
          </cell>
          <cell r="W2363" t="str">
            <v>EXCAVACIONES</v>
          </cell>
          <cell r="X2363" t="str">
            <v>Cortes en material común</v>
          </cell>
        </row>
        <row r="2364">
          <cell r="A2364">
            <v>105710</v>
          </cell>
          <cell r="B2364" t="str">
            <v>4001606</v>
          </cell>
          <cell r="C2364" t="str">
            <v>EXCAVADORAS SOBRE ORUGAS DE 20 TONELADAS</v>
          </cell>
          <cell r="D2364">
            <v>139552</v>
          </cell>
          <cell r="E2364">
            <v>41922</v>
          </cell>
          <cell r="F2364" t="str">
            <v>_C.VIT.V.N.1304</v>
          </cell>
          <cell r="G2364" t="str">
            <v>0</v>
          </cell>
          <cell r="H2364" t="str">
            <v>1</v>
          </cell>
          <cell r="I2364" t="str">
            <v>SEMANA 2</v>
          </cell>
          <cell r="J2364">
            <v>7959</v>
          </cell>
          <cell r="K2364">
            <v>7969</v>
          </cell>
          <cell r="L2364">
            <v>10</v>
          </cell>
          <cell r="M2364">
            <v>5</v>
          </cell>
          <cell r="R2364" t="str">
            <v>MEJORAMIENTO</v>
          </cell>
          <cell r="S2364" t="str">
            <v>TRAMO_6</v>
          </cell>
          <cell r="T2364" t="str">
            <v>_H45</v>
          </cell>
          <cell r="U2364">
            <v>5000323</v>
          </cell>
          <cell r="V2364" t="str">
            <v>0014</v>
          </cell>
          <cell r="W2364" t="str">
            <v>EXCAVACIONES</v>
          </cell>
          <cell r="X2364" t="str">
            <v>Conformación de botaderos</v>
          </cell>
        </row>
        <row r="2365">
          <cell r="A2365">
            <v>105711</v>
          </cell>
          <cell r="B2365" t="str">
            <v>4001606</v>
          </cell>
          <cell r="C2365" t="str">
            <v>EXCAVADORAS SOBRE ORUGAS DE 20 TONELADAS</v>
          </cell>
          <cell r="D2365">
            <v>139553</v>
          </cell>
          <cell r="E2365">
            <v>41923</v>
          </cell>
          <cell r="F2365" t="str">
            <v>_C.VIT.V.N.1304</v>
          </cell>
          <cell r="G2365" t="str">
            <v>0</v>
          </cell>
          <cell r="H2365" t="str">
            <v>1</v>
          </cell>
          <cell r="I2365" t="str">
            <v>SEMANA 2</v>
          </cell>
          <cell r="J2365">
            <v>7969</v>
          </cell>
          <cell r="K2365">
            <v>7977</v>
          </cell>
          <cell r="L2365">
            <v>8</v>
          </cell>
          <cell r="M2365">
            <v>8</v>
          </cell>
          <cell r="R2365" t="str">
            <v>MEJORAMIENTO</v>
          </cell>
          <cell r="S2365" t="str">
            <v>TRAMO_6</v>
          </cell>
          <cell r="T2365" t="str">
            <v>_H45</v>
          </cell>
          <cell r="U2365">
            <v>5000323</v>
          </cell>
          <cell r="V2365" t="str">
            <v>0007</v>
          </cell>
          <cell r="W2365" t="str">
            <v>EXCAVACIONES</v>
          </cell>
          <cell r="X2365" t="str">
            <v>Cortes en material común</v>
          </cell>
        </row>
        <row r="2366">
          <cell r="A2366">
            <v>105712</v>
          </cell>
          <cell r="B2366" t="str">
            <v>4001606</v>
          </cell>
          <cell r="C2366" t="str">
            <v>EXCAVADORAS SOBRE ORUGAS DE 20 TONELADAS</v>
          </cell>
          <cell r="D2366">
            <v>139555</v>
          </cell>
          <cell r="E2366">
            <v>41924</v>
          </cell>
          <cell r="F2366" t="str">
            <v>_C.VIT.V.N.1304</v>
          </cell>
          <cell r="G2366" t="str">
            <v>0</v>
          </cell>
          <cell r="H2366" t="str">
            <v>1</v>
          </cell>
          <cell r="I2366" t="str">
            <v>SEMANA 2</v>
          </cell>
          <cell r="J2366">
            <v>7977</v>
          </cell>
          <cell r="K2366">
            <v>7981</v>
          </cell>
          <cell r="L2366">
            <v>4</v>
          </cell>
          <cell r="M2366">
            <v>4</v>
          </cell>
          <cell r="R2366" t="str">
            <v>MEJORAMIENTO</v>
          </cell>
          <cell r="S2366" t="str">
            <v>TRAMO_6</v>
          </cell>
          <cell r="T2366" t="str">
            <v>_H45</v>
          </cell>
          <cell r="U2366">
            <v>5000323</v>
          </cell>
          <cell r="V2366" t="str">
            <v>0007</v>
          </cell>
          <cell r="W2366" t="str">
            <v>EXCAVACIONES</v>
          </cell>
          <cell r="X2366" t="str">
            <v>Cortes en material común</v>
          </cell>
        </row>
        <row r="2367">
          <cell r="A2367">
            <v>105713</v>
          </cell>
          <cell r="B2367" t="str">
            <v>4001606</v>
          </cell>
          <cell r="C2367" t="str">
            <v>EXCAVADORAS SOBRE ORUGAS DE 20 TONELADAS</v>
          </cell>
          <cell r="D2367">
            <v>139556</v>
          </cell>
          <cell r="E2367">
            <v>41925</v>
          </cell>
          <cell r="F2367" t="str">
            <v>_C.VIT.V.N.1304</v>
          </cell>
          <cell r="G2367" t="str">
            <v>0</v>
          </cell>
          <cell r="H2367" t="str">
            <v>1</v>
          </cell>
          <cell r="I2367" t="str">
            <v>SEMANA 2</v>
          </cell>
          <cell r="J2367">
            <v>7981</v>
          </cell>
          <cell r="K2367">
            <v>7981</v>
          </cell>
          <cell r="L2367">
            <v>0</v>
          </cell>
          <cell r="U2367" t="str">
            <v>DISPONIBLE</v>
          </cell>
        </row>
        <row r="2368">
          <cell r="A2368">
            <v>105714</v>
          </cell>
          <cell r="B2368" t="str">
            <v>4001606</v>
          </cell>
          <cell r="C2368" t="str">
            <v>EXCAVADORAS SOBRE ORUGAS DE 20 TONELADAS</v>
          </cell>
          <cell r="D2368">
            <v>139557</v>
          </cell>
          <cell r="E2368">
            <v>41926</v>
          </cell>
          <cell r="F2368" t="str">
            <v>_C.VIT.V.N.1304</v>
          </cell>
          <cell r="G2368" t="str">
            <v>0</v>
          </cell>
          <cell r="H2368" t="str">
            <v>1</v>
          </cell>
          <cell r="I2368" t="str">
            <v>SEMANA 2</v>
          </cell>
          <cell r="J2368">
            <v>7981</v>
          </cell>
          <cell r="K2368">
            <v>7989</v>
          </cell>
          <cell r="L2368">
            <v>8</v>
          </cell>
          <cell r="M2368">
            <v>8</v>
          </cell>
          <cell r="R2368" t="str">
            <v>VIA_NUEVA</v>
          </cell>
          <cell r="S2368" t="str">
            <v>TRAMO_6</v>
          </cell>
          <cell r="T2368" t="str">
            <v>_H40V</v>
          </cell>
          <cell r="U2368">
            <v>5000752</v>
          </cell>
          <cell r="V2368" t="str">
            <v>0007</v>
          </cell>
          <cell r="W2368" t="str">
            <v>EXCAVACIONES</v>
          </cell>
          <cell r="X2368" t="str">
            <v>Cortes en material común</v>
          </cell>
        </row>
        <row r="2369">
          <cell r="A2369">
            <v>105715</v>
          </cell>
          <cell r="B2369" t="str">
            <v>4001606</v>
          </cell>
          <cell r="C2369" t="str">
            <v>EXCAVADORAS SOBRE ORUGAS DE 20 TONELADAS</v>
          </cell>
          <cell r="D2369">
            <v>139558</v>
          </cell>
          <cell r="E2369">
            <v>41927</v>
          </cell>
          <cell r="F2369" t="str">
            <v>_C.VIT.V.N.1304</v>
          </cell>
          <cell r="G2369" t="str">
            <v>0</v>
          </cell>
          <cell r="H2369" t="str">
            <v>1</v>
          </cell>
          <cell r="I2369" t="str">
            <v>SEMANA 2</v>
          </cell>
          <cell r="J2369">
            <v>7989</v>
          </cell>
          <cell r="K2369">
            <v>7998</v>
          </cell>
          <cell r="L2369">
            <v>9</v>
          </cell>
          <cell r="M2369">
            <v>9</v>
          </cell>
          <cell r="R2369" t="str">
            <v>VIA_NUEVA</v>
          </cell>
          <cell r="S2369" t="str">
            <v>TRAMO_6</v>
          </cell>
          <cell r="T2369" t="str">
            <v>_H41V</v>
          </cell>
          <cell r="U2369">
            <v>5000752</v>
          </cell>
          <cell r="V2369" t="str">
            <v>0007</v>
          </cell>
          <cell r="W2369" t="str">
            <v>EXCAVACIONES</v>
          </cell>
          <cell r="X2369" t="str">
            <v>Cortes en material común</v>
          </cell>
        </row>
        <row r="2370">
          <cell r="A2370">
            <v>105516</v>
          </cell>
          <cell r="B2370" t="str">
            <v>4001606</v>
          </cell>
          <cell r="C2370" t="str">
            <v>EXCAVADORAS SOBRE ORUGAS DE 20 TONELADAS</v>
          </cell>
          <cell r="D2370">
            <v>139559</v>
          </cell>
          <cell r="E2370">
            <v>41928</v>
          </cell>
          <cell r="F2370" t="str">
            <v>_C.VIT.V.N.1304</v>
          </cell>
          <cell r="G2370" t="str">
            <v>0</v>
          </cell>
          <cell r="H2370" t="str">
            <v>1</v>
          </cell>
          <cell r="I2370" t="str">
            <v>SEMANA 3</v>
          </cell>
          <cell r="J2370">
            <v>7998</v>
          </cell>
          <cell r="K2370">
            <v>8007</v>
          </cell>
          <cell r="L2370">
            <v>9</v>
          </cell>
          <cell r="M2370">
            <v>9</v>
          </cell>
          <cell r="R2370" t="str">
            <v>MEJORAMIENTO</v>
          </cell>
          <cell r="S2370" t="str">
            <v>TRAMO_6</v>
          </cell>
          <cell r="T2370" t="str">
            <v>_H45</v>
          </cell>
          <cell r="U2370">
            <v>5000323</v>
          </cell>
          <cell r="V2370" t="str">
            <v>0007</v>
          </cell>
          <cell r="W2370" t="str">
            <v>EXCAVACIONES</v>
          </cell>
          <cell r="X2370" t="str">
            <v>Cortes en material común</v>
          </cell>
        </row>
        <row r="2371">
          <cell r="A2371">
            <v>105517</v>
          </cell>
          <cell r="B2371" t="str">
            <v>4001606</v>
          </cell>
          <cell r="C2371" t="str">
            <v>EXCAVADORAS SOBRE ORUGAS DE 20 TONELADAS</v>
          </cell>
          <cell r="D2371">
            <v>139560</v>
          </cell>
          <cell r="E2371">
            <v>41929</v>
          </cell>
          <cell r="F2371" t="str">
            <v>_C.VIT.V.N.1304</v>
          </cell>
          <cell r="G2371" t="str">
            <v>0</v>
          </cell>
          <cell r="H2371" t="str">
            <v>1</v>
          </cell>
          <cell r="I2371" t="str">
            <v>SEMANA 3</v>
          </cell>
          <cell r="J2371">
            <v>8007</v>
          </cell>
          <cell r="K2371">
            <v>8016</v>
          </cell>
          <cell r="L2371">
            <v>9</v>
          </cell>
          <cell r="M2371">
            <v>9</v>
          </cell>
          <cell r="R2371" t="str">
            <v>MEJORAMIENTO</v>
          </cell>
          <cell r="S2371" t="str">
            <v>TRAMO_6</v>
          </cell>
          <cell r="T2371" t="str">
            <v>_H45</v>
          </cell>
          <cell r="U2371">
            <v>5000323</v>
          </cell>
          <cell r="V2371" t="str">
            <v>0007</v>
          </cell>
          <cell r="W2371" t="str">
            <v>EXCAVACIONES</v>
          </cell>
          <cell r="X2371" t="str">
            <v>Cortes en material común</v>
          </cell>
        </row>
        <row r="2372">
          <cell r="A2372">
            <v>105718</v>
          </cell>
          <cell r="B2372" t="str">
            <v>4001606</v>
          </cell>
          <cell r="C2372" t="str">
            <v>EXCAVADORAS SOBRE ORUGAS DE 20 TONELADAS</v>
          </cell>
          <cell r="D2372">
            <v>139561</v>
          </cell>
          <cell r="E2372">
            <v>41930</v>
          </cell>
          <cell r="F2372" t="str">
            <v>_C.VIT.V.N.1304</v>
          </cell>
          <cell r="G2372" t="str">
            <v>0</v>
          </cell>
          <cell r="H2372" t="str">
            <v>1</v>
          </cell>
          <cell r="I2372" t="str">
            <v>SEMANA 3</v>
          </cell>
          <cell r="J2372">
            <v>8016</v>
          </cell>
          <cell r="K2372">
            <v>8024</v>
          </cell>
          <cell r="L2372">
            <v>8</v>
          </cell>
          <cell r="M2372">
            <v>8</v>
          </cell>
          <cell r="R2372" t="str">
            <v>MEJORAMIENTO</v>
          </cell>
          <cell r="S2372" t="str">
            <v>TRAMO_6</v>
          </cell>
          <cell r="T2372" t="str">
            <v>_H45</v>
          </cell>
          <cell r="U2372">
            <v>5000323</v>
          </cell>
          <cell r="V2372" t="str">
            <v>0007</v>
          </cell>
          <cell r="W2372" t="str">
            <v>EXCAVACIONES</v>
          </cell>
          <cell r="X2372" t="str">
            <v>Cortes en material común</v>
          </cell>
        </row>
        <row r="2373">
          <cell r="A2373">
            <v>105619</v>
          </cell>
          <cell r="B2373" t="str">
            <v>4001606</v>
          </cell>
          <cell r="C2373" t="str">
            <v>EXCAVADORAS SOBRE ORUGAS DE 20 TONELADAS</v>
          </cell>
          <cell r="D2373">
            <v>139562</v>
          </cell>
          <cell r="E2373">
            <v>41931</v>
          </cell>
          <cell r="F2373" t="str">
            <v>_C.VIT.V.N.1304</v>
          </cell>
          <cell r="G2373" t="str">
            <v>0</v>
          </cell>
          <cell r="H2373" t="str">
            <v>1</v>
          </cell>
          <cell r="I2373" t="str">
            <v>SEMANA 3</v>
          </cell>
          <cell r="J2373">
            <v>8024</v>
          </cell>
          <cell r="K2373">
            <v>8024</v>
          </cell>
          <cell r="L2373">
            <v>0</v>
          </cell>
          <cell r="U2373" t="str">
            <v>DISPONIBLE</v>
          </cell>
        </row>
        <row r="2374">
          <cell r="A2374">
            <v>105620</v>
          </cell>
          <cell r="B2374" t="str">
            <v>4001606</v>
          </cell>
          <cell r="C2374" t="str">
            <v>EXCAVADORAS SOBRE ORUGAS DE 20 TONELADAS</v>
          </cell>
          <cell r="D2374">
            <v>139563</v>
          </cell>
          <cell r="E2374">
            <v>41932</v>
          </cell>
          <cell r="F2374" t="str">
            <v>_C.VIT.V.N.1304</v>
          </cell>
          <cell r="G2374" t="str">
            <v>0</v>
          </cell>
          <cell r="H2374" t="str">
            <v>1</v>
          </cell>
          <cell r="I2374" t="str">
            <v>SEMANA 3</v>
          </cell>
          <cell r="J2374">
            <v>8024</v>
          </cell>
          <cell r="K2374">
            <v>8033</v>
          </cell>
          <cell r="L2374">
            <v>9</v>
          </cell>
          <cell r="M2374">
            <v>9</v>
          </cell>
          <cell r="R2374" t="str">
            <v>MEJORAMIENTO</v>
          </cell>
          <cell r="S2374" t="str">
            <v>TRAMO_6</v>
          </cell>
          <cell r="T2374" t="str">
            <v>_H45</v>
          </cell>
          <cell r="U2374">
            <v>5000323</v>
          </cell>
          <cell r="V2374" t="str">
            <v>0007</v>
          </cell>
          <cell r="W2374" t="str">
            <v>EXCAVACIONES</v>
          </cell>
          <cell r="X2374" t="str">
            <v>Cortes en material común</v>
          </cell>
        </row>
        <row r="2375">
          <cell r="A2375">
            <v>105621</v>
          </cell>
          <cell r="B2375" t="str">
            <v>4001606</v>
          </cell>
          <cell r="C2375" t="str">
            <v>EXCAVADORAS SOBRE ORUGAS DE 20 TONELADAS</v>
          </cell>
          <cell r="D2375">
            <v>139564</v>
          </cell>
          <cell r="E2375">
            <v>41933</v>
          </cell>
          <cell r="F2375" t="str">
            <v>_C.VIT.V.N.1304</v>
          </cell>
          <cell r="G2375" t="str">
            <v>0</v>
          </cell>
          <cell r="H2375" t="str">
            <v>1</v>
          </cell>
          <cell r="I2375" t="str">
            <v>SEMANA 3</v>
          </cell>
          <cell r="J2375">
            <v>8033</v>
          </cell>
          <cell r="K2375">
            <v>8042</v>
          </cell>
          <cell r="L2375">
            <v>9</v>
          </cell>
          <cell r="M2375">
            <v>9</v>
          </cell>
          <cell r="R2375" t="str">
            <v>MEJORAMIENTO</v>
          </cell>
          <cell r="S2375" t="str">
            <v>TRAMO_6</v>
          </cell>
          <cell r="T2375" t="str">
            <v>_H45</v>
          </cell>
          <cell r="U2375">
            <v>5000323</v>
          </cell>
          <cell r="V2375" t="str">
            <v>0007</v>
          </cell>
          <cell r="W2375" t="str">
            <v>EXCAVACIONES</v>
          </cell>
          <cell r="X2375" t="str">
            <v>Cortes en material común</v>
          </cell>
        </row>
        <row r="2376">
          <cell r="A2376">
            <v>105622</v>
          </cell>
          <cell r="B2376" t="str">
            <v>4001606</v>
          </cell>
          <cell r="C2376" t="str">
            <v>EXCAVADORAS SOBRE ORUGAS DE 20 TONELADAS</v>
          </cell>
          <cell r="D2376">
            <v>139565</v>
          </cell>
          <cell r="E2376">
            <v>41934</v>
          </cell>
          <cell r="F2376" t="str">
            <v>_C.VIT.V.N.1304</v>
          </cell>
          <cell r="G2376" t="str">
            <v>0</v>
          </cell>
          <cell r="H2376" t="str">
            <v>1</v>
          </cell>
          <cell r="I2376" t="str">
            <v>SEMANA 3</v>
          </cell>
          <cell r="J2376">
            <v>8042</v>
          </cell>
          <cell r="K2376">
            <v>8051</v>
          </cell>
          <cell r="L2376">
            <v>9</v>
          </cell>
          <cell r="M2376">
            <v>9</v>
          </cell>
          <cell r="R2376" t="str">
            <v>MEJORAMIENTO</v>
          </cell>
          <cell r="S2376" t="str">
            <v>TRAMO_6</v>
          </cell>
          <cell r="T2376" t="str">
            <v>_H45</v>
          </cell>
          <cell r="U2376">
            <v>5000323</v>
          </cell>
          <cell r="V2376" t="str">
            <v>0007</v>
          </cell>
          <cell r="W2376" t="str">
            <v>EXCAVACIONES</v>
          </cell>
          <cell r="X2376" t="str">
            <v>Cortes en material común</v>
          </cell>
        </row>
        <row r="2377">
          <cell r="A2377">
            <v>105623</v>
          </cell>
          <cell r="B2377" t="str">
            <v>4001606</v>
          </cell>
          <cell r="C2377" t="str">
            <v>EXCAVADORAS SOBRE ORUGAS DE 20 TONELADAS</v>
          </cell>
          <cell r="D2377">
            <v>139566</v>
          </cell>
          <cell r="E2377">
            <v>41935</v>
          </cell>
          <cell r="F2377" t="str">
            <v>_C.VIT.V.N.1304</v>
          </cell>
          <cell r="G2377" t="str">
            <v>0</v>
          </cell>
          <cell r="H2377" t="str">
            <v>1</v>
          </cell>
          <cell r="I2377" t="str">
            <v>SEMANA 3</v>
          </cell>
          <cell r="J2377">
            <v>8051</v>
          </cell>
          <cell r="K2377">
            <v>8060</v>
          </cell>
          <cell r="L2377">
            <v>9</v>
          </cell>
          <cell r="M2377">
            <v>9</v>
          </cell>
          <cell r="R2377" t="str">
            <v>MEJORAMIENTO</v>
          </cell>
          <cell r="S2377" t="str">
            <v>TRAMO_6</v>
          </cell>
          <cell r="T2377" t="str">
            <v>_H45</v>
          </cell>
          <cell r="U2377">
            <v>5000323</v>
          </cell>
          <cell r="V2377" t="str">
            <v>0007</v>
          </cell>
          <cell r="W2377" t="str">
            <v>EXCAVACIONES</v>
          </cell>
          <cell r="X2377" t="str">
            <v>Cortes en material común</v>
          </cell>
        </row>
        <row r="2378">
          <cell r="A2378">
            <v>103424</v>
          </cell>
          <cell r="B2378" t="str">
            <v>4002406</v>
          </cell>
          <cell r="C2378" t="str">
            <v>EXCAVADORAS SOBRE ORUGAS DE 30 -36 TONELADAS</v>
          </cell>
          <cell r="D2378">
            <v>136913</v>
          </cell>
          <cell r="E2378">
            <v>41906</v>
          </cell>
          <cell r="F2378" t="str">
            <v>_C.VIT.V.N.1304</v>
          </cell>
          <cell r="G2378" t="str">
            <v>0</v>
          </cell>
          <cell r="H2378" t="str">
            <v>1</v>
          </cell>
          <cell r="I2378" t="str">
            <v>SEMANA 4</v>
          </cell>
          <cell r="J2378">
            <v>8377</v>
          </cell>
          <cell r="K2378">
            <v>8385</v>
          </cell>
          <cell r="L2378">
            <v>8</v>
          </cell>
          <cell r="M2378">
            <v>4</v>
          </cell>
          <cell r="R2378" t="str">
            <v>VIA_NUEVA</v>
          </cell>
          <cell r="S2378" t="str">
            <v>TRAMO_6</v>
          </cell>
          <cell r="T2378" t="str">
            <v>_H43V</v>
          </cell>
          <cell r="U2378">
            <v>5000752</v>
          </cell>
          <cell r="V2378" t="str">
            <v>0007</v>
          </cell>
          <cell r="W2378" t="str">
            <v>EXCAVACIONES</v>
          </cell>
          <cell r="X2378" t="str">
            <v>Cortes en material común</v>
          </cell>
        </row>
        <row r="2379">
          <cell r="A2379">
            <v>103424</v>
          </cell>
          <cell r="B2379" t="str">
            <v>4002406</v>
          </cell>
          <cell r="C2379" t="str">
            <v>EXCAVADORAS SOBRE ORUGAS DE 30 -36 TONELADAS</v>
          </cell>
          <cell r="D2379">
            <v>136913</v>
          </cell>
          <cell r="E2379">
            <v>41906</v>
          </cell>
          <cell r="F2379" t="str">
            <v>_C.VIT.V.N.1304</v>
          </cell>
          <cell r="G2379" t="str">
            <v>0</v>
          </cell>
          <cell r="H2379" t="str">
            <v>1</v>
          </cell>
          <cell r="I2379" t="str">
            <v>SEMANA 4</v>
          </cell>
          <cell r="J2379">
            <v>8377</v>
          </cell>
          <cell r="K2379">
            <v>8385</v>
          </cell>
          <cell r="L2379">
            <v>8</v>
          </cell>
          <cell r="M2379">
            <v>4</v>
          </cell>
          <cell r="R2379" t="str">
            <v>VIA_NUEVA</v>
          </cell>
          <cell r="S2379" t="str">
            <v>TRAMO_6</v>
          </cell>
          <cell r="T2379" t="str">
            <v>_H43V</v>
          </cell>
          <cell r="U2379">
            <v>5000752</v>
          </cell>
          <cell r="V2379" t="str">
            <v>0014</v>
          </cell>
          <cell r="W2379" t="str">
            <v>EXCAVACIONES</v>
          </cell>
          <cell r="X2379" t="str">
            <v>Conformación de botaderos</v>
          </cell>
        </row>
        <row r="2380">
          <cell r="A2380">
            <v>103425</v>
          </cell>
          <cell r="B2380" t="str">
            <v>4002406</v>
          </cell>
          <cell r="C2380" t="str">
            <v>EXCAVADORAS SOBRE ORUGAS DE 30 -36 TONELADAS</v>
          </cell>
          <cell r="D2380">
            <v>136914</v>
          </cell>
          <cell r="E2380">
            <v>41907</v>
          </cell>
          <cell r="F2380" t="str">
            <v>_C.VIT.V.N.1304</v>
          </cell>
          <cell r="G2380" t="str">
            <v>0</v>
          </cell>
          <cell r="H2380" t="str">
            <v>1</v>
          </cell>
          <cell r="I2380" t="str">
            <v>SEMANA 4</v>
          </cell>
          <cell r="J2380">
            <v>8385</v>
          </cell>
          <cell r="K2380">
            <v>8394</v>
          </cell>
          <cell r="L2380">
            <v>9</v>
          </cell>
          <cell r="M2380">
            <v>4.5</v>
          </cell>
          <cell r="R2380" t="str">
            <v>VIA_NUEVA</v>
          </cell>
          <cell r="S2380" t="str">
            <v>TRAMO_6</v>
          </cell>
          <cell r="T2380" t="str">
            <v>_H43V</v>
          </cell>
          <cell r="U2380">
            <v>5000752</v>
          </cell>
          <cell r="V2380" t="str">
            <v>0007</v>
          </cell>
          <cell r="W2380" t="str">
            <v>EXCAVACIONES</v>
          </cell>
          <cell r="X2380" t="str">
            <v>Cortes en material común</v>
          </cell>
        </row>
        <row r="2381">
          <cell r="A2381">
            <v>103425</v>
          </cell>
          <cell r="B2381" t="str">
            <v>4002406</v>
          </cell>
          <cell r="C2381" t="str">
            <v>EXCAVADORAS SOBRE ORUGAS DE 30 -36 TONELADAS</v>
          </cell>
          <cell r="D2381">
            <v>136914</v>
          </cell>
          <cell r="E2381">
            <v>41907</v>
          </cell>
          <cell r="F2381" t="str">
            <v>_C.VIT.V.N.1304</v>
          </cell>
          <cell r="G2381" t="str">
            <v>0</v>
          </cell>
          <cell r="H2381" t="str">
            <v>1</v>
          </cell>
          <cell r="I2381" t="str">
            <v>SEMANA 4</v>
          </cell>
          <cell r="J2381">
            <v>8385</v>
          </cell>
          <cell r="K2381">
            <v>8394</v>
          </cell>
          <cell r="L2381">
            <v>9</v>
          </cell>
          <cell r="M2381">
            <v>5</v>
          </cell>
          <cell r="R2381" t="str">
            <v>VIA_NUEVA</v>
          </cell>
          <cell r="S2381" t="str">
            <v>TRAMO_6</v>
          </cell>
          <cell r="T2381" t="str">
            <v>_H43V</v>
          </cell>
          <cell r="U2381">
            <v>5000752</v>
          </cell>
          <cell r="V2381" t="str">
            <v>0014</v>
          </cell>
          <cell r="W2381" t="str">
            <v>EXCAVACIONES</v>
          </cell>
          <cell r="X2381" t="str">
            <v>Conformación de botaderos</v>
          </cell>
        </row>
        <row r="2382">
          <cell r="A2382">
            <v>103426</v>
          </cell>
          <cell r="B2382" t="str">
            <v>4002406</v>
          </cell>
          <cell r="C2382" t="str">
            <v>EXCAVADORAS SOBRE ORUGAS DE 30 -36 TONELADAS</v>
          </cell>
          <cell r="D2382">
            <v>136915</v>
          </cell>
          <cell r="E2382">
            <v>41908</v>
          </cell>
          <cell r="F2382" t="str">
            <v>_C.VIT.V.N.1304</v>
          </cell>
          <cell r="G2382" t="str">
            <v>0</v>
          </cell>
          <cell r="H2382" t="str">
            <v>1</v>
          </cell>
          <cell r="I2382" t="str">
            <v>SEMANA 4</v>
          </cell>
          <cell r="J2382">
            <v>8394</v>
          </cell>
          <cell r="K2382">
            <v>8403</v>
          </cell>
          <cell r="L2382">
            <v>9</v>
          </cell>
          <cell r="M2382">
            <v>9</v>
          </cell>
          <cell r="R2382" t="str">
            <v>VIA_NUEVA</v>
          </cell>
          <cell r="S2382" t="str">
            <v>TRAMO_6</v>
          </cell>
          <cell r="T2382" t="str">
            <v>_H43V</v>
          </cell>
          <cell r="U2382">
            <v>5000752</v>
          </cell>
          <cell r="V2382" t="str">
            <v>0007</v>
          </cell>
          <cell r="W2382" t="str">
            <v>EXCAVACIONES</v>
          </cell>
          <cell r="X2382" t="str">
            <v>Cortes en material común</v>
          </cell>
        </row>
        <row r="2383">
          <cell r="A2383">
            <v>103427</v>
          </cell>
          <cell r="B2383" t="str">
            <v>4002406</v>
          </cell>
          <cell r="C2383" t="str">
            <v>EXCAVADORAS SOBRE ORUGAS DE 30 -36 TONELADAS</v>
          </cell>
          <cell r="D2383">
            <v>136916</v>
          </cell>
          <cell r="E2383">
            <v>41909</v>
          </cell>
          <cell r="F2383" t="str">
            <v>_C.VIT.V.N.1304</v>
          </cell>
          <cell r="G2383" t="str">
            <v>0</v>
          </cell>
          <cell r="H2383" t="str">
            <v>1</v>
          </cell>
          <cell r="I2383" t="str">
            <v>SEMANA 4</v>
          </cell>
          <cell r="J2383">
            <v>8403</v>
          </cell>
          <cell r="K2383">
            <v>8403</v>
          </cell>
          <cell r="L2383">
            <v>0</v>
          </cell>
          <cell r="N2383">
            <v>8</v>
          </cell>
          <cell r="U2383" t="str">
            <v>_EQUIPOS</v>
          </cell>
        </row>
        <row r="2384">
          <cell r="A2384">
            <v>103429</v>
          </cell>
          <cell r="B2384" t="str">
            <v>4002406</v>
          </cell>
          <cell r="C2384" t="str">
            <v>EXCAVADORAS SOBRE ORUGAS DE 30 -36 TONELADAS</v>
          </cell>
          <cell r="D2384">
            <v>136917</v>
          </cell>
          <cell r="E2384">
            <v>41911</v>
          </cell>
          <cell r="F2384" t="str">
            <v>_C.VIT.V.N.1304</v>
          </cell>
          <cell r="G2384" t="str">
            <v>0</v>
          </cell>
          <cell r="H2384" t="str">
            <v>1</v>
          </cell>
          <cell r="I2384" t="str">
            <v>SEMANA 4</v>
          </cell>
          <cell r="J2384">
            <v>8403</v>
          </cell>
          <cell r="K2384">
            <v>8412</v>
          </cell>
          <cell r="L2384">
            <v>9</v>
          </cell>
          <cell r="M2384">
            <v>9</v>
          </cell>
          <cell r="R2384" t="str">
            <v>VIA_NUEVA</v>
          </cell>
          <cell r="S2384" t="str">
            <v>TRAMO_6</v>
          </cell>
          <cell r="T2384" t="str">
            <v>_H43V</v>
          </cell>
          <cell r="U2384">
            <v>5000752</v>
          </cell>
          <cell r="V2384" t="str">
            <v>0007</v>
          </cell>
          <cell r="W2384" t="str">
            <v>EXCAVACIONES</v>
          </cell>
          <cell r="X2384" t="str">
            <v>Cortes en material común</v>
          </cell>
        </row>
        <row r="2385">
          <cell r="A2385">
            <v>103430</v>
          </cell>
          <cell r="B2385" t="str">
            <v>4002406</v>
          </cell>
          <cell r="C2385" t="str">
            <v>EXCAVADORAS SOBRE ORUGAS DE 30 -36 TONELADAS</v>
          </cell>
          <cell r="D2385">
            <v>136918</v>
          </cell>
          <cell r="E2385">
            <v>41912</v>
          </cell>
          <cell r="F2385" t="str">
            <v>_C.VIT.V.N.1304</v>
          </cell>
          <cell r="G2385" t="str">
            <v>0</v>
          </cell>
          <cell r="H2385" t="str">
            <v>1</v>
          </cell>
          <cell r="I2385" t="str">
            <v>SEMANA 4</v>
          </cell>
          <cell r="J2385">
            <v>8412</v>
          </cell>
          <cell r="K2385">
            <v>8422</v>
          </cell>
          <cell r="L2385">
            <v>10</v>
          </cell>
          <cell r="M2385">
            <v>10</v>
          </cell>
          <cell r="R2385" t="str">
            <v>VIA_NUEVA</v>
          </cell>
          <cell r="S2385" t="str">
            <v>TRAMO_6</v>
          </cell>
          <cell r="T2385" t="str">
            <v>_H43V</v>
          </cell>
          <cell r="U2385">
            <v>5000752</v>
          </cell>
          <cell r="V2385" t="str">
            <v>0007</v>
          </cell>
          <cell r="W2385" t="str">
            <v>EXCAVACIONES</v>
          </cell>
          <cell r="X2385" t="str">
            <v>Cortes en material común</v>
          </cell>
        </row>
        <row r="2386">
          <cell r="A2386">
            <v>103401</v>
          </cell>
          <cell r="B2386" t="str">
            <v>4002406</v>
          </cell>
          <cell r="C2386" t="str">
            <v>EXCAVADORAS SOBRE ORUGAS DE 30 -36 TONELADAS</v>
          </cell>
          <cell r="D2386">
            <v>136919</v>
          </cell>
          <cell r="E2386">
            <v>41913</v>
          </cell>
          <cell r="F2386" t="str">
            <v>_C.VIT.V.N.1304</v>
          </cell>
          <cell r="G2386" t="str">
            <v>0</v>
          </cell>
          <cell r="H2386" t="str">
            <v>1</v>
          </cell>
          <cell r="I2386" t="str">
            <v>SEMANA 1</v>
          </cell>
          <cell r="J2386">
            <v>8422</v>
          </cell>
          <cell r="K2386">
            <v>8431</v>
          </cell>
          <cell r="L2386">
            <v>9</v>
          </cell>
          <cell r="M2386">
            <v>9</v>
          </cell>
          <cell r="R2386" t="str">
            <v>VIA_NUEVA</v>
          </cell>
          <cell r="S2386" t="str">
            <v>TRAMO_6</v>
          </cell>
          <cell r="T2386" t="str">
            <v>_H41V</v>
          </cell>
          <cell r="U2386">
            <v>5000752</v>
          </cell>
          <cell r="V2386" t="str">
            <v>0007</v>
          </cell>
          <cell r="W2386" t="str">
            <v>EXCAVACIONES</v>
          </cell>
          <cell r="X2386" t="str">
            <v>Cortes en material común</v>
          </cell>
        </row>
        <row r="2387">
          <cell r="A2387">
            <v>103402</v>
          </cell>
          <cell r="B2387" t="str">
            <v>4002406</v>
          </cell>
          <cell r="C2387" t="str">
            <v>EXCAVADORAS SOBRE ORUGAS DE 30 -36 TONELADAS</v>
          </cell>
          <cell r="D2387">
            <v>136920</v>
          </cell>
          <cell r="E2387">
            <v>41914</v>
          </cell>
          <cell r="F2387" t="str">
            <v>_C.VIT.V.N.1304</v>
          </cell>
          <cell r="G2387" t="str">
            <v>0</v>
          </cell>
          <cell r="H2387" t="str">
            <v>1</v>
          </cell>
          <cell r="I2387" t="str">
            <v>SEMANA 1</v>
          </cell>
          <cell r="J2387">
            <v>8431</v>
          </cell>
          <cell r="K2387">
            <v>8439</v>
          </cell>
          <cell r="L2387">
            <v>8</v>
          </cell>
          <cell r="M2387">
            <v>8</v>
          </cell>
          <cell r="R2387" t="str">
            <v>VIA_NUEVA</v>
          </cell>
          <cell r="S2387" t="str">
            <v>TRAMO_6</v>
          </cell>
          <cell r="T2387" t="str">
            <v>_H43V</v>
          </cell>
          <cell r="U2387">
            <v>5000752</v>
          </cell>
          <cell r="V2387" t="str">
            <v>0007</v>
          </cell>
          <cell r="W2387" t="str">
            <v>EXCAVACIONES</v>
          </cell>
          <cell r="X2387" t="str">
            <v>Cortes en material común</v>
          </cell>
        </row>
        <row r="2388">
          <cell r="A2388">
            <v>103403</v>
          </cell>
          <cell r="B2388" t="str">
            <v>4002406</v>
          </cell>
          <cell r="C2388" t="str">
            <v>EXCAVADORAS SOBRE ORUGAS DE 30 -36 TONELADAS</v>
          </cell>
          <cell r="D2388">
            <v>136921</v>
          </cell>
          <cell r="E2388">
            <v>41915</v>
          </cell>
          <cell r="F2388" t="str">
            <v>_C.VIT.V.N.1304</v>
          </cell>
          <cell r="G2388" t="str">
            <v>0</v>
          </cell>
          <cell r="H2388" t="str">
            <v>1</v>
          </cell>
          <cell r="I2388" t="str">
            <v>SEMANA 1</v>
          </cell>
          <cell r="J2388">
            <v>8439</v>
          </cell>
          <cell r="K2388">
            <v>8448</v>
          </cell>
          <cell r="L2388">
            <v>9</v>
          </cell>
          <cell r="M2388">
            <v>9</v>
          </cell>
          <cell r="R2388" t="str">
            <v>VIA_NUEVA</v>
          </cell>
          <cell r="S2388" t="str">
            <v>TRAMO_6</v>
          </cell>
          <cell r="T2388" t="str">
            <v>_H43V</v>
          </cell>
          <cell r="U2388">
            <v>5000752</v>
          </cell>
          <cell r="V2388" t="str">
            <v>0007</v>
          </cell>
          <cell r="W2388" t="str">
            <v>EXCAVACIONES</v>
          </cell>
          <cell r="X2388" t="str">
            <v>Cortes en material común</v>
          </cell>
        </row>
        <row r="2389">
          <cell r="A2389">
            <v>103404</v>
          </cell>
          <cell r="B2389" t="str">
            <v>4002406</v>
          </cell>
          <cell r="C2389" t="str">
            <v>EXCAVADORAS SOBRE ORUGAS DE 30 -36 TONELADAS</v>
          </cell>
          <cell r="D2389">
            <v>136922</v>
          </cell>
          <cell r="E2389">
            <v>41916</v>
          </cell>
          <cell r="F2389" t="str">
            <v>_C.VIT.V.N.1304</v>
          </cell>
          <cell r="G2389" t="str">
            <v>0</v>
          </cell>
          <cell r="H2389" t="str">
            <v>1</v>
          </cell>
          <cell r="I2389" t="str">
            <v>SEMANA 1</v>
          </cell>
          <cell r="J2389">
            <v>8448</v>
          </cell>
          <cell r="K2389">
            <v>8457</v>
          </cell>
          <cell r="L2389">
            <v>9</v>
          </cell>
          <cell r="M2389">
            <v>9</v>
          </cell>
          <cell r="R2389" t="str">
            <v>VIA_NUEVA</v>
          </cell>
          <cell r="S2389" t="str">
            <v>TRAMO_6</v>
          </cell>
          <cell r="T2389" t="str">
            <v>_H43V</v>
          </cell>
          <cell r="U2389">
            <v>5000752</v>
          </cell>
          <cell r="V2389" t="str">
            <v>0007</v>
          </cell>
          <cell r="W2389" t="str">
            <v>EXCAVACIONES</v>
          </cell>
          <cell r="X2389" t="str">
            <v>Cortes en material común</v>
          </cell>
        </row>
        <row r="2390">
          <cell r="A2390">
            <v>103405</v>
          </cell>
          <cell r="B2390" t="str">
            <v>4002406</v>
          </cell>
          <cell r="C2390" t="str">
            <v>EXCAVADORAS SOBRE ORUGAS DE 30 -36 TONELADAS</v>
          </cell>
          <cell r="D2390">
            <v>136923</v>
          </cell>
          <cell r="E2390">
            <v>41917</v>
          </cell>
          <cell r="F2390" t="str">
            <v>_C.VIT.V.N.1304</v>
          </cell>
          <cell r="G2390" t="str">
            <v>0</v>
          </cell>
          <cell r="H2390" t="str">
            <v>1</v>
          </cell>
          <cell r="I2390" t="str">
            <v>SEMANA 1</v>
          </cell>
          <cell r="J2390">
            <v>8457</v>
          </cell>
          <cell r="K2390">
            <v>8464</v>
          </cell>
          <cell r="L2390">
            <v>7</v>
          </cell>
          <cell r="M2390">
            <v>7</v>
          </cell>
          <cell r="R2390" t="str">
            <v>VIA_NUEVA</v>
          </cell>
          <cell r="S2390" t="str">
            <v>TRAMO_6</v>
          </cell>
          <cell r="T2390" t="str">
            <v>_H43V</v>
          </cell>
          <cell r="U2390">
            <v>5000752</v>
          </cell>
          <cell r="V2390" t="str">
            <v>0007</v>
          </cell>
          <cell r="W2390" t="str">
            <v>EXCAVACIONES</v>
          </cell>
          <cell r="X2390" t="str">
            <v>Cortes en material común</v>
          </cell>
        </row>
        <row r="2391">
          <cell r="A2391">
            <v>103406</v>
          </cell>
          <cell r="B2391" t="str">
            <v>4002406</v>
          </cell>
          <cell r="C2391" t="str">
            <v>EXCAVADORAS SOBRE ORUGAS DE 30 -36 TONELADAS</v>
          </cell>
          <cell r="D2391">
            <v>136924</v>
          </cell>
          <cell r="E2391">
            <v>41918</v>
          </cell>
          <cell r="F2391" t="str">
            <v>_C.VIT.V.N.1304</v>
          </cell>
          <cell r="G2391" t="str">
            <v>0</v>
          </cell>
          <cell r="H2391" t="str">
            <v>1</v>
          </cell>
          <cell r="I2391" t="str">
            <v>SEMANA 1</v>
          </cell>
          <cell r="J2391">
            <v>8464</v>
          </cell>
          <cell r="K2391">
            <v>8473</v>
          </cell>
          <cell r="L2391">
            <v>9</v>
          </cell>
          <cell r="M2391">
            <v>9</v>
          </cell>
          <cell r="R2391" t="str">
            <v>VIA_NUEVA</v>
          </cell>
          <cell r="S2391" t="str">
            <v>TRAMO_6</v>
          </cell>
          <cell r="T2391" t="str">
            <v>_H43V</v>
          </cell>
          <cell r="U2391">
            <v>5000752</v>
          </cell>
          <cell r="V2391" t="str">
            <v>0007</v>
          </cell>
          <cell r="W2391" t="str">
            <v>EXCAVACIONES</v>
          </cell>
          <cell r="X2391" t="str">
            <v>Cortes en material común</v>
          </cell>
        </row>
        <row r="2392">
          <cell r="A2392">
            <v>103407</v>
          </cell>
          <cell r="B2392" t="str">
            <v>4002406</v>
          </cell>
          <cell r="C2392" t="str">
            <v>EXCAVADORAS SOBRE ORUGAS DE 30 -36 TONELADAS</v>
          </cell>
          <cell r="D2392">
            <v>136925</v>
          </cell>
          <cell r="E2392">
            <v>41919</v>
          </cell>
          <cell r="F2392" t="str">
            <v>_C.VIT.V.N.1304</v>
          </cell>
          <cell r="G2392" t="str">
            <v>0</v>
          </cell>
          <cell r="H2392" t="str">
            <v>1</v>
          </cell>
          <cell r="I2392" t="str">
            <v>SEMANA 1</v>
          </cell>
          <cell r="J2392">
            <v>8473</v>
          </cell>
          <cell r="K2392">
            <v>8482</v>
          </cell>
          <cell r="L2392">
            <v>9</v>
          </cell>
          <cell r="M2392">
            <v>9</v>
          </cell>
          <cell r="R2392" t="str">
            <v>VIA_NUEVA</v>
          </cell>
          <cell r="S2392" t="str">
            <v>TRAMO_6</v>
          </cell>
          <cell r="T2392" t="str">
            <v>_H43V</v>
          </cell>
          <cell r="U2392">
            <v>5000752</v>
          </cell>
          <cell r="V2392" t="str">
            <v>0007</v>
          </cell>
          <cell r="W2392" t="str">
            <v>EXCAVACIONES</v>
          </cell>
          <cell r="X2392" t="str">
            <v>Cortes en material común</v>
          </cell>
        </row>
        <row r="2393">
          <cell r="A2393">
            <v>103408</v>
          </cell>
          <cell r="B2393" t="str">
            <v>4002406</v>
          </cell>
          <cell r="C2393" t="str">
            <v>EXCAVADORAS SOBRE ORUGAS DE 30 -36 TONELADAS</v>
          </cell>
          <cell r="D2393">
            <v>136926</v>
          </cell>
          <cell r="E2393">
            <v>41920</v>
          </cell>
          <cell r="F2393" t="str">
            <v>_C.VIT.V.N.1304</v>
          </cell>
          <cell r="G2393" t="str">
            <v>0</v>
          </cell>
          <cell r="H2393" t="str">
            <v>1</v>
          </cell>
          <cell r="I2393" t="str">
            <v>SEMANA 1</v>
          </cell>
          <cell r="J2393">
            <v>8482</v>
          </cell>
          <cell r="K2393">
            <v>8491</v>
          </cell>
          <cell r="L2393">
            <v>9</v>
          </cell>
          <cell r="M2393">
            <v>9</v>
          </cell>
          <cell r="R2393" t="str">
            <v>VIA_NUEVA</v>
          </cell>
          <cell r="S2393" t="str">
            <v>TRAMO_6</v>
          </cell>
          <cell r="T2393" t="str">
            <v>_H43V</v>
          </cell>
          <cell r="U2393">
            <v>5000752</v>
          </cell>
          <cell r="V2393" t="str">
            <v>0007</v>
          </cell>
          <cell r="W2393" t="str">
            <v>EXCAVACIONES</v>
          </cell>
          <cell r="X2393" t="str">
            <v>Cortes en material común</v>
          </cell>
        </row>
        <row r="2394">
          <cell r="A2394">
            <v>103409</v>
          </cell>
          <cell r="B2394" t="str">
            <v>4002406</v>
          </cell>
          <cell r="C2394" t="str">
            <v>EXCAVADORAS SOBRE ORUGAS DE 30 -36 TONELADAS</v>
          </cell>
          <cell r="D2394">
            <v>136927</v>
          </cell>
          <cell r="E2394">
            <v>41921</v>
          </cell>
          <cell r="F2394" t="str">
            <v>_C.VIT.V.N.1304</v>
          </cell>
          <cell r="G2394" t="str">
            <v>0</v>
          </cell>
          <cell r="H2394" t="str">
            <v>1</v>
          </cell>
          <cell r="I2394" t="str">
            <v>SEMANA 2</v>
          </cell>
          <cell r="J2394">
            <v>8491</v>
          </cell>
          <cell r="K2394">
            <v>8499</v>
          </cell>
          <cell r="L2394">
            <v>8</v>
          </cell>
          <cell r="M2394">
            <v>8</v>
          </cell>
          <cell r="R2394" t="str">
            <v>VIA_NUEVA</v>
          </cell>
          <cell r="S2394" t="str">
            <v>TRAMO_6</v>
          </cell>
          <cell r="T2394" t="str">
            <v>_H43V</v>
          </cell>
          <cell r="U2394">
            <v>5000752</v>
          </cell>
          <cell r="V2394" t="str">
            <v>0007</v>
          </cell>
          <cell r="W2394" t="str">
            <v>EXCAVACIONES</v>
          </cell>
          <cell r="X2394" t="str">
            <v>Cortes en material común</v>
          </cell>
        </row>
        <row r="2395">
          <cell r="A2395">
            <v>103410</v>
          </cell>
          <cell r="B2395" t="str">
            <v>4002406</v>
          </cell>
          <cell r="C2395" t="str">
            <v>EXCAVADORAS SOBRE ORUGAS DE 30 -36 TONELADAS</v>
          </cell>
          <cell r="D2395">
            <v>136928</v>
          </cell>
          <cell r="E2395">
            <v>41922</v>
          </cell>
          <cell r="F2395" t="str">
            <v>_C.VIT.V.N.1304</v>
          </cell>
          <cell r="G2395" t="str">
            <v>0</v>
          </cell>
          <cell r="H2395" t="str">
            <v>1</v>
          </cell>
          <cell r="I2395" t="str">
            <v>SEMANA 2</v>
          </cell>
          <cell r="J2395">
            <v>8499</v>
          </cell>
          <cell r="K2395">
            <v>8508</v>
          </cell>
          <cell r="L2395">
            <v>9</v>
          </cell>
          <cell r="M2395">
            <v>9</v>
          </cell>
          <cell r="R2395" t="str">
            <v>VIA_NUEVA</v>
          </cell>
          <cell r="S2395" t="str">
            <v>TRAMO_6</v>
          </cell>
          <cell r="T2395" t="str">
            <v>_H43V</v>
          </cell>
          <cell r="U2395">
            <v>5000752</v>
          </cell>
          <cell r="V2395" t="str">
            <v>0007</v>
          </cell>
          <cell r="W2395" t="str">
            <v>EXCAVACIONES</v>
          </cell>
          <cell r="X2395" t="str">
            <v>Cortes en material común</v>
          </cell>
        </row>
        <row r="2396">
          <cell r="A2396">
            <v>103411</v>
          </cell>
          <cell r="B2396" t="str">
            <v>4002406</v>
          </cell>
          <cell r="C2396" t="str">
            <v>EXCAVADORAS SOBRE ORUGAS DE 30 -36 TONELADAS</v>
          </cell>
          <cell r="D2396">
            <v>136929</v>
          </cell>
          <cell r="E2396">
            <v>41923</v>
          </cell>
          <cell r="F2396" t="str">
            <v>_C.VIT.V.N.1304</v>
          </cell>
          <cell r="G2396" t="str">
            <v>0</v>
          </cell>
          <cell r="H2396" t="str">
            <v>1</v>
          </cell>
          <cell r="I2396" t="str">
            <v>SEMANA 2</v>
          </cell>
          <cell r="J2396">
            <v>8508</v>
          </cell>
          <cell r="K2396">
            <v>8511</v>
          </cell>
          <cell r="L2396">
            <v>3</v>
          </cell>
          <cell r="M2396">
            <v>3</v>
          </cell>
          <cell r="R2396" t="str">
            <v>VIA_NUEVA</v>
          </cell>
          <cell r="S2396" t="str">
            <v>TRAMO_6</v>
          </cell>
          <cell r="T2396" t="str">
            <v>_H43V</v>
          </cell>
          <cell r="U2396">
            <v>5000752</v>
          </cell>
          <cell r="V2396" t="str">
            <v>0007</v>
          </cell>
          <cell r="W2396" t="str">
            <v>EXCAVACIONES</v>
          </cell>
          <cell r="X2396" t="str">
            <v>Cortes en material común</v>
          </cell>
        </row>
        <row r="2397">
          <cell r="A2397">
            <v>103412</v>
          </cell>
          <cell r="B2397" t="str">
            <v>4002406</v>
          </cell>
          <cell r="C2397" t="str">
            <v>EXCAVADORAS SOBRE ORUGAS DE 30 -36 TONELADAS</v>
          </cell>
          <cell r="D2397">
            <v>136930</v>
          </cell>
          <cell r="E2397">
            <v>41924</v>
          </cell>
          <cell r="F2397" t="str">
            <v>_C.VIT.V.N.1304</v>
          </cell>
          <cell r="G2397" t="str">
            <v>0</v>
          </cell>
          <cell r="H2397" t="str">
            <v>1</v>
          </cell>
          <cell r="I2397" t="str">
            <v>SEMANA 2</v>
          </cell>
          <cell r="J2397">
            <v>8511</v>
          </cell>
          <cell r="K2397">
            <v>8512</v>
          </cell>
          <cell r="L2397">
            <v>1</v>
          </cell>
          <cell r="M2397">
            <v>1</v>
          </cell>
          <cell r="R2397" t="str">
            <v>VIA_NUEVA</v>
          </cell>
          <cell r="S2397" t="str">
            <v>TRAMO_6</v>
          </cell>
          <cell r="T2397" t="str">
            <v>_H43V</v>
          </cell>
          <cell r="U2397">
            <v>5000752</v>
          </cell>
          <cell r="V2397" t="str">
            <v>0007</v>
          </cell>
          <cell r="W2397" t="str">
            <v>EXCAVACIONES</v>
          </cell>
          <cell r="X2397" t="str">
            <v>Cortes en material común</v>
          </cell>
        </row>
        <row r="2398">
          <cell r="A2398">
            <v>103414</v>
          </cell>
          <cell r="B2398" t="str">
            <v>4002406</v>
          </cell>
          <cell r="C2398" t="str">
            <v>EXCAVADORAS SOBRE ORUGAS DE 30 -36 TONELADAS</v>
          </cell>
          <cell r="D2398">
            <v>136931</v>
          </cell>
          <cell r="E2398">
            <v>41926</v>
          </cell>
          <cell r="F2398" t="str">
            <v>_C.VIT.V.N.1304</v>
          </cell>
          <cell r="G2398" t="str">
            <v>0</v>
          </cell>
          <cell r="H2398" t="str">
            <v>1</v>
          </cell>
          <cell r="I2398" t="str">
            <v>SEMANA 2</v>
          </cell>
          <cell r="J2398">
            <v>8512</v>
          </cell>
          <cell r="K2398">
            <v>8512</v>
          </cell>
          <cell r="L2398">
            <v>0</v>
          </cell>
          <cell r="U2398" t="str">
            <v>DISPONIBLE</v>
          </cell>
        </row>
        <row r="2399">
          <cell r="A2399">
            <v>103415</v>
          </cell>
          <cell r="B2399" t="str">
            <v>4002406</v>
          </cell>
          <cell r="C2399" t="str">
            <v>EXCAVADORAS SOBRE ORUGAS DE 30 -36 TONELADAS</v>
          </cell>
          <cell r="D2399">
            <v>136932</v>
          </cell>
          <cell r="E2399">
            <v>41927</v>
          </cell>
          <cell r="F2399" t="str">
            <v>_C.VIT.V.N.1304</v>
          </cell>
          <cell r="G2399" t="str">
            <v>0</v>
          </cell>
          <cell r="H2399" t="str">
            <v>1</v>
          </cell>
          <cell r="I2399" t="str">
            <v>SEMANA 2</v>
          </cell>
          <cell r="J2399">
            <v>8512</v>
          </cell>
          <cell r="K2399">
            <v>8520</v>
          </cell>
          <cell r="L2399">
            <v>8</v>
          </cell>
          <cell r="M2399">
            <v>8</v>
          </cell>
          <cell r="R2399" t="str">
            <v>VIA_NUEVA</v>
          </cell>
          <cell r="S2399" t="str">
            <v>TRAMO_6</v>
          </cell>
          <cell r="T2399" t="str">
            <v>_H43V</v>
          </cell>
          <cell r="U2399">
            <v>5000752</v>
          </cell>
          <cell r="V2399" t="str">
            <v>0007</v>
          </cell>
          <cell r="W2399" t="str">
            <v>EXCAVACIONES</v>
          </cell>
          <cell r="X2399" t="str">
            <v>Cortes en material común</v>
          </cell>
        </row>
        <row r="2400">
          <cell r="A2400">
            <v>103316</v>
          </cell>
          <cell r="B2400" t="str">
            <v>4002406</v>
          </cell>
          <cell r="C2400" t="str">
            <v>EXCAVADORAS SOBRE ORUGAS DE 30 -36 TONELADAS</v>
          </cell>
          <cell r="D2400">
            <v>136933</v>
          </cell>
          <cell r="E2400">
            <v>41928</v>
          </cell>
          <cell r="F2400" t="str">
            <v>_C.VIT.V.N.1304</v>
          </cell>
          <cell r="G2400" t="str">
            <v>0</v>
          </cell>
          <cell r="H2400" t="str">
            <v>1</v>
          </cell>
          <cell r="I2400" t="str">
            <v>SEMANA 3</v>
          </cell>
          <cell r="J2400">
            <v>8520</v>
          </cell>
          <cell r="K2400">
            <v>8529</v>
          </cell>
          <cell r="L2400">
            <v>9</v>
          </cell>
          <cell r="M2400">
            <v>9</v>
          </cell>
          <cell r="R2400" t="str">
            <v>VIA_NUEVA</v>
          </cell>
          <cell r="S2400" t="str">
            <v>TRAMO_6</v>
          </cell>
          <cell r="T2400" t="str">
            <v>_H40V</v>
          </cell>
          <cell r="U2400">
            <v>5000752</v>
          </cell>
          <cell r="V2400" t="str">
            <v>0007</v>
          </cell>
          <cell r="W2400" t="str">
            <v>EXCAVACIONES</v>
          </cell>
          <cell r="X2400" t="str">
            <v>Cortes en material común</v>
          </cell>
        </row>
        <row r="2401">
          <cell r="A2401">
            <v>103317</v>
          </cell>
          <cell r="B2401" t="str">
            <v>4002406</v>
          </cell>
          <cell r="C2401" t="str">
            <v>EXCAVADORAS SOBRE ORUGAS DE 30 -36 TONELADAS</v>
          </cell>
          <cell r="D2401">
            <v>136934</v>
          </cell>
          <cell r="E2401">
            <v>41929</v>
          </cell>
          <cell r="F2401" t="str">
            <v>_C.VIT.V.N.1304</v>
          </cell>
          <cell r="G2401" t="str">
            <v>0</v>
          </cell>
          <cell r="H2401" t="str">
            <v>1</v>
          </cell>
          <cell r="I2401" t="str">
            <v>SEMANA 3</v>
          </cell>
          <cell r="J2401">
            <v>8529</v>
          </cell>
          <cell r="K2401">
            <v>8538</v>
          </cell>
          <cell r="L2401">
            <v>9</v>
          </cell>
          <cell r="M2401">
            <v>6</v>
          </cell>
          <cell r="R2401" t="str">
            <v>VIA_NUEVA</v>
          </cell>
          <cell r="S2401" t="str">
            <v>TRAMO_6</v>
          </cell>
          <cell r="T2401" t="str">
            <v>_H43V</v>
          </cell>
          <cell r="U2401">
            <v>5000752</v>
          </cell>
          <cell r="V2401" t="str">
            <v>0007</v>
          </cell>
          <cell r="W2401" t="str">
            <v>EXCAVACIONES</v>
          </cell>
          <cell r="X2401" t="str">
            <v>Cortes en material común</v>
          </cell>
        </row>
        <row r="2402">
          <cell r="A2402">
            <v>103317</v>
          </cell>
          <cell r="B2402" t="str">
            <v>4002406</v>
          </cell>
          <cell r="C2402" t="str">
            <v>EXCAVADORAS SOBRE ORUGAS DE 30 -36 TONELADAS</v>
          </cell>
          <cell r="D2402">
            <v>136934</v>
          </cell>
          <cell r="E2402">
            <v>41929</v>
          </cell>
          <cell r="F2402" t="str">
            <v>_C.VIT.V.N.1304</v>
          </cell>
          <cell r="G2402" t="str">
            <v>0</v>
          </cell>
          <cell r="H2402" t="str">
            <v>1</v>
          </cell>
          <cell r="I2402" t="str">
            <v>SEMANA 3</v>
          </cell>
          <cell r="J2402">
            <v>8529</v>
          </cell>
          <cell r="K2402">
            <v>8538</v>
          </cell>
          <cell r="L2402">
            <v>9</v>
          </cell>
          <cell r="M2402">
            <v>3</v>
          </cell>
          <cell r="R2402" t="str">
            <v>VIA_NUEVA</v>
          </cell>
          <cell r="S2402" t="str">
            <v>TRAMO_6</v>
          </cell>
          <cell r="T2402" t="str">
            <v>_H43V</v>
          </cell>
          <cell r="U2402">
            <v>5000752</v>
          </cell>
          <cell r="V2402" t="str">
            <v>0014</v>
          </cell>
          <cell r="W2402" t="str">
            <v>EXCAVACIONES</v>
          </cell>
          <cell r="X2402" t="str">
            <v>Conformación de botaderos</v>
          </cell>
        </row>
        <row r="2403">
          <cell r="A2403">
            <v>103318</v>
          </cell>
          <cell r="B2403" t="str">
            <v>4002406</v>
          </cell>
          <cell r="C2403" t="str">
            <v>EXCAVADORAS SOBRE ORUGAS DE 30 -36 TONELADAS</v>
          </cell>
          <cell r="D2403">
            <v>136935</v>
          </cell>
          <cell r="E2403">
            <v>41930</v>
          </cell>
          <cell r="F2403" t="str">
            <v>_C.VIT.V.N.1304</v>
          </cell>
          <cell r="G2403" t="str">
            <v>0</v>
          </cell>
          <cell r="H2403" t="str">
            <v>1</v>
          </cell>
          <cell r="I2403" t="str">
            <v>SEMANA 3</v>
          </cell>
          <cell r="J2403">
            <v>8538</v>
          </cell>
          <cell r="K2403">
            <v>8547</v>
          </cell>
          <cell r="L2403">
            <v>9</v>
          </cell>
          <cell r="M2403">
            <v>5</v>
          </cell>
          <cell r="R2403" t="str">
            <v>VIA_NUEVA</v>
          </cell>
          <cell r="S2403" t="str">
            <v>TRAMO_6</v>
          </cell>
          <cell r="T2403" t="str">
            <v>_H43V</v>
          </cell>
          <cell r="U2403">
            <v>5000752</v>
          </cell>
          <cell r="V2403" t="str">
            <v>0014</v>
          </cell>
          <cell r="W2403" t="str">
            <v>EXCAVACIONES</v>
          </cell>
          <cell r="X2403" t="str">
            <v>Conformación de botaderos</v>
          </cell>
        </row>
        <row r="2404">
          <cell r="A2404">
            <v>103318</v>
          </cell>
          <cell r="B2404" t="str">
            <v>4002406</v>
          </cell>
          <cell r="C2404" t="str">
            <v>EXCAVADORAS SOBRE ORUGAS DE 30 -36 TONELADAS</v>
          </cell>
          <cell r="D2404">
            <v>136935</v>
          </cell>
          <cell r="E2404">
            <v>41930</v>
          </cell>
          <cell r="F2404" t="str">
            <v>_C.VIT.V.N.1304</v>
          </cell>
          <cell r="G2404" t="str">
            <v>0</v>
          </cell>
          <cell r="H2404" t="str">
            <v>1</v>
          </cell>
          <cell r="I2404" t="str">
            <v>SEMANA 3</v>
          </cell>
          <cell r="J2404">
            <v>8538</v>
          </cell>
          <cell r="K2404">
            <v>8547</v>
          </cell>
          <cell r="L2404">
            <v>9</v>
          </cell>
          <cell r="M2404">
            <v>4</v>
          </cell>
          <cell r="R2404" t="str">
            <v>VIA_NUEVA</v>
          </cell>
          <cell r="S2404" t="str">
            <v>TRAMO_6</v>
          </cell>
          <cell r="T2404" t="str">
            <v>_H43V</v>
          </cell>
          <cell r="U2404">
            <v>5000752</v>
          </cell>
          <cell r="V2404" t="str">
            <v>0007</v>
          </cell>
          <cell r="W2404" t="str">
            <v>EXCAVACIONES</v>
          </cell>
          <cell r="X2404" t="str">
            <v>Cortes en material común</v>
          </cell>
        </row>
        <row r="2405">
          <cell r="A2405">
            <v>103419</v>
          </cell>
          <cell r="B2405" t="str">
            <v>4002406</v>
          </cell>
          <cell r="C2405" t="str">
            <v>EXCAVADORAS SOBRE ORUGAS DE 30 -36 TONELADAS</v>
          </cell>
          <cell r="D2405">
            <v>136936</v>
          </cell>
          <cell r="E2405">
            <v>41931</v>
          </cell>
          <cell r="F2405" t="str">
            <v>_C.VIT.V.N.1304</v>
          </cell>
          <cell r="G2405" t="str">
            <v>0</v>
          </cell>
          <cell r="H2405" t="str">
            <v>1</v>
          </cell>
          <cell r="I2405" t="str">
            <v>SEMANA 3</v>
          </cell>
          <cell r="J2405">
            <v>8547</v>
          </cell>
          <cell r="K2405">
            <v>8556</v>
          </cell>
          <cell r="L2405">
            <v>9</v>
          </cell>
          <cell r="M2405">
            <v>9</v>
          </cell>
          <cell r="R2405" t="str">
            <v>VIA_NUEVA</v>
          </cell>
          <cell r="S2405" t="str">
            <v>TRAMO_6</v>
          </cell>
          <cell r="T2405" t="str">
            <v>_H43V</v>
          </cell>
          <cell r="U2405">
            <v>5000752</v>
          </cell>
          <cell r="V2405" t="str">
            <v>0007</v>
          </cell>
          <cell r="W2405" t="str">
            <v>EXCAVACIONES</v>
          </cell>
          <cell r="X2405" t="str">
            <v>Cortes en material común</v>
          </cell>
        </row>
        <row r="2406">
          <cell r="A2406">
            <v>103420</v>
          </cell>
          <cell r="B2406" t="str">
            <v>4002406</v>
          </cell>
          <cell r="C2406" t="str">
            <v>EXCAVADORAS SOBRE ORUGAS DE 30 -36 TONELADAS</v>
          </cell>
          <cell r="D2406">
            <v>136937</v>
          </cell>
          <cell r="E2406">
            <v>41932</v>
          </cell>
          <cell r="F2406" t="str">
            <v>_C.VIT.V.N.1304</v>
          </cell>
          <cell r="G2406" t="str">
            <v>0</v>
          </cell>
          <cell r="H2406" t="str">
            <v>1</v>
          </cell>
          <cell r="I2406" t="str">
            <v>SEMANA 3</v>
          </cell>
          <cell r="J2406">
            <v>8556</v>
          </cell>
          <cell r="K2406">
            <v>8565</v>
          </cell>
          <cell r="L2406">
            <v>9</v>
          </cell>
          <cell r="M2406">
            <v>9</v>
          </cell>
          <cell r="R2406" t="str">
            <v>VIA_NUEVA</v>
          </cell>
          <cell r="S2406" t="str">
            <v>TRAMO_6</v>
          </cell>
          <cell r="T2406" t="str">
            <v>_H43V</v>
          </cell>
          <cell r="U2406">
            <v>5000752</v>
          </cell>
          <cell r="V2406" t="str">
            <v>0007</v>
          </cell>
          <cell r="W2406" t="str">
            <v>EXCAVACIONES</v>
          </cell>
          <cell r="X2406" t="str">
            <v>Cortes en material común</v>
          </cell>
        </row>
        <row r="2407">
          <cell r="A2407">
            <v>103421</v>
          </cell>
          <cell r="B2407" t="str">
            <v>4002406</v>
          </cell>
          <cell r="C2407" t="str">
            <v>EXCAVADORAS SOBRE ORUGAS DE 30 -36 TONELADAS</v>
          </cell>
          <cell r="D2407">
            <v>136938</v>
          </cell>
          <cell r="E2407">
            <v>41933</v>
          </cell>
          <cell r="F2407" t="str">
            <v>_C.VIT.V.N.1304</v>
          </cell>
          <cell r="G2407" t="str">
            <v>0</v>
          </cell>
          <cell r="H2407" t="str">
            <v>1</v>
          </cell>
          <cell r="I2407" t="str">
            <v>SEMANA 3</v>
          </cell>
          <cell r="J2407">
            <v>8565</v>
          </cell>
          <cell r="K2407">
            <v>8574</v>
          </cell>
          <cell r="L2407">
            <v>9</v>
          </cell>
          <cell r="M2407">
            <v>9</v>
          </cell>
          <cell r="R2407" t="str">
            <v>VIA_NUEVA</v>
          </cell>
          <cell r="S2407" t="str">
            <v>TRAMO_6</v>
          </cell>
          <cell r="T2407" t="str">
            <v>_H43V</v>
          </cell>
          <cell r="U2407">
            <v>5000752</v>
          </cell>
          <cell r="V2407" t="str">
            <v>0007</v>
          </cell>
          <cell r="W2407" t="str">
            <v>EXCAVACIONES</v>
          </cell>
          <cell r="X2407" t="str">
            <v>Cortes en material común</v>
          </cell>
        </row>
        <row r="2408">
          <cell r="A2408">
            <v>103422</v>
          </cell>
          <cell r="B2408" t="str">
            <v>4002406</v>
          </cell>
          <cell r="C2408" t="str">
            <v>EXCAVADORAS SOBRE ORUGAS DE 30 -36 TONELADAS</v>
          </cell>
          <cell r="D2408">
            <v>136939</v>
          </cell>
          <cell r="E2408">
            <v>41934</v>
          </cell>
          <cell r="F2408" t="str">
            <v>_C.VIT.V.N.1304</v>
          </cell>
          <cell r="G2408" t="str">
            <v>0</v>
          </cell>
          <cell r="H2408" t="str">
            <v>1</v>
          </cell>
          <cell r="I2408" t="str">
            <v>SEMANA 3</v>
          </cell>
          <cell r="J2408">
            <v>8574</v>
          </cell>
          <cell r="K2408">
            <v>8584</v>
          </cell>
          <cell r="L2408">
            <v>10</v>
          </cell>
          <cell r="M2408">
            <v>10</v>
          </cell>
          <cell r="R2408" t="str">
            <v>VIA_NUEVA</v>
          </cell>
          <cell r="S2408" t="str">
            <v>TRAMO_6</v>
          </cell>
          <cell r="T2408" t="str">
            <v>_H43V</v>
          </cell>
          <cell r="U2408">
            <v>5000752</v>
          </cell>
          <cell r="V2408" t="str">
            <v>0007</v>
          </cell>
          <cell r="W2408" t="str">
            <v>EXCAVACIONES</v>
          </cell>
          <cell r="X2408" t="str">
            <v>Cortes en material común</v>
          </cell>
        </row>
        <row r="2409">
          <cell r="A2409">
            <v>103423</v>
          </cell>
          <cell r="B2409" t="str">
            <v>4002406</v>
          </cell>
          <cell r="C2409" t="str">
            <v>EXCAVADORAS SOBRE ORUGAS DE 30 -36 TONELADAS</v>
          </cell>
          <cell r="D2409">
            <v>136940</v>
          </cell>
          <cell r="E2409">
            <v>41935</v>
          </cell>
          <cell r="F2409" t="str">
            <v>_C.VIT.V.N.1304</v>
          </cell>
          <cell r="G2409" t="str">
            <v>0</v>
          </cell>
          <cell r="H2409" t="str">
            <v>1</v>
          </cell>
          <cell r="I2409" t="str">
            <v>SEMANA 3</v>
          </cell>
          <cell r="J2409">
            <v>8584</v>
          </cell>
          <cell r="K2409">
            <v>8593</v>
          </cell>
          <cell r="L2409">
            <v>9</v>
          </cell>
          <cell r="M2409">
            <v>9</v>
          </cell>
          <cell r="R2409" t="str">
            <v>VIA_NUEVA</v>
          </cell>
          <cell r="S2409" t="str">
            <v>TRAMO_6</v>
          </cell>
          <cell r="T2409" t="str">
            <v>_H43V</v>
          </cell>
          <cell r="U2409">
            <v>5000752</v>
          </cell>
          <cell r="V2409" t="str">
            <v>0007</v>
          </cell>
          <cell r="W2409" t="str">
            <v>EXCAVACIONES</v>
          </cell>
          <cell r="X2409" t="str">
            <v>Cortes en material común</v>
          </cell>
        </row>
        <row r="2410">
          <cell r="A2410">
            <v>104022</v>
          </cell>
          <cell r="B2410" t="str">
            <v>4002407</v>
          </cell>
          <cell r="C2410" t="str">
            <v>MOTONIVELADORAS - 140</v>
          </cell>
          <cell r="E2410">
            <v>41906</v>
          </cell>
          <cell r="F2410" t="str">
            <v>_C.VIT.V.N.1304</v>
          </cell>
          <cell r="G2410" t="str">
            <v>0</v>
          </cell>
          <cell r="H2410" t="str">
            <v>1</v>
          </cell>
          <cell r="I2410" t="str">
            <v>SEMANA 4</v>
          </cell>
          <cell r="J2410">
            <v>486</v>
          </cell>
          <cell r="K2410">
            <v>486</v>
          </cell>
          <cell r="L2410">
            <v>0</v>
          </cell>
          <cell r="N2410">
            <v>8</v>
          </cell>
          <cell r="U2410" t="str">
            <v>_EQUIPOS</v>
          </cell>
        </row>
        <row r="2411">
          <cell r="A2411">
            <v>104022</v>
          </cell>
          <cell r="B2411" t="str">
            <v>4002407</v>
          </cell>
          <cell r="C2411" t="str">
            <v>MOTONIVELADORAS - 140</v>
          </cell>
          <cell r="E2411">
            <v>41907</v>
          </cell>
          <cell r="F2411" t="str">
            <v>_C.VIT.V.N.1304</v>
          </cell>
          <cell r="G2411" t="str">
            <v>0</v>
          </cell>
          <cell r="H2411" t="str">
            <v>1</v>
          </cell>
          <cell r="I2411" t="str">
            <v>SEMANA 4</v>
          </cell>
          <cell r="J2411">
            <v>486</v>
          </cell>
          <cell r="K2411">
            <v>486</v>
          </cell>
          <cell r="L2411">
            <v>0</v>
          </cell>
          <cell r="N2411">
            <v>8</v>
          </cell>
          <cell r="U2411" t="str">
            <v>_EQUIPOS</v>
          </cell>
        </row>
        <row r="2412">
          <cell r="A2412">
            <v>104022</v>
          </cell>
          <cell r="B2412" t="str">
            <v>4002407</v>
          </cell>
          <cell r="C2412" t="str">
            <v>MOTONIVELADORAS - 140</v>
          </cell>
          <cell r="E2412">
            <v>41908</v>
          </cell>
          <cell r="F2412" t="str">
            <v>_C.VIT.V.N.1304</v>
          </cell>
          <cell r="G2412" t="str">
            <v>0</v>
          </cell>
          <cell r="H2412" t="str">
            <v>1</v>
          </cell>
          <cell r="I2412" t="str">
            <v>SEMANA 4</v>
          </cell>
          <cell r="J2412">
            <v>486</v>
          </cell>
          <cell r="K2412">
            <v>486</v>
          </cell>
          <cell r="L2412">
            <v>0</v>
          </cell>
          <cell r="N2412">
            <v>8</v>
          </cell>
          <cell r="U2412" t="str">
            <v>_EQUIPOS</v>
          </cell>
        </row>
        <row r="2413">
          <cell r="A2413">
            <v>104022</v>
          </cell>
          <cell r="B2413" t="str">
            <v>4002407</v>
          </cell>
          <cell r="C2413" t="str">
            <v>MOTONIVELADORAS - 140</v>
          </cell>
          <cell r="D2413">
            <v>117371</v>
          </cell>
          <cell r="E2413">
            <v>41909</v>
          </cell>
          <cell r="F2413" t="str">
            <v>_C.VIT.V.N.1304</v>
          </cell>
          <cell r="G2413" t="str">
            <v>0</v>
          </cell>
          <cell r="H2413" t="str">
            <v>1</v>
          </cell>
          <cell r="I2413" t="str">
            <v>SEMANA 4</v>
          </cell>
          <cell r="J2413">
            <v>486</v>
          </cell>
          <cell r="K2413">
            <v>486</v>
          </cell>
          <cell r="L2413">
            <v>0</v>
          </cell>
          <cell r="U2413" t="str">
            <v>DISPONIBLE</v>
          </cell>
        </row>
        <row r="2414">
          <cell r="A2414">
            <v>104029</v>
          </cell>
          <cell r="B2414" t="str">
            <v>4002407</v>
          </cell>
          <cell r="C2414" t="str">
            <v>MOTONIVELADORAS - 140</v>
          </cell>
          <cell r="D2414">
            <v>117372</v>
          </cell>
          <cell r="E2414">
            <v>41911</v>
          </cell>
          <cell r="F2414" t="str">
            <v>_C.VIT.V.N.1304</v>
          </cell>
          <cell r="G2414" t="str">
            <v>0</v>
          </cell>
          <cell r="H2414" t="str">
            <v>1</v>
          </cell>
          <cell r="I2414" t="str">
            <v>SEMANA 4</v>
          </cell>
          <cell r="J2414">
            <v>486</v>
          </cell>
          <cell r="K2414">
            <v>496</v>
          </cell>
          <cell r="L2414">
            <v>10</v>
          </cell>
          <cell r="M2414">
            <v>6</v>
          </cell>
          <cell r="R2414" t="str">
            <v>VIA_NUEVA</v>
          </cell>
          <cell r="S2414" t="str">
            <v>TRAMO_5</v>
          </cell>
          <cell r="T2414" t="str">
            <v>_H48V</v>
          </cell>
          <cell r="U2414">
            <v>5000709</v>
          </cell>
          <cell r="V2414" t="str">
            <v>0005</v>
          </cell>
          <cell r="W2414" t="str">
            <v>TERRAPLENES Y RELLENOS</v>
          </cell>
          <cell r="X2414" t="str">
            <v>Terraplén con material de cantera</v>
          </cell>
        </row>
        <row r="2415">
          <cell r="A2415">
            <v>104029</v>
          </cell>
          <cell r="B2415" t="str">
            <v>4002407</v>
          </cell>
          <cell r="C2415" t="str">
            <v>MOTONIVELADORAS - 140</v>
          </cell>
          <cell r="D2415">
            <v>117372</v>
          </cell>
          <cell r="E2415">
            <v>41911</v>
          </cell>
          <cell r="F2415" t="str">
            <v>_C.VIT.V.N.1304</v>
          </cell>
          <cell r="G2415" t="str">
            <v>0</v>
          </cell>
          <cell r="H2415" t="str">
            <v>1</v>
          </cell>
          <cell r="I2415" t="str">
            <v>SEMANA 4</v>
          </cell>
          <cell r="J2415">
            <v>486</v>
          </cell>
          <cell r="K2415">
            <v>496</v>
          </cell>
          <cell r="L2415">
            <v>10</v>
          </cell>
          <cell r="M2415">
            <v>4</v>
          </cell>
          <cell r="R2415" t="str">
            <v>VIA_NUEVA</v>
          </cell>
          <cell r="S2415" t="str">
            <v>TRAMO_5</v>
          </cell>
          <cell r="T2415" t="str">
            <v>_H48V</v>
          </cell>
          <cell r="U2415">
            <v>5000709</v>
          </cell>
          <cell r="V2415" t="str">
            <v>0006</v>
          </cell>
          <cell r="W2415" t="str">
            <v>TERRAPLENES Y RELLENOS</v>
          </cell>
          <cell r="X2415" t="str">
            <v>Terraplen con material proveniente de co</v>
          </cell>
        </row>
        <row r="2416">
          <cell r="A2416">
            <v>104030</v>
          </cell>
          <cell r="B2416" t="str">
            <v>4002407</v>
          </cell>
          <cell r="C2416" t="str">
            <v>MOTONIVELADORAS - 140</v>
          </cell>
          <cell r="D2416">
            <v>117373</v>
          </cell>
          <cell r="E2416">
            <v>41912</v>
          </cell>
          <cell r="F2416" t="str">
            <v>_C.VIT.V.N.1304</v>
          </cell>
          <cell r="G2416" t="str">
            <v>0</v>
          </cell>
          <cell r="H2416" t="str">
            <v>1</v>
          </cell>
          <cell r="I2416" t="str">
            <v>SEMANA 4</v>
          </cell>
          <cell r="J2416">
            <v>496</v>
          </cell>
          <cell r="K2416">
            <v>503</v>
          </cell>
          <cell r="L2416">
            <v>7</v>
          </cell>
          <cell r="M2416">
            <v>2</v>
          </cell>
          <cell r="R2416" t="str">
            <v>VIA_NUEVA</v>
          </cell>
          <cell r="S2416" t="str">
            <v>TRAMO_5</v>
          </cell>
          <cell r="T2416" t="str">
            <v>_H48V</v>
          </cell>
          <cell r="U2416">
            <v>5000709</v>
          </cell>
          <cell r="V2416" t="str">
            <v>0006</v>
          </cell>
          <cell r="W2416" t="str">
            <v>TERRAPLENES Y RELLENOS</v>
          </cell>
          <cell r="X2416" t="str">
            <v>Terraplen con material proveniente de co</v>
          </cell>
        </row>
        <row r="2417">
          <cell r="A2417">
            <v>104030</v>
          </cell>
          <cell r="B2417" t="str">
            <v>4002407</v>
          </cell>
          <cell r="C2417" t="str">
            <v>MOTONIVELADORAS - 140</v>
          </cell>
          <cell r="D2417">
            <v>117373</v>
          </cell>
          <cell r="E2417">
            <v>41912</v>
          </cell>
          <cell r="F2417" t="str">
            <v>_C.VIT.V.N.1304</v>
          </cell>
          <cell r="G2417" t="str">
            <v>0</v>
          </cell>
          <cell r="H2417" t="str">
            <v>1</v>
          </cell>
          <cell r="I2417" t="str">
            <v>SEMANA 4</v>
          </cell>
          <cell r="J2417">
            <v>496</v>
          </cell>
          <cell r="K2417">
            <v>503</v>
          </cell>
          <cell r="L2417">
            <v>7</v>
          </cell>
          <cell r="M2417">
            <v>2</v>
          </cell>
          <cell r="R2417" t="str">
            <v>VIA_NUEVA</v>
          </cell>
          <cell r="S2417" t="str">
            <v>TRAMO_5</v>
          </cell>
          <cell r="T2417" t="str">
            <v>_H48V</v>
          </cell>
          <cell r="U2417">
            <v>5000709</v>
          </cell>
          <cell r="V2417" t="str">
            <v>0006</v>
          </cell>
          <cell r="W2417" t="str">
            <v>TERRAPLENES Y RELLENOS</v>
          </cell>
          <cell r="X2417" t="str">
            <v>Terraplen con material proveniente de co</v>
          </cell>
        </row>
        <row r="2418">
          <cell r="A2418">
            <v>104030</v>
          </cell>
          <cell r="B2418" t="str">
            <v>4002407</v>
          </cell>
          <cell r="C2418" t="str">
            <v>MOTONIVELADORAS - 140</v>
          </cell>
          <cell r="D2418">
            <v>117373</v>
          </cell>
          <cell r="E2418">
            <v>41912</v>
          </cell>
          <cell r="F2418" t="str">
            <v>_C.VIT.V.N.1304</v>
          </cell>
          <cell r="G2418" t="str">
            <v>0</v>
          </cell>
          <cell r="H2418" t="str">
            <v>1</v>
          </cell>
          <cell r="I2418" t="str">
            <v>SEMANA 4</v>
          </cell>
          <cell r="J2418">
            <v>496</v>
          </cell>
          <cell r="K2418">
            <v>503</v>
          </cell>
          <cell r="L2418">
            <v>7</v>
          </cell>
          <cell r="M2418">
            <v>3</v>
          </cell>
          <cell r="R2418" t="str">
            <v>VIA_NUEVA</v>
          </cell>
          <cell r="S2418" t="str">
            <v>TRAMO_5</v>
          </cell>
          <cell r="T2418" t="str">
            <v>_H48V</v>
          </cell>
          <cell r="U2418">
            <v>5000709</v>
          </cell>
          <cell r="V2418" t="str">
            <v>0005</v>
          </cell>
          <cell r="W2418" t="str">
            <v>TERRAPLENES Y RELLENOS</v>
          </cell>
          <cell r="X2418" t="str">
            <v>Terraplén con material de cantera</v>
          </cell>
        </row>
        <row r="2419">
          <cell r="A2419">
            <v>104001</v>
          </cell>
          <cell r="B2419" t="str">
            <v>4002407</v>
          </cell>
          <cell r="C2419" t="str">
            <v>MOTONIVELADORAS - 140</v>
          </cell>
          <cell r="D2419">
            <v>117374</v>
          </cell>
          <cell r="E2419">
            <v>41913</v>
          </cell>
          <cell r="F2419" t="str">
            <v>_C.VIT.V.N.1304</v>
          </cell>
          <cell r="G2419" t="str">
            <v>0</v>
          </cell>
          <cell r="H2419" t="str">
            <v>1</v>
          </cell>
          <cell r="I2419" t="str">
            <v>SEMANA 1</v>
          </cell>
          <cell r="J2419">
            <v>503</v>
          </cell>
          <cell r="K2419">
            <v>512</v>
          </cell>
          <cell r="L2419">
            <v>9</v>
          </cell>
          <cell r="M2419">
            <v>4</v>
          </cell>
          <cell r="R2419" t="str">
            <v>VIA_NUEVA</v>
          </cell>
          <cell r="S2419" t="str">
            <v>TRAMO_5</v>
          </cell>
          <cell r="T2419" t="str">
            <v>_H48V</v>
          </cell>
          <cell r="U2419">
            <v>5000709</v>
          </cell>
          <cell r="V2419" t="str">
            <v>0005</v>
          </cell>
          <cell r="W2419" t="str">
            <v>TERRAPLENES Y RELLENOS</v>
          </cell>
          <cell r="X2419" t="str">
            <v>Terraplén con material de cantera</v>
          </cell>
        </row>
        <row r="2420">
          <cell r="A2420">
            <v>104001</v>
          </cell>
          <cell r="B2420" t="str">
            <v>4002407</v>
          </cell>
          <cell r="C2420" t="str">
            <v>MOTONIVELADORAS - 140</v>
          </cell>
          <cell r="D2420">
            <v>117374</v>
          </cell>
          <cell r="E2420">
            <v>41913</v>
          </cell>
          <cell r="F2420" t="str">
            <v>_C.VIT.V.N.1304</v>
          </cell>
          <cell r="G2420" t="str">
            <v>0</v>
          </cell>
          <cell r="H2420" t="str">
            <v>1</v>
          </cell>
          <cell r="I2420" t="str">
            <v>SEMANA 1</v>
          </cell>
          <cell r="J2420">
            <v>503</v>
          </cell>
          <cell r="K2420">
            <v>512</v>
          </cell>
          <cell r="L2420">
            <v>9</v>
          </cell>
          <cell r="M2420">
            <v>3</v>
          </cell>
          <cell r="R2420" t="str">
            <v>VIA_NUEVA</v>
          </cell>
          <cell r="S2420" t="str">
            <v>TRAMO_5</v>
          </cell>
          <cell r="T2420" t="str">
            <v>_H48V</v>
          </cell>
          <cell r="U2420">
            <v>5000709</v>
          </cell>
          <cell r="V2420" t="str">
            <v>0006</v>
          </cell>
          <cell r="W2420" t="str">
            <v>TERRAPLENES Y RELLENOS</v>
          </cell>
          <cell r="X2420" t="str">
            <v>Terraplen con material proveniente de co</v>
          </cell>
        </row>
        <row r="2421">
          <cell r="A2421">
            <v>104001</v>
          </cell>
          <cell r="B2421" t="str">
            <v>4002407</v>
          </cell>
          <cell r="C2421" t="str">
            <v>MOTONIVELADORAS - 140</v>
          </cell>
          <cell r="D2421">
            <v>117374</v>
          </cell>
          <cell r="E2421">
            <v>41913</v>
          </cell>
          <cell r="F2421" t="str">
            <v>_C.VIT.V.N.1304</v>
          </cell>
          <cell r="G2421" t="str">
            <v>0</v>
          </cell>
          <cell r="H2421" t="str">
            <v>1</v>
          </cell>
          <cell r="I2421" t="str">
            <v>SEMANA 1</v>
          </cell>
          <cell r="J2421">
            <v>503</v>
          </cell>
          <cell r="K2421">
            <v>512</v>
          </cell>
          <cell r="L2421">
            <v>9</v>
          </cell>
          <cell r="M2421">
            <v>1</v>
          </cell>
          <cell r="R2421" t="str">
            <v>VIA_NUEVA</v>
          </cell>
          <cell r="S2421" t="str">
            <v>TRAMO_5</v>
          </cell>
          <cell r="T2421" t="str">
            <v>_H47V</v>
          </cell>
          <cell r="U2421">
            <v>5000709</v>
          </cell>
          <cell r="V2421" t="str">
            <v>0006</v>
          </cell>
          <cell r="W2421" t="str">
            <v>TERRAPLENES Y RELLENOS</v>
          </cell>
          <cell r="X2421" t="str">
            <v>Terraplen con material proveniente de co</v>
          </cell>
        </row>
        <row r="2422">
          <cell r="A2422">
            <v>104001</v>
          </cell>
          <cell r="B2422" t="str">
            <v>4002407</v>
          </cell>
          <cell r="C2422" t="str">
            <v>MOTONIVELADORAS - 140</v>
          </cell>
          <cell r="D2422">
            <v>117374</v>
          </cell>
          <cell r="E2422">
            <v>41913</v>
          </cell>
          <cell r="F2422" t="str">
            <v>_C.VIT.V.N.1304</v>
          </cell>
          <cell r="G2422" t="str">
            <v>0</v>
          </cell>
          <cell r="H2422" t="str">
            <v>1</v>
          </cell>
          <cell r="I2422" t="str">
            <v>SEMANA 1</v>
          </cell>
          <cell r="J2422">
            <v>503</v>
          </cell>
          <cell r="K2422">
            <v>512</v>
          </cell>
          <cell r="L2422">
            <v>9</v>
          </cell>
          <cell r="M2422">
            <v>1</v>
          </cell>
          <cell r="R2422" t="str">
            <v>VIA_NUEVA</v>
          </cell>
          <cell r="S2422" t="str">
            <v>TRAMO_5</v>
          </cell>
          <cell r="T2422" t="str">
            <v>_H47V</v>
          </cell>
          <cell r="U2422">
            <v>5000709</v>
          </cell>
          <cell r="V2422" t="str">
            <v>0005</v>
          </cell>
          <cell r="W2422" t="str">
            <v>TERRAPLENES Y RELLENOS</v>
          </cell>
          <cell r="X2422" t="str">
            <v>Terraplén con material de cantera</v>
          </cell>
        </row>
        <row r="2423">
          <cell r="A2423">
            <v>104002</v>
          </cell>
          <cell r="B2423" t="str">
            <v>4002407</v>
          </cell>
          <cell r="C2423" t="str">
            <v>MOTONIVELADORAS - 140</v>
          </cell>
          <cell r="D2423">
            <v>117375</v>
          </cell>
          <cell r="E2423">
            <v>41914</v>
          </cell>
          <cell r="F2423" t="str">
            <v>_C.VIT.V.N.1304</v>
          </cell>
          <cell r="G2423" t="str">
            <v>0</v>
          </cell>
          <cell r="H2423" t="str">
            <v>1</v>
          </cell>
          <cell r="I2423" t="str">
            <v>SEMANA 1</v>
          </cell>
          <cell r="J2423">
            <v>512</v>
          </cell>
          <cell r="K2423">
            <v>519</v>
          </cell>
          <cell r="L2423">
            <v>7</v>
          </cell>
          <cell r="M2423">
            <v>5</v>
          </cell>
          <cell r="N2423">
            <v>3</v>
          </cell>
          <cell r="R2423" t="str">
            <v>VIA_NUEVA</v>
          </cell>
          <cell r="S2423" t="str">
            <v>TRAMO_5</v>
          </cell>
          <cell r="T2423" t="str">
            <v>_H47V</v>
          </cell>
          <cell r="U2423">
            <v>5000709</v>
          </cell>
          <cell r="V2423" t="str">
            <v>0005</v>
          </cell>
          <cell r="W2423" t="str">
            <v>TERRAPLENES Y RELLENOS</v>
          </cell>
          <cell r="X2423" t="str">
            <v>Terraplén con material de cantera</v>
          </cell>
        </row>
        <row r="2424">
          <cell r="A2424">
            <v>104002</v>
          </cell>
          <cell r="B2424" t="str">
            <v>4002407</v>
          </cell>
          <cell r="C2424" t="str">
            <v>MOTONIVELADORAS - 140</v>
          </cell>
          <cell r="D2424">
            <v>117375</v>
          </cell>
          <cell r="E2424">
            <v>41914</v>
          </cell>
          <cell r="F2424" t="str">
            <v>_C.VIT.V.N.1304</v>
          </cell>
          <cell r="G2424" t="str">
            <v>0</v>
          </cell>
          <cell r="H2424" t="str">
            <v>1</v>
          </cell>
          <cell r="I2424" t="str">
            <v>SEMANA 1</v>
          </cell>
          <cell r="J2424">
            <v>512</v>
          </cell>
          <cell r="K2424">
            <v>519</v>
          </cell>
          <cell r="L2424">
            <v>7</v>
          </cell>
          <cell r="M2424">
            <v>2</v>
          </cell>
          <cell r="R2424" t="str">
            <v>VIA_NUEVA</v>
          </cell>
          <cell r="S2424" t="str">
            <v>TRAMO_5</v>
          </cell>
          <cell r="T2424" t="str">
            <v>_H47V</v>
          </cell>
          <cell r="U2424">
            <v>5000709</v>
          </cell>
          <cell r="V2424" t="str">
            <v>0006</v>
          </cell>
          <cell r="W2424" t="str">
            <v>TERRAPLENES Y RELLENOS</v>
          </cell>
          <cell r="X2424" t="str">
            <v>Terraplen con material proveniente de co</v>
          </cell>
        </row>
        <row r="2425">
          <cell r="A2425">
            <v>104003</v>
          </cell>
          <cell r="B2425" t="str">
            <v>4002407</v>
          </cell>
          <cell r="C2425" t="str">
            <v>MOTONIVELADORAS - 140</v>
          </cell>
          <cell r="D2425">
            <v>117376</v>
          </cell>
          <cell r="E2425">
            <v>41915</v>
          </cell>
          <cell r="F2425" t="str">
            <v>_C.VIT.V.N.1304</v>
          </cell>
          <cell r="G2425" t="str">
            <v>0</v>
          </cell>
          <cell r="H2425" t="str">
            <v>1</v>
          </cell>
          <cell r="I2425" t="str">
            <v>SEMANA 1</v>
          </cell>
          <cell r="J2425">
            <v>519</v>
          </cell>
          <cell r="K2425">
            <v>524</v>
          </cell>
          <cell r="L2425">
            <v>5</v>
          </cell>
          <cell r="M2425">
            <v>2</v>
          </cell>
          <cell r="N2425">
            <v>5</v>
          </cell>
          <cell r="R2425" t="str">
            <v>VIA_NUEVA</v>
          </cell>
          <cell r="S2425" t="str">
            <v>TRAMO_5</v>
          </cell>
          <cell r="T2425" t="str">
            <v>_H47V</v>
          </cell>
          <cell r="U2425">
            <v>5000709</v>
          </cell>
          <cell r="V2425" t="str">
            <v>0006</v>
          </cell>
          <cell r="W2425" t="str">
            <v>TERRAPLENES Y RELLENOS</v>
          </cell>
          <cell r="X2425" t="str">
            <v>Terraplen con material proveniente de co</v>
          </cell>
        </row>
        <row r="2426">
          <cell r="A2426">
            <v>104003</v>
          </cell>
          <cell r="B2426" t="str">
            <v>4002407</v>
          </cell>
          <cell r="C2426" t="str">
            <v>MOTONIVELADORAS - 140</v>
          </cell>
          <cell r="D2426">
            <v>117376</v>
          </cell>
          <cell r="E2426">
            <v>41915</v>
          </cell>
          <cell r="F2426" t="str">
            <v>_C.VIT.V.N.1304</v>
          </cell>
          <cell r="G2426" t="str">
            <v>0</v>
          </cell>
          <cell r="H2426" t="str">
            <v>1</v>
          </cell>
          <cell r="I2426" t="str">
            <v>SEMANA 1</v>
          </cell>
          <cell r="J2426">
            <v>519</v>
          </cell>
          <cell r="K2426">
            <v>524</v>
          </cell>
          <cell r="L2426">
            <v>5</v>
          </cell>
          <cell r="M2426">
            <v>3</v>
          </cell>
          <cell r="R2426" t="str">
            <v>VIA_NUEVA</v>
          </cell>
          <cell r="S2426" t="str">
            <v>TRAMO_5</v>
          </cell>
          <cell r="T2426" t="str">
            <v>_H47V</v>
          </cell>
          <cell r="U2426">
            <v>5000709</v>
          </cell>
          <cell r="V2426" t="str">
            <v>0005</v>
          </cell>
          <cell r="W2426" t="str">
            <v>TERRAPLENES Y RELLENOS</v>
          </cell>
          <cell r="X2426" t="str">
            <v>Terraplén con material de cantera</v>
          </cell>
        </row>
        <row r="2427">
          <cell r="A2427">
            <v>104004</v>
          </cell>
          <cell r="B2427" t="str">
            <v>4002407</v>
          </cell>
          <cell r="C2427" t="str">
            <v>MOTONIVELADORAS - 140</v>
          </cell>
          <cell r="D2427">
            <v>117377</v>
          </cell>
          <cell r="E2427">
            <v>41916</v>
          </cell>
          <cell r="F2427" t="str">
            <v>_C.VIT.V.N.1304</v>
          </cell>
          <cell r="G2427" t="str">
            <v>0</v>
          </cell>
          <cell r="H2427" t="str">
            <v>1</v>
          </cell>
          <cell r="I2427" t="str">
            <v>SEMANA 1</v>
          </cell>
          <cell r="J2427">
            <v>524</v>
          </cell>
          <cell r="K2427">
            <v>524</v>
          </cell>
          <cell r="L2427">
            <v>0</v>
          </cell>
          <cell r="U2427" t="str">
            <v>DISPONIBLE</v>
          </cell>
        </row>
        <row r="2428">
          <cell r="A2428">
            <v>104005</v>
          </cell>
          <cell r="B2428" t="str">
            <v>4002407</v>
          </cell>
          <cell r="C2428" t="str">
            <v>MOTONIVELADORAS - 140</v>
          </cell>
          <cell r="D2428">
            <v>117378</v>
          </cell>
          <cell r="E2428">
            <v>41917</v>
          </cell>
          <cell r="F2428" t="str">
            <v>_C.VIT.V.N.1304</v>
          </cell>
          <cell r="G2428" t="str">
            <v>0</v>
          </cell>
          <cell r="H2428" t="str">
            <v>1</v>
          </cell>
          <cell r="I2428" t="str">
            <v>SEMANA 1</v>
          </cell>
          <cell r="J2428">
            <v>524</v>
          </cell>
          <cell r="K2428">
            <v>532</v>
          </cell>
          <cell r="L2428">
            <v>8</v>
          </cell>
          <cell r="M2428">
            <v>6</v>
          </cell>
          <cell r="R2428" t="str">
            <v>VIA_NUEVA</v>
          </cell>
          <cell r="S2428" t="str">
            <v>TRAMO_5</v>
          </cell>
          <cell r="T2428" t="str">
            <v>_H47V</v>
          </cell>
          <cell r="U2428">
            <v>5000709</v>
          </cell>
          <cell r="V2428" t="str">
            <v>0005</v>
          </cell>
          <cell r="W2428" t="str">
            <v>TERRAPLENES Y RELLENOS</v>
          </cell>
          <cell r="X2428" t="str">
            <v>Terraplén con material de cantera</v>
          </cell>
        </row>
        <row r="2429">
          <cell r="A2429">
            <v>104005</v>
          </cell>
          <cell r="B2429" t="str">
            <v>4002407</v>
          </cell>
          <cell r="C2429" t="str">
            <v>MOTONIVELADORAS - 140</v>
          </cell>
          <cell r="D2429">
            <v>117378</v>
          </cell>
          <cell r="E2429">
            <v>41917</v>
          </cell>
          <cell r="F2429" t="str">
            <v>_C.VIT.V.N.1304</v>
          </cell>
          <cell r="G2429" t="str">
            <v>0</v>
          </cell>
          <cell r="H2429" t="str">
            <v>1</v>
          </cell>
          <cell r="I2429" t="str">
            <v>SEMANA 1</v>
          </cell>
          <cell r="J2429">
            <v>524</v>
          </cell>
          <cell r="K2429">
            <v>532</v>
          </cell>
          <cell r="L2429">
            <v>8</v>
          </cell>
          <cell r="M2429">
            <v>2</v>
          </cell>
          <cell r="R2429" t="str">
            <v>VIA_NUEVA</v>
          </cell>
          <cell r="S2429" t="str">
            <v>TRAMO_5</v>
          </cell>
          <cell r="T2429" t="str">
            <v>_H47V</v>
          </cell>
          <cell r="U2429">
            <v>5000709</v>
          </cell>
          <cell r="V2429" t="str">
            <v>0006</v>
          </cell>
          <cell r="W2429" t="str">
            <v>TERRAPLENES Y RELLENOS</v>
          </cell>
          <cell r="X2429" t="str">
            <v>Terraplen con material proveniente de co</v>
          </cell>
        </row>
        <row r="2430">
          <cell r="A2430">
            <v>104006</v>
          </cell>
          <cell r="B2430" t="str">
            <v>4002407</v>
          </cell>
          <cell r="C2430" t="str">
            <v>MOTONIVELADORAS - 140</v>
          </cell>
          <cell r="D2430">
            <v>117379</v>
          </cell>
          <cell r="E2430">
            <v>41918</v>
          </cell>
          <cell r="F2430" t="str">
            <v>_C.VIT.V.N.1304</v>
          </cell>
          <cell r="G2430" t="str">
            <v>0</v>
          </cell>
          <cell r="H2430" t="str">
            <v>1</v>
          </cell>
          <cell r="I2430" t="str">
            <v>SEMANA 1</v>
          </cell>
          <cell r="J2430">
            <v>532</v>
          </cell>
          <cell r="K2430">
            <v>539</v>
          </cell>
          <cell r="L2430">
            <v>7</v>
          </cell>
          <cell r="M2430">
            <v>4</v>
          </cell>
          <cell r="N2430">
            <v>1</v>
          </cell>
          <cell r="R2430" t="str">
            <v>VIA_NUEVA</v>
          </cell>
          <cell r="S2430" t="str">
            <v>TRAMO_5</v>
          </cell>
          <cell r="T2430" t="str">
            <v>_H47V</v>
          </cell>
          <cell r="U2430">
            <v>5000709</v>
          </cell>
          <cell r="V2430" t="str">
            <v>0005</v>
          </cell>
          <cell r="W2430" t="str">
            <v>TERRAPLENES Y RELLENOS</v>
          </cell>
          <cell r="X2430" t="str">
            <v>Terraplén con material de cantera</v>
          </cell>
        </row>
        <row r="2431">
          <cell r="A2431">
            <v>104006</v>
          </cell>
          <cell r="B2431" t="str">
            <v>4002407</v>
          </cell>
          <cell r="C2431" t="str">
            <v>MOTONIVELADORAS - 140</v>
          </cell>
          <cell r="D2431">
            <v>117379</v>
          </cell>
          <cell r="E2431">
            <v>41918</v>
          </cell>
          <cell r="F2431" t="str">
            <v>_C.VIT.V.N.1304</v>
          </cell>
          <cell r="G2431" t="str">
            <v>0</v>
          </cell>
          <cell r="H2431" t="str">
            <v>1</v>
          </cell>
          <cell r="I2431" t="str">
            <v>SEMANA 1</v>
          </cell>
          <cell r="J2431">
            <v>532</v>
          </cell>
          <cell r="K2431">
            <v>539</v>
          </cell>
          <cell r="L2431">
            <v>7</v>
          </cell>
          <cell r="M2431">
            <v>3</v>
          </cell>
          <cell r="R2431" t="str">
            <v>VIA_NUEVA</v>
          </cell>
          <cell r="S2431" t="str">
            <v>TRAMO_5</v>
          </cell>
          <cell r="T2431" t="str">
            <v>_H47V</v>
          </cell>
          <cell r="U2431">
            <v>5000709</v>
          </cell>
          <cell r="V2431" t="str">
            <v>0006</v>
          </cell>
          <cell r="W2431" t="str">
            <v>TERRAPLENES Y RELLENOS</v>
          </cell>
          <cell r="X2431" t="str">
            <v>Terraplen con material proveniente de co</v>
          </cell>
        </row>
        <row r="2432">
          <cell r="A2432">
            <v>104007</v>
          </cell>
          <cell r="B2432" t="str">
            <v>4002407</v>
          </cell>
          <cell r="C2432" t="str">
            <v>MOTONIVELADORAS - 140</v>
          </cell>
          <cell r="D2432">
            <v>117380</v>
          </cell>
          <cell r="E2432">
            <v>41919</v>
          </cell>
          <cell r="F2432" t="str">
            <v>_C.VIT.V.N.1304</v>
          </cell>
          <cell r="G2432" t="str">
            <v>0</v>
          </cell>
          <cell r="H2432" t="str">
            <v>1</v>
          </cell>
          <cell r="I2432" t="str">
            <v>SEMANA 1</v>
          </cell>
          <cell r="J2432">
            <v>539</v>
          </cell>
          <cell r="K2432">
            <v>545</v>
          </cell>
          <cell r="L2432">
            <v>6</v>
          </cell>
          <cell r="M2432">
            <v>4</v>
          </cell>
          <cell r="N2432">
            <v>1</v>
          </cell>
          <cell r="R2432" t="str">
            <v>VIA_NUEVA</v>
          </cell>
          <cell r="S2432" t="str">
            <v>TRAMO_5</v>
          </cell>
          <cell r="T2432" t="str">
            <v>_H47V</v>
          </cell>
          <cell r="U2432">
            <v>5000709</v>
          </cell>
          <cell r="V2432" t="str">
            <v>0005</v>
          </cell>
          <cell r="W2432" t="str">
            <v>TERRAPLENES Y RELLENOS</v>
          </cell>
          <cell r="X2432" t="str">
            <v>Terraplén con material de cantera</v>
          </cell>
        </row>
        <row r="2433">
          <cell r="A2433">
            <v>104007</v>
          </cell>
          <cell r="B2433" t="str">
            <v>4002407</v>
          </cell>
          <cell r="C2433" t="str">
            <v>MOTONIVELADORAS - 140</v>
          </cell>
          <cell r="D2433">
            <v>117380</v>
          </cell>
          <cell r="E2433">
            <v>41919</v>
          </cell>
          <cell r="F2433" t="str">
            <v>_C.VIT.V.N.1304</v>
          </cell>
          <cell r="G2433" t="str">
            <v>0</v>
          </cell>
          <cell r="H2433" t="str">
            <v>1</v>
          </cell>
          <cell r="I2433" t="str">
            <v>SEMANA 1</v>
          </cell>
          <cell r="J2433">
            <v>539</v>
          </cell>
          <cell r="K2433">
            <v>545</v>
          </cell>
          <cell r="L2433">
            <v>6</v>
          </cell>
          <cell r="M2433">
            <v>2</v>
          </cell>
          <cell r="R2433" t="str">
            <v>VIA_NUEVA</v>
          </cell>
          <cell r="S2433" t="str">
            <v>TRAMO_5</v>
          </cell>
          <cell r="T2433" t="str">
            <v>_H47V</v>
          </cell>
          <cell r="U2433">
            <v>5000709</v>
          </cell>
          <cell r="V2433" t="str">
            <v>0006</v>
          </cell>
          <cell r="W2433" t="str">
            <v>TERRAPLENES Y RELLENOS</v>
          </cell>
          <cell r="X2433" t="str">
            <v>Terraplen con material proveniente de co</v>
          </cell>
        </row>
        <row r="2434">
          <cell r="A2434">
            <v>104008</v>
          </cell>
          <cell r="B2434" t="str">
            <v>4002407</v>
          </cell>
          <cell r="C2434" t="str">
            <v>MOTONIVELADORAS - 140</v>
          </cell>
          <cell r="D2434">
            <v>117381</v>
          </cell>
          <cell r="E2434">
            <v>41920</v>
          </cell>
          <cell r="F2434" t="str">
            <v>_C.VIT.V.N.1304</v>
          </cell>
          <cell r="G2434" t="str">
            <v>0</v>
          </cell>
          <cell r="H2434" t="str">
            <v>1</v>
          </cell>
          <cell r="I2434" t="str">
            <v>SEMANA 1</v>
          </cell>
          <cell r="J2434">
            <v>545</v>
          </cell>
          <cell r="K2434">
            <v>555</v>
          </cell>
          <cell r="L2434">
            <v>10</v>
          </cell>
          <cell r="M2434">
            <v>4</v>
          </cell>
          <cell r="R2434" t="str">
            <v>VIA_NUEVA</v>
          </cell>
          <cell r="S2434" t="str">
            <v>TRAMO_5</v>
          </cell>
          <cell r="T2434" t="str">
            <v>_H47V</v>
          </cell>
          <cell r="U2434">
            <v>5000709</v>
          </cell>
          <cell r="V2434" t="str">
            <v>0006</v>
          </cell>
          <cell r="W2434" t="str">
            <v>TERRAPLENES Y RELLENOS</v>
          </cell>
          <cell r="X2434" t="str">
            <v>Terraplen con material proveniente de co</v>
          </cell>
        </row>
        <row r="2435">
          <cell r="A2435">
            <v>104008</v>
          </cell>
          <cell r="B2435" t="str">
            <v>4002407</v>
          </cell>
          <cell r="C2435" t="str">
            <v>MOTONIVELADORAS - 140</v>
          </cell>
          <cell r="D2435">
            <v>117381</v>
          </cell>
          <cell r="E2435">
            <v>41920</v>
          </cell>
          <cell r="F2435" t="str">
            <v>_C.VIT.V.N.1304</v>
          </cell>
          <cell r="G2435" t="str">
            <v>0</v>
          </cell>
          <cell r="H2435" t="str">
            <v>1</v>
          </cell>
          <cell r="I2435" t="str">
            <v>SEMANA 1</v>
          </cell>
          <cell r="J2435">
            <v>545</v>
          </cell>
          <cell r="K2435">
            <v>555</v>
          </cell>
          <cell r="L2435">
            <v>10</v>
          </cell>
          <cell r="M2435">
            <v>6</v>
          </cell>
          <cell r="R2435" t="str">
            <v>VIA_NUEVA</v>
          </cell>
          <cell r="S2435" t="str">
            <v>TRAMO_5</v>
          </cell>
          <cell r="T2435" t="str">
            <v>_H47V</v>
          </cell>
          <cell r="U2435">
            <v>5000709</v>
          </cell>
          <cell r="V2435" t="str">
            <v>0005</v>
          </cell>
          <cell r="W2435" t="str">
            <v>TERRAPLENES Y RELLENOS</v>
          </cell>
          <cell r="X2435" t="str">
            <v>Terraplén con material de cantera</v>
          </cell>
        </row>
        <row r="2436">
          <cell r="A2436">
            <v>104009</v>
          </cell>
          <cell r="B2436" t="str">
            <v>4002407</v>
          </cell>
          <cell r="C2436" t="str">
            <v>MOTONIVELADORAS - 140</v>
          </cell>
          <cell r="D2436">
            <v>117382</v>
          </cell>
          <cell r="E2436">
            <v>41921</v>
          </cell>
          <cell r="F2436" t="str">
            <v>_C.VIT.V.N.1304</v>
          </cell>
          <cell r="G2436" t="str">
            <v>0</v>
          </cell>
          <cell r="H2436" t="str">
            <v>1</v>
          </cell>
          <cell r="I2436" t="str">
            <v>SEMANA 2</v>
          </cell>
          <cell r="J2436">
            <v>555</v>
          </cell>
          <cell r="K2436">
            <v>563</v>
          </cell>
          <cell r="L2436">
            <v>8</v>
          </cell>
          <cell r="M2436">
            <v>8</v>
          </cell>
          <cell r="R2436" t="str">
            <v>VIA_NUEVA</v>
          </cell>
          <cell r="S2436" t="str">
            <v>TRAMO_5</v>
          </cell>
          <cell r="T2436" t="str">
            <v>_H47V</v>
          </cell>
          <cell r="U2436">
            <v>5000709</v>
          </cell>
          <cell r="V2436" t="str">
            <v>0006</v>
          </cell>
          <cell r="W2436" t="str">
            <v>TERRAPLENES Y RELLENOS</v>
          </cell>
          <cell r="X2436" t="str">
            <v>Terraplen con material proveniente de co</v>
          </cell>
        </row>
        <row r="2437">
          <cell r="A2437">
            <v>104010</v>
          </cell>
          <cell r="B2437" t="str">
            <v>4002407</v>
          </cell>
          <cell r="C2437" t="str">
            <v>MOTONIVELADORAS - 140</v>
          </cell>
          <cell r="D2437">
            <v>117383</v>
          </cell>
          <cell r="E2437">
            <v>41922</v>
          </cell>
          <cell r="F2437" t="str">
            <v>_C.VIT.V.N.1304</v>
          </cell>
          <cell r="G2437" t="str">
            <v>0</v>
          </cell>
          <cell r="H2437" t="str">
            <v>1</v>
          </cell>
          <cell r="I2437" t="str">
            <v>SEMANA 2</v>
          </cell>
          <cell r="J2437">
            <v>563</v>
          </cell>
          <cell r="K2437">
            <v>571</v>
          </cell>
          <cell r="L2437">
            <v>8</v>
          </cell>
          <cell r="M2437">
            <v>8</v>
          </cell>
          <cell r="R2437" t="str">
            <v>VIA_NUEVA</v>
          </cell>
          <cell r="S2437" t="str">
            <v>TRAMO_5</v>
          </cell>
          <cell r="T2437" t="str">
            <v>_H47V</v>
          </cell>
          <cell r="U2437">
            <v>5000709</v>
          </cell>
          <cell r="V2437" t="str">
            <v>0006</v>
          </cell>
          <cell r="W2437" t="str">
            <v>TERRAPLENES Y RELLENOS</v>
          </cell>
          <cell r="X2437" t="str">
            <v>Terraplen con material proveniente de co</v>
          </cell>
        </row>
        <row r="2438">
          <cell r="A2438">
            <v>104011</v>
          </cell>
          <cell r="B2438" t="str">
            <v>4002407</v>
          </cell>
          <cell r="C2438" t="str">
            <v>MOTONIVELADORAS - 140</v>
          </cell>
          <cell r="D2438">
            <v>117384</v>
          </cell>
          <cell r="E2438">
            <v>41923</v>
          </cell>
          <cell r="F2438" t="str">
            <v>_C.VIT.V.N.1304</v>
          </cell>
          <cell r="G2438" t="str">
            <v>0</v>
          </cell>
          <cell r="H2438" t="str">
            <v>1</v>
          </cell>
          <cell r="I2438" t="str">
            <v>SEMANA 2</v>
          </cell>
          <cell r="J2438">
            <v>571</v>
          </cell>
          <cell r="K2438">
            <v>571</v>
          </cell>
          <cell r="L2438">
            <v>0</v>
          </cell>
          <cell r="U2438" t="str">
            <v>DISPONIBLE</v>
          </cell>
        </row>
        <row r="2439">
          <cell r="A2439">
            <v>104014</v>
          </cell>
          <cell r="B2439" t="str">
            <v>4002407</v>
          </cell>
          <cell r="C2439" t="str">
            <v>MOTONIVELADORAS - 140</v>
          </cell>
          <cell r="D2439">
            <v>117385</v>
          </cell>
          <cell r="E2439">
            <v>41926</v>
          </cell>
          <cell r="F2439" t="str">
            <v>_C.VIT.V.N.1304</v>
          </cell>
          <cell r="G2439" t="str">
            <v>0</v>
          </cell>
          <cell r="H2439" t="str">
            <v>1</v>
          </cell>
          <cell r="I2439" t="str">
            <v>SEMANA 2</v>
          </cell>
          <cell r="J2439">
            <v>571</v>
          </cell>
          <cell r="K2439">
            <v>571</v>
          </cell>
          <cell r="L2439">
            <v>0</v>
          </cell>
          <cell r="N2439">
            <v>8</v>
          </cell>
          <cell r="U2439" t="str">
            <v>_EQUIPOS</v>
          </cell>
        </row>
        <row r="2440">
          <cell r="A2440">
            <v>104014</v>
          </cell>
          <cell r="B2440" t="str">
            <v>4002407</v>
          </cell>
          <cell r="C2440" t="str">
            <v>MOTONIVELADORAS - 140</v>
          </cell>
          <cell r="E2440">
            <v>41927</v>
          </cell>
          <cell r="F2440" t="str">
            <v>_C.VIT.V.N.1304</v>
          </cell>
          <cell r="G2440" t="str">
            <v>0</v>
          </cell>
          <cell r="H2440" t="str">
            <v>1</v>
          </cell>
          <cell r="I2440" t="str">
            <v>SEMANA 2</v>
          </cell>
          <cell r="J2440">
            <v>571</v>
          </cell>
          <cell r="K2440">
            <v>571</v>
          </cell>
          <cell r="L2440">
            <v>0</v>
          </cell>
          <cell r="N2440">
            <v>8</v>
          </cell>
          <cell r="U2440" t="str">
            <v>_EQUIPOS</v>
          </cell>
        </row>
        <row r="2441">
          <cell r="A2441">
            <v>104014</v>
          </cell>
          <cell r="B2441" t="str">
            <v>4002407</v>
          </cell>
          <cell r="C2441" t="str">
            <v>MOTONIVELADORAS - 140</v>
          </cell>
          <cell r="E2441">
            <v>41928</v>
          </cell>
          <cell r="F2441" t="str">
            <v>_C.VIT.V.N.1304</v>
          </cell>
          <cell r="G2441" t="str">
            <v>0</v>
          </cell>
          <cell r="H2441" t="str">
            <v>1</v>
          </cell>
          <cell r="I2441" t="str">
            <v>SEMANA 3</v>
          </cell>
          <cell r="J2441">
            <v>571</v>
          </cell>
          <cell r="K2441">
            <v>571</v>
          </cell>
          <cell r="L2441">
            <v>0</v>
          </cell>
          <cell r="N2441">
            <v>8</v>
          </cell>
          <cell r="U2441" t="str">
            <v>_EQUIPOS</v>
          </cell>
        </row>
        <row r="2442">
          <cell r="A2442">
            <v>104014</v>
          </cell>
          <cell r="B2442" t="str">
            <v>4002407</v>
          </cell>
          <cell r="C2442" t="str">
            <v>MOTONIVELADORAS - 140</v>
          </cell>
          <cell r="E2442">
            <v>41929</v>
          </cell>
          <cell r="F2442" t="str">
            <v>_C.VIT.V.N.1304</v>
          </cell>
          <cell r="G2442" t="str">
            <v>0</v>
          </cell>
          <cell r="H2442" t="str">
            <v>1</v>
          </cell>
          <cell r="I2442" t="str">
            <v>SEMANA 3</v>
          </cell>
          <cell r="J2442">
            <v>571</v>
          </cell>
          <cell r="K2442">
            <v>571</v>
          </cell>
          <cell r="L2442">
            <v>0</v>
          </cell>
          <cell r="N2442">
            <v>8</v>
          </cell>
          <cell r="U2442" t="str">
            <v>_EQUIPOS</v>
          </cell>
        </row>
        <row r="2443">
          <cell r="A2443">
            <v>104014</v>
          </cell>
          <cell r="B2443" t="str">
            <v>4002407</v>
          </cell>
          <cell r="C2443" t="str">
            <v>MOTONIVELADORAS - 140</v>
          </cell>
          <cell r="E2443">
            <v>41930</v>
          </cell>
          <cell r="F2443" t="str">
            <v>_C.VIT.V.N.1304</v>
          </cell>
          <cell r="G2443" t="str">
            <v>0</v>
          </cell>
          <cell r="H2443" t="str">
            <v>1</v>
          </cell>
          <cell r="I2443" t="str">
            <v>SEMANA 3</v>
          </cell>
          <cell r="J2443">
            <v>571</v>
          </cell>
          <cell r="K2443">
            <v>571</v>
          </cell>
          <cell r="L2443">
            <v>0</v>
          </cell>
          <cell r="N2443">
            <v>8</v>
          </cell>
          <cell r="U2443" t="str">
            <v>_EQUIPOS</v>
          </cell>
        </row>
        <row r="2444">
          <cell r="A2444">
            <v>104014</v>
          </cell>
          <cell r="B2444" t="str">
            <v>4002407</v>
          </cell>
          <cell r="C2444" t="str">
            <v>MOTONIVELADORAS - 140</v>
          </cell>
          <cell r="E2444">
            <v>41931</v>
          </cell>
          <cell r="F2444" t="str">
            <v>_C.VIT.V.N.1304</v>
          </cell>
          <cell r="G2444" t="str">
            <v>0</v>
          </cell>
          <cell r="H2444" t="str">
            <v>1</v>
          </cell>
          <cell r="I2444" t="str">
            <v>SEMANA 3</v>
          </cell>
          <cell r="J2444">
            <v>571</v>
          </cell>
          <cell r="K2444">
            <v>571</v>
          </cell>
          <cell r="L2444">
            <v>0</v>
          </cell>
          <cell r="U2444" t="str">
            <v>_EQUIPOS</v>
          </cell>
        </row>
        <row r="2445">
          <cell r="A2445">
            <v>104014</v>
          </cell>
          <cell r="B2445" t="str">
            <v>4002407</v>
          </cell>
          <cell r="C2445" t="str">
            <v>MOTONIVELADORAS - 140</v>
          </cell>
          <cell r="E2445">
            <v>41932</v>
          </cell>
          <cell r="F2445" t="str">
            <v>_C.VIT.V.N.1304</v>
          </cell>
          <cell r="G2445" t="str">
            <v>0</v>
          </cell>
          <cell r="H2445" t="str">
            <v>1</v>
          </cell>
          <cell r="I2445" t="str">
            <v>SEMANA 3</v>
          </cell>
          <cell r="J2445">
            <v>571</v>
          </cell>
          <cell r="K2445">
            <v>571</v>
          </cell>
          <cell r="L2445">
            <v>0</v>
          </cell>
          <cell r="N2445">
            <v>8</v>
          </cell>
          <cell r="U2445" t="str">
            <v>_EQUIPOS</v>
          </cell>
        </row>
        <row r="2446">
          <cell r="A2446">
            <v>104014</v>
          </cell>
          <cell r="B2446" t="str">
            <v>4002407</v>
          </cell>
          <cell r="C2446" t="str">
            <v>MOTONIVELADORAS - 140</v>
          </cell>
          <cell r="E2446">
            <v>41933</v>
          </cell>
          <cell r="F2446" t="str">
            <v>_C.VIT.V.N.1304</v>
          </cell>
          <cell r="G2446" t="str">
            <v>0</v>
          </cell>
          <cell r="H2446" t="str">
            <v>1</v>
          </cell>
          <cell r="I2446" t="str">
            <v>SEMANA 3</v>
          </cell>
          <cell r="J2446">
            <v>571</v>
          </cell>
          <cell r="K2446">
            <v>571</v>
          </cell>
          <cell r="L2446">
            <v>0</v>
          </cell>
          <cell r="N2446">
            <v>8</v>
          </cell>
          <cell r="U2446" t="str">
            <v>_EQUIPOS</v>
          </cell>
        </row>
        <row r="2447">
          <cell r="A2447">
            <v>104014</v>
          </cell>
          <cell r="B2447" t="str">
            <v>4002407</v>
          </cell>
          <cell r="C2447" t="str">
            <v>MOTONIVELADORAS - 140</v>
          </cell>
          <cell r="E2447">
            <v>41934</v>
          </cell>
          <cell r="F2447" t="str">
            <v>_C.VIT.V.N.1304</v>
          </cell>
          <cell r="G2447" t="str">
            <v>0</v>
          </cell>
          <cell r="H2447" t="str">
            <v>1</v>
          </cell>
          <cell r="I2447" t="str">
            <v>SEMANA 3</v>
          </cell>
          <cell r="J2447">
            <v>571</v>
          </cell>
          <cell r="K2447">
            <v>571</v>
          </cell>
          <cell r="L2447">
            <v>0</v>
          </cell>
          <cell r="N2447">
            <v>8</v>
          </cell>
          <cell r="U2447" t="str">
            <v>_EQUIPOS</v>
          </cell>
        </row>
        <row r="2448">
          <cell r="A2448">
            <v>104014</v>
          </cell>
          <cell r="B2448" t="str">
            <v>4002407</v>
          </cell>
          <cell r="C2448" t="str">
            <v>MOTONIVELADORAS - 140</v>
          </cell>
          <cell r="E2448">
            <v>41935</v>
          </cell>
          <cell r="F2448" t="str">
            <v>_C.VIT.V.N.1304</v>
          </cell>
          <cell r="G2448" t="str">
            <v>0</v>
          </cell>
          <cell r="H2448" t="str">
            <v>1</v>
          </cell>
          <cell r="I2448" t="str">
            <v>SEMANA 3</v>
          </cell>
          <cell r="J2448">
            <v>571</v>
          </cell>
          <cell r="K2448">
            <v>571</v>
          </cell>
          <cell r="L2448">
            <v>0</v>
          </cell>
          <cell r="N2448">
            <v>8</v>
          </cell>
          <cell r="U2448" t="str">
            <v>_EQUIPOS</v>
          </cell>
        </row>
        <row r="2449">
          <cell r="A2449">
            <v>100424</v>
          </cell>
          <cell r="B2449" t="str">
            <v>4002409</v>
          </cell>
          <cell r="C2449" t="str">
            <v>TRACTORES SOBRE ORUGAS D6</v>
          </cell>
          <cell r="D2449">
            <v>116496</v>
          </cell>
          <cell r="E2449">
            <v>41906</v>
          </cell>
          <cell r="F2449" t="str">
            <v>_PLANTAS</v>
          </cell>
          <cell r="G2449">
            <v>0</v>
          </cell>
          <cell r="H2449" t="str">
            <v>1</v>
          </cell>
          <cell r="I2449" t="str">
            <v>SEMANA 4</v>
          </cell>
          <cell r="J2449">
            <v>6078</v>
          </cell>
          <cell r="K2449">
            <v>6087</v>
          </cell>
          <cell r="L2449">
            <v>9</v>
          </cell>
          <cell r="M2449">
            <v>9</v>
          </cell>
          <cell r="R2449" t="str">
            <v>CANTERA</v>
          </cell>
          <cell r="S2449" t="str">
            <v>CPP</v>
          </cell>
          <cell r="T2449" t="str">
            <v>PLATO</v>
          </cell>
          <cell r="U2449" t="str">
            <v>1001F00037</v>
          </cell>
          <cell r="V2449">
            <v>6100000249</v>
          </cell>
          <cell r="W2449" t="str">
            <v>CANTERA</v>
          </cell>
          <cell r="X2449" t="str">
            <v>RELLENO</v>
          </cell>
        </row>
        <row r="2450">
          <cell r="A2450">
            <v>100425</v>
          </cell>
          <cell r="B2450" t="str">
            <v>4002409</v>
          </cell>
          <cell r="C2450" t="str">
            <v>TRACTORES SOBRE ORUGAS D6</v>
          </cell>
          <cell r="D2450">
            <v>116497</v>
          </cell>
          <cell r="E2450">
            <v>41907</v>
          </cell>
          <cell r="F2450" t="str">
            <v>_PLANTAS</v>
          </cell>
          <cell r="G2450">
            <v>0</v>
          </cell>
          <cell r="H2450" t="str">
            <v>1</v>
          </cell>
          <cell r="I2450" t="str">
            <v>SEMANA 4</v>
          </cell>
          <cell r="J2450">
            <v>6087</v>
          </cell>
          <cell r="K2450">
            <v>6097</v>
          </cell>
          <cell r="L2450">
            <v>10</v>
          </cell>
          <cell r="M2450">
            <v>10</v>
          </cell>
          <cell r="R2450" t="str">
            <v>CANTERA</v>
          </cell>
          <cell r="S2450" t="str">
            <v>CPP</v>
          </cell>
          <cell r="T2450" t="str">
            <v>PLATO</v>
          </cell>
          <cell r="U2450" t="str">
            <v>1001F00037</v>
          </cell>
          <cell r="V2450">
            <v>6100000249</v>
          </cell>
          <cell r="W2450" t="str">
            <v>CANTERA</v>
          </cell>
          <cell r="X2450" t="str">
            <v>RELLENO</v>
          </cell>
        </row>
        <row r="2451">
          <cell r="A2451">
            <v>100426</v>
          </cell>
          <cell r="B2451" t="str">
            <v>4002409</v>
          </cell>
          <cell r="C2451" t="str">
            <v>TRACTORES SOBRE ORUGAS D6</v>
          </cell>
          <cell r="D2451">
            <v>116498</v>
          </cell>
          <cell r="E2451">
            <v>41908</v>
          </cell>
          <cell r="F2451" t="str">
            <v>_PLANTAS</v>
          </cell>
          <cell r="G2451">
            <v>0</v>
          </cell>
          <cell r="H2451" t="str">
            <v>1</v>
          </cell>
          <cell r="I2451" t="str">
            <v>SEMANA 4</v>
          </cell>
          <cell r="J2451">
            <v>6097</v>
          </cell>
          <cell r="K2451">
            <v>6106</v>
          </cell>
          <cell r="L2451">
            <v>9</v>
          </cell>
          <cell r="M2451">
            <v>9</v>
          </cell>
          <cell r="R2451" t="str">
            <v>CANTERA</v>
          </cell>
          <cell r="S2451" t="str">
            <v>CPP</v>
          </cell>
          <cell r="T2451" t="str">
            <v>PLATO</v>
          </cell>
          <cell r="U2451" t="str">
            <v>1001F00037</v>
          </cell>
          <cell r="V2451">
            <v>6100000249</v>
          </cell>
          <cell r="W2451" t="str">
            <v>CANTERA</v>
          </cell>
          <cell r="X2451" t="str">
            <v>RELLENO</v>
          </cell>
        </row>
        <row r="2452">
          <cell r="A2452">
            <v>100427</v>
          </cell>
          <cell r="B2452" t="str">
            <v>4002409</v>
          </cell>
          <cell r="C2452" t="str">
            <v>TRACTORES SOBRE ORUGAS D6</v>
          </cell>
          <cell r="D2452">
            <v>116499</v>
          </cell>
          <cell r="E2452">
            <v>41909</v>
          </cell>
          <cell r="F2452" t="str">
            <v>_PLANTAS</v>
          </cell>
          <cell r="G2452">
            <v>0</v>
          </cell>
          <cell r="H2452" t="str">
            <v>1</v>
          </cell>
          <cell r="I2452" t="str">
            <v>SEMANA 4</v>
          </cell>
          <cell r="J2452">
            <v>6106</v>
          </cell>
          <cell r="K2452">
            <v>6114</v>
          </cell>
          <cell r="L2452">
            <v>8</v>
          </cell>
          <cell r="M2452">
            <v>8</v>
          </cell>
          <cell r="R2452" t="str">
            <v>CANTERA</v>
          </cell>
          <cell r="S2452" t="str">
            <v>CPP</v>
          </cell>
          <cell r="T2452" t="str">
            <v>PLATO</v>
          </cell>
          <cell r="U2452" t="str">
            <v>1001F00037</v>
          </cell>
          <cell r="V2452">
            <v>6100000249</v>
          </cell>
          <cell r="W2452" t="str">
            <v>CANTERA</v>
          </cell>
          <cell r="X2452" t="str">
            <v>RELLENO</v>
          </cell>
        </row>
        <row r="2453">
          <cell r="A2453">
            <v>100429</v>
          </cell>
          <cell r="B2453" t="str">
            <v>4002409</v>
          </cell>
          <cell r="C2453" t="str">
            <v>TRACTORES SOBRE ORUGAS D6</v>
          </cell>
          <cell r="D2453">
            <v>117950</v>
          </cell>
          <cell r="E2453">
            <v>41911</v>
          </cell>
          <cell r="F2453" t="str">
            <v>_PLANTAS</v>
          </cell>
          <cell r="G2453">
            <v>0</v>
          </cell>
          <cell r="H2453" t="str">
            <v>1</v>
          </cell>
          <cell r="I2453" t="str">
            <v>SEMANA 4</v>
          </cell>
          <cell r="J2453">
            <v>6114</v>
          </cell>
          <cell r="K2453">
            <v>6124</v>
          </cell>
          <cell r="L2453">
            <v>10</v>
          </cell>
          <cell r="M2453">
            <v>10</v>
          </cell>
          <cell r="R2453" t="str">
            <v>CANTERA</v>
          </cell>
          <cell r="S2453" t="str">
            <v>CPP</v>
          </cell>
          <cell r="T2453" t="str">
            <v>PLATO</v>
          </cell>
          <cell r="U2453" t="str">
            <v>1001F00037</v>
          </cell>
          <cell r="V2453">
            <v>6100000249</v>
          </cell>
          <cell r="W2453" t="str">
            <v>CANTERA</v>
          </cell>
          <cell r="X2453" t="str">
            <v>RELLENO</v>
          </cell>
        </row>
        <row r="2454">
          <cell r="A2454">
            <v>100430</v>
          </cell>
          <cell r="B2454" t="str">
            <v>4002409</v>
          </cell>
          <cell r="C2454" t="str">
            <v>TRACTORES SOBRE ORUGAS D6</v>
          </cell>
          <cell r="D2454">
            <v>136249</v>
          </cell>
          <cell r="E2454">
            <v>41912</v>
          </cell>
          <cell r="F2454" t="str">
            <v>_PLANTAS</v>
          </cell>
          <cell r="G2454">
            <v>0</v>
          </cell>
          <cell r="H2454" t="str">
            <v>1</v>
          </cell>
          <cell r="I2454" t="str">
            <v>SEMANA 4</v>
          </cell>
          <cell r="J2454">
            <v>6124</v>
          </cell>
          <cell r="K2454">
            <v>6134</v>
          </cell>
          <cell r="L2454">
            <v>10</v>
          </cell>
          <cell r="M2454">
            <v>10</v>
          </cell>
          <cell r="R2454" t="str">
            <v>CANTERA</v>
          </cell>
          <cell r="S2454" t="str">
            <v>CPP</v>
          </cell>
          <cell r="T2454" t="str">
            <v>PLATO</v>
          </cell>
          <cell r="U2454" t="str">
            <v>1001F00037</v>
          </cell>
          <cell r="V2454">
            <v>6100000249</v>
          </cell>
          <cell r="W2454" t="str">
            <v>CANTERA</v>
          </cell>
          <cell r="X2454" t="str">
            <v>RELLENO</v>
          </cell>
        </row>
        <row r="2455">
          <cell r="A2455">
            <v>100401</v>
          </cell>
          <cell r="B2455" t="str">
            <v>4002409</v>
          </cell>
          <cell r="C2455" t="str">
            <v>TRACTORES SOBRE ORUGAS D6</v>
          </cell>
          <cell r="D2455">
            <v>136250</v>
          </cell>
          <cell r="E2455">
            <v>41913</v>
          </cell>
          <cell r="F2455" t="str">
            <v>_PLANTAS</v>
          </cell>
          <cell r="G2455">
            <v>0</v>
          </cell>
          <cell r="H2455" t="str">
            <v>1</v>
          </cell>
          <cell r="I2455" t="str">
            <v>SEMANA 1</v>
          </cell>
          <cell r="J2455">
            <v>6134</v>
          </cell>
          <cell r="K2455">
            <v>6144</v>
          </cell>
          <cell r="L2455">
            <v>10</v>
          </cell>
          <cell r="M2455">
            <v>10</v>
          </cell>
          <cell r="R2455" t="str">
            <v>CANTERA</v>
          </cell>
          <cell r="S2455" t="str">
            <v>CPP</v>
          </cell>
          <cell r="T2455" t="str">
            <v>PLATO</v>
          </cell>
          <cell r="U2455" t="str">
            <v>1001F00037</v>
          </cell>
          <cell r="V2455">
            <v>6100000249</v>
          </cell>
          <cell r="W2455" t="str">
            <v>CANTERA</v>
          </cell>
          <cell r="X2455" t="str">
            <v>RELLENO</v>
          </cell>
        </row>
        <row r="2456">
          <cell r="A2456">
            <v>100402</v>
          </cell>
          <cell r="B2456" t="str">
            <v>4002409</v>
          </cell>
          <cell r="C2456" t="str">
            <v>TRACTORES SOBRE ORUGAS D6</v>
          </cell>
          <cell r="D2456">
            <v>117949</v>
          </cell>
          <cell r="E2456">
            <v>41914</v>
          </cell>
          <cell r="F2456" t="str">
            <v>_PLANTAS</v>
          </cell>
          <cell r="G2456">
            <v>0</v>
          </cell>
          <cell r="H2456" t="str">
            <v>1</v>
          </cell>
          <cell r="I2456" t="str">
            <v>SEMANA 1</v>
          </cell>
          <cell r="J2456">
            <v>6144</v>
          </cell>
          <cell r="K2456">
            <v>6154</v>
          </cell>
          <cell r="L2456">
            <v>10</v>
          </cell>
          <cell r="M2456">
            <v>10</v>
          </cell>
          <cell r="R2456" t="str">
            <v>CANTERA</v>
          </cell>
          <cell r="S2456" t="str">
            <v>CPP</v>
          </cell>
          <cell r="T2456" t="str">
            <v>PLATO</v>
          </cell>
          <cell r="U2456" t="str">
            <v>1001F00037</v>
          </cell>
          <cell r="V2456">
            <v>6100000249</v>
          </cell>
          <cell r="W2456" t="str">
            <v>CANTERA</v>
          </cell>
          <cell r="X2456" t="str">
            <v>RELLENO</v>
          </cell>
        </row>
        <row r="2457">
          <cell r="A2457">
            <v>100403</v>
          </cell>
          <cell r="B2457" t="str">
            <v>4002409</v>
          </cell>
          <cell r="C2457" t="str">
            <v>TRACTORES SOBRE ORUGAS D6</v>
          </cell>
          <cell r="D2457">
            <v>136248</v>
          </cell>
          <cell r="E2457">
            <v>41915</v>
          </cell>
          <cell r="F2457" t="str">
            <v>_PLANTAS</v>
          </cell>
          <cell r="G2457">
            <v>0</v>
          </cell>
          <cell r="H2457" t="str">
            <v>1</v>
          </cell>
          <cell r="I2457" t="str">
            <v>SEMANA 1</v>
          </cell>
          <cell r="J2457">
            <v>6154</v>
          </cell>
          <cell r="K2457">
            <v>6164</v>
          </cell>
          <cell r="L2457">
            <v>10</v>
          </cell>
          <cell r="M2457">
            <v>10</v>
          </cell>
          <cell r="R2457" t="str">
            <v>CANTERA</v>
          </cell>
          <cell r="S2457" t="str">
            <v>CPP</v>
          </cell>
          <cell r="T2457" t="str">
            <v>PLATO</v>
          </cell>
          <cell r="U2457" t="str">
            <v>1001F00037</v>
          </cell>
          <cell r="V2457">
            <v>6100000249</v>
          </cell>
          <cell r="W2457" t="str">
            <v>CANTERA</v>
          </cell>
          <cell r="X2457" t="str">
            <v>RELLENO</v>
          </cell>
        </row>
        <row r="2458">
          <cell r="A2458">
            <v>100404</v>
          </cell>
          <cell r="B2458" t="str">
            <v>4002409</v>
          </cell>
          <cell r="C2458" t="str">
            <v>TRACTORES SOBRE ORUGAS D6</v>
          </cell>
          <cell r="D2458">
            <v>138551</v>
          </cell>
          <cell r="E2458">
            <v>41916</v>
          </cell>
          <cell r="F2458" t="str">
            <v>_PLANTAS</v>
          </cell>
          <cell r="G2458">
            <v>0</v>
          </cell>
          <cell r="H2458" t="str">
            <v>1</v>
          </cell>
          <cell r="I2458" t="str">
            <v>SEMANA 1</v>
          </cell>
          <cell r="J2458">
            <v>6164</v>
          </cell>
          <cell r="K2458">
            <v>6172</v>
          </cell>
          <cell r="L2458">
            <v>8</v>
          </cell>
          <cell r="M2458">
            <v>8</v>
          </cell>
          <cell r="R2458" t="str">
            <v>CANTERA</v>
          </cell>
          <cell r="S2458" t="str">
            <v>CPP</v>
          </cell>
          <cell r="T2458" t="str">
            <v>PLATO</v>
          </cell>
          <cell r="U2458" t="str">
            <v>1001F00037</v>
          </cell>
          <cell r="V2458">
            <v>6100000249</v>
          </cell>
          <cell r="W2458" t="str">
            <v>CANTERA</v>
          </cell>
          <cell r="X2458" t="str">
            <v>RELLENO</v>
          </cell>
        </row>
        <row r="2459">
          <cell r="A2459">
            <v>100405</v>
          </cell>
          <cell r="B2459" t="str">
            <v>4002409</v>
          </cell>
          <cell r="C2459" t="str">
            <v>TRACTORES SOBRE ORUGAS D6</v>
          </cell>
          <cell r="D2459">
            <v>138552</v>
          </cell>
          <cell r="E2459">
            <v>41917</v>
          </cell>
          <cell r="F2459" t="str">
            <v>_PLANTAS</v>
          </cell>
          <cell r="G2459">
            <v>0</v>
          </cell>
          <cell r="H2459" t="str">
            <v>1</v>
          </cell>
          <cell r="I2459" t="str">
            <v>SEMANA 1</v>
          </cell>
          <cell r="J2459">
            <v>6172</v>
          </cell>
          <cell r="K2459">
            <v>6180</v>
          </cell>
          <cell r="L2459">
            <v>8</v>
          </cell>
          <cell r="M2459">
            <v>8</v>
          </cell>
          <cell r="R2459" t="str">
            <v>CANTERA</v>
          </cell>
          <cell r="S2459" t="str">
            <v>CPP</v>
          </cell>
          <cell r="T2459" t="str">
            <v>PLATO</v>
          </cell>
          <cell r="U2459" t="str">
            <v>1001F00037</v>
          </cell>
          <cell r="V2459">
            <v>6100000249</v>
          </cell>
          <cell r="W2459" t="str">
            <v>CANTERA</v>
          </cell>
          <cell r="X2459" t="str">
            <v>RELLENO</v>
          </cell>
        </row>
        <row r="2460">
          <cell r="A2460">
            <v>100406</v>
          </cell>
          <cell r="B2460" t="str">
            <v>4002409</v>
          </cell>
          <cell r="C2460" t="str">
            <v>TRACTORES SOBRE ORUGAS D6</v>
          </cell>
          <cell r="D2460">
            <v>138553</v>
          </cell>
          <cell r="E2460">
            <v>41918</v>
          </cell>
          <cell r="F2460" t="str">
            <v>_PLANTAS</v>
          </cell>
          <cell r="G2460">
            <v>0</v>
          </cell>
          <cell r="H2460" t="str">
            <v>1</v>
          </cell>
          <cell r="I2460" t="str">
            <v>SEMANA 1</v>
          </cell>
          <cell r="J2460">
            <v>6180</v>
          </cell>
          <cell r="K2460">
            <v>6188</v>
          </cell>
          <cell r="L2460">
            <v>8</v>
          </cell>
          <cell r="M2460">
            <v>8</v>
          </cell>
          <cell r="R2460" t="str">
            <v>CANTERA</v>
          </cell>
          <cell r="S2460" t="str">
            <v>CPP</v>
          </cell>
          <cell r="T2460" t="str">
            <v>PLATO</v>
          </cell>
          <cell r="U2460" t="str">
            <v>1001F00037</v>
          </cell>
          <cell r="V2460">
            <v>6100000249</v>
          </cell>
          <cell r="W2460" t="str">
            <v>CANTERA</v>
          </cell>
          <cell r="X2460" t="str">
            <v>RELLENO</v>
          </cell>
        </row>
        <row r="2461">
          <cell r="A2461">
            <v>100407</v>
          </cell>
          <cell r="B2461" t="str">
            <v>4002409</v>
          </cell>
          <cell r="C2461" t="str">
            <v>TRACTORES SOBRE ORUGAS D6</v>
          </cell>
          <cell r="D2461">
            <v>138554</v>
          </cell>
          <cell r="E2461">
            <v>41919</v>
          </cell>
          <cell r="F2461" t="str">
            <v>_PLANTAS</v>
          </cell>
          <cell r="G2461">
            <v>0</v>
          </cell>
          <cell r="H2461" t="str">
            <v>1</v>
          </cell>
          <cell r="I2461" t="str">
            <v>SEMANA 1</v>
          </cell>
          <cell r="J2461">
            <v>6188</v>
          </cell>
          <cell r="K2461">
            <v>6198</v>
          </cell>
          <cell r="L2461">
            <v>10</v>
          </cell>
          <cell r="M2461">
            <v>10</v>
          </cell>
          <cell r="R2461" t="str">
            <v>CANTERA</v>
          </cell>
          <cell r="S2461" t="str">
            <v>CPP</v>
          </cell>
          <cell r="T2461" t="str">
            <v>PLATO</v>
          </cell>
          <cell r="U2461" t="str">
            <v>1001F00037</v>
          </cell>
          <cell r="V2461">
            <v>6100000249</v>
          </cell>
          <cell r="W2461" t="str">
            <v>CANTERA</v>
          </cell>
          <cell r="X2461" t="str">
            <v>RELLENO</v>
          </cell>
        </row>
        <row r="2462">
          <cell r="A2462">
            <v>100408</v>
          </cell>
          <cell r="B2462" t="str">
            <v>4002409</v>
          </cell>
          <cell r="C2462" t="str">
            <v>TRACTORES SOBRE ORUGAS D6</v>
          </cell>
          <cell r="D2462">
            <v>138555</v>
          </cell>
          <cell r="E2462">
            <v>41920</v>
          </cell>
          <cell r="F2462" t="str">
            <v>_PLANTAS</v>
          </cell>
          <cell r="G2462">
            <v>0</v>
          </cell>
          <cell r="H2462" t="str">
            <v>1</v>
          </cell>
          <cell r="I2462" t="str">
            <v>SEMANA 1</v>
          </cell>
          <cell r="J2462">
            <v>6198</v>
          </cell>
          <cell r="K2462">
            <v>6208</v>
          </cell>
          <cell r="L2462">
            <v>10</v>
          </cell>
          <cell r="M2462">
            <v>10</v>
          </cell>
          <cell r="R2462" t="str">
            <v>CANTERA</v>
          </cell>
          <cell r="S2462" t="str">
            <v>CPP</v>
          </cell>
          <cell r="T2462" t="str">
            <v>PLATO</v>
          </cell>
          <cell r="U2462" t="str">
            <v>1001F00037</v>
          </cell>
          <cell r="V2462">
            <v>6100000249</v>
          </cell>
          <cell r="W2462" t="str">
            <v>CANTERA</v>
          </cell>
          <cell r="X2462" t="str">
            <v>RELLENO</v>
          </cell>
        </row>
        <row r="2463">
          <cell r="A2463">
            <v>100409</v>
          </cell>
          <cell r="B2463" t="str">
            <v>4002409</v>
          </cell>
          <cell r="C2463" t="str">
            <v>TRACTORES SOBRE ORUGAS D6</v>
          </cell>
          <cell r="D2463">
            <v>138556</v>
          </cell>
          <cell r="E2463">
            <v>41921</v>
          </cell>
          <cell r="F2463" t="str">
            <v>_PLANTAS</v>
          </cell>
          <cell r="G2463">
            <v>0</v>
          </cell>
          <cell r="H2463" t="str">
            <v>1</v>
          </cell>
          <cell r="I2463" t="str">
            <v>SEMANA 2</v>
          </cell>
          <cell r="J2463">
            <v>6208</v>
          </cell>
          <cell r="K2463">
            <v>6218</v>
          </cell>
          <cell r="L2463">
            <v>10</v>
          </cell>
          <cell r="M2463">
            <v>10</v>
          </cell>
          <cell r="R2463" t="str">
            <v>CANTERA</v>
          </cell>
          <cell r="S2463" t="str">
            <v>CPP</v>
          </cell>
          <cell r="T2463" t="str">
            <v>PLATO</v>
          </cell>
          <cell r="U2463" t="str">
            <v>1001F00037</v>
          </cell>
          <cell r="V2463">
            <v>6100000249</v>
          </cell>
          <cell r="W2463" t="str">
            <v>CANTERA</v>
          </cell>
          <cell r="X2463" t="str">
            <v>RELLENO</v>
          </cell>
        </row>
        <row r="2464">
          <cell r="A2464">
            <v>100410</v>
          </cell>
          <cell r="B2464" t="str">
            <v>4002409</v>
          </cell>
          <cell r="C2464" t="str">
            <v>TRACTORES SOBRE ORUGAS D6</v>
          </cell>
          <cell r="D2464">
            <v>138557</v>
          </cell>
          <cell r="E2464">
            <v>41922</v>
          </cell>
          <cell r="F2464" t="str">
            <v>_PLANTAS</v>
          </cell>
          <cell r="G2464">
            <v>0</v>
          </cell>
          <cell r="H2464" t="str">
            <v>1</v>
          </cell>
          <cell r="I2464" t="str">
            <v>SEMANA 2</v>
          </cell>
          <cell r="J2464">
            <v>6218</v>
          </cell>
          <cell r="K2464">
            <v>6227</v>
          </cell>
          <cell r="L2464">
            <v>9</v>
          </cell>
          <cell r="M2464">
            <v>9</v>
          </cell>
          <cell r="R2464" t="str">
            <v>CANTERA</v>
          </cell>
          <cell r="S2464" t="str">
            <v>CPP</v>
          </cell>
          <cell r="T2464" t="str">
            <v>PLATO</v>
          </cell>
          <cell r="U2464" t="str">
            <v>1001F00037</v>
          </cell>
          <cell r="V2464">
            <v>6100000249</v>
          </cell>
          <cell r="W2464" t="str">
            <v>CANTERA</v>
          </cell>
          <cell r="X2464" t="str">
            <v>RELLENO</v>
          </cell>
        </row>
        <row r="2465">
          <cell r="A2465">
            <v>100411</v>
          </cell>
          <cell r="B2465" t="str">
            <v>4002409</v>
          </cell>
          <cell r="C2465" t="str">
            <v>TRACTORES SOBRE ORUGAS D6</v>
          </cell>
          <cell r="D2465">
            <v>138558</v>
          </cell>
          <cell r="E2465">
            <v>41923</v>
          </cell>
          <cell r="F2465" t="str">
            <v>_PLANTAS</v>
          </cell>
          <cell r="G2465">
            <v>0</v>
          </cell>
          <cell r="H2465" t="str">
            <v>1</v>
          </cell>
          <cell r="I2465" t="str">
            <v>SEMANA 2</v>
          </cell>
          <cell r="J2465">
            <v>6227</v>
          </cell>
          <cell r="K2465">
            <v>6232</v>
          </cell>
          <cell r="L2465">
            <v>5</v>
          </cell>
          <cell r="M2465">
            <v>5</v>
          </cell>
          <cell r="R2465" t="str">
            <v>CANTERA</v>
          </cell>
          <cell r="S2465" t="str">
            <v>CPP</v>
          </cell>
          <cell r="T2465" t="str">
            <v>PLATO</v>
          </cell>
          <cell r="U2465" t="str">
            <v>1001F00037</v>
          </cell>
          <cell r="V2465">
            <v>6100000249</v>
          </cell>
          <cell r="W2465" t="str">
            <v>CANTERA</v>
          </cell>
          <cell r="X2465" t="str">
            <v>RELLENO</v>
          </cell>
        </row>
        <row r="2466">
          <cell r="A2466">
            <v>100414</v>
          </cell>
          <cell r="B2466" t="str">
            <v>4002409</v>
          </cell>
          <cell r="C2466" t="str">
            <v>TRACTORES SOBRE ORUGAS D6</v>
          </cell>
          <cell r="D2466">
            <v>138559</v>
          </cell>
          <cell r="E2466">
            <v>41926</v>
          </cell>
          <cell r="F2466" t="str">
            <v>_PLANTAS</v>
          </cell>
          <cell r="G2466">
            <v>0</v>
          </cell>
          <cell r="H2466" t="str">
            <v>1</v>
          </cell>
          <cell r="I2466" t="str">
            <v>SEMANA 2</v>
          </cell>
          <cell r="J2466">
            <v>6232</v>
          </cell>
          <cell r="K2466">
            <v>6236</v>
          </cell>
          <cell r="L2466">
            <v>4</v>
          </cell>
          <cell r="M2466">
            <v>4</v>
          </cell>
          <cell r="R2466" t="str">
            <v>CANTERA</v>
          </cell>
          <cell r="S2466" t="str">
            <v>CPP</v>
          </cell>
          <cell r="T2466" t="str">
            <v>PLATO</v>
          </cell>
          <cell r="U2466" t="str">
            <v>1001F00037</v>
          </cell>
          <cell r="V2466">
            <v>6100000249</v>
          </cell>
          <cell r="W2466" t="str">
            <v>CANTERA</v>
          </cell>
          <cell r="X2466" t="str">
            <v>RELLENO</v>
          </cell>
        </row>
        <row r="2467">
          <cell r="A2467">
            <v>100415</v>
          </cell>
          <cell r="B2467" t="str">
            <v>4002409</v>
          </cell>
          <cell r="C2467" t="str">
            <v>TRACTORES SOBRE ORUGAS D6</v>
          </cell>
          <cell r="D2467">
            <v>138560</v>
          </cell>
          <cell r="E2467">
            <v>41927</v>
          </cell>
          <cell r="F2467" t="str">
            <v>_PLANTAS</v>
          </cell>
          <cell r="G2467">
            <v>0</v>
          </cell>
          <cell r="H2467" t="str">
            <v>1</v>
          </cell>
          <cell r="I2467" t="str">
            <v>SEMANA 2</v>
          </cell>
          <cell r="J2467">
            <v>6236</v>
          </cell>
          <cell r="K2467">
            <v>6246</v>
          </cell>
          <cell r="L2467">
            <v>10</v>
          </cell>
          <cell r="M2467">
            <v>10</v>
          </cell>
          <cell r="R2467" t="str">
            <v>CANTERA</v>
          </cell>
          <cell r="S2467" t="str">
            <v>CPP</v>
          </cell>
          <cell r="T2467" t="str">
            <v>PLATO</v>
          </cell>
          <cell r="U2467" t="str">
            <v>1001F00037</v>
          </cell>
          <cell r="V2467">
            <v>6100000249</v>
          </cell>
          <cell r="W2467" t="str">
            <v>CANTERA</v>
          </cell>
          <cell r="X2467" t="str">
            <v>RELLENO</v>
          </cell>
        </row>
        <row r="2468">
          <cell r="A2468">
            <v>100416</v>
          </cell>
          <cell r="B2468" t="str">
            <v>4002409</v>
          </cell>
          <cell r="C2468" t="str">
            <v>TRACTORES SOBRE ORUGAS D6</v>
          </cell>
          <cell r="D2468">
            <v>138561</v>
          </cell>
          <cell r="E2468">
            <v>41928</v>
          </cell>
          <cell r="F2468" t="str">
            <v>_PLANTAS</v>
          </cell>
          <cell r="G2468">
            <v>0</v>
          </cell>
          <cell r="H2468" t="str">
            <v>1</v>
          </cell>
          <cell r="I2468" t="str">
            <v>SEMANA 3</v>
          </cell>
          <cell r="J2468">
            <v>6246</v>
          </cell>
          <cell r="K2468">
            <v>6254</v>
          </cell>
          <cell r="L2468">
            <v>8</v>
          </cell>
          <cell r="M2468">
            <v>8</v>
          </cell>
          <cell r="R2468" t="str">
            <v>CANTERA</v>
          </cell>
          <cell r="S2468" t="str">
            <v>CPP</v>
          </cell>
          <cell r="T2468" t="str">
            <v>PLATO</v>
          </cell>
          <cell r="U2468" t="str">
            <v>1001F00037</v>
          </cell>
          <cell r="V2468">
            <v>6100000249</v>
          </cell>
          <cell r="W2468" t="str">
            <v>CANTERA</v>
          </cell>
          <cell r="X2468" t="str">
            <v>RELLENO</v>
          </cell>
        </row>
        <row r="2469">
          <cell r="A2469">
            <v>100417</v>
          </cell>
          <cell r="B2469" t="str">
            <v>4002409</v>
          </cell>
          <cell r="C2469" t="str">
            <v>TRACTORES SOBRE ORUGAS D6</v>
          </cell>
          <cell r="D2469">
            <v>138562</v>
          </cell>
          <cell r="E2469">
            <v>41929</v>
          </cell>
          <cell r="F2469" t="str">
            <v>_PLANTAS</v>
          </cell>
          <cell r="G2469">
            <v>0</v>
          </cell>
          <cell r="H2469" t="str">
            <v>1</v>
          </cell>
          <cell r="I2469" t="str">
            <v>SEMANA 3</v>
          </cell>
          <cell r="J2469">
            <v>6254</v>
          </cell>
          <cell r="K2469">
            <v>6264</v>
          </cell>
          <cell r="L2469">
            <v>10</v>
          </cell>
          <cell r="M2469">
            <v>10</v>
          </cell>
          <cell r="R2469" t="str">
            <v>CANTERA</v>
          </cell>
          <cell r="S2469" t="str">
            <v>CPP</v>
          </cell>
          <cell r="T2469" t="str">
            <v>PLATO</v>
          </cell>
          <cell r="U2469" t="str">
            <v>1001F00037</v>
          </cell>
          <cell r="V2469">
            <v>6100000249</v>
          </cell>
          <cell r="W2469" t="str">
            <v>CANTERA</v>
          </cell>
          <cell r="X2469" t="str">
            <v>RELLENO</v>
          </cell>
        </row>
        <row r="2470">
          <cell r="A2470">
            <v>100418</v>
          </cell>
          <cell r="B2470" t="str">
            <v>4002409</v>
          </cell>
          <cell r="C2470" t="str">
            <v>TRACTORES SOBRE ORUGAS D6</v>
          </cell>
          <cell r="D2470">
            <v>138563</v>
          </cell>
          <cell r="E2470">
            <v>41930</v>
          </cell>
          <cell r="F2470" t="str">
            <v>_PLANTAS</v>
          </cell>
          <cell r="G2470">
            <v>0</v>
          </cell>
          <cell r="H2470" t="str">
            <v>1</v>
          </cell>
          <cell r="I2470" t="str">
            <v>SEMANA 3</v>
          </cell>
          <cell r="J2470">
            <v>6264</v>
          </cell>
          <cell r="K2470">
            <v>6273</v>
          </cell>
          <cell r="L2470">
            <v>9</v>
          </cell>
          <cell r="M2470">
            <v>9</v>
          </cell>
          <cell r="R2470" t="str">
            <v>CANTERA</v>
          </cell>
          <cell r="S2470" t="str">
            <v>CPP</v>
          </cell>
          <cell r="T2470" t="str">
            <v>PLATO</v>
          </cell>
          <cell r="U2470" t="str">
            <v>1001F00037</v>
          </cell>
          <cell r="V2470">
            <v>6100000249</v>
          </cell>
          <cell r="W2470" t="str">
            <v>CANTERA</v>
          </cell>
          <cell r="X2470" t="str">
            <v>RELLENO</v>
          </cell>
        </row>
        <row r="2471">
          <cell r="A2471">
            <v>100419</v>
          </cell>
          <cell r="B2471" t="str">
            <v>4002409</v>
          </cell>
          <cell r="C2471" t="str">
            <v>TRACTORES SOBRE ORUGAS D6</v>
          </cell>
          <cell r="D2471">
            <v>138564</v>
          </cell>
          <cell r="E2471">
            <v>41931</v>
          </cell>
          <cell r="F2471" t="str">
            <v>_PLANTAS</v>
          </cell>
          <cell r="G2471">
            <v>0</v>
          </cell>
          <cell r="H2471" t="str">
            <v>1</v>
          </cell>
          <cell r="I2471" t="str">
            <v>SEMANA 3</v>
          </cell>
          <cell r="J2471">
            <v>6273</v>
          </cell>
          <cell r="K2471">
            <v>6282</v>
          </cell>
          <cell r="L2471">
            <v>9</v>
          </cell>
          <cell r="M2471">
            <v>9</v>
          </cell>
          <cell r="R2471" t="str">
            <v>CANTERA</v>
          </cell>
          <cell r="S2471" t="str">
            <v>CPP</v>
          </cell>
          <cell r="T2471" t="str">
            <v>PLATO</v>
          </cell>
          <cell r="U2471" t="str">
            <v>1001F00037</v>
          </cell>
          <cell r="V2471">
            <v>6100000249</v>
          </cell>
          <cell r="W2471" t="str">
            <v>CANTERA</v>
          </cell>
          <cell r="X2471" t="str">
            <v>RELLENO</v>
          </cell>
        </row>
        <row r="2472">
          <cell r="A2472">
            <v>100421</v>
          </cell>
          <cell r="B2472" t="str">
            <v>4002409</v>
          </cell>
          <cell r="C2472" t="str">
            <v>TRACTORES SOBRE ORUGAS D6</v>
          </cell>
          <cell r="D2472">
            <v>138567</v>
          </cell>
          <cell r="E2472">
            <v>41933</v>
          </cell>
          <cell r="F2472" t="str">
            <v>_PLANTAS</v>
          </cell>
          <cell r="G2472">
            <v>0</v>
          </cell>
          <cell r="H2472" t="str">
            <v>1</v>
          </cell>
          <cell r="I2472" t="str">
            <v>SEMANA 3</v>
          </cell>
          <cell r="J2472">
            <v>6282</v>
          </cell>
          <cell r="K2472">
            <v>6285</v>
          </cell>
          <cell r="L2472">
            <v>3</v>
          </cell>
          <cell r="M2472">
            <v>3</v>
          </cell>
          <cell r="R2472" t="str">
            <v>CANTERA</v>
          </cell>
          <cell r="S2472" t="str">
            <v>CPP</v>
          </cell>
          <cell r="T2472" t="str">
            <v>PLATO</v>
          </cell>
          <cell r="U2472" t="str">
            <v>1001F00037</v>
          </cell>
          <cell r="V2472">
            <v>6100000249</v>
          </cell>
          <cell r="W2472" t="str">
            <v>CANTERA</v>
          </cell>
          <cell r="X2472" t="str">
            <v>RELLENO</v>
          </cell>
        </row>
        <row r="2473">
          <cell r="A2473">
            <v>100422</v>
          </cell>
          <cell r="B2473" t="str">
            <v>4002409</v>
          </cell>
          <cell r="C2473" t="str">
            <v>TRACTORES SOBRE ORUGAS D6</v>
          </cell>
          <cell r="D2473">
            <v>138568</v>
          </cell>
          <cell r="E2473">
            <v>41934</v>
          </cell>
          <cell r="F2473" t="str">
            <v>_PLANTAS</v>
          </cell>
          <cell r="G2473">
            <v>0</v>
          </cell>
          <cell r="H2473" t="str">
            <v>1</v>
          </cell>
          <cell r="I2473" t="str">
            <v>SEMANA 3</v>
          </cell>
          <cell r="J2473">
            <v>6285</v>
          </cell>
          <cell r="K2473">
            <v>6293</v>
          </cell>
          <cell r="L2473">
            <v>8</v>
          </cell>
          <cell r="M2473">
            <v>8</v>
          </cell>
          <cell r="N2473">
            <v>1.5</v>
          </cell>
          <cell r="R2473" t="str">
            <v>CANTERA</v>
          </cell>
          <cell r="S2473" t="str">
            <v>CPP</v>
          </cell>
          <cell r="T2473" t="str">
            <v>PLATO</v>
          </cell>
          <cell r="U2473" t="str">
            <v>1001F00037</v>
          </cell>
          <cell r="V2473">
            <v>6100000249</v>
          </cell>
          <cell r="W2473" t="str">
            <v>CANTERA</v>
          </cell>
          <cell r="X2473" t="str">
            <v>RELLENO</v>
          </cell>
        </row>
        <row r="2474">
          <cell r="A2474">
            <v>100423</v>
          </cell>
          <cell r="B2474" t="str">
            <v>4002409</v>
          </cell>
          <cell r="C2474" t="str">
            <v>TRACTORES SOBRE ORUGAS D6</v>
          </cell>
          <cell r="D2474">
            <v>138569</v>
          </cell>
          <cell r="E2474">
            <v>41935</v>
          </cell>
          <cell r="F2474" t="str">
            <v>_PLANTAS</v>
          </cell>
          <cell r="G2474">
            <v>0</v>
          </cell>
          <cell r="H2474" t="str">
            <v>1</v>
          </cell>
          <cell r="I2474" t="str">
            <v>SEMANA 3</v>
          </cell>
          <cell r="J2474">
            <v>6293</v>
          </cell>
          <cell r="K2474">
            <v>6303</v>
          </cell>
          <cell r="L2474">
            <v>10</v>
          </cell>
          <cell r="M2474">
            <v>10</v>
          </cell>
          <cell r="R2474" t="str">
            <v>CANTERA</v>
          </cell>
          <cell r="S2474" t="str">
            <v>CPP</v>
          </cell>
          <cell r="T2474" t="str">
            <v>PLATO</v>
          </cell>
          <cell r="U2474" t="str">
            <v>1001F00037</v>
          </cell>
          <cell r="V2474">
            <v>6100000249</v>
          </cell>
          <cell r="W2474" t="str">
            <v>CANTERA</v>
          </cell>
          <cell r="X2474" t="str">
            <v>RELLENO</v>
          </cell>
        </row>
        <row r="2475">
          <cell r="A2475">
            <v>105425</v>
          </cell>
          <cell r="B2475" t="str">
            <v>4002422</v>
          </cell>
          <cell r="C2475" t="str">
            <v>EXCAVADORAS SOBRE ORUGAS DE 20 TONELADAS</v>
          </cell>
          <cell r="E2475">
            <v>41906</v>
          </cell>
          <cell r="F2475" t="str">
            <v>_C.VIT.V.N.1304</v>
          </cell>
          <cell r="G2475" t="str">
            <v>0</v>
          </cell>
          <cell r="H2475" t="str">
            <v>1</v>
          </cell>
          <cell r="I2475" t="str">
            <v>SEMANA 4</v>
          </cell>
          <cell r="J2475">
            <v>362</v>
          </cell>
          <cell r="K2475">
            <v>362</v>
          </cell>
          <cell r="N2475">
            <v>8</v>
          </cell>
          <cell r="U2475" t="str">
            <v>_EQUIPOS</v>
          </cell>
        </row>
        <row r="2476">
          <cell r="A2476">
            <v>105425</v>
          </cell>
          <cell r="B2476">
            <v>4002422</v>
          </cell>
          <cell r="C2476" t="str">
            <v>EXCAVADORAS SOBRE ORUGAS DE 20 TONELADAS</v>
          </cell>
          <cell r="D2476">
            <v>55696</v>
          </cell>
          <cell r="E2476">
            <v>41907</v>
          </cell>
          <cell r="F2476" t="str">
            <v>_C.VIT.V.N.1304</v>
          </cell>
          <cell r="G2476" t="str">
            <v>0</v>
          </cell>
          <cell r="H2476" t="str">
            <v>1</v>
          </cell>
          <cell r="I2476" t="str">
            <v>SEMANA 4</v>
          </cell>
          <cell r="J2476">
            <v>362</v>
          </cell>
          <cell r="K2476">
            <v>367</v>
          </cell>
          <cell r="L2476">
            <v>5</v>
          </cell>
          <cell r="M2476">
            <v>1</v>
          </cell>
          <cell r="R2476" t="str">
            <v>VIA_NUEVA</v>
          </cell>
          <cell r="S2476" t="str">
            <v>TRAMO_5</v>
          </cell>
          <cell r="T2476" t="str">
            <v>_H48V</v>
          </cell>
          <cell r="U2476">
            <v>5000708</v>
          </cell>
          <cell r="V2476" t="str">
            <v>0006</v>
          </cell>
          <cell r="W2476" t="str">
            <v>EXCAVACIONES</v>
          </cell>
          <cell r="X2476" t="str">
            <v>Descapote</v>
          </cell>
        </row>
        <row r="2477">
          <cell r="A2477">
            <v>105425</v>
          </cell>
          <cell r="B2477">
            <v>4002422</v>
          </cell>
          <cell r="C2477" t="str">
            <v>EXCAVADORAS SOBRE ORUGAS DE 20 TONELADAS</v>
          </cell>
          <cell r="D2477">
            <v>55696</v>
          </cell>
          <cell r="E2477">
            <v>41907</v>
          </cell>
          <cell r="F2477" t="str">
            <v>_C.VIT.V.N.1304</v>
          </cell>
          <cell r="G2477" t="str">
            <v>0</v>
          </cell>
          <cell r="H2477" t="str">
            <v>1</v>
          </cell>
          <cell r="I2477" t="str">
            <v>SEMANA 4</v>
          </cell>
          <cell r="J2477">
            <v>362</v>
          </cell>
          <cell r="K2477">
            <v>367</v>
          </cell>
          <cell r="L2477">
            <v>5</v>
          </cell>
          <cell r="M2477">
            <v>4</v>
          </cell>
          <cell r="R2477" t="str">
            <v>VIA_NUEVA</v>
          </cell>
          <cell r="S2477" t="str">
            <v>TRAMO_5</v>
          </cell>
          <cell r="T2477" t="str">
            <v>_H48V</v>
          </cell>
          <cell r="U2477">
            <v>5000708</v>
          </cell>
          <cell r="V2477" t="str">
            <v>0007</v>
          </cell>
          <cell r="W2477" t="str">
            <v>EXCAVACIONES</v>
          </cell>
          <cell r="X2477" t="str">
            <v>Cortes en material común</v>
          </cell>
        </row>
        <row r="2478">
          <cell r="A2478">
            <v>105425</v>
          </cell>
          <cell r="B2478" t="str">
            <v>4002422</v>
          </cell>
          <cell r="C2478" t="str">
            <v>EXCAVADORAS SOBRE ORUGAS DE 20 TONELADAS</v>
          </cell>
          <cell r="D2478">
            <v>55697</v>
          </cell>
          <cell r="E2478">
            <v>41908</v>
          </cell>
          <cell r="F2478" t="str">
            <v>_C.VIT.V.N.1304</v>
          </cell>
          <cell r="G2478" t="str">
            <v>0</v>
          </cell>
          <cell r="H2478" t="str">
            <v>1</v>
          </cell>
          <cell r="I2478" t="str">
            <v>SEMANA 4</v>
          </cell>
          <cell r="J2478">
            <v>367</v>
          </cell>
          <cell r="K2478">
            <v>367</v>
          </cell>
          <cell r="L2478">
            <v>0</v>
          </cell>
          <cell r="O2478">
            <v>8</v>
          </cell>
          <cell r="U2478" t="str">
            <v>_EQUIPOS</v>
          </cell>
        </row>
        <row r="2479">
          <cell r="A2479">
            <v>105427</v>
          </cell>
          <cell r="B2479">
            <v>4002422</v>
          </cell>
          <cell r="C2479" t="str">
            <v>EXCAVADORAS SOBRE ORUGAS DE 20 TONELADAS</v>
          </cell>
          <cell r="D2479">
            <v>55698</v>
          </cell>
          <cell r="E2479">
            <v>41909</v>
          </cell>
          <cell r="F2479" t="str">
            <v>_C.VIT.V.N.1304</v>
          </cell>
          <cell r="G2479" t="str">
            <v>0</v>
          </cell>
          <cell r="H2479" t="str">
            <v>1</v>
          </cell>
          <cell r="I2479" t="str">
            <v>SEMANA 4</v>
          </cell>
          <cell r="J2479">
            <v>367</v>
          </cell>
          <cell r="K2479">
            <v>375</v>
          </cell>
          <cell r="L2479">
            <v>8</v>
          </cell>
          <cell r="M2479">
            <v>1</v>
          </cell>
          <cell r="R2479" t="str">
            <v>VIA_NUEVA</v>
          </cell>
          <cell r="S2479" t="str">
            <v>TRAMO_5</v>
          </cell>
          <cell r="T2479" t="str">
            <v>_H48V</v>
          </cell>
          <cell r="U2479">
            <v>5000708</v>
          </cell>
          <cell r="V2479" t="str">
            <v>0006</v>
          </cell>
          <cell r="W2479" t="str">
            <v>EXCAVACIONES</v>
          </cell>
          <cell r="X2479" t="str">
            <v>Descapote</v>
          </cell>
        </row>
        <row r="2480">
          <cell r="A2480">
            <v>105427</v>
          </cell>
          <cell r="B2480">
            <v>4002422</v>
          </cell>
          <cell r="C2480" t="str">
            <v>EXCAVADORAS SOBRE ORUGAS DE 20 TONELADAS</v>
          </cell>
          <cell r="D2480">
            <v>55698</v>
          </cell>
          <cell r="E2480">
            <v>41909</v>
          </cell>
          <cell r="F2480" t="str">
            <v>_C.VIT.V.N.1304</v>
          </cell>
          <cell r="G2480" t="str">
            <v>0</v>
          </cell>
          <cell r="H2480" t="str">
            <v>1</v>
          </cell>
          <cell r="I2480" t="str">
            <v>SEMANA 4</v>
          </cell>
          <cell r="J2480">
            <v>367</v>
          </cell>
          <cell r="K2480">
            <v>375</v>
          </cell>
          <cell r="L2480">
            <v>8</v>
          </cell>
          <cell r="M2480">
            <v>7</v>
          </cell>
          <cell r="R2480" t="str">
            <v>VIA_NUEVA</v>
          </cell>
          <cell r="S2480" t="str">
            <v>TRAMO_5</v>
          </cell>
          <cell r="T2480" t="str">
            <v>_H48V</v>
          </cell>
          <cell r="U2480">
            <v>5000708</v>
          </cell>
          <cell r="V2480" t="str">
            <v>0007</v>
          </cell>
          <cell r="W2480" t="str">
            <v>EXCAVACIONES</v>
          </cell>
          <cell r="X2480" t="str">
            <v>Cortes en material común</v>
          </cell>
        </row>
        <row r="2481">
          <cell r="A2481">
            <v>105429</v>
          </cell>
          <cell r="B2481">
            <v>4002422</v>
          </cell>
          <cell r="C2481" t="str">
            <v>EXCAVADORAS SOBRE ORUGAS DE 20 TONELADAS</v>
          </cell>
          <cell r="D2481">
            <v>55699</v>
          </cell>
          <cell r="E2481">
            <v>41911</v>
          </cell>
          <cell r="F2481" t="str">
            <v>_C.VIT.V.N.1304</v>
          </cell>
          <cell r="G2481" t="str">
            <v>0</v>
          </cell>
          <cell r="H2481" t="str">
            <v>1</v>
          </cell>
          <cell r="I2481" t="str">
            <v>SEMANA 4</v>
          </cell>
          <cell r="J2481">
            <v>375</v>
          </cell>
          <cell r="K2481">
            <v>383</v>
          </cell>
          <cell r="L2481">
            <v>8</v>
          </cell>
          <cell r="M2481">
            <v>8</v>
          </cell>
          <cell r="N2481">
            <v>1.5</v>
          </cell>
          <cell r="R2481" t="str">
            <v>VIA_NUEVA</v>
          </cell>
          <cell r="S2481" t="str">
            <v>TRAMO_5</v>
          </cell>
          <cell r="T2481" t="str">
            <v>_H48V</v>
          </cell>
          <cell r="U2481">
            <v>5000708</v>
          </cell>
          <cell r="V2481" t="str">
            <v>0007</v>
          </cell>
          <cell r="W2481" t="str">
            <v>EXCAVACIONES</v>
          </cell>
          <cell r="X2481" t="str">
            <v>Cortes en material común</v>
          </cell>
        </row>
        <row r="2482">
          <cell r="A2482">
            <v>105430</v>
          </cell>
          <cell r="B2482">
            <v>4002422</v>
          </cell>
          <cell r="C2482" t="str">
            <v>EXCAVADORAS SOBRE ORUGAS DE 20 TONELADAS</v>
          </cell>
          <cell r="D2482">
            <v>55700</v>
          </cell>
          <cell r="E2482">
            <v>41912</v>
          </cell>
          <cell r="F2482" t="str">
            <v>_C.VIT.V.N.1304</v>
          </cell>
          <cell r="G2482" t="str">
            <v>0</v>
          </cell>
          <cell r="H2482" t="str">
            <v>1</v>
          </cell>
          <cell r="I2482" t="str">
            <v>SEMANA 4</v>
          </cell>
          <cell r="J2482">
            <v>383</v>
          </cell>
          <cell r="K2482">
            <v>392</v>
          </cell>
          <cell r="L2482">
            <v>9</v>
          </cell>
          <cell r="M2482">
            <v>9</v>
          </cell>
          <cell r="R2482" t="str">
            <v>VIA_NUEVA</v>
          </cell>
          <cell r="S2482" t="str">
            <v>TRAMO_5</v>
          </cell>
          <cell r="T2482" t="str">
            <v>_H48V</v>
          </cell>
          <cell r="U2482">
            <v>5000708</v>
          </cell>
          <cell r="V2482" t="str">
            <v>0007</v>
          </cell>
          <cell r="W2482" t="str">
            <v>EXCAVACIONES</v>
          </cell>
          <cell r="X2482" t="str">
            <v>Cortes en material común</v>
          </cell>
        </row>
        <row r="2483">
          <cell r="A2483">
            <v>105401</v>
          </cell>
          <cell r="B2483">
            <v>4002422</v>
          </cell>
          <cell r="C2483" t="str">
            <v>EXCAVADORAS SOBRE ORUGAS DE 20 TONELADAS</v>
          </cell>
          <cell r="D2483">
            <v>117399</v>
          </cell>
          <cell r="E2483">
            <v>41913</v>
          </cell>
          <cell r="F2483" t="str">
            <v>_C.VIT.V.N.1304</v>
          </cell>
          <cell r="G2483" t="str">
            <v>0</v>
          </cell>
          <cell r="H2483" t="str">
            <v>1</v>
          </cell>
          <cell r="I2483" t="str">
            <v>SEMANA 1</v>
          </cell>
          <cell r="J2483">
            <v>392</v>
          </cell>
          <cell r="K2483">
            <v>401</v>
          </cell>
          <cell r="L2483">
            <v>9</v>
          </cell>
          <cell r="M2483">
            <v>9</v>
          </cell>
          <cell r="R2483" t="str">
            <v>VIA_NUEVA</v>
          </cell>
          <cell r="S2483" t="str">
            <v>TRAMO_5</v>
          </cell>
          <cell r="T2483" t="str">
            <v>_H48V</v>
          </cell>
          <cell r="U2483">
            <v>5000708</v>
          </cell>
          <cell r="V2483" t="str">
            <v>0007</v>
          </cell>
          <cell r="W2483" t="str">
            <v>EXCAVACIONES</v>
          </cell>
          <cell r="X2483" t="str">
            <v>Cortes en material común</v>
          </cell>
        </row>
        <row r="2484">
          <cell r="A2484">
            <v>105402</v>
          </cell>
          <cell r="B2484">
            <v>4002422</v>
          </cell>
          <cell r="C2484" t="str">
            <v>EXCAVADORAS SOBRE ORUGAS DE 20 TONELADAS</v>
          </cell>
          <cell r="D2484">
            <v>117400</v>
          </cell>
          <cell r="E2484">
            <v>41914</v>
          </cell>
          <cell r="F2484" t="str">
            <v>_C.VIT.V.N.1304</v>
          </cell>
          <cell r="G2484" t="str">
            <v>0</v>
          </cell>
          <cell r="H2484" t="str">
            <v>1</v>
          </cell>
          <cell r="I2484" t="str">
            <v>SEMANA 1</v>
          </cell>
          <cell r="J2484">
            <v>401</v>
          </cell>
          <cell r="K2484">
            <v>410</v>
          </cell>
          <cell r="L2484">
            <v>9</v>
          </cell>
          <cell r="M2484">
            <v>9</v>
          </cell>
          <cell r="R2484" t="str">
            <v>VIA_NUEVA</v>
          </cell>
          <cell r="S2484" t="str">
            <v>TRAMO_5</v>
          </cell>
          <cell r="T2484" t="str">
            <v>_H48V</v>
          </cell>
          <cell r="U2484">
            <v>5000708</v>
          </cell>
          <cell r="V2484" t="str">
            <v>0007</v>
          </cell>
          <cell r="W2484" t="str">
            <v>EXCAVACIONES</v>
          </cell>
          <cell r="X2484" t="str">
            <v>Cortes en material común</v>
          </cell>
        </row>
        <row r="2485">
          <cell r="A2485">
            <v>105403</v>
          </cell>
          <cell r="B2485">
            <v>4002422</v>
          </cell>
          <cell r="C2485" t="str">
            <v>EXCAVADORAS SOBRE ORUGAS DE 20 TONELADAS</v>
          </cell>
          <cell r="D2485">
            <v>139001</v>
          </cell>
          <cell r="E2485">
            <v>41915</v>
          </cell>
          <cell r="F2485" t="str">
            <v>_C.VIT.V.N.1304</v>
          </cell>
          <cell r="G2485" t="str">
            <v>0</v>
          </cell>
          <cell r="H2485" t="str">
            <v>1</v>
          </cell>
          <cell r="I2485" t="str">
            <v>SEMANA 1</v>
          </cell>
          <cell r="J2485">
            <v>410</v>
          </cell>
          <cell r="K2485">
            <v>419</v>
          </cell>
          <cell r="L2485">
            <v>9</v>
          </cell>
          <cell r="M2485">
            <v>9</v>
          </cell>
          <cell r="R2485" t="str">
            <v>VIA_NUEVA</v>
          </cell>
          <cell r="S2485" t="str">
            <v>TRAMO_5</v>
          </cell>
          <cell r="T2485" t="str">
            <v>_H48V</v>
          </cell>
          <cell r="U2485">
            <v>5000708</v>
          </cell>
          <cell r="V2485" t="str">
            <v>0007</v>
          </cell>
          <cell r="W2485" t="str">
            <v>EXCAVACIONES</v>
          </cell>
          <cell r="X2485" t="str">
            <v>Cortes en material común</v>
          </cell>
        </row>
        <row r="2486">
          <cell r="A2486">
            <v>105404</v>
          </cell>
          <cell r="B2486">
            <v>4002422</v>
          </cell>
          <cell r="C2486" t="str">
            <v>EXCAVADORAS SOBRE ORUGAS DE 20 TONELADAS</v>
          </cell>
          <cell r="D2486">
            <v>139002</v>
          </cell>
          <cell r="E2486">
            <v>41916</v>
          </cell>
          <cell r="F2486" t="str">
            <v>_C.VIT.V.N.1304</v>
          </cell>
          <cell r="G2486" t="str">
            <v>0</v>
          </cell>
          <cell r="H2486" t="str">
            <v>1</v>
          </cell>
          <cell r="I2486" t="str">
            <v>SEMANA 1</v>
          </cell>
          <cell r="J2486">
            <v>419</v>
          </cell>
          <cell r="K2486">
            <v>425</v>
          </cell>
          <cell r="L2486">
            <v>6</v>
          </cell>
          <cell r="M2486">
            <v>6</v>
          </cell>
          <cell r="R2486" t="str">
            <v>VIA_NUEVA</v>
          </cell>
          <cell r="S2486" t="str">
            <v>TRAMO_5</v>
          </cell>
          <cell r="T2486" t="str">
            <v>_H48V</v>
          </cell>
          <cell r="U2486">
            <v>5000708</v>
          </cell>
          <cell r="V2486" t="str">
            <v>0007</v>
          </cell>
          <cell r="W2486" t="str">
            <v>EXCAVACIONES</v>
          </cell>
          <cell r="X2486" t="str">
            <v>Cortes en material común</v>
          </cell>
        </row>
        <row r="2487">
          <cell r="A2487">
            <v>105405</v>
          </cell>
          <cell r="B2487">
            <v>4002422</v>
          </cell>
          <cell r="C2487" t="str">
            <v>EXCAVADORAS SOBRE ORUGAS DE 20 TONELADAS</v>
          </cell>
          <cell r="D2487">
            <v>139003</v>
          </cell>
          <cell r="E2487">
            <v>41917</v>
          </cell>
          <cell r="F2487" t="str">
            <v>_C.VIT.V.N.1304</v>
          </cell>
          <cell r="G2487" t="str">
            <v>0</v>
          </cell>
          <cell r="H2487" t="str">
            <v>1</v>
          </cell>
          <cell r="I2487" t="str">
            <v>SEMANA 1</v>
          </cell>
          <cell r="J2487">
            <v>425</v>
          </cell>
          <cell r="K2487">
            <v>432</v>
          </cell>
          <cell r="L2487">
            <v>7</v>
          </cell>
          <cell r="M2487">
            <v>5</v>
          </cell>
          <cell r="R2487" t="str">
            <v>VIA_NUEVA</v>
          </cell>
          <cell r="S2487" t="str">
            <v>TRAMO_5</v>
          </cell>
          <cell r="T2487" t="str">
            <v>_H48V</v>
          </cell>
          <cell r="U2487">
            <v>5000708</v>
          </cell>
          <cell r="V2487" t="str">
            <v>0007</v>
          </cell>
          <cell r="W2487" t="str">
            <v>EXCAVACIONES</v>
          </cell>
          <cell r="X2487" t="str">
            <v>Cortes en material común</v>
          </cell>
        </row>
        <row r="2488">
          <cell r="A2488">
            <v>105405</v>
          </cell>
          <cell r="B2488">
            <v>4002422</v>
          </cell>
          <cell r="C2488" t="str">
            <v>EXCAVADORAS SOBRE ORUGAS DE 20 TONELADAS</v>
          </cell>
          <cell r="D2488">
            <v>139003</v>
          </cell>
          <cell r="E2488">
            <v>41917</v>
          </cell>
          <cell r="F2488" t="str">
            <v>_C.VIT.V.N.1304</v>
          </cell>
          <cell r="G2488" t="str">
            <v>0</v>
          </cell>
          <cell r="H2488" t="str">
            <v>1</v>
          </cell>
          <cell r="I2488" t="str">
            <v>SEMANA 1</v>
          </cell>
          <cell r="J2488">
            <v>425</v>
          </cell>
          <cell r="K2488">
            <v>432</v>
          </cell>
          <cell r="L2488">
            <v>7</v>
          </cell>
          <cell r="M2488">
            <v>2</v>
          </cell>
          <cell r="R2488" t="str">
            <v>VIA_NUEVA</v>
          </cell>
          <cell r="S2488" t="str">
            <v>TRAMO_5</v>
          </cell>
          <cell r="T2488" t="str">
            <v>_H48V</v>
          </cell>
          <cell r="U2488">
            <v>5000714</v>
          </cell>
          <cell r="V2488" t="str">
            <v>0022</v>
          </cell>
          <cell r="W2488" t="str">
            <v>OBRAS DE DRENAJE</v>
          </cell>
          <cell r="X2488" t="str">
            <v>Excavaciones</v>
          </cell>
        </row>
        <row r="2489">
          <cell r="A2489">
            <v>105406</v>
          </cell>
          <cell r="B2489">
            <v>4002422</v>
          </cell>
          <cell r="C2489" t="str">
            <v>EXCAVADORAS SOBRE ORUGAS DE 20 TONELADAS</v>
          </cell>
          <cell r="D2489">
            <v>139004</v>
          </cell>
          <cell r="E2489">
            <v>41918</v>
          </cell>
          <cell r="F2489" t="str">
            <v>_C.VIT.V.N.1304</v>
          </cell>
          <cell r="G2489" t="str">
            <v>0</v>
          </cell>
          <cell r="H2489" t="str">
            <v>1</v>
          </cell>
          <cell r="I2489" t="str">
            <v>SEMANA 1</v>
          </cell>
          <cell r="J2489">
            <v>432</v>
          </cell>
          <cell r="K2489">
            <v>441</v>
          </cell>
          <cell r="L2489">
            <v>9</v>
          </cell>
          <cell r="M2489">
            <v>9</v>
          </cell>
          <cell r="R2489" t="str">
            <v>VIA_NUEVA</v>
          </cell>
          <cell r="S2489" t="str">
            <v>TRAMO_5</v>
          </cell>
          <cell r="T2489" t="str">
            <v>_H48V</v>
          </cell>
          <cell r="U2489">
            <v>5000708</v>
          </cell>
          <cell r="V2489" t="str">
            <v>0007</v>
          </cell>
          <cell r="W2489" t="str">
            <v>EXCAVACIONES</v>
          </cell>
          <cell r="X2489" t="str">
            <v>Cortes en material común</v>
          </cell>
        </row>
        <row r="2490">
          <cell r="A2490">
            <v>105407</v>
          </cell>
          <cell r="B2490">
            <v>4002422</v>
          </cell>
          <cell r="C2490" t="str">
            <v>EXCAVADORAS SOBRE ORUGAS DE 20 TONELADAS</v>
          </cell>
          <cell r="D2490">
            <v>139005</v>
          </cell>
          <cell r="E2490">
            <v>41919</v>
          </cell>
          <cell r="F2490" t="str">
            <v>_C.VIT.V.N.1304</v>
          </cell>
          <cell r="G2490" t="str">
            <v>0</v>
          </cell>
          <cell r="H2490" t="str">
            <v>1</v>
          </cell>
          <cell r="I2490" t="str">
            <v>SEMANA 1</v>
          </cell>
          <cell r="J2490">
            <v>441</v>
          </cell>
          <cell r="K2490">
            <v>450</v>
          </cell>
          <cell r="L2490">
            <v>9</v>
          </cell>
          <cell r="M2490">
            <v>6</v>
          </cell>
          <cell r="R2490" t="str">
            <v>VIA_NUEVA</v>
          </cell>
          <cell r="S2490" t="str">
            <v>TRAMO_5</v>
          </cell>
          <cell r="T2490" t="str">
            <v>_H48V</v>
          </cell>
          <cell r="U2490">
            <v>5000708</v>
          </cell>
          <cell r="V2490" t="str">
            <v>0007</v>
          </cell>
          <cell r="W2490" t="str">
            <v>EXCAVACIONES</v>
          </cell>
          <cell r="X2490" t="str">
            <v>Cortes en material común</v>
          </cell>
        </row>
        <row r="2491">
          <cell r="A2491">
            <v>105407</v>
          </cell>
          <cell r="B2491">
            <v>4002422</v>
          </cell>
          <cell r="C2491" t="str">
            <v>EXCAVADORAS SOBRE ORUGAS DE 20 TONELADAS</v>
          </cell>
          <cell r="D2491">
            <v>139005</v>
          </cell>
          <cell r="E2491">
            <v>41919</v>
          </cell>
          <cell r="F2491" t="str">
            <v>_C.VIT.V.N.1304</v>
          </cell>
          <cell r="G2491" t="str">
            <v>0</v>
          </cell>
          <cell r="H2491" t="str">
            <v>1</v>
          </cell>
          <cell r="I2491" t="str">
            <v>SEMANA 1</v>
          </cell>
          <cell r="J2491">
            <v>441</v>
          </cell>
          <cell r="K2491">
            <v>450</v>
          </cell>
          <cell r="L2491">
            <v>9</v>
          </cell>
          <cell r="M2491">
            <v>3</v>
          </cell>
          <cell r="R2491" t="str">
            <v>VIA_NUEVA</v>
          </cell>
          <cell r="S2491" t="str">
            <v>TRAMO_5</v>
          </cell>
          <cell r="T2491" t="str">
            <v>_H48V</v>
          </cell>
          <cell r="U2491">
            <v>5000714</v>
          </cell>
          <cell r="V2491" t="str">
            <v>0007</v>
          </cell>
          <cell r="W2491" t="str">
            <v>OBRAS DE DRENAJE</v>
          </cell>
          <cell r="X2491" t="str">
            <v>Tuberìa de concreto d 1.50 m</v>
          </cell>
        </row>
        <row r="2492">
          <cell r="A2492">
            <v>105408</v>
          </cell>
          <cell r="B2492">
            <v>4002422</v>
          </cell>
          <cell r="C2492" t="str">
            <v>EXCAVADORAS SOBRE ORUGAS DE 20 TONELADAS</v>
          </cell>
          <cell r="D2492">
            <v>139006</v>
          </cell>
          <cell r="E2492">
            <v>41920</v>
          </cell>
          <cell r="F2492" t="str">
            <v>_C.VIT.V.N.1304</v>
          </cell>
          <cell r="G2492" t="str">
            <v>0</v>
          </cell>
          <cell r="H2492" t="str">
            <v>1</v>
          </cell>
          <cell r="I2492" t="str">
            <v>SEMANA 1</v>
          </cell>
          <cell r="J2492">
            <v>450</v>
          </cell>
          <cell r="K2492">
            <v>459</v>
          </cell>
          <cell r="L2492">
            <v>9</v>
          </cell>
          <cell r="M2492">
            <v>6</v>
          </cell>
          <cell r="R2492" t="str">
            <v>VIA_NUEVA</v>
          </cell>
          <cell r="S2492" t="str">
            <v>TRAMO_5</v>
          </cell>
          <cell r="T2492" t="str">
            <v>_H48V</v>
          </cell>
          <cell r="U2492">
            <v>5000708</v>
          </cell>
          <cell r="V2492" t="str">
            <v>0007</v>
          </cell>
          <cell r="W2492" t="str">
            <v>EXCAVACIONES</v>
          </cell>
          <cell r="X2492" t="str">
            <v>Cortes en material común</v>
          </cell>
        </row>
        <row r="2493">
          <cell r="A2493">
            <v>105408</v>
          </cell>
          <cell r="B2493">
            <v>4002422</v>
          </cell>
          <cell r="C2493" t="str">
            <v>EXCAVADORAS SOBRE ORUGAS DE 20 TONELADAS</v>
          </cell>
          <cell r="D2493">
            <v>139006</v>
          </cell>
          <cell r="E2493">
            <v>41920</v>
          </cell>
          <cell r="F2493" t="str">
            <v>_C.VIT.V.N.1304</v>
          </cell>
          <cell r="G2493" t="str">
            <v>0</v>
          </cell>
          <cell r="H2493" t="str">
            <v>1</v>
          </cell>
          <cell r="I2493" t="str">
            <v>SEMANA 1</v>
          </cell>
          <cell r="J2493">
            <v>450</v>
          </cell>
          <cell r="K2493">
            <v>459</v>
          </cell>
          <cell r="L2493">
            <v>9</v>
          </cell>
          <cell r="M2493">
            <v>3</v>
          </cell>
          <cell r="R2493" t="str">
            <v>VIA_NUEVA</v>
          </cell>
          <cell r="S2493" t="str">
            <v>TRAMO_5</v>
          </cell>
          <cell r="T2493" t="str">
            <v>_H48V</v>
          </cell>
          <cell r="U2493">
            <v>5000714</v>
          </cell>
          <cell r="V2493" t="str">
            <v>0007</v>
          </cell>
          <cell r="W2493" t="str">
            <v>OBRAS DE DRENAJE</v>
          </cell>
          <cell r="X2493" t="str">
            <v>Tuberìa de concreto d 1.50 m</v>
          </cell>
        </row>
        <row r="2494">
          <cell r="A2494">
            <v>105409</v>
          </cell>
          <cell r="B2494">
            <v>4002422</v>
          </cell>
          <cell r="C2494" t="str">
            <v>EXCAVADORAS SOBRE ORUGAS DE 20 TONELADAS</v>
          </cell>
          <cell r="D2494">
            <v>139007</v>
          </cell>
          <cell r="E2494">
            <v>41921</v>
          </cell>
          <cell r="F2494" t="str">
            <v>_C.VIT.V.N.1304</v>
          </cell>
          <cell r="G2494" t="str">
            <v>0</v>
          </cell>
          <cell r="H2494" t="str">
            <v>1</v>
          </cell>
          <cell r="I2494" t="str">
            <v>SEMANA 2</v>
          </cell>
          <cell r="J2494">
            <v>459</v>
          </cell>
          <cell r="K2494">
            <v>465</v>
          </cell>
          <cell r="L2494">
            <v>6</v>
          </cell>
          <cell r="M2494">
            <v>4</v>
          </cell>
          <cell r="R2494" t="str">
            <v>VIA_NUEVA</v>
          </cell>
          <cell r="S2494" t="str">
            <v>TRAMO_5</v>
          </cell>
          <cell r="T2494" t="str">
            <v>_H48V</v>
          </cell>
          <cell r="U2494">
            <v>5000708</v>
          </cell>
          <cell r="V2494" t="str">
            <v>0007</v>
          </cell>
          <cell r="W2494" t="str">
            <v>EXCAVACIONES</v>
          </cell>
          <cell r="X2494" t="str">
            <v>Cortes en material común</v>
          </cell>
        </row>
        <row r="2495">
          <cell r="A2495">
            <v>105409</v>
          </cell>
          <cell r="B2495">
            <v>4002422</v>
          </cell>
          <cell r="C2495" t="str">
            <v>EXCAVADORAS SOBRE ORUGAS DE 20 TONELADAS</v>
          </cell>
          <cell r="D2495">
            <v>139007</v>
          </cell>
          <cell r="E2495">
            <v>41921</v>
          </cell>
          <cell r="F2495" t="str">
            <v>_C.VIT.V.N.1304</v>
          </cell>
          <cell r="G2495" t="str">
            <v>0</v>
          </cell>
          <cell r="H2495" t="str">
            <v>1</v>
          </cell>
          <cell r="I2495" t="str">
            <v>SEMANA 2</v>
          </cell>
          <cell r="J2495">
            <v>459</v>
          </cell>
          <cell r="K2495">
            <v>465</v>
          </cell>
          <cell r="L2495">
            <v>6</v>
          </cell>
          <cell r="M2495">
            <v>2</v>
          </cell>
          <cell r="R2495" t="str">
            <v>VIA_NUEVA</v>
          </cell>
          <cell r="S2495" t="str">
            <v>TRAMO_5</v>
          </cell>
          <cell r="T2495" t="str">
            <v>_H48V</v>
          </cell>
          <cell r="U2495">
            <v>5000714</v>
          </cell>
          <cell r="V2495" t="str">
            <v>0022</v>
          </cell>
          <cell r="W2495" t="str">
            <v>OBRAS DE DRENAJE</v>
          </cell>
          <cell r="X2495" t="str">
            <v>Excavaciones</v>
          </cell>
        </row>
        <row r="2496">
          <cell r="A2496">
            <v>105410</v>
          </cell>
          <cell r="B2496">
            <v>4002422</v>
          </cell>
          <cell r="C2496" t="str">
            <v>EXCAVADORAS SOBRE ORUGAS DE 20 TONELADAS</v>
          </cell>
          <cell r="D2496">
            <v>139008</v>
          </cell>
          <cell r="E2496">
            <v>41922</v>
          </cell>
          <cell r="F2496" t="str">
            <v>_C.VIT.V.N.1304</v>
          </cell>
          <cell r="G2496" t="str">
            <v>0</v>
          </cell>
          <cell r="H2496" t="str">
            <v>1</v>
          </cell>
          <cell r="I2496" t="str">
            <v>SEMANA 2</v>
          </cell>
          <cell r="J2496">
            <v>465</v>
          </cell>
          <cell r="K2496">
            <v>474</v>
          </cell>
          <cell r="L2496">
            <v>9</v>
          </cell>
          <cell r="M2496">
            <v>9</v>
          </cell>
          <cell r="R2496" t="str">
            <v>VIA_NUEVA</v>
          </cell>
          <cell r="S2496" t="str">
            <v>TRAMO_5</v>
          </cell>
          <cell r="T2496" t="str">
            <v>_H48V</v>
          </cell>
          <cell r="U2496">
            <v>5000708</v>
          </cell>
          <cell r="V2496" t="str">
            <v>0007</v>
          </cell>
          <cell r="W2496" t="str">
            <v>EXCAVACIONES</v>
          </cell>
          <cell r="X2496" t="str">
            <v>Cortes en material común</v>
          </cell>
        </row>
        <row r="2497">
          <cell r="A2497">
            <v>105411</v>
          </cell>
          <cell r="B2497">
            <v>4002422</v>
          </cell>
          <cell r="C2497" t="str">
            <v>EXCAVADORAS SOBRE ORUGAS DE 20 TONELADAS</v>
          </cell>
          <cell r="D2497">
            <v>139009</v>
          </cell>
          <cell r="E2497">
            <v>41923</v>
          </cell>
          <cell r="F2497" t="str">
            <v>_C.VIT.V.N.1304</v>
          </cell>
          <cell r="G2497" t="str">
            <v>0</v>
          </cell>
          <cell r="H2497" t="str">
            <v>1</v>
          </cell>
          <cell r="I2497" t="str">
            <v>SEMANA 2</v>
          </cell>
          <cell r="J2497">
            <v>474</v>
          </cell>
          <cell r="K2497">
            <v>480</v>
          </cell>
          <cell r="L2497">
            <v>6</v>
          </cell>
          <cell r="M2497">
            <v>6</v>
          </cell>
          <cell r="R2497" t="str">
            <v>VIA_NUEVA</v>
          </cell>
          <cell r="S2497" t="str">
            <v>TRAMO_5</v>
          </cell>
          <cell r="T2497" t="str">
            <v>_H48V</v>
          </cell>
          <cell r="U2497">
            <v>5000708</v>
          </cell>
          <cell r="V2497" t="str">
            <v>0007</v>
          </cell>
          <cell r="W2497" t="str">
            <v>EXCAVACIONES</v>
          </cell>
          <cell r="X2497" t="str">
            <v>Cortes en material común</v>
          </cell>
        </row>
        <row r="2498">
          <cell r="A2498">
            <v>105414</v>
          </cell>
          <cell r="B2498">
            <v>4002422</v>
          </cell>
          <cell r="C2498" t="str">
            <v>EXCAVADORAS SOBRE ORUGAS DE 20 TONELADAS</v>
          </cell>
          <cell r="D2498">
            <v>139010</v>
          </cell>
          <cell r="E2498">
            <v>41926</v>
          </cell>
          <cell r="F2498" t="str">
            <v>_C.VIT.V.N.1304</v>
          </cell>
          <cell r="G2498" t="str">
            <v>0</v>
          </cell>
          <cell r="H2498" t="str">
            <v>1</v>
          </cell>
          <cell r="I2498" t="str">
            <v>SEMANA 2</v>
          </cell>
          <cell r="J2498">
            <v>480</v>
          </cell>
          <cell r="K2498">
            <v>484</v>
          </cell>
          <cell r="L2498">
            <v>4</v>
          </cell>
          <cell r="M2498">
            <v>4</v>
          </cell>
          <cell r="R2498" t="str">
            <v>VIA_NUEVA</v>
          </cell>
          <cell r="S2498" t="str">
            <v>TRAMO_5</v>
          </cell>
          <cell r="T2498" t="str">
            <v>_H48V</v>
          </cell>
          <cell r="U2498">
            <v>5000716</v>
          </cell>
          <cell r="V2498" t="str">
            <v>0052</v>
          </cell>
          <cell r="W2498" t="str">
            <v>OBRAS DE ARTE MAYORES</v>
          </cell>
          <cell r="X2498" t="str">
            <v>Manejo de aguas</v>
          </cell>
        </row>
        <row r="2499">
          <cell r="A2499">
            <v>105415</v>
          </cell>
          <cell r="B2499">
            <v>4002422</v>
          </cell>
          <cell r="C2499" t="str">
            <v>EXCAVADORAS SOBRE ORUGAS DE 20 TONELADAS</v>
          </cell>
          <cell r="D2499">
            <v>139011</v>
          </cell>
          <cell r="E2499">
            <v>41927</v>
          </cell>
          <cell r="F2499" t="str">
            <v>_C.VIT.V.N.1304</v>
          </cell>
          <cell r="G2499" t="str">
            <v>0</v>
          </cell>
          <cell r="H2499" t="str">
            <v>1</v>
          </cell>
          <cell r="I2499" t="str">
            <v>SEMANA 2</v>
          </cell>
          <cell r="J2499">
            <v>484</v>
          </cell>
          <cell r="K2499">
            <v>492</v>
          </cell>
          <cell r="L2499">
            <v>8</v>
          </cell>
          <cell r="M2499">
            <v>8</v>
          </cell>
          <cell r="R2499" t="str">
            <v>VIA_NUEVA</v>
          </cell>
          <cell r="S2499" t="str">
            <v>TRAMO_5</v>
          </cell>
          <cell r="T2499" t="str">
            <v>_H48V</v>
          </cell>
          <cell r="U2499">
            <v>5000708</v>
          </cell>
          <cell r="V2499" t="str">
            <v>0007</v>
          </cell>
          <cell r="W2499" t="str">
            <v>EXCAVACIONES</v>
          </cell>
          <cell r="X2499" t="str">
            <v>Cortes en material común</v>
          </cell>
        </row>
        <row r="2500">
          <cell r="A2500">
            <v>105416</v>
          </cell>
          <cell r="B2500">
            <v>4002422</v>
          </cell>
          <cell r="C2500" t="str">
            <v>EXCAVADORAS SOBRE ORUGAS DE 20 TONELADAS</v>
          </cell>
          <cell r="D2500">
            <v>139012</v>
          </cell>
          <cell r="E2500">
            <v>41928</v>
          </cell>
          <cell r="F2500" t="str">
            <v>_C.VIT.V.N.1304</v>
          </cell>
          <cell r="G2500" t="str">
            <v>0</v>
          </cell>
          <cell r="H2500" t="str">
            <v>1</v>
          </cell>
          <cell r="I2500" t="str">
            <v>SEMANA 3</v>
          </cell>
          <cell r="J2500">
            <v>492</v>
          </cell>
          <cell r="K2500">
            <v>501</v>
          </cell>
          <cell r="L2500">
            <v>9</v>
          </cell>
          <cell r="M2500">
            <v>9</v>
          </cell>
          <cell r="R2500" t="str">
            <v>VIA_NUEVA</v>
          </cell>
          <cell r="S2500" t="str">
            <v>TRAMO_5</v>
          </cell>
          <cell r="T2500" t="str">
            <v>_H48V</v>
          </cell>
          <cell r="U2500">
            <v>5000708</v>
          </cell>
          <cell r="V2500" t="str">
            <v>0007</v>
          </cell>
          <cell r="W2500" t="str">
            <v>EXCAVACIONES</v>
          </cell>
          <cell r="X2500" t="str">
            <v>Cortes en material común</v>
          </cell>
        </row>
        <row r="2501">
          <cell r="A2501">
            <v>105217</v>
          </cell>
          <cell r="B2501">
            <v>4002422</v>
          </cell>
          <cell r="C2501" t="str">
            <v>EXCAVADORAS SOBRE ORUGAS DE 20 TONELADAS</v>
          </cell>
          <cell r="D2501">
            <v>139013</v>
          </cell>
          <cell r="E2501">
            <v>41929</v>
          </cell>
          <cell r="F2501" t="str">
            <v>_C.VIT.V.N.1304</v>
          </cell>
          <cell r="G2501" t="str">
            <v>0</v>
          </cell>
          <cell r="H2501" t="str">
            <v>1</v>
          </cell>
          <cell r="I2501" t="str">
            <v>SEMANA 3</v>
          </cell>
          <cell r="J2501">
            <v>501</v>
          </cell>
          <cell r="K2501">
            <v>510</v>
          </cell>
          <cell r="L2501">
            <v>9</v>
          </cell>
          <cell r="M2501">
            <v>9</v>
          </cell>
          <cell r="R2501" t="str">
            <v>VIA_NUEVA</v>
          </cell>
          <cell r="S2501" t="str">
            <v>TRAMO_5</v>
          </cell>
          <cell r="T2501" t="str">
            <v>_H48V</v>
          </cell>
          <cell r="U2501">
            <v>5000708</v>
          </cell>
          <cell r="V2501" t="str">
            <v>0007</v>
          </cell>
          <cell r="W2501" t="str">
            <v>EXCAVACIONES</v>
          </cell>
          <cell r="X2501" t="str">
            <v>Cortes en material común</v>
          </cell>
        </row>
        <row r="2502">
          <cell r="A2502">
            <v>105418</v>
          </cell>
          <cell r="B2502">
            <v>4002422</v>
          </cell>
          <cell r="C2502" t="str">
            <v>EXCAVADORAS SOBRE ORUGAS DE 20 TONELADAS</v>
          </cell>
          <cell r="D2502">
            <v>139014</v>
          </cell>
          <cell r="E2502">
            <v>41930</v>
          </cell>
          <cell r="F2502" t="str">
            <v>_C.VIT.V.N.1304</v>
          </cell>
          <cell r="G2502" t="str">
            <v>0</v>
          </cell>
          <cell r="H2502" t="str">
            <v>1</v>
          </cell>
          <cell r="I2502" t="str">
            <v>SEMANA 3</v>
          </cell>
          <cell r="J2502">
            <v>510</v>
          </cell>
          <cell r="K2502">
            <v>511</v>
          </cell>
          <cell r="L2502">
            <v>1</v>
          </cell>
          <cell r="M2502">
            <v>1</v>
          </cell>
          <cell r="N2502">
            <v>8</v>
          </cell>
          <cell r="R2502" t="str">
            <v>VIA_NUEVA</v>
          </cell>
          <cell r="S2502" t="str">
            <v>TRAMO_5</v>
          </cell>
          <cell r="T2502" t="str">
            <v>_H48V</v>
          </cell>
          <cell r="U2502">
            <v>5000708</v>
          </cell>
          <cell r="V2502" t="str">
            <v>0007</v>
          </cell>
          <cell r="W2502" t="str">
            <v>EXCAVACIONES</v>
          </cell>
          <cell r="X2502" t="str">
            <v>Cortes en material común</v>
          </cell>
        </row>
        <row r="2503">
          <cell r="A2503">
            <v>105419</v>
          </cell>
          <cell r="B2503">
            <v>4002422</v>
          </cell>
          <cell r="C2503" t="str">
            <v>EXCAVADORAS SOBRE ORUGAS DE 20 TONELADAS</v>
          </cell>
          <cell r="D2503">
            <v>139015</v>
          </cell>
          <cell r="E2503">
            <v>41931</v>
          </cell>
          <cell r="F2503" t="str">
            <v>_C.VIT.V.N.1304</v>
          </cell>
          <cell r="G2503" t="str">
            <v>0</v>
          </cell>
          <cell r="H2503" t="str">
            <v>1</v>
          </cell>
          <cell r="I2503" t="str">
            <v>SEMANA 3</v>
          </cell>
          <cell r="J2503">
            <v>511</v>
          </cell>
          <cell r="K2503">
            <v>519</v>
          </cell>
          <cell r="L2503">
            <v>8</v>
          </cell>
          <cell r="M2503">
            <v>2</v>
          </cell>
          <cell r="R2503" t="str">
            <v>VIA_NUEVA</v>
          </cell>
          <cell r="S2503" t="str">
            <v>TRAMO_5</v>
          </cell>
          <cell r="T2503" t="str">
            <v>_H48V</v>
          </cell>
          <cell r="U2503">
            <v>5000714</v>
          </cell>
          <cell r="V2503" t="str">
            <v>0007</v>
          </cell>
          <cell r="W2503" t="str">
            <v>OBRAS DE DRENAJE</v>
          </cell>
          <cell r="X2503" t="str">
            <v>Tuberìa de concreto d 1.50 m</v>
          </cell>
        </row>
        <row r="2504">
          <cell r="A2504">
            <v>105419</v>
          </cell>
          <cell r="B2504">
            <v>4002422</v>
          </cell>
          <cell r="C2504" t="str">
            <v>EXCAVADORAS SOBRE ORUGAS DE 20 TONELADAS</v>
          </cell>
          <cell r="D2504">
            <v>139015</v>
          </cell>
          <cell r="E2504">
            <v>41931</v>
          </cell>
          <cell r="F2504" t="str">
            <v>_C.VIT.V.N.1304</v>
          </cell>
          <cell r="G2504" t="str">
            <v>0</v>
          </cell>
          <cell r="H2504" t="str">
            <v>1</v>
          </cell>
          <cell r="I2504" t="str">
            <v>SEMANA 3</v>
          </cell>
          <cell r="J2504">
            <v>511</v>
          </cell>
          <cell r="K2504">
            <v>519</v>
          </cell>
          <cell r="L2504">
            <v>8</v>
          </cell>
          <cell r="M2504">
            <v>6</v>
          </cell>
          <cell r="R2504" t="str">
            <v>VIA_NUEVA</v>
          </cell>
          <cell r="S2504" t="str">
            <v>TRAMO_5</v>
          </cell>
          <cell r="T2504" t="str">
            <v>_H48V</v>
          </cell>
          <cell r="U2504">
            <v>5000708</v>
          </cell>
          <cell r="V2504" t="str">
            <v>0007</v>
          </cell>
          <cell r="W2504" t="str">
            <v>EXCAVACIONES</v>
          </cell>
          <cell r="X2504" t="str">
            <v>Cortes en material común</v>
          </cell>
        </row>
        <row r="2505">
          <cell r="A2505">
            <v>105320</v>
          </cell>
          <cell r="B2505">
            <v>4002422</v>
          </cell>
          <cell r="C2505" t="str">
            <v>EXCAVADORAS SOBRE ORUGAS DE 20 TONELADAS</v>
          </cell>
          <cell r="D2505">
            <v>139016</v>
          </cell>
          <cell r="E2505">
            <v>41932</v>
          </cell>
          <cell r="F2505" t="str">
            <v>_C.VIT.V.N.1304</v>
          </cell>
          <cell r="G2505" t="str">
            <v>0</v>
          </cell>
          <cell r="H2505" t="str">
            <v>1</v>
          </cell>
          <cell r="I2505" t="str">
            <v>SEMANA 3</v>
          </cell>
          <cell r="J2505">
            <v>519</v>
          </cell>
          <cell r="K2505">
            <v>528</v>
          </cell>
          <cell r="L2505">
            <v>9</v>
          </cell>
          <cell r="M2505">
            <v>9</v>
          </cell>
          <cell r="R2505" t="str">
            <v>VIA_NUEVA</v>
          </cell>
          <cell r="S2505" t="str">
            <v>TRAMO_5</v>
          </cell>
          <cell r="T2505" t="str">
            <v>_H48V</v>
          </cell>
          <cell r="U2505">
            <v>5000708</v>
          </cell>
          <cell r="V2505" t="str">
            <v>0007</v>
          </cell>
          <cell r="W2505" t="str">
            <v>EXCAVACIONES</v>
          </cell>
          <cell r="X2505" t="str">
            <v>Cortes en material común</v>
          </cell>
        </row>
        <row r="2506">
          <cell r="A2506">
            <v>105322</v>
          </cell>
          <cell r="B2506">
            <v>4002422</v>
          </cell>
          <cell r="C2506" t="str">
            <v>EXCAVADORAS SOBRE ORUGAS DE 20 TONELADAS</v>
          </cell>
          <cell r="D2506">
            <v>139018</v>
          </cell>
          <cell r="E2506">
            <v>41934</v>
          </cell>
          <cell r="F2506" t="str">
            <v>_C.VIT.V.N.1304</v>
          </cell>
          <cell r="G2506" t="str">
            <v>0</v>
          </cell>
          <cell r="H2506" t="str">
            <v>1</v>
          </cell>
          <cell r="I2506" t="str">
            <v>SEMANA 3</v>
          </cell>
          <cell r="J2506">
            <v>538</v>
          </cell>
          <cell r="K2506">
            <v>547</v>
          </cell>
          <cell r="L2506">
            <v>9</v>
          </cell>
          <cell r="M2506">
            <v>9</v>
          </cell>
          <cell r="R2506" t="str">
            <v>VIA_NUEVA</v>
          </cell>
          <cell r="S2506" t="str">
            <v>TRAMO_5</v>
          </cell>
          <cell r="T2506" t="str">
            <v>_H48V</v>
          </cell>
          <cell r="U2506">
            <v>5000708</v>
          </cell>
          <cell r="V2506" t="str">
            <v>0007</v>
          </cell>
          <cell r="W2506" t="str">
            <v>EXCAVACIONES</v>
          </cell>
          <cell r="X2506" t="str">
            <v>Cortes en material común</v>
          </cell>
        </row>
        <row r="2507">
          <cell r="A2507">
            <v>105322</v>
          </cell>
          <cell r="B2507" t="str">
            <v>4002422</v>
          </cell>
          <cell r="C2507" t="str">
            <v>EXCAVADORAS SOBRE ORUGAS DE 20 TONELADAS</v>
          </cell>
          <cell r="D2507">
            <v>139019</v>
          </cell>
          <cell r="E2507">
            <v>41935</v>
          </cell>
          <cell r="F2507" t="str">
            <v>_C.VIT.V.N.1304</v>
          </cell>
          <cell r="G2507" t="str">
            <v>0</v>
          </cell>
          <cell r="H2507" t="str">
            <v>1</v>
          </cell>
          <cell r="I2507" t="str">
            <v>SEMANA 3</v>
          </cell>
          <cell r="J2507">
            <v>547</v>
          </cell>
          <cell r="K2507">
            <v>547</v>
          </cell>
          <cell r="N2507">
            <v>8</v>
          </cell>
          <cell r="U2507" t="str">
            <v>_EQUIPOS</v>
          </cell>
        </row>
        <row r="2508">
          <cell r="A2508">
            <v>102024</v>
          </cell>
          <cell r="B2508" t="str">
            <v>4003718</v>
          </cell>
          <cell r="C2508" t="str">
            <v>MOVILES</v>
          </cell>
          <cell r="D2508">
            <v>138071</v>
          </cell>
          <cell r="E2508">
            <v>41906</v>
          </cell>
          <cell r="F2508" t="str">
            <v>_C.VIT.V.N.1304</v>
          </cell>
          <cell r="G2508" t="str">
            <v>0</v>
          </cell>
          <cell r="H2508" t="str">
            <v>1</v>
          </cell>
          <cell r="I2508" t="str">
            <v>SEMANA 4</v>
          </cell>
          <cell r="J2508">
            <v>107806</v>
          </cell>
          <cell r="K2508">
            <v>107907</v>
          </cell>
          <cell r="L2508">
            <v>101</v>
          </cell>
          <cell r="M2508">
            <v>101</v>
          </cell>
          <cell r="Q2508">
            <v>2</v>
          </cell>
          <cell r="R2508" t="str">
            <v>ADMINISTRACION</v>
          </cell>
          <cell r="S2508" t="str">
            <v>MOVILES_EQUIPOMENOR</v>
          </cell>
          <cell r="T2508" t="str">
            <v>MOVILES</v>
          </cell>
          <cell r="U2508">
            <v>5000994</v>
          </cell>
          <cell r="V2508" t="str">
            <v>0001</v>
          </cell>
          <cell r="W2508" t="str">
            <v>MOVILES_EQUIPOMENOR</v>
          </cell>
          <cell r="X2508" t="str">
            <v>Camioneta</v>
          </cell>
        </row>
        <row r="2509">
          <cell r="A2509">
            <v>102025</v>
          </cell>
          <cell r="B2509" t="str">
            <v>4003718</v>
          </cell>
          <cell r="C2509" t="str">
            <v>MOVILES</v>
          </cell>
          <cell r="D2509">
            <v>138072</v>
          </cell>
          <cell r="E2509">
            <v>41907</v>
          </cell>
          <cell r="F2509" t="str">
            <v>_C.VIT.V.N.1304</v>
          </cell>
          <cell r="G2509" t="str">
            <v>0</v>
          </cell>
          <cell r="H2509" t="str">
            <v>1</v>
          </cell>
          <cell r="I2509" t="str">
            <v>SEMANA 4</v>
          </cell>
          <cell r="J2509">
            <v>107907</v>
          </cell>
          <cell r="K2509">
            <v>108012</v>
          </cell>
          <cell r="L2509">
            <v>105</v>
          </cell>
          <cell r="M2509">
            <v>105</v>
          </cell>
          <cell r="Q2509">
            <v>2</v>
          </cell>
          <cell r="R2509" t="str">
            <v>ADMINISTRACION</v>
          </cell>
          <cell r="S2509" t="str">
            <v>MOVILES_EQUIPOMENOR</v>
          </cell>
          <cell r="T2509" t="str">
            <v>MOVILES</v>
          </cell>
          <cell r="U2509">
            <v>5000994</v>
          </cell>
          <cell r="V2509" t="str">
            <v>0001</v>
          </cell>
          <cell r="W2509" t="str">
            <v>MOVILES_EQUIPOMENOR</v>
          </cell>
          <cell r="X2509" t="str">
            <v>Camioneta</v>
          </cell>
        </row>
        <row r="2510">
          <cell r="A2510">
            <v>102026</v>
          </cell>
          <cell r="B2510" t="str">
            <v>4003718</v>
          </cell>
          <cell r="C2510" t="str">
            <v>MOVILES</v>
          </cell>
          <cell r="D2510">
            <v>138073</v>
          </cell>
          <cell r="E2510">
            <v>41908</v>
          </cell>
          <cell r="F2510" t="str">
            <v>_C.VIT.V.N.1304</v>
          </cell>
          <cell r="G2510" t="str">
            <v>0</v>
          </cell>
          <cell r="H2510" t="str">
            <v>1</v>
          </cell>
          <cell r="I2510" t="str">
            <v>SEMANA 4</v>
          </cell>
          <cell r="J2510">
            <v>108012</v>
          </cell>
          <cell r="K2510">
            <v>108140</v>
          </cell>
          <cell r="L2510">
            <v>128</v>
          </cell>
          <cell r="M2510">
            <v>128</v>
          </cell>
          <cell r="R2510" t="str">
            <v>ADMINISTRACION</v>
          </cell>
          <cell r="S2510" t="str">
            <v>MOVILES_EQUIPOMENOR</v>
          </cell>
          <cell r="T2510" t="str">
            <v>MOVILES</v>
          </cell>
          <cell r="U2510">
            <v>5000994</v>
          </cell>
          <cell r="V2510" t="str">
            <v>0001</v>
          </cell>
          <cell r="W2510" t="str">
            <v>MOVILES_EQUIPOMENOR</v>
          </cell>
          <cell r="X2510" t="str">
            <v>Camioneta</v>
          </cell>
        </row>
        <row r="2511">
          <cell r="A2511">
            <v>102027</v>
          </cell>
          <cell r="B2511" t="str">
            <v>4003718</v>
          </cell>
          <cell r="C2511" t="str">
            <v>MOVILES</v>
          </cell>
          <cell r="D2511">
            <v>138074</v>
          </cell>
          <cell r="E2511">
            <v>41909</v>
          </cell>
          <cell r="F2511" t="str">
            <v>_C.VIT.V.N.1304</v>
          </cell>
          <cell r="G2511" t="str">
            <v>0</v>
          </cell>
          <cell r="H2511" t="str">
            <v>1</v>
          </cell>
          <cell r="I2511" t="str">
            <v>SEMANA 4</v>
          </cell>
          <cell r="J2511">
            <v>108140</v>
          </cell>
          <cell r="K2511">
            <v>108226</v>
          </cell>
          <cell r="L2511">
            <v>86</v>
          </cell>
          <cell r="M2511">
            <v>86</v>
          </cell>
          <cell r="Q2511">
            <v>2</v>
          </cell>
          <cell r="R2511" t="str">
            <v>ADMINISTRACION</v>
          </cell>
          <cell r="S2511" t="str">
            <v>MOVILES_EQUIPOMENOR</v>
          </cell>
          <cell r="T2511" t="str">
            <v>MOVILES</v>
          </cell>
          <cell r="U2511">
            <v>5000994</v>
          </cell>
          <cell r="V2511" t="str">
            <v>0001</v>
          </cell>
          <cell r="W2511" t="str">
            <v>MOVILES_EQUIPOMENOR</v>
          </cell>
          <cell r="X2511" t="str">
            <v>Camioneta</v>
          </cell>
        </row>
        <row r="2512">
          <cell r="A2512">
            <v>102028</v>
          </cell>
          <cell r="B2512" t="str">
            <v>4003718</v>
          </cell>
          <cell r="C2512" t="str">
            <v>MOVILES</v>
          </cell>
          <cell r="D2512">
            <v>138075</v>
          </cell>
          <cell r="E2512">
            <v>41910</v>
          </cell>
          <cell r="F2512" t="str">
            <v>_C.VIT.V.N.1304</v>
          </cell>
          <cell r="G2512" t="str">
            <v>0</v>
          </cell>
          <cell r="H2512" t="str">
            <v>1</v>
          </cell>
          <cell r="I2512" t="str">
            <v>SEMANA 4</v>
          </cell>
          <cell r="J2512">
            <v>108226</v>
          </cell>
          <cell r="K2512">
            <v>108323</v>
          </cell>
          <cell r="L2512">
            <v>97</v>
          </cell>
          <cell r="M2512">
            <v>97</v>
          </cell>
          <cell r="R2512" t="str">
            <v>ADMINISTRACION</v>
          </cell>
          <cell r="S2512" t="str">
            <v>MOVILES_EQUIPOMENOR</v>
          </cell>
          <cell r="T2512" t="str">
            <v>MOVILES</v>
          </cell>
          <cell r="U2512">
            <v>5000994</v>
          </cell>
          <cell r="V2512" t="str">
            <v>0001</v>
          </cell>
          <cell r="W2512" t="str">
            <v>MOVILES_EQUIPOMENOR</v>
          </cell>
          <cell r="X2512" t="str">
            <v>Camioneta</v>
          </cell>
        </row>
        <row r="2513">
          <cell r="A2513">
            <v>102029</v>
          </cell>
          <cell r="B2513" t="str">
            <v>4003718</v>
          </cell>
          <cell r="C2513" t="str">
            <v>MOVILES</v>
          </cell>
          <cell r="D2513">
            <v>138076</v>
          </cell>
          <cell r="E2513">
            <v>41911</v>
          </cell>
          <cell r="F2513" t="str">
            <v>_C.VIT.V.N.1304</v>
          </cell>
          <cell r="G2513" t="str">
            <v>0</v>
          </cell>
          <cell r="H2513" t="str">
            <v>1</v>
          </cell>
          <cell r="I2513" t="str">
            <v>SEMANA 4</v>
          </cell>
          <cell r="J2513">
            <v>108323</v>
          </cell>
          <cell r="K2513">
            <v>108459</v>
          </cell>
          <cell r="L2513">
            <v>136</v>
          </cell>
          <cell r="M2513">
            <v>136</v>
          </cell>
          <cell r="Q2513">
            <v>2</v>
          </cell>
          <cell r="R2513" t="str">
            <v>ADMINISTRACION</v>
          </cell>
          <cell r="S2513" t="str">
            <v>MOVILES_EQUIPOMENOR</v>
          </cell>
          <cell r="T2513" t="str">
            <v>MOVILES</v>
          </cell>
          <cell r="U2513">
            <v>5000994</v>
          </cell>
          <cell r="V2513" t="str">
            <v>0001</v>
          </cell>
          <cell r="W2513" t="str">
            <v>MOVILES_EQUIPOMENOR</v>
          </cell>
          <cell r="X2513" t="str">
            <v>Camioneta</v>
          </cell>
        </row>
        <row r="2514">
          <cell r="A2514">
            <v>102030</v>
          </cell>
          <cell r="B2514" t="str">
            <v>4003718</v>
          </cell>
          <cell r="C2514" t="str">
            <v>MOVILES</v>
          </cell>
          <cell r="D2514">
            <v>138077</v>
          </cell>
          <cell r="E2514">
            <v>41912</v>
          </cell>
          <cell r="F2514" t="str">
            <v>_C.VIT.V.N.1304</v>
          </cell>
          <cell r="G2514" t="str">
            <v>0</v>
          </cell>
          <cell r="H2514" t="str">
            <v>1</v>
          </cell>
          <cell r="I2514" t="str">
            <v>SEMANA 4</v>
          </cell>
          <cell r="J2514">
            <v>108459</v>
          </cell>
          <cell r="K2514">
            <v>108520</v>
          </cell>
          <cell r="L2514">
            <v>61</v>
          </cell>
          <cell r="M2514">
            <v>61</v>
          </cell>
          <cell r="Q2514">
            <v>2</v>
          </cell>
          <cell r="R2514" t="str">
            <v>ADMINISTRACION</v>
          </cell>
          <cell r="S2514" t="str">
            <v>MOVILES_EQUIPOMENOR</v>
          </cell>
          <cell r="T2514" t="str">
            <v>MOVILES</v>
          </cell>
          <cell r="U2514">
            <v>5000994</v>
          </cell>
          <cell r="V2514" t="str">
            <v>0001</v>
          </cell>
          <cell r="W2514" t="str">
            <v>MOVILES_EQUIPOMENOR</v>
          </cell>
          <cell r="X2514" t="str">
            <v>Camioneta</v>
          </cell>
        </row>
        <row r="2515">
          <cell r="A2515">
            <v>102001</v>
          </cell>
          <cell r="B2515" t="str">
            <v>4003718</v>
          </cell>
          <cell r="C2515" t="str">
            <v>MOVILES</v>
          </cell>
          <cell r="D2515">
            <v>138078</v>
          </cell>
          <cell r="E2515">
            <v>41913</v>
          </cell>
          <cell r="F2515" t="str">
            <v>_C.VIT.V.N.1304</v>
          </cell>
          <cell r="G2515" t="str">
            <v>0</v>
          </cell>
          <cell r="H2515" t="str">
            <v>1</v>
          </cell>
          <cell r="I2515" t="str">
            <v>SEMANA 1</v>
          </cell>
          <cell r="J2515">
            <v>108520</v>
          </cell>
          <cell r="K2515">
            <v>108585</v>
          </cell>
          <cell r="L2515">
            <v>65</v>
          </cell>
          <cell r="M2515">
            <v>65</v>
          </cell>
          <cell r="Q2515">
            <v>2</v>
          </cell>
          <cell r="R2515" t="str">
            <v>ADMINISTRACION</v>
          </cell>
          <cell r="S2515" t="str">
            <v>MOVILES_EQUIPOMENOR</v>
          </cell>
          <cell r="T2515" t="str">
            <v>MOVILES</v>
          </cell>
          <cell r="U2515">
            <v>5000994</v>
          </cell>
          <cell r="V2515" t="str">
            <v>0001</v>
          </cell>
          <cell r="W2515" t="str">
            <v>MOVILES_EQUIPOMENOR</v>
          </cell>
          <cell r="X2515" t="str">
            <v>Camioneta</v>
          </cell>
        </row>
        <row r="2516">
          <cell r="A2516">
            <v>102002</v>
          </cell>
          <cell r="B2516" t="str">
            <v>4003718</v>
          </cell>
          <cell r="C2516" t="str">
            <v>MOVILES</v>
          </cell>
          <cell r="D2516">
            <v>138079</v>
          </cell>
          <cell r="E2516">
            <v>41914</v>
          </cell>
          <cell r="F2516" t="str">
            <v>_C.VIT.V.N.1304</v>
          </cell>
          <cell r="G2516" t="str">
            <v>0</v>
          </cell>
          <cell r="H2516" t="str">
            <v>1</v>
          </cell>
          <cell r="I2516" t="str">
            <v>SEMANA 1</v>
          </cell>
          <cell r="J2516">
            <v>108585</v>
          </cell>
          <cell r="K2516">
            <v>108646</v>
          </cell>
          <cell r="L2516">
            <v>61</v>
          </cell>
          <cell r="M2516">
            <v>61</v>
          </cell>
          <cell r="Q2516">
            <v>2</v>
          </cell>
          <cell r="R2516" t="str">
            <v>ADMINISTRACION</v>
          </cell>
          <cell r="S2516" t="str">
            <v>MOVILES_EQUIPOMENOR</v>
          </cell>
          <cell r="T2516" t="str">
            <v>MOVILES</v>
          </cell>
          <cell r="U2516">
            <v>5000994</v>
          </cell>
          <cell r="V2516" t="str">
            <v>0001</v>
          </cell>
          <cell r="W2516" t="str">
            <v>MOVILES_EQUIPOMENOR</v>
          </cell>
          <cell r="X2516" t="str">
            <v>Camioneta</v>
          </cell>
        </row>
        <row r="2517">
          <cell r="A2517">
            <v>102003</v>
          </cell>
          <cell r="B2517" t="str">
            <v>4003718</v>
          </cell>
          <cell r="C2517" t="str">
            <v>MOVILES</v>
          </cell>
          <cell r="D2517">
            <v>138080</v>
          </cell>
          <cell r="E2517">
            <v>41915</v>
          </cell>
          <cell r="F2517" t="str">
            <v>_C.VIT.V.N.1304</v>
          </cell>
          <cell r="G2517" t="str">
            <v>0</v>
          </cell>
          <cell r="H2517" t="str">
            <v>1</v>
          </cell>
          <cell r="I2517" t="str">
            <v>SEMANA 1</v>
          </cell>
          <cell r="J2517">
            <v>108646</v>
          </cell>
          <cell r="K2517">
            <v>108721</v>
          </cell>
          <cell r="L2517">
            <v>75</v>
          </cell>
          <cell r="M2517">
            <v>75</v>
          </cell>
          <cell r="Q2517">
            <v>2</v>
          </cell>
          <cell r="R2517" t="str">
            <v>ADMINISTRACION</v>
          </cell>
          <cell r="S2517" t="str">
            <v>MOVILES_EQUIPOMENOR</v>
          </cell>
          <cell r="T2517" t="str">
            <v>MOVILES</v>
          </cell>
          <cell r="U2517">
            <v>5000994</v>
          </cell>
          <cell r="V2517" t="str">
            <v>0001</v>
          </cell>
          <cell r="W2517" t="str">
            <v>MOVILES_EQUIPOMENOR</v>
          </cell>
          <cell r="X2517" t="str">
            <v>Camioneta</v>
          </cell>
        </row>
        <row r="2518">
          <cell r="A2518">
            <v>102004</v>
          </cell>
          <cell r="B2518" t="str">
            <v>4003718</v>
          </cell>
          <cell r="C2518" t="str">
            <v>MOVILES</v>
          </cell>
          <cell r="D2518">
            <v>138081</v>
          </cell>
          <cell r="E2518">
            <v>41916</v>
          </cell>
          <cell r="F2518" t="str">
            <v>_C.VIT.V.N.1304</v>
          </cell>
          <cell r="G2518" t="str">
            <v>0</v>
          </cell>
          <cell r="H2518" t="str">
            <v>1</v>
          </cell>
          <cell r="I2518" t="str">
            <v>SEMANA 1</v>
          </cell>
          <cell r="J2518">
            <v>108721</v>
          </cell>
          <cell r="K2518">
            <v>108802</v>
          </cell>
          <cell r="L2518">
            <v>81</v>
          </cell>
          <cell r="M2518">
            <v>81</v>
          </cell>
          <cell r="R2518" t="str">
            <v>ADMINISTRACION</v>
          </cell>
          <cell r="S2518" t="str">
            <v>MOVILES_EQUIPOMENOR</v>
          </cell>
          <cell r="T2518" t="str">
            <v>MOVILES</v>
          </cell>
          <cell r="U2518">
            <v>5000994</v>
          </cell>
          <cell r="V2518" t="str">
            <v>0001</v>
          </cell>
          <cell r="W2518" t="str">
            <v>MOVILES_EQUIPOMENOR</v>
          </cell>
          <cell r="X2518" t="str">
            <v>Camioneta</v>
          </cell>
        </row>
        <row r="2519">
          <cell r="A2519">
            <v>102005</v>
          </cell>
          <cell r="B2519" t="str">
            <v>4003718</v>
          </cell>
          <cell r="C2519" t="str">
            <v>MOVILES</v>
          </cell>
          <cell r="D2519">
            <v>138082</v>
          </cell>
          <cell r="E2519">
            <v>41917</v>
          </cell>
          <cell r="F2519" t="str">
            <v>_C.VIT.V.N.1304</v>
          </cell>
          <cell r="G2519" t="str">
            <v>0</v>
          </cell>
          <cell r="H2519" t="str">
            <v>1</v>
          </cell>
          <cell r="I2519" t="str">
            <v>SEMANA 1</v>
          </cell>
          <cell r="J2519">
            <v>108802</v>
          </cell>
          <cell r="K2519">
            <v>108860</v>
          </cell>
          <cell r="L2519">
            <v>58</v>
          </cell>
          <cell r="M2519">
            <v>58</v>
          </cell>
          <cell r="Q2519">
            <v>1</v>
          </cell>
          <cell r="R2519" t="str">
            <v>ADMINISTRACION</v>
          </cell>
          <cell r="S2519" t="str">
            <v>MOVILES_EQUIPOMENOR</v>
          </cell>
          <cell r="T2519" t="str">
            <v>MOVILES</v>
          </cell>
          <cell r="U2519">
            <v>5000994</v>
          </cell>
          <cell r="V2519" t="str">
            <v>0001</v>
          </cell>
          <cell r="W2519" t="str">
            <v>MOVILES_EQUIPOMENOR</v>
          </cell>
          <cell r="X2519" t="str">
            <v>Camioneta</v>
          </cell>
        </row>
        <row r="2520">
          <cell r="A2520">
            <v>102006</v>
          </cell>
          <cell r="B2520" t="str">
            <v>4003718</v>
          </cell>
          <cell r="C2520" t="str">
            <v>MOVILES</v>
          </cell>
          <cell r="D2520">
            <v>138083</v>
          </cell>
          <cell r="E2520">
            <v>41918</v>
          </cell>
          <cell r="F2520" t="str">
            <v>_C.VIT.V.N.1304</v>
          </cell>
          <cell r="G2520" t="str">
            <v>0</v>
          </cell>
          <cell r="H2520" t="str">
            <v>1</v>
          </cell>
          <cell r="I2520" t="str">
            <v>SEMANA 1</v>
          </cell>
          <cell r="J2520">
            <v>108860</v>
          </cell>
          <cell r="K2520">
            <v>108990</v>
          </cell>
          <cell r="L2520">
            <v>130</v>
          </cell>
          <cell r="M2520">
            <v>130</v>
          </cell>
          <cell r="Q2520">
            <v>2</v>
          </cell>
          <cell r="R2520" t="str">
            <v>ADMINISTRACION</v>
          </cell>
          <cell r="S2520" t="str">
            <v>MOVILES_EQUIPOMENOR</v>
          </cell>
          <cell r="T2520" t="str">
            <v>MOVILES</v>
          </cell>
          <cell r="U2520">
            <v>5000994</v>
          </cell>
          <cell r="V2520" t="str">
            <v>0001</v>
          </cell>
          <cell r="W2520" t="str">
            <v>MOVILES_EQUIPOMENOR</v>
          </cell>
          <cell r="X2520" t="str">
            <v>Camioneta</v>
          </cell>
        </row>
        <row r="2521">
          <cell r="A2521">
            <v>102007</v>
          </cell>
          <cell r="B2521" t="str">
            <v>4003718</v>
          </cell>
          <cell r="C2521" t="str">
            <v>MOVILES</v>
          </cell>
          <cell r="D2521">
            <v>138084</v>
          </cell>
          <cell r="E2521">
            <v>41919</v>
          </cell>
          <cell r="F2521" t="str">
            <v>_C.VIT.V.N.1304</v>
          </cell>
          <cell r="G2521" t="str">
            <v>0</v>
          </cell>
          <cell r="H2521" t="str">
            <v>1</v>
          </cell>
          <cell r="I2521" t="str">
            <v>SEMANA 1</v>
          </cell>
          <cell r="J2521">
            <v>108990</v>
          </cell>
          <cell r="K2521">
            <v>109172</v>
          </cell>
          <cell r="L2521">
            <v>182</v>
          </cell>
          <cell r="M2521">
            <v>182</v>
          </cell>
          <cell r="Q2521">
            <v>2</v>
          </cell>
          <cell r="R2521" t="str">
            <v>ADMINISTRACION</v>
          </cell>
          <cell r="S2521" t="str">
            <v>MOVILES_EQUIPOMENOR</v>
          </cell>
          <cell r="T2521" t="str">
            <v>MOVILES</v>
          </cell>
          <cell r="U2521">
            <v>5000994</v>
          </cell>
          <cell r="V2521" t="str">
            <v>0001</v>
          </cell>
          <cell r="W2521" t="str">
            <v>MOVILES_EQUIPOMENOR</v>
          </cell>
          <cell r="X2521" t="str">
            <v>Camioneta</v>
          </cell>
        </row>
        <row r="2522">
          <cell r="A2522">
            <v>102008</v>
          </cell>
          <cell r="B2522" t="str">
            <v>4003718</v>
          </cell>
          <cell r="C2522" t="str">
            <v>MOVILES</v>
          </cell>
          <cell r="D2522">
            <v>138085</v>
          </cell>
          <cell r="E2522">
            <v>41920</v>
          </cell>
          <cell r="F2522" t="str">
            <v>_C.VIT.V.N.1304</v>
          </cell>
          <cell r="G2522">
            <v>0</v>
          </cell>
          <cell r="H2522" t="str">
            <v>1</v>
          </cell>
          <cell r="I2522" t="str">
            <v>SEMANA 1</v>
          </cell>
          <cell r="J2522">
            <v>109172</v>
          </cell>
          <cell r="K2522">
            <v>109380</v>
          </cell>
          <cell r="L2522">
            <v>208</v>
          </cell>
          <cell r="M2522">
            <v>208</v>
          </cell>
          <cell r="Q2522">
            <v>2</v>
          </cell>
          <cell r="R2522" t="str">
            <v>ADMINISTRACION</v>
          </cell>
          <cell r="S2522" t="str">
            <v>MOVILES_EQUIPOMENOR</v>
          </cell>
          <cell r="T2522" t="str">
            <v>MOVILES</v>
          </cell>
          <cell r="U2522">
            <v>5000994</v>
          </cell>
          <cell r="V2522" t="str">
            <v>0001</v>
          </cell>
          <cell r="W2522" t="str">
            <v>MOVILES_EQUIPOMENOR</v>
          </cell>
          <cell r="X2522" t="str">
            <v>Camioneta</v>
          </cell>
        </row>
        <row r="2523">
          <cell r="A2523">
            <v>102009</v>
          </cell>
          <cell r="B2523" t="str">
            <v>4003718</v>
          </cell>
          <cell r="C2523" t="str">
            <v>MOVILES</v>
          </cell>
          <cell r="D2523">
            <v>138086</v>
          </cell>
          <cell r="E2523">
            <v>41921</v>
          </cell>
          <cell r="F2523" t="str">
            <v>_C.VIT.V.N.1304</v>
          </cell>
          <cell r="G2523" t="str">
            <v>0</v>
          </cell>
          <cell r="H2523" t="str">
            <v>1</v>
          </cell>
          <cell r="I2523" t="str">
            <v>SEMANA 2</v>
          </cell>
          <cell r="J2523">
            <v>109380</v>
          </cell>
          <cell r="K2523">
            <v>109590</v>
          </cell>
          <cell r="L2523">
            <v>210</v>
          </cell>
          <cell r="M2523">
            <v>210</v>
          </cell>
          <cell r="Q2523">
            <v>2</v>
          </cell>
          <cell r="R2523" t="str">
            <v>ADMINISTRACION</v>
          </cell>
          <cell r="S2523" t="str">
            <v>MOVILES_EQUIPOMENOR</v>
          </cell>
          <cell r="T2523" t="str">
            <v>MOVILES</v>
          </cell>
          <cell r="U2523">
            <v>5000994</v>
          </cell>
          <cell r="V2523" t="str">
            <v>0001</v>
          </cell>
          <cell r="W2523" t="str">
            <v>MOVILES_EQUIPOMENOR</v>
          </cell>
          <cell r="X2523" t="str">
            <v>Camioneta</v>
          </cell>
        </row>
        <row r="2524">
          <cell r="A2524">
            <v>102010</v>
          </cell>
          <cell r="B2524" t="str">
            <v>4003718</v>
          </cell>
          <cell r="C2524" t="str">
            <v>MOVILES</v>
          </cell>
          <cell r="D2524">
            <v>108087</v>
          </cell>
          <cell r="E2524">
            <v>41922</v>
          </cell>
          <cell r="F2524" t="str">
            <v>_C.VIT.V.N.1304</v>
          </cell>
          <cell r="G2524" t="str">
            <v>0</v>
          </cell>
          <cell r="H2524" t="str">
            <v>1</v>
          </cell>
          <cell r="I2524" t="str">
            <v>SEMANA 2</v>
          </cell>
          <cell r="J2524">
            <v>109590</v>
          </cell>
          <cell r="K2524">
            <v>109840</v>
          </cell>
          <cell r="L2524">
            <v>250</v>
          </cell>
          <cell r="M2524">
            <v>250</v>
          </cell>
          <cell r="Q2524">
            <v>1</v>
          </cell>
          <cell r="R2524" t="str">
            <v>ADMINISTRACION</v>
          </cell>
          <cell r="S2524" t="str">
            <v>MOVILES_EQUIPOMENOR</v>
          </cell>
          <cell r="T2524" t="str">
            <v>MOVILES</v>
          </cell>
          <cell r="U2524">
            <v>5000994</v>
          </cell>
          <cell r="V2524" t="str">
            <v>0001</v>
          </cell>
          <cell r="W2524" t="str">
            <v>MOVILES_EQUIPOMENOR</v>
          </cell>
          <cell r="X2524" t="str">
            <v>Camioneta</v>
          </cell>
        </row>
        <row r="2525">
          <cell r="A2525">
            <v>102011</v>
          </cell>
          <cell r="B2525" t="str">
            <v>4003718</v>
          </cell>
          <cell r="C2525" t="str">
            <v>MOVILES</v>
          </cell>
          <cell r="D2525">
            <v>138088</v>
          </cell>
          <cell r="E2525">
            <v>41923</v>
          </cell>
          <cell r="F2525" t="str">
            <v>_C.VIT.V.N.1304</v>
          </cell>
          <cell r="G2525" t="str">
            <v>0</v>
          </cell>
          <cell r="H2525" t="str">
            <v>1</v>
          </cell>
          <cell r="I2525" t="str">
            <v>SEMANA 2</v>
          </cell>
          <cell r="J2525">
            <v>109840</v>
          </cell>
          <cell r="K2525">
            <v>110112</v>
          </cell>
          <cell r="L2525">
            <v>272</v>
          </cell>
          <cell r="M2525">
            <v>272</v>
          </cell>
          <cell r="R2525" t="str">
            <v>ADMINISTRACION</v>
          </cell>
          <cell r="S2525" t="str">
            <v>MOVILES_EQUIPOMENOR</v>
          </cell>
          <cell r="T2525" t="str">
            <v>MOVILES</v>
          </cell>
          <cell r="U2525">
            <v>5000994</v>
          </cell>
          <cell r="V2525" t="str">
            <v>0001</v>
          </cell>
          <cell r="W2525" t="str">
            <v>MOVILES_EQUIPOMENOR</v>
          </cell>
          <cell r="X2525" t="str">
            <v>Camioneta</v>
          </cell>
        </row>
        <row r="2526">
          <cell r="A2526">
            <v>102012</v>
          </cell>
          <cell r="B2526" t="str">
            <v>4003718</v>
          </cell>
          <cell r="C2526" t="str">
            <v>MOVILES</v>
          </cell>
          <cell r="D2526">
            <v>138089</v>
          </cell>
          <cell r="E2526">
            <v>41924</v>
          </cell>
          <cell r="F2526" t="str">
            <v>_C.VIT.V.N.1304</v>
          </cell>
          <cell r="G2526" t="str">
            <v>0</v>
          </cell>
          <cell r="H2526" t="str">
            <v>1</v>
          </cell>
          <cell r="I2526" t="str">
            <v>SEMANA 2</v>
          </cell>
          <cell r="J2526">
            <v>110112</v>
          </cell>
          <cell r="K2526">
            <v>110340</v>
          </cell>
          <cell r="L2526">
            <v>228</v>
          </cell>
          <cell r="M2526">
            <v>228</v>
          </cell>
          <cell r="R2526" t="str">
            <v>ADMINISTRACION</v>
          </cell>
          <cell r="S2526" t="str">
            <v>MOVILES_EQUIPOMENOR</v>
          </cell>
          <cell r="T2526" t="str">
            <v>MOVILES</v>
          </cell>
          <cell r="U2526">
            <v>5000994</v>
          </cell>
          <cell r="V2526" t="str">
            <v>0001</v>
          </cell>
          <cell r="W2526" t="str">
            <v>MOVILES_EQUIPOMENOR</v>
          </cell>
          <cell r="X2526" t="str">
            <v>Camioneta</v>
          </cell>
        </row>
        <row r="2527">
          <cell r="A2527">
            <v>102014</v>
          </cell>
          <cell r="B2527" t="str">
            <v>4003718</v>
          </cell>
          <cell r="C2527" t="str">
            <v>MOVILES</v>
          </cell>
          <cell r="D2527">
            <v>138090</v>
          </cell>
          <cell r="E2527">
            <v>41926</v>
          </cell>
          <cell r="F2527" t="str">
            <v>_C.VIT.V.N.1304</v>
          </cell>
          <cell r="G2527" t="str">
            <v>0</v>
          </cell>
          <cell r="H2527" t="str">
            <v>1</v>
          </cell>
          <cell r="I2527" t="str">
            <v>SEMANA 2</v>
          </cell>
          <cell r="J2527">
            <v>110340</v>
          </cell>
          <cell r="K2527">
            <v>110535</v>
          </cell>
          <cell r="L2527">
            <v>195</v>
          </cell>
          <cell r="M2527">
            <v>195</v>
          </cell>
          <cell r="Q2527">
            <v>2</v>
          </cell>
          <cell r="R2527" t="str">
            <v>ADMINISTRACION</v>
          </cell>
          <cell r="S2527" t="str">
            <v>MOVILES_EQUIPOMENOR</v>
          </cell>
          <cell r="T2527" t="str">
            <v>MOVILES</v>
          </cell>
          <cell r="U2527">
            <v>5000994</v>
          </cell>
          <cell r="V2527" t="str">
            <v>0001</v>
          </cell>
          <cell r="W2527" t="str">
            <v>MOVILES_EQUIPOMENOR</v>
          </cell>
          <cell r="X2527" t="str">
            <v>Camioneta</v>
          </cell>
        </row>
        <row r="2528">
          <cell r="A2528">
            <v>102015</v>
          </cell>
          <cell r="B2528" t="str">
            <v>4003718</v>
          </cell>
          <cell r="C2528" t="str">
            <v>MOVILES</v>
          </cell>
          <cell r="D2528">
            <v>138091</v>
          </cell>
          <cell r="E2528">
            <v>41927</v>
          </cell>
          <cell r="F2528" t="str">
            <v>_C.VIT.V.N.1304</v>
          </cell>
          <cell r="G2528" t="str">
            <v>0</v>
          </cell>
          <cell r="H2528" t="str">
            <v>1</v>
          </cell>
          <cell r="I2528" t="str">
            <v>SEMANA 2</v>
          </cell>
          <cell r="J2528">
            <v>110535</v>
          </cell>
          <cell r="K2528">
            <v>110680</v>
          </cell>
          <cell r="L2528">
            <v>145</v>
          </cell>
          <cell r="M2528">
            <v>145</v>
          </cell>
          <cell r="Q2528">
            <v>2</v>
          </cell>
          <cell r="R2528" t="str">
            <v>ADMINISTRACION</v>
          </cell>
          <cell r="S2528" t="str">
            <v>MOVILES_EQUIPOMENOR</v>
          </cell>
          <cell r="T2528" t="str">
            <v>MOVILES</v>
          </cell>
          <cell r="U2528">
            <v>5000994</v>
          </cell>
          <cell r="V2528" t="str">
            <v>0001</v>
          </cell>
          <cell r="W2528" t="str">
            <v>MOVILES_EQUIPOMENOR</v>
          </cell>
          <cell r="X2528" t="str">
            <v>Camioneta</v>
          </cell>
        </row>
        <row r="2529">
          <cell r="A2529">
            <v>102016</v>
          </cell>
          <cell r="B2529" t="str">
            <v>4003718</v>
          </cell>
          <cell r="C2529" t="str">
            <v>MOVILES</v>
          </cell>
          <cell r="D2529">
            <v>138092</v>
          </cell>
          <cell r="E2529">
            <v>41928</v>
          </cell>
          <cell r="F2529" t="str">
            <v>_C.VIT.V.N.1304</v>
          </cell>
          <cell r="G2529" t="str">
            <v>0</v>
          </cell>
          <cell r="H2529" t="str">
            <v>1</v>
          </cell>
          <cell r="I2529" t="str">
            <v>SEMANA 3</v>
          </cell>
          <cell r="J2529">
            <v>110680</v>
          </cell>
          <cell r="K2529">
            <v>110835</v>
          </cell>
          <cell r="L2529">
            <v>155</v>
          </cell>
          <cell r="M2529">
            <v>155</v>
          </cell>
          <cell r="Q2529">
            <v>2</v>
          </cell>
          <cell r="R2529" t="str">
            <v>ADMINISTRACION</v>
          </cell>
          <cell r="S2529" t="str">
            <v>MOVILES_EQUIPOMENOR</v>
          </cell>
          <cell r="T2529" t="str">
            <v>MOVILES</v>
          </cell>
          <cell r="U2529">
            <v>5000994</v>
          </cell>
          <cell r="V2529" t="str">
            <v>0001</v>
          </cell>
          <cell r="W2529" t="str">
            <v>MOVILES_EQUIPOMENOR</v>
          </cell>
          <cell r="X2529" t="str">
            <v>Camioneta</v>
          </cell>
        </row>
        <row r="2530">
          <cell r="A2530">
            <v>102017</v>
          </cell>
          <cell r="B2530" t="str">
            <v>4003718</v>
          </cell>
          <cell r="C2530" t="str">
            <v>MOVILES</v>
          </cell>
          <cell r="D2530">
            <v>138093</v>
          </cell>
          <cell r="E2530">
            <v>41929</v>
          </cell>
          <cell r="F2530" t="str">
            <v>_C.VIT.V.N.1304</v>
          </cell>
          <cell r="G2530" t="str">
            <v>0</v>
          </cell>
          <cell r="H2530" t="str">
            <v>1</v>
          </cell>
          <cell r="I2530" t="str">
            <v>SEMANA 3</v>
          </cell>
          <cell r="J2530">
            <v>110835</v>
          </cell>
          <cell r="K2530">
            <v>110928</v>
          </cell>
          <cell r="L2530">
            <v>93</v>
          </cell>
          <cell r="M2530">
            <v>93</v>
          </cell>
          <cell r="Q2530">
            <v>2</v>
          </cell>
          <cell r="R2530" t="str">
            <v>ADMINISTRACION</v>
          </cell>
          <cell r="S2530" t="str">
            <v>MOVILES_EQUIPOMENOR</v>
          </cell>
          <cell r="T2530" t="str">
            <v>MOVILES</v>
          </cell>
          <cell r="U2530">
            <v>5000994</v>
          </cell>
          <cell r="V2530" t="str">
            <v>0001</v>
          </cell>
          <cell r="W2530" t="str">
            <v>MOVILES_EQUIPOMENOR</v>
          </cell>
          <cell r="X2530" t="str">
            <v>Camioneta</v>
          </cell>
        </row>
        <row r="2531">
          <cell r="A2531">
            <v>102018</v>
          </cell>
          <cell r="B2531" t="str">
            <v>4003718</v>
          </cell>
          <cell r="C2531" t="str">
            <v>MOVILES</v>
          </cell>
          <cell r="D2531">
            <v>138094</v>
          </cell>
          <cell r="E2531">
            <v>41930</v>
          </cell>
          <cell r="F2531" t="str">
            <v>_C.VIT.V.N.1304</v>
          </cell>
          <cell r="G2531" t="str">
            <v>0</v>
          </cell>
          <cell r="H2531" t="str">
            <v>1</v>
          </cell>
          <cell r="I2531" t="str">
            <v>SEMANA 3</v>
          </cell>
          <cell r="J2531">
            <v>110928</v>
          </cell>
          <cell r="K2531">
            <v>111011</v>
          </cell>
          <cell r="L2531">
            <v>83</v>
          </cell>
          <cell r="M2531">
            <v>83</v>
          </cell>
          <cell r="Q2531">
            <v>1</v>
          </cell>
          <cell r="R2531" t="str">
            <v>ADMINISTRACION</v>
          </cell>
          <cell r="S2531" t="str">
            <v>MOVILES_EQUIPOMENOR</v>
          </cell>
          <cell r="T2531" t="str">
            <v>MOVILES</v>
          </cell>
          <cell r="U2531">
            <v>5000994</v>
          </cell>
          <cell r="V2531" t="str">
            <v>0001</v>
          </cell>
          <cell r="W2531" t="str">
            <v>MOVILES_EQUIPOMENOR</v>
          </cell>
          <cell r="X2531" t="str">
            <v>Camioneta</v>
          </cell>
        </row>
        <row r="2532">
          <cell r="A2532">
            <v>102019</v>
          </cell>
          <cell r="B2532" t="str">
            <v>4003718</v>
          </cell>
          <cell r="C2532" t="str">
            <v>MOVILES</v>
          </cell>
          <cell r="D2532">
            <v>138095</v>
          </cell>
          <cell r="E2532">
            <v>41931</v>
          </cell>
          <cell r="F2532" t="str">
            <v>_C.VIT.V.N.1304</v>
          </cell>
          <cell r="G2532" t="str">
            <v>0</v>
          </cell>
          <cell r="H2532" t="str">
            <v>1</v>
          </cell>
          <cell r="I2532" t="str">
            <v>SEMANA 3</v>
          </cell>
          <cell r="J2532">
            <v>111011</v>
          </cell>
          <cell r="K2532">
            <v>111097</v>
          </cell>
          <cell r="L2532">
            <v>86</v>
          </cell>
          <cell r="M2532">
            <v>86</v>
          </cell>
          <cell r="Q2532">
            <v>1</v>
          </cell>
          <cell r="R2532" t="str">
            <v>ADMINISTRACION</v>
          </cell>
          <cell r="S2532" t="str">
            <v>MOVILES_EQUIPOMENOR</v>
          </cell>
          <cell r="T2532" t="str">
            <v>MOVILES</v>
          </cell>
          <cell r="U2532">
            <v>5000994</v>
          </cell>
          <cell r="V2532" t="str">
            <v>0001</v>
          </cell>
          <cell r="W2532" t="str">
            <v>MOVILES_EQUIPOMENOR</v>
          </cell>
          <cell r="X2532" t="str">
            <v>Camioneta</v>
          </cell>
        </row>
        <row r="2533">
          <cell r="A2533">
            <v>102020</v>
          </cell>
          <cell r="B2533" t="str">
            <v>4003718</v>
          </cell>
          <cell r="C2533" t="str">
            <v>MOVILES</v>
          </cell>
          <cell r="D2533">
            <v>138096</v>
          </cell>
          <cell r="E2533">
            <v>41932</v>
          </cell>
          <cell r="F2533" t="str">
            <v>_C.VIT.V.N.1304</v>
          </cell>
          <cell r="G2533" t="str">
            <v>0</v>
          </cell>
          <cell r="H2533" t="str">
            <v>1</v>
          </cell>
          <cell r="I2533" t="str">
            <v>SEMANA 3</v>
          </cell>
          <cell r="J2533">
            <v>111097</v>
          </cell>
          <cell r="K2533">
            <v>111210</v>
          </cell>
          <cell r="L2533">
            <v>113</v>
          </cell>
          <cell r="M2533">
            <v>113</v>
          </cell>
          <cell r="Q2533">
            <v>2</v>
          </cell>
          <cell r="R2533" t="str">
            <v>ADMINISTRACION</v>
          </cell>
          <cell r="S2533" t="str">
            <v>MOVILES_EQUIPOMENOR</v>
          </cell>
          <cell r="T2533" t="str">
            <v>MOVILES</v>
          </cell>
          <cell r="U2533">
            <v>5000994</v>
          </cell>
          <cell r="V2533" t="str">
            <v>0001</v>
          </cell>
          <cell r="W2533" t="str">
            <v>MOVILES_EQUIPOMENOR</v>
          </cell>
          <cell r="X2533" t="str">
            <v>Camioneta</v>
          </cell>
        </row>
        <row r="2534">
          <cell r="A2534">
            <v>102121</v>
          </cell>
          <cell r="B2534" t="str">
            <v>4003718</v>
          </cell>
          <cell r="C2534" t="str">
            <v>MOVILES</v>
          </cell>
          <cell r="D2534">
            <v>138097</v>
          </cell>
          <cell r="E2534">
            <v>41933</v>
          </cell>
          <cell r="F2534" t="str">
            <v>_C.VIT.V.N.1304</v>
          </cell>
          <cell r="G2534" t="str">
            <v>0</v>
          </cell>
          <cell r="H2534" t="str">
            <v>1</v>
          </cell>
          <cell r="I2534" t="str">
            <v>SEMANA 3</v>
          </cell>
          <cell r="J2534">
            <v>111210</v>
          </cell>
          <cell r="K2534">
            <v>111321</v>
          </cell>
          <cell r="L2534">
            <v>111</v>
          </cell>
          <cell r="M2534">
            <v>111</v>
          </cell>
          <cell r="Q2534">
            <v>2</v>
          </cell>
          <cell r="R2534" t="str">
            <v>ADMINISTRACION</v>
          </cell>
          <cell r="S2534" t="str">
            <v>MOVILES_EQUIPOMENOR</v>
          </cell>
          <cell r="T2534" t="str">
            <v>MOVILES</v>
          </cell>
          <cell r="U2534">
            <v>5000994</v>
          </cell>
          <cell r="V2534" t="str">
            <v>0001</v>
          </cell>
          <cell r="W2534" t="str">
            <v>MOVILES_EQUIPOMENOR</v>
          </cell>
          <cell r="X2534" t="str">
            <v>Camioneta</v>
          </cell>
        </row>
        <row r="2535">
          <cell r="A2535">
            <v>102122</v>
          </cell>
          <cell r="B2535" t="str">
            <v>4003718</v>
          </cell>
          <cell r="C2535" t="str">
            <v>MOVILES</v>
          </cell>
          <cell r="D2535">
            <v>138098</v>
          </cell>
          <cell r="E2535">
            <v>41934</v>
          </cell>
          <cell r="F2535" t="str">
            <v>_C.VIT.V.N.1304</v>
          </cell>
          <cell r="G2535" t="str">
            <v>0</v>
          </cell>
          <cell r="H2535" t="str">
            <v>1</v>
          </cell>
          <cell r="I2535" t="str">
            <v>SEMANA 3</v>
          </cell>
          <cell r="J2535">
            <v>111321</v>
          </cell>
          <cell r="K2535">
            <v>111441</v>
          </cell>
          <cell r="L2535">
            <v>120</v>
          </cell>
          <cell r="M2535">
            <v>120</v>
          </cell>
          <cell r="Q2535">
            <v>2</v>
          </cell>
          <cell r="R2535" t="str">
            <v>ADMINISTRACION</v>
          </cell>
          <cell r="S2535" t="str">
            <v>MOVILES_EQUIPOMENOR</v>
          </cell>
          <cell r="T2535" t="str">
            <v>MOVILES</v>
          </cell>
          <cell r="U2535">
            <v>5000994</v>
          </cell>
          <cell r="V2535" t="str">
            <v>0001</v>
          </cell>
          <cell r="W2535" t="str">
            <v>MOVILES_EQUIPOMENOR</v>
          </cell>
          <cell r="X2535" t="str">
            <v>Camioneta</v>
          </cell>
        </row>
        <row r="2536">
          <cell r="A2536">
            <v>102123</v>
          </cell>
          <cell r="B2536" t="str">
            <v>4003718</v>
          </cell>
          <cell r="C2536" t="str">
            <v>MOVILES</v>
          </cell>
          <cell r="D2536">
            <v>138099</v>
          </cell>
          <cell r="E2536">
            <v>41935</v>
          </cell>
          <cell r="F2536" t="str">
            <v>_C.VIT.V.N.1304</v>
          </cell>
          <cell r="G2536" t="str">
            <v>0</v>
          </cell>
          <cell r="H2536" t="str">
            <v>1</v>
          </cell>
          <cell r="I2536" t="str">
            <v>SEMANA 3</v>
          </cell>
          <cell r="J2536">
            <v>111441</v>
          </cell>
          <cell r="K2536">
            <v>111587</v>
          </cell>
          <cell r="L2536">
            <v>146</v>
          </cell>
          <cell r="M2536">
            <v>146</v>
          </cell>
          <cell r="Q2536">
            <v>2</v>
          </cell>
          <cell r="R2536" t="str">
            <v>ADMINISTRACION</v>
          </cell>
          <cell r="S2536" t="str">
            <v>MOVILES_EQUIPOMENOR</v>
          </cell>
          <cell r="T2536" t="str">
            <v>MOVILES</v>
          </cell>
          <cell r="U2536">
            <v>5000994</v>
          </cell>
          <cell r="V2536" t="str">
            <v>0001</v>
          </cell>
          <cell r="W2536" t="str">
            <v>MOVILES_EQUIPOMENOR</v>
          </cell>
          <cell r="X2536" t="str">
            <v>Camioneta</v>
          </cell>
        </row>
        <row r="2537">
          <cell r="A2537">
            <v>104818</v>
          </cell>
          <cell r="B2537">
            <v>4020697</v>
          </cell>
          <cell r="C2537" t="str">
            <v>TRACTOMULA DE TRANSPORTE DE ASFALTO</v>
          </cell>
          <cell r="D2537">
            <v>136193</v>
          </cell>
          <cell r="E2537">
            <v>41930</v>
          </cell>
          <cell r="F2537" t="str">
            <v>_C.VIT.V.N.1304</v>
          </cell>
          <cell r="G2537" t="str">
            <v>0</v>
          </cell>
          <cell r="H2537" t="str">
            <v>1</v>
          </cell>
          <cell r="I2537" t="str">
            <v>SEMANA 3</v>
          </cell>
          <cell r="J2537">
            <v>0</v>
          </cell>
          <cell r="K2537">
            <v>0</v>
          </cell>
          <cell r="L2537">
            <v>0</v>
          </cell>
          <cell r="M2537">
            <v>5.36</v>
          </cell>
          <cell r="R2537" t="str">
            <v>VIA_NUEVA</v>
          </cell>
          <cell r="S2537" t="str">
            <v>TRAMO_6</v>
          </cell>
          <cell r="T2537" t="str">
            <v>_H40V</v>
          </cell>
          <cell r="U2537">
            <v>5000754</v>
          </cell>
          <cell r="V2537" t="str">
            <v>0006</v>
          </cell>
          <cell r="W2537" t="str">
            <v>BASE Y SUBBASE</v>
          </cell>
          <cell r="X2537" t="str">
            <v>Asfálto espumado</v>
          </cell>
        </row>
        <row r="2538">
          <cell r="A2538">
            <v>104819</v>
          </cell>
          <cell r="B2538">
            <v>4020697</v>
          </cell>
          <cell r="C2538" t="str">
            <v>TRACTOMULA DE TRANSPORTE DE ASFALTO</v>
          </cell>
          <cell r="D2538">
            <v>136194</v>
          </cell>
          <cell r="E2538">
            <v>41931</v>
          </cell>
          <cell r="F2538" t="str">
            <v>_C.VIT.V.N.1304</v>
          </cell>
          <cell r="G2538" t="str">
            <v>0</v>
          </cell>
          <cell r="H2538" t="str">
            <v>1</v>
          </cell>
          <cell r="I2538" t="str">
            <v>SEMANA 3</v>
          </cell>
          <cell r="J2538">
            <v>0</v>
          </cell>
          <cell r="K2538">
            <v>0</v>
          </cell>
          <cell r="L2538">
            <v>0</v>
          </cell>
          <cell r="M2538">
            <v>5.36</v>
          </cell>
          <cell r="R2538" t="str">
            <v>VIA_NUEVA</v>
          </cell>
          <cell r="S2538" t="str">
            <v>TRAMO_6</v>
          </cell>
          <cell r="T2538" t="str">
            <v>_H42V</v>
          </cell>
          <cell r="U2538">
            <v>5000754</v>
          </cell>
          <cell r="V2538" t="str">
            <v>0006</v>
          </cell>
          <cell r="W2538" t="str">
            <v>BASE Y SUBBASE</v>
          </cell>
          <cell r="X2538" t="str">
            <v>Asfálto espumado</v>
          </cell>
        </row>
        <row r="2539">
          <cell r="A2539">
            <v>101524</v>
          </cell>
          <cell r="B2539">
            <v>4004153</v>
          </cell>
          <cell r="C2539" t="str">
            <v>CARROTANQUE DE AGUA(3000GLS)</v>
          </cell>
          <cell r="D2539">
            <v>138903</v>
          </cell>
          <cell r="E2539">
            <v>41906</v>
          </cell>
          <cell r="F2539" t="str">
            <v>_C.VIT.V.N.1304</v>
          </cell>
          <cell r="G2539" t="str">
            <v>0</v>
          </cell>
          <cell r="H2539" t="str">
            <v>1</v>
          </cell>
          <cell r="I2539" t="str">
            <v>SEMANA 4</v>
          </cell>
          <cell r="J2539">
            <v>116351</v>
          </cell>
          <cell r="K2539">
            <v>116385</v>
          </cell>
          <cell r="L2539">
            <v>34</v>
          </cell>
          <cell r="M2539">
            <v>5.36</v>
          </cell>
          <cell r="R2539" t="str">
            <v>VIA_NUEVA</v>
          </cell>
          <cell r="S2539" t="str">
            <v>TRAMO_6</v>
          </cell>
          <cell r="T2539" t="str">
            <v>_H43V</v>
          </cell>
          <cell r="U2539">
            <v>5000754</v>
          </cell>
          <cell r="V2539" t="str">
            <v>0006</v>
          </cell>
          <cell r="W2539" t="str">
            <v>BASE Y SUBBASE</v>
          </cell>
          <cell r="X2539" t="str">
            <v>Asfálto espumado</v>
          </cell>
        </row>
        <row r="2540">
          <cell r="A2540">
            <v>101525</v>
          </cell>
          <cell r="B2540">
            <v>4004153</v>
          </cell>
          <cell r="C2540" t="str">
            <v>CARROTANQUE DE AGUA(3000GLS)</v>
          </cell>
          <cell r="D2540">
            <v>138904</v>
          </cell>
          <cell r="E2540">
            <v>41907</v>
          </cell>
          <cell r="F2540" t="str">
            <v>_C.VIT.V.N.1304</v>
          </cell>
          <cell r="G2540" t="str">
            <v>0</v>
          </cell>
          <cell r="H2540" t="str">
            <v>1</v>
          </cell>
          <cell r="I2540" t="str">
            <v>SEMANA 4</v>
          </cell>
          <cell r="J2540">
            <v>116385</v>
          </cell>
          <cell r="K2540">
            <v>116408</v>
          </cell>
          <cell r="L2540">
            <v>23</v>
          </cell>
          <cell r="M2540">
            <v>5.36</v>
          </cell>
          <cell r="O2540">
            <v>5</v>
          </cell>
          <cell r="R2540" t="str">
            <v>VIA_NUEVA</v>
          </cell>
          <cell r="S2540" t="str">
            <v>TRAMO_6</v>
          </cell>
          <cell r="T2540" t="str">
            <v>_H43V</v>
          </cell>
          <cell r="U2540">
            <v>5000754</v>
          </cell>
          <cell r="V2540" t="str">
            <v>0006</v>
          </cell>
          <cell r="W2540" t="str">
            <v>BASE Y SUBBASE</v>
          </cell>
          <cell r="X2540" t="str">
            <v>Asfálto espumado</v>
          </cell>
        </row>
        <row r="2541">
          <cell r="A2541">
            <v>101526</v>
          </cell>
          <cell r="B2541">
            <v>4004153</v>
          </cell>
          <cell r="C2541" t="str">
            <v>CARROTANQUE DE AGUA(3000GLS)</v>
          </cell>
          <cell r="D2541">
            <v>138905</v>
          </cell>
          <cell r="E2541">
            <v>41908</v>
          </cell>
          <cell r="F2541" t="str">
            <v>_C.VIT.V.N.1304</v>
          </cell>
          <cell r="G2541" t="str">
            <v>0</v>
          </cell>
          <cell r="H2541" t="str">
            <v>1</v>
          </cell>
          <cell r="I2541" t="str">
            <v>SEMANA 4</v>
          </cell>
          <cell r="J2541">
            <v>116408</v>
          </cell>
          <cell r="K2541">
            <v>116408</v>
          </cell>
          <cell r="L2541">
            <v>0</v>
          </cell>
          <cell r="O2541">
            <v>8</v>
          </cell>
          <cell r="U2541" t="str">
            <v>_EQUIPOS</v>
          </cell>
        </row>
        <row r="2542">
          <cell r="A2542">
            <v>101527</v>
          </cell>
          <cell r="B2542">
            <v>4004153</v>
          </cell>
          <cell r="C2542" t="str">
            <v>CARROTANQUE DE AGUA(3000GLS)</v>
          </cell>
          <cell r="D2542">
            <v>138906</v>
          </cell>
          <cell r="E2542">
            <v>41909</v>
          </cell>
          <cell r="F2542" t="str">
            <v>_C.VIT.V.N.1304</v>
          </cell>
          <cell r="G2542" t="str">
            <v>0</v>
          </cell>
          <cell r="H2542" t="str">
            <v>1</v>
          </cell>
          <cell r="I2542" t="str">
            <v>SEMANA 4</v>
          </cell>
          <cell r="J2542">
            <v>116408</v>
          </cell>
          <cell r="K2542">
            <v>116408</v>
          </cell>
          <cell r="L2542">
            <v>0</v>
          </cell>
          <cell r="O2542">
            <v>8</v>
          </cell>
          <cell r="U2542" t="str">
            <v>_EQUIPOS</v>
          </cell>
        </row>
        <row r="2543">
          <cell r="A2543">
            <v>101528</v>
          </cell>
          <cell r="B2543">
            <v>4004153</v>
          </cell>
          <cell r="C2543" t="str">
            <v>CARROTANQUE DE AGUA(3000GLS)</v>
          </cell>
          <cell r="D2543">
            <v>138907</v>
          </cell>
          <cell r="E2543">
            <v>41910</v>
          </cell>
          <cell r="F2543" t="str">
            <v>_C.VIT.V.N.1304</v>
          </cell>
          <cell r="G2543" t="str">
            <v>0</v>
          </cell>
          <cell r="H2543" t="str">
            <v>1</v>
          </cell>
          <cell r="I2543" t="str">
            <v>SEMANA 4</v>
          </cell>
          <cell r="J2543">
            <v>116408</v>
          </cell>
          <cell r="K2543">
            <v>116408</v>
          </cell>
          <cell r="L2543">
            <v>0</v>
          </cell>
          <cell r="U2543" t="str">
            <v>DISPONIBLE</v>
          </cell>
        </row>
        <row r="2544">
          <cell r="A2544">
            <v>101529</v>
          </cell>
          <cell r="B2544">
            <v>4004153</v>
          </cell>
          <cell r="C2544" t="str">
            <v>CARROTANQUE DE AGUA(3000GLS)</v>
          </cell>
          <cell r="D2544">
            <v>138908</v>
          </cell>
          <cell r="E2544">
            <v>41911</v>
          </cell>
          <cell r="F2544" t="str">
            <v>_C.VIT.V.N.1304</v>
          </cell>
          <cell r="G2544" t="str">
            <v>0</v>
          </cell>
          <cell r="H2544" t="str">
            <v>1</v>
          </cell>
          <cell r="I2544" t="str">
            <v>SEMANA 4</v>
          </cell>
          <cell r="J2544">
            <v>116409</v>
          </cell>
          <cell r="K2544">
            <v>116409</v>
          </cell>
          <cell r="L2544">
            <v>0</v>
          </cell>
          <cell r="O2544">
            <v>8</v>
          </cell>
          <cell r="U2544" t="str">
            <v>_EQUIPOS</v>
          </cell>
        </row>
        <row r="2545">
          <cell r="A2545">
            <v>101530</v>
          </cell>
          <cell r="B2545">
            <v>4004153</v>
          </cell>
          <cell r="C2545" t="str">
            <v>CARROTANQUE DE AGUA(3000GLS)</v>
          </cell>
          <cell r="D2545">
            <v>138909</v>
          </cell>
          <cell r="E2545">
            <v>41912</v>
          </cell>
          <cell r="F2545" t="str">
            <v>_C.VIT.V.N.1304</v>
          </cell>
          <cell r="G2545" t="str">
            <v>0</v>
          </cell>
          <cell r="H2545" t="str">
            <v>1</v>
          </cell>
          <cell r="I2545" t="str">
            <v>SEMANA 4</v>
          </cell>
          <cell r="J2545">
            <v>116410</v>
          </cell>
          <cell r="K2545">
            <v>116410</v>
          </cell>
          <cell r="L2545">
            <v>0</v>
          </cell>
          <cell r="O2545">
            <v>8</v>
          </cell>
          <cell r="U2545" t="str">
            <v>_EQUIPOS</v>
          </cell>
        </row>
        <row r="2546">
          <cell r="A2546">
            <v>101501</v>
          </cell>
          <cell r="B2546">
            <v>4004153</v>
          </cell>
          <cell r="C2546" t="str">
            <v>CARROTANQUE DE AGUA(3000GLS)</v>
          </cell>
          <cell r="D2546">
            <v>138910</v>
          </cell>
          <cell r="E2546">
            <v>41913</v>
          </cell>
          <cell r="F2546" t="str">
            <v>_C.VIT.V.N.1304</v>
          </cell>
          <cell r="G2546" t="str">
            <v>0</v>
          </cell>
          <cell r="H2546" t="str">
            <v>1</v>
          </cell>
          <cell r="I2546" t="str">
            <v>SEMANA 1</v>
          </cell>
          <cell r="J2546">
            <v>116410</v>
          </cell>
          <cell r="K2546">
            <v>116430</v>
          </cell>
          <cell r="L2546">
            <v>20</v>
          </cell>
          <cell r="M2546">
            <v>5.36</v>
          </cell>
          <cell r="R2546" t="str">
            <v>VIA_NUEVA</v>
          </cell>
          <cell r="S2546" t="str">
            <v>TRAMO_6</v>
          </cell>
          <cell r="T2546" t="str">
            <v>_H42V</v>
          </cell>
          <cell r="U2546">
            <v>5000754</v>
          </cell>
          <cell r="V2546" t="str">
            <v>0006</v>
          </cell>
          <cell r="W2546" t="str">
            <v>BASE Y SUBBASE</v>
          </cell>
          <cell r="X2546" t="str">
            <v>Asfálto espumado</v>
          </cell>
        </row>
        <row r="2547">
          <cell r="A2547">
            <v>101502</v>
          </cell>
          <cell r="B2547">
            <v>4004153</v>
          </cell>
          <cell r="C2547" t="str">
            <v>CARROTANQUE DE AGUA(3000GLS)</v>
          </cell>
          <cell r="D2547">
            <v>138911</v>
          </cell>
          <cell r="E2547">
            <v>41914</v>
          </cell>
          <cell r="F2547" t="str">
            <v>_C.VIT.V.N.1304</v>
          </cell>
          <cell r="G2547" t="str">
            <v>0</v>
          </cell>
          <cell r="H2547" t="str">
            <v>1</v>
          </cell>
          <cell r="I2547" t="str">
            <v>SEMANA 1</v>
          </cell>
          <cell r="J2547">
            <v>116430</v>
          </cell>
          <cell r="K2547">
            <v>116549</v>
          </cell>
          <cell r="L2547">
            <v>119</v>
          </cell>
          <cell r="M2547">
            <v>5.36</v>
          </cell>
          <cell r="R2547" t="str">
            <v>VIA_NUEVA</v>
          </cell>
          <cell r="S2547" t="str">
            <v>TRAMO_6</v>
          </cell>
          <cell r="T2547" t="str">
            <v>_H42V</v>
          </cell>
          <cell r="U2547">
            <v>5000754</v>
          </cell>
          <cell r="V2547" t="str">
            <v>0006</v>
          </cell>
          <cell r="W2547" t="str">
            <v>BASE Y SUBBASE</v>
          </cell>
          <cell r="X2547" t="str">
            <v>Asfálto espumado</v>
          </cell>
        </row>
        <row r="2548">
          <cell r="A2548">
            <v>101503</v>
          </cell>
          <cell r="B2548">
            <v>4004153</v>
          </cell>
          <cell r="C2548" t="str">
            <v>CARROTANQUE DE AGUA(3000GLS)</v>
          </cell>
          <cell r="D2548">
            <v>138912</v>
          </cell>
          <cell r="E2548">
            <v>41915</v>
          </cell>
          <cell r="F2548" t="str">
            <v>_C.VIT.V.N.1304</v>
          </cell>
          <cell r="G2548" t="str">
            <v>0</v>
          </cell>
          <cell r="H2548" t="str">
            <v>1</v>
          </cell>
          <cell r="I2548" t="str">
            <v>SEMANA 1</v>
          </cell>
          <cell r="J2548">
            <v>116448</v>
          </cell>
          <cell r="K2548">
            <v>116486</v>
          </cell>
          <cell r="L2548">
            <v>38</v>
          </cell>
          <cell r="M2548">
            <v>5.36</v>
          </cell>
          <cell r="R2548" t="str">
            <v>VIA_NUEVA</v>
          </cell>
          <cell r="S2548" t="str">
            <v>TRAMO_5</v>
          </cell>
          <cell r="T2548" t="str">
            <v>_H48V</v>
          </cell>
          <cell r="U2548">
            <v>5000710</v>
          </cell>
          <cell r="V2548" t="str">
            <v>0002</v>
          </cell>
          <cell r="W2548" t="str">
            <v>BASE Y SUBBASE</v>
          </cell>
          <cell r="X2548" t="str">
            <v>Subbase</v>
          </cell>
        </row>
        <row r="2549">
          <cell r="A2549">
            <v>101504</v>
          </cell>
          <cell r="B2549">
            <v>4004153</v>
          </cell>
          <cell r="C2549" t="str">
            <v>CARROTANQUE DE AGUA(3000GLS)</v>
          </cell>
          <cell r="D2549">
            <v>138913</v>
          </cell>
          <cell r="E2549">
            <v>41916</v>
          </cell>
          <cell r="F2549" t="str">
            <v>_C.VIT.V.N.1304</v>
          </cell>
          <cell r="G2549" t="str">
            <v>0</v>
          </cell>
          <cell r="H2549" t="str">
            <v>1</v>
          </cell>
          <cell r="I2549" t="str">
            <v>SEMANA 1</v>
          </cell>
          <cell r="J2549">
            <v>116486</v>
          </cell>
          <cell r="K2549">
            <v>116549</v>
          </cell>
          <cell r="L2549">
            <v>63</v>
          </cell>
          <cell r="M2549">
            <v>5.36</v>
          </cell>
          <cell r="R2549" t="str">
            <v>VIA_NUEVA</v>
          </cell>
          <cell r="S2549" t="str">
            <v>TRAMO_5</v>
          </cell>
          <cell r="T2549" t="str">
            <v>_H48V</v>
          </cell>
          <cell r="U2549">
            <v>5000710</v>
          </cell>
          <cell r="V2549" t="str">
            <v>0002</v>
          </cell>
          <cell r="W2549" t="str">
            <v>BASE Y SUBBASE</v>
          </cell>
          <cell r="X2549" t="str">
            <v>Subbase</v>
          </cell>
        </row>
        <row r="2550">
          <cell r="A2550">
            <v>101506</v>
          </cell>
          <cell r="B2550">
            <v>4004153</v>
          </cell>
          <cell r="C2550" t="str">
            <v>CARROTANQUE DE AGUA(3000GLS)</v>
          </cell>
          <cell r="D2550">
            <v>138914</v>
          </cell>
          <cell r="E2550">
            <v>41918</v>
          </cell>
          <cell r="F2550" t="str">
            <v>_C.VIT.V.N.1304</v>
          </cell>
          <cell r="G2550" t="str">
            <v>0</v>
          </cell>
          <cell r="H2550" t="str">
            <v>1</v>
          </cell>
          <cell r="I2550" t="str">
            <v>SEMANA 1</v>
          </cell>
          <cell r="J2550">
            <v>116549</v>
          </cell>
          <cell r="K2550">
            <v>116555</v>
          </cell>
          <cell r="L2550">
            <v>6</v>
          </cell>
          <cell r="M2550">
            <v>5.36</v>
          </cell>
          <cell r="R2550" t="str">
            <v>VIA_NUEVA</v>
          </cell>
          <cell r="S2550" t="str">
            <v>TRAMO_6</v>
          </cell>
          <cell r="T2550" t="str">
            <v>_H43V</v>
          </cell>
          <cell r="U2550">
            <v>5000754</v>
          </cell>
          <cell r="V2550" t="str">
            <v>0006</v>
          </cell>
          <cell r="W2550" t="str">
            <v>BASE Y SUBBASE</v>
          </cell>
          <cell r="X2550" t="str">
            <v>Asfálto espumado</v>
          </cell>
        </row>
        <row r="2551">
          <cell r="A2551">
            <v>101507</v>
          </cell>
          <cell r="B2551">
            <v>4004153</v>
          </cell>
          <cell r="C2551" t="str">
            <v>CARROTANQUE DE AGUA(3000GLS)</v>
          </cell>
          <cell r="D2551">
            <v>138915</v>
          </cell>
          <cell r="E2551">
            <v>41919</v>
          </cell>
          <cell r="F2551" t="str">
            <v>_C.VIT.V.N.1304</v>
          </cell>
          <cell r="G2551" t="str">
            <v>0</v>
          </cell>
          <cell r="H2551" t="str">
            <v>1</v>
          </cell>
          <cell r="I2551" t="str">
            <v>SEMANA 1</v>
          </cell>
          <cell r="J2551">
            <v>116555</v>
          </cell>
          <cell r="K2551">
            <v>116555</v>
          </cell>
          <cell r="U2551" t="str">
            <v>DISPONIBLE</v>
          </cell>
        </row>
        <row r="2552">
          <cell r="A2552">
            <v>101508</v>
          </cell>
          <cell r="B2552">
            <v>4004153</v>
          </cell>
          <cell r="C2552" t="str">
            <v>CARROTANQUE DE AGUA(3000GLS)</v>
          </cell>
          <cell r="D2552">
            <v>138916</v>
          </cell>
          <cell r="E2552">
            <v>41920</v>
          </cell>
          <cell r="F2552" t="str">
            <v>_C.VIT.V.N.1304</v>
          </cell>
          <cell r="G2552" t="str">
            <v>0</v>
          </cell>
          <cell r="H2552" t="str">
            <v>1</v>
          </cell>
          <cell r="I2552" t="str">
            <v>SEMANA 1</v>
          </cell>
          <cell r="J2552">
            <v>116555</v>
          </cell>
          <cell r="K2552">
            <v>116618</v>
          </cell>
          <cell r="L2552">
            <v>63</v>
          </cell>
          <cell r="M2552">
            <v>5.36</v>
          </cell>
          <cell r="R2552" t="str">
            <v>VIA_NUEVA</v>
          </cell>
          <cell r="S2552" t="str">
            <v>TRAMO_6</v>
          </cell>
          <cell r="T2552" t="str">
            <v>_H43V</v>
          </cell>
          <cell r="U2552">
            <v>5000754</v>
          </cell>
          <cell r="V2552" t="str">
            <v>0006</v>
          </cell>
          <cell r="W2552" t="str">
            <v>BASE Y SUBBASE</v>
          </cell>
          <cell r="X2552" t="str">
            <v>Asfálto espumado</v>
          </cell>
        </row>
        <row r="2553">
          <cell r="A2553">
            <v>101509</v>
          </cell>
          <cell r="B2553">
            <v>4004153</v>
          </cell>
          <cell r="C2553" t="str">
            <v>CARROTANQUE DE AGUA(3000GLS)</v>
          </cell>
          <cell r="D2553">
            <v>138917</v>
          </cell>
          <cell r="E2553">
            <v>41921</v>
          </cell>
          <cell r="F2553" t="str">
            <v>_C.VIT.V.N.1304</v>
          </cell>
          <cell r="G2553" t="str">
            <v>0</v>
          </cell>
          <cell r="H2553" t="str">
            <v>1</v>
          </cell>
          <cell r="I2553" t="str">
            <v>SEMANA 2</v>
          </cell>
          <cell r="J2553">
            <v>116618</v>
          </cell>
          <cell r="K2553">
            <v>116618</v>
          </cell>
          <cell r="L2553">
            <v>0</v>
          </cell>
          <cell r="U2553" t="str">
            <v>DISPONIBLE</v>
          </cell>
        </row>
        <row r="2554">
          <cell r="A2554">
            <v>101510</v>
          </cell>
          <cell r="B2554">
            <v>4004153</v>
          </cell>
          <cell r="C2554" t="str">
            <v>CARROTANQUE DE AGUA(3000GLS)</v>
          </cell>
          <cell r="D2554">
            <v>138918</v>
          </cell>
          <cell r="E2554">
            <v>41922</v>
          </cell>
          <cell r="F2554" t="str">
            <v>_C.VIT.V.N.1304</v>
          </cell>
          <cell r="G2554" t="str">
            <v>0</v>
          </cell>
          <cell r="H2554" t="str">
            <v>1</v>
          </cell>
          <cell r="I2554" t="str">
            <v>SEMANA 2</v>
          </cell>
          <cell r="J2554">
            <v>116622</v>
          </cell>
          <cell r="K2554">
            <v>116638</v>
          </cell>
          <cell r="L2554">
            <v>16</v>
          </cell>
          <cell r="M2554">
            <v>5.36</v>
          </cell>
          <cell r="R2554" t="str">
            <v>VIA_NUEVA</v>
          </cell>
          <cell r="S2554" t="str">
            <v>TRAMO_6</v>
          </cell>
          <cell r="T2554" t="str">
            <v>_H43V</v>
          </cell>
          <cell r="U2554">
            <v>5000754</v>
          </cell>
          <cell r="V2554" t="str">
            <v>0003</v>
          </cell>
          <cell r="W2554" t="str">
            <v>BASE Y SUBBASE</v>
          </cell>
          <cell r="X2554" t="str">
            <v>Base CPP</v>
          </cell>
        </row>
        <row r="2555">
          <cell r="A2555">
            <v>101511</v>
          </cell>
          <cell r="B2555">
            <v>4004153</v>
          </cell>
          <cell r="C2555" t="str">
            <v>CARROTANQUE DE AGUA(3000GLS)</v>
          </cell>
          <cell r="D2555">
            <v>138919</v>
          </cell>
          <cell r="E2555">
            <v>41923</v>
          </cell>
          <cell r="F2555" t="str">
            <v>_C.VIT.V.N.1304</v>
          </cell>
          <cell r="G2555" t="str">
            <v>0</v>
          </cell>
          <cell r="H2555" t="str">
            <v>1</v>
          </cell>
          <cell r="I2555" t="str">
            <v>SEMANA 2</v>
          </cell>
          <cell r="J2555">
            <v>116638</v>
          </cell>
          <cell r="K2555">
            <v>116638</v>
          </cell>
          <cell r="L2555">
            <v>0</v>
          </cell>
          <cell r="U2555" t="str">
            <v>DISPONIBLE</v>
          </cell>
        </row>
        <row r="2556">
          <cell r="A2556">
            <v>101512</v>
          </cell>
          <cell r="B2556">
            <v>4004153</v>
          </cell>
          <cell r="C2556" t="str">
            <v>CARROTANQUE DE AGUA(3000GLS)</v>
          </cell>
          <cell r="D2556">
            <v>138920</v>
          </cell>
          <cell r="E2556">
            <v>41924</v>
          </cell>
          <cell r="F2556" t="str">
            <v>_C.VIT.V.N.1304</v>
          </cell>
          <cell r="G2556" t="str">
            <v>0</v>
          </cell>
          <cell r="H2556" t="str">
            <v>1</v>
          </cell>
          <cell r="I2556" t="str">
            <v>SEMANA 2</v>
          </cell>
          <cell r="J2556">
            <v>116638</v>
          </cell>
          <cell r="K2556">
            <v>116638</v>
          </cell>
          <cell r="L2556">
            <v>0</v>
          </cell>
          <cell r="U2556" t="str">
            <v>DISPONIBLE</v>
          </cell>
        </row>
        <row r="2557">
          <cell r="A2557">
            <v>101514</v>
          </cell>
          <cell r="B2557">
            <v>4004153</v>
          </cell>
          <cell r="C2557" t="str">
            <v>CARROTANQUE DE AGUA(3000GLS)</v>
          </cell>
          <cell r="D2557">
            <v>138921</v>
          </cell>
          <cell r="E2557">
            <v>41926</v>
          </cell>
          <cell r="F2557" t="str">
            <v>_C.VIT.V.N.1304</v>
          </cell>
          <cell r="G2557" t="str">
            <v>0</v>
          </cell>
          <cell r="H2557" t="str">
            <v>1</v>
          </cell>
          <cell r="I2557" t="str">
            <v>SEMANA 2</v>
          </cell>
          <cell r="J2557">
            <v>116807</v>
          </cell>
          <cell r="K2557">
            <v>116807</v>
          </cell>
          <cell r="L2557">
            <v>0</v>
          </cell>
          <cell r="O2557">
            <v>8</v>
          </cell>
          <cell r="U2557" t="str">
            <v>_EQUIPOS</v>
          </cell>
        </row>
        <row r="2558">
          <cell r="A2558">
            <v>101515</v>
          </cell>
          <cell r="B2558">
            <v>4004153</v>
          </cell>
          <cell r="C2558" t="str">
            <v>CARROTANQUE DE AGUA(3000GLS)</v>
          </cell>
          <cell r="D2558">
            <v>138922</v>
          </cell>
          <cell r="E2558">
            <v>41927</v>
          </cell>
          <cell r="F2558" t="str">
            <v>_C.VIT.V.N.1304</v>
          </cell>
          <cell r="G2558" t="str">
            <v>0</v>
          </cell>
          <cell r="H2558" t="str">
            <v>1</v>
          </cell>
          <cell r="I2558" t="str">
            <v>SEMANA 2</v>
          </cell>
          <cell r="J2558">
            <v>116807</v>
          </cell>
          <cell r="K2558">
            <v>116807</v>
          </cell>
          <cell r="L2558">
            <v>0</v>
          </cell>
          <cell r="M2558">
            <v>5.36</v>
          </cell>
          <cell r="R2558" t="str">
            <v>VIA_NUEVA</v>
          </cell>
          <cell r="S2558" t="str">
            <v>TRAMO_6</v>
          </cell>
          <cell r="T2558" t="str">
            <v>_H42V</v>
          </cell>
          <cell r="U2558">
            <v>5000754</v>
          </cell>
          <cell r="V2558" t="str">
            <v>0006</v>
          </cell>
          <cell r="W2558" t="str">
            <v>BASE Y SUBBASE</v>
          </cell>
          <cell r="X2558" t="str">
            <v>Asfálto espumado</v>
          </cell>
        </row>
        <row r="2559">
          <cell r="A2559">
            <v>101516</v>
          </cell>
          <cell r="B2559">
            <v>4004153</v>
          </cell>
          <cell r="C2559" t="str">
            <v>CARROTANQUE DE AGUA(3000GLS)</v>
          </cell>
          <cell r="D2559">
            <v>138923</v>
          </cell>
          <cell r="E2559">
            <v>41928</v>
          </cell>
          <cell r="F2559" t="str">
            <v>_C.VIT.V.N.1304</v>
          </cell>
          <cell r="G2559" t="str">
            <v>0</v>
          </cell>
          <cell r="H2559" t="str">
            <v>1</v>
          </cell>
          <cell r="I2559" t="str">
            <v>SEMANA 3</v>
          </cell>
          <cell r="J2559">
            <v>116837</v>
          </cell>
          <cell r="K2559">
            <v>116837</v>
          </cell>
          <cell r="L2559">
            <v>0</v>
          </cell>
          <cell r="M2559">
            <v>5.36</v>
          </cell>
          <cell r="R2559" t="str">
            <v>VIA_NUEVA</v>
          </cell>
          <cell r="S2559" t="str">
            <v>TRAMO_6</v>
          </cell>
          <cell r="T2559" t="str">
            <v>_H40V</v>
          </cell>
          <cell r="U2559">
            <v>5000754</v>
          </cell>
          <cell r="V2559" t="str">
            <v>0006</v>
          </cell>
          <cell r="W2559" t="str">
            <v>BASE Y SUBBASE</v>
          </cell>
          <cell r="X2559" t="str">
            <v>Asfálto espumado</v>
          </cell>
        </row>
        <row r="2560">
          <cell r="A2560">
            <v>101517</v>
          </cell>
          <cell r="B2560">
            <v>4004153</v>
          </cell>
          <cell r="C2560" t="str">
            <v>CARROTANQUE DE AGUA(3000GLS)</v>
          </cell>
          <cell r="D2560">
            <v>138924</v>
          </cell>
          <cell r="E2560">
            <v>41929</v>
          </cell>
          <cell r="F2560" t="str">
            <v>_C.VIT.V.N.1304</v>
          </cell>
          <cell r="G2560" t="str">
            <v>0</v>
          </cell>
          <cell r="H2560" t="str">
            <v>1</v>
          </cell>
          <cell r="I2560" t="str">
            <v>SEMANA 3</v>
          </cell>
          <cell r="J2560">
            <v>116843</v>
          </cell>
          <cell r="K2560">
            <v>116843</v>
          </cell>
          <cell r="L2560">
            <v>0</v>
          </cell>
          <cell r="M2560">
            <v>5.36</v>
          </cell>
          <cell r="R2560" t="str">
            <v>VIA_NUEVA</v>
          </cell>
          <cell r="S2560" t="str">
            <v>TRAMO_6</v>
          </cell>
          <cell r="T2560" t="str">
            <v>_H40V</v>
          </cell>
          <cell r="U2560">
            <v>5000754</v>
          </cell>
          <cell r="V2560" t="str">
            <v>0006</v>
          </cell>
          <cell r="W2560" t="str">
            <v>BASE Y SUBBASE</v>
          </cell>
          <cell r="X2560" t="str">
            <v>Asfálto espumado</v>
          </cell>
        </row>
        <row r="2561">
          <cell r="A2561">
            <v>101518</v>
          </cell>
          <cell r="B2561">
            <v>4004153</v>
          </cell>
          <cell r="C2561" t="str">
            <v>CARROTANQUE DE AGUA(3000GLS)</v>
          </cell>
          <cell r="D2561">
            <v>138925</v>
          </cell>
          <cell r="E2561">
            <v>41930</v>
          </cell>
          <cell r="F2561" t="str">
            <v>_C.VIT.V.N.1304</v>
          </cell>
          <cell r="G2561" t="str">
            <v>0</v>
          </cell>
          <cell r="H2561" t="str">
            <v>1</v>
          </cell>
          <cell r="I2561" t="str">
            <v>SEMANA 3</v>
          </cell>
          <cell r="J2561">
            <v>116848</v>
          </cell>
          <cell r="K2561">
            <v>116882</v>
          </cell>
          <cell r="L2561">
            <v>34</v>
          </cell>
          <cell r="M2561">
            <v>5.36</v>
          </cell>
          <cell r="R2561" t="str">
            <v>VIA_NUEVA</v>
          </cell>
          <cell r="S2561" t="str">
            <v>TRAMO_6</v>
          </cell>
          <cell r="T2561" t="str">
            <v>_H40V</v>
          </cell>
          <cell r="U2561">
            <v>5000754</v>
          </cell>
          <cell r="V2561" t="str">
            <v>0006</v>
          </cell>
          <cell r="W2561" t="str">
            <v>BASE Y SUBBASE</v>
          </cell>
          <cell r="X2561" t="str">
            <v>Asfálto espumado</v>
          </cell>
        </row>
        <row r="2562">
          <cell r="A2562">
            <v>101519</v>
          </cell>
          <cell r="B2562">
            <v>4004153</v>
          </cell>
          <cell r="C2562" t="str">
            <v>CARROTANQUE DE AGUA(3000GLS)</v>
          </cell>
          <cell r="D2562">
            <v>138926</v>
          </cell>
          <cell r="E2562">
            <v>41931</v>
          </cell>
          <cell r="F2562" t="str">
            <v>_C.VIT.V.N.1304</v>
          </cell>
          <cell r="G2562" t="str">
            <v>0</v>
          </cell>
          <cell r="H2562" t="str">
            <v>1</v>
          </cell>
          <cell r="I2562" t="str">
            <v>SEMANA 3</v>
          </cell>
          <cell r="J2562">
            <v>116863</v>
          </cell>
          <cell r="K2562">
            <v>116863</v>
          </cell>
          <cell r="L2562">
            <v>0</v>
          </cell>
          <cell r="M2562">
            <v>5.36</v>
          </cell>
          <cell r="R2562" t="str">
            <v>VIA_NUEVA</v>
          </cell>
          <cell r="S2562" t="str">
            <v>TRAMO_6</v>
          </cell>
          <cell r="T2562" t="str">
            <v>_H42V</v>
          </cell>
          <cell r="U2562">
            <v>5000754</v>
          </cell>
          <cell r="V2562" t="str">
            <v>0006</v>
          </cell>
          <cell r="W2562" t="str">
            <v>BASE Y SUBBASE</v>
          </cell>
          <cell r="X2562" t="str">
            <v>Asfálto espumado</v>
          </cell>
        </row>
        <row r="2563">
          <cell r="A2563">
            <v>101520</v>
          </cell>
          <cell r="B2563">
            <v>4004153</v>
          </cell>
          <cell r="C2563" t="str">
            <v>CARROTANQUE DE AGUA(3000GLS)</v>
          </cell>
          <cell r="D2563">
            <v>138927</v>
          </cell>
          <cell r="E2563">
            <v>41932</v>
          </cell>
          <cell r="F2563" t="str">
            <v>_C.VIT.V.N.1304</v>
          </cell>
          <cell r="G2563" t="str">
            <v>0</v>
          </cell>
          <cell r="H2563" t="str">
            <v>1</v>
          </cell>
          <cell r="I2563" t="str">
            <v>SEMANA 3</v>
          </cell>
          <cell r="J2563">
            <v>116880</v>
          </cell>
          <cell r="K2563">
            <v>116895</v>
          </cell>
          <cell r="L2563">
            <v>15</v>
          </cell>
          <cell r="M2563">
            <v>5.36</v>
          </cell>
          <cell r="R2563" t="str">
            <v>MEJORAMIENTO</v>
          </cell>
          <cell r="S2563" t="str">
            <v>TRAMO_6</v>
          </cell>
          <cell r="T2563" t="str">
            <v>_H45</v>
          </cell>
          <cell r="U2563">
            <v>5000326</v>
          </cell>
          <cell r="V2563" t="str">
            <v>0002</v>
          </cell>
          <cell r="W2563" t="str">
            <v>CAPAS ASFÁLTICAS</v>
          </cell>
          <cell r="X2563" t="str">
            <v>Carpeta asfáltica mdc2</v>
          </cell>
        </row>
        <row r="2564">
          <cell r="A2564">
            <v>101521</v>
          </cell>
          <cell r="B2564">
            <v>4004153</v>
          </cell>
          <cell r="C2564" t="str">
            <v>CARROTANQUE DE AGUA(3000GLS)</v>
          </cell>
          <cell r="D2564">
            <v>138928</v>
          </cell>
          <cell r="E2564">
            <v>41933</v>
          </cell>
          <cell r="F2564" t="str">
            <v>_C.VIT.V.N.1304</v>
          </cell>
          <cell r="G2564" t="str">
            <v>0</v>
          </cell>
          <cell r="H2564" t="str">
            <v>1</v>
          </cell>
          <cell r="I2564" t="str">
            <v>SEMANA 3</v>
          </cell>
          <cell r="J2564">
            <v>116895</v>
          </cell>
          <cell r="K2564">
            <v>116895</v>
          </cell>
          <cell r="L2564">
            <v>0</v>
          </cell>
          <cell r="M2564">
            <v>5.36</v>
          </cell>
          <cell r="R2564" t="str">
            <v>MEJORAMIENTO</v>
          </cell>
          <cell r="S2564" t="str">
            <v>TRAMO_6</v>
          </cell>
          <cell r="T2564" t="str">
            <v>_H45</v>
          </cell>
          <cell r="U2564">
            <v>5000326</v>
          </cell>
          <cell r="V2564" t="str">
            <v>0002</v>
          </cell>
          <cell r="W2564" t="str">
            <v>CAPAS ASFÁLTICAS</v>
          </cell>
          <cell r="X2564" t="str">
            <v>Carpeta asfáltica mdc2</v>
          </cell>
        </row>
        <row r="2565">
          <cell r="A2565">
            <v>101522</v>
          </cell>
          <cell r="B2565">
            <v>4004153</v>
          </cell>
          <cell r="C2565" t="str">
            <v>CARROTANQUE DE AGUA(3000GLS)</v>
          </cell>
          <cell r="D2565">
            <v>138929</v>
          </cell>
          <cell r="E2565">
            <v>41934</v>
          </cell>
          <cell r="F2565" t="str">
            <v>_C.VIT.V.N.1304</v>
          </cell>
          <cell r="G2565" t="str">
            <v>0</v>
          </cell>
          <cell r="H2565" t="str">
            <v>1</v>
          </cell>
          <cell r="I2565" t="str">
            <v>SEMANA 3</v>
          </cell>
          <cell r="J2565">
            <v>116906</v>
          </cell>
          <cell r="K2565">
            <v>116906</v>
          </cell>
          <cell r="L2565">
            <v>0</v>
          </cell>
          <cell r="M2565">
            <v>5.36</v>
          </cell>
          <cell r="R2565" t="str">
            <v>VIA_NUEVA</v>
          </cell>
          <cell r="S2565" t="str">
            <v>TRAMO_6</v>
          </cell>
          <cell r="T2565" t="str">
            <v>_H40V</v>
          </cell>
          <cell r="U2565">
            <v>5000754</v>
          </cell>
          <cell r="V2565" t="str">
            <v>0006</v>
          </cell>
          <cell r="W2565" t="str">
            <v>BASE Y SUBBASE</v>
          </cell>
          <cell r="X2565" t="str">
            <v>Asfálto espumado</v>
          </cell>
        </row>
        <row r="2566">
          <cell r="A2566">
            <v>101523</v>
          </cell>
          <cell r="B2566">
            <v>4004153</v>
          </cell>
          <cell r="C2566" t="str">
            <v>CARROTANQUE DE AGUA(3000GLS)</v>
          </cell>
          <cell r="D2566">
            <v>138931</v>
          </cell>
          <cell r="E2566">
            <v>41935</v>
          </cell>
          <cell r="F2566" t="str">
            <v>_C.VIT.V.N.1304</v>
          </cell>
          <cell r="G2566" t="str">
            <v>0</v>
          </cell>
          <cell r="H2566" t="str">
            <v>1</v>
          </cell>
          <cell r="I2566" t="str">
            <v>SEMANA 3</v>
          </cell>
          <cell r="J2566">
            <v>116925</v>
          </cell>
          <cell r="K2566">
            <v>116925</v>
          </cell>
          <cell r="L2566">
            <v>0</v>
          </cell>
          <cell r="U2566" t="str">
            <v>DISPONIBLE</v>
          </cell>
        </row>
        <row r="2567">
          <cell r="A2567">
            <v>101024</v>
          </cell>
          <cell r="B2567" t="str">
            <v>4004154</v>
          </cell>
          <cell r="C2567" t="str">
            <v>CAMION DE TRANSPORTE DE CEMENTO 12 TON</v>
          </cell>
          <cell r="D2567">
            <v>137065</v>
          </cell>
          <cell r="E2567">
            <v>41906</v>
          </cell>
          <cell r="F2567" t="str">
            <v>_C.VIT.V.N.1304</v>
          </cell>
          <cell r="G2567" t="str">
            <v>0</v>
          </cell>
          <cell r="H2567" t="str">
            <v>1</v>
          </cell>
          <cell r="I2567" t="str">
            <v>SEMANA 4</v>
          </cell>
          <cell r="J2567">
            <v>4117</v>
          </cell>
          <cell r="K2567">
            <v>4158</v>
          </cell>
          <cell r="L2567">
            <v>41</v>
          </cell>
          <cell r="M2567">
            <v>41</v>
          </cell>
          <cell r="R2567" t="str">
            <v>VIA_NUEVA</v>
          </cell>
          <cell r="S2567" t="str">
            <v>TRAMO_6</v>
          </cell>
          <cell r="T2567" t="str">
            <v>_H43V</v>
          </cell>
          <cell r="U2567">
            <v>5000754</v>
          </cell>
          <cell r="V2567" t="str">
            <v>0006</v>
          </cell>
          <cell r="W2567" t="str">
            <v>BASE Y SUBBASE</v>
          </cell>
          <cell r="X2567" t="str">
            <v>Asfálto espumado</v>
          </cell>
        </row>
        <row r="2568">
          <cell r="A2568">
            <v>101025</v>
          </cell>
          <cell r="B2568" t="str">
            <v>4004154</v>
          </cell>
          <cell r="C2568" t="str">
            <v>CAMION DE TRANSPORTE DE CEMENTO 12 TON</v>
          </cell>
          <cell r="D2568">
            <v>137066</v>
          </cell>
          <cell r="E2568">
            <v>41907</v>
          </cell>
          <cell r="F2568" t="str">
            <v>_C.VIT.V.N.1304</v>
          </cell>
          <cell r="G2568" t="str">
            <v>0</v>
          </cell>
          <cell r="H2568" t="str">
            <v>1</v>
          </cell>
          <cell r="I2568" t="str">
            <v>SEMANA 4</v>
          </cell>
          <cell r="J2568">
            <v>4158</v>
          </cell>
          <cell r="K2568">
            <v>4158</v>
          </cell>
          <cell r="L2568">
            <v>0</v>
          </cell>
          <cell r="O2568">
            <v>8</v>
          </cell>
          <cell r="U2568" t="str">
            <v>_EQUIPOS</v>
          </cell>
        </row>
        <row r="2569">
          <cell r="A2569">
            <v>101026</v>
          </cell>
          <cell r="B2569" t="str">
            <v>4004154</v>
          </cell>
          <cell r="C2569" t="str">
            <v>CAMION DE TRANSPORTE DE CEMENTO 12 TON</v>
          </cell>
          <cell r="D2569">
            <v>137067</v>
          </cell>
          <cell r="E2569">
            <v>41908</v>
          </cell>
          <cell r="F2569" t="str">
            <v>_C.VIT.V.N.1304</v>
          </cell>
          <cell r="G2569" t="str">
            <v>0</v>
          </cell>
          <cell r="H2569" t="str">
            <v>1</v>
          </cell>
          <cell r="I2569" t="str">
            <v>SEMANA 4</v>
          </cell>
          <cell r="J2569">
            <v>4158</v>
          </cell>
          <cell r="K2569">
            <v>4200</v>
          </cell>
          <cell r="L2569">
            <v>42</v>
          </cell>
          <cell r="M2569">
            <v>42</v>
          </cell>
          <cell r="R2569" t="str">
            <v>VIA_NUEVA</v>
          </cell>
          <cell r="S2569" t="str">
            <v>TRAMO_6</v>
          </cell>
          <cell r="T2569" t="str">
            <v>_H43V</v>
          </cell>
          <cell r="U2569">
            <v>5000754</v>
          </cell>
          <cell r="V2569" t="str">
            <v>0006</v>
          </cell>
          <cell r="W2569" t="str">
            <v>BASE Y SUBBASE</v>
          </cell>
          <cell r="X2569" t="str">
            <v>Asfálto espumado</v>
          </cell>
        </row>
        <row r="2570">
          <cell r="A2570">
            <v>101027</v>
          </cell>
          <cell r="B2570" t="str">
            <v>4004154</v>
          </cell>
          <cell r="C2570" t="str">
            <v>CAMION DE TRANSPORTE DE CEMENTO 12 TON</v>
          </cell>
          <cell r="D2570">
            <v>137068</v>
          </cell>
          <cell r="E2570">
            <v>41909</v>
          </cell>
          <cell r="F2570" t="str">
            <v>_C.VIT.V.N.1304</v>
          </cell>
          <cell r="G2570" t="str">
            <v>0</v>
          </cell>
          <cell r="H2570" t="str">
            <v>1</v>
          </cell>
          <cell r="I2570" t="str">
            <v>SEMANA 4</v>
          </cell>
          <cell r="J2570">
            <v>4200</v>
          </cell>
          <cell r="K2570">
            <v>4200</v>
          </cell>
          <cell r="O2570">
            <v>8</v>
          </cell>
          <cell r="U2570" t="str">
            <v>_EQUIPOS</v>
          </cell>
        </row>
        <row r="2571">
          <cell r="A2571">
            <v>101028</v>
          </cell>
          <cell r="B2571" t="str">
            <v>4004154</v>
          </cell>
          <cell r="C2571" t="str">
            <v>CAMION DE TRANSPORTE DE CEMENTO 12 TON</v>
          </cell>
          <cell r="D2571">
            <v>137069</v>
          </cell>
          <cell r="E2571">
            <v>41910</v>
          </cell>
          <cell r="F2571" t="str">
            <v>_C.VIT.V.N.1304</v>
          </cell>
          <cell r="G2571" t="str">
            <v>0</v>
          </cell>
          <cell r="H2571" t="str">
            <v>1</v>
          </cell>
          <cell r="I2571" t="str">
            <v>SEMANA 4</v>
          </cell>
          <cell r="J2571">
            <v>4200</v>
          </cell>
          <cell r="K2571">
            <v>4200</v>
          </cell>
          <cell r="L2571">
            <v>0</v>
          </cell>
          <cell r="U2571" t="str">
            <v>_EQUIPOS</v>
          </cell>
        </row>
        <row r="2572">
          <cell r="A2572">
            <v>101029</v>
          </cell>
          <cell r="B2572" t="str">
            <v>4004154</v>
          </cell>
          <cell r="C2572" t="str">
            <v>CAMION DE TRANSPORTE DE CEMENTO 12 TON</v>
          </cell>
          <cell r="D2572">
            <v>137070</v>
          </cell>
          <cell r="E2572">
            <v>41911</v>
          </cell>
          <cell r="F2572" t="str">
            <v>_C.VIT.V.N.1304</v>
          </cell>
          <cell r="G2572" t="str">
            <v>0</v>
          </cell>
          <cell r="H2572" t="str">
            <v>1</v>
          </cell>
          <cell r="I2572" t="str">
            <v>SEMANA 4</v>
          </cell>
          <cell r="J2572">
            <v>4200</v>
          </cell>
          <cell r="K2572">
            <v>4200</v>
          </cell>
          <cell r="L2572">
            <v>0</v>
          </cell>
          <cell r="O2572">
            <v>8</v>
          </cell>
          <cell r="U2572" t="str">
            <v>_EQUIPOS</v>
          </cell>
        </row>
        <row r="2573">
          <cell r="A2573">
            <v>101030</v>
          </cell>
          <cell r="B2573" t="str">
            <v>4004154</v>
          </cell>
          <cell r="C2573" t="str">
            <v>CAMION DE TRANSPORTE DE CEMENTO 12 TON</v>
          </cell>
          <cell r="D2573">
            <v>137071</v>
          </cell>
          <cell r="E2573">
            <v>41912</v>
          </cell>
          <cell r="F2573" t="str">
            <v>_C.VIT.V.N.1304</v>
          </cell>
          <cell r="G2573" t="str">
            <v>0</v>
          </cell>
          <cell r="H2573" t="str">
            <v>1</v>
          </cell>
          <cell r="I2573" t="str">
            <v>SEMANA 4</v>
          </cell>
          <cell r="J2573">
            <v>4200</v>
          </cell>
          <cell r="K2573">
            <v>4200</v>
          </cell>
          <cell r="L2573">
            <v>0</v>
          </cell>
          <cell r="O2573">
            <v>8</v>
          </cell>
          <cell r="U2573" t="str">
            <v>_EQUIPOS</v>
          </cell>
        </row>
        <row r="2574">
          <cell r="A2574">
            <v>101001</v>
          </cell>
          <cell r="B2574" t="str">
            <v>4004154</v>
          </cell>
          <cell r="C2574" t="str">
            <v>CAMION DE TRANSPORTE DE CEMENTO 12 TON</v>
          </cell>
          <cell r="D2574">
            <v>137072</v>
          </cell>
          <cell r="E2574">
            <v>41913</v>
          </cell>
          <cell r="F2574" t="str">
            <v>_C.VIT.V.N.1304</v>
          </cell>
          <cell r="G2574" t="str">
            <v>0</v>
          </cell>
          <cell r="H2574" t="str">
            <v>1</v>
          </cell>
          <cell r="I2574" t="str">
            <v>SEMANA 1</v>
          </cell>
          <cell r="J2574">
            <v>4200</v>
          </cell>
          <cell r="K2574">
            <v>4200</v>
          </cell>
          <cell r="L2574">
            <v>0</v>
          </cell>
          <cell r="O2574">
            <v>8</v>
          </cell>
          <cell r="U2574" t="str">
            <v>_EQUIPOS</v>
          </cell>
        </row>
        <row r="2575">
          <cell r="A2575">
            <v>101002</v>
          </cell>
          <cell r="B2575" t="str">
            <v>4004154</v>
          </cell>
          <cell r="C2575" t="str">
            <v>CAMION DE TRANSPORTE DE CEMENTO 12 TON</v>
          </cell>
          <cell r="D2575">
            <v>137073</v>
          </cell>
          <cell r="E2575">
            <v>41914</v>
          </cell>
          <cell r="F2575" t="str">
            <v>_C.VIT.V.N.1304</v>
          </cell>
          <cell r="G2575" t="str">
            <v>0</v>
          </cell>
          <cell r="H2575" t="str">
            <v>1</v>
          </cell>
          <cell r="I2575" t="str">
            <v>SEMANA 1</v>
          </cell>
          <cell r="J2575">
            <v>4200</v>
          </cell>
          <cell r="K2575">
            <v>4233</v>
          </cell>
          <cell r="L2575">
            <v>33</v>
          </cell>
          <cell r="M2575">
            <v>33</v>
          </cell>
          <cell r="R2575" t="str">
            <v>VIA_NUEVA</v>
          </cell>
          <cell r="S2575" t="str">
            <v>TRAMO_6</v>
          </cell>
          <cell r="T2575" t="str">
            <v>_H43V</v>
          </cell>
          <cell r="U2575">
            <v>5000754</v>
          </cell>
          <cell r="V2575" t="str">
            <v>0006</v>
          </cell>
          <cell r="W2575" t="str">
            <v>BASE Y SUBBASE</v>
          </cell>
          <cell r="X2575" t="str">
            <v>Asfálto espumado</v>
          </cell>
        </row>
        <row r="2576">
          <cell r="A2576">
            <v>101003</v>
          </cell>
          <cell r="B2576" t="str">
            <v>4004154</v>
          </cell>
          <cell r="C2576" t="str">
            <v>CAMION DE TRANSPORTE DE CEMENTO 12 TON</v>
          </cell>
          <cell r="D2576">
            <v>137074</v>
          </cell>
          <cell r="E2576">
            <v>41915</v>
          </cell>
          <cell r="F2576" t="str">
            <v>_C.VIT.V.N.1304</v>
          </cell>
          <cell r="G2576" t="str">
            <v>0</v>
          </cell>
          <cell r="H2576" t="str">
            <v>1</v>
          </cell>
          <cell r="I2576" t="str">
            <v>SEMANA 1</v>
          </cell>
          <cell r="J2576">
            <v>4233</v>
          </cell>
          <cell r="K2576">
            <v>4233</v>
          </cell>
          <cell r="L2576">
            <v>0</v>
          </cell>
          <cell r="O2576">
            <v>8</v>
          </cell>
          <cell r="U2576" t="str">
            <v>_EQUIPOS</v>
          </cell>
        </row>
        <row r="2577">
          <cell r="A2577">
            <v>101004</v>
          </cell>
          <cell r="B2577" t="str">
            <v>4004154</v>
          </cell>
          <cell r="C2577" t="str">
            <v>CAMION DE TRANSPORTE DE CEMENTO 12 TON</v>
          </cell>
          <cell r="D2577">
            <v>137075</v>
          </cell>
          <cell r="E2577">
            <v>41916</v>
          </cell>
          <cell r="F2577" t="str">
            <v>_C.VIT.V.N.1304</v>
          </cell>
          <cell r="G2577" t="str">
            <v>0</v>
          </cell>
          <cell r="H2577" t="str">
            <v>1</v>
          </cell>
          <cell r="I2577" t="str">
            <v>SEMANA 1</v>
          </cell>
          <cell r="J2577">
            <v>4233</v>
          </cell>
          <cell r="K2577">
            <v>4233</v>
          </cell>
          <cell r="L2577">
            <v>0</v>
          </cell>
          <cell r="U2577" t="str">
            <v>DISPONIBLE</v>
          </cell>
        </row>
        <row r="2578">
          <cell r="A2578">
            <v>101005</v>
          </cell>
          <cell r="B2578" t="str">
            <v>4004154</v>
          </cell>
          <cell r="C2578" t="str">
            <v>CAMION DE TRANSPORTE DE CEMENTO 12 TON</v>
          </cell>
          <cell r="D2578">
            <v>137076</v>
          </cell>
          <cell r="E2578">
            <v>41917</v>
          </cell>
          <cell r="F2578" t="str">
            <v>_C.VIT.V.N.1304</v>
          </cell>
          <cell r="G2578" t="str">
            <v>0</v>
          </cell>
          <cell r="H2578" t="str">
            <v>1</v>
          </cell>
          <cell r="I2578" t="str">
            <v>SEMANA 1</v>
          </cell>
          <cell r="J2578">
            <v>4233</v>
          </cell>
          <cell r="K2578">
            <v>4233</v>
          </cell>
          <cell r="L2578">
            <v>0</v>
          </cell>
          <cell r="U2578" t="str">
            <v>DISPONIBLE</v>
          </cell>
        </row>
        <row r="2579">
          <cell r="A2579">
            <v>101006</v>
          </cell>
          <cell r="B2579" t="str">
            <v>4004154</v>
          </cell>
          <cell r="C2579" t="str">
            <v>CAMION DE TRANSPORTE DE CEMENTO 12 TON</v>
          </cell>
          <cell r="D2579">
            <v>137077</v>
          </cell>
          <cell r="E2579">
            <v>41918</v>
          </cell>
          <cell r="F2579" t="str">
            <v>_C.VIT.V.N.1304</v>
          </cell>
          <cell r="G2579" t="str">
            <v>0</v>
          </cell>
          <cell r="H2579" t="str">
            <v>1</v>
          </cell>
          <cell r="I2579" t="str">
            <v>SEMANA 1</v>
          </cell>
          <cell r="J2579">
            <v>4233</v>
          </cell>
          <cell r="K2579">
            <v>4233</v>
          </cell>
          <cell r="R2579" t="str">
            <v>VIA_NUEVA</v>
          </cell>
          <cell r="S2579" t="str">
            <v>TRAMO_6</v>
          </cell>
          <cell r="T2579" t="str">
            <v>_H43V</v>
          </cell>
          <cell r="U2579">
            <v>5000754</v>
          </cell>
          <cell r="V2579" t="str">
            <v>0006</v>
          </cell>
          <cell r="W2579" t="str">
            <v>BASE Y SUBBASE</v>
          </cell>
          <cell r="X2579" t="str">
            <v>Asfálto espumado</v>
          </cell>
        </row>
        <row r="2580">
          <cell r="A2580">
            <v>101007</v>
          </cell>
          <cell r="B2580" t="str">
            <v>4004154</v>
          </cell>
          <cell r="C2580" t="str">
            <v>CAMION DE TRANSPORTE DE CEMENTO 12 TON</v>
          </cell>
          <cell r="D2580">
            <v>137078</v>
          </cell>
          <cell r="E2580">
            <v>41919</v>
          </cell>
          <cell r="F2580" t="str">
            <v>_C.VIT.V.N.1304</v>
          </cell>
          <cell r="G2580" t="str">
            <v>0</v>
          </cell>
          <cell r="H2580" t="str">
            <v>1</v>
          </cell>
          <cell r="I2580" t="str">
            <v>SEMANA 1</v>
          </cell>
          <cell r="J2580">
            <v>4233</v>
          </cell>
          <cell r="K2580">
            <v>4313</v>
          </cell>
          <cell r="L2580">
            <v>80</v>
          </cell>
          <cell r="M2580">
            <v>80</v>
          </cell>
          <cell r="R2580" t="str">
            <v>VIA_NUEVA</v>
          </cell>
          <cell r="S2580" t="str">
            <v>TRAMO_6</v>
          </cell>
          <cell r="T2580" t="str">
            <v>_H43V</v>
          </cell>
          <cell r="U2580">
            <v>5000754</v>
          </cell>
          <cell r="V2580" t="str">
            <v>0006</v>
          </cell>
          <cell r="W2580" t="str">
            <v>BASE Y SUBBASE</v>
          </cell>
          <cell r="X2580" t="str">
            <v>Asfálto espumado</v>
          </cell>
        </row>
        <row r="2581">
          <cell r="A2581">
            <v>101008</v>
          </cell>
          <cell r="B2581" t="str">
            <v>4004154</v>
          </cell>
          <cell r="C2581" t="str">
            <v>CAMION DE TRANSPORTE DE CEMENTO 12 TON</v>
          </cell>
          <cell r="D2581">
            <v>137079</v>
          </cell>
          <cell r="E2581">
            <v>41920</v>
          </cell>
          <cell r="F2581" t="str">
            <v>_C.VIT.V.N.1304</v>
          </cell>
          <cell r="G2581" t="str">
            <v>0</v>
          </cell>
          <cell r="H2581" t="str">
            <v>1</v>
          </cell>
          <cell r="I2581" t="str">
            <v>SEMANA 1</v>
          </cell>
          <cell r="J2581">
            <v>4313</v>
          </cell>
          <cell r="K2581">
            <v>4332</v>
          </cell>
          <cell r="L2581">
            <v>19</v>
          </cell>
          <cell r="M2581">
            <v>19</v>
          </cell>
          <cell r="R2581" t="str">
            <v>VIA_NUEVA</v>
          </cell>
          <cell r="S2581" t="str">
            <v>TRAMO_6</v>
          </cell>
          <cell r="T2581" t="str">
            <v>_H43V</v>
          </cell>
          <cell r="U2581">
            <v>5000754</v>
          </cell>
          <cell r="V2581" t="str">
            <v>0006</v>
          </cell>
          <cell r="W2581" t="str">
            <v>BASE Y SUBBASE</v>
          </cell>
          <cell r="X2581" t="str">
            <v>Asfálto espumado</v>
          </cell>
        </row>
        <row r="2582">
          <cell r="A2582">
            <v>101009</v>
          </cell>
          <cell r="B2582" t="str">
            <v>4004154</v>
          </cell>
          <cell r="C2582" t="str">
            <v>CAMION DE TRANSPORTE DE CEMENTO 12 TON</v>
          </cell>
          <cell r="D2582">
            <v>137080</v>
          </cell>
          <cell r="E2582">
            <v>41921</v>
          </cell>
          <cell r="F2582" t="str">
            <v>_C.VIT.V.N.1304</v>
          </cell>
          <cell r="G2582" t="str">
            <v>0</v>
          </cell>
          <cell r="H2582" t="str">
            <v>1</v>
          </cell>
          <cell r="I2582" t="str">
            <v>SEMANA 2</v>
          </cell>
          <cell r="J2582">
            <v>4332</v>
          </cell>
          <cell r="K2582">
            <v>4332</v>
          </cell>
          <cell r="R2582" t="str">
            <v>VIA_NUEVA</v>
          </cell>
          <cell r="S2582" t="str">
            <v>TRAMO_6</v>
          </cell>
          <cell r="T2582" t="str">
            <v>_H43V</v>
          </cell>
          <cell r="U2582">
            <v>5000754</v>
          </cell>
          <cell r="V2582" t="str">
            <v>0006</v>
          </cell>
          <cell r="W2582" t="str">
            <v>BASE Y SUBBASE</v>
          </cell>
          <cell r="X2582" t="str">
            <v>Asfálto espumado</v>
          </cell>
        </row>
        <row r="2583">
          <cell r="A2583">
            <v>101010</v>
          </cell>
          <cell r="B2583" t="str">
            <v>4004154</v>
          </cell>
          <cell r="C2583" t="str">
            <v>CAMION DE TRANSPORTE DE CEMENTO 12 TON</v>
          </cell>
          <cell r="D2583">
            <v>137081</v>
          </cell>
          <cell r="E2583">
            <v>41922</v>
          </cell>
          <cell r="F2583" t="str">
            <v>_C.VIT.V.N.1304</v>
          </cell>
          <cell r="G2583" t="str">
            <v>0</v>
          </cell>
          <cell r="H2583" t="str">
            <v>1</v>
          </cell>
          <cell r="I2583" t="str">
            <v>SEMANA 2</v>
          </cell>
          <cell r="J2583">
            <v>4332</v>
          </cell>
          <cell r="K2583">
            <v>4378</v>
          </cell>
          <cell r="L2583">
            <v>46</v>
          </cell>
          <cell r="M2583">
            <v>46</v>
          </cell>
          <cell r="R2583" t="str">
            <v>VIA_NUEVA</v>
          </cell>
          <cell r="S2583" t="str">
            <v>TRAMO_6</v>
          </cell>
          <cell r="T2583" t="str">
            <v>_H43V</v>
          </cell>
          <cell r="U2583">
            <v>5000754</v>
          </cell>
          <cell r="V2583" t="str">
            <v>0006</v>
          </cell>
          <cell r="W2583" t="str">
            <v>BASE Y SUBBASE</v>
          </cell>
          <cell r="X2583" t="str">
            <v>Asfálto espumado</v>
          </cell>
        </row>
        <row r="2584">
          <cell r="A2584">
            <v>101011</v>
          </cell>
          <cell r="B2584" t="str">
            <v>4004154</v>
          </cell>
          <cell r="C2584" t="str">
            <v>CAMION DE TRANSPORTE DE CEMENTO 12 TON</v>
          </cell>
          <cell r="D2584">
            <v>137082</v>
          </cell>
          <cell r="E2584">
            <v>41923</v>
          </cell>
          <cell r="F2584" t="str">
            <v>_C.VIT.V.N.1304</v>
          </cell>
          <cell r="G2584" t="str">
            <v>0</v>
          </cell>
          <cell r="H2584" t="str">
            <v>1</v>
          </cell>
          <cell r="I2584" t="str">
            <v>SEMANA 2</v>
          </cell>
          <cell r="J2584">
            <v>4378</v>
          </cell>
          <cell r="K2584">
            <v>4420</v>
          </cell>
          <cell r="L2584">
            <v>42</v>
          </cell>
          <cell r="M2584">
            <v>42</v>
          </cell>
          <cell r="R2584" t="str">
            <v>VIA_NUEVA</v>
          </cell>
          <cell r="S2584" t="str">
            <v>TRAMO_6</v>
          </cell>
          <cell r="T2584" t="str">
            <v>_H43V</v>
          </cell>
          <cell r="U2584">
            <v>5000754</v>
          </cell>
          <cell r="V2584" t="str">
            <v>0006</v>
          </cell>
          <cell r="W2584" t="str">
            <v>BASE Y SUBBASE</v>
          </cell>
          <cell r="X2584" t="str">
            <v>Asfálto espumado</v>
          </cell>
        </row>
        <row r="2585">
          <cell r="A2585">
            <v>101012</v>
          </cell>
          <cell r="B2585" t="str">
            <v>4004154</v>
          </cell>
          <cell r="C2585" t="str">
            <v>CAMION DE TRANSPORTE DE CEMENTO 12 TON</v>
          </cell>
          <cell r="D2585">
            <v>137083</v>
          </cell>
          <cell r="E2585">
            <v>41924</v>
          </cell>
          <cell r="F2585" t="str">
            <v>_C.VIT.V.N.1304</v>
          </cell>
          <cell r="G2585" t="str">
            <v>0</v>
          </cell>
          <cell r="H2585" t="str">
            <v>1</v>
          </cell>
          <cell r="I2585" t="str">
            <v>SEMANA 2</v>
          </cell>
          <cell r="J2585">
            <v>4420</v>
          </cell>
          <cell r="K2585">
            <v>4420</v>
          </cell>
          <cell r="L2585">
            <v>0</v>
          </cell>
          <cell r="U2585" t="str">
            <v>DISPONIBLE</v>
          </cell>
        </row>
        <row r="2586">
          <cell r="A2586">
            <v>101013</v>
          </cell>
          <cell r="B2586" t="str">
            <v>4004154</v>
          </cell>
          <cell r="C2586" t="str">
            <v>CAMION DE TRANSPORTE DE CEMENTO 12 TON</v>
          </cell>
          <cell r="D2586">
            <v>137084</v>
          </cell>
          <cell r="E2586">
            <v>41925</v>
          </cell>
          <cell r="F2586" t="str">
            <v>_C.VIT.V.N.1304</v>
          </cell>
          <cell r="G2586" t="str">
            <v>0</v>
          </cell>
          <cell r="H2586" t="str">
            <v>1</v>
          </cell>
          <cell r="I2586" t="str">
            <v>SEMANA 2</v>
          </cell>
          <cell r="J2586">
            <v>4420</v>
          </cell>
          <cell r="K2586">
            <v>4420</v>
          </cell>
          <cell r="L2586">
            <v>0</v>
          </cell>
          <cell r="U2586" t="str">
            <v>DISPONIBLE</v>
          </cell>
        </row>
        <row r="2587">
          <cell r="A2587">
            <v>101014</v>
          </cell>
          <cell r="B2587" t="str">
            <v>4004154</v>
          </cell>
          <cell r="C2587" t="str">
            <v>CAMION DE TRANSPORTE DE CEMENTO 12 TON</v>
          </cell>
          <cell r="D2587">
            <v>137085</v>
          </cell>
          <cell r="E2587">
            <v>41926</v>
          </cell>
          <cell r="F2587" t="str">
            <v>_C.VIT.V.N.1304</v>
          </cell>
          <cell r="G2587" t="str">
            <v>0</v>
          </cell>
          <cell r="H2587" t="str">
            <v>1</v>
          </cell>
          <cell r="I2587" t="str">
            <v>SEMANA 2</v>
          </cell>
          <cell r="J2587">
            <v>4420</v>
          </cell>
          <cell r="K2587">
            <v>4446</v>
          </cell>
          <cell r="L2587">
            <v>26</v>
          </cell>
          <cell r="M2587">
            <v>26</v>
          </cell>
          <cell r="O2587">
            <v>8</v>
          </cell>
          <cell r="R2587" t="str">
            <v>MEJORAMIENTO</v>
          </cell>
          <cell r="S2587" t="str">
            <v>TRAMO_6</v>
          </cell>
          <cell r="T2587" t="str">
            <v>_H46</v>
          </cell>
          <cell r="U2587">
            <v>5000325</v>
          </cell>
          <cell r="V2587" t="str">
            <v>0006</v>
          </cell>
          <cell r="W2587" t="str">
            <v>BASE Y SUBBASE</v>
          </cell>
          <cell r="X2587" t="str">
            <v>Asfálto espumado</v>
          </cell>
        </row>
        <row r="2588">
          <cell r="A2588">
            <v>101015</v>
          </cell>
          <cell r="B2588" t="str">
            <v>4004154</v>
          </cell>
          <cell r="C2588" t="str">
            <v>CAMION DE TRANSPORTE DE CEMENTO 12 TON</v>
          </cell>
          <cell r="D2588">
            <v>137086</v>
          </cell>
          <cell r="E2588">
            <v>41927</v>
          </cell>
          <cell r="F2588" t="str">
            <v>_C.VIT.V.N.1304</v>
          </cell>
          <cell r="G2588" t="str">
            <v>0</v>
          </cell>
          <cell r="H2588" t="str">
            <v>1</v>
          </cell>
          <cell r="I2588" t="str">
            <v>SEMANA 2</v>
          </cell>
          <cell r="J2588">
            <v>4446</v>
          </cell>
          <cell r="K2588">
            <v>4475</v>
          </cell>
          <cell r="L2588">
            <v>29</v>
          </cell>
          <cell r="M2588">
            <v>29</v>
          </cell>
          <cell r="R2588" t="str">
            <v>MEJORAMIENTO</v>
          </cell>
          <cell r="S2588" t="str">
            <v>TRAMO_6</v>
          </cell>
          <cell r="T2588" t="str">
            <v>_H46</v>
          </cell>
          <cell r="U2588">
            <v>5000325</v>
          </cell>
          <cell r="V2588" t="str">
            <v>0006</v>
          </cell>
          <cell r="W2588" t="str">
            <v>BASE Y SUBBASE</v>
          </cell>
          <cell r="X2588" t="str">
            <v>Asfálto espumado</v>
          </cell>
        </row>
        <row r="2589">
          <cell r="A2589">
            <v>101016</v>
          </cell>
          <cell r="B2589" t="str">
            <v>4004154</v>
          </cell>
          <cell r="C2589" t="str">
            <v>CAMION DE TRANSPORTE DE CEMENTO 12 TON</v>
          </cell>
          <cell r="D2589">
            <v>137087</v>
          </cell>
          <cell r="E2589">
            <v>41928</v>
          </cell>
          <cell r="F2589" t="str">
            <v>_C.VIT.V.N.1304</v>
          </cell>
          <cell r="G2589" t="str">
            <v>0</v>
          </cell>
          <cell r="H2589" t="str">
            <v>1</v>
          </cell>
          <cell r="I2589" t="str">
            <v>SEMANA 3</v>
          </cell>
          <cell r="J2589">
            <v>4475</v>
          </cell>
          <cell r="K2589">
            <v>4517</v>
          </cell>
          <cell r="L2589">
            <v>42</v>
          </cell>
          <cell r="M2589">
            <v>42</v>
          </cell>
          <cell r="R2589" t="str">
            <v>VIA_NUEVA</v>
          </cell>
          <cell r="S2589" t="str">
            <v>TRAMO_6</v>
          </cell>
          <cell r="T2589" t="str">
            <v>_H40V</v>
          </cell>
          <cell r="U2589">
            <v>5000754</v>
          </cell>
          <cell r="V2589" t="str">
            <v>0006</v>
          </cell>
          <cell r="W2589" t="str">
            <v>BASE Y SUBBASE</v>
          </cell>
          <cell r="X2589" t="str">
            <v>Asfálto espumado</v>
          </cell>
        </row>
        <row r="2590">
          <cell r="A2590">
            <v>101017</v>
          </cell>
          <cell r="B2590" t="str">
            <v>4004154</v>
          </cell>
          <cell r="C2590" t="str">
            <v>CAMION DE TRANSPORTE DE CEMENTO 12 TON</v>
          </cell>
          <cell r="D2590">
            <v>137088</v>
          </cell>
          <cell r="E2590">
            <v>41929</v>
          </cell>
          <cell r="F2590" t="str">
            <v>_C.VIT.V.N.1304</v>
          </cell>
          <cell r="G2590" t="str">
            <v>0</v>
          </cell>
          <cell r="H2590" t="str">
            <v>1</v>
          </cell>
          <cell r="I2590" t="str">
            <v>SEMANA 3</v>
          </cell>
          <cell r="J2590">
            <v>4517</v>
          </cell>
          <cell r="K2590">
            <v>4539</v>
          </cell>
          <cell r="L2590">
            <v>22</v>
          </cell>
          <cell r="M2590">
            <v>22</v>
          </cell>
          <cell r="R2590" t="str">
            <v>VIA_NUEVA</v>
          </cell>
          <cell r="S2590" t="str">
            <v>TRAMO_6</v>
          </cell>
          <cell r="T2590" t="str">
            <v>_H42V</v>
          </cell>
          <cell r="U2590">
            <v>5000754</v>
          </cell>
          <cell r="V2590" t="str">
            <v>0006</v>
          </cell>
          <cell r="W2590" t="str">
            <v>BASE Y SUBBASE</v>
          </cell>
          <cell r="X2590" t="str">
            <v>Asfálto espumado</v>
          </cell>
        </row>
        <row r="2591">
          <cell r="A2591">
            <v>101017</v>
          </cell>
          <cell r="B2591" t="str">
            <v>4004154</v>
          </cell>
          <cell r="C2591" t="str">
            <v>CAMION DE TRANSPORTE DE CEMENTO 12 TON</v>
          </cell>
          <cell r="D2591">
            <v>137091</v>
          </cell>
          <cell r="E2591">
            <v>41929</v>
          </cell>
          <cell r="F2591" t="str">
            <v>_C.VIT.V.N.1304</v>
          </cell>
          <cell r="G2591" t="str">
            <v>0</v>
          </cell>
          <cell r="H2591" t="str">
            <v>1</v>
          </cell>
          <cell r="I2591" t="str">
            <v>SEMANA 3</v>
          </cell>
          <cell r="J2591">
            <v>4539</v>
          </cell>
          <cell r="K2591">
            <v>4560</v>
          </cell>
          <cell r="L2591">
            <v>21</v>
          </cell>
          <cell r="M2591">
            <v>21</v>
          </cell>
          <cell r="R2591" t="str">
            <v>VIA_NUEVA</v>
          </cell>
          <cell r="S2591" t="str">
            <v>TRAMO_6</v>
          </cell>
          <cell r="T2591" t="str">
            <v>_H40V</v>
          </cell>
          <cell r="U2591">
            <v>5000754</v>
          </cell>
          <cell r="V2591" t="str">
            <v>0006</v>
          </cell>
          <cell r="W2591" t="str">
            <v>BASE Y SUBBASE</v>
          </cell>
          <cell r="X2591" t="str">
            <v>Asfálto espumado</v>
          </cell>
        </row>
        <row r="2592">
          <cell r="A2592">
            <v>101018</v>
          </cell>
          <cell r="B2592" t="str">
            <v>4004154</v>
          </cell>
          <cell r="C2592" t="str">
            <v>CAMION DE TRANSPORTE DE CEMENTO 12 TON</v>
          </cell>
          <cell r="D2592">
            <v>137089</v>
          </cell>
          <cell r="E2592">
            <v>41930</v>
          </cell>
          <cell r="F2592" t="str">
            <v>_C.VIT.V.N.1304</v>
          </cell>
          <cell r="G2592" t="str">
            <v>0</v>
          </cell>
          <cell r="H2592" t="str">
            <v>1</v>
          </cell>
          <cell r="I2592" t="str">
            <v>SEMANA 3</v>
          </cell>
          <cell r="J2592">
            <v>4560</v>
          </cell>
          <cell r="K2592">
            <v>4560</v>
          </cell>
          <cell r="U2592" t="str">
            <v>DISPONIBLE</v>
          </cell>
        </row>
        <row r="2593">
          <cell r="A2593">
            <v>101018</v>
          </cell>
          <cell r="B2593" t="str">
            <v>4004154</v>
          </cell>
          <cell r="C2593" t="str">
            <v>CAMION DE TRANSPORTE DE CEMENTO 12 TON</v>
          </cell>
          <cell r="D2593">
            <v>137092</v>
          </cell>
          <cell r="E2593">
            <v>41930</v>
          </cell>
          <cell r="F2593" t="str">
            <v>_C.VIT.V.N.1304</v>
          </cell>
          <cell r="G2593" t="str">
            <v>0</v>
          </cell>
          <cell r="H2593" t="str">
            <v>1</v>
          </cell>
          <cell r="I2593" t="str">
            <v>SEMANA 3</v>
          </cell>
          <cell r="J2593">
            <v>4560</v>
          </cell>
          <cell r="K2593">
            <v>4560</v>
          </cell>
          <cell r="U2593" t="str">
            <v>DISPONIBLE</v>
          </cell>
        </row>
        <row r="2594">
          <cell r="A2594">
            <v>101019</v>
          </cell>
          <cell r="B2594" t="str">
            <v>4004154</v>
          </cell>
          <cell r="C2594" t="str">
            <v>CAMION DE TRANSPORTE DE CEMENTO 12 TON</v>
          </cell>
          <cell r="D2594">
            <v>137090</v>
          </cell>
          <cell r="E2594">
            <v>41931</v>
          </cell>
          <cell r="F2594" t="str">
            <v>_C.VIT.V.N.1304</v>
          </cell>
          <cell r="G2594" t="str">
            <v>0</v>
          </cell>
          <cell r="H2594" t="str">
            <v>1</v>
          </cell>
          <cell r="I2594" t="str">
            <v>SEMANA 3</v>
          </cell>
          <cell r="J2594">
            <v>4560</v>
          </cell>
          <cell r="K2594">
            <v>4560</v>
          </cell>
          <cell r="L2594">
            <v>0</v>
          </cell>
          <cell r="U2594" t="str">
            <v>DISPONIBLE</v>
          </cell>
        </row>
        <row r="2595">
          <cell r="A2595">
            <v>101020</v>
          </cell>
          <cell r="B2595" t="str">
            <v>4004154</v>
          </cell>
          <cell r="C2595" t="str">
            <v>CAMION DE TRANSPORTE DE CEMENTO 12 TON</v>
          </cell>
          <cell r="D2595">
            <v>137093</v>
          </cell>
          <cell r="E2595">
            <v>41932</v>
          </cell>
          <cell r="F2595" t="str">
            <v>_C.VIT.V.N.1304</v>
          </cell>
          <cell r="G2595" t="str">
            <v>0</v>
          </cell>
          <cell r="H2595" t="str">
            <v>1</v>
          </cell>
          <cell r="I2595" t="str">
            <v>SEMANA 3</v>
          </cell>
          <cell r="J2595">
            <v>4560</v>
          </cell>
          <cell r="K2595">
            <v>4588</v>
          </cell>
          <cell r="L2595">
            <v>28</v>
          </cell>
          <cell r="M2595">
            <v>28</v>
          </cell>
          <cell r="R2595" t="str">
            <v>VIA_NUEVA</v>
          </cell>
          <cell r="S2595" t="str">
            <v>TRAMO_6</v>
          </cell>
          <cell r="T2595" t="str">
            <v>_H42V</v>
          </cell>
          <cell r="U2595">
            <v>5000754</v>
          </cell>
          <cell r="V2595" t="str">
            <v>0006</v>
          </cell>
          <cell r="W2595" t="str">
            <v>BASE Y SUBBASE</v>
          </cell>
          <cell r="X2595" t="str">
            <v>Asfálto espumado</v>
          </cell>
        </row>
        <row r="2596">
          <cell r="A2596">
            <v>101021</v>
          </cell>
          <cell r="B2596" t="str">
            <v>4004154</v>
          </cell>
          <cell r="C2596" t="str">
            <v>CAMION DE TRANSPORTE DE CEMENTO 12 TON</v>
          </cell>
          <cell r="D2596">
            <v>137095</v>
          </cell>
          <cell r="E2596">
            <v>41933</v>
          </cell>
          <cell r="F2596" t="str">
            <v>_C.VIT.V.N.1304</v>
          </cell>
          <cell r="G2596" t="str">
            <v>0</v>
          </cell>
          <cell r="H2596" t="str">
            <v>1</v>
          </cell>
          <cell r="I2596" t="str">
            <v>SEMANA 3</v>
          </cell>
          <cell r="J2596">
            <v>4588</v>
          </cell>
          <cell r="K2596">
            <v>4588</v>
          </cell>
          <cell r="U2596" t="str">
            <v>DISPONIBLE</v>
          </cell>
        </row>
        <row r="2597">
          <cell r="A2597">
            <v>101022</v>
          </cell>
          <cell r="B2597" t="str">
            <v>4004154</v>
          </cell>
          <cell r="C2597" t="str">
            <v>CAMION DE TRANSPORTE DE CEMENTO 12 TON</v>
          </cell>
          <cell r="D2597">
            <v>137096</v>
          </cell>
          <cell r="E2597">
            <v>41934</v>
          </cell>
          <cell r="F2597" t="str">
            <v>_C.VIT.V.N.1304</v>
          </cell>
          <cell r="G2597" t="str">
            <v>0</v>
          </cell>
          <cell r="H2597" t="str">
            <v>1</v>
          </cell>
          <cell r="I2597" t="str">
            <v>SEMANA 3</v>
          </cell>
          <cell r="J2597">
            <v>4588</v>
          </cell>
          <cell r="K2597">
            <v>4611</v>
          </cell>
          <cell r="L2597">
            <v>23</v>
          </cell>
          <cell r="M2597">
            <v>23</v>
          </cell>
          <cell r="R2597" t="str">
            <v>VIA_NUEVA</v>
          </cell>
          <cell r="S2597" t="str">
            <v>TRAMO_6</v>
          </cell>
          <cell r="T2597" t="str">
            <v>_H43V</v>
          </cell>
          <cell r="U2597">
            <v>5000754</v>
          </cell>
          <cell r="V2597" t="str">
            <v>0006</v>
          </cell>
          <cell r="W2597" t="str">
            <v>BASE Y SUBBASE</v>
          </cell>
          <cell r="X2597" t="str">
            <v>Asfálto espumado</v>
          </cell>
        </row>
        <row r="2598">
          <cell r="A2598">
            <v>101023</v>
          </cell>
          <cell r="B2598" t="str">
            <v>4004154</v>
          </cell>
          <cell r="C2598" t="str">
            <v>CAMION DE TRANSPORTE DE CEMENTO 12 TON</v>
          </cell>
          <cell r="D2598">
            <v>137097</v>
          </cell>
          <cell r="E2598">
            <v>41935</v>
          </cell>
          <cell r="F2598" t="str">
            <v>_C.VIT.V.N.1304</v>
          </cell>
          <cell r="G2598" t="str">
            <v>0</v>
          </cell>
          <cell r="H2598" t="str">
            <v>1</v>
          </cell>
          <cell r="I2598" t="str">
            <v>SEMANA 3</v>
          </cell>
          <cell r="J2598">
            <v>4611</v>
          </cell>
          <cell r="K2598">
            <v>4611</v>
          </cell>
          <cell r="L2598">
            <v>0</v>
          </cell>
          <cell r="U2598" t="str">
            <v>DISPONIBLE</v>
          </cell>
        </row>
        <row r="2599">
          <cell r="A2599">
            <v>105624</v>
          </cell>
          <cell r="B2599" t="str">
            <v>4006633</v>
          </cell>
          <cell r="C2599" t="str">
            <v>MOTONIVELADORAS - 120</v>
          </cell>
          <cell r="D2599">
            <v>116434</v>
          </cell>
          <cell r="E2599">
            <v>41906</v>
          </cell>
          <cell r="F2599" t="str">
            <v>_C.VIT.V.N.1304</v>
          </cell>
          <cell r="G2599" t="str">
            <v>0</v>
          </cell>
          <cell r="H2599" t="str">
            <v>1</v>
          </cell>
          <cell r="I2599" t="str">
            <v>SEMANA 4</v>
          </cell>
          <cell r="J2599">
            <v>771</v>
          </cell>
          <cell r="K2599">
            <v>779</v>
          </cell>
          <cell r="L2599">
            <v>8</v>
          </cell>
          <cell r="M2599">
            <v>3</v>
          </cell>
          <cell r="R2599" t="str">
            <v>VIA_NUEVA</v>
          </cell>
          <cell r="S2599" t="str">
            <v>TRAMO_6</v>
          </cell>
          <cell r="T2599" t="str">
            <v>_H43V</v>
          </cell>
          <cell r="U2599">
            <v>5000753</v>
          </cell>
          <cell r="V2599" t="str">
            <v>0003</v>
          </cell>
          <cell r="W2599" t="str">
            <v>TERRAPLENES Y RELLENOS</v>
          </cell>
          <cell r="X2599" t="str">
            <v>Reconformación de terraplenes</v>
          </cell>
        </row>
        <row r="2600">
          <cell r="A2600">
            <v>105624</v>
          </cell>
          <cell r="B2600" t="str">
            <v>4006633</v>
          </cell>
          <cell r="C2600" t="str">
            <v>MOTONIVELADORAS - 120</v>
          </cell>
          <cell r="D2600">
            <v>116434</v>
          </cell>
          <cell r="E2600">
            <v>41906</v>
          </cell>
          <cell r="F2600" t="str">
            <v>_C.VIT.V.N.1304</v>
          </cell>
          <cell r="G2600" t="str">
            <v>0</v>
          </cell>
          <cell r="H2600" t="str">
            <v>1</v>
          </cell>
          <cell r="I2600" t="str">
            <v>SEMANA 4</v>
          </cell>
          <cell r="J2600">
            <v>771</v>
          </cell>
          <cell r="K2600">
            <v>779</v>
          </cell>
          <cell r="L2600">
            <v>8</v>
          </cell>
          <cell r="M2600">
            <v>5</v>
          </cell>
          <cell r="R2600" t="str">
            <v>VIA_NUEVA</v>
          </cell>
          <cell r="S2600" t="str">
            <v>TRAMO_6</v>
          </cell>
          <cell r="T2600" t="str">
            <v>_H43V</v>
          </cell>
          <cell r="U2600">
            <v>5000754</v>
          </cell>
          <cell r="V2600" t="str">
            <v>0006</v>
          </cell>
          <cell r="W2600" t="str">
            <v>BASE Y SUBBASE</v>
          </cell>
          <cell r="X2600" t="str">
            <v>Asfálto espumado</v>
          </cell>
        </row>
        <row r="2601">
          <cell r="A2601">
            <v>105625</v>
          </cell>
          <cell r="B2601" t="str">
            <v>4006633</v>
          </cell>
          <cell r="C2601" t="str">
            <v>MOTONIVELADORAS - 120</v>
          </cell>
          <cell r="D2601">
            <v>116435</v>
          </cell>
          <cell r="E2601">
            <v>41907</v>
          </cell>
          <cell r="F2601" t="str">
            <v>_C.VIT.V.N.1304</v>
          </cell>
          <cell r="G2601" t="str">
            <v>0</v>
          </cell>
          <cell r="H2601" t="str">
            <v>1</v>
          </cell>
          <cell r="I2601" t="str">
            <v>SEMANA 4</v>
          </cell>
          <cell r="J2601">
            <v>779</v>
          </cell>
          <cell r="K2601">
            <v>785</v>
          </cell>
          <cell r="L2601">
            <v>6</v>
          </cell>
          <cell r="M2601">
            <v>4</v>
          </cell>
          <cell r="R2601" t="str">
            <v>VIA_NUEVA</v>
          </cell>
          <cell r="S2601" t="str">
            <v>TRAMO_6</v>
          </cell>
          <cell r="T2601" t="str">
            <v>_H43V</v>
          </cell>
          <cell r="U2601">
            <v>5000753</v>
          </cell>
          <cell r="V2601" t="str">
            <v>0003</v>
          </cell>
          <cell r="W2601" t="str">
            <v>TERRAPLENES Y RELLENOS</v>
          </cell>
          <cell r="X2601" t="str">
            <v>Reconformación de terraplenes</v>
          </cell>
        </row>
        <row r="2602">
          <cell r="A2602">
            <v>105625</v>
          </cell>
          <cell r="B2602" t="str">
            <v>4006633</v>
          </cell>
          <cell r="C2602" t="str">
            <v>MOTONIVELADORAS - 120</v>
          </cell>
          <cell r="D2602">
            <v>116435</v>
          </cell>
          <cell r="E2602">
            <v>41907</v>
          </cell>
          <cell r="F2602" t="str">
            <v>_C.VIT.V.N.1304</v>
          </cell>
          <cell r="G2602" t="str">
            <v>0</v>
          </cell>
          <cell r="H2602" t="str">
            <v>1</v>
          </cell>
          <cell r="I2602" t="str">
            <v>SEMANA 4</v>
          </cell>
          <cell r="J2602">
            <v>779</v>
          </cell>
          <cell r="K2602">
            <v>785</v>
          </cell>
          <cell r="L2602">
            <v>6</v>
          </cell>
          <cell r="M2602">
            <v>2</v>
          </cell>
          <cell r="R2602" t="str">
            <v>VIA_NUEVA</v>
          </cell>
          <cell r="S2602" t="str">
            <v>TRAMO_6</v>
          </cell>
          <cell r="T2602" t="str">
            <v>_H43V</v>
          </cell>
          <cell r="U2602">
            <v>5000754</v>
          </cell>
          <cell r="V2602" t="str">
            <v>0006</v>
          </cell>
          <cell r="W2602" t="str">
            <v>BASE Y SUBBASE</v>
          </cell>
          <cell r="X2602" t="str">
            <v>Asfálto espumado</v>
          </cell>
        </row>
        <row r="2603">
          <cell r="A2603">
            <v>105626</v>
          </cell>
          <cell r="B2603" t="str">
            <v>4006633</v>
          </cell>
          <cell r="C2603" t="str">
            <v>MOTONIVELADORAS - 120</v>
          </cell>
          <cell r="D2603">
            <v>116436</v>
          </cell>
          <cell r="E2603">
            <v>41908</v>
          </cell>
          <cell r="F2603" t="str">
            <v>_C.VIT.V.N.1304</v>
          </cell>
          <cell r="G2603" t="str">
            <v>0</v>
          </cell>
          <cell r="H2603" t="str">
            <v>1</v>
          </cell>
          <cell r="I2603" t="str">
            <v>SEMANA 4</v>
          </cell>
          <cell r="J2603">
            <v>785</v>
          </cell>
          <cell r="K2603">
            <v>793</v>
          </cell>
          <cell r="L2603">
            <v>8</v>
          </cell>
          <cell r="M2603">
            <v>4</v>
          </cell>
          <cell r="R2603" t="str">
            <v>VIA_NUEVA</v>
          </cell>
          <cell r="S2603" t="str">
            <v>TRAMO_6</v>
          </cell>
          <cell r="T2603" t="str">
            <v>_H43V</v>
          </cell>
          <cell r="U2603">
            <v>5000753</v>
          </cell>
          <cell r="V2603" t="str">
            <v>0005</v>
          </cell>
          <cell r="W2603" t="str">
            <v>TERRAPLENES Y RELLENOS</v>
          </cell>
          <cell r="X2603" t="str">
            <v>Terraplén con material de cantera</v>
          </cell>
        </row>
        <row r="2604">
          <cell r="A2604">
            <v>105626</v>
          </cell>
          <cell r="B2604" t="str">
            <v>4006633</v>
          </cell>
          <cell r="C2604" t="str">
            <v>MOTONIVELADORAS - 120</v>
          </cell>
          <cell r="D2604">
            <v>116436</v>
          </cell>
          <cell r="E2604">
            <v>41908</v>
          </cell>
          <cell r="F2604" t="str">
            <v>_C.VIT.V.N.1304</v>
          </cell>
          <cell r="G2604" t="str">
            <v>0</v>
          </cell>
          <cell r="H2604" t="str">
            <v>1</v>
          </cell>
          <cell r="I2604" t="str">
            <v>SEMANA 4</v>
          </cell>
          <cell r="J2604">
            <v>785</v>
          </cell>
          <cell r="K2604">
            <v>793</v>
          </cell>
          <cell r="L2604">
            <v>8</v>
          </cell>
          <cell r="M2604">
            <v>4</v>
          </cell>
          <cell r="R2604" t="str">
            <v>MEJORAMIENTO</v>
          </cell>
          <cell r="S2604" t="str">
            <v>TRAMO_6</v>
          </cell>
          <cell r="T2604" t="str">
            <v>_H46</v>
          </cell>
          <cell r="U2604">
            <v>5000324</v>
          </cell>
          <cell r="V2604" t="str">
            <v>0003</v>
          </cell>
          <cell r="W2604" t="str">
            <v>TERRAPLENES Y RELLENOS</v>
          </cell>
          <cell r="X2604" t="str">
            <v>Reconformación de terraplenes</v>
          </cell>
        </row>
        <row r="2605">
          <cell r="A2605">
            <v>105627</v>
          </cell>
          <cell r="B2605" t="str">
            <v>4006633</v>
          </cell>
          <cell r="C2605" t="str">
            <v>MOTONIVELADORAS - 120</v>
          </cell>
          <cell r="D2605">
            <v>116437</v>
          </cell>
          <cell r="E2605">
            <v>41909</v>
          </cell>
          <cell r="F2605" t="str">
            <v>_C.VIT.V.N.1304</v>
          </cell>
          <cell r="G2605" t="str">
            <v>0</v>
          </cell>
          <cell r="H2605" t="str">
            <v>1</v>
          </cell>
          <cell r="I2605" t="str">
            <v>SEMANA 4</v>
          </cell>
          <cell r="J2605">
            <v>793</v>
          </cell>
          <cell r="K2605">
            <v>800</v>
          </cell>
          <cell r="L2605">
            <v>7</v>
          </cell>
          <cell r="M2605">
            <v>7</v>
          </cell>
          <cell r="R2605" t="str">
            <v>VIA_NUEVA</v>
          </cell>
          <cell r="S2605" t="str">
            <v>TRAMO_6</v>
          </cell>
          <cell r="T2605" t="str">
            <v>_H43V</v>
          </cell>
          <cell r="U2605">
            <v>5000753</v>
          </cell>
          <cell r="V2605" t="str">
            <v>0005</v>
          </cell>
          <cell r="W2605" t="str">
            <v>TERRAPLENES Y RELLENOS</v>
          </cell>
          <cell r="X2605" t="str">
            <v>Terraplén con material de cantera</v>
          </cell>
        </row>
        <row r="2606">
          <cell r="A2606">
            <v>105629</v>
          </cell>
          <cell r="B2606" t="str">
            <v>4006633</v>
          </cell>
          <cell r="C2606" t="str">
            <v>MOTONIVELADORAS - 120</v>
          </cell>
          <cell r="D2606">
            <v>116438</v>
          </cell>
          <cell r="E2606">
            <v>41911</v>
          </cell>
          <cell r="F2606" t="str">
            <v>_C.VIT.V.N.1304</v>
          </cell>
          <cell r="G2606" t="str">
            <v>0</v>
          </cell>
          <cell r="H2606" t="str">
            <v>1</v>
          </cell>
          <cell r="I2606" t="str">
            <v>SEMANA 4</v>
          </cell>
          <cell r="J2606">
            <v>800</v>
          </cell>
          <cell r="K2606">
            <v>808</v>
          </cell>
          <cell r="L2606">
            <v>8</v>
          </cell>
          <cell r="M2606">
            <v>8</v>
          </cell>
          <cell r="R2606" t="str">
            <v>VIA_NUEVA</v>
          </cell>
          <cell r="S2606" t="str">
            <v>TRAMO_6</v>
          </cell>
          <cell r="T2606" t="str">
            <v>_H43V</v>
          </cell>
          <cell r="U2606">
            <v>5000753</v>
          </cell>
          <cell r="V2606" t="str">
            <v>0005</v>
          </cell>
          <cell r="W2606" t="str">
            <v>TERRAPLENES Y RELLENOS</v>
          </cell>
          <cell r="X2606" t="str">
            <v>Terraplén con material de cantera</v>
          </cell>
        </row>
        <row r="2607">
          <cell r="A2607">
            <v>105630</v>
          </cell>
          <cell r="B2607" t="str">
            <v>4006633</v>
          </cell>
          <cell r="C2607" t="str">
            <v>MOTONIVELADORAS - 120</v>
          </cell>
          <cell r="D2607">
            <v>116439</v>
          </cell>
          <cell r="E2607">
            <v>41912</v>
          </cell>
          <cell r="F2607" t="str">
            <v>_C.VIT.V.N.1304</v>
          </cell>
          <cell r="G2607" t="str">
            <v>0</v>
          </cell>
          <cell r="H2607" t="str">
            <v>1</v>
          </cell>
          <cell r="I2607" t="str">
            <v>SEMANA 4</v>
          </cell>
          <cell r="J2607">
            <v>808</v>
          </cell>
          <cell r="K2607">
            <v>817</v>
          </cell>
          <cell r="L2607">
            <v>9</v>
          </cell>
          <cell r="M2607">
            <v>6</v>
          </cell>
          <cell r="R2607" t="str">
            <v>VIA_NUEVA</v>
          </cell>
          <cell r="S2607" t="str">
            <v>TRAMO_6</v>
          </cell>
          <cell r="T2607" t="str">
            <v>_H43V</v>
          </cell>
          <cell r="U2607">
            <v>5000753</v>
          </cell>
          <cell r="V2607" t="str">
            <v>0005</v>
          </cell>
          <cell r="W2607" t="str">
            <v>TERRAPLENES Y RELLENOS</v>
          </cell>
          <cell r="X2607" t="str">
            <v>Terraplén con material de cantera</v>
          </cell>
        </row>
        <row r="2608">
          <cell r="A2608">
            <v>105630</v>
          </cell>
          <cell r="B2608" t="str">
            <v>4006633</v>
          </cell>
          <cell r="C2608" t="str">
            <v>MOTONIVELADORAS - 120</v>
          </cell>
          <cell r="D2608">
            <v>116439</v>
          </cell>
          <cell r="E2608">
            <v>41912</v>
          </cell>
          <cell r="F2608" t="str">
            <v>_C.VIT.V.N.1304</v>
          </cell>
          <cell r="G2608" t="str">
            <v>0</v>
          </cell>
          <cell r="H2608" t="str">
            <v>1</v>
          </cell>
          <cell r="I2608" t="str">
            <v>SEMANA 4</v>
          </cell>
          <cell r="J2608">
            <v>808</v>
          </cell>
          <cell r="K2608">
            <v>817</v>
          </cell>
          <cell r="L2608">
            <v>9</v>
          </cell>
          <cell r="M2608">
            <v>3</v>
          </cell>
          <cell r="R2608" t="str">
            <v>VIA_NUEVA</v>
          </cell>
          <cell r="S2608" t="str">
            <v>TRAMO_6</v>
          </cell>
          <cell r="T2608" t="str">
            <v>_H43V</v>
          </cell>
          <cell r="U2608">
            <v>5000754</v>
          </cell>
          <cell r="V2608" t="str">
            <v>0002</v>
          </cell>
          <cell r="W2608" t="str">
            <v>BASE Y SUBBASE</v>
          </cell>
          <cell r="X2608" t="str">
            <v>Subbase CPP</v>
          </cell>
        </row>
        <row r="2609">
          <cell r="A2609">
            <v>105601</v>
          </cell>
          <cell r="B2609" t="str">
            <v>4006633</v>
          </cell>
          <cell r="C2609" t="str">
            <v>MOTONIVELADORAS - 120</v>
          </cell>
          <cell r="D2609">
            <v>116440</v>
          </cell>
          <cell r="E2609">
            <v>41913</v>
          </cell>
          <cell r="F2609" t="str">
            <v>_C.VIT.V.N.1304</v>
          </cell>
          <cell r="G2609" t="str">
            <v>0</v>
          </cell>
          <cell r="H2609" t="str">
            <v>1</v>
          </cell>
          <cell r="I2609" t="str">
            <v>SEMANA 1</v>
          </cell>
          <cell r="J2609">
            <v>817</v>
          </cell>
          <cell r="K2609">
            <v>823</v>
          </cell>
          <cell r="L2609">
            <v>6</v>
          </cell>
          <cell r="M2609">
            <v>6</v>
          </cell>
          <cell r="R2609" t="str">
            <v>VIA_NUEVA</v>
          </cell>
          <cell r="S2609" t="str">
            <v>TRAMO_6</v>
          </cell>
          <cell r="T2609" t="str">
            <v>_H43V</v>
          </cell>
          <cell r="U2609">
            <v>5000753</v>
          </cell>
          <cell r="V2609" t="str">
            <v>0005</v>
          </cell>
          <cell r="W2609" t="str">
            <v>TERRAPLENES Y RELLENOS</v>
          </cell>
          <cell r="X2609" t="str">
            <v>Terraplén con material de cantera</v>
          </cell>
        </row>
        <row r="2610">
          <cell r="A2610">
            <v>105602</v>
          </cell>
          <cell r="B2610" t="str">
            <v>4006633</v>
          </cell>
          <cell r="C2610" t="str">
            <v>MOTONIVELADORAS - 120</v>
          </cell>
          <cell r="D2610">
            <v>116441</v>
          </cell>
          <cell r="E2610">
            <v>41914</v>
          </cell>
          <cell r="F2610" t="str">
            <v>_C.VIT.V.N.1304</v>
          </cell>
          <cell r="G2610" t="str">
            <v>0</v>
          </cell>
          <cell r="H2610" t="str">
            <v>1</v>
          </cell>
          <cell r="I2610" t="str">
            <v>SEMANA 1</v>
          </cell>
          <cell r="J2610">
            <v>823</v>
          </cell>
          <cell r="K2610">
            <v>831</v>
          </cell>
          <cell r="L2610">
            <v>8</v>
          </cell>
          <cell r="M2610">
            <v>8</v>
          </cell>
          <cell r="R2610" t="str">
            <v>VIA_NUEVA</v>
          </cell>
          <cell r="S2610" t="str">
            <v>TRAMO_6</v>
          </cell>
          <cell r="T2610" t="str">
            <v>_H43V</v>
          </cell>
          <cell r="U2610">
            <v>5000753</v>
          </cell>
          <cell r="V2610" t="str">
            <v>0005</v>
          </cell>
          <cell r="W2610" t="str">
            <v>TERRAPLENES Y RELLENOS</v>
          </cell>
          <cell r="X2610" t="str">
            <v>Terraplén con material de cantera</v>
          </cell>
        </row>
        <row r="2611">
          <cell r="A2611">
            <v>105603</v>
          </cell>
          <cell r="B2611" t="str">
            <v>4006633</v>
          </cell>
          <cell r="C2611" t="str">
            <v>MOTONIVELADORAS - 120</v>
          </cell>
          <cell r="D2611">
            <v>116442</v>
          </cell>
          <cell r="E2611">
            <v>41915</v>
          </cell>
          <cell r="F2611" t="str">
            <v>_C.VIT.V.N.1304</v>
          </cell>
          <cell r="G2611" t="str">
            <v>0</v>
          </cell>
          <cell r="H2611" t="str">
            <v>1</v>
          </cell>
          <cell r="I2611" t="str">
            <v>SEMANA 1</v>
          </cell>
          <cell r="J2611">
            <v>831</v>
          </cell>
          <cell r="K2611">
            <v>839</v>
          </cell>
          <cell r="L2611">
            <v>8</v>
          </cell>
          <cell r="M2611">
            <v>5</v>
          </cell>
          <cell r="R2611" t="str">
            <v>VIA_NUEVA</v>
          </cell>
          <cell r="S2611" t="str">
            <v>TRAMO_6</v>
          </cell>
          <cell r="T2611" t="str">
            <v>_H43V</v>
          </cell>
          <cell r="U2611">
            <v>5000753</v>
          </cell>
          <cell r="V2611" t="str">
            <v>0005</v>
          </cell>
          <cell r="W2611" t="str">
            <v>TERRAPLENES Y RELLENOS</v>
          </cell>
          <cell r="X2611" t="str">
            <v>Terraplén con material de cantera</v>
          </cell>
        </row>
        <row r="2612">
          <cell r="A2612">
            <v>105603</v>
          </cell>
          <cell r="B2612" t="str">
            <v>4006633</v>
          </cell>
          <cell r="C2612" t="str">
            <v>MOTONIVELADORAS - 120</v>
          </cell>
          <cell r="D2612">
            <v>116442</v>
          </cell>
          <cell r="E2612">
            <v>41915</v>
          </cell>
          <cell r="F2612" t="str">
            <v>_C.VIT.V.N.1304</v>
          </cell>
          <cell r="G2612" t="str">
            <v>0</v>
          </cell>
          <cell r="H2612" t="str">
            <v>1</v>
          </cell>
          <cell r="I2612" t="str">
            <v>SEMANA 1</v>
          </cell>
          <cell r="J2612">
            <v>831</v>
          </cell>
          <cell r="K2612">
            <v>839</v>
          </cell>
          <cell r="L2612">
            <v>8</v>
          </cell>
          <cell r="M2612">
            <v>3</v>
          </cell>
          <cell r="R2612" t="str">
            <v>VIA_NUEVA</v>
          </cell>
          <cell r="S2612" t="str">
            <v>TRAMO_6</v>
          </cell>
          <cell r="T2612" t="str">
            <v>_H43V</v>
          </cell>
          <cell r="U2612">
            <v>5000754</v>
          </cell>
          <cell r="V2612" t="str">
            <v>0002</v>
          </cell>
          <cell r="W2612" t="str">
            <v>BASE Y SUBBASE</v>
          </cell>
          <cell r="X2612" t="str">
            <v>Subbase CPP</v>
          </cell>
        </row>
        <row r="2613">
          <cell r="A2613">
            <v>105604</v>
          </cell>
          <cell r="B2613" t="str">
            <v>4006633</v>
          </cell>
          <cell r="C2613" t="str">
            <v>MOTONIVELADORAS - 120</v>
          </cell>
          <cell r="D2613">
            <v>116443</v>
          </cell>
          <cell r="E2613">
            <v>41916</v>
          </cell>
          <cell r="F2613" t="str">
            <v>_C.VIT.V.N.1304</v>
          </cell>
          <cell r="G2613" t="str">
            <v>0</v>
          </cell>
          <cell r="H2613" t="str">
            <v>1</v>
          </cell>
          <cell r="I2613" t="str">
            <v>SEMANA 1</v>
          </cell>
          <cell r="J2613">
            <v>839</v>
          </cell>
          <cell r="K2613">
            <v>845</v>
          </cell>
          <cell r="L2613">
            <v>6</v>
          </cell>
          <cell r="M2613">
            <v>6</v>
          </cell>
          <cell r="R2613" t="str">
            <v>VIA_NUEVA</v>
          </cell>
          <cell r="S2613" t="str">
            <v>TRAMO_6</v>
          </cell>
          <cell r="T2613" t="str">
            <v>_H43V</v>
          </cell>
          <cell r="U2613">
            <v>5000753</v>
          </cell>
          <cell r="V2613" t="str">
            <v>0005</v>
          </cell>
          <cell r="W2613" t="str">
            <v>TERRAPLENES Y RELLENOS</v>
          </cell>
          <cell r="X2613" t="str">
            <v>Terraplén con material de cantera</v>
          </cell>
        </row>
        <row r="2614">
          <cell r="A2614">
            <v>105605</v>
          </cell>
          <cell r="B2614" t="str">
            <v>4006633</v>
          </cell>
          <cell r="C2614" t="str">
            <v>MOTONIVELADORAS - 120</v>
          </cell>
          <cell r="D2614">
            <v>116444</v>
          </cell>
          <cell r="E2614">
            <v>41917</v>
          </cell>
          <cell r="F2614" t="str">
            <v>_C.VIT.V.N.1304</v>
          </cell>
          <cell r="G2614" t="str">
            <v>0</v>
          </cell>
          <cell r="H2614" t="str">
            <v>1</v>
          </cell>
          <cell r="I2614" t="str">
            <v>SEMANA 1</v>
          </cell>
          <cell r="J2614">
            <v>845</v>
          </cell>
          <cell r="K2614">
            <v>851</v>
          </cell>
          <cell r="L2614">
            <v>6</v>
          </cell>
          <cell r="M2614">
            <v>6</v>
          </cell>
          <cell r="R2614" t="str">
            <v>VIA_NUEVA</v>
          </cell>
          <cell r="S2614" t="str">
            <v>TRAMO_6</v>
          </cell>
          <cell r="T2614" t="str">
            <v>_H43V</v>
          </cell>
          <cell r="U2614">
            <v>5000753</v>
          </cell>
          <cell r="V2614" t="str">
            <v>0005</v>
          </cell>
          <cell r="W2614" t="str">
            <v>TERRAPLENES Y RELLENOS</v>
          </cell>
          <cell r="X2614" t="str">
            <v>Terraplén con material de cantera</v>
          </cell>
        </row>
        <row r="2615">
          <cell r="A2615">
            <v>105606</v>
          </cell>
          <cell r="B2615" t="str">
            <v>4006633</v>
          </cell>
          <cell r="C2615" t="str">
            <v>MOTONIVELADORAS - 120</v>
          </cell>
          <cell r="D2615">
            <v>116445</v>
          </cell>
          <cell r="E2615">
            <v>41918</v>
          </cell>
          <cell r="F2615" t="str">
            <v>_C.VIT.V.N.1304</v>
          </cell>
          <cell r="G2615" t="str">
            <v>0</v>
          </cell>
          <cell r="H2615" t="str">
            <v>1</v>
          </cell>
          <cell r="I2615" t="str">
            <v>SEMANA 1</v>
          </cell>
          <cell r="J2615">
            <v>851</v>
          </cell>
          <cell r="K2615">
            <v>860</v>
          </cell>
          <cell r="L2615">
            <v>9</v>
          </cell>
          <cell r="M2615">
            <v>5</v>
          </cell>
          <cell r="R2615" t="str">
            <v>VIA_NUEVA</v>
          </cell>
          <cell r="S2615" t="str">
            <v>TRAMO_6</v>
          </cell>
          <cell r="T2615" t="str">
            <v>_H43V</v>
          </cell>
          <cell r="U2615">
            <v>5000753</v>
          </cell>
          <cell r="V2615" t="str">
            <v>0005</v>
          </cell>
          <cell r="W2615" t="str">
            <v>TERRAPLENES Y RELLENOS</v>
          </cell>
          <cell r="X2615" t="str">
            <v>Terraplén con material de cantera</v>
          </cell>
        </row>
        <row r="2616">
          <cell r="A2616">
            <v>105606</v>
          </cell>
          <cell r="B2616" t="str">
            <v>4006633</v>
          </cell>
          <cell r="C2616" t="str">
            <v>MOTONIVELADORAS - 120</v>
          </cell>
          <cell r="D2616">
            <v>116445</v>
          </cell>
          <cell r="E2616">
            <v>41918</v>
          </cell>
          <cell r="F2616" t="str">
            <v>_C.VIT.V.N.1304</v>
          </cell>
          <cell r="G2616" t="str">
            <v>0</v>
          </cell>
          <cell r="H2616" t="str">
            <v>1</v>
          </cell>
          <cell r="I2616" t="str">
            <v>SEMANA 1</v>
          </cell>
          <cell r="J2616">
            <v>851</v>
          </cell>
          <cell r="K2616">
            <v>860</v>
          </cell>
          <cell r="L2616">
            <v>9</v>
          </cell>
          <cell r="M2616">
            <v>4</v>
          </cell>
          <cell r="R2616" t="str">
            <v>MEJORAMIENTO</v>
          </cell>
          <cell r="S2616" t="str">
            <v>TRAMO_6</v>
          </cell>
          <cell r="T2616" t="str">
            <v>_H45</v>
          </cell>
          <cell r="U2616">
            <v>5000325</v>
          </cell>
          <cell r="V2616" t="str">
            <v>0006</v>
          </cell>
          <cell r="W2616" t="str">
            <v>BASE Y SUBBASE</v>
          </cell>
          <cell r="X2616" t="str">
            <v>Asfálto espumado</v>
          </cell>
        </row>
        <row r="2617">
          <cell r="A2617">
            <v>105607</v>
          </cell>
          <cell r="B2617" t="str">
            <v>4006633</v>
          </cell>
          <cell r="C2617" t="str">
            <v>MOTONIVELADORAS - 120</v>
          </cell>
          <cell r="D2617">
            <v>116446</v>
          </cell>
          <cell r="E2617">
            <v>41919</v>
          </cell>
          <cell r="F2617" t="str">
            <v>_C.VIT.V.N.1304</v>
          </cell>
          <cell r="G2617" t="str">
            <v>0</v>
          </cell>
          <cell r="H2617" t="str">
            <v>1</v>
          </cell>
          <cell r="I2617" t="str">
            <v>SEMANA 1</v>
          </cell>
          <cell r="J2617">
            <v>860</v>
          </cell>
          <cell r="K2617">
            <v>865</v>
          </cell>
          <cell r="L2617">
            <v>5</v>
          </cell>
          <cell r="M2617">
            <v>5</v>
          </cell>
          <cell r="R2617" t="str">
            <v>VIA_NUEVA</v>
          </cell>
          <cell r="S2617" t="str">
            <v>TRAMO_6</v>
          </cell>
          <cell r="T2617" t="str">
            <v>_H43V</v>
          </cell>
          <cell r="U2617">
            <v>5000754</v>
          </cell>
          <cell r="V2617" t="str">
            <v>0006</v>
          </cell>
          <cell r="W2617" t="str">
            <v>BASE Y SUBBASE</v>
          </cell>
          <cell r="X2617" t="str">
            <v>Asfálto espumado</v>
          </cell>
        </row>
        <row r="2618">
          <cell r="A2618">
            <v>105608</v>
          </cell>
          <cell r="B2618" t="str">
            <v>4006633</v>
          </cell>
          <cell r="C2618" t="str">
            <v>MOTONIVELADORAS - 120</v>
          </cell>
          <cell r="D2618">
            <v>116447</v>
          </cell>
          <cell r="E2618">
            <v>41920</v>
          </cell>
          <cell r="F2618" t="str">
            <v>_C.VIT.V.N.1304</v>
          </cell>
          <cell r="G2618" t="str">
            <v>0</v>
          </cell>
          <cell r="H2618" t="str">
            <v>1</v>
          </cell>
          <cell r="I2618" t="str">
            <v>SEMANA 1</v>
          </cell>
          <cell r="J2618">
            <v>865</v>
          </cell>
          <cell r="K2618">
            <v>874</v>
          </cell>
          <cell r="L2618">
            <v>9</v>
          </cell>
          <cell r="M2618">
            <v>5</v>
          </cell>
          <cell r="R2618" t="str">
            <v>MEJORAMIENTO</v>
          </cell>
          <cell r="S2618" t="str">
            <v>TRAMO_6</v>
          </cell>
          <cell r="T2618" t="str">
            <v>_H45</v>
          </cell>
          <cell r="U2618">
            <v>5000325</v>
          </cell>
          <cell r="V2618" t="str">
            <v>0006</v>
          </cell>
          <cell r="W2618" t="str">
            <v>BASE Y SUBBASE</v>
          </cell>
          <cell r="X2618" t="str">
            <v>Asfálto espumado</v>
          </cell>
        </row>
        <row r="2619">
          <cell r="A2619">
            <v>105608</v>
          </cell>
          <cell r="B2619" t="str">
            <v>4006633</v>
          </cell>
          <cell r="C2619" t="str">
            <v>MOTONIVELADORAS - 120</v>
          </cell>
          <cell r="D2619">
            <v>116447</v>
          </cell>
          <cell r="E2619">
            <v>41920</v>
          </cell>
          <cell r="F2619" t="str">
            <v>_C.VIT.V.N.1304</v>
          </cell>
          <cell r="G2619" t="str">
            <v>0</v>
          </cell>
          <cell r="H2619" t="str">
            <v>1</v>
          </cell>
          <cell r="I2619" t="str">
            <v>SEMANA 1</v>
          </cell>
          <cell r="J2619">
            <v>865</v>
          </cell>
          <cell r="K2619">
            <v>874</v>
          </cell>
          <cell r="L2619">
            <v>9</v>
          </cell>
          <cell r="M2619">
            <v>4</v>
          </cell>
          <cell r="R2619" t="str">
            <v>MEJORAMIENTO</v>
          </cell>
          <cell r="S2619" t="str">
            <v>TRAMO_6</v>
          </cell>
          <cell r="T2619" t="str">
            <v>_H45</v>
          </cell>
          <cell r="U2619">
            <v>5000325</v>
          </cell>
          <cell r="V2619" t="str">
            <v>0007</v>
          </cell>
          <cell r="W2619" t="str">
            <v>BASE Y SUBBASE</v>
          </cell>
          <cell r="X2619" t="str">
            <v>Rap +agregado CPP</v>
          </cell>
        </row>
        <row r="2620">
          <cell r="A2620">
            <v>105609</v>
          </cell>
          <cell r="B2620" t="str">
            <v>4006633</v>
          </cell>
          <cell r="C2620" t="str">
            <v>MOTONIVELADORAS - 120</v>
          </cell>
          <cell r="D2620">
            <v>116448</v>
          </cell>
          <cell r="E2620">
            <v>41921</v>
          </cell>
          <cell r="F2620" t="str">
            <v>_C.VIT.V.N.1304</v>
          </cell>
          <cell r="G2620" t="str">
            <v>0</v>
          </cell>
          <cell r="H2620" t="str">
            <v>1</v>
          </cell>
          <cell r="I2620" t="str">
            <v>SEMANA 2</v>
          </cell>
          <cell r="J2620">
            <v>874</v>
          </cell>
          <cell r="K2620">
            <v>880</v>
          </cell>
          <cell r="L2620">
            <v>6</v>
          </cell>
          <cell r="M2620">
            <v>6</v>
          </cell>
          <cell r="R2620" t="str">
            <v>MEJORAMIENTO</v>
          </cell>
          <cell r="S2620" t="str">
            <v>TRAMO_6</v>
          </cell>
          <cell r="T2620" t="str">
            <v>_H45</v>
          </cell>
          <cell r="U2620">
            <v>5000325</v>
          </cell>
          <cell r="V2620" t="str">
            <v>0007</v>
          </cell>
          <cell r="W2620" t="str">
            <v>BASE Y SUBBASE</v>
          </cell>
          <cell r="X2620" t="str">
            <v>Rap +agregado CPP</v>
          </cell>
        </row>
        <row r="2621">
          <cell r="A2621">
            <v>105610</v>
          </cell>
          <cell r="B2621" t="str">
            <v>4006633</v>
          </cell>
          <cell r="C2621" t="str">
            <v>MOTONIVELADORAS - 120</v>
          </cell>
          <cell r="D2621">
            <v>116449</v>
          </cell>
          <cell r="E2621">
            <v>41922</v>
          </cell>
          <cell r="F2621" t="str">
            <v>_C.VIT.V.N.1304</v>
          </cell>
          <cell r="G2621" t="str">
            <v>0</v>
          </cell>
          <cell r="H2621" t="str">
            <v>1</v>
          </cell>
          <cell r="I2621" t="str">
            <v>SEMANA 2</v>
          </cell>
          <cell r="J2621">
            <v>880</v>
          </cell>
          <cell r="K2621">
            <v>890</v>
          </cell>
          <cell r="L2621">
            <v>10</v>
          </cell>
          <cell r="M2621">
            <v>5</v>
          </cell>
          <cell r="R2621" t="str">
            <v>MEJORAMIENTO</v>
          </cell>
          <cell r="S2621" t="str">
            <v>TRAMO_6</v>
          </cell>
          <cell r="T2621" t="str">
            <v>_H45</v>
          </cell>
          <cell r="U2621">
            <v>5000325</v>
          </cell>
          <cell r="V2621" t="str">
            <v>0007</v>
          </cell>
          <cell r="W2621" t="str">
            <v>BASE Y SUBBASE</v>
          </cell>
          <cell r="X2621" t="str">
            <v>Rap +agregado CPP</v>
          </cell>
        </row>
        <row r="2622">
          <cell r="A2622">
            <v>105610</v>
          </cell>
          <cell r="B2622" t="str">
            <v>4006633</v>
          </cell>
          <cell r="C2622" t="str">
            <v>MOTONIVELADORAS - 120</v>
          </cell>
          <cell r="D2622">
            <v>116449</v>
          </cell>
          <cell r="E2622">
            <v>41922</v>
          </cell>
          <cell r="F2622" t="str">
            <v>_C.VIT.V.N.1304</v>
          </cell>
          <cell r="G2622" t="str">
            <v>0</v>
          </cell>
          <cell r="H2622" t="str">
            <v>1</v>
          </cell>
          <cell r="I2622" t="str">
            <v>SEMANA 2</v>
          </cell>
          <cell r="J2622">
            <v>880</v>
          </cell>
          <cell r="K2622">
            <v>890</v>
          </cell>
          <cell r="L2622">
            <v>10</v>
          </cell>
          <cell r="M2622">
            <v>5</v>
          </cell>
          <cell r="R2622" t="str">
            <v>MEJORAMIENTO</v>
          </cell>
          <cell r="S2622" t="str">
            <v>TRAMO_6</v>
          </cell>
          <cell r="T2622" t="str">
            <v>_H45</v>
          </cell>
          <cell r="U2622">
            <v>5000325</v>
          </cell>
          <cell r="V2622" t="str">
            <v>0002</v>
          </cell>
          <cell r="W2622" t="str">
            <v>BASE Y SUBBASE</v>
          </cell>
          <cell r="X2622" t="str">
            <v>Subbase CPP</v>
          </cell>
        </row>
        <row r="2623">
          <cell r="A2623">
            <v>105611</v>
          </cell>
          <cell r="B2623" t="str">
            <v>4006633</v>
          </cell>
          <cell r="C2623" t="str">
            <v>MOTONIVELADORAS - 120</v>
          </cell>
          <cell r="D2623">
            <v>116450</v>
          </cell>
          <cell r="E2623">
            <v>41923</v>
          </cell>
          <cell r="F2623" t="str">
            <v>_C.VIT.V.N.1304</v>
          </cell>
          <cell r="G2623" t="str">
            <v>0</v>
          </cell>
          <cell r="H2623" t="str">
            <v>1</v>
          </cell>
          <cell r="I2623" t="str">
            <v>SEMANA 2</v>
          </cell>
          <cell r="J2623">
            <v>890</v>
          </cell>
          <cell r="K2623">
            <v>897</v>
          </cell>
          <cell r="L2623">
            <v>7</v>
          </cell>
          <cell r="M2623">
            <v>7</v>
          </cell>
          <cell r="R2623" t="str">
            <v>MEJORAMIENTO</v>
          </cell>
          <cell r="S2623" t="str">
            <v>TRAMO_6</v>
          </cell>
          <cell r="T2623" t="str">
            <v>_H45</v>
          </cell>
          <cell r="U2623">
            <v>5000325</v>
          </cell>
          <cell r="V2623" t="str">
            <v>0006</v>
          </cell>
          <cell r="W2623" t="str">
            <v>BASE Y SUBBASE</v>
          </cell>
          <cell r="X2623" t="str">
            <v>Asfálto espumado</v>
          </cell>
        </row>
        <row r="2624">
          <cell r="A2624">
            <v>105611</v>
          </cell>
          <cell r="B2624" t="str">
            <v>4006633</v>
          </cell>
          <cell r="C2624" t="str">
            <v>MOTONIVELADORAS - 120</v>
          </cell>
          <cell r="E2624">
            <v>41924</v>
          </cell>
          <cell r="F2624" t="str">
            <v>_C.VIT.V.N.1304</v>
          </cell>
          <cell r="G2624" t="str">
            <v>0</v>
          </cell>
          <cell r="H2624" t="str">
            <v>1</v>
          </cell>
          <cell r="I2624" t="str">
            <v>SEMANA 2</v>
          </cell>
          <cell r="J2624">
            <v>897</v>
          </cell>
          <cell r="K2624">
            <v>897</v>
          </cell>
          <cell r="P2624">
            <v>1</v>
          </cell>
          <cell r="U2624" t="str">
            <v>_EQUIPOS</v>
          </cell>
        </row>
        <row r="2625">
          <cell r="A2625">
            <v>105611</v>
          </cell>
          <cell r="B2625" t="str">
            <v>4006633</v>
          </cell>
          <cell r="C2625" t="str">
            <v>MOTONIVELADORAS - 120</v>
          </cell>
          <cell r="E2625">
            <v>41925</v>
          </cell>
          <cell r="F2625" t="str">
            <v>_C.VIT.V.N.1304</v>
          </cell>
          <cell r="G2625" t="str">
            <v>0</v>
          </cell>
          <cell r="H2625" t="str">
            <v>1</v>
          </cell>
          <cell r="I2625" t="str">
            <v>SEMANA 2</v>
          </cell>
          <cell r="J2625">
            <v>897</v>
          </cell>
          <cell r="K2625">
            <v>897</v>
          </cell>
          <cell r="P2625">
            <v>1</v>
          </cell>
          <cell r="U2625" t="str">
            <v>_EQUIPOS</v>
          </cell>
        </row>
        <row r="2626">
          <cell r="A2626">
            <v>105611</v>
          </cell>
          <cell r="B2626" t="str">
            <v>4006633</v>
          </cell>
          <cell r="C2626" t="str">
            <v>MOTONIVELADORAS - 120</v>
          </cell>
          <cell r="E2626">
            <v>41926</v>
          </cell>
          <cell r="F2626" t="str">
            <v>_C.VIT.V.N.1304</v>
          </cell>
          <cell r="G2626" t="str">
            <v>0</v>
          </cell>
          <cell r="H2626" t="str">
            <v>1</v>
          </cell>
          <cell r="I2626" t="str">
            <v>SEMANA 2</v>
          </cell>
          <cell r="J2626">
            <v>897</v>
          </cell>
          <cell r="K2626">
            <v>897</v>
          </cell>
          <cell r="P2626">
            <v>1</v>
          </cell>
          <cell r="U2626" t="str">
            <v>_EQUIPOS</v>
          </cell>
        </row>
        <row r="2627">
          <cell r="A2627">
            <v>105611</v>
          </cell>
          <cell r="B2627" t="str">
            <v>4006633</v>
          </cell>
          <cell r="C2627" t="str">
            <v>MOTONIVELADORAS - 120</v>
          </cell>
          <cell r="E2627">
            <v>41927</v>
          </cell>
          <cell r="F2627" t="str">
            <v>_C.VIT.V.N.1304</v>
          </cell>
          <cell r="G2627" t="str">
            <v>0</v>
          </cell>
          <cell r="H2627" t="str">
            <v>1</v>
          </cell>
          <cell r="I2627" t="str">
            <v>SEMANA 2</v>
          </cell>
          <cell r="J2627">
            <v>897</v>
          </cell>
          <cell r="K2627">
            <v>897</v>
          </cell>
          <cell r="P2627">
            <v>1</v>
          </cell>
          <cell r="U2627" t="str">
            <v>_EQUIPOS</v>
          </cell>
        </row>
        <row r="2628">
          <cell r="A2628">
            <v>105611</v>
          </cell>
          <cell r="B2628" t="str">
            <v>4006633</v>
          </cell>
          <cell r="C2628" t="str">
            <v>MOTONIVELADORAS - 120</v>
          </cell>
          <cell r="E2628">
            <v>41928</v>
          </cell>
          <cell r="F2628" t="str">
            <v>_C.VIT.V.N.1304</v>
          </cell>
          <cell r="G2628" t="str">
            <v>0</v>
          </cell>
          <cell r="H2628" t="str">
            <v>1</v>
          </cell>
          <cell r="I2628" t="str">
            <v>SEMANA 3</v>
          </cell>
          <cell r="J2628">
            <v>897</v>
          </cell>
          <cell r="K2628">
            <v>897</v>
          </cell>
          <cell r="P2628">
            <v>1</v>
          </cell>
          <cell r="U2628" t="str">
            <v>_EQUIPOS</v>
          </cell>
        </row>
        <row r="2629">
          <cell r="A2629">
            <v>105611</v>
          </cell>
          <cell r="B2629" t="str">
            <v>4006633</v>
          </cell>
          <cell r="C2629" t="str">
            <v>MOTONIVELADORAS - 120</v>
          </cell>
          <cell r="E2629">
            <v>41929</v>
          </cell>
          <cell r="F2629" t="str">
            <v>_C.VIT.V.N.1304</v>
          </cell>
          <cell r="G2629" t="str">
            <v>0</v>
          </cell>
          <cell r="H2629" t="str">
            <v>1</v>
          </cell>
          <cell r="I2629" t="str">
            <v>SEMANA 3</v>
          </cell>
          <cell r="J2629">
            <v>897</v>
          </cell>
          <cell r="K2629">
            <v>897</v>
          </cell>
          <cell r="P2629">
            <v>1</v>
          </cell>
          <cell r="U2629" t="str">
            <v>_EQUIPOS</v>
          </cell>
        </row>
        <row r="2630">
          <cell r="A2630">
            <v>105611</v>
          </cell>
          <cell r="B2630" t="str">
            <v>4006633</v>
          </cell>
          <cell r="C2630" t="str">
            <v>MOTONIVELADORAS - 120</v>
          </cell>
          <cell r="E2630">
            <v>41930</v>
          </cell>
          <cell r="F2630" t="str">
            <v>_C.VIT.V.N.1304</v>
          </cell>
          <cell r="G2630" t="str">
            <v>0</v>
          </cell>
          <cell r="H2630" t="str">
            <v>1</v>
          </cell>
          <cell r="I2630" t="str">
            <v>SEMANA 3</v>
          </cell>
          <cell r="J2630">
            <v>897</v>
          </cell>
          <cell r="K2630">
            <v>897</v>
          </cell>
          <cell r="P2630">
            <v>1</v>
          </cell>
          <cell r="U2630" t="str">
            <v>_EQUIPOS</v>
          </cell>
        </row>
        <row r="2631">
          <cell r="A2631">
            <v>105611</v>
          </cell>
          <cell r="B2631" t="str">
            <v>4006633</v>
          </cell>
          <cell r="C2631" t="str">
            <v>MOTONIVELADORAS - 120</v>
          </cell>
          <cell r="E2631">
            <v>41931</v>
          </cell>
          <cell r="F2631" t="str">
            <v>_C.VIT.V.N.1304</v>
          </cell>
          <cell r="G2631" t="str">
            <v>0</v>
          </cell>
          <cell r="H2631" t="str">
            <v>1</v>
          </cell>
          <cell r="I2631" t="str">
            <v>SEMANA 3</v>
          </cell>
          <cell r="J2631">
            <v>897</v>
          </cell>
          <cell r="K2631">
            <v>897</v>
          </cell>
          <cell r="U2631" t="str">
            <v>_EQUIPOS</v>
          </cell>
        </row>
        <row r="2632">
          <cell r="A2632">
            <v>105611</v>
          </cell>
          <cell r="B2632" t="str">
            <v>4006633</v>
          </cell>
          <cell r="C2632" t="str">
            <v>MOTONIVELADORAS - 120</v>
          </cell>
          <cell r="E2632">
            <v>41932</v>
          </cell>
          <cell r="F2632" t="str">
            <v>_C.VIT.V.N.1304</v>
          </cell>
          <cell r="G2632" t="str">
            <v>0</v>
          </cell>
          <cell r="H2632" t="str">
            <v>1</v>
          </cell>
          <cell r="I2632" t="str">
            <v>SEMANA 3</v>
          </cell>
          <cell r="J2632">
            <v>897</v>
          </cell>
          <cell r="K2632">
            <v>897</v>
          </cell>
          <cell r="P2632">
            <v>1</v>
          </cell>
          <cell r="U2632" t="str">
            <v>_EQUIPOS</v>
          </cell>
        </row>
        <row r="2633">
          <cell r="A2633">
            <v>105611</v>
          </cell>
          <cell r="B2633" t="str">
            <v>4006633</v>
          </cell>
          <cell r="C2633" t="str">
            <v>MOTONIVELADORAS - 120</v>
          </cell>
          <cell r="E2633">
            <v>41933</v>
          </cell>
          <cell r="F2633" t="str">
            <v>_C.VIT.V.N.1304</v>
          </cell>
          <cell r="G2633" t="str">
            <v>0</v>
          </cell>
          <cell r="H2633" t="str">
            <v>1</v>
          </cell>
          <cell r="I2633" t="str">
            <v>SEMANA 3</v>
          </cell>
          <cell r="J2633">
            <v>897</v>
          </cell>
          <cell r="K2633">
            <v>897</v>
          </cell>
          <cell r="P2633">
            <v>1</v>
          </cell>
          <cell r="U2633" t="str">
            <v>_EQUIPOS</v>
          </cell>
        </row>
        <row r="2634">
          <cell r="A2634">
            <v>105611</v>
          </cell>
          <cell r="B2634" t="str">
            <v>4006633</v>
          </cell>
          <cell r="C2634" t="str">
            <v>MOTONIVELADORAS - 120</v>
          </cell>
          <cell r="E2634">
            <v>41934</v>
          </cell>
          <cell r="F2634" t="str">
            <v>_C.VIT.V.N.1304</v>
          </cell>
          <cell r="G2634" t="str">
            <v>0</v>
          </cell>
          <cell r="H2634" t="str">
            <v>1</v>
          </cell>
          <cell r="I2634" t="str">
            <v>SEMANA 3</v>
          </cell>
          <cell r="J2634">
            <v>897</v>
          </cell>
          <cell r="K2634">
            <v>897</v>
          </cell>
          <cell r="P2634">
            <v>1</v>
          </cell>
          <cell r="U2634" t="str">
            <v>_EQUIPOS</v>
          </cell>
        </row>
        <row r="2635">
          <cell r="A2635">
            <v>105611</v>
          </cell>
          <cell r="B2635" t="str">
            <v>4006633</v>
          </cell>
          <cell r="C2635" t="str">
            <v>MOTONIVELADORAS - 120</v>
          </cell>
          <cell r="E2635">
            <v>41935</v>
          </cell>
          <cell r="F2635" t="str">
            <v>_C.VIT.V.N.1304</v>
          </cell>
          <cell r="G2635" t="str">
            <v>0</v>
          </cell>
          <cell r="H2635" t="str">
            <v>1</v>
          </cell>
          <cell r="I2635" t="str">
            <v>SEMANA 3</v>
          </cell>
          <cell r="J2635">
            <v>897</v>
          </cell>
          <cell r="K2635">
            <v>897</v>
          </cell>
          <cell r="P2635">
            <v>1</v>
          </cell>
          <cell r="U2635" t="str">
            <v>_EQUIPOS</v>
          </cell>
        </row>
        <row r="2636">
          <cell r="A2636">
            <v>109114</v>
          </cell>
          <cell r="B2636" t="str">
            <v>4006633RMP</v>
          </cell>
          <cell r="C2636" t="str">
            <v>MOTONIVELADORAS - 140</v>
          </cell>
          <cell r="E2636">
            <v>41906</v>
          </cell>
          <cell r="F2636" t="str">
            <v>_C.VIT.V.N.1304</v>
          </cell>
          <cell r="G2636" t="str">
            <v>0</v>
          </cell>
          <cell r="H2636" t="str">
            <v>1</v>
          </cell>
          <cell r="I2636" t="str">
            <v>SEMANA 4</v>
          </cell>
          <cell r="J2636">
            <v>7450</v>
          </cell>
          <cell r="K2636">
            <v>7450</v>
          </cell>
          <cell r="P2636">
            <v>1</v>
          </cell>
          <cell r="U2636" t="str">
            <v>_EQUIPOS</v>
          </cell>
        </row>
        <row r="2637">
          <cell r="A2637">
            <v>109114</v>
          </cell>
          <cell r="B2637" t="str">
            <v>4006633RMP</v>
          </cell>
          <cell r="C2637" t="str">
            <v>MOTONIVELADORAS - 140</v>
          </cell>
          <cell r="E2637">
            <v>41907</v>
          </cell>
          <cell r="F2637" t="str">
            <v>_C.VIT.V.N.1304</v>
          </cell>
          <cell r="G2637" t="str">
            <v>0</v>
          </cell>
          <cell r="H2637" t="str">
            <v>1</v>
          </cell>
          <cell r="I2637" t="str">
            <v>SEMANA 4</v>
          </cell>
          <cell r="J2637">
            <v>7450</v>
          </cell>
          <cell r="K2637">
            <v>7450</v>
          </cell>
          <cell r="P2637">
            <v>1</v>
          </cell>
          <cell r="U2637" t="str">
            <v>_EQUIPOS</v>
          </cell>
        </row>
        <row r="2638">
          <cell r="A2638">
            <v>109114</v>
          </cell>
          <cell r="B2638" t="str">
            <v>4006633RMP</v>
          </cell>
          <cell r="C2638" t="str">
            <v>MOTONIVELADORAS - 140</v>
          </cell>
          <cell r="E2638">
            <v>41908</v>
          </cell>
          <cell r="F2638" t="str">
            <v>_C.VIT.V.N.1304</v>
          </cell>
          <cell r="G2638" t="str">
            <v>0</v>
          </cell>
          <cell r="H2638" t="str">
            <v>1</v>
          </cell>
          <cell r="I2638" t="str">
            <v>SEMANA 4</v>
          </cell>
          <cell r="J2638">
            <v>7450</v>
          </cell>
          <cell r="K2638">
            <v>7450</v>
          </cell>
          <cell r="P2638">
            <v>1</v>
          </cell>
          <cell r="U2638" t="str">
            <v>_EQUIPOS</v>
          </cell>
        </row>
        <row r="2639">
          <cell r="A2639">
            <v>109114</v>
          </cell>
          <cell r="B2639" t="str">
            <v>4006633RMP</v>
          </cell>
          <cell r="C2639" t="str">
            <v>MOTONIVELADORAS - 140</v>
          </cell>
          <cell r="E2639">
            <v>41909</v>
          </cell>
          <cell r="F2639" t="str">
            <v>_C.VIT.V.N.1304</v>
          </cell>
          <cell r="G2639" t="str">
            <v>0</v>
          </cell>
          <cell r="H2639" t="str">
            <v>1</v>
          </cell>
          <cell r="I2639" t="str">
            <v>SEMANA 4</v>
          </cell>
          <cell r="J2639">
            <v>7450</v>
          </cell>
          <cell r="K2639">
            <v>7450</v>
          </cell>
          <cell r="P2639">
            <v>1</v>
          </cell>
          <cell r="U2639" t="str">
            <v>_EQUIPOS</v>
          </cell>
        </row>
        <row r="2640">
          <cell r="A2640">
            <v>109114</v>
          </cell>
          <cell r="B2640" t="str">
            <v>4006633RMP</v>
          </cell>
          <cell r="C2640" t="str">
            <v>MOTONIVELADORAS - 140</v>
          </cell>
          <cell r="E2640">
            <v>41910</v>
          </cell>
          <cell r="F2640" t="str">
            <v>_C.VIT.V.N.1304</v>
          </cell>
          <cell r="G2640" t="str">
            <v>0</v>
          </cell>
          <cell r="H2640" t="str">
            <v>1</v>
          </cell>
          <cell r="I2640" t="str">
            <v>SEMANA 4</v>
          </cell>
          <cell r="J2640">
            <v>7450</v>
          </cell>
          <cell r="K2640">
            <v>7450</v>
          </cell>
          <cell r="P2640">
            <v>1</v>
          </cell>
          <cell r="U2640" t="str">
            <v>_EQUIPOS</v>
          </cell>
        </row>
        <row r="2641">
          <cell r="A2641">
            <v>109114</v>
          </cell>
          <cell r="B2641" t="str">
            <v>4006633RMP</v>
          </cell>
          <cell r="C2641" t="str">
            <v>MOTONIVELADORAS - 140</v>
          </cell>
          <cell r="E2641">
            <v>41911</v>
          </cell>
          <cell r="F2641" t="str">
            <v>_C.VIT.V.N.1304</v>
          </cell>
          <cell r="G2641" t="str">
            <v>0</v>
          </cell>
          <cell r="H2641" t="str">
            <v>1</v>
          </cell>
          <cell r="I2641" t="str">
            <v>SEMANA 4</v>
          </cell>
          <cell r="J2641">
            <v>7450</v>
          </cell>
          <cell r="K2641">
            <v>7450</v>
          </cell>
          <cell r="P2641">
            <v>1</v>
          </cell>
          <cell r="U2641" t="str">
            <v>_EQUIPOS</v>
          </cell>
        </row>
        <row r="2642">
          <cell r="A2642">
            <v>109114</v>
          </cell>
          <cell r="B2642" t="str">
            <v>4006633RMP</v>
          </cell>
          <cell r="C2642" t="str">
            <v>MOTONIVELADORAS - 140</v>
          </cell>
          <cell r="E2642">
            <v>41912</v>
          </cell>
          <cell r="F2642" t="str">
            <v>_C.VIT.V.N.1304</v>
          </cell>
          <cell r="G2642" t="str">
            <v>0</v>
          </cell>
          <cell r="H2642" t="str">
            <v>1</v>
          </cell>
          <cell r="I2642" t="str">
            <v>SEMANA 4</v>
          </cell>
          <cell r="J2642">
            <v>7450</v>
          </cell>
          <cell r="K2642">
            <v>7450</v>
          </cell>
          <cell r="P2642">
            <v>1</v>
          </cell>
          <cell r="U2642" t="str">
            <v>_EQUIPOS</v>
          </cell>
        </row>
        <row r="2643">
          <cell r="A2643">
            <v>109114</v>
          </cell>
          <cell r="B2643" t="str">
            <v>4006633RMP</v>
          </cell>
          <cell r="C2643" t="str">
            <v>MOTONIVELADORAS - 140</v>
          </cell>
          <cell r="E2643">
            <v>41913</v>
          </cell>
          <cell r="F2643" t="str">
            <v>_C.VIT.V.N.1304</v>
          </cell>
          <cell r="G2643" t="str">
            <v>0</v>
          </cell>
          <cell r="H2643" t="str">
            <v>1</v>
          </cell>
          <cell r="I2643" t="str">
            <v>SEMANA 1</v>
          </cell>
          <cell r="J2643">
            <v>7450</v>
          </cell>
          <cell r="K2643">
            <v>7450</v>
          </cell>
          <cell r="P2643">
            <v>1</v>
          </cell>
          <cell r="U2643" t="str">
            <v>_EQUIPOS</v>
          </cell>
        </row>
        <row r="2644">
          <cell r="A2644">
            <v>109114</v>
          </cell>
          <cell r="B2644" t="str">
            <v>4006633RMP</v>
          </cell>
          <cell r="C2644" t="str">
            <v>MOTONIVELADORAS - 140</v>
          </cell>
          <cell r="E2644">
            <v>41914</v>
          </cell>
          <cell r="F2644" t="str">
            <v>_C.VIT.V.N.1304</v>
          </cell>
          <cell r="G2644" t="str">
            <v>0</v>
          </cell>
          <cell r="H2644" t="str">
            <v>1</v>
          </cell>
          <cell r="I2644" t="str">
            <v>SEMANA 1</v>
          </cell>
          <cell r="J2644">
            <v>7450</v>
          </cell>
          <cell r="K2644">
            <v>7450</v>
          </cell>
          <cell r="P2644">
            <v>1</v>
          </cell>
          <cell r="U2644" t="str">
            <v>_EQUIPOS</v>
          </cell>
        </row>
        <row r="2645">
          <cell r="A2645">
            <v>109114</v>
          </cell>
          <cell r="B2645" t="str">
            <v>4006633RMP</v>
          </cell>
          <cell r="C2645" t="str">
            <v>MOTONIVELADORAS - 140</v>
          </cell>
          <cell r="E2645">
            <v>41915</v>
          </cell>
          <cell r="F2645" t="str">
            <v>_C.VIT.V.N.1304</v>
          </cell>
          <cell r="G2645" t="str">
            <v>0</v>
          </cell>
          <cell r="H2645" t="str">
            <v>1</v>
          </cell>
          <cell r="I2645" t="str">
            <v>SEMANA 1</v>
          </cell>
          <cell r="J2645">
            <v>7450</v>
          </cell>
          <cell r="K2645">
            <v>7450</v>
          </cell>
          <cell r="P2645">
            <v>1</v>
          </cell>
          <cell r="U2645" t="str">
            <v>_EQUIPOS</v>
          </cell>
        </row>
        <row r="2646">
          <cell r="A2646">
            <v>109114</v>
          </cell>
          <cell r="B2646" t="str">
            <v>4006633RMP</v>
          </cell>
          <cell r="C2646" t="str">
            <v>MOTONIVELADORAS - 140</v>
          </cell>
          <cell r="E2646">
            <v>41916</v>
          </cell>
          <cell r="F2646" t="str">
            <v>_C.VIT.V.N.1304</v>
          </cell>
          <cell r="G2646" t="str">
            <v>0</v>
          </cell>
          <cell r="H2646" t="str">
            <v>1</v>
          </cell>
          <cell r="I2646" t="str">
            <v>SEMANA 1</v>
          </cell>
          <cell r="J2646">
            <v>7450</v>
          </cell>
          <cell r="K2646">
            <v>7450</v>
          </cell>
          <cell r="P2646">
            <v>1</v>
          </cell>
          <cell r="U2646" t="str">
            <v>_EQUIPOS</v>
          </cell>
        </row>
        <row r="2647">
          <cell r="A2647">
            <v>109114</v>
          </cell>
          <cell r="B2647" t="str">
            <v>4006633RMP</v>
          </cell>
          <cell r="C2647" t="str">
            <v>MOTONIVELADORAS - 140</v>
          </cell>
          <cell r="E2647">
            <v>41917</v>
          </cell>
          <cell r="F2647" t="str">
            <v>_C.VIT.V.N.1304</v>
          </cell>
          <cell r="G2647" t="str">
            <v>0</v>
          </cell>
          <cell r="H2647" t="str">
            <v>1</v>
          </cell>
          <cell r="I2647" t="str">
            <v>SEMANA 1</v>
          </cell>
          <cell r="J2647">
            <v>7450</v>
          </cell>
          <cell r="K2647">
            <v>7450</v>
          </cell>
          <cell r="U2647" t="str">
            <v>_EQUIPOS</v>
          </cell>
        </row>
        <row r="2648">
          <cell r="A2648">
            <v>109114</v>
          </cell>
          <cell r="B2648" t="str">
            <v>4006633RMP</v>
          </cell>
          <cell r="C2648" t="str">
            <v>MOTONIVELADORAS - 140</v>
          </cell>
          <cell r="E2648">
            <v>41918</v>
          </cell>
          <cell r="F2648" t="str">
            <v>_C.VIT.V.N.1304</v>
          </cell>
          <cell r="G2648" t="str">
            <v>0</v>
          </cell>
          <cell r="H2648" t="str">
            <v>1</v>
          </cell>
          <cell r="I2648" t="str">
            <v>SEMANA 1</v>
          </cell>
          <cell r="J2648">
            <v>7450</v>
          </cell>
          <cell r="K2648">
            <v>7450</v>
          </cell>
          <cell r="P2648">
            <v>1</v>
          </cell>
          <cell r="U2648" t="str">
            <v>_EQUIPOS</v>
          </cell>
        </row>
        <row r="2649">
          <cell r="A2649">
            <v>109114</v>
          </cell>
          <cell r="B2649" t="str">
            <v>4006633RMP</v>
          </cell>
          <cell r="C2649" t="str">
            <v>MOTONIVELADORAS - 140</v>
          </cell>
          <cell r="E2649">
            <v>41919</v>
          </cell>
          <cell r="F2649" t="str">
            <v>_C.VIT.V.N.1304</v>
          </cell>
          <cell r="G2649" t="str">
            <v>0</v>
          </cell>
          <cell r="H2649" t="str">
            <v>1</v>
          </cell>
          <cell r="I2649" t="str">
            <v>SEMANA 1</v>
          </cell>
          <cell r="J2649">
            <v>7450</v>
          </cell>
          <cell r="K2649">
            <v>7450</v>
          </cell>
          <cell r="P2649">
            <v>1</v>
          </cell>
          <cell r="U2649" t="str">
            <v>_EQUIPOS</v>
          </cell>
        </row>
        <row r="2650">
          <cell r="A2650">
            <v>109114</v>
          </cell>
          <cell r="B2650" t="str">
            <v>4006633RMP</v>
          </cell>
          <cell r="C2650" t="str">
            <v>MOTONIVELADORAS - 140</v>
          </cell>
          <cell r="E2650">
            <v>41920</v>
          </cell>
          <cell r="F2650" t="str">
            <v>_C.VIT.V.N.1304</v>
          </cell>
          <cell r="G2650" t="str">
            <v>0</v>
          </cell>
          <cell r="H2650" t="str">
            <v>1</v>
          </cell>
          <cell r="I2650" t="str">
            <v>SEMANA 1</v>
          </cell>
          <cell r="J2650">
            <v>7450</v>
          </cell>
          <cell r="K2650">
            <v>7450</v>
          </cell>
          <cell r="P2650">
            <v>1</v>
          </cell>
          <cell r="U2650" t="str">
            <v>_EQUIPOS</v>
          </cell>
        </row>
        <row r="2651">
          <cell r="A2651">
            <v>109114</v>
          </cell>
          <cell r="B2651" t="str">
            <v>4006633RMP</v>
          </cell>
          <cell r="C2651" t="str">
            <v>MOTONIVELADORAS - 140</v>
          </cell>
          <cell r="E2651">
            <v>41921</v>
          </cell>
          <cell r="F2651" t="str">
            <v>_C.VIT.V.N.1304</v>
          </cell>
          <cell r="G2651" t="str">
            <v>0</v>
          </cell>
          <cell r="H2651" t="str">
            <v>1</v>
          </cell>
          <cell r="I2651" t="str">
            <v>SEMANA 2</v>
          </cell>
          <cell r="J2651">
            <v>7450</v>
          </cell>
          <cell r="K2651">
            <v>7450</v>
          </cell>
          <cell r="P2651">
            <v>1</v>
          </cell>
          <cell r="U2651" t="str">
            <v>_EQUIPOS</v>
          </cell>
        </row>
        <row r="2652">
          <cell r="A2652">
            <v>109114</v>
          </cell>
          <cell r="B2652" t="str">
            <v>4006633RMP</v>
          </cell>
          <cell r="C2652" t="str">
            <v>MOTONIVELADORAS - 140</v>
          </cell>
          <cell r="E2652">
            <v>41922</v>
          </cell>
          <cell r="F2652" t="str">
            <v>_C.VIT.V.N.1304</v>
          </cell>
          <cell r="G2652" t="str">
            <v>0</v>
          </cell>
          <cell r="H2652" t="str">
            <v>1</v>
          </cell>
          <cell r="I2652" t="str">
            <v>SEMANA 2</v>
          </cell>
          <cell r="J2652">
            <v>7450</v>
          </cell>
          <cell r="K2652">
            <v>7450</v>
          </cell>
          <cell r="P2652">
            <v>1</v>
          </cell>
          <cell r="U2652" t="str">
            <v>_EQUIPOS</v>
          </cell>
        </row>
        <row r="2653">
          <cell r="A2653">
            <v>109114</v>
          </cell>
          <cell r="B2653" t="str">
            <v>4006633RMP</v>
          </cell>
          <cell r="C2653" t="str">
            <v>MOTONIVELADORAS - 140</v>
          </cell>
          <cell r="E2653">
            <v>41923</v>
          </cell>
          <cell r="F2653" t="str">
            <v>_C.VIT.V.N.1304</v>
          </cell>
          <cell r="G2653" t="str">
            <v>0</v>
          </cell>
          <cell r="H2653" t="str">
            <v>1</v>
          </cell>
          <cell r="I2653" t="str">
            <v>SEMANA 2</v>
          </cell>
          <cell r="J2653">
            <v>7450</v>
          </cell>
          <cell r="K2653">
            <v>7450</v>
          </cell>
          <cell r="P2653">
            <v>1</v>
          </cell>
          <cell r="U2653" t="str">
            <v>_EQUIPOS</v>
          </cell>
        </row>
        <row r="2654">
          <cell r="A2654">
            <v>109114</v>
          </cell>
          <cell r="B2654" t="str">
            <v>4006633RMP</v>
          </cell>
          <cell r="C2654" t="str">
            <v>MOTONIVELADORAS - 140</v>
          </cell>
          <cell r="E2654">
            <v>41924</v>
          </cell>
          <cell r="F2654" t="str">
            <v>_C.VIT.V.N.1304</v>
          </cell>
          <cell r="G2654" t="str">
            <v>0</v>
          </cell>
          <cell r="H2654" t="str">
            <v>1</v>
          </cell>
          <cell r="I2654" t="str">
            <v>SEMANA 2</v>
          </cell>
          <cell r="J2654">
            <v>7450</v>
          </cell>
          <cell r="K2654">
            <v>7450</v>
          </cell>
          <cell r="U2654" t="str">
            <v>_EQUIPOS</v>
          </cell>
        </row>
        <row r="2655">
          <cell r="A2655">
            <v>109114</v>
          </cell>
          <cell r="B2655" t="str">
            <v>4006633RMP</v>
          </cell>
          <cell r="C2655" t="str">
            <v>MOTONIVELADORAS - 140</v>
          </cell>
          <cell r="E2655">
            <v>41925</v>
          </cell>
          <cell r="F2655" t="str">
            <v>_C.VIT.V.N.1304</v>
          </cell>
          <cell r="G2655" t="str">
            <v>0</v>
          </cell>
          <cell r="H2655" t="str">
            <v>1</v>
          </cell>
          <cell r="I2655" t="str">
            <v>SEMANA 2</v>
          </cell>
          <cell r="J2655">
            <v>7450</v>
          </cell>
          <cell r="K2655">
            <v>7450</v>
          </cell>
          <cell r="U2655" t="str">
            <v>_EQUIPOS</v>
          </cell>
        </row>
        <row r="2656">
          <cell r="A2656">
            <v>109114</v>
          </cell>
          <cell r="B2656" t="str">
            <v>4006633RMP</v>
          </cell>
          <cell r="C2656" t="str">
            <v>MOTONIVELADORAS - 140</v>
          </cell>
          <cell r="D2656">
            <v>91790</v>
          </cell>
          <cell r="E2656">
            <v>41926</v>
          </cell>
          <cell r="F2656" t="str">
            <v>_C.VIT.V.N.1304</v>
          </cell>
          <cell r="G2656" t="str">
            <v>0</v>
          </cell>
          <cell r="H2656" t="str">
            <v>1</v>
          </cell>
          <cell r="I2656" t="str">
            <v>SEMANA 2</v>
          </cell>
          <cell r="J2656">
            <v>7450</v>
          </cell>
          <cell r="K2656">
            <v>7455</v>
          </cell>
          <cell r="L2656">
            <v>5</v>
          </cell>
          <cell r="M2656">
            <v>5</v>
          </cell>
          <cell r="R2656" t="str">
            <v>MEJORAMIENTO</v>
          </cell>
          <cell r="S2656" t="str">
            <v>TRAMO_6</v>
          </cell>
          <cell r="T2656" t="str">
            <v>_H45</v>
          </cell>
          <cell r="U2656">
            <v>5000325</v>
          </cell>
          <cell r="V2656" t="str">
            <v>0006</v>
          </cell>
          <cell r="W2656" t="str">
            <v>BASE Y SUBBASE</v>
          </cell>
          <cell r="X2656" t="str">
            <v>Asfálto espumado</v>
          </cell>
        </row>
        <row r="2657">
          <cell r="A2657">
            <v>109115</v>
          </cell>
          <cell r="B2657" t="str">
            <v>4006633RMP</v>
          </cell>
          <cell r="C2657" t="str">
            <v>MOTONIVELADORAS - 140</v>
          </cell>
          <cell r="D2657">
            <v>91791</v>
          </cell>
          <cell r="E2657">
            <v>41927</v>
          </cell>
          <cell r="F2657" t="str">
            <v>_C.VIT.V.N.1304</v>
          </cell>
          <cell r="G2657" t="str">
            <v>0</v>
          </cell>
          <cell r="H2657" t="str">
            <v>1</v>
          </cell>
          <cell r="I2657" t="str">
            <v>SEMANA 2</v>
          </cell>
          <cell r="J2657">
            <v>7455</v>
          </cell>
          <cell r="K2657">
            <v>7461</v>
          </cell>
          <cell r="L2657">
            <v>6</v>
          </cell>
          <cell r="M2657">
            <v>6</v>
          </cell>
          <cell r="R2657" t="str">
            <v>VIA_NUEVA</v>
          </cell>
          <cell r="S2657" t="str">
            <v>TRAMO_6</v>
          </cell>
          <cell r="T2657" t="str">
            <v>_H42V</v>
          </cell>
          <cell r="U2657">
            <v>5000754</v>
          </cell>
          <cell r="V2657" t="str">
            <v>0002</v>
          </cell>
          <cell r="W2657" t="str">
            <v>BASE Y SUBBASE</v>
          </cell>
          <cell r="X2657" t="str">
            <v>Subbase CPP</v>
          </cell>
        </row>
        <row r="2658">
          <cell r="A2658">
            <v>109116</v>
          </cell>
          <cell r="B2658" t="str">
            <v>4006633RMP</v>
          </cell>
          <cell r="C2658" t="str">
            <v>MOTONIVELADORAS - 140</v>
          </cell>
          <cell r="D2658">
            <v>91792</v>
          </cell>
          <cell r="E2658">
            <v>41928</v>
          </cell>
          <cell r="F2658" t="str">
            <v>_C.VIT.V.N.1304</v>
          </cell>
          <cell r="G2658" t="str">
            <v>0</v>
          </cell>
          <cell r="H2658" t="str">
            <v>1</v>
          </cell>
          <cell r="I2658" t="str">
            <v>SEMANA 3</v>
          </cell>
          <cell r="J2658">
            <v>7461</v>
          </cell>
          <cell r="K2658">
            <v>7470</v>
          </cell>
          <cell r="L2658">
            <v>9</v>
          </cell>
          <cell r="M2658">
            <v>9</v>
          </cell>
          <cell r="R2658" t="str">
            <v>MEJORAMIENTO</v>
          </cell>
          <cell r="S2658" t="str">
            <v>TRAMO_6</v>
          </cell>
          <cell r="T2658" t="str">
            <v>_H45</v>
          </cell>
          <cell r="U2658">
            <v>5000325</v>
          </cell>
          <cell r="V2658" t="str">
            <v>0006</v>
          </cell>
          <cell r="W2658" t="str">
            <v>BASE Y SUBBASE</v>
          </cell>
          <cell r="X2658" t="str">
            <v>Asfálto espumado</v>
          </cell>
        </row>
        <row r="2659">
          <cell r="A2659">
            <v>108917</v>
          </cell>
          <cell r="B2659" t="str">
            <v>4006633RMP</v>
          </cell>
          <cell r="C2659" t="str">
            <v>MOTONIVELADORAS - 140</v>
          </cell>
          <cell r="D2659">
            <v>91793</v>
          </cell>
          <cell r="E2659">
            <v>41929</v>
          </cell>
          <cell r="F2659" t="str">
            <v>_C.VIT.V.N.1304</v>
          </cell>
          <cell r="G2659" t="str">
            <v>0</v>
          </cell>
          <cell r="H2659" t="str">
            <v>1</v>
          </cell>
          <cell r="I2659" t="str">
            <v>SEMANA 3</v>
          </cell>
          <cell r="J2659">
            <v>7470</v>
          </cell>
          <cell r="K2659">
            <v>7477</v>
          </cell>
          <cell r="L2659">
            <v>7</v>
          </cell>
          <cell r="M2659">
            <v>7</v>
          </cell>
          <cell r="R2659" t="str">
            <v>VIA_NUEVA</v>
          </cell>
          <cell r="S2659" t="str">
            <v>TRAMO_6</v>
          </cell>
          <cell r="T2659" t="str">
            <v>_H42V</v>
          </cell>
          <cell r="U2659">
            <v>5000754</v>
          </cell>
          <cell r="V2659" t="str">
            <v>0006</v>
          </cell>
          <cell r="W2659" t="str">
            <v>BASE Y SUBBASE</v>
          </cell>
          <cell r="X2659" t="str">
            <v>Asfálto espumado</v>
          </cell>
        </row>
        <row r="2660">
          <cell r="A2660">
            <v>109018</v>
          </cell>
          <cell r="B2660" t="str">
            <v>4006633RMP</v>
          </cell>
          <cell r="C2660" t="str">
            <v>MOTONIVELADORAS - 140</v>
          </cell>
          <cell r="D2660">
            <v>91794</v>
          </cell>
          <cell r="E2660">
            <v>41930</v>
          </cell>
          <cell r="F2660" t="str">
            <v>_C.VIT.V.N.1304</v>
          </cell>
          <cell r="G2660" t="str">
            <v>0</v>
          </cell>
          <cell r="H2660" t="str">
            <v>1</v>
          </cell>
          <cell r="I2660" t="str">
            <v>SEMANA 3</v>
          </cell>
          <cell r="J2660">
            <v>7477</v>
          </cell>
          <cell r="K2660">
            <v>7484</v>
          </cell>
          <cell r="L2660">
            <v>7</v>
          </cell>
          <cell r="M2660">
            <v>7</v>
          </cell>
          <cell r="R2660" t="str">
            <v>VIA_NUEVA</v>
          </cell>
          <cell r="S2660" t="str">
            <v>TRAMO_6</v>
          </cell>
          <cell r="T2660" t="str">
            <v>_H40V</v>
          </cell>
          <cell r="U2660">
            <v>5000754</v>
          </cell>
          <cell r="V2660" t="str">
            <v>0006</v>
          </cell>
          <cell r="W2660" t="str">
            <v>BASE Y SUBBASE</v>
          </cell>
          <cell r="X2660" t="str">
            <v>Asfálto espumado</v>
          </cell>
        </row>
        <row r="2661">
          <cell r="A2661">
            <v>109019</v>
          </cell>
          <cell r="B2661" t="str">
            <v>4006633RMP</v>
          </cell>
          <cell r="C2661" t="str">
            <v>MOTONIVELADORAS - 140</v>
          </cell>
          <cell r="D2661">
            <v>81795</v>
          </cell>
          <cell r="E2661">
            <v>41931</v>
          </cell>
          <cell r="F2661" t="str">
            <v>_C.VIT.V.N.1304</v>
          </cell>
          <cell r="G2661" t="str">
            <v>0</v>
          </cell>
          <cell r="H2661" t="str">
            <v>1</v>
          </cell>
          <cell r="I2661" t="str">
            <v>SEMANA 3</v>
          </cell>
          <cell r="J2661">
            <v>7484</v>
          </cell>
          <cell r="K2661">
            <v>7491</v>
          </cell>
          <cell r="L2661">
            <v>7</v>
          </cell>
          <cell r="M2661">
            <v>7</v>
          </cell>
          <cell r="R2661" t="str">
            <v>MEJORAMIENTO</v>
          </cell>
          <cell r="S2661" t="str">
            <v>TRAMO_6</v>
          </cell>
          <cell r="T2661" t="str">
            <v>_H45</v>
          </cell>
          <cell r="U2661">
            <v>5000324</v>
          </cell>
          <cell r="V2661" t="str">
            <v>0005</v>
          </cell>
          <cell r="W2661" t="str">
            <v>TERRAPLENES Y RELLENOS</v>
          </cell>
          <cell r="X2661" t="str">
            <v>Terraplén con material de cantera</v>
          </cell>
        </row>
        <row r="2662">
          <cell r="A2662">
            <v>109020</v>
          </cell>
          <cell r="B2662" t="str">
            <v>4006633RMP</v>
          </cell>
          <cell r="C2662" t="str">
            <v>MOTONIVELADORAS - 140</v>
          </cell>
          <cell r="D2662">
            <v>91796</v>
          </cell>
          <cell r="E2662">
            <v>41932</v>
          </cell>
          <cell r="F2662" t="str">
            <v>_C.VIT.V.N.1304</v>
          </cell>
          <cell r="G2662" t="str">
            <v>0</v>
          </cell>
          <cell r="H2662" t="str">
            <v>1</v>
          </cell>
          <cell r="I2662" t="str">
            <v>SEMANA 3</v>
          </cell>
          <cell r="J2662">
            <v>7491</v>
          </cell>
          <cell r="K2662">
            <v>7499</v>
          </cell>
          <cell r="L2662">
            <v>8</v>
          </cell>
          <cell r="M2662">
            <v>8</v>
          </cell>
          <cell r="R2662" t="str">
            <v>MEJORAMIENTO</v>
          </cell>
          <cell r="S2662" t="str">
            <v>TRAMO_6</v>
          </cell>
          <cell r="T2662" t="str">
            <v>_H45</v>
          </cell>
          <cell r="U2662">
            <v>5000324</v>
          </cell>
          <cell r="V2662" t="str">
            <v>0005</v>
          </cell>
          <cell r="W2662" t="str">
            <v>TERRAPLENES Y RELLENOS</v>
          </cell>
          <cell r="X2662" t="str">
            <v>Terraplén con material de cantera</v>
          </cell>
        </row>
        <row r="2663">
          <cell r="A2663">
            <v>109021</v>
          </cell>
          <cell r="B2663" t="str">
            <v>4006633RMP</v>
          </cell>
          <cell r="C2663" t="str">
            <v>MOTONIVELADORAS - 140</v>
          </cell>
          <cell r="D2663">
            <v>91797</v>
          </cell>
          <cell r="E2663">
            <v>41933</v>
          </cell>
          <cell r="F2663" t="str">
            <v>_C.VIT.V.N.1304</v>
          </cell>
          <cell r="G2663" t="str">
            <v>0</v>
          </cell>
          <cell r="H2663" t="str">
            <v>1</v>
          </cell>
          <cell r="I2663" t="str">
            <v>SEMANA 3</v>
          </cell>
          <cell r="J2663">
            <v>7499</v>
          </cell>
          <cell r="K2663">
            <v>7506</v>
          </cell>
          <cell r="L2663">
            <v>7</v>
          </cell>
          <cell r="M2663">
            <v>7</v>
          </cell>
          <cell r="R2663" t="str">
            <v>VIA_NUEVA</v>
          </cell>
          <cell r="S2663" t="str">
            <v>TRAMO_6</v>
          </cell>
          <cell r="T2663" t="str">
            <v>_H40V</v>
          </cell>
          <cell r="U2663">
            <v>5000754</v>
          </cell>
          <cell r="V2663" t="str">
            <v>0002</v>
          </cell>
          <cell r="W2663" t="str">
            <v>BASE Y SUBBASE</v>
          </cell>
          <cell r="X2663" t="str">
            <v>Subbase CPP</v>
          </cell>
        </row>
        <row r="2664">
          <cell r="A2664">
            <v>109022</v>
          </cell>
          <cell r="B2664" t="str">
            <v>4006633RMP</v>
          </cell>
          <cell r="C2664" t="str">
            <v>MOTONIVELADORAS - 140</v>
          </cell>
          <cell r="D2664">
            <v>91798</v>
          </cell>
          <cell r="E2664">
            <v>41934</v>
          </cell>
          <cell r="F2664" t="str">
            <v>_C.VIT.V.N.1304</v>
          </cell>
          <cell r="G2664" t="str">
            <v>0</v>
          </cell>
          <cell r="H2664" t="str">
            <v>1</v>
          </cell>
          <cell r="I2664" t="str">
            <v>SEMANA 3</v>
          </cell>
          <cell r="J2664">
            <v>7506</v>
          </cell>
          <cell r="K2664">
            <v>7515</v>
          </cell>
          <cell r="L2664">
            <v>9</v>
          </cell>
          <cell r="M2664">
            <v>9</v>
          </cell>
          <cell r="R2664" t="str">
            <v>MEJORAMIENTO</v>
          </cell>
          <cell r="S2664" t="str">
            <v>TRAMO_6</v>
          </cell>
          <cell r="T2664" t="str">
            <v>_H45</v>
          </cell>
          <cell r="U2664">
            <v>5000324</v>
          </cell>
          <cell r="V2664" t="str">
            <v>0005</v>
          </cell>
          <cell r="W2664" t="str">
            <v>TERRAPLENES Y RELLENOS</v>
          </cell>
          <cell r="X2664" t="str">
            <v>Terraplén con material de cantera</v>
          </cell>
        </row>
        <row r="2665">
          <cell r="A2665">
            <v>109123</v>
          </cell>
          <cell r="B2665" t="str">
            <v>4006633RMP</v>
          </cell>
          <cell r="C2665" t="str">
            <v>MOTONIVELADORAS - 140</v>
          </cell>
          <cell r="D2665">
            <v>91799</v>
          </cell>
          <cell r="E2665">
            <v>41935</v>
          </cell>
          <cell r="F2665" t="str">
            <v>_C.VIT.V.N.1304</v>
          </cell>
          <cell r="G2665" t="str">
            <v>0</v>
          </cell>
          <cell r="H2665" t="str">
            <v>1</v>
          </cell>
          <cell r="I2665" t="str">
            <v>SEMANA 3</v>
          </cell>
          <cell r="J2665">
            <v>7515</v>
          </cell>
          <cell r="K2665">
            <v>7524</v>
          </cell>
          <cell r="L2665">
            <v>9</v>
          </cell>
          <cell r="M2665">
            <v>9</v>
          </cell>
          <cell r="R2665" t="str">
            <v>MEJORAMIENTO</v>
          </cell>
          <cell r="S2665" t="str">
            <v>TRAMO_6</v>
          </cell>
          <cell r="T2665" t="str">
            <v>_H45</v>
          </cell>
          <cell r="U2665">
            <v>5000325</v>
          </cell>
          <cell r="V2665" t="str">
            <v>0007</v>
          </cell>
          <cell r="W2665" t="str">
            <v>BASE Y SUBBASE</v>
          </cell>
          <cell r="X2665" t="str">
            <v>Rap +agregado CPP</v>
          </cell>
        </row>
        <row r="2666">
          <cell r="A2666">
            <v>103226</v>
          </cell>
          <cell r="B2666" t="str">
            <v>4007541</v>
          </cell>
          <cell r="C2666" t="str">
            <v>EXCAVADORAS SOBRE ORUGAS DE 30 -36 TONELADAS</v>
          </cell>
          <cell r="D2666">
            <v>117043</v>
          </cell>
          <cell r="E2666">
            <v>41906</v>
          </cell>
          <cell r="F2666" t="str">
            <v>_C.VIT.V.N.1304</v>
          </cell>
          <cell r="G2666" t="str">
            <v>0</v>
          </cell>
          <cell r="H2666" t="str">
            <v>1</v>
          </cell>
          <cell r="I2666" t="str">
            <v>SEMANA 4</v>
          </cell>
          <cell r="J2666">
            <v>1246</v>
          </cell>
          <cell r="K2666">
            <v>1255</v>
          </cell>
          <cell r="L2666">
            <v>9</v>
          </cell>
          <cell r="M2666">
            <v>9</v>
          </cell>
          <cell r="R2666" t="str">
            <v>VIA_NUEVA</v>
          </cell>
          <cell r="S2666" t="str">
            <v>TRAMO_6</v>
          </cell>
          <cell r="T2666" t="str">
            <v>_H42V</v>
          </cell>
          <cell r="U2666">
            <v>5000752</v>
          </cell>
          <cell r="V2666" t="str">
            <v>0007</v>
          </cell>
          <cell r="W2666" t="str">
            <v>EXCAVACIONES</v>
          </cell>
          <cell r="X2666" t="str">
            <v>Cortes en material común</v>
          </cell>
        </row>
        <row r="2667">
          <cell r="A2667">
            <v>103226</v>
          </cell>
          <cell r="B2667" t="str">
            <v>4007541</v>
          </cell>
          <cell r="C2667" t="str">
            <v>EXCAVADORAS SOBRE ORUGAS DE 30 -36 TONELADAS</v>
          </cell>
          <cell r="D2667">
            <v>117044</v>
          </cell>
          <cell r="E2667">
            <v>41907</v>
          </cell>
          <cell r="F2667" t="str">
            <v>_C.VIT.V.N.1304</v>
          </cell>
          <cell r="G2667" t="str">
            <v>0</v>
          </cell>
          <cell r="H2667" t="str">
            <v>1</v>
          </cell>
          <cell r="I2667" t="str">
            <v>SEMANA 4</v>
          </cell>
          <cell r="J2667">
            <v>1255</v>
          </cell>
          <cell r="K2667">
            <v>1264</v>
          </cell>
          <cell r="L2667">
            <v>9</v>
          </cell>
          <cell r="M2667">
            <v>9</v>
          </cell>
          <cell r="R2667" t="str">
            <v>VIA_NUEVA</v>
          </cell>
          <cell r="S2667" t="str">
            <v>TRAMO_6</v>
          </cell>
          <cell r="T2667" t="str">
            <v>_H42V</v>
          </cell>
          <cell r="U2667">
            <v>5000752</v>
          </cell>
          <cell r="V2667" t="str">
            <v>0007</v>
          </cell>
          <cell r="W2667" t="str">
            <v>EXCAVACIONES</v>
          </cell>
          <cell r="X2667" t="str">
            <v>Cortes en material común</v>
          </cell>
        </row>
        <row r="2668">
          <cell r="A2668">
            <v>103226</v>
          </cell>
          <cell r="B2668" t="str">
            <v>4007541</v>
          </cell>
          <cell r="C2668" t="str">
            <v>EXCAVADORAS SOBRE ORUGAS DE 30 -36 TONELADAS</v>
          </cell>
          <cell r="D2668">
            <v>117045</v>
          </cell>
          <cell r="E2668">
            <v>41908</v>
          </cell>
          <cell r="F2668" t="str">
            <v>_C.VIT.V.N.1304</v>
          </cell>
          <cell r="G2668" t="str">
            <v>0</v>
          </cell>
          <cell r="H2668" t="str">
            <v>1</v>
          </cell>
          <cell r="I2668" t="str">
            <v>SEMANA 4</v>
          </cell>
          <cell r="J2668">
            <v>1264</v>
          </cell>
          <cell r="K2668">
            <v>1273</v>
          </cell>
          <cell r="L2668">
            <v>9</v>
          </cell>
          <cell r="M2668">
            <v>9</v>
          </cell>
          <cell r="R2668" t="str">
            <v>VIA_NUEVA</v>
          </cell>
          <cell r="S2668" t="str">
            <v>TRAMO_6</v>
          </cell>
          <cell r="T2668" t="str">
            <v>_H42V</v>
          </cell>
          <cell r="U2668">
            <v>5000752</v>
          </cell>
          <cell r="V2668" t="str">
            <v>0007</v>
          </cell>
          <cell r="W2668" t="str">
            <v>EXCAVACIONES</v>
          </cell>
          <cell r="X2668" t="str">
            <v>Cortes en material común</v>
          </cell>
        </row>
        <row r="2669">
          <cell r="A2669">
            <v>103227</v>
          </cell>
          <cell r="B2669" t="str">
            <v>4007541</v>
          </cell>
          <cell r="C2669" t="str">
            <v>EXCAVADORAS SOBRE ORUGAS DE 30 -36 TONELADAS</v>
          </cell>
          <cell r="D2669">
            <v>117046</v>
          </cell>
          <cell r="E2669">
            <v>41909</v>
          </cell>
          <cell r="F2669" t="str">
            <v>_C.VIT.V.N.1304</v>
          </cell>
          <cell r="G2669" t="str">
            <v>0</v>
          </cell>
          <cell r="H2669" t="str">
            <v>1</v>
          </cell>
          <cell r="I2669" t="str">
            <v>SEMANA 4</v>
          </cell>
          <cell r="J2669">
            <v>1273</v>
          </cell>
          <cell r="K2669">
            <v>1273</v>
          </cell>
          <cell r="L2669">
            <v>0</v>
          </cell>
          <cell r="U2669" t="str">
            <v>DISPONIBLE</v>
          </cell>
        </row>
        <row r="2670">
          <cell r="A2670">
            <v>103228</v>
          </cell>
          <cell r="B2670" t="str">
            <v>4007541</v>
          </cell>
          <cell r="C2670" t="str">
            <v>EXCAVADORAS SOBRE ORUGAS DE 30 -36 TONELADAS</v>
          </cell>
          <cell r="D2670">
            <v>117047</v>
          </cell>
          <cell r="E2670">
            <v>41910</v>
          </cell>
          <cell r="F2670" t="str">
            <v>_C.VIT.V.N.1304</v>
          </cell>
          <cell r="G2670" t="str">
            <v>0</v>
          </cell>
          <cell r="H2670" t="str">
            <v>1</v>
          </cell>
          <cell r="I2670" t="str">
            <v>SEMANA 4</v>
          </cell>
          <cell r="J2670">
            <v>1273</v>
          </cell>
          <cell r="K2670">
            <v>1273</v>
          </cell>
          <cell r="L2670">
            <v>0</v>
          </cell>
          <cell r="U2670" t="str">
            <v>DISPONIBLE</v>
          </cell>
        </row>
        <row r="2671">
          <cell r="A2671">
            <v>103229</v>
          </cell>
          <cell r="B2671" t="str">
            <v>4007541</v>
          </cell>
          <cell r="C2671" t="str">
            <v>EXCAVADORAS SOBRE ORUGAS DE 30 -36 TONELADAS</v>
          </cell>
          <cell r="D2671">
            <v>117048</v>
          </cell>
          <cell r="E2671">
            <v>41911</v>
          </cell>
          <cell r="F2671" t="str">
            <v>_C.VIT.V.N.1304</v>
          </cell>
          <cell r="G2671" t="str">
            <v>0</v>
          </cell>
          <cell r="H2671" t="str">
            <v>1</v>
          </cell>
          <cell r="I2671" t="str">
            <v>SEMANA 4</v>
          </cell>
          <cell r="J2671">
            <v>1273</v>
          </cell>
          <cell r="K2671">
            <v>1279</v>
          </cell>
          <cell r="L2671">
            <v>6</v>
          </cell>
          <cell r="M2671">
            <v>4</v>
          </cell>
          <cell r="R2671" t="str">
            <v>VIA_NUEVA</v>
          </cell>
          <cell r="S2671" t="str">
            <v>TRAMO_6</v>
          </cell>
          <cell r="T2671" t="str">
            <v>_H42V</v>
          </cell>
          <cell r="U2671">
            <v>5000752</v>
          </cell>
          <cell r="V2671" t="str">
            <v>0007</v>
          </cell>
          <cell r="W2671" t="str">
            <v>EXCAVACIONES</v>
          </cell>
          <cell r="X2671" t="str">
            <v>Cortes en material común</v>
          </cell>
        </row>
        <row r="2672">
          <cell r="A2672">
            <v>103229</v>
          </cell>
          <cell r="B2672" t="str">
            <v>4007541</v>
          </cell>
          <cell r="C2672" t="str">
            <v>EXCAVADORAS SOBRE ORUGAS DE 30 -36 TONELADAS</v>
          </cell>
          <cell r="D2672">
            <v>117048</v>
          </cell>
          <cell r="E2672">
            <v>41911</v>
          </cell>
          <cell r="F2672" t="str">
            <v>_C.VIT.V.N.1304</v>
          </cell>
          <cell r="G2672" t="str">
            <v>0</v>
          </cell>
          <cell r="H2672" t="str">
            <v>1</v>
          </cell>
          <cell r="I2672" t="str">
            <v>SEMANA 4</v>
          </cell>
          <cell r="J2672">
            <v>1273</v>
          </cell>
          <cell r="K2672">
            <v>1279</v>
          </cell>
          <cell r="L2672">
            <v>6</v>
          </cell>
          <cell r="M2672">
            <v>2</v>
          </cell>
          <cell r="R2672" t="str">
            <v>VIA_NUEVA</v>
          </cell>
          <cell r="S2672" t="str">
            <v>TRAMO_6</v>
          </cell>
          <cell r="T2672" t="str">
            <v>_H42V</v>
          </cell>
          <cell r="U2672">
            <v>5000752</v>
          </cell>
          <cell r="V2672" t="str">
            <v>0014</v>
          </cell>
          <cell r="W2672" t="str">
            <v>EXCAVACIONES</v>
          </cell>
          <cell r="X2672" t="str">
            <v>Conformación de botaderos</v>
          </cell>
        </row>
        <row r="2673">
          <cell r="A2673">
            <v>103230</v>
          </cell>
          <cell r="B2673" t="str">
            <v>4007541</v>
          </cell>
          <cell r="C2673" t="str">
            <v>EXCAVADORAS SOBRE ORUGAS DE 30 -36 TONELADAS</v>
          </cell>
          <cell r="D2673">
            <v>117049</v>
          </cell>
          <cell r="E2673">
            <v>41912</v>
          </cell>
          <cell r="F2673" t="str">
            <v>_C.VIT.V.N.1304</v>
          </cell>
          <cell r="G2673" t="str">
            <v>0</v>
          </cell>
          <cell r="H2673" t="str">
            <v>1</v>
          </cell>
          <cell r="I2673" t="str">
            <v>SEMANA 4</v>
          </cell>
          <cell r="J2673">
            <v>1279</v>
          </cell>
          <cell r="K2673">
            <v>1288</v>
          </cell>
          <cell r="L2673">
            <v>9</v>
          </cell>
          <cell r="M2673">
            <v>4</v>
          </cell>
          <cell r="R2673" t="str">
            <v>VIA_NUEVA</v>
          </cell>
          <cell r="S2673" t="str">
            <v>TRAMO_6</v>
          </cell>
          <cell r="T2673" t="str">
            <v>_H42V</v>
          </cell>
          <cell r="U2673">
            <v>5000752</v>
          </cell>
          <cell r="V2673" t="str">
            <v>0014</v>
          </cell>
          <cell r="W2673" t="str">
            <v>EXCAVACIONES</v>
          </cell>
          <cell r="X2673" t="str">
            <v>Conformación de botaderos</v>
          </cell>
        </row>
        <row r="2674">
          <cell r="A2674">
            <v>103230</v>
          </cell>
          <cell r="B2674" t="str">
            <v>4007541</v>
          </cell>
          <cell r="C2674" t="str">
            <v>EXCAVADORAS SOBRE ORUGAS DE 30 -36 TONELADAS</v>
          </cell>
          <cell r="D2674">
            <v>117049</v>
          </cell>
          <cell r="E2674">
            <v>41912</v>
          </cell>
          <cell r="F2674" t="str">
            <v>_C.VIT.V.N.1304</v>
          </cell>
          <cell r="G2674" t="str">
            <v>0</v>
          </cell>
          <cell r="H2674" t="str">
            <v>1</v>
          </cell>
          <cell r="I2674" t="str">
            <v>SEMANA 4</v>
          </cell>
          <cell r="J2674">
            <v>1279</v>
          </cell>
          <cell r="K2674">
            <v>1288</v>
          </cell>
          <cell r="L2674">
            <v>9</v>
          </cell>
          <cell r="M2674">
            <v>5</v>
          </cell>
          <cell r="R2674" t="str">
            <v>VIA_NUEVA</v>
          </cell>
          <cell r="S2674" t="str">
            <v>TRAMO_6</v>
          </cell>
          <cell r="T2674" t="str">
            <v>_H42V</v>
          </cell>
          <cell r="U2674">
            <v>5000752</v>
          </cell>
          <cell r="V2674" t="str">
            <v>0007</v>
          </cell>
          <cell r="W2674" t="str">
            <v>EXCAVACIONES</v>
          </cell>
          <cell r="X2674" t="str">
            <v>Cortes en material común</v>
          </cell>
        </row>
        <row r="2675">
          <cell r="A2675">
            <v>103201</v>
          </cell>
          <cell r="B2675" t="str">
            <v>4007541</v>
          </cell>
          <cell r="C2675" t="str">
            <v>EXCAVADORAS SOBRE ORUGAS DE 30 -36 TONELADAS</v>
          </cell>
          <cell r="D2675">
            <v>117050</v>
          </cell>
          <cell r="E2675">
            <v>41913</v>
          </cell>
          <cell r="F2675" t="str">
            <v>_C.VIT.V.N.1304</v>
          </cell>
          <cell r="G2675" t="str">
            <v>0</v>
          </cell>
          <cell r="H2675" t="str">
            <v>1</v>
          </cell>
          <cell r="I2675" t="str">
            <v>SEMANA 1</v>
          </cell>
          <cell r="J2675">
            <v>1288</v>
          </cell>
          <cell r="K2675">
            <v>1297</v>
          </cell>
          <cell r="L2675">
            <v>9</v>
          </cell>
          <cell r="M2675">
            <v>5</v>
          </cell>
          <cell r="R2675" t="str">
            <v>VIA_NUEVA</v>
          </cell>
          <cell r="S2675" t="str">
            <v>TRAMO_6</v>
          </cell>
          <cell r="T2675" t="str">
            <v>_H42V</v>
          </cell>
          <cell r="U2675">
            <v>5000752</v>
          </cell>
          <cell r="V2675" t="str">
            <v>0007</v>
          </cell>
          <cell r="W2675" t="str">
            <v>EXCAVACIONES</v>
          </cell>
          <cell r="X2675" t="str">
            <v>Cortes en material común</v>
          </cell>
        </row>
        <row r="2676">
          <cell r="A2676">
            <v>103201</v>
          </cell>
          <cell r="B2676" t="str">
            <v>4007541</v>
          </cell>
          <cell r="C2676" t="str">
            <v>EXCAVADORAS SOBRE ORUGAS DE 30 -36 TONELADAS</v>
          </cell>
          <cell r="D2676">
            <v>117050</v>
          </cell>
          <cell r="E2676">
            <v>41913</v>
          </cell>
          <cell r="F2676" t="str">
            <v>_C.VIT.V.N.1304</v>
          </cell>
          <cell r="G2676" t="str">
            <v>0</v>
          </cell>
          <cell r="H2676" t="str">
            <v>1</v>
          </cell>
          <cell r="I2676" t="str">
            <v>SEMANA 1</v>
          </cell>
          <cell r="J2676">
            <v>1288</v>
          </cell>
          <cell r="K2676">
            <v>1297</v>
          </cell>
          <cell r="L2676">
            <v>9</v>
          </cell>
          <cell r="M2676">
            <v>4</v>
          </cell>
          <cell r="R2676" t="str">
            <v>VIA_NUEVA</v>
          </cell>
          <cell r="S2676" t="str">
            <v>TRAMO_6</v>
          </cell>
          <cell r="T2676" t="str">
            <v>_H42V</v>
          </cell>
          <cell r="U2676">
            <v>5000752</v>
          </cell>
          <cell r="V2676" t="str">
            <v>0014</v>
          </cell>
          <cell r="W2676" t="str">
            <v>EXCAVACIONES</v>
          </cell>
          <cell r="X2676" t="str">
            <v>Conformación de botaderos</v>
          </cell>
        </row>
        <row r="2677">
          <cell r="A2677">
            <v>103202</v>
          </cell>
          <cell r="B2677" t="str">
            <v>4007541</v>
          </cell>
          <cell r="C2677" t="str">
            <v>EXCAVADORAS SOBRE ORUGAS DE 30 -36 TONELADAS</v>
          </cell>
          <cell r="D2677">
            <v>138701</v>
          </cell>
          <cell r="E2677">
            <v>41914</v>
          </cell>
          <cell r="F2677" t="str">
            <v>_C.VIT.V.N.1304</v>
          </cell>
          <cell r="G2677" t="str">
            <v>0</v>
          </cell>
          <cell r="H2677" t="str">
            <v>1</v>
          </cell>
          <cell r="I2677" t="str">
            <v>SEMANA 1</v>
          </cell>
          <cell r="J2677">
            <v>1297</v>
          </cell>
          <cell r="K2677">
            <v>1306</v>
          </cell>
          <cell r="L2677">
            <v>9</v>
          </cell>
          <cell r="M2677">
            <v>5</v>
          </cell>
          <cell r="R2677" t="str">
            <v>VIA_NUEVA</v>
          </cell>
          <cell r="S2677" t="str">
            <v>TRAMO_6</v>
          </cell>
          <cell r="T2677" t="str">
            <v>_H42V</v>
          </cell>
          <cell r="U2677">
            <v>5000752</v>
          </cell>
          <cell r="V2677" t="str">
            <v>0007</v>
          </cell>
          <cell r="W2677" t="str">
            <v>EXCAVACIONES</v>
          </cell>
          <cell r="X2677" t="str">
            <v>Cortes en material común</v>
          </cell>
        </row>
        <row r="2678">
          <cell r="A2678">
            <v>103202</v>
          </cell>
          <cell r="B2678" t="str">
            <v>4007541</v>
          </cell>
          <cell r="C2678" t="str">
            <v>EXCAVADORAS SOBRE ORUGAS DE 30 -36 TONELADAS</v>
          </cell>
          <cell r="D2678">
            <v>138701</v>
          </cell>
          <cell r="E2678">
            <v>41914</v>
          </cell>
          <cell r="F2678" t="str">
            <v>_C.VIT.V.N.1304</v>
          </cell>
          <cell r="G2678" t="str">
            <v>0</v>
          </cell>
          <cell r="H2678" t="str">
            <v>1</v>
          </cell>
          <cell r="I2678" t="str">
            <v>SEMANA 1</v>
          </cell>
          <cell r="J2678">
            <v>1297</v>
          </cell>
          <cell r="K2678">
            <v>1306</v>
          </cell>
          <cell r="L2678">
            <v>9</v>
          </cell>
          <cell r="M2678">
            <v>4</v>
          </cell>
          <cell r="R2678" t="str">
            <v>VIA_NUEVA</v>
          </cell>
          <cell r="S2678" t="str">
            <v>TRAMO_6</v>
          </cell>
          <cell r="T2678" t="str">
            <v>_H42V</v>
          </cell>
          <cell r="U2678">
            <v>5000752</v>
          </cell>
          <cell r="V2678" t="str">
            <v>0014</v>
          </cell>
          <cell r="W2678" t="str">
            <v>EXCAVACIONES</v>
          </cell>
          <cell r="X2678" t="str">
            <v>Conformación de botaderos</v>
          </cell>
        </row>
        <row r="2679">
          <cell r="A2679">
            <v>103203</v>
          </cell>
          <cell r="B2679" t="str">
            <v>4007541</v>
          </cell>
          <cell r="C2679" t="str">
            <v>EXCAVADORAS SOBRE ORUGAS DE 30 -36 TONELADAS</v>
          </cell>
          <cell r="D2679">
            <v>138702</v>
          </cell>
          <cell r="E2679">
            <v>41915</v>
          </cell>
          <cell r="F2679" t="str">
            <v>_C.VIT.V.N.1304</v>
          </cell>
          <cell r="G2679" t="str">
            <v>0</v>
          </cell>
          <cell r="H2679" t="str">
            <v>1</v>
          </cell>
          <cell r="I2679" t="str">
            <v>SEMANA 1</v>
          </cell>
          <cell r="J2679">
            <v>1306</v>
          </cell>
          <cell r="K2679">
            <v>1315</v>
          </cell>
          <cell r="L2679">
            <v>9</v>
          </cell>
          <cell r="M2679">
            <v>4</v>
          </cell>
          <cell r="R2679" t="str">
            <v>VIA_NUEVA</v>
          </cell>
          <cell r="S2679" t="str">
            <v>TRAMO_6</v>
          </cell>
          <cell r="T2679" t="str">
            <v>_H42V</v>
          </cell>
          <cell r="U2679">
            <v>5000752</v>
          </cell>
          <cell r="V2679" t="str">
            <v>0014</v>
          </cell>
          <cell r="W2679" t="str">
            <v>EXCAVACIONES</v>
          </cell>
          <cell r="X2679" t="str">
            <v>Conformación de botaderos</v>
          </cell>
        </row>
        <row r="2680">
          <cell r="A2680">
            <v>103203</v>
          </cell>
          <cell r="B2680" t="str">
            <v>4007541</v>
          </cell>
          <cell r="C2680" t="str">
            <v>EXCAVADORAS SOBRE ORUGAS DE 30 -36 TONELADAS</v>
          </cell>
          <cell r="D2680">
            <v>138702</v>
          </cell>
          <cell r="E2680">
            <v>41915</v>
          </cell>
          <cell r="F2680" t="str">
            <v>_C.VIT.V.N.1304</v>
          </cell>
          <cell r="G2680" t="str">
            <v>0</v>
          </cell>
          <cell r="H2680" t="str">
            <v>1</v>
          </cell>
          <cell r="I2680" t="str">
            <v>SEMANA 1</v>
          </cell>
          <cell r="J2680">
            <v>1306</v>
          </cell>
          <cell r="K2680">
            <v>1315</v>
          </cell>
          <cell r="L2680">
            <v>9</v>
          </cell>
          <cell r="M2680">
            <v>5</v>
          </cell>
          <cell r="R2680" t="str">
            <v>VIA_NUEVA</v>
          </cell>
          <cell r="S2680" t="str">
            <v>TRAMO_6</v>
          </cell>
          <cell r="T2680" t="str">
            <v>_H42V</v>
          </cell>
          <cell r="U2680">
            <v>5000752</v>
          </cell>
          <cell r="V2680" t="str">
            <v>0007</v>
          </cell>
          <cell r="W2680" t="str">
            <v>EXCAVACIONES</v>
          </cell>
          <cell r="X2680" t="str">
            <v>Cortes en material común</v>
          </cell>
        </row>
        <row r="2681">
          <cell r="A2681">
            <v>103204</v>
          </cell>
          <cell r="B2681" t="str">
            <v>4007541</v>
          </cell>
          <cell r="C2681" t="str">
            <v>EXCAVADORAS SOBRE ORUGAS DE 30 -36 TONELADAS</v>
          </cell>
          <cell r="D2681">
            <v>138703</v>
          </cell>
          <cell r="E2681">
            <v>41916</v>
          </cell>
          <cell r="F2681" t="str">
            <v>_C.VIT.V.N.1304</v>
          </cell>
          <cell r="G2681" t="str">
            <v>0</v>
          </cell>
          <cell r="H2681" t="str">
            <v>1</v>
          </cell>
          <cell r="I2681" t="str">
            <v>SEMANA 1</v>
          </cell>
          <cell r="J2681">
            <v>1315</v>
          </cell>
          <cell r="K2681">
            <v>1323</v>
          </cell>
          <cell r="L2681">
            <v>8</v>
          </cell>
          <cell r="M2681">
            <v>7</v>
          </cell>
          <cell r="R2681" t="str">
            <v>VIA_NUEVA</v>
          </cell>
          <cell r="S2681" t="str">
            <v>TRAMO_6</v>
          </cell>
          <cell r="T2681" t="str">
            <v>_H42V</v>
          </cell>
          <cell r="U2681">
            <v>5000752</v>
          </cell>
          <cell r="V2681" t="str">
            <v>0007</v>
          </cell>
          <cell r="W2681" t="str">
            <v>EXCAVACIONES</v>
          </cell>
          <cell r="X2681" t="str">
            <v>Cortes en material común</v>
          </cell>
        </row>
        <row r="2682">
          <cell r="A2682">
            <v>103204</v>
          </cell>
          <cell r="B2682" t="str">
            <v>4007541</v>
          </cell>
          <cell r="C2682" t="str">
            <v>EXCAVADORAS SOBRE ORUGAS DE 30 -36 TONELADAS</v>
          </cell>
          <cell r="D2682">
            <v>138703</v>
          </cell>
          <cell r="E2682">
            <v>41916</v>
          </cell>
          <cell r="F2682" t="str">
            <v>_C.VIT.V.N.1304</v>
          </cell>
          <cell r="G2682" t="str">
            <v>0</v>
          </cell>
          <cell r="H2682" t="str">
            <v>1</v>
          </cell>
          <cell r="I2682" t="str">
            <v>SEMANA 1</v>
          </cell>
          <cell r="J2682">
            <v>1315</v>
          </cell>
          <cell r="K2682">
            <v>1323</v>
          </cell>
          <cell r="L2682">
            <v>8</v>
          </cell>
          <cell r="M2682">
            <v>1</v>
          </cell>
          <cell r="R2682" t="str">
            <v>VIA_NUEVA</v>
          </cell>
          <cell r="S2682" t="str">
            <v>TRAMO_6</v>
          </cell>
          <cell r="T2682" t="str">
            <v>_H42V</v>
          </cell>
          <cell r="U2682">
            <v>5000752</v>
          </cell>
          <cell r="V2682" t="str">
            <v>0014</v>
          </cell>
          <cell r="W2682" t="str">
            <v>EXCAVACIONES</v>
          </cell>
          <cell r="X2682" t="str">
            <v>Conformación de botaderos</v>
          </cell>
        </row>
        <row r="2683">
          <cell r="A2683">
            <v>103205</v>
          </cell>
          <cell r="B2683" t="str">
            <v>4007541</v>
          </cell>
          <cell r="C2683" t="str">
            <v>EXCAVADORAS SOBRE ORUGAS DE 30 -36 TONELADAS</v>
          </cell>
          <cell r="D2683">
            <v>138704</v>
          </cell>
          <cell r="E2683">
            <v>41917</v>
          </cell>
          <cell r="F2683" t="str">
            <v>_C.VIT.V.N.1304</v>
          </cell>
          <cell r="G2683" t="str">
            <v>0</v>
          </cell>
          <cell r="H2683" t="str">
            <v>1</v>
          </cell>
          <cell r="I2683" t="str">
            <v>SEMANA 1</v>
          </cell>
          <cell r="J2683">
            <v>1323</v>
          </cell>
          <cell r="K2683">
            <v>1331</v>
          </cell>
          <cell r="L2683">
            <v>8</v>
          </cell>
          <cell r="M2683">
            <v>8</v>
          </cell>
          <cell r="R2683" t="str">
            <v>VIA_NUEVA</v>
          </cell>
          <cell r="S2683" t="str">
            <v>TRAMO_6</v>
          </cell>
          <cell r="T2683" t="str">
            <v>_H42V</v>
          </cell>
          <cell r="U2683">
            <v>5000752</v>
          </cell>
          <cell r="V2683" t="str">
            <v>0007</v>
          </cell>
          <cell r="W2683" t="str">
            <v>EXCAVACIONES</v>
          </cell>
          <cell r="X2683" t="str">
            <v>Cortes en material común</v>
          </cell>
        </row>
        <row r="2684">
          <cell r="A2684">
            <v>103206</v>
          </cell>
          <cell r="B2684" t="str">
            <v>4007541</v>
          </cell>
          <cell r="C2684" t="str">
            <v>EXCAVADORAS SOBRE ORUGAS DE 30 -36 TONELADAS</v>
          </cell>
          <cell r="D2684">
            <v>138705</v>
          </cell>
          <cell r="E2684">
            <v>41918</v>
          </cell>
          <cell r="F2684" t="str">
            <v>_C.VIT.V.N.1304</v>
          </cell>
          <cell r="G2684" t="str">
            <v>0</v>
          </cell>
          <cell r="H2684" t="str">
            <v>1</v>
          </cell>
          <cell r="I2684" t="str">
            <v>SEMANA 1</v>
          </cell>
          <cell r="J2684">
            <v>1331</v>
          </cell>
          <cell r="K2684">
            <v>1340</v>
          </cell>
          <cell r="L2684">
            <v>9</v>
          </cell>
          <cell r="M2684">
            <v>7</v>
          </cell>
          <cell r="R2684" t="str">
            <v>VIA_NUEVA</v>
          </cell>
          <cell r="S2684" t="str">
            <v>TRAMO_6</v>
          </cell>
          <cell r="T2684" t="str">
            <v>_H42V</v>
          </cell>
          <cell r="U2684">
            <v>5000752</v>
          </cell>
          <cell r="V2684" t="str">
            <v>0007</v>
          </cell>
          <cell r="W2684" t="str">
            <v>EXCAVACIONES</v>
          </cell>
          <cell r="X2684" t="str">
            <v>Cortes en material común</v>
          </cell>
        </row>
        <row r="2685">
          <cell r="A2685">
            <v>103206</v>
          </cell>
          <cell r="B2685" t="str">
            <v>4007541</v>
          </cell>
          <cell r="C2685" t="str">
            <v>EXCAVADORAS SOBRE ORUGAS DE 30 -36 TONELADAS</v>
          </cell>
          <cell r="D2685">
            <v>138705</v>
          </cell>
          <cell r="E2685">
            <v>41918</v>
          </cell>
          <cell r="F2685" t="str">
            <v>_C.VIT.V.N.1304</v>
          </cell>
          <cell r="G2685" t="str">
            <v>0</v>
          </cell>
          <cell r="H2685" t="str">
            <v>1</v>
          </cell>
          <cell r="I2685" t="str">
            <v>SEMANA 1</v>
          </cell>
          <cell r="J2685">
            <v>1331</v>
          </cell>
          <cell r="K2685">
            <v>1340</v>
          </cell>
          <cell r="L2685">
            <v>9</v>
          </cell>
          <cell r="M2685">
            <v>2</v>
          </cell>
          <cell r="R2685" t="str">
            <v>VIA_NUEVA</v>
          </cell>
          <cell r="S2685" t="str">
            <v>TRAMO_6</v>
          </cell>
          <cell r="T2685" t="str">
            <v>_H42V</v>
          </cell>
          <cell r="U2685">
            <v>5000752</v>
          </cell>
          <cell r="V2685" t="str">
            <v>0014</v>
          </cell>
          <cell r="W2685" t="str">
            <v>EXCAVACIONES</v>
          </cell>
          <cell r="X2685" t="str">
            <v>Conformación de botaderos</v>
          </cell>
        </row>
        <row r="2686">
          <cell r="A2686">
            <v>103207</v>
          </cell>
          <cell r="B2686" t="str">
            <v>4007541</v>
          </cell>
          <cell r="C2686" t="str">
            <v>EXCAVADORAS SOBRE ORUGAS DE 30 -36 TONELADAS</v>
          </cell>
          <cell r="D2686">
            <v>138706</v>
          </cell>
          <cell r="E2686">
            <v>41919</v>
          </cell>
          <cell r="F2686" t="str">
            <v>_C.VIT.V.N.1304</v>
          </cell>
          <cell r="G2686" t="str">
            <v>0</v>
          </cell>
          <cell r="H2686" t="str">
            <v>1</v>
          </cell>
          <cell r="I2686" t="str">
            <v>SEMANA 1</v>
          </cell>
          <cell r="J2686">
            <v>1340</v>
          </cell>
          <cell r="K2686">
            <v>1349</v>
          </cell>
          <cell r="L2686">
            <v>9</v>
          </cell>
          <cell r="M2686">
            <v>9</v>
          </cell>
          <cell r="R2686" t="str">
            <v>VIA_NUEVA</v>
          </cell>
          <cell r="S2686" t="str">
            <v>TRAMO_6</v>
          </cell>
          <cell r="T2686" t="str">
            <v>_H42V</v>
          </cell>
          <cell r="U2686">
            <v>5000752</v>
          </cell>
          <cell r="V2686" t="str">
            <v>0007</v>
          </cell>
          <cell r="W2686" t="str">
            <v>EXCAVACIONES</v>
          </cell>
          <cell r="X2686" t="str">
            <v>Cortes en material común</v>
          </cell>
        </row>
        <row r="2687">
          <cell r="A2687">
            <v>103208</v>
          </cell>
          <cell r="B2687" t="str">
            <v>4007541</v>
          </cell>
          <cell r="C2687" t="str">
            <v>EXCAVADORAS SOBRE ORUGAS DE 30 -36 TONELADAS</v>
          </cell>
          <cell r="D2687">
            <v>138707</v>
          </cell>
          <cell r="E2687">
            <v>41920</v>
          </cell>
          <cell r="F2687" t="str">
            <v>_C.VIT.V.N.1304</v>
          </cell>
          <cell r="G2687" t="str">
            <v>0</v>
          </cell>
          <cell r="H2687" t="str">
            <v>1</v>
          </cell>
          <cell r="I2687" t="str">
            <v>SEMANA 1</v>
          </cell>
          <cell r="J2687">
            <v>1349</v>
          </cell>
          <cell r="K2687">
            <v>1359</v>
          </cell>
          <cell r="L2687">
            <v>10</v>
          </cell>
          <cell r="M2687">
            <v>6</v>
          </cell>
          <cell r="R2687" t="str">
            <v>VIA_NUEVA</v>
          </cell>
          <cell r="S2687" t="str">
            <v>TRAMO_6</v>
          </cell>
          <cell r="T2687" t="str">
            <v>_H42V</v>
          </cell>
          <cell r="U2687">
            <v>5000752</v>
          </cell>
          <cell r="V2687" t="str">
            <v>0007</v>
          </cell>
          <cell r="W2687" t="str">
            <v>EXCAVACIONES</v>
          </cell>
          <cell r="X2687" t="str">
            <v>Cortes en material común</v>
          </cell>
        </row>
        <row r="2688">
          <cell r="A2688">
            <v>103208</v>
          </cell>
          <cell r="B2688" t="str">
            <v>4007541</v>
          </cell>
          <cell r="C2688" t="str">
            <v>EXCAVADORAS SOBRE ORUGAS DE 30 -36 TONELADAS</v>
          </cell>
          <cell r="D2688">
            <v>138707</v>
          </cell>
          <cell r="E2688">
            <v>41920</v>
          </cell>
          <cell r="F2688" t="str">
            <v>_C.VIT.V.N.1304</v>
          </cell>
          <cell r="G2688" t="str">
            <v>0</v>
          </cell>
          <cell r="H2688" t="str">
            <v>1</v>
          </cell>
          <cell r="I2688" t="str">
            <v>SEMANA 1</v>
          </cell>
          <cell r="J2688">
            <v>1349</v>
          </cell>
          <cell r="K2688">
            <v>1359</v>
          </cell>
          <cell r="L2688">
            <v>10</v>
          </cell>
          <cell r="M2688">
            <v>4</v>
          </cell>
          <cell r="R2688" t="str">
            <v>VIA_NUEVA</v>
          </cell>
          <cell r="S2688" t="str">
            <v>TRAMO_6</v>
          </cell>
          <cell r="T2688" t="str">
            <v>_H42V</v>
          </cell>
          <cell r="U2688">
            <v>5000752</v>
          </cell>
          <cell r="V2688" t="str">
            <v>0014</v>
          </cell>
          <cell r="W2688" t="str">
            <v>EXCAVACIONES</v>
          </cell>
          <cell r="X2688" t="str">
            <v>Conformación de botaderos</v>
          </cell>
        </row>
        <row r="2689">
          <cell r="A2689">
            <v>103209</v>
          </cell>
          <cell r="B2689" t="str">
            <v>4007541</v>
          </cell>
          <cell r="C2689" t="str">
            <v>EXCAVADORAS SOBRE ORUGAS DE 30 -36 TONELADAS</v>
          </cell>
          <cell r="D2689">
            <v>138708</v>
          </cell>
          <cell r="E2689">
            <v>41921</v>
          </cell>
          <cell r="F2689" t="str">
            <v>_C.VIT.V.N.1304</v>
          </cell>
          <cell r="G2689" t="str">
            <v>0</v>
          </cell>
          <cell r="H2689" t="str">
            <v>1</v>
          </cell>
          <cell r="I2689" t="str">
            <v>SEMANA 2</v>
          </cell>
          <cell r="J2689">
            <v>1359</v>
          </cell>
          <cell r="K2689">
            <v>1368</v>
          </cell>
          <cell r="L2689">
            <v>9</v>
          </cell>
          <cell r="M2689">
            <v>6</v>
          </cell>
          <cell r="R2689" t="str">
            <v>VIA_NUEVA</v>
          </cell>
          <cell r="S2689" t="str">
            <v>TRAMO_6</v>
          </cell>
          <cell r="T2689" t="str">
            <v>_H42V</v>
          </cell>
          <cell r="U2689">
            <v>5000752</v>
          </cell>
          <cell r="V2689" t="str">
            <v>0007</v>
          </cell>
          <cell r="W2689" t="str">
            <v>EXCAVACIONES</v>
          </cell>
          <cell r="X2689" t="str">
            <v>Cortes en material común</v>
          </cell>
        </row>
        <row r="2690">
          <cell r="A2690">
            <v>103209</v>
          </cell>
          <cell r="B2690" t="str">
            <v>4007541</v>
          </cell>
          <cell r="C2690" t="str">
            <v>EXCAVADORAS SOBRE ORUGAS DE 30 -36 TONELADAS</v>
          </cell>
          <cell r="D2690">
            <v>138708</v>
          </cell>
          <cell r="E2690">
            <v>41921</v>
          </cell>
          <cell r="F2690" t="str">
            <v>_C.VIT.V.N.1304</v>
          </cell>
          <cell r="G2690" t="str">
            <v>0</v>
          </cell>
          <cell r="H2690" t="str">
            <v>1</v>
          </cell>
          <cell r="I2690" t="str">
            <v>SEMANA 2</v>
          </cell>
          <cell r="J2690">
            <v>1359</v>
          </cell>
          <cell r="K2690">
            <v>1368</v>
          </cell>
          <cell r="L2690">
            <v>9</v>
          </cell>
          <cell r="M2690">
            <v>3</v>
          </cell>
          <cell r="R2690" t="str">
            <v>VIA_NUEVA</v>
          </cell>
          <cell r="S2690" t="str">
            <v>TRAMO_6</v>
          </cell>
          <cell r="T2690" t="str">
            <v>_H42V</v>
          </cell>
          <cell r="U2690">
            <v>5000752</v>
          </cell>
          <cell r="V2690" t="str">
            <v>0014</v>
          </cell>
          <cell r="W2690" t="str">
            <v>EXCAVACIONES</v>
          </cell>
          <cell r="X2690" t="str">
            <v>Conformación de botaderos</v>
          </cell>
        </row>
        <row r="2691">
          <cell r="A2691">
            <v>103210</v>
          </cell>
          <cell r="B2691" t="str">
            <v>4007541</v>
          </cell>
          <cell r="C2691" t="str">
            <v>EXCAVADORAS SOBRE ORUGAS DE 30 -36 TONELADAS</v>
          </cell>
          <cell r="D2691">
            <v>138709</v>
          </cell>
          <cell r="E2691">
            <v>41922</v>
          </cell>
          <cell r="F2691" t="str">
            <v>_C.VIT.V.N.1304</v>
          </cell>
          <cell r="G2691" t="str">
            <v>0</v>
          </cell>
          <cell r="H2691" t="str">
            <v>1</v>
          </cell>
          <cell r="I2691" t="str">
            <v>SEMANA 2</v>
          </cell>
          <cell r="J2691">
            <v>1368</v>
          </cell>
          <cell r="K2691">
            <v>1378</v>
          </cell>
          <cell r="L2691">
            <v>10</v>
          </cell>
          <cell r="M2691">
            <v>5</v>
          </cell>
          <cell r="R2691" t="str">
            <v>VIA_NUEVA</v>
          </cell>
          <cell r="S2691" t="str">
            <v>TRAMO_6</v>
          </cell>
          <cell r="T2691" t="str">
            <v>_H42V</v>
          </cell>
          <cell r="U2691">
            <v>5000752</v>
          </cell>
          <cell r="V2691" t="str">
            <v>0007</v>
          </cell>
          <cell r="W2691" t="str">
            <v>EXCAVACIONES</v>
          </cell>
          <cell r="X2691" t="str">
            <v>Cortes en material común</v>
          </cell>
        </row>
        <row r="2692">
          <cell r="A2692">
            <v>103210</v>
          </cell>
          <cell r="B2692" t="str">
            <v>4007541</v>
          </cell>
          <cell r="C2692" t="str">
            <v>EXCAVADORAS SOBRE ORUGAS DE 30 -36 TONELADAS</v>
          </cell>
          <cell r="D2692">
            <v>138709</v>
          </cell>
          <cell r="E2692">
            <v>41922</v>
          </cell>
          <cell r="F2692" t="str">
            <v>_C.VIT.V.N.1304</v>
          </cell>
          <cell r="G2692" t="str">
            <v>0</v>
          </cell>
          <cell r="H2692" t="str">
            <v>1</v>
          </cell>
          <cell r="I2692" t="str">
            <v>SEMANA 2</v>
          </cell>
          <cell r="J2692">
            <v>1368</v>
          </cell>
          <cell r="K2692">
            <v>1378</v>
          </cell>
          <cell r="L2692">
            <v>10</v>
          </cell>
          <cell r="M2692">
            <v>5</v>
          </cell>
          <cell r="R2692" t="str">
            <v>VIA_NUEVA</v>
          </cell>
          <cell r="S2692" t="str">
            <v>TRAMO_6</v>
          </cell>
          <cell r="T2692" t="str">
            <v>_H42V</v>
          </cell>
          <cell r="U2692">
            <v>5000752</v>
          </cell>
          <cell r="V2692" t="str">
            <v>0014</v>
          </cell>
          <cell r="W2692" t="str">
            <v>EXCAVACIONES</v>
          </cell>
          <cell r="X2692" t="str">
            <v>Conformación de botaderos</v>
          </cell>
        </row>
        <row r="2693">
          <cell r="A2693">
            <v>103211</v>
          </cell>
          <cell r="B2693" t="str">
            <v>4007541</v>
          </cell>
          <cell r="C2693" t="str">
            <v>EXCAVADORAS SOBRE ORUGAS DE 30 -36 TONELADAS</v>
          </cell>
          <cell r="D2693">
            <v>138710</v>
          </cell>
          <cell r="E2693">
            <v>41923</v>
          </cell>
          <cell r="F2693" t="str">
            <v>_C.VIT.V.N.1304</v>
          </cell>
          <cell r="G2693" t="str">
            <v>0</v>
          </cell>
          <cell r="H2693" t="str">
            <v>1</v>
          </cell>
          <cell r="I2693" t="str">
            <v>SEMANA 2</v>
          </cell>
          <cell r="J2693">
            <v>1378</v>
          </cell>
          <cell r="K2693">
            <v>1381</v>
          </cell>
          <cell r="L2693">
            <v>3</v>
          </cell>
          <cell r="M2693">
            <v>3</v>
          </cell>
          <cell r="R2693" t="str">
            <v>VIA_NUEVA</v>
          </cell>
          <cell r="S2693" t="str">
            <v>TRAMO_6</v>
          </cell>
          <cell r="T2693" t="str">
            <v>_H42V</v>
          </cell>
          <cell r="U2693">
            <v>5000752</v>
          </cell>
          <cell r="V2693" t="str">
            <v>0014</v>
          </cell>
          <cell r="W2693" t="str">
            <v>EXCAVACIONES</v>
          </cell>
          <cell r="X2693" t="str">
            <v>Conformación de botaderos</v>
          </cell>
        </row>
        <row r="2694">
          <cell r="A2694">
            <v>103212</v>
          </cell>
          <cell r="B2694" t="str">
            <v>4007541</v>
          </cell>
          <cell r="C2694" t="str">
            <v>EXCAVADORAS SOBRE ORUGAS DE 30 -36 TONELADAS</v>
          </cell>
          <cell r="D2694">
            <v>138711</v>
          </cell>
          <cell r="E2694">
            <v>41924</v>
          </cell>
          <cell r="F2694" t="str">
            <v>_C.VIT.V.N.1304</v>
          </cell>
          <cell r="G2694" t="str">
            <v>0</v>
          </cell>
          <cell r="H2694" t="str">
            <v>1</v>
          </cell>
          <cell r="I2694" t="str">
            <v>SEMANA 2</v>
          </cell>
          <cell r="J2694">
            <v>1381</v>
          </cell>
          <cell r="K2694">
            <v>1383</v>
          </cell>
          <cell r="L2694">
            <v>2</v>
          </cell>
          <cell r="M2694">
            <v>2</v>
          </cell>
          <cell r="R2694" t="str">
            <v>VIA_NUEVA</v>
          </cell>
          <cell r="S2694" t="str">
            <v>TRAMO_6</v>
          </cell>
          <cell r="T2694" t="str">
            <v>_H42V</v>
          </cell>
          <cell r="U2694">
            <v>5000752</v>
          </cell>
          <cell r="V2694" t="str">
            <v>0014</v>
          </cell>
          <cell r="W2694" t="str">
            <v>EXCAVACIONES</v>
          </cell>
          <cell r="X2694" t="str">
            <v>Conformación de botaderos</v>
          </cell>
        </row>
        <row r="2695">
          <cell r="A2695">
            <v>103213</v>
          </cell>
          <cell r="B2695" t="str">
            <v>4007541</v>
          </cell>
          <cell r="C2695" t="str">
            <v>EXCAVADORAS SOBRE ORUGAS DE 30 -36 TONELADAS</v>
          </cell>
          <cell r="D2695">
            <v>138712</v>
          </cell>
          <cell r="E2695">
            <v>41925</v>
          </cell>
          <cell r="F2695" t="str">
            <v>_C.VIT.V.N.1304</v>
          </cell>
          <cell r="G2695" t="str">
            <v>0</v>
          </cell>
          <cell r="H2695" t="str">
            <v>1</v>
          </cell>
          <cell r="I2695" t="str">
            <v>SEMANA 2</v>
          </cell>
          <cell r="J2695">
            <v>1383</v>
          </cell>
          <cell r="K2695">
            <v>1383</v>
          </cell>
          <cell r="L2695">
            <v>0</v>
          </cell>
          <cell r="U2695" t="str">
            <v>DISPONIBLE</v>
          </cell>
        </row>
        <row r="2696">
          <cell r="A2696">
            <v>103214</v>
          </cell>
          <cell r="B2696" t="str">
            <v>4007541</v>
          </cell>
          <cell r="C2696" t="str">
            <v>EXCAVADORAS SOBRE ORUGAS DE 30 -36 TONELADAS</v>
          </cell>
          <cell r="D2696">
            <v>138713</v>
          </cell>
          <cell r="E2696">
            <v>41926</v>
          </cell>
          <cell r="F2696" t="str">
            <v>_C.VIT.V.N.1304</v>
          </cell>
          <cell r="G2696" t="str">
            <v>0</v>
          </cell>
          <cell r="H2696" t="str">
            <v>1</v>
          </cell>
          <cell r="I2696" t="str">
            <v>SEMANA 2</v>
          </cell>
          <cell r="J2696">
            <v>1383</v>
          </cell>
          <cell r="K2696">
            <v>1387</v>
          </cell>
          <cell r="L2696">
            <v>4</v>
          </cell>
          <cell r="M2696">
            <v>4</v>
          </cell>
          <cell r="R2696" t="str">
            <v>VIA_NUEVA</v>
          </cell>
          <cell r="S2696" t="str">
            <v>TRAMO_6</v>
          </cell>
          <cell r="T2696" t="str">
            <v>_H42V</v>
          </cell>
          <cell r="U2696">
            <v>5000752</v>
          </cell>
          <cell r="V2696" t="str">
            <v>0007</v>
          </cell>
          <cell r="W2696" t="str">
            <v>EXCAVACIONES</v>
          </cell>
          <cell r="X2696" t="str">
            <v>Cortes en material común</v>
          </cell>
        </row>
        <row r="2697">
          <cell r="A2697">
            <v>103215</v>
          </cell>
          <cell r="B2697" t="str">
            <v>4007541</v>
          </cell>
          <cell r="C2697" t="str">
            <v>EXCAVADORAS SOBRE ORUGAS DE 30 -36 TONELADAS</v>
          </cell>
          <cell r="D2697">
            <v>138714</v>
          </cell>
          <cell r="E2697">
            <v>41927</v>
          </cell>
          <cell r="F2697" t="str">
            <v>_C.VIT.V.N.1304</v>
          </cell>
          <cell r="G2697" t="str">
            <v>0</v>
          </cell>
          <cell r="H2697" t="str">
            <v>1</v>
          </cell>
          <cell r="I2697" t="str">
            <v>SEMANA 2</v>
          </cell>
          <cell r="J2697">
            <v>1387</v>
          </cell>
          <cell r="K2697">
            <v>1397</v>
          </cell>
          <cell r="L2697">
            <v>10</v>
          </cell>
          <cell r="M2697">
            <v>4</v>
          </cell>
          <cell r="R2697" t="str">
            <v>VIA_NUEVA</v>
          </cell>
          <cell r="S2697" t="str">
            <v>TRAMO_6</v>
          </cell>
          <cell r="T2697" t="str">
            <v>_H42V</v>
          </cell>
          <cell r="U2697">
            <v>5000752</v>
          </cell>
          <cell r="V2697" t="str">
            <v>0014</v>
          </cell>
          <cell r="W2697" t="str">
            <v>EXCAVACIONES</v>
          </cell>
          <cell r="X2697" t="str">
            <v>Conformación de botaderos</v>
          </cell>
        </row>
        <row r="2698">
          <cell r="A2698">
            <v>103215</v>
          </cell>
          <cell r="B2698" t="str">
            <v>4007541</v>
          </cell>
          <cell r="C2698" t="str">
            <v>EXCAVADORAS SOBRE ORUGAS DE 30 -36 TONELADAS</v>
          </cell>
          <cell r="D2698">
            <v>138714</v>
          </cell>
          <cell r="E2698">
            <v>41927</v>
          </cell>
          <cell r="F2698" t="str">
            <v>_C.VIT.V.N.1304</v>
          </cell>
          <cell r="G2698" t="str">
            <v>0</v>
          </cell>
          <cell r="H2698" t="str">
            <v>1</v>
          </cell>
          <cell r="I2698" t="str">
            <v>SEMANA 2</v>
          </cell>
          <cell r="J2698">
            <v>1387</v>
          </cell>
          <cell r="K2698">
            <v>1397</v>
          </cell>
          <cell r="L2698">
            <v>10</v>
          </cell>
          <cell r="M2698">
            <v>6</v>
          </cell>
          <cell r="R2698" t="str">
            <v>VIA_NUEVA</v>
          </cell>
          <cell r="S2698" t="str">
            <v>TRAMO_6</v>
          </cell>
          <cell r="T2698" t="str">
            <v>_H42V</v>
          </cell>
          <cell r="U2698">
            <v>5000752</v>
          </cell>
          <cell r="V2698" t="str">
            <v>0007</v>
          </cell>
          <cell r="W2698" t="str">
            <v>EXCAVACIONES</v>
          </cell>
          <cell r="X2698" t="str">
            <v>Cortes en material común</v>
          </cell>
        </row>
        <row r="2699">
          <cell r="A2699">
            <v>103216</v>
          </cell>
          <cell r="B2699" t="str">
            <v>4007541</v>
          </cell>
          <cell r="C2699" t="str">
            <v>EXCAVADORAS SOBRE ORUGAS DE 30 -36 TONELADAS</v>
          </cell>
          <cell r="D2699">
            <v>138715</v>
          </cell>
          <cell r="E2699">
            <v>41928</v>
          </cell>
          <cell r="F2699" t="str">
            <v>_C.VIT.V.N.1304</v>
          </cell>
          <cell r="G2699" t="str">
            <v>0</v>
          </cell>
          <cell r="H2699" t="str">
            <v>1</v>
          </cell>
          <cell r="I2699" t="str">
            <v>SEMANA 3</v>
          </cell>
          <cell r="J2699">
            <v>1397</v>
          </cell>
          <cell r="K2699">
            <v>1407</v>
          </cell>
          <cell r="L2699">
            <v>10</v>
          </cell>
          <cell r="M2699">
            <v>7</v>
          </cell>
          <cell r="R2699" t="str">
            <v>VIA_NUEVA</v>
          </cell>
          <cell r="S2699" t="str">
            <v>TRAMO_6</v>
          </cell>
          <cell r="T2699" t="str">
            <v>_H42V</v>
          </cell>
          <cell r="U2699">
            <v>5000752</v>
          </cell>
          <cell r="V2699" t="str">
            <v>0007</v>
          </cell>
          <cell r="W2699" t="str">
            <v>EXCAVACIONES</v>
          </cell>
          <cell r="X2699" t="str">
            <v>Cortes en material común</v>
          </cell>
        </row>
        <row r="2700">
          <cell r="A2700">
            <v>103216</v>
          </cell>
          <cell r="B2700" t="str">
            <v>4007541</v>
          </cell>
          <cell r="C2700" t="str">
            <v>EXCAVADORAS SOBRE ORUGAS DE 30 -36 TONELADAS</v>
          </cell>
          <cell r="D2700">
            <v>138715</v>
          </cell>
          <cell r="E2700">
            <v>41928</v>
          </cell>
          <cell r="F2700" t="str">
            <v>_C.VIT.V.N.1304</v>
          </cell>
          <cell r="G2700" t="str">
            <v>0</v>
          </cell>
          <cell r="H2700" t="str">
            <v>1</v>
          </cell>
          <cell r="I2700" t="str">
            <v>SEMANA 3</v>
          </cell>
          <cell r="J2700">
            <v>1397</v>
          </cell>
          <cell r="K2700">
            <v>1407</v>
          </cell>
          <cell r="L2700">
            <v>10</v>
          </cell>
          <cell r="M2700">
            <v>3</v>
          </cell>
          <cell r="R2700" t="str">
            <v>VIA_NUEVA</v>
          </cell>
          <cell r="S2700" t="str">
            <v>TRAMO_6</v>
          </cell>
          <cell r="T2700" t="str">
            <v>_H42V</v>
          </cell>
          <cell r="U2700">
            <v>5000752</v>
          </cell>
          <cell r="V2700" t="str">
            <v>0014</v>
          </cell>
          <cell r="W2700" t="str">
            <v>EXCAVACIONES</v>
          </cell>
          <cell r="X2700" t="str">
            <v>Conformación de botaderos</v>
          </cell>
        </row>
        <row r="2701">
          <cell r="A2701">
            <v>103117</v>
          </cell>
          <cell r="B2701" t="str">
            <v>4007541</v>
          </cell>
          <cell r="C2701" t="str">
            <v>EXCAVADORAS SOBRE ORUGAS DE 30 -36 TONELADAS</v>
          </cell>
          <cell r="D2701">
            <v>138716</v>
          </cell>
          <cell r="E2701">
            <v>41929</v>
          </cell>
          <cell r="F2701" t="str">
            <v>_C.VIT.V.N.1304</v>
          </cell>
          <cell r="G2701" t="str">
            <v>0</v>
          </cell>
          <cell r="H2701" t="str">
            <v>1</v>
          </cell>
          <cell r="I2701" t="str">
            <v>SEMANA 3</v>
          </cell>
          <cell r="J2701">
            <v>1407</v>
          </cell>
          <cell r="K2701">
            <v>1417</v>
          </cell>
          <cell r="L2701">
            <v>10</v>
          </cell>
          <cell r="M2701">
            <v>8</v>
          </cell>
          <cell r="R2701" t="str">
            <v>VIA_NUEVA</v>
          </cell>
          <cell r="S2701" t="str">
            <v>TRAMO_6</v>
          </cell>
          <cell r="T2701" t="str">
            <v>_H42V</v>
          </cell>
          <cell r="U2701">
            <v>5000752</v>
          </cell>
          <cell r="V2701" t="str">
            <v>0007</v>
          </cell>
          <cell r="W2701" t="str">
            <v>EXCAVACIONES</v>
          </cell>
          <cell r="X2701" t="str">
            <v>Cortes en material común</v>
          </cell>
        </row>
        <row r="2702">
          <cell r="A2702">
            <v>103117</v>
          </cell>
          <cell r="B2702" t="str">
            <v>4007541</v>
          </cell>
          <cell r="C2702" t="str">
            <v>EXCAVADORAS SOBRE ORUGAS DE 30 -36 TONELADAS</v>
          </cell>
          <cell r="D2702">
            <v>138716</v>
          </cell>
          <cell r="E2702">
            <v>41929</v>
          </cell>
          <cell r="F2702" t="str">
            <v>_C.VIT.V.N.1304</v>
          </cell>
          <cell r="G2702" t="str">
            <v>0</v>
          </cell>
          <cell r="H2702" t="str">
            <v>1</v>
          </cell>
          <cell r="I2702" t="str">
            <v>SEMANA 3</v>
          </cell>
          <cell r="J2702">
            <v>1407</v>
          </cell>
          <cell r="K2702">
            <v>1417</v>
          </cell>
          <cell r="L2702">
            <v>10</v>
          </cell>
          <cell r="M2702">
            <v>2</v>
          </cell>
          <cell r="R2702" t="str">
            <v>VIA_NUEVA</v>
          </cell>
          <cell r="S2702" t="str">
            <v>TRAMO_6</v>
          </cell>
          <cell r="T2702" t="str">
            <v>_H42V</v>
          </cell>
          <cell r="U2702">
            <v>5000752</v>
          </cell>
          <cell r="V2702" t="str">
            <v>0014</v>
          </cell>
          <cell r="W2702" t="str">
            <v>EXCAVACIONES</v>
          </cell>
          <cell r="X2702" t="str">
            <v>Conformación de botaderos</v>
          </cell>
        </row>
        <row r="2703">
          <cell r="A2703">
            <v>103118</v>
          </cell>
          <cell r="B2703" t="str">
            <v>4007541</v>
          </cell>
          <cell r="C2703" t="str">
            <v>EXCAVADORAS SOBRE ORUGAS DE 30 -36 TONELADAS</v>
          </cell>
          <cell r="D2703">
            <v>138717</v>
          </cell>
          <cell r="E2703">
            <v>41930</v>
          </cell>
          <cell r="F2703" t="str">
            <v>_C.VIT.V.N.1304</v>
          </cell>
          <cell r="G2703">
            <v>0</v>
          </cell>
          <cell r="H2703" t="str">
            <v>1</v>
          </cell>
          <cell r="I2703" t="str">
            <v>SEMANA 3</v>
          </cell>
          <cell r="J2703">
            <v>1417</v>
          </cell>
          <cell r="K2703">
            <v>1426</v>
          </cell>
          <cell r="L2703">
            <v>9</v>
          </cell>
          <cell r="M2703">
            <v>7</v>
          </cell>
          <cell r="R2703" t="str">
            <v>VIA_NUEVA</v>
          </cell>
          <cell r="S2703" t="str">
            <v>TRAMO_6</v>
          </cell>
          <cell r="T2703" t="str">
            <v>_H42V</v>
          </cell>
          <cell r="U2703">
            <v>5000752</v>
          </cell>
          <cell r="V2703" t="str">
            <v>0007</v>
          </cell>
          <cell r="W2703" t="str">
            <v>EXCAVACIONES</v>
          </cell>
          <cell r="X2703" t="str">
            <v>Cortes en material común</v>
          </cell>
        </row>
        <row r="2704">
          <cell r="A2704">
            <v>103118</v>
          </cell>
          <cell r="B2704" t="str">
            <v>4007541</v>
          </cell>
          <cell r="C2704" t="str">
            <v>EXCAVADORAS SOBRE ORUGAS DE 30 -36 TONELADAS</v>
          </cell>
          <cell r="D2704">
            <v>138717</v>
          </cell>
          <cell r="E2704">
            <v>41930</v>
          </cell>
          <cell r="F2704" t="str">
            <v>_C.VIT.V.N.1304</v>
          </cell>
          <cell r="G2704">
            <v>0</v>
          </cell>
          <cell r="H2704" t="str">
            <v>1</v>
          </cell>
          <cell r="I2704" t="str">
            <v>SEMANA 3</v>
          </cell>
          <cell r="J2704">
            <v>1417</v>
          </cell>
          <cell r="K2704">
            <v>1426</v>
          </cell>
          <cell r="L2704">
            <v>9</v>
          </cell>
          <cell r="M2704">
            <v>2</v>
          </cell>
          <cell r="R2704" t="str">
            <v>VIA_NUEVA</v>
          </cell>
          <cell r="S2704" t="str">
            <v>TRAMO_6</v>
          </cell>
          <cell r="T2704" t="str">
            <v>_H42V</v>
          </cell>
          <cell r="U2704">
            <v>5000752</v>
          </cell>
          <cell r="V2704" t="str">
            <v>0014</v>
          </cell>
          <cell r="W2704" t="str">
            <v>EXCAVACIONES</v>
          </cell>
          <cell r="X2704" t="str">
            <v>Conformación de botaderos</v>
          </cell>
        </row>
        <row r="2705">
          <cell r="A2705">
            <v>103219</v>
          </cell>
          <cell r="B2705" t="str">
            <v>4007541</v>
          </cell>
          <cell r="C2705" t="str">
            <v>EXCAVADORAS SOBRE ORUGAS DE 30 -36 TONELADAS</v>
          </cell>
          <cell r="D2705">
            <v>138718</v>
          </cell>
          <cell r="E2705">
            <v>41931</v>
          </cell>
          <cell r="F2705" t="str">
            <v>_C.VIT.V.N.1304</v>
          </cell>
          <cell r="G2705" t="str">
            <v>0</v>
          </cell>
          <cell r="H2705" t="str">
            <v>1</v>
          </cell>
          <cell r="I2705" t="str">
            <v>SEMANA 3</v>
          </cell>
          <cell r="J2705">
            <v>1426</v>
          </cell>
          <cell r="K2705">
            <v>1434</v>
          </cell>
          <cell r="L2705">
            <v>8</v>
          </cell>
          <cell r="M2705">
            <v>8</v>
          </cell>
          <cell r="R2705" t="str">
            <v>VIA_NUEVA</v>
          </cell>
          <cell r="S2705" t="str">
            <v>TRAMO_6</v>
          </cell>
          <cell r="T2705" t="str">
            <v>_H43V</v>
          </cell>
          <cell r="U2705">
            <v>5000752</v>
          </cell>
          <cell r="V2705" t="str">
            <v>0007</v>
          </cell>
          <cell r="W2705" t="str">
            <v>EXCAVACIONES</v>
          </cell>
          <cell r="X2705" t="str">
            <v>Cortes en material común</v>
          </cell>
        </row>
        <row r="2706">
          <cell r="A2706">
            <v>103220</v>
          </cell>
          <cell r="B2706" t="str">
            <v>4007541</v>
          </cell>
          <cell r="C2706" t="str">
            <v>EXCAVADORAS SOBRE ORUGAS DE 30 -36 TONELADAS</v>
          </cell>
          <cell r="D2706">
            <v>138719</v>
          </cell>
          <cell r="E2706">
            <v>41932</v>
          </cell>
          <cell r="F2706" t="str">
            <v>_C.VIT.V.N.1304</v>
          </cell>
          <cell r="G2706" t="str">
            <v>0</v>
          </cell>
          <cell r="H2706" t="str">
            <v>1</v>
          </cell>
          <cell r="I2706" t="str">
            <v>SEMANA 3</v>
          </cell>
          <cell r="J2706">
            <v>1434</v>
          </cell>
          <cell r="K2706">
            <v>1444</v>
          </cell>
          <cell r="L2706">
            <v>10</v>
          </cell>
          <cell r="M2706">
            <v>10</v>
          </cell>
          <cell r="R2706" t="str">
            <v>VIA_NUEVA</v>
          </cell>
          <cell r="S2706" t="str">
            <v>TRAMO_6</v>
          </cell>
          <cell r="T2706" t="str">
            <v>_H42V</v>
          </cell>
          <cell r="U2706">
            <v>5000752</v>
          </cell>
          <cell r="V2706" t="str">
            <v>0007</v>
          </cell>
          <cell r="W2706" t="str">
            <v>EXCAVACIONES</v>
          </cell>
          <cell r="X2706" t="str">
            <v>Cortes en material común</v>
          </cell>
        </row>
        <row r="2707">
          <cell r="A2707">
            <v>103221</v>
          </cell>
          <cell r="B2707" t="str">
            <v>4007541</v>
          </cell>
          <cell r="C2707" t="str">
            <v>EXCAVADORAS SOBRE ORUGAS DE 30 -36 TONELADAS</v>
          </cell>
          <cell r="D2707">
            <v>138720</v>
          </cell>
          <cell r="E2707">
            <v>41933</v>
          </cell>
          <cell r="F2707" t="str">
            <v>_C.VIT.V.N.1304</v>
          </cell>
          <cell r="G2707" t="str">
            <v>0</v>
          </cell>
          <cell r="H2707" t="str">
            <v>1</v>
          </cell>
          <cell r="I2707" t="str">
            <v>SEMANA 3</v>
          </cell>
          <cell r="J2707">
            <v>1444</v>
          </cell>
          <cell r="K2707">
            <v>1454</v>
          </cell>
          <cell r="L2707">
            <v>10</v>
          </cell>
          <cell r="M2707">
            <v>10</v>
          </cell>
          <cell r="R2707" t="str">
            <v>VIA_NUEVA</v>
          </cell>
          <cell r="S2707" t="str">
            <v>TRAMO_6</v>
          </cell>
          <cell r="T2707" t="str">
            <v>_H42V</v>
          </cell>
          <cell r="U2707">
            <v>5000752</v>
          </cell>
          <cell r="V2707" t="str">
            <v>0007</v>
          </cell>
          <cell r="W2707" t="str">
            <v>EXCAVACIONES</v>
          </cell>
          <cell r="X2707" t="str">
            <v>Cortes en material común</v>
          </cell>
        </row>
        <row r="2708">
          <cell r="A2708">
            <v>103222</v>
          </cell>
          <cell r="B2708" t="str">
            <v>4007541</v>
          </cell>
          <cell r="C2708" t="str">
            <v>EXCAVADORAS SOBRE ORUGAS DE 30 -36 TONELADAS</v>
          </cell>
          <cell r="D2708">
            <v>138721</v>
          </cell>
          <cell r="E2708">
            <v>41934</v>
          </cell>
          <cell r="F2708" t="str">
            <v>_C.VIT.V.N.1304</v>
          </cell>
          <cell r="G2708" t="str">
            <v>0</v>
          </cell>
          <cell r="H2708" t="str">
            <v>1</v>
          </cell>
          <cell r="I2708" t="str">
            <v>SEMANA 3</v>
          </cell>
          <cell r="J2708">
            <v>1454</v>
          </cell>
          <cell r="K2708">
            <v>1464</v>
          </cell>
          <cell r="L2708">
            <v>10</v>
          </cell>
          <cell r="M2708">
            <v>10</v>
          </cell>
          <cell r="R2708" t="str">
            <v>VIA_NUEVA</v>
          </cell>
          <cell r="S2708" t="str">
            <v>TRAMO_6</v>
          </cell>
          <cell r="T2708" t="str">
            <v>_H42V</v>
          </cell>
          <cell r="U2708">
            <v>5000752</v>
          </cell>
          <cell r="V2708" t="str">
            <v>0007</v>
          </cell>
          <cell r="W2708" t="str">
            <v>EXCAVACIONES</v>
          </cell>
          <cell r="X2708" t="str">
            <v>Cortes en material común</v>
          </cell>
        </row>
        <row r="2709">
          <cell r="A2709">
            <v>103223</v>
          </cell>
          <cell r="B2709" t="str">
            <v>4007541</v>
          </cell>
          <cell r="C2709" t="str">
            <v>EXCAVADORAS SOBRE ORUGAS DE 30 -36 TONELADAS</v>
          </cell>
          <cell r="D2709">
            <v>138722</v>
          </cell>
          <cell r="E2709">
            <v>41935</v>
          </cell>
          <cell r="F2709" t="str">
            <v>_C.VIT.V.N.1304</v>
          </cell>
          <cell r="G2709">
            <v>0</v>
          </cell>
          <cell r="H2709" t="str">
            <v>1</v>
          </cell>
          <cell r="I2709" t="str">
            <v>SEMANA 3</v>
          </cell>
          <cell r="J2709">
            <v>1464</v>
          </cell>
          <cell r="K2709">
            <v>1474</v>
          </cell>
          <cell r="L2709">
            <v>10</v>
          </cell>
          <cell r="M2709">
            <v>10</v>
          </cell>
          <cell r="R2709" t="str">
            <v>VIA_NUEVA</v>
          </cell>
          <cell r="S2709" t="str">
            <v>TRAMO_6</v>
          </cell>
          <cell r="T2709" t="str">
            <v>_H42V</v>
          </cell>
          <cell r="U2709">
            <v>5000752</v>
          </cell>
          <cell r="V2709" t="str">
            <v>0007</v>
          </cell>
          <cell r="W2709" t="str">
            <v>EXCAVACIONES</v>
          </cell>
          <cell r="X2709" t="str">
            <v>Cortes en material común</v>
          </cell>
        </row>
        <row r="2710">
          <cell r="A2710">
            <v>102724</v>
          </cell>
          <cell r="B2710" t="str">
            <v>4007543</v>
          </cell>
          <cell r="C2710" t="str">
            <v>EXCAVADORAS SOBRE ORUGAS DE 20 TONELADAS</v>
          </cell>
          <cell r="D2710">
            <v>136218</v>
          </cell>
          <cell r="E2710">
            <v>41906</v>
          </cell>
          <cell r="F2710" t="str">
            <v>_PLANTAS</v>
          </cell>
          <cell r="G2710">
            <v>0</v>
          </cell>
          <cell r="H2710" t="str">
            <v>1</v>
          </cell>
          <cell r="I2710" t="str">
            <v>SEMANA 4</v>
          </cell>
          <cell r="J2710">
            <v>5757</v>
          </cell>
          <cell r="K2710">
            <v>5766</v>
          </cell>
          <cell r="L2710">
            <v>9</v>
          </cell>
          <cell r="M2710">
            <v>9</v>
          </cell>
          <cell r="R2710" t="str">
            <v>CANTERA</v>
          </cell>
          <cell r="S2710" t="str">
            <v>CPP</v>
          </cell>
          <cell r="T2710" t="str">
            <v>PLATO</v>
          </cell>
          <cell r="U2710" t="str">
            <v>1001F00037</v>
          </cell>
          <cell r="V2710">
            <v>6100000249</v>
          </cell>
          <cell r="W2710" t="str">
            <v>CANTERA</v>
          </cell>
          <cell r="X2710" t="str">
            <v>Cortes en material común</v>
          </cell>
        </row>
        <row r="2711">
          <cell r="A2711">
            <v>102725</v>
          </cell>
          <cell r="B2711" t="str">
            <v>4007543</v>
          </cell>
          <cell r="C2711" t="str">
            <v>EXCAVADORAS SOBRE ORUGAS DE 20 TONELADAS</v>
          </cell>
          <cell r="D2711">
            <v>136219</v>
          </cell>
          <cell r="E2711">
            <v>41907</v>
          </cell>
          <cell r="F2711" t="str">
            <v>_PLANTAS</v>
          </cell>
          <cell r="G2711">
            <v>0</v>
          </cell>
          <cell r="H2711" t="str">
            <v>1</v>
          </cell>
          <cell r="I2711" t="str">
            <v>SEMANA 4</v>
          </cell>
          <cell r="J2711">
            <v>5766</v>
          </cell>
          <cell r="K2711">
            <v>5776</v>
          </cell>
          <cell r="L2711">
            <v>10</v>
          </cell>
          <cell r="M2711">
            <v>10</v>
          </cell>
          <cell r="R2711" t="str">
            <v>CANTERA</v>
          </cell>
          <cell r="S2711" t="str">
            <v>CPP</v>
          </cell>
          <cell r="T2711" t="str">
            <v>PLATO</v>
          </cell>
          <cell r="U2711" t="str">
            <v>1001F00037</v>
          </cell>
          <cell r="V2711">
            <v>6100000249</v>
          </cell>
          <cell r="W2711" t="str">
            <v>CANTERA</v>
          </cell>
          <cell r="X2711" t="str">
            <v>RELLENO</v>
          </cell>
        </row>
        <row r="2712">
          <cell r="A2712">
            <v>102726</v>
          </cell>
          <cell r="B2712" t="str">
            <v>4007543</v>
          </cell>
          <cell r="C2712" t="str">
            <v>EXCAVADORAS SOBRE ORUGAS DE 20 TONELADAS</v>
          </cell>
          <cell r="D2712">
            <v>136220</v>
          </cell>
          <cell r="E2712">
            <v>41908</v>
          </cell>
          <cell r="F2712" t="str">
            <v>_PLANTAS</v>
          </cell>
          <cell r="G2712">
            <v>0</v>
          </cell>
          <cell r="H2712" t="str">
            <v>1</v>
          </cell>
          <cell r="I2712" t="str">
            <v>SEMANA 4</v>
          </cell>
          <cell r="J2712">
            <v>5776</v>
          </cell>
          <cell r="K2712">
            <v>5784</v>
          </cell>
          <cell r="L2712">
            <v>8</v>
          </cell>
          <cell r="M2712">
            <v>8</v>
          </cell>
          <cell r="R2712" t="str">
            <v>CANTERA</v>
          </cell>
          <cell r="S2712" t="str">
            <v>CPP</v>
          </cell>
          <cell r="T2712" t="str">
            <v>PLATO</v>
          </cell>
          <cell r="U2712" t="str">
            <v>1001F00037</v>
          </cell>
          <cell r="V2712">
            <v>6100000249</v>
          </cell>
          <cell r="W2712" t="str">
            <v>CANTERA</v>
          </cell>
          <cell r="X2712" t="str">
            <v>RELLENO</v>
          </cell>
        </row>
        <row r="2713">
          <cell r="A2713">
            <v>102727</v>
          </cell>
          <cell r="B2713" t="str">
            <v>4007543</v>
          </cell>
          <cell r="C2713" t="str">
            <v>EXCAVADORAS SOBRE ORUGAS DE 20 TONELADAS</v>
          </cell>
          <cell r="D2713">
            <v>136221</v>
          </cell>
          <cell r="E2713">
            <v>41909</v>
          </cell>
          <cell r="F2713" t="str">
            <v>_PLANTAS</v>
          </cell>
          <cell r="G2713">
            <v>0</v>
          </cell>
          <cell r="H2713" t="str">
            <v>1</v>
          </cell>
          <cell r="I2713" t="str">
            <v>SEMANA 4</v>
          </cell>
          <cell r="J2713">
            <v>5784</v>
          </cell>
          <cell r="K2713">
            <v>5792</v>
          </cell>
          <cell r="L2713">
            <v>8</v>
          </cell>
          <cell r="M2713">
            <v>8</v>
          </cell>
          <cell r="R2713" t="str">
            <v>CANTERA</v>
          </cell>
          <cell r="S2713" t="str">
            <v>CPP</v>
          </cell>
          <cell r="T2713" t="str">
            <v>PLATO</v>
          </cell>
          <cell r="U2713" t="str">
            <v>1001F00037</v>
          </cell>
          <cell r="V2713">
            <v>6100000249</v>
          </cell>
          <cell r="W2713" t="str">
            <v>CANTERA</v>
          </cell>
          <cell r="X2713" t="str">
            <v>RELLENO</v>
          </cell>
        </row>
        <row r="2714">
          <cell r="A2714">
            <v>102729</v>
          </cell>
          <cell r="B2714" t="str">
            <v>4007543</v>
          </cell>
          <cell r="C2714" t="str">
            <v>EXCAVADORAS SOBRE ORUGAS DE 20 TONELADAS</v>
          </cell>
          <cell r="D2714">
            <v>136223</v>
          </cell>
          <cell r="E2714">
            <v>41911</v>
          </cell>
          <cell r="F2714" t="str">
            <v>_PLANTAS</v>
          </cell>
          <cell r="G2714">
            <v>0</v>
          </cell>
          <cell r="H2714" t="str">
            <v>1</v>
          </cell>
          <cell r="I2714" t="str">
            <v>SEMANA 4</v>
          </cell>
          <cell r="J2714">
            <v>5792</v>
          </cell>
          <cell r="K2714">
            <v>5802</v>
          </cell>
          <cell r="L2714">
            <v>10</v>
          </cell>
          <cell r="M2714">
            <v>10</v>
          </cell>
          <cell r="R2714" t="str">
            <v>CANTERA</v>
          </cell>
          <cell r="S2714" t="str">
            <v>CPP</v>
          </cell>
          <cell r="T2714" t="str">
            <v>PLATO</v>
          </cell>
          <cell r="U2714" t="str">
            <v>1001F00037</v>
          </cell>
          <cell r="V2714">
            <v>6100000249</v>
          </cell>
          <cell r="W2714" t="str">
            <v>CANTERA</v>
          </cell>
          <cell r="X2714" t="str">
            <v>RELLENO</v>
          </cell>
        </row>
        <row r="2715">
          <cell r="A2715">
            <v>102730</v>
          </cell>
          <cell r="B2715" t="str">
            <v>4007543</v>
          </cell>
          <cell r="C2715" t="str">
            <v>EXCAVADORAS SOBRE ORUGAS DE 20 TONELADAS</v>
          </cell>
          <cell r="D2715">
            <v>136224</v>
          </cell>
          <cell r="E2715">
            <v>41912</v>
          </cell>
          <cell r="F2715" t="str">
            <v>_PLANTAS</v>
          </cell>
          <cell r="G2715">
            <v>0</v>
          </cell>
          <cell r="H2715" t="str">
            <v>1</v>
          </cell>
          <cell r="I2715" t="str">
            <v>SEMANA 4</v>
          </cell>
          <cell r="J2715">
            <v>5802</v>
          </cell>
          <cell r="K2715">
            <v>5812</v>
          </cell>
          <cell r="L2715">
            <v>10</v>
          </cell>
          <cell r="M2715">
            <v>10</v>
          </cell>
          <cell r="R2715" t="str">
            <v>CANTERA</v>
          </cell>
          <cell r="S2715" t="str">
            <v>CPP</v>
          </cell>
          <cell r="T2715" t="str">
            <v>PLATO</v>
          </cell>
          <cell r="U2715" t="str">
            <v>1001F00037</v>
          </cell>
          <cell r="V2715">
            <v>6100000249</v>
          </cell>
          <cell r="W2715" t="str">
            <v>CANTERA</v>
          </cell>
          <cell r="X2715" t="str">
            <v>RELLENO</v>
          </cell>
        </row>
        <row r="2716">
          <cell r="A2716">
            <v>102701</v>
          </cell>
          <cell r="B2716" t="str">
            <v>4007543</v>
          </cell>
          <cell r="C2716" t="str">
            <v>EXCAVADORAS SOBRE ORUGAS DE 20 TONELADAS</v>
          </cell>
          <cell r="D2716">
            <v>136225</v>
          </cell>
          <cell r="E2716">
            <v>41913</v>
          </cell>
          <cell r="F2716" t="str">
            <v>_PLANTAS</v>
          </cell>
          <cell r="G2716">
            <v>0</v>
          </cell>
          <cell r="H2716" t="str">
            <v>1</v>
          </cell>
          <cell r="I2716" t="str">
            <v>SEMANA 1</v>
          </cell>
          <cell r="J2716">
            <v>5812</v>
          </cell>
          <cell r="K2716">
            <v>5822</v>
          </cell>
          <cell r="L2716">
            <v>10</v>
          </cell>
          <cell r="M2716">
            <v>10</v>
          </cell>
          <cell r="R2716" t="str">
            <v>CANTERA</v>
          </cell>
          <cell r="S2716" t="str">
            <v>CPP</v>
          </cell>
          <cell r="T2716" t="str">
            <v>PLATO</v>
          </cell>
          <cell r="U2716" t="str">
            <v>1001F00037</v>
          </cell>
          <cell r="V2716">
            <v>6100000249</v>
          </cell>
          <cell r="W2716" t="str">
            <v>CANTERA</v>
          </cell>
          <cell r="X2716" t="str">
            <v>RELLENO</v>
          </cell>
        </row>
        <row r="2717">
          <cell r="A2717">
            <v>102702</v>
          </cell>
          <cell r="B2717" t="str">
            <v>4007543</v>
          </cell>
          <cell r="C2717" t="str">
            <v>EXCAVADORAS SOBRE ORUGAS DE 20 TONELADAS</v>
          </cell>
          <cell r="D2717">
            <v>136226</v>
          </cell>
          <cell r="E2717">
            <v>41914</v>
          </cell>
          <cell r="F2717" t="str">
            <v>_PLANTAS</v>
          </cell>
          <cell r="G2717">
            <v>0</v>
          </cell>
          <cell r="H2717" t="str">
            <v>1</v>
          </cell>
          <cell r="I2717" t="str">
            <v>SEMANA 1</v>
          </cell>
          <cell r="J2717">
            <v>5822</v>
          </cell>
          <cell r="K2717">
            <v>5832</v>
          </cell>
          <cell r="L2717">
            <v>10</v>
          </cell>
          <cell r="M2717">
            <v>10</v>
          </cell>
          <cell r="R2717" t="str">
            <v>CANTERA</v>
          </cell>
          <cell r="S2717" t="str">
            <v>CPP</v>
          </cell>
          <cell r="T2717" t="str">
            <v>PLATO</v>
          </cell>
          <cell r="U2717" t="str">
            <v>1001F00037</v>
          </cell>
          <cell r="V2717">
            <v>6100000249</v>
          </cell>
          <cell r="W2717" t="str">
            <v>CANTERA</v>
          </cell>
          <cell r="X2717" t="str">
            <v>RELLENO</v>
          </cell>
        </row>
        <row r="2718">
          <cell r="A2718">
            <v>102701</v>
          </cell>
          <cell r="B2718" t="str">
            <v>4007543</v>
          </cell>
          <cell r="C2718" t="str">
            <v>EXCAVADORAS SOBRE ORUGAS DE 20 TONELADAS</v>
          </cell>
          <cell r="D2718">
            <v>136227</v>
          </cell>
          <cell r="E2718">
            <v>41915</v>
          </cell>
          <cell r="F2718" t="str">
            <v>_PLANTAS</v>
          </cell>
          <cell r="G2718">
            <v>0</v>
          </cell>
          <cell r="H2718" t="str">
            <v>1</v>
          </cell>
          <cell r="I2718" t="str">
            <v>SEMANA 1</v>
          </cell>
          <cell r="J2718">
            <v>5832</v>
          </cell>
          <cell r="K2718">
            <v>5842</v>
          </cell>
          <cell r="L2718">
            <v>10</v>
          </cell>
          <cell r="M2718">
            <v>10</v>
          </cell>
          <cell r="R2718" t="str">
            <v>CANTERA</v>
          </cell>
          <cell r="S2718" t="str">
            <v>CPP</v>
          </cell>
          <cell r="T2718" t="str">
            <v>PLATO</v>
          </cell>
          <cell r="U2718" t="str">
            <v>1001F00037</v>
          </cell>
          <cell r="V2718">
            <v>6100000249</v>
          </cell>
          <cell r="W2718" t="str">
            <v>CANTERA</v>
          </cell>
          <cell r="X2718" t="str">
            <v>RELLENO</v>
          </cell>
        </row>
        <row r="2719">
          <cell r="A2719">
            <v>102704</v>
          </cell>
          <cell r="B2719" t="str">
            <v>4007543</v>
          </cell>
          <cell r="C2719" t="str">
            <v>EXCAVADORAS SOBRE ORUGAS DE 20 TONELADAS</v>
          </cell>
          <cell r="D2719">
            <v>136228</v>
          </cell>
          <cell r="E2719">
            <v>41916</v>
          </cell>
          <cell r="F2719" t="str">
            <v>_PLANTAS</v>
          </cell>
          <cell r="G2719">
            <v>0</v>
          </cell>
          <cell r="H2719" t="str">
            <v>1</v>
          </cell>
          <cell r="I2719" t="str">
            <v>SEMANA 1</v>
          </cell>
          <cell r="J2719">
            <v>5842</v>
          </cell>
          <cell r="K2719">
            <v>5850</v>
          </cell>
          <cell r="L2719">
            <v>8</v>
          </cell>
          <cell r="M2719">
            <v>8</v>
          </cell>
          <cell r="R2719" t="str">
            <v>CANTERA</v>
          </cell>
          <cell r="S2719" t="str">
            <v>CPP</v>
          </cell>
          <cell r="T2719" t="str">
            <v>PLATO</v>
          </cell>
          <cell r="U2719" t="str">
            <v>1001F00037</v>
          </cell>
          <cell r="V2719">
            <v>6100000249</v>
          </cell>
          <cell r="W2719" t="str">
            <v>CANTERA</v>
          </cell>
          <cell r="X2719" t="str">
            <v>RELLENO</v>
          </cell>
        </row>
        <row r="2720">
          <cell r="A2720">
            <v>102705</v>
          </cell>
          <cell r="B2720" t="str">
            <v>4007543</v>
          </cell>
          <cell r="C2720" t="str">
            <v>EXCAVADORAS SOBRE ORUGAS DE 20 TONELADAS</v>
          </cell>
          <cell r="D2720">
            <v>136229</v>
          </cell>
          <cell r="E2720">
            <v>41917</v>
          </cell>
          <cell r="F2720" t="str">
            <v>_PLANTAS</v>
          </cell>
          <cell r="G2720">
            <v>0</v>
          </cell>
          <cell r="H2720" t="str">
            <v>1</v>
          </cell>
          <cell r="I2720" t="str">
            <v>SEMANA 1</v>
          </cell>
          <cell r="J2720">
            <v>5850</v>
          </cell>
          <cell r="K2720">
            <v>5858</v>
          </cell>
          <cell r="L2720">
            <v>8</v>
          </cell>
          <cell r="M2720">
            <v>8</v>
          </cell>
          <cell r="R2720" t="str">
            <v>CANTERA</v>
          </cell>
          <cell r="S2720" t="str">
            <v>CPP</v>
          </cell>
          <cell r="T2720" t="str">
            <v>PLATO</v>
          </cell>
          <cell r="U2720" t="str">
            <v>1001F00037</v>
          </cell>
          <cell r="V2720">
            <v>6100000249</v>
          </cell>
          <cell r="W2720" t="str">
            <v>CANTERA</v>
          </cell>
          <cell r="X2720" t="str">
            <v>RELLENO</v>
          </cell>
        </row>
        <row r="2721">
          <cell r="A2721">
            <v>102706</v>
          </cell>
          <cell r="B2721" t="str">
            <v>4007543</v>
          </cell>
          <cell r="C2721" t="str">
            <v>EXCAVADORAS SOBRE ORUGAS DE 20 TONELADAS</v>
          </cell>
          <cell r="D2721">
            <v>136230</v>
          </cell>
          <cell r="E2721">
            <v>41918</v>
          </cell>
          <cell r="F2721" t="str">
            <v>_PLANTAS</v>
          </cell>
          <cell r="G2721">
            <v>0</v>
          </cell>
          <cell r="H2721" t="str">
            <v>1</v>
          </cell>
          <cell r="I2721" t="str">
            <v>SEMANA 1</v>
          </cell>
          <cell r="J2721">
            <v>5858</v>
          </cell>
          <cell r="K2721">
            <v>5868</v>
          </cell>
          <cell r="L2721">
            <v>10</v>
          </cell>
          <cell r="M2721">
            <v>10</v>
          </cell>
          <cell r="R2721" t="str">
            <v>CANTERA</v>
          </cell>
          <cell r="S2721" t="str">
            <v>CPP</v>
          </cell>
          <cell r="T2721" t="str">
            <v>PLATO</v>
          </cell>
          <cell r="U2721" t="str">
            <v>1001F00037</v>
          </cell>
          <cell r="V2721">
            <v>6100000249</v>
          </cell>
          <cell r="W2721" t="str">
            <v>CANTERA</v>
          </cell>
          <cell r="X2721" t="str">
            <v>RELLENO</v>
          </cell>
        </row>
        <row r="2722">
          <cell r="A2722">
            <v>102707</v>
          </cell>
          <cell r="B2722" t="str">
            <v>4007543</v>
          </cell>
          <cell r="C2722" t="str">
            <v>EXCAVADORAS SOBRE ORUGAS DE 20 TONELADAS</v>
          </cell>
          <cell r="D2722">
            <v>136231</v>
          </cell>
          <cell r="E2722">
            <v>41919</v>
          </cell>
          <cell r="F2722" t="str">
            <v>_PLANTAS</v>
          </cell>
          <cell r="G2722">
            <v>0</v>
          </cell>
          <cell r="H2722" t="str">
            <v>1</v>
          </cell>
          <cell r="I2722" t="str">
            <v>SEMANA 1</v>
          </cell>
          <cell r="J2722">
            <v>5868</v>
          </cell>
          <cell r="K2722">
            <v>5877</v>
          </cell>
          <cell r="L2722">
            <v>9</v>
          </cell>
          <cell r="M2722">
            <v>9</v>
          </cell>
          <cell r="R2722" t="str">
            <v>CANTERA</v>
          </cell>
          <cell r="S2722" t="str">
            <v>CPP</v>
          </cell>
          <cell r="T2722" t="str">
            <v>PLATO</v>
          </cell>
          <cell r="U2722" t="str">
            <v>1001F00037</v>
          </cell>
          <cell r="V2722">
            <v>6100000249</v>
          </cell>
          <cell r="W2722" t="str">
            <v>CANTERA</v>
          </cell>
          <cell r="X2722" t="str">
            <v>RELLENO</v>
          </cell>
        </row>
        <row r="2723">
          <cell r="A2723">
            <v>102708</v>
          </cell>
          <cell r="B2723" t="str">
            <v>4007543</v>
          </cell>
          <cell r="C2723" t="str">
            <v>EXCAVADORAS SOBRE ORUGAS DE 20 TONELADAS</v>
          </cell>
          <cell r="D2723">
            <v>136232</v>
          </cell>
          <cell r="E2723">
            <v>41920</v>
          </cell>
          <cell r="F2723" t="str">
            <v>_PLANTAS</v>
          </cell>
          <cell r="G2723">
            <v>0</v>
          </cell>
          <cell r="H2723" t="str">
            <v>1</v>
          </cell>
          <cell r="I2723" t="str">
            <v>SEMANA 1</v>
          </cell>
          <cell r="J2723">
            <v>5877</v>
          </cell>
          <cell r="K2723">
            <v>5887</v>
          </cell>
          <cell r="L2723">
            <v>10</v>
          </cell>
          <cell r="M2723">
            <v>10</v>
          </cell>
          <cell r="R2723" t="str">
            <v>CANTERA</v>
          </cell>
          <cell r="S2723" t="str">
            <v>CPP</v>
          </cell>
          <cell r="T2723" t="str">
            <v>PLATO</v>
          </cell>
          <cell r="U2723" t="str">
            <v>1001F00037</v>
          </cell>
          <cell r="V2723">
            <v>6100000249</v>
          </cell>
          <cell r="W2723" t="str">
            <v>CANTERA</v>
          </cell>
          <cell r="X2723" t="str">
            <v>RELLENO</v>
          </cell>
        </row>
        <row r="2724">
          <cell r="A2724">
            <v>102709</v>
          </cell>
          <cell r="B2724" t="str">
            <v>4007543</v>
          </cell>
          <cell r="C2724" t="str">
            <v>EXCAVADORAS SOBRE ORUGAS DE 20 TONELADAS</v>
          </cell>
          <cell r="D2724">
            <v>136233</v>
          </cell>
          <cell r="E2724">
            <v>41921</v>
          </cell>
          <cell r="F2724" t="str">
            <v>_PLANTAS</v>
          </cell>
          <cell r="G2724">
            <v>0</v>
          </cell>
          <cell r="H2724" t="str">
            <v>1</v>
          </cell>
          <cell r="I2724" t="str">
            <v>SEMANA 2</v>
          </cell>
          <cell r="J2724">
            <v>5887</v>
          </cell>
          <cell r="K2724">
            <v>5897</v>
          </cell>
          <cell r="L2724">
            <v>10</v>
          </cell>
          <cell r="M2724">
            <v>10</v>
          </cell>
          <cell r="R2724" t="str">
            <v>CANTERA</v>
          </cell>
          <cell r="S2724" t="str">
            <v>CPP</v>
          </cell>
          <cell r="T2724" t="str">
            <v>PLATO</v>
          </cell>
          <cell r="U2724" t="str">
            <v>1001F00037</v>
          </cell>
          <cell r="V2724">
            <v>6100000249</v>
          </cell>
          <cell r="W2724" t="str">
            <v>CANTERA</v>
          </cell>
          <cell r="X2724" t="str">
            <v>RELLENO</v>
          </cell>
        </row>
        <row r="2725">
          <cell r="A2725">
            <v>102710</v>
          </cell>
          <cell r="B2725" t="str">
            <v>4007543</v>
          </cell>
          <cell r="C2725" t="str">
            <v>EXCAVADORAS SOBRE ORUGAS DE 20 TONELADAS</v>
          </cell>
          <cell r="D2725">
            <v>136234</v>
          </cell>
          <cell r="E2725">
            <v>41922</v>
          </cell>
          <cell r="F2725" t="str">
            <v>_PLANTAS</v>
          </cell>
          <cell r="G2725">
            <v>0</v>
          </cell>
          <cell r="H2725" t="str">
            <v>1</v>
          </cell>
          <cell r="I2725" t="str">
            <v>SEMANA 2</v>
          </cell>
          <cell r="J2725">
            <v>5897</v>
          </cell>
          <cell r="K2725">
            <v>5907</v>
          </cell>
          <cell r="L2725">
            <v>10</v>
          </cell>
          <cell r="M2725">
            <v>10</v>
          </cell>
          <cell r="R2725" t="str">
            <v>CANTERA</v>
          </cell>
          <cell r="S2725" t="str">
            <v>CPP</v>
          </cell>
          <cell r="T2725" t="str">
            <v>PLATO</v>
          </cell>
          <cell r="U2725" t="str">
            <v>1001F00037</v>
          </cell>
          <cell r="V2725">
            <v>6100000249</v>
          </cell>
          <cell r="W2725" t="str">
            <v>CANTERA</v>
          </cell>
          <cell r="X2725" t="str">
            <v>RELLENO</v>
          </cell>
        </row>
        <row r="2726">
          <cell r="A2726">
            <v>102711</v>
          </cell>
          <cell r="B2726" t="str">
            <v>4007543</v>
          </cell>
          <cell r="C2726" t="str">
            <v>EXCAVADORAS SOBRE ORUGAS DE 20 TONELADAS</v>
          </cell>
          <cell r="D2726">
            <v>136235</v>
          </cell>
          <cell r="E2726">
            <v>41923</v>
          </cell>
          <cell r="F2726" t="str">
            <v>_PLANTAS</v>
          </cell>
          <cell r="G2726">
            <v>0</v>
          </cell>
          <cell r="H2726" t="str">
            <v>1</v>
          </cell>
          <cell r="I2726" t="str">
            <v>SEMANA 2</v>
          </cell>
          <cell r="J2726">
            <v>5907</v>
          </cell>
          <cell r="K2726">
            <v>5912</v>
          </cell>
          <cell r="L2726">
            <v>5</v>
          </cell>
          <cell r="M2726">
            <v>5</v>
          </cell>
          <cell r="R2726" t="str">
            <v>CANTERA</v>
          </cell>
          <cell r="S2726" t="str">
            <v>CPP</v>
          </cell>
          <cell r="T2726" t="str">
            <v>PLATO</v>
          </cell>
          <cell r="U2726" t="str">
            <v>1001F00037</v>
          </cell>
          <cell r="V2726">
            <v>6100000249</v>
          </cell>
          <cell r="W2726" t="str">
            <v>CANTERA</v>
          </cell>
          <cell r="X2726" t="str">
            <v>RELLENO</v>
          </cell>
        </row>
        <row r="2727">
          <cell r="A2727">
            <v>102714</v>
          </cell>
          <cell r="B2727" t="str">
            <v>4007543</v>
          </cell>
          <cell r="C2727" t="str">
            <v>EXCAVADORAS SOBRE ORUGAS DE 20 TONELADAS</v>
          </cell>
          <cell r="D2727">
            <v>136236</v>
          </cell>
          <cell r="E2727">
            <v>41926</v>
          </cell>
          <cell r="F2727" t="str">
            <v>_PLANTAS</v>
          </cell>
          <cell r="G2727">
            <v>0</v>
          </cell>
          <cell r="H2727" t="str">
            <v>1</v>
          </cell>
          <cell r="I2727" t="str">
            <v>SEMANA 2</v>
          </cell>
          <cell r="J2727">
            <v>5912</v>
          </cell>
          <cell r="K2727">
            <v>5918</v>
          </cell>
          <cell r="L2727">
            <v>6</v>
          </cell>
          <cell r="M2727">
            <v>6</v>
          </cell>
          <cell r="R2727" t="str">
            <v>CANTERA</v>
          </cell>
          <cell r="S2727" t="str">
            <v>CPP</v>
          </cell>
          <cell r="T2727" t="str">
            <v>PLATO</v>
          </cell>
          <cell r="U2727" t="str">
            <v>1001F00037</v>
          </cell>
          <cell r="V2727">
            <v>6100000249</v>
          </cell>
          <cell r="W2727" t="str">
            <v>CANTERA</v>
          </cell>
          <cell r="X2727" t="str">
            <v>RELLENO</v>
          </cell>
        </row>
        <row r="2728">
          <cell r="A2728">
            <v>102715</v>
          </cell>
          <cell r="B2728" t="str">
            <v>4007543</v>
          </cell>
          <cell r="C2728" t="str">
            <v>EXCAVADORAS SOBRE ORUGAS DE 20 TONELADAS</v>
          </cell>
          <cell r="D2728">
            <v>136237</v>
          </cell>
          <cell r="E2728">
            <v>41927</v>
          </cell>
          <cell r="F2728" t="str">
            <v>_PLANTAS</v>
          </cell>
          <cell r="G2728">
            <v>0</v>
          </cell>
          <cell r="H2728" t="str">
            <v>1</v>
          </cell>
          <cell r="I2728" t="str">
            <v>SEMANA 2</v>
          </cell>
          <cell r="J2728">
            <v>5918</v>
          </cell>
          <cell r="K2728">
            <v>5927</v>
          </cell>
          <cell r="L2728">
            <v>9</v>
          </cell>
          <cell r="M2728">
            <v>9</v>
          </cell>
          <cell r="R2728" t="str">
            <v>CANTERA</v>
          </cell>
          <cell r="S2728" t="str">
            <v>CPP</v>
          </cell>
          <cell r="T2728" t="str">
            <v>PLATO</v>
          </cell>
          <cell r="U2728" t="str">
            <v>1001F00037</v>
          </cell>
          <cell r="V2728">
            <v>6100000249</v>
          </cell>
          <cell r="W2728" t="str">
            <v>CANTERA</v>
          </cell>
          <cell r="X2728" t="str">
            <v>RELLENO</v>
          </cell>
        </row>
        <row r="2729">
          <cell r="A2729">
            <v>102716</v>
          </cell>
          <cell r="B2729" t="str">
            <v>4007543</v>
          </cell>
          <cell r="C2729" t="str">
            <v>EXCAVADORAS SOBRE ORUGAS DE 20 TONELADAS</v>
          </cell>
          <cell r="D2729">
            <v>136238</v>
          </cell>
          <cell r="E2729">
            <v>41928</v>
          </cell>
          <cell r="F2729" t="str">
            <v>_PLANTAS</v>
          </cell>
          <cell r="G2729">
            <v>0</v>
          </cell>
          <cell r="H2729" t="str">
            <v>1</v>
          </cell>
          <cell r="I2729" t="str">
            <v>SEMANA 3</v>
          </cell>
          <cell r="J2729">
            <v>5927</v>
          </cell>
          <cell r="K2729">
            <v>5937</v>
          </cell>
          <cell r="L2729">
            <v>10</v>
          </cell>
          <cell r="M2729">
            <v>10</v>
          </cell>
          <cell r="R2729" t="str">
            <v>CANTERA</v>
          </cell>
          <cell r="S2729" t="str">
            <v>CPP</v>
          </cell>
          <cell r="T2729" t="str">
            <v>PLATO</v>
          </cell>
          <cell r="U2729" t="str">
            <v>1001F00037</v>
          </cell>
          <cell r="V2729">
            <v>6100000249</v>
          </cell>
          <cell r="W2729" t="str">
            <v>CANTERA</v>
          </cell>
          <cell r="X2729" t="str">
            <v>RELLENO</v>
          </cell>
        </row>
        <row r="2730">
          <cell r="A2730">
            <v>102717</v>
          </cell>
          <cell r="B2730" t="str">
            <v>4007543</v>
          </cell>
          <cell r="C2730" t="str">
            <v>EXCAVADORAS SOBRE ORUGAS DE 20 TONELADAS</v>
          </cell>
          <cell r="D2730">
            <v>136239</v>
          </cell>
          <cell r="E2730">
            <v>41929</v>
          </cell>
          <cell r="F2730" t="str">
            <v>_PLANTAS</v>
          </cell>
          <cell r="G2730">
            <v>0</v>
          </cell>
          <cell r="H2730" t="str">
            <v>1</v>
          </cell>
          <cell r="I2730" t="str">
            <v>SEMANA 3</v>
          </cell>
          <cell r="J2730">
            <v>5937</v>
          </cell>
          <cell r="K2730">
            <v>5946</v>
          </cell>
          <cell r="L2730">
            <v>9</v>
          </cell>
          <cell r="M2730">
            <v>9</v>
          </cell>
          <cell r="R2730" t="str">
            <v>CANTERA</v>
          </cell>
          <cell r="S2730" t="str">
            <v>CPP</v>
          </cell>
          <cell r="T2730" t="str">
            <v>PLATO</v>
          </cell>
          <cell r="U2730" t="str">
            <v>1001F00037</v>
          </cell>
          <cell r="V2730">
            <v>6100000249</v>
          </cell>
          <cell r="W2730" t="str">
            <v>CANTERA</v>
          </cell>
          <cell r="X2730" t="str">
            <v>RELLENO</v>
          </cell>
        </row>
        <row r="2731">
          <cell r="A2731">
            <v>102618</v>
          </cell>
          <cell r="B2731" t="str">
            <v>4007543</v>
          </cell>
          <cell r="C2731" t="str">
            <v>EXCAVADORAS SOBRE ORUGAS DE 20 TONELADAS</v>
          </cell>
          <cell r="D2731">
            <v>136240</v>
          </cell>
          <cell r="E2731">
            <v>41930</v>
          </cell>
          <cell r="F2731" t="str">
            <v>_PLANTAS</v>
          </cell>
          <cell r="G2731">
            <v>0</v>
          </cell>
          <cell r="H2731" t="str">
            <v>1</v>
          </cell>
          <cell r="I2731" t="str">
            <v>SEMANA 3</v>
          </cell>
          <cell r="J2731">
            <v>5946</v>
          </cell>
          <cell r="K2731">
            <v>5956</v>
          </cell>
          <cell r="L2731">
            <v>10</v>
          </cell>
          <cell r="M2731">
            <v>10</v>
          </cell>
          <cell r="R2731" t="str">
            <v>CANTERA</v>
          </cell>
          <cell r="S2731" t="str">
            <v>CPP</v>
          </cell>
          <cell r="T2731" t="str">
            <v>PLATO</v>
          </cell>
          <cell r="U2731" t="str">
            <v>1001F00037</v>
          </cell>
          <cell r="V2731">
            <v>6100000249</v>
          </cell>
          <cell r="W2731" t="str">
            <v>CANTERA</v>
          </cell>
          <cell r="X2731" t="str">
            <v>RELLENO</v>
          </cell>
        </row>
        <row r="2732">
          <cell r="A2732">
            <v>102619</v>
          </cell>
          <cell r="B2732" t="str">
            <v>4007543</v>
          </cell>
          <cell r="C2732" t="str">
            <v>EXCAVADORAS SOBRE ORUGAS DE 20 TONELADAS</v>
          </cell>
          <cell r="D2732">
            <v>136241</v>
          </cell>
          <cell r="E2732">
            <v>41931</v>
          </cell>
          <cell r="F2732" t="str">
            <v>_PLANTAS</v>
          </cell>
          <cell r="G2732">
            <v>0</v>
          </cell>
          <cell r="H2732" t="str">
            <v>1</v>
          </cell>
          <cell r="I2732" t="str">
            <v>SEMANA 3</v>
          </cell>
          <cell r="J2732">
            <v>5956</v>
          </cell>
          <cell r="K2732">
            <v>5964</v>
          </cell>
          <cell r="L2732">
            <v>8</v>
          </cell>
          <cell r="M2732">
            <v>8</v>
          </cell>
          <cell r="R2732" t="str">
            <v>CANTERA</v>
          </cell>
          <cell r="S2732" t="str">
            <v>CPP</v>
          </cell>
          <cell r="T2732" t="str">
            <v>PLATO</v>
          </cell>
          <cell r="U2732" t="str">
            <v>1001F00037</v>
          </cell>
          <cell r="V2732">
            <v>6100000287</v>
          </cell>
          <cell r="W2732" t="str">
            <v>CANTERA</v>
          </cell>
          <cell r="X2732" t="str">
            <v>MONTERREY</v>
          </cell>
        </row>
        <row r="2733">
          <cell r="A2733">
            <v>102720</v>
          </cell>
          <cell r="B2733" t="str">
            <v>4007543</v>
          </cell>
          <cell r="C2733" t="str">
            <v>EXCAVADORAS SOBRE ORUGAS DE 20 TONELADAS</v>
          </cell>
          <cell r="D2733">
            <v>136242</v>
          </cell>
          <cell r="E2733">
            <v>41932</v>
          </cell>
          <cell r="F2733" t="str">
            <v>_PLANTAS</v>
          </cell>
          <cell r="G2733">
            <v>0</v>
          </cell>
          <cell r="H2733" t="str">
            <v>1</v>
          </cell>
          <cell r="I2733" t="str">
            <v>SEMANA 3</v>
          </cell>
          <cell r="J2733">
            <v>5964</v>
          </cell>
          <cell r="K2733">
            <v>5974</v>
          </cell>
          <cell r="L2733">
            <v>10</v>
          </cell>
          <cell r="M2733">
            <v>10</v>
          </cell>
          <cell r="R2733" t="str">
            <v>CANTERA</v>
          </cell>
          <cell r="S2733" t="str">
            <v>CPP</v>
          </cell>
          <cell r="T2733" t="str">
            <v>PLATO</v>
          </cell>
          <cell r="U2733" t="str">
            <v>1001F00037</v>
          </cell>
          <cell r="V2733">
            <v>6100000249</v>
          </cell>
          <cell r="W2733" t="str">
            <v>CANTERA</v>
          </cell>
          <cell r="X2733" t="str">
            <v>RELLENO</v>
          </cell>
        </row>
        <row r="2734">
          <cell r="A2734">
            <v>102621</v>
          </cell>
          <cell r="B2734" t="str">
            <v>4007543</v>
          </cell>
          <cell r="C2734" t="str">
            <v>EXCAVADORAS SOBRE ORUGAS DE 20 TONELADAS</v>
          </cell>
          <cell r="D2734">
            <v>136243</v>
          </cell>
          <cell r="E2734">
            <v>41933</v>
          </cell>
          <cell r="F2734" t="str">
            <v>_PLANTAS</v>
          </cell>
          <cell r="G2734">
            <v>0</v>
          </cell>
          <cell r="H2734" t="str">
            <v>1</v>
          </cell>
          <cell r="I2734" t="str">
            <v>SEMANA 3</v>
          </cell>
          <cell r="J2734">
            <v>5974</v>
          </cell>
          <cell r="K2734">
            <v>5984</v>
          </cell>
          <cell r="L2734">
            <v>10</v>
          </cell>
          <cell r="M2734">
            <v>10</v>
          </cell>
          <cell r="R2734" t="str">
            <v>CANTERA</v>
          </cell>
          <cell r="S2734" t="str">
            <v>CPP</v>
          </cell>
          <cell r="T2734" t="str">
            <v>PLATO</v>
          </cell>
          <cell r="U2734" t="str">
            <v>1001F00037</v>
          </cell>
          <cell r="V2734">
            <v>6100000249</v>
          </cell>
          <cell r="W2734" t="str">
            <v>CANTERA</v>
          </cell>
          <cell r="X2734" t="str">
            <v>RELLENO</v>
          </cell>
        </row>
        <row r="2735">
          <cell r="A2735">
            <v>102622</v>
          </cell>
          <cell r="B2735" t="str">
            <v>4007543</v>
          </cell>
          <cell r="C2735" t="str">
            <v>EXCAVADORAS SOBRE ORUGAS DE 20 TONELADAS</v>
          </cell>
          <cell r="D2735">
            <v>136245</v>
          </cell>
          <cell r="E2735">
            <v>41934</v>
          </cell>
          <cell r="F2735" t="str">
            <v>_PLANTAS</v>
          </cell>
          <cell r="G2735">
            <v>0</v>
          </cell>
          <cell r="H2735" t="str">
            <v>1</v>
          </cell>
          <cell r="I2735" t="str">
            <v>SEMANA 3</v>
          </cell>
          <cell r="J2735">
            <v>5984</v>
          </cell>
          <cell r="K2735">
            <v>5994</v>
          </cell>
          <cell r="L2735">
            <v>10</v>
          </cell>
          <cell r="M2735">
            <v>10</v>
          </cell>
          <cell r="R2735" t="str">
            <v>CANTERA</v>
          </cell>
          <cell r="S2735" t="str">
            <v>CPP</v>
          </cell>
          <cell r="T2735" t="str">
            <v>PLATO</v>
          </cell>
          <cell r="U2735" t="str">
            <v>1001F00037</v>
          </cell>
          <cell r="V2735">
            <v>6100000249</v>
          </cell>
          <cell r="W2735" t="str">
            <v>CANTERA</v>
          </cell>
          <cell r="X2735" t="str">
            <v>RELLENO</v>
          </cell>
        </row>
        <row r="2736">
          <cell r="A2736">
            <v>102723</v>
          </cell>
          <cell r="B2736" t="str">
            <v>4007543</v>
          </cell>
          <cell r="C2736" t="str">
            <v>EXCAVADORAS SOBRE ORUGAS DE 20 TONELADAS</v>
          </cell>
          <cell r="D2736">
            <v>136246</v>
          </cell>
          <cell r="E2736">
            <v>41935</v>
          </cell>
          <cell r="F2736" t="str">
            <v>_PLANTAS</v>
          </cell>
          <cell r="G2736">
            <v>0</v>
          </cell>
          <cell r="H2736" t="str">
            <v>1</v>
          </cell>
          <cell r="I2736" t="str">
            <v>SEMANA 3</v>
          </cell>
          <cell r="J2736">
            <v>5994</v>
          </cell>
          <cell r="K2736">
            <v>6004</v>
          </cell>
          <cell r="L2736">
            <v>10</v>
          </cell>
          <cell r="M2736">
            <v>10</v>
          </cell>
          <cell r="R2736" t="str">
            <v>CANTERA</v>
          </cell>
          <cell r="S2736" t="str">
            <v>CPP</v>
          </cell>
          <cell r="T2736" t="str">
            <v>PLATO</v>
          </cell>
          <cell r="U2736" t="str">
            <v>1001F00037</v>
          </cell>
          <cell r="V2736">
            <v>6100000249</v>
          </cell>
          <cell r="W2736" t="str">
            <v>CANTERA</v>
          </cell>
          <cell r="X2736" t="str">
            <v>RELLENO</v>
          </cell>
        </row>
        <row r="2737">
          <cell r="A2737">
            <v>103724</v>
          </cell>
          <cell r="B2737" t="str">
            <v>4007555</v>
          </cell>
          <cell r="C2737" t="str">
            <v>EXCAVADORAS SOBRE ORUGAS DE 30 -36 TONELADAS</v>
          </cell>
          <cell r="D2737">
            <v>116848</v>
          </cell>
          <cell r="E2737">
            <v>41906</v>
          </cell>
          <cell r="F2737" t="str">
            <v>_C.VIT.V.N.1304</v>
          </cell>
          <cell r="G2737" t="str">
            <v>0</v>
          </cell>
          <cell r="H2737" t="str">
            <v>1</v>
          </cell>
          <cell r="I2737" t="str">
            <v>SEMANA 4</v>
          </cell>
          <cell r="J2737">
            <v>507</v>
          </cell>
          <cell r="K2737">
            <v>516</v>
          </cell>
          <cell r="L2737">
            <v>9</v>
          </cell>
          <cell r="M2737">
            <v>9</v>
          </cell>
          <cell r="R2737" t="str">
            <v>VIA_NUEVA</v>
          </cell>
          <cell r="S2737" t="str">
            <v>TRAMO_6</v>
          </cell>
          <cell r="T2737" t="str">
            <v>_H42V</v>
          </cell>
          <cell r="U2737">
            <v>5000752</v>
          </cell>
          <cell r="V2737" t="str">
            <v>0007</v>
          </cell>
          <cell r="W2737" t="str">
            <v>EXCAVACIONES</v>
          </cell>
          <cell r="X2737" t="str">
            <v>Cortes en material común</v>
          </cell>
        </row>
        <row r="2738">
          <cell r="A2738">
            <v>103725</v>
          </cell>
          <cell r="B2738" t="str">
            <v>4007555</v>
          </cell>
          <cell r="C2738" t="str">
            <v>EXCAVADORAS SOBRE ORUGAS DE 30 -36 TONELADAS</v>
          </cell>
          <cell r="D2738">
            <v>116849</v>
          </cell>
          <cell r="E2738">
            <v>41907</v>
          </cell>
          <cell r="F2738" t="str">
            <v>_C.VIT.V.N.1304</v>
          </cell>
          <cell r="G2738" t="str">
            <v>0</v>
          </cell>
          <cell r="H2738" t="str">
            <v>1</v>
          </cell>
          <cell r="I2738" t="str">
            <v>SEMANA 4</v>
          </cell>
          <cell r="J2738">
            <v>516</v>
          </cell>
          <cell r="K2738">
            <v>525</v>
          </cell>
          <cell r="L2738">
            <v>9</v>
          </cell>
          <cell r="M2738">
            <v>9</v>
          </cell>
          <cell r="R2738" t="str">
            <v>MEJORAMIENTO</v>
          </cell>
          <cell r="S2738" t="str">
            <v>TRAMO_6</v>
          </cell>
          <cell r="T2738" t="str">
            <v>_H45</v>
          </cell>
          <cell r="U2738">
            <v>5000323</v>
          </cell>
          <cell r="V2738" t="str">
            <v>0007</v>
          </cell>
          <cell r="W2738" t="str">
            <v>EXCAVACIONES</v>
          </cell>
          <cell r="X2738" t="str">
            <v>Cortes en material común</v>
          </cell>
        </row>
        <row r="2739">
          <cell r="A2739">
            <v>103726</v>
          </cell>
          <cell r="B2739" t="str">
            <v>4007555</v>
          </cell>
          <cell r="C2739" t="str">
            <v>EXCAVADORAS SOBRE ORUGAS DE 30 -36 TONELADAS</v>
          </cell>
          <cell r="D2739">
            <v>116850</v>
          </cell>
          <cell r="E2739">
            <v>41908</v>
          </cell>
          <cell r="F2739" t="str">
            <v>_C.VIT.V.N.1304</v>
          </cell>
          <cell r="G2739" t="str">
            <v>0</v>
          </cell>
          <cell r="H2739" t="str">
            <v>1</v>
          </cell>
          <cell r="I2739" t="str">
            <v>SEMANA 4</v>
          </cell>
          <cell r="J2739">
            <v>525</v>
          </cell>
          <cell r="K2739">
            <v>533</v>
          </cell>
          <cell r="L2739">
            <v>8</v>
          </cell>
          <cell r="M2739">
            <v>8</v>
          </cell>
          <cell r="R2739" t="str">
            <v>VIA_NUEVA</v>
          </cell>
          <cell r="S2739" t="str">
            <v>TRAMO_6</v>
          </cell>
          <cell r="T2739" t="str">
            <v>_H41V</v>
          </cell>
          <cell r="U2739">
            <v>5000752</v>
          </cell>
          <cell r="V2739" t="str">
            <v>0007</v>
          </cell>
          <cell r="W2739" t="str">
            <v>EXCAVACIONES</v>
          </cell>
          <cell r="X2739" t="str">
            <v>Cortes en material común</v>
          </cell>
        </row>
        <row r="2740">
          <cell r="A2740">
            <v>103727</v>
          </cell>
          <cell r="B2740" t="str">
            <v>4007555</v>
          </cell>
          <cell r="C2740" t="str">
            <v>EXCAVADORAS SOBRE ORUGAS DE 30 -36 TONELADAS</v>
          </cell>
          <cell r="D2740">
            <v>138851</v>
          </cell>
          <cell r="E2740">
            <v>41909</v>
          </cell>
          <cell r="F2740" t="str">
            <v>_C.VIT.V.N.1304</v>
          </cell>
          <cell r="G2740" t="str">
            <v>0</v>
          </cell>
          <cell r="H2740" t="str">
            <v>1</v>
          </cell>
          <cell r="I2740" t="str">
            <v>SEMANA 4</v>
          </cell>
          <cell r="J2740">
            <v>533</v>
          </cell>
          <cell r="K2740">
            <v>540</v>
          </cell>
          <cell r="L2740">
            <v>7</v>
          </cell>
          <cell r="M2740">
            <v>7</v>
          </cell>
          <cell r="R2740" t="str">
            <v>VIA_NUEVA</v>
          </cell>
          <cell r="S2740" t="str">
            <v>TRAMO_6</v>
          </cell>
          <cell r="T2740" t="str">
            <v>_H41V</v>
          </cell>
          <cell r="U2740">
            <v>5000752</v>
          </cell>
          <cell r="V2740" t="str">
            <v>0007</v>
          </cell>
          <cell r="W2740" t="str">
            <v>EXCAVACIONES</v>
          </cell>
          <cell r="X2740" t="str">
            <v>Cortes en material común</v>
          </cell>
        </row>
        <row r="2741">
          <cell r="A2741">
            <v>103729</v>
          </cell>
          <cell r="B2741" t="str">
            <v>4007555</v>
          </cell>
          <cell r="C2741" t="str">
            <v>EXCAVADORAS SOBRE ORUGAS DE 30 -36 TONELADAS</v>
          </cell>
          <cell r="D2741">
            <v>138852</v>
          </cell>
          <cell r="E2741">
            <v>41911</v>
          </cell>
          <cell r="F2741" t="str">
            <v>_C.VIT.V.N.1304</v>
          </cell>
          <cell r="G2741" t="str">
            <v>0</v>
          </cell>
          <cell r="H2741" t="str">
            <v>1</v>
          </cell>
          <cell r="I2741" t="str">
            <v>SEMANA 4</v>
          </cell>
          <cell r="J2741">
            <v>540</v>
          </cell>
          <cell r="K2741">
            <v>549</v>
          </cell>
          <cell r="L2741">
            <v>9</v>
          </cell>
          <cell r="M2741">
            <v>9</v>
          </cell>
          <cell r="R2741" t="str">
            <v>VIA_NUEVA</v>
          </cell>
          <cell r="S2741" t="str">
            <v>TRAMO_6</v>
          </cell>
          <cell r="T2741" t="str">
            <v>_H41V</v>
          </cell>
          <cell r="U2741">
            <v>5000752</v>
          </cell>
          <cell r="V2741" t="str">
            <v>0007</v>
          </cell>
          <cell r="W2741" t="str">
            <v>EXCAVACIONES</v>
          </cell>
          <cell r="X2741" t="str">
            <v>Cortes en material común</v>
          </cell>
        </row>
        <row r="2742">
          <cell r="A2742">
            <v>103730</v>
          </cell>
          <cell r="B2742" t="str">
            <v>4007555</v>
          </cell>
          <cell r="C2742" t="str">
            <v>EXCAVADORAS SOBRE ORUGAS DE 30 -36 TONELADAS</v>
          </cell>
          <cell r="D2742">
            <v>138853</v>
          </cell>
          <cell r="E2742">
            <v>41912</v>
          </cell>
          <cell r="F2742" t="str">
            <v>_C.VIT.V.N.1304</v>
          </cell>
          <cell r="G2742" t="str">
            <v>0</v>
          </cell>
          <cell r="H2742" t="str">
            <v>1</v>
          </cell>
          <cell r="I2742" t="str">
            <v>SEMANA 4</v>
          </cell>
          <cell r="J2742">
            <v>549</v>
          </cell>
          <cell r="K2742">
            <v>558</v>
          </cell>
          <cell r="L2742">
            <v>9</v>
          </cell>
          <cell r="M2742">
            <v>9</v>
          </cell>
          <cell r="R2742" t="str">
            <v>MEJORAMIENTO</v>
          </cell>
          <cell r="S2742" t="str">
            <v>TRAMO_6</v>
          </cell>
          <cell r="T2742" t="str">
            <v>_H45</v>
          </cell>
          <cell r="U2742">
            <v>5000323</v>
          </cell>
          <cell r="V2742" t="str">
            <v>0007</v>
          </cell>
          <cell r="W2742" t="str">
            <v>EXCAVACIONES</v>
          </cell>
          <cell r="X2742" t="str">
            <v>Cortes en material común</v>
          </cell>
        </row>
        <row r="2743">
          <cell r="A2743">
            <v>103701</v>
          </cell>
          <cell r="B2743" t="str">
            <v>4007555</v>
          </cell>
          <cell r="C2743" t="str">
            <v>EXCAVADORAS SOBRE ORUGAS DE 30 -36 TONELADAS</v>
          </cell>
          <cell r="D2743">
            <v>138854</v>
          </cell>
          <cell r="E2743">
            <v>41913</v>
          </cell>
          <cell r="F2743" t="str">
            <v>_C.VIT.V.N.1304</v>
          </cell>
          <cell r="G2743" t="str">
            <v>0</v>
          </cell>
          <cell r="H2743" t="str">
            <v>1</v>
          </cell>
          <cell r="I2743" t="str">
            <v>SEMANA 1</v>
          </cell>
          <cell r="J2743">
            <v>558</v>
          </cell>
          <cell r="K2743">
            <v>567</v>
          </cell>
          <cell r="L2743">
            <v>9</v>
          </cell>
          <cell r="M2743">
            <v>9</v>
          </cell>
          <cell r="R2743" t="str">
            <v>VIA_NUEVA</v>
          </cell>
          <cell r="S2743" t="str">
            <v>TRAMO_6</v>
          </cell>
          <cell r="T2743" t="str">
            <v>_H41V</v>
          </cell>
          <cell r="U2743">
            <v>5000752</v>
          </cell>
          <cell r="V2743" t="str">
            <v>0007</v>
          </cell>
          <cell r="W2743" t="str">
            <v>EXCAVACIONES</v>
          </cell>
          <cell r="X2743" t="str">
            <v>Cortes en material común</v>
          </cell>
        </row>
        <row r="2744">
          <cell r="A2744">
            <v>103702</v>
          </cell>
          <cell r="B2744" t="str">
            <v>4007555</v>
          </cell>
          <cell r="C2744" t="str">
            <v>EXCAVADORAS SOBRE ORUGAS DE 30 -36 TONELADAS</v>
          </cell>
          <cell r="D2744">
            <v>138855</v>
          </cell>
          <cell r="E2744">
            <v>41914</v>
          </cell>
          <cell r="F2744" t="str">
            <v>_C.VIT.V.N.1304</v>
          </cell>
          <cell r="G2744">
            <v>0</v>
          </cell>
          <cell r="H2744">
            <v>1</v>
          </cell>
          <cell r="I2744" t="str">
            <v>SEMANA 1</v>
          </cell>
          <cell r="J2744">
            <v>567</v>
          </cell>
          <cell r="K2744">
            <v>576</v>
          </cell>
          <cell r="L2744">
            <v>9</v>
          </cell>
          <cell r="M2744">
            <v>9</v>
          </cell>
          <cell r="R2744" t="str">
            <v>VIA_NUEVA</v>
          </cell>
          <cell r="S2744" t="str">
            <v>TRAMO_6</v>
          </cell>
          <cell r="T2744" t="str">
            <v>_H41V</v>
          </cell>
          <cell r="U2744">
            <v>5000752</v>
          </cell>
          <cell r="V2744" t="str">
            <v>0007</v>
          </cell>
          <cell r="W2744" t="str">
            <v>EXCAVACIONES</v>
          </cell>
          <cell r="X2744" t="str">
            <v>Cortes en material común</v>
          </cell>
        </row>
        <row r="2745">
          <cell r="A2745">
            <v>103703</v>
          </cell>
          <cell r="B2745" t="str">
            <v>4007555</v>
          </cell>
          <cell r="C2745" t="str">
            <v>EXCAVADORAS SOBRE ORUGAS DE 30 -36 TONELADAS</v>
          </cell>
          <cell r="D2745">
            <v>138856</v>
          </cell>
          <cell r="E2745">
            <v>41915</v>
          </cell>
          <cell r="F2745" t="str">
            <v>_C.VIT.V.N.1304</v>
          </cell>
          <cell r="G2745" t="str">
            <v>0</v>
          </cell>
          <cell r="H2745" t="str">
            <v>1</v>
          </cell>
          <cell r="I2745" t="str">
            <v>SEMANA 1</v>
          </cell>
          <cell r="J2745">
            <v>576</v>
          </cell>
          <cell r="K2745">
            <v>585</v>
          </cell>
          <cell r="L2745">
            <v>9</v>
          </cell>
          <cell r="M2745">
            <v>4</v>
          </cell>
          <cell r="R2745" t="str">
            <v>VIA_NUEVA</v>
          </cell>
          <cell r="S2745" t="str">
            <v>TRAMO_6</v>
          </cell>
          <cell r="T2745" t="str">
            <v>_H41V</v>
          </cell>
          <cell r="U2745">
            <v>5000753</v>
          </cell>
          <cell r="V2745" t="str">
            <v>0003</v>
          </cell>
          <cell r="W2745" t="str">
            <v>TERRAPLENES Y RELLENOS</v>
          </cell>
          <cell r="X2745" t="str">
            <v>Reconformación de terraplenes</v>
          </cell>
        </row>
        <row r="2746">
          <cell r="A2746">
            <v>103703</v>
          </cell>
          <cell r="B2746" t="str">
            <v>4007555</v>
          </cell>
          <cell r="C2746" t="str">
            <v>EXCAVADORAS SOBRE ORUGAS DE 30 -36 TONELADAS</v>
          </cell>
          <cell r="D2746">
            <v>138856</v>
          </cell>
          <cell r="E2746">
            <v>41915</v>
          </cell>
          <cell r="F2746" t="str">
            <v>_C.VIT.V.N.1304</v>
          </cell>
          <cell r="G2746" t="str">
            <v>0</v>
          </cell>
          <cell r="H2746" t="str">
            <v>1</v>
          </cell>
          <cell r="I2746" t="str">
            <v>SEMANA 1</v>
          </cell>
          <cell r="J2746">
            <v>576</v>
          </cell>
          <cell r="K2746">
            <v>585</v>
          </cell>
          <cell r="L2746">
            <v>9</v>
          </cell>
          <cell r="M2746">
            <v>5</v>
          </cell>
          <cell r="R2746" t="str">
            <v>VIA_NUEVA</v>
          </cell>
          <cell r="S2746" t="str">
            <v>TRAMO_6</v>
          </cell>
          <cell r="T2746" t="str">
            <v>_H41V</v>
          </cell>
          <cell r="U2746">
            <v>5000752</v>
          </cell>
          <cell r="V2746" t="str">
            <v>0007</v>
          </cell>
          <cell r="W2746" t="str">
            <v>EXCAVACIONES</v>
          </cell>
          <cell r="X2746" t="str">
            <v>Cortes en material común</v>
          </cell>
        </row>
        <row r="2747">
          <cell r="A2747">
            <v>103704</v>
          </cell>
          <cell r="B2747" t="str">
            <v>4007555</v>
          </cell>
          <cell r="C2747" t="str">
            <v>EXCAVADORAS SOBRE ORUGAS DE 30 -36 TONELADAS</v>
          </cell>
          <cell r="D2747">
            <v>138857</v>
          </cell>
          <cell r="E2747">
            <v>41916</v>
          </cell>
          <cell r="F2747" t="str">
            <v>_C.VIT.V.N.1304</v>
          </cell>
          <cell r="G2747" t="str">
            <v>0</v>
          </cell>
          <cell r="H2747" t="str">
            <v>1</v>
          </cell>
          <cell r="I2747" t="str">
            <v>SEMANA 1</v>
          </cell>
          <cell r="J2747">
            <v>585</v>
          </cell>
          <cell r="K2747">
            <v>593</v>
          </cell>
          <cell r="L2747">
            <v>8</v>
          </cell>
          <cell r="M2747">
            <v>8</v>
          </cell>
          <cell r="R2747" t="str">
            <v>VIA_NUEVA</v>
          </cell>
          <cell r="S2747" t="str">
            <v>TRAMO_6</v>
          </cell>
          <cell r="T2747" t="str">
            <v>_H41V</v>
          </cell>
          <cell r="U2747">
            <v>5000752</v>
          </cell>
          <cell r="V2747" t="str">
            <v>0007</v>
          </cell>
          <cell r="W2747" t="str">
            <v>EXCAVACIONES</v>
          </cell>
          <cell r="X2747" t="str">
            <v>Cortes en material común</v>
          </cell>
        </row>
        <row r="2748">
          <cell r="A2748">
            <v>103705</v>
          </cell>
          <cell r="B2748" t="str">
            <v>4007555</v>
          </cell>
          <cell r="C2748" t="str">
            <v>EXCAVADORAS SOBRE ORUGAS DE 30 -36 TONELADAS</v>
          </cell>
          <cell r="D2748">
            <v>138858</v>
          </cell>
          <cell r="E2748">
            <v>41917</v>
          </cell>
          <cell r="F2748" t="str">
            <v>_C.VIT.V.N.1304</v>
          </cell>
          <cell r="G2748" t="str">
            <v>0</v>
          </cell>
          <cell r="H2748" t="str">
            <v>1</v>
          </cell>
          <cell r="I2748" t="str">
            <v>SEMANA 1</v>
          </cell>
          <cell r="J2748">
            <v>593</v>
          </cell>
          <cell r="K2748">
            <v>600</v>
          </cell>
          <cell r="L2748">
            <v>7</v>
          </cell>
          <cell r="M2748">
            <v>7</v>
          </cell>
          <cell r="R2748" t="str">
            <v>VIA_NUEVA</v>
          </cell>
          <cell r="S2748" t="str">
            <v>TRAMO_6</v>
          </cell>
          <cell r="T2748" t="str">
            <v>_H41V</v>
          </cell>
          <cell r="U2748">
            <v>5000752</v>
          </cell>
          <cell r="V2748" t="str">
            <v>0007</v>
          </cell>
          <cell r="W2748" t="str">
            <v>EXCAVACIONES</v>
          </cell>
          <cell r="X2748" t="str">
            <v>Cortes en material común</v>
          </cell>
        </row>
        <row r="2749">
          <cell r="A2749">
            <v>103706</v>
          </cell>
          <cell r="B2749" t="str">
            <v>4007555</v>
          </cell>
          <cell r="C2749" t="str">
            <v>EXCAVADORAS SOBRE ORUGAS DE 30 -36 TONELADAS</v>
          </cell>
          <cell r="D2749">
            <v>138859</v>
          </cell>
          <cell r="E2749">
            <v>41918</v>
          </cell>
          <cell r="F2749" t="str">
            <v>_C.VIT.V.N.1304</v>
          </cell>
          <cell r="G2749" t="str">
            <v>0</v>
          </cell>
          <cell r="H2749" t="str">
            <v>1</v>
          </cell>
          <cell r="I2749" t="str">
            <v>SEMANA 1</v>
          </cell>
          <cell r="J2749">
            <v>600</v>
          </cell>
          <cell r="K2749">
            <v>609</v>
          </cell>
          <cell r="L2749">
            <v>9</v>
          </cell>
          <cell r="M2749">
            <v>9</v>
          </cell>
          <cell r="R2749" t="str">
            <v>VIA_NUEVA</v>
          </cell>
          <cell r="S2749" t="str">
            <v>TRAMO_6</v>
          </cell>
          <cell r="T2749" t="str">
            <v>_H41V</v>
          </cell>
          <cell r="U2749">
            <v>5000752</v>
          </cell>
          <cell r="V2749" t="str">
            <v>0007</v>
          </cell>
          <cell r="W2749" t="str">
            <v>EXCAVACIONES</v>
          </cell>
          <cell r="X2749" t="str">
            <v>Cortes en material común</v>
          </cell>
        </row>
        <row r="2750">
          <cell r="A2750">
            <v>103707</v>
          </cell>
          <cell r="B2750" t="str">
            <v>4007555</v>
          </cell>
          <cell r="C2750" t="str">
            <v>EXCAVADORAS SOBRE ORUGAS DE 30 -36 TONELADAS</v>
          </cell>
          <cell r="D2750">
            <v>138860</v>
          </cell>
          <cell r="E2750">
            <v>41919</v>
          </cell>
          <cell r="F2750" t="str">
            <v>_C.VIT.V.N.1304</v>
          </cell>
          <cell r="G2750" t="str">
            <v>0</v>
          </cell>
          <cell r="H2750" t="str">
            <v>1</v>
          </cell>
          <cell r="I2750" t="str">
            <v>SEMANA 1</v>
          </cell>
          <cell r="J2750">
            <v>609</v>
          </cell>
          <cell r="K2750">
            <v>618</v>
          </cell>
          <cell r="L2750">
            <v>9</v>
          </cell>
          <cell r="M2750">
            <v>9</v>
          </cell>
          <cell r="R2750" t="str">
            <v>VIA_NUEVA</v>
          </cell>
          <cell r="S2750" t="str">
            <v>TRAMO_6</v>
          </cell>
          <cell r="T2750" t="str">
            <v>_H41V</v>
          </cell>
          <cell r="U2750">
            <v>5000752</v>
          </cell>
          <cell r="V2750" t="str">
            <v>0007</v>
          </cell>
          <cell r="W2750" t="str">
            <v>EXCAVACIONES</v>
          </cell>
          <cell r="X2750" t="str">
            <v>Cortes en material común</v>
          </cell>
        </row>
        <row r="2751">
          <cell r="A2751">
            <v>103708</v>
          </cell>
          <cell r="B2751" t="str">
            <v>4007555</v>
          </cell>
          <cell r="C2751" t="str">
            <v>EXCAVADORAS SOBRE ORUGAS DE 30 -36 TONELADAS</v>
          </cell>
          <cell r="D2751">
            <v>138861</v>
          </cell>
          <cell r="E2751">
            <v>41920</v>
          </cell>
          <cell r="F2751" t="str">
            <v>_C.VIT.V.N.1304</v>
          </cell>
          <cell r="G2751" t="str">
            <v>0</v>
          </cell>
          <cell r="H2751" t="str">
            <v>1</v>
          </cell>
          <cell r="I2751" t="str">
            <v>SEMANA 1</v>
          </cell>
          <cell r="J2751">
            <v>618</v>
          </cell>
          <cell r="K2751">
            <v>626</v>
          </cell>
          <cell r="L2751">
            <v>8</v>
          </cell>
          <cell r="M2751">
            <v>8</v>
          </cell>
          <cell r="R2751" t="str">
            <v>MEJORAMIENTO</v>
          </cell>
          <cell r="S2751" t="str">
            <v>TRAMO_6</v>
          </cell>
          <cell r="T2751" t="str">
            <v>_H45</v>
          </cell>
          <cell r="U2751">
            <v>5000323</v>
          </cell>
          <cell r="V2751" t="str">
            <v>0007</v>
          </cell>
          <cell r="W2751" t="str">
            <v>EXCAVACIONES</v>
          </cell>
          <cell r="X2751" t="str">
            <v>Cortes en material común</v>
          </cell>
        </row>
        <row r="2752">
          <cell r="A2752">
            <v>103709</v>
          </cell>
          <cell r="B2752" t="str">
            <v>4007555</v>
          </cell>
          <cell r="C2752" t="str">
            <v>EXCAVADORAS SOBRE ORUGAS DE 30 -36 TONELADAS</v>
          </cell>
          <cell r="D2752">
            <v>138862</v>
          </cell>
          <cell r="E2752">
            <v>41921</v>
          </cell>
          <cell r="F2752" t="str">
            <v>_C.VIT.V.N.1304</v>
          </cell>
          <cell r="G2752" t="str">
            <v>0</v>
          </cell>
          <cell r="H2752" t="str">
            <v>1</v>
          </cell>
          <cell r="I2752" t="str">
            <v>SEMANA 2</v>
          </cell>
          <cell r="J2752">
            <v>626</v>
          </cell>
          <cell r="K2752">
            <v>634</v>
          </cell>
          <cell r="L2752">
            <v>8</v>
          </cell>
          <cell r="M2752">
            <v>8</v>
          </cell>
          <cell r="R2752" t="str">
            <v>MEJORAMIENTO</v>
          </cell>
          <cell r="S2752" t="str">
            <v>TRAMO_6</v>
          </cell>
          <cell r="T2752" t="str">
            <v>_H45</v>
          </cell>
          <cell r="U2752">
            <v>5000323</v>
          </cell>
          <cell r="V2752" t="str">
            <v>0007</v>
          </cell>
          <cell r="W2752" t="str">
            <v>EXCAVACIONES</v>
          </cell>
          <cell r="X2752" t="str">
            <v>Cortes en material común</v>
          </cell>
        </row>
        <row r="2753">
          <cell r="A2753">
            <v>103709</v>
          </cell>
          <cell r="B2753" t="str">
            <v>4007555</v>
          </cell>
          <cell r="C2753" t="str">
            <v>EXCAVADORAS SOBRE ORUGAS DE 30 -36 TONELADAS</v>
          </cell>
          <cell r="E2753">
            <v>41922</v>
          </cell>
          <cell r="F2753" t="str">
            <v>_C.VIT.V.N.1304</v>
          </cell>
          <cell r="G2753" t="str">
            <v>0</v>
          </cell>
          <cell r="H2753" t="str">
            <v>1</v>
          </cell>
          <cell r="I2753" t="str">
            <v>SEMANA 2</v>
          </cell>
          <cell r="J2753">
            <v>634</v>
          </cell>
          <cell r="K2753">
            <v>634</v>
          </cell>
          <cell r="N2753">
            <v>8</v>
          </cell>
          <cell r="U2753" t="str">
            <v>_EQUIPOS</v>
          </cell>
        </row>
        <row r="2754">
          <cell r="A2754">
            <v>103709</v>
          </cell>
          <cell r="B2754" t="str">
            <v>4007555</v>
          </cell>
          <cell r="C2754" t="str">
            <v>EXCAVADORAS SOBRE ORUGAS DE 30 -36 TONELADAS</v>
          </cell>
          <cell r="E2754">
            <v>41923</v>
          </cell>
          <cell r="F2754" t="str">
            <v>_C.VIT.V.N.1304</v>
          </cell>
          <cell r="G2754" t="str">
            <v>0</v>
          </cell>
          <cell r="H2754" t="str">
            <v>1</v>
          </cell>
          <cell r="I2754" t="str">
            <v>SEMANA 2</v>
          </cell>
          <cell r="J2754">
            <v>634</v>
          </cell>
          <cell r="K2754">
            <v>634</v>
          </cell>
          <cell r="N2754">
            <v>8</v>
          </cell>
          <cell r="U2754" t="str">
            <v>_EQUIPOS</v>
          </cell>
        </row>
        <row r="2755">
          <cell r="A2755">
            <v>103709</v>
          </cell>
          <cell r="B2755" t="str">
            <v>4007555</v>
          </cell>
          <cell r="C2755" t="str">
            <v>EXCAVADORAS SOBRE ORUGAS DE 30 -36 TONELADAS</v>
          </cell>
          <cell r="E2755">
            <v>41924</v>
          </cell>
          <cell r="F2755" t="str">
            <v>_C.VIT.V.N.1304</v>
          </cell>
          <cell r="G2755" t="str">
            <v>0</v>
          </cell>
          <cell r="H2755" t="str">
            <v>1</v>
          </cell>
          <cell r="I2755" t="str">
            <v>SEMANA 2</v>
          </cell>
          <cell r="J2755">
            <v>634</v>
          </cell>
          <cell r="K2755">
            <v>634</v>
          </cell>
          <cell r="N2755">
            <v>8</v>
          </cell>
          <cell r="U2755" t="str">
            <v>_EQUIPOS</v>
          </cell>
        </row>
        <row r="2756">
          <cell r="A2756">
            <v>103709</v>
          </cell>
          <cell r="B2756" t="str">
            <v>4007555</v>
          </cell>
          <cell r="C2756" t="str">
            <v>EXCAVADORAS SOBRE ORUGAS DE 30 -36 TONELADAS</v>
          </cell>
          <cell r="E2756">
            <v>41925</v>
          </cell>
          <cell r="F2756" t="str">
            <v>_C.VIT.V.N.1304</v>
          </cell>
          <cell r="G2756" t="str">
            <v>0</v>
          </cell>
          <cell r="H2756" t="str">
            <v>1</v>
          </cell>
          <cell r="I2756" t="str">
            <v>SEMANA 2</v>
          </cell>
          <cell r="J2756">
            <v>634</v>
          </cell>
          <cell r="K2756">
            <v>634</v>
          </cell>
          <cell r="N2756">
            <v>8</v>
          </cell>
          <cell r="U2756" t="str">
            <v>_EQUIPOS</v>
          </cell>
        </row>
        <row r="2757">
          <cell r="A2757">
            <v>103709</v>
          </cell>
          <cell r="B2757" t="str">
            <v>4007555</v>
          </cell>
          <cell r="C2757" t="str">
            <v>EXCAVADORAS SOBRE ORUGAS DE 30 -36 TONELADAS</v>
          </cell>
          <cell r="E2757">
            <v>41926</v>
          </cell>
          <cell r="F2757" t="str">
            <v>_C.VIT.V.N.1304</v>
          </cell>
          <cell r="G2757" t="str">
            <v>0</v>
          </cell>
          <cell r="H2757" t="str">
            <v>1</v>
          </cell>
          <cell r="I2757" t="str">
            <v>SEMANA 2</v>
          </cell>
          <cell r="J2757">
            <v>634</v>
          </cell>
          <cell r="K2757">
            <v>634</v>
          </cell>
          <cell r="N2757">
            <v>8</v>
          </cell>
          <cell r="U2757" t="str">
            <v>_EQUIPOS</v>
          </cell>
        </row>
        <row r="2758">
          <cell r="A2758">
            <v>103709</v>
          </cell>
          <cell r="B2758" t="str">
            <v>4007555</v>
          </cell>
          <cell r="C2758" t="str">
            <v>EXCAVADORAS SOBRE ORUGAS DE 30 -36 TONELADAS</v>
          </cell>
          <cell r="E2758">
            <v>41927</v>
          </cell>
          <cell r="F2758" t="str">
            <v>_C.VIT.V.N.1304</v>
          </cell>
          <cell r="G2758" t="str">
            <v>0</v>
          </cell>
          <cell r="H2758" t="str">
            <v>1</v>
          </cell>
          <cell r="I2758" t="str">
            <v>SEMANA 2</v>
          </cell>
          <cell r="J2758">
            <v>634</v>
          </cell>
          <cell r="K2758">
            <v>634</v>
          </cell>
          <cell r="N2758">
            <v>8</v>
          </cell>
          <cell r="U2758" t="str">
            <v>_EQUIPOS</v>
          </cell>
        </row>
        <row r="2759">
          <cell r="A2759">
            <v>103709</v>
          </cell>
          <cell r="B2759" t="str">
            <v>4007555</v>
          </cell>
          <cell r="C2759" t="str">
            <v>EXCAVADORAS SOBRE ORUGAS DE 30 -36 TONELADAS</v>
          </cell>
          <cell r="E2759">
            <v>41928</v>
          </cell>
          <cell r="F2759" t="str">
            <v>_C.VIT.V.N.1304</v>
          </cell>
          <cell r="G2759" t="str">
            <v>0</v>
          </cell>
          <cell r="H2759" t="str">
            <v>1</v>
          </cell>
          <cell r="I2759" t="str">
            <v>SEMANA 3</v>
          </cell>
          <cell r="J2759">
            <v>634</v>
          </cell>
          <cell r="K2759">
            <v>634</v>
          </cell>
          <cell r="N2759">
            <v>8</v>
          </cell>
          <cell r="U2759" t="str">
            <v>_EQUIPOS</v>
          </cell>
        </row>
        <row r="2760">
          <cell r="A2760">
            <v>103709</v>
          </cell>
          <cell r="B2760" t="str">
            <v>4007555</v>
          </cell>
          <cell r="C2760" t="str">
            <v>EXCAVADORAS SOBRE ORUGAS DE 30 -36 TONELADAS</v>
          </cell>
          <cell r="E2760">
            <v>41929</v>
          </cell>
          <cell r="F2760" t="str">
            <v>_C.VIT.V.N.1304</v>
          </cell>
          <cell r="G2760" t="str">
            <v>0</v>
          </cell>
          <cell r="H2760" t="str">
            <v>1</v>
          </cell>
          <cell r="I2760" t="str">
            <v>SEMANA 3</v>
          </cell>
          <cell r="J2760">
            <v>634</v>
          </cell>
          <cell r="K2760">
            <v>634</v>
          </cell>
          <cell r="N2760">
            <v>8</v>
          </cell>
          <cell r="U2760" t="str">
            <v>_EQUIPOS</v>
          </cell>
        </row>
        <row r="2761">
          <cell r="A2761">
            <v>103709</v>
          </cell>
          <cell r="B2761" t="str">
            <v>4007555</v>
          </cell>
          <cell r="C2761" t="str">
            <v>EXCAVADORAS SOBRE ORUGAS DE 30 -36 TONELADAS</v>
          </cell>
          <cell r="E2761">
            <v>41930</v>
          </cell>
          <cell r="F2761" t="str">
            <v>_C.VIT.V.N.1304</v>
          </cell>
          <cell r="G2761" t="str">
            <v>0</v>
          </cell>
          <cell r="H2761" t="str">
            <v>1</v>
          </cell>
          <cell r="I2761" t="str">
            <v>SEMANA 3</v>
          </cell>
          <cell r="J2761">
            <v>634</v>
          </cell>
          <cell r="K2761">
            <v>634</v>
          </cell>
          <cell r="N2761">
            <v>8</v>
          </cell>
          <cell r="U2761" t="str">
            <v>_EQUIPOS</v>
          </cell>
        </row>
        <row r="2762">
          <cell r="A2762">
            <v>103709</v>
          </cell>
          <cell r="B2762" t="str">
            <v>4007555</v>
          </cell>
          <cell r="C2762" t="str">
            <v>EXCAVADORAS SOBRE ORUGAS DE 30 -36 TONELADAS</v>
          </cell>
          <cell r="E2762">
            <v>41931</v>
          </cell>
          <cell r="F2762" t="str">
            <v>_C.VIT.V.N.1304</v>
          </cell>
          <cell r="G2762" t="str">
            <v>0</v>
          </cell>
          <cell r="H2762" t="str">
            <v>1</v>
          </cell>
          <cell r="I2762" t="str">
            <v>SEMANA 3</v>
          </cell>
          <cell r="J2762">
            <v>634</v>
          </cell>
          <cell r="K2762">
            <v>634</v>
          </cell>
          <cell r="U2762" t="str">
            <v>_EQUIPOS</v>
          </cell>
        </row>
        <row r="2763">
          <cell r="A2763">
            <v>103709</v>
          </cell>
          <cell r="B2763" t="str">
            <v>4007555</v>
          </cell>
          <cell r="C2763" t="str">
            <v>EXCAVADORAS SOBRE ORUGAS DE 30 -36 TONELADAS</v>
          </cell>
          <cell r="E2763">
            <v>41932</v>
          </cell>
          <cell r="F2763" t="str">
            <v>_C.VIT.V.N.1304</v>
          </cell>
          <cell r="G2763" t="str">
            <v>0</v>
          </cell>
          <cell r="H2763" t="str">
            <v>1</v>
          </cell>
          <cell r="I2763" t="str">
            <v>SEMANA 3</v>
          </cell>
          <cell r="J2763">
            <v>634</v>
          </cell>
          <cell r="K2763">
            <v>634</v>
          </cell>
          <cell r="N2763">
            <v>8</v>
          </cell>
          <cell r="U2763" t="str">
            <v>_EQUIPOS</v>
          </cell>
        </row>
        <row r="2764">
          <cell r="A2764">
            <v>103709</v>
          </cell>
          <cell r="B2764" t="str">
            <v>4007555</v>
          </cell>
          <cell r="C2764" t="str">
            <v>EXCAVADORAS SOBRE ORUGAS DE 30 -36 TONELADAS</v>
          </cell>
          <cell r="E2764">
            <v>41933</v>
          </cell>
          <cell r="F2764" t="str">
            <v>_C.VIT.V.N.1304</v>
          </cell>
          <cell r="G2764" t="str">
            <v>0</v>
          </cell>
          <cell r="H2764" t="str">
            <v>1</v>
          </cell>
          <cell r="I2764" t="str">
            <v>SEMANA 3</v>
          </cell>
          <cell r="J2764">
            <v>634</v>
          </cell>
          <cell r="K2764">
            <v>634</v>
          </cell>
          <cell r="N2764">
            <v>8</v>
          </cell>
          <cell r="U2764" t="str">
            <v>_EQUIPOS</v>
          </cell>
        </row>
        <row r="2765">
          <cell r="A2765">
            <v>103709</v>
          </cell>
          <cell r="B2765" t="str">
            <v>4007555</v>
          </cell>
          <cell r="C2765" t="str">
            <v>EXCAVADORAS SOBRE ORUGAS DE 30 -36 TONELADAS</v>
          </cell>
          <cell r="E2765">
            <v>41934</v>
          </cell>
          <cell r="F2765" t="str">
            <v>_C.VIT.V.N.1304</v>
          </cell>
          <cell r="G2765" t="str">
            <v>0</v>
          </cell>
          <cell r="H2765" t="str">
            <v>1</v>
          </cell>
          <cell r="I2765" t="str">
            <v>SEMANA 3</v>
          </cell>
          <cell r="J2765">
            <v>634</v>
          </cell>
          <cell r="K2765">
            <v>634</v>
          </cell>
          <cell r="N2765">
            <v>8</v>
          </cell>
          <cell r="U2765" t="str">
            <v>_EQUIPOS</v>
          </cell>
        </row>
        <row r="2766">
          <cell r="A2766">
            <v>103709</v>
          </cell>
          <cell r="B2766" t="str">
            <v>4007555</v>
          </cell>
          <cell r="C2766" t="str">
            <v>EXCAVADORAS SOBRE ORUGAS DE 30 -36 TONELADAS</v>
          </cell>
          <cell r="D2766">
            <v>139752</v>
          </cell>
          <cell r="E2766">
            <v>41935</v>
          </cell>
          <cell r="F2766" t="str">
            <v>_C.VIT.V.N.1304</v>
          </cell>
          <cell r="G2766" t="str">
            <v>0</v>
          </cell>
          <cell r="H2766" t="str">
            <v>1</v>
          </cell>
          <cell r="I2766" t="str">
            <v>SEMANA 3</v>
          </cell>
          <cell r="J2766">
            <v>5465</v>
          </cell>
          <cell r="K2766">
            <v>5473</v>
          </cell>
          <cell r="L2766">
            <v>8</v>
          </cell>
          <cell r="M2766">
            <v>8</v>
          </cell>
          <cell r="R2766" t="str">
            <v>MEJORAMIENTO</v>
          </cell>
          <cell r="S2766" t="str">
            <v>TRAMO_6</v>
          </cell>
          <cell r="T2766" t="str">
            <v>_H45</v>
          </cell>
          <cell r="U2766">
            <v>5000323</v>
          </cell>
          <cell r="V2766" t="str">
            <v>0007</v>
          </cell>
          <cell r="W2766" t="str">
            <v>EXCAVACIONES</v>
          </cell>
          <cell r="X2766" t="str">
            <v>Cortes en material común</v>
          </cell>
        </row>
        <row r="2767">
          <cell r="A2767">
            <v>103024</v>
          </cell>
          <cell r="B2767" t="str">
            <v>4010757</v>
          </cell>
          <cell r="C2767" t="str">
            <v>EXCAVADORAS SOBRE ORUGAS DE 20 TONELADAS</v>
          </cell>
          <cell r="D2767">
            <v>118011</v>
          </cell>
          <cell r="E2767">
            <v>41906</v>
          </cell>
          <cell r="F2767" t="str">
            <v>_PLANTAS</v>
          </cell>
          <cell r="G2767">
            <v>0</v>
          </cell>
          <cell r="H2767" t="str">
            <v>1</v>
          </cell>
          <cell r="I2767" t="str">
            <v>SEMANA 4</v>
          </cell>
          <cell r="J2767">
            <v>4103</v>
          </cell>
          <cell r="K2767">
            <v>4113</v>
          </cell>
          <cell r="L2767">
            <v>10</v>
          </cell>
          <cell r="M2767">
            <v>10</v>
          </cell>
          <cell r="R2767" t="str">
            <v>CANTERA</v>
          </cell>
          <cell r="S2767" t="str">
            <v>CPP</v>
          </cell>
          <cell r="T2767" t="str">
            <v>PLATO</v>
          </cell>
          <cell r="U2767" t="str">
            <v>1001F00037</v>
          </cell>
          <cell r="V2767">
            <v>6100000250</v>
          </cell>
          <cell r="W2767" t="str">
            <v>CANTERA</v>
          </cell>
          <cell r="X2767" t="str">
            <v>JERICO</v>
          </cell>
        </row>
        <row r="2768">
          <cell r="A2768">
            <v>103024</v>
          </cell>
          <cell r="B2768" t="str">
            <v>4010757</v>
          </cell>
          <cell r="C2768" t="str">
            <v>EXCAVADORAS SOBRE ORUGAS DE 20 TONELADAS</v>
          </cell>
          <cell r="D2768">
            <v>118012</v>
          </cell>
          <cell r="E2768">
            <v>41906</v>
          </cell>
          <cell r="F2768" t="str">
            <v>_PLANTAS</v>
          </cell>
          <cell r="G2768">
            <v>0</v>
          </cell>
          <cell r="H2768" t="str">
            <v>2</v>
          </cell>
          <cell r="I2768" t="str">
            <v>SEMANA 4</v>
          </cell>
          <cell r="J2768">
            <v>4113</v>
          </cell>
          <cell r="K2768">
            <v>4121</v>
          </cell>
          <cell r="L2768">
            <v>8</v>
          </cell>
          <cell r="M2768">
            <v>8</v>
          </cell>
          <cell r="R2768" t="str">
            <v>CANTERA</v>
          </cell>
          <cell r="S2768" t="str">
            <v>CPP</v>
          </cell>
          <cell r="T2768" t="str">
            <v>PLATO</v>
          </cell>
          <cell r="U2768" t="str">
            <v>1001F00037</v>
          </cell>
          <cell r="V2768">
            <v>6100000250</v>
          </cell>
          <cell r="W2768" t="str">
            <v>CANTERA</v>
          </cell>
          <cell r="X2768" t="str">
            <v>JERICO</v>
          </cell>
        </row>
        <row r="2769">
          <cell r="A2769">
            <v>103025</v>
          </cell>
          <cell r="B2769" t="str">
            <v>4010757</v>
          </cell>
          <cell r="C2769" t="str">
            <v>EXCAVADORAS SOBRE ORUGAS DE 20 TONELADAS</v>
          </cell>
          <cell r="D2769">
            <v>118013</v>
          </cell>
          <cell r="E2769">
            <v>41907</v>
          </cell>
          <cell r="F2769" t="str">
            <v>_PLANTAS</v>
          </cell>
          <cell r="G2769">
            <v>0</v>
          </cell>
          <cell r="H2769" t="str">
            <v>1</v>
          </cell>
          <cell r="I2769" t="str">
            <v>SEMANA 4</v>
          </cell>
          <cell r="J2769">
            <v>4121</v>
          </cell>
          <cell r="K2769">
            <v>4131</v>
          </cell>
          <cell r="L2769">
            <v>10</v>
          </cell>
          <cell r="M2769">
            <v>10</v>
          </cell>
          <cell r="R2769" t="str">
            <v>CANTERA</v>
          </cell>
          <cell r="S2769" t="str">
            <v>CPP</v>
          </cell>
          <cell r="T2769" t="str">
            <v>PLATO</v>
          </cell>
          <cell r="U2769" t="str">
            <v>1001F00037</v>
          </cell>
          <cell r="V2769">
            <v>6100000250</v>
          </cell>
          <cell r="W2769" t="str">
            <v>CANTERA</v>
          </cell>
          <cell r="X2769" t="str">
            <v>JERICO</v>
          </cell>
        </row>
        <row r="2770">
          <cell r="A2770">
            <v>103025</v>
          </cell>
          <cell r="B2770" t="str">
            <v>4010757</v>
          </cell>
          <cell r="C2770" t="str">
            <v>EXCAVADORAS SOBRE ORUGAS DE 20 TONELADAS</v>
          </cell>
          <cell r="D2770">
            <v>118014</v>
          </cell>
          <cell r="E2770">
            <v>41907</v>
          </cell>
          <cell r="F2770" t="str">
            <v>_PLANTAS</v>
          </cell>
          <cell r="G2770">
            <v>0</v>
          </cell>
          <cell r="H2770" t="str">
            <v>2</v>
          </cell>
          <cell r="I2770" t="str">
            <v>SEMANA 4</v>
          </cell>
          <cell r="J2770">
            <v>4131</v>
          </cell>
          <cell r="K2770">
            <v>4140</v>
          </cell>
          <cell r="L2770">
            <v>9</v>
          </cell>
          <cell r="M2770">
            <v>9</v>
          </cell>
          <cell r="R2770" t="str">
            <v>CANTERA</v>
          </cell>
          <cell r="S2770" t="str">
            <v>CPP</v>
          </cell>
          <cell r="T2770" t="str">
            <v>PLATO</v>
          </cell>
          <cell r="U2770" t="str">
            <v>1001F00037</v>
          </cell>
          <cell r="V2770">
            <v>6100000250</v>
          </cell>
          <cell r="W2770" t="str">
            <v>CANTERA</v>
          </cell>
          <cell r="X2770" t="str">
            <v>JERICO</v>
          </cell>
        </row>
        <row r="2771">
          <cell r="A2771">
            <v>103026</v>
          </cell>
          <cell r="B2771" t="str">
            <v>4010757</v>
          </cell>
          <cell r="C2771" t="str">
            <v>EXCAVADORAS SOBRE ORUGAS DE 20 TONELADAS</v>
          </cell>
          <cell r="D2771">
            <v>118015</v>
          </cell>
          <cell r="E2771">
            <v>41908</v>
          </cell>
          <cell r="F2771" t="str">
            <v>_PLANTAS</v>
          </cell>
          <cell r="G2771">
            <v>0</v>
          </cell>
          <cell r="H2771" t="str">
            <v>1</v>
          </cell>
          <cell r="I2771" t="str">
            <v>SEMANA 4</v>
          </cell>
          <cell r="J2771">
            <v>4140</v>
          </cell>
          <cell r="K2771">
            <v>4150</v>
          </cell>
          <cell r="L2771">
            <v>10</v>
          </cell>
          <cell r="M2771">
            <v>10</v>
          </cell>
          <cell r="R2771" t="str">
            <v>CANTERA</v>
          </cell>
          <cell r="S2771" t="str">
            <v>CPP</v>
          </cell>
          <cell r="T2771" t="str">
            <v>PLATO</v>
          </cell>
          <cell r="U2771" t="str">
            <v>1001F00037</v>
          </cell>
          <cell r="V2771">
            <v>6100000250</v>
          </cell>
          <cell r="W2771" t="str">
            <v>CANTERA</v>
          </cell>
          <cell r="X2771" t="str">
            <v>JERICO</v>
          </cell>
        </row>
        <row r="2772">
          <cell r="A2772">
            <v>103026</v>
          </cell>
          <cell r="B2772" t="str">
            <v>4010757</v>
          </cell>
          <cell r="C2772" t="str">
            <v>EXCAVADORAS SOBRE ORUGAS DE 20 TONELADAS</v>
          </cell>
          <cell r="D2772">
            <v>118016</v>
          </cell>
          <cell r="E2772">
            <v>41908</v>
          </cell>
          <cell r="F2772" t="str">
            <v>_PLANTAS</v>
          </cell>
          <cell r="G2772">
            <v>0</v>
          </cell>
          <cell r="H2772" t="str">
            <v>2</v>
          </cell>
          <cell r="I2772" t="str">
            <v>SEMANA 4</v>
          </cell>
          <cell r="J2772">
            <v>4150</v>
          </cell>
          <cell r="K2772">
            <v>4156</v>
          </cell>
          <cell r="L2772">
            <v>6</v>
          </cell>
          <cell r="M2772">
            <v>6</v>
          </cell>
          <cell r="R2772" t="str">
            <v>CANTERA</v>
          </cell>
          <cell r="S2772" t="str">
            <v>CPP</v>
          </cell>
          <cell r="T2772" t="str">
            <v>PLATO</v>
          </cell>
          <cell r="U2772" t="str">
            <v>1001F00037</v>
          </cell>
          <cell r="V2772">
            <v>6100000250</v>
          </cell>
          <cell r="W2772" t="str">
            <v>CANTERA</v>
          </cell>
          <cell r="X2772" t="str">
            <v>JERICO</v>
          </cell>
        </row>
        <row r="2773">
          <cell r="A2773">
            <v>103027</v>
          </cell>
          <cell r="B2773" t="str">
            <v>4010757</v>
          </cell>
          <cell r="C2773" t="str">
            <v>EXCAVADORAS SOBRE ORUGAS DE 20 TONELADAS</v>
          </cell>
          <cell r="D2773">
            <v>118017</v>
          </cell>
          <cell r="E2773">
            <v>41909</v>
          </cell>
          <cell r="F2773" t="str">
            <v>_PLANTAS</v>
          </cell>
          <cell r="G2773">
            <v>0</v>
          </cell>
          <cell r="H2773" t="str">
            <v>1</v>
          </cell>
          <cell r="I2773" t="str">
            <v>SEMANA 4</v>
          </cell>
          <cell r="J2773">
            <v>4156</v>
          </cell>
          <cell r="K2773">
            <v>4166</v>
          </cell>
          <cell r="L2773">
            <v>10</v>
          </cell>
          <cell r="M2773">
            <v>10</v>
          </cell>
          <cell r="R2773" t="str">
            <v>CANTERA</v>
          </cell>
          <cell r="S2773" t="str">
            <v>CPP</v>
          </cell>
          <cell r="T2773" t="str">
            <v>PLATO</v>
          </cell>
          <cell r="U2773" t="str">
            <v>1001F00037</v>
          </cell>
          <cell r="V2773">
            <v>6100000250</v>
          </cell>
          <cell r="W2773" t="str">
            <v>CANTERA</v>
          </cell>
          <cell r="X2773" t="str">
            <v>JERICO</v>
          </cell>
        </row>
        <row r="2774">
          <cell r="A2774">
            <v>103027</v>
          </cell>
          <cell r="B2774" t="str">
            <v>4010757</v>
          </cell>
          <cell r="C2774" t="str">
            <v>EXCAVADORAS SOBRE ORUGAS DE 20 TONELADAS</v>
          </cell>
          <cell r="D2774">
            <v>118019</v>
          </cell>
          <cell r="E2774">
            <v>41909</v>
          </cell>
          <cell r="F2774" t="str">
            <v>_PLANTAS</v>
          </cell>
          <cell r="G2774">
            <v>0</v>
          </cell>
          <cell r="H2774" t="str">
            <v>1</v>
          </cell>
          <cell r="I2774" t="str">
            <v>SEMANA 4</v>
          </cell>
          <cell r="J2774">
            <v>4166</v>
          </cell>
          <cell r="K2774">
            <v>4173</v>
          </cell>
          <cell r="L2774">
            <v>7</v>
          </cell>
          <cell r="M2774">
            <v>7</v>
          </cell>
          <cell r="R2774" t="str">
            <v>CANTERA</v>
          </cell>
          <cell r="S2774" t="str">
            <v>CPP</v>
          </cell>
          <cell r="T2774" t="str">
            <v>PLATO</v>
          </cell>
          <cell r="U2774" t="str">
            <v>1001F00037</v>
          </cell>
          <cell r="V2774">
            <v>6100000250</v>
          </cell>
          <cell r="W2774" t="str">
            <v>CANTERA</v>
          </cell>
          <cell r="X2774" t="str">
            <v>JERICO</v>
          </cell>
        </row>
        <row r="2775">
          <cell r="A2775">
            <v>103028</v>
          </cell>
          <cell r="B2775" t="str">
            <v>4010757</v>
          </cell>
          <cell r="C2775" t="str">
            <v>EXCAVADORAS SOBRE ORUGAS DE 20 TONELADAS</v>
          </cell>
          <cell r="D2775">
            <v>118020</v>
          </cell>
          <cell r="E2775">
            <v>41910</v>
          </cell>
          <cell r="F2775" t="str">
            <v>_PLANTAS</v>
          </cell>
          <cell r="G2775">
            <v>0</v>
          </cell>
          <cell r="H2775" t="str">
            <v>1</v>
          </cell>
          <cell r="I2775" t="str">
            <v>SEMANA 4</v>
          </cell>
          <cell r="J2775">
            <v>4173</v>
          </cell>
          <cell r="K2775">
            <v>4180</v>
          </cell>
          <cell r="L2775">
            <v>7</v>
          </cell>
          <cell r="M2775">
            <v>7</v>
          </cell>
          <cell r="N2775">
            <v>1</v>
          </cell>
          <cell r="R2775" t="str">
            <v>CANTERA</v>
          </cell>
          <cell r="S2775" t="str">
            <v>CPP</v>
          </cell>
          <cell r="T2775" t="str">
            <v>PLATO</v>
          </cell>
          <cell r="U2775" t="str">
            <v>1001F00037</v>
          </cell>
          <cell r="V2775">
            <v>6100000250</v>
          </cell>
          <cell r="W2775" t="str">
            <v>CANTERA</v>
          </cell>
          <cell r="X2775" t="str">
            <v>JERICO</v>
          </cell>
        </row>
        <row r="2776">
          <cell r="A2776">
            <v>103029</v>
          </cell>
          <cell r="B2776" t="str">
            <v>4010757</v>
          </cell>
          <cell r="C2776" t="str">
            <v>EXCAVADORAS SOBRE ORUGAS DE 20 TONELADAS</v>
          </cell>
          <cell r="D2776">
            <v>118021</v>
          </cell>
          <cell r="E2776">
            <v>41911</v>
          </cell>
          <cell r="F2776" t="str">
            <v>_PLANTAS</v>
          </cell>
          <cell r="G2776">
            <v>0</v>
          </cell>
          <cell r="H2776" t="str">
            <v>1</v>
          </cell>
          <cell r="I2776" t="str">
            <v>SEMANA 4</v>
          </cell>
          <cell r="J2776">
            <v>4180</v>
          </cell>
          <cell r="K2776">
            <v>4187</v>
          </cell>
          <cell r="L2776">
            <v>7</v>
          </cell>
          <cell r="M2776">
            <v>7</v>
          </cell>
          <cell r="R2776" t="str">
            <v>CANTERA</v>
          </cell>
          <cell r="S2776" t="str">
            <v>CPP</v>
          </cell>
          <cell r="T2776" t="str">
            <v>PLATO</v>
          </cell>
          <cell r="U2776" t="str">
            <v>1001F00037</v>
          </cell>
          <cell r="V2776">
            <v>6100000250</v>
          </cell>
          <cell r="W2776" t="str">
            <v>CANTERA</v>
          </cell>
          <cell r="X2776" t="str">
            <v>JERICO</v>
          </cell>
        </row>
        <row r="2777">
          <cell r="A2777">
            <v>103029</v>
          </cell>
          <cell r="B2777" t="str">
            <v>4010757</v>
          </cell>
          <cell r="C2777" t="str">
            <v>EXCAVADORAS SOBRE ORUGAS DE 20 TONELADAS</v>
          </cell>
          <cell r="D2777">
            <v>118022</v>
          </cell>
          <cell r="E2777">
            <v>41911</v>
          </cell>
          <cell r="F2777" t="str">
            <v>_PLANTAS</v>
          </cell>
          <cell r="G2777">
            <v>0</v>
          </cell>
          <cell r="H2777" t="str">
            <v>2</v>
          </cell>
          <cell r="I2777" t="str">
            <v>SEMANA 4</v>
          </cell>
          <cell r="J2777">
            <v>4187</v>
          </cell>
          <cell r="K2777">
            <v>4196</v>
          </cell>
          <cell r="L2777">
            <v>9</v>
          </cell>
          <cell r="M2777">
            <v>9</v>
          </cell>
          <cell r="R2777" t="str">
            <v>CANTERA</v>
          </cell>
          <cell r="S2777" t="str">
            <v>CPP</v>
          </cell>
          <cell r="T2777" t="str">
            <v>PLATO</v>
          </cell>
          <cell r="U2777" t="str">
            <v>1001F00037</v>
          </cell>
          <cell r="V2777">
            <v>6100000250</v>
          </cell>
          <cell r="W2777" t="str">
            <v>CANTERA</v>
          </cell>
          <cell r="X2777" t="str">
            <v>JERICO</v>
          </cell>
        </row>
        <row r="2778">
          <cell r="A2778">
            <v>103030</v>
          </cell>
          <cell r="B2778" t="str">
            <v>4010757</v>
          </cell>
          <cell r="C2778" t="str">
            <v>EXCAVADORAS SOBRE ORUGAS DE 20 TONELADAS</v>
          </cell>
          <cell r="D2778">
            <v>118023</v>
          </cell>
          <cell r="E2778">
            <v>41912</v>
          </cell>
          <cell r="F2778" t="str">
            <v>_PLANTAS</v>
          </cell>
          <cell r="G2778">
            <v>0</v>
          </cell>
          <cell r="H2778" t="str">
            <v>1</v>
          </cell>
          <cell r="I2778" t="str">
            <v>SEMANA 4</v>
          </cell>
          <cell r="J2778">
            <v>4196</v>
          </cell>
          <cell r="K2778">
            <v>4205</v>
          </cell>
          <cell r="L2778">
            <v>9</v>
          </cell>
          <cell r="M2778">
            <v>9</v>
          </cell>
          <cell r="R2778" t="str">
            <v>CANTERA</v>
          </cell>
          <cell r="S2778" t="str">
            <v>CPP</v>
          </cell>
          <cell r="T2778" t="str">
            <v>PLATO</v>
          </cell>
          <cell r="U2778" t="str">
            <v>1001F00037</v>
          </cell>
          <cell r="V2778">
            <v>6100000250</v>
          </cell>
          <cell r="W2778" t="str">
            <v>CANTERA</v>
          </cell>
          <cell r="X2778" t="str">
            <v>JERICO</v>
          </cell>
        </row>
        <row r="2779">
          <cell r="A2779">
            <v>103030</v>
          </cell>
          <cell r="B2779" t="str">
            <v>4010757</v>
          </cell>
          <cell r="C2779" t="str">
            <v>EXCAVADORAS SOBRE ORUGAS DE 20 TONELADAS</v>
          </cell>
          <cell r="D2779">
            <v>118024</v>
          </cell>
          <cell r="E2779">
            <v>41912</v>
          </cell>
          <cell r="F2779" t="str">
            <v>_PLANTAS</v>
          </cell>
          <cell r="G2779">
            <v>0</v>
          </cell>
          <cell r="H2779">
            <v>2</v>
          </cell>
          <cell r="I2779" t="str">
            <v>SEMANA 4</v>
          </cell>
          <cell r="J2779">
            <v>4205</v>
          </cell>
          <cell r="K2779">
            <v>4214</v>
          </cell>
          <cell r="L2779">
            <v>9</v>
          </cell>
          <cell r="M2779">
            <v>9</v>
          </cell>
          <cell r="R2779" t="str">
            <v>CANTERA</v>
          </cell>
          <cell r="S2779" t="str">
            <v>CPP</v>
          </cell>
          <cell r="T2779" t="str">
            <v>PLATO</v>
          </cell>
          <cell r="U2779" t="str">
            <v>1001F00037</v>
          </cell>
          <cell r="V2779">
            <v>6100000250</v>
          </cell>
          <cell r="W2779" t="str">
            <v>CANTERA</v>
          </cell>
          <cell r="X2779" t="str">
            <v>JERICO</v>
          </cell>
        </row>
        <row r="2780">
          <cell r="A2780">
            <v>103001</v>
          </cell>
          <cell r="B2780" t="str">
            <v>4010757</v>
          </cell>
          <cell r="C2780" t="str">
            <v>EXCAVADORAS SOBRE ORUGAS DE 20 TONELADAS</v>
          </cell>
          <cell r="D2780">
            <v>118025</v>
          </cell>
          <cell r="E2780">
            <v>41913</v>
          </cell>
          <cell r="F2780" t="str">
            <v>_PLANTAS</v>
          </cell>
          <cell r="G2780">
            <v>0</v>
          </cell>
          <cell r="H2780" t="str">
            <v>1</v>
          </cell>
          <cell r="I2780" t="str">
            <v>SEMANA 1</v>
          </cell>
          <cell r="J2780">
            <v>4214</v>
          </cell>
          <cell r="K2780">
            <v>4224</v>
          </cell>
          <cell r="L2780">
            <v>10</v>
          </cell>
          <cell r="M2780">
            <v>10</v>
          </cell>
          <cell r="R2780" t="str">
            <v>CANTERA</v>
          </cell>
          <cell r="S2780" t="str">
            <v>CPP</v>
          </cell>
          <cell r="T2780" t="str">
            <v>PLATO</v>
          </cell>
          <cell r="U2780" t="str">
            <v>1001F00037</v>
          </cell>
          <cell r="V2780">
            <v>6100000250</v>
          </cell>
          <cell r="W2780" t="str">
            <v>CANTERA</v>
          </cell>
          <cell r="X2780" t="str">
            <v>JERICO</v>
          </cell>
        </row>
        <row r="2781">
          <cell r="A2781">
            <v>103001</v>
          </cell>
          <cell r="B2781" t="str">
            <v>4010757</v>
          </cell>
          <cell r="C2781" t="str">
            <v>EXCAVADORAS SOBRE ORUGAS DE 20 TONELADAS</v>
          </cell>
          <cell r="D2781">
            <v>118026</v>
          </cell>
          <cell r="E2781">
            <v>41913</v>
          </cell>
          <cell r="F2781" t="str">
            <v>_PLANTAS</v>
          </cell>
          <cell r="G2781">
            <v>0</v>
          </cell>
          <cell r="H2781" t="str">
            <v>2</v>
          </cell>
          <cell r="I2781" t="str">
            <v>SEMANA 1</v>
          </cell>
          <cell r="J2781">
            <v>4224</v>
          </cell>
          <cell r="K2781">
            <v>4233</v>
          </cell>
          <cell r="L2781">
            <v>9</v>
          </cell>
          <cell r="M2781">
            <v>9</v>
          </cell>
          <cell r="R2781" t="str">
            <v>CANTERA</v>
          </cell>
          <cell r="S2781" t="str">
            <v>CPP</v>
          </cell>
          <cell r="T2781" t="str">
            <v>PLATO</v>
          </cell>
          <cell r="U2781" t="str">
            <v>1001F00037</v>
          </cell>
          <cell r="V2781">
            <v>6100000250</v>
          </cell>
          <cell r="W2781" t="str">
            <v>CANTERA</v>
          </cell>
          <cell r="X2781" t="str">
            <v>JERICO</v>
          </cell>
        </row>
        <row r="2782">
          <cell r="A2782">
            <v>103002</v>
          </cell>
          <cell r="B2782" t="str">
            <v>4010757</v>
          </cell>
          <cell r="C2782" t="str">
            <v>EXCAVADORAS SOBRE ORUGAS DE 20 TONELADAS</v>
          </cell>
          <cell r="D2782">
            <v>118027</v>
          </cell>
          <cell r="E2782">
            <v>41914</v>
          </cell>
          <cell r="F2782" t="str">
            <v>_PLANTAS</v>
          </cell>
          <cell r="G2782">
            <v>0</v>
          </cell>
          <cell r="H2782" t="str">
            <v>1</v>
          </cell>
          <cell r="I2782" t="str">
            <v>SEMANA 1</v>
          </cell>
          <cell r="J2782">
            <v>4233</v>
          </cell>
          <cell r="K2782">
            <v>4243</v>
          </cell>
          <cell r="L2782">
            <v>10</v>
          </cell>
          <cell r="M2782">
            <v>10</v>
          </cell>
          <cell r="R2782" t="str">
            <v>CANTERA</v>
          </cell>
          <cell r="S2782" t="str">
            <v>CPP</v>
          </cell>
          <cell r="T2782" t="str">
            <v>PLATO</v>
          </cell>
          <cell r="U2782" t="str">
            <v>1001F00037</v>
          </cell>
          <cell r="V2782">
            <v>6100000250</v>
          </cell>
          <cell r="W2782" t="str">
            <v>CANTERA</v>
          </cell>
          <cell r="X2782" t="str">
            <v>JERICO</v>
          </cell>
        </row>
        <row r="2783">
          <cell r="A2783">
            <v>103002</v>
          </cell>
          <cell r="B2783" t="str">
            <v>4010757</v>
          </cell>
          <cell r="C2783" t="str">
            <v>EXCAVADORAS SOBRE ORUGAS DE 20 TONELADAS</v>
          </cell>
          <cell r="D2783">
            <v>118028</v>
          </cell>
          <cell r="E2783">
            <v>41914</v>
          </cell>
          <cell r="F2783" t="str">
            <v>_PLANTAS</v>
          </cell>
          <cell r="G2783">
            <v>0</v>
          </cell>
          <cell r="H2783" t="str">
            <v>2</v>
          </cell>
          <cell r="I2783" t="str">
            <v>SEMANA 1</v>
          </cell>
          <cell r="J2783">
            <v>4243</v>
          </cell>
          <cell r="K2783">
            <v>4252</v>
          </cell>
          <cell r="L2783">
            <v>9</v>
          </cell>
          <cell r="M2783">
            <v>9</v>
          </cell>
          <cell r="R2783" t="str">
            <v>CANTERA</v>
          </cell>
          <cell r="S2783" t="str">
            <v>CPP</v>
          </cell>
          <cell r="T2783" t="str">
            <v>PLATO</v>
          </cell>
          <cell r="U2783" t="str">
            <v>1001F00037</v>
          </cell>
          <cell r="V2783">
            <v>6100000250</v>
          </cell>
          <cell r="W2783" t="str">
            <v>CANTERA</v>
          </cell>
          <cell r="X2783" t="str">
            <v>JERICO</v>
          </cell>
        </row>
        <row r="2784">
          <cell r="A2784">
            <v>103003</v>
          </cell>
          <cell r="B2784" t="str">
            <v>4010757</v>
          </cell>
          <cell r="C2784" t="str">
            <v>EXCAVADORAS SOBRE ORUGAS DE 20 TONELADAS</v>
          </cell>
          <cell r="D2784">
            <v>118029</v>
          </cell>
          <cell r="E2784">
            <v>41915</v>
          </cell>
          <cell r="F2784" t="str">
            <v>_PLANTAS</v>
          </cell>
          <cell r="G2784">
            <v>0</v>
          </cell>
          <cell r="H2784" t="str">
            <v>1</v>
          </cell>
          <cell r="I2784" t="str">
            <v>SEMANA 1</v>
          </cell>
          <cell r="J2784">
            <v>4252</v>
          </cell>
          <cell r="K2784">
            <v>4261</v>
          </cell>
          <cell r="L2784">
            <v>9</v>
          </cell>
          <cell r="M2784">
            <v>9</v>
          </cell>
          <cell r="N2784">
            <v>1</v>
          </cell>
          <cell r="R2784" t="str">
            <v>CANTERA</v>
          </cell>
          <cell r="S2784" t="str">
            <v>CPP</v>
          </cell>
          <cell r="T2784" t="str">
            <v>PLATO</v>
          </cell>
          <cell r="U2784" t="str">
            <v>1001F00037</v>
          </cell>
          <cell r="V2784">
            <v>6100000250</v>
          </cell>
          <cell r="W2784" t="str">
            <v>CANTERA</v>
          </cell>
          <cell r="X2784" t="str">
            <v>JERICO</v>
          </cell>
        </row>
        <row r="2785">
          <cell r="A2785">
            <v>103003</v>
          </cell>
          <cell r="B2785" t="str">
            <v>4010757</v>
          </cell>
          <cell r="C2785" t="str">
            <v>EXCAVADORAS SOBRE ORUGAS DE 20 TONELADAS</v>
          </cell>
          <cell r="D2785">
            <v>118031</v>
          </cell>
          <cell r="E2785">
            <v>41915</v>
          </cell>
          <cell r="F2785" t="str">
            <v>_PLANTAS</v>
          </cell>
          <cell r="G2785">
            <v>0</v>
          </cell>
          <cell r="H2785">
            <v>2</v>
          </cell>
          <cell r="I2785" t="str">
            <v>SEMANA 1</v>
          </cell>
          <cell r="J2785">
            <v>4261</v>
          </cell>
          <cell r="K2785">
            <v>4269</v>
          </cell>
          <cell r="L2785">
            <v>8</v>
          </cell>
          <cell r="M2785">
            <v>8</v>
          </cell>
          <cell r="N2785">
            <v>2</v>
          </cell>
          <cell r="R2785" t="str">
            <v>CANTERA</v>
          </cell>
          <cell r="S2785" t="str">
            <v>CPP</v>
          </cell>
          <cell r="T2785" t="str">
            <v>PLATO</v>
          </cell>
          <cell r="U2785" t="str">
            <v>1001F00037</v>
          </cell>
          <cell r="V2785">
            <v>6100000250</v>
          </cell>
          <cell r="W2785" t="str">
            <v>CANTERA</v>
          </cell>
          <cell r="X2785" t="str">
            <v>JERICO</v>
          </cell>
        </row>
        <row r="2786">
          <cell r="A2786">
            <v>103004</v>
          </cell>
          <cell r="B2786" t="str">
            <v>4010757</v>
          </cell>
          <cell r="C2786" t="str">
            <v>EXCAVADORAS SOBRE ORUGAS DE 20 TONELADAS</v>
          </cell>
          <cell r="D2786">
            <v>118032</v>
          </cell>
          <cell r="E2786">
            <v>41916</v>
          </cell>
          <cell r="F2786" t="str">
            <v>_PLANTAS</v>
          </cell>
          <cell r="G2786">
            <v>0</v>
          </cell>
          <cell r="H2786" t="str">
            <v>1</v>
          </cell>
          <cell r="I2786" t="str">
            <v>SEMANA 1</v>
          </cell>
          <cell r="J2786">
            <v>4269</v>
          </cell>
          <cell r="K2786">
            <v>4279</v>
          </cell>
          <cell r="L2786">
            <v>10</v>
          </cell>
          <cell r="M2786">
            <v>10</v>
          </cell>
          <cell r="R2786" t="str">
            <v>CANTERA</v>
          </cell>
          <cell r="S2786" t="str">
            <v>CPP</v>
          </cell>
          <cell r="T2786" t="str">
            <v>PLATO</v>
          </cell>
          <cell r="U2786" t="str">
            <v>1001F00037</v>
          </cell>
          <cell r="V2786">
            <v>6100000250</v>
          </cell>
          <cell r="W2786" t="str">
            <v>CANTERA</v>
          </cell>
          <cell r="X2786" t="str">
            <v>JERICO</v>
          </cell>
        </row>
        <row r="2787">
          <cell r="A2787">
            <v>103004</v>
          </cell>
          <cell r="B2787" t="str">
            <v>4010757</v>
          </cell>
          <cell r="C2787" t="str">
            <v>EXCAVADORAS SOBRE ORUGAS DE 20 TONELADAS</v>
          </cell>
          <cell r="D2787">
            <v>118033</v>
          </cell>
          <cell r="E2787">
            <v>41916</v>
          </cell>
          <cell r="F2787" t="str">
            <v>_PLANTAS</v>
          </cell>
          <cell r="G2787">
            <v>0</v>
          </cell>
          <cell r="H2787" t="str">
            <v>2</v>
          </cell>
          <cell r="I2787" t="str">
            <v>SEMANA 1</v>
          </cell>
          <cell r="J2787">
            <v>4279</v>
          </cell>
          <cell r="K2787">
            <v>4287</v>
          </cell>
          <cell r="L2787">
            <v>8</v>
          </cell>
          <cell r="M2787">
            <v>8</v>
          </cell>
          <cell r="R2787" t="str">
            <v>CANTERA</v>
          </cell>
          <cell r="S2787" t="str">
            <v>CPP</v>
          </cell>
          <cell r="T2787" t="str">
            <v>PLATO</v>
          </cell>
          <cell r="U2787" t="str">
            <v>1001F00037</v>
          </cell>
          <cell r="V2787">
            <v>6100000250</v>
          </cell>
          <cell r="W2787" t="str">
            <v>CANTERA</v>
          </cell>
          <cell r="X2787" t="str">
            <v>JERICO</v>
          </cell>
        </row>
        <row r="2788">
          <cell r="A2788">
            <v>103005</v>
          </cell>
          <cell r="B2788" t="str">
            <v>4010757</v>
          </cell>
          <cell r="C2788" t="str">
            <v>EXCAVADORAS SOBRE ORUGAS DE 20 TONELADAS</v>
          </cell>
          <cell r="D2788">
            <v>118034</v>
          </cell>
          <cell r="E2788">
            <v>41917</v>
          </cell>
          <cell r="F2788" t="str">
            <v>_PLANTAS</v>
          </cell>
          <cell r="G2788">
            <v>0</v>
          </cell>
          <cell r="H2788" t="str">
            <v>1</v>
          </cell>
          <cell r="I2788" t="str">
            <v>SEMANA 1</v>
          </cell>
          <cell r="J2788">
            <v>4287</v>
          </cell>
          <cell r="K2788">
            <v>4295</v>
          </cell>
          <cell r="L2788">
            <v>8</v>
          </cell>
          <cell r="M2788">
            <v>8</v>
          </cell>
          <cell r="R2788" t="str">
            <v>CANTERA</v>
          </cell>
          <cell r="S2788" t="str">
            <v>CPP</v>
          </cell>
          <cell r="T2788" t="str">
            <v>PLATO</v>
          </cell>
          <cell r="U2788" t="str">
            <v>1001F00037</v>
          </cell>
          <cell r="V2788">
            <v>6100000250</v>
          </cell>
          <cell r="W2788" t="str">
            <v>CANTERA</v>
          </cell>
          <cell r="X2788" t="str">
            <v>JERICO</v>
          </cell>
        </row>
        <row r="2789">
          <cell r="A2789">
            <v>103006</v>
          </cell>
          <cell r="B2789" t="str">
            <v>4010757</v>
          </cell>
          <cell r="C2789" t="str">
            <v>EXCAVADORAS SOBRE ORUGAS DE 20 TONELADAS</v>
          </cell>
          <cell r="D2789">
            <v>118035</v>
          </cell>
          <cell r="E2789">
            <v>41918</v>
          </cell>
          <cell r="F2789" t="str">
            <v>_PLANTAS</v>
          </cell>
          <cell r="G2789">
            <v>0</v>
          </cell>
          <cell r="H2789" t="str">
            <v>1</v>
          </cell>
          <cell r="I2789" t="str">
            <v>SEMANA 1</v>
          </cell>
          <cell r="J2789">
            <v>4295</v>
          </cell>
          <cell r="K2789">
            <v>4305</v>
          </cell>
          <cell r="L2789">
            <v>10</v>
          </cell>
          <cell r="M2789">
            <v>10</v>
          </cell>
          <cell r="R2789" t="str">
            <v>CANTERA</v>
          </cell>
          <cell r="S2789" t="str">
            <v>CPP</v>
          </cell>
          <cell r="T2789" t="str">
            <v>PLATO</v>
          </cell>
          <cell r="U2789" t="str">
            <v>1001F00037</v>
          </cell>
          <cell r="V2789">
            <v>6100000250</v>
          </cell>
          <cell r="W2789" t="str">
            <v>CANTERA</v>
          </cell>
          <cell r="X2789" t="str">
            <v>JERICO</v>
          </cell>
        </row>
        <row r="2790">
          <cell r="A2790">
            <v>103006</v>
          </cell>
          <cell r="B2790" t="str">
            <v>4010757</v>
          </cell>
          <cell r="C2790" t="str">
            <v>EXCAVADORAS SOBRE ORUGAS DE 20 TONELADAS</v>
          </cell>
          <cell r="D2790">
            <v>118036</v>
          </cell>
          <cell r="E2790">
            <v>41918</v>
          </cell>
          <cell r="F2790" t="str">
            <v>_PLANTAS</v>
          </cell>
          <cell r="G2790">
            <v>0</v>
          </cell>
          <cell r="H2790" t="str">
            <v>1</v>
          </cell>
          <cell r="I2790" t="str">
            <v>SEMANA 1</v>
          </cell>
          <cell r="J2790">
            <v>4305</v>
          </cell>
          <cell r="K2790">
            <v>4314</v>
          </cell>
          <cell r="L2790">
            <v>9</v>
          </cell>
          <cell r="M2790">
            <v>9</v>
          </cell>
          <cell r="R2790" t="str">
            <v>CANTERA</v>
          </cell>
          <cell r="S2790" t="str">
            <v>CPP</v>
          </cell>
          <cell r="T2790" t="str">
            <v>PLATO</v>
          </cell>
          <cell r="U2790" t="str">
            <v>1001F00037</v>
          </cell>
          <cell r="V2790">
            <v>6100000250</v>
          </cell>
          <cell r="W2790" t="str">
            <v>CANTERA</v>
          </cell>
          <cell r="X2790" t="str">
            <v>JERICO</v>
          </cell>
        </row>
        <row r="2791">
          <cell r="A2791">
            <v>103007</v>
          </cell>
          <cell r="B2791" t="str">
            <v>4010757</v>
          </cell>
          <cell r="C2791" t="str">
            <v>EXCAVADORAS SOBRE ORUGAS DE 20 TONELADAS</v>
          </cell>
          <cell r="D2791">
            <v>118037</v>
          </cell>
          <cell r="E2791">
            <v>41919</v>
          </cell>
          <cell r="F2791" t="str">
            <v>_PLANTAS</v>
          </cell>
          <cell r="G2791">
            <v>0</v>
          </cell>
          <cell r="H2791" t="str">
            <v>1</v>
          </cell>
          <cell r="I2791" t="str">
            <v>SEMANA 1</v>
          </cell>
          <cell r="J2791">
            <v>4314</v>
          </cell>
          <cell r="K2791">
            <v>4324</v>
          </cell>
          <cell r="L2791">
            <v>10</v>
          </cell>
          <cell r="M2791">
            <v>10</v>
          </cell>
          <cell r="R2791" t="str">
            <v>CANTERA</v>
          </cell>
          <cell r="S2791" t="str">
            <v>CPP</v>
          </cell>
          <cell r="T2791" t="str">
            <v>PLATO</v>
          </cell>
          <cell r="U2791" t="str">
            <v>1001F00037</v>
          </cell>
          <cell r="V2791">
            <v>6100000250</v>
          </cell>
          <cell r="W2791" t="str">
            <v>CANTERA</v>
          </cell>
          <cell r="X2791" t="str">
            <v>JERICO</v>
          </cell>
        </row>
        <row r="2792">
          <cell r="A2792">
            <v>103007</v>
          </cell>
          <cell r="B2792" t="str">
            <v>4010757</v>
          </cell>
          <cell r="C2792" t="str">
            <v>EXCAVADORAS SOBRE ORUGAS DE 20 TONELADAS</v>
          </cell>
          <cell r="D2792">
            <v>118039</v>
          </cell>
          <cell r="E2792">
            <v>41919</v>
          </cell>
          <cell r="F2792" t="str">
            <v>_PLANTAS</v>
          </cell>
          <cell r="G2792">
            <v>0</v>
          </cell>
          <cell r="H2792" t="str">
            <v>1</v>
          </cell>
          <cell r="I2792" t="str">
            <v>SEMANA 1</v>
          </cell>
          <cell r="J2792">
            <v>4324</v>
          </cell>
          <cell r="K2792">
            <v>4330</v>
          </cell>
          <cell r="L2792">
            <v>6</v>
          </cell>
          <cell r="M2792">
            <v>6</v>
          </cell>
          <cell r="R2792" t="str">
            <v>CANTERA</v>
          </cell>
          <cell r="S2792" t="str">
            <v>CPP</v>
          </cell>
          <cell r="T2792" t="str">
            <v>PLATO</v>
          </cell>
          <cell r="U2792" t="str">
            <v>1001F00037</v>
          </cell>
          <cell r="V2792">
            <v>6100000250</v>
          </cell>
          <cell r="W2792" t="str">
            <v>CANTERA</v>
          </cell>
          <cell r="X2792" t="str">
            <v>JERICO</v>
          </cell>
        </row>
        <row r="2793">
          <cell r="A2793">
            <v>103008</v>
          </cell>
          <cell r="B2793" t="str">
            <v>4010757</v>
          </cell>
          <cell r="C2793" t="str">
            <v>EXCAVADORAS SOBRE ORUGAS DE 20 TONELADAS</v>
          </cell>
          <cell r="D2793">
            <v>118040</v>
          </cell>
          <cell r="E2793">
            <v>41920</v>
          </cell>
          <cell r="F2793" t="str">
            <v>_PLANTAS</v>
          </cell>
          <cell r="G2793">
            <v>0</v>
          </cell>
          <cell r="H2793" t="str">
            <v>1</v>
          </cell>
          <cell r="I2793" t="str">
            <v>SEMANA 1</v>
          </cell>
          <cell r="J2793">
            <v>4330</v>
          </cell>
          <cell r="K2793">
            <v>4340</v>
          </cell>
          <cell r="L2793">
            <v>10</v>
          </cell>
          <cell r="M2793">
            <v>10</v>
          </cell>
          <cell r="R2793" t="str">
            <v>CANTERA</v>
          </cell>
          <cell r="S2793" t="str">
            <v>CPP</v>
          </cell>
          <cell r="T2793" t="str">
            <v>PLATO</v>
          </cell>
          <cell r="U2793" t="str">
            <v>1001F00037</v>
          </cell>
          <cell r="V2793">
            <v>6100000250</v>
          </cell>
          <cell r="W2793" t="str">
            <v>CANTERA</v>
          </cell>
          <cell r="X2793" t="str">
            <v>JERICO</v>
          </cell>
        </row>
        <row r="2794">
          <cell r="A2794">
            <v>103008</v>
          </cell>
          <cell r="B2794" t="str">
            <v>4010757</v>
          </cell>
          <cell r="C2794" t="str">
            <v>EXCAVADORAS SOBRE ORUGAS DE 20 TONELADAS</v>
          </cell>
          <cell r="D2794">
            <v>118041</v>
          </cell>
          <cell r="E2794">
            <v>41920</v>
          </cell>
          <cell r="F2794" t="str">
            <v>_PLANTAS</v>
          </cell>
          <cell r="G2794">
            <v>0</v>
          </cell>
          <cell r="H2794" t="str">
            <v>2</v>
          </cell>
          <cell r="I2794" t="str">
            <v>SEMANA 1</v>
          </cell>
          <cell r="J2794">
            <v>4340</v>
          </cell>
          <cell r="K2794">
            <v>4349</v>
          </cell>
          <cell r="L2794">
            <v>9</v>
          </cell>
          <cell r="M2794">
            <v>9</v>
          </cell>
          <cell r="R2794" t="str">
            <v>CANTERA</v>
          </cell>
          <cell r="S2794" t="str">
            <v>CPP</v>
          </cell>
          <cell r="T2794" t="str">
            <v>PLATO</v>
          </cell>
          <cell r="U2794" t="str">
            <v>1001F00037</v>
          </cell>
          <cell r="V2794">
            <v>6100000250</v>
          </cell>
          <cell r="W2794" t="str">
            <v>CANTERA</v>
          </cell>
          <cell r="X2794" t="str">
            <v>JERICO</v>
          </cell>
        </row>
        <row r="2795">
          <cell r="A2795">
            <v>103009</v>
          </cell>
          <cell r="B2795" t="str">
            <v>4010757</v>
          </cell>
          <cell r="C2795" t="str">
            <v>EXCAVADORAS SOBRE ORUGAS DE 20 TONELADAS</v>
          </cell>
          <cell r="D2795">
            <v>118042</v>
          </cell>
          <cell r="E2795">
            <v>41921</v>
          </cell>
          <cell r="F2795" t="str">
            <v>_PLANTAS</v>
          </cell>
          <cell r="G2795">
            <v>0</v>
          </cell>
          <cell r="H2795" t="str">
            <v>1</v>
          </cell>
          <cell r="I2795" t="str">
            <v>SEMANA 2</v>
          </cell>
          <cell r="J2795">
            <v>4349</v>
          </cell>
          <cell r="K2795">
            <v>4354</v>
          </cell>
          <cell r="L2795">
            <v>5</v>
          </cell>
          <cell r="M2795">
            <v>5</v>
          </cell>
          <cell r="R2795" t="str">
            <v>CANTERA</v>
          </cell>
          <cell r="S2795" t="str">
            <v>CPP</v>
          </cell>
          <cell r="T2795" t="str">
            <v>PLATO</v>
          </cell>
          <cell r="U2795" t="str">
            <v>1001F00037</v>
          </cell>
          <cell r="V2795">
            <v>6100000250</v>
          </cell>
          <cell r="W2795" t="str">
            <v>CANTERA</v>
          </cell>
          <cell r="X2795" t="str">
            <v>JERICO</v>
          </cell>
        </row>
        <row r="2796">
          <cell r="A2796">
            <v>103009</v>
          </cell>
          <cell r="B2796" t="str">
            <v>4010757</v>
          </cell>
          <cell r="C2796" t="str">
            <v>EXCAVADORAS SOBRE ORUGAS DE 20 TONELADAS</v>
          </cell>
          <cell r="D2796">
            <v>118043</v>
          </cell>
          <cell r="E2796">
            <v>41921</v>
          </cell>
          <cell r="F2796" t="str">
            <v>_PLANTAS</v>
          </cell>
          <cell r="G2796" t="str">
            <v>0</v>
          </cell>
          <cell r="H2796" t="str">
            <v>2</v>
          </cell>
          <cell r="I2796" t="str">
            <v>SEMANA 2</v>
          </cell>
          <cell r="J2796">
            <v>4354</v>
          </cell>
          <cell r="K2796">
            <v>4354</v>
          </cell>
          <cell r="L2796">
            <v>0</v>
          </cell>
          <cell r="U2796" t="str">
            <v>DISPONIBLE</v>
          </cell>
        </row>
        <row r="2797">
          <cell r="A2797">
            <v>103010</v>
          </cell>
          <cell r="B2797" t="str">
            <v>4010757</v>
          </cell>
          <cell r="C2797" t="str">
            <v>EXCAVADORAS SOBRE ORUGAS DE 20 TONELADAS</v>
          </cell>
          <cell r="D2797">
            <v>118044</v>
          </cell>
          <cell r="E2797">
            <v>41922</v>
          </cell>
          <cell r="F2797" t="str">
            <v>_PLANTAS</v>
          </cell>
          <cell r="G2797" t="str">
            <v>0</v>
          </cell>
          <cell r="H2797" t="str">
            <v>1</v>
          </cell>
          <cell r="I2797" t="str">
            <v>SEMANA 2</v>
          </cell>
          <cell r="J2797">
            <v>4354</v>
          </cell>
          <cell r="K2797">
            <v>4364</v>
          </cell>
          <cell r="L2797">
            <v>10</v>
          </cell>
          <cell r="M2797">
            <v>10</v>
          </cell>
          <cell r="R2797" t="str">
            <v>CANTERA</v>
          </cell>
          <cell r="S2797" t="str">
            <v>CPP</v>
          </cell>
          <cell r="T2797" t="str">
            <v>PLATO</v>
          </cell>
          <cell r="U2797" t="str">
            <v>1001F00037</v>
          </cell>
          <cell r="V2797">
            <v>6100000250</v>
          </cell>
          <cell r="W2797" t="str">
            <v>CANTERA</v>
          </cell>
          <cell r="X2797" t="str">
            <v>JERICO</v>
          </cell>
        </row>
        <row r="2798">
          <cell r="A2798">
            <v>103010</v>
          </cell>
          <cell r="B2798" t="str">
            <v>4010757</v>
          </cell>
          <cell r="C2798" t="str">
            <v>EXCAVADORAS SOBRE ORUGAS DE 20 TONELADAS</v>
          </cell>
          <cell r="D2798">
            <v>118045</v>
          </cell>
          <cell r="E2798">
            <v>41922</v>
          </cell>
          <cell r="F2798" t="str">
            <v>_PLANTAS</v>
          </cell>
          <cell r="G2798">
            <v>0</v>
          </cell>
          <cell r="H2798" t="str">
            <v>2</v>
          </cell>
          <cell r="I2798" t="str">
            <v>SEMANA 2</v>
          </cell>
          <cell r="J2798">
            <v>4364</v>
          </cell>
          <cell r="K2798">
            <v>4371</v>
          </cell>
          <cell r="L2798">
            <v>7</v>
          </cell>
          <cell r="M2798">
            <v>7</v>
          </cell>
          <cell r="R2798" t="str">
            <v>CANTERA</v>
          </cell>
          <cell r="S2798" t="str">
            <v>CPP</v>
          </cell>
          <cell r="T2798" t="str">
            <v>PLATO</v>
          </cell>
          <cell r="U2798" t="str">
            <v>1001F00037</v>
          </cell>
          <cell r="V2798">
            <v>6100000250</v>
          </cell>
          <cell r="W2798" t="str">
            <v>CANTERA</v>
          </cell>
          <cell r="X2798" t="str">
            <v>JERICO</v>
          </cell>
        </row>
        <row r="2799">
          <cell r="A2799">
            <v>103011</v>
          </cell>
          <cell r="B2799" t="str">
            <v>4010757</v>
          </cell>
          <cell r="C2799" t="str">
            <v>EXCAVADORAS SOBRE ORUGAS DE 20 TONELADAS</v>
          </cell>
          <cell r="D2799">
            <v>118046</v>
          </cell>
          <cell r="E2799">
            <v>41923</v>
          </cell>
          <cell r="F2799" t="str">
            <v>_PLANTAS</v>
          </cell>
          <cell r="G2799">
            <v>0</v>
          </cell>
          <cell r="H2799" t="str">
            <v>1</v>
          </cell>
          <cell r="I2799" t="str">
            <v>SEMANA 2</v>
          </cell>
          <cell r="J2799">
            <v>4371</v>
          </cell>
          <cell r="K2799">
            <v>4381</v>
          </cell>
          <cell r="L2799">
            <v>10</v>
          </cell>
          <cell r="M2799">
            <v>10</v>
          </cell>
          <cell r="R2799" t="str">
            <v>CANTERA</v>
          </cell>
          <cell r="S2799" t="str">
            <v>CPP</v>
          </cell>
          <cell r="T2799" t="str">
            <v>PLATO</v>
          </cell>
          <cell r="U2799" t="str">
            <v>1001F00037</v>
          </cell>
          <cell r="V2799">
            <v>6100000250</v>
          </cell>
          <cell r="W2799" t="str">
            <v>CANTERA</v>
          </cell>
          <cell r="X2799" t="str">
            <v>JERICO</v>
          </cell>
        </row>
        <row r="2800">
          <cell r="A2800">
            <v>103011</v>
          </cell>
          <cell r="B2800" t="str">
            <v>4010757</v>
          </cell>
          <cell r="C2800" t="str">
            <v>EXCAVADORAS SOBRE ORUGAS DE 20 TONELADAS</v>
          </cell>
          <cell r="D2800">
            <v>118047</v>
          </cell>
          <cell r="E2800">
            <v>41923</v>
          </cell>
          <cell r="F2800" t="str">
            <v>_PLANTAS</v>
          </cell>
          <cell r="G2800">
            <v>0</v>
          </cell>
          <cell r="H2800" t="str">
            <v>2</v>
          </cell>
          <cell r="I2800" t="str">
            <v>SEMANA 2</v>
          </cell>
          <cell r="J2800">
            <v>4381</v>
          </cell>
          <cell r="K2800">
            <v>4390</v>
          </cell>
          <cell r="L2800">
            <v>9</v>
          </cell>
          <cell r="M2800">
            <v>9</v>
          </cell>
          <cell r="R2800" t="str">
            <v>CANTERA</v>
          </cell>
          <cell r="S2800" t="str">
            <v>CPP</v>
          </cell>
          <cell r="T2800" t="str">
            <v>PLATO</v>
          </cell>
          <cell r="U2800" t="str">
            <v>1001F00037</v>
          </cell>
          <cell r="V2800">
            <v>6100000250</v>
          </cell>
          <cell r="W2800" t="str">
            <v>CANTERA</v>
          </cell>
          <cell r="X2800" t="str">
            <v>JERICO</v>
          </cell>
        </row>
        <row r="2801">
          <cell r="A2801">
            <v>103012</v>
          </cell>
          <cell r="B2801" t="str">
            <v>4010757</v>
          </cell>
          <cell r="C2801" t="str">
            <v>EXCAVADORAS SOBRE ORUGAS DE 20 TONELADAS</v>
          </cell>
          <cell r="D2801">
            <v>118048</v>
          </cell>
          <cell r="E2801">
            <v>41924</v>
          </cell>
          <cell r="F2801" t="str">
            <v>_PLANTAS</v>
          </cell>
          <cell r="G2801" t="str">
            <v>0</v>
          </cell>
          <cell r="H2801" t="str">
            <v>1</v>
          </cell>
          <cell r="I2801" t="str">
            <v>SEMANA 2</v>
          </cell>
          <cell r="J2801">
            <v>4390</v>
          </cell>
          <cell r="K2801">
            <v>4398</v>
          </cell>
          <cell r="L2801">
            <v>8</v>
          </cell>
          <cell r="M2801">
            <v>8</v>
          </cell>
          <cell r="R2801" t="str">
            <v>CANTERA</v>
          </cell>
          <cell r="S2801" t="str">
            <v>CPP</v>
          </cell>
          <cell r="T2801" t="str">
            <v>PLATO</v>
          </cell>
          <cell r="U2801" t="str">
            <v>1001F00037</v>
          </cell>
          <cell r="V2801">
            <v>6100000250</v>
          </cell>
          <cell r="W2801" t="str">
            <v>CANTERA</v>
          </cell>
          <cell r="X2801" t="str">
            <v>JERICO</v>
          </cell>
        </row>
        <row r="2802">
          <cell r="A2802">
            <v>103013</v>
          </cell>
          <cell r="B2802" t="str">
            <v>4010757</v>
          </cell>
          <cell r="C2802" t="str">
            <v>EXCAVADORAS SOBRE ORUGAS DE 20 TONELADAS</v>
          </cell>
          <cell r="D2802">
            <v>118050</v>
          </cell>
          <cell r="E2802">
            <v>41925</v>
          </cell>
          <cell r="F2802" t="str">
            <v>_PLANTAS</v>
          </cell>
          <cell r="G2802">
            <v>0</v>
          </cell>
          <cell r="H2802" t="str">
            <v>1</v>
          </cell>
          <cell r="I2802" t="str">
            <v>SEMANA 2</v>
          </cell>
          <cell r="J2802">
            <v>4398</v>
          </cell>
          <cell r="K2802">
            <v>4406</v>
          </cell>
          <cell r="L2802">
            <v>8</v>
          </cell>
          <cell r="M2802">
            <v>8</v>
          </cell>
          <cell r="R2802" t="str">
            <v>CANTERA</v>
          </cell>
          <cell r="S2802" t="str">
            <v>CPP</v>
          </cell>
          <cell r="T2802" t="str">
            <v>PLATO</v>
          </cell>
          <cell r="U2802" t="str">
            <v>1001F00037</v>
          </cell>
          <cell r="V2802">
            <v>6100000250</v>
          </cell>
          <cell r="W2802" t="str">
            <v>CANTERA</v>
          </cell>
          <cell r="X2802" t="str">
            <v>JERICO</v>
          </cell>
        </row>
        <row r="2803">
          <cell r="A2803">
            <v>103013</v>
          </cell>
          <cell r="B2803" t="str">
            <v>4010757</v>
          </cell>
          <cell r="C2803" t="str">
            <v>EXCAVADORAS SOBRE ORUGAS DE 20 TONELADAS</v>
          </cell>
          <cell r="D2803">
            <v>139291</v>
          </cell>
          <cell r="E2803">
            <v>41925</v>
          </cell>
          <cell r="F2803" t="str">
            <v>_PLANTAS</v>
          </cell>
          <cell r="G2803">
            <v>0</v>
          </cell>
          <cell r="H2803" t="str">
            <v>2</v>
          </cell>
          <cell r="I2803" t="str">
            <v>SEMANA 2</v>
          </cell>
          <cell r="J2803">
            <v>4406</v>
          </cell>
          <cell r="K2803">
            <v>4414</v>
          </cell>
          <cell r="L2803">
            <v>8</v>
          </cell>
          <cell r="M2803">
            <v>8</v>
          </cell>
          <cell r="R2803" t="str">
            <v>CANTERA</v>
          </cell>
          <cell r="S2803" t="str">
            <v>CPP</v>
          </cell>
          <cell r="T2803" t="str">
            <v>PLATO</v>
          </cell>
          <cell r="U2803" t="str">
            <v>1001F00037</v>
          </cell>
          <cell r="V2803">
            <v>6100000250</v>
          </cell>
          <cell r="W2803" t="str">
            <v>CANTERA</v>
          </cell>
          <cell r="X2803" t="str">
            <v>JERICO</v>
          </cell>
        </row>
        <row r="2804">
          <cell r="A2804">
            <v>103014</v>
          </cell>
          <cell r="B2804" t="str">
            <v>4010757</v>
          </cell>
          <cell r="C2804" t="str">
            <v>EXCAVADORAS SOBRE ORUGAS DE 20 TONELADAS</v>
          </cell>
          <cell r="D2804">
            <v>138812</v>
          </cell>
          <cell r="E2804">
            <v>41926</v>
          </cell>
          <cell r="F2804" t="str">
            <v>_PLANTAS</v>
          </cell>
          <cell r="G2804">
            <v>0</v>
          </cell>
          <cell r="H2804" t="str">
            <v>1</v>
          </cell>
          <cell r="I2804" t="str">
            <v>SEMANA 2</v>
          </cell>
          <cell r="J2804">
            <v>4414</v>
          </cell>
          <cell r="K2804">
            <v>4425</v>
          </cell>
          <cell r="L2804">
            <v>11</v>
          </cell>
          <cell r="M2804">
            <v>11</v>
          </cell>
          <cell r="R2804" t="str">
            <v>CANTERA</v>
          </cell>
          <cell r="S2804" t="str">
            <v>CPP</v>
          </cell>
          <cell r="T2804" t="str">
            <v>PLATO</v>
          </cell>
          <cell r="U2804" t="str">
            <v>1001F00037</v>
          </cell>
          <cell r="V2804">
            <v>6100000250</v>
          </cell>
          <cell r="W2804" t="str">
            <v>CANTERA</v>
          </cell>
          <cell r="X2804" t="str">
            <v>JERICO</v>
          </cell>
        </row>
        <row r="2805">
          <cell r="A2805">
            <v>103014</v>
          </cell>
          <cell r="B2805" t="str">
            <v>4010757</v>
          </cell>
          <cell r="C2805" t="str">
            <v>EXCAVADORAS SOBRE ORUGAS DE 20 TONELADAS</v>
          </cell>
          <cell r="D2805">
            <v>138813</v>
          </cell>
          <cell r="E2805">
            <v>41926</v>
          </cell>
          <cell r="F2805" t="str">
            <v>_PLANTAS</v>
          </cell>
          <cell r="G2805">
            <v>0</v>
          </cell>
          <cell r="H2805" t="str">
            <v>2</v>
          </cell>
          <cell r="I2805" t="str">
            <v>SEMANA 2</v>
          </cell>
          <cell r="J2805">
            <v>4425</v>
          </cell>
          <cell r="K2805">
            <v>4427</v>
          </cell>
          <cell r="L2805">
            <v>2</v>
          </cell>
          <cell r="M2805">
            <v>2</v>
          </cell>
          <cell r="N2805">
            <v>4</v>
          </cell>
          <cell r="R2805" t="str">
            <v>CANTERA</v>
          </cell>
          <cell r="S2805" t="str">
            <v>CPP</v>
          </cell>
          <cell r="T2805" t="str">
            <v>PLATO</v>
          </cell>
          <cell r="U2805" t="str">
            <v>1001F00037</v>
          </cell>
          <cell r="V2805">
            <v>6100000250</v>
          </cell>
          <cell r="W2805" t="str">
            <v>CANTERA</v>
          </cell>
          <cell r="X2805" t="str">
            <v>JERICO</v>
          </cell>
        </row>
        <row r="2806">
          <cell r="A2806">
            <v>103015</v>
          </cell>
          <cell r="B2806" t="str">
            <v>4010757</v>
          </cell>
          <cell r="C2806" t="str">
            <v>EXCAVADORAS SOBRE ORUGAS DE 20 TONELADAS</v>
          </cell>
          <cell r="D2806">
            <v>138815</v>
          </cell>
          <cell r="E2806">
            <v>41927</v>
          </cell>
          <cell r="F2806" t="str">
            <v>_PLANTAS</v>
          </cell>
          <cell r="G2806">
            <v>0</v>
          </cell>
          <cell r="H2806" t="str">
            <v>1</v>
          </cell>
          <cell r="I2806" t="str">
            <v>SEMANA 2</v>
          </cell>
          <cell r="J2806">
            <v>4427</v>
          </cell>
          <cell r="K2806">
            <v>4437</v>
          </cell>
          <cell r="L2806">
            <v>10</v>
          </cell>
          <cell r="M2806">
            <v>10</v>
          </cell>
          <cell r="R2806" t="str">
            <v>CANTERA</v>
          </cell>
          <cell r="S2806" t="str">
            <v>CPP</v>
          </cell>
          <cell r="T2806" t="str">
            <v>PLATO</v>
          </cell>
          <cell r="U2806" t="str">
            <v>1001F00037</v>
          </cell>
          <cell r="V2806">
            <v>6100000250</v>
          </cell>
          <cell r="W2806" t="str">
            <v>CANTERA</v>
          </cell>
          <cell r="X2806" t="str">
            <v>JERICO</v>
          </cell>
        </row>
        <row r="2807">
          <cell r="A2807">
            <v>103015</v>
          </cell>
          <cell r="B2807" t="str">
            <v>4010757</v>
          </cell>
          <cell r="C2807" t="str">
            <v>EXCAVADORAS SOBRE ORUGAS DE 20 TONELADAS</v>
          </cell>
          <cell r="D2807">
            <v>138816</v>
          </cell>
          <cell r="E2807">
            <v>41927</v>
          </cell>
          <cell r="F2807" t="str">
            <v>_PLANTAS</v>
          </cell>
          <cell r="G2807">
            <v>0</v>
          </cell>
          <cell r="H2807" t="str">
            <v>2</v>
          </cell>
          <cell r="I2807" t="str">
            <v>SEMANA 2</v>
          </cell>
          <cell r="J2807">
            <v>4437</v>
          </cell>
          <cell r="K2807">
            <v>4446</v>
          </cell>
          <cell r="L2807">
            <v>9</v>
          </cell>
          <cell r="M2807">
            <v>9</v>
          </cell>
          <cell r="R2807" t="str">
            <v>CANTERA</v>
          </cell>
          <cell r="S2807" t="str">
            <v>CPP</v>
          </cell>
          <cell r="T2807" t="str">
            <v>PLATO</v>
          </cell>
          <cell r="U2807" t="str">
            <v>1001F00037</v>
          </cell>
          <cell r="V2807">
            <v>6100000250</v>
          </cell>
          <cell r="W2807" t="str">
            <v>CANTERA</v>
          </cell>
          <cell r="X2807" t="str">
            <v>JERICO</v>
          </cell>
        </row>
        <row r="2808">
          <cell r="A2808">
            <v>103016</v>
          </cell>
          <cell r="B2808" t="str">
            <v>4010757</v>
          </cell>
          <cell r="C2808" t="str">
            <v>EXCAVADORAS SOBRE ORUGAS DE 20 TONELADAS</v>
          </cell>
          <cell r="D2808">
            <v>138818</v>
          </cell>
          <cell r="E2808">
            <v>41928</v>
          </cell>
          <cell r="F2808" t="str">
            <v>_PLANTAS</v>
          </cell>
          <cell r="G2808">
            <v>0</v>
          </cell>
          <cell r="H2808" t="str">
            <v>2</v>
          </cell>
          <cell r="I2808" t="str">
            <v>SEMANA 3</v>
          </cell>
          <cell r="J2808">
            <v>4456</v>
          </cell>
          <cell r="K2808">
            <v>4465</v>
          </cell>
          <cell r="L2808">
            <v>9</v>
          </cell>
          <cell r="M2808">
            <v>9</v>
          </cell>
          <cell r="R2808" t="str">
            <v>CANTERA</v>
          </cell>
          <cell r="S2808" t="str">
            <v>CPP</v>
          </cell>
          <cell r="T2808" t="str">
            <v>PLATO</v>
          </cell>
          <cell r="U2808" t="str">
            <v>1001F00037</v>
          </cell>
          <cell r="V2808">
            <v>6100000250</v>
          </cell>
          <cell r="W2808" t="str">
            <v>CANTERA</v>
          </cell>
          <cell r="X2808" t="str">
            <v>JERICO</v>
          </cell>
        </row>
        <row r="2809">
          <cell r="A2809">
            <v>103016</v>
          </cell>
          <cell r="B2809" t="str">
            <v>4010757</v>
          </cell>
          <cell r="C2809" t="str">
            <v>EXCAVADORAS SOBRE ORUGAS DE 20 TONELADAS</v>
          </cell>
          <cell r="D2809">
            <v>138817</v>
          </cell>
          <cell r="E2809">
            <v>41928</v>
          </cell>
          <cell r="F2809" t="str">
            <v>_PLANTAS</v>
          </cell>
          <cell r="G2809">
            <v>0</v>
          </cell>
          <cell r="H2809" t="str">
            <v>1</v>
          </cell>
          <cell r="I2809" t="str">
            <v>SEMANA 3</v>
          </cell>
          <cell r="J2809">
            <v>4446</v>
          </cell>
          <cell r="K2809">
            <v>4456</v>
          </cell>
          <cell r="L2809">
            <v>10</v>
          </cell>
          <cell r="M2809">
            <v>10</v>
          </cell>
          <cell r="R2809" t="str">
            <v>CANTERA</v>
          </cell>
          <cell r="S2809" t="str">
            <v>CPP</v>
          </cell>
          <cell r="T2809" t="str">
            <v>PLATO</v>
          </cell>
          <cell r="U2809" t="str">
            <v>1001F00037</v>
          </cell>
          <cell r="V2809">
            <v>6100000250</v>
          </cell>
          <cell r="W2809" t="str">
            <v>CANTERA</v>
          </cell>
          <cell r="X2809" t="str">
            <v>JERICO</v>
          </cell>
        </row>
        <row r="2810">
          <cell r="A2810">
            <v>103017</v>
          </cell>
          <cell r="B2810" t="str">
            <v>4010757</v>
          </cell>
          <cell r="C2810" t="str">
            <v>EXCAVADORAS SOBRE ORUGAS DE 20 TONELADAS</v>
          </cell>
          <cell r="D2810">
            <v>138819</v>
          </cell>
          <cell r="E2810">
            <v>41929</v>
          </cell>
          <cell r="F2810" t="str">
            <v>_PLANTAS</v>
          </cell>
          <cell r="G2810">
            <v>0</v>
          </cell>
          <cell r="H2810" t="str">
            <v>1</v>
          </cell>
          <cell r="I2810" t="str">
            <v>SEMANA 3</v>
          </cell>
          <cell r="J2810">
            <v>4465</v>
          </cell>
          <cell r="K2810">
            <v>4475</v>
          </cell>
          <cell r="L2810">
            <v>10</v>
          </cell>
          <cell r="M2810">
            <v>10</v>
          </cell>
          <cell r="R2810" t="str">
            <v>CANTERA</v>
          </cell>
          <cell r="S2810" t="str">
            <v>CPP</v>
          </cell>
          <cell r="T2810" t="str">
            <v>PLATO</v>
          </cell>
          <cell r="U2810" t="str">
            <v>1001F00037</v>
          </cell>
          <cell r="V2810">
            <v>6100000250</v>
          </cell>
          <cell r="W2810" t="str">
            <v>CANTERA</v>
          </cell>
          <cell r="X2810" t="str">
            <v>JERICO</v>
          </cell>
        </row>
        <row r="2811">
          <cell r="A2811">
            <v>103017</v>
          </cell>
          <cell r="B2811" t="str">
            <v>4010757</v>
          </cell>
          <cell r="C2811" t="str">
            <v>EXCAVADORAS SOBRE ORUGAS DE 20 TONELADAS</v>
          </cell>
          <cell r="D2811">
            <v>138820</v>
          </cell>
          <cell r="E2811">
            <v>41929</v>
          </cell>
          <cell r="F2811" t="str">
            <v>_PLANTAS</v>
          </cell>
          <cell r="G2811">
            <v>0</v>
          </cell>
          <cell r="H2811" t="str">
            <v>2</v>
          </cell>
          <cell r="I2811" t="str">
            <v>SEMANA 3</v>
          </cell>
          <cell r="J2811">
            <v>4475</v>
          </cell>
          <cell r="K2811">
            <v>4484</v>
          </cell>
          <cell r="L2811">
            <v>9</v>
          </cell>
          <cell r="M2811">
            <v>9</v>
          </cell>
          <cell r="R2811" t="str">
            <v>CANTERA</v>
          </cell>
          <cell r="S2811" t="str">
            <v>CPP</v>
          </cell>
          <cell r="T2811" t="str">
            <v>PLATO</v>
          </cell>
          <cell r="U2811" t="str">
            <v>1001F00037</v>
          </cell>
          <cell r="V2811">
            <v>6100000250</v>
          </cell>
          <cell r="W2811" t="str">
            <v>CANTERA</v>
          </cell>
          <cell r="X2811" t="str">
            <v>JERICO</v>
          </cell>
        </row>
        <row r="2812">
          <cell r="A2812">
            <v>103018</v>
          </cell>
          <cell r="B2812" t="str">
            <v>4010757</v>
          </cell>
          <cell r="C2812" t="str">
            <v>EXCAVADORAS SOBRE ORUGAS DE 20 TONELADAS</v>
          </cell>
          <cell r="D2812">
            <v>138821</v>
          </cell>
          <cell r="E2812">
            <v>41930</v>
          </cell>
          <cell r="F2812" t="str">
            <v>_PLANTAS</v>
          </cell>
          <cell r="G2812">
            <v>0</v>
          </cell>
          <cell r="H2812" t="str">
            <v>1</v>
          </cell>
          <cell r="I2812" t="str">
            <v>SEMANA 3</v>
          </cell>
          <cell r="J2812">
            <v>4484</v>
          </cell>
          <cell r="K2812">
            <v>4489</v>
          </cell>
          <cell r="L2812">
            <v>5</v>
          </cell>
          <cell r="M2812">
            <v>5</v>
          </cell>
          <cell r="N2812">
            <v>4</v>
          </cell>
          <cell r="R2812" t="str">
            <v>CANTERA</v>
          </cell>
          <cell r="S2812" t="str">
            <v>CPP</v>
          </cell>
          <cell r="T2812" t="str">
            <v>PLATO</v>
          </cell>
          <cell r="U2812" t="str">
            <v>1001F00037</v>
          </cell>
          <cell r="V2812">
            <v>6100000250</v>
          </cell>
          <cell r="W2812" t="str">
            <v>CANTERA</v>
          </cell>
          <cell r="X2812" t="str">
            <v>JERICO</v>
          </cell>
        </row>
        <row r="2813">
          <cell r="A2813">
            <v>103018</v>
          </cell>
          <cell r="B2813" t="str">
            <v>4010757</v>
          </cell>
          <cell r="C2813" t="str">
            <v>EXCAVADORAS SOBRE ORUGAS DE 20 TONELADAS</v>
          </cell>
          <cell r="D2813">
            <v>138823</v>
          </cell>
          <cell r="E2813">
            <v>41930</v>
          </cell>
          <cell r="F2813" t="str">
            <v>_PLANTAS</v>
          </cell>
          <cell r="G2813">
            <v>0</v>
          </cell>
          <cell r="H2813" t="str">
            <v>2</v>
          </cell>
          <cell r="I2813" t="str">
            <v>SEMANA 3</v>
          </cell>
          <cell r="J2813">
            <v>4489</v>
          </cell>
          <cell r="K2813">
            <v>4494</v>
          </cell>
          <cell r="L2813">
            <v>5</v>
          </cell>
          <cell r="M2813">
            <v>5</v>
          </cell>
          <cell r="N2813">
            <v>4</v>
          </cell>
          <cell r="R2813" t="str">
            <v>CANTERA</v>
          </cell>
          <cell r="S2813" t="str">
            <v>CPP</v>
          </cell>
          <cell r="T2813" t="str">
            <v>PLATO</v>
          </cell>
          <cell r="U2813" t="str">
            <v>1001F00037</v>
          </cell>
          <cell r="V2813">
            <v>6100000250</v>
          </cell>
          <cell r="W2813" t="str">
            <v>CANTERA</v>
          </cell>
          <cell r="X2813" t="str">
            <v>JERICO</v>
          </cell>
        </row>
        <row r="2814">
          <cell r="A2814">
            <v>103019</v>
          </cell>
          <cell r="B2814" t="str">
            <v>4010757</v>
          </cell>
          <cell r="C2814" t="str">
            <v>EXCAVADORAS SOBRE ORUGAS DE 20 TONELADAS</v>
          </cell>
          <cell r="D2814">
            <v>138824</v>
          </cell>
          <cell r="E2814">
            <v>41931</v>
          </cell>
          <cell r="F2814" t="str">
            <v>_PLANTAS</v>
          </cell>
          <cell r="G2814">
            <v>0</v>
          </cell>
          <cell r="H2814" t="str">
            <v>1</v>
          </cell>
          <cell r="I2814" t="str">
            <v>SEMANA 3</v>
          </cell>
          <cell r="J2814">
            <v>4494</v>
          </cell>
          <cell r="K2814">
            <v>4502</v>
          </cell>
          <cell r="L2814">
            <v>8</v>
          </cell>
          <cell r="M2814">
            <v>8</v>
          </cell>
          <cell r="R2814" t="str">
            <v>CANTERA</v>
          </cell>
          <cell r="S2814" t="str">
            <v>CPP</v>
          </cell>
          <cell r="T2814" t="str">
            <v>PLATO</v>
          </cell>
          <cell r="U2814" t="str">
            <v>1001F00037</v>
          </cell>
          <cell r="V2814">
            <v>6100000250</v>
          </cell>
          <cell r="W2814" t="str">
            <v>CANTERA</v>
          </cell>
          <cell r="X2814" t="str">
            <v>JERICO</v>
          </cell>
        </row>
        <row r="2815">
          <cell r="A2815">
            <v>103020</v>
          </cell>
          <cell r="B2815" t="str">
            <v>4010757</v>
          </cell>
          <cell r="C2815" t="str">
            <v>EXCAVADORAS SOBRE ORUGAS DE 20 TONELADAS</v>
          </cell>
          <cell r="D2815">
            <v>138825</v>
          </cell>
          <cell r="E2815">
            <v>41932</v>
          </cell>
          <cell r="F2815" t="str">
            <v>_PLANTAS</v>
          </cell>
          <cell r="G2815">
            <v>0</v>
          </cell>
          <cell r="H2815" t="str">
            <v>1</v>
          </cell>
          <cell r="I2815" t="str">
            <v>SEMANA 3</v>
          </cell>
          <cell r="J2815">
            <v>4502</v>
          </cell>
          <cell r="K2815">
            <v>4512</v>
          </cell>
          <cell r="L2815">
            <v>10</v>
          </cell>
          <cell r="M2815">
            <v>10</v>
          </cell>
          <cell r="R2815" t="str">
            <v>CANTERA</v>
          </cell>
          <cell r="S2815" t="str">
            <v>CPP</v>
          </cell>
          <cell r="T2815" t="str">
            <v>PLATO</v>
          </cell>
          <cell r="U2815" t="str">
            <v>1001F00037</v>
          </cell>
          <cell r="V2815">
            <v>6100000250</v>
          </cell>
          <cell r="W2815" t="str">
            <v>CANTERA</v>
          </cell>
          <cell r="X2815" t="str">
            <v>JERICO</v>
          </cell>
        </row>
        <row r="2816">
          <cell r="A2816">
            <v>102920</v>
          </cell>
          <cell r="B2816" t="str">
            <v>4010757</v>
          </cell>
          <cell r="C2816" t="str">
            <v>EXCAVADORAS SOBRE ORUGAS DE 20 TONELADAS</v>
          </cell>
          <cell r="D2816">
            <v>138828</v>
          </cell>
          <cell r="E2816">
            <v>41932</v>
          </cell>
          <cell r="F2816" t="str">
            <v>_PLANTAS</v>
          </cell>
          <cell r="G2816">
            <v>0</v>
          </cell>
          <cell r="H2816" t="str">
            <v>2</v>
          </cell>
          <cell r="I2816" t="str">
            <v>SEMANA 3</v>
          </cell>
          <cell r="J2816">
            <v>4512</v>
          </cell>
          <cell r="K2816">
            <v>4522</v>
          </cell>
          <cell r="L2816">
            <v>10</v>
          </cell>
          <cell r="M2816">
            <v>10</v>
          </cell>
          <cell r="R2816" t="str">
            <v>CANTERA</v>
          </cell>
          <cell r="S2816" t="str">
            <v>CPP</v>
          </cell>
          <cell r="T2816" t="str">
            <v>PLATO</v>
          </cell>
          <cell r="U2816" t="str">
            <v>1001F00037</v>
          </cell>
          <cell r="V2816">
            <v>6100000250</v>
          </cell>
          <cell r="W2816" t="str">
            <v>CANTERA</v>
          </cell>
          <cell r="X2816" t="str">
            <v>JERICO</v>
          </cell>
        </row>
        <row r="2817">
          <cell r="A2817">
            <v>102921</v>
          </cell>
          <cell r="B2817" t="str">
            <v>4010757</v>
          </cell>
          <cell r="C2817" t="str">
            <v>EXCAVADORAS SOBRE ORUGAS DE 20 TONELADAS</v>
          </cell>
          <cell r="D2817">
            <v>138830</v>
          </cell>
          <cell r="E2817">
            <v>41933</v>
          </cell>
          <cell r="F2817" t="str">
            <v>_PLANTAS</v>
          </cell>
          <cell r="G2817">
            <v>0</v>
          </cell>
          <cell r="H2817" t="str">
            <v>2</v>
          </cell>
          <cell r="I2817" t="str">
            <v>SEMANA 3</v>
          </cell>
          <cell r="J2817">
            <v>4532</v>
          </cell>
          <cell r="K2817">
            <v>4538</v>
          </cell>
          <cell r="L2817">
            <v>6</v>
          </cell>
          <cell r="M2817">
            <v>6</v>
          </cell>
          <cell r="N2817">
            <v>4</v>
          </cell>
          <cell r="R2817" t="str">
            <v>CANTERA</v>
          </cell>
          <cell r="S2817" t="str">
            <v>CPP</v>
          </cell>
          <cell r="T2817" t="str">
            <v>PLATO</v>
          </cell>
          <cell r="U2817" t="str">
            <v>1001F00037</v>
          </cell>
          <cell r="V2817">
            <v>6100000250</v>
          </cell>
          <cell r="W2817" t="str">
            <v>CANTERA</v>
          </cell>
          <cell r="X2817" t="str">
            <v>JERICO</v>
          </cell>
        </row>
        <row r="2818">
          <cell r="A2818">
            <v>102921</v>
          </cell>
          <cell r="B2818" t="str">
            <v>4010757</v>
          </cell>
          <cell r="C2818" t="str">
            <v>EXCAVADORAS SOBRE ORUGAS DE 20 TONELADAS</v>
          </cell>
          <cell r="D2818">
            <v>138829</v>
          </cell>
          <cell r="E2818">
            <v>41933</v>
          </cell>
          <cell r="F2818" t="str">
            <v>_PLANTAS</v>
          </cell>
          <cell r="G2818">
            <v>0</v>
          </cell>
          <cell r="H2818" t="str">
            <v>1</v>
          </cell>
          <cell r="I2818" t="str">
            <v>SEMANA 3</v>
          </cell>
          <cell r="J2818">
            <v>4522</v>
          </cell>
          <cell r="K2818">
            <v>4532</v>
          </cell>
          <cell r="L2818">
            <v>10</v>
          </cell>
          <cell r="M2818">
            <v>10</v>
          </cell>
          <cell r="R2818" t="str">
            <v>CANTERA</v>
          </cell>
          <cell r="S2818" t="str">
            <v>CPP</v>
          </cell>
          <cell r="T2818" t="str">
            <v>PLATO</v>
          </cell>
          <cell r="U2818" t="str">
            <v>1001F00037</v>
          </cell>
          <cell r="V2818">
            <v>6100000250</v>
          </cell>
          <cell r="W2818" t="str">
            <v>CANTERA</v>
          </cell>
          <cell r="X2818" t="str">
            <v>JERICO</v>
          </cell>
        </row>
        <row r="2819">
          <cell r="A2819">
            <v>102922</v>
          </cell>
          <cell r="B2819" t="str">
            <v>4010757</v>
          </cell>
          <cell r="C2819" t="str">
            <v>EXCAVADORAS SOBRE ORUGAS DE 20 TONELADAS</v>
          </cell>
          <cell r="D2819">
            <v>138831</v>
          </cell>
          <cell r="E2819">
            <v>41934</v>
          </cell>
          <cell r="F2819" t="str">
            <v>_PLANTAS</v>
          </cell>
          <cell r="G2819">
            <v>0</v>
          </cell>
          <cell r="H2819" t="str">
            <v>1</v>
          </cell>
          <cell r="I2819" t="str">
            <v>SEMANA 3</v>
          </cell>
          <cell r="J2819">
            <v>4538</v>
          </cell>
          <cell r="K2819">
            <v>4546</v>
          </cell>
          <cell r="L2819">
            <v>8</v>
          </cell>
          <cell r="M2819">
            <v>8</v>
          </cell>
          <cell r="N2819">
            <v>2</v>
          </cell>
          <cell r="R2819" t="str">
            <v>CANTERA</v>
          </cell>
          <cell r="S2819" t="str">
            <v>CPP</v>
          </cell>
          <cell r="T2819" t="str">
            <v>PLATO</v>
          </cell>
          <cell r="U2819" t="str">
            <v>1001F00037</v>
          </cell>
          <cell r="V2819">
            <v>6100000250</v>
          </cell>
          <cell r="W2819" t="str">
            <v>CANTERA</v>
          </cell>
          <cell r="X2819" t="str">
            <v>JERICO</v>
          </cell>
        </row>
        <row r="2820">
          <cell r="A2820">
            <v>102922</v>
          </cell>
          <cell r="B2820" t="str">
            <v>4010757</v>
          </cell>
          <cell r="C2820" t="str">
            <v>EXCAVADORAS SOBRE ORUGAS DE 20 TONELADAS</v>
          </cell>
          <cell r="D2820">
            <v>138832</v>
          </cell>
          <cell r="E2820">
            <v>41934</v>
          </cell>
          <cell r="F2820" t="str">
            <v>_PLANTAS</v>
          </cell>
          <cell r="G2820">
            <v>0</v>
          </cell>
          <cell r="H2820" t="str">
            <v>1</v>
          </cell>
          <cell r="I2820" t="str">
            <v>SEMANA 3</v>
          </cell>
          <cell r="J2820">
            <v>4546</v>
          </cell>
          <cell r="K2820">
            <v>4556</v>
          </cell>
          <cell r="L2820">
            <v>10</v>
          </cell>
          <cell r="M2820">
            <v>10</v>
          </cell>
          <cell r="R2820" t="str">
            <v>CANTERA</v>
          </cell>
          <cell r="S2820" t="str">
            <v>CPP</v>
          </cell>
          <cell r="T2820" t="str">
            <v>PLATO</v>
          </cell>
          <cell r="U2820" t="str">
            <v>1001F00037</v>
          </cell>
          <cell r="V2820">
            <v>6100000250</v>
          </cell>
          <cell r="W2820" t="str">
            <v>CANTERA</v>
          </cell>
          <cell r="X2820" t="str">
            <v>JERICO</v>
          </cell>
        </row>
        <row r="2821">
          <cell r="A2821">
            <v>103023</v>
          </cell>
          <cell r="B2821" t="str">
            <v>4010757</v>
          </cell>
          <cell r="C2821" t="str">
            <v>EXCAVADORAS SOBRE ORUGAS DE 20 TONELADAS</v>
          </cell>
          <cell r="D2821">
            <v>138833</v>
          </cell>
          <cell r="E2821">
            <v>41935</v>
          </cell>
          <cell r="F2821" t="str">
            <v>_PLANTAS</v>
          </cell>
          <cell r="G2821">
            <v>0</v>
          </cell>
          <cell r="H2821" t="str">
            <v>1</v>
          </cell>
          <cell r="I2821" t="str">
            <v>SEMANA 3</v>
          </cell>
          <cell r="J2821">
            <v>4556</v>
          </cell>
          <cell r="K2821">
            <v>4566</v>
          </cell>
          <cell r="L2821">
            <v>10</v>
          </cell>
          <cell r="M2821">
            <v>10</v>
          </cell>
          <cell r="R2821" t="str">
            <v>CANTERA</v>
          </cell>
          <cell r="S2821" t="str">
            <v>CPP</v>
          </cell>
          <cell r="T2821" t="str">
            <v>PLATO</v>
          </cell>
          <cell r="U2821" t="str">
            <v>1001F00037</v>
          </cell>
          <cell r="V2821">
            <v>6100000250</v>
          </cell>
          <cell r="W2821" t="str">
            <v>CANTERA</v>
          </cell>
          <cell r="X2821" t="str">
            <v>JERICO</v>
          </cell>
        </row>
        <row r="2822">
          <cell r="A2822">
            <v>103023</v>
          </cell>
          <cell r="B2822" t="str">
            <v>4010757</v>
          </cell>
          <cell r="C2822" t="str">
            <v>EXCAVADORAS SOBRE ORUGAS DE 20 TONELADAS</v>
          </cell>
          <cell r="D2822">
            <v>138834</v>
          </cell>
          <cell r="E2822">
            <v>41935</v>
          </cell>
          <cell r="F2822" t="str">
            <v>_PLANTAS</v>
          </cell>
          <cell r="G2822">
            <v>0</v>
          </cell>
          <cell r="H2822">
            <v>2</v>
          </cell>
          <cell r="I2822" t="str">
            <v>SEMANA 3</v>
          </cell>
          <cell r="J2822">
            <v>4566</v>
          </cell>
          <cell r="K2822">
            <v>4576</v>
          </cell>
          <cell r="L2822">
            <v>10</v>
          </cell>
          <cell r="M2822">
            <v>10</v>
          </cell>
          <cell r="R2822" t="str">
            <v>CANTERA</v>
          </cell>
          <cell r="S2822" t="str">
            <v>CPP</v>
          </cell>
          <cell r="T2822" t="str">
            <v>PLATO</v>
          </cell>
          <cell r="U2822" t="str">
            <v>1001F00037</v>
          </cell>
          <cell r="V2822">
            <v>6100000250</v>
          </cell>
          <cell r="W2822" t="str">
            <v>CANTERA</v>
          </cell>
          <cell r="X2822" t="str">
            <v>JERICO</v>
          </cell>
        </row>
        <row r="2823">
          <cell r="A2823">
            <v>104226</v>
          </cell>
          <cell r="B2823" t="str">
            <v>4011869</v>
          </cell>
          <cell r="C2823" t="str">
            <v>MOTONIVELADORAS - 140</v>
          </cell>
          <cell r="E2823">
            <v>41906</v>
          </cell>
          <cell r="F2823" t="str">
            <v>_C.VIT.V.N.1304</v>
          </cell>
          <cell r="G2823" t="str">
            <v>0</v>
          </cell>
          <cell r="H2823" t="str">
            <v>1</v>
          </cell>
          <cell r="I2823" t="str">
            <v>SEMANA 4</v>
          </cell>
          <cell r="J2823">
            <v>5603</v>
          </cell>
          <cell r="K2823">
            <v>5603</v>
          </cell>
          <cell r="N2823">
            <v>8</v>
          </cell>
          <cell r="U2823" t="str">
            <v>_EQUIPOS</v>
          </cell>
        </row>
        <row r="2824">
          <cell r="A2824">
            <v>104226</v>
          </cell>
          <cell r="B2824" t="str">
            <v>4011869</v>
          </cell>
          <cell r="C2824" t="str">
            <v>MOTONIVELADORAS - 140</v>
          </cell>
          <cell r="E2824">
            <v>41907</v>
          </cell>
          <cell r="F2824" t="str">
            <v>_C.VIT.V.N.1304</v>
          </cell>
          <cell r="G2824" t="str">
            <v>0</v>
          </cell>
          <cell r="H2824" t="str">
            <v>1</v>
          </cell>
          <cell r="I2824" t="str">
            <v>SEMANA 4</v>
          </cell>
          <cell r="J2824">
            <v>5603</v>
          </cell>
          <cell r="K2824">
            <v>5603</v>
          </cell>
          <cell r="N2824">
            <v>8</v>
          </cell>
          <cell r="U2824" t="str">
            <v>_EQUIPOS</v>
          </cell>
        </row>
        <row r="2825">
          <cell r="A2825">
            <v>104226</v>
          </cell>
          <cell r="B2825" t="str">
            <v>4011869</v>
          </cell>
          <cell r="C2825" t="str">
            <v>MOTONIVELADORAS - 140</v>
          </cell>
          <cell r="D2825">
            <v>91735</v>
          </cell>
          <cell r="E2825">
            <v>41908</v>
          </cell>
          <cell r="F2825" t="str">
            <v>_C.VIT.V.N.1304</v>
          </cell>
          <cell r="G2825" t="str">
            <v>0</v>
          </cell>
          <cell r="H2825" t="str">
            <v>1</v>
          </cell>
          <cell r="I2825" t="str">
            <v>SEMANA 4</v>
          </cell>
          <cell r="J2825">
            <v>5603</v>
          </cell>
          <cell r="K2825">
            <v>5605</v>
          </cell>
          <cell r="L2825">
            <v>2</v>
          </cell>
          <cell r="M2825">
            <v>2</v>
          </cell>
          <cell r="N2825">
            <v>6</v>
          </cell>
          <cell r="R2825" t="str">
            <v>MEJORAMIENTO</v>
          </cell>
          <cell r="S2825" t="str">
            <v>TRAMO_6</v>
          </cell>
          <cell r="T2825" t="str">
            <v>_H45</v>
          </cell>
          <cell r="U2825">
            <v>5000324</v>
          </cell>
          <cell r="V2825" t="str">
            <v>0005</v>
          </cell>
          <cell r="W2825" t="str">
            <v>TERRAPLENES Y RELLENOS</v>
          </cell>
          <cell r="X2825" t="str">
            <v>Terraplén con material de cantera</v>
          </cell>
        </row>
        <row r="2826">
          <cell r="A2826">
            <v>104227</v>
          </cell>
          <cell r="B2826" t="str">
            <v>4011869</v>
          </cell>
          <cell r="C2826" t="str">
            <v>MOTONIVELADORAS - 140</v>
          </cell>
          <cell r="D2826">
            <v>136720</v>
          </cell>
          <cell r="E2826">
            <v>41909</v>
          </cell>
          <cell r="F2826" t="str">
            <v>_C.VIT.V.N.1304</v>
          </cell>
          <cell r="G2826" t="str">
            <v>0</v>
          </cell>
          <cell r="H2826" t="str">
            <v>1</v>
          </cell>
          <cell r="I2826" t="str">
            <v>SEMANA 4</v>
          </cell>
          <cell r="J2826">
            <v>5605</v>
          </cell>
          <cell r="K2826">
            <v>5611</v>
          </cell>
          <cell r="L2826">
            <v>6</v>
          </cell>
          <cell r="M2826">
            <v>6</v>
          </cell>
          <cell r="R2826" t="str">
            <v>MEJORAMIENTO</v>
          </cell>
          <cell r="S2826" t="str">
            <v>TRAMO_6</v>
          </cell>
          <cell r="T2826" t="str">
            <v>_H45</v>
          </cell>
          <cell r="U2826">
            <v>5000324</v>
          </cell>
          <cell r="V2826" t="str">
            <v>0005</v>
          </cell>
          <cell r="W2826" t="str">
            <v>TERRAPLENES Y RELLENOS</v>
          </cell>
          <cell r="X2826" t="str">
            <v>Terraplén con material de cantera</v>
          </cell>
        </row>
        <row r="2827">
          <cell r="A2827">
            <v>104229</v>
          </cell>
          <cell r="B2827" t="str">
            <v>4011869</v>
          </cell>
          <cell r="C2827" t="str">
            <v>MOTONIVELADORAS - 140</v>
          </cell>
          <cell r="D2827">
            <v>136721</v>
          </cell>
          <cell r="E2827">
            <v>41911</v>
          </cell>
          <cell r="F2827" t="str">
            <v>_C.VIT.V.N.1304</v>
          </cell>
          <cell r="G2827" t="str">
            <v>0</v>
          </cell>
          <cell r="H2827" t="str">
            <v>1</v>
          </cell>
          <cell r="I2827" t="str">
            <v>SEMANA 4</v>
          </cell>
          <cell r="J2827">
            <v>5611</v>
          </cell>
          <cell r="K2827">
            <v>5619</v>
          </cell>
          <cell r="L2827">
            <v>8</v>
          </cell>
          <cell r="M2827">
            <v>8</v>
          </cell>
          <cell r="R2827" t="str">
            <v>MEJORAMIENTO</v>
          </cell>
          <cell r="S2827" t="str">
            <v>TRAMO_6</v>
          </cell>
          <cell r="T2827" t="str">
            <v>_H45</v>
          </cell>
          <cell r="U2827">
            <v>5000324</v>
          </cell>
          <cell r="V2827" t="str">
            <v>0005</v>
          </cell>
          <cell r="W2827" t="str">
            <v>TERRAPLENES Y RELLENOS</v>
          </cell>
          <cell r="X2827" t="str">
            <v>Terraplén con material de cantera</v>
          </cell>
        </row>
        <row r="2828">
          <cell r="A2828">
            <v>104230</v>
          </cell>
          <cell r="B2828" t="str">
            <v>4011869</v>
          </cell>
          <cell r="C2828" t="str">
            <v>MOTONIVELADORAS - 140</v>
          </cell>
          <cell r="D2828">
            <v>136722</v>
          </cell>
          <cell r="E2828">
            <v>41912</v>
          </cell>
          <cell r="F2828" t="str">
            <v>_C.VIT.V.N.1304</v>
          </cell>
          <cell r="G2828" t="str">
            <v>0</v>
          </cell>
          <cell r="H2828" t="str">
            <v>1</v>
          </cell>
          <cell r="I2828" t="str">
            <v>SEMANA 4</v>
          </cell>
          <cell r="J2828">
            <v>5619</v>
          </cell>
          <cell r="K2828">
            <v>5628</v>
          </cell>
          <cell r="L2828">
            <v>9</v>
          </cell>
          <cell r="M2828">
            <v>9</v>
          </cell>
          <cell r="R2828" t="str">
            <v>MEJORAMIENTO</v>
          </cell>
          <cell r="S2828" t="str">
            <v>TRAMO_6</v>
          </cell>
          <cell r="T2828" t="str">
            <v>_H45</v>
          </cell>
          <cell r="U2828">
            <v>5000324</v>
          </cell>
          <cell r="V2828" t="str">
            <v>0005</v>
          </cell>
          <cell r="W2828" t="str">
            <v>TERRAPLENES Y RELLENOS</v>
          </cell>
          <cell r="X2828" t="str">
            <v>Terraplén con material de cantera</v>
          </cell>
        </row>
        <row r="2829">
          <cell r="A2829">
            <v>104201</v>
          </cell>
          <cell r="B2829" t="str">
            <v>4011869</v>
          </cell>
          <cell r="C2829" t="str">
            <v>MOTONIVELADORAS - 140</v>
          </cell>
          <cell r="D2829">
            <v>136723</v>
          </cell>
          <cell r="E2829">
            <v>41913</v>
          </cell>
          <cell r="F2829" t="str">
            <v>_C.VIT.V.N.1304</v>
          </cell>
          <cell r="G2829" t="str">
            <v>0</v>
          </cell>
          <cell r="H2829" t="str">
            <v>1</v>
          </cell>
          <cell r="I2829" t="str">
            <v>SEMANA 1</v>
          </cell>
          <cell r="J2829">
            <v>5628</v>
          </cell>
          <cell r="K2829">
            <v>5637</v>
          </cell>
          <cell r="L2829">
            <v>9</v>
          </cell>
          <cell r="M2829">
            <v>9</v>
          </cell>
          <cell r="R2829" t="str">
            <v>MEJORAMIENTO</v>
          </cell>
          <cell r="S2829" t="str">
            <v>TRAMO_6</v>
          </cell>
          <cell r="T2829" t="str">
            <v>_H45</v>
          </cell>
          <cell r="U2829">
            <v>5000324</v>
          </cell>
          <cell r="V2829" t="str">
            <v>0005</v>
          </cell>
          <cell r="W2829" t="str">
            <v>TERRAPLENES Y RELLENOS</v>
          </cell>
          <cell r="X2829" t="str">
            <v>Terraplén con material de cantera</v>
          </cell>
        </row>
        <row r="2830">
          <cell r="A2830">
            <v>104202</v>
          </cell>
          <cell r="B2830" t="str">
            <v>4011869</v>
          </cell>
          <cell r="C2830" t="str">
            <v>MOTONIVELADORAS - 140</v>
          </cell>
          <cell r="D2830">
            <v>136724</v>
          </cell>
          <cell r="E2830">
            <v>41914</v>
          </cell>
          <cell r="F2830" t="str">
            <v>_C.VIT.V.N.1304</v>
          </cell>
          <cell r="G2830" t="str">
            <v>0</v>
          </cell>
          <cell r="H2830" t="str">
            <v>1</v>
          </cell>
          <cell r="I2830" t="str">
            <v>SEMANA 1</v>
          </cell>
          <cell r="J2830">
            <v>5637</v>
          </cell>
          <cell r="K2830">
            <v>5644</v>
          </cell>
          <cell r="L2830">
            <v>7</v>
          </cell>
          <cell r="M2830">
            <v>7</v>
          </cell>
          <cell r="R2830" t="str">
            <v>MEJORAMIENTO</v>
          </cell>
          <cell r="S2830" t="str">
            <v>TRAMO_6</v>
          </cell>
          <cell r="T2830" t="str">
            <v>_H45</v>
          </cell>
          <cell r="U2830">
            <v>5000325</v>
          </cell>
          <cell r="V2830" t="str">
            <v>0007</v>
          </cell>
          <cell r="W2830" t="str">
            <v>BASE Y SUBBASE</v>
          </cell>
          <cell r="X2830" t="str">
            <v>Rap +agregado CPP</v>
          </cell>
        </row>
        <row r="2831">
          <cell r="A2831">
            <v>104203</v>
          </cell>
          <cell r="B2831" t="str">
            <v>4011869</v>
          </cell>
          <cell r="C2831" t="str">
            <v>MOTONIVELADORAS - 140</v>
          </cell>
          <cell r="D2831">
            <v>136725</v>
          </cell>
          <cell r="E2831">
            <v>41915</v>
          </cell>
          <cell r="F2831" t="str">
            <v>_C.VIT.V.N.1304</v>
          </cell>
          <cell r="G2831" t="str">
            <v>0</v>
          </cell>
          <cell r="H2831" t="str">
            <v>1</v>
          </cell>
          <cell r="I2831" t="str">
            <v>SEMANA 1</v>
          </cell>
          <cell r="J2831">
            <v>5644</v>
          </cell>
          <cell r="K2831">
            <v>5651</v>
          </cell>
          <cell r="L2831">
            <v>7</v>
          </cell>
          <cell r="M2831">
            <v>7</v>
          </cell>
          <cell r="R2831" t="str">
            <v>MEJORAMIENTO</v>
          </cell>
          <cell r="S2831" t="str">
            <v>TRAMO_6</v>
          </cell>
          <cell r="T2831" t="str">
            <v>_H45</v>
          </cell>
          <cell r="U2831">
            <v>5000325</v>
          </cell>
          <cell r="V2831" t="str">
            <v>0007</v>
          </cell>
          <cell r="W2831" t="str">
            <v>BASE Y SUBBASE</v>
          </cell>
          <cell r="X2831" t="str">
            <v>Rap +agregado CPP</v>
          </cell>
        </row>
        <row r="2832">
          <cell r="A2832">
            <v>104204</v>
          </cell>
          <cell r="B2832" t="str">
            <v>4011869</v>
          </cell>
          <cell r="C2832" t="str">
            <v>MOTONIVELADORAS - 140</v>
          </cell>
          <cell r="D2832">
            <v>136726</v>
          </cell>
          <cell r="E2832">
            <v>41916</v>
          </cell>
          <cell r="F2832" t="str">
            <v>_C.VIT.V.N.1304</v>
          </cell>
          <cell r="G2832" t="str">
            <v>0</v>
          </cell>
          <cell r="H2832" t="str">
            <v>1</v>
          </cell>
          <cell r="I2832" t="str">
            <v>SEMANA 1</v>
          </cell>
          <cell r="J2832">
            <v>5651</v>
          </cell>
          <cell r="K2832">
            <v>5655</v>
          </cell>
          <cell r="L2832">
            <v>4</v>
          </cell>
          <cell r="M2832">
            <v>4</v>
          </cell>
          <cell r="R2832" t="str">
            <v>VIA_NUEVA</v>
          </cell>
          <cell r="S2832" t="str">
            <v>TRAMO_6</v>
          </cell>
          <cell r="T2832" t="str">
            <v>_H40V</v>
          </cell>
          <cell r="U2832">
            <v>5000754</v>
          </cell>
          <cell r="V2832" t="str">
            <v>0002</v>
          </cell>
          <cell r="W2832" t="str">
            <v>BASE Y SUBBASE</v>
          </cell>
          <cell r="X2832" t="str">
            <v>Subbase CPP</v>
          </cell>
        </row>
        <row r="2833">
          <cell r="A2833">
            <v>104205</v>
          </cell>
          <cell r="B2833" t="str">
            <v>4011869</v>
          </cell>
          <cell r="C2833" t="str">
            <v>MOTONIVELADORAS - 140</v>
          </cell>
          <cell r="D2833">
            <v>136727</v>
          </cell>
          <cell r="E2833">
            <v>41917</v>
          </cell>
          <cell r="F2833" t="str">
            <v>_C.VIT.V.N.1304</v>
          </cell>
          <cell r="G2833" t="str">
            <v>0</v>
          </cell>
          <cell r="H2833" t="str">
            <v>1</v>
          </cell>
          <cell r="I2833" t="str">
            <v>SEMANA 1</v>
          </cell>
          <cell r="J2833">
            <v>5655</v>
          </cell>
          <cell r="K2833">
            <v>5661</v>
          </cell>
          <cell r="L2833">
            <v>6</v>
          </cell>
          <cell r="M2833">
            <v>6</v>
          </cell>
          <cell r="R2833" t="str">
            <v>VIA_NUEVA</v>
          </cell>
          <cell r="S2833" t="str">
            <v>TRAMO_6</v>
          </cell>
          <cell r="T2833" t="str">
            <v>_H40V</v>
          </cell>
          <cell r="U2833">
            <v>5000754</v>
          </cell>
          <cell r="V2833" t="str">
            <v>0002</v>
          </cell>
          <cell r="W2833" t="str">
            <v>BASE Y SUBBASE</v>
          </cell>
          <cell r="X2833" t="str">
            <v>Subbase CPP</v>
          </cell>
        </row>
        <row r="2834">
          <cell r="A2834">
            <v>104205</v>
          </cell>
          <cell r="B2834" t="str">
            <v>4011869</v>
          </cell>
          <cell r="C2834" t="str">
            <v>MOTONIVELADORAS - 140</v>
          </cell>
          <cell r="D2834">
            <v>136728</v>
          </cell>
          <cell r="E2834">
            <v>41918</v>
          </cell>
          <cell r="F2834" t="str">
            <v>_C.VIT.V.N.1304</v>
          </cell>
          <cell r="G2834" t="str">
            <v>0</v>
          </cell>
          <cell r="H2834" t="str">
            <v>1</v>
          </cell>
          <cell r="I2834" t="str">
            <v>SEMANA 1</v>
          </cell>
          <cell r="J2834">
            <v>5661</v>
          </cell>
          <cell r="K2834">
            <v>5661</v>
          </cell>
          <cell r="N2834">
            <v>8</v>
          </cell>
          <cell r="U2834" t="str">
            <v>_EQUIPOS</v>
          </cell>
        </row>
        <row r="2835">
          <cell r="A2835">
            <v>104207</v>
          </cell>
          <cell r="B2835" t="str">
            <v>4011869</v>
          </cell>
          <cell r="C2835" t="str">
            <v>MOTONIVELADORAS - 140</v>
          </cell>
          <cell r="D2835">
            <v>136729</v>
          </cell>
          <cell r="E2835">
            <v>41919</v>
          </cell>
          <cell r="F2835" t="str">
            <v>_C.VIT.V.N.1304</v>
          </cell>
          <cell r="G2835" t="str">
            <v>0</v>
          </cell>
          <cell r="H2835" t="str">
            <v>1</v>
          </cell>
          <cell r="I2835" t="str">
            <v>SEMANA 1</v>
          </cell>
          <cell r="J2835">
            <v>5661</v>
          </cell>
          <cell r="K2835">
            <v>5661</v>
          </cell>
          <cell r="L2835">
            <v>0</v>
          </cell>
          <cell r="N2835">
            <v>8</v>
          </cell>
          <cell r="U2835" t="str">
            <v>_EQUIPOS</v>
          </cell>
        </row>
        <row r="2836">
          <cell r="A2836">
            <v>104208</v>
          </cell>
          <cell r="B2836" t="str">
            <v>4011869</v>
          </cell>
          <cell r="C2836" t="str">
            <v>MOTONIVELADORAS - 140</v>
          </cell>
          <cell r="D2836">
            <v>136730</v>
          </cell>
          <cell r="E2836">
            <v>41920</v>
          </cell>
          <cell r="F2836" t="str">
            <v>_C.VIT.V.N.1304</v>
          </cell>
          <cell r="G2836" t="str">
            <v>0</v>
          </cell>
          <cell r="H2836" t="str">
            <v>1</v>
          </cell>
          <cell r="I2836" t="str">
            <v>SEMANA 1</v>
          </cell>
          <cell r="J2836">
            <v>5661</v>
          </cell>
          <cell r="K2836">
            <v>5661</v>
          </cell>
          <cell r="L2836">
            <v>0</v>
          </cell>
          <cell r="N2836">
            <v>8</v>
          </cell>
          <cell r="U2836" t="str">
            <v>_EQUIPOS</v>
          </cell>
        </row>
        <row r="2837">
          <cell r="A2837">
            <v>104209</v>
          </cell>
          <cell r="B2837" t="str">
            <v>4011869</v>
          </cell>
          <cell r="C2837" t="str">
            <v>MOTONIVELADORAS - 140</v>
          </cell>
          <cell r="D2837">
            <v>136732</v>
          </cell>
          <cell r="E2837">
            <v>41921</v>
          </cell>
          <cell r="F2837" t="str">
            <v>_C.VIT.V.N.1304</v>
          </cell>
          <cell r="G2837" t="str">
            <v>0</v>
          </cell>
          <cell r="H2837" t="str">
            <v>1</v>
          </cell>
          <cell r="I2837" t="str">
            <v>SEMANA 2</v>
          </cell>
          <cell r="J2837">
            <v>5661</v>
          </cell>
          <cell r="K2837">
            <v>5661</v>
          </cell>
          <cell r="L2837">
            <v>0</v>
          </cell>
          <cell r="N2837">
            <v>8</v>
          </cell>
          <cell r="U2837" t="str">
            <v>_EQUIPOS</v>
          </cell>
        </row>
        <row r="2838">
          <cell r="A2838">
            <v>104209</v>
          </cell>
          <cell r="B2838" t="str">
            <v>4011869</v>
          </cell>
          <cell r="C2838" t="str">
            <v>MOTONIVELADORAS - 140</v>
          </cell>
          <cell r="E2838">
            <v>41922</v>
          </cell>
          <cell r="F2838" t="str">
            <v>_C.VIT.V.N.1304</v>
          </cell>
          <cell r="G2838" t="str">
            <v>0</v>
          </cell>
          <cell r="H2838" t="str">
            <v>1</v>
          </cell>
          <cell r="I2838" t="str">
            <v>SEMANA 2</v>
          </cell>
          <cell r="J2838">
            <v>5661</v>
          </cell>
          <cell r="K2838">
            <v>5661</v>
          </cell>
          <cell r="L2838">
            <v>0</v>
          </cell>
          <cell r="N2838">
            <v>8</v>
          </cell>
          <cell r="U2838" t="str">
            <v>_EQUIPOS</v>
          </cell>
        </row>
        <row r="2839">
          <cell r="A2839">
            <v>104209</v>
          </cell>
          <cell r="B2839" t="str">
            <v>4011869</v>
          </cell>
          <cell r="C2839" t="str">
            <v>MOTONIVELADORAS - 140</v>
          </cell>
          <cell r="E2839">
            <v>41923</v>
          </cell>
          <cell r="F2839" t="str">
            <v>_C.VIT.V.N.1304</v>
          </cell>
          <cell r="G2839" t="str">
            <v>0</v>
          </cell>
          <cell r="H2839" t="str">
            <v>1</v>
          </cell>
          <cell r="I2839" t="str">
            <v>SEMANA 2</v>
          </cell>
          <cell r="J2839">
            <v>5661</v>
          </cell>
          <cell r="K2839">
            <v>5661</v>
          </cell>
          <cell r="L2839">
            <v>0</v>
          </cell>
          <cell r="N2839">
            <v>8</v>
          </cell>
          <cell r="U2839" t="str">
            <v>_EQUIPOS</v>
          </cell>
        </row>
        <row r="2840">
          <cell r="A2840">
            <v>104209</v>
          </cell>
          <cell r="B2840" t="str">
            <v>4011869</v>
          </cell>
          <cell r="C2840" t="str">
            <v>MOTONIVELADORAS - 140</v>
          </cell>
          <cell r="E2840">
            <v>41924</v>
          </cell>
          <cell r="F2840" t="str">
            <v>_C.VIT.V.N.1304</v>
          </cell>
          <cell r="G2840" t="str">
            <v>0</v>
          </cell>
          <cell r="H2840" t="str">
            <v>1</v>
          </cell>
          <cell r="I2840" t="str">
            <v>SEMANA 2</v>
          </cell>
          <cell r="J2840">
            <v>5661</v>
          </cell>
          <cell r="K2840">
            <v>5661</v>
          </cell>
          <cell r="L2840">
            <v>0</v>
          </cell>
          <cell r="U2840" t="str">
            <v>_EQUIPOS</v>
          </cell>
        </row>
        <row r="2841">
          <cell r="A2841">
            <v>104209</v>
          </cell>
          <cell r="B2841" t="str">
            <v>4011869</v>
          </cell>
          <cell r="C2841" t="str">
            <v>MOTONIVELADORAS - 140</v>
          </cell>
          <cell r="E2841">
            <v>41925</v>
          </cell>
          <cell r="F2841" t="str">
            <v>_C.VIT.V.N.1304</v>
          </cell>
          <cell r="G2841" t="str">
            <v>0</v>
          </cell>
          <cell r="H2841" t="str">
            <v>1</v>
          </cell>
          <cell r="I2841" t="str">
            <v>SEMANA 2</v>
          </cell>
          <cell r="J2841">
            <v>5661</v>
          </cell>
          <cell r="K2841">
            <v>5661</v>
          </cell>
          <cell r="L2841">
            <v>0</v>
          </cell>
          <cell r="N2841">
            <v>8</v>
          </cell>
          <cell r="U2841" t="str">
            <v>_EQUIPOS</v>
          </cell>
        </row>
        <row r="2842">
          <cell r="A2842">
            <v>104214</v>
          </cell>
          <cell r="B2842" t="str">
            <v>4011869</v>
          </cell>
          <cell r="C2842" t="str">
            <v>MOTONIVELADORAS - 140</v>
          </cell>
          <cell r="D2842">
            <v>136733</v>
          </cell>
          <cell r="E2842">
            <v>41926</v>
          </cell>
          <cell r="F2842" t="str">
            <v>_C.VIT.V.N.1304</v>
          </cell>
          <cell r="G2842" t="str">
            <v>0</v>
          </cell>
          <cell r="H2842" t="str">
            <v>1</v>
          </cell>
          <cell r="I2842" t="str">
            <v>SEMANA 2</v>
          </cell>
          <cell r="J2842">
            <v>5661</v>
          </cell>
          <cell r="K2842">
            <v>5661</v>
          </cell>
          <cell r="L2842">
            <v>0</v>
          </cell>
          <cell r="N2842">
            <v>8</v>
          </cell>
          <cell r="U2842" t="str">
            <v>_EQUIPOS</v>
          </cell>
        </row>
        <row r="2843">
          <cell r="A2843">
            <v>104209</v>
          </cell>
          <cell r="B2843" t="str">
            <v>4011869</v>
          </cell>
          <cell r="C2843" t="str">
            <v>MOTONIVELADORAS - 140</v>
          </cell>
          <cell r="E2843">
            <v>41927</v>
          </cell>
          <cell r="F2843" t="str">
            <v>_C.VIT.V.N.1304</v>
          </cell>
          <cell r="G2843" t="str">
            <v>0</v>
          </cell>
          <cell r="H2843" t="str">
            <v>1</v>
          </cell>
          <cell r="I2843" t="str">
            <v>SEMANA 2</v>
          </cell>
          <cell r="J2843">
            <v>5661</v>
          </cell>
          <cell r="K2843">
            <v>5661</v>
          </cell>
          <cell r="L2843">
            <v>0</v>
          </cell>
          <cell r="N2843">
            <v>8</v>
          </cell>
          <cell r="U2843" t="str">
            <v>_EQUIPOS</v>
          </cell>
        </row>
        <row r="2844">
          <cell r="A2844">
            <v>104209</v>
          </cell>
          <cell r="B2844" t="str">
            <v>4011869</v>
          </cell>
          <cell r="C2844" t="str">
            <v>MOTONIVELADORAS - 140</v>
          </cell>
          <cell r="E2844">
            <v>41928</v>
          </cell>
          <cell r="F2844" t="str">
            <v>_C.VIT.V.N.1304</v>
          </cell>
          <cell r="G2844" t="str">
            <v>0</v>
          </cell>
          <cell r="H2844" t="str">
            <v>1</v>
          </cell>
          <cell r="I2844" t="str">
            <v>SEMANA 3</v>
          </cell>
          <cell r="J2844">
            <v>5661</v>
          </cell>
          <cell r="K2844">
            <v>5661</v>
          </cell>
          <cell r="L2844">
            <v>0</v>
          </cell>
          <cell r="N2844">
            <v>8</v>
          </cell>
          <cell r="U2844" t="str">
            <v>_EQUIPOS</v>
          </cell>
        </row>
        <row r="2845">
          <cell r="A2845">
            <v>104209</v>
          </cell>
          <cell r="B2845" t="str">
            <v>4011869</v>
          </cell>
          <cell r="C2845" t="str">
            <v>MOTONIVELADORAS - 140</v>
          </cell>
          <cell r="E2845">
            <v>41929</v>
          </cell>
          <cell r="F2845" t="str">
            <v>_C.VIT.V.N.1304</v>
          </cell>
          <cell r="G2845" t="str">
            <v>0</v>
          </cell>
          <cell r="H2845" t="str">
            <v>1</v>
          </cell>
          <cell r="I2845" t="str">
            <v>SEMANA 3</v>
          </cell>
          <cell r="J2845">
            <v>5661</v>
          </cell>
          <cell r="K2845">
            <v>5661</v>
          </cell>
          <cell r="L2845">
            <v>0</v>
          </cell>
          <cell r="N2845">
            <v>8</v>
          </cell>
          <cell r="U2845" t="str">
            <v>_EQUIPOS</v>
          </cell>
        </row>
        <row r="2846">
          <cell r="A2846">
            <v>104209</v>
          </cell>
          <cell r="B2846" t="str">
            <v>4011869</v>
          </cell>
          <cell r="C2846" t="str">
            <v>MOTONIVELADORAS - 140</v>
          </cell>
          <cell r="E2846">
            <v>41930</v>
          </cell>
          <cell r="F2846" t="str">
            <v>_C.VIT.V.N.1304</v>
          </cell>
          <cell r="G2846" t="str">
            <v>0</v>
          </cell>
          <cell r="H2846" t="str">
            <v>1</v>
          </cell>
          <cell r="I2846" t="str">
            <v>SEMANA 3</v>
          </cell>
          <cell r="J2846">
            <v>5661</v>
          </cell>
          <cell r="K2846">
            <v>5661</v>
          </cell>
          <cell r="L2846">
            <v>0</v>
          </cell>
          <cell r="N2846">
            <v>8</v>
          </cell>
          <cell r="U2846" t="str">
            <v>_EQUIPOS</v>
          </cell>
        </row>
        <row r="2847">
          <cell r="A2847">
            <v>104209</v>
          </cell>
          <cell r="B2847" t="str">
            <v>4011869</v>
          </cell>
          <cell r="C2847" t="str">
            <v>MOTONIVELADORAS - 140</v>
          </cell>
          <cell r="E2847">
            <v>41931</v>
          </cell>
          <cell r="F2847" t="str">
            <v>_C.VIT.V.N.1304</v>
          </cell>
          <cell r="G2847" t="str">
            <v>0</v>
          </cell>
          <cell r="H2847" t="str">
            <v>1</v>
          </cell>
          <cell r="I2847" t="str">
            <v>SEMANA 3</v>
          </cell>
          <cell r="J2847">
            <v>5661</v>
          </cell>
          <cell r="K2847">
            <v>5661</v>
          </cell>
          <cell r="L2847">
            <v>0</v>
          </cell>
          <cell r="U2847" t="str">
            <v>_EQUIPOS</v>
          </cell>
        </row>
        <row r="2848">
          <cell r="A2848">
            <v>104209</v>
          </cell>
          <cell r="B2848" t="str">
            <v>4011869</v>
          </cell>
          <cell r="C2848" t="str">
            <v>MOTONIVELADORAS - 140</v>
          </cell>
          <cell r="E2848">
            <v>41932</v>
          </cell>
          <cell r="F2848" t="str">
            <v>_C.VIT.V.N.1304</v>
          </cell>
          <cell r="G2848" t="str">
            <v>0</v>
          </cell>
          <cell r="H2848" t="str">
            <v>1</v>
          </cell>
          <cell r="I2848" t="str">
            <v>SEMANA 3</v>
          </cell>
          <cell r="J2848">
            <v>5661</v>
          </cell>
          <cell r="K2848">
            <v>5661</v>
          </cell>
          <cell r="L2848">
            <v>0</v>
          </cell>
          <cell r="N2848">
            <v>8</v>
          </cell>
          <cell r="U2848" t="str">
            <v>_EQUIPOS</v>
          </cell>
        </row>
        <row r="2849">
          <cell r="A2849">
            <v>104209</v>
          </cell>
          <cell r="B2849" t="str">
            <v>4011869</v>
          </cell>
          <cell r="C2849" t="str">
            <v>MOTONIVELADORAS - 140</v>
          </cell>
          <cell r="E2849">
            <v>41933</v>
          </cell>
          <cell r="F2849" t="str">
            <v>_C.VIT.V.N.1304</v>
          </cell>
          <cell r="G2849" t="str">
            <v>0</v>
          </cell>
          <cell r="H2849" t="str">
            <v>1</v>
          </cell>
          <cell r="I2849" t="str">
            <v>SEMANA 3</v>
          </cell>
          <cell r="J2849">
            <v>5661</v>
          </cell>
          <cell r="K2849">
            <v>5661</v>
          </cell>
          <cell r="L2849">
            <v>0</v>
          </cell>
          <cell r="N2849">
            <v>8</v>
          </cell>
          <cell r="U2849" t="str">
            <v>_EQUIPOS</v>
          </cell>
        </row>
        <row r="2850">
          <cell r="A2850">
            <v>104209</v>
          </cell>
          <cell r="B2850" t="str">
            <v>4011869</v>
          </cell>
          <cell r="C2850" t="str">
            <v>MOTONIVELADORAS - 140</v>
          </cell>
          <cell r="E2850">
            <v>41934</v>
          </cell>
          <cell r="F2850" t="str">
            <v>_C.VIT.V.N.1304</v>
          </cell>
          <cell r="G2850" t="str">
            <v>0</v>
          </cell>
          <cell r="H2850" t="str">
            <v>1</v>
          </cell>
          <cell r="I2850" t="str">
            <v>SEMANA 3</v>
          </cell>
          <cell r="J2850">
            <v>5661</v>
          </cell>
          <cell r="K2850">
            <v>5661</v>
          </cell>
          <cell r="L2850">
            <v>0</v>
          </cell>
          <cell r="N2850">
            <v>8</v>
          </cell>
          <cell r="U2850" t="str">
            <v>_EQUIPOS</v>
          </cell>
        </row>
        <row r="2851">
          <cell r="A2851">
            <v>104209</v>
          </cell>
          <cell r="B2851" t="str">
            <v>4011869</v>
          </cell>
          <cell r="C2851" t="str">
            <v>MOTONIVELADORAS - 140</v>
          </cell>
          <cell r="E2851">
            <v>41935</v>
          </cell>
          <cell r="F2851" t="str">
            <v>_C.VIT.V.N.1304</v>
          </cell>
          <cell r="G2851" t="str">
            <v>0</v>
          </cell>
          <cell r="H2851" t="str">
            <v>1</v>
          </cell>
          <cell r="I2851" t="str">
            <v>SEMANA 3</v>
          </cell>
          <cell r="J2851">
            <v>5661</v>
          </cell>
          <cell r="K2851">
            <v>5661</v>
          </cell>
          <cell r="L2851">
            <v>0</v>
          </cell>
          <cell r="N2851">
            <v>8</v>
          </cell>
          <cell r="U2851" t="str">
            <v>_EQUIPOS</v>
          </cell>
        </row>
        <row r="2852">
          <cell r="A2852">
            <v>104724</v>
          </cell>
          <cell r="B2852" t="str">
            <v>4013409</v>
          </cell>
          <cell r="C2852" t="str">
            <v>PLANTAS ELECTRICAS DE 60 KW</v>
          </cell>
          <cell r="D2852">
            <v>137152</v>
          </cell>
          <cell r="E2852">
            <v>41906</v>
          </cell>
          <cell r="F2852" t="str">
            <v>_PLANTAS</v>
          </cell>
          <cell r="G2852" t="str">
            <v>0</v>
          </cell>
          <cell r="H2852" t="str">
            <v>1</v>
          </cell>
          <cell r="I2852" t="str">
            <v>SEMANA 4</v>
          </cell>
          <cell r="J2852">
            <v>17070</v>
          </cell>
          <cell r="K2852">
            <v>17079</v>
          </cell>
          <cell r="L2852">
            <v>9</v>
          </cell>
          <cell r="M2852">
            <v>9</v>
          </cell>
          <cell r="R2852" t="str">
            <v>ASFALTO_ESPUMADO</v>
          </cell>
          <cell r="S2852" t="str">
            <v>CPP</v>
          </cell>
          <cell r="T2852" t="str">
            <v>PLATO</v>
          </cell>
          <cell r="U2852" t="str">
            <v>1001F00068</v>
          </cell>
          <cell r="V2852">
            <v>6100000258</v>
          </cell>
          <cell r="W2852" t="str">
            <v>ASFALTO ESPUMADO</v>
          </cell>
          <cell r="X2852" t="str">
            <v>ESPUMADO ASFALTO CALIENTE</v>
          </cell>
        </row>
        <row r="2853">
          <cell r="A2853">
            <v>104724</v>
          </cell>
          <cell r="B2853" t="str">
            <v>4013409</v>
          </cell>
          <cell r="C2853" t="str">
            <v>PLANTAS ELECTRICAS DE 60 KW</v>
          </cell>
          <cell r="D2853">
            <v>137153</v>
          </cell>
          <cell r="E2853">
            <v>41906</v>
          </cell>
          <cell r="F2853" t="str">
            <v>_PLANTAS</v>
          </cell>
          <cell r="G2853" t="str">
            <v>0</v>
          </cell>
          <cell r="H2853" t="str">
            <v>2</v>
          </cell>
          <cell r="I2853" t="str">
            <v>SEMANA 4</v>
          </cell>
          <cell r="J2853">
            <v>17079</v>
          </cell>
          <cell r="K2853">
            <v>17090</v>
          </cell>
          <cell r="L2853">
            <v>11</v>
          </cell>
          <cell r="M2853">
            <v>11</v>
          </cell>
          <cell r="R2853" t="str">
            <v>ASFALTO_ESPUMADO</v>
          </cell>
          <cell r="S2853" t="str">
            <v>CPP</v>
          </cell>
          <cell r="T2853" t="str">
            <v>PLATO</v>
          </cell>
          <cell r="U2853" t="str">
            <v>1001F00068</v>
          </cell>
          <cell r="V2853">
            <v>6100000258</v>
          </cell>
          <cell r="W2853" t="str">
            <v>ASFALTO ESPUMADO</v>
          </cell>
          <cell r="X2853" t="str">
            <v>ESPUMADO ASFALTO CALIENTE</v>
          </cell>
        </row>
        <row r="2854">
          <cell r="A2854">
            <v>104725</v>
          </cell>
          <cell r="B2854" t="str">
            <v>4013409</v>
          </cell>
          <cell r="C2854" t="str">
            <v>PLANTAS ELECTRICAS DE 60 KW</v>
          </cell>
          <cell r="D2854">
            <v>137154</v>
          </cell>
          <cell r="E2854">
            <v>41907</v>
          </cell>
          <cell r="F2854" t="str">
            <v>_PLANTAS</v>
          </cell>
          <cell r="G2854" t="str">
            <v>0</v>
          </cell>
          <cell r="H2854" t="str">
            <v>1</v>
          </cell>
          <cell r="I2854" t="str">
            <v>SEMANA 4</v>
          </cell>
          <cell r="J2854">
            <v>17090</v>
          </cell>
          <cell r="K2854">
            <v>17100</v>
          </cell>
          <cell r="L2854">
            <v>10</v>
          </cell>
          <cell r="M2854">
            <v>10</v>
          </cell>
          <cell r="R2854" t="str">
            <v>ASFALTO_ESPUMADO</v>
          </cell>
          <cell r="S2854" t="str">
            <v>CPP</v>
          </cell>
          <cell r="T2854" t="str">
            <v>PLATO</v>
          </cell>
          <cell r="U2854" t="str">
            <v>1001F00068</v>
          </cell>
          <cell r="V2854">
            <v>6100000258</v>
          </cell>
          <cell r="W2854" t="str">
            <v>ASFALTO ESPUMADO</v>
          </cell>
          <cell r="X2854" t="str">
            <v>ESPUMADO ASFALTO CALIENTE</v>
          </cell>
        </row>
        <row r="2855">
          <cell r="A2855">
            <v>104725</v>
          </cell>
          <cell r="B2855" t="str">
            <v>4013409</v>
          </cell>
          <cell r="C2855" t="str">
            <v>PLANTAS ELECTRICAS DE 60 KW</v>
          </cell>
          <cell r="D2855">
            <v>137155</v>
          </cell>
          <cell r="E2855">
            <v>41907</v>
          </cell>
          <cell r="F2855" t="str">
            <v>_PLANTAS</v>
          </cell>
          <cell r="G2855">
            <v>0</v>
          </cell>
          <cell r="H2855">
            <v>2</v>
          </cell>
          <cell r="I2855" t="str">
            <v>SEMANA 4</v>
          </cell>
          <cell r="J2855">
            <v>17100</v>
          </cell>
          <cell r="K2855">
            <v>17110</v>
          </cell>
          <cell r="L2855">
            <v>10</v>
          </cell>
          <cell r="M2855">
            <v>10</v>
          </cell>
          <cell r="R2855" t="str">
            <v>ASFALTO_ESPUMADO</v>
          </cell>
          <cell r="S2855" t="str">
            <v>CPP</v>
          </cell>
          <cell r="T2855" t="str">
            <v>PLATO</v>
          </cell>
          <cell r="U2855" t="str">
            <v>1001F00068</v>
          </cell>
          <cell r="V2855">
            <v>6100000258</v>
          </cell>
          <cell r="W2855" t="str">
            <v>ASFALTO ESPUMADO</v>
          </cell>
          <cell r="X2855" t="str">
            <v>ESPUMADO ASFALTO CALIENTE</v>
          </cell>
        </row>
        <row r="2856">
          <cell r="A2856">
            <v>104726</v>
          </cell>
          <cell r="B2856" t="str">
            <v>4013409</v>
          </cell>
          <cell r="C2856" t="str">
            <v>PLANTAS ELECTRICAS DE 60 KW</v>
          </cell>
          <cell r="D2856">
            <v>137156</v>
          </cell>
          <cell r="E2856">
            <v>41908</v>
          </cell>
          <cell r="F2856" t="str">
            <v>_PLANTAS</v>
          </cell>
          <cell r="G2856">
            <v>0</v>
          </cell>
          <cell r="H2856" t="str">
            <v>1</v>
          </cell>
          <cell r="I2856" t="str">
            <v>SEMANA 4</v>
          </cell>
          <cell r="J2856">
            <v>17110</v>
          </cell>
          <cell r="K2856">
            <v>17120</v>
          </cell>
          <cell r="L2856">
            <v>10</v>
          </cell>
          <cell r="M2856">
            <v>10</v>
          </cell>
          <cell r="R2856" t="str">
            <v>ASFALTO_ESPUMADO</v>
          </cell>
          <cell r="S2856" t="str">
            <v>CPP</v>
          </cell>
          <cell r="T2856" t="str">
            <v>PLATO</v>
          </cell>
          <cell r="U2856" t="str">
            <v>1001F00068</v>
          </cell>
          <cell r="V2856">
            <v>6100000258</v>
          </cell>
          <cell r="W2856" t="str">
            <v>ASFALTO ESPUMADO</v>
          </cell>
          <cell r="X2856" t="str">
            <v>ESPUMADO ASFALTO CALIENTE</v>
          </cell>
        </row>
        <row r="2857">
          <cell r="A2857">
            <v>104726</v>
          </cell>
          <cell r="B2857" t="str">
            <v>4013409</v>
          </cell>
          <cell r="C2857" t="str">
            <v>PLANTAS ELECTRICAS DE 60 KW</v>
          </cell>
          <cell r="D2857">
            <v>137157</v>
          </cell>
          <cell r="E2857">
            <v>41908</v>
          </cell>
          <cell r="F2857" t="str">
            <v>_PLANTAS</v>
          </cell>
          <cell r="G2857" t="str">
            <v>0</v>
          </cell>
          <cell r="H2857">
            <v>2</v>
          </cell>
          <cell r="I2857" t="str">
            <v>SEMANA 4</v>
          </cell>
          <cell r="J2857">
            <v>17120</v>
          </cell>
          <cell r="K2857">
            <v>17130</v>
          </cell>
          <cell r="L2857">
            <v>10</v>
          </cell>
          <cell r="M2857">
            <v>10</v>
          </cell>
          <cell r="R2857" t="str">
            <v>ASFALTO_ESPUMADO</v>
          </cell>
          <cell r="S2857" t="str">
            <v>CPP</v>
          </cell>
          <cell r="T2857" t="str">
            <v>PLATO</v>
          </cell>
          <cell r="U2857" t="str">
            <v>1001F00068</v>
          </cell>
          <cell r="V2857">
            <v>6100000258</v>
          </cell>
          <cell r="W2857" t="str">
            <v>ASFALTO ESPUMADO</v>
          </cell>
          <cell r="X2857" t="str">
            <v>ESPUMADO ASFALTO CALIENTE</v>
          </cell>
        </row>
        <row r="2858">
          <cell r="A2858">
            <v>104727</v>
          </cell>
          <cell r="B2858" t="str">
            <v>4013409</v>
          </cell>
          <cell r="C2858" t="str">
            <v>PLANTAS ELECTRICAS DE 60 KW</v>
          </cell>
          <cell r="D2858">
            <v>137158</v>
          </cell>
          <cell r="E2858">
            <v>41909</v>
          </cell>
          <cell r="F2858" t="str">
            <v>_PLANTAS</v>
          </cell>
          <cell r="G2858">
            <v>0</v>
          </cell>
          <cell r="H2858" t="str">
            <v>1</v>
          </cell>
          <cell r="I2858" t="str">
            <v>SEMANA 4</v>
          </cell>
          <cell r="J2858">
            <v>17130</v>
          </cell>
          <cell r="K2858">
            <v>17136</v>
          </cell>
          <cell r="L2858">
            <v>6</v>
          </cell>
          <cell r="M2858">
            <v>6</v>
          </cell>
          <cell r="R2858" t="str">
            <v>ASFALTO_ESPUMADO</v>
          </cell>
          <cell r="S2858" t="str">
            <v>CPP</v>
          </cell>
          <cell r="T2858" t="str">
            <v>PLATO</v>
          </cell>
          <cell r="U2858" t="str">
            <v>1001F00068</v>
          </cell>
          <cell r="V2858">
            <v>6100000258</v>
          </cell>
          <cell r="W2858" t="str">
            <v>ASFALTO ESPUMADO</v>
          </cell>
          <cell r="X2858" t="str">
            <v>ESPUMADO ASFALTO CALIENTE</v>
          </cell>
        </row>
        <row r="2859">
          <cell r="A2859">
            <v>104727</v>
          </cell>
          <cell r="B2859" t="str">
            <v>4013409</v>
          </cell>
          <cell r="C2859" t="str">
            <v>PLANTAS ELECTRICAS DE 60 KW</v>
          </cell>
          <cell r="D2859">
            <v>137159</v>
          </cell>
          <cell r="E2859">
            <v>41909</v>
          </cell>
          <cell r="F2859" t="str">
            <v>_PLANTAS</v>
          </cell>
          <cell r="G2859">
            <v>0</v>
          </cell>
          <cell r="H2859">
            <v>2</v>
          </cell>
          <cell r="I2859" t="str">
            <v>SEMANA 4</v>
          </cell>
          <cell r="J2859">
            <v>17136</v>
          </cell>
          <cell r="K2859">
            <v>17144</v>
          </cell>
          <cell r="L2859">
            <v>8</v>
          </cell>
          <cell r="M2859">
            <v>8</v>
          </cell>
          <cell r="R2859" t="str">
            <v>ASFALTO_ESPUMADO</v>
          </cell>
          <cell r="S2859" t="str">
            <v>CPP</v>
          </cell>
          <cell r="T2859" t="str">
            <v>PLATO</v>
          </cell>
          <cell r="U2859" t="str">
            <v>1001F00068</v>
          </cell>
          <cell r="V2859">
            <v>6100000258</v>
          </cell>
          <cell r="W2859" t="str">
            <v>ASFALTO ESPUMADO</v>
          </cell>
          <cell r="X2859" t="str">
            <v>ESPUMADO ASFALTO CALIENTE</v>
          </cell>
        </row>
        <row r="2860">
          <cell r="A2860">
            <v>104728</v>
          </cell>
          <cell r="B2860" t="str">
            <v>4013409</v>
          </cell>
          <cell r="C2860" t="str">
            <v>PLANTAS ELECTRICAS DE 60 KW</v>
          </cell>
          <cell r="D2860">
            <v>137160</v>
          </cell>
          <cell r="E2860">
            <v>41910</v>
          </cell>
          <cell r="F2860" t="str">
            <v>_PLANTAS</v>
          </cell>
          <cell r="G2860">
            <v>0</v>
          </cell>
          <cell r="H2860" t="str">
            <v>1</v>
          </cell>
          <cell r="I2860" t="str">
            <v>SEMANA 4</v>
          </cell>
          <cell r="J2860">
            <v>17144</v>
          </cell>
          <cell r="K2860">
            <v>17151</v>
          </cell>
          <cell r="L2860">
            <v>7</v>
          </cell>
          <cell r="M2860">
            <v>7</v>
          </cell>
          <cell r="R2860" t="str">
            <v>ASFALTO_ESPUMADO</v>
          </cell>
          <cell r="S2860" t="str">
            <v>CPP</v>
          </cell>
          <cell r="T2860" t="str">
            <v>PLATO</v>
          </cell>
          <cell r="U2860" t="str">
            <v>1001F00068</v>
          </cell>
          <cell r="V2860">
            <v>6100000258</v>
          </cell>
          <cell r="W2860" t="str">
            <v>ASFALTO ESPUMADO</v>
          </cell>
          <cell r="X2860" t="str">
            <v>ESPUMADO ASFALTO CALIENTE</v>
          </cell>
        </row>
        <row r="2861">
          <cell r="A2861">
            <v>104729</v>
          </cell>
          <cell r="B2861" t="str">
            <v>4013409</v>
          </cell>
          <cell r="C2861" t="str">
            <v>PLANTAS ELECTRICAS DE 60 KW</v>
          </cell>
          <cell r="D2861">
            <v>137161</v>
          </cell>
          <cell r="E2861">
            <v>41911</v>
          </cell>
          <cell r="F2861" t="str">
            <v>_PLANTAS</v>
          </cell>
          <cell r="G2861">
            <v>0</v>
          </cell>
          <cell r="H2861" t="str">
            <v>1</v>
          </cell>
          <cell r="I2861" t="str">
            <v>SEMANA 4</v>
          </cell>
          <cell r="J2861">
            <v>17151</v>
          </cell>
          <cell r="K2861">
            <v>17161</v>
          </cell>
          <cell r="L2861">
            <v>10</v>
          </cell>
          <cell r="M2861">
            <v>10</v>
          </cell>
          <cell r="R2861" t="str">
            <v>ASFALTO_ESPUMADO</v>
          </cell>
          <cell r="S2861" t="str">
            <v>CPP</v>
          </cell>
          <cell r="T2861" t="str">
            <v>PLATO</v>
          </cell>
          <cell r="U2861" t="str">
            <v>1001F00068</v>
          </cell>
          <cell r="V2861">
            <v>6100000258</v>
          </cell>
          <cell r="W2861" t="str">
            <v>ASFALTO ESPUMADO</v>
          </cell>
          <cell r="X2861" t="str">
            <v>ESPUMADO ASFALTO CALIENTE</v>
          </cell>
        </row>
        <row r="2862">
          <cell r="A2862">
            <v>104729</v>
          </cell>
          <cell r="B2862" t="str">
            <v>4013409</v>
          </cell>
          <cell r="C2862" t="str">
            <v>PLANTAS ELECTRICAS DE 60 KW</v>
          </cell>
          <cell r="D2862">
            <v>137162</v>
          </cell>
          <cell r="E2862">
            <v>41911</v>
          </cell>
          <cell r="F2862" t="str">
            <v>_PLANTAS</v>
          </cell>
          <cell r="G2862">
            <v>0</v>
          </cell>
          <cell r="H2862">
            <v>2</v>
          </cell>
          <cell r="I2862" t="str">
            <v>SEMANA 4</v>
          </cell>
          <cell r="J2862">
            <v>17161</v>
          </cell>
          <cell r="K2862">
            <v>17173</v>
          </cell>
          <cell r="L2862">
            <v>12</v>
          </cell>
          <cell r="M2862">
            <v>12</v>
          </cell>
          <cell r="R2862" t="str">
            <v>ASFALTO_ESPUMADO</v>
          </cell>
          <cell r="S2862" t="str">
            <v>CPP</v>
          </cell>
          <cell r="T2862" t="str">
            <v>PLATO</v>
          </cell>
          <cell r="U2862" t="str">
            <v>1001F00068</v>
          </cell>
          <cell r="V2862">
            <v>6100000258</v>
          </cell>
          <cell r="W2862" t="str">
            <v>ASFALTO ESPUMADO</v>
          </cell>
          <cell r="X2862" t="str">
            <v>ESPUMADO ASFALTO CALIENTE</v>
          </cell>
        </row>
        <row r="2863">
          <cell r="A2863">
            <v>104730</v>
          </cell>
          <cell r="B2863" t="str">
            <v>4013409</v>
          </cell>
          <cell r="C2863" t="str">
            <v>PLANTAS ELECTRICAS DE 60 KW</v>
          </cell>
          <cell r="D2863">
            <v>137163</v>
          </cell>
          <cell r="E2863">
            <v>41912</v>
          </cell>
          <cell r="F2863" t="str">
            <v>_PLANTAS</v>
          </cell>
          <cell r="G2863">
            <v>0</v>
          </cell>
          <cell r="H2863" t="str">
            <v>1</v>
          </cell>
          <cell r="I2863" t="str">
            <v>SEMANA 4</v>
          </cell>
          <cell r="J2863">
            <v>17173</v>
          </cell>
          <cell r="K2863">
            <v>17182</v>
          </cell>
          <cell r="L2863">
            <v>9</v>
          </cell>
          <cell r="M2863">
            <v>9</v>
          </cell>
          <cell r="R2863" t="str">
            <v>ASFALTO_ESPUMADO</v>
          </cell>
          <cell r="S2863" t="str">
            <v>CPP</v>
          </cell>
          <cell r="T2863" t="str">
            <v>PLATO</v>
          </cell>
          <cell r="U2863" t="str">
            <v>1001F00068</v>
          </cell>
          <cell r="V2863">
            <v>6100000258</v>
          </cell>
          <cell r="W2863" t="str">
            <v>ASFALTO ESPUMADO</v>
          </cell>
          <cell r="X2863" t="str">
            <v>ESPUMADO ASFALTO CALIENTE</v>
          </cell>
        </row>
        <row r="2864">
          <cell r="A2864">
            <v>104730</v>
          </cell>
          <cell r="B2864" t="str">
            <v>4013409</v>
          </cell>
          <cell r="C2864" t="str">
            <v>PLANTAS ELECTRICAS DE 60 KW</v>
          </cell>
          <cell r="D2864">
            <v>137164</v>
          </cell>
          <cell r="E2864">
            <v>41912</v>
          </cell>
          <cell r="F2864" t="str">
            <v>_PLANTAS</v>
          </cell>
          <cell r="G2864" t="str">
            <v>0</v>
          </cell>
          <cell r="H2864">
            <v>2</v>
          </cell>
          <cell r="I2864" t="str">
            <v>SEMANA 4</v>
          </cell>
          <cell r="J2864">
            <v>17182</v>
          </cell>
          <cell r="K2864">
            <v>17192</v>
          </cell>
          <cell r="L2864">
            <v>10</v>
          </cell>
          <cell r="M2864">
            <v>10</v>
          </cell>
          <cell r="R2864" t="str">
            <v>ASFALTO_ESPUMADO</v>
          </cell>
          <cell r="S2864" t="str">
            <v>CPP</v>
          </cell>
          <cell r="T2864" t="str">
            <v>PLATO</v>
          </cell>
          <cell r="U2864" t="str">
            <v>1001F00068</v>
          </cell>
          <cell r="V2864">
            <v>6100000258</v>
          </cell>
          <cell r="W2864" t="str">
            <v>ASFALTO ESPUMADO</v>
          </cell>
          <cell r="X2864" t="str">
            <v>ESPUMADO ASFALTO CALIENTE</v>
          </cell>
        </row>
        <row r="2865">
          <cell r="A2865">
            <v>104701</v>
          </cell>
          <cell r="B2865" t="str">
            <v>4013409</v>
          </cell>
          <cell r="C2865" t="str">
            <v>PLANTAS ELECTRICAS DE 60 KW</v>
          </cell>
          <cell r="D2865">
            <v>137165</v>
          </cell>
          <cell r="E2865">
            <v>41913</v>
          </cell>
          <cell r="F2865" t="str">
            <v>_PLANTAS</v>
          </cell>
          <cell r="G2865">
            <v>0</v>
          </cell>
          <cell r="H2865" t="str">
            <v>1</v>
          </cell>
          <cell r="I2865" t="str">
            <v>SEMANA 1</v>
          </cell>
          <cell r="J2865">
            <v>17192</v>
          </cell>
          <cell r="K2865">
            <v>17201</v>
          </cell>
          <cell r="L2865">
            <v>9</v>
          </cell>
          <cell r="M2865">
            <v>9</v>
          </cell>
          <cell r="R2865" t="str">
            <v>ASFALTO_ESPUMADO</v>
          </cell>
          <cell r="S2865" t="str">
            <v>CPP</v>
          </cell>
          <cell r="T2865" t="str">
            <v>PLATO</v>
          </cell>
          <cell r="U2865" t="str">
            <v>1001F00068</v>
          </cell>
          <cell r="V2865">
            <v>6100000258</v>
          </cell>
          <cell r="W2865" t="str">
            <v>ASFALTO ESPUMADO</v>
          </cell>
          <cell r="X2865" t="str">
            <v>ESPUMADO ASFALTO CALIENTE</v>
          </cell>
        </row>
        <row r="2866">
          <cell r="A2866">
            <v>104701</v>
          </cell>
          <cell r="B2866" t="str">
            <v>4013409</v>
          </cell>
          <cell r="C2866" t="str">
            <v>PLANTAS ELECTRICAS DE 60 KW</v>
          </cell>
          <cell r="D2866">
            <v>137166</v>
          </cell>
          <cell r="E2866">
            <v>41913</v>
          </cell>
          <cell r="F2866" t="str">
            <v>_PLANTAS</v>
          </cell>
          <cell r="G2866">
            <v>0</v>
          </cell>
          <cell r="H2866" t="str">
            <v>2</v>
          </cell>
          <cell r="I2866" t="str">
            <v>SEMANA 1</v>
          </cell>
          <cell r="J2866">
            <v>17201</v>
          </cell>
          <cell r="K2866">
            <v>17213</v>
          </cell>
          <cell r="L2866">
            <v>12</v>
          </cell>
          <cell r="M2866">
            <v>12</v>
          </cell>
          <cell r="R2866" t="str">
            <v>ASFALTO_ESPUMADO</v>
          </cell>
          <cell r="S2866" t="str">
            <v>CPP</v>
          </cell>
          <cell r="T2866" t="str">
            <v>PLATO</v>
          </cell>
          <cell r="U2866" t="str">
            <v>1001F00068</v>
          </cell>
          <cell r="V2866">
            <v>6100000258</v>
          </cell>
          <cell r="W2866" t="str">
            <v>ASFALTO ESPUMADO</v>
          </cell>
          <cell r="X2866" t="str">
            <v>ESPUMADO ASFALTO CALIENTE</v>
          </cell>
        </row>
        <row r="2867">
          <cell r="A2867">
            <v>104702</v>
          </cell>
          <cell r="B2867" t="str">
            <v>4013409</v>
          </cell>
          <cell r="C2867" t="str">
            <v>PLANTAS ELECTRICAS DE 60 KW</v>
          </cell>
          <cell r="D2867">
            <v>137167</v>
          </cell>
          <cell r="E2867">
            <v>41914</v>
          </cell>
          <cell r="F2867" t="str">
            <v>_PLANTAS</v>
          </cell>
          <cell r="G2867">
            <v>0</v>
          </cell>
          <cell r="H2867" t="str">
            <v>1</v>
          </cell>
          <cell r="I2867" t="str">
            <v>SEMANA 1</v>
          </cell>
          <cell r="J2867">
            <v>17213</v>
          </cell>
          <cell r="K2867">
            <v>17221</v>
          </cell>
          <cell r="L2867">
            <v>8</v>
          </cell>
          <cell r="M2867">
            <v>8</v>
          </cell>
          <cell r="R2867" t="str">
            <v>ASFALTO_ESPUMADO</v>
          </cell>
          <cell r="S2867" t="str">
            <v>CPP</v>
          </cell>
          <cell r="T2867" t="str">
            <v>PLATO</v>
          </cell>
          <cell r="U2867" t="str">
            <v>1001F00068</v>
          </cell>
          <cell r="V2867">
            <v>6100000258</v>
          </cell>
          <cell r="W2867" t="str">
            <v>ASFALTO ESPUMADO</v>
          </cell>
          <cell r="X2867" t="str">
            <v>ESPUMADO ASFALTO CALIENTE</v>
          </cell>
        </row>
        <row r="2868">
          <cell r="A2868">
            <v>104702</v>
          </cell>
          <cell r="B2868" t="str">
            <v>4013409</v>
          </cell>
          <cell r="C2868" t="str">
            <v>PLANTAS ELECTRICAS DE 60 KW</v>
          </cell>
          <cell r="D2868">
            <v>137170</v>
          </cell>
          <cell r="E2868">
            <v>41914</v>
          </cell>
          <cell r="F2868" t="str">
            <v>_PLANTAS</v>
          </cell>
          <cell r="G2868">
            <v>0</v>
          </cell>
          <cell r="H2868" t="str">
            <v>2</v>
          </cell>
          <cell r="I2868" t="str">
            <v>SEMANA 1</v>
          </cell>
          <cell r="J2868">
            <v>17221</v>
          </cell>
          <cell r="K2868">
            <v>17221</v>
          </cell>
          <cell r="L2868">
            <v>0</v>
          </cell>
          <cell r="U2868" t="str">
            <v>DISPONIBLE</v>
          </cell>
        </row>
        <row r="2869">
          <cell r="A2869">
            <v>104703</v>
          </cell>
          <cell r="B2869" t="str">
            <v>4013409</v>
          </cell>
          <cell r="C2869" t="str">
            <v>PLANTAS ELECTRICAS DE 60 KW</v>
          </cell>
          <cell r="D2869">
            <v>137169</v>
          </cell>
          <cell r="E2869">
            <v>41915</v>
          </cell>
          <cell r="F2869" t="str">
            <v>_PLANTAS</v>
          </cell>
          <cell r="G2869">
            <v>0</v>
          </cell>
          <cell r="H2869" t="str">
            <v>1</v>
          </cell>
          <cell r="I2869" t="str">
            <v>SEMANA 1</v>
          </cell>
          <cell r="J2869">
            <v>17221</v>
          </cell>
          <cell r="K2869">
            <v>17221</v>
          </cell>
          <cell r="L2869">
            <v>0</v>
          </cell>
          <cell r="U2869" t="str">
            <v>DISPONIBLE</v>
          </cell>
        </row>
        <row r="2870">
          <cell r="A2870">
            <v>104703</v>
          </cell>
          <cell r="B2870" t="str">
            <v>4013409</v>
          </cell>
          <cell r="C2870" t="str">
            <v>PLANTAS ELECTRICAS DE 60 KW</v>
          </cell>
          <cell r="D2870">
            <v>137171</v>
          </cell>
          <cell r="E2870">
            <v>41915</v>
          </cell>
          <cell r="F2870" t="str">
            <v>_PLANTAS</v>
          </cell>
          <cell r="G2870">
            <v>0</v>
          </cell>
          <cell r="H2870" t="str">
            <v>2</v>
          </cell>
          <cell r="I2870" t="str">
            <v>SEMANA 1</v>
          </cell>
          <cell r="J2870">
            <v>17221</v>
          </cell>
          <cell r="K2870">
            <v>17221</v>
          </cell>
          <cell r="L2870">
            <v>0</v>
          </cell>
          <cell r="U2870" t="str">
            <v>DISPONIBLE</v>
          </cell>
        </row>
        <row r="2871">
          <cell r="A2871">
            <v>104704</v>
          </cell>
          <cell r="B2871" t="str">
            <v>4013409</v>
          </cell>
          <cell r="C2871" t="str">
            <v>PLANTAS ELECTRICAS DE 60 KW</v>
          </cell>
          <cell r="D2871">
            <v>137172</v>
          </cell>
          <cell r="E2871">
            <v>41916</v>
          </cell>
          <cell r="F2871" t="str">
            <v>_PLANTAS</v>
          </cell>
          <cell r="G2871">
            <v>0</v>
          </cell>
          <cell r="H2871" t="str">
            <v>1</v>
          </cell>
          <cell r="I2871" t="str">
            <v>SEMANA 1</v>
          </cell>
          <cell r="J2871">
            <v>17221</v>
          </cell>
          <cell r="K2871">
            <v>17222</v>
          </cell>
          <cell r="L2871">
            <v>1</v>
          </cell>
          <cell r="M2871">
            <v>1</v>
          </cell>
          <cell r="R2871" t="str">
            <v>ASFALTO_ESPUMADO</v>
          </cell>
          <cell r="S2871" t="str">
            <v>CPP</v>
          </cell>
          <cell r="T2871" t="str">
            <v>PLATO</v>
          </cell>
          <cell r="U2871" t="str">
            <v>1001F00068</v>
          </cell>
          <cell r="V2871">
            <v>6100000258</v>
          </cell>
          <cell r="W2871" t="str">
            <v>ASFALTO ESPUMADO</v>
          </cell>
          <cell r="X2871" t="str">
            <v>ESPUMADO ASFALTO CALIENTE</v>
          </cell>
        </row>
        <row r="2872">
          <cell r="A2872">
            <v>104705</v>
          </cell>
          <cell r="B2872" t="str">
            <v>4013409</v>
          </cell>
          <cell r="C2872" t="str">
            <v>PLANTAS ELECTRICAS DE 60 KW</v>
          </cell>
          <cell r="D2872">
            <v>137173</v>
          </cell>
          <cell r="E2872">
            <v>41916</v>
          </cell>
          <cell r="F2872" t="str">
            <v>_PLANTAS</v>
          </cell>
          <cell r="G2872">
            <v>0</v>
          </cell>
          <cell r="H2872" t="str">
            <v>1</v>
          </cell>
          <cell r="I2872" t="str">
            <v>SEMANA 1</v>
          </cell>
          <cell r="J2872">
            <v>17222</v>
          </cell>
          <cell r="K2872">
            <v>17227</v>
          </cell>
          <cell r="L2872">
            <v>5</v>
          </cell>
          <cell r="M2872">
            <v>5</v>
          </cell>
          <cell r="R2872" t="str">
            <v>ASFALTO_ESPUMADO</v>
          </cell>
          <cell r="S2872" t="str">
            <v>CPP</v>
          </cell>
          <cell r="T2872" t="str">
            <v>PLATO</v>
          </cell>
          <cell r="U2872" t="str">
            <v>1001F00068</v>
          </cell>
          <cell r="V2872">
            <v>6100000258</v>
          </cell>
          <cell r="W2872" t="str">
            <v>ASFALTO ESPUMADO</v>
          </cell>
          <cell r="X2872" t="str">
            <v>ESPUMADO ASFALTO CALIENTE</v>
          </cell>
        </row>
        <row r="2873">
          <cell r="A2873">
            <v>104705</v>
          </cell>
          <cell r="B2873" t="str">
            <v>4013409</v>
          </cell>
          <cell r="C2873" t="str">
            <v>PLANTAS ELECTRICAS DE 60 KW</v>
          </cell>
          <cell r="D2873">
            <v>137174</v>
          </cell>
          <cell r="E2873">
            <v>41917</v>
          </cell>
          <cell r="F2873" t="str">
            <v>_PLANTAS</v>
          </cell>
          <cell r="G2873">
            <v>0</v>
          </cell>
          <cell r="H2873" t="str">
            <v>2</v>
          </cell>
          <cell r="I2873" t="str">
            <v>SEMANA 1</v>
          </cell>
          <cell r="J2873">
            <v>17227</v>
          </cell>
          <cell r="K2873">
            <v>17238</v>
          </cell>
          <cell r="L2873">
            <v>11</v>
          </cell>
          <cell r="M2873">
            <v>11</v>
          </cell>
          <cell r="R2873" t="str">
            <v>ASFALTO_ESPUMADO</v>
          </cell>
          <cell r="S2873" t="str">
            <v>CPP</v>
          </cell>
          <cell r="T2873" t="str">
            <v>PLATO</v>
          </cell>
          <cell r="U2873" t="str">
            <v>1001F00068</v>
          </cell>
          <cell r="V2873">
            <v>6100000258</v>
          </cell>
          <cell r="W2873" t="str">
            <v>ASFALTO ESPUMADO</v>
          </cell>
          <cell r="X2873" t="str">
            <v>ESPUMADO ASFALTO CALIENTE</v>
          </cell>
        </row>
        <row r="2874">
          <cell r="A2874">
            <v>104706</v>
          </cell>
          <cell r="B2874" t="str">
            <v>4013409</v>
          </cell>
          <cell r="C2874" t="str">
            <v>PLANTAS ELECTRICAS DE 60 KW</v>
          </cell>
          <cell r="D2874">
            <v>137175</v>
          </cell>
          <cell r="E2874">
            <v>41918</v>
          </cell>
          <cell r="F2874" t="str">
            <v>_PLANTAS</v>
          </cell>
          <cell r="G2874">
            <v>0</v>
          </cell>
          <cell r="H2874" t="str">
            <v>1</v>
          </cell>
          <cell r="I2874" t="str">
            <v>SEMANA 1</v>
          </cell>
          <cell r="J2874">
            <v>17238</v>
          </cell>
          <cell r="K2874">
            <v>17248</v>
          </cell>
          <cell r="L2874">
            <v>10</v>
          </cell>
          <cell r="M2874">
            <v>10</v>
          </cell>
          <cell r="R2874" t="str">
            <v>ASFALTO_ESPUMADO</v>
          </cell>
          <cell r="S2874" t="str">
            <v>CPP</v>
          </cell>
          <cell r="T2874" t="str">
            <v>PLATO</v>
          </cell>
          <cell r="U2874" t="str">
            <v>1001F00068</v>
          </cell>
          <cell r="V2874">
            <v>6100000258</v>
          </cell>
          <cell r="W2874" t="str">
            <v>ASFALTO ESPUMADO</v>
          </cell>
          <cell r="X2874" t="str">
            <v>ESPUMADO ASFALTO CALIENTE</v>
          </cell>
        </row>
        <row r="2875">
          <cell r="A2875">
            <v>104706</v>
          </cell>
          <cell r="B2875" t="str">
            <v>4013409</v>
          </cell>
          <cell r="C2875" t="str">
            <v>PLANTAS ELECTRICAS DE 60 KW</v>
          </cell>
          <cell r="D2875">
            <v>137176</v>
          </cell>
          <cell r="E2875">
            <v>41918</v>
          </cell>
          <cell r="F2875" t="str">
            <v>_PLANTAS</v>
          </cell>
          <cell r="G2875">
            <v>0</v>
          </cell>
          <cell r="H2875" t="str">
            <v>2</v>
          </cell>
          <cell r="I2875" t="str">
            <v>SEMANA 1</v>
          </cell>
          <cell r="J2875">
            <v>17248</v>
          </cell>
          <cell r="K2875">
            <v>17259</v>
          </cell>
          <cell r="L2875">
            <v>11</v>
          </cell>
          <cell r="M2875">
            <v>11</v>
          </cell>
          <cell r="R2875" t="str">
            <v>ASFALTO_ESPUMADO</v>
          </cell>
          <cell r="S2875" t="str">
            <v>CPP</v>
          </cell>
          <cell r="T2875" t="str">
            <v>PLATO</v>
          </cell>
          <cell r="U2875" t="str">
            <v>1001F00068</v>
          </cell>
          <cell r="V2875">
            <v>6100000258</v>
          </cell>
          <cell r="W2875" t="str">
            <v>ASFALTO ESPUMADO</v>
          </cell>
          <cell r="X2875" t="str">
            <v>ESPUMADO ASFALTO CALIENTE</v>
          </cell>
        </row>
        <row r="2876">
          <cell r="A2876">
            <v>104707</v>
          </cell>
          <cell r="B2876" t="str">
            <v>4013409</v>
          </cell>
          <cell r="C2876" t="str">
            <v>PLANTAS ELECTRICAS DE 60 KW</v>
          </cell>
          <cell r="D2876">
            <v>137177</v>
          </cell>
          <cell r="E2876">
            <v>41919</v>
          </cell>
          <cell r="F2876" t="str">
            <v>_PLANTAS</v>
          </cell>
          <cell r="G2876">
            <v>0</v>
          </cell>
          <cell r="H2876" t="str">
            <v>1</v>
          </cell>
          <cell r="I2876" t="str">
            <v>SEMANA 1</v>
          </cell>
          <cell r="J2876">
            <v>17259</v>
          </cell>
          <cell r="K2876">
            <v>17269</v>
          </cell>
          <cell r="L2876">
            <v>10</v>
          </cell>
          <cell r="M2876">
            <v>10</v>
          </cell>
          <cell r="R2876" t="str">
            <v>ASFALTO_ESPUMADO</v>
          </cell>
          <cell r="S2876" t="str">
            <v>CPP</v>
          </cell>
          <cell r="T2876" t="str">
            <v>PLATO</v>
          </cell>
          <cell r="U2876" t="str">
            <v>1001F00068</v>
          </cell>
          <cell r="V2876">
            <v>6100000258</v>
          </cell>
          <cell r="W2876" t="str">
            <v>ASFALTO ESPUMADO</v>
          </cell>
          <cell r="X2876" t="str">
            <v>ESPUMADO ASFALTO CALIENTE</v>
          </cell>
        </row>
        <row r="2877">
          <cell r="A2877">
            <v>104707</v>
          </cell>
          <cell r="B2877" t="str">
            <v>4013409</v>
          </cell>
          <cell r="C2877" t="str">
            <v>PLANTAS ELECTRICAS DE 60 KW</v>
          </cell>
          <cell r="D2877">
            <v>137178</v>
          </cell>
          <cell r="E2877">
            <v>41919</v>
          </cell>
          <cell r="F2877" t="str">
            <v>_PLANTAS</v>
          </cell>
          <cell r="G2877">
            <v>0</v>
          </cell>
          <cell r="H2877">
            <v>2</v>
          </cell>
          <cell r="I2877" t="str">
            <v>SEMANA 1</v>
          </cell>
          <cell r="J2877">
            <v>17269</v>
          </cell>
          <cell r="K2877">
            <v>17278</v>
          </cell>
          <cell r="L2877">
            <v>9</v>
          </cell>
          <cell r="M2877">
            <v>9</v>
          </cell>
          <cell r="R2877" t="str">
            <v>ASFALTO_ESPUMADO</v>
          </cell>
          <cell r="S2877" t="str">
            <v>CPP</v>
          </cell>
          <cell r="T2877" t="str">
            <v>PLATO</v>
          </cell>
          <cell r="U2877" t="str">
            <v>1001F00068</v>
          </cell>
          <cell r="V2877">
            <v>6100000258</v>
          </cell>
          <cell r="W2877" t="str">
            <v>ASFALTO ESPUMADO</v>
          </cell>
          <cell r="X2877" t="str">
            <v>ESPUMADO ASFALTO CALIENTE</v>
          </cell>
        </row>
        <row r="2878">
          <cell r="A2878">
            <v>104708</v>
          </cell>
          <cell r="B2878" t="str">
            <v>4013409</v>
          </cell>
          <cell r="C2878" t="str">
            <v>PLANTAS ELECTRICAS DE 60 KW</v>
          </cell>
          <cell r="D2878">
            <v>137179</v>
          </cell>
          <cell r="E2878">
            <v>41920</v>
          </cell>
          <cell r="F2878" t="str">
            <v>_PLANTAS</v>
          </cell>
          <cell r="G2878">
            <v>0</v>
          </cell>
          <cell r="H2878" t="str">
            <v>1</v>
          </cell>
          <cell r="I2878" t="str">
            <v>SEMANA 1</v>
          </cell>
          <cell r="J2878">
            <v>17278</v>
          </cell>
          <cell r="K2878">
            <v>17284</v>
          </cell>
          <cell r="L2878">
            <v>6</v>
          </cell>
          <cell r="M2878">
            <v>6</v>
          </cell>
          <cell r="R2878" t="str">
            <v>ASFALTO_ESPUMADO</v>
          </cell>
          <cell r="S2878" t="str">
            <v>CPP</v>
          </cell>
          <cell r="T2878" t="str">
            <v>PLATO</v>
          </cell>
          <cell r="U2878" t="str">
            <v>1001F00068</v>
          </cell>
          <cell r="V2878">
            <v>6100000258</v>
          </cell>
          <cell r="W2878" t="str">
            <v>ASFALTO ESPUMADO</v>
          </cell>
          <cell r="X2878" t="str">
            <v>ESPUMADO ASFALTO CALIENTE</v>
          </cell>
        </row>
        <row r="2879">
          <cell r="A2879">
            <v>104708</v>
          </cell>
          <cell r="B2879" t="str">
            <v>4013409</v>
          </cell>
          <cell r="C2879" t="str">
            <v>PLANTAS ELECTRICAS DE 60 KW</v>
          </cell>
          <cell r="D2879">
            <v>137180</v>
          </cell>
          <cell r="E2879">
            <v>41920</v>
          </cell>
          <cell r="F2879" t="str">
            <v>_PLANTAS</v>
          </cell>
          <cell r="G2879" t="str">
            <v>0</v>
          </cell>
          <cell r="H2879">
            <v>1</v>
          </cell>
          <cell r="I2879" t="str">
            <v>SEMANA 1</v>
          </cell>
          <cell r="J2879">
            <v>17284</v>
          </cell>
          <cell r="K2879">
            <v>17294</v>
          </cell>
          <cell r="L2879">
            <v>10</v>
          </cell>
          <cell r="M2879">
            <v>10</v>
          </cell>
          <cell r="R2879" t="str">
            <v>ASFALTO_ESPUMADO</v>
          </cell>
          <cell r="S2879" t="str">
            <v>CPP</v>
          </cell>
          <cell r="T2879" t="str">
            <v>PLATO</v>
          </cell>
          <cell r="U2879" t="str">
            <v>1001F00068</v>
          </cell>
          <cell r="V2879">
            <v>6100000258</v>
          </cell>
          <cell r="W2879" t="str">
            <v>ASFALTO ESPUMADO</v>
          </cell>
          <cell r="X2879" t="str">
            <v>ESPUMADO ASFALTO CALIENTE</v>
          </cell>
        </row>
        <row r="2880">
          <cell r="A2880">
            <v>104709</v>
          </cell>
          <cell r="B2880" t="str">
            <v>4013409</v>
          </cell>
          <cell r="C2880" t="str">
            <v>PLANTAS ELECTRICAS DE 60 KW</v>
          </cell>
          <cell r="D2880">
            <v>137181</v>
          </cell>
          <cell r="E2880">
            <v>41921</v>
          </cell>
          <cell r="F2880" t="str">
            <v>_PLANTAS</v>
          </cell>
          <cell r="G2880" t="str">
            <v>0</v>
          </cell>
          <cell r="H2880" t="str">
            <v>1</v>
          </cell>
          <cell r="I2880" t="str">
            <v>SEMANA 2</v>
          </cell>
          <cell r="J2880">
            <v>17294</v>
          </cell>
          <cell r="K2880">
            <v>17304</v>
          </cell>
          <cell r="L2880">
            <v>10</v>
          </cell>
          <cell r="M2880">
            <v>10</v>
          </cell>
          <cell r="R2880" t="str">
            <v>ASFALTO_ESPUMADO</v>
          </cell>
          <cell r="S2880" t="str">
            <v>CPP</v>
          </cell>
          <cell r="T2880" t="str">
            <v>PLATO</v>
          </cell>
          <cell r="U2880" t="str">
            <v>1001F00068</v>
          </cell>
          <cell r="V2880">
            <v>6100000258</v>
          </cell>
          <cell r="W2880" t="str">
            <v>ASFALTO ESPUMADO</v>
          </cell>
          <cell r="X2880" t="str">
            <v>ESPUMADO ASFALTO CALIENTE</v>
          </cell>
        </row>
        <row r="2881">
          <cell r="A2881">
            <v>104709</v>
          </cell>
          <cell r="B2881" t="str">
            <v>4013409</v>
          </cell>
          <cell r="C2881" t="str">
            <v>PLANTAS ELECTRICAS DE 60 KW</v>
          </cell>
          <cell r="D2881">
            <v>137182</v>
          </cell>
          <cell r="E2881">
            <v>41921</v>
          </cell>
          <cell r="F2881" t="str">
            <v>_PLANTAS</v>
          </cell>
          <cell r="G2881">
            <v>0</v>
          </cell>
          <cell r="H2881">
            <v>2</v>
          </cell>
          <cell r="I2881" t="str">
            <v>SEMANA 2</v>
          </cell>
          <cell r="J2881">
            <v>17304</v>
          </cell>
          <cell r="K2881">
            <v>17315</v>
          </cell>
          <cell r="L2881">
            <v>11</v>
          </cell>
          <cell r="M2881">
            <v>11</v>
          </cell>
          <cell r="R2881" t="str">
            <v>ASFALTO_ESPUMADO</v>
          </cell>
          <cell r="S2881" t="str">
            <v>CPP</v>
          </cell>
          <cell r="T2881" t="str">
            <v>PLATO</v>
          </cell>
          <cell r="U2881" t="str">
            <v>1001F00068</v>
          </cell>
          <cell r="V2881">
            <v>6100000258</v>
          </cell>
          <cell r="W2881" t="str">
            <v>ASFALTO ESPUMADO</v>
          </cell>
          <cell r="X2881" t="str">
            <v>ESPUMADO ASFALTO CALIENTE</v>
          </cell>
        </row>
        <row r="2882">
          <cell r="A2882">
            <v>104710</v>
          </cell>
          <cell r="B2882" t="str">
            <v>4013409</v>
          </cell>
          <cell r="C2882" t="str">
            <v>PLANTAS ELECTRICAS DE 60 KW</v>
          </cell>
          <cell r="D2882">
            <v>137183</v>
          </cell>
          <cell r="E2882">
            <v>41922</v>
          </cell>
          <cell r="F2882" t="str">
            <v>_PLANTAS</v>
          </cell>
          <cell r="G2882">
            <v>0</v>
          </cell>
          <cell r="H2882" t="str">
            <v>1</v>
          </cell>
          <cell r="I2882" t="str">
            <v>SEMANA 2</v>
          </cell>
          <cell r="J2882">
            <v>17315</v>
          </cell>
          <cell r="K2882">
            <v>17324</v>
          </cell>
          <cell r="L2882">
            <v>9</v>
          </cell>
          <cell r="M2882">
            <v>9</v>
          </cell>
          <cell r="R2882" t="str">
            <v>ASFALTO_ESPUMADO</v>
          </cell>
          <cell r="S2882" t="str">
            <v>CPP</v>
          </cell>
          <cell r="T2882" t="str">
            <v>PLATO</v>
          </cell>
          <cell r="U2882" t="str">
            <v>1001F00068</v>
          </cell>
          <cell r="V2882">
            <v>6100000258</v>
          </cell>
          <cell r="W2882" t="str">
            <v>ASFALTO ESPUMADO</v>
          </cell>
          <cell r="X2882" t="str">
            <v>ESPUMADO ASFALTO CALIENTE</v>
          </cell>
        </row>
        <row r="2883">
          <cell r="A2883">
            <v>104710</v>
          </cell>
          <cell r="B2883" t="str">
            <v>4013409</v>
          </cell>
          <cell r="C2883" t="str">
            <v>PLANTAS ELECTRICAS DE 60 KW</v>
          </cell>
          <cell r="D2883">
            <v>137184</v>
          </cell>
          <cell r="E2883">
            <v>41922</v>
          </cell>
          <cell r="F2883" t="str">
            <v>_PLANTAS</v>
          </cell>
          <cell r="G2883">
            <v>0</v>
          </cell>
          <cell r="H2883" t="str">
            <v>2</v>
          </cell>
          <cell r="I2883" t="str">
            <v>SEMANA 2</v>
          </cell>
          <cell r="J2883">
            <v>17324</v>
          </cell>
          <cell r="K2883">
            <v>17335</v>
          </cell>
          <cell r="L2883">
            <v>11</v>
          </cell>
          <cell r="M2883">
            <v>11</v>
          </cell>
          <cell r="R2883" t="str">
            <v>ASFALTO_ESPUMADO</v>
          </cell>
          <cell r="S2883" t="str">
            <v>CPP</v>
          </cell>
          <cell r="T2883" t="str">
            <v>PLATO</v>
          </cell>
          <cell r="U2883" t="str">
            <v>1001F00068</v>
          </cell>
          <cell r="V2883">
            <v>6100000258</v>
          </cell>
          <cell r="W2883" t="str">
            <v>ASFALTO ESPUMADO</v>
          </cell>
          <cell r="X2883" t="str">
            <v>ESPUMADO ASFALTO CALIENTE</v>
          </cell>
        </row>
        <row r="2884">
          <cell r="A2884">
            <v>104711</v>
          </cell>
          <cell r="B2884" t="str">
            <v>4013409</v>
          </cell>
          <cell r="C2884" t="str">
            <v>PLANTAS ELECTRICAS DE 60 KW</v>
          </cell>
          <cell r="D2884">
            <v>137185</v>
          </cell>
          <cell r="E2884">
            <v>41923</v>
          </cell>
          <cell r="F2884" t="str">
            <v>_PLANTAS</v>
          </cell>
          <cell r="G2884">
            <v>0</v>
          </cell>
          <cell r="H2884" t="str">
            <v>1</v>
          </cell>
          <cell r="I2884" t="str">
            <v>SEMANA 2</v>
          </cell>
          <cell r="J2884">
            <v>17335</v>
          </cell>
          <cell r="K2884">
            <v>17343</v>
          </cell>
          <cell r="L2884">
            <v>8</v>
          </cell>
          <cell r="M2884">
            <v>8</v>
          </cell>
          <cell r="R2884" t="str">
            <v>ASFALTO_ESPUMADO</v>
          </cell>
          <cell r="S2884" t="str">
            <v>CPP</v>
          </cell>
          <cell r="T2884" t="str">
            <v>PLATO</v>
          </cell>
          <cell r="U2884" t="str">
            <v>1001F00068</v>
          </cell>
          <cell r="V2884">
            <v>6100000258</v>
          </cell>
          <cell r="W2884" t="str">
            <v>ASFALTO ESPUMADO</v>
          </cell>
          <cell r="X2884" t="str">
            <v>ESPUMADO ASFALTO CALIENTE</v>
          </cell>
        </row>
        <row r="2885">
          <cell r="A2885">
            <v>104712</v>
          </cell>
          <cell r="B2885" t="str">
            <v>4013409</v>
          </cell>
          <cell r="C2885" t="str">
            <v>PLANTAS ELECTRICAS DE 60 KW</v>
          </cell>
          <cell r="D2885">
            <v>137189</v>
          </cell>
          <cell r="E2885">
            <v>41924</v>
          </cell>
          <cell r="F2885" t="str">
            <v>_PLANTAS</v>
          </cell>
          <cell r="G2885">
            <v>0</v>
          </cell>
          <cell r="H2885" t="str">
            <v>2</v>
          </cell>
          <cell r="I2885" t="str">
            <v>SEMANA 2</v>
          </cell>
          <cell r="J2885">
            <v>17343</v>
          </cell>
          <cell r="K2885">
            <v>17355</v>
          </cell>
          <cell r="L2885">
            <v>12</v>
          </cell>
          <cell r="M2885">
            <v>12</v>
          </cell>
          <cell r="R2885" t="str">
            <v>ASFALTO_ESPUMADO</v>
          </cell>
          <cell r="S2885" t="str">
            <v>CPP</v>
          </cell>
          <cell r="T2885" t="str">
            <v>PLATO</v>
          </cell>
          <cell r="U2885" t="str">
            <v>1001F00068</v>
          </cell>
          <cell r="V2885">
            <v>6100000258</v>
          </cell>
          <cell r="W2885" t="str">
            <v>ASFALTO ESPUMADO</v>
          </cell>
          <cell r="X2885" t="str">
            <v>ESPUMADO ASFALTO CALIENTE</v>
          </cell>
        </row>
        <row r="2886">
          <cell r="A2886">
            <v>104712</v>
          </cell>
          <cell r="B2886" t="str">
            <v>4013409</v>
          </cell>
          <cell r="C2886" t="str">
            <v>PLANTAS ELECTRICAS DE 60 KW</v>
          </cell>
          <cell r="D2886">
            <v>137187</v>
          </cell>
          <cell r="E2886">
            <v>41924</v>
          </cell>
          <cell r="F2886" t="str">
            <v>_PLANTAS</v>
          </cell>
          <cell r="G2886">
            <v>0</v>
          </cell>
          <cell r="H2886" t="str">
            <v>1</v>
          </cell>
          <cell r="I2886" t="str">
            <v>SEMANA 2</v>
          </cell>
          <cell r="J2886">
            <v>17355</v>
          </cell>
          <cell r="K2886">
            <v>17359</v>
          </cell>
          <cell r="L2886">
            <v>4</v>
          </cell>
          <cell r="M2886">
            <v>4</v>
          </cell>
          <cell r="R2886" t="str">
            <v>ASFALTO_ESPUMADO</v>
          </cell>
          <cell r="S2886" t="str">
            <v>CPP</v>
          </cell>
          <cell r="T2886" t="str">
            <v>PLATO</v>
          </cell>
          <cell r="U2886" t="str">
            <v>1001F00068</v>
          </cell>
          <cell r="V2886">
            <v>6100000258</v>
          </cell>
          <cell r="W2886" t="str">
            <v>ASFALTO ESPUMADO</v>
          </cell>
          <cell r="X2886" t="str">
            <v>ESPUMADO ASFALTO CALIENTE</v>
          </cell>
        </row>
        <row r="2887">
          <cell r="A2887">
            <v>104713</v>
          </cell>
          <cell r="B2887" t="str">
            <v>4013409</v>
          </cell>
          <cell r="C2887" t="str">
            <v>PLANTAS ELECTRICAS DE 60 KW</v>
          </cell>
          <cell r="D2887">
            <v>137188</v>
          </cell>
          <cell r="E2887">
            <v>41925</v>
          </cell>
          <cell r="F2887" t="str">
            <v>_PLANTAS</v>
          </cell>
          <cell r="G2887">
            <v>0</v>
          </cell>
          <cell r="H2887" t="str">
            <v>1</v>
          </cell>
          <cell r="I2887" t="str">
            <v>SEMANA 2</v>
          </cell>
          <cell r="J2887">
            <v>17359</v>
          </cell>
          <cell r="K2887">
            <v>17368</v>
          </cell>
          <cell r="L2887">
            <v>9</v>
          </cell>
          <cell r="M2887">
            <v>9</v>
          </cell>
          <cell r="R2887" t="str">
            <v>ASFALTO_ESPUMADO</v>
          </cell>
          <cell r="S2887" t="str">
            <v>CPP</v>
          </cell>
          <cell r="T2887" t="str">
            <v>PLATO</v>
          </cell>
          <cell r="U2887" t="str">
            <v>1001F00068</v>
          </cell>
          <cell r="V2887">
            <v>6100000258</v>
          </cell>
          <cell r="W2887" t="str">
            <v>ASFALTO ESPUMADO</v>
          </cell>
          <cell r="X2887" t="str">
            <v>ESPUMADO ASFALTO CALIENTE</v>
          </cell>
        </row>
        <row r="2888">
          <cell r="A2888">
            <v>104713</v>
          </cell>
          <cell r="B2888" t="str">
            <v>4013409</v>
          </cell>
          <cell r="C2888" t="str">
            <v>PLANTAS ELECTRICAS DE 60 KW</v>
          </cell>
          <cell r="D2888">
            <v>137189</v>
          </cell>
          <cell r="E2888">
            <v>41925</v>
          </cell>
          <cell r="F2888" t="str">
            <v>_PLANTAS</v>
          </cell>
          <cell r="G2888">
            <v>0</v>
          </cell>
          <cell r="H2888" t="str">
            <v>2</v>
          </cell>
          <cell r="I2888" t="str">
            <v>SEMANA 2</v>
          </cell>
          <cell r="J2888">
            <v>17368</v>
          </cell>
          <cell r="K2888">
            <v>17368</v>
          </cell>
          <cell r="L2888">
            <v>0</v>
          </cell>
          <cell r="N2888">
            <v>8</v>
          </cell>
          <cell r="U2888" t="str">
            <v>_EQUIPOS</v>
          </cell>
        </row>
        <row r="2889">
          <cell r="A2889">
            <v>104714</v>
          </cell>
          <cell r="B2889" t="str">
            <v>4013409</v>
          </cell>
          <cell r="C2889" t="str">
            <v>PLANTAS ELECTRICAS DE 60 KW</v>
          </cell>
          <cell r="D2889">
            <v>137190</v>
          </cell>
          <cell r="E2889">
            <v>41926</v>
          </cell>
          <cell r="F2889" t="str">
            <v>_PLANTAS</v>
          </cell>
          <cell r="G2889">
            <v>0</v>
          </cell>
          <cell r="H2889" t="str">
            <v>1</v>
          </cell>
          <cell r="I2889" t="str">
            <v>SEMANA 2</v>
          </cell>
          <cell r="J2889">
            <v>17368</v>
          </cell>
          <cell r="K2889">
            <v>17377</v>
          </cell>
          <cell r="L2889">
            <v>9</v>
          </cell>
          <cell r="M2889">
            <v>9</v>
          </cell>
          <cell r="R2889" t="str">
            <v>ASFALTO_ESPUMADO</v>
          </cell>
          <cell r="S2889" t="str">
            <v>CPP</v>
          </cell>
          <cell r="T2889" t="str">
            <v>PLATO</v>
          </cell>
          <cell r="U2889" t="str">
            <v>1001F00068</v>
          </cell>
          <cell r="V2889">
            <v>6100000258</v>
          </cell>
          <cell r="W2889" t="str">
            <v>ASFALTO ESPUMADO</v>
          </cell>
          <cell r="X2889" t="str">
            <v>ESPUMADO ASFALTO CALIENTE</v>
          </cell>
        </row>
        <row r="2890">
          <cell r="A2890">
            <v>104714</v>
          </cell>
          <cell r="B2890" t="str">
            <v>4013409</v>
          </cell>
          <cell r="C2890" t="str">
            <v>PLANTAS ELECTRICAS DE 60 KW</v>
          </cell>
          <cell r="D2890">
            <v>137191</v>
          </cell>
          <cell r="E2890">
            <v>41926</v>
          </cell>
          <cell r="F2890" t="str">
            <v>_PLANTAS</v>
          </cell>
          <cell r="G2890">
            <v>0</v>
          </cell>
          <cell r="H2890" t="str">
            <v>2</v>
          </cell>
          <cell r="I2890" t="str">
            <v>SEMANA 2</v>
          </cell>
          <cell r="J2890">
            <v>17377</v>
          </cell>
          <cell r="K2890">
            <v>17388</v>
          </cell>
          <cell r="L2890">
            <v>11</v>
          </cell>
          <cell r="M2890">
            <v>11</v>
          </cell>
          <cell r="R2890" t="str">
            <v>ASFALTO_ESPUMADO</v>
          </cell>
          <cell r="S2890" t="str">
            <v>CPP</v>
          </cell>
          <cell r="T2890" t="str">
            <v>PLATO</v>
          </cell>
          <cell r="U2890" t="str">
            <v>1001F00068</v>
          </cell>
          <cell r="V2890">
            <v>6100000258</v>
          </cell>
          <cell r="W2890" t="str">
            <v>ASFALTO ESPUMADO</v>
          </cell>
          <cell r="X2890" t="str">
            <v>ESPUMADO ASFALTO CALIENTE</v>
          </cell>
        </row>
        <row r="2891">
          <cell r="A2891">
            <v>104715</v>
          </cell>
          <cell r="B2891" t="str">
            <v>4013409</v>
          </cell>
          <cell r="C2891" t="str">
            <v>PLANTAS ELECTRICAS DE 60 KW</v>
          </cell>
          <cell r="D2891">
            <v>137192</v>
          </cell>
          <cell r="E2891">
            <v>41927</v>
          </cell>
          <cell r="F2891" t="str">
            <v>_PLANTAS</v>
          </cell>
          <cell r="G2891">
            <v>0</v>
          </cell>
          <cell r="H2891" t="str">
            <v>1</v>
          </cell>
          <cell r="I2891" t="str">
            <v>SEMANA 2</v>
          </cell>
          <cell r="J2891">
            <v>17388</v>
          </cell>
          <cell r="K2891">
            <v>17397</v>
          </cell>
          <cell r="L2891">
            <v>9</v>
          </cell>
          <cell r="M2891">
            <v>9</v>
          </cell>
          <cell r="R2891" t="str">
            <v>ASFALTO_ESPUMADO</v>
          </cell>
          <cell r="S2891" t="str">
            <v>CPP</v>
          </cell>
          <cell r="T2891" t="str">
            <v>PLATO</v>
          </cell>
          <cell r="U2891" t="str">
            <v>1001F00068</v>
          </cell>
          <cell r="V2891">
            <v>6100000258</v>
          </cell>
          <cell r="W2891" t="str">
            <v>ASFALTO ESPUMADO</v>
          </cell>
          <cell r="X2891" t="str">
            <v>ESPUMADO ASFALTO CALIENTE</v>
          </cell>
        </row>
        <row r="2892">
          <cell r="A2892">
            <v>104715</v>
          </cell>
          <cell r="B2892" t="str">
            <v>4013409</v>
          </cell>
          <cell r="C2892" t="str">
            <v>PLANTAS ELECTRICAS DE 60 KW</v>
          </cell>
          <cell r="D2892">
            <v>137193</v>
          </cell>
          <cell r="E2892">
            <v>41927</v>
          </cell>
          <cell r="F2892" t="str">
            <v>_PLANTAS</v>
          </cell>
          <cell r="G2892">
            <v>0</v>
          </cell>
          <cell r="H2892" t="str">
            <v>2</v>
          </cell>
          <cell r="I2892" t="str">
            <v>SEMANA 2</v>
          </cell>
          <cell r="J2892">
            <v>17397</v>
          </cell>
          <cell r="K2892">
            <v>17408</v>
          </cell>
          <cell r="L2892">
            <v>11</v>
          </cell>
          <cell r="M2892">
            <v>11</v>
          </cell>
          <cell r="R2892" t="str">
            <v>ASFALTO_ESPUMADO</v>
          </cell>
          <cell r="S2892" t="str">
            <v>CPP</v>
          </cell>
          <cell r="T2892" t="str">
            <v>PLATO</v>
          </cell>
          <cell r="U2892" t="str">
            <v>1001F00068</v>
          </cell>
          <cell r="V2892">
            <v>6100000258</v>
          </cell>
          <cell r="W2892" t="str">
            <v>ASFALTO ESPUMADO</v>
          </cell>
          <cell r="X2892" t="str">
            <v>ESPUMADO ASFALTO CALIENTE</v>
          </cell>
        </row>
        <row r="2893">
          <cell r="A2893">
            <v>104716</v>
          </cell>
          <cell r="B2893" t="str">
            <v>4013409</v>
          </cell>
          <cell r="C2893" t="str">
            <v>PLANTAS ELECTRICAS DE 60 KW</v>
          </cell>
          <cell r="D2893">
            <v>137194</v>
          </cell>
          <cell r="E2893">
            <v>41928</v>
          </cell>
          <cell r="F2893" t="str">
            <v>_PLANTAS</v>
          </cell>
          <cell r="G2893">
            <v>0</v>
          </cell>
          <cell r="H2893" t="str">
            <v>1</v>
          </cell>
          <cell r="I2893" t="str">
            <v>SEMANA 3</v>
          </cell>
          <cell r="J2893">
            <v>17408</v>
          </cell>
          <cell r="K2893">
            <v>17418</v>
          </cell>
          <cell r="L2893">
            <v>10</v>
          </cell>
          <cell r="M2893">
            <v>10</v>
          </cell>
          <cell r="R2893" t="str">
            <v>ASFALTO_ESPUMADO</v>
          </cell>
          <cell r="S2893" t="str">
            <v>CPP</v>
          </cell>
          <cell r="T2893" t="str">
            <v>PLATO</v>
          </cell>
          <cell r="U2893" t="str">
            <v>1001F00068</v>
          </cell>
          <cell r="V2893">
            <v>6100000258</v>
          </cell>
          <cell r="W2893" t="str">
            <v>ASFALTO ESPUMADO</v>
          </cell>
          <cell r="X2893" t="str">
            <v>ESPUMADO ASFALTO CALIENTE</v>
          </cell>
        </row>
        <row r="2894">
          <cell r="A2894">
            <v>104716</v>
          </cell>
          <cell r="B2894" t="str">
            <v>4013409</v>
          </cell>
          <cell r="C2894" t="str">
            <v>PLANTAS ELECTRICAS DE 60 KW</v>
          </cell>
          <cell r="D2894">
            <v>137195</v>
          </cell>
          <cell r="E2894">
            <v>41928</v>
          </cell>
          <cell r="F2894" t="str">
            <v>_PLANTAS</v>
          </cell>
          <cell r="G2894">
            <v>0</v>
          </cell>
          <cell r="H2894" t="str">
            <v>2</v>
          </cell>
          <cell r="I2894" t="str">
            <v>SEMANA 3</v>
          </cell>
          <cell r="J2894">
            <v>17418</v>
          </cell>
          <cell r="K2894">
            <v>17428</v>
          </cell>
          <cell r="L2894">
            <v>10</v>
          </cell>
          <cell r="M2894">
            <v>10</v>
          </cell>
          <cell r="R2894" t="str">
            <v>ASFALTO_ESPUMADO</v>
          </cell>
          <cell r="S2894" t="str">
            <v>CPP</v>
          </cell>
          <cell r="T2894" t="str">
            <v>PLATO</v>
          </cell>
          <cell r="U2894" t="str">
            <v>1001F00068</v>
          </cell>
          <cell r="V2894">
            <v>6100000258</v>
          </cell>
          <cell r="W2894" t="str">
            <v>ASFALTO ESPUMADO</v>
          </cell>
          <cell r="X2894" t="str">
            <v>ESPUMADO ASFALTO CALIENTE</v>
          </cell>
        </row>
        <row r="2895">
          <cell r="A2895">
            <v>104717</v>
          </cell>
          <cell r="B2895" t="str">
            <v>4013409</v>
          </cell>
          <cell r="C2895" t="str">
            <v>PLANTAS ELECTRICAS DE 60 KW</v>
          </cell>
          <cell r="D2895">
            <v>137197</v>
          </cell>
          <cell r="E2895">
            <v>41929</v>
          </cell>
          <cell r="F2895" t="str">
            <v>_PLANTAS</v>
          </cell>
          <cell r="G2895">
            <v>0</v>
          </cell>
          <cell r="H2895" t="str">
            <v>2</v>
          </cell>
          <cell r="I2895" t="str">
            <v>SEMANA 3</v>
          </cell>
          <cell r="J2895">
            <v>17438</v>
          </cell>
          <cell r="K2895">
            <v>17447</v>
          </cell>
          <cell r="L2895">
            <v>9</v>
          </cell>
          <cell r="M2895">
            <v>9</v>
          </cell>
          <cell r="R2895" t="str">
            <v>ASFALTO_ESPUMADO</v>
          </cell>
          <cell r="S2895" t="str">
            <v>CPP</v>
          </cell>
          <cell r="T2895" t="str">
            <v>PLATO</v>
          </cell>
          <cell r="U2895" t="str">
            <v>1001F00068</v>
          </cell>
          <cell r="V2895">
            <v>6100000258</v>
          </cell>
          <cell r="W2895" t="str">
            <v>ASFALTO ESPUMADO</v>
          </cell>
          <cell r="X2895" t="str">
            <v>ESPUMADO ASFALTO CALIENTE</v>
          </cell>
        </row>
        <row r="2896">
          <cell r="A2896">
            <v>104717</v>
          </cell>
          <cell r="B2896" t="str">
            <v>4013409</v>
          </cell>
          <cell r="C2896" t="str">
            <v>PLANTAS ELECTRICAS DE 60 KW</v>
          </cell>
          <cell r="D2896">
            <v>137196</v>
          </cell>
          <cell r="E2896">
            <v>41929</v>
          </cell>
          <cell r="F2896" t="str">
            <v>_PLANTAS</v>
          </cell>
          <cell r="G2896">
            <v>0</v>
          </cell>
          <cell r="H2896" t="str">
            <v>1</v>
          </cell>
          <cell r="I2896" t="str">
            <v>SEMANA 3</v>
          </cell>
          <cell r="J2896">
            <v>17428</v>
          </cell>
          <cell r="K2896">
            <v>17438</v>
          </cell>
          <cell r="L2896">
            <v>10</v>
          </cell>
          <cell r="M2896">
            <v>10</v>
          </cell>
          <cell r="R2896" t="str">
            <v>ASFALTO_ESPUMADO</v>
          </cell>
          <cell r="S2896" t="str">
            <v>CPP</v>
          </cell>
          <cell r="T2896" t="str">
            <v>PLATO</v>
          </cell>
          <cell r="U2896" t="str">
            <v>1001F00068</v>
          </cell>
          <cell r="V2896">
            <v>6100000258</v>
          </cell>
          <cell r="W2896" t="str">
            <v>ASFALTO ESPUMADO</v>
          </cell>
          <cell r="X2896" t="str">
            <v>ESPUMADO ASFALTO CALIENTE</v>
          </cell>
        </row>
        <row r="2897">
          <cell r="A2897">
            <v>104718</v>
          </cell>
          <cell r="B2897" t="str">
            <v>4013409</v>
          </cell>
          <cell r="C2897" t="str">
            <v>PLANTAS ELECTRICAS DE 60 KW</v>
          </cell>
          <cell r="D2897">
            <v>137199</v>
          </cell>
          <cell r="E2897">
            <v>41930</v>
          </cell>
          <cell r="F2897" t="str">
            <v>_PLANTAS</v>
          </cell>
          <cell r="G2897">
            <v>0</v>
          </cell>
          <cell r="H2897" t="str">
            <v>2</v>
          </cell>
          <cell r="I2897" t="str">
            <v>SEMANA 3</v>
          </cell>
          <cell r="J2897">
            <v>17456</v>
          </cell>
          <cell r="K2897">
            <v>17460</v>
          </cell>
          <cell r="L2897">
            <v>4</v>
          </cell>
          <cell r="M2897">
            <v>4</v>
          </cell>
          <cell r="N2897">
            <v>6</v>
          </cell>
          <cell r="R2897" t="str">
            <v>ASFALTO_ESPUMADO</v>
          </cell>
          <cell r="S2897" t="str">
            <v>CPP</v>
          </cell>
          <cell r="T2897" t="str">
            <v>PLATO</v>
          </cell>
          <cell r="U2897" t="str">
            <v>1001F00068</v>
          </cell>
          <cell r="V2897">
            <v>6100000258</v>
          </cell>
          <cell r="W2897" t="str">
            <v>ASFALTO ESPUMADO</v>
          </cell>
          <cell r="X2897" t="str">
            <v>ESPUMADO ASFALTO CALIENTE</v>
          </cell>
        </row>
        <row r="2898">
          <cell r="A2898">
            <v>104518</v>
          </cell>
          <cell r="B2898" t="str">
            <v>4013409</v>
          </cell>
          <cell r="C2898" t="str">
            <v>PLANTAS ELECTRICAS DE 60 KW</v>
          </cell>
          <cell r="D2898">
            <v>137198</v>
          </cell>
          <cell r="E2898">
            <v>41930</v>
          </cell>
          <cell r="F2898" t="str">
            <v>_PLANTAS</v>
          </cell>
          <cell r="G2898">
            <v>0</v>
          </cell>
          <cell r="H2898" t="str">
            <v>1</v>
          </cell>
          <cell r="I2898" t="str">
            <v>SEMANA 3</v>
          </cell>
          <cell r="J2898">
            <v>17447</v>
          </cell>
          <cell r="K2898">
            <v>17456</v>
          </cell>
          <cell r="L2898">
            <v>9</v>
          </cell>
          <cell r="M2898">
            <v>9</v>
          </cell>
          <cell r="R2898" t="str">
            <v>ASFALTO_ESPUMADO</v>
          </cell>
          <cell r="S2898" t="str">
            <v>CPP</v>
          </cell>
          <cell r="T2898" t="str">
            <v>PLATO</v>
          </cell>
          <cell r="U2898" t="str">
            <v>1001F00068</v>
          </cell>
          <cell r="V2898">
            <v>6100000258</v>
          </cell>
          <cell r="W2898" t="str">
            <v>ASFALTO ESPUMADO</v>
          </cell>
          <cell r="X2898" t="str">
            <v>ESPUMADO ASFALTO CALIENTE</v>
          </cell>
        </row>
        <row r="2899">
          <cell r="A2899">
            <v>104519</v>
          </cell>
          <cell r="B2899" t="str">
            <v>4013409</v>
          </cell>
          <cell r="C2899" t="str">
            <v>PLANTAS ELECTRICAS DE 60 KW</v>
          </cell>
          <cell r="D2899">
            <v>137200</v>
          </cell>
          <cell r="E2899">
            <v>41931</v>
          </cell>
          <cell r="F2899" t="str">
            <v>_PLANTAS</v>
          </cell>
          <cell r="G2899">
            <v>0</v>
          </cell>
          <cell r="H2899" t="str">
            <v>1</v>
          </cell>
          <cell r="I2899" t="str">
            <v>SEMANA 3</v>
          </cell>
          <cell r="J2899">
            <v>17460</v>
          </cell>
          <cell r="K2899">
            <v>17465</v>
          </cell>
          <cell r="L2899">
            <v>5</v>
          </cell>
          <cell r="M2899">
            <v>5</v>
          </cell>
          <cell r="R2899" t="str">
            <v>ASFALTO_ESPUMADO</v>
          </cell>
          <cell r="S2899" t="str">
            <v>CPP</v>
          </cell>
          <cell r="T2899" t="str">
            <v>PLATO</v>
          </cell>
          <cell r="U2899" t="str">
            <v>1001F00068</v>
          </cell>
          <cell r="V2899">
            <v>6100000258</v>
          </cell>
          <cell r="W2899" t="str">
            <v>ASFALTO ESPUMADO</v>
          </cell>
          <cell r="X2899" t="str">
            <v>ESPUMADO ASFALTO CALIENTE</v>
          </cell>
        </row>
        <row r="2900">
          <cell r="A2900">
            <v>104720</v>
          </cell>
          <cell r="B2900" t="str">
            <v>4013409</v>
          </cell>
          <cell r="C2900" t="str">
            <v>PLANTAS ELECTRICAS DE 60 KW</v>
          </cell>
          <cell r="D2900">
            <v>137094</v>
          </cell>
          <cell r="E2900">
            <v>41932</v>
          </cell>
          <cell r="F2900" t="str">
            <v>_PLANTAS</v>
          </cell>
          <cell r="G2900">
            <v>0</v>
          </cell>
          <cell r="H2900" t="str">
            <v>1</v>
          </cell>
          <cell r="I2900" t="str">
            <v>SEMANA 3</v>
          </cell>
          <cell r="J2900">
            <v>17475</v>
          </cell>
          <cell r="K2900">
            <v>17486</v>
          </cell>
          <cell r="L2900">
            <v>11</v>
          </cell>
          <cell r="M2900">
            <v>11</v>
          </cell>
          <cell r="R2900" t="str">
            <v>ASFALTO_ESPUMADO</v>
          </cell>
          <cell r="S2900" t="str">
            <v>CPP</v>
          </cell>
          <cell r="T2900" t="str">
            <v>PLATO</v>
          </cell>
          <cell r="U2900" t="str">
            <v>1001F00068</v>
          </cell>
          <cell r="V2900">
            <v>6100000258</v>
          </cell>
          <cell r="W2900" t="str">
            <v>ASFALTO ESPUMADO</v>
          </cell>
          <cell r="X2900" t="str">
            <v>ESPUMADO ASFALTO CALIENTE</v>
          </cell>
        </row>
        <row r="2901">
          <cell r="A2901">
            <v>104520</v>
          </cell>
          <cell r="B2901" t="str">
            <v>4013409</v>
          </cell>
          <cell r="C2901" t="str">
            <v>PLANTAS ELECTRICAS DE 60 KW</v>
          </cell>
          <cell r="D2901">
            <v>137151</v>
          </cell>
          <cell r="E2901">
            <v>41932</v>
          </cell>
          <cell r="F2901" t="str">
            <v>_PLANTAS</v>
          </cell>
          <cell r="G2901">
            <v>0</v>
          </cell>
          <cell r="H2901" t="str">
            <v>2</v>
          </cell>
          <cell r="I2901" t="str">
            <v>SEMANA 3</v>
          </cell>
          <cell r="J2901">
            <v>17486</v>
          </cell>
          <cell r="K2901">
            <v>17495</v>
          </cell>
          <cell r="L2901">
            <v>9</v>
          </cell>
          <cell r="M2901">
            <v>9</v>
          </cell>
          <cell r="R2901" t="str">
            <v>ASFALTO_ESPUMADO</v>
          </cell>
          <cell r="S2901" t="str">
            <v>CPP</v>
          </cell>
          <cell r="T2901" t="str">
            <v>PLATO</v>
          </cell>
          <cell r="U2901" t="str">
            <v>1001F00068</v>
          </cell>
          <cell r="V2901">
            <v>6100000258</v>
          </cell>
          <cell r="W2901" t="str">
            <v>ASFALTO ESPUMADO</v>
          </cell>
          <cell r="X2901" t="str">
            <v>ESPUMADO ASFALTO CALIENTE</v>
          </cell>
        </row>
        <row r="2902">
          <cell r="A2902">
            <v>104521</v>
          </cell>
          <cell r="B2902" t="str">
            <v>4013409</v>
          </cell>
          <cell r="C2902" t="str">
            <v>PLANTAS ELECTRICAS DE 60 KW</v>
          </cell>
          <cell r="D2902">
            <v>140952</v>
          </cell>
          <cell r="E2902">
            <v>41933</v>
          </cell>
          <cell r="F2902" t="str">
            <v>_PLANTAS</v>
          </cell>
          <cell r="G2902">
            <v>0</v>
          </cell>
          <cell r="H2902" t="str">
            <v>2</v>
          </cell>
          <cell r="I2902" t="str">
            <v>SEMANA 3</v>
          </cell>
          <cell r="J2902">
            <v>17505</v>
          </cell>
          <cell r="K2902">
            <v>17514</v>
          </cell>
          <cell r="L2902">
            <v>9</v>
          </cell>
          <cell r="M2902">
            <v>9</v>
          </cell>
          <cell r="R2902" t="str">
            <v>ASFALTO_ESPUMADO</v>
          </cell>
          <cell r="S2902" t="str">
            <v>CPP</v>
          </cell>
          <cell r="T2902" t="str">
            <v>PLATO</v>
          </cell>
          <cell r="U2902" t="str">
            <v>1001F00068</v>
          </cell>
          <cell r="V2902">
            <v>6100000258</v>
          </cell>
          <cell r="W2902" t="str">
            <v>ASFALTO ESPUMADO</v>
          </cell>
          <cell r="X2902" t="str">
            <v>ESPUMADO ASFALTO CALIENTE</v>
          </cell>
        </row>
        <row r="2903">
          <cell r="A2903">
            <v>104521</v>
          </cell>
          <cell r="B2903" t="str">
            <v>4013409</v>
          </cell>
          <cell r="C2903" t="str">
            <v>PLANTAS ELECTRICAS DE 60 KW</v>
          </cell>
          <cell r="D2903">
            <v>140951</v>
          </cell>
          <cell r="E2903">
            <v>41933</v>
          </cell>
          <cell r="F2903" t="str">
            <v>_PLANTAS</v>
          </cell>
          <cell r="G2903">
            <v>0</v>
          </cell>
          <cell r="H2903" t="str">
            <v>1</v>
          </cell>
          <cell r="I2903" t="str">
            <v>SEMANA 3</v>
          </cell>
          <cell r="J2903">
            <v>17495</v>
          </cell>
          <cell r="K2903">
            <v>17505</v>
          </cell>
          <cell r="L2903">
            <v>10</v>
          </cell>
          <cell r="M2903">
            <v>10</v>
          </cell>
          <cell r="R2903" t="str">
            <v>ASFALTO_ESPUMADO</v>
          </cell>
          <cell r="S2903" t="str">
            <v>CPP</v>
          </cell>
          <cell r="T2903" t="str">
            <v>PLATO</v>
          </cell>
          <cell r="U2903" t="str">
            <v>1001F00068</v>
          </cell>
          <cell r="V2903">
            <v>6100000258</v>
          </cell>
          <cell r="W2903" t="str">
            <v>ASFALTO ESPUMADO</v>
          </cell>
          <cell r="X2903" t="str">
            <v>ESPUMADO ASFALTO CALIENTE</v>
          </cell>
        </row>
        <row r="2904">
          <cell r="A2904">
            <v>104522</v>
          </cell>
          <cell r="B2904" t="str">
            <v>4013409</v>
          </cell>
          <cell r="C2904" t="str">
            <v>PLANTAS ELECTRICAS DE 60 KW</v>
          </cell>
          <cell r="D2904">
            <v>140954</v>
          </cell>
          <cell r="E2904">
            <v>41934</v>
          </cell>
          <cell r="F2904" t="str">
            <v>_PLANTAS</v>
          </cell>
          <cell r="G2904">
            <v>0</v>
          </cell>
          <cell r="H2904" t="str">
            <v>1</v>
          </cell>
          <cell r="I2904" t="str">
            <v>SEMANA 3</v>
          </cell>
          <cell r="J2904">
            <v>17524</v>
          </cell>
          <cell r="K2904">
            <v>17535</v>
          </cell>
          <cell r="L2904">
            <v>11</v>
          </cell>
          <cell r="M2904">
            <v>11</v>
          </cell>
          <cell r="R2904" t="str">
            <v>ASFALTO_ESPUMADO</v>
          </cell>
          <cell r="S2904" t="str">
            <v>CPP</v>
          </cell>
          <cell r="T2904" t="str">
            <v>PLATO</v>
          </cell>
          <cell r="U2904" t="str">
            <v>1001F00068</v>
          </cell>
          <cell r="V2904">
            <v>6100000258</v>
          </cell>
          <cell r="W2904" t="str">
            <v>ASFALTO ESPUMADO</v>
          </cell>
          <cell r="X2904" t="str">
            <v>ESPUMADO ASFALTO CALIENTE</v>
          </cell>
        </row>
        <row r="2905">
          <cell r="A2905">
            <v>104522</v>
          </cell>
          <cell r="B2905" t="str">
            <v>4013409</v>
          </cell>
          <cell r="C2905" t="str">
            <v>PLANTAS ELECTRICAS DE 60 KW</v>
          </cell>
          <cell r="D2905">
            <v>140953</v>
          </cell>
          <cell r="E2905">
            <v>41934</v>
          </cell>
          <cell r="F2905" t="str">
            <v>_PLANTAS</v>
          </cell>
          <cell r="G2905">
            <v>0</v>
          </cell>
          <cell r="H2905" t="str">
            <v>1</v>
          </cell>
          <cell r="I2905" t="str">
            <v>SEMANA 3</v>
          </cell>
          <cell r="J2905">
            <v>17514</v>
          </cell>
          <cell r="K2905">
            <v>17524</v>
          </cell>
          <cell r="L2905">
            <v>10</v>
          </cell>
          <cell r="M2905">
            <v>10</v>
          </cell>
          <cell r="R2905" t="str">
            <v>ASFALTO_ESPUMADO</v>
          </cell>
          <cell r="S2905" t="str">
            <v>CPP</v>
          </cell>
          <cell r="T2905" t="str">
            <v>PLATO</v>
          </cell>
          <cell r="U2905" t="str">
            <v>1001F00068</v>
          </cell>
          <cell r="V2905">
            <v>6100000258</v>
          </cell>
          <cell r="W2905" t="str">
            <v>ASFALTO ESPUMADO</v>
          </cell>
          <cell r="X2905" t="str">
            <v>ESPUMADO ASFALTO CALIENTE</v>
          </cell>
        </row>
        <row r="2906">
          <cell r="A2906">
            <v>104623</v>
          </cell>
          <cell r="B2906" t="str">
            <v>4013409</v>
          </cell>
          <cell r="C2906" t="str">
            <v>PLANTAS ELECTRICAS DE 60 KW</v>
          </cell>
          <cell r="D2906">
            <v>140955</v>
          </cell>
          <cell r="E2906">
            <v>41935</v>
          </cell>
          <cell r="F2906" t="str">
            <v>_PLANTAS</v>
          </cell>
          <cell r="G2906">
            <v>0</v>
          </cell>
          <cell r="H2906" t="str">
            <v>1</v>
          </cell>
          <cell r="I2906" t="str">
            <v>SEMANA 3</v>
          </cell>
          <cell r="J2906">
            <v>17535</v>
          </cell>
          <cell r="K2906">
            <v>17544</v>
          </cell>
          <cell r="L2906">
            <v>9</v>
          </cell>
          <cell r="M2906">
            <v>9</v>
          </cell>
          <cell r="R2906" t="str">
            <v>ASFALTO_ESPUMADO</v>
          </cell>
          <cell r="S2906" t="str">
            <v>CPP</v>
          </cell>
          <cell r="T2906" t="str">
            <v>PLATO</v>
          </cell>
          <cell r="U2906" t="str">
            <v>1001F00068</v>
          </cell>
          <cell r="V2906">
            <v>6100000258</v>
          </cell>
          <cell r="W2906" t="str">
            <v>ASFALTO ESPUMADO</v>
          </cell>
          <cell r="X2906" t="str">
            <v>ESPUMADO ASFALTO CALIENTE</v>
          </cell>
        </row>
        <row r="2907">
          <cell r="A2907">
            <v>104623</v>
          </cell>
          <cell r="B2907" t="str">
            <v>4013409</v>
          </cell>
          <cell r="C2907" t="str">
            <v>PLANTAS ELECTRICAS DE 60 KW</v>
          </cell>
          <cell r="D2907">
            <v>140956</v>
          </cell>
          <cell r="E2907">
            <v>41935</v>
          </cell>
          <cell r="F2907" t="str">
            <v>_PLANTAS</v>
          </cell>
          <cell r="G2907">
            <v>0</v>
          </cell>
          <cell r="H2907" t="str">
            <v>2</v>
          </cell>
          <cell r="I2907" t="str">
            <v>SEMANA 3</v>
          </cell>
          <cell r="J2907">
            <v>17544</v>
          </cell>
          <cell r="K2907">
            <v>17554</v>
          </cell>
          <cell r="L2907">
            <v>10</v>
          </cell>
          <cell r="M2907">
            <v>10</v>
          </cell>
          <cell r="R2907" t="str">
            <v>ASFALTO_ESPUMADO</v>
          </cell>
          <cell r="S2907" t="str">
            <v>CPP</v>
          </cell>
          <cell r="T2907" t="str">
            <v>PLATO</v>
          </cell>
          <cell r="U2907" t="str">
            <v>1001F00068</v>
          </cell>
          <cell r="V2907">
            <v>6100000258</v>
          </cell>
          <cell r="W2907" t="str">
            <v>ASFALTO ESPUMADO</v>
          </cell>
          <cell r="X2907" t="str">
            <v>ESPUMADO ASFALTO CALIENTE</v>
          </cell>
        </row>
        <row r="2908">
          <cell r="A2908">
            <v>103324</v>
          </cell>
          <cell r="B2908" t="str">
            <v>4015120</v>
          </cell>
          <cell r="C2908" t="str">
            <v>EXCAVADORAS SOBRE ORUGAS DE 30 -36 TONELADAS</v>
          </cell>
          <cell r="D2908">
            <v>117915</v>
          </cell>
          <cell r="E2908">
            <v>41906</v>
          </cell>
          <cell r="F2908" t="str">
            <v>_PLANTAS</v>
          </cell>
          <cell r="G2908">
            <v>0</v>
          </cell>
          <cell r="H2908" t="str">
            <v>1</v>
          </cell>
          <cell r="I2908" t="str">
            <v>SEMANA 4</v>
          </cell>
          <cell r="J2908">
            <v>1679</v>
          </cell>
          <cell r="K2908">
            <v>1688</v>
          </cell>
          <cell r="L2908">
            <v>9</v>
          </cell>
          <cell r="M2908">
            <v>9</v>
          </cell>
          <cell r="R2908" t="str">
            <v>CANTERA</v>
          </cell>
          <cell r="S2908" t="str">
            <v>CPP</v>
          </cell>
          <cell r="T2908" t="str">
            <v>PLATO</v>
          </cell>
          <cell r="U2908" t="str">
            <v>1001F00037</v>
          </cell>
          <cell r="V2908">
            <v>6100000249</v>
          </cell>
          <cell r="W2908" t="str">
            <v>CANTERA</v>
          </cell>
          <cell r="X2908" t="str">
            <v>RELLENO</v>
          </cell>
        </row>
        <row r="2909">
          <cell r="A2909">
            <v>103325</v>
          </cell>
          <cell r="B2909" t="str">
            <v>4015120</v>
          </cell>
          <cell r="C2909" t="str">
            <v>EXCAVADORAS SOBRE ORUGAS DE 30 -36 TONELADAS</v>
          </cell>
          <cell r="D2909">
            <v>117916</v>
          </cell>
          <cell r="E2909">
            <v>41907</v>
          </cell>
          <cell r="F2909" t="str">
            <v>_PLANTAS</v>
          </cell>
          <cell r="G2909">
            <v>0</v>
          </cell>
          <cell r="H2909" t="str">
            <v>1</v>
          </cell>
          <cell r="I2909" t="str">
            <v>SEMANA 4</v>
          </cell>
          <cell r="J2909">
            <v>1688</v>
          </cell>
          <cell r="K2909">
            <v>1698</v>
          </cell>
          <cell r="L2909">
            <v>10</v>
          </cell>
          <cell r="M2909">
            <v>10</v>
          </cell>
          <cell r="R2909" t="str">
            <v>CANTERA</v>
          </cell>
          <cell r="S2909" t="str">
            <v>CPP</v>
          </cell>
          <cell r="T2909" t="str">
            <v>PLATO</v>
          </cell>
          <cell r="U2909" t="str">
            <v>1001F00037</v>
          </cell>
          <cell r="V2909">
            <v>6100000249</v>
          </cell>
          <cell r="W2909" t="str">
            <v>CANTERA</v>
          </cell>
          <cell r="X2909" t="str">
            <v>RELLENO</v>
          </cell>
        </row>
        <row r="2910">
          <cell r="A2910">
            <v>103326</v>
          </cell>
          <cell r="B2910" t="str">
            <v>4015120</v>
          </cell>
          <cell r="C2910" t="str">
            <v>EXCAVADORAS SOBRE ORUGAS DE 30 -36 TONELADAS</v>
          </cell>
          <cell r="D2910">
            <v>117917</v>
          </cell>
          <cell r="E2910">
            <v>41908</v>
          </cell>
          <cell r="F2910" t="str">
            <v>_PLANTAS</v>
          </cell>
          <cell r="G2910">
            <v>0</v>
          </cell>
          <cell r="H2910" t="str">
            <v>1</v>
          </cell>
          <cell r="I2910" t="str">
            <v>SEMANA 4</v>
          </cell>
          <cell r="J2910">
            <v>1698</v>
          </cell>
          <cell r="K2910">
            <v>1707</v>
          </cell>
          <cell r="L2910">
            <v>9</v>
          </cell>
          <cell r="M2910">
            <v>9</v>
          </cell>
          <cell r="R2910" t="str">
            <v>CANTERA</v>
          </cell>
          <cell r="S2910" t="str">
            <v>CPP</v>
          </cell>
          <cell r="T2910" t="str">
            <v>PLATO</v>
          </cell>
          <cell r="U2910" t="str">
            <v>1001F00037</v>
          </cell>
          <cell r="V2910">
            <v>6100000249</v>
          </cell>
          <cell r="W2910" t="str">
            <v>CANTERA</v>
          </cell>
          <cell r="X2910" t="str">
            <v>RELLENO</v>
          </cell>
        </row>
        <row r="2911">
          <cell r="A2911">
            <v>103327</v>
          </cell>
          <cell r="B2911" t="str">
            <v>4015120</v>
          </cell>
          <cell r="C2911" t="str">
            <v>EXCAVADORAS SOBRE ORUGAS DE 30 -36 TONELADAS</v>
          </cell>
          <cell r="D2911">
            <v>117918</v>
          </cell>
          <cell r="E2911">
            <v>41909</v>
          </cell>
          <cell r="F2911" t="str">
            <v>_PLANTAS</v>
          </cell>
          <cell r="G2911">
            <v>0</v>
          </cell>
          <cell r="H2911" t="str">
            <v>1</v>
          </cell>
          <cell r="I2911" t="str">
            <v>SEMANA 4</v>
          </cell>
          <cell r="J2911">
            <v>1707</v>
          </cell>
          <cell r="K2911">
            <v>1714</v>
          </cell>
          <cell r="L2911">
            <v>7</v>
          </cell>
          <cell r="M2911">
            <v>7</v>
          </cell>
          <cell r="R2911" t="str">
            <v>CANTERA</v>
          </cell>
          <cell r="S2911" t="str">
            <v>CPP</v>
          </cell>
          <cell r="T2911" t="str">
            <v>PLATO</v>
          </cell>
          <cell r="U2911" t="str">
            <v>1001F00037</v>
          </cell>
          <cell r="V2911">
            <v>6100000249</v>
          </cell>
          <cell r="W2911" t="str">
            <v>CANTERA</v>
          </cell>
          <cell r="X2911" t="str">
            <v>RELLENO</v>
          </cell>
        </row>
        <row r="2912">
          <cell r="A2912">
            <v>103329</v>
          </cell>
          <cell r="B2912" t="str">
            <v>4015120</v>
          </cell>
          <cell r="C2912" t="str">
            <v>EXCAVADORAS SOBRE ORUGAS DE 30 -36 TONELADAS</v>
          </cell>
          <cell r="D2912">
            <v>117919</v>
          </cell>
          <cell r="E2912">
            <v>41911</v>
          </cell>
          <cell r="F2912" t="str">
            <v>_PLANTAS</v>
          </cell>
          <cell r="G2912">
            <v>0</v>
          </cell>
          <cell r="H2912" t="str">
            <v>1</v>
          </cell>
          <cell r="I2912" t="str">
            <v>SEMANA 4</v>
          </cell>
          <cell r="J2912">
            <v>1714</v>
          </cell>
          <cell r="K2912">
            <v>1724</v>
          </cell>
          <cell r="L2912">
            <v>10</v>
          </cell>
          <cell r="M2912">
            <v>10</v>
          </cell>
          <cell r="R2912" t="str">
            <v>CANTERA</v>
          </cell>
          <cell r="S2912" t="str">
            <v>CPP</v>
          </cell>
          <cell r="T2912" t="str">
            <v>PLATO</v>
          </cell>
          <cell r="U2912" t="str">
            <v>1001F00037</v>
          </cell>
          <cell r="V2912">
            <v>6100000249</v>
          </cell>
          <cell r="W2912" t="str">
            <v>CANTERA</v>
          </cell>
          <cell r="X2912" t="str">
            <v>RELLENO</v>
          </cell>
        </row>
        <row r="2913">
          <cell r="A2913">
            <v>103330</v>
          </cell>
          <cell r="B2913" t="str">
            <v>4015120</v>
          </cell>
          <cell r="C2913" t="str">
            <v>EXCAVADORAS SOBRE ORUGAS DE 30 -36 TONELADAS</v>
          </cell>
          <cell r="D2913">
            <v>117920</v>
          </cell>
          <cell r="E2913">
            <v>41912</v>
          </cell>
          <cell r="F2913" t="str">
            <v>_PLANTAS</v>
          </cell>
          <cell r="G2913">
            <v>0</v>
          </cell>
          <cell r="H2913" t="str">
            <v>1</v>
          </cell>
          <cell r="I2913" t="str">
            <v>SEMANA 4</v>
          </cell>
          <cell r="J2913">
            <v>1724</v>
          </cell>
          <cell r="K2913">
            <v>1734</v>
          </cell>
          <cell r="L2913">
            <v>10</v>
          </cell>
          <cell r="M2913">
            <v>10</v>
          </cell>
          <cell r="R2913" t="str">
            <v>CANTERA</v>
          </cell>
          <cell r="S2913" t="str">
            <v>CPP</v>
          </cell>
          <cell r="T2913" t="str">
            <v>PLATO</v>
          </cell>
          <cell r="U2913" t="str">
            <v>1001F00037</v>
          </cell>
          <cell r="V2913">
            <v>6100000249</v>
          </cell>
          <cell r="W2913" t="str">
            <v>CANTERA</v>
          </cell>
          <cell r="X2913" t="str">
            <v>RELLENO</v>
          </cell>
        </row>
        <row r="2914">
          <cell r="A2914">
            <v>103301</v>
          </cell>
          <cell r="B2914" t="str">
            <v>4015120</v>
          </cell>
          <cell r="C2914" t="str">
            <v>EXCAVADORAS SOBRE ORUGAS DE 30 -36 TONELADAS</v>
          </cell>
          <cell r="D2914">
            <v>117921</v>
          </cell>
          <cell r="E2914">
            <v>41913</v>
          </cell>
          <cell r="F2914" t="str">
            <v>_PLANTAS</v>
          </cell>
          <cell r="G2914">
            <v>0</v>
          </cell>
          <cell r="H2914" t="str">
            <v>1</v>
          </cell>
          <cell r="I2914" t="str">
            <v>SEMANA 1</v>
          </cell>
          <cell r="J2914">
            <v>1734</v>
          </cell>
          <cell r="K2914">
            <v>1744</v>
          </cell>
          <cell r="L2914">
            <v>10</v>
          </cell>
          <cell r="M2914">
            <v>10</v>
          </cell>
          <cell r="R2914" t="str">
            <v>CANTERA</v>
          </cell>
          <cell r="S2914" t="str">
            <v>CPP</v>
          </cell>
          <cell r="T2914" t="str">
            <v>PLATO</v>
          </cell>
          <cell r="U2914" t="str">
            <v>1001F00037</v>
          </cell>
          <cell r="V2914">
            <v>6100000249</v>
          </cell>
          <cell r="W2914" t="str">
            <v>CANTERA</v>
          </cell>
          <cell r="X2914" t="str">
            <v>RELLENO</v>
          </cell>
        </row>
        <row r="2915">
          <cell r="A2915">
            <v>103302</v>
          </cell>
          <cell r="B2915" t="str">
            <v>4015120</v>
          </cell>
          <cell r="C2915" t="str">
            <v>EXCAVADORAS SOBRE ORUGAS DE 30 -36 TONELADAS</v>
          </cell>
          <cell r="D2915">
            <v>117922</v>
          </cell>
          <cell r="E2915">
            <v>41914</v>
          </cell>
          <cell r="F2915" t="str">
            <v>_PLANTAS</v>
          </cell>
          <cell r="G2915">
            <v>0</v>
          </cell>
          <cell r="H2915" t="str">
            <v>1</v>
          </cell>
          <cell r="I2915" t="str">
            <v>SEMANA 1</v>
          </cell>
          <cell r="J2915">
            <v>1744</v>
          </cell>
          <cell r="K2915">
            <v>1754</v>
          </cell>
          <cell r="L2915">
            <v>10</v>
          </cell>
          <cell r="M2915">
            <v>10</v>
          </cell>
          <cell r="R2915" t="str">
            <v>CANTERA</v>
          </cell>
          <cell r="S2915" t="str">
            <v>CPP</v>
          </cell>
          <cell r="T2915" t="str">
            <v>PLATO</v>
          </cell>
          <cell r="U2915" t="str">
            <v>1001F00037</v>
          </cell>
          <cell r="V2915">
            <v>6100000249</v>
          </cell>
          <cell r="W2915" t="str">
            <v>CANTERA</v>
          </cell>
          <cell r="X2915" t="str">
            <v>RELLENO</v>
          </cell>
        </row>
        <row r="2916">
          <cell r="A2916">
            <v>103303</v>
          </cell>
          <cell r="B2916" t="str">
            <v>4015120</v>
          </cell>
          <cell r="C2916" t="str">
            <v>EXCAVADORAS SOBRE ORUGAS DE 30 -36 TONELADAS</v>
          </cell>
          <cell r="D2916">
            <v>117923</v>
          </cell>
          <cell r="E2916">
            <v>41915</v>
          </cell>
          <cell r="F2916" t="str">
            <v>_PLANTAS</v>
          </cell>
          <cell r="G2916">
            <v>0</v>
          </cell>
          <cell r="H2916" t="str">
            <v>1</v>
          </cell>
          <cell r="I2916" t="str">
            <v>SEMANA 1</v>
          </cell>
          <cell r="J2916">
            <v>1754</v>
          </cell>
          <cell r="K2916">
            <v>1764</v>
          </cell>
          <cell r="L2916">
            <v>10</v>
          </cell>
          <cell r="M2916">
            <v>10</v>
          </cell>
          <cell r="R2916" t="str">
            <v>CANTERA</v>
          </cell>
          <cell r="S2916" t="str">
            <v>CPP</v>
          </cell>
          <cell r="T2916" t="str">
            <v>PLATO</v>
          </cell>
          <cell r="U2916" t="str">
            <v>1001F00037</v>
          </cell>
          <cell r="V2916">
            <v>6100000249</v>
          </cell>
          <cell r="W2916" t="str">
            <v>CANTERA</v>
          </cell>
          <cell r="X2916" t="str">
            <v>RELLENO</v>
          </cell>
        </row>
        <row r="2917">
          <cell r="A2917">
            <v>103304</v>
          </cell>
          <cell r="B2917" t="str">
            <v>4015120</v>
          </cell>
          <cell r="C2917" t="str">
            <v>EXCAVADORAS SOBRE ORUGAS DE 30 -36 TONELADAS</v>
          </cell>
          <cell r="D2917">
            <v>117924</v>
          </cell>
          <cell r="E2917">
            <v>41916</v>
          </cell>
          <cell r="F2917" t="str">
            <v>_PLANTAS</v>
          </cell>
          <cell r="G2917">
            <v>0</v>
          </cell>
          <cell r="H2917" t="str">
            <v>1</v>
          </cell>
          <cell r="I2917" t="str">
            <v>SEMANA 1</v>
          </cell>
          <cell r="J2917">
            <v>1764</v>
          </cell>
          <cell r="K2917">
            <v>1772</v>
          </cell>
          <cell r="L2917">
            <v>8</v>
          </cell>
          <cell r="M2917">
            <v>8</v>
          </cell>
          <cell r="R2917" t="str">
            <v>CANTERA</v>
          </cell>
          <cell r="S2917" t="str">
            <v>CPP</v>
          </cell>
          <cell r="T2917" t="str">
            <v>PLATO</v>
          </cell>
          <cell r="U2917" t="str">
            <v>1001F00037</v>
          </cell>
          <cell r="V2917">
            <v>6100000249</v>
          </cell>
          <cell r="W2917" t="str">
            <v>CANTERA</v>
          </cell>
          <cell r="X2917" t="str">
            <v>RELLENO</v>
          </cell>
        </row>
        <row r="2918">
          <cell r="A2918">
            <v>103305</v>
          </cell>
          <cell r="B2918" t="str">
            <v>4015120</v>
          </cell>
          <cell r="C2918" t="str">
            <v>EXCAVADORAS SOBRE ORUGAS DE 30 -36 TONELADAS</v>
          </cell>
          <cell r="D2918">
            <v>117925</v>
          </cell>
          <cell r="E2918">
            <v>41917</v>
          </cell>
          <cell r="F2918" t="str">
            <v>_PLANTAS</v>
          </cell>
          <cell r="G2918">
            <v>0</v>
          </cell>
          <cell r="H2918" t="str">
            <v>1</v>
          </cell>
          <cell r="I2918" t="str">
            <v>SEMANA 1</v>
          </cell>
          <cell r="J2918">
            <v>1772</v>
          </cell>
          <cell r="K2918">
            <v>1780</v>
          </cell>
          <cell r="L2918">
            <v>8</v>
          </cell>
          <cell r="M2918">
            <v>8</v>
          </cell>
          <cell r="R2918" t="str">
            <v>CANTERA</v>
          </cell>
          <cell r="S2918" t="str">
            <v>CPP</v>
          </cell>
          <cell r="T2918" t="str">
            <v>PLATO</v>
          </cell>
          <cell r="U2918" t="str">
            <v>1001F00037</v>
          </cell>
          <cell r="V2918">
            <v>6100000249</v>
          </cell>
          <cell r="W2918" t="str">
            <v>CANTERA</v>
          </cell>
          <cell r="X2918" t="str">
            <v>RELLENO</v>
          </cell>
        </row>
        <row r="2919">
          <cell r="A2919">
            <v>103306</v>
          </cell>
          <cell r="B2919" t="str">
            <v>4015120</v>
          </cell>
          <cell r="C2919" t="str">
            <v>EXCAVADORAS SOBRE ORUGAS DE 30 -36 TONELADAS</v>
          </cell>
          <cell r="D2919">
            <v>117926</v>
          </cell>
          <cell r="E2919">
            <v>41918</v>
          </cell>
          <cell r="F2919" t="str">
            <v>_PLANTAS</v>
          </cell>
          <cell r="G2919">
            <v>0</v>
          </cell>
          <cell r="H2919" t="str">
            <v>1</v>
          </cell>
          <cell r="I2919" t="str">
            <v>SEMANA 1</v>
          </cell>
          <cell r="J2919">
            <v>1780</v>
          </cell>
          <cell r="K2919">
            <v>1789</v>
          </cell>
          <cell r="L2919">
            <v>9</v>
          </cell>
          <cell r="M2919">
            <v>9</v>
          </cell>
          <cell r="R2919" t="str">
            <v>CANTERA</v>
          </cell>
          <cell r="S2919" t="str">
            <v>CPP</v>
          </cell>
          <cell r="T2919" t="str">
            <v>PLATO</v>
          </cell>
          <cell r="U2919" t="str">
            <v>1001F00037</v>
          </cell>
          <cell r="V2919">
            <v>6100000249</v>
          </cell>
          <cell r="W2919" t="str">
            <v>CANTERA</v>
          </cell>
          <cell r="X2919" t="str">
            <v>RELLENO</v>
          </cell>
        </row>
        <row r="2920">
          <cell r="A2920">
            <v>103307</v>
          </cell>
          <cell r="B2920" t="str">
            <v>4015120</v>
          </cell>
          <cell r="C2920" t="str">
            <v>EXCAVADORAS SOBRE ORUGAS DE 30 -36 TONELADAS</v>
          </cell>
          <cell r="D2920">
            <v>117927</v>
          </cell>
          <cell r="E2920">
            <v>41919</v>
          </cell>
          <cell r="F2920" t="str">
            <v>_PLANTAS</v>
          </cell>
          <cell r="G2920">
            <v>0</v>
          </cell>
          <cell r="H2920" t="str">
            <v>1</v>
          </cell>
          <cell r="I2920" t="str">
            <v>SEMANA 1</v>
          </cell>
          <cell r="J2920">
            <v>1789</v>
          </cell>
          <cell r="K2920">
            <v>1798</v>
          </cell>
          <cell r="L2920">
            <v>9</v>
          </cell>
          <cell r="M2920">
            <v>9</v>
          </cell>
          <cell r="R2920" t="str">
            <v>CANTERA</v>
          </cell>
          <cell r="S2920" t="str">
            <v>CPP</v>
          </cell>
          <cell r="T2920" t="str">
            <v>PLATO</v>
          </cell>
          <cell r="U2920" t="str">
            <v>1001F00037</v>
          </cell>
          <cell r="V2920">
            <v>6100000249</v>
          </cell>
          <cell r="W2920" t="str">
            <v>CANTERA</v>
          </cell>
          <cell r="X2920" t="str">
            <v>RELLENO</v>
          </cell>
        </row>
        <row r="2921">
          <cell r="A2921">
            <v>103308</v>
          </cell>
          <cell r="B2921" t="str">
            <v>4015120</v>
          </cell>
          <cell r="C2921" t="str">
            <v>EXCAVADORAS SOBRE ORUGAS DE 30 -36 TONELADAS</v>
          </cell>
          <cell r="D2921">
            <v>117928</v>
          </cell>
          <cell r="E2921">
            <v>41920</v>
          </cell>
          <cell r="F2921" t="str">
            <v>_PLANTAS</v>
          </cell>
          <cell r="G2921">
            <v>0</v>
          </cell>
          <cell r="H2921" t="str">
            <v>1</v>
          </cell>
          <cell r="I2921" t="str">
            <v>SEMANA 1</v>
          </cell>
          <cell r="J2921">
            <v>1798</v>
          </cell>
          <cell r="K2921">
            <v>1808</v>
          </cell>
          <cell r="L2921">
            <v>10</v>
          </cell>
          <cell r="M2921">
            <v>10</v>
          </cell>
          <cell r="R2921" t="str">
            <v>CANTERA</v>
          </cell>
          <cell r="S2921" t="str">
            <v>CPP</v>
          </cell>
          <cell r="T2921" t="str">
            <v>PLATO</v>
          </cell>
          <cell r="U2921" t="str">
            <v>1001F00037</v>
          </cell>
          <cell r="V2921">
            <v>6100000249</v>
          </cell>
          <cell r="W2921" t="str">
            <v>CANTERA</v>
          </cell>
          <cell r="X2921" t="str">
            <v>RELLENO</v>
          </cell>
        </row>
        <row r="2922">
          <cell r="A2922">
            <v>103309</v>
          </cell>
          <cell r="B2922" t="str">
            <v>4015120</v>
          </cell>
          <cell r="C2922" t="str">
            <v>EXCAVADORAS SOBRE ORUGAS DE 30 -36 TONELADAS</v>
          </cell>
          <cell r="D2922">
            <v>117929</v>
          </cell>
          <cell r="E2922">
            <v>41921</v>
          </cell>
          <cell r="F2922" t="str">
            <v>_PLANTAS</v>
          </cell>
          <cell r="G2922">
            <v>0</v>
          </cell>
          <cell r="H2922" t="str">
            <v>1</v>
          </cell>
          <cell r="I2922" t="str">
            <v>SEMANA 2</v>
          </cell>
          <cell r="J2922">
            <v>1808</v>
          </cell>
          <cell r="K2922">
            <v>1818</v>
          </cell>
          <cell r="L2922">
            <v>10</v>
          </cell>
          <cell r="M2922">
            <v>10</v>
          </cell>
          <cell r="R2922" t="str">
            <v>CANTERA</v>
          </cell>
          <cell r="S2922" t="str">
            <v>CPP</v>
          </cell>
          <cell r="T2922" t="str">
            <v>PLATO</v>
          </cell>
          <cell r="U2922" t="str">
            <v>1001F00037</v>
          </cell>
          <cell r="V2922">
            <v>6100000249</v>
          </cell>
          <cell r="W2922" t="str">
            <v>CANTERA</v>
          </cell>
          <cell r="X2922" t="str">
            <v>RELLENO</v>
          </cell>
        </row>
        <row r="2923">
          <cell r="A2923">
            <v>103310</v>
          </cell>
          <cell r="B2923" t="str">
            <v>4015120</v>
          </cell>
          <cell r="C2923" t="str">
            <v>EXCAVADORAS SOBRE ORUGAS DE 30 -36 TONELADAS</v>
          </cell>
          <cell r="D2923">
            <v>117930</v>
          </cell>
          <cell r="E2923">
            <v>41922</v>
          </cell>
          <cell r="F2923" t="str">
            <v>_PLANTAS</v>
          </cell>
          <cell r="G2923">
            <v>0</v>
          </cell>
          <cell r="H2923" t="str">
            <v>1</v>
          </cell>
          <cell r="I2923" t="str">
            <v>SEMANA 2</v>
          </cell>
          <cell r="J2923">
            <v>1818</v>
          </cell>
          <cell r="K2923">
            <v>1828</v>
          </cell>
          <cell r="L2923">
            <v>10</v>
          </cell>
          <cell r="M2923">
            <v>10</v>
          </cell>
          <cell r="R2923" t="str">
            <v>CANTERA</v>
          </cell>
          <cell r="S2923" t="str">
            <v>CPP</v>
          </cell>
          <cell r="T2923" t="str">
            <v>PLATO</v>
          </cell>
          <cell r="U2923" t="str">
            <v>1001F00037</v>
          </cell>
          <cell r="V2923">
            <v>6100000249</v>
          </cell>
          <cell r="W2923" t="str">
            <v>CANTERA</v>
          </cell>
          <cell r="X2923" t="str">
            <v>RELLENO</v>
          </cell>
        </row>
        <row r="2924">
          <cell r="A2924">
            <v>103311</v>
          </cell>
          <cell r="B2924" t="str">
            <v>4015120</v>
          </cell>
          <cell r="C2924" t="str">
            <v>EXCAVADORAS SOBRE ORUGAS DE 30 -36 TONELADAS</v>
          </cell>
          <cell r="D2924">
            <v>117931</v>
          </cell>
          <cell r="E2924">
            <v>41923</v>
          </cell>
          <cell r="F2924" t="str">
            <v>_PLANTAS</v>
          </cell>
          <cell r="G2924">
            <v>0</v>
          </cell>
          <cell r="H2924" t="str">
            <v>1</v>
          </cell>
          <cell r="I2924" t="str">
            <v>SEMANA 2</v>
          </cell>
          <cell r="J2924">
            <v>1828</v>
          </cell>
          <cell r="K2924">
            <v>1833</v>
          </cell>
          <cell r="L2924">
            <v>5</v>
          </cell>
          <cell r="M2924">
            <v>5</v>
          </cell>
          <cell r="R2924" t="str">
            <v>CANTERA</v>
          </cell>
          <cell r="S2924" t="str">
            <v>CPP</v>
          </cell>
          <cell r="T2924" t="str">
            <v>PLATO</v>
          </cell>
          <cell r="U2924" t="str">
            <v>1001F00037</v>
          </cell>
          <cell r="V2924">
            <v>6100000249</v>
          </cell>
          <cell r="W2924" t="str">
            <v>CANTERA</v>
          </cell>
          <cell r="X2924" t="str">
            <v>RELLENO</v>
          </cell>
        </row>
        <row r="2925">
          <cell r="A2925">
            <v>103314</v>
          </cell>
          <cell r="B2925" t="str">
            <v>4015120</v>
          </cell>
          <cell r="C2925" t="str">
            <v>EXCAVADORAS SOBRE ORUGAS DE 30 -36 TONELADAS</v>
          </cell>
          <cell r="D2925">
            <v>117932</v>
          </cell>
          <cell r="E2925">
            <v>41926</v>
          </cell>
          <cell r="F2925" t="str">
            <v>_PLANTAS</v>
          </cell>
          <cell r="G2925">
            <v>0</v>
          </cell>
          <cell r="H2925" t="str">
            <v>1</v>
          </cell>
          <cell r="I2925" t="str">
            <v>SEMANA 2</v>
          </cell>
          <cell r="J2925">
            <v>1833</v>
          </cell>
          <cell r="K2925">
            <v>1839</v>
          </cell>
          <cell r="L2925">
            <v>6</v>
          </cell>
          <cell r="M2925">
            <v>6</v>
          </cell>
          <cell r="R2925" t="str">
            <v>CANTERA</v>
          </cell>
          <cell r="S2925" t="str">
            <v>CPP</v>
          </cell>
          <cell r="T2925" t="str">
            <v>PLATO</v>
          </cell>
          <cell r="U2925" t="str">
            <v>1001F00037</v>
          </cell>
          <cell r="V2925">
            <v>6100000249</v>
          </cell>
          <cell r="W2925" t="str">
            <v>CANTERA</v>
          </cell>
          <cell r="X2925" t="str">
            <v>RELLENO</v>
          </cell>
        </row>
        <row r="2926">
          <cell r="A2926">
            <v>103315</v>
          </cell>
          <cell r="B2926" t="str">
            <v>4015120</v>
          </cell>
          <cell r="C2926" t="str">
            <v>EXCAVADORAS SOBRE ORUGAS DE 30 -36 TONELADAS</v>
          </cell>
          <cell r="D2926">
            <v>117933</v>
          </cell>
          <cell r="E2926">
            <v>41927</v>
          </cell>
          <cell r="F2926" t="str">
            <v>_PLANTAS</v>
          </cell>
          <cell r="G2926">
            <v>0</v>
          </cell>
          <cell r="H2926" t="str">
            <v>1</v>
          </cell>
          <cell r="I2926" t="str">
            <v>SEMANA 2</v>
          </cell>
          <cell r="J2926">
            <v>1839</v>
          </cell>
          <cell r="K2926">
            <v>1847</v>
          </cell>
          <cell r="L2926">
            <v>8</v>
          </cell>
          <cell r="M2926">
            <v>8</v>
          </cell>
          <cell r="N2926">
            <v>2</v>
          </cell>
          <cell r="R2926" t="str">
            <v>CANTERA</v>
          </cell>
          <cell r="S2926" t="str">
            <v>CPP</v>
          </cell>
          <cell r="T2926" t="str">
            <v>PLATO</v>
          </cell>
          <cell r="U2926" t="str">
            <v>1001F00037</v>
          </cell>
          <cell r="V2926">
            <v>6100000249</v>
          </cell>
          <cell r="W2926" t="str">
            <v>CANTERA</v>
          </cell>
          <cell r="X2926" t="str">
            <v>RELLENO</v>
          </cell>
        </row>
        <row r="2927">
          <cell r="A2927">
            <v>103316</v>
          </cell>
          <cell r="B2927" t="str">
            <v>4015120</v>
          </cell>
          <cell r="C2927" t="str">
            <v>EXCAVADORAS SOBRE ORUGAS DE 30 -36 TONELADAS</v>
          </cell>
          <cell r="D2927">
            <v>117934</v>
          </cell>
          <cell r="E2927">
            <v>41928</v>
          </cell>
          <cell r="F2927" t="str">
            <v>_PLANTAS</v>
          </cell>
          <cell r="G2927">
            <v>0</v>
          </cell>
          <cell r="H2927" t="str">
            <v>1</v>
          </cell>
          <cell r="I2927" t="str">
            <v>SEMANA 3</v>
          </cell>
          <cell r="J2927">
            <v>1847</v>
          </cell>
          <cell r="K2927">
            <v>1857</v>
          </cell>
          <cell r="L2927">
            <v>10</v>
          </cell>
          <cell r="M2927">
            <v>10</v>
          </cell>
          <cell r="R2927" t="str">
            <v>CANTERA</v>
          </cell>
          <cell r="S2927" t="str">
            <v>CPP</v>
          </cell>
          <cell r="T2927" t="str">
            <v>PLATO</v>
          </cell>
          <cell r="U2927" t="str">
            <v>1001F00037</v>
          </cell>
          <cell r="V2927">
            <v>6100000249</v>
          </cell>
          <cell r="W2927" t="str">
            <v>CANTERA</v>
          </cell>
          <cell r="X2927" t="str">
            <v>RELLENO</v>
          </cell>
        </row>
        <row r="2928">
          <cell r="A2928">
            <v>103217</v>
          </cell>
          <cell r="B2928" t="str">
            <v>4015120</v>
          </cell>
          <cell r="C2928" t="str">
            <v>EXCAVADORAS SOBRE ORUGAS DE 30 -36 TONELADAS</v>
          </cell>
          <cell r="D2928">
            <v>117935</v>
          </cell>
          <cell r="E2928">
            <v>41929</v>
          </cell>
          <cell r="F2928" t="str">
            <v>_PLANTAS</v>
          </cell>
          <cell r="G2928">
            <v>0</v>
          </cell>
          <cell r="H2928" t="str">
            <v>1</v>
          </cell>
          <cell r="I2928" t="str">
            <v>SEMANA 3</v>
          </cell>
          <cell r="J2928">
            <v>1857</v>
          </cell>
          <cell r="K2928">
            <v>1867</v>
          </cell>
          <cell r="L2928">
            <v>10</v>
          </cell>
          <cell r="M2928">
            <v>10</v>
          </cell>
          <cell r="R2928" t="str">
            <v>CANTERA</v>
          </cell>
          <cell r="S2928" t="str">
            <v>CPP</v>
          </cell>
          <cell r="T2928" t="str">
            <v>PLATO</v>
          </cell>
          <cell r="U2928" t="str">
            <v>1001F00037</v>
          </cell>
          <cell r="V2928">
            <v>6100000249</v>
          </cell>
          <cell r="W2928" t="str">
            <v>CANTERA</v>
          </cell>
          <cell r="X2928" t="str">
            <v>RELLENO</v>
          </cell>
        </row>
        <row r="2929">
          <cell r="A2929">
            <v>103218</v>
          </cell>
          <cell r="B2929" t="str">
            <v>4015120</v>
          </cell>
          <cell r="C2929" t="str">
            <v>EXCAVADORAS SOBRE ORUGAS DE 30 -36 TONELADAS</v>
          </cell>
          <cell r="D2929">
            <v>117936</v>
          </cell>
          <cell r="E2929">
            <v>41930</v>
          </cell>
          <cell r="F2929" t="str">
            <v>_PLANTAS</v>
          </cell>
          <cell r="G2929">
            <v>0</v>
          </cell>
          <cell r="H2929" t="str">
            <v>1</v>
          </cell>
          <cell r="I2929" t="str">
            <v>SEMANA 3</v>
          </cell>
          <cell r="J2929">
            <v>1867</v>
          </cell>
          <cell r="K2929">
            <v>1877</v>
          </cell>
          <cell r="L2929">
            <v>10</v>
          </cell>
          <cell r="M2929">
            <v>10</v>
          </cell>
          <cell r="R2929" t="str">
            <v>CANTERA</v>
          </cell>
          <cell r="S2929" t="str">
            <v>CPP</v>
          </cell>
          <cell r="T2929" t="str">
            <v>PLATO</v>
          </cell>
          <cell r="U2929" t="str">
            <v>1001F00037</v>
          </cell>
          <cell r="V2929">
            <v>6100000249</v>
          </cell>
          <cell r="W2929" t="str">
            <v>CANTERA</v>
          </cell>
          <cell r="X2929" t="str">
            <v>RELLENO</v>
          </cell>
        </row>
        <row r="2930">
          <cell r="A2930">
            <v>103219</v>
          </cell>
          <cell r="B2930" t="str">
            <v>4015120</v>
          </cell>
          <cell r="C2930" t="str">
            <v>EXCAVADORAS SOBRE ORUGAS DE 30 -36 TONELADAS</v>
          </cell>
          <cell r="D2930">
            <v>117937</v>
          </cell>
          <cell r="E2930">
            <v>41931</v>
          </cell>
          <cell r="F2930" t="str">
            <v>_PLANTAS</v>
          </cell>
          <cell r="G2930">
            <v>0</v>
          </cell>
          <cell r="H2930" t="str">
            <v>1</v>
          </cell>
          <cell r="I2930" t="str">
            <v>SEMANA 3</v>
          </cell>
          <cell r="J2930">
            <v>1877</v>
          </cell>
          <cell r="K2930">
            <v>1885</v>
          </cell>
          <cell r="L2930">
            <v>8</v>
          </cell>
          <cell r="M2930">
            <v>8</v>
          </cell>
          <cell r="R2930" t="str">
            <v>CANTERA</v>
          </cell>
          <cell r="S2930" t="str">
            <v>CPP</v>
          </cell>
          <cell r="T2930" t="str">
            <v>PLATO</v>
          </cell>
          <cell r="U2930" t="str">
            <v>1001F00037</v>
          </cell>
          <cell r="V2930">
            <v>6100000249</v>
          </cell>
          <cell r="W2930" t="str">
            <v>CANTERA</v>
          </cell>
          <cell r="X2930" t="str">
            <v>RELLENO</v>
          </cell>
        </row>
        <row r="2931">
          <cell r="A2931">
            <v>103320</v>
          </cell>
          <cell r="B2931" t="str">
            <v>4015120</v>
          </cell>
          <cell r="C2931" t="str">
            <v>EXCAVADORAS SOBRE ORUGAS DE 30 -36 TONELADAS</v>
          </cell>
          <cell r="D2931">
            <v>117938</v>
          </cell>
          <cell r="E2931">
            <v>41932</v>
          </cell>
          <cell r="F2931" t="str">
            <v>_PLANTAS</v>
          </cell>
          <cell r="G2931">
            <v>0</v>
          </cell>
          <cell r="H2931" t="str">
            <v>1</v>
          </cell>
          <cell r="I2931" t="str">
            <v>SEMANA 3</v>
          </cell>
          <cell r="J2931">
            <v>1885</v>
          </cell>
          <cell r="K2931">
            <v>1895</v>
          </cell>
          <cell r="L2931">
            <v>10</v>
          </cell>
          <cell r="M2931">
            <v>10</v>
          </cell>
          <cell r="R2931" t="str">
            <v>CANTERA</v>
          </cell>
          <cell r="S2931" t="str">
            <v>CPP</v>
          </cell>
          <cell r="T2931" t="str">
            <v>PLATO</v>
          </cell>
          <cell r="U2931" t="str">
            <v>1001F00037</v>
          </cell>
          <cell r="V2931">
            <v>6100000249</v>
          </cell>
          <cell r="W2931" t="str">
            <v>CANTERA</v>
          </cell>
          <cell r="X2931" t="str">
            <v>RELLENO</v>
          </cell>
        </row>
        <row r="2932">
          <cell r="A2932">
            <v>103221</v>
          </cell>
          <cell r="B2932" t="str">
            <v>4015120</v>
          </cell>
          <cell r="C2932" t="str">
            <v>EXCAVADORAS SOBRE ORUGAS DE 30 -36 TONELADAS</v>
          </cell>
          <cell r="D2932">
            <v>117939</v>
          </cell>
          <cell r="E2932">
            <v>41933</v>
          </cell>
          <cell r="F2932" t="str">
            <v>_PLANTAS</v>
          </cell>
          <cell r="G2932">
            <v>0</v>
          </cell>
          <cell r="H2932" t="str">
            <v>1</v>
          </cell>
          <cell r="I2932" t="str">
            <v>SEMANA 3</v>
          </cell>
          <cell r="J2932">
            <v>1895</v>
          </cell>
          <cell r="K2932">
            <v>1905</v>
          </cell>
          <cell r="L2932">
            <v>10</v>
          </cell>
          <cell r="M2932">
            <v>10</v>
          </cell>
          <cell r="R2932" t="str">
            <v>CANTERA</v>
          </cell>
          <cell r="S2932" t="str">
            <v>CPP</v>
          </cell>
          <cell r="T2932" t="str">
            <v>PLATO</v>
          </cell>
          <cell r="U2932" t="str">
            <v>1001F00037</v>
          </cell>
          <cell r="V2932">
            <v>6100000249</v>
          </cell>
          <cell r="W2932" t="str">
            <v>CANTERA</v>
          </cell>
          <cell r="X2932" t="str">
            <v>RELLENO</v>
          </cell>
        </row>
        <row r="2933">
          <cell r="A2933">
            <v>103222</v>
          </cell>
          <cell r="B2933" t="str">
            <v>4015120</v>
          </cell>
          <cell r="C2933" t="str">
            <v>EXCAVADORAS SOBRE ORUGAS DE 30 -36 TONELADAS</v>
          </cell>
          <cell r="D2933">
            <v>117940</v>
          </cell>
          <cell r="E2933">
            <v>41934</v>
          </cell>
          <cell r="F2933" t="str">
            <v>_PLANTAS</v>
          </cell>
          <cell r="G2933">
            <v>0</v>
          </cell>
          <cell r="H2933" t="str">
            <v>1</v>
          </cell>
          <cell r="I2933" t="str">
            <v>SEMANA 3</v>
          </cell>
          <cell r="J2933">
            <v>1905</v>
          </cell>
          <cell r="K2933">
            <v>1915</v>
          </cell>
          <cell r="L2933">
            <v>10</v>
          </cell>
          <cell r="M2933">
            <v>10</v>
          </cell>
          <cell r="R2933" t="str">
            <v>CANTERA</v>
          </cell>
          <cell r="S2933" t="str">
            <v>CPP</v>
          </cell>
          <cell r="T2933" t="str">
            <v>PLATO</v>
          </cell>
          <cell r="U2933" t="str">
            <v>1001F00037</v>
          </cell>
          <cell r="V2933">
            <v>6100000249</v>
          </cell>
          <cell r="W2933" t="str">
            <v>CANTERA</v>
          </cell>
          <cell r="X2933" t="str">
            <v>RELLENO</v>
          </cell>
        </row>
        <row r="2934">
          <cell r="A2934">
            <v>103323</v>
          </cell>
          <cell r="B2934" t="str">
            <v>4015120</v>
          </cell>
          <cell r="C2934" t="str">
            <v>EXCAVADORAS SOBRE ORUGAS DE 30 -36 TONELADAS</v>
          </cell>
          <cell r="D2934">
            <v>117941</v>
          </cell>
          <cell r="E2934">
            <v>41935</v>
          </cell>
          <cell r="F2934" t="str">
            <v>_PLANTAS</v>
          </cell>
          <cell r="G2934">
            <v>0</v>
          </cell>
          <cell r="H2934" t="str">
            <v>1</v>
          </cell>
          <cell r="I2934" t="str">
            <v>SEMANA 3</v>
          </cell>
          <cell r="J2934">
            <v>1915</v>
          </cell>
          <cell r="K2934">
            <v>1925</v>
          </cell>
          <cell r="L2934">
            <v>10</v>
          </cell>
          <cell r="M2934">
            <v>10</v>
          </cell>
          <cell r="R2934" t="str">
            <v>CANTERA</v>
          </cell>
          <cell r="S2934" t="str">
            <v>CPP</v>
          </cell>
          <cell r="T2934" t="str">
            <v>PLATO</v>
          </cell>
          <cell r="U2934" t="str">
            <v>1001F00037</v>
          </cell>
          <cell r="V2934">
            <v>6100000249</v>
          </cell>
          <cell r="W2934" t="str">
            <v>CANTERA</v>
          </cell>
          <cell r="X2934" t="str">
            <v>RELLENO</v>
          </cell>
        </row>
        <row r="2935">
          <cell r="A2935">
            <v>105524</v>
          </cell>
          <cell r="B2935" t="str">
            <v>4015841</v>
          </cell>
          <cell r="C2935" t="str">
            <v>EXCAVADORAS SOBRE ORUGAS DE 20 TONELADAS</v>
          </cell>
          <cell r="D2935">
            <v>117982</v>
          </cell>
          <cell r="E2935">
            <v>41906</v>
          </cell>
          <cell r="F2935" t="str">
            <v>_PLANTAS</v>
          </cell>
          <cell r="G2935">
            <v>0</v>
          </cell>
          <cell r="H2935" t="str">
            <v>1</v>
          </cell>
          <cell r="I2935" t="str">
            <v>SEMANA 4</v>
          </cell>
          <cell r="J2935">
            <v>10504</v>
          </cell>
          <cell r="K2935">
            <v>10513</v>
          </cell>
          <cell r="L2935">
            <v>9</v>
          </cell>
          <cell r="M2935">
            <v>9</v>
          </cell>
          <cell r="R2935" t="str">
            <v>CANTERA</v>
          </cell>
          <cell r="S2935" t="str">
            <v>CPP</v>
          </cell>
          <cell r="T2935" t="str">
            <v>PLATO</v>
          </cell>
          <cell r="U2935" t="str">
            <v>1001F00037</v>
          </cell>
          <cell r="V2935">
            <v>6100000287</v>
          </cell>
          <cell r="W2935" t="str">
            <v>CANTERA</v>
          </cell>
          <cell r="X2935" t="str">
            <v>MONTERREY</v>
          </cell>
        </row>
        <row r="2936">
          <cell r="A2936">
            <v>105525</v>
          </cell>
          <cell r="B2936" t="str">
            <v>4015841</v>
          </cell>
          <cell r="C2936" t="str">
            <v>EXCAVADORAS SOBRE ORUGAS DE 20 TONELADAS</v>
          </cell>
          <cell r="D2936">
            <v>117983</v>
          </cell>
          <cell r="E2936">
            <v>41907</v>
          </cell>
          <cell r="F2936" t="str">
            <v>_PLANTAS</v>
          </cell>
          <cell r="G2936">
            <v>0</v>
          </cell>
          <cell r="H2936" t="str">
            <v>1</v>
          </cell>
          <cell r="I2936" t="str">
            <v>SEMANA 4</v>
          </cell>
          <cell r="J2936">
            <v>10513</v>
          </cell>
          <cell r="K2936">
            <v>10522</v>
          </cell>
          <cell r="L2936">
            <v>9</v>
          </cell>
          <cell r="M2936">
            <v>9</v>
          </cell>
          <cell r="R2936" t="str">
            <v>CANTERA</v>
          </cell>
          <cell r="S2936" t="str">
            <v>CPP</v>
          </cell>
          <cell r="T2936" t="str">
            <v>PLATO</v>
          </cell>
          <cell r="U2936" t="str">
            <v>1001F00037</v>
          </cell>
          <cell r="V2936">
            <v>6100000287</v>
          </cell>
          <cell r="W2936" t="str">
            <v>CANTERA</v>
          </cell>
          <cell r="X2936" t="str">
            <v>MONTERREY</v>
          </cell>
        </row>
        <row r="2937">
          <cell r="A2937">
            <v>105526</v>
          </cell>
          <cell r="B2937" t="str">
            <v>4015841</v>
          </cell>
          <cell r="C2937" t="str">
            <v>EXCAVADORAS SOBRE ORUGAS DE 20 TONELADAS</v>
          </cell>
          <cell r="D2937">
            <v>117984</v>
          </cell>
          <cell r="E2937">
            <v>41908</v>
          </cell>
          <cell r="F2937" t="str">
            <v>_PLANTAS</v>
          </cell>
          <cell r="G2937">
            <v>0</v>
          </cell>
          <cell r="H2937" t="str">
            <v>1</v>
          </cell>
          <cell r="I2937" t="str">
            <v>SEMANA 4</v>
          </cell>
          <cell r="J2937">
            <v>10522</v>
          </cell>
          <cell r="K2937">
            <v>10532</v>
          </cell>
          <cell r="L2937">
            <v>10</v>
          </cell>
          <cell r="M2937">
            <v>10</v>
          </cell>
          <cell r="R2937" t="str">
            <v>CANTERA</v>
          </cell>
          <cell r="S2937" t="str">
            <v>CPP</v>
          </cell>
          <cell r="T2937" t="str">
            <v>PLATO</v>
          </cell>
          <cell r="U2937" t="str">
            <v>1001F00037</v>
          </cell>
          <cell r="V2937">
            <v>6100000287</v>
          </cell>
          <cell r="W2937" t="str">
            <v>CANTERA</v>
          </cell>
          <cell r="X2937" t="str">
            <v>MONTERREY</v>
          </cell>
        </row>
        <row r="2938">
          <cell r="A2938">
            <v>105527</v>
          </cell>
          <cell r="B2938" t="str">
            <v>4015841</v>
          </cell>
          <cell r="C2938" t="str">
            <v>EXCAVADORAS SOBRE ORUGAS DE 20 TONELADAS</v>
          </cell>
          <cell r="D2938">
            <v>117985</v>
          </cell>
          <cell r="E2938">
            <v>41909</v>
          </cell>
          <cell r="F2938" t="str">
            <v>_PLANTAS</v>
          </cell>
          <cell r="G2938">
            <v>0</v>
          </cell>
          <cell r="H2938" t="str">
            <v>1</v>
          </cell>
          <cell r="I2938" t="str">
            <v>SEMANA 4</v>
          </cell>
          <cell r="J2938">
            <v>10532</v>
          </cell>
          <cell r="K2938">
            <v>10542</v>
          </cell>
          <cell r="L2938">
            <v>10</v>
          </cell>
          <cell r="M2938">
            <v>10</v>
          </cell>
          <cell r="R2938" t="str">
            <v>CANTERA</v>
          </cell>
          <cell r="S2938" t="str">
            <v>CPP</v>
          </cell>
          <cell r="T2938" t="str">
            <v>PLATO</v>
          </cell>
          <cell r="U2938" t="str">
            <v>1001F00037</v>
          </cell>
          <cell r="V2938">
            <v>6100000287</v>
          </cell>
          <cell r="W2938" t="str">
            <v>CANTERA</v>
          </cell>
          <cell r="X2938" t="str">
            <v>MONTERREY</v>
          </cell>
        </row>
        <row r="2939">
          <cell r="A2939">
            <v>105528</v>
          </cell>
          <cell r="B2939" t="str">
            <v>4015841</v>
          </cell>
          <cell r="C2939" t="str">
            <v>EXCAVADORAS SOBRE ORUGAS DE 20 TONELADAS</v>
          </cell>
          <cell r="D2939">
            <v>117986</v>
          </cell>
          <cell r="E2939">
            <v>41910</v>
          </cell>
          <cell r="F2939" t="str">
            <v>_PLANTAS</v>
          </cell>
          <cell r="G2939">
            <v>0</v>
          </cell>
          <cell r="H2939" t="str">
            <v>1</v>
          </cell>
          <cell r="I2939" t="str">
            <v>SEMANA 4</v>
          </cell>
          <cell r="J2939">
            <v>10542</v>
          </cell>
          <cell r="K2939">
            <v>10542</v>
          </cell>
          <cell r="L2939">
            <v>0</v>
          </cell>
          <cell r="U2939" t="str">
            <v>DISPONIBLE</v>
          </cell>
        </row>
        <row r="2940">
          <cell r="A2940">
            <v>105529</v>
          </cell>
          <cell r="B2940" t="str">
            <v>4015841</v>
          </cell>
          <cell r="C2940" t="str">
            <v>EXCAVADORAS SOBRE ORUGAS DE 20 TONELADAS</v>
          </cell>
          <cell r="D2940">
            <v>117987</v>
          </cell>
          <cell r="E2940">
            <v>41911</v>
          </cell>
          <cell r="F2940" t="str">
            <v>_PLANTAS</v>
          </cell>
          <cell r="G2940">
            <v>0</v>
          </cell>
          <cell r="H2940" t="str">
            <v>1</v>
          </cell>
          <cell r="I2940" t="str">
            <v>SEMANA 4</v>
          </cell>
          <cell r="J2940">
            <v>10542</v>
          </cell>
          <cell r="K2940">
            <v>10552</v>
          </cell>
          <cell r="L2940">
            <v>10</v>
          </cell>
          <cell r="M2940">
            <v>10</v>
          </cell>
          <cell r="R2940" t="str">
            <v>CANTERA</v>
          </cell>
          <cell r="S2940" t="str">
            <v>CPP</v>
          </cell>
          <cell r="T2940" t="str">
            <v>PLATO</v>
          </cell>
          <cell r="U2940" t="str">
            <v>1001F00037</v>
          </cell>
          <cell r="V2940">
            <v>6100000287</v>
          </cell>
          <cell r="W2940" t="str">
            <v>CANTERA</v>
          </cell>
          <cell r="X2940" t="str">
            <v>MONTERREY</v>
          </cell>
        </row>
        <row r="2941">
          <cell r="A2941">
            <v>105530</v>
          </cell>
          <cell r="B2941" t="str">
            <v>4015841</v>
          </cell>
          <cell r="C2941" t="str">
            <v>EXCAVADORAS SOBRE ORUGAS DE 20 TONELADAS</v>
          </cell>
          <cell r="D2941">
            <v>117988</v>
          </cell>
          <cell r="E2941">
            <v>41912</v>
          </cell>
          <cell r="F2941" t="str">
            <v>_PLANTAS</v>
          </cell>
          <cell r="G2941">
            <v>0</v>
          </cell>
          <cell r="H2941" t="str">
            <v>1</v>
          </cell>
          <cell r="I2941" t="str">
            <v>SEMANA 4</v>
          </cell>
          <cell r="J2941">
            <v>10552</v>
          </cell>
          <cell r="K2941">
            <v>10562</v>
          </cell>
          <cell r="L2941">
            <v>10</v>
          </cell>
          <cell r="M2941">
            <v>10</v>
          </cell>
          <cell r="R2941" t="str">
            <v>CANTERA</v>
          </cell>
          <cell r="S2941" t="str">
            <v>CPP</v>
          </cell>
          <cell r="T2941" t="str">
            <v>PLATO</v>
          </cell>
          <cell r="U2941" t="str">
            <v>1001F00037</v>
          </cell>
          <cell r="V2941">
            <v>6100000287</v>
          </cell>
          <cell r="W2941" t="str">
            <v>CANTERA</v>
          </cell>
          <cell r="X2941" t="str">
            <v>MONTERREY</v>
          </cell>
        </row>
        <row r="2942">
          <cell r="A2942">
            <v>105501</v>
          </cell>
          <cell r="B2942" t="str">
            <v>4015841</v>
          </cell>
          <cell r="C2942" t="str">
            <v>EXCAVADORAS SOBRE ORUGAS DE 20 TONELADAS</v>
          </cell>
          <cell r="D2942">
            <v>117989</v>
          </cell>
          <cell r="E2942">
            <v>41913</v>
          </cell>
          <cell r="F2942" t="str">
            <v>_PLANTAS</v>
          </cell>
          <cell r="G2942">
            <v>0</v>
          </cell>
          <cell r="H2942" t="str">
            <v>1</v>
          </cell>
          <cell r="I2942" t="str">
            <v>SEMANA 1</v>
          </cell>
          <cell r="J2942">
            <v>10562</v>
          </cell>
          <cell r="K2942">
            <v>10573</v>
          </cell>
          <cell r="L2942">
            <v>11</v>
          </cell>
          <cell r="M2942">
            <v>11</v>
          </cell>
          <cell r="R2942" t="str">
            <v>CANTERA</v>
          </cell>
          <cell r="S2942" t="str">
            <v>CPP</v>
          </cell>
          <cell r="T2942" t="str">
            <v>PLATO</v>
          </cell>
          <cell r="U2942" t="str">
            <v>1001F00037</v>
          </cell>
          <cell r="V2942">
            <v>6100000287</v>
          </cell>
          <cell r="W2942" t="str">
            <v>CANTERA</v>
          </cell>
          <cell r="X2942" t="str">
            <v>MONTERREY</v>
          </cell>
        </row>
        <row r="2943">
          <cell r="A2943">
            <v>105502</v>
          </cell>
          <cell r="B2943" t="str">
            <v>4015841</v>
          </cell>
          <cell r="C2943" t="str">
            <v>EXCAVADORAS SOBRE ORUGAS DE 20 TONELADAS</v>
          </cell>
          <cell r="D2943">
            <v>117990</v>
          </cell>
          <cell r="E2943">
            <v>41914</v>
          </cell>
          <cell r="F2943" t="str">
            <v>_PLANTAS</v>
          </cell>
          <cell r="G2943">
            <v>0</v>
          </cell>
          <cell r="H2943" t="str">
            <v>1</v>
          </cell>
          <cell r="I2943" t="str">
            <v>SEMANA 1</v>
          </cell>
          <cell r="J2943">
            <v>10573</v>
          </cell>
          <cell r="K2943">
            <v>10584</v>
          </cell>
          <cell r="L2943">
            <v>11</v>
          </cell>
          <cell r="M2943">
            <v>11</v>
          </cell>
          <cell r="R2943" t="str">
            <v>CANTERA</v>
          </cell>
          <cell r="S2943" t="str">
            <v>CPP</v>
          </cell>
          <cell r="T2943" t="str">
            <v>PLATO</v>
          </cell>
          <cell r="U2943" t="str">
            <v>1001F00037</v>
          </cell>
          <cell r="V2943">
            <v>6100000287</v>
          </cell>
          <cell r="W2943" t="str">
            <v>CANTERA</v>
          </cell>
          <cell r="X2943" t="str">
            <v>MONTERREY</v>
          </cell>
        </row>
        <row r="2944">
          <cell r="A2944">
            <v>105503</v>
          </cell>
          <cell r="B2944" t="str">
            <v>4015841</v>
          </cell>
          <cell r="C2944" t="str">
            <v>EXCAVADORAS SOBRE ORUGAS DE 20 TONELADAS</v>
          </cell>
          <cell r="D2944">
            <v>117991</v>
          </cell>
          <cell r="E2944">
            <v>41915</v>
          </cell>
          <cell r="F2944" t="str">
            <v>_PLANTAS</v>
          </cell>
          <cell r="G2944">
            <v>0</v>
          </cell>
          <cell r="H2944" t="str">
            <v>1</v>
          </cell>
          <cell r="I2944" t="str">
            <v>SEMANA 1</v>
          </cell>
          <cell r="J2944">
            <v>10584</v>
          </cell>
          <cell r="K2944">
            <v>10594</v>
          </cell>
          <cell r="L2944">
            <v>10</v>
          </cell>
          <cell r="M2944">
            <v>10</v>
          </cell>
          <cell r="R2944" t="str">
            <v>CANTERA</v>
          </cell>
          <cell r="S2944" t="str">
            <v>CPP</v>
          </cell>
          <cell r="T2944" t="str">
            <v>PLATO</v>
          </cell>
          <cell r="U2944" t="str">
            <v>1001F00037</v>
          </cell>
          <cell r="V2944">
            <v>6100000287</v>
          </cell>
          <cell r="W2944" t="str">
            <v>CANTERA</v>
          </cell>
          <cell r="X2944" t="str">
            <v>MONTERREY</v>
          </cell>
        </row>
        <row r="2945">
          <cell r="A2945">
            <v>105504</v>
          </cell>
          <cell r="B2945" t="str">
            <v>4015841</v>
          </cell>
          <cell r="C2945" t="str">
            <v>EXCAVADORAS SOBRE ORUGAS DE 20 TONELADAS</v>
          </cell>
          <cell r="D2945">
            <v>117992</v>
          </cell>
          <cell r="E2945">
            <v>41916</v>
          </cell>
          <cell r="F2945" t="str">
            <v>_PLANTAS</v>
          </cell>
          <cell r="G2945">
            <v>0</v>
          </cell>
          <cell r="H2945" t="str">
            <v>1</v>
          </cell>
          <cell r="I2945" t="str">
            <v>SEMANA 1</v>
          </cell>
          <cell r="J2945">
            <v>10594</v>
          </cell>
          <cell r="K2945">
            <v>10603</v>
          </cell>
          <cell r="L2945">
            <v>9</v>
          </cell>
          <cell r="M2945">
            <v>9</v>
          </cell>
          <cell r="R2945" t="str">
            <v>CANTERA</v>
          </cell>
          <cell r="S2945" t="str">
            <v>CPP</v>
          </cell>
          <cell r="T2945" t="str">
            <v>PLATO</v>
          </cell>
          <cell r="U2945" t="str">
            <v>1001F00037</v>
          </cell>
          <cell r="V2945">
            <v>6100000287</v>
          </cell>
          <cell r="W2945" t="str">
            <v>CANTERA</v>
          </cell>
          <cell r="X2945" t="str">
            <v>MONTERREY</v>
          </cell>
        </row>
        <row r="2946">
          <cell r="A2946">
            <v>105505</v>
          </cell>
          <cell r="B2946" t="str">
            <v>4015841</v>
          </cell>
          <cell r="C2946" t="str">
            <v>EXCAVADORAS SOBRE ORUGAS DE 20 TONELADAS</v>
          </cell>
          <cell r="D2946">
            <v>117993</v>
          </cell>
          <cell r="E2946">
            <v>41917</v>
          </cell>
          <cell r="F2946" t="str">
            <v>_PLANTAS</v>
          </cell>
          <cell r="G2946">
            <v>0</v>
          </cell>
          <cell r="H2946" t="str">
            <v>1</v>
          </cell>
          <cell r="I2946" t="str">
            <v>SEMANA 1</v>
          </cell>
          <cell r="J2946">
            <v>10603</v>
          </cell>
          <cell r="K2946">
            <v>10603</v>
          </cell>
          <cell r="L2946">
            <v>0</v>
          </cell>
          <cell r="U2946" t="str">
            <v>DISPONIBLE</v>
          </cell>
        </row>
        <row r="2947">
          <cell r="A2947">
            <v>105506</v>
          </cell>
          <cell r="B2947" t="str">
            <v>4015841</v>
          </cell>
          <cell r="C2947" t="str">
            <v>EXCAVADORAS SOBRE ORUGAS DE 20 TONELADAS</v>
          </cell>
          <cell r="D2947">
            <v>117994</v>
          </cell>
          <cell r="E2947">
            <v>41918</v>
          </cell>
          <cell r="F2947" t="str">
            <v>_PLANTAS</v>
          </cell>
          <cell r="G2947">
            <v>0</v>
          </cell>
          <cell r="H2947" t="str">
            <v>1</v>
          </cell>
          <cell r="I2947" t="str">
            <v>SEMANA 1</v>
          </cell>
          <cell r="J2947">
            <v>10603</v>
          </cell>
          <cell r="K2947">
            <v>10613</v>
          </cell>
          <cell r="L2947">
            <v>10</v>
          </cell>
          <cell r="M2947">
            <v>10</v>
          </cell>
          <cell r="R2947" t="str">
            <v>CANTERA</v>
          </cell>
          <cell r="S2947" t="str">
            <v>CPP</v>
          </cell>
          <cell r="T2947" t="str">
            <v>PLATO</v>
          </cell>
          <cell r="U2947" t="str">
            <v>1001F00037</v>
          </cell>
          <cell r="V2947">
            <v>6100000287</v>
          </cell>
          <cell r="W2947" t="str">
            <v>CANTERA</v>
          </cell>
          <cell r="X2947" t="str">
            <v>MONTERREY</v>
          </cell>
        </row>
        <row r="2948">
          <cell r="A2948">
            <v>105506</v>
          </cell>
          <cell r="B2948" t="str">
            <v>4015841</v>
          </cell>
          <cell r="C2948" t="str">
            <v>EXCAVADORAS SOBRE ORUGAS DE 20 TONELADAS</v>
          </cell>
          <cell r="D2948">
            <v>117995</v>
          </cell>
          <cell r="E2948">
            <v>41919</v>
          </cell>
          <cell r="F2948" t="str">
            <v>_PLANTAS</v>
          </cell>
          <cell r="G2948">
            <v>0</v>
          </cell>
          <cell r="H2948" t="str">
            <v>1</v>
          </cell>
          <cell r="I2948" t="str">
            <v>SEMANA 1</v>
          </cell>
          <cell r="J2948">
            <v>10613</v>
          </cell>
          <cell r="K2948">
            <v>10622</v>
          </cell>
          <cell r="L2948">
            <v>9</v>
          </cell>
          <cell r="M2948">
            <v>9</v>
          </cell>
          <cell r="R2948" t="str">
            <v>CANTERA</v>
          </cell>
          <cell r="S2948" t="str">
            <v>CPP</v>
          </cell>
          <cell r="T2948" t="str">
            <v>PLATO</v>
          </cell>
          <cell r="U2948" t="str">
            <v>1001F00037</v>
          </cell>
          <cell r="V2948">
            <v>6100000287</v>
          </cell>
          <cell r="W2948" t="str">
            <v>CANTERA</v>
          </cell>
          <cell r="X2948" t="str">
            <v>MONTERREY</v>
          </cell>
        </row>
        <row r="2949">
          <cell r="A2949">
            <v>105506</v>
          </cell>
          <cell r="B2949" t="str">
            <v>4015841</v>
          </cell>
          <cell r="C2949" t="str">
            <v>EXCAVADORAS SOBRE ORUGAS DE 20 TONELADAS</v>
          </cell>
          <cell r="D2949">
            <v>117996</v>
          </cell>
          <cell r="E2949">
            <v>41920</v>
          </cell>
          <cell r="F2949" t="str">
            <v>_PLANTAS</v>
          </cell>
          <cell r="G2949">
            <v>0</v>
          </cell>
          <cell r="H2949" t="str">
            <v>1</v>
          </cell>
          <cell r="I2949" t="str">
            <v>SEMANA 1</v>
          </cell>
          <cell r="J2949">
            <v>10622</v>
          </cell>
          <cell r="K2949">
            <v>10630</v>
          </cell>
          <cell r="L2949">
            <v>8</v>
          </cell>
          <cell r="M2949">
            <v>8</v>
          </cell>
          <cell r="R2949" t="str">
            <v>CANTERA</v>
          </cell>
          <cell r="S2949" t="str">
            <v>CPP</v>
          </cell>
          <cell r="T2949" t="str">
            <v>PLATO</v>
          </cell>
          <cell r="U2949" t="str">
            <v>1001F00037</v>
          </cell>
          <cell r="V2949">
            <v>6100000287</v>
          </cell>
          <cell r="W2949" t="str">
            <v>CANTERA</v>
          </cell>
          <cell r="X2949" t="str">
            <v>MONTERREY</v>
          </cell>
        </row>
        <row r="2950">
          <cell r="A2950">
            <v>105509</v>
          </cell>
          <cell r="B2950" t="str">
            <v>4015841</v>
          </cell>
          <cell r="C2950" t="str">
            <v>EXCAVADORAS SOBRE ORUGAS DE 20 TONELADAS</v>
          </cell>
          <cell r="D2950">
            <v>117997</v>
          </cell>
          <cell r="E2950">
            <v>41921</v>
          </cell>
          <cell r="F2950" t="str">
            <v>_PLANTAS</v>
          </cell>
          <cell r="G2950">
            <v>0</v>
          </cell>
          <cell r="H2950" t="str">
            <v>1</v>
          </cell>
          <cell r="I2950" t="str">
            <v>SEMANA 2</v>
          </cell>
          <cell r="J2950">
            <v>10630</v>
          </cell>
          <cell r="K2950">
            <v>10636</v>
          </cell>
          <cell r="L2950">
            <v>6</v>
          </cell>
          <cell r="M2950">
            <v>6</v>
          </cell>
          <cell r="R2950" t="str">
            <v>CANTERA</v>
          </cell>
          <cell r="S2950" t="str">
            <v>CPP</v>
          </cell>
          <cell r="T2950" t="str">
            <v>PLATO</v>
          </cell>
          <cell r="U2950" t="str">
            <v>1001F00037</v>
          </cell>
          <cell r="V2950">
            <v>6100000287</v>
          </cell>
          <cell r="W2950" t="str">
            <v>CANTERA</v>
          </cell>
          <cell r="X2950" t="str">
            <v>MONTERREY</v>
          </cell>
        </row>
        <row r="2951">
          <cell r="A2951">
            <v>105510</v>
          </cell>
          <cell r="B2951" t="str">
            <v>4015841</v>
          </cell>
          <cell r="C2951" t="str">
            <v>EXCAVADORAS SOBRE ORUGAS DE 20 TONELADAS</v>
          </cell>
          <cell r="D2951">
            <v>117998</v>
          </cell>
          <cell r="E2951">
            <v>41922</v>
          </cell>
          <cell r="F2951" t="str">
            <v>_PLANTAS</v>
          </cell>
          <cell r="G2951">
            <v>0</v>
          </cell>
          <cell r="H2951" t="str">
            <v>1</v>
          </cell>
          <cell r="I2951" t="str">
            <v>SEMANA 2</v>
          </cell>
          <cell r="J2951">
            <v>10636</v>
          </cell>
          <cell r="K2951">
            <v>10644</v>
          </cell>
          <cell r="L2951">
            <v>8</v>
          </cell>
          <cell r="M2951">
            <v>8</v>
          </cell>
          <cell r="R2951" t="str">
            <v>CANTERA</v>
          </cell>
          <cell r="S2951" t="str">
            <v>CPP</v>
          </cell>
          <cell r="T2951" t="str">
            <v>PLATO</v>
          </cell>
          <cell r="U2951" t="str">
            <v>1001F00037</v>
          </cell>
          <cell r="V2951">
            <v>6100000287</v>
          </cell>
          <cell r="W2951" t="str">
            <v>CANTERA</v>
          </cell>
          <cell r="X2951" t="str">
            <v>MONTERREY</v>
          </cell>
        </row>
        <row r="2952">
          <cell r="A2952">
            <v>105511</v>
          </cell>
          <cell r="B2952" t="str">
            <v>4015841</v>
          </cell>
          <cell r="C2952" t="str">
            <v>EXCAVADORAS SOBRE ORUGAS DE 20 TONELADAS</v>
          </cell>
          <cell r="D2952">
            <v>117999</v>
          </cell>
          <cell r="E2952">
            <v>41923</v>
          </cell>
          <cell r="F2952" t="str">
            <v>_PLANTAS</v>
          </cell>
          <cell r="G2952">
            <v>0</v>
          </cell>
          <cell r="H2952" t="str">
            <v>1</v>
          </cell>
          <cell r="I2952" t="str">
            <v>SEMANA 2</v>
          </cell>
          <cell r="J2952">
            <v>10644</v>
          </cell>
          <cell r="K2952">
            <v>10650</v>
          </cell>
          <cell r="L2952">
            <v>6</v>
          </cell>
          <cell r="M2952">
            <v>6</v>
          </cell>
          <cell r="R2952" t="str">
            <v>CANTERA</v>
          </cell>
          <cell r="S2952" t="str">
            <v>CPP</v>
          </cell>
          <cell r="T2952" t="str">
            <v>PLATO</v>
          </cell>
          <cell r="U2952" t="str">
            <v>1001F00037</v>
          </cell>
          <cell r="V2952">
            <v>6100000287</v>
          </cell>
          <cell r="W2952" t="str">
            <v>CANTERA</v>
          </cell>
          <cell r="X2952" t="str">
            <v>MONTERREY</v>
          </cell>
        </row>
        <row r="2953">
          <cell r="A2953">
            <v>105512</v>
          </cell>
          <cell r="B2953" t="str">
            <v>4015841</v>
          </cell>
          <cell r="C2953" t="str">
            <v>EXCAVADORAS SOBRE ORUGAS DE 20 TONELADAS</v>
          </cell>
          <cell r="D2953">
            <v>138513</v>
          </cell>
          <cell r="E2953">
            <v>41924</v>
          </cell>
          <cell r="F2953" t="str">
            <v>_PLANTAS</v>
          </cell>
          <cell r="G2953">
            <v>0</v>
          </cell>
          <cell r="H2953" t="str">
            <v>1</v>
          </cell>
          <cell r="I2953" t="str">
            <v>SEMANA 2</v>
          </cell>
          <cell r="J2953">
            <v>10650</v>
          </cell>
          <cell r="K2953">
            <v>10652</v>
          </cell>
          <cell r="L2953">
            <v>2</v>
          </cell>
          <cell r="M2953">
            <v>2</v>
          </cell>
          <cell r="R2953" t="str">
            <v>CANTERA</v>
          </cell>
          <cell r="S2953" t="str">
            <v>CPP</v>
          </cell>
          <cell r="T2953" t="str">
            <v>PLATO</v>
          </cell>
          <cell r="U2953" t="str">
            <v>1001F00037</v>
          </cell>
          <cell r="V2953">
            <v>6100000287</v>
          </cell>
          <cell r="W2953" t="str">
            <v>CANTERA</v>
          </cell>
          <cell r="X2953" t="str">
            <v>MONTERREY</v>
          </cell>
        </row>
        <row r="2954">
          <cell r="A2954">
            <v>105513</v>
          </cell>
          <cell r="B2954" t="str">
            <v>4015841</v>
          </cell>
          <cell r="C2954" t="str">
            <v>EXCAVADORAS SOBRE ORUGAS DE 20 TONELADAS</v>
          </cell>
          <cell r="D2954">
            <v>138514</v>
          </cell>
          <cell r="E2954">
            <v>41925</v>
          </cell>
          <cell r="F2954" t="str">
            <v>_PLANTAS</v>
          </cell>
          <cell r="G2954">
            <v>0</v>
          </cell>
          <cell r="H2954" t="str">
            <v>1</v>
          </cell>
          <cell r="I2954" t="str">
            <v>SEMANA 2</v>
          </cell>
          <cell r="J2954">
            <v>10652</v>
          </cell>
          <cell r="K2954">
            <v>10662</v>
          </cell>
          <cell r="L2954">
            <v>10</v>
          </cell>
          <cell r="M2954">
            <v>10</v>
          </cell>
          <cell r="R2954" t="str">
            <v>CANTERA</v>
          </cell>
          <cell r="S2954" t="str">
            <v>CPP</v>
          </cell>
          <cell r="T2954" t="str">
            <v>PLATO</v>
          </cell>
          <cell r="U2954" t="str">
            <v>1001F00037</v>
          </cell>
          <cell r="V2954">
            <v>6100000287</v>
          </cell>
          <cell r="W2954" t="str">
            <v>CANTERA</v>
          </cell>
          <cell r="X2954" t="str">
            <v>MONTERREY</v>
          </cell>
        </row>
        <row r="2955">
          <cell r="A2955">
            <v>105514</v>
          </cell>
          <cell r="B2955" t="str">
            <v>4015841</v>
          </cell>
          <cell r="C2955" t="str">
            <v>EXCAVADORAS SOBRE ORUGAS DE 20 TONELADAS</v>
          </cell>
          <cell r="D2955">
            <v>138515</v>
          </cell>
          <cell r="E2955">
            <v>41926</v>
          </cell>
          <cell r="F2955" t="str">
            <v>_PLANTAS</v>
          </cell>
          <cell r="G2955">
            <v>0</v>
          </cell>
          <cell r="H2955" t="str">
            <v>1</v>
          </cell>
          <cell r="I2955" t="str">
            <v>SEMANA 2</v>
          </cell>
          <cell r="J2955">
            <v>10662</v>
          </cell>
          <cell r="K2955">
            <v>10671</v>
          </cell>
          <cell r="L2955">
            <v>9</v>
          </cell>
          <cell r="M2955">
            <v>9</v>
          </cell>
          <cell r="R2955" t="str">
            <v>CANTERA</v>
          </cell>
          <cell r="S2955" t="str">
            <v>CPP</v>
          </cell>
          <cell r="T2955" t="str">
            <v>PLATO</v>
          </cell>
          <cell r="U2955" t="str">
            <v>1001F00037</v>
          </cell>
          <cell r="V2955">
            <v>6100000287</v>
          </cell>
          <cell r="W2955" t="str">
            <v>CANTERA</v>
          </cell>
          <cell r="X2955" t="str">
            <v>MONTERREY</v>
          </cell>
        </row>
        <row r="2956">
          <cell r="A2956">
            <v>105515</v>
          </cell>
          <cell r="B2956" t="str">
            <v>4015841</v>
          </cell>
          <cell r="C2956" t="str">
            <v>EXCAVADORAS SOBRE ORUGAS DE 20 TONELADAS</v>
          </cell>
          <cell r="D2956">
            <v>138516</v>
          </cell>
          <cell r="E2956">
            <v>41927</v>
          </cell>
          <cell r="F2956" t="str">
            <v>_PLANTAS</v>
          </cell>
          <cell r="G2956">
            <v>0</v>
          </cell>
          <cell r="H2956" t="str">
            <v>1</v>
          </cell>
          <cell r="I2956" t="str">
            <v>SEMANA 2</v>
          </cell>
          <cell r="J2956">
            <v>10671</v>
          </cell>
          <cell r="K2956">
            <v>10681</v>
          </cell>
          <cell r="L2956">
            <v>10</v>
          </cell>
          <cell r="M2956">
            <v>10</v>
          </cell>
          <cell r="R2956" t="str">
            <v>CANTERA</v>
          </cell>
          <cell r="S2956" t="str">
            <v>CPP</v>
          </cell>
          <cell r="T2956" t="str">
            <v>PLATO</v>
          </cell>
          <cell r="U2956" t="str">
            <v>1001F00037</v>
          </cell>
          <cell r="V2956">
            <v>6100000287</v>
          </cell>
          <cell r="W2956" t="str">
            <v>CANTERA</v>
          </cell>
          <cell r="X2956" t="str">
            <v>MONTERREY</v>
          </cell>
        </row>
        <row r="2957">
          <cell r="A2957">
            <v>105516</v>
          </cell>
          <cell r="B2957" t="str">
            <v>4015841</v>
          </cell>
          <cell r="C2957" t="str">
            <v>EXCAVADORAS SOBRE ORUGAS DE 20 TONELADAS</v>
          </cell>
          <cell r="D2957">
            <v>138517</v>
          </cell>
          <cell r="E2957">
            <v>41928</v>
          </cell>
          <cell r="F2957" t="str">
            <v>_PLANTAS</v>
          </cell>
          <cell r="G2957">
            <v>0</v>
          </cell>
          <cell r="H2957" t="str">
            <v>1</v>
          </cell>
          <cell r="I2957" t="str">
            <v>SEMANA 3</v>
          </cell>
          <cell r="J2957">
            <v>10681</v>
          </cell>
          <cell r="K2957">
            <v>10690</v>
          </cell>
          <cell r="L2957">
            <v>9</v>
          </cell>
          <cell r="M2957">
            <v>9</v>
          </cell>
          <cell r="R2957" t="str">
            <v>CANTERA</v>
          </cell>
          <cell r="S2957" t="str">
            <v>CPP</v>
          </cell>
          <cell r="T2957" t="str">
            <v>PLATO</v>
          </cell>
          <cell r="U2957" t="str">
            <v>1001F00037</v>
          </cell>
          <cell r="V2957">
            <v>6100000287</v>
          </cell>
          <cell r="W2957" t="str">
            <v>CANTERA</v>
          </cell>
          <cell r="X2957" t="str">
            <v>MONTERREY</v>
          </cell>
        </row>
        <row r="2958">
          <cell r="A2958">
            <v>105317</v>
          </cell>
          <cell r="B2958" t="str">
            <v>4015841</v>
          </cell>
          <cell r="C2958" t="str">
            <v>EXCAVADORAS SOBRE ORUGAS DE 20 TONELADAS</v>
          </cell>
          <cell r="D2958">
            <v>138518</v>
          </cell>
          <cell r="E2958">
            <v>41929</v>
          </cell>
          <cell r="F2958" t="str">
            <v>_PLANTAS</v>
          </cell>
          <cell r="G2958">
            <v>0</v>
          </cell>
          <cell r="H2958" t="str">
            <v>1</v>
          </cell>
          <cell r="I2958" t="str">
            <v>SEMANA 3</v>
          </cell>
          <cell r="J2958">
            <v>10690</v>
          </cell>
          <cell r="K2958">
            <v>10699</v>
          </cell>
          <cell r="L2958">
            <v>9</v>
          </cell>
          <cell r="M2958">
            <v>9</v>
          </cell>
          <cell r="R2958" t="str">
            <v>CANTERA</v>
          </cell>
          <cell r="S2958" t="str">
            <v>CPP</v>
          </cell>
          <cell r="T2958" t="str">
            <v>PLATO</v>
          </cell>
          <cell r="U2958" t="str">
            <v>1001F00037</v>
          </cell>
          <cell r="V2958">
            <v>6100000287</v>
          </cell>
          <cell r="W2958" t="str">
            <v>CANTERA</v>
          </cell>
          <cell r="X2958" t="str">
            <v>MONTERREY</v>
          </cell>
        </row>
        <row r="2959">
          <cell r="A2959">
            <v>105318</v>
          </cell>
          <cell r="B2959" t="str">
            <v>4015841</v>
          </cell>
          <cell r="C2959" t="str">
            <v>EXCAVADORAS SOBRE ORUGAS DE 20 TONELADAS</v>
          </cell>
          <cell r="D2959">
            <v>138519</v>
          </cell>
          <cell r="E2959">
            <v>41930</v>
          </cell>
          <cell r="F2959" t="str">
            <v>_PLANTAS</v>
          </cell>
          <cell r="G2959">
            <v>0</v>
          </cell>
          <cell r="H2959" t="str">
            <v>1</v>
          </cell>
          <cell r="I2959" t="str">
            <v>SEMANA 3</v>
          </cell>
          <cell r="J2959">
            <v>10699</v>
          </cell>
          <cell r="K2959">
            <v>10706</v>
          </cell>
          <cell r="L2959">
            <v>7</v>
          </cell>
          <cell r="M2959">
            <v>7</v>
          </cell>
          <cell r="R2959" t="str">
            <v>CANTERA</v>
          </cell>
          <cell r="S2959" t="str">
            <v>CPP</v>
          </cell>
          <cell r="T2959" t="str">
            <v>PLATO</v>
          </cell>
          <cell r="U2959" t="str">
            <v>1001F00037</v>
          </cell>
          <cell r="V2959">
            <v>6100000287</v>
          </cell>
          <cell r="W2959" t="str">
            <v>CANTERA</v>
          </cell>
          <cell r="X2959" t="str">
            <v>MONTERREY</v>
          </cell>
        </row>
        <row r="2960">
          <cell r="A2960">
            <v>105519</v>
          </cell>
          <cell r="B2960" t="str">
            <v>4015841</v>
          </cell>
          <cell r="C2960" t="str">
            <v>EXCAVADORAS SOBRE ORUGAS DE 20 TONELADAS</v>
          </cell>
          <cell r="D2960">
            <v>138520</v>
          </cell>
          <cell r="E2960">
            <v>41931</v>
          </cell>
          <cell r="F2960" t="str">
            <v>_PLANTAS</v>
          </cell>
          <cell r="G2960">
            <v>0</v>
          </cell>
          <cell r="H2960" t="str">
            <v>1</v>
          </cell>
          <cell r="I2960" t="str">
            <v>SEMANA 3</v>
          </cell>
          <cell r="J2960">
            <v>10706</v>
          </cell>
          <cell r="K2960">
            <v>10713</v>
          </cell>
          <cell r="L2960">
            <v>7</v>
          </cell>
          <cell r="M2960">
            <v>7</v>
          </cell>
          <cell r="R2960" t="str">
            <v>CANTERA</v>
          </cell>
          <cell r="S2960" t="str">
            <v>CPP</v>
          </cell>
          <cell r="T2960" t="str">
            <v>PLATO</v>
          </cell>
          <cell r="U2960" t="str">
            <v>1001F00037</v>
          </cell>
          <cell r="V2960">
            <v>6100000287</v>
          </cell>
          <cell r="W2960" t="str">
            <v>CANTERA</v>
          </cell>
          <cell r="X2960" t="str">
            <v>MONTERREY</v>
          </cell>
        </row>
        <row r="2961">
          <cell r="A2961">
            <v>105320</v>
          </cell>
          <cell r="B2961" t="str">
            <v>4015841</v>
          </cell>
          <cell r="C2961" t="str">
            <v>EXCAVADORAS SOBRE ORUGAS DE 20 TONELADAS</v>
          </cell>
          <cell r="D2961">
            <v>138521</v>
          </cell>
          <cell r="E2961">
            <v>41932</v>
          </cell>
          <cell r="F2961" t="str">
            <v>_PLANTAS</v>
          </cell>
          <cell r="G2961" t="str">
            <v>0</v>
          </cell>
          <cell r="H2961" t="str">
            <v>1</v>
          </cell>
          <cell r="I2961" t="str">
            <v>SEMANA 3</v>
          </cell>
          <cell r="J2961">
            <v>10713</v>
          </cell>
          <cell r="K2961">
            <v>10723</v>
          </cell>
          <cell r="L2961">
            <v>10</v>
          </cell>
          <cell r="M2961">
            <v>10</v>
          </cell>
          <cell r="R2961" t="str">
            <v>CANTERA</v>
          </cell>
          <cell r="S2961" t="str">
            <v>CPP</v>
          </cell>
          <cell r="T2961" t="str">
            <v>PLATO</v>
          </cell>
          <cell r="U2961" t="str">
            <v>1001F00037</v>
          </cell>
          <cell r="V2961">
            <v>6100000287</v>
          </cell>
          <cell r="W2961" t="str">
            <v>CANTERA</v>
          </cell>
          <cell r="X2961" t="str">
            <v>MONTERREY</v>
          </cell>
        </row>
        <row r="2962">
          <cell r="A2962">
            <v>105321</v>
          </cell>
          <cell r="B2962" t="str">
            <v>4015841</v>
          </cell>
          <cell r="C2962" t="str">
            <v>EXCAVADORAS SOBRE ORUGAS DE 20 TONELADAS</v>
          </cell>
          <cell r="D2962">
            <v>138522</v>
          </cell>
          <cell r="E2962">
            <v>41933</v>
          </cell>
          <cell r="F2962" t="str">
            <v>_PLANTAS</v>
          </cell>
          <cell r="G2962">
            <v>0</v>
          </cell>
          <cell r="H2962" t="str">
            <v>1</v>
          </cell>
          <cell r="I2962" t="str">
            <v>SEMANA 3</v>
          </cell>
          <cell r="J2962">
            <v>10723</v>
          </cell>
          <cell r="K2962">
            <v>10733</v>
          </cell>
          <cell r="L2962">
            <v>10</v>
          </cell>
          <cell r="M2962">
            <v>10</v>
          </cell>
          <cell r="R2962" t="str">
            <v>CANTERA</v>
          </cell>
          <cell r="S2962" t="str">
            <v>CPP</v>
          </cell>
          <cell r="T2962" t="str">
            <v>PLATO</v>
          </cell>
          <cell r="U2962" t="str">
            <v>1001F00037</v>
          </cell>
          <cell r="V2962">
            <v>6100000287</v>
          </cell>
          <cell r="W2962" t="str">
            <v>CANTERA</v>
          </cell>
          <cell r="X2962" t="str">
            <v>MONTERREY</v>
          </cell>
        </row>
        <row r="2963">
          <cell r="A2963">
            <v>105321</v>
          </cell>
          <cell r="B2963" t="str">
            <v>4015841</v>
          </cell>
          <cell r="C2963" t="str">
            <v>EXCAVADORAS SOBRE ORUGAS DE 20 TONELADAS</v>
          </cell>
          <cell r="D2963">
            <v>138523</v>
          </cell>
          <cell r="E2963">
            <v>41934</v>
          </cell>
          <cell r="F2963" t="str">
            <v>_PLANTAS</v>
          </cell>
          <cell r="G2963">
            <v>0</v>
          </cell>
          <cell r="H2963" t="str">
            <v>1</v>
          </cell>
          <cell r="I2963" t="str">
            <v>SEMANA 3</v>
          </cell>
          <cell r="J2963">
            <v>10733</v>
          </cell>
          <cell r="K2963">
            <v>10743</v>
          </cell>
          <cell r="L2963">
            <v>10</v>
          </cell>
          <cell r="M2963">
            <v>10</v>
          </cell>
          <cell r="R2963" t="str">
            <v>CANTERA</v>
          </cell>
          <cell r="S2963" t="str">
            <v>CPP</v>
          </cell>
          <cell r="T2963" t="str">
            <v>PLATO</v>
          </cell>
          <cell r="U2963" t="str">
            <v>1001F00037</v>
          </cell>
          <cell r="V2963">
            <v>6100000287</v>
          </cell>
          <cell r="W2963" t="str">
            <v>CANTERA</v>
          </cell>
          <cell r="X2963" t="str">
            <v>MONTERREY</v>
          </cell>
        </row>
        <row r="2964">
          <cell r="A2964">
            <v>105321</v>
          </cell>
          <cell r="B2964" t="str">
            <v>4015841</v>
          </cell>
          <cell r="C2964" t="str">
            <v>EXCAVADORAS SOBRE ORUGAS DE 20 TONELADAS</v>
          </cell>
          <cell r="D2964">
            <v>138524</v>
          </cell>
          <cell r="E2964">
            <v>41935</v>
          </cell>
          <cell r="F2964" t="str">
            <v>_PLANTAS</v>
          </cell>
          <cell r="G2964">
            <v>0</v>
          </cell>
          <cell r="H2964" t="str">
            <v>1</v>
          </cell>
          <cell r="I2964" t="str">
            <v>SEMANA 3</v>
          </cell>
          <cell r="J2964">
            <v>10743</v>
          </cell>
          <cell r="K2964">
            <v>10753</v>
          </cell>
          <cell r="L2964">
            <v>10</v>
          </cell>
          <cell r="M2964">
            <v>10</v>
          </cell>
          <cell r="R2964" t="str">
            <v>CANTERA</v>
          </cell>
          <cell r="S2964" t="str">
            <v>CPP</v>
          </cell>
          <cell r="T2964" t="str">
            <v>PLATO</v>
          </cell>
          <cell r="U2964" t="str">
            <v>1001F00037</v>
          </cell>
          <cell r="V2964">
            <v>6100000287</v>
          </cell>
          <cell r="W2964" t="str">
            <v>CANTERA</v>
          </cell>
          <cell r="X2964" t="str">
            <v>MONTERREY</v>
          </cell>
        </row>
        <row r="2965">
          <cell r="A2965">
            <v>102602</v>
          </cell>
          <cell r="B2965" t="str">
            <v>4016368</v>
          </cell>
          <cell r="C2965" t="str">
            <v>CARGADOR FRONTAL TIPO CAT 950</v>
          </cell>
          <cell r="E2965">
            <v>41906</v>
          </cell>
          <cell r="F2965" t="str">
            <v>_PLANTAS</v>
          </cell>
          <cell r="G2965">
            <v>0</v>
          </cell>
          <cell r="H2965" t="str">
            <v>1</v>
          </cell>
          <cell r="I2965" t="str">
            <v>SEMANA 4</v>
          </cell>
          <cell r="J2965">
            <v>1262</v>
          </cell>
          <cell r="K2965">
            <v>1262</v>
          </cell>
          <cell r="P2965">
            <v>1</v>
          </cell>
          <cell r="U2965" t="str">
            <v>_EQUIPOS</v>
          </cell>
        </row>
        <row r="2966">
          <cell r="A2966">
            <v>102602</v>
          </cell>
          <cell r="B2966" t="str">
            <v>4016368</v>
          </cell>
          <cell r="C2966" t="str">
            <v>CARGADOR FRONTAL TIPO CAT 950</v>
          </cell>
          <cell r="E2966">
            <v>41907</v>
          </cell>
          <cell r="F2966" t="str">
            <v>_PLANTAS</v>
          </cell>
          <cell r="G2966">
            <v>0</v>
          </cell>
          <cell r="H2966" t="str">
            <v>1</v>
          </cell>
          <cell r="I2966" t="str">
            <v>SEMANA 4</v>
          </cell>
          <cell r="J2966">
            <v>1262</v>
          </cell>
          <cell r="K2966">
            <v>1262</v>
          </cell>
          <cell r="P2966">
            <v>1</v>
          </cell>
          <cell r="U2966" t="str">
            <v>_EQUIPOS</v>
          </cell>
        </row>
        <row r="2967">
          <cell r="A2967">
            <v>102602</v>
          </cell>
          <cell r="B2967" t="str">
            <v>4016368</v>
          </cell>
          <cell r="C2967" t="str">
            <v>CARGADOR FRONTAL TIPO CAT 950</v>
          </cell>
          <cell r="E2967">
            <v>41908</v>
          </cell>
          <cell r="F2967" t="str">
            <v>_PLANTAS</v>
          </cell>
          <cell r="G2967">
            <v>0</v>
          </cell>
          <cell r="H2967" t="str">
            <v>1</v>
          </cell>
          <cell r="I2967" t="str">
            <v>SEMANA 4</v>
          </cell>
          <cell r="J2967">
            <v>1262</v>
          </cell>
          <cell r="K2967">
            <v>1262</v>
          </cell>
          <cell r="P2967">
            <v>1</v>
          </cell>
          <cell r="U2967" t="str">
            <v>_EQUIPOS</v>
          </cell>
        </row>
        <row r="2968">
          <cell r="A2968">
            <v>102602</v>
          </cell>
          <cell r="B2968" t="str">
            <v>4016368</v>
          </cell>
          <cell r="C2968" t="str">
            <v>CARGADOR FRONTAL TIPO CAT 950</v>
          </cell>
          <cell r="E2968">
            <v>41909</v>
          </cell>
          <cell r="F2968" t="str">
            <v>_PLANTAS</v>
          </cell>
          <cell r="G2968">
            <v>0</v>
          </cell>
          <cell r="H2968" t="str">
            <v>1</v>
          </cell>
          <cell r="I2968" t="str">
            <v>SEMANA 4</v>
          </cell>
          <cell r="J2968">
            <v>1262</v>
          </cell>
          <cell r="K2968">
            <v>1262</v>
          </cell>
          <cell r="P2968">
            <v>1</v>
          </cell>
          <cell r="U2968" t="str">
            <v>_EQUIPOS</v>
          </cell>
        </row>
        <row r="2969">
          <cell r="A2969">
            <v>102602</v>
          </cell>
          <cell r="B2969" t="str">
            <v>4016368</v>
          </cell>
          <cell r="C2969" t="str">
            <v>CARGADOR FRONTAL TIPO CAT 950</v>
          </cell>
          <cell r="E2969">
            <v>41910</v>
          </cell>
          <cell r="F2969" t="str">
            <v>_PLANTAS</v>
          </cell>
          <cell r="G2969">
            <v>0</v>
          </cell>
          <cell r="H2969" t="str">
            <v>1</v>
          </cell>
          <cell r="I2969" t="str">
            <v>SEMANA 4</v>
          </cell>
          <cell r="J2969">
            <v>1262</v>
          </cell>
          <cell r="K2969">
            <v>1262</v>
          </cell>
          <cell r="P2969">
            <v>1</v>
          </cell>
          <cell r="U2969" t="str">
            <v>_EQUIPOS</v>
          </cell>
        </row>
        <row r="2970">
          <cell r="A2970">
            <v>102602</v>
          </cell>
          <cell r="B2970" t="str">
            <v>4016368</v>
          </cell>
          <cell r="C2970" t="str">
            <v>CARGADOR FRONTAL TIPO CAT 950</v>
          </cell>
          <cell r="E2970">
            <v>41911</v>
          </cell>
          <cell r="F2970" t="str">
            <v>_PLANTAS</v>
          </cell>
          <cell r="G2970">
            <v>0</v>
          </cell>
          <cell r="H2970" t="str">
            <v>1</v>
          </cell>
          <cell r="I2970" t="str">
            <v>SEMANA 4</v>
          </cell>
          <cell r="J2970">
            <v>1262</v>
          </cell>
          <cell r="K2970">
            <v>1262</v>
          </cell>
          <cell r="P2970">
            <v>1</v>
          </cell>
          <cell r="U2970" t="str">
            <v>_EQUIPOS</v>
          </cell>
        </row>
        <row r="2971">
          <cell r="A2971">
            <v>102602</v>
          </cell>
          <cell r="B2971" t="str">
            <v>4016368</v>
          </cell>
          <cell r="C2971" t="str">
            <v>CARGADOR FRONTAL TIPO CAT 950</v>
          </cell>
          <cell r="E2971">
            <v>41912</v>
          </cell>
          <cell r="F2971" t="str">
            <v>_PLANTAS</v>
          </cell>
          <cell r="G2971">
            <v>0</v>
          </cell>
          <cell r="H2971" t="str">
            <v>1</v>
          </cell>
          <cell r="I2971" t="str">
            <v>SEMANA 4</v>
          </cell>
          <cell r="J2971">
            <v>1262</v>
          </cell>
          <cell r="K2971">
            <v>1262</v>
          </cell>
          <cell r="P2971">
            <v>1</v>
          </cell>
          <cell r="U2971" t="str">
            <v>_EQUIPOS</v>
          </cell>
        </row>
        <row r="2972">
          <cell r="A2972">
            <v>102602</v>
          </cell>
          <cell r="B2972" t="str">
            <v>4016368</v>
          </cell>
          <cell r="C2972" t="str">
            <v>CARGADOR FRONTAL TIPO CAT 950</v>
          </cell>
          <cell r="E2972">
            <v>41913</v>
          </cell>
          <cell r="F2972" t="str">
            <v>_PLANTAS</v>
          </cell>
          <cell r="G2972">
            <v>0</v>
          </cell>
          <cell r="H2972" t="str">
            <v>1</v>
          </cell>
          <cell r="I2972" t="str">
            <v>SEMANA 1</v>
          </cell>
          <cell r="J2972">
            <v>1262</v>
          </cell>
          <cell r="K2972">
            <v>1262</v>
          </cell>
          <cell r="P2972">
            <v>1</v>
          </cell>
          <cell r="U2972" t="str">
            <v>_EQUIPOS</v>
          </cell>
        </row>
        <row r="2973">
          <cell r="A2973">
            <v>102602</v>
          </cell>
          <cell r="B2973" t="str">
            <v>4016368</v>
          </cell>
          <cell r="C2973" t="str">
            <v>CARGADOR FRONTAL TIPO CAT 950</v>
          </cell>
          <cell r="D2973">
            <v>116724</v>
          </cell>
          <cell r="E2973">
            <v>41914</v>
          </cell>
          <cell r="F2973" t="str">
            <v>_PLANTAS</v>
          </cell>
          <cell r="G2973">
            <v>0</v>
          </cell>
          <cell r="H2973" t="str">
            <v>1</v>
          </cell>
          <cell r="I2973" t="str">
            <v>SEMANA 1</v>
          </cell>
          <cell r="J2973">
            <v>1262</v>
          </cell>
          <cell r="K2973">
            <v>1272</v>
          </cell>
          <cell r="L2973">
            <v>10</v>
          </cell>
          <cell r="M2973">
            <v>10</v>
          </cell>
          <cell r="R2973" t="str">
            <v>TRITURADORA</v>
          </cell>
          <cell r="S2973" t="str">
            <v>CPP</v>
          </cell>
          <cell r="T2973" t="str">
            <v>PLATO</v>
          </cell>
          <cell r="U2973" t="str">
            <v>1001F00038</v>
          </cell>
          <cell r="V2973">
            <v>6100000038</v>
          </cell>
          <cell r="W2973" t="str">
            <v>TRITURADORA</v>
          </cell>
          <cell r="X2973" t="str">
            <v>SBG1 TIPO NT3 - INVIAS 2007</v>
          </cell>
        </row>
        <row r="2974">
          <cell r="A2974">
            <v>102603</v>
          </cell>
          <cell r="B2974" t="str">
            <v>4016368</v>
          </cell>
          <cell r="C2974" t="str">
            <v>CARGADOR FRONTAL TIPO CAT 950</v>
          </cell>
          <cell r="D2974">
            <v>116725</v>
          </cell>
          <cell r="E2974">
            <v>41915</v>
          </cell>
          <cell r="F2974" t="str">
            <v>_PLANTAS</v>
          </cell>
          <cell r="G2974">
            <v>0</v>
          </cell>
          <cell r="H2974" t="str">
            <v>1</v>
          </cell>
          <cell r="I2974" t="str">
            <v>SEMANA 1</v>
          </cell>
          <cell r="J2974">
            <v>1272</v>
          </cell>
          <cell r="K2974">
            <v>1281</v>
          </cell>
          <cell r="L2974">
            <v>9</v>
          </cell>
          <cell r="M2974">
            <v>9</v>
          </cell>
          <cell r="R2974" t="str">
            <v>TRITURADORA</v>
          </cell>
          <cell r="S2974" t="str">
            <v>CPP</v>
          </cell>
          <cell r="T2974" t="str">
            <v>PLATO</v>
          </cell>
          <cell r="U2974" t="str">
            <v>1001F00038</v>
          </cell>
          <cell r="V2974">
            <v>6100000038</v>
          </cell>
          <cell r="W2974" t="str">
            <v>TRITURADORA</v>
          </cell>
          <cell r="X2974" t="str">
            <v>SBG1 TIPO NT3 - INVIAS 2007</v>
          </cell>
        </row>
        <row r="2975">
          <cell r="A2975">
            <v>102604</v>
          </cell>
          <cell r="B2975" t="str">
            <v>4016368</v>
          </cell>
          <cell r="C2975" t="str">
            <v>CARGADOR FRONTAL TIPO CAT 950</v>
          </cell>
          <cell r="D2975">
            <v>116726</v>
          </cell>
          <cell r="E2975">
            <v>41916</v>
          </cell>
          <cell r="F2975" t="str">
            <v>_PLANTAS</v>
          </cell>
          <cell r="G2975">
            <v>0</v>
          </cell>
          <cell r="H2975" t="str">
            <v>1</v>
          </cell>
          <cell r="I2975" t="str">
            <v>SEMANA 1</v>
          </cell>
          <cell r="J2975">
            <v>1281</v>
          </cell>
          <cell r="K2975">
            <v>1290</v>
          </cell>
          <cell r="L2975">
            <v>9</v>
          </cell>
          <cell r="M2975">
            <v>9</v>
          </cell>
          <cell r="R2975" t="str">
            <v>TRITURADORA</v>
          </cell>
          <cell r="S2975" t="str">
            <v>CPP</v>
          </cell>
          <cell r="T2975" t="str">
            <v>PLATO</v>
          </cell>
          <cell r="U2975" t="str">
            <v>1001F00038</v>
          </cell>
          <cell r="V2975">
            <v>6100000038</v>
          </cell>
          <cell r="W2975" t="str">
            <v>TRITURADORA</v>
          </cell>
          <cell r="X2975" t="str">
            <v>SBG1 TIPO NT3 - INVIAS 2007</v>
          </cell>
        </row>
        <row r="2976">
          <cell r="A2976">
            <v>102605</v>
          </cell>
          <cell r="B2976" t="str">
            <v>4016368</v>
          </cell>
          <cell r="C2976" t="str">
            <v>CARGADOR FRONTAL TIPO CAT 950</v>
          </cell>
          <cell r="D2976">
            <v>116727</v>
          </cell>
          <cell r="E2976">
            <v>41917</v>
          </cell>
          <cell r="F2976" t="str">
            <v>_PLANTAS</v>
          </cell>
          <cell r="G2976">
            <v>0</v>
          </cell>
          <cell r="H2976" t="str">
            <v>1</v>
          </cell>
          <cell r="I2976" t="str">
            <v>SEMANA 1</v>
          </cell>
          <cell r="J2976">
            <v>1290</v>
          </cell>
          <cell r="K2976">
            <v>1298</v>
          </cell>
          <cell r="L2976">
            <v>8</v>
          </cell>
          <cell r="M2976">
            <v>8</v>
          </cell>
          <cell r="R2976" t="str">
            <v>TRITURADORA</v>
          </cell>
          <cell r="S2976" t="str">
            <v>CPP</v>
          </cell>
          <cell r="T2976" t="str">
            <v>PLATO</v>
          </cell>
          <cell r="U2976" t="str">
            <v>1001F00038</v>
          </cell>
          <cell r="V2976">
            <v>6100000038</v>
          </cell>
          <cell r="W2976" t="str">
            <v>TRITURADORA</v>
          </cell>
          <cell r="X2976" t="str">
            <v>SBG1 TIPO NT3 - INVIAS 2007</v>
          </cell>
        </row>
        <row r="2977">
          <cell r="A2977">
            <v>102606</v>
          </cell>
          <cell r="B2977" t="str">
            <v>4016368</v>
          </cell>
          <cell r="C2977" t="str">
            <v>CARGADOR FRONTAL TIPO CAT 950</v>
          </cell>
          <cell r="D2977">
            <v>116728</v>
          </cell>
          <cell r="E2977">
            <v>41918</v>
          </cell>
          <cell r="F2977" t="str">
            <v>_PLANTAS</v>
          </cell>
          <cell r="G2977">
            <v>0</v>
          </cell>
          <cell r="H2977" t="str">
            <v>1</v>
          </cell>
          <cell r="I2977" t="str">
            <v>SEMANA 1</v>
          </cell>
          <cell r="J2977">
            <v>1298</v>
          </cell>
          <cell r="K2977">
            <v>1308</v>
          </cell>
          <cell r="L2977">
            <v>10</v>
          </cell>
          <cell r="M2977">
            <v>10</v>
          </cell>
          <cell r="R2977" t="str">
            <v>TRITURADORA</v>
          </cell>
          <cell r="S2977" t="str">
            <v>CPP</v>
          </cell>
          <cell r="T2977" t="str">
            <v>PLATO</v>
          </cell>
          <cell r="U2977" t="str">
            <v>1001F00038</v>
          </cell>
          <cell r="V2977">
            <v>6100000038</v>
          </cell>
          <cell r="W2977" t="str">
            <v>TRITURADORA</v>
          </cell>
          <cell r="X2977" t="str">
            <v>SBG1 TIPO NT3 - INVIAS 2007</v>
          </cell>
        </row>
        <row r="2978">
          <cell r="A2978">
            <v>102607</v>
          </cell>
          <cell r="B2978" t="str">
            <v>4016368</v>
          </cell>
          <cell r="C2978" t="str">
            <v>CARGADOR FRONTAL TIPO CAT 950</v>
          </cell>
          <cell r="D2978">
            <v>116729</v>
          </cell>
          <cell r="E2978">
            <v>41919</v>
          </cell>
          <cell r="F2978" t="str">
            <v>_PLANTAS</v>
          </cell>
          <cell r="G2978" t="str">
            <v>0</v>
          </cell>
          <cell r="H2978" t="str">
            <v>1</v>
          </cell>
          <cell r="I2978" t="str">
            <v>SEMANA 1</v>
          </cell>
          <cell r="J2978">
            <v>1308</v>
          </cell>
          <cell r="K2978">
            <v>1317</v>
          </cell>
          <cell r="L2978">
            <v>9</v>
          </cell>
          <cell r="M2978">
            <v>9</v>
          </cell>
          <cell r="R2978" t="str">
            <v>TRITURADORA</v>
          </cell>
          <cell r="S2978" t="str">
            <v>CPP</v>
          </cell>
          <cell r="T2978" t="str">
            <v>PLATO</v>
          </cell>
          <cell r="U2978" t="str">
            <v>1001F00038</v>
          </cell>
          <cell r="V2978">
            <v>6100000038</v>
          </cell>
          <cell r="W2978" t="str">
            <v>TRITURADORA</v>
          </cell>
          <cell r="X2978" t="str">
            <v>SBG1 TIPO NT3 - INVIAS 2007</v>
          </cell>
        </row>
        <row r="2979">
          <cell r="A2979">
            <v>102607</v>
          </cell>
          <cell r="B2979" t="str">
            <v>4016368</v>
          </cell>
          <cell r="C2979" t="str">
            <v>CARGADOR FRONTAL TIPO CAT 950</v>
          </cell>
          <cell r="D2979">
            <v>116730</v>
          </cell>
          <cell r="E2979">
            <v>41919</v>
          </cell>
          <cell r="F2979" t="str">
            <v>_PLANTAS</v>
          </cell>
          <cell r="G2979">
            <v>0</v>
          </cell>
          <cell r="H2979" t="str">
            <v>2</v>
          </cell>
          <cell r="I2979" t="str">
            <v>SEMANA 1</v>
          </cell>
          <cell r="J2979">
            <v>1317</v>
          </cell>
          <cell r="K2979">
            <v>1321</v>
          </cell>
          <cell r="L2979">
            <v>4</v>
          </cell>
          <cell r="M2979">
            <v>4</v>
          </cell>
          <cell r="O2979">
            <v>4</v>
          </cell>
          <cell r="R2979" t="str">
            <v>TRITURADORA</v>
          </cell>
          <cell r="S2979" t="str">
            <v>CPP</v>
          </cell>
          <cell r="T2979" t="str">
            <v>PLATO</v>
          </cell>
          <cell r="U2979" t="str">
            <v>1001F00038</v>
          </cell>
          <cell r="V2979">
            <v>6100000038</v>
          </cell>
          <cell r="W2979" t="str">
            <v>TRITURADORA</v>
          </cell>
          <cell r="X2979" t="str">
            <v>SBG1 TIPO NT3 - INVIAS 2007</v>
          </cell>
        </row>
        <row r="2980">
          <cell r="A2980">
            <v>102608</v>
          </cell>
          <cell r="B2980" t="str">
            <v>4016368</v>
          </cell>
          <cell r="C2980" t="str">
            <v>CARGADOR FRONTAL TIPO CAT 950</v>
          </cell>
          <cell r="D2980">
            <v>116734</v>
          </cell>
          <cell r="E2980">
            <v>41920</v>
          </cell>
          <cell r="F2980" t="str">
            <v>_PLANTAS</v>
          </cell>
          <cell r="G2980" t="str">
            <v>0</v>
          </cell>
          <cell r="H2980" t="str">
            <v>1</v>
          </cell>
          <cell r="I2980" t="str">
            <v>SEMANA 1</v>
          </cell>
          <cell r="J2980">
            <v>1321</v>
          </cell>
          <cell r="K2980">
            <v>1329</v>
          </cell>
          <cell r="L2980">
            <v>8</v>
          </cell>
          <cell r="M2980">
            <v>8</v>
          </cell>
          <cell r="R2980" t="str">
            <v>TRITURADORA</v>
          </cell>
          <cell r="S2980" t="str">
            <v>CPP</v>
          </cell>
          <cell r="T2980" t="str">
            <v>PLATO</v>
          </cell>
          <cell r="U2980" t="str">
            <v>1001F00038</v>
          </cell>
          <cell r="V2980">
            <v>6100000038</v>
          </cell>
          <cell r="W2980" t="str">
            <v>TRITURADORA</v>
          </cell>
          <cell r="X2980" t="str">
            <v>SBG1 TIPO NT3 - INVIAS 2007</v>
          </cell>
        </row>
        <row r="2981">
          <cell r="A2981">
            <v>102608</v>
          </cell>
          <cell r="B2981" t="str">
            <v>4016368</v>
          </cell>
          <cell r="C2981" t="str">
            <v>CARGADOR FRONTAL TIPO CAT 950</v>
          </cell>
          <cell r="D2981">
            <v>116735</v>
          </cell>
          <cell r="E2981">
            <v>41920</v>
          </cell>
          <cell r="F2981" t="str">
            <v>_PLANTAS</v>
          </cell>
          <cell r="G2981">
            <v>0</v>
          </cell>
          <cell r="H2981" t="str">
            <v>2</v>
          </cell>
          <cell r="I2981" t="str">
            <v>SEMANA 1</v>
          </cell>
          <cell r="J2981">
            <v>1329</v>
          </cell>
          <cell r="K2981">
            <v>1329</v>
          </cell>
          <cell r="L2981">
            <v>0</v>
          </cell>
          <cell r="U2981" t="str">
            <v>DISPONIBLE</v>
          </cell>
        </row>
        <row r="2982">
          <cell r="A2982">
            <v>102609</v>
          </cell>
          <cell r="B2982" t="str">
            <v>4016368</v>
          </cell>
          <cell r="C2982" t="str">
            <v>CARGADOR FRONTAL TIPO CAT 950</v>
          </cell>
          <cell r="D2982">
            <v>116737</v>
          </cell>
          <cell r="E2982">
            <v>41921</v>
          </cell>
          <cell r="F2982" t="str">
            <v>_PLANTAS</v>
          </cell>
          <cell r="G2982">
            <v>0</v>
          </cell>
          <cell r="H2982" t="str">
            <v>1</v>
          </cell>
          <cell r="I2982" t="str">
            <v>SEMANA 2</v>
          </cell>
          <cell r="J2982">
            <v>1329</v>
          </cell>
          <cell r="K2982">
            <v>1336</v>
          </cell>
          <cell r="L2982">
            <v>7</v>
          </cell>
          <cell r="M2982">
            <v>7</v>
          </cell>
          <cell r="R2982" t="str">
            <v>TRITURADORA</v>
          </cell>
          <cell r="S2982" t="str">
            <v>CPP</v>
          </cell>
          <cell r="T2982" t="str">
            <v>PLATO</v>
          </cell>
          <cell r="U2982" t="str">
            <v>1001F00038</v>
          </cell>
          <cell r="V2982">
            <v>6100000038</v>
          </cell>
          <cell r="W2982" t="str">
            <v>TRITURADORA</v>
          </cell>
          <cell r="X2982" t="str">
            <v>SBG1 TIPO NT3 - INVIAS 2007</v>
          </cell>
        </row>
        <row r="2983">
          <cell r="A2983">
            <v>102609</v>
          </cell>
          <cell r="B2983" t="str">
            <v>4016368</v>
          </cell>
          <cell r="C2983" t="str">
            <v>CARGADOR FRONTAL TIPO CAT 950</v>
          </cell>
          <cell r="D2983">
            <v>116738</v>
          </cell>
          <cell r="E2983">
            <v>41921</v>
          </cell>
          <cell r="F2983" t="str">
            <v>_PLANTAS</v>
          </cell>
          <cell r="G2983">
            <v>0</v>
          </cell>
          <cell r="H2983" t="str">
            <v>2</v>
          </cell>
          <cell r="I2983" t="str">
            <v>SEMANA 2</v>
          </cell>
          <cell r="J2983">
            <v>1336</v>
          </cell>
          <cell r="K2983">
            <v>1336</v>
          </cell>
          <cell r="L2983">
            <v>0</v>
          </cell>
          <cell r="U2983" t="str">
            <v>DISPONIBLE</v>
          </cell>
        </row>
        <row r="2984">
          <cell r="A2984">
            <v>102610</v>
          </cell>
          <cell r="B2984" t="str">
            <v>4016368</v>
          </cell>
          <cell r="C2984" t="str">
            <v>CARGADOR FRONTAL TIPO CAT 950</v>
          </cell>
          <cell r="D2984">
            <v>116740</v>
          </cell>
          <cell r="E2984">
            <v>41922</v>
          </cell>
          <cell r="F2984" t="str">
            <v>_PLANTAS</v>
          </cell>
          <cell r="G2984" t="str">
            <v>0</v>
          </cell>
          <cell r="H2984" t="str">
            <v>1</v>
          </cell>
          <cell r="I2984" t="str">
            <v>SEMANA 2</v>
          </cell>
          <cell r="J2984">
            <v>1336</v>
          </cell>
          <cell r="K2984">
            <v>1343</v>
          </cell>
          <cell r="L2984">
            <v>7</v>
          </cell>
          <cell r="M2984">
            <v>7</v>
          </cell>
          <cell r="R2984" t="str">
            <v>TRITURADORA</v>
          </cell>
          <cell r="S2984" t="str">
            <v>CPP</v>
          </cell>
          <cell r="T2984" t="str">
            <v>PLATO</v>
          </cell>
          <cell r="U2984" t="str">
            <v>1001F00038</v>
          </cell>
          <cell r="V2984">
            <v>6100000038</v>
          </cell>
          <cell r="W2984" t="str">
            <v>TRITURADORA</v>
          </cell>
          <cell r="X2984" t="str">
            <v>SBG1 TIPO NT3 - INVIAS 2007</v>
          </cell>
        </row>
        <row r="2985">
          <cell r="A2985">
            <v>102610</v>
          </cell>
          <cell r="B2985" t="str">
            <v>4016368</v>
          </cell>
          <cell r="C2985" t="str">
            <v>CARGADOR FRONTAL TIPO CAT 950</v>
          </cell>
          <cell r="D2985">
            <v>116742</v>
          </cell>
          <cell r="E2985">
            <v>41922</v>
          </cell>
          <cell r="F2985" t="str">
            <v>_PLANTAS</v>
          </cell>
          <cell r="G2985">
            <v>0</v>
          </cell>
          <cell r="H2985" t="str">
            <v>1</v>
          </cell>
          <cell r="I2985" t="str">
            <v>SEMANA 2</v>
          </cell>
          <cell r="J2985">
            <v>1343</v>
          </cell>
          <cell r="K2985">
            <v>1350</v>
          </cell>
          <cell r="L2985">
            <v>7</v>
          </cell>
          <cell r="M2985">
            <v>7</v>
          </cell>
          <cell r="R2985" t="str">
            <v>TRITURADORA</v>
          </cell>
          <cell r="S2985" t="str">
            <v>CPP</v>
          </cell>
          <cell r="T2985" t="str">
            <v>PLATO</v>
          </cell>
          <cell r="U2985" t="str">
            <v>1001F00038</v>
          </cell>
          <cell r="V2985">
            <v>6100000038</v>
          </cell>
          <cell r="W2985" t="str">
            <v>TRITURADORA</v>
          </cell>
          <cell r="X2985" t="str">
            <v>SBG1 TIPO NT3 - INVIAS 2007</v>
          </cell>
        </row>
        <row r="2986">
          <cell r="A2986">
            <v>102611</v>
          </cell>
          <cell r="B2986" t="str">
            <v>4016368</v>
          </cell>
          <cell r="C2986" t="str">
            <v>CARGADOR FRONTAL TIPO CAT 950</v>
          </cell>
          <cell r="D2986">
            <v>116743</v>
          </cell>
          <cell r="E2986">
            <v>41923</v>
          </cell>
          <cell r="F2986" t="str">
            <v>_PLANTAS</v>
          </cell>
          <cell r="G2986">
            <v>0</v>
          </cell>
          <cell r="H2986" t="str">
            <v>1</v>
          </cell>
          <cell r="I2986" t="str">
            <v>SEMANA 2</v>
          </cell>
          <cell r="J2986">
            <v>1350</v>
          </cell>
          <cell r="K2986">
            <v>1360</v>
          </cell>
          <cell r="L2986">
            <v>10</v>
          </cell>
          <cell r="M2986">
            <v>10</v>
          </cell>
          <cell r="R2986" t="str">
            <v>TRITURADORA</v>
          </cell>
          <cell r="S2986" t="str">
            <v>CPP</v>
          </cell>
          <cell r="T2986" t="str">
            <v>PLATO</v>
          </cell>
          <cell r="U2986" t="str">
            <v>1001F00038</v>
          </cell>
          <cell r="V2986">
            <v>6100000038</v>
          </cell>
          <cell r="W2986" t="str">
            <v>TRITURADORA</v>
          </cell>
          <cell r="X2986" t="str">
            <v>SBG1 TIPO NT3 - INVIAS 2007</v>
          </cell>
        </row>
        <row r="2987">
          <cell r="A2987">
            <v>102611</v>
          </cell>
          <cell r="B2987" t="str">
            <v>4016368</v>
          </cell>
          <cell r="C2987" t="str">
            <v>CARGADOR FRONTAL TIPO CAT 950</v>
          </cell>
          <cell r="D2987">
            <v>116744</v>
          </cell>
          <cell r="E2987">
            <v>41923</v>
          </cell>
          <cell r="F2987" t="str">
            <v>_PLANTAS</v>
          </cell>
          <cell r="G2987">
            <v>0</v>
          </cell>
          <cell r="H2987" t="str">
            <v>1</v>
          </cell>
          <cell r="I2987" t="str">
            <v>SEMANA 2</v>
          </cell>
          <cell r="J2987">
            <v>1360</v>
          </cell>
          <cell r="K2987">
            <v>1369</v>
          </cell>
          <cell r="L2987">
            <v>9</v>
          </cell>
          <cell r="M2987">
            <v>9</v>
          </cell>
          <cell r="R2987" t="str">
            <v>TRITURADORA</v>
          </cell>
          <cell r="S2987" t="str">
            <v>CPP</v>
          </cell>
          <cell r="T2987" t="str">
            <v>PLATO</v>
          </cell>
          <cell r="U2987" t="str">
            <v>1001F00038</v>
          </cell>
          <cell r="V2987">
            <v>6100000038</v>
          </cell>
          <cell r="W2987" t="str">
            <v>TRITURADORA</v>
          </cell>
          <cell r="X2987" t="str">
            <v>SBG1 TIPO NT3 - INVIAS 2007</v>
          </cell>
        </row>
        <row r="2988">
          <cell r="A2988">
            <v>102612</v>
          </cell>
          <cell r="B2988" t="str">
            <v>4016368</v>
          </cell>
          <cell r="C2988" t="str">
            <v>CARGADOR FRONTAL TIPO CAT 950</v>
          </cell>
          <cell r="D2988">
            <v>116745</v>
          </cell>
          <cell r="E2988">
            <v>41924</v>
          </cell>
          <cell r="F2988" t="str">
            <v>_PLANTAS</v>
          </cell>
          <cell r="G2988">
            <v>0</v>
          </cell>
          <cell r="H2988" t="str">
            <v>1</v>
          </cell>
          <cell r="I2988" t="str">
            <v>SEMANA 2</v>
          </cell>
          <cell r="J2988">
            <v>1369</v>
          </cell>
          <cell r="K2988">
            <v>1375</v>
          </cell>
          <cell r="L2988">
            <v>6</v>
          </cell>
          <cell r="M2988">
            <v>6</v>
          </cell>
          <cell r="R2988" t="str">
            <v>TRITURADORA</v>
          </cell>
          <cell r="S2988" t="str">
            <v>CPP</v>
          </cell>
          <cell r="T2988" t="str">
            <v>PLATO</v>
          </cell>
          <cell r="U2988" t="str">
            <v>1001F00038</v>
          </cell>
          <cell r="V2988">
            <v>6100000038</v>
          </cell>
          <cell r="W2988" t="str">
            <v>TRITURADORA</v>
          </cell>
          <cell r="X2988" t="str">
            <v>SBG1 TIPO NT3 - INVIAS 2007</v>
          </cell>
        </row>
        <row r="2989">
          <cell r="A2989">
            <v>102613</v>
          </cell>
          <cell r="B2989" t="str">
            <v>4016368</v>
          </cell>
          <cell r="C2989" t="str">
            <v>CARGADOR FRONTAL TIPO CAT 950</v>
          </cell>
          <cell r="D2989">
            <v>116746</v>
          </cell>
          <cell r="E2989">
            <v>41925</v>
          </cell>
          <cell r="F2989" t="str">
            <v>_PLANTAS</v>
          </cell>
          <cell r="G2989">
            <v>0</v>
          </cell>
          <cell r="H2989" t="str">
            <v>1</v>
          </cell>
          <cell r="I2989" t="str">
            <v>SEMANA 2</v>
          </cell>
          <cell r="J2989">
            <v>1375</v>
          </cell>
          <cell r="K2989">
            <v>1381</v>
          </cell>
          <cell r="L2989">
            <v>6</v>
          </cell>
          <cell r="M2989">
            <v>6</v>
          </cell>
          <cell r="R2989" t="str">
            <v>TRITURADORA</v>
          </cell>
          <cell r="S2989" t="str">
            <v>CPP</v>
          </cell>
          <cell r="T2989" t="str">
            <v>PLATO</v>
          </cell>
          <cell r="U2989" t="str">
            <v>1001F00038</v>
          </cell>
          <cell r="V2989">
            <v>6100000038</v>
          </cell>
          <cell r="W2989" t="str">
            <v>TRITURADORA</v>
          </cell>
          <cell r="X2989" t="str">
            <v>SBG1 TIPO NT3 - INVIAS 2007</v>
          </cell>
        </row>
        <row r="2990">
          <cell r="A2990">
            <v>102613</v>
          </cell>
          <cell r="B2990" t="str">
            <v>4016368</v>
          </cell>
          <cell r="C2990" t="str">
            <v>CARGADOR FRONTAL TIPO CAT 950</v>
          </cell>
          <cell r="D2990">
            <v>116747</v>
          </cell>
          <cell r="E2990">
            <v>41925</v>
          </cell>
          <cell r="F2990" t="str">
            <v>_PLANTAS</v>
          </cell>
          <cell r="G2990">
            <v>0</v>
          </cell>
          <cell r="H2990" t="str">
            <v>1</v>
          </cell>
          <cell r="I2990" t="str">
            <v>SEMANA 2</v>
          </cell>
          <cell r="J2990">
            <v>1381</v>
          </cell>
          <cell r="K2990">
            <v>1388</v>
          </cell>
          <cell r="L2990">
            <v>7</v>
          </cell>
          <cell r="M2990">
            <v>7</v>
          </cell>
          <cell r="R2990" t="str">
            <v>TRITURADORA</v>
          </cell>
          <cell r="S2990" t="str">
            <v>CPP</v>
          </cell>
          <cell r="T2990" t="str">
            <v>PLATO</v>
          </cell>
          <cell r="U2990" t="str">
            <v>1001F00038</v>
          </cell>
          <cell r="V2990">
            <v>6100000038</v>
          </cell>
          <cell r="W2990" t="str">
            <v>TRITURADORA</v>
          </cell>
          <cell r="X2990" t="str">
            <v>SBG1 TIPO NT3 - INVIAS 2007</v>
          </cell>
        </row>
        <row r="2991">
          <cell r="A2991">
            <v>102614</v>
          </cell>
          <cell r="B2991" t="str">
            <v>4016368</v>
          </cell>
          <cell r="C2991" t="str">
            <v>CARGADOR FRONTAL TIPO CAT 950</v>
          </cell>
          <cell r="D2991">
            <v>116748</v>
          </cell>
          <cell r="E2991">
            <v>41926</v>
          </cell>
          <cell r="F2991" t="str">
            <v>_PLANTAS</v>
          </cell>
          <cell r="G2991">
            <v>0</v>
          </cell>
          <cell r="H2991" t="str">
            <v>1</v>
          </cell>
          <cell r="I2991" t="str">
            <v>SEMANA 2</v>
          </cell>
          <cell r="J2991">
            <v>1388</v>
          </cell>
          <cell r="K2991">
            <v>1394</v>
          </cell>
          <cell r="L2991">
            <v>6</v>
          </cell>
          <cell r="M2991">
            <v>5</v>
          </cell>
          <cell r="R2991" t="str">
            <v>ASFALTO</v>
          </cell>
          <cell r="S2991" t="str">
            <v>CPP</v>
          </cell>
          <cell r="T2991" t="str">
            <v>PLATO</v>
          </cell>
          <cell r="U2991" t="str">
            <v>1001F00039</v>
          </cell>
          <cell r="V2991">
            <v>6100000253</v>
          </cell>
          <cell r="W2991" t="str">
            <v>ASFALTO</v>
          </cell>
          <cell r="X2991" t="str">
            <v>ESPUMADO-ASFALTO CLALIENTE</v>
          </cell>
        </row>
        <row r="2992">
          <cell r="A2992">
            <v>102614</v>
          </cell>
          <cell r="B2992" t="str">
            <v>4016368</v>
          </cell>
          <cell r="C2992" t="str">
            <v>CARGADOR FRONTAL TIPO CAT 950</v>
          </cell>
          <cell r="D2992">
            <v>116748</v>
          </cell>
          <cell r="E2992">
            <v>41926</v>
          </cell>
          <cell r="F2992" t="str">
            <v>_PLANTAS</v>
          </cell>
          <cell r="G2992">
            <v>0</v>
          </cell>
          <cell r="H2992" t="str">
            <v>1</v>
          </cell>
          <cell r="I2992" t="str">
            <v>SEMANA 2</v>
          </cell>
          <cell r="J2992">
            <v>1388</v>
          </cell>
          <cell r="K2992">
            <v>1394</v>
          </cell>
          <cell r="L2992">
            <v>6</v>
          </cell>
          <cell r="M2992">
            <v>1</v>
          </cell>
          <cell r="R2992" t="str">
            <v>TRITURADORA</v>
          </cell>
          <cell r="S2992" t="str">
            <v>CPP</v>
          </cell>
          <cell r="T2992" t="str">
            <v>PLATO</v>
          </cell>
          <cell r="U2992" t="str">
            <v>1001F00038</v>
          </cell>
          <cell r="V2992">
            <v>6100000038</v>
          </cell>
          <cell r="W2992" t="str">
            <v>TRITURADORA</v>
          </cell>
          <cell r="X2992" t="str">
            <v>SBG1 TIPO NT3 - INVIAS 2007</v>
          </cell>
        </row>
        <row r="2993">
          <cell r="A2993">
            <v>102614</v>
          </cell>
          <cell r="B2993" t="str">
            <v>4016368</v>
          </cell>
          <cell r="C2993" t="str">
            <v>CARGADOR FRONTAL TIPO CAT 950</v>
          </cell>
          <cell r="D2993">
            <v>116749</v>
          </cell>
          <cell r="E2993">
            <v>41926</v>
          </cell>
          <cell r="F2993" t="str">
            <v>_PLANTAS</v>
          </cell>
          <cell r="G2993">
            <v>0</v>
          </cell>
          <cell r="H2993" t="str">
            <v>2</v>
          </cell>
          <cell r="I2993" t="str">
            <v>SEMANA 2</v>
          </cell>
          <cell r="J2993">
            <v>1394</v>
          </cell>
          <cell r="K2993">
            <v>1394</v>
          </cell>
          <cell r="L2993">
            <v>0</v>
          </cell>
          <cell r="U2993" t="str">
            <v>DISPONIBLE</v>
          </cell>
        </row>
        <row r="2994">
          <cell r="A2994">
            <v>102615</v>
          </cell>
          <cell r="B2994" t="str">
            <v>4016368</v>
          </cell>
          <cell r="C2994" t="str">
            <v>CARGADOR FRONTAL TIPO CAT 950</v>
          </cell>
          <cell r="D2994">
            <v>139904</v>
          </cell>
          <cell r="E2994">
            <v>41927</v>
          </cell>
          <cell r="F2994" t="str">
            <v>_PLANTAS</v>
          </cell>
          <cell r="G2994">
            <v>0</v>
          </cell>
          <cell r="H2994" t="str">
            <v>1</v>
          </cell>
          <cell r="I2994" t="str">
            <v>SEMANA 2</v>
          </cell>
          <cell r="J2994">
            <v>1394</v>
          </cell>
          <cell r="K2994">
            <v>1404</v>
          </cell>
          <cell r="L2994">
            <v>10</v>
          </cell>
          <cell r="M2994">
            <v>10</v>
          </cell>
          <cell r="R2994" t="str">
            <v>TRITURADORA</v>
          </cell>
          <cell r="S2994" t="str">
            <v>CPP</v>
          </cell>
          <cell r="T2994" t="str">
            <v>PLATO</v>
          </cell>
          <cell r="U2994" t="str">
            <v>1001F00038</v>
          </cell>
          <cell r="V2994">
            <v>6100000038</v>
          </cell>
          <cell r="W2994" t="str">
            <v>TRITURADORA</v>
          </cell>
          <cell r="X2994" t="str">
            <v>SBG1 TIPO NT3 - INVIAS 2007</v>
          </cell>
        </row>
        <row r="2995">
          <cell r="A2995">
            <v>102615</v>
          </cell>
          <cell r="B2995" t="str">
            <v>4016368</v>
          </cell>
          <cell r="C2995" t="str">
            <v>CARGADOR FRONTAL TIPO CAT 950</v>
          </cell>
          <cell r="D2995">
            <v>139905</v>
          </cell>
          <cell r="E2995">
            <v>41927</v>
          </cell>
          <cell r="F2995" t="str">
            <v>_PLANTAS</v>
          </cell>
          <cell r="G2995">
            <v>0</v>
          </cell>
          <cell r="H2995" t="str">
            <v>1</v>
          </cell>
          <cell r="I2995" t="str">
            <v>SEMANA 2</v>
          </cell>
          <cell r="J2995">
            <v>1404</v>
          </cell>
          <cell r="K2995">
            <v>1412</v>
          </cell>
          <cell r="L2995">
            <v>8</v>
          </cell>
          <cell r="M2995">
            <v>8</v>
          </cell>
          <cell r="R2995" t="str">
            <v>TRITURADORA</v>
          </cell>
          <cell r="S2995" t="str">
            <v>CPP</v>
          </cell>
          <cell r="T2995" t="str">
            <v>PLATO</v>
          </cell>
          <cell r="U2995" t="str">
            <v>1001F00038</v>
          </cell>
          <cell r="V2995">
            <v>6100000038</v>
          </cell>
          <cell r="W2995" t="str">
            <v>TRITURADORA</v>
          </cell>
          <cell r="X2995" t="str">
            <v>SBG1 TIPO NT3 - INVIAS 2007</v>
          </cell>
        </row>
        <row r="2996">
          <cell r="A2996">
            <v>102616</v>
          </cell>
          <cell r="B2996" t="str">
            <v>4016368</v>
          </cell>
          <cell r="C2996" t="str">
            <v>CARGADOR FRONTAL TIPO CAT 950</v>
          </cell>
          <cell r="D2996">
            <v>139906</v>
          </cell>
          <cell r="E2996">
            <v>41928</v>
          </cell>
          <cell r="F2996" t="str">
            <v>_PLANTAS</v>
          </cell>
          <cell r="G2996">
            <v>0</v>
          </cell>
          <cell r="H2996" t="str">
            <v>1</v>
          </cell>
          <cell r="I2996" t="str">
            <v>SEMANA 3</v>
          </cell>
          <cell r="J2996">
            <v>1412</v>
          </cell>
          <cell r="K2996">
            <v>1421</v>
          </cell>
          <cell r="L2996">
            <v>9</v>
          </cell>
          <cell r="M2996">
            <v>9</v>
          </cell>
          <cell r="R2996" t="str">
            <v>TRITURADORA</v>
          </cell>
          <cell r="S2996" t="str">
            <v>CPP</v>
          </cell>
          <cell r="T2996" t="str">
            <v>PLATO</v>
          </cell>
          <cell r="U2996" t="str">
            <v>1001F00038</v>
          </cell>
          <cell r="V2996">
            <v>6100000038</v>
          </cell>
          <cell r="W2996" t="str">
            <v>TRITURADORA</v>
          </cell>
          <cell r="X2996" t="str">
            <v>SBG1 TIPO NT3 - INVIAS 2007</v>
          </cell>
        </row>
        <row r="2997">
          <cell r="A2997">
            <v>102616</v>
          </cell>
          <cell r="B2997" t="str">
            <v>4016368</v>
          </cell>
          <cell r="C2997" t="str">
            <v>CARGADOR FRONTAL TIPO CAT 950</v>
          </cell>
          <cell r="D2997">
            <v>139907</v>
          </cell>
          <cell r="E2997">
            <v>41928</v>
          </cell>
          <cell r="F2997" t="str">
            <v>_PLANTAS</v>
          </cell>
          <cell r="G2997">
            <v>0</v>
          </cell>
          <cell r="H2997" t="str">
            <v>1</v>
          </cell>
          <cell r="I2997" t="str">
            <v>SEMANA 3</v>
          </cell>
          <cell r="J2997">
            <v>1421</v>
          </cell>
          <cell r="K2997">
            <v>1430</v>
          </cell>
          <cell r="L2997">
            <v>9</v>
          </cell>
          <cell r="M2997">
            <v>9</v>
          </cell>
          <cell r="R2997" t="str">
            <v>TRITURADORA</v>
          </cell>
          <cell r="S2997" t="str">
            <v>CPP</v>
          </cell>
          <cell r="T2997" t="str">
            <v>PLATO</v>
          </cell>
          <cell r="U2997" t="str">
            <v>1001F00038</v>
          </cell>
          <cell r="V2997">
            <v>6100000038</v>
          </cell>
          <cell r="W2997" t="str">
            <v>TRITURADORA</v>
          </cell>
          <cell r="X2997" t="str">
            <v>SBG1 TIPO NT3 - INVIAS 2007</v>
          </cell>
        </row>
        <row r="2998">
          <cell r="A2998">
            <v>102617</v>
          </cell>
          <cell r="B2998" t="str">
            <v>4016368</v>
          </cell>
          <cell r="C2998" t="str">
            <v>CARGADOR FRONTAL TIPO CAT 950</v>
          </cell>
          <cell r="D2998">
            <v>139908</v>
          </cell>
          <cell r="E2998">
            <v>41929</v>
          </cell>
          <cell r="F2998" t="str">
            <v>_PLANTAS</v>
          </cell>
          <cell r="G2998">
            <v>0</v>
          </cell>
          <cell r="H2998" t="str">
            <v>1</v>
          </cell>
          <cell r="I2998" t="str">
            <v>SEMANA 3</v>
          </cell>
          <cell r="J2998">
            <v>1430</v>
          </cell>
          <cell r="K2998">
            <v>1440</v>
          </cell>
          <cell r="L2998">
            <v>10</v>
          </cell>
          <cell r="M2998">
            <v>10</v>
          </cell>
          <cell r="R2998" t="str">
            <v>TRITURADORA</v>
          </cell>
          <cell r="S2998" t="str">
            <v>CPP</v>
          </cell>
          <cell r="T2998" t="str">
            <v>PLATO</v>
          </cell>
          <cell r="U2998" t="str">
            <v>1001F00038</v>
          </cell>
          <cell r="V2998">
            <v>6100000038</v>
          </cell>
          <cell r="W2998" t="str">
            <v>TRITURADORA</v>
          </cell>
          <cell r="X2998" t="str">
            <v>SBG1 TIPO NT3 - INVIAS 2007</v>
          </cell>
        </row>
        <row r="2999">
          <cell r="A2999">
            <v>102617</v>
          </cell>
          <cell r="B2999" t="str">
            <v>4016368</v>
          </cell>
          <cell r="C2999" t="str">
            <v>CARGADOR FRONTAL TIPO CAT 950</v>
          </cell>
          <cell r="D2999">
            <v>139909</v>
          </cell>
          <cell r="E2999">
            <v>41929</v>
          </cell>
          <cell r="F2999" t="str">
            <v>_PLANTAS</v>
          </cell>
          <cell r="G2999">
            <v>0</v>
          </cell>
          <cell r="H2999" t="str">
            <v>1</v>
          </cell>
          <cell r="I2999" t="str">
            <v>SEMANA 3</v>
          </cell>
          <cell r="J2999">
            <v>1440</v>
          </cell>
          <cell r="K2999">
            <v>1448</v>
          </cell>
          <cell r="L2999">
            <v>8</v>
          </cell>
          <cell r="M2999">
            <v>8</v>
          </cell>
          <cell r="R2999" t="str">
            <v>TRITURADORA</v>
          </cell>
          <cell r="S2999" t="str">
            <v>CPP</v>
          </cell>
          <cell r="T2999" t="str">
            <v>PLATO</v>
          </cell>
          <cell r="U2999" t="str">
            <v>1001F00038</v>
          </cell>
          <cell r="V2999">
            <v>6100000038</v>
          </cell>
          <cell r="W2999" t="str">
            <v>TRITURADORA</v>
          </cell>
          <cell r="X2999" t="str">
            <v>SBG1 TIPO NT3 - INVIAS 2007</v>
          </cell>
        </row>
        <row r="3000">
          <cell r="A3000">
            <v>102618</v>
          </cell>
          <cell r="B3000" t="str">
            <v>4016368</v>
          </cell>
          <cell r="C3000" t="str">
            <v>CARGADOR FRONTAL TIPO CAT 950</v>
          </cell>
          <cell r="D3000">
            <v>139910</v>
          </cell>
          <cell r="E3000">
            <v>41930</v>
          </cell>
          <cell r="F3000" t="str">
            <v>_PLANTAS</v>
          </cell>
          <cell r="G3000">
            <v>0</v>
          </cell>
          <cell r="H3000" t="str">
            <v>1</v>
          </cell>
          <cell r="I3000" t="str">
            <v>SEMANA 3</v>
          </cell>
          <cell r="J3000">
            <v>1448</v>
          </cell>
          <cell r="K3000">
            <v>1457</v>
          </cell>
          <cell r="L3000">
            <v>9</v>
          </cell>
          <cell r="M3000">
            <v>1</v>
          </cell>
          <cell r="R3000" t="str">
            <v>TRITURADORA</v>
          </cell>
          <cell r="S3000" t="str">
            <v>CPP</v>
          </cell>
          <cell r="T3000" t="str">
            <v>PLATO</v>
          </cell>
          <cell r="U3000" t="str">
            <v>1001F00038</v>
          </cell>
          <cell r="V3000">
            <v>6100000038</v>
          </cell>
          <cell r="W3000" t="str">
            <v>TRITURADORA</v>
          </cell>
          <cell r="X3000" t="str">
            <v>SBG1 TIPO NT3 - INVIAS 2007</v>
          </cell>
        </row>
        <row r="3001">
          <cell r="A3001">
            <v>102618</v>
          </cell>
          <cell r="B3001" t="str">
            <v>4016368</v>
          </cell>
          <cell r="C3001" t="str">
            <v>CARGADOR FRONTAL TIPO CAT 950</v>
          </cell>
          <cell r="D3001">
            <v>139910</v>
          </cell>
          <cell r="E3001">
            <v>41930</v>
          </cell>
          <cell r="F3001" t="str">
            <v>_PLANTAS</v>
          </cell>
          <cell r="G3001">
            <v>0</v>
          </cell>
          <cell r="H3001" t="str">
            <v>1</v>
          </cell>
          <cell r="I3001" t="str">
            <v>SEMANA 3</v>
          </cell>
          <cell r="J3001">
            <v>1448</v>
          </cell>
          <cell r="K3001">
            <v>1457</v>
          </cell>
          <cell r="L3001">
            <v>9</v>
          </cell>
          <cell r="M3001">
            <v>8</v>
          </cell>
          <cell r="R3001" t="str">
            <v>ASFALTO</v>
          </cell>
          <cell r="S3001" t="str">
            <v>CPP</v>
          </cell>
          <cell r="T3001" t="str">
            <v>PLATO</v>
          </cell>
          <cell r="U3001" t="str">
            <v>1001F00039</v>
          </cell>
          <cell r="V3001">
            <v>6100000253</v>
          </cell>
          <cell r="W3001" t="str">
            <v>ASFALTO</v>
          </cell>
          <cell r="X3001" t="str">
            <v>ESPUMADO-ASFALTO CLALIENTE</v>
          </cell>
        </row>
        <row r="3002">
          <cell r="A3002">
            <v>102618</v>
          </cell>
          <cell r="B3002" t="str">
            <v>4016368</v>
          </cell>
          <cell r="C3002" t="str">
            <v>CARGADOR FRONTAL TIPO CAT 950</v>
          </cell>
          <cell r="D3002">
            <v>139911</v>
          </cell>
          <cell r="E3002">
            <v>41930</v>
          </cell>
          <cell r="F3002" t="str">
            <v>_PLANTAS</v>
          </cell>
          <cell r="G3002">
            <v>0</v>
          </cell>
          <cell r="H3002" t="str">
            <v>1</v>
          </cell>
          <cell r="I3002" t="str">
            <v>SEMANA 3</v>
          </cell>
          <cell r="J3002">
            <v>1457</v>
          </cell>
          <cell r="K3002">
            <v>1463</v>
          </cell>
          <cell r="L3002">
            <v>6</v>
          </cell>
          <cell r="M3002">
            <v>6</v>
          </cell>
          <cell r="R3002" t="str">
            <v>TRITURADORA</v>
          </cell>
          <cell r="S3002" t="str">
            <v>CPP</v>
          </cell>
          <cell r="T3002" t="str">
            <v>PLATO</v>
          </cell>
          <cell r="U3002" t="str">
            <v>1001F00038</v>
          </cell>
          <cell r="V3002">
            <v>6100000038</v>
          </cell>
          <cell r="W3002" t="str">
            <v>TRITURADORA</v>
          </cell>
          <cell r="X3002" t="str">
            <v>SBG1 TIPO NT3 - INVIAS 2007</v>
          </cell>
        </row>
        <row r="3003">
          <cell r="A3003">
            <v>102619</v>
          </cell>
          <cell r="B3003" t="str">
            <v>4016368</v>
          </cell>
          <cell r="C3003" t="str">
            <v>CARGADOR FRONTAL TIPO CAT 950</v>
          </cell>
          <cell r="D3003">
            <v>139912</v>
          </cell>
          <cell r="E3003">
            <v>41931</v>
          </cell>
          <cell r="F3003" t="str">
            <v>_PLANTAS</v>
          </cell>
          <cell r="G3003">
            <v>0</v>
          </cell>
          <cell r="H3003" t="str">
            <v>1</v>
          </cell>
          <cell r="I3003" t="str">
            <v>SEMANA 3</v>
          </cell>
          <cell r="J3003">
            <v>1463</v>
          </cell>
          <cell r="K3003">
            <v>1470</v>
          </cell>
          <cell r="L3003">
            <v>7</v>
          </cell>
          <cell r="M3003">
            <v>7</v>
          </cell>
          <cell r="R3003" t="str">
            <v>TRITURADORA</v>
          </cell>
          <cell r="S3003" t="str">
            <v>CPP</v>
          </cell>
          <cell r="T3003" t="str">
            <v>PLATO</v>
          </cell>
          <cell r="U3003" t="str">
            <v>1001F00038</v>
          </cell>
          <cell r="V3003">
            <v>6100000038</v>
          </cell>
          <cell r="W3003" t="str">
            <v>TRITURADORA</v>
          </cell>
          <cell r="X3003" t="str">
            <v>SBG1 TIPO NT3 - INVIAS 2007</v>
          </cell>
        </row>
        <row r="3004">
          <cell r="A3004">
            <v>102620</v>
          </cell>
          <cell r="B3004" t="str">
            <v>4016368</v>
          </cell>
          <cell r="C3004" t="str">
            <v>CARGADOR FRONTAL TIPO CAT 950</v>
          </cell>
          <cell r="D3004">
            <v>139913</v>
          </cell>
          <cell r="E3004">
            <v>41932</v>
          </cell>
          <cell r="F3004" t="str">
            <v>_PLANTAS</v>
          </cell>
          <cell r="G3004">
            <v>0</v>
          </cell>
          <cell r="H3004" t="str">
            <v>1</v>
          </cell>
          <cell r="I3004" t="str">
            <v>SEMANA 3</v>
          </cell>
          <cell r="J3004">
            <v>1470</v>
          </cell>
          <cell r="K3004">
            <v>1479</v>
          </cell>
          <cell r="L3004">
            <v>9</v>
          </cell>
          <cell r="M3004">
            <v>9</v>
          </cell>
          <cell r="R3004" t="str">
            <v>TRITURADORA</v>
          </cell>
          <cell r="S3004" t="str">
            <v>CPP</v>
          </cell>
          <cell r="T3004" t="str">
            <v>PLATO</v>
          </cell>
          <cell r="U3004" t="str">
            <v>1001F00038</v>
          </cell>
          <cell r="V3004">
            <v>6100000038</v>
          </cell>
          <cell r="W3004" t="str">
            <v>TRITURADORA</v>
          </cell>
          <cell r="X3004" t="str">
            <v>SBG1 TIPO NT3 - INVIAS 2007</v>
          </cell>
        </row>
        <row r="3005">
          <cell r="A3005">
            <v>102520</v>
          </cell>
          <cell r="B3005" t="str">
            <v>4016368</v>
          </cell>
          <cell r="C3005" t="str">
            <v>CARGADOR FRONTAL TIPO CAT 950</v>
          </cell>
          <cell r="D3005">
            <v>139914</v>
          </cell>
          <cell r="E3005">
            <v>41932</v>
          </cell>
          <cell r="F3005" t="str">
            <v>_PLANTAS</v>
          </cell>
          <cell r="G3005">
            <v>0</v>
          </cell>
          <cell r="H3005" t="str">
            <v>1</v>
          </cell>
          <cell r="I3005" t="str">
            <v>SEMANA 3</v>
          </cell>
          <cell r="J3005">
            <v>1479</v>
          </cell>
          <cell r="K3005">
            <v>1487</v>
          </cell>
          <cell r="L3005">
            <v>8</v>
          </cell>
          <cell r="M3005">
            <v>8</v>
          </cell>
          <cell r="R3005" t="str">
            <v>TRITURADORA</v>
          </cell>
          <cell r="S3005" t="str">
            <v>CPP</v>
          </cell>
          <cell r="T3005" t="str">
            <v>PLATO</v>
          </cell>
          <cell r="U3005" t="str">
            <v>1001F00038</v>
          </cell>
          <cell r="V3005">
            <v>6100000038</v>
          </cell>
          <cell r="W3005" t="str">
            <v>TRITURADORA</v>
          </cell>
          <cell r="X3005" t="str">
            <v>SBG1 TIPO NT3 - INVIAS 2007</v>
          </cell>
        </row>
        <row r="3006">
          <cell r="A3006">
            <v>102521</v>
          </cell>
          <cell r="B3006" t="str">
            <v>4016368</v>
          </cell>
          <cell r="C3006" t="str">
            <v>CARGADOR FRONTAL TIPO CAT 950</v>
          </cell>
          <cell r="D3006">
            <v>139915</v>
          </cell>
          <cell r="E3006">
            <v>41933</v>
          </cell>
          <cell r="F3006" t="str">
            <v>_PLANTAS</v>
          </cell>
          <cell r="G3006">
            <v>0</v>
          </cell>
          <cell r="H3006" t="str">
            <v>1</v>
          </cell>
          <cell r="I3006" t="str">
            <v>SEMANA 3</v>
          </cell>
          <cell r="J3006">
            <v>1487</v>
          </cell>
          <cell r="K3006">
            <v>1497</v>
          </cell>
          <cell r="L3006">
            <v>10</v>
          </cell>
          <cell r="M3006">
            <v>10</v>
          </cell>
          <cell r="R3006" t="str">
            <v>TRITURADORA</v>
          </cell>
          <cell r="S3006" t="str">
            <v>CPP</v>
          </cell>
          <cell r="T3006" t="str">
            <v>PLATO</v>
          </cell>
          <cell r="U3006" t="str">
            <v>1001F00038</v>
          </cell>
          <cell r="V3006">
            <v>6100000038</v>
          </cell>
          <cell r="W3006" t="str">
            <v>TRITURADORA</v>
          </cell>
          <cell r="X3006" t="str">
            <v>SBG1 TIPO NT3 - INVIAS 2007</v>
          </cell>
        </row>
        <row r="3007">
          <cell r="A3007">
            <v>102521</v>
          </cell>
          <cell r="B3007" t="str">
            <v>4016368</v>
          </cell>
          <cell r="C3007" t="str">
            <v>CARGADOR FRONTAL TIPO CAT 950</v>
          </cell>
          <cell r="D3007">
            <v>139916</v>
          </cell>
          <cell r="E3007">
            <v>41933</v>
          </cell>
          <cell r="F3007" t="str">
            <v>_PLANTAS</v>
          </cell>
          <cell r="G3007">
            <v>0</v>
          </cell>
          <cell r="H3007" t="str">
            <v>1</v>
          </cell>
          <cell r="I3007" t="str">
            <v>SEMANA 3</v>
          </cell>
          <cell r="J3007">
            <v>1497</v>
          </cell>
          <cell r="K3007">
            <v>1505</v>
          </cell>
          <cell r="L3007">
            <v>8</v>
          </cell>
          <cell r="M3007">
            <v>8</v>
          </cell>
          <cell r="R3007" t="str">
            <v>TRITURADORA</v>
          </cell>
          <cell r="S3007" t="str">
            <v>CPP</v>
          </cell>
          <cell r="T3007" t="str">
            <v>PLATO</v>
          </cell>
          <cell r="U3007" t="str">
            <v>1001F00038</v>
          </cell>
          <cell r="V3007">
            <v>6100000038</v>
          </cell>
          <cell r="W3007" t="str">
            <v>TRITURADORA</v>
          </cell>
          <cell r="X3007" t="str">
            <v>SBG1 TIPO NT3 - INVIAS 2007</v>
          </cell>
        </row>
        <row r="3008">
          <cell r="A3008">
            <v>102522</v>
          </cell>
          <cell r="B3008" t="str">
            <v>4016368</v>
          </cell>
          <cell r="C3008" t="str">
            <v>CARGADOR FRONTAL TIPO CAT 950</v>
          </cell>
          <cell r="D3008">
            <v>139917</v>
          </cell>
          <cell r="E3008">
            <v>41934</v>
          </cell>
          <cell r="F3008" t="str">
            <v>_PLANTAS</v>
          </cell>
          <cell r="G3008">
            <v>0</v>
          </cell>
          <cell r="H3008" t="str">
            <v>1</v>
          </cell>
          <cell r="I3008" t="str">
            <v>SEMANA 3</v>
          </cell>
          <cell r="J3008">
            <v>1505</v>
          </cell>
          <cell r="K3008">
            <v>1514</v>
          </cell>
          <cell r="L3008">
            <v>9</v>
          </cell>
          <cell r="M3008">
            <v>9</v>
          </cell>
          <cell r="R3008" t="str">
            <v>TRITURADORA</v>
          </cell>
          <cell r="S3008" t="str">
            <v>CPP</v>
          </cell>
          <cell r="T3008" t="str">
            <v>PLATO</v>
          </cell>
          <cell r="U3008" t="str">
            <v>1001F00038</v>
          </cell>
          <cell r="V3008">
            <v>6100000038</v>
          </cell>
          <cell r="W3008" t="str">
            <v>TRITURADORA</v>
          </cell>
          <cell r="X3008" t="str">
            <v>SBG1 TIPO NT3 - INVIAS 2007</v>
          </cell>
        </row>
        <row r="3009">
          <cell r="A3009">
            <v>105322</v>
          </cell>
          <cell r="B3009" t="str">
            <v>4016368</v>
          </cell>
          <cell r="C3009" t="str">
            <v>CARGADOR FRONTAL TIPO CAT 950</v>
          </cell>
          <cell r="D3009">
            <v>139918</v>
          </cell>
          <cell r="E3009">
            <v>41934</v>
          </cell>
          <cell r="F3009" t="str">
            <v>_PLANTAS</v>
          </cell>
          <cell r="G3009">
            <v>0</v>
          </cell>
          <cell r="H3009">
            <v>2</v>
          </cell>
          <cell r="I3009" t="str">
            <v>SEMANA 3</v>
          </cell>
          <cell r="J3009">
            <v>1514</v>
          </cell>
          <cell r="K3009">
            <v>1524</v>
          </cell>
          <cell r="L3009">
            <v>10</v>
          </cell>
          <cell r="M3009">
            <v>10</v>
          </cell>
          <cell r="R3009" t="str">
            <v>CANTERA</v>
          </cell>
          <cell r="S3009" t="str">
            <v>CPP</v>
          </cell>
          <cell r="T3009" t="str">
            <v>PLATO</v>
          </cell>
          <cell r="U3009" t="str">
            <v>1001F00037</v>
          </cell>
          <cell r="V3009">
            <v>6100000287</v>
          </cell>
          <cell r="W3009" t="str">
            <v>CANTERA</v>
          </cell>
          <cell r="X3009" t="str">
            <v>MONTERREY</v>
          </cell>
        </row>
        <row r="3010">
          <cell r="A3010">
            <v>102623</v>
          </cell>
          <cell r="B3010" t="str">
            <v>4016368</v>
          </cell>
          <cell r="C3010" t="str">
            <v>CARGADOR FRONTAL TIPO CAT 950</v>
          </cell>
          <cell r="D3010">
            <v>139919</v>
          </cell>
          <cell r="E3010">
            <v>41935</v>
          </cell>
          <cell r="F3010" t="str">
            <v>_PLANTAS</v>
          </cell>
          <cell r="G3010">
            <v>0</v>
          </cell>
          <cell r="H3010" t="str">
            <v>1</v>
          </cell>
          <cell r="I3010" t="str">
            <v>SEMANA 3</v>
          </cell>
          <cell r="J3010">
            <v>1524</v>
          </cell>
          <cell r="K3010">
            <v>1534</v>
          </cell>
          <cell r="L3010">
            <v>10</v>
          </cell>
          <cell r="M3010">
            <v>10</v>
          </cell>
          <cell r="R3010" t="str">
            <v>TRITURADORA</v>
          </cell>
          <cell r="S3010" t="str">
            <v>CPP</v>
          </cell>
          <cell r="T3010" t="str">
            <v>PLATO</v>
          </cell>
          <cell r="U3010" t="str">
            <v>1001F00038</v>
          </cell>
          <cell r="V3010">
            <v>6100000038</v>
          </cell>
          <cell r="W3010" t="str">
            <v>TRITURADORA</v>
          </cell>
          <cell r="X3010" t="str">
            <v>SBG1 TIPO NT3 - INVIAS 2007</v>
          </cell>
        </row>
        <row r="3011">
          <cell r="A3011">
            <v>102623</v>
          </cell>
          <cell r="B3011" t="str">
            <v>4016368</v>
          </cell>
          <cell r="C3011" t="str">
            <v>CARGADOR FRONTAL TIPO CAT 950</v>
          </cell>
          <cell r="D3011">
            <v>139920</v>
          </cell>
          <cell r="E3011">
            <v>41935</v>
          </cell>
          <cell r="F3011" t="str">
            <v>_PLANTAS</v>
          </cell>
          <cell r="G3011">
            <v>0</v>
          </cell>
          <cell r="H3011" t="str">
            <v>1</v>
          </cell>
          <cell r="I3011" t="str">
            <v>SEMANA 3</v>
          </cell>
          <cell r="J3011">
            <v>1534</v>
          </cell>
          <cell r="K3011">
            <v>1544</v>
          </cell>
          <cell r="L3011">
            <v>10</v>
          </cell>
          <cell r="M3011">
            <v>10</v>
          </cell>
          <cell r="R3011" t="str">
            <v>TRITURADORA</v>
          </cell>
          <cell r="S3011" t="str">
            <v>CPP</v>
          </cell>
          <cell r="T3011" t="str">
            <v>PLATO</v>
          </cell>
          <cell r="U3011" t="str">
            <v>1001F00038</v>
          </cell>
          <cell r="V3011">
            <v>6100000038</v>
          </cell>
          <cell r="W3011" t="str">
            <v>TRITURADORA</v>
          </cell>
          <cell r="X3011" t="str">
            <v>SBG1 TIPO NT3 - INVIAS 2007</v>
          </cell>
        </row>
        <row r="3012">
          <cell r="A3012">
            <v>105826</v>
          </cell>
          <cell r="B3012">
            <v>4029496</v>
          </cell>
          <cell r="C3012" t="str">
            <v>TORRE DE ILUMINACION</v>
          </cell>
          <cell r="D3012">
            <v>136333</v>
          </cell>
          <cell r="E3012">
            <v>41908</v>
          </cell>
          <cell r="F3012" t="str">
            <v>_C.VIT.V.N.1304</v>
          </cell>
          <cell r="G3012" t="str">
            <v>0</v>
          </cell>
          <cell r="H3012" t="str">
            <v>1</v>
          </cell>
          <cell r="I3012" t="str">
            <v>SEMANA 4</v>
          </cell>
          <cell r="J3012">
            <v>141</v>
          </cell>
          <cell r="K3012">
            <v>141</v>
          </cell>
          <cell r="L3012">
            <v>0</v>
          </cell>
          <cell r="U3012" t="str">
            <v>DISPONIBLE</v>
          </cell>
        </row>
        <row r="3013">
          <cell r="A3013">
            <v>105827</v>
          </cell>
          <cell r="B3013">
            <v>4029496</v>
          </cell>
          <cell r="C3013" t="str">
            <v>TORRE DE ILUMINACION</v>
          </cell>
          <cell r="D3013">
            <v>136334</v>
          </cell>
          <cell r="E3013">
            <v>41909</v>
          </cell>
          <cell r="F3013" t="str">
            <v>_C.VIT.V.N.1304</v>
          </cell>
          <cell r="G3013" t="str">
            <v>0</v>
          </cell>
          <cell r="H3013" t="str">
            <v>1</v>
          </cell>
          <cell r="I3013" t="str">
            <v>SEMANA 4</v>
          </cell>
          <cell r="J3013">
            <v>141</v>
          </cell>
          <cell r="K3013">
            <v>141</v>
          </cell>
          <cell r="L3013">
            <v>0</v>
          </cell>
          <cell r="U3013" t="str">
            <v>DISPONIBLE</v>
          </cell>
        </row>
        <row r="3014">
          <cell r="A3014">
            <v>105828</v>
          </cell>
          <cell r="B3014">
            <v>4029496</v>
          </cell>
          <cell r="C3014" t="str">
            <v>TORRE DE ILUMINACION</v>
          </cell>
          <cell r="D3014">
            <v>136335</v>
          </cell>
          <cell r="E3014">
            <v>41910</v>
          </cell>
          <cell r="F3014" t="str">
            <v>_C.VIT.V.N.1304</v>
          </cell>
          <cell r="G3014" t="str">
            <v>0</v>
          </cell>
          <cell r="H3014" t="str">
            <v>1</v>
          </cell>
          <cell r="I3014" t="str">
            <v>SEMANA 4</v>
          </cell>
          <cell r="J3014">
            <v>141</v>
          </cell>
          <cell r="K3014">
            <v>141</v>
          </cell>
          <cell r="L3014">
            <v>0</v>
          </cell>
          <cell r="U3014" t="str">
            <v>DISPONIBLE</v>
          </cell>
        </row>
        <row r="3015">
          <cell r="A3015">
            <v>105829</v>
          </cell>
          <cell r="B3015">
            <v>4029496</v>
          </cell>
          <cell r="C3015" t="str">
            <v>TORRE DE ILUMINACION</v>
          </cell>
          <cell r="D3015">
            <v>136336</v>
          </cell>
          <cell r="E3015">
            <v>41911</v>
          </cell>
          <cell r="F3015" t="str">
            <v>_C.VIT.V.N.1304</v>
          </cell>
          <cell r="G3015" t="str">
            <v>0</v>
          </cell>
          <cell r="H3015" t="str">
            <v>1</v>
          </cell>
          <cell r="I3015" t="str">
            <v>SEMANA 4</v>
          </cell>
          <cell r="J3015">
            <v>141</v>
          </cell>
          <cell r="K3015">
            <v>141</v>
          </cell>
          <cell r="L3015">
            <v>0</v>
          </cell>
          <cell r="U3015" t="str">
            <v>DISPONIBLE</v>
          </cell>
        </row>
        <row r="3016">
          <cell r="A3016">
            <v>105829</v>
          </cell>
          <cell r="B3016">
            <v>4029496</v>
          </cell>
          <cell r="C3016" t="str">
            <v>TORRE DE ILUMINACION</v>
          </cell>
          <cell r="D3016">
            <v>136337</v>
          </cell>
          <cell r="E3016">
            <v>41911</v>
          </cell>
          <cell r="F3016" t="str">
            <v>_C.VIT.V.N.1304</v>
          </cell>
          <cell r="G3016" t="str">
            <v>0</v>
          </cell>
          <cell r="H3016" t="str">
            <v>1</v>
          </cell>
          <cell r="I3016" t="str">
            <v>SEMANA 4</v>
          </cell>
          <cell r="J3016">
            <v>141</v>
          </cell>
          <cell r="K3016">
            <v>141</v>
          </cell>
          <cell r="L3016">
            <v>0</v>
          </cell>
          <cell r="U3016" t="str">
            <v>DISPONIBLE</v>
          </cell>
        </row>
        <row r="3017">
          <cell r="A3017">
            <v>105830</v>
          </cell>
          <cell r="B3017">
            <v>4029496</v>
          </cell>
          <cell r="C3017" t="str">
            <v>TORRE DE ILUMINACION</v>
          </cell>
          <cell r="D3017">
            <v>136338</v>
          </cell>
          <cell r="E3017">
            <v>41912</v>
          </cell>
          <cell r="F3017" t="str">
            <v>_C.VIT.V.N.1304</v>
          </cell>
          <cell r="G3017" t="str">
            <v>0</v>
          </cell>
          <cell r="H3017" t="str">
            <v>1</v>
          </cell>
          <cell r="I3017" t="str">
            <v>SEMANA 4</v>
          </cell>
          <cell r="J3017">
            <v>141</v>
          </cell>
          <cell r="K3017">
            <v>141</v>
          </cell>
          <cell r="L3017">
            <v>0</v>
          </cell>
          <cell r="U3017" t="str">
            <v>DISPONIBLE</v>
          </cell>
        </row>
        <row r="3018">
          <cell r="A3018">
            <v>105801</v>
          </cell>
          <cell r="B3018">
            <v>4029496</v>
          </cell>
          <cell r="C3018" t="str">
            <v>TORRE DE ILUMINACION</v>
          </cell>
          <cell r="D3018">
            <v>136339</v>
          </cell>
          <cell r="E3018">
            <v>41913</v>
          </cell>
          <cell r="F3018" t="str">
            <v>_C.VIT.V.N.1304</v>
          </cell>
          <cell r="G3018" t="str">
            <v>0</v>
          </cell>
          <cell r="H3018" t="str">
            <v>1</v>
          </cell>
          <cell r="I3018" t="str">
            <v>SEMANA 1</v>
          </cell>
          <cell r="J3018">
            <v>141</v>
          </cell>
          <cell r="K3018">
            <v>141</v>
          </cell>
          <cell r="L3018">
            <v>0</v>
          </cell>
          <cell r="U3018" t="str">
            <v>DISPONIBLE</v>
          </cell>
        </row>
        <row r="3019">
          <cell r="A3019">
            <v>105802</v>
          </cell>
          <cell r="B3019">
            <v>4029496</v>
          </cell>
          <cell r="C3019" t="str">
            <v>TORRE DE ILUMINACION</v>
          </cell>
          <cell r="D3019">
            <v>136341</v>
          </cell>
          <cell r="E3019">
            <v>41914</v>
          </cell>
          <cell r="F3019" t="str">
            <v>_C.VIT.V.N.1304</v>
          </cell>
          <cell r="G3019" t="str">
            <v>0</v>
          </cell>
          <cell r="H3019" t="str">
            <v>1</v>
          </cell>
          <cell r="I3019" t="str">
            <v>SEMANA 1</v>
          </cell>
          <cell r="J3019">
            <v>141</v>
          </cell>
          <cell r="K3019">
            <v>141</v>
          </cell>
          <cell r="L3019">
            <v>0</v>
          </cell>
          <cell r="U3019" t="str">
            <v>DISPONIBLE</v>
          </cell>
        </row>
        <row r="3020">
          <cell r="A3020">
            <v>104021</v>
          </cell>
          <cell r="B3020" t="str">
            <v>4020694</v>
          </cell>
          <cell r="C3020" t="str">
            <v>MOTONIVELADORAS - 140</v>
          </cell>
          <cell r="D3020">
            <v>136438</v>
          </cell>
          <cell r="E3020">
            <v>41933</v>
          </cell>
          <cell r="F3020" t="str">
            <v>_C.VIT.V.N.1304</v>
          </cell>
          <cell r="G3020" t="str">
            <v>0</v>
          </cell>
          <cell r="H3020" t="str">
            <v>1</v>
          </cell>
          <cell r="I3020" t="str">
            <v>SEMANA 3</v>
          </cell>
          <cell r="J3020">
            <v>2112</v>
          </cell>
          <cell r="K3020">
            <v>2121</v>
          </cell>
          <cell r="L3020">
            <v>9</v>
          </cell>
          <cell r="M3020">
            <v>9</v>
          </cell>
          <cell r="R3020" t="str">
            <v>MEJORAMIENTO</v>
          </cell>
          <cell r="S3020" t="str">
            <v>TRAMO_6</v>
          </cell>
          <cell r="T3020" t="str">
            <v>_H46</v>
          </cell>
          <cell r="U3020">
            <v>5000324</v>
          </cell>
          <cell r="V3020" t="str">
            <v>0005</v>
          </cell>
          <cell r="W3020" t="str">
            <v>TERRAPLENES Y RELLENOS</v>
          </cell>
          <cell r="X3020" t="str">
            <v>Terraplén con material de cantera</v>
          </cell>
        </row>
        <row r="3021">
          <cell r="A3021">
            <v>104022</v>
          </cell>
          <cell r="B3021" t="str">
            <v>4020694</v>
          </cell>
          <cell r="C3021" t="str">
            <v>MOTONIVELADORAS - 140</v>
          </cell>
          <cell r="D3021">
            <v>136439</v>
          </cell>
          <cell r="E3021">
            <v>41934</v>
          </cell>
          <cell r="F3021" t="str">
            <v>_C.VIT.V.N.1304</v>
          </cell>
          <cell r="G3021" t="str">
            <v>0</v>
          </cell>
          <cell r="H3021" t="str">
            <v>1</v>
          </cell>
          <cell r="I3021" t="str">
            <v>SEMANA 3</v>
          </cell>
          <cell r="J3021">
            <v>2121</v>
          </cell>
          <cell r="K3021">
            <v>2128</v>
          </cell>
          <cell r="L3021">
            <v>7</v>
          </cell>
          <cell r="M3021">
            <v>7</v>
          </cell>
          <cell r="R3021" t="str">
            <v>MEJORAMIENTO</v>
          </cell>
          <cell r="S3021" t="str">
            <v>TRAMO_6</v>
          </cell>
          <cell r="T3021" t="str">
            <v>_H46</v>
          </cell>
          <cell r="U3021">
            <v>5000324</v>
          </cell>
          <cell r="V3021" t="str">
            <v>0005</v>
          </cell>
          <cell r="W3021" t="str">
            <v>TERRAPLENES Y RELLENOS</v>
          </cell>
          <cell r="X3021" t="str">
            <v>Terraplén con material de cantera</v>
          </cell>
        </row>
        <row r="3022">
          <cell r="A3022">
            <v>104023</v>
          </cell>
          <cell r="B3022" t="str">
            <v>4020694</v>
          </cell>
          <cell r="C3022" t="str">
            <v>MOTONIVELADORAS - 140</v>
          </cell>
          <cell r="D3022">
            <v>136440</v>
          </cell>
          <cell r="E3022">
            <v>41935</v>
          </cell>
          <cell r="F3022" t="str">
            <v>_C.VIT.V.N.1304</v>
          </cell>
          <cell r="G3022">
            <v>0</v>
          </cell>
          <cell r="H3022" t="str">
            <v>1</v>
          </cell>
          <cell r="I3022" t="str">
            <v>SEMANA 3</v>
          </cell>
          <cell r="J3022">
            <v>2128</v>
          </cell>
          <cell r="K3022">
            <v>2136</v>
          </cell>
          <cell r="L3022">
            <v>8</v>
          </cell>
          <cell r="M3022">
            <v>8</v>
          </cell>
          <cell r="R3022" t="str">
            <v>MEJORAMIENTO</v>
          </cell>
          <cell r="S3022" t="str">
            <v>TRAMO_6</v>
          </cell>
          <cell r="T3022" t="str">
            <v>_H46</v>
          </cell>
          <cell r="U3022">
            <v>5000324</v>
          </cell>
          <cell r="V3022" t="str">
            <v>0005</v>
          </cell>
          <cell r="W3022" t="str">
            <v>TERRAPLENES Y RELLENOS</v>
          </cell>
          <cell r="X3022" t="str">
            <v>Terraplén con material de cantera</v>
          </cell>
        </row>
        <row r="3023">
          <cell r="A3023">
            <v>104720</v>
          </cell>
          <cell r="B3023">
            <v>4020697</v>
          </cell>
          <cell r="C3023" t="str">
            <v>TRACTOMULA DE TRANSPORTE DE ASFALTO</v>
          </cell>
          <cell r="D3023">
            <v>136195</v>
          </cell>
          <cell r="E3023">
            <v>41932</v>
          </cell>
          <cell r="F3023" t="str">
            <v>_C.VIT.V.N.1304</v>
          </cell>
          <cell r="G3023" t="str">
            <v>0</v>
          </cell>
          <cell r="H3023" t="str">
            <v>1</v>
          </cell>
          <cell r="I3023" t="str">
            <v>SEMANA 3</v>
          </cell>
          <cell r="J3023">
            <v>0</v>
          </cell>
          <cell r="K3023">
            <v>0</v>
          </cell>
          <cell r="L3023">
            <v>0</v>
          </cell>
          <cell r="R3023" t="str">
            <v>VIA_NUEVA</v>
          </cell>
          <cell r="S3023" t="str">
            <v>TRAMO_6</v>
          </cell>
          <cell r="T3023" t="str">
            <v>_H42V</v>
          </cell>
          <cell r="U3023">
            <v>5000754</v>
          </cell>
          <cell r="V3023" t="str">
            <v>0006</v>
          </cell>
          <cell r="W3023" t="str">
            <v>BASE Y SUBBASE</v>
          </cell>
          <cell r="X3023" t="str">
            <v>Asfálto espumado</v>
          </cell>
        </row>
        <row r="3024">
          <cell r="A3024">
            <v>104721</v>
          </cell>
          <cell r="B3024">
            <v>4020697</v>
          </cell>
          <cell r="C3024" t="str">
            <v>TRACTOMULA DE TRANSPORTE DE ASFALTO</v>
          </cell>
          <cell r="D3024">
            <v>136196</v>
          </cell>
          <cell r="E3024">
            <v>41933</v>
          </cell>
          <cell r="F3024" t="str">
            <v>_C.VIT.V.N.1304</v>
          </cell>
          <cell r="G3024" t="str">
            <v>0</v>
          </cell>
          <cell r="H3024" t="str">
            <v>1</v>
          </cell>
          <cell r="I3024" t="str">
            <v>SEMANA 3</v>
          </cell>
          <cell r="J3024">
            <v>0</v>
          </cell>
          <cell r="K3024">
            <v>0</v>
          </cell>
          <cell r="L3024">
            <v>0</v>
          </cell>
          <cell r="M3024">
            <v>5.36</v>
          </cell>
          <cell r="R3024" t="str">
            <v>VIA_NUEVA</v>
          </cell>
          <cell r="S3024" t="str">
            <v>TRAMO_6</v>
          </cell>
          <cell r="T3024" t="str">
            <v>_H42V</v>
          </cell>
          <cell r="U3024">
            <v>5000754</v>
          </cell>
          <cell r="V3024" t="str">
            <v>0006</v>
          </cell>
          <cell r="W3024" t="str">
            <v>BASE Y SUBBASE</v>
          </cell>
          <cell r="X3024" t="str">
            <v>Asfálto espumado</v>
          </cell>
        </row>
        <row r="3025">
          <cell r="A3025">
            <v>104722</v>
          </cell>
          <cell r="B3025">
            <v>4020697</v>
          </cell>
          <cell r="C3025" t="str">
            <v>TRACTOMULA DE TRANSPORTE DE ASFALTO</v>
          </cell>
          <cell r="D3025">
            <v>138930</v>
          </cell>
          <cell r="E3025">
            <v>41934</v>
          </cell>
          <cell r="F3025" t="str">
            <v>_C.VIT.V.N.1304</v>
          </cell>
          <cell r="G3025" t="str">
            <v>0</v>
          </cell>
          <cell r="H3025" t="str">
            <v>1</v>
          </cell>
          <cell r="I3025" t="str">
            <v>SEMANA 3</v>
          </cell>
          <cell r="J3025">
            <v>0</v>
          </cell>
          <cell r="K3025">
            <v>0</v>
          </cell>
          <cell r="L3025">
            <v>0</v>
          </cell>
          <cell r="M3025">
            <v>5.36</v>
          </cell>
          <cell r="R3025" t="str">
            <v>VIA_NUEVA</v>
          </cell>
          <cell r="S3025" t="str">
            <v>TRAMO_6</v>
          </cell>
          <cell r="T3025" t="str">
            <v>_H40V</v>
          </cell>
          <cell r="U3025">
            <v>5000754</v>
          </cell>
          <cell r="V3025" t="str">
            <v>0006</v>
          </cell>
          <cell r="W3025" t="str">
            <v>BASE Y SUBBASE</v>
          </cell>
          <cell r="X3025" t="str">
            <v>Asfálto espumado</v>
          </cell>
        </row>
        <row r="3026">
          <cell r="A3026">
            <v>104823</v>
          </cell>
          <cell r="B3026">
            <v>4020697</v>
          </cell>
          <cell r="C3026" t="str">
            <v>TRACTOMULA DE TRANSPORTE DE ASFALTO</v>
          </cell>
          <cell r="D3026">
            <v>136197</v>
          </cell>
          <cell r="E3026">
            <v>41935</v>
          </cell>
          <cell r="F3026" t="str">
            <v>_C.VIT.V.N.1304</v>
          </cell>
          <cell r="G3026" t="str">
            <v>0</v>
          </cell>
          <cell r="H3026" t="str">
            <v>1</v>
          </cell>
          <cell r="I3026" t="str">
            <v>SEMANA 3</v>
          </cell>
          <cell r="J3026">
            <v>0</v>
          </cell>
          <cell r="K3026">
            <v>0</v>
          </cell>
          <cell r="L3026">
            <v>0</v>
          </cell>
          <cell r="U3026" t="str">
            <v>DISPONIBLE</v>
          </cell>
        </row>
        <row r="3027">
          <cell r="A3027">
            <v>107620</v>
          </cell>
          <cell r="B3027" t="str">
            <v>4021362</v>
          </cell>
          <cell r="C3027" t="str">
            <v>EXCAVADORAS SOBRE ORUGAS DE 30 -36 TONELADAS</v>
          </cell>
          <cell r="D3027">
            <v>136390</v>
          </cell>
          <cell r="E3027">
            <v>41932</v>
          </cell>
          <cell r="F3027" t="str">
            <v>_C.VIT.V.N.1304</v>
          </cell>
          <cell r="G3027" t="str">
            <v>0</v>
          </cell>
          <cell r="H3027" t="str">
            <v>1</v>
          </cell>
          <cell r="I3027" t="str">
            <v>SEMANA 3</v>
          </cell>
          <cell r="J3027">
            <v>14443</v>
          </cell>
          <cell r="K3027">
            <v>14452</v>
          </cell>
          <cell r="L3027">
            <v>9</v>
          </cell>
          <cell r="M3027">
            <v>9</v>
          </cell>
          <cell r="R3027" t="str">
            <v>MEJORAMIENTO</v>
          </cell>
          <cell r="S3027" t="str">
            <v>TRAMO_6</v>
          </cell>
          <cell r="T3027" t="str">
            <v>_H45</v>
          </cell>
          <cell r="U3027">
            <v>5000323</v>
          </cell>
          <cell r="V3027" t="str">
            <v>0007</v>
          </cell>
          <cell r="W3027" t="str">
            <v>EXCAVACIONES</v>
          </cell>
          <cell r="X3027" t="str">
            <v>Cortes en material común</v>
          </cell>
        </row>
        <row r="3028">
          <cell r="A3028">
            <v>107621</v>
          </cell>
          <cell r="B3028" t="str">
            <v>4021362</v>
          </cell>
          <cell r="C3028" t="str">
            <v>EXCAVADORAS SOBRE ORUGAS DE 30 -36 TONELADAS</v>
          </cell>
          <cell r="D3028">
            <v>136391</v>
          </cell>
          <cell r="E3028">
            <v>41933</v>
          </cell>
          <cell r="F3028" t="str">
            <v>_C.VIT.V.N.1304</v>
          </cell>
          <cell r="G3028" t="str">
            <v>0</v>
          </cell>
          <cell r="H3028" t="str">
            <v>1</v>
          </cell>
          <cell r="I3028" t="str">
            <v>SEMANA 3</v>
          </cell>
          <cell r="J3028">
            <v>14452</v>
          </cell>
          <cell r="K3028">
            <v>14461</v>
          </cell>
          <cell r="L3028">
            <v>9</v>
          </cell>
          <cell r="M3028">
            <v>9</v>
          </cell>
          <cell r="R3028" t="str">
            <v>MEJORAMIENTO</v>
          </cell>
          <cell r="S3028" t="str">
            <v>TRAMO_6</v>
          </cell>
          <cell r="T3028" t="str">
            <v>_H45</v>
          </cell>
          <cell r="U3028">
            <v>5000323</v>
          </cell>
          <cell r="V3028" t="str">
            <v>0007</v>
          </cell>
          <cell r="W3028" t="str">
            <v>EXCAVACIONES</v>
          </cell>
          <cell r="X3028" t="str">
            <v>Cortes en material común</v>
          </cell>
        </row>
        <row r="3029">
          <cell r="A3029">
            <v>107622</v>
          </cell>
          <cell r="B3029" t="str">
            <v>4021362</v>
          </cell>
          <cell r="C3029" t="str">
            <v>EXCAVADORAS SOBRE ORUGAS DE 30 -36 TONELADAS</v>
          </cell>
          <cell r="D3029">
            <v>136392</v>
          </cell>
          <cell r="E3029">
            <v>41934</v>
          </cell>
          <cell r="F3029" t="str">
            <v>_C.VIT.V.N.1304</v>
          </cell>
          <cell r="G3029" t="str">
            <v>0</v>
          </cell>
          <cell r="H3029" t="str">
            <v>1</v>
          </cell>
          <cell r="I3029" t="str">
            <v>SEMANA 3</v>
          </cell>
          <cell r="J3029">
            <v>14461</v>
          </cell>
          <cell r="K3029">
            <v>14470</v>
          </cell>
          <cell r="L3029">
            <v>9</v>
          </cell>
          <cell r="M3029">
            <v>9</v>
          </cell>
          <cell r="R3029" t="str">
            <v>MEJORAMIENTO</v>
          </cell>
          <cell r="S3029" t="str">
            <v>TRAMO_6</v>
          </cell>
          <cell r="T3029" t="str">
            <v>_H46</v>
          </cell>
          <cell r="U3029">
            <v>5000323</v>
          </cell>
          <cell r="V3029" t="str">
            <v>0007</v>
          </cell>
          <cell r="W3029" t="str">
            <v>EXCAVACIONES</v>
          </cell>
          <cell r="X3029" t="str">
            <v>Cortes en material común</v>
          </cell>
        </row>
        <row r="3030">
          <cell r="A3030">
            <v>107723</v>
          </cell>
          <cell r="B3030" t="str">
            <v>4021362</v>
          </cell>
          <cell r="C3030" t="str">
            <v>EXCAVADORAS SOBRE ORUGAS DE 30 -36 TONELADAS</v>
          </cell>
          <cell r="D3030">
            <v>136393</v>
          </cell>
          <cell r="E3030">
            <v>41935</v>
          </cell>
          <cell r="F3030" t="str">
            <v>_C.VIT.V.N.1304</v>
          </cell>
          <cell r="G3030" t="str">
            <v>0</v>
          </cell>
          <cell r="H3030" t="str">
            <v>1</v>
          </cell>
          <cell r="I3030" t="str">
            <v>SEMANA 3</v>
          </cell>
          <cell r="J3030">
            <v>14470</v>
          </cell>
          <cell r="K3030">
            <v>14479</v>
          </cell>
          <cell r="L3030">
            <v>9</v>
          </cell>
          <cell r="M3030">
            <v>9</v>
          </cell>
          <cell r="R3030" t="str">
            <v>MEJORAMIENTO</v>
          </cell>
          <cell r="S3030" t="str">
            <v>TRAMO_6</v>
          </cell>
          <cell r="T3030" t="str">
            <v>_H45</v>
          </cell>
          <cell r="U3030">
            <v>5000323</v>
          </cell>
          <cell r="V3030" t="str">
            <v>0007</v>
          </cell>
          <cell r="W3030" t="str">
            <v>EXCAVACIONES</v>
          </cell>
          <cell r="X3030" t="str">
            <v>Cortes en material común</v>
          </cell>
        </row>
        <row r="3031">
          <cell r="A3031">
            <v>103121</v>
          </cell>
          <cell r="B3031" t="str">
            <v>4023090</v>
          </cell>
          <cell r="C3031" t="str">
            <v>EXCAVADORAS SOBRE ORUGAS DE 20 TONELADAS</v>
          </cell>
          <cell r="D3031">
            <v>136269</v>
          </cell>
          <cell r="E3031">
            <v>41933</v>
          </cell>
          <cell r="F3031" t="str">
            <v>_C.VIT.V.N.1304</v>
          </cell>
          <cell r="G3031" t="str">
            <v>0</v>
          </cell>
          <cell r="H3031" t="str">
            <v>1</v>
          </cell>
          <cell r="I3031" t="str">
            <v>SEMANA 3</v>
          </cell>
          <cell r="J3031">
            <v>5248</v>
          </cell>
          <cell r="K3031">
            <v>5258</v>
          </cell>
          <cell r="L3031">
            <v>10</v>
          </cell>
          <cell r="M3031">
            <v>10</v>
          </cell>
          <cell r="R3031" t="str">
            <v>VIA_NUEVA</v>
          </cell>
          <cell r="S3031" t="str">
            <v>TRAMO_6</v>
          </cell>
          <cell r="T3031" t="str">
            <v>_H43V</v>
          </cell>
          <cell r="U3031">
            <v>5000752</v>
          </cell>
          <cell r="V3031" t="str">
            <v>0007</v>
          </cell>
          <cell r="W3031" t="str">
            <v>EXCAVACIONES</v>
          </cell>
          <cell r="X3031" t="str">
            <v>Cortes en material común</v>
          </cell>
        </row>
        <row r="3032">
          <cell r="A3032">
            <v>103122</v>
          </cell>
          <cell r="B3032" t="str">
            <v>4023090</v>
          </cell>
          <cell r="C3032" t="str">
            <v>EXCAVADORAS SOBRE ORUGAS DE 20 TONELADAS</v>
          </cell>
          <cell r="D3032">
            <v>136270</v>
          </cell>
          <cell r="E3032">
            <v>41934</v>
          </cell>
          <cell r="F3032" t="str">
            <v>_C.VIT.V.N.1304</v>
          </cell>
          <cell r="G3032" t="str">
            <v>0</v>
          </cell>
          <cell r="H3032" t="str">
            <v>1</v>
          </cell>
          <cell r="I3032" t="str">
            <v>SEMANA 3</v>
          </cell>
          <cell r="J3032">
            <v>5258</v>
          </cell>
          <cell r="K3032">
            <v>5267</v>
          </cell>
          <cell r="L3032">
            <v>9</v>
          </cell>
          <cell r="M3032">
            <v>9</v>
          </cell>
          <cell r="R3032" t="str">
            <v>VIA_NUEVA</v>
          </cell>
          <cell r="S3032" t="str">
            <v>TRAMO_6</v>
          </cell>
          <cell r="T3032" t="str">
            <v>_H43V</v>
          </cell>
          <cell r="U3032">
            <v>5000752</v>
          </cell>
          <cell r="V3032" t="str">
            <v>0007</v>
          </cell>
          <cell r="W3032" t="str">
            <v>EXCAVACIONES</v>
          </cell>
          <cell r="X3032" t="str">
            <v>Cortes en material común</v>
          </cell>
        </row>
        <row r="3033">
          <cell r="A3033">
            <v>103123</v>
          </cell>
          <cell r="B3033" t="str">
            <v>4023090</v>
          </cell>
          <cell r="C3033" t="str">
            <v>EXCAVADORAS SOBRE ORUGAS DE 20 TONELADAS</v>
          </cell>
          <cell r="D3033">
            <v>136271</v>
          </cell>
          <cell r="E3033">
            <v>41935</v>
          </cell>
          <cell r="F3033" t="str">
            <v>_C.VIT.V.N.1304</v>
          </cell>
          <cell r="G3033" t="str">
            <v>0</v>
          </cell>
          <cell r="H3033" t="str">
            <v>1</v>
          </cell>
          <cell r="I3033" t="str">
            <v>SEMANA 3</v>
          </cell>
          <cell r="J3033">
            <v>5267</v>
          </cell>
          <cell r="K3033">
            <v>5277</v>
          </cell>
          <cell r="L3033">
            <v>10</v>
          </cell>
          <cell r="M3033">
            <v>10</v>
          </cell>
          <cell r="R3033" t="str">
            <v>VIA_NUEVA</v>
          </cell>
          <cell r="S3033" t="str">
            <v>TRAMO_6</v>
          </cell>
          <cell r="T3033" t="str">
            <v>_H43V</v>
          </cell>
          <cell r="U3033">
            <v>5000752</v>
          </cell>
          <cell r="V3033" t="str">
            <v>0007</v>
          </cell>
          <cell r="W3033" t="str">
            <v>EXCAVACIONES</v>
          </cell>
          <cell r="X3033" t="str">
            <v>Cortes en material común</v>
          </cell>
        </row>
        <row r="3034">
          <cell r="A3034">
            <v>109010</v>
          </cell>
          <cell r="B3034" t="str">
            <v>4027188</v>
          </cell>
          <cell r="C3034" t="str">
            <v>RETROCARGADORA TIPO 310</v>
          </cell>
          <cell r="E3034">
            <v>41906</v>
          </cell>
          <cell r="F3034" t="str">
            <v>_PLANTAS</v>
          </cell>
          <cell r="G3034" t="str">
            <v>0</v>
          </cell>
          <cell r="H3034" t="str">
            <v>1</v>
          </cell>
          <cell r="I3034" t="str">
            <v>SEMANA 4</v>
          </cell>
          <cell r="J3034">
            <v>4297</v>
          </cell>
          <cell r="K3034">
            <v>4297</v>
          </cell>
          <cell r="P3034">
            <v>1</v>
          </cell>
        </row>
        <row r="3035">
          <cell r="A3035">
            <v>109010</v>
          </cell>
          <cell r="B3035" t="str">
            <v>4027188</v>
          </cell>
          <cell r="C3035" t="str">
            <v>RETROCARGADORA TIPO 310</v>
          </cell>
          <cell r="E3035">
            <v>41907</v>
          </cell>
          <cell r="F3035" t="str">
            <v>_PLANTAS</v>
          </cell>
          <cell r="G3035" t="str">
            <v>0</v>
          </cell>
          <cell r="H3035" t="str">
            <v>1</v>
          </cell>
          <cell r="I3035" t="str">
            <v>SEMANA 4</v>
          </cell>
          <cell r="J3035">
            <v>4297</v>
          </cell>
          <cell r="K3035">
            <v>4297</v>
          </cell>
          <cell r="P3035">
            <v>1</v>
          </cell>
        </row>
        <row r="3036">
          <cell r="A3036">
            <v>109010</v>
          </cell>
          <cell r="B3036" t="str">
            <v>4027188</v>
          </cell>
          <cell r="C3036" t="str">
            <v>RETROCARGADORA TIPO 310</v>
          </cell>
          <cell r="E3036">
            <v>41908</v>
          </cell>
          <cell r="F3036" t="str">
            <v>_PLANTAS</v>
          </cell>
          <cell r="G3036" t="str">
            <v>0</v>
          </cell>
          <cell r="H3036" t="str">
            <v>1</v>
          </cell>
          <cell r="I3036" t="str">
            <v>SEMANA 4</v>
          </cell>
          <cell r="J3036">
            <v>4297</v>
          </cell>
          <cell r="K3036">
            <v>4297</v>
          </cell>
          <cell r="P3036">
            <v>1</v>
          </cell>
        </row>
        <row r="3037">
          <cell r="A3037">
            <v>109010</v>
          </cell>
          <cell r="B3037" t="str">
            <v>4027188</v>
          </cell>
          <cell r="C3037" t="str">
            <v>RETROCARGADORA TIPO 310</v>
          </cell>
          <cell r="E3037">
            <v>41909</v>
          </cell>
          <cell r="F3037" t="str">
            <v>_PLANTAS</v>
          </cell>
          <cell r="G3037" t="str">
            <v>0</v>
          </cell>
          <cell r="H3037" t="str">
            <v>1</v>
          </cell>
          <cell r="I3037" t="str">
            <v>SEMANA 4</v>
          </cell>
          <cell r="J3037">
            <v>4297</v>
          </cell>
          <cell r="K3037">
            <v>4297</v>
          </cell>
          <cell r="P3037">
            <v>1</v>
          </cell>
        </row>
        <row r="3038">
          <cell r="A3038">
            <v>109010</v>
          </cell>
          <cell r="B3038" t="str">
            <v>4027188</v>
          </cell>
          <cell r="C3038" t="str">
            <v>RETROCARGADORA TIPO 310</v>
          </cell>
          <cell r="E3038">
            <v>41910</v>
          </cell>
          <cell r="F3038" t="str">
            <v>_PLANTAS</v>
          </cell>
          <cell r="G3038" t="str">
            <v>0</v>
          </cell>
          <cell r="H3038" t="str">
            <v>1</v>
          </cell>
          <cell r="I3038" t="str">
            <v>SEMANA 4</v>
          </cell>
          <cell r="J3038">
            <v>4297</v>
          </cell>
          <cell r="K3038">
            <v>4297</v>
          </cell>
          <cell r="P3038">
            <v>1</v>
          </cell>
        </row>
        <row r="3039">
          <cell r="A3039">
            <v>109010</v>
          </cell>
          <cell r="B3039" t="str">
            <v>4027188</v>
          </cell>
          <cell r="C3039" t="str">
            <v>RETROCARGADORA TIPO 310</v>
          </cell>
          <cell r="E3039">
            <v>41911</v>
          </cell>
          <cell r="F3039" t="str">
            <v>_PLANTAS</v>
          </cell>
          <cell r="G3039" t="str">
            <v>0</v>
          </cell>
          <cell r="H3039" t="str">
            <v>1</v>
          </cell>
          <cell r="I3039" t="str">
            <v>SEMANA 4</v>
          </cell>
          <cell r="J3039">
            <v>4297</v>
          </cell>
          <cell r="K3039">
            <v>4297</v>
          </cell>
          <cell r="P3039">
            <v>1</v>
          </cell>
        </row>
        <row r="3040">
          <cell r="A3040">
            <v>109010</v>
          </cell>
          <cell r="B3040" t="str">
            <v>4027188</v>
          </cell>
          <cell r="C3040" t="str">
            <v>RETROCARGADORA TIPO 310</v>
          </cell>
          <cell r="E3040">
            <v>41912</v>
          </cell>
          <cell r="F3040" t="str">
            <v>_PLANTAS</v>
          </cell>
          <cell r="G3040" t="str">
            <v>0</v>
          </cell>
          <cell r="H3040" t="str">
            <v>1</v>
          </cell>
          <cell r="I3040" t="str">
            <v>SEMANA 4</v>
          </cell>
          <cell r="J3040">
            <v>4297</v>
          </cell>
          <cell r="K3040">
            <v>4297</v>
          </cell>
          <cell r="P3040">
            <v>1</v>
          </cell>
        </row>
        <row r="3041">
          <cell r="A3041">
            <v>109010</v>
          </cell>
          <cell r="B3041" t="str">
            <v>4027188</v>
          </cell>
          <cell r="C3041" t="str">
            <v>RETROCARGADORA TIPO 310</v>
          </cell>
          <cell r="E3041">
            <v>41913</v>
          </cell>
          <cell r="F3041" t="str">
            <v>_PLANTAS</v>
          </cell>
          <cell r="G3041" t="str">
            <v>0</v>
          </cell>
          <cell r="H3041" t="str">
            <v>1</v>
          </cell>
          <cell r="I3041" t="str">
            <v>SEMANA 1</v>
          </cell>
          <cell r="J3041">
            <v>4297</v>
          </cell>
          <cell r="K3041">
            <v>4297</v>
          </cell>
          <cell r="P3041">
            <v>1</v>
          </cell>
        </row>
        <row r="3042">
          <cell r="A3042">
            <v>109010</v>
          </cell>
          <cell r="B3042" t="str">
            <v>4027188</v>
          </cell>
          <cell r="C3042" t="str">
            <v>RETROCARGADORA TIPO 310</v>
          </cell>
          <cell r="E3042">
            <v>41914</v>
          </cell>
          <cell r="F3042" t="str">
            <v>_PLANTAS</v>
          </cell>
          <cell r="G3042" t="str">
            <v>0</v>
          </cell>
          <cell r="H3042" t="str">
            <v>1</v>
          </cell>
          <cell r="I3042" t="str">
            <v>SEMANA 1</v>
          </cell>
          <cell r="J3042">
            <v>4297</v>
          </cell>
          <cell r="K3042">
            <v>4297</v>
          </cell>
          <cell r="P3042">
            <v>1</v>
          </cell>
        </row>
        <row r="3043">
          <cell r="A3043">
            <v>109010</v>
          </cell>
          <cell r="B3043" t="str">
            <v>4027188</v>
          </cell>
          <cell r="C3043" t="str">
            <v>RETROCARGADORA TIPO 310</v>
          </cell>
          <cell r="E3043">
            <v>41915</v>
          </cell>
          <cell r="F3043" t="str">
            <v>_PLANTAS</v>
          </cell>
          <cell r="G3043" t="str">
            <v>0</v>
          </cell>
          <cell r="H3043" t="str">
            <v>1</v>
          </cell>
          <cell r="I3043" t="str">
            <v>SEMANA 1</v>
          </cell>
          <cell r="J3043">
            <v>4297</v>
          </cell>
          <cell r="K3043">
            <v>4297</v>
          </cell>
          <cell r="P3043">
            <v>1</v>
          </cell>
        </row>
        <row r="3044">
          <cell r="A3044">
            <v>109010</v>
          </cell>
          <cell r="B3044" t="str">
            <v>4027188</v>
          </cell>
          <cell r="C3044" t="str">
            <v>RETROCARGADORA TIPO 310</v>
          </cell>
          <cell r="E3044">
            <v>41916</v>
          </cell>
          <cell r="F3044" t="str">
            <v>_PLANTAS</v>
          </cell>
          <cell r="G3044" t="str">
            <v>0</v>
          </cell>
          <cell r="H3044" t="str">
            <v>1</v>
          </cell>
          <cell r="I3044" t="str">
            <v>SEMANA 1</v>
          </cell>
          <cell r="J3044">
            <v>4297</v>
          </cell>
          <cell r="K3044">
            <v>4297</v>
          </cell>
          <cell r="P3044">
            <v>1</v>
          </cell>
        </row>
        <row r="3045">
          <cell r="A3045">
            <v>109010</v>
          </cell>
          <cell r="B3045" t="str">
            <v>4027188</v>
          </cell>
          <cell r="C3045" t="str">
            <v>RETROCARGADORA TIPO 310</v>
          </cell>
          <cell r="E3045">
            <v>41917</v>
          </cell>
          <cell r="F3045" t="str">
            <v>_PLANTAS</v>
          </cell>
          <cell r="G3045" t="str">
            <v>0</v>
          </cell>
          <cell r="H3045" t="str">
            <v>1</v>
          </cell>
          <cell r="I3045" t="str">
            <v>SEMANA 1</v>
          </cell>
          <cell r="J3045">
            <v>4297</v>
          </cell>
          <cell r="K3045">
            <v>4297</v>
          </cell>
        </row>
        <row r="3046">
          <cell r="A3046">
            <v>109010</v>
          </cell>
          <cell r="B3046" t="str">
            <v>4027188</v>
          </cell>
          <cell r="C3046" t="str">
            <v>RETROCARGADORA TIPO 310</v>
          </cell>
          <cell r="E3046">
            <v>41918</v>
          </cell>
          <cell r="F3046" t="str">
            <v>_PLANTAS</v>
          </cell>
          <cell r="G3046" t="str">
            <v>0</v>
          </cell>
          <cell r="H3046" t="str">
            <v>1</v>
          </cell>
          <cell r="I3046" t="str">
            <v>SEMANA 1</v>
          </cell>
          <cell r="J3046">
            <v>4297</v>
          </cell>
          <cell r="K3046">
            <v>4297</v>
          </cell>
          <cell r="P3046">
            <v>1</v>
          </cell>
        </row>
        <row r="3047">
          <cell r="A3047">
            <v>109010</v>
          </cell>
          <cell r="B3047" t="str">
            <v>4027188</v>
          </cell>
          <cell r="C3047" t="str">
            <v>RETROCARGADORA TIPO 310</v>
          </cell>
          <cell r="E3047">
            <v>41919</v>
          </cell>
          <cell r="F3047" t="str">
            <v>_PLANTAS</v>
          </cell>
          <cell r="G3047" t="str">
            <v>0</v>
          </cell>
          <cell r="H3047" t="str">
            <v>1</v>
          </cell>
          <cell r="I3047" t="str">
            <v>SEMANA 1</v>
          </cell>
          <cell r="J3047">
            <v>4297</v>
          </cell>
          <cell r="K3047">
            <v>4297</v>
          </cell>
          <cell r="P3047">
            <v>1</v>
          </cell>
        </row>
        <row r="3048">
          <cell r="A3048">
            <v>109010</v>
          </cell>
          <cell r="B3048" t="str">
            <v>4027188</v>
          </cell>
          <cell r="C3048" t="str">
            <v>RETROCARGADORA TIPO 310</v>
          </cell>
          <cell r="E3048">
            <v>41920</v>
          </cell>
          <cell r="F3048" t="str">
            <v>_PLANTAS</v>
          </cell>
          <cell r="G3048" t="str">
            <v>0</v>
          </cell>
          <cell r="H3048" t="str">
            <v>1</v>
          </cell>
          <cell r="I3048" t="str">
            <v>SEMANA 1</v>
          </cell>
          <cell r="J3048">
            <v>4297</v>
          </cell>
          <cell r="K3048">
            <v>4297</v>
          </cell>
          <cell r="P3048">
            <v>1</v>
          </cell>
        </row>
        <row r="3049">
          <cell r="A3049">
            <v>109010</v>
          </cell>
          <cell r="B3049" t="str">
            <v>4027188</v>
          </cell>
          <cell r="C3049" t="str">
            <v>RETROCARGADORA TIPO 310</v>
          </cell>
          <cell r="E3049">
            <v>41921</v>
          </cell>
          <cell r="F3049" t="str">
            <v>_PLANTAS</v>
          </cell>
          <cell r="G3049" t="str">
            <v>0</v>
          </cell>
          <cell r="H3049" t="str">
            <v>1</v>
          </cell>
          <cell r="I3049" t="str">
            <v>SEMANA 2</v>
          </cell>
          <cell r="J3049">
            <v>4297</v>
          </cell>
          <cell r="K3049">
            <v>4297</v>
          </cell>
          <cell r="P3049">
            <v>1</v>
          </cell>
          <cell r="R3049" t="str">
            <v>TRITURADORA</v>
          </cell>
          <cell r="S3049" t="str">
            <v>CPP</v>
          </cell>
          <cell r="T3049" t="str">
            <v>PLATO</v>
          </cell>
          <cell r="U3049" t="str">
            <v>1001F00038</v>
          </cell>
          <cell r="V3049">
            <v>6100000038</v>
          </cell>
          <cell r="W3049" t="str">
            <v>TRITURADORA</v>
          </cell>
          <cell r="X3049" t="str">
            <v>SBG1 TIPO NT3 - INVIAS 2007</v>
          </cell>
        </row>
        <row r="3050">
          <cell r="A3050">
            <v>109010</v>
          </cell>
          <cell r="B3050" t="str">
            <v>4027188</v>
          </cell>
          <cell r="C3050" t="str">
            <v>RETROCARGADORA TIPO 310</v>
          </cell>
          <cell r="E3050">
            <v>41922</v>
          </cell>
          <cell r="F3050" t="str">
            <v>_PLANTAS</v>
          </cell>
          <cell r="G3050" t="str">
            <v>0</v>
          </cell>
          <cell r="H3050" t="str">
            <v>1</v>
          </cell>
          <cell r="I3050" t="str">
            <v>SEMANA 2</v>
          </cell>
          <cell r="J3050">
            <v>4297</v>
          </cell>
          <cell r="K3050">
            <v>4297</v>
          </cell>
          <cell r="L3050">
            <v>0</v>
          </cell>
          <cell r="P3050">
            <v>1</v>
          </cell>
          <cell r="U3050" t="str">
            <v>_EQUIPOS</v>
          </cell>
        </row>
        <row r="3051">
          <cell r="A3051">
            <v>109011</v>
          </cell>
          <cell r="B3051" t="str">
            <v>4027188</v>
          </cell>
          <cell r="C3051" t="str">
            <v>RETROCARGADORA TIPO 310</v>
          </cell>
          <cell r="D3051">
            <v>139234</v>
          </cell>
          <cell r="E3051">
            <v>41923</v>
          </cell>
          <cell r="F3051" t="str">
            <v>_PLANTAS</v>
          </cell>
          <cell r="G3051">
            <v>0</v>
          </cell>
          <cell r="H3051" t="str">
            <v>1</v>
          </cell>
          <cell r="I3051" t="str">
            <v>SEMANA 2</v>
          </cell>
          <cell r="J3051">
            <v>4297</v>
          </cell>
          <cell r="K3051">
            <v>4304</v>
          </cell>
          <cell r="L3051">
            <v>7</v>
          </cell>
          <cell r="M3051">
            <v>2</v>
          </cell>
          <cell r="R3051" t="str">
            <v>TRITURADORA</v>
          </cell>
          <cell r="S3051" t="str">
            <v>CPP</v>
          </cell>
          <cell r="T3051" t="str">
            <v>PLATO</v>
          </cell>
          <cell r="U3051" t="str">
            <v>1001F00038</v>
          </cell>
          <cell r="V3051">
            <v>6100000038</v>
          </cell>
          <cell r="W3051" t="str">
            <v>TRITURADORA</v>
          </cell>
          <cell r="X3051" t="str">
            <v>SBG1 TIPO NT3 - INVIAS 2007</v>
          </cell>
        </row>
        <row r="3052">
          <cell r="A3052">
            <v>109011</v>
          </cell>
          <cell r="B3052" t="str">
            <v>4027188</v>
          </cell>
          <cell r="C3052" t="str">
            <v>RETROCARGADORA TIPO 310</v>
          </cell>
          <cell r="D3052">
            <v>139234</v>
          </cell>
          <cell r="E3052">
            <v>41923</v>
          </cell>
          <cell r="F3052" t="str">
            <v>_PLANTAS</v>
          </cell>
          <cell r="G3052">
            <v>0</v>
          </cell>
          <cell r="H3052" t="str">
            <v>1</v>
          </cell>
          <cell r="I3052" t="str">
            <v>SEMANA 2</v>
          </cell>
          <cell r="J3052">
            <v>4297</v>
          </cell>
          <cell r="K3052">
            <v>4304</v>
          </cell>
          <cell r="L3052">
            <v>7</v>
          </cell>
          <cell r="M3052">
            <v>5</v>
          </cell>
          <cell r="R3052" t="str">
            <v>TRITURADORA</v>
          </cell>
          <cell r="S3052" t="str">
            <v>CPP</v>
          </cell>
          <cell r="T3052" t="str">
            <v>PLATO</v>
          </cell>
          <cell r="U3052" t="str">
            <v>1001F00038</v>
          </cell>
          <cell r="V3052">
            <v>6100000038</v>
          </cell>
          <cell r="W3052" t="str">
            <v>TRITURADORA</v>
          </cell>
          <cell r="X3052" t="str">
            <v>SBG1 TIPO NT3 - INVIAS 2007</v>
          </cell>
        </row>
        <row r="3053">
          <cell r="A3053">
            <v>109012</v>
          </cell>
          <cell r="B3053" t="str">
            <v>4027188</v>
          </cell>
          <cell r="C3053" t="str">
            <v>RETROCARGADORA TIPO 310</v>
          </cell>
          <cell r="D3053">
            <v>139235</v>
          </cell>
          <cell r="E3053">
            <v>41924</v>
          </cell>
          <cell r="F3053" t="str">
            <v>_PLANTAS</v>
          </cell>
          <cell r="G3053">
            <v>0</v>
          </cell>
          <cell r="H3053" t="str">
            <v>1</v>
          </cell>
          <cell r="I3053" t="str">
            <v>SEMANA 2</v>
          </cell>
          <cell r="J3053">
            <v>4304</v>
          </cell>
          <cell r="K3053">
            <v>4311</v>
          </cell>
          <cell r="L3053">
            <v>7</v>
          </cell>
          <cell r="M3053">
            <v>5</v>
          </cell>
          <cell r="R3053" t="str">
            <v>TRITURADORA</v>
          </cell>
          <cell r="S3053" t="str">
            <v>CPP</v>
          </cell>
          <cell r="T3053" t="str">
            <v>PLATO</v>
          </cell>
          <cell r="U3053" t="str">
            <v>1001F00038</v>
          </cell>
          <cell r="V3053">
            <v>6100000038</v>
          </cell>
          <cell r="W3053" t="str">
            <v>TRITURADORA</v>
          </cell>
          <cell r="X3053" t="str">
            <v>SBG1 TIPO NT3 - INVIAS 2007</v>
          </cell>
        </row>
        <row r="3054">
          <cell r="A3054">
            <v>109012</v>
          </cell>
          <cell r="B3054" t="str">
            <v>4027188</v>
          </cell>
          <cell r="C3054" t="str">
            <v>RETROCARGADORA TIPO 310</v>
          </cell>
          <cell r="D3054">
            <v>139235</v>
          </cell>
          <cell r="E3054">
            <v>41924</v>
          </cell>
          <cell r="F3054" t="str">
            <v>_PLANTAS</v>
          </cell>
          <cell r="G3054">
            <v>0</v>
          </cell>
          <cell r="H3054" t="str">
            <v>1</v>
          </cell>
          <cell r="I3054" t="str">
            <v>SEMANA 2</v>
          </cell>
          <cell r="J3054">
            <v>4304</v>
          </cell>
          <cell r="K3054">
            <v>4311</v>
          </cell>
          <cell r="L3054">
            <v>7</v>
          </cell>
          <cell r="M3054">
            <v>2</v>
          </cell>
          <cell r="R3054" t="str">
            <v>TRITURADORA</v>
          </cell>
          <cell r="S3054" t="str">
            <v>CPP</v>
          </cell>
          <cell r="T3054" t="str">
            <v>PLATO</v>
          </cell>
          <cell r="U3054" t="str">
            <v>1001F00038</v>
          </cell>
          <cell r="V3054">
            <v>6100000038</v>
          </cell>
          <cell r="W3054" t="str">
            <v>TRITURADORA</v>
          </cell>
          <cell r="X3054" t="str">
            <v>SBG1 TIPO NT3 - INVIAS 2007</v>
          </cell>
        </row>
        <row r="3055">
          <cell r="A3055">
            <v>109013</v>
          </cell>
          <cell r="B3055" t="str">
            <v>4027188</v>
          </cell>
          <cell r="C3055" t="str">
            <v>RETROCARGADORA TIPO 310</v>
          </cell>
          <cell r="D3055">
            <v>139236</v>
          </cell>
          <cell r="E3055">
            <v>41925</v>
          </cell>
          <cell r="F3055" t="str">
            <v>_PLANTAS</v>
          </cell>
          <cell r="G3055">
            <v>0</v>
          </cell>
          <cell r="H3055" t="str">
            <v>1</v>
          </cell>
          <cell r="I3055" t="str">
            <v>SEMANA 2</v>
          </cell>
          <cell r="J3055">
            <v>4312</v>
          </cell>
          <cell r="K3055">
            <v>4317</v>
          </cell>
          <cell r="L3055">
            <v>5</v>
          </cell>
          <cell r="M3055">
            <v>5</v>
          </cell>
          <cell r="N3055">
            <v>5</v>
          </cell>
          <cell r="R3055" t="str">
            <v>TRITURADORA</v>
          </cell>
          <cell r="S3055" t="str">
            <v>CPP</v>
          </cell>
          <cell r="T3055" t="str">
            <v>PLATO</v>
          </cell>
          <cell r="U3055" t="str">
            <v>1001F00038</v>
          </cell>
          <cell r="V3055">
            <v>6100000038</v>
          </cell>
          <cell r="W3055" t="str">
            <v>TRITURADORA</v>
          </cell>
          <cell r="X3055" t="str">
            <v>SBG1 TIPO NT3 - INVIAS 2007</v>
          </cell>
        </row>
        <row r="3056">
          <cell r="A3056">
            <v>109013</v>
          </cell>
          <cell r="B3056" t="str">
            <v>4027188</v>
          </cell>
          <cell r="C3056" t="str">
            <v>RETROCARGADORA TIPO 310</v>
          </cell>
          <cell r="D3056">
            <v>139237</v>
          </cell>
          <cell r="E3056">
            <v>41926</v>
          </cell>
          <cell r="F3056" t="str">
            <v>_PLANTAS</v>
          </cell>
          <cell r="G3056">
            <v>0</v>
          </cell>
          <cell r="H3056" t="str">
            <v>1</v>
          </cell>
          <cell r="I3056" t="str">
            <v>SEMANA 2</v>
          </cell>
          <cell r="J3056">
            <v>4317</v>
          </cell>
          <cell r="K3056">
            <v>4322</v>
          </cell>
          <cell r="L3056">
            <v>5</v>
          </cell>
          <cell r="M3056">
            <v>5</v>
          </cell>
          <cell r="R3056" t="str">
            <v>TRITURADORA</v>
          </cell>
          <cell r="S3056" t="str">
            <v>CPP</v>
          </cell>
          <cell r="T3056" t="str">
            <v>PLATO</v>
          </cell>
          <cell r="U3056" t="str">
            <v>1001F00038</v>
          </cell>
          <cell r="V3056">
            <v>6100000038</v>
          </cell>
          <cell r="W3056" t="str">
            <v>TRITURADORA</v>
          </cell>
          <cell r="X3056" t="str">
            <v>SBG1 TIPO NT3 - INVIAS 2007</v>
          </cell>
        </row>
        <row r="3057">
          <cell r="A3057">
            <v>108915</v>
          </cell>
          <cell r="B3057" t="str">
            <v>4027188</v>
          </cell>
          <cell r="C3057" t="str">
            <v>RETROCARGADORA TIPO 310</v>
          </cell>
          <cell r="D3057">
            <v>139238</v>
          </cell>
          <cell r="E3057">
            <v>41927</v>
          </cell>
          <cell r="F3057" t="str">
            <v>_PLANTAS</v>
          </cell>
          <cell r="G3057" t="str">
            <v>0</v>
          </cell>
          <cell r="H3057" t="str">
            <v>1</v>
          </cell>
          <cell r="I3057" t="str">
            <v>SEMANA 2</v>
          </cell>
          <cell r="J3057">
            <v>4322</v>
          </cell>
          <cell r="K3057">
            <v>4322</v>
          </cell>
          <cell r="L3057">
            <v>0</v>
          </cell>
          <cell r="U3057" t="str">
            <v>DISPONIBLE</v>
          </cell>
        </row>
        <row r="3058">
          <cell r="A3058">
            <v>108916</v>
          </cell>
          <cell r="B3058" t="str">
            <v>4027188</v>
          </cell>
          <cell r="C3058" t="str">
            <v>RETROCARGADORA TIPO 310</v>
          </cell>
          <cell r="D3058">
            <v>139239</v>
          </cell>
          <cell r="E3058">
            <v>41928</v>
          </cell>
          <cell r="F3058" t="str">
            <v>_PLANTAS</v>
          </cell>
          <cell r="G3058">
            <v>0</v>
          </cell>
          <cell r="H3058" t="str">
            <v>1</v>
          </cell>
          <cell r="I3058" t="str">
            <v>SEMANA 3</v>
          </cell>
          <cell r="J3058">
            <v>4322</v>
          </cell>
          <cell r="K3058">
            <v>4322</v>
          </cell>
          <cell r="L3058">
            <v>0</v>
          </cell>
          <cell r="N3058">
            <v>8</v>
          </cell>
          <cell r="U3058" t="str">
            <v>_EQUIPOS</v>
          </cell>
        </row>
        <row r="3059">
          <cell r="A3059">
            <v>108917</v>
          </cell>
          <cell r="B3059" t="str">
            <v>4027188</v>
          </cell>
          <cell r="C3059" t="str">
            <v>RETROCARGADORA TIPO 310</v>
          </cell>
          <cell r="D3059">
            <v>139240</v>
          </cell>
          <cell r="E3059">
            <v>41929</v>
          </cell>
          <cell r="F3059" t="str">
            <v>_PLANTAS</v>
          </cell>
          <cell r="G3059" t="str">
            <v>0</v>
          </cell>
          <cell r="H3059" t="str">
            <v>1</v>
          </cell>
          <cell r="I3059" t="str">
            <v>SEMANA 3</v>
          </cell>
          <cell r="J3059">
            <v>4322</v>
          </cell>
          <cell r="K3059">
            <v>4331</v>
          </cell>
          <cell r="L3059">
            <v>9</v>
          </cell>
          <cell r="U3059" t="str">
            <v>_EQUIPOS</v>
          </cell>
        </row>
        <row r="3060">
          <cell r="A3060">
            <v>108818</v>
          </cell>
          <cell r="B3060" t="str">
            <v>4027188</v>
          </cell>
          <cell r="C3060" t="str">
            <v>RETROCARGADORA TIPO 310</v>
          </cell>
          <cell r="D3060">
            <v>139241</v>
          </cell>
          <cell r="E3060">
            <v>41930</v>
          </cell>
          <cell r="F3060" t="str">
            <v>_PLANTAS</v>
          </cell>
          <cell r="G3060">
            <v>0</v>
          </cell>
          <cell r="H3060" t="str">
            <v>1</v>
          </cell>
          <cell r="I3060" t="str">
            <v>SEMANA 3</v>
          </cell>
          <cell r="J3060">
            <v>4331</v>
          </cell>
          <cell r="K3060">
            <v>4334</v>
          </cell>
          <cell r="L3060">
            <v>3</v>
          </cell>
          <cell r="T3060" t="str">
            <v>MONTAJE</v>
          </cell>
          <cell r="U3060" t="str">
            <v>_EQUIPOS</v>
          </cell>
        </row>
        <row r="3061">
          <cell r="A3061">
            <v>108819</v>
          </cell>
          <cell r="B3061" t="str">
            <v>4027188</v>
          </cell>
          <cell r="C3061" t="str">
            <v>RETROCARGADORA TIPO 310</v>
          </cell>
          <cell r="D3061">
            <v>139242</v>
          </cell>
          <cell r="E3061">
            <v>41931</v>
          </cell>
          <cell r="F3061" t="str">
            <v>_PLANTAS</v>
          </cell>
          <cell r="G3061">
            <v>0</v>
          </cell>
          <cell r="H3061" t="str">
            <v>1</v>
          </cell>
          <cell r="I3061" t="str">
            <v>SEMANA 3</v>
          </cell>
          <cell r="J3061">
            <v>4334</v>
          </cell>
          <cell r="K3061">
            <v>4336</v>
          </cell>
          <cell r="L3061">
            <v>2</v>
          </cell>
          <cell r="M3061">
            <v>2</v>
          </cell>
          <cell r="R3061" t="str">
            <v>CONCRETO</v>
          </cell>
          <cell r="S3061" t="str">
            <v>CPP</v>
          </cell>
          <cell r="T3061" t="str">
            <v>PLATO</v>
          </cell>
          <cell r="U3061" t="str">
            <v>1001F00040</v>
          </cell>
          <cell r="V3061">
            <v>6100000219</v>
          </cell>
          <cell r="W3061" t="str">
            <v>CONCRETO</v>
          </cell>
          <cell r="X3061" t="str">
            <v>CONCRETO 175 - 5/8" - 16MM 2500 PSI</v>
          </cell>
        </row>
        <row r="3062">
          <cell r="A3062">
            <v>108820</v>
          </cell>
          <cell r="B3062" t="str">
            <v>4027188</v>
          </cell>
          <cell r="C3062" t="str">
            <v>RETROCARGADORA TIPO 310</v>
          </cell>
          <cell r="D3062">
            <v>139243</v>
          </cell>
          <cell r="E3062">
            <v>41932</v>
          </cell>
          <cell r="F3062" t="str">
            <v>_PLANTAS</v>
          </cell>
          <cell r="G3062">
            <v>0</v>
          </cell>
          <cell r="H3062" t="str">
            <v>1</v>
          </cell>
          <cell r="I3062" t="str">
            <v>SEMANA 3</v>
          </cell>
          <cell r="J3062">
            <v>4336</v>
          </cell>
          <cell r="K3062">
            <v>4339</v>
          </cell>
          <cell r="L3062">
            <v>3</v>
          </cell>
          <cell r="M3062">
            <v>3</v>
          </cell>
          <cell r="R3062" t="str">
            <v>CONCRETO</v>
          </cell>
          <cell r="S3062" t="str">
            <v>CPP</v>
          </cell>
          <cell r="T3062" t="str">
            <v>PLATO</v>
          </cell>
          <cell r="U3062" t="str">
            <v>1001F00040</v>
          </cell>
          <cell r="V3062">
            <v>6100000219</v>
          </cell>
          <cell r="W3062" t="str">
            <v>CONCRETO</v>
          </cell>
          <cell r="X3062" t="str">
            <v>CONCRETO 175 - 5/8" - 16MM 2500 PSI</v>
          </cell>
        </row>
        <row r="3063">
          <cell r="A3063">
            <v>108821</v>
          </cell>
          <cell r="B3063" t="str">
            <v>4027188</v>
          </cell>
          <cell r="C3063" t="str">
            <v>RETROCARGADORA TIPO 310</v>
          </cell>
          <cell r="D3063">
            <v>139244</v>
          </cell>
          <cell r="E3063">
            <v>41933</v>
          </cell>
          <cell r="F3063" t="str">
            <v>_PLANTAS</v>
          </cell>
          <cell r="G3063">
            <v>0</v>
          </cell>
          <cell r="H3063" t="str">
            <v>1</v>
          </cell>
          <cell r="I3063" t="str">
            <v>SEMANA 3</v>
          </cell>
          <cell r="J3063">
            <v>4339</v>
          </cell>
          <cell r="K3063">
            <v>4343</v>
          </cell>
          <cell r="L3063">
            <v>4</v>
          </cell>
          <cell r="M3063">
            <v>4</v>
          </cell>
          <cell r="R3063" t="str">
            <v>CONCRETO</v>
          </cell>
          <cell r="S3063" t="str">
            <v>CPP</v>
          </cell>
          <cell r="T3063" t="str">
            <v>PLATO</v>
          </cell>
          <cell r="U3063" t="str">
            <v>1001F00040</v>
          </cell>
          <cell r="V3063">
            <v>6000000698</v>
          </cell>
          <cell r="W3063" t="str">
            <v>CONCRETO</v>
          </cell>
          <cell r="X3063" t="str">
            <v>CEMENTO GRIS TIPO I GRANEL</v>
          </cell>
        </row>
        <row r="3064">
          <cell r="A3064">
            <v>109022</v>
          </cell>
          <cell r="B3064" t="str">
            <v>4027188</v>
          </cell>
          <cell r="C3064" t="str">
            <v>RETROCARGADORA TIPO 310</v>
          </cell>
          <cell r="D3064">
            <v>139245</v>
          </cell>
          <cell r="E3064">
            <v>41934</v>
          </cell>
          <cell r="F3064" t="str">
            <v>_PLANTAS</v>
          </cell>
          <cell r="G3064" t="str">
            <v>0</v>
          </cell>
          <cell r="H3064" t="str">
            <v>1</v>
          </cell>
          <cell r="I3064" t="str">
            <v>SEMANA 3</v>
          </cell>
          <cell r="J3064">
            <v>4343</v>
          </cell>
          <cell r="K3064">
            <v>4345</v>
          </cell>
          <cell r="L3064">
            <v>2</v>
          </cell>
          <cell r="M3064">
            <v>2</v>
          </cell>
          <cell r="R3064" t="str">
            <v>CONCRETO</v>
          </cell>
          <cell r="S3064" t="str">
            <v>CPP</v>
          </cell>
          <cell r="T3064" t="str">
            <v>PLATO</v>
          </cell>
          <cell r="U3064" t="str">
            <v>1001F00040</v>
          </cell>
          <cell r="V3064">
            <v>6100000219</v>
          </cell>
          <cell r="W3064" t="str">
            <v>CONCRETO</v>
          </cell>
          <cell r="X3064" t="str">
            <v>CONCRETO 175 - 5/8" - 16MM 2500 PSI</v>
          </cell>
        </row>
        <row r="3065">
          <cell r="A3065">
            <v>108923</v>
          </cell>
          <cell r="B3065" t="str">
            <v>4027188</v>
          </cell>
          <cell r="C3065" t="str">
            <v>RETROCARGADORA TIPO 310</v>
          </cell>
          <cell r="D3065">
            <v>139246</v>
          </cell>
          <cell r="E3065">
            <v>41935</v>
          </cell>
          <cell r="F3065" t="str">
            <v>_PLANTAS</v>
          </cell>
          <cell r="G3065">
            <v>0</v>
          </cell>
          <cell r="H3065" t="str">
            <v>1</v>
          </cell>
          <cell r="I3065" t="str">
            <v>SEMANA 3</v>
          </cell>
          <cell r="J3065">
            <v>4345</v>
          </cell>
          <cell r="K3065">
            <v>4355</v>
          </cell>
          <cell r="L3065">
            <v>10</v>
          </cell>
          <cell r="M3065">
            <v>10</v>
          </cell>
          <cell r="R3065" t="str">
            <v>CONCRETO</v>
          </cell>
          <cell r="S3065" t="str">
            <v>CPP</v>
          </cell>
          <cell r="T3065" t="str">
            <v>PLATO</v>
          </cell>
          <cell r="U3065" t="str">
            <v>1001F00040</v>
          </cell>
          <cell r="V3065">
            <v>6100000219</v>
          </cell>
          <cell r="W3065" t="str">
            <v>CONCRETO</v>
          </cell>
          <cell r="X3065" t="str">
            <v>CONCRETO 175 - 5/8" - 16MM 2500 PSI</v>
          </cell>
        </row>
        <row r="3066">
          <cell r="A3066">
            <v>105803</v>
          </cell>
          <cell r="B3066">
            <v>4029496</v>
          </cell>
          <cell r="C3066" t="str">
            <v>TORRE DE ILUMINACION</v>
          </cell>
          <cell r="D3066">
            <v>136342</v>
          </cell>
          <cell r="E3066">
            <v>41915</v>
          </cell>
          <cell r="F3066" t="str">
            <v>_C.VIT.V.N.1304</v>
          </cell>
          <cell r="G3066" t="str">
            <v>0</v>
          </cell>
          <cell r="H3066" t="str">
            <v>1</v>
          </cell>
          <cell r="I3066" t="str">
            <v>SEMANA 1</v>
          </cell>
          <cell r="J3066">
            <v>141</v>
          </cell>
          <cell r="K3066">
            <v>141</v>
          </cell>
          <cell r="L3066">
            <v>0</v>
          </cell>
          <cell r="U3066" t="str">
            <v>DISPONIBLE</v>
          </cell>
        </row>
        <row r="3067">
          <cell r="A3067">
            <v>105804</v>
          </cell>
          <cell r="B3067">
            <v>4029496</v>
          </cell>
          <cell r="C3067" t="str">
            <v>TORRE DE ILUMINACION</v>
          </cell>
          <cell r="D3067">
            <v>136343</v>
          </cell>
          <cell r="E3067">
            <v>41916</v>
          </cell>
          <cell r="F3067" t="str">
            <v>_C.VIT.V.N.1304</v>
          </cell>
          <cell r="G3067" t="str">
            <v>0</v>
          </cell>
          <cell r="H3067" t="str">
            <v>1</v>
          </cell>
          <cell r="I3067" t="str">
            <v>SEMANA 1</v>
          </cell>
          <cell r="J3067">
            <v>141</v>
          </cell>
          <cell r="K3067">
            <v>141</v>
          </cell>
          <cell r="L3067">
            <v>0</v>
          </cell>
          <cell r="U3067" t="str">
            <v>DISPONIBLE</v>
          </cell>
        </row>
        <row r="3068">
          <cell r="A3068">
            <v>105805</v>
          </cell>
          <cell r="B3068">
            <v>4029496</v>
          </cell>
          <cell r="C3068" t="str">
            <v>TORRE DE ILUMINACION</v>
          </cell>
          <cell r="D3068">
            <v>136344</v>
          </cell>
          <cell r="E3068">
            <v>41917</v>
          </cell>
          <cell r="F3068" t="str">
            <v>_C.VIT.V.N.1304</v>
          </cell>
          <cell r="G3068" t="str">
            <v>0</v>
          </cell>
          <cell r="H3068" t="str">
            <v>1</v>
          </cell>
          <cell r="I3068" t="str">
            <v>SEMANA 1</v>
          </cell>
          <cell r="J3068">
            <v>141</v>
          </cell>
          <cell r="K3068">
            <v>141</v>
          </cell>
          <cell r="L3068">
            <v>0</v>
          </cell>
          <cell r="U3068" t="str">
            <v>DISPONIBLE</v>
          </cell>
        </row>
        <row r="3069">
          <cell r="A3069">
            <v>105806</v>
          </cell>
          <cell r="B3069">
            <v>4029496</v>
          </cell>
          <cell r="C3069" t="str">
            <v>TORRE DE ILUMINACION</v>
          </cell>
          <cell r="D3069">
            <v>136345</v>
          </cell>
          <cell r="E3069">
            <v>41918</v>
          </cell>
          <cell r="F3069" t="str">
            <v>_C.VIT.V.N.1304</v>
          </cell>
          <cell r="G3069" t="str">
            <v>0</v>
          </cell>
          <cell r="H3069" t="str">
            <v>1</v>
          </cell>
          <cell r="I3069" t="str">
            <v>SEMANA 1</v>
          </cell>
          <cell r="J3069">
            <v>141</v>
          </cell>
          <cell r="K3069">
            <v>141</v>
          </cell>
          <cell r="L3069">
            <v>0</v>
          </cell>
          <cell r="U3069" t="str">
            <v>DISPONIBLE</v>
          </cell>
        </row>
        <row r="3070">
          <cell r="A3070">
            <v>105807</v>
          </cell>
          <cell r="B3070">
            <v>4029496</v>
          </cell>
          <cell r="C3070" t="str">
            <v>TORRE DE ILUMINACION</v>
          </cell>
          <cell r="D3070">
            <v>136346</v>
          </cell>
          <cell r="E3070">
            <v>41919</v>
          </cell>
          <cell r="F3070" t="str">
            <v>_C.VIT.V.N.1304</v>
          </cell>
          <cell r="G3070" t="str">
            <v>0</v>
          </cell>
          <cell r="H3070" t="str">
            <v>1</v>
          </cell>
          <cell r="I3070" t="str">
            <v>SEMANA 1</v>
          </cell>
          <cell r="J3070">
            <v>141</v>
          </cell>
          <cell r="K3070">
            <v>141</v>
          </cell>
          <cell r="L3070">
            <v>0</v>
          </cell>
          <cell r="U3070" t="str">
            <v>DISPONIBLE</v>
          </cell>
        </row>
        <row r="3071">
          <cell r="A3071">
            <v>105807</v>
          </cell>
          <cell r="B3071">
            <v>4029496</v>
          </cell>
          <cell r="C3071" t="str">
            <v>TORRE DE ILUMINACION</v>
          </cell>
          <cell r="D3071">
            <v>136349</v>
          </cell>
          <cell r="E3071">
            <v>41920</v>
          </cell>
          <cell r="F3071" t="str">
            <v>_C.VIT.V.N.1304</v>
          </cell>
          <cell r="G3071" t="str">
            <v>0</v>
          </cell>
          <cell r="H3071" t="str">
            <v>1</v>
          </cell>
          <cell r="I3071" t="str">
            <v>SEMANA 1</v>
          </cell>
          <cell r="J3071">
            <v>141</v>
          </cell>
          <cell r="K3071">
            <v>141</v>
          </cell>
          <cell r="L3071">
            <v>0</v>
          </cell>
          <cell r="U3071" t="str">
            <v>DISPONIBLE</v>
          </cell>
        </row>
        <row r="3072">
          <cell r="A3072">
            <v>105809</v>
          </cell>
          <cell r="B3072">
            <v>4029496</v>
          </cell>
          <cell r="C3072" t="str">
            <v>TORRE DE ILUMINACION</v>
          </cell>
          <cell r="D3072">
            <v>136350</v>
          </cell>
          <cell r="E3072">
            <v>41921</v>
          </cell>
          <cell r="F3072" t="str">
            <v>_C.VIT.V.N.1304</v>
          </cell>
          <cell r="G3072" t="str">
            <v>0</v>
          </cell>
          <cell r="H3072" t="str">
            <v>1</v>
          </cell>
          <cell r="I3072" t="str">
            <v>SEMANA 2</v>
          </cell>
          <cell r="J3072">
            <v>141</v>
          </cell>
          <cell r="K3072">
            <v>141</v>
          </cell>
          <cell r="L3072">
            <v>0</v>
          </cell>
          <cell r="U3072" t="str">
            <v>DISPONIBLE</v>
          </cell>
        </row>
        <row r="3073">
          <cell r="A3073">
            <v>105810</v>
          </cell>
          <cell r="B3073">
            <v>4029496</v>
          </cell>
          <cell r="C3073" t="str">
            <v>TORRE DE ILUMINACION</v>
          </cell>
          <cell r="D3073">
            <v>140502</v>
          </cell>
          <cell r="E3073">
            <v>41922</v>
          </cell>
          <cell r="F3073" t="str">
            <v>_C.VIT.V.N.1304</v>
          </cell>
          <cell r="G3073" t="str">
            <v>0</v>
          </cell>
          <cell r="H3073" t="str">
            <v>1</v>
          </cell>
          <cell r="I3073" t="str">
            <v>SEMANA 2</v>
          </cell>
          <cell r="J3073">
            <v>141</v>
          </cell>
          <cell r="K3073">
            <v>141</v>
          </cell>
          <cell r="L3073">
            <v>0</v>
          </cell>
          <cell r="U3073" t="str">
            <v>DISPONIBLE</v>
          </cell>
        </row>
        <row r="3074">
          <cell r="A3074">
            <v>105811</v>
          </cell>
          <cell r="B3074">
            <v>4029496</v>
          </cell>
          <cell r="C3074" t="str">
            <v>TORRE DE ILUMINACION</v>
          </cell>
          <cell r="D3074">
            <v>140503</v>
          </cell>
          <cell r="E3074">
            <v>41923</v>
          </cell>
          <cell r="F3074" t="str">
            <v>_C.VIT.V.N.1304</v>
          </cell>
          <cell r="G3074" t="str">
            <v>0</v>
          </cell>
          <cell r="H3074" t="str">
            <v>1</v>
          </cell>
          <cell r="I3074" t="str">
            <v>SEMANA 2</v>
          </cell>
          <cell r="J3074">
            <v>141</v>
          </cell>
          <cell r="K3074">
            <v>141</v>
          </cell>
          <cell r="L3074">
            <v>0</v>
          </cell>
          <cell r="U3074" t="str">
            <v>DISPONIBLE</v>
          </cell>
        </row>
        <row r="3075">
          <cell r="A3075">
            <v>105812</v>
          </cell>
          <cell r="B3075">
            <v>4029496</v>
          </cell>
          <cell r="C3075" t="str">
            <v>TORRE DE ILUMINACION</v>
          </cell>
          <cell r="D3075">
            <v>140504</v>
          </cell>
          <cell r="E3075">
            <v>41924</v>
          </cell>
          <cell r="F3075" t="str">
            <v>_C.VIT.V.N.1304</v>
          </cell>
          <cell r="G3075" t="str">
            <v>0</v>
          </cell>
          <cell r="H3075" t="str">
            <v>1</v>
          </cell>
          <cell r="I3075" t="str">
            <v>SEMANA 2</v>
          </cell>
          <cell r="J3075">
            <v>141</v>
          </cell>
          <cell r="K3075">
            <v>141</v>
          </cell>
          <cell r="L3075">
            <v>0</v>
          </cell>
          <cell r="U3075" t="str">
            <v>DISPONIBLE</v>
          </cell>
        </row>
        <row r="3076">
          <cell r="A3076">
            <v>105813</v>
          </cell>
          <cell r="B3076">
            <v>4029496</v>
          </cell>
          <cell r="C3076" t="str">
            <v>TORRE DE ILUMINACION</v>
          </cell>
          <cell r="D3076">
            <v>140505</v>
          </cell>
          <cell r="E3076">
            <v>41925</v>
          </cell>
          <cell r="F3076" t="str">
            <v>_C.VIT.V.N.1304</v>
          </cell>
          <cell r="G3076" t="str">
            <v>0</v>
          </cell>
          <cell r="H3076" t="str">
            <v>1</v>
          </cell>
          <cell r="I3076" t="str">
            <v>SEMANA 2</v>
          </cell>
          <cell r="J3076">
            <v>141</v>
          </cell>
          <cell r="K3076">
            <v>141</v>
          </cell>
          <cell r="L3076">
            <v>0</v>
          </cell>
          <cell r="U3076" t="str">
            <v>DISPONIBLE</v>
          </cell>
        </row>
        <row r="3077">
          <cell r="A3077">
            <v>105716</v>
          </cell>
          <cell r="B3077">
            <v>4029496</v>
          </cell>
          <cell r="C3077" t="str">
            <v>TORRE DE ILUMINACION</v>
          </cell>
          <cell r="D3077">
            <v>140506</v>
          </cell>
          <cell r="E3077">
            <v>41928</v>
          </cell>
          <cell r="F3077" t="str">
            <v>_C.VIT.V.N.1304</v>
          </cell>
          <cell r="G3077" t="str">
            <v>0</v>
          </cell>
          <cell r="H3077" t="str">
            <v>1</v>
          </cell>
          <cell r="I3077" t="str">
            <v>SEMANA 3</v>
          </cell>
          <cell r="J3077">
            <v>141</v>
          </cell>
          <cell r="K3077">
            <v>141</v>
          </cell>
          <cell r="L3077">
            <v>0</v>
          </cell>
          <cell r="U3077" t="str">
            <v>DISPONIBLE</v>
          </cell>
        </row>
        <row r="3078">
          <cell r="A3078">
            <v>105717</v>
          </cell>
          <cell r="B3078">
            <v>4029496</v>
          </cell>
          <cell r="C3078" t="str">
            <v>TORRE DE ILUMINACION</v>
          </cell>
          <cell r="D3078">
            <v>140507</v>
          </cell>
          <cell r="E3078">
            <v>41929</v>
          </cell>
          <cell r="F3078" t="str">
            <v>_C.VIT.V.N.1304</v>
          </cell>
          <cell r="G3078" t="str">
            <v>0</v>
          </cell>
          <cell r="H3078" t="str">
            <v>1</v>
          </cell>
          <cell r="I3078" t="str">
            <v>SEMANA 3</v>
          </cell>
          <cell r="J3078">
            <v>141</v>
          </cell>
          <cell r="K3078">
            <v>141</v>
          </cell>
          <cell r="L3078">
            <v>0</v>
          </cell>
          <cell r="U3078" t="str">
            <v>DISPONIBLE</v>
          </cell>
        </row>
        <row r="3079">
          <cell r="A3079">
            <v>105718</v>
          </cell>
          <cell r="B3079">
            <v>4029496</v>
          </cell>
          <cell r="C3079" t="str">
            <v>TORRE DE ILUMINACION</v>
          </cell>
          <cell r="D3079">
            <v>140508</v>
          </cell>
          <cell r="E3079">
            <v>41930</v>
          </cell>
          <cell r="F3079" t="str">
            <v>_C.VIT.V.N.1304</v>
          </cell>
          <cell r="G3079" t="str">
            <v>0</v>
          </cell>
          <cell r="H3079" t="str">
            <v>1</v>
          </cell>
          <cell r="I3079" t="str">
            <v>SEMANA 3</v>
          </cell>
          <cell r="J3079">
            <v>141</v>
          </cell>
          <cell r="K3079">
            <v>141</v>
          </cell>
          <cell r="L3079">
            <v>0</v>
          </cell>
          <cell r="U3079" t="str">
            <v>DISPONIBLE</v>
          </cell>
        </row>
        <row r="3080">
          <cell r="A3080">
            <v>105719</v>
          </cell>
          <cell r="B3080">
            <v>4029496</v>
          </cell>
          <cell r="C3080" t="str">
            <v>TORRE DE ILUMINACION</v>
          </cell>
          <cell r="D3080">
            <v>140509</v>
          </cell>
          <cell r="E3080">
            <v>41931</v>
          </cell>
          <cell r="F3080" t="str">
            <v>_C.VIT.V.N.1304</v>
          </cell>
          <cell r="G3080" t="str">
            <v>0</v>
          </cell>
          <cell r="H3080" t="str">
            <v>1</v>
          </cell>
          <cell r="I3080" t="str">
            <v>SEMANA 3</v>
          </cell>
          <cell r="J3080">
            <v>141</v>
          </cell>
          <cell r="K3080">
            <v>141</v>
          </cell>
          <cell r="L3080">
            <v>0</v>
          </cell>
          <cell r="U3080" t="str">
            <v>DISPONIBLE</v>
          </cell>
        </row>
        <row r="3081">
          <cell r="A3081">
            <v>105720</v>
          </cell>
          <cell r="B3081">
            <v>4029496</v>
          </cell>
          <cell r="C3081" t="str">
            <v>TORRE DE ILUMINACION</v>
          </cell>
          <cell r="D3081">
            <v>140510</v>
          </cell>
          <cell r="E3081">
            <v>41932</v>
          </cell>
          <cell r="F3081" t="str">
            <v>_C.VIT.V.N.1304</v>
          </cell>
          <cell r="G3081" t="str">
            <v>0</v>
          </cell>
          <cell r="H3081" t="str">
            <v>1</v>
          </cell>
          <cell r="I3081" t="str">
            <v>SEMANA 3</v>
          </cell>
          <cell r="J3081">
            <v>141</v>
          </cell>
          <cell r="K3081">
            <v>141</v>
          </cell>
          <cell r="L3081">
            <v>0</v>
          </cell>
          <cell r="U3081" t="str">
            <v>DISPONIBLE</v>
          </cell>
        </row>
        <row r="3082">
          <cell r="A3082">
            <v>105721</v>
          </cell>
          <cell r="B3082">
            <v>4029496</v>
          </cell>
          <cell r="C3082" t="str">
            <v>TORRE DE ILUMINACION</v>
          </cell>
          <cell r="D3082">
            <v>140511</v>
          </cell>
          <cell r="E3082">
            <v>41933</v>
          </cell>
          <cell r="F3082" t="str">
            <v>_C.VIT.V.N.1304</v>
          </cell>
          <cell r="G3082" t="str">
            <v>0</v>
          </cell>
          <cell r="H3082" t="str">
            <v>1</v>
          </cell>
          <cell r="I3082" t="str">
            <v>SEMANA 3</v>
          </cell>
          <cell r="J3082">
            <v>141</v>
          </cell>
          <cell r="K3082">
            <v>141</v>
          </cell>
          <cell r="L3082">
            <v>0</v>
          </cell>
          <cell r="U3082" t="str">
            <v>DISPONIBLE</v>
          </cell>
        </row>
        <row r="3083">
          <cell r="A3083">
            <v>105822</v>
          </cell>
          <cell r="B3083">
            <v>4029496</v>
          </cell>
          <cell r="C3083" t="str">
            <v>TORRE DE ILUMINACION</v>
          </cell>
          <cell r="D3083">
            <v>140512</v>
          </cell>
          <cell r="E3083">
            <v>41934</v>
          </cell>
          <cell r="F3083" t="str">
            <v>_C.VIT.V.N.1304</v>
          </cell>
          <cell r="G3083" t="str">
            <v>0</v>
          </cell>
          <cell r="H3083" t="str">
            <v>1</v>
          </cell>
          <cell r="I3083" t="str">
            <v>SEMANA 3</v>
          </cell>
          <cell r="J3083">
            <v>141</v>
          </cell>
          <cell r="K3083">
            <v>141</v>
          </cell>
          <cell r="L3083">
            <v>0</v>
          </cell>
          <cell r="U3083" t="str">
            <v>DISPONIBLE</v>
          </cell>
        </row>
        <row r="3084">
          <cell r="A3084">
            <v>105823</v>
          </cell>
          <cell r="B3084">
            <v>4029496</v>
          </cell>
          <cell r="C3084" t="str">
            <v>TORRE DE ILUMINACION</v>
          </cell>
          <cell r="D3084">
            <v>140513</v>
          </cell>
          <cell r="E3084">
            <v>41935</v>
          </cell>
          <cell r="F3084" t="str">
            <v>_C.VIT.V.N.1304</v>
          </cell>
          <cell r="G3084" t="str">
            <v>0</v>
          </cell>
          <cell r="H3084" t="str">
            <v>1</v>
          </cell>
          <cell r="I3084" t="str">
            <v>SEMANA 3</v>
          </cell>
          <cell r="J3084">
            <v>141</v>
          </cell>
          <cell r="K3084">
            <v>141</v>
          </cell>
          <cell r="L3084">
            <v>0</v>
          </cell>
          <cell r="U3084" t="str">
            <v>DISPONIBLE</v>
          </cell>
        </row>
        <row r="3085">
          <cell r="A3085">
            <v>106109</v>
          </cell>
          <cell r="B3085" t="str">
            <v>4029573</v>
          </cell>
          <cell r="C3085" t="str">
            <v>TORRE DE ILUMINACION</v>
          </cell>
          <cell r="D3085">
            <v>138956</v>
          </cell>
          <cell r="E3085">
            <v>41921</v>
          </cell>
          <cell r="F3085" t="str">
            <v>_PLANTAS</v>
          </cell>
          <cell r="G3085" t="str">
            <v>0</v>
          </cell>
          <cell r="H3085" t="str">
            <v>1</v>
          </cell>
          <cell r="I3085" t="str">
            <v>SEMANA 2</v>
          </cell>
          <cell r="J3085">
            <v>658</v>
          </cell>
          <cell r="K3085">
            <v>669</v>
          </cell>
          <cell r="L3085">
            <v>11</v>
          </cell>
          <cell r="M3085">
            <v>11</v>
          </cell>
          <cell r="R3085" t="str">
            <v>ADMINISTRACION</v>
          </cell>
          <cell r="S3085" t="str">
            <v>MOVILES_EQUIPOMENOR</v>
          </cell>
          <cell r="T3085" t="str">
            <v>MOVILES</v>
          </cell>
          <cell r="U3085">
            <v>5000994</v>
          </cell>
          <cell r="V3085" t="str">
            <v>0005</v>
          </cell>
          <cell r="W3085" t="str">
            <v>MOVILES_EQUIPOMENOR</v>
          </cell>
          <cell r="X3085" t="str">
            <v>Luminarias</v>
          </cell>
        </row>
        <row r="3086">
          <cell r="A3086">
            <v>106110</v>
          </cell>
          <cell r="B3086" t="str">
            <v>4029573</v>
          </cell>
          <cell r="C3086" t="str">
            <v>TORRE DE ILUMINACION</v>
          </cell>
          <cell r="D3086">
            <v>138963</v>
          </cell>
          <cell r="E3086">
            <v>41922</v>
          </cell>
          <cell r="F3086" t="str">
            <v>_PLANTAS</v>
          </cell>
          <cell r="G3086">
            <v>0</v>
          </cell>
          <cell r="H3086" t="str">
            <v>1</v>
          </cell>
          <cell r="I3086" t="str">
            <v>SEMANA 2</v>
          </cell>
          <cell r="J3086">
            <v>669</v>
          </cell>
          <cell r="K3086">
            <v>680</v>
          </cell>
          <cell r="L3086">
            <v>11</v>
          </cell>
          <cell r="M3086">
            <v>11</v>
          </cell>
          <cell r="R3086" t="str">
            <v>ADMINISTRACION</v>
          </cell>
          <cell r="S3086" t="str">
            <v>MOVILES_EQUIPOMENOR</v>
          </cell>
          <cell r="T3086" t="str">
            <v>MOVILES</v>
          </cell>
          <cell r="U3086">
            <v>5000994</v>
          </cell>
          <cell r="V3086" t="str">
            <v>0005</v>
          </cell>
          <cell r="W3086" t="str">
            <v>MOVILES_EQUIPOMENOR</v>
          </cell>
          <cell r="X3086" t="str">
            <v>Luminarias</v>
          </cell>
        </row>
        <row r="3087">
          <cell r="A3087">
            <v>106111</v>
          </cell>
          <cell r="B3087" t="str">
            <v>4029573</v>
          </cell>
          <cell r="C3087" t="str">
            <v>TORRE DE ILUMINACION</v>
          </cell>
          <cell r="D3087">
            <v>138970</v>
          </cell>
          <cell r="E3087">
            <v>41923</v>
          </cell>
          <cell r="F3087" t="str">
            <v>_PLANTAS</v>
          </cell>
          <cell r="G3087">
            <v>0</v>
          </cell>
          <cell r="H3087" t="str">
            <v>1</v>
          </cell>
          <cell r="I3087" t="str">
            <v>SEMANA 2</v>
          </cell>
          <cell r="J3087">
            <v>680</v>
          </cell>
          <cell r="K3087">
            <v>690</v>
          </cell>
          <cell r="L3087">
            <v>10</v>
          </cell>
          <cell r="M3087">
            <v>10</v>
          </cell>
          <cell r="R3087" t="str">
            <v>ADMINISTRACION</v>
          </cell>
          <cell r="S3087" t="str">
            <v>MOVILES_EQUIPOMENOR</v>
          </cell>
          <cell r="T3087" t="str">
            <v>MOVILES</v>
          </cell>
          <cell r="U3087">
            <v>5000994</v>
          </cell>
          <cell r="V3087" t="str">
            <v>0005</v>
          </cell>
          <cell r="W3087" t="str">
            <v>MOVILES_EQUIPOMENOR</v>
          </cell>
          <cell r="X3087" t="str">
            <v>Luminarias</v>
          </cell>
        </row>
        <row r="3088">
          <cell r="A3088">
            <v>106114</v>
          </cell>
          <cell r="B3088" t="str">
            <v>4029573</v>
          </cell>
          <cell r="C3088" t="str">
            <v>TORRE DE ILUMINACION</v>
          </cell>
          <cell r="D3088">
            <v>138967</v>
          </cell>
          <cell r="E3088">
            <v>41924</v>
          </cell>
          <cell r="F3088" t="str">
            <v>_PLANTAS</v>
          </cell>
          <cell r="G3088">
            <v>0</v>
          </cell>
          <cell r="H3088" t="str">
            <v>1</v>
          </cell>
          <cell r="I3088" t="str">
            <v>SEMANA 2</v>
          </cell>
          <cell r="J3088">
            <v>690</v>
          </cell>
          <cell r="K3088">
            <v>701</v>
          </cell>
          <cell r="L3088">
            <v>11</v>
          </cell>
          <cell r="M3088">
            <v>11</v>
          </cell>
          <cell r="R3088" t="str">
            <v>ADMINISTRACION</v>
          </cell>
          <cell r="S3088" t="str">
            <v>MOVILES_EQUIPOMENOR</v>
          </cell>
          <cell r="T3088" t="str">
            <v>MOVILES</v>
          </cell>
          <cell r="U3088">
            <v>5000994</v>
          </cell>
          <cell r="V3088" t="str">
            <v>0005</v>
          </cell>
          <cell r="W3088" t="str">
            <v>MOVILES_EQUIPOMENOR</v>
          </cell>
          <cell r="X3088" t="str">
            <v>Luminarias</v>
          </cell>
        </row>
        <row r="3089">
          <cell r="A3089">
            <v>106113</v>
          </cell>
          <cell r="B3089" t="str">
            <v>4029573</v>
          </cell>
          <cell r="C3089" t="str">
            <v>TORRE DE ILUMINACION</v>
          </cell>
          <cell r="D3089">
            <v>138972</v>
          </cell>
          <cell r="E3089">
            <v>41925</v>
          </cell>
          <cell r="F3089" t="str">
            <v>_PLANTAS</v>
          </cell>
          <cell r="G3089">
            <v>0</v>
          </cell>
          <cell r="H3089" t="str">
            <v>1</v>
          </cell>
          <cell r="I3089" t="str">
            <v>SEMANA 2</v>
          </cell>
          <cell r="J3089">
            <v>701</v>
          </cell>
          <cell r="K3089">
            <v>713</v>
          </cell>
          <cell r="L3089">
            <v>12</v>
          </cell>
          <cell r="M3089">
            <v>12</v>
          </cell>
          <cell r="R3089" t="str">
            <v>ADMINISTRACION</v>
          </cell>
          <cell r="S3089" t="str">
            <v>MOVILES_EQUIPOMENOR</v>
          </cell>
          <cell r="T3089" t="str">
            <v>MOVILES</v>
          </cell>
          <cell r="U3089">
            <v>5000994</v>
          </cell>
          <cell r="V3089" t="str">
            <v>0005</v>
          </cell>
          <cell r="W3089" t="str">
            <v>MOVILES_EQUIPOMENOR</v>
          </cell>
          <cell r="X3089" t="str">
            <v>Luminarias</v>
          </cell>
        </row>
        <row r="3090">
          <cell r="A3090">
            <v>106114</v>
          </cell>
          <cell r="B3090" t="str">
            <v>4029573</v>
          </cell>
          <cell r="C3090" t="str">
            <v>TORRE DE ILUMINACION</v>
          </cell>
          <cell r="D3090">
            <v>138973</v>
          </cell>
          <cell r="E3090">
            <v>41926</v>
          </cell>
          <cell r="F3090" t="str">
            <v>_PLANTAS</v>
          </cell>
          <cell r="G3090">
            <v>0</v>
          </cell>
          <cell r="H3090" t="str">
            <v>1</v>
          </cell>
          <cell r="I3090" t="str">
            <v>SEMANA 2</v>
          </cell>
          <cell r="J3090">
            <v>713</v>
          </cell>
          <cell r="K3090">
            <v>717</v>
          </cell>
          <cell r="L3090">
            <v>4</v>
          </cell>
          <cell r="M3090">
            <v>4</v>
          </cell>
          <cell r="R3090" t="str">
            <v>ADMINISTRACION</v>
          </cell>
          <cell r="S3090" t="str">
            <v>MOVILES_EQUIPOMENOR</v>
          </cell>
          <cell r="T3090" t="str">
            <v>MOVILES</v>
          </cell>
          <cell r="U3090">
            <v>5000994</v>
          </cell>
          <cell r="V3090" t="str">
            <v>0005</v>
          </cell>
          <cell r="W3090" t="str">
            <v>MOVILES_EQUIPOMENOR</v>
          </cell>
          <cell r="X3090" t="str">
            <v>Luminarias</v>
          </cell>
        </row>
        <row r="3091">
          <cell r="A3091">
            <v>106115</v>
          </cell>
          <cell r="B3091" t="str">
            <v>4029573</v>
          </cell>
          <cell r="C3091" t="str">
            <v>TORRE DE ILUMINACION</v>
          </cell>
          <cell r="D3091">
            <v>138974</v>
          </cell>
          <cell r="E3091">
            <v>41927</v>
          </cell>
          <cell r="F3091" t="str">
            <v>_PLANTAS</v>
          </cell>
          <cell r="G3091">
            <v>0</v>
          </cell>
          <cell r="H3091" t="str">
            <v>1</v>
          </cell>
          <cell r="I3091" t="str">
            <v>SEMANA 2</v>
          </cell>
          <cell r="J3091">
            <v>717</v>
          </cell>
          <cell r="K3091">
            <v>730</v>
          </cell>
          <cell r="L3091">
            <v>13</v>
          </cell>
          <cell r="M3091">
            <v>13</v>
          </cell>
          <cell r="R3091" t="str">
            <v>ADMINISTRACION</v>
          </cell>
          <cell r="S3091" t="str">
            <v>MOVILES_EQUIPOMENOR</v>
          </cell>
          <cell r="T3091" t="str">
            <v>MOVILES</v>
          </cell>
          <cell r="U3091">
            <v>5000994</v>
          </cell>
          <cell r="V3091" t="str">
            <v>0005</v>
          </cell>
          <cell r="W3091" t="str">
            <v>MOVILES_EQUIPOMENOR</v>
          </cell>
          <cell r="X3091" t="str">
            <v>Luminarias</v>
          </cell>
        </row>
        <row r="3092">
          <cell r="A3092">
            <v>106116</v>
          </cell>
          <cell r="B3092" t="str">
            <v>4029573</v>
          </cell>
          <cell r="C3092" t="str">
            <v>TORRE DE ILUMINACION</v>
          </cell>
          <cell r="D3092">
            <v>138958</v>
          </cell>
          <cell r="E3092">
            <v>41928</v>
          </cell>
          <cell r="F3092" t="str">
            <v>_PLANTAS</v>
          </cell>
          <cell r="G3092">
            <v>0</v>
          </cell>
          <cell r="H3092" t="str">
            <v>1</v>
          </cell>
          <cell r="I3092" t="str">
            <v>SEMANA 3</v>
          </cell>
          <cell r="J3092">
            <v>730</v>
          </cell>
          <cell r="K3092">
            <v>740</v>
          </cell>
          <cell r="L3092">
            <v>10</v>
          </cell>
          <cell r="M3092">
            <v>10</v>
          </cell>
          <cell r="R3092" t="str">
            <v>ADMINISTRACION</v>
          </cell>
          <cell r="S3092" t="str">
            <v>MOVILES_EQUIPOMENOR</v>
          </cell>
          <cell r="T3092" t="str">
            <v>MOVILES</v>
          </cell>
          <cell r="U3092">
            <v>5000994</v>
          </cell>
          <cell r="V3092" t="str">
            <v>0005</v>
          </cell>
          <cell r="W3092" t="str">
            <v>MOVILES_EQUIPOMENOR</v>
          </cell>
          <cell r="X3092" t="str">
            <v>Luminarias</v>
          </cell>
        </row>
        <row r="3093">
          <cell r="A3093">
            <v>106117</v>
          </cell>
          <cell r="B3093" t="str">
            <v>4029573</v>
          </cell>
          <cell r="C3093" t="str">
            <v>TORRE DE ILUMINACION</v>
          </cell>
          <cell r="D3093">
            <v>138975</v>
          </cell>
          <cell r="E3093">
            <v>41929</v>
          </cell>
          <cell r="F3093" t="str">
            <v>_PLANTAS</v>
          </cell>
          <cell r="G3093" t="str">
            <v>0</v>
          </cell>
          <cell r="H3093" t="str">
            <v>1</v>
          </cell>
          <cell r="I3093" t="str">
            <v>SEMANA 3</v>
          </cell>
          <cell r="J3093">
            <v>740</v>
          </cell>
          <cell r="K3093">
            <v>750</v>
          </cell>
          <cell r="L3093">
            <v>10</v>
          </cell>
          <cell r="M3093">
            <v>10</v>
          </cell>
          <cell r="R3093" t="str">
            <v>ADMINISTRACION</v>
          </cell>
          <cell r="S3093" t="str">
            <v>MOVILES_EQUIPOMENOR</v>
          </cell>
          <cell r="T3093" t="str">
            <v>MOVILES</v>
          </cell>
          <cell r="U3093">
            <v>5000994</v>
          </cell>
          <cell r="V3093" t="str">
            <v>0005</v>
          </cell>
          <cell r="W3093" t="str">
            <v>MOVILES_EQUIPOMENOR</v>
          </cell>
          <cell r="X3093" t="str">
            <v>Luminarias</v>
          </cell>
        </row>
        <row r="3094">
          <cell r="A3094">
            <v>105919</v>
          </cell>
          <cell r="B3094" t="str">
            <v>4029573</v>
          </cell>
          <cell r="C3094" t="str">
            <v>TORRE DE ILUMINACION</v>
          </cell>
          <cell r="D3094">
            <v>138979</v>
          </cell>
          <cell r="E3094">
            <v>41931</v>
          </cell>
          <cell r="F3094" t="str">
            <v>_PLANTAS</v>
          </cell>
          <cell r="G3094">
            <v>0</v>
          </cell>
          <cell r="H3094" t="str">
            <v>1</v>
          </cell>
          <cell r="I3094" t="str">
            <v>SEMANA 3</v>
          </cell>
          <cell r="J3094">
            <v>750</v>
          </cell>
          <cell r="K3094">
            <v>760</v>
          </cell>
          <cell r="L3094">
            <v>10</v>
          </cell>
          <cell r="M3094">
            <v>10</v>
          </cell>
          <cell r="R3094" t="str">
            <v>ADMINISTRACION</v>
          </cell>
          <cell r="S3094" t="str">
            <v>MOVILES_EQUIPOMENOR</v>
          </cell>
          <cell r="T3094" t="str">
            <v>MOVILES</v>
          </cell>
          <cell r="U3094">
            <v>5000994</v>
          </cell>
          <cell r="V3094" t="str">
            <v>0005</v>
          </cell>
          <cell r="W3094" t="str">
            <v>MOVILES_EQUIPOMENOR</v>
          </cell>
          <cell r="X3094" t="str">
            <v>Luminarias</v>
          </cell>
        </row>
        <row r="3095">
          <cell r="A3095">
            <v>105920</v>
          </cell>
          <cell r="B3095" t="str">
            <v>4029573</v>
          </cell>
          <cell r="C3095" t="str">
            <v>TORRE DE ILUMINACION</v>
          </cell>
          <cell r="D3095">
            <v>138980</v>
          </cell>
          <cell r="E3095">
            <v>41932</v>
          </cell>
          <cell r="F3095" t="str">
            <v>_PLANTAS</v>
          </cell>
          <cell r="G3095">
            <v>0</v>
          </cell>
          <cell r="H3095" t="str">
            <v>1</v>
          </cell>
          <cell r="I3095" t="str">
            <v>SEMANA 3</v>
          </cell>
          <cell r="J3095">
            <v>760</v>
          </cell>
          <cell r="K3095">
            <v>770</v>
          </cell>
          <cell r="L3095">
            <v>10</v>
          </cell>
          <cell r="M3095">
            <v>10</v>
          </cell>
          <cell r="R3095" t="str">
            <v>ADMINISTRACION</v>
          </cell>
          <cell r="S3095" t="str">
            <v>MOVILES_EQUIPOMENOR</v>
          </cell>
          <cell r="T3095" t="str">
            <v>MOVILES</v>
          </cell>
          <cell r="U3095">
            <v>5000994</v>
          </cell>
          <cell r="V3095" t="str">
            <v>0005</v>
          </cell>
          <cell r="W3095" t="str">
            <v>MOVILES_EQUIPOMENOR</v>
          </cell>
          <cell r="X3095" t="str">
            <v>Luminarias</v>
          </cell>
        </row>
        <row r="3096">
          <cell r="A3096">
            <v>105921</v>
          </cell>
          <cell r="B3096" t="str">
            <v>4029573</v>
          </cell>
          <cell r="C3096" t="str">
            <v>TORRE DE ILUMINACION</v>
          </cell>
          <cell r="D3096">
            <v>138982</v>
          </cell>
          <cell r="E3096">
            <v>41933</v>
          </cell>
          <cell r="F3096" t="str">
            <v>_PLANTAS</v>
          </cell>
          <cell r="G3096">
            <v>0</v>
          </cell>
          <cell r="H3096">
            <v>1</v>
          </cell>
          <cell r="I3096" t="str">
            <v>SEMANA 3</v>
          </cell>
          <cell r="J3096">
            <v>770</v>
          </cell>
          <cell r="K3096">
            <v>780</v>
          </cell>
          <cell r="L3096">
            <v>10</v>
          </cell>
          <cell r="M3096">
            <v>10</v>
          </cell>
          <cell r="R3096" t="str">
            <v>ADMINISTRACION</v>
          </cell>
          <cell r="S3096" t="str">
            <v>MOVILES_EQUIPOMENOR</v>
          </cell>
          <cell r="T3096" t="str">
            <v>MOVILES</v>
          </cell>
          <cell r="U3096">
            <v>5000994</v>
          </cell>
          <cell r="V3096" t="str">
            <v>0005</v>
          </cell>
          <cell r="W3096" t="str">
            <v>MOVILES_EQUIPOMENOR</v>
          </cell>
          <cell r="X3096" t="str">
            <v>Luminarias</v>
          </cell>
        </row>
        <row r="3097">
          <cell r="A3097">
            <v>105922</v>
          </cell>
          <cell r="B3097" t="str">
            <v>4029573</v>
          </cell>
          <cell r="C3097" t="str">
            <v>TORRE DE ILUMINACION</v>
          </cell>
          <cell r="D3097">
            <v>138984</v>
          </cell>
          <cell r="E3097">
            <v>41934</v>
          </cell>
          <cell r="F3097" t="str">
            <v>_PLANTAS</v>
          </cell>
          <cell r="G3097">
            <v>0</v>
          </cell>
          <cell r="H3097" t="str">
            <v>1</v>
          </cell>
          <cell r="I3097" t="str">
            <v>SEMANA 3</v>
          </cell>
          <cell r="J3097">
            <v>780</v>
          </cell>
          <cell r="K3097">
            <v>790</v>
          </cell>
          <cell r="L3097">
            <v>10</v>
          </cell>
          <cell r="M3097">
            <v>10</v>
          </cell>
          <cell r="R3097" t="str">
            <v>ADMINISTRACION</v>
          </cell>
          <cell r="S3097" t="str">
            <v>MOVILES_EQUIPOMENOR</v>
          </cell>
          <cell r="T3097" t="str">
            <v>MOVILES</v>
          </cell>
          <cell r="U3097">
            <v>5000994</v>
          </cell>
          <cell r="V3097" t="str">
            <v>0005</v>
          </cell>
          <cell r="W3097" t="str">
            <v>MOVILES_EQUIPOMENOR</v>
          </cell>
          <cell r="X3097" t="str">
            <v>Luminarias</v>
          </cell>
        </row>
        <row r="3098">
          <cell r="A3098">
            <v>106023</v>
          </cell>
          <cell r="B3098" t="str">
            <v>4029573</v>
          </cell>
          <cell r="C3098" t="str">
            <v>TORRE DE ILUMINACION</v>
          </cell>
          <cell r="D3098">
            <v>138986</v>
          </cell>
          <cell r="E3098">
            <v>41935</v>
          </cell>
          <cell r="F3098" t="str">
            <v>_PLANTAS</v>
          </cell>
          <cell r="G3098">
            <v>0</v>
          </cell>
          <cell r="H3098" t="str">
            <v>1</v>
          </cell>
          <cell r="I3098" t="str">
            <v>SEMANA 3</v>
          </cell>
          <cell r="J3098">
            <v>790</v>
          </cell>
          <cell r="K3098">
            <v>800</v>
          </cell>
          <cell r="L3098">
            <v>10</v>
          </cell>
          <cell r="M3098">
            <v>10</v>
          </cell>
          <cell r="R3098" t="str">
            <v>ADMINISTRACION</v>
          </cell>
          <cell r="S3098" t="str">
            <v>MOVILES_EQUIPOMENOR</v>
          </cell>
          <cell r="T3098" t="str">
            <v>MOVILES</v>
          </cell>
          <cell r="U3098">
            <v>5000994</v>
          </cell>
          <cell r="V3098" t="str">
            <v>0005</v>
          </cell>
          <cell r="W3098" t="str">
            <v>MOVILES_EQUIPOMENOR</v>
          </cell>
          <cell r="X3098" t="str">
            <v>Luminarias</v>
          </cell>
        </row>
        <row r="3099">
          <cell r="A3099">
            <v>108607</v>
          </cell>
          <cell r="B3099" t="str">
            <v>4030663</v>
          </cell>
          <cell r="C3099" t="str">
            <v>EXCAVADORAS SOBRE ORUGAS DE 30 -36 TONELADAS</v>
          </cell>
          <cell r="E3099">
            <v>41906</v>
          </cell>
          <cell r="F3099" t="str">
            <v>_PLANTAS</v>
          </cell>
          <cell r="G3099">
            <v>0</v>
          </cell>
          <cell r="H3099" t="str">
            <v>1</v>
          </cell>
          <cell r="I3099" t="str">
            <v>SEMANA 4</v>
          </cell>
          <cell r="J3099">
            <v>16</v>
          </cell>
          <cell r="K3099">
            <v>16</v>
          </cell>
          <cell r="P3099">
            <v>1</v>
          </cell>
          <cell r="U3099" t="str">
            <v>_EQUIPOS</v>
          </cell>
        </row>
        <row r="3100">
          <cell r="A3100">
            <v>108607</v>
          </cell>
          <cell r="B3100" t="str">
            <v>4030663</v>
          </cell>
          <cell r="C3100" t="str">
            <v>EXCAVADORAS SOBRE ORUGAS DE 30 -36 TONELADAS</v>
          </cell>
          <cell r="E3100">
            <v>41907</v>
          </cell>
          <cell r="F3100" t="str">
            <v>_PLANTAS</v>
          </cell>
          <cell r="G3100">
            <v>0</v>
          </cell>
          <cell r="H3100" t="str">
            <v>1</v>
          </cell>
          <cell r="I3100" t="str">
            <v>SEMANA 4</v>
          </cell>
          <cell r="J3100">
            <v>16</v>
          </cell>
          <cell r="K3100">
            <v>16</v>
          </cell>
          <cell r="P3100">
            <v>1</v>
          </cell>
          <cell r="U3100" t="str">
            <v>_EQUIPOS</v>
          </cell>
        </row>
        <row r="3101">
          <cell r="A3101">
            <v>108607</v>
          </cell>
          <cell r="B3101" t="str">
            <v>4030663</v>
          </cell>
          <cell r="C3101" t="str">
            <v>EXCAVADORAS SOBRE ORUGAS DE 30 -36 TONELADAS</v>
          </cell>
          <cell r="E3101">
            <v>41908</v>
          </cell>
          <cell r="F3101" t="str">
            <v>_PLANTAS</v>
          </cell>
          <cell r="G3101">
            <v>0</v>
          </cell>
          <cell r="H3101" t="str">
            <v>1</v>
          </cell>
          <cell r="I3101" t="str">
            <v>SEMANA 4</v>
          </cell>
          <cell r="J3101">
            <v>16</v>
          </cell>
          <cell r="K3101">
            <v>16</v>
          </cell>
          <cell r="P3101">
            <v>1</v>
          </cell>
          <cell r="U3101" t="str">
            <v>_EQUIPOS</v>
          </cell>
        </row>
        <row r="3102">
          <cell r="A3102">
            <v>108607</v>
          </cell>
          <cell r="B3102" t="str">
            <v>4030663</v>
          </cell>
          <cell r="C3102" t="str">
            <v>EXCAVADORAS SOBRE ORUGAS DE 30 -36 TONELADAS</v>
          </cell>
          <cell r="E3102">
            <v>41909</v>
          </cell>
          <cell r="F3102" t="str">
            <v>_PLANTAS</v>
          </cell>
          <cell r="G3102">
            <v>0</v>
          </cell>
          <cell r="H3102" t="str">
            <v>1</v>
          </cell>
          <cell r="I3102" t="str">
            <v>SEMANA 4</v>
          </cell>
          <cell r="J3102">
            <v>16</v>
          </cell>
          <cell r="K3102">
            <v>16</v>
          </cell>
          <cell r="P3102">
            <v>1</v>
          </cell>
          <cell r="U3102" t="str">
            <v>_EQUIPOS</v>
          </cell>
        </row>
        <row r="3103">
          <cell r="A3103">
            <v>108607</v>
          </cell>
          <cell r="B3103" t="str">
            <v>4030663</v>
          </cell>
          <cell r="C3103" t="str">
            <v>EXCAVADORAS SOBRE ORUGAS DE 30 -36 TONELADAS</v>
          </cell>
          <cell r="E3103">
            <v>41910</v>
          </cell>
          <cell r="F3103" t="str">
            <v>_PLANTAS</v>
          </cell>
          <cell r="G3103">
            <v>0</v>
          </cell>
          <cell r="H3103" t="str">
            <v>1</v>
          </cell>
          <cell r="I3103" t="str">
            <v>SEMANA 4</v>
          </cell>
          <cell r="J3103">
            <v>16</v>
          </cell>
          <cell r="K3103">
            <v>16</v>
          </cell>
          <cell r="P3103">
            <v>1</v>
          </cell>
          <cell r="U3103" t="str">
            <v>_EQUIPOS</v>
          </cell>
        </row>
        <row r="3104">
          <cell r="A3104">
            <v>108607</v>
          </cell>
          <cell r="B3104" t="str">
            <v>4030663</v>
          </cell>
          <cell r="C3104" t="str">
            <v>EXCAVADORAS SOBRE ORUGAS DE 30 -36 TONELADAS</v>
          </cell>
          <cell r="E3104">
            <v>41911</v>
          </cell>
          <cell r="F3104" t="str">
            <v>_PLANTAS</v>
          </cell>
          <cell r="G3104">
            <v>0</v>
          </cell>
          <cell r="H3104" t="str">
            <v>1</v>
          </cell>
          <cell r="I3104" t="str">
            <v>SEMANA 4</v>
          </cell>
          <cell r="J3104">
            <v>16</v>
          </cell>
          <cell r="K3104">
            <v>16</v>
          </cell>
          <cell r="P3104">
            <v>1</v>
          </cell>
          <cell r="U3104" t="str">
            <v>_EQUIPOS</v>
          </cell>
        </row>
        <row r="3105">
          <cell r="A3105">
            <v>108607</v>
          </cell>
          <cell r="B3105" t="str">
            <v>4030663</v>
          </cell>
          <cell r="C3105" t="str">
            <v>EXCAVADORAS SOBRE ORUGAS DE 30 -36 TONELADAS</v>
          </cell>
          <cell r="E3105">
            <v>41912</v>
          </cell>
          <cell r="F3105" t="str">
            <v>_PLANTAS</v>
          </cell>
          <cell r="G3105">
            <v>0</v>
          </cell>
          <cell r="H3105" t="str">
            <v>1</v>
          </cell>
          <cell r="I3105" t="str">
            <v>SEMANA 4</v>
          </cell>
          <cell r="J3105">
            <v>16</v>
          </cell>
          <cell r="K3105">
            <v>16</v>
          </cell>
          <cell r="P3105">
            <v>1</v>
          </cell>
          <cell r="U3105" t="str">
            <v>_EQUIPOS</v>
          </cell>
        </row>
        <row r="3106">
          <cell r="A3106">
            <v>108607</v>
          </cell>
          <cell r="B3106" t="str">
            <v>4030663</v>
          </cell>
          <cell r="C3106" t="str">
            <v>EXCAVADORAS SOBRE ORUGAS DE 30 -36 TONELADAS</v>
          </cell>
          <cell r="E3106">
            <v>41913</v>
          </cell>
          <cell r="F3106" t="str">
            <v>_PLANTAS</v>
          </cell>
          <cell r="G3106">
            <v>0</v>
          </cell>
          <cell r="H3106" t="str">
            <v>1</v>
          </cell>
          <cell r="I3106" t="str">
            <v>SEMANA 1</v>
          </cell>
          <cell r="J3106">
            <v>16</v>
          </cell>
          <cell r="K3106">
            <v>16</v>
          </cell>
          <cell r="P3106">
            <v>1</v>
          </cell>
          <cell r="U3106" t="str">
            <v>_EQUIPOS</v>
          </cell>
        </row>
        <row r="3107">
          <cell r="A3107">
            <v>108607</v>
          </cell>
          <cell r="B3107" t="str">
            <v>4030663</v>
          </cell>
          <cell r="C3107" t="str">
            <v>EXCAVADORAS SOBRE ORUGAS DE 30 -36 TONELADAS</v>
          </cell>
          <cell r="E3107">
            <v>41914</v>
          </cell>
          <cell r="F3107" t="str">
            <v>_PLANTAS</v>
          </cell>
          <cell r="G3107">
            <v>0</v>
          </cell>
          <cell r="H3107" t="str">
            <v>1</v>
          </cell>
          <cell r="I3107" t="str">
            <v>SEMANA 1</v>
          </cell>
          <cell r="J3107">
            <v>16</v>
          </cell>
          <cell r="K3107">
            <v>16</v>
          </cell>
          <cell r="P3107">
            <v>1</v>
          </cell>
          <cell r="U3107" t="str">
            <v>_EQUIPOS</v>
          </cell>
        </row>
        <row r="3108">
          <cell r="A3108">
            <v>108607</v>
          </cell>
          <cell r="B3108" t="str">
            <v>4030663</v>
          </cell>
          <cell r="C3108" t="str">
            <v>EXCAVADORAS SOBRE ORUGAS DE 30 -36 TONELADAS</v>
          </cell>
          <cell r="E3108">
            <v>41915</v>
          </cell>
          <cell r="F3108" t="str">
            <v>_PLANTAS</v>
          </cell>
          <cell r="G3108">
            <v>0</v>
          </cell>
          <cell r="H3108" t="str">
            <v>1</v>
          </cell>
          <cell r="I3108" t="str">
            <v>SEMANA 1</v>
          </cell>
          <cell r="J3108">
            <v>16</v>
          </cell>
          <cell r="K3108">
            <v>16</v>
          </cell>
          <cell r="P3108">
            <v>1</v>
          </cell>
          <cell r="U3108" t="str">
            <v>_EQUIPOS</v>
          </cell>
        </row>
        <row r="3109">
          <cell r="A3109">
            <v>108607</v>
          </cell>
          <cell r="B3109" t="str">
            <v>4030663</v>
          </cell>
          <cell r="C3109" t="str">
            <v>EXCAVADORAS SOBRE ORUGAS DE 30 -36 TONELADAS</v>
          </cell>
          <cell r="E3109">
            <v>41916</v>
          </cell>
          <cell r="F3109" t="str">
            <v>_PLANTAS</v>
          </cell>
          <cell r="G3109">
            <v>0</v>
          </cell>
          <cell r="H3109" t="str">
            <v>1</v>
          </cell>
          <cell r="I3109" t="str">
            <v>SEMANA 1</v>
          </cell>
          <cell r="J3109">
            <v>16</v>
          </cell>
          <cell r="K3109">
            <v>16</v>
          </cell>
          <cell r="P3109">
            <v>1</v>
          </cell>
          <cell r="U3109" t="str">
            <v>_EQUIPOS</v>
          </cell>
        </row>
        <row r="3110">
          <cell r="A3110">
            <v>108607</v>
          </cell>
          <cell r="B3110" t="str">
            <v>4030663</v>
          </cell>
          <cell r="C3110" t="str">
            <v>EXCAVADORAS SOBRE ORUGAS DE 30 -36 TONELADAS</v>
          </cell>
          <cell r="E3110">
            <v>41917</v>
          </cell>
          <cell r="F3110" t="str">
            <v>_PLANTAS</v>
          </cell>
          <cell r="G3110">
            <v>0</v>
          </cell>
          <cell r="H3110" t="str">
            <v>1</v>
          </cell>
          <cell r="I3110" t="str">
            <v>SEMANA 1</v>
          </cell>
          <cell r="J3110">
            <v>16</v>
          </cell>
          <cell r="K3110">
            <v>16</v>
          </cell>
          <cell r="U3110" t="str">
            <v>DISPONIBLE</v>
          </cell>
        </row>
        <row r="3111">
          <cell r="A3111">
            <v>108607</v>
          </cell>
          <cell r="B3111" t="str">
            <v>4030663</v>
          </cell>
          <cell r="C3111" t="str">
            <v>EXCAVADORAS SOBRE ORUGAS DE 30 -36 TONELADAS</v>
          </cell>
          <cell r="E3111">
            <v>41918</v>
          </cell>
          <cell r="F3111" t="str">
            <v>_PLANTAS</v>
          </cell>
          <cell r="G3111">
            <v>0</v>
          </cell>
          <cell r="H3111" t="str">
            <v>1</v>
          </cell>
          <cell r="I3111" t="str">
            <v>SEMANA 1</v>
          </cell>
          <cell r="J3111">
            <v>16</v>
          </cell>
          <cell r="K3111">
            <v>16</v>
          </cell>
          <cell r="P3111">
            <v>1</v>
          </cell>
          <cell r="U3111" t="str">
            <v>_EQUIPOS</v>
          </cell>
        </row>
        <row r="3112">
          <cell r="A3112">
            <v>108607</v>
          </cell>
          <cell r="B3112" t="str">
            <v>4030663</v>
          </cell>
          <cell r="C3112" t="str">
            <v>EXCAVADORAS SOBRE ORUGAS DE 30 -36 TONELADAS</v>
          </cell>
          <cell r="D3112">
            <v>138402</v>
          </cell>
          <cell r="E3112">
            <v>41919</v>
          </cell>
          <cell r="F3112" t="str">
            <v>_PLANTAS</v>
          </cell>
          <cell r="G3112">
            <v>0</v>
          </cell>
          <cell r="H3112" t="str">
            <v>1</v>
          </cell>
          <cell r="I3112" t="str">
            <v>SEMANA 1</v>
          </cell>
          <cell r="J3112">
            <v>16</v>
          </cell>
          <cell r="K3112">
            <v>22</v>
          </cell>
          <cell r="L3112">
            <v>6</v>
          </cell>
          <cell r="M3112">
            <v>6</v>
          </cell>
          <cell r="N3112">
            <v>4</v>
          </cell>
          <cell r="R3112" t="str">
            <v>CANTERA</v>
          </cell>
          <cell r="S3112" t="str">
            <v>CPP</v>
          </cell>
          <cell r="T3112" t="str">
            <v>PLATO</v>
          </cell>
          <cell r="U3112" t="str">
            <v>1001F00037</v>
          </cell>
          <cell r="V3112">
            <v>6100000250</v>
          </cell>
          <cell r="W3112" t="str">
            <v>CANTERA</v>
          </cell>
          <cell r="X3112" t="str">
            <v>JERICO</v>
          </cell>
        </row>
        <row r="3113">
          <cell r="A3113">
            <v>108608</v>
          </cell>
          <cell r="B3113" t="str">
            <v>4030663</v>
          </cell>
          <cell r="C3113" t="str">
            <v>EXCAVADORAS SOBRE ORUGAS DE 30 -36 TONELADAS</v>
          </cell>
          <cell r="D3113">
            <v>138403</v>
          </cell>
          <cell r="E3113">
            <v>41920</v>
          </cell>
          <cell r="F3113" t="str">
            <v>_PLANTAS</v>
          </cell>
          <cell r="G3113">
            <v>0</v>
          </cell>
          <cell r="H3113" t="str">
            <v>1</v>
          </cell>
          <cell r="I3113" t="str">
            <v>SEMANA 1</v>
          </cell>
          <cell r="J3113">
            <v>22</v>
          </cell>
          <cell r="K3113">
            <v>31</v>
          </cell>
          <cell r="L3113">
            <v>9</v>
          </cell>
          <cell r="M3113">
            <v>9</v>
          </cell>
          <cell r="R3113" t="str">
            <v>CANTERA</v>
          </cell>
          <cell r="S3113" t="str">
            <v>CPP</v>
          </cell>
          <cell r="T3113" t="str">
            <v>PLATO</v>
          </cell>
          <cell r="U3113" t="str">
            <v>1001F00037</v>
          </cell>
          <cell r="V3113">
            <v>6100000250</v>
          </cell>
          <cell r="W3113" t="str">
            <v>CANTERA</v>
          </cell>
          <cell r="X3113" t="str">
            <v>JERICO</v>
          </cell>
        </row>
        <row r="3114">
          <cell r="A3114">
            <v>108609</v>
          </cell>
          <cell r="B3114" t="str">
            <v>4030663</v>
          </cell>
          <cell r="C3114" t="str">
            <v>EXCAVADORAS SOBRE ORUGAS DE 30 -36 TONELADAS</v>
          </cell>
          <cell r="D3114">
            <v>138404</v>
          </cell>
          <cell r="E3114">
            <v>41921</v>
          </cell>
          <cell r="F3114" t="str">
            <v>_PLANTAS</v>
          </cell>
          <cell r="G3114">
            <v>0</v>
          </cell>
          <cell r="H3114" t="str">
            <v>1</v>
          </cell>
          <cell r="I3114" t="str">
            <v>SEMANA 2</v>
          </cell>
          <cell r="J3114">
            <v>31</v>
          </cell>
          <cell r="K3114">
            <v>37</v>
          </cell>
          <cell r="L3114">
            <v>6</v>
          </cell>
          <cell r="M3114">
            <v>6</v>
          </cell>
          <cell r="R3114" t="str">
            <v>CANTERA</v>
          </cell>
          <cell r="S3114" t="str">
            <v>CPP</v>
          </cell>
          <cell r="T3114" t="str">
            <v>PLATO</v>
          </cell>
          <cell r="U3114" t="str">
            <v>1001F00037</v>
          </cell>
          <cell r="V3114">
            <v>6100000250</v>
          </cell>
          <cell r="W3114" t="str">
            <v>CANTERA</v>
          </cell>
          <cell r="X3114" t="str">
            <v>JERICO</v>
          </cell>
        </row>
        <row r="3115">
          <cell r="A3115">
            <v>108610</v>
          </cell>
          <cell r="B3115" t="str">
            <v>4030663</v>
          </cell>
          <cell r="C3115" t="str">
            <v>EXCAVADORAS SOBRE ORUGAS DE 30 -36 TONELADAS</v>
          </cell>
          <cell r="D3115">
            <v>138405</v>
          </cell>
          <cell r="E3115">
            <v>41922</v>
          </cell>
          <cell r="F3115" t="str">
            <v>_PLANTAS</v>
          </cell>
          <cell r="G3115">
            <v>0</v>
          </cell>
          <cell r="H3115" t="str">
            <v>1</v>
          </cell>
          <cell r="I3115" t="str">
            <v>SEMANA 2</v>
          </cell>
          <cell r="J3115">
            <v>37</v>
          </cell>
          <cell r="K3115">
            <v>47</v>
          </cell>
          <cell r="L3115">
            <v>10</v>
          </cell>
          <cell r="M3115">
            <v>10</v>
          </cell>
          <cell r="R3115" t="str">
            <v>CANTERA</v>
          </cell>
          <cell r="S3115" t="str">
            <v>CPP</v>
          </cell>
          <cell r="T3115" t="str">
            <v>PLATO</v>
          </cell>
          <cell r="U3115" t="str">
            <v>1001F00037</v>
          </cell>
          <cell r="V3115">
            <v>6100000250</v>
          </cell>
          <cell r="W3115" t="str">
            <v>CANTERA</v>
          </cell>
          <cell r="X3115" t="str">
            <v>JERICO</v>
          </cell>
        </row>
        <row r="3116">
          <cell r="A3116">
            <v>108611</v>
          </cell>
          <cell r="B3116" t="str">
            <v>4030663</v>
          </cell>
          <cell r="C3116" t="str">
            <v>EXCAVADORAS SOBRE ORUGAS DE 30 -36 TONELADAS</v>
          </cell>
          <cell r="D3116">
            <v>138406</v>
          </cell>
          <cell r="E3116">
            <v>41923</v>
          </cell>
          <cell r="F3116" t="str">
            <v>_PLANTAS</v>
          </cell>
          <cell r="G3116" t="str">
            <v>0</v>
          </cell>
          <cell r="H3116" t="str">
            <v>1</v>
          </cell>
          <cell r="I3116" t="str">
            <v>SEMANA 2</v>
          </cell>
          <cell r="J3116">
            <v>47</v>
          </cell>
          <cell r="K3116">
            <v>49</v>
          </cell>
          <cell r="L3116">
            <v>2</v>
          </cell>
          <cell r="M3116">
            <v>2</v>
          </cell>
          <cell r="N3116">
            <v>6</v>
          </cell>
          <cell r="R3116" t="str">
            <v>CANTERA</v>
          </cell>
          <cell r="S3116" t="str">
            <v>CPP</v>
          </cell>
          <cell r="T3116" t="str">
            <v>PLATO</v>
          </cell>
          <cell r="U3116" t="str">
            <v>1001F00037</v>
          </cell>
          <cell r="V3116">
            <v>6100000250</v>
          </cell>
          <cell r="W3116" t="str">
            <v>CANTERA</v>
          </cell>
          <cell r="X3116" t="str">
            <v>JERICO</v>
          </cell>
        </row>
        <row r="3117">
          <cell r="A3117">
            <v>108612</v>
          </cell>
          <cell r="B3117" t="str">
            <v>4030663</v>
          </cell>
          <cell r="C3117" t="str">
            <v>EXCAVADORAS SOBRE ORUGAS DE 30 -36 TONELADAS</v>
          </cell>
          <cell r="D3117">
            <v>138407</v>
          </cell>
          <cell r="E3117">
            <v>41924</v>
          </cell>
          <cell r="F3117" t="str">
            <v>_PLANTAS</v>
          </cell>
          <cell r="G3117" t="str">
            <v>0</v>
          </cell>
          <cell r="H3117" t="str">
            <v>1</v>
          </cell>
          <cell r="I3117" t="str">
            <v>SEMANA 2</v>
          </cell>
          <cell r="J3117">
            <v>49</v>
          </cell>
          <cell r="K3117">
            <v>56</v>
          </cell>
          <cell r="L3117">
            <v>7</v>
          </cell>
          <cell r="M3117">
            <v>7</v>
          </cell>
          <cell r="R3117" t="str">
            <v>CANTERA</v>
          </cell>
          <cell r="S3117" t="str">
            <v>CPP</v>
          </cell>
          <cell r="T3117" t="str">
            <v>PLATO</v>
          </cell>
          <cell r="U3117" t="str">
            <v>1001F00037</v>
          </cell>
          <cell r="V3117">
            <v>6100000250</v>
          </cell>
          <cell r="W3117" t="str">
            <v>CANTERA</v>
          </cell>
          <cell r="X3117" t="str">
            <v>JERICO</v>
          </cell>
        </row>
        <row r="3118">
          <cell r="A3118">
            <v>108613</v>
          </cell>
          <cell r="B3118" t="str">
            <v>4030663</v>
          </cell>
          <cell r="C3118" t="str">
            <v>EXCAVADORAS SOBRE ORUGAS DE 30 -36 TONELADAS</v>
          </cell>
          <cell r="D3118">
            <v>138408</v>
          </cell>
          <cell r="E3118">
            <v>41925</v>
          </cell>
          <cell r="F3118" t="str">
            <v>_PLANTAS</v>
          </cell>
          <cell r="G3118">
            <v>0</v>
          </cell>
          <cell r="H3118" t="str">
            <v>1</v>
          </cell>
          <cell r="I3118" t="str">
            <v>SEMANA 2</v>
          </cell>
          <cell r="J3118">
            <v>56</v>
          </cell>
          <cell r="K3118">
            <v>64</v>
          </cell>
          <cell r="L3118">
            <v>8</v>
          </cell>
          <cell r="M3118">
            <v>8</v>
          </cell>
          <cell r="R3118" t="str">
            <v>CANTERA</v>
          </cell>
          <cell r="S3118" t="str">
            <v>CPP</v>
          </cell>
          <cell r="T3118" t="str">
            <v>PLATO</v>
          </cell>
          <cell r="U3118" t="str">
            <v>1001F00037</v>
          </cell>
          <cell r="V3118">
            <v>6100000250</v>
          </cell>
          <cell r="W3118" t="str">
            <v>CANTERA</v>
          </cell>
          <cell r="X3118" t="str">
            <v>JERICO</v>
          </cell>
        </row>
        <row r="3119">
          <cell r="A3119">
            <v>108614</v>
          </cell>
          <cell r="B3119" t="str">
            <v>4030663</v>
          </cell>
          <cell r="C3119" t="str">
            <v>EXCAVADORAS SOBRE ORUGAS DE 30 -36 TONELADAS</v>
          </cell>
          <cell r="D3119">
            <v>138416</v>
          </cell>
          <cell r="E3119">
            <v>41926</v>
          </cell>
          <cell r="F3119" t="str">
            <v>_PLANTAS</v>
          </cell>
          <cell r="G3119">
            <v>0</v>
          </cell>
          <cell r="H3119" t="str">
            <v>1</v>
          </cell>
          <cell r="I3119" t="str">
            <v>SEMANA 2</v>
          </cell>
          <cell r="J3119">
            <v>64</v>
          </cell>
          <cell r="K3119">
            <v>69</v>
          </cell>
          <cell r="L3119">
            <v>5</v>
          </cell>
          <cell r="M3119">
            <v>5</v>
          </cell>
          <cell r="R3119" t="str">
            <v>CANTERA</v>
          </cell>
          <cell r="S3119" t="str">
            <v>CPP</v>
          </cell>
          <cell r="T3119" t="str">
            <v>PLATO</v>
          </cell>
          <cell r="U3119" t="str">
            <v>1001F00037</v>
          </cell>
          <cell r="V3119">
            <v>6100000250</v>
          </cell>
          <cell r="W3119" t="str">
            <v>CANTERA</v>
          </cell>
          <cell r="X3119" t="str">
            <v>JERICO</v>
          </cell>
        </row>
        <row r="3120">
          <cell r="A3120">
            <v>108614</v>
          </cell>
          <cell r="B3120" t="str">
            <v>4030663</v>
          </cell>
          <cell r="C3120" t="str">
            <v>EXCAVADORAS SOBRE ORUGAS DE 30 -36 TONELADAS</v>
          </cell>
          <cell r="D3120">
            <v>138417</v>
          </cell>
          <cell r="E3120">
            <v>41926</v>
          </cell>
          <cell r="F3120" t="str">
            <v>_PLANTAS</v>
          </cell>
          <cell r="G3120">
            <v>0</v>
          </cell>
          <cell r="H3120" t="str">
            <v>2</v>
          </cell>
          <cell r="I3120" t="str">
            <v>SEMANA 2</v>
          </cell>
          <cell r="J3120">
            <v>69</v>
          </cell>
          <cell r="K3120">
            <v>78</v>
          </cell>
          <cell r="L3120">
            <v>9</v>
          </cell>
          <cell r="M3120">
            <v>9</v>
          </cell>
          <cell r="R3120" t="str">
            <v>CANTERA</v>
          </cell>
          <cell r="S3120" t="str">
            <v>CPP</v>
          </cell>
          <cell r="T3120" t="str">
            <v>PLATO</v>
          </cell>
          <cell r="U3120" t="str">
            <v>1001F00037</v>
          </cell>
          <cell r="V3120">
            <v>6100000250</v>
          </cell>
          <cell r="W3120" t="str">
            <v>CANTERA</v>
          </cell>
          <cell r="X3120" t="str">
            <v>JERICO</v>
          </cell>
        </row>
        <row r="3121">
          <cell r="A3121">
            <v>108615</v>
          </cell>
          <cell r="B3121" t="str">
            <v>4030663</v>
          </cell>
          <cell r="C3121" t="str">
            <v>EXCAVADORAS SOBRE ORUGAS DE 30 -36 TONELADAS</v>
          </cell>
          <cell r="D3121">
            <v>138418</v>
          </cell>
          <cell r="E3121">
            <v>41927</v>
          </cell>
          <cell r="F3121" t="str">
            <v>_PLANTAS</v>
          </cell>
          <cell r="G3121">
            <v>0</v>
          </cell>
          <cell r="H3121" t="str">
            <v>1</v>
          </cell>
          <cell r="I3121" t="str">
            <v>SEMANA 2</v>
          </cell>
          <cell r="J3121">
            <v>78</v>
          </cell>
          <cell r="K3121">
            <v>88</v>
          </cell>
          <cell r="L3121">
            <v>10</v>
          </cell>
          <cell r="M3121">
            <v>10</v>
          </cell>
          <cell r="R3121" t="str">
            <v>CANTERA</v>
          </cell>
          <cell r="S3121" t="str">
            <v>CPP</v>
          </cell>
          <cell r="T3121" t="str">
            <v>PLATO</v>
          </cell>
          <cell r="U3121" t="str">
            <v>1001F00037</v>
          </cell>
          <cell r="V3121">
            <v>6100000250</v>
          </cell>
          <cell r="W3121" t="str">
            <v>CANTERA</v>
          </cell>
          <cell r="X3121" t="str">
            <v>JERICO</v>
          </cell>
        </row>
        <row r="3122">
          <cell r="A3122">
            <v>108715</v>
          </cell>
          <cell r="B3122" t="str">
            <v>4030663</v>
          </cell>
          <cell r="C3122" t="str">
            <v>EXCAVADORAS SOBRE ORUGAS DE 30 -36 TONELADAS</v>
          </cell>
          <cell r="D3122">
            <v>138422</v>
          </cell>
          <cell r="E3122">
            <v>41927</v>
          </cell>
          <cell r="F3122" t="str">
            <v>_PLANTAS</v>
          </cell>
          <cell r="G3122">
            <v>0</v>
          </cell>
          <cell r="H3122" t="str">
            <v>2</v>
          </cell>
          <cell r="I3122" t="str">
            <v>SEMANA 2</v>
          </cell>
          <cell r="J3122">
            <v>88</v>
          </cell>
          <cell r="K3122">
            <v>96</v>
          </cell>
          <cell r="L3122">
            <v>8</v>
          </cell>
          <cell r="M3122">
            <v>8</v>
          </cell>
          <cell r="R3122" t="str">
            <v>CANTERA</v>
          </cell>
          <cell r="S3122" t="str">
            <v>CPP</v>
          </cell>
          <cell r="T3122" t="str">
            <v>PLATO</v>
          </cell>
          <cell r="U3122" t="str">
            <v>1001F00037</v>
          </cell>
          <cell r="V3122">
            <v>6100000250</v>
          </cell>
          <cell r="W3122" t="str">
            <v>CANTERA</v>
          </cell>
          <cell r="X3122" t="str">
            <v>JERICO</v>
          </cell>
        </row>
        <row r="3123">
          <cell r="A3123">
            <v>108716</v>
          </cell>
          <cell r="B3123" t="str">
            <v>4030663</v>
          </cell>
          <cell r="C3123" t="str">
            <v>EXCAVADORAS SOBRE ORUGAS DE 30 -36 TONELADAS</v>
          </cell>
          <cell r="D3123">
            <v>138421</v>
          </cell>
          <cell r="E3123">
            <v>41928</v>
          </cell>
          <cell r="F3123" t="str">
            <v>_PLANTAS</v>
          </cell>
          <cell r="G3123">
            <v>0</v>
          </cell>
          <cell r="H3123" t="str">
            <v>1</v>
          </cell>
          <cell r="I3123" t="str">
            <v>SEMANA 3</v>
          </cell>
          <cell r="J3123">
            <v>96</v>
          </cell>
          <cell r="K3123">
            <v>104</v>
          </cell>
          <cell r="L3123">
            <v>8</v>
          </cell>
          <cell r="M3123">
            <v>8</v>
          </cell>
          <cell r="N3123">
            <v>2</v>
          </cell>
          <cell r="R3123" t="str">
            <v>CANTERA</v>
          </cell>
          <cell r="S3123" t="str">
            <v>CPP</v>
          </cell>
          <cell r="T3123" t="str">
            <v>PLATO</v>
          </cell>
          <cell r="U3123" t="str">
            <v>1001F00037</v>
          </cell>
          <cell r="V3123">
            <v>6100000250</v>
          </cell>
          <cell r="W3123" t="str">
            <v>CANTERA</v>
          </cell>
          <cell r="X3123" t="str">
            <v>JERICO</v>
          </cell>
        </row>
        <row r="3124">
          <cell r="A3124">
            <v>108716</v>
          </cell>
          <cell r="B3124" t="str">
            <v>4030663</v>
          </cell>
          <cell r="C3124" t="str">
            <v>EXCAVADORAS SOBRE ORUGAS DE 30 -36 TONELADAS</v>
          </cell>
          <cell r="D3124">
            <v>138423</v>
          </cell>
          <cell r="E3124">
            <v>41928</v>
          </cell>
          <cell r="F3124" t="str">
            <v>_PLANTAS</v>
          </cell>
          <cell r="G3124">
            <v>0</v>
          </cell>
          <cell r="H3124" t="str">
            <v>2</v>
          </cell>
          <cell r="I3124" t="str">
            <v>SEMANA 3</v>
          </cell>
          <cell r="J3124">
            <v>104</v>
          </cell>
          <cell r="K3124">
            <v>112</v>
          </cell>
          <cell r="L3124">
            <v>8</v>
          </cell>
          <cell r="M3124">
            <v>8</v>
          </cell>
          <cell r="R3124" t="str">
            <v>CANTERA</v>
          </cell>
          <cell r="S3124" t="str">
            <v>CPP</v>
          </cell>
          <cell r="T3124" t="str">
            <v>PLATO</v>
          </cell>
          <cell r="U3124" t="str">
            <v>1001F00037</v>
          </cell>
          <cell r="V3124">
            <v>6100000250</v>
          </cell>
          <cell r="W3124" t="str">
            <v>CANTERA</v>
          </cell>
          <cell r="X3124" t="str">
            <v>JERICO</v>
          </cell>
        </row>
        <row r="3125">
          <cell r="A3125">
            <v>108717</v>
          </cell>
          <cell r="B3125" t="str">
            <v>4030663</v>
          </cell>
          <cell r="C3125" t="str">
            <v>EXCAVADORAS SOBRE ORUGAS DE 30 -36 TONELADAS</v>
          </cell>
          <cell r="D3125">
            <v>138424</v>
          </cell>
          <cell r="E3125">
            <v>41929</v>
          </cell>
          <cell r="F3125" t="str">
            <v>_PLANTAS</v>
          </cell>
          <cell r="G3125">
            <v>0</v>
          </cell>
          <cell r="H3125" t="str">
            <v>1</v>
          </cell>
          <cell r="I3125" t="str">
            <v>SEMANA 3</v>
          </cell>
          <cell r="J3125">
            <v>112</v>
          </cell>
          <cell r="K3125">
            <v>118</v>
          </cell>
          <cell r="L3125">
            <v>6</v>
          </cell>
          <cell r="M3125">
            <v>6</v>
          </cell>
          <cell r="N3125">
            <v>4</v>
          </cell>
          <cell r="R3125" t="str">
            <v>CANTERA</v>
          </cell>
          <cell r="S3125" t="str">
            <v>CPP</v>
          </cell>
          <cell r="T3125" t="str">
            <v>PLATO</v>
          </cell>
          <cell r="U3125" t="str">
            <v>1001F00037</v>
          </cell>
          <cell r="V3125">
            <v>6100000250</v>
          </cell>
          <cell r="W3125" t="str">
            <v>CANTERA</v>
          </cell>
          <cell r="X3125" t="str">
            <v>JERICO</v>
          </cell>
        </row>
        <row r="3126">
          <cell r="A3126">
            <v>108717</v>
          </cell>
          <cell r="B3126" t="str">
            <v>4030663</v>
          </cell>
          <cell r="C3126" t="str">
            <v>EXCAVADORAS SOBRE ORUGAS DE 30 -36 TONELADAS</v>
          </cell>
          <cell r="D3126">
            <v>138426</v>
          </cell>
          <cell r="E3126">
            <v>41929</v>
          </cell>
          <cell r="F3126" t="str">
            <v>_PLANTAS</v>
          </cell>
          <cell r="G3126">
            <v>0</v>
          </cell>
          <cell r="H3126" t="str">
            <v>2</v>
          </cell>
          <cell r="I3126" t="str">
            <v>SEMANA 3</v>
          </cell>
          <cell r="J3126">
            <v>118</v>
          </cell>
          <cell r="K3126">
            <v>127</v>
          </cell>
          <cell r="L3126">
            <v>9</v>
          </cell>
          <cell r="M3126">
            <v>9</v>
          </cell>
          <cell r="R3126" t="str">
            <v>CANTERA</v>
          </cell>
          <cell r="S3126" t="str">
            <v>CPP</v>
          </cell>
          <cell r="T3126" t="str">
            <v>PLATO</v>
          </cell>
          <cell r="U3126" t="str">
            <v>1001F00037</v>
          </cell>
          <cell r="V3126">
            <v>6100000250</v>
          </cell>
          <cell r="W3126" t="str">
            <v>CANTERA</v>
          </cell>
          <cell r="X3126" t="str">
            <v>JERICO</v>
          </cell>
        </row>
        <row r="3127">
          <cell r="A3127">
            <v>108718</v>
          </cell>
          <cell r="B3127" t="str">
            <v>4030663</v>
          </cell>
          <cell r="C3127" t="str">
            <v>EXCAVADORAS SOBRE ORUGAS DE 30 -36 TONELADAS</v>
          </cell>
          <cell r="D3127">
            <v>138427</v>
          </cell>
          <cell r="E3127">
            <v>41930</v>
          </cell>
          <cell r="F3127" t="str">
            <v>_PLANTAS</v>
          </cell>
          <cell r="G3127">
            <v>0</v>
          </cell>
          <cell r="H3127" t="str">
            <v>1</v>
          </cell>
          <cell r="I3127" t="str">
            <v>SEMANA 3</v>
          </cell>
          <cell r="J3127">
            <v>127</v>
          </cell>
          <cell r="K3127">
            <v>134</v>
          </cell>
          <cell r="L3127">
            <v>7</v>
          </cell>
          <cell r="M3127">
            <v>7</v>
          </cell>
          <cell r="N3127">
            <v>3</v>
          </cell>
          <cell r="R3127" t="str">
            <v>CANTERA</v>
          </cell>
          <cell r="S3127" t="str">
            <v>CPP</v>
          </cell>
          <cell r="T3127" t="str">
            <v>PLATO</v>
          </cell>
          <cell r="U3127" t="str">
            <v>1001F00037</v>
          </cell>
          <cell r="V3127">
            <v>6100000250</v>
          </cell>
          <cell r="W3127" t="str">
            <v>CANTERA</v>
          </cell>
          <cell r="X3127" t="str">
            <v>JERICO</v>
          </cell>
        </row>
        <row r="3128">
          <cell r="A3128">
            <v>108718</v>
          </cell>
          <cell r="B3128" t="str">
            <v>4030663</v>
          </cell>
          <cell r="C3128" t="str">
            <v>EXCAVADORAS SOBRE ORUGAS DE 30 -36 TONELADAS</v>
          </cell>
          <cell r="D3128">
            <v>138428</v>
          </cell>
          <cell r="E3128">
            <v>41930</v>
          </cell>
          <cell r="F3128" t="str">
            <v>_PLANTAS</v>
          </cell>
          <cell r="G3128">
            <v>0</v>
          </cell>
          <cell r="H3128" t="str">
            <v>2</v>
          </cell>
          <cell r="I3128" t="str">
            <v>SEMANA 3</v>
          </cell>
          <cell r="J3128">
            <v>134</v>
          </cell>
          <cell r="K3128">
            <v>138</v>
          </cell>
          <cell r="L3128">
            <v>4</v>
          </cell>
          <cell r="M3128">
            <v>4</v>
          </cell>
          <cell r="N3128">
            <v>5</v>
          </cell>
          <cell r="R3128" t="str">
            <v>CANTERA</v>
          </cell>
          <cell r="S3128" t="str">
            <v>CPP</v>
          </cell>
          <cell r="T3128" t="str">
            <v>PLATO</v>
          </cell>
          <cell r="U3128" t="str">
            <v>1001F00037</v>
          </cell>
          <cell r="V3128">
            <v>6100000250</v>
          </cell>
          <cell r="W3128" t="str">
            <v>CANTERA</v>
          </cell>
          <cell r="X3128" t="str">
            <v>JERICO</v>
          </cell>
        </row>
        <row r="3129">
          <cell r="A3129">
            <v>108719</v>
          </cell>
          <cell r="B3129" t="str">
            <v>4030663</v>
          </cell>
          <cell r="C3129" t="str">
            <v>EXCAVADORAS SOBRE ORUGAS DE 30 -36 TONELADAS</v>
          </cell>
          <cell r="D3129">
            <v>138429</v>
          </cell>
          <cell r="E3129">
            <v>41931</v>
          </cell>
          <cell r="F3129" t="str">
            <v>_PLANTAS</v>
          </cell>
          <cell r="G3129">
            <v>0</v>
          </cell>
          <cell r="H3129" t="str">
            <v>1</v>
          </cell>
          <cell r="I3129" t="str">
            <v>SEMANA 3</v>
          </cell>
          <cell r="J3129">
            <v>138</v>
          </cell>
          <cell r="K3129">
            <v>146</v>
          </cell>
          <cell r="L3129">
            <v>8</v>
          </cell>
          <cell r="M3129">
            <v>8</v>
          </cell>
          <cell r="R3129" t="str">
            <v>CANTERA</v>
          </cell>
          <cell r="S3129" t="str">
            <v>CPP</v>
          </cell>
          <cell r="T3129" t="str">
            <v>PLATO</v>
          </cell>
          <cell r="U3129" t="str">
            <v>1001F00037</v>
          </cell>
          <cell r="V3129">
            <v>6100000250</v>
          </cell>
          <cell r="W3129" t="str">
            <v>CANTERA</v>
          </cell>
          <cell r="X3129" t="str">
            <v>JERICO</v>
          </cell>
        </row>
        <row r="3130">
          <cell r="A3130">
            <v>108720</v>
          </cell>
          <cell r="B3130" t="str">
            <v>4030663</v>
          </cell>
          <cell r="C3130" t="str">
            <v>EXCAVADORAS SOBRE ORUGAS DE 30 -36 TONELADAS</v>
          </cell>
          <cell r="D3130">
            <v>138430</v>
          </cell>
          <cell r="E3130">
            <v>41932</v>
          </cell>
          <cell r="F3130" t="str">
            <v>_PLANTAS</v>
          </cell>
          <cell r="G3130">
            <v>0</v>
          </cell>
          <cell r="H3130" t="str">
            <v>1</v>
          </cell>
          <cell r="I3130" t="str">
            <v>SEMANA 3</v>
          </cell>
          <cell r="J3130">
            <v>146</v>
          </cell>
          <cell r="K3130">
            <v>155</v>
          </cell>
          <cell r="L3130">
            <v>9</v>
          </cell>
          <cell r="M3130">
            <v>9</v>
          </cell>
          <cell r="R3130" t="str">
            <v>CANTERA</v>
          </cell>
          <cell r="S3130" t="str">
            <v>CPP</v>
          </cell>
          <cell r="T3130" t="str">
            <v>PLATO</v>
          </cell>
          <cell r="U3130" t="str">
            <v>1001F00037</v>
          </cell>
          <cell r="V3130">
            <v>6100000250</v>
          </cell>
          <cell r="W3130" t="str">
            <v>CANTERA</v>
          </cell>
          <cell r="X3130" t="str">
            <v>JERICO</v>
          </cell>
        </row>
        <row r="3131">
          <cell r="A3131">
            <v>108420</v>
          </cell>
          <cell r="B3131" t="str">
            <v>4030663</v>
          </cell>
          <cell r="C3131" t="str">
            <v>EXCAVADORAS SOBRE ORUGAS DE 30 -36 TONELADAS</v>
          </cell>
          <cell r="D3131">
            <v>138431</v>
          </cell>
          <cell r="E3131">
            <v>41932</v>
          </cell>
          <cell r="F3131" t="str">
            <v>_PLANTAS</v>
          </cell>
          <cell r="G3131">
            <v>0</v>
          </cell>
          <cell r="H3131" t="str">
            <v>2</v>
          </cell>
          <cell r="I3131" t="str">
            <v>SEMANA 3</v>
          </cell>
          <cell r="J3131">
            <v>155</v>
          </cell>
          <cell r="K3131">
            <v>164</v>
          </cell>
          <cell r="L3131">
            <v>9</v>
          </cell>
          <cell r="M3131">
            <v>9</v>
          </cell>
          <cell r="R3131" t="str">
            <v>CANTERA</v>
          </cell>
          <cell r="S3131" t="str">
            <v>CPP</v>
          </cell>
          <cell r="T3131" t="str">
            <v>PLATO</v>
          </cell>
          <cell r="U3131" t="str">
            <v>1001F00037</v>
          </cell>
          <cell r="V3131">
            <v>6100000250</v>
          </cell>
          <cell r="W3131" t="str">
            <v>CANTERA</v>
          </cell>
          <cell r="X3131" t="str">
            <v>JERICO</v>
          </cell>
        </row>
        <row r="3132">
          <cell r="A3132">
            <v>108421</v>
          </cell>
          <cell r="B3132" t="str">
            <v>4030663</v>
          </cell>
          <cell r="C3132" t="str">
            <v>EXCAVADORAS SOBRE ORUGAS DE 30 -36 TONELADAS</v>
          </cell>
          <cell r="D3132">
            <v>138432</v>
          </cell>
          <cell r="E3132">
            <v>41933</v>
          </cell>
          <cell r="F3132" t="str">
            <v>_PLANTAS</v>
          </cell>
          <cell r="G3132">
            <v>0</v>
          </cell>
          <cell r="H3132" t="str">
            <v>1</v>
          </cell>
          <cell r="I3132" t="str">
            <v>SEMANA 3</v>
          </cell>
          <cell r="J3132">
            <v>164</v>
          </cell>
          <cell r="K3132">
            <v>173</v>
          </cell>
          <cell r="L3132">
            <v>9</v>
          </cell>
          <cell r="M3132">
            <v>9</v>
          </cell>
          <cell r="R3132" t="str">
            <v>CANTERA</v>
          </cell>
          <cell r="S3132" t="str">
            <v>CPP</v>
          </cell>
          <cell r="T3132" t="str">
            <v>PLATO</v>
          </cell>
          <cell r="U3132" t="str">
            <v>1001F00037</v>
          </cell>
          <cell r="V3132">
            <v>6100000250</v>
          </cell>
          <cell r="W3132" t="str">
            <v>CANTERA</v>
          </cell>
          <cell r="X3132" t="str">
            <v>JERICO</v>
          </cell>
        </row>
        <row r="3133">
          <cell r="A3133">
            <v>108421</v>
          </cell>
          <cell r="B3133" t="str">
            <v>4030663</v>
          </cell>
          <cell r="C3133" t="str">
            <v>EXCAVADORAS SOBRE ORUGAS DE 30 -36 TONELADAS</v>
          </cell>
          <cell r="D3133">
            <v>138433</v>
          </cell>
          <cell r="E3133">
            <v>41933</v>
          </cell>
          <cell r="F3133" t="str">
            <v>_PLANTAS</v>
          </cell>
          <cell r="G3133">
            <v>0</v>
          </cell>
          <cell r="H3133" t="str">
            <v>2</v>
          </cell>
          <cell r="I3133" t="str">
            <v>SEMANA 3</v>
          </cell>
          <cell r="J3133">
            <v>173</v>
          </cell>
          <cell r="K3133">
            <v>182</v>
          </cell>
          <cell r="L3133">
            <v>9</v>
          </cell>
          <cell r="M3133">
            <v>9</v>
          </cell>
          <cell r="R3133" t="str">
            <v>CANTERA</v>
          </cell>
          <cell r="S3133" t="str">
            <v>CPP</v>
          </cell>
          <cell r="T3133" t="str">
            <v>PLATO</v>
          </cell>
          <cell r="U3133" t="str">
            <v>1001F00037</v>
          </cell>
          <cell r="V3133">
            <v>6100000250</v>
          </cell>
          <cell r="W3133" t="str">
            <v>CANTERA</v>
          </cell>
          <cell r="X3133" t="str">
            <v>JERICO</v>
          </cell>
        </row>
        <row r="3134">
          <cell r="A3134">
            <v>108422</v>
          </cell>
          <cell r="B3134" t="str">
            <v>4030663</v>
          </cell>
          <cell r="C3134" t="str">
            <v>EXCAVADORAS SOBRE ORUGAS DE 30 -36 TONELADAS</v>
          </cell>
          <cell r="D3134">
            <v>138434</v>
          </cell>
          <cell r="E3134">
            <v>41934</v>
          </cell>
          <cell r="F3134" t="str">
            <v>_PLANTAS</v>
          </cell>
          <cell r="G3134">
            <v>0</v>
          </cell>
          <cell r="H3134" t="str">
            <v>1</v>
          </cell>
          <cell r="I3134" t="str">
            <v>SEMANA 3</v>
          </cell>
          <cell r="J3134">
            <v>182</v>
          </cell>
          <cell r="K3134">
            <v>185</v>
          </cell>
          <cell r="L3134">
            <v>3</v>
          </cell>
          <cell r="M3134">
            <v>3</v>
          </cell>
          <cell r="N3134">
            <v>7</v>
          </cell>
          <cell r="R3134" t="str">
            <v>CANTERA</v>
          </cell>
          <cell r="S3134" t="str">
            <v>CPP</v>
          </cell>
          <cell r="T3134" t="str">
            <v>PLATO</v>
          </cell>
          <cell r="U3134" t="str">
            <v>1001F00037</v>
          </cell>
          <cell r="V3134">
            <v>6100000250</v>
          </cell>
          <cell r="W3134" t="str">
            <v>CANTERA</v>
          </cell>
          <cell r="X3134" t="str">
            <v>JERICO</v>
          </cell>
        </row>
        <row r="3135">
          <cell r="A3135">
            <v>108422</v>
          </cell>
          <cell r="B3135" t="str">
            <v>4030663</v>
          </cell>
          <cell r="C3135" t="str">
            <v>EXCAVADORAS SOBRE ORUGAS DE 30 -36 TONELADAS</v>
          </cell>
          <cell r="D3135">
            <v>138435</v>
          </cell>
          <cell r="E3135">
            <v>41934</v>
          </cell>
          <cell r="F3135" t="str">
            <v>_PLANTAS</v>
          </cell>
          <cell r="G3135">
            <v>0</v>
          </cell>
          <cell r="H3135" t="str">
            <v>2</v>
          </cell>
          <cell r="I3135" t="str">
            <v>SEMANA 3</v>
          </cell>
          <cell r="J3135">
            <v>185</v>
          </cell>
          <cell r="K3135">
            <v>195</v>
          </cell>
          <cell r="L3135">
            <v>10</v>
          </cell>
          <cell r="M3135">
            <v>10</v>
          </cell>
          <cell r="R3135" t="str">
            <v>CANTERA</v>
          </cell>
          <cell r="S3135" t="str">
            <v>CPP</v>
          </cell>
          <cell r="T3135" t="str">
            <v>PLATO</v>
          </cell>
          <cell r="U3135" t="str">
            <v>1001F00037</v>
          </cell>
          <cell r="V3135">
            <v>6100000250</v>
          </cell>
          <cell r="W3135" t="str">
            <v>CANTERA</v>
          </cell>
          <cell r="X3135" t="str">
            <v>JERICO</v>
          </cell>
        </row>
        <row r="3136">
          <cell r="A3136">
            <v>108523</v>
          </cell>
          <cell r="B3136" t="str">
            <v>4030663</v>
          </cell>
          <cell r="C3136" t="str">
            <v>EXCAVADORAS SOBRE ORUGAS DE 30 -36 TONELADAS</v>
          </cell>
          <cell r="D3136">
            <v>138436</v>
          </cell>
          <cell r="E3136">
            <v>41935</v>
          </cell>
          <cell r="F3136" t="str">
            <v>_PLANTAS</v>
          </cell>
          <cell r="G3136">
            <v>0</v>
          </cell>
          <cell r="H3136" t="str">
            <v>1</v>
          </cell>
          <cell r="I3136" t="str">
            <v>SEMANA 3</v>
          </cell>
          <cell r="J3136">
            <v>195</v>
          </cell>
          <cell r="K3136">
            <v>205</v>
          </cell>
          <cell r="L3136">
            <v>10</v>
          </cell>
          <cell r="M3136">
            <v>10</v>
          </cell>
          <cell r="R3136" t="str">
            <v>CANTERA</v>
          </cell>
          <cell r="S3136" t="str">
            <v>CPP</v>
          </cell>
          <cell r="T3136" t="str">
            <v>PLATO</v>
          </cell>
          <cell r="U3136" t="str">
            <v>1001F00037</v>
          </cell>
          <cell r="V3136">
            <v>6100000250</v>
          </cell>
          <cell r="W3136" t="str">
            <v>CANTERA</v>
          </cell>
          <cell r="X3136" t="str">
            <v>JERICO</v>
          </cell>
        </row>
        <row r="3137">
          <cell r="A3137">
            <v>108523</v>
          </cell>
          <cell r="B3137" t="str">
            <v>4030663</v>
          </cell>
          <cell r="C3137" t="str">
            <v>EXCAVADORAS SOBRE ORUGAS DE 30 -36 TONELADAS</v>
          </cell>
          <cell r="D3137">
            <v>138437</v>
          </cell>
          <cell r="E3137">
            <v>41935</v>
          </cell>
          <cell r="F3137" t="str">
            <v>_PLANTAS</v>
          </cell>
          <cell r="G3137">
            <v>0</v>
          </cell>
          <cell r="H3137" t="str">
            <v>2</v>
          </cell>
          <cell r="I3137" t="str">
            <v>SEMANA 3</v>
          </cell>
          <cell r="J3137">
            <v>205</v>
          </cell>
          <cell r="K3137">
            <v>215</v>
          </cell>
          <cell r="L3137">
            <v>10</v>
          </cell>
          <cell r="M3137">
            <v>10</v>
          </cell>
          <cell r="R3137" t="str">
            <v>CANTERA</v>
          </cell>
          <cell r="S3137" t="str">
            <v>CPP</v>
          </cell>
          <cell r="T3137" t="str">
            <v>PLATO</v>
          </cell>
          <cell r="U3137" t="str">
            <v>1001F00037</v>
          </cell>
          <cell r="V3137">
            <v>6100000250</v>
          </cell>
          <cell r="W3137" t="str">
            <v>CANTERA</v>
          </cell>
          <cell r="X3137" t="str">
            <v>JERICO</v>
          </cell>
        </row>
        <row r="3138">
          <cell r="A3138">
            <v>103024</v>
          </cell>
          <cell r="B3138" t="str">
            <v>M-4010757</v>
          </cell>
          <cell r="C3138" t="str">
            <v>MARTILLO HIDRAULICO EXCAVADORA 20 TON</v>
          </cell>
          <cell r="D3138">
            <v>118011</v>
          </cell>
          <cell r="E3138">
            <v>41906</v>
          </cell>
          <cell r="F3138" t="str">
            <v>_PLANTAS</v>
          </cell>
          <cell r="G3138">
            <v>0</v>
          </cell>
          <cell r="H3138" t="str">
            <v>1</v>
          </cell>
          <cell r="I3138" t="str">
            <v>SEMANA 4</v>
          </cell>
          <cell r="J3138">
            <v>4103</v>
          </cell>
          <cell r="K3138">
            <v>4113</v>
          </cell>
          <cell r="L3138">
            <v>10</v>
          </cell>
          <cell r="M3138">
            <v>10</v>
          </cell>
          <cell r="R3138" t="str">
            <v>CANTERA</v>
          </cell>
          <cell r="S3138" t="str">
            <v>CPP</v>
          </cell>
          <cell r="T3138" t="str">
            <v>PLATO</v>
          </cell>
          <cell r="U3138" t="str">
            <v>1001F00037</v>
          </cell>
          <cell r="V3138">
            <v>6100000250</v>
          </cell>
          <cell r="W3138" t="str">
            <v>CANTERA</v>
          </cell>
          <cell r="X3138" t="str">
            <v>JERICO</v>
          </cell>
        </row>
        <row r="3139">
          <cell r="A3139">
            <v>103024</v>
          </cell>
          <cell r="B3139" t="str">
            <v>M-4010757</v>
          </cell>
          <cell r="C3139" t="str">
            <v>MARTILLO HIDRAULICO EXCAVADORA 20 TON</v>
          </cell>
          <cell r="D3139">
            <v>118012</v>
          </cell>
          <cell r="E3139">
            <v>41906</v>
          </cell>
          <cell r="F3139" t="str">
            <v>_PLANTAS</v>
          </cell>
          <cell r="G3139">
            <v>0</v>
          </cell>
          <cell r="H3139" t="str">
            <v>2</v>
          </cell>
          <cell r="I3139" t="str">
            <v>SEMANA 4</v>
          </cell>
          <cell r="J3139">
            <v>4113</v>
          </cell>
          <cell r="K3139">
            <v>4121</v>
          </cell>
          <cell r="L3139">
            <v>8</v>
          </cell>
          <cell r="M3139">
            <v>8</v>
          </cell>
          <cell r="R3139" t="str">
            <v>CANTERA</v>
          </cell>
          <cell r="S3139" t="str">
            <v>CPP</v>
          </cell>
          <cell r="T3139" t="str">
            <v>PLATO</v>
          </cell>
          <cell r="U3139" t="str">
            <v>1001F00037</v>
          </cell>
          <cell r="V3139">
            <v>6100000250</v>
          </cell>
          <cell r="W3139" t="str">
            <v>CANTERA</v>
          </cell>
          <cell r="X3139" t="str">
            <v>JERICO</v>
          </cell>
        </row>
        <row r="3140">
          <cell r="A3140">
            <v>103025</v>
          </cell>
          <cell r="B3140" t="str">
            <v>M-4010757</v>
          </cell>
          <cell r="C3140" t="str">
            <v>MARTILLO HIDRAULICO EXCAVADORA 20 TON</v>
          </cell>
          <cell r="D3140">
            <v>118013</v>
          </cell>
          <cell r="E3140">
            <v>41907</v>
          </cell>
          <cell r="F3140" t="str">
            <v>_PLANTAS</v>
          </cell>
          <cell r="G3140">
            <v>0</v>
          </cell>
          <cell r="H3140" t="str">
            <v>1</v>
          </cell>
          <cell r="I3140" t="str">
            <v>SEMANA 4</v>
          </cell>
          <cell r="J3140">
            <v>4121</v>
          </cell>
          <cell r="K3140">
            <v>4131</v>
          </cell>
          <cell r="L3140">
            <v>10</v>
          </cell>
          <cell r="M3140">
            <v>10</v>
          </cell>
          <cell r="R3140" t="str">
            <v>CANTERA</v>
          </cell>
          <cell r="S3140" t="str">
            <v>CPP</v>
          </cell>
          <cell r="T3140" t="str">
            <v>PLATO</v>
          </cell>
          <cell r="U3140" t="str">
            <v>1001F00037</v>
          </cell>
          <cell r="V3140">
            <v>6100000250</v>
          </cell>
          <cell r="W3140" t="str">
            <v>CANTERA</v>
          </cell>
          <cell r="X3140" t="str">
            <v>JERICO</v>
          </cell>
        </row>
        <row r="3141">
          <cell r="A3141">
            <v>103025</v>
          </cell>
          <cell r="B3141" t="str">
            <v>M-4010757</v>
          </cell>
          <cell r="C3141" t="str">
            <v>MARTILLO HIDRAULICO EXCAVADORA 20 TON</v>
          </cell>
          <cell r="D3141">
            <v>118014</v>
          </cell>
          <cell r="E3141">
            <v>41907</v>
          </cell>
          <cell r="F3141" t="str">
            <v>_PLANTAS</v>
          </cell>
          <cell r="G3141">
            <v>0</v>
          </cell>
          <cell r="H3141" t="str">
            <v>2</v>
          </cell>
          <cell r="I3141" t="str">
            <v>SEMANA 4</v>
          </cell>
          <cell r="J3141">
            <v>4131</v>
          </cell>
          <cell r="K3141">
            <v>4140</v>
          </cell>
          <cell r="L3141">
            <v>9</v>
          </cell>
          <cell r="M3141">
            <v>9</v>
          </cell>
          <cell r="R3141" t="str">
            <v>CANTERA</v>
          </cell>
          <cell r="S3141" t="str">
            <v>CPP</v>
          </cell>
          <cell r="T3141" t="str">
            <v>PLATO</v>
          </cell>
          <cell r="U3141" t="str">
            <v>1001F00037</v>
          </cell>
          <cell r="V3141">
            <v>6100000250</v>
          </cell>
          <cell r="W3141" t="str">
            <v>CANTERA</v>
          </cell>
          <cell r="X3141" t="str">
            <v>JERICO</v>
          </cell>
        </row>
        <row r="3142">
          <cell r="A3142">
            <v>103026</v>
          </cell>
          <cell r="B3142" t="str">
            <v>M-4010757</v>
          </cell>
          <cell r="C3142" t="str">
            <v>MARTILLO HIDRAULICO EXCAVADORA 20 TON</v>
          </cell>
          <cell r="D3142">
            <v>118015</v>
          </cell>
          <cell r="E3142">
            <v>41908</v>
          </cell>
          <cell r="F3142" t="str">
            <v>_PLANTAS</v>
          </cell>
          <cell r="G3142">
            <v>0</v>
          </cell>
          <cell r="H3142" t="str">
            <v>1</v>
          </cell>
          <cell r="I3142" t="str">
            <v>SEMANA 4</v>
          </cell>
          <cell r="J3142">
            <v>4140</v>
          </cell>
          <cell r="K3142">
            <v>4150</v>
          </cell>
          <cell r="L3142">
            <v>10</v>
          </cell>
          <cell r="M3142">
            <v>10</v>
          </cell>
          <cell r="R3142" t="str">
            <v>CANTERA</v>
          </cell>
          <cell r="S3142" t="str">
            <v>CPP</v>
          </cell>
          <cell r="T3142" t="str">
            <v>PLATO</v>
          </cell>
          <cell r="U3142" t="str">
            <v>1001F00037</v>
          </cell>
          <cell r="V3142">
            <v>6100000250</v>
          </cell>
          <cell r="W3142" t="str">
            <v>CANTERA</v>
          </cell>
          <cell r="X3142" t="str">
            <v>JERICO</v>
          </cell>
        </row>
        <row r="3143">
          <cell r="A3143">
            <v>103026</v>
          </cell>
          <cell r="B3143" t="str">
            <v>M-4010757</v>
          </cell>
          <cell r="C3143" t="str">
            <v>MARTILLO HIDRAULICO EXCAVADORA 20 TON</v>
          </cell>
          <cell r="D3143">
            <v>118016</v>
          </cell>
          <cell r="E3143">
            <v>41908</v>
          </cell>
          <cell r="F3143" t="str">
            <v>_PLANTAS</v>
          </cell>
          <cell r="G3143">
            <v>0</v>
          </cell>
          <cell r="H3143" t="str">
            <v>2</v>
          </cell>
          <cell r="I3143" t="str">
            <v>SEMANA 4</v>
          </cell>
          <cell r="J3143">
            <v>4150</v>
          </cell>
          <cell r="K3143">
            <v>4156</v>
          </cell>
          <cell r="L3143">
            <v>6</v>
          </cell>
          <cell r="M3143">
            <v>6</v>
          </cell>
          <cell r="R3143" t="str">
            <v>CANTERA</v>
          </cell>
          <cell r="S3143" t="str">
            <v>CPP</v>
          </cell>
          <cell r="T3143" t="str">
            <v>PLATO</v>
          </cell>
          <cell r="U3143" t="str">
            <v>1001F00037</v>
          </cell>
          <cell r="V3143">
            <v>6100000250</v>
          </cell>
          <cell r="W3143" t="str">
            <v>CANTERA</v>
          </cell>
          <cell r="X3143" t="str">
            <v>JERICO</v>
          </cell>
        </row>
        <row r="3144">
          <cell r="A3144">
            <v>103027</v>
          </cell>
          <cell r="B3144" t="str">
            <v>M-4010757</v>
          </cell>
          <cell r="C3144" t="str">
            <v>MARTILLO HIDRAULICO EXCAVADORA 20 TON</v>
          </cell>
          <cell r="D3144">
            <v>118017</v>
          </cell>
          <cell r="E3144">
            <v>41909</v>
          </cell>
          <cell r="F3144" t="str">
            <v>_PLANTAS</v>
          </cell>
          <cell r="G3144">
            <v>0</v>
          </cell>
          <cell r="H3144" t="str">
            <v>1</v>
          </cell>
          <cell r="I3144" t="str">
            <v>SEMANA 4</v>
          </cell>
          <cell r="J3144">
            <v>4156</v>
          </cell>
          <cell r="K3144">
            <v>4166</v>
          </cell>
          <cell r="L3144">
            <v>10</v>
          </cell>
          <cell r="M3144">
            <v>10</v>
          </cell>
          <cell r="R3144" t="str">
            <v>CANTERA</v>
          </cell>
          <cell r="S3144" t="str">
            <v>CPP</v>
          </cell>
          <cell r="T3144" t="str">
            <v>PLATO</v>
          </cell>
          <cell r="U3144" t="str">
            <v>1001F00037</v>
          </cell>
          <cell r="V3144">
            <v>6100000250</v>
          </cell>
          <cell r="W3144" t="str">
            <v>CANTERA</v>
          </cell>
          <cell r="X3144" t="str">
            <v>JERICO</v>
          </cell>
        </row>
        <row r="3145">
          <cell r="A3145">
            <v>103027</v>
          </cell>
          <cell r="B3145" t="str">
            <v>M-4010757</v>
          </cell>
          <cell r="C3145" t="str">
            <v>MARTILLO HIDRAULICO EXCAVADORA 20 TON</v>
          </cell>
          <cell r="D3145">
            <v>118019</v>
          </cell>
          <cell r="E3145">
            <v>41909</v>
          </cell>
          <cell r="F3145" t="str">
            <v>_PLANTAS</v>
          </cell>
          <cell r="G3145">
            <v>0</v>
          </cell>
          <cell r="H3145" t="str">
            <v>1</v>
          </cell>
          <cell r="I3145" t="str">
            <v>SEMANA 4</v>
          </cell>
          <cell r="J3145">
            <v>4166</v>
          </cell>
          <cell r="K3145">
            <v>4173</v>
          </cell>
          <cell r="L3145">
            <v>7</v>
          </cell>
          <cell r="M3145">
            <v>7</v>
          </cell>
          <cell r="R3145" t="str">
            <v>CANTERA</v>
          </cell>
          <cell r="S3145" t="str">
            <v>CPP</v>
          </cell>
          <cell r="T3145" t="str">
            <v>PLATO</v>
          </cell>
          <cell r="U3145" t="str">
            <v>1001F00037</v>
          </cell>
          <cell r="V3145">
            <v>6100000250</v>
          </cell>
          <cell r="W3145" t="str">
            <v>CANTERA</v>
          </cell>
          <cell r="X3145" t="str">
            <v>JERICO</v>
          </cell>
        </row>
        <row r="3146">
          <cell r="A3146">
            <v>103028</v>
          </cell>
          <cell r="B3146" t="str">
            <v>M-4010757</v>
          </cell>
          <cell r="C3146" t="str">
            <v>MARTILLO HIDRAULICO EXCAVADORA 20 TON</v>
          </cell>
          <cell r="D3146">
            <v>118020</v>
          </cell>
          <cell r="E3146">
            <v>41910</v>
          </cell>
          <cell r="F3146" t="str">
            <v>_PLANTAS</v>
          </cell>
          <cell r="G3146">
            <v>0</v>
          </cell>
          <cell r="H3146" t="str">
            <v>1</v>
          </cell>
          <cell r="I3146" t="str">
            <v>SEMANA 4</v>
          </cell>
          <cell r="J3146">
            <v>4173</v>
          </cell>
          <cell r="K3146">
            <v>4180</v>
          </cell>
          <cell r="L3146">
            <v>7</v>
          </cell>
          <cell r="M3146">
            <v>7</v>
          </cell>
          <cell r="N3146">
            <v>1</v>
          </cell>
          <cell r="R3146" t="str">
            <v>CANTERA</v>
          </cell>
          <cell r="S3146" t="str">
            <v>CPP</v>
          </cell>
          <cell r="T3146" t="str">
            <v>PLATO</v>
          </cell>
          <cell r="U3146" t="str">
            <v>1001F00037</v>
          </cell>
          <cell r="V3146">
            <v>6100000250</v>
          </cell>
          <cell r="W3146" t="str">
            <v>CANTERA</v>
          </cell>
          <cell r="X3146" t="str">
            <v>JERICO</v>
          </cell>
        </row>
        <row r="3147">
          <cell r="A3147">
            <v>103029</v>
          </cell>
          <cell r="B3147" t="str">
            <v>M-4010757</v>
          </cell>
          <cell r="C3147" t="str">
            <v>MARTILLO HIDRAULICO EXCAVADORA 20 TON</v>
          </cell>
          <cell r="D3147">
            <v>118021</v>
          </cell>
          <cell r="E3147">
            <v>41911</v>
          </cell>
          <cell r="F3147" t="str">
            <v>_PLANTAS</v>
          </cell>
          <cell r="G3147">
            <v>0</v>
          </cell>
          <cell r="H3147" t="str">
            <v>1</v>
          </cell>
          <cell r="I3147" t="str">
            <v>SEMANA 4</v>
          </cell>
          <cell r="J3147">
            <v>4180</v>
          </cell>
          <cell r="K3147">
            <v>4187</v>
          </cell>
          <cell r="L3147">
            <v>7</v>
          </cell>
          <cell r="M3147">
            <v>7</v>
          </cell>
          <cell r="R3147" t="str">
            <v>CANTERA</v>
          </cell>
          <cell r="S3147" t="str">
            <v>CPP</v>
          </cell>
          <cell r="T3147" t="str">
            <v>PLATO</v>
          </cell>
          <cell r="U3147" t="str">
            <v>1001F00037</v>
          </cell>
          <cell r="V3147">
            <v>6100000250</v>
          </cell>
          <cell r="W3147" t="str">
            <v>CANTERA</v>
          </cell>
          <cell r="X3147" t="str">
            <v>JERICO</v>
          </cell>
        </row>
        <row r="3148">
          <cell r="A3148">
            <v>103029</v>
          </cell>
          <cell r="B3148" t="str">
            <v>M-4010757</v>
          </cell>
          <cell r="C3148" t="str">
            <v>MARTILLO HIDRAULICO EXCAVADORA 20 TON</v>
          </cell>
          <cell r="D3148">
            <v>118022</v>
          </cell>
          <cell r="E3148">
            <v>41911</v>
          </cell>
          <cell r="F3148" t="str">
            <v>_PLANTAS</v>
          </cell>
          <cell r="G3148">
            <v>0</v>
          </cell>
          <cell r="H3148" t="str">
            <v>2</v>
          </cell>
          <cell r="I3148" t="str">
            <v>SEMANA 4</v>
          </cell>
          <cell r="J3148">
            <v>4187</v>
          </cell>
          <cell r="K3148">
            <v>4196</v>
          </cell>
          <cell r="L3148">
            <v>9</v>
          </cell>
          <cell r="M3148">
            <v>9</v>
          </cell>
          <cell r="R3148" t="str">
            <v>CANTERA</v>
          </cell>
          <cell r="S3148" t="str">
            <v>CPP</v>
          </cell>
          <cell r="T3148" t="str">
            <v>PLATO</v>
          </cell>
          <cell r="U3148" t="str">
            <v>1001F00037</v>
          </cell>
          <cell r="V3148">
            <v>6100000250</v>
          </cell>
          <cell r="W3148" t="str">
            <v>CANTERA</v>
          </cell>
          <cell r="X3148" t="str">
            <v>JERICO</v>
          </cell>
        </row>
        <row r="3149">
          <cell r="A3149">
            <v>103030</v>
          </cell>
          <cell r="B3149" t="str">
            <v>M-4010757</v>
          </cell>
          <cell r="C3149" t="str">
            <v>MARTILLO HIDRAULICO EXCAVADORA 20 TON</v>
          </cell>
          <cell r="D3149">
            <v>118023</v>
          </cell>
          <cell r="E3149">
            <v>41912</v>
          </cell>
          <cell r="F3149" t="str">
            <v>_PLANTAS</v>
          </cell>
          <cell r="G3149">
            <v>0</v>
          </cell>
          <cell r="H3149" t="str">
            <v>1</v>
          </cell>
          <cell r="I3149" t="str">
            <v>SEMANA 4</v>
          </cell>
          <cell r="J3149">
            <v>4196</v>
          </cell>
          <cell r="K3149">
            <v>4205</v>
          </cell>
          <cell r="L3149">
            <v>9</v>
          </cell>
          <cell r="M3149">
            <v>9</v>
          </cell>
          <cell r="R3149" t="str">
            <v>CANTERA</v>
          </cell>
          <cell r="S3149" t="str">
            <v>CPP</v>
          </cell>
          <cell r="T3149" t="str">
            <v>PLATO</v>
          </cell>
          <cell r="U3149" t="str">
            <v>1001F00037</v>
          </cell>
          <cell r="V3149">
            <v>6100000250</v>
          </cell>
          <cell r="W3149" t="str">
            <v>CANTERA</v>
          </cell>
          <cell r="X3149" t="str">
            <v>JERICO</v>
          </cell>
        </row>
        <row r="3150">
          <cell r="A3150">
            <v>103030</v>
          </cell>
          <cell r="B3150" t="str">
            <v>M-4010757</v>
          </cell>
          <cell r="C3150" t="str">
            <v>MARTILLO HIDRAULICO EXCAVADORA 20 TON</v>
          </cell>
          <cell r="D3150">
            <v>118024</v>
          </cell>
          <cell r="E3150">
            <v>41912</v>
          </cell>
          <cell r="F3150" t="str">
            <v>_PLANTAS</v>
          </cell>
          <cell r="G3150">
            <v>0</v>
          </cell>
          <cell r="H3150">
            <v>2</v>
          </cell>
          <cell r="I3150" t="str">
            <v>SEMANA 4</v>
          </cell>
          <cell r="J3150">
            <v>4205</v>
          </cell>
          <cell r="K3150">
            <v>4214</v>
          </cell>
          <cell r="L3150">
            <v>9</v>
          </cell>
          <cell r="M3150">
            <v>9</v>
          </cell>
          <cell r="R3150" t="str">
            <v>CANTERA</v>
          </cell>
          <cell r="S3150" t="str">
            <v>CPP</v>
          </cell>
          <cell r="T3150" t="str">
            <v>PLATO</v>
          </cell>
          <cell r="U3150" t="str">
            <v>1001F00037</v>
          </cell>
          <cell r="V3150">
            <v>6100000250</v>
          </cell>
          <cell r="W3150" t="str">
            <v>CANTERA</v>
          </cell>
          <cell r="X3150" t="str">
            <v>JERICO</v>
          </cell>
        </row>
        <row r="3151">
          <cell r="A3151">
            <v>103001</v>
          </cell>
          <cell r="B3151" t="str">
            <v>M-4010757</v>
          </cell>
          <cell r="C3151" t="str">
            <v>MARTILLO HIDRAULICO EXCAVADORA 20 TON</v>
          </cell>
          <cell r="D3151">
            <v>118025</v>
          </cell>
          <cell r="E3151">
            <v>41913</v>
          </cell>
          <cell r="F3151" t="str">
            <v>_PLANTAS</v>
          </cell>
          <cell r="G3151">
            <v>0</v>
          </cell>
          <cell r="H3151" t="str">
            <v>1</v>
          </cell>
          <cell r="I3151" t="str">
            <v>SEMANA 1</v>
          </cell>
          <cell r="J3151">
            <v>4214</v>
          </cell>
          <cell r="K3151">
            <v>4224</v>
          </cell>
          <cell r="L3151">
            <v>10</v>
          </cell>
          <cell r="M3151">
            <v>10</v>
          </cell>
          <cell r="R3151" t="str">
            <v>CANTERA</v>
          </cell>
          <cell r="S3151" t="str">
            <v>CPP</v>
          </cell>
          <cell r="T3151" t="str">
            <v>PLATO</v>
          </cell>
          <cell r="U3151" t="str">
            <v>1001F00037</v>
          </cell>
          <cell r="V3151">
            <v>6100000250</v>
          </cell>
          <cell r="W3151" t="str">
            <v>CANTERA</v>
          </cell>
          <cell r="X3151" t="str">
            <v>JERICO</v>
          </cell>
        </row>
        <row r="3152">
          <cell r="A3152">
            <v>103001</v>
          </cell>
          <cell r="B3152" t="str">
            <v>M-4010757</v>
          </cell>
          <cell r="C3152" t="str">
            <v>MARTILLO HIDRAULICO EXCAVADORA 20 TON</v>
          </cell>
          <cell r="D3152">
            <v>118026</v>
          </cell>
          <cell r="E3152">
            <v>41913</v>
          </cell>
          <cell r="F3152" t="str">
            <v>_PLANTAS</v>
          </cell>
          <cell r="G3152">
            <v>0</v>
          </cell>
          <cell r="H3152" t="str">
            <v>2</v>
          </cell>
          <cell r="I3152" t="str">
            <v>SEMANA 1</v>
          </cell>
          <cell r="J3152">
            <v>4224</v>
          </cell>
          <cell r="K3152">
            <v>4233</v>
          </cell>
          <cell r="L3152">
            <v>9</v>
          </cell>
          <cell r="M3152">
            <v>9</v>
          </cell>
          <cell r="R3152" t="str">
            <v>CANTERA</v>
          </cell>
          <cell r="S3152" t="str">
            <v>CPP</v>
          </cell>
          <cell r="T3152" t="str">
            <v>PLATO</v>
          </cell>
          <cell r="U3152" t="str">
            <v>1001F00037</v>
          </cell>
          <cell r="V3152">
            <v>6100000250</v>
          </cell>
          <cell r="W3152" t="str">
            <v>CANTERA</v>
          </cell>
          <cell r="X3152" t="str">
            <v>JERICO</v>
          </cell>
        </row>
        <row r="3153">
          <cell r="A3153">
            <v>103002</v>
          </cell>
          <cell r="B3153" t="str">
            <v>M-4010757</v>
          </cell>
          <cell r="C3153" t="str">
            <v>MARTILLO HIDRAULICO EXCAVADORA 20 TON</v>
          </cell>
          <cell r="D3153">
            <v>118027</v>
          </cell>
          <cell r="E3153">
            <v>41914</v>
          </cell>
          <cell r="F3153" t="str">
            <v>_PLANTAS</v>
          </cell>
          <cell r="G3153">
            <v>0</v>
          </cell>
          <cell r="H3153" t="str">
            <v>1</v>
          </cell>
          <cell r="I3153" t="str">
            <v>SEMANA 1</v>
          </cell>
          <cell r="J3153">
            <v>4233</v>
          </cell>
          <cell r="K3153">
            <v>4243</v>
          </cell>
          <cell r="L3153">
            <v>10</v>
          </cell>
          <cell r="M3153">
            <v>10</v>
          </cell>
          <cell r="R3153" t="str">
            <v>CANTERA</v>
          </cell>
          <cell r="S3153" t="str">
            <v>CPP</v>
          </cell>
          <cell r="T3153" t="str">
            <v>PLATO</v>
          </cell>
          <cell r="U3153" t="str">
            <v>1001F00037</v>
          </cell>
          <cell r="V3153">
            <v>6100000250</v>
          </cell>
          <cell r="W3153" t="str">
            <v>CANTERA</v>
          </cell>
          <cell r="X3153" t="str">
            <v>JERICO</v>
          </cell>
        </row>
        <row r="3154">
          <cell r="A3154">
            <v>103002</v>
          </cell>
          <cell r="B3154" t="str">
            <v>M-4010757</v>
          </cell>
          <cell r="C3154" t="str">
            <v>MARTILLO HIDRAULICO EXCAVADORA 20 TON</v>
          </cell>
          <cell r="D3154">
            <v>118028</v>
          </cell>
          <cell r="E3154">
            <v>41914</v>
          </cell>
          <cell r="F3154" t="str">
            <v>_PLANTAS</v>
          </cell>
          <cell r="G3154">
            <v>0</v>
          </cell>
          <cell r="H3154" t="str">
            <v>2</v>
          </cell>
          <cell r="I3154" t="str">
            <v>SEMANA 1</v>
          </cell>
          <cell r="J3154">
            <v>4243</v>
          </cell>
          <cell r="K3154">
            <v>4252</v>
          </cell>
          <cell r="L3154">
            <v>9</v>
          </cell>
          <cell r="M3154">
            <v>9</v>
          </cell>
          <cell r="R3154" t="str">
            <v>CANTERA</v>
          </cell>
          <cell r="S3154" t="str">
            <v>CPP</v>
          </cell>
          <cell r="T3154" t="str">
            <v>PLATO</v>
          </cell>
          <cell r="U3154" t="str">
            <v>1001F00037</v>
          </cell>
          <cell r="V3154">
            <v>6100000250</v>
          </cell>
          <cell r="W3154" t="str">
            <v>CANTERA</v>
          </cell>
          <cell r="X3154" t="str">
            <v>JERICO</v>
          </cell>
        </row>
        <row r="3155">
          <cell r="A3155">
            <v>103003</v>
          </cell>
          <cell r="B3155" t="str">
            <v>M-4010757</v>
          </cell>
          <cell r="C3155" t="str">
            <v>MARTILLO HIDRAULICO EXCAVADORA 20 TON</v>
          </cell>
          <cell r="D3155">
            <v>118029</v>
          </cell>
          <cell r="E3155">
            <v>41915</v>
          </cell>
          <cell r="F3155" t="str">
            <v>_PLANTAS</v>
          </cell>
          <cell r="G3155">
            <v>0</v>
          </cell>
          <cell r="H3155" t="str">
            <v>1</v>
          </cell>
          <cell r="I3155" t="str">
            <v>SEMANA 1</v>
          </cell>
          <cell r="J3155">
            <v>4252</v>
          </cell>
          <cell r="K3155">
            <v>4261</v>
          </cell>
          <cell r="L3155">
            <v>9</v>
          </cell>
          <cell r="M3155">
            <v>9</v>
          </cell>
          <cell r="N3155">
            <v>1</v>
          </cell>
          <cell r="R3155" t="str">
            <v>CANTERA</v>
          </cell>
          <cell r="S3155" t="str">
            <v>CPP</v>
          </cell>
          <cell r="T3155" t="str">
            <v>PLATO</v>
          </cell>
          <cell r="U3155" t="str">
            <v>1001F00037</v>
          </cell>
          <cell r="V3155">
            <v>6100000250</v>
          </cell>
          <cell r="W3155" t="str">
            <v>CANTERA</v>
          </cell>
          <cell r="X3155" t="str">
            <v>JERICO</v>
          </cell>
        </row>
        <row r="3156">
          <cell r="A3156">
            <v>103003</v>
          </cell>
          <cell r="B3156" t="str">
            <v>M-4010757</v>
          </cell>
          <cell r="C3156" t="str">
            <v>MARTILLO HIDRAULICO EXCAVADORA 20 TON</v>
          </cell>
          <cell r="D3156">
            <v>118031</v>
          </cell>
          <cell r="E3156">
            <v>41915</v>
          </cell>
          <cell r="F3156" t="str">
            <v>_PLANTAS</v>
          </cell>
          <cell r="G3156">
            <v>0</v>
          </cell>
          <cell r="H3156">
            <v>2</v>
          </cell>
          <cell r="I3156" t="str">
            <v>SEMANA 1</v>
          </cell>
          <cell r="J3156">
            <v>4261</v>
          </cell>
          <cell r="K3156">
            <v>4269</v>
          </cell>
          <cell r="L3156">
            <v>8</v>
          </cell>
          <cell r="M3156">
            <v>8</v>
          </cell>
          <cell r="N3156">
            <v>2</v>
          </cell>
          <cell r="R3156" t="str">
            <v>CANTERA</v>
          </cell>
          <cell r="S3156" t="str">
            <v>CPP</v>
          </cell>
          <cell r="T3156" t="str">
            <v>PLATO</v>
          </cell>
          <cell r="U3156" t="str">
            <v>1001F00037</v>
          </cell>
          <cell r="V3156">
            <v>6100000250</v>
          </cell>
          <cell r="W3156" t="str">
            <v>CANTERA</v>
          </cell>
          <cell r="X3156" t="str">
            <v>JERICO</v>
          </cell>
        </row>
        <row r="3157">
          <cell r="A3157">
            <v>103004</v>
          </cell>
          <cell r="B3157" t="str">
            <v>M-4010757</v>
          </cell>
          <cell r="C3157" t="str">
            <v>MARTILLO HIDRAULICO EXCAVADORA 20 TON</v>
          </cell>
          <cell r="D3157">
            <v>118032</v>
          </cell>
          <cell r="E3157">
            <v>41916</v>
          </cell>
          <cell r="F3157" t="str">
            <v>_PLANTAS</v>
          </cell>
          <cell r="G3157">
            <v>0</v>
          </cell>
          <cell r="H3157" t="str">
            <v>1</v>
          </cell>
          <cell r="I3157" t="str">
            <v>SEMANA 1</v>
          </cell>
          <cell r="J3157">
            <v>4269</v>
          </cell>
          <cell r="K3157">
            <v>4279</v>
          </cell>
          <cell r="L3157">
            <v>10</v>
          </cell>
          <cell r="M3157">
            <v>10</v>
          </cell>
          <cell r="R3157" t="str">
            <v>CANTERA</v>
          </cell>
          <cell r="S3157" t="str">
            <v>CPP</v>
          </cell>
          <cell r="T3157" t="str">
            <v>PLATO</v>
          </cell>
          <cell r="U3157" t="str">
            <v>1001F00037</v>
          </cell>
          <cell r="V3157">
            <v>6100000250</v>
          </cell>
          <cell r="W3157" t="str">
            <v>CANTERA</v>
          </cell>
          <cell r="X3157" t="str">
            <v>JERICO</v>
          </cell>
        </row>
        <row r="3158">
          <cell r="A3158">
            <v>103004</v>
          </cell>
          <cell r="B3158" t="str">
            <v>M-4010757</v>
          </cell>
          <cell r="C3158" t="str">
            <v>MARTILLO HIDRAULICO EXCAVADORA 20 TON</v>
          </cell>
          <cell r="D3158">
            <v>118033</v>
          </cell>
          <cell r="E3158">
            <v>41916</v>
          </cell>
          <cell r="F3158" t="str">
            <v>_PLANTAS</v>
          </cell>
          <cell r="G3158">
            <v>0</v>
          </cell>
          <cell r="H3158" t="str">
            <v>2</v>
          </cell>
          <cell r="I3158" t="str">
            <v>SEMANA 1</v>
          </cell>
          <cell r="J3158">
            <v>4279</v>
          </cell>
          <cell r="K3158">
            <v>4287</v>
          </cell>
          <cell r="L3158">
            <v>8</v>
          </cell>
          <cell r="M3158">
            <v>8</v>
          </cell>
          <cell r="R3158" t="str">
            <v>CANTERA</v>
          </cell>
          <cell r="S3158" t="str">
            <v>CPP</v>
          </cell>
          <cell r="T3158" t="str">
            <v>PLATO</v>
          </cell>
          <cell r="U3158" t="str">
            <v>1001F00037</v>
          </cell>
          <cell r="V3158">
            <v>6100000250</v>
          </cell>
          <cell r="W3158" t="str">
            <v>CANTERA</v>
          </cell>
          <cell r="X3158" t="str">
            <v>JERICO</v>
          </cell>
        </row>
        <row r="3159">
          <cell r="A3159">
            <v>103005</v>
          </cell>
          <cell r="B3159" t="str">
            <v>M-4010757</v>
          </cell>
          <cell r="C3159" t="str">
            <v>MARTILLO HIDRAULICO EXCAVADORA 20 TON</v>
          </cell>
          <cell r="D3159">
            <v>118034</v>
          </cell>
          <cell r="E3159">
            <v>41917</v>
          </cell>
          <cell r="F3159" t="str">
            <v>_PLANTAS</v>
          </cell>
          <cell r="G3159">
            <v>0</v>
          </cell>
          <cell r="H3159" t="str">
            <v>1</v>
          </cell>
          <cell r="I3159" t="str">
            <v>SEMANA 1</v>
          </cell>
          <cell r="J3159">
            <v>4287</v>
          </cell>
          <cell r="K3159">
            <v>4295</v>
          </cell>
          <cell r="L3159">
            <v>8</v>
          </cell>
          <cell r="M3159">
            <v>8</v>
          </cell>
          <cell r="R3159" t="str">
            <v>CANTERA</v>
          </cell>
          <cell r="S3159" t="str">
            <v>CPP</v>
          </cell>
          <cell r="T3159" t="str">
            <v>PLATO</v>
          </cell>
          <cell r="U3159" t="str">
            <v>1001F00037</v>
          </cell>
          <cell r="V3159">
            <v>6100000250</v>
          </cell>
          <cell r="W3159" t="str">
            <v>CANTERA</v>
          </cell>
          <cell r="X3159" t="str">
            <v>JERICO</v>
          </cell>
        </row>
        <row r="3160">
          <cell r="A3160">
            <v>103006</v>
          </cell>
          <cell r="B3160" t="str">
            <v>M-4010757</v>
          </cell>
          <cell r="C3160" t="str">
            <v>MARTILLO HIDRAULICO EXCAVADORA 20 TON</v>
          </cell>
          <cell r="D3160">
            <v>118035</v>
          </cell>
          <cell r="E3160">
            <v>41918</v>
          </cell>
          <cell r="F3160" t="str">
            <v>_PLANTAS</v>
          </cell>
          <cell r="G3160">
            <v>0</v>
          </cell>
          <cell r="H3160" t="str">
            <v>1</v>
          </cell>
          <cell r="I3160" t="str">
            <v>SEMANA 1</v>
          </cell>
          <cell r="J3160">
            <v>4295</v>
          </cell>
          <cell r="K3160">
            <v>4305</v>
          </cell>
          <cell r="L3160">
            <v>10</v>
          </cell>
          <cell r="M3160">
            <v>10</v>
          </cell>
          <cell r="R3160" t="str">
            <v>CANTERA</v>
          </cell>
          <cell r="S3160" t="str">
            <v>CPP</v>
          </cell>
          <cell r="T3160" t="str">
            <v>PLATO</v>
          </cell>
          <cell r="U3160" t="str">
            <v>1001F00037</v>
          </cell>
          <cell r="V3160">
            <v>6100000250</v>
          </cell>
          <cell r="W3160" t="str">
            <v>CANTERA</v>
          </cell>
          <cell r="X3160" t="str">
            <v>JERICO</v>
          </cell>
        </row>
        <row r="3161">
          <cell r="A3161">
            <v>103006</v>
          </cell>
          <cell r="B3161" t="str">
            <v>M-4010757</v>
          </cell>
          <cell r="C3161" t="str">
            <v>MARTILLO HIDRAULICO EXCAVADORA 20 TON</v>
          </cell>
          <cell r="D3161">
            <v>118036</v>
          </cell>
          <cell r="E3161">
            <v>41918</v>
          </cell>
          <cell r="F3161" t="str">
            <v>_PLANTAS</v>
          </cell>
          <cell r="G3161">
            <v>0</v>
          </cell>
          <cell r="H3161" t="str">
            <v>1</v>
          </cell>
          <cell r="I3161" t="str">
            <v>SEMANA 1</v>
          </cell>
          <cell r="J3161">
            <v>4305</v>
          </cell>
          <cell r="K3161">
            <v>4314</v>
          </cell>
          <cell r="L3161">
            <v>9</v>
          </cell>
          <cell r="M3161">
            <v>9</v>
          </cell>
          <cell r="R3161" t="str">
            <v>CANTERA</v>
          </cell>
          <cell r="S3161" t="str">
            <v>CPP</v>
          </cell>
          <cell r="T3161" t="str">
            <v>PLATO</v>
          </cell>
          <cell r="U3161" t="str">
            <v>1001F00037</v>
          </cell>
          <cell r="V3161">
            <v>6100000250</v>
          </cell>
          <cell r="W3161" t="str">
            <v>CANTERA</v>
          </cell>
          <cell r="X3161" t="str">
            <v>JERICO</v>
          </cell>
        </row>
        <row r="3162">
          <cell r="A3162">
            <v>103007</v>
          </cell>
          <cell r="B3162" t="str">
            <v>M-4010757</v>
          </cell>
          <cell r="C3162" t="str">
            <v>MARTILLO HIDRAULICO EXCAVADORA 20 TON</v>
          </cell>
          <cell r="D3162">
            <v>118037</v>
          </cell>
          <cell r="E3162">
            <v>41919</v>
          </cell>
          <cell r="F3162" t="str">
            <v>_PLANTAS</v>
          </cell>
          <cell r="G3162">
            <v>0</v>
          </cell>
          <cell r="H3162" t="str">
            <v>1</v>
          </cell>
          <cell r="I3162" t="str">
            <v>SEMANA 1</v>
          </cell>
          <cell r="J3162">
            <v>4314</v>
          </cell>
          <cell r="K3162">
            <v>4324</v>
          </cell>
          <cell r="L3162">
            <v>10</v>
          </cell>
          <cell r="M3162">
            <v>10</v>
          </cell>
          <cell r="R3162" t="str">
            <v>CANTERA</v>
          </cell>
          <cell r="S3162" t="str">
            <v>CPP</v>
          </cell>
          <cell r="T3162" t="str">
            <v>PLATO</v>
          </cell>
          <cell r="U3162" t="str">
            <v>1001F00037</v>
          </cell>
          <cell r="V3162">
            <v>6100000250</v>
          </cell>
          <cell r="W3162" t="str">
            <v>CANTERA</v>
          </cell>
          <cell r="X3162" t="str">
            <v>JERICO</v>
          </cell>
        </row>
        <row r="3163">
          <cell r="A3163">
            <v>103007</v>
          </cell>
          <cell r="B3163" t="str">
            <v>M-4010757</v>
          </cell>
          <cell r="C3163" t="str">
            <v>MARTILLO HIDRAULICO EXCAVADORA 20 TON</v>
          </cell>
          <cell r="D3163">
            <v>118039</v>
          </cell>
          <cell r="E3163">
            <v>41919</v>
          </cell>
          <cell r="F3163" t="str">
            <v>_PLANTAS</v>
          </cell>
          <cell r="G3163">
            <v>0</v>
          </cell>
          <cell r="H3163" t="str">
            <v>1</v>
          </cell>
          <cell r="I3163" t="str">
            <v>SEMANA 1</v>
          </cell>
          <cell r="J3163">
            <v>4324</v>
          </cell>
          <cell r="K3163">
            <v>4330</v>
          </cell>
          <cell r="L3163">
            <v>6</v>
          </cell>
          <cell r="M3163">
            <v>6</v>
          </cell>
          <cell r="R3163" t="str">
            <v>CANTERA</v>
          </cell>
          <cell r="S3163" t="str">
            <v>CPP</v>
          </cell>
          <cell r="T3163" t="str">
            <v>PLATO</v>
          </cell>
          <cell r="U3163" t="str">
            <v>1001F00037</v>
          </cell>
          <cell r="V3163">
            <v>6100000250</v>
          </cell>
          <cell r="W3163" t="str">
            <v>CANTERA</v>
          </cell>
          <cell r="X3163" t="str">
            <v>JERICO</v>
          </cell>
        </row>
        <row r="3164">
          <cell r="A3164">
            <v>103008</v>
          </cell>
          <cell r="B3164" t="str">
            <v>M-4010757</v>
          </cell>
          <cell r="C3164" t="str">
            <v>MARTILLO HIDRAULICO EXCAVADORA 20 TON</v>
          </cell>
          <cell r="D3164">
            <v>118040</v>
          </cell>
          <cell r="E3164">
            <v>41920</v>
          </cell>
          <cell r="F3164" t="str">
            <v>_PLANTAS</v>
          </cell>
          <cell r="G3164">
            <v>0</v>
          </cell>
          <cell r="H3164" t="str">
            <v>1</v>
          </cell>
          <cell r="I3164" t="str">
            <v>SEMANA 1</v>
          </cell>
          <cell r="J3164">
            <v>4330</v>
          </cell>
          <cell r="K3164">
            <v>4340</v>
          </cell>
          <cell r="L3164">
            <v>10</v>
          </cell>
          <cell r="M3164">
            <v>10</v>
          </cell>
          <cell r="R3164" t="str">
            <v>CANTERA</v>
          </cell>
          <cell r="S3164" t="str">
            <v>CPP</v>
          </cell>
          <cell r="T3164" t="str">
            <v>PLATO</v>
          </cell>
          <cell r="U3164" t="str">
            <v>1001F00037</v>
          </cell>
          <cell r="V3164">
            <v>6100000250</v>
          </cell>
          <cell r="W3164" t="str">
            <v>CANTERA</v>
          </cell>
          <cell r="X3164" t="str">
            <v>JERICO</v>
          </cell>
        </row>
        <row r="3165">
          <cell r="A3165">
            <v>103008</v>
          </cell>
          <cell r="B3165" t="str">
            <v>M-4010757</v>
          </cell>
          <cell r="C3165" t="str">
            <v>MARTILLO HIDRAULICO EXCAVADORA 20 TON</v>
          </cell>
          <cell r="D3165">
            <v>118041</v>
          </cell>
          <cell r="E3165">
            <v>41920</v>
          </cell>
          <cell r="F3165" t="str">
            <v>_PLANTAS</v>
          </cell>
          <cell r="G3165">
            <v>0</v>
          </cell>
          <cell r="H3165" t="str">
            <v>2</v>
          </cell>
          <cell r="I3165" t="str">
            <v>SEMANA 1</v>
          </cell>
          <cell r="J3165">
            <v>4340</v>
          </cell>
          <cell r="K3165">
            <v>4349</v>
          </cell>
          <cell r="L3165">
            <v>9</v>
          </cell>
          <cell r="M3165">
            <v>9</v>
          </cell>
          <cell r="R3165" t="str">
            <v>CANTERA</v>
          </cell>
          <cell r="S3165" t="str">
            <v>CPP</v>
          </cell>
          <cell r="T3165" t="str">
            <v>PLATO</v>
          </cell>
          <cell r="U3165" t="str">
            <v>1001F00037</v>
          </cell>
          <cell r="V3165">
            <v>6100000250</v>
          </cell>
          <cell r="W3165" t="str">
            <v>CANTERA</v>
          </cell>
          <cell r="X3165" t="str">
            <v>JERICO</v>
          </cell>
        </row>
        <row r="3166">
          <cell r="A3166">
            <v>103009</v>
          </cell>
          <cell r="B3166" t="str">
            <v>M-4010757</v>
          </cell>
          <cell r="C3166" t="str">
            <v>MARTILLO HIDRAULICO EXCAVADORA 20 TON</v>
          </cell>
          <cell r="D3166">
            <v>118042</v>
          </cell>
          <cell r="E3166">
            <v>41921</v>
          </cell>
          <cell r="F3166" t="str">
            <v>_PLANTAS</v>
          </cell>
          <cell r="G3166">
            <v>0</v>
          </cell>
          <cell r="H3166" t="str">
            <v>1</v>
          </cell>
          <cell r="I3166" t="str">
            <v>SEMANA 2</v>
          </cell>
          <cell r="J3166">
            <v>4349</v>
          </cell>
          <cell r="K3166">
            <v>4354</v>
          </cell>
          <cell r="L3166">
            <v>5</v>
          </cell>
          <cell r="M3166">
            <v>5</v>
          </cell>
          <cell r="R3166" t="str">
            <v>CANTERA</v>
          </cell>
          <cell r="S3166" t="str">
            <v>CPP</v>
          </cell>
          <cell r="T3166" t="str">
            <v>PLATO</v>
          </cell>
          <cell r="U3166" t="str">
            <v>1001F00037</v>
          </cell>
          <cell r="V3166">
            <v>6100000250</v>
          </cell>
          <cell r="W3166" t="str">
            <v>CANTERA</v>
          </cell>
          <cell r="X3166" t="str">
            <v>JERICO</v>
          </cell>
        </row>
        <row r="3167">
          <cell r="A3167">
            <v>103009</v>
          </cell>
          <cell r="B3167" t="str">
            <v>M-4010757</v>
          </cell>
          <cell r="C3167" t="str">
            <v>MARTILLO HIDRAULICO EXCAVADORA 20 TON</v>
          </cell>
          <cell r="D3167">
            <v>118043</v>
          </cell>
          <cell r="E3167">
            <v>41921</v>
          </cell>
          <cell r="F3167" t="str">
            <v>_PLANTAS</v>
          </cell>
          <cell r="G3167" t="str">
            <v>0</v>
          </cell>
          <cell r="H3167" t="str">
            <v>2</v>
          </cell>
          <cell r="I3167" t="str">
            <v>SEMANA 2</v>
          </cell>
          <cell r="J3167">
            <v>4354</v>
          </cell>
          <cell r="K3167">
            <v>4354</v>
          </cell>
          <cell r="L3167">
            <v>0</v>
          </cell>
          <cell r="U3167" t="str">
            <v>DISPONIBLE</v>
          </cell>
        </row>
        <row r="3168">
          <cell r="A3168">
            <v>103010</v>
          </cell>
          <cell r="B3168" t="str">
            <v>M-4010757</v>
          </cell>
          <cell r="C3168" t="str">
            <v>MARTILLO HIDRAULICO EXCAVADORA 20 TON</v>
          </cell>
          <cell r="D3168">
            <v>118044</v>
          </cell>
          <cell r="E3168">
            <v>41922</v>
          </cell>
          <cell r="F3168" t="str">
            <v>_PLANTAS</v>
          </cell>
          <cell r="G3168" t="str">
            <v>0</v>
          </cell>
          <cell r="H3168" t="str">
            <v>1</v>
          </cell>
          <cell r="I3168" t="str">
            <v>SEMANA 2</v>
          </cell>
          <cell r="J3168">
            <v>4354</v>
          </cell>
          <cell r="K3168">
            <v>4364</v>
          </cell>
          <cell r="L3168">
            <v>10</v>
          </cell>
          <cell r="M3168">
            <v>10</v>
          </cell>
          <cell r="R3168" t="str">
            <v>CANTERA</v>
          </cell>
          <cell r="S3168" t="str">
            <v>CPP</v>
          </cell>
          <cell r="T3168" t="str">
            <v>PLATO</v>
          </cell>
          <cell r="U3168" t="str">
            <v>1001F00037</v>
          </cell>
          <cell r="V3168">
            <v>6100000250</v>
          </cell>
          <cell r="W3168" t="str">
            <v>CANTERA</v>
          </cell>
          <cell r="X3168" t="str">
            <v>JERICO</v>
          </cell>
        </row>
        <row r="3169">
          <cell r="A3169">
            <v>103010</v>
          </cell>
          <cell r="B3169" t="str">
            <v>M-4010757</v>
          </cell>
          <cell r="C3169" t="str">
            <v>MARTILLO HIDRAULICO EXCAVADORA 20 TON</v>
          </cell>
          <cell r="D3169">
            <v>118045</v>
          </cell>
          <cell r="E3169">
            <v>41922</v>
          </cell>
          <cell r="F3169" t="str">
            <v>_PLANTAS</v>
          </cell>
          <cell r="G3169">
            <v>0</v>
          </cell>
          <cell r="H3169" t="str">
            <v>2</v>
          </cell>
          <cell r="I3169" t="str">
            <v>SEMANA 2</v>
          </cell>
          <cell r="J3169">
            <v>4364</v>
          </cell>
          <cell r="K3169">
            <v>4371</v>
          </cell>
          <cell r="L3169">
            <v>7</v>
          </cell>
          <cell r="M3169">
            <v>7</v>
          </cell>
          <cell r="R3169" t="str">
            <v>CANTERA</v>
          </cell>
          <cell r="S3169" t="str">
            <v>CPP</v>
          </cell>
          <cell r="T3169" t="str">
            <v>PLATO</v>
          </cell>
          <cell r="U3169" t="str">
            <v>1001F00037</v>
          </cell>
          <cell r="V3169">
            <v>6100000250</v>
          </cell>
          <cell r="W3169" t="str">
            <v>CANTERA</v>
          </cell>
          <cell r="X3169" t="str">
            <v>JERICO</v>
          </cell>
        </row>
        <row r="3170">
          <cell r="A3170">
            <v>103011</v>
          </cell>
          <cell r="B3170" t="str">
            <v>M-4010757</v>
          </cell>
          <cell r="C3170" t="str">
            <v>MARTILLO HIDRAULICO EXCAVADORA 20 TON</v>
          </cell>
          <cell r="D3170">
            <v>118046</v>
          </cell>
          <cell r="E3170">
            <v>41923</v>
          </cell>
          <cell r="F3170" t="str">
            <v>_PLANTAS</v>
          </cell>
          <cell r="G3170">
            <v>0</v>
          </cell>
          <cell r="H3170" t="str">
            <v>1</v>
          </cell>
          <cell r="I3170" t="str">
            <v>SEMANA 2</v>
          </cell>
          <cell r="J3170">
            <v>4371</v>
          </cell>
          <cell r="K3170">
            <v>4381</v>
          </cell>
          <cell r="L3170">
            <v>10</v>
          </cell>
          <cell r="M3170">
            <v>10</v>
          </cell>
          <cell r="R3170" t="str">
            <v>CANTERA</v>
          </cell>
          <cell r="S3170" t="str">
            <v>CPP</v>
          </cell>
          <cell r="T3170" t="str">
            <v>PLATO</v>
          </cell>
          <cell r="U3170" t="str">
            <v>1001F00037</v>
          </cell>
          <cell r="V3170">
            <v>6100000250</v>
          </cell>
          <cell r="W3170" t="str">
            <v>CANTERA</v>
          </cell>
          <cell r="X3170" t="str">
            <v>JERICO</v>
          </cell>
        </row>
        <row r="3171">
          <cell r="A3171">
            <v>103011</v>
          </cell>
          <cell r="B3171" t="str">
            <v>M-4010757</v>
          </cell>
          <cell r="C3171" t="str">
            <v>MARTILLO HIDRAULICO EXCAVADORA 20 TON</v>
          </cell>
          <cell r="D3171">
            <v>118047</v>
          </cell>
          <cell r="E3171">
            <v>41923</v>
          </cell>
          <cell r="F3171" t="str">
            <v>_PLANTAS</v>
          </cell>
          <cell r="G3171">
            <v>0</v>
          </cell>
          <cell r="H3171" t="str">
            <v>2</v>
          </cell>
          <cell r="I3171" t="str">
            <v>SEMANA 2</v>
          </cell>
          <cell r="J3171">
            <v>4381</v>
          </cell>
          <cell r="K3171">
            <v>4390</v>
          </cell>
          <cell r="L3171">
            <v>9</v>
          </cell>
          <cell r="M3171">
            <v>9</v>
          </cell>
          <cell r="R3171" t="str">
            <v>CANTERA</v>
          </cell>
          <cell r="S3171" t="str">
            <v>CPP</v>
          </cell>
          <cell r="T3171" t="str">
            <v>PLATO</v>
          </cell>
          <cell r="U3171" t="str">
            <v>1001F00037</v>
          </cell>
          <cell r="V3171">
            <v>6100000250</v>
          </cell>
          <cell r="W3171" t="str">
            <v>CANTERA</v>
          </cell>
          <cell r="X3171" t="str">
            <v>JERICO</v>
          </cell>
        </row>
        <row r="3172">
          <cell r="A3172">
            <v>103012</v>
          </cell>
          <cell r="B3172" t="str">
            <v>M-4010757</v>
          </cell>
          <cell r="C3172" t="str">
            <v>MARTILLO HIDRAULICO EXCAVADORA 20 TON</v>
          </cell>
          <cell r="D3172">
            <v>118048</v>
          </cell>
          <cell r="E3172">
            <v>41924</v>
          </cell>
          <cell r="F3172" t="str">
            <v>_PLANTAS</v>
          </cell>
          <cell r="G3172" t="str">
            <v>0</v>
          </cell>
          <cell r="H3172" t="str">
            <v>1</v>
          </cell>
          <cell r="I3172" t="str">
            <v>SEMANA 2</v>
          </cell>
          <cell r="J3172">
            <v>4390</v>
          </cell>
          <cell r="K3172">
            <v>4398</v>
          </cell>
          <cell r="L3172">
            <v>8</v>
          </cell>
          <cell r="M3172">
            <v>8</v>
          </cell>
          <cell r="R3172" t="str">
            <v>CANTERA</v>
          </cell>
          <cell r="S3172" t="str">
            <v>CPP</v>
          </cell>
          <cell r="T3172" t="str">
            <v>PLATO</v>
          </cell>
          <cell r="U3172" t="str">
            <v>1001F00037</v>
          </cell>
          <cell r="V3172">
            <v>6100000250</v>
          </cell>
          <cell r="W3172" t="str">
            <v>CANTERA</v>
          </cell>
          <cell r="X3172" t="str">
            <v>JERICO</v>
          </cell>
        </row>
        <row r="3173">
          <cell r="A3173">
            <v>103013</v>
          </cell>
          <cell r="B3173" t="str">
            <v>M-4010757</v>
          </cell>
          <cell r="C3173" t="str">
            <v>MARTILLO HIDRAULICO EXCAVADORA 20 TON</v>
          </cell>
          <cell r="D3173">
            <v>118050</v>
          </cell>
          <cell r="E3173">
            <v>41925</v>
          </cell>
          <cell r="F3173" t="str">
            <v>_PLANTAS</v>
          </cell>
          <cell r="G3173">
            <v>0</v>
          </cell>
          <cell r="H3173" t="str">
            <v>1</v>
          </cell>
          <cell r="I3173" t="str">
            <v>SEMANA 2</v>
          </cell>
          <cell r="J3173">
            <v>4398</v>
          </cell>
          <cell r="K3173">
            <v>4406</v>
          </cell>
          <cell r="L3173">
            <v>8</v>
          </cell>
          <cell r="M3173">
            <v>8</v>
          </cell>
          <cell r="R3173" t="str">
            <v>CANTERA</v>
          </cell>
          <cell r="S3173" t="str">
            <v>CPP</v>
          </cell>
          <cell r="T3173" t="str">
            <v>PLATO</v>
          </cell>
          <cell r="U3173" t="str">
            <v>1001F00037</v>
          </cell>
          <cell r="V3173">
            <v>6100000250</v>
          </cell>
          <cell r="W3173" t="str">
            <v>CANTERA</v>
          </cell>
          <cell r="X3173" t="str">
            <v>JERICO</v>
          </cell>
        </row>
        <row r="3174">
          <cell r="A3174">
            <v>103013</v>
          </cell>
          <cell r="B3174" t="str">
            <v>M-4010757</v>
          </cell>
          <cell r="C3174" t="str">
            <v>MARTILLO HIDRAULICO EXCAVADORA 20 TON</v>
          </cell>
          <cell r="D3174">
            <v>139291</v>
          </cell>
          <cell r="E3174">
            <v>41925</v>
          </cell>
          <cell r="F3174" t="str">
            <v>_PLANTAS</v>
          </cell>
          <cell r="G3174">
            <v>0</v>
          </cell>
          <cell r="H3174" t="str">
            <v>2</v>
          </cell>
          <cell r="I3174" t="str">
            <v>SEMANA 2</v>
          </cell>
          <cell r="J3174">
            <v>4406</v>
          </cell>
          <cell r="K3174">
            <v>4414</v>
          </cell>
          <cell r="L3174">
            <v>8</v>
          </cell>
          <cell r="M3174">
            <v>8</v>
          </cell>
          <cell r="R3174" t="str">
            <v>CANTERA</v>
          </cell>
          <cell r="S3174" t="str">
            <v>CPP</v>
          </cell>
          <cell r="T3174" t="str">
            <v>PLATO</v>
          </cell>
          <cell r="U3174" t="str">
            <v>1001F00037</v>
          </cell>
          <cell r="V3174">
            <v>6100000250</v>
          </cell>
          <cell r="W3174" t="str">
            <v>CANTERA</v>
          </cell>
          <cell r="X3174" t="str">
            <v>JERICO</v>
          </cell>
        </row>
        <row r="3175">
          <cell r="A3175">
            <v>103014</v>
          </cell>
          <cell r="B3175" t="str">
            <v>M-4010757</v>
          </cell>
          <cell r="C3175" t="str">
            <v>MARTILLO HIDRAULICO EXCAVADORA 20 TON</v>
          </cell>
          <cell r="D3175">
            <v>138812</v>
          </cell>
          <cell r="E3175">
            <v>41926</v>
          </cell>
          <cell r="F3175" t="str">
            <v>_PLANTAS</v>
          </cell>
          <cell r="G3175">
            <v>0</v>
          </cell>
          <cell r="H3175" t="str">
            <v>1</v>
          </cell>
          <cell r="I3175" t="str">
            <v>SEMANA 2</v>
          </cell>
          <cell r="J3175">
            <v>4414</v>
          </cell>
          <cell r="K3175">
            <v>4425</v>
          </cell>
          <cell r="L3175">
            <v>11</v>
          </cell>
          <cell r="M3175">
            <v>11</v>
          </cell>
          <cell r="R3175" t="str">
            <v>CANTERA</v>
          </cell>
          <cell r="S3175" t="str">
            <v>CPP</v>
          </cell>
          <cell r="T3175" t="str">
            <v>PLATO</v>
          </cell>
          <cell r="U3175" t="str">
            <v>1001F00037</v>
          </cell>
          <cell r="V3175">
            <v>6100000250</v>
          </cell>
          <cell r="W3175" t="str">
            <v>CANTERA</v>
          </cell>
          <cell r="X3175" t="str">
            <v>JERICO</v>
          </cell>
        </row>
        <row r="3176">
          <cell r="A3176">
            <v>103014</v>
          </cell>
          <cell r="B3176" t="str">
            <v>M-4010757</v>
          </cell>
          <cell r="C3176" t="str">
            <v>MARTILLO HIDRAULICO EXCAVADORA 20 TON</v>
          </cell>
          <cell r="D3176">
            <v>138813</v>
          </cell>
          <cell r="E3176">
            <v>41926</v>
          </cell>
          <cell r="F3176" t="str">
            <v>_PLANTAS</v>
          </cell>
          <cell r="G3176">
            <v>0</v>
          </cell>
          <cell r="H3176" t="str">
            <v>2</v>
          </cell>
          <cell r="I3176" t="str">
            <v>SEMANA 2</v>
          </cell>
          <cell r="J3176">
            <v>4425</v>
          </cell>
          <cell r="K3176">
            <v>4427</v>
          </cell>
          <cell r="L3176">
            <v>2</v>
          </cell>
          <cell r="M3176">
            <v>2</v>
          </cell>
          <cell r="N3176">
            <v>4</v>
          </cell>
          <cell r="R3176" t="str">
            <v>CANTERA</v>
          </cell>
          <cell r="S3176" t="str">
            <v>CPP</v>
          </cell>
          <cell r="T3176" t="str">
            <v>PLATO</v>
          </cell>
          <cell r="U3176" t="str">
            <v>1001F00037</v>
          </cell>
          <cell r="V3176">
            <v>6100000250</v>
          </cell>
          <cell r="W3176" t="str">
            <v>CANTERA</v>
          </cell>
          <cell r="X3176" t="str">
            <v>JERICO</v>
          </cell>
        </row>
        <row r="3177">
          <cell r="A3177">
            <v>103015</v>
          </cell>
          <cell r="B3177" t="str">
            <v>M-4010757</v>
          </cell>
          <cell r="C3177" t="str">
            <v>MARTILLO HIDRAULICO EXCAVADORA 20 TON</v>
          </cell>
          <cell r="D3177">
            <v>138815</v>
          </cell>
          <cell r="E3177">
            <v>41927</v>
          </cell>
          <cell r="F3177" t="str">
            <v>_PLANTAS</v>
          </cell>
          <cell r="G3177">
            <v>0</v>
          </cell>
          <cell r="H3177" t="str">
            <v>1</v>
          </cell>
          <cell r="I3177" t="str">
            <v>SEMANA 2</v>
          </cell>
          <cell r="J3177">
            <v>4427</v>
          </cell>
          <cell r="K3177">
            <v>4437</v>
          </cell>
          <cell r="L3177">
            <v>10</v>
          </cell>
          <cell r="M3177">
            <v>10</v>
          </cell>
          <cell r="R3177" t="str">
            <v>CANTERA</v>
          </cell>
          <cell r="S3177" t="str">
            <v>CPP</v>
          </cell>
          <cell r="T3177" t="str">
            <v>PLATO</v>
          </cell>
          <cell r="U3177" t="str">
            <v>1001F00037</v>
          </cell>
          <cell r="V3177">
            <v>6100000250</v>
          </cell>
          <cell r="W3177" t="str">
            <v>CANTERA</v>
          </cell>
          <cell r="X3177" t="str">
            <v>JERICO</v>
          </cell>
        </row>
        <row r="3178">
          <cell r="A3178">
            <v>103015</v>
          </cell>
          <cell r="B3178" t="str">
            <v>M-4010757</v>
          </cell>
          <cell r="C3178" t="str">
            <v>MARTILLO HIDRAULICO EXCAVADORA 20 TON</v>
          </cell>
          <cell r="D3178">
            <v>138816</v>
          </cell>
          <cell r="E3178">
            <v>41927</v>
          </cell>
          <cell r="F3178" t="str">
            <v>_PLANTAS</v>
          </cell>
          <cell r="G3178">
            <v>0</v>
          </cell>
          <cell r="H3178" t="str">
            <v>2</v>
          </cell>
          <cell r="I3178" t="str">
            <v>SEMANA 2</v>
          </cell>
          <cell r="J3178">
            <v>4437</v>
          </cell>
          <cell r="K3178">
            <v>4446</v>
          </cell>
          <cell r="L3178">
            <v>9</v>
          </cell>
          <cell r="M3178">
            <v>9</v>
          </cell>
          <cell r="R3178" t="str">
            <v>CANTERA</v>
          </cell>
          <cell r="S3178" t="str">
            <v>CPP</v>
          </cell>
          <cell r="T3178" t="str">
            <v>PLATO</v>
          </cell>
          <cell r="U3178" t="str">
            <v>1001F00037</v>
          </cell>
          <cell r="V3178">
            <v>6100000250</v>
          </cell>
          <cell r="W3178" t="str">
            <v>CANTERA</v>
          </cell>
          <cell r="X3178" t="str">
            <v>JERICO</v>
          </cell>
        </row>
        <row r="3179">
          <cell r="A3179">
            <v>103016</v>
          </cell>
          <cell r="B3179" t="str">
            <v>M-4010757</v>
          </cell>
          <cell r="C3179" t="str">
            <v>MARTILLO HIDRAULICO EXCAVADORA 20 TON</v>
          </cell>
          <cell r="D3179">
            <v>138818</v>
          </cell>
          <cell r="E3179">
            <v>41928</v>
          </cell>
          <cell r="F3179" t="str">
            <v>_PLANTAS</v>
          </cell>
          <cell r="G3179">
            <v>0</v>
          </cell>
          <cell r="H3179" t="str">
            <v>2</v>
          </cell>
          <cell r="I3179" t="str">
            <v>SEMANA 3</v>
          </cell>
          <cell r="J3179">
            <v>4456</v>
          </cell>
          <cell r="K3179">
            <v>4465</v>
          </cell>
          <cell r="L3179">
            <v>9</v>
          </cell>
          <cell r="M3179">
            <v>9</v>
          </cell>
          <cell r="R3179" t="str">
            <v>CANTERA</v>
          </cell>
          <cell r="S3179" t="str">
            <v>CPP</v>
          </cell>
          <cell r="T3179" t="str">
            <v>PLATO</v>
          </cell>
          <cell r="U3179" t="str">
            <v>1001F00037</v>
          </cell>
          <cell r="V3179">
            <v>6100000250</v>
          </cell>
          <cell r="W3179" t="str">
            <v>CANTERA</v>
          </cell>
          <cell r="X3179" t="str">
            <v>JERICO</v>
          </cell>
        </row>
        <row r="3180">
          <cell r="A3180">
            <v>103016</v>
          </cell>
          <cell r="B3180" t="str">
            <v>M-4010757</v>
          </cell>
          <cell r="C3180" t="str">
            <v>MARTILLO HIDRAULICO EXCAVADORA 20 TON</v>
          </cell>
          <cell r="D3180">
            <v>138817</v>
          </cell>
          <cell r="E3180">
            <v>41928</v>
          </cell>
          <cell r="F3180" t="str">
            <v>_PLANTAS</v>
          </cell>
          <cell r="G3180">
            <v>0</v>
          </cell>
          <cell r="H3180" t="str">
            <v>1</v>
          </cell>
          <cell r="I3180" t="str">
            <v>SEMANA 3</v>
          </cell>
          <cell r="J3180">
            <v>4446</v>
          </cell>
          <cell r="K3180">
            <v>4456</v>
          </cell>
          <cell r="L3180">
            <v>10</v>
          </cell>
          <cell r="M3180">
            <v>10</v>
          </cell>
          <cell r="R3180" t="str">
            <v>CANTERA</v>
          </cell>
          <cell r="S3180" t="str">
            <v>CPP</v>
          </cell>
          <cell r="T3180" t="str">
            <v>PLATO</v>
          </cell>
          <cell r="U3180" t="str">
            <v>1001F00037</v>
          </cell>
          <cell r="V3180">
            <v>6100000250</v>
          </cell>
          <cell r="W3180" t="str">
            <v>CANTERA</v>
          </cell>
          <cell r="X3180" t="str">
            <v>JERICO</v>
          </cell>
        </row>
        <row r="3181">
          <cell r="A3181">
            <v>103017</v>
          </cell>
          <cell r="B3181" t="str">
            <v>M-4010757</v>
          </cell>
          <cell r="C3181" t="str">
            <v>MARTILLO HIDRAULICO EXCAVADORA 20 TON</v>
          </cell>
          <cell r="D3181">
            <v>138819</v>
          </cell>
          <cell r="E3181">
            <v>41929</v>
          </cell>
          <cell r="F3181" t="str">
            <v>_PLANTAS</v>
          </cell>
          <cell r="G3181">
            <v>0</v>
          </cell>
          <cell r="H3181" t="str">
            <v>1</v>
          </cell>
          <cell r="I3181" t="str">
            <v>SEMANA 3</v>
          </cell>
          <cell r="J3181">
            <v>4465</v>
          </cell>
          <cell r="K3181">
            <v>4475</v>
          </cell>
          <cell r="L3181">
            <v>10</v>
          </cell>
          <cell r="M3181">
            <v>10</v>
          </cell>
          <cell r="R3181" t="str">
            <v>CANTERA</v>
          </cell>
          <cell r="S3181" t="str">
            <v>CPP</v>
          </cell>
          <cell r="T3181" t="str">
            <v>PLATO</v>
          </cell>
          <cell r="U3181" t="str">
            <v>1001F00037</v>
          </cell>
          <cell r="V3181">
            <v>6100000250</v>
          </cell>
          <cell r="W3181" t="str">
            <v>CANTERA</v>
          </cell>
          <cell r="X3181" t="str">
            <v>JERICO</v>
          </cell>
        </row>
        <row r="3182">
          <cell r="A3182">
            <v>103017</v>
          </cell>
          <cell r="B3182" t="str">
            <v>M-4010757</v>
          </cell>
          <cell r="C3182" t="str">
            <v>MARTILLO HIDRAULICO EXCAVADORA 20 TON</v>
          </cell>
          <cell r="D3182">
            <v>138820</v>
          </cell>
          <cell r="E3182">
            <v>41929</v>
          </cell>
          <cell r="F3182" t="str">
            <v>_PLANTAS</v>
          </cell>
          <cell r="G3182">
            <v>0</v>
          </cell>
          <cell r="H3182" t="str">
            <v>2</v>
          </cell>
          <cell r="I3182" t="str">
            <v>SEMANA 3</v>
          </cell>
          <cell r="J3182">
            <v>4475</v>
          </cell>
          <cell r="K3182">
            <v>4484</v>
          </cell>
          <cell r="L3182">
            <v>9</v>
          </cell>
          <cell r="M3182">
            <v>9</v>
          </cell>
          <cell r="R3182" t="str">
            <v>CANTERA</v>
          </cell>
          <cell r="S3182" t="str">
            <v>CPP</v>
          </cell>
          <cell r="T3182" t="str">
            <v>PLATO</v>
          </cell>
          <cell r="U3182" t="str">
            <v>1001F00037</v>
          </cell>
          <cell r="V3182">
            <v>6100000250</v>
          </cell>
          <cell r="W3182" t="str">
            <v>CANTERA</v>
          </cell>
          <cell r="X3182" t="str">
            <v>JERICO</v>
          </cell>
        </row>
        <row r="3183">
          <cell r="A3183">
            <v>103018</v>
          </cell>
          <cell r="B3183" t="str">
            <v>M-4010757</v>
          </cell>
          <cell r="C3183" t="str">
            <v>MARTILLO HIDRAULICO EXCAVADORA 20 TON</v>
          </cell>
          <cell r="D3183">
            <v>138821</v>
          </cell>
          <cell r="E3183">
            <v>41930</v>
          </cell>
          <cell r="F3183" t="str">
            <v>_PLANTAS</v>
          </cell>
          <cell r="G3183">
            <v>0</v>
          </cell>
          <cell r="H3183" t="str">
            <v>1</v>
          </cell>
          <cell r="I3183" t="str">
            <v>SEMANA 3</v>
          </cell>
          <cell r="J3183">
            <v>4484</v>
          </cell>
          <cell r="K3183">
            <v>4489</v>
          </cell>
          <cell r="L3183">
            <v>5</v>
          </cell>
          <cell r="M3183">
            <v>5</v>
          </cell>
          <cell r="N3183">
            <v>4</v>
          </cell>
          <cell r="R3183" t="str">
            <v>CANTERA</v>
          </cell>
          <cell r="S3183" t="str">
            <v>CPP</v>
          </cell>
          <cell r="T3183" t="str">
            <v>PLATO</v>
          </cell>
          <cell r="U3183" t="str">
            <v>1001F00037</v>
          </cell>
          <cell r="V3183">
            <v>6100000250</v>
          </cell>
          <cell r="W3183" t="str">
            <v>CANTERA</v>
          </cell>
          <cell r="X3183" t="str">
            <v>JERICO</v>
          </cell>
        </row>
        <row r="3184">
          <cell r="A3184">
            <v>103018</v>
          </cell>
          <cell r="B3184" t="str">
            <v>M-4010757</v>
          </cell>
          <cell r="C3184" t="str">
            <v>MARTILLO HIDRAULICO EXCAVADORA 20 TON</v>
          </cell>
          <cell r="D3184">
            <v>138823</v>
          </cell>
          <cell r="E3184">
            <v>41930</v>
          </cell>
          <cell r="F3184" t="str">
            <v>_PLANTAS</v>
          </cell>
          <cell r="G3184">
            <v>0</v>
          </cell>
          <cell r="H3184" t="str">
            <v>2</v>
          </cell>
          <cell r="I3184" t="str">
            <v>SEMANA 3</v>
          </cell>
          <cell r="J3184">
            <v>4489</v>
          </cell>
          <cell r="K3184">
            <v>4494</v>
          </cell>
          <cell r="L3184">
            <v>5</v>
          </cell>
          <cell r="M3184">
            <v>5</v>
          </cell>
          <cell r="N3184">
            <v>4</v>
          </cell>
          <cell r="R3184" t="str">
            <v>CANTERA</v>
          </cell>
          <cell r="S3184" t="str">
            <v>CPP</v>
          </cell>
          <cell r="T3184" t="str">
            <v>PLATO</v>
          </cell>
          <cell r="U3184" t="str">
            <v>1001F00037</v>
          </cell>
          <cell r="V3184">
            <v>6100000250</v>
          </cell>
          <cell r="W3184" t="str">
            <v>CANTERA</v>
          </cell>
          <cell r="X3184" t="str">
            <v>JERICO</v>
          </cell>
        </row>
        <row r="3185">
          <cell r="A3185">
            <v>103019</v>
          </cell>
          <cell r="B3185" t="str">
            <v>M-4010757</v>
          </cell>
          <cell r="C3185" t="str">
            <v>MARTILLO HIDRAULICO EXCAVADORA 20 TON</v>
          </cell>
          <cell r="D3185">
            <v>138824</v>
          </cell>
          <cell r="E3185">
            <v>41931</v>
          </cell>
          <cell r="F3185" t="str">
            <v>_PLANTAS</v>
          </cell>
          <cell r="G3185">
            <v>0</v>
          </cell>
          <cell r="H3185" t="str">
            <v>1</v>
          </cell>
          <cell r="I3185" t="str">
            <v>SEMANA 3</v>
          </cell>
          <cell r="J3185">
            <v>4494</v>
          </cell>
          <cell r="K3185">
            <v>4502</v>
          </cell>
          <cell r="L3185">
            <v>8</v>
          </cell>
          <cell r="M3185">
            <v>8</v>
          </cell>
          <cell r="R3185" t="str">
            <v>CANTERA</v>
          </cell>
          <cell r="S3185" t="str">
            <v>CPP</v>
          </cell>
          <cell r="T3185" t="str">
            <v>PLATO</v>
          </cell>
          <cell r="U3185" t="str">
            <v>1001F00037</v>
          </cell>
          <cell r="V3185">
            <v>6100000250</v>
          </cell>
          <cell r="W3185" t="str">
            <v>CANTERA</v>
          </cell>
          <cell r="X3185" t="str">
            <v>JERICO</v>
          </cell>
        </row>
        <row r="3186">
          <cell r="A3186">
            <v>103020</v>
          </cell>
          <cell r="B3186" t="str">
            <v>M-4010757</v>
          </cell>
          <cell r="C3186" t="str">
            <v>MARTILLO HIDRAULICO EXCAVADORA 20 TON</v>
          </cell>
          <cell r="D3186">
            <v>138825</v>
          </cell>
          <cell r="E3186">
            <v>41932</v>
          </cell>
          <cell r="F3186" t="str">
            <v>_PLANTAS</v>
          </cell>
          <cell r="G3186">
            <v>0</v>
          </cell>
          <cell r="H3186" t="str">
            <v>1</v>
          </cell>
          <cell r="I3186" t="str">
            <v>SEMANA 3</v>
          </cell>
          <cell r="J3186">
            <v>4502</v>
          </cell>
          <cell r="K3186">
            <v>4512</v>
          </cell>
          <cell r="L3186">
            <v>10</v>
          </cell>
          <cell r="M3186">
            <v>10</v>
          </cell>
          <cell r="R3186" t="str">
            <v>CANTERA</v>
          </cell>
          <cell r="S3186" t="str">
            <v>CPP</v>
          </cell>
          <cell r="T3186" t="str">
            <v>PLATO</v>
          </cell>
          <cell r="U3186" t="str">
            <v>1001F00037</v>
          </cell>
          <cell r="V3186">
            <v>6100000250</v>
          </cell>
          <cell r="W3186" t="str">
            <v>CANTERA</v>
          </cell>
          <cell r="X3186" t="str">
            <v>JERICO</v>
          </cell>
        </row>
        <row r="3187">
          <cell r="A3187">
            <v>102920</v>
          </cell>
          <cell r="B3187" t="str">
            <v>M-4010757</v>
          </cell>
          <cell r="C3187" t="str">
            <v>MARTILLO HIDRAULICO EXCAVADORA 20 TON</v>
          </cell>
          <cell r="D3187">
            <v>138828</v>
          </cell>
          <cell r="E3187">
            <v>41932</v>
          </cell>
          <cell r="F3187" t="str">
            <v>_PLANTAS</v>
          </cell>
          <cell r="G3187">
            <v>0</v>
          </cell>
          <cell r="H3187" t="str">
            <v>2</v>
          </cell>
          <cell r="I3187" t="str">
            <v>SEMANA 3</v>
          </cell>
          <cell r="J3187">
            <v>4512</v>
          </cell>
          <cell r="K3187">
            <v>4522</v>
          </cell>
          <cell r="L3187">
            <v>10</v>
          </cell>
          <cell r="M3187">
            <v>10</v>
          </cell>
          <cell r="R3187" t="str">
            <v>CANTERA</v>
          </cell>
          <cell r="S3187" t="str">
            <v>CPP</v>
          </cell>
          <cell r="T3187" t="str">
            <v>PLATO</v>
          </cell>
          <cell r="U3187" t="str">
            <v>1001F00037</v>
          </cell>
          <cell r="V3187">
            <v>6100000250</v>
          </cell>
          <cell r="W3187" t="str">
            <v>CANTERA</v>
          </cell>
          <cell r="X3187" t="str">
            <v>JERICO</v>
          </cell>
        </row>
        <row r="3188">
          <cell r="A3188">
            <v>102921</v>
          </cell>
          <cell r="B3188" t="str">
            <v>M-4010757</v>
          </cell>
          <cell r="C3188" t="str">
            <v>MARTILLO HIDRAULICO EXCAVADORA 20 TON</v>
          </cell>
          <cell r="D3188">
            <v>138830</v>
          </cell>
          <cell r="E3188">
            <v>41933</v>
          </cell>
          <cell r="F3188" t="str">
            <v>_PLANTAS</v>
          </cell>
          <cell r="G3188">
            <v>0</v>
          </cell>
          <cell r="H3188" t="str">
            <v>2</v>
          </cell>
          <cell r="I3188" t="str">
            <v>SEMANA 3</v>
          </cell>
          <cell r="J3188">
            <v>4532</v>
          </cell>
          <cell r="K3188">
            <v>4538</v>
          </cell>
          <cell r="L3188">
            <v>6</v>
          </cell>
          <cell r="M3188">
            <v>6</v>
          </cell>
          <cell r="N3188">
            <v>4</v>
          </cell>
          <cell r="R3188" t="str">
            <v>CANTERA</v>
          </cell>
          <cell r="S3188" t="str">
            <v>CPP</v>
          </cell>
          <cell r="T3188" t="str">
            <v>PLATO</v>
          </cell>
          <cell r="U3188" t="str">
            <v>1001F00037</v>
          </cell>
          <cell r="V3188">
            <v>6100000250</v>
          </cell>
          <cell r="W3188" t="str">
            <v>CANTERA</v>
          </cell>
          <cell r="X3188" t="str">
            <v>JERICO</v>
          </cell>
        </row>
        <row r="3189">
          <cell r="A3189">
            <v>102921</v>
          </cell>
          <cell r="B3189" t="str">
            <v>M-4010757</v>
          </cell>
          <cell r="C3189" t="str">
            <v>MARTILLO HIDRAULICO EXCAVADORA 20 TON</v>
          </cell>
          <cell r="D3189">
            <v>138829</v>
          </cell>
          <cell r="E3189">
            <v>41933</v>
          </cell>
          <cell r="F3189" t="str">
            <v>_PLANTAS</v>
          </cell>
          <cell r="G3189">
            <v>0</v>
          </cell>
          <cell r="H3189" t="str">
            <v>1</v>
          </cell>
          <cell r="I3189" t="str">
            <v>SEMANA 3</v>
          </cell>
          <cell r="J3189">
            <v>4522</v>
          </cell>
          <cell r="K3189">
            <v>4532</v>
          </cell>
          <cell r="L3189">
            <v>10</v>
          </cell>
          <cell r="M3189">
            <v>10</v>
          </cell>
          <cell r="R3189" t="str">
            <v>CANTERA</v>
          </cell>
          <cell r="S3189" t="str">
            <v>CPP</v>
          </cell>
          <cell r="T3189" t="str">
            <v>PLATO</v>
          </cell>
          <cell r="U3189" t="str">
            <v>1001F00037</v>
          </cell>
          <cell r="V3189">
            <v>6100000250</v>
          </cell>
          <cell r="W3189" t="str">
            <v>CANTERA</v>
          </cell>
          <cell r="X3189" t="str">
            <v>JERICO</v>
          </cell>
        </row>
        <row r="3190">
          <cell r="A3190">
            <v>102922</v>
          </cell>
          <cell r="B3190" t="str">
            <v>M-4010757</v>
          </cell>
          <cell r="C3190" t="str">
            <v>MARTILLO HIDRAULICO EXCAVADORA 20 TON</v>
          </cell>
          <cell r="D3190">
            <v>138831</v>
          </cell>
          <cell r="E3190">
            <v>41934</v>
          </cell>
          <cell r="F3190" t="str">
            <v>_PLANTAS</v>
          </cell>
          <cell r="G3190">
            <v>0</v>
          </cell>
          <cell r="H3190" t="str">
            <v>1</v>
          </cell>
          <cell r="I3190" t="str">
            <v>SEMANA 3</v>
          </cell>
          <cell r="J3190">
            <v>4538</v>
          </cell>
          <cell r="K3190">
            <v>4546</v>
          </cell>
          <cell r="L3190">
            <v>8</v>
          </cell>
          <cell r="M3190">
            <v>8</v>
          </cell>
          <cell r="N3190">
            <v>2</v>
          </cell>
          <cell r="R3190" t="str">
            <v>CANTERA</v>
          </cell>
          <cell r="S3190" t="str">
            <v>CPP</v>
          </cell>
          <cell r="T3190" t="str">
            <v>PLATO</v>
          </cell>
          <cell r="U3190" t="str">
            <v>1001F00037</v>
          </cell>
          <cell r="V3190">
            <v>6100000250</v>
          </cell>
          <cell r="W3190" t="str">
            <v>CANTERA</v>
          </cell>
          <cell r="X3190" t="str">
            <v>JERICO</v>
          </cell>
        </row>
        <row r="3191">
          <cell r="A3191">
            <v>102922</v>
          </cell>
          <cell r="B3191" t="str">
            <v>M-4010757</v>
          </cell>
          <cell r="C3191" t="str">
            <v>MARTILLO HIDRAULICO EXCAVADORA 20 TON</v>
          </cell>
          <cell r="D3191">
            <v>138832</v>
          </cell>
          <cell r="E3191">
            <v>41934</v>
          </cell>
          <cell r="F3191" t="str">
            <v>_PLANTAS</v>
          </cell>
          <cell r="G3191">
            <v>0</v>
          </cell>
          <cell r="H3191" t="str">
            <v>1</v>
          </cell>
          <cell r="I3191" t="str">
            <v>SEMANA 3</v>
          </cell>
          <cell r="J3191">
            <v>4546</v>
          </cell>
          <cell r="K3191">
            <v>4556</v>
          </cell>
          <cell r="L3191">
            <v>10</v>
          </cell>
          <cell r="M3191">
            <v>10</v>
          </cell>
          <cell r="R3191" t="str">
            <v>CANTERA</v>
          </cell>
          <cell r="S3191" t="str">
            <v>CPP</v>
          </cell>
          <cell r="T3191" t="str">
            <v>PLATO</v>
          </cell>
          <cell r="U3191" t="str">
            <v>1001F00037</v>
          </cell>
          <cell r="V3191">
            <v>6100000250</v>
          </cell>
          <cell r="W3191" t="str">
            <v>CANTERA</v>
          </cell>
          <cell r="X3191" t="str">
            <v>JERICO</v>
          </cell>
        </row>
        <row r="3192">
          <cell r="A3192">
            <v>103023</v>
          </cell>
          <cell r="B3192" t="str">
            <v>M-4010757</v>
          </cell>
          <cell r="C3192" t="str">
            <v>MARTILLO HIDRAULICO EXCAVADORA 20 TON</v>
          </cell>
          <cell r="D3192">
            <v>138833</v>
          </cell>
          <cell r="E3192">
            <v>41935</v>
          </cell>
          <cell r="F3192" t="str">
            <v>_PLANTAS</v>
          </cell>
          <cell r="G3192">
            <v>0</v>
          </cell>
          <cell r="H3192" t="str">
            <v>1</v>
          </cell>
          <cell r="I3192" t="str">
            <v>SEMANA 3</v>
          </cell>
          <cell r="J3192">
            <v>4556</v>
          </cell>
          <cell r="K3192">
            <v>4566</v>
          </cell>
          <cell r="L3192">
            <v>10</v>
          </cell>
          <cell r="M3192">
            <v>10</v>
          </cell>
          <cell r="R3192" t="str">
            <v>CANTERA</v>
          </cell>
          <cell r="S3192" t="str">
            <v>CPP</v>
          </cell>
          <cell r="T3192" t="str">
            <v>PLATO</v>
          </cell>
          <cell r="U3192" t="str">
            <v>1001F00037</v>
          </cell>
          <cell r="V3192">
            <v>6100000250</v>
          </cell>
          <cell r="W3192" t="str">
            <v>CANTERA</v>
          </cell>
          <cell r="X3192" t="str">
            <v>JERICO</v>
          </cell>
        </row>
        <row r="3193">
          <cell r="A3193">
            <v>103023</v>
          </cell>
          <cell r="B3193" t="str">
            <v>M-4010757</v>
          </cell>
          <cell r="C3193" t="str">
            <v>MARTILLO HIDRAULICO EXCAVADORA 20 TON</v>
          </cell>
          <cell r="D3193">
            <v>138834</v>
          </cell>
          <cell r="E3193">
            <v>41935</v>
          </cell>
          <cell r="F3193" t="str">
            <v>_PLANTAS</v>
          </cell>
          <cell r="G3193">
            <v>0</v>
          </cell>
          <cell r="H3193">
            <v>2</v>
          </cell>
          <cell r="I3193" t="str">
            <v>SEMANA 3</v>
          </cell>
          <cell r="J3193">
            <v>4566</v>
          </cell>
          <cell r="K3193">
            <v>4576</v>
          </cell>
          <cell r="L3193">
            <v>10</v>
          </cell>
          <cell r="M3193">
            <v>10</v>
          </cell>
          <cell r="R3193" t="str">
            <v>CANTERA</v>
          </cell>
          <cell r="S3193" t="str">
            <v>CPP</v>
          </cell>
          <cell r="T3193" t="str">
            <v>PLATO</v>
          </cell>
          <cell r="U3193" t="str">
            <v>1001F00037</v>
          </cell>
          <cell r="V3193">
            <v>6100000250</v>
          </cell>
          <cell r="W3193" t="str">
            <v>CANTERA</v>
          </cell>
          <cell r="X3193" t="str">
            <v>JERICO</v>
          </cell>
        </row>
        <row r="3194">
          <cell r="A3194">
            <v>106301</v>
          </cell>
          <cell r="B3194" t="str">
            <v xml:space="preserve">M-4020499 </v>
          </cell>
          <cell r="C3194" t="str">
            <v>MARTILLO HIDRAULICO EXCAVADORA 12 TONELADAS</v>
          </cell>
          <cell r="D3194">
            <v>139056</v>
          </cell>
          <cell r="E3194">
            <v>41913</v>
          </cell>
          <cell r="F3194" t="str">
            <v>_C.VIT.V.N.1304</v>
          </cell>
          <cell r="G3194" t="str">
            <v>0</v>
          </cell>
          <cell r="H3194" t="str">
            <v>1</v>
          </cell>
          <cell r="I3194" t="str">
            <v>SEMANA 1</v>
          </cell>
          <cell r="J3194">
            <v>7123</v>
          </cell>
          <cell r="K3194">
            <v>7130</v>
          </cell>
          <cell r="L3194">
            <v>7</v>
          </cell>
          <cell r="M3194">
            <v>2</v>
          </cell>
          <cell r="N3194">
            <v>3</v>
          </cell>
          <cell r="P3194">
            <v>1</v>
          </cell>
          <cell r="R3194" t="str">
            <v>VIA_NUEVA</v>
          </cell>
          <cell r="S3194" t="str">
            <v>TRAMO_6</v>
          </cell>
          <cell r="T3194" t="str">
            <v>_H40V</v>
          </cell>
          <cell r="U3194">
            <v>5000759</v>
          </cell>
          <cell r="V3194" t="str">
            <v>0002</v>
          </cell>
          <cell r="W3194" t="str">
            <v>OBRAS DE ARTE MAYORES</v>
          </cell>
          <cell r="X3194" t="str">
            <v>Demolición de estructuras</v>
          </cell>
        </row>
        <row r="3195">
          <cell r="A3195">
            <v>106403</v>
          </cell>
          <cell r="B3195" t="str">
            <v xml:space="preserve">M-4020499 </v>
          </cell>
          <cell r="C3195" t="str">
            <v>MARTILLO HIDRAULICO EXCAVADORA 12 TONELADAS</v>
          </cell>
          <cell r="D3195">
            <v>139058</v>
          </cell>
          <cell r="E3195">
            <v>41915</v>
          </cell>
          <cell r="F3195" t="str">
            <v>_C.VIT.V.N.1304</v>
          </cell>
          <cell r="G3195" t="str">
            <v>0</v>
          </cell>
          <cell r="H3195" t="str">
            <v>1</v>
          </cell>
          <cell r="I3195" t="str">
            <v>SEMANA 1</v>
          </cell>
          <cell r="J3195">
            <v>7136</v>
          </cell>
          <cell r="K3195">
            <v>7145</v>
          </cell>
          <cell r="L3195">
            <v>9</v>
          </cell>
          <cell r="M3195">
            <v>8</v>
          </cell>
          <cell r="N3195">
            <v>2</v>
          </cell>
          <cell r="P3195">
            <v>1</v>
          </cell>
          <cell r="R3195" t="str">
            <v>VIA_NUEVA</v>
          </cell>
          <cell r="S3195" t="str">
            <v>TRAMO_6</v>
          </cell>
          <cell r="T3195" t="str">
            <v>_H43V</v>
          </cell>
          <cell r="U3195">
            <v>5000759</v>
          </cell>
          <cell r="V3195" t="str">
            <v>0002</v>
          </cell>
          <cell r="W3195" t="str">
            <v>OBRAS DE ARTE MAYORES</v>
          </cell>
          <cell r="X3195" t="str">
            <v>Demolición de estructuras</v>
          </cell>
        </row>
        <row r="3196">
          <cell r="A3196">
            <v>106404</v>
          </cell>
          <cell r="B3196" t="str">
            <v xml:space="preserve">M-4020499 </v>
          </cell>
          <cell r="C3196" t="str">
            <v>MARTILLO HIDRAULICO EXCAVADORA 12 TONELADAS</v>
          </cell>
          <cell r="D3196">
            <v>139059</v>
          </cell>
          <cell r="E3196">
            <v>41916</v>
          </cell>
          <cell r="F3196" t="str">
            <v>_C.VIT.V.N.1304</v>
          </cell>
          <cell r="G3196" t="str">
            <v>0</v>
          </cell>
          <cell r="H3196" t="str">
            <v>1</v>
          </cell>
          <cell r="I3196" t="str">
            <v>SEMANA 1</v>
          </cell>
          <cell r="J3196">
            <v>7145</v>
          </cell>
          <cell r="K3196">
            <v>7153</v>
          </cell>
          <cell r="L3196">
            <v>8</v>
          </cell>
          <cell r="M3196">
            <v>3</v>
          </cell>
          <cell r="R3196" t="str">
            <v>VIA_NUEVA</v>
          </cell>
          <cell r="S3196" t="str">
            <v>TRAMO_6</v>
          </cell>
          <cell r="T3196" t="str">
            <v>_H40V</v>
          </cell>
          <cell r="U3196">
            <v>5000759</v>
          </cell>
          <cell r="V3196" t="str">
            <v>0002</v>
          </cell>
          <cell r="W3196" t="str">
            <v>OBRAS DE ARTE MAYORES</v>
          </cell>
          <cell r="X3196" t="str">
            <v>Demolición de estructuras</v>
          </cell>
        </row>
        <row r="3197">
          <cell r="A3197">
            <v>106407</v>
          </cell>
          <cell r="B3197" t="str">
            <v xml:space="preserve">M-4020499 </v>
          </cell>
          <cell r="C3197" t="str">
            <v>MARTILLO HIDRAULICO EXCAVADORA 12 TONELADAS</v>
          </cell>
          <cell r="D3197">
            <v>139062</v>
          </cell>
          <cell r="E3197">
            <v>41919</v>
          </cell>
          <cell r="F3197" t="str">
            <v>_C.VIT.V.N.1304</v>
          </cell>
          <cell r="G3197" t="str">
            <v>0</v>
          </cell>
          <cell r="H3197" t="str">
            <v>1</v>
          </cell>
          <cell r="I3197" t="str">
            <v>SEMANA 1</v>
          </cell>
          <cell r="J3197">
            <v>7162</v>
          </cell>
          <cell r="K3197">
            <v>7172</v>
          </cell>
          <cell r="L3197">
            <v>10</v>
          </cell>
          <cell r="M3197">
            <v>10</v>
          </cell>
          <cell r="R3197" t="str">
            <v>VIA_NUEVA</v>
          </cell>
          <cell r="S3197" t="str">
            <v>TRAMO_6</v>
          </cell>
          <cell r="T3197" t="str">
            <v>_H43V</v>
          </cell>
          <cell r="U3197">
            <v>5000759</v>
          </cell>
          <cell r="V3197" t="str">
            <v>0002</v>
          </cell>
          <cell r="W3197" t="str">
            <v>OBRAS DE ARTE MAYORES</v>
          </cell>
          <cell r="X3197" t="str">
            <v>Demolición de estructuras</v>
          </cell>
        </row>
        <row r="3198">
          <cell r="A3198">
            <v>106408</v>
          </cell>
          <cell r="B3198" t="str">
            <v xml:space="preserve">M-4020499 </v>
          </cell>
          <cell r="C3198" t="str">
            <v>MARTILLO HIDRAULICO EXCAVADORA 12 TONELADAS</v>
          </cell>
          <cell r="D3198">
            <v>139063</v>
          </cell>
          <cell r="E3198">
            <v>41920</v>
          </cell>
          <cell r="F3198" t="str">
            <v>_C.VIT.V.N.1304</v>
          </cell>
          <cell r="G3198" t="str">
            <v>0</v>
          </cell>
          <cell r="H3198" t="str">
            <v>1</v>
          </cell>
          <cell r="I3198" t="str">
            <v>SEMANA 1</v>
          </cell>
          <cell r="J3198">
            <v>7172</v>
          </cell>
          <cell r="K3198">
            <v>7182</v>
          </cell>
          <cell r="L3198">
            <v>10</v>
          </cell>
          <cell r="M3198">
            <v>10</v>
          </cell>
          <cell r="R3198" t="str">
            <v>VIA_NUEVA</v>
          </cell>
          <cell r="S3198" t="str">
            <v>TRAMO_6</v>
          </cell>
          <cell r="T3198" t="str">
            <v>_H43V</v>
          </cell>
          <cell r="U3198">
            <v>5000759</v>
          </cell>
          <cell r="V3198" t="str">
            <v>0002</v>
          </cell>
          <cell r="W3198" t="str">
            <v>OBRAS DE ARTE MAYORES</v>
          </cell>
          <cell r="X3198" t="str">
            <v>Demolición de estructuras</v>
          </cell>
        </row>
        <row r="3199">
          <cell r="A3199">
            <v>108128</v>
          </cell>
          <cell r="B3199" t="str">
            <v>M-4028894</v>
          </cell>
          <cell r="C3199" t="str">
            <v>MARTILLO PARA EXCAVADORAS DE 30 TONELADAS</v>
          </cell>
          <cell r="E3199">
            <v>41906</v>
          </cell>
          <cell r="F3199" t="str">
            <v>_PLANTAS</v>
          </cell>
          <cell r="G3199">
            <v>0</v>
          </cell>
          <cell r="H3199" t="str">
            <v>1</v>
          </cell>
          <cell r="I3199" t="str">
            <v>SEMANA 4</v>
          </cell>
          <cell r="J3199">
            <v>9665</v>
          </cell>
          <cell r="K3199">
            <v>9665</v>
          </cell>
          <cell r="P3199">
            <v>1</v>
          </cell>
          <cell r="U3199" t="str">
            <v>_EQUIPOS</v>
          </cell>
        </row>
        <row r="3200">
          <cell r="A3200">
            <v>108128</v>
          </cell>
          <cell r="B3200" t="str">
            <v>M-4028894</v>
          </cell>
          <cell r="C3200" t="str">
            <v>MARTILLO PARA EXCAVADORAS DE 30 TONELADAS</v>
          </cell>
          <cell r="E3200">
            <v>41907</v>
          </cell>
          <cell r="F3200" t="str">
            <v>_PLANTAS</v>
          </cell>
          <cell r="G3200">
            <v>0</v>
          </cell>
          <cell r="H3200" t="str">
            <v>1</v>
          </cell>
          <cell r="I3200" t="str">
            <v>SEMANA 4</v>
          </cell>
          <cell r="J3200">
            <v>9665</v>
          </cell>
          <cell r="K3200">
            <v>9665</v>
          </cell>
          <cell r="P3200">
            <v>1</v>
          </cell>
          <cell r="U3200" t="str">
            <v>_EQUIPOS</v>
          </cell>
        </row>
        <row r="3201">
          <cell r="A3201">
            <v>108128</v>
          </cell>
          <cell r="B3201" t="str">
            <v>M-4028894</v>
          </cell>
          <cell r="C3201" t="str">
            <v>MARTILLO PARA EXCAVADORAS DE 30 TONELADAS</v>
          </cell>
          <cell r="E3201">
            <v>41908</v>
          </cell>
          <cell r="F3201" t="str">
            <v>_PLANTAS</v>
          </cell>
          <cell r="G3201">
            <v>0</v>
          </cell>
          <cell r="H3201" t="str">
            <v>1</v>
          </cell>
          <cell r="I3201" t="str">
            <v>SEMANA 4</v>
          </cell>
          <cell r="J3201">
            <v>9665</v>
          </cell>
          <cell r="K3201">
            <v>9665</v>
          </cell>
          <cell r="P3201">
            <v>1</v>
          </cell>
          <cell r="U3201" t="str">
            <v>_EQUIPOS</v>
          </cell>
        </row>
        <row r="3202">
          <cell r="A3202">
            <v>108128</v>
          </cell>
          <cell r="B3202" t="str">
            <v>M-4028894</v>
          </cell>
          <cell r="C3202" t="str">
            <v>MARTILLO PARA EXCAVADORAS DE 30 TONELADAS</v>
          </cell>
          <cell r="E3202">
            <v>41909</v>
          </cell>
          <cell r="F3202" t="str">
            <v>_PLANTAS</v>
          </cell>
          <cell r="G3202">
            <v>0</v>
          </cell>
          <cell r="H3202" t="str">
            <v>1</v>
          </cell>
          <cell r="I3202" t="str">
            <v>SEMANA 4</v>
          </cell>
          <cell r="J3202">
            <v>9665</v>
          </cell>
          <cell r="K3202">
            <v>9665</v>
          </cell>
          <cell r="P3202">
            <v>1</v>
          </cell>
          <cell r="U3202" t="str">
            <v>_EQUIPOS</v>
          </cell>
        </row>
        <row r="3203">
          <cell r="A3203">
            <v>108128</v>
          </cell>
          <cell r="B3203" t="str">
            <v>M-4028894</v>
          </cell>
          <cell r="C3203" t="str">
            <v>MARTILLO PARA EXCAVADORAS DE 30 TONELADAS</v>
          </cell>
          <cell r="D3203">
            <v>137954</v>
          </cell>
          <cell r="E3203">
            <v>41910</v>
          </cell>
          <cell r="F3203" t="str">
            <v>_PLANTAS</v>
          </cell>
          <cell r="G3203">
            <v>0</v>
          </cell>
          <cell r="H3203" t="str">
            <v>1</v>
          </cell>
          <cell r="I3203" t="str">
            <v>SEMANA 4</v>
          </cell>
          <cell r="J3203">
            <v>9665</v>
          </cell>
          <cell r="K3203">
            <v>9668</v>
          </cell>
          <cell r="L3203">
            <v>3</v>
          </cell>
          <cell r="N3203">
            <v>5</v>
          </cell>
          <cell r="T3203" t="str">
            <v>MONTAJE</v>
          </cell>
          <cell r="U3203" t="str">
            <v>_EQUIPOS</v>
          </cell>
        </row>
        <row r="3204">
          <cell r="A3204">
            <v>108129</v>
          </cell>
          <cell r="B3204" t="str">
            <v>M-4028894</v>
          </cell>
          <cell r="C3204" t="str">
            <v>MARTILLO PARA EXCAVADORAS DE 30 TONELADAS</v>
          </cell>
          <cell r="D3204">
            <v>137955</v>
          </cell>
          <cell r="E3204">
            <v>41911</v>
          </cell>
          <cell r="F3204" t="str">
            <v>_PLANTAS</v>
          </cell>
          <cell r="G3204">
            <v>0</v>
          </cell>
          <cell r="H3204" t="str">
            <v>1</v>
          </cell>
          <cell r="I3204" t="str">
            <v>SEMANA 4</v>
          </cell>
          <cell r="J3204">
            <v>9668</v>
          </cell>
          <cell r="K3204">
            <v>9677</v>
          </cell>
          <cell r="L3204">
            <v>9</v>
          </cell>
          <cell r="T3204" t="str">
            <v>MONTAJE</v>
          </cell>
          <cell r="U3204" t="str">
            <v>_EQUIPOS</v>
          </cell>
        </row>
        <row r="3205">
          <cell r="A3205">
            <v>108129</v>
          </cell>
          <cell r="B3205" t="str">
            <v>M-4028894</v>
          </cell>
          <cell r="C3205" t="str">
            <v>MARTILLO PARA EXCAVADORAS DE 30 TONELADAS</v>
          </cell>
          <cell r="D3205">
            <v>137955</v>
          </cell>
          <cell r="E3205">
            <v>41911</v>
          </cell>
          <cell r="F3205" t="str">
            <v>_PLANTAS</v>
          </cell>
          <cell r="G3205">
            <v>0</v>
          </cell>
          <cell r="H3205" t="str">
            <v>1</v>
          </cell>
          <cell r="I3205" t="str">
            <v>SEMANA 4</v>
          </cell>
          <cell r="J3205">
            <v>9668</v>
          </cell>
          <cell r="K3205">
            <v>9677</v>
          </cell>
          <cell r="L3205">
            <v>9</v>
          </cell>
          <cell r="M3205">
            <v>4</v>
          </cell>
          <cell r="R3205" t="str">
            <v>TRITURADORA</v>
          </cell>
          <cell r="S3205" t="str">
            <v>CPP</v>
          </cell>
          <cell r="T3205" t="str">
            <v>PLATO</v>
          </cell>
          <cell r="U3205" t="str">
            <v>1001F00038</v>
          </cell>
          <cell r="V3205">
            <v>6100000038</v>
          </cell>
          <cell r="W3205" t="str">
            <v>TRITURADORA</v>
          </cell>
          <cell r="X3205" t="str">
            <v>SBG1 TIPO NT3 - INVIAS 2007</v>
          </cell>
        </row>
        <row r="3206">
          <cell r="A3206">
            <v>108130</v>
          </cell>
          <cell r="B3206" t="str">
            <v>M-4028894</v>
          </cell>
          <cell r="C3206" t="str">
            <v>MARTILLO PARA EXCAVADORAS DE 30 TONELADAS</v>
          </cell>
          <cell r="D3206">
            <v>137956</v>
          </cell>
          <cell r="E3206">
            <v>41912</v>
          </cell>
          <cell r="F3206" t="str">
            <v>_PLANTAS</v>
          </cell>
          <cell r="G3206">
            <v>0</v>
          </cell>
          <cell r="H3206" t="str">
            <v>1</v>
          </cell>
          <cell r="I3206" t="str">
            <v>SEMANA 4</v>
          </cell>
          <cell r="J3206">
            <v>9677</v>
          </cell>
          <cell r="K3206">
            <v>9686</v>
          </cell>
          <cell r="L3206">
            <v>9</v>
          </cell>
          <cell r="M3206">
            <v>9</v>
          </cell>
          <cell r="R3206" t="str">
            <v>TRITURADORA</v>
          </cell>
          <cell r="S3206" t="str">
            <v>CPP</v>
          </cell>
          <cell r="T3206" t="str">
            <v>PLATO</v>
          </cell>
          <cell r="U3206" t="str">
            <v>1001F00038</v>
          </cell>
          <cell r="V3206">
            <v>6100000038</v>
          </cell>
          <cell r="W3206" t="str">
            <v>TRITURADORA</v>
          </cell>
          <cell r="X3206" t="str">
            <v>SBG1 TIPO NT3 - INVIAS 2007</v>
          </cell>
        </row>
        <row r="3207">
          <cell r="A3207">
            <v>108101</v>
          </cell>
          <cell r="B3207" t="str">
            <v>M-4028894</v>
          </cell>
          <cell r="C3207" t="str">
            <v>MARTILLO PARA EXCAVADORAS DE 30 TONELADAS</v>
          </cell>
          <cell r="D3207">
            <v>137957</v>
          </cell>
          <cell r="E3207">
            <v>41913</v>
          </cell>
          <cell r="F3207" t="str">
            <v>_PLANTAS</v>
          </cell>
          <cell r="G3207">
            <v>0</v>
          </cell>
          <cell r="H3207" t="str">
            <v>1</v>
          </cell>
          <cell r="I3207" t="str">
            <v>SEMANA 1</v>
          </cell>
          <cell r="J3207">
            <v>9686</v>
          </cell>
          <cell r="K3207">
            <v>9696</v>
          </cell>
          <cell r="L3207">
            <v>10</v>
          </cell>
          <cell r="M3207">
            <v>10</v>
          </cell>
          <cell r="R3207" t="str">
            <v>TRITURADORA</v>
          </cell>
          <cell r="S3207" t="str">
            <v>CPP</v>
          </cell>
          <cell r="T3207" t="str">
            <v>PLATO</v>
          </cell>
          <cell r="U3207" t="str">
            <v>1001F00038</v>
          </cell>
          <cell r="V3207">
            <v>6100000038</v>
          </cell>
          <cell r="W3207" t="str">
            <v>TRITURADORA</v>
          </cell>
          <cell r="X3207" t="str">
            <v>SBG1 TIPO NT3 - INVIAS 2007</v>
          </cell>
        </row>
        <row r="3208">
          <cell r="A3208">
            <v>108001</v>
          </cell>
          <cell r="B3208" t="str">
            <v>M-4028894</v>
          </cell>
          <cell r="C3208" t="str">
            <v>MARTILLO PARA EXCAVADORAS DE 30 TONELADAS</v>
          </cell>
          <cell r="D3208">
            <v>137960</v>
          </cell>
          <cell r="E3208">
            <v>41913</v>
          </cell>
          <cell r="F3208" t="str">
            <v>_PLANTAS</v>
          </cell>
          <cell r="G3208">
            <v>0</v>
          </cell>
          <cell r="H3208">
            <v>2</v>
          </cell>
          <cell r="I3208" t="str">
            <v>SEMANA 1</v>
          </cell>
          <cell r="J3208">
            <v>9696</v>
          </cell>
          <cell r="K3208">
            <v>9701</v>
          </cell>
          <cell r="L3208">
            <v>5</v>
          </cell>
          <cell r="M3208">
            <v>5</v>
          </cell>
          <cell r="R3208" t="str">
            <v>TRITURADORA</v>
          </cell>
          <cell r="S3208" t="str">
            <v>CPP</v>
          </cell>
          <cell r="T3208" t="str">
            <v>PLATO</v>
          </cell>
          <cell r="U3208" t="str">
            <v>1001F00038</v>
          </cell>
          <cell r="V3208">
            <v>6100000038</v>
          </cell>
          <cell r="W3208" t="str">
            <v>TRITURADORA</v>
          </cell>
          <cell r="X3208" t="str">
            <v>SBG1 TIPO NT3 - INVIAS 2007</v>
          </cell>
        </row>
        <row r="3209">
          <cell r="A3209">
            <v>108102</v>
          </cell>
          <cell r="B3209" t="str">
            <v>M-4028894</v>
          </cell>
          <cell r="C3209" t="str">
            <v>MARTILLO PARA EXCAVADORAS DE 30 TONELADAS</v>
          </cell>
          <cell r="D3209">
            <v>137959</v>
          </cell>
          <cell r="E3209">
            <v>41914</v>
          </cell>
          <cell r="F3209" t="str">
            <v>_PLANTAS</v>
          </cell>
          <cell r="G3209">
            <v>0</v>
          </cell>
          <cell r="H3209" t="str">
            <v>1</v>
          </cell>
          <cell r="I3209" t="str">
            <v>SEMANA 1</v>
          </cell>
          <cell r="J3209">
            <v>9701</v>
          </cell>
          <cell r="K3209">
            <v>9710</v>
          </cell>
          <cell r="L3209">
            <v>9</v>
          </cell>
          <cell r="M3209">
            <v>9</v>
          </cell>
          <cell r="R3209" t="str">
            <v>TRITURADORA</v>
          </cell>
          <cell r="S3209" t="str">
            <v>CPP</v>
          </cell>
          <cell r="T3209" t="str">
            <v>PLATO</v>
          </cell>
          <cell r="U3209" t="str">
            <v>1001F00038</v>
          </cell>
          <cell r="V3209">
            <v>6100000038</v>
          </cell>
          <cell r="W3209" t="str">
            <v>TRITURADORA</v>
          </cell>
          <cell r="X3209" t="str">
            <v>SBG1 TIPO NT3 - INVIAS 2007</v>
          </cell>
        </row>
        <row r="3210">
          <cell r="A3210">
            <v>108002</v>
          </cell>
          <cell r="B3210" t="str">
            <v>M-4028894</v>
          </cell>
          <cell r="C3210" t="str">
            <v>MARTILLO PARA EXCAVADORAS DE 30 TONELADAS</v>
          </cell>
          <cell r="D3210">
            <v>137972</v>
          </cell>
          <cell r="E3210">
            <v>41914</v>
          </cell>
          <cell r="F3210" t="str">
            <v>_PLANTAS</v>
          </cell>
          <cell r="G3210">
            <v>0</v>
          </cell>
          <cell r="H3210" t="str">
            <v>2</v>
          </cell>
          <cell r="I3210" t="str">
            <v>SEMANA 1</v>
          </cell>
          <cell r="J3210">
            <v>9710</v>
          </cell>
          <cell r="K3210">
            <v>9716</v>
          </cell>
          <cell r="L3210">
            <v>6</v>
          </cell>
          <cell r="M3210">
            <v>6</v>
          </cell>
          <cell r="R3210" t="str">
            <v>TRITURADORA</v>
          </cell>
          <cell r="S3210" t="str">
            <v>CPP</v>
          </cell>
          <cell r="T3210" t="str">
            <v>PLATO</v>
          </cell>
          <cell r="U3210" t="str">
            <v>1001F00038</v>
          </cell>
          <cell r="V3210">
            <v>6100000038</v>
          </cell>
          <cell r="W3210" t="str">
            <v>TRITURADORA</v>
          </cell>
          <cell r="X3210" t="str">
            <v>SBG1 TIPO NT3 - INVIAS 2007</v>
          </cell>
        </row>
        <row r="3211">
          <cell r="A3211">
            <v>108003</v>
          </cell>
          <cell r="B3211" t="str">
            <v>M-4028894</v>
          </cell>
          <cell r="C3211" t="str">
            <v>MARTILLO PARA EXCAVADORAS DE 30 TONELADAS</v>
          </cell>
          <cell r="D3211">
            <v>137962</v>
          </cell>
          <cell r="E3211">
            <v>41915</v>
          </cell>
          <cell r="F3211" t="str">
            <v>_PLANTAS</v>
          </cell>
          <cell r="G3211">
            <v>0</v>
          </cell>
          <cell r="H3211" t="str">
            <v>1</v>
          </cell>
          <cell r="I3211" t="str">
            <v>SEMANA 1</v>
          </cell>
          <cell r="J3211">
            <v>9716</v>
          </cell>
          <cell r="K3211">
            <v>9719</v>
          </cell>
          <cell r="L3211">
            <v>3</v>
          </cell>
          <cell r="M3211">
            <v>3</v>
          </cell>
          <cell r="N3211">
            <v>7</v>
          </cell>
          <cell r="R3211" t="str">
            <v>TRITURADORA</v>
          </cell>
          <cell r="S3211" t="str">
            <v>CPP</v>
          </cell>
          <cell r="T3211" t="str">
            <v>PLATO</v>
          </cell>
          <cell r="U3211" t="str">
            <v>1001F00038</v>
          </cell>
          <cell r="V3211">
            <v>6100000038</v>
          </cell>
          <cell r="W3211" t="str">
            <v>TRITURADORA</v>
          </cell>
          <cell r="X3211" t="str">
            <v>SBG1 TIPO NT3 - INVIAS 2007</v>
          </cell>
        </row>
        <row r="3212">
          <cell r="A3212">
            <v>108003</v>
          </cell>
          <cell r="B3212" t="str">
            <v>M-4028894</v>
          </cell>
          <cell r="C3212" t="str">
            <v>MARTILLO PARA EXCAVADORAS DE 30 TONELADAS</v>
          </cell>
          <cell r="D3212">
            <v>137965</v>
          </cell>
          <cell r="E3212">
            <v>41915</v>
          </cell>
          <cell r="F3212" t="str">
            <v>_PLANTAS</v>
          </cell>
          <cell r="G3212">
            <v>0</v>
          </cell>
          <cell r="H3212">
            <v>2</v>
          </cell>
          <cell r="I3212" t="str">
            <v>SEMANA 1</v>
          </cell>
          <cell r="J3212">
            <v>9719</v>
          </cell>
          <cell r="K3212">
            <v>9719</v>
          </cell>
          <cell r="L3212">
            <v>0</v>
          </cell>
          <cell r="N3212">
            <v>8</v>
          </cell>
          <cell r="U3212" t="str">
            <v>_EQUIPOS</v>
          </cell>
        </row>
        <row r="3213">
          <cell r="A3213">
            <v>108004</v>
          </cell>
          <cell r="B3213" t="str">
            <v>M-4028894</v>
          </cell>
          <cell r="C3213" t="str">
            <v>MARTILLO PARA EXCAVADORAS DE 30 TONELADAS</v>
          </cell>
          <cell r="D3213">
            <v>137963</v>
          </cell>
          <cell r="E3213">
            <v>41916</v>
          </cell>
          <cell r="F3213" t="str">
            <v>_PLANTAS</v>
          </cell>
          <cell r="G3213">
            <v>0</v>
          </cell>
          <cell r="H3213" t="str">
            <v>1</v>
          </cell>
          <cell r="I3213" t="str">
            <v>SEMANA 1</v>
          </cell>
          <cell r="J3213">
            <v>9719</v>
          </cell>
          <cell r="K3213">
            <v>9719</v>
          </cell>
          <cell r="L3213">
            <v>0</v>
          </cell>
          <cell r="N3213">
            <v>8</v>
          </cell>
          <cell r="U3213" t="str">
            <v>_EQUIPOS</v>
          </cell>
        </row>
        <row r="3214">
          <cell r="A3214">
            <v>108004</v>
          </cell>
          <cell r="B3214" t="str">
            <v>M-4028894</v>
          </cell>
          <cell r="C3214" t="str">
            <v>MARTILLO PARA EXCAVADORAS DE 30 TONELADAS</v>
          </cell>
          <cell r="D3214">
            <v>137966</v>
          </cell>
          <cell r="E3214">
            <v>41916</v>
          </cell>
          <cell r="F3214" t="str">
            <v>_PLANTAS</v>
          </cell>
          <cell r="G3214">
            <v>0</v>
          </cell>
          <cell r="H3214">
            <v>2</v>
          </cell>
          <cell r="I3214" t="str">
            <v>SEMANA 1</v>
          </cell>
          <cell r="J3214">
            <v>9719</v>
          </cell>
          <cell r="K3214">
            <v>9719</v>
          </cell>
          <cell r="L3214">
            <v>0</v>
          </cell>
          <cell r="N3214">
            <v>8</v>
          </cell>
          <cell r="U3214" t="str">
            <v>_EQUIPOS</v>
          </cell>
        </row>
        <row r="3215">
          <cell r="A3215">
            <v>108006</v>
          </cell>
          <cell r="B3215" t="str">
            <v>M-4028894</v>
          </cell>
          <cell r="C3215" t="str">
            <v>MARTILLO PARA EXCAVADORAS DE 30 TONELADAS</v>
          </cell>
          <cell r="D3215">
            <v>137964</v>
          </cell>
          <cell r="E3215">
            <v>41918</v>
          </cell>
          <cell r="F3215" t="str">
            <v>_PLANTAS</v>
          </cell>
          <cell r="G3215">
            <v>0</v>
          </cell>
          <cell r="H3215" t="str">
            <v>2</v>
          </cell>
          <cell r="I3215" t="str">
            <v>SEMANA 1</v>
          </cell>
          <cell r="J3215">
            <v>9719</v>
          </cell>
          <cell r="K3215">
            <v>9719</v>
          </cell>
          <cell r="L3215">
            <v>0</v>
          </cell>
          <cell r="N3215">
            <v>8</v>
          </cell>
          <cell r="U3215" t="str">
            <v>_EQUIPOS</v>
          </cell>
        </row>
        <row r="3216">
          <cell r="A3216">
            <v>108006</v>
          </cell>
          <cell r="B3216" t="str">
            <v>M-4028894</v>
          </cell>
          <cell r="C3216" t="str">
            <v>MARTILLO PARA EXCAVADORAS DE 30 TONELADAS</v>
          </cell>
          <cell r="D3216">
            <v>137967</v>
          </cell>
          <cell r="E3216">
            <v>41918</v>
          </cell>
          <cell r="F3216" t="str">
            <v>_PLANTAS</v>
          </cell>
          <cell r="G3216">
            <v>0</v>
          </cell>
          <cell r="H3216" t="str">
            <v>1</v>
          </cell>
          <cell r="I3216" t="str">
            <v>SEMANA 1</v>
          </cell>
          <cell r="J3216">
            <v>9719</v>
          </cell>
          <cell r="K3216">
            <v>9719</v>
          </cell>
          <cell r="L3216">
            <v>0</v>
          </cell>
          <cell r="N3216">
            <v>8</v>
          </cell>
          <cell r="U3216" t="str">
            <v>_EQUIPOS</v>
          </cell>
        </row>
        <row r="3217">
          <cell r="A3217">
            <v>108007</v>
          </cell>
          <cell r="B3217" t="str">
            <v>M-4028894</v>
          </cell>
          <cell r="C3217" t="str">
            <v>MARTILLO PARA EXCAVADORAS DE 30 TONELADAS</v>
          </cell>
          <cell r="D3217">
            <v>137968</v>
          </cell>
          <cell r="E3217">
            <v>41919</v>
          </cell>
          <cell r="F3217" t="str">
            <v>_PLANTAS</v>
          </cell>
          <cell r="G3217">
            <v>0</v>
          </cell>
          <cell r="H3217" t="str">
            <v>2</v>
          </cell>
          <cell r="I3217" t="str">
            <v>SEMANA 1</v>
          </cell>
          <cell r="J3217">
            <v>9719</v>
          </cell>
          <cell r="K3217">
            <v>9719</v>
          </cell>
          <cell r="L3217">
            <v>0</v>
          </cell>
          <cell r="N3217">
            <v>8</v>
          </cell>
          <cell r="U3217" t="str">
            <v>_EQUIPOS</v>
          </cell>
        </row>
        <row r="3218">
          <cell r="A3218">
            <v>108007</v>
          </cell>
          <cell r="B3218" t="str">
            <v>M-4028894</v>
          </cell>
          <cell r="C3218" t="str">
            <v>MARTILLO PARA EXCAVADORAS DE 30 TONELADAS</v>
          </cell>
          <cell r="D3218">
            <v>137970</v>
          </cell>
          <cell r="E3218">
            <v>41919</v>
          </cell>
          <cell r="F3218" t="str">
            <v>_PLANTAS</v>
          </cell>
          <cell r="G3218">
            <v>0</v>
          </cell>
          <cell r="H3218" t="str">
            <v>1</v>
          </cell>
          <cell r="I3218" t="str">
            <v>SEMANA 1</v>
          </cell>
          <cell r="J3218">
            <v>9719</v>
          </cell>
          <cell r="K3218">
            <v>9719</v>
          </cell>
          <cell r="L3218">
            <v>0</v>
          </cell>
          <cell r="N3218">
            <v>8</v>
          </cell>
          <cell r="U3218" t="str">
            <v>_EQUIPOS</v>
          </cell>
        </row>
        <row r="3219">
          <cell r="A3219">
            <v>108008</v>
          </cell>
          <cell r="B3219" t="str">
            <v>M-4028894</v>
          </cell>
          <cell r="C3219" t="str">
            <v>MARTILLO PARA EXCAVADORAS DE 30 TONELADAS</v>
          </cell>
          <cell r="D3219">
            <v>137969</v>
          </cell>
          <cell r="E3219">
            <v>41920</v>
          </cell>
          <cell r="F3219" t="str">
            <v>_PLANTAS</v>
          </cell>
          <cell r="G3219">
            <v>0</v>
          </cell>
          <cell r="H3219" t="str">
            <v>2</v>
          </cell>
          <cell r="I3219" t="str">
            <v>SEMANA 1</v>
          </cell>
          <cell r="J3219">
            <v>9724</v>
          </cell>
          <cell r="K3219">
            <v>9724</v>
          </cell>
          <cell r="L3219">
            <v>0</v>
          </cell>
          <cell r="N3219">
            <v>8</v>
          </cell>
          <cell r="U3219" t="str">
            <v>_EQUIPOS</v>
          </cell>
        </row>
        <row r="3220">
          <cell r="A3220">
            <v>108008</v>
          </cell>
          <cell r="B3220" t="str">
            <v>M-4028894</v>
          </cell>
          <cell r="C3220" t="str">
            <v>MARTILLO PARA EXCAVADORAS DE 30 TONELADAS</v>
          </cell>
          <cell r="D3220">
            <v>137971</v>
          </cell>
          <cell r="E3220">
            <v>41920</v>
          </cell>
          <cell r="F3220" t="str">
            <v>_PLANTAS</v>
          </cell>
          <cell r="G3220">
            <v>0</v>
          </cell>
          <cell r="H3220" t="str">
            <v>1</v>
          </cell>
          <cell r="I3220" t="str">
            <v>SEMANA 1</v>
          </cell>
          <cell r="J3220">
            <v>9719</v>
          </cell>
          <cell r="K3220">
            <v>9724</v>
          </cell>
          <cell r="L3220">
            <v>5</v>
          </cell>
          <cell r="M3220">
            <v>5</v>
          </cell>
          <cell r="R3220" t="str">
            <v>TRITURADORA</v>
          </cell>
          <cell r="S3220" t="str">
            <v>CPP</v>
          </cell>
          <cell r="T3220" t="str">
            <v>PLATO</v>
          </cell>
          <cell r="U3220" t="str">
            <v>1001F00038</v>
          </cell>
          <cell r="V3220">
            <v>6100000038</v>
          </cell>
          <cell r="W3220" t="str">
            <v>TRITURADORA</v>
          </cell>
          <cell r="X3220" t="str">
            <v>SBG1 TIPO NT3 - INVIAS 2007</v>
          </cell>
        </row>
        <row r="3221">
          <cell r="A3221">
            <v>108009</v>
          </cell>
          <cell r="B3221" t="str">
            <v>M-4028894</v>
          </cell>
          <cell r="C3221" t="str">
            <v>MARTILLO PARA EXCAVADORAS DE 30 TONELADAS</v>
          </cell>
          <cell r="D3221">
            <v>137973</v>
          </cell>
          <cell r="E3221">
            <v>41921</v>
          </cell>
          <cell r="F3221" t="str">
            <v>_PLANTAS</v>
          </cell>
          <cell r="G3221">
            <v>0</v>
          </cell>
          <cell r="H3221" t="str">
            <v>2</v>
          </cell>
          <cell r="I3221" t="str">
            <v>SEMANA 2</v>
          </cell>
          <cell r="J3221">
            <v>9726</v>
          </cell>
          <cell r="K3221">
            <v>9726</v>
          </cell>
          <cell r="L3221">
            <v>0</v>
          </cell>
          <cell r="N3221">
            <v>8</v>
          </cell>
          <cell r="U3221" t="str">
            <v>_EQUIPOS</v>
          </cell>
        </row>
        <row r="3222">
          <cell r="A3222">
            <v>108009</v>
          </cell>
          <cell r="B3222" t="str">
            <v>M-4028894</v>
          </cell>
          <cell r="C3222" t="str">
            <v>MARTILLO PARA EXCAVADORAS DE 30 TONELADAS</v>
          </cell>
          <cell r="D3222">
            <v>137974</v>
          </cell>
          <cell r="E3222">
            <v>41921</v>
          </cell>
          <cell r="F3222" t="str">
            <v>_PLANTAS</v>
          </cell>
          <cell r="G3222">
            <v>0</v>
          </cell>
          <cell r="H3222" t="str">
            <v>1</v>
          </cell>
          <cell r="I3222" t="str">
            <v>SEMANA 2</v>
          </cell>
          <cell r="J3222">
            <v>9724</v>
          </cell>
          <cell r="K3222">
            <v>9726</v>
          </cell>
          <cell r="L3222">
            <v>2</v>
          </cell>
          <cell r="M3222">
            <v>2</v>
          </cell>
          <cell r="N3222">
            <v>5</v>
          </cell>
          <cell r="R3222" t="str">
            <v>TRITURADORA</v>
          </cell>
          <cell r="S3222" t="str">
            <v>CPP</v>
          </cell>
          <cell r="T3222" t="str">
            <v>PLATO</v>
          </cell>
          <cell r="U3222" t="str">
            <v>1001F00038</v>
          </cell>
          <cell r="V3222">
            <v>6100000038</v>
          </cell>
          <cell r="W3222" t="str">
            <v>TRITURADORA</v>
          </cell>
          <cell r="X3222" t="str">
            <v>SBG1 TIPO NT3 - INVIAS 2007</v>
          </cell>
        </row>
        <row r="3223">
          <cell r="A3223">
            <v>108010</v>
          </cell>
          <cell r="B3223" t="str">
            <v>M-4028894</v>
          </cell>
          <cell r="C3223" t="str">
            <v>MARTILLO PARA EXCAVADORAS DE 30 TONELADAS</v>
          </cell>
          <cell r="D3223">
            <v>137975</v>
          </cell>
          <cell r="E3223">
            <v>41922</v>
          </cell>
          <cell r="F3223" t="str">
            <v>_PLANTAS</v>
          </cell>
          <cell r="G3223">
            <v>0</v>
          </cell>
          <cell r="H3223" t="str">
            <v>1</v>
          </cell>
          <cell r="I3223" t="str">
            <v>SEMANA 2</v>
          </cell>
          <cell r="J3223">
            <v>9726</v>
          </cell>
          <cell r="K3223">
            <v>9726</v>
          </cell>
          <cell r="L3223">
            <v>0</v>
          </cell>
          <cell r="N3223">
            <v>8</v>
          </cell>
          <cell r="U3223" t="str">
            <v>_EQUIPOS</v>
          </cell>
        </row>
        <row r="3224">
          <cell r="A3224">
            <v>108010</v>
          </cell>
          <cell r="B3224" t="str">
            <v>M-4028894</v>
          </cell>
          <cell r="C3224" t="str">
            <v>MARTILLO PARA EXCAVADORAS DE 30 TONELADAS</v>
          </cell>
          <cell r="D3224">
            <v>137976</v>
          </cell>
          <cell r="E3224">
            <v>41922</v>
          </cell>
          <cell r="F3224" t="str">
            <v>_PLANTAS</v>
          </cell>
          <cell r="G3224">
            <v>0</v>
          </cell>
          <cell r="H3224" t="str">
            <v>2</v>
          </cell>
          <cell r="I3224" t="str">
            <v>SEMANA 2</v>
          </cell>
          <cell r="J3224">
            <v>9726</v>
          </cell>
          <cell r="K3224">
            <v>9726</v>
          </cell>
          <cell r="L3224">
            <v>0</v>
          </cell>
          <cell r="N3224">
            <v>8</v>
          </cell>
          <cell r="U3224" t="str">
            <v>_EQUIPOS</v>
          </cell>
        </row>
        <row r="3225">
          <cell r="A3225">
            <v>108011</v>
          </cell>
          <cell r="B3225" t="str">
            <v>M-4028894</v>
          </cell>
          <cell r="C3225" t="str">
            <v>MARTILLO PARA EXCAVADORAS DE 30 TONELADAS</v>
          </cell>
          <cell r="D3225">
            <v>137977</v>
          </cell>
          <cell r="E3225">
            <v>41923</v>
          </cell>
          <cell r="F3225" t="str">
            <v>_PLANTAS</v>
          </cell>
          <cell r="G3225">
            <v>0</v>
          </cell>
          <cell r="H3225" t="str">
            <v>1</v>
          </cell>
          <cell r="I3225" t="str">
            <v>SEMANA 2</v>
          </cell>
          <cell r="J3225">
            <v>9726</v>
          </cell>
          <cell r="K3225">
            <v>9731</v>
          </cell>
          <cell r="L3225">
            <v>5</v>
          </cell>
          <cell r="M3225">
            <v>5</v>
          </cell>
          <cell r="N3225">
            <v>5</v>
          </cell>
          <cell r="R3225" t="str">
            <v>TRITURADORA</v>
          </cell>
          <cell r="S3225" t="str">
            <v>CPP</v>
          </cell>
          <cell r="T3225" t="str">
            <v>PLATO</v>
          </cell>
          <cell r="U3225" t="str">
            <v>1001F00038</v>
          </cell>
          <cell r="V3225">
            <v>6100000038</v>
          </cell>
          <cell r="W3225" t="str">
            <v>TRITURADORA</v>
          </cell>
          <cell r="X3225" t="str">
            <v>SBG1 TIPO NT3 - INVIAS 2007</v>
          </cell>
        </row>
        <row r="3226">
          <cell r="A3226">
            <v>108011</v>
          </cell>
          <cell r="B3226" t="str">
            <v>M-4028894</v>
          </cell>
          <cell r="C3226" t="str">
            <v>MARTILLO PARA EXCAVADORAS DE 30 TONELADAS</v>
          </cell>
          <cell r="D3226">
            <v>137978</v>
          </cell>
          <cell r="E3226">
            <v>41923</v>
          </cell>
          <cell r="F3226" t="str">
            <v>_PLANTAS</v>
          </cell>
          <cell r="G3226">
            <v>0</v>
          </cell>
          <cell r="H3226" t="str">
            <v>2</v>
          </cell>
          <cell r="I3226" t="str">
            <v>SEMANA 2</v>
          </cell>
          <cell r="J3226">
            <v>9731</v>
          </cell>
          <cell r="K3226">
            <v>9738</v>
          </cell>
          <cell r="L3226">
            <v>7</v>
          </cell>
          <cell r="M3226">
            <v>7</v>
          </cell>
          <cell r="R3226" t="str">
            <v>TRITURADORA</v>
          </cell>
          <cell r="S3226" t="str">
            <v>CPP</v>
          </cell>
          <cell r="T3226" t="str">
            <v>PLATO</v>
          </cell>
          <cell r="U3226" t="str">
            <v>1001F00038</v>
          </cell>
          <cell r="V3226">
            <v>6100000038</v>
          </cell>
          <cell r="W3226" t="str">
            <v>TRITURADORA</v>
          </cell>
          <cell r="X3226" t="str">
            <v>SBG1 TIPO NT3 - INVIAS 2007</v>
          </cell>
        </row>
        <row r="3227">
          <cell r="A3227">
            <v>108012</v>
          </cell>
          <cell r="B3227" t="str">
            <v>M-4028894</v>
          </cell>
          <cell r="C3227" t="str">
            <v>MARTILLO PARA EXCAVADORAS DE 30 TONELADAS</v>
          </cell>
          <cell r="D3227">
            <v>137981</v>
          </cell>
          <cell r="E3227">
            <v>41924</v>
          </cell>
          <cell r="F3227" t="str">
            <v>_PLANTAS</v>
          </cell>
          <cell r="G3227">
            <v>0</v>
          </cell>
          <cell r="H3227" t="str">
            <v>1</v>
          </cell>
          <cell r="I3227" t="str">
            <v>SEMANA 2</v>
          </cell>
          <cell r="J3227">
            <v>9738</v>
          </cell>
          <cell r="K3227">
            <v>9741</v>
          </cell>
          <cell r="L3227">
            <v>3</v>
          </cell>
          <cell r="M3227">
            <v>3</v>
          </cell>
          <cell r="R3227" t="str">
            <v>TRITURADORA</v>
          </cell>
          <cell r="S3227" t="str">
            <v>CPP</v>
          </cell>
          <cell r="T3227" t="str">
            <v>PLATO</v>
          </cell>
          <cell r="U3227" t="str">
            <v>1001F00038</v>
          </cell>
          <cell r="V3227">
            <v>6100000038</v>
          </cell>
          <cell r="W3227" t="str">
            <v>TRITURADORA</v>
          </cell>
          <cell r="X3227" t="str">
            <v>SBG1 TIPO NT3 - INVIAS 2007</v>
          </cell>
        </row>
        <row r="3228">
          <cell r="A3228">
            <v>108013</v>
          </cell>
          <cell r="B3228" t="str">
            <v>M-4028894</v>
          </cell>
          <cell r="C3228" t="str">
            <v>MARTILLO PARA EXCAVADORAS DE 30 TONELADAS</v>
          </cell>
          <cell r="D3228">
            <v>137982</v>
          </cell>
          <cell r="E3228">
            <v>41925</v>
          </cell>
          <cell r="F3228" t="str">
            <v>_PLANTAS</v>
          </cell>
          <cell r="G3228">
            <v>0</v>
          </cell>
          <cell r="H3228" t="str">
            <v>1</v>
          </cell>
          <cell r="I3228" t="str">
            <v>SEMANA 2</v>
          </cell>
          <cell r="J3228">
            <v>9743</v>
          </cell>
          <cell r="K3228">
            <v>9745</v>
          </cell>
          <cell r="L3228">
            <v>2</v>
          </cell>
          <cell r="M3228">
            <v>2</v>
          </cell>
          <cell r="R3228" t="str">
            <v>TRITURADORA</v>
          </cell>
          <cell r="S3228" t="str">
            <v>CPP</v>
          </cell>
          <cell r="T3228" t="str">
            <v>PLATO</v>
          </cell>
          <cell r="U3228" t="str">
            <v>1001F00038</v>
          </cell>
          <cell r="V3228">
            <v>6100000038</v>
          </cell>
          <cell r="W3228" t="str">
            <v>TRITURADORA</v>
          </cell>
          <cell r="X3228" t="str">
            <v>SBG1 TIPO NT3 - INVIAS 2007</v>
          </cell>
        </row>
        <row r="3229">
          <cell r="A3229">
            <v>108013</v>
          </cell>
          <cell r="B3229" t="str">
            <v>M-4028894</v>
          </cell>
          <cell r="C3229" t="str">
            <v>MARTILLO PARA EXCAVADORAS DE 30 TONELADAS</v>
          </cell>
          <cell r="D3229">
            <v>137979</v>
          </cell>
          <cell r="E3229">
            <v>41925</v>
          </cell>
          <cell r="F3229" t="str">
            <v>_PLANTAS</v>
          </cell>
          <cell r="G3229">
            <v>0</v>
          </cell>
          <cell r="H3229" t="str">
            <v>1</v>
          </cell>
          <cell r="I3229" t="str">
            <v>SEMANA 2</v>
          </cell>
          <cell r="J3229">
            <v>9742</v>
          </cell>
          <cell r="K3229">
            <v>9743</v>
          </cell>
          <cell r="L3229">
            <v>1</v>
          </cell>
          <cell r="M3229">
            <v>1</v>
          </cell>
          <cell r="N3229">
            <v>3</v>
          </cell>
          <cell r="R3229" t="str">
            <v>TRITURADORA</v>
          </cell>
          <cell r="S3229" t="str">
            <v>CPP</v>
          </cell>
          <cell r="T3229" t="str">
            <v>PLATO</v>
          </cell>
          <cell r="U3229" t="str">
            <v>1001F00038</v>
          </cell>
          <cell r="V3229">
            <v>6100000038</v>
          </cell>
          <cell r="W3229" t="str">
            <v>TRITURADORA</v>
          </cell>
          <cell r="X3229" t="str">
            <v>SBG1 TIPO NT3 - INVIAS 2007</v>
          </cell>
        </row>
        <row r="3230">
          <cell r="A3230">
            <v>108014</v>
          </cell>
          <cell r="B3230" t="str">
            <v>M-4028894</v>
          </cell>
          <cell r="C3230" t="str">
            <v>MARTILLO PARA EXCAVADORAS DE 30 TONELADAS</v>
          </cell>
          <cell r="D3230">
            <v>137984</v>
          </cell>
          <cell r="E3230">
            <v>41926</v>
          </cell>
          <cell r="F3230" t="str">
            <v>_PLANTAS</v>
          </cell>
          <cell r="G3230">
            <v>0</v>
          </cell>
          <cell r="H3230" t="str">
            <v>1</v>
          </cell>
          <cell r="I3230" t="str">
            <v>SEMANA 2</v>
          </cell>
          <cell r="J3230">
            <v>9745</v>
          </cell>
          <cell r="K3230">
            <v>9747</v>
          </cell>
          <cell r="L3230">
            <v>2</v>
          </cell>
          <cell r="M3230">
            <v>2</v>
          </cell>
          <cell r="R3230" t="str">
            <v>TRITURADORA</v>
          </cell>
          <cell r="S3230" t="str">
            <v>CPP</v>
          </cell>
          <cell r="T3230" t="str">
            <v>PLATO</v>
          </cell>
          <cell r="U3230" t="str">
            <v>1001F00038</v>
          </cell>
          <cell r="V3230">
            <v>6100000038</v>
          </cell>
          <cell r="W3230" t="str">
            <v>TRITURADORA</v>
          </cell>
          <cell r="X3230" t="str">
            <v>SBG1 TIPO NT3 - INVIAS 2007</v>
          </cell>
        </row>
        <row r="3231">
          <cell r="A3231">
            <v>108014</v>
          </cell>
          <cell r="B3231" t="str">
            <v>M-4028894</v>
          </cell>
          <cell r="C3231" t="str">
            <v>MARTILLO PARA EXCAVADORAS DE 30 TONELADAS</v>
          </cell>
          <cell r="D3231">
            <v>137983</v>
          </cell>
          <cell r="E3231">
            <v>41926</v>
          </cell>
          <cell r="F3231" t="str">
            <v>_PLANTAS</v>
          </cell>
          <cell r="G3231">
            <v>0</v>
          </cell>
          <cell r="H3231" t="str">
            <v>1</v>
          </cell>
          <cell r="I3231" t="str">
            <v>SEMANA 2</v>
          </cell>
          <cell r="J3231">
            <v>9745</v>
          </cell>
          <cell r="K3231">
            <v>9745</v>
          </cell>
          <cell r="L3231">
            <v>0</v>
          </cell>
          <cell r="U3231" t="str">
            <v>DISPONIBLE</v>
          </cell>
        </row>
        <row r="3232">
          <cell r="A3232">
            <v>108015</v>
          </cell>
          <cell r="B3232" t="str">
            <v>M-4028894</v>
          </cell>
          <cell r="C3232" t="str">
            <v>MARTILLO PARA EXCAVADORAS DE 30 TONELADAS</v>
          </cell>
          <cell r="D3232">
            <v>137986</v>
          </cell>
          <cell r="E3232">
            <v>41927</v>
          </cell>
          <cell r="F3232" t="str">
            <v>_PLANTAS</v>
          </cell>
          <cell r="G3232">
            <v>0</v>
          </cell>
          <cell r="H3232" t="str">
            <v>2</v>
          </cell>
          <cell r="I3232" t="str">
            <v>SEMANA 2</v>
          </cell>
          <cell r="J3232">
            <v>9751</v>
          </cell>
          <cell r="K3232">
            <v>9751</v>
          </cell>
          <cell r="L3232">
            <v>0</v>
          </cell>
          <cell r="U3232" t="str">
            <v>DISPONIBLE</v>
          </cell>
        </row>
        <row r="3233">
          <cell r="A3233">
            <v>108015</v>
          </cell>
          <cell r="B3233" t="str">
            <v>M-4028894</v>
          </cell>
          <cell r="C3233" t="str">
            <v>MARTILLO PARA EXCAVADORAS DE 30 TONELADAS</v>
          </cell>
          <cell r="D3233">
            <v>137985</v>
          </cell>
          <cell r="E3233">
            <v>41927</v>
          </cell>
          <cell r="F3233" t="str">
            <v>_PLANTAS</v>
          </cell>
          <cell r="G3233">
            <v>0</v>
          </cell>
          <cell r="H3233" t="str">
            <v>1</v>
          </cell>
          <cell r="I3233" t="str">
            <v>SEMANA 2</v>
          </cell>
          <cell r="J3233">
            <v>9747</v>
          </cell>
          <cell r="K3233">
            <v>9751</v>
          </cell>
          <cell r="L3233">
            <v>4</v>
          </cell>
          <cell r="M3233">
            <v>4</v>
          </cell>
          <cell r="R3233" t="str">
            <v>TRITURADORA</v>
          </cell>
          <cell r="S3233" t="str">
            <v>CPP</v>
          </cell>
          <cell r="T3233" t="str">
            <v>PLATO</v>
          </cell>
          <cell r="U3233" t="str">
            <v>1001F00038</v>
          </cell>
          <cell r="V3233">
            <v>6100000038</v>
          </cell>
          <cell r="W3233" t="str">
            <v>TRITURADORA</v>
          </cell>
          <cell r="X3233" t="str">
            <v>SBG1 TIPO NT3 - INVIAS 2007</v>
          </cell>
        </row>
        <row r="3234">
          <cell r="A3234">
            <v>108016</v>
          </cell>
          <cell r="B3234" t="str">
            <v>M-4028894</v>
          </cell>
          <cell r="C3234" t="str">
            <v>MARTILLO PARA EXCAVADORAS DE 30 TONELADAS</v>
          </cell>
          <cell r="D3234">
            <v>137987</v>
          </cell>
          <cell r="E3234">
            <v>41928</v>
          </cell>
          <cell r="F3234" t="str">
            <v>_PLANTAS</v>
          </cell>
          <cell r="G3234">
            <v>0</v>
          </cell>
          <cell r="H3234" t="str">
            <v>1</v>
          </cell>
          <cell r="I3234" t="str">
            <v>SEMANA 3</v>
          </cell>
          <cell r="J3234">
            <v>9751</v>
          </cell>
          <cell r="K3234">
            <v>9758</v>
          </cell>
          <cell r="L3234">
            <v>7</v>
          </cell>
          <cell r="M3234">
            <v>7</v>
          </cell>
          <cell r="R3234" t="str">
            <v>TRITURADORA</v>
          </cell>
          <cell r="S3234" t="str">
            <v>CPP</v>
          </cell>
          <cell r="T3234" t="str">
            <v>PLATO</v>
          </cell>
          <cell r="U3234" t="str">
            <v>1001F00038</v>
          </cell>
          <cell r="V3234">
            <v>6100000038</v>
          </cell>
          <cell r="W3234" t="str">
            <v>TRITURADORA</v>
          </cell>
          <cell r="X3234" t="str">
            <v>SBG1 TIPO NT3 - INVIAS 2007</v>
          </cell>
        </row>
        <row r="3235">
          <cell r="A3235">
            <v>108017</v>
          </cell>
          <cell r="B3235" t="str">
            <v>M-4028894</v>
          </cell>
          <cell r="C3235" t="str">
            <v>MARTILLO PARA EXCAVADORAS DE 30 TONELADAS</v>
          </cell>
          <cell r="D3235">
            <v>137990</v>
          </cell>
          <cell r="E3235">
            <v>41929</v>
          </cell>
          <cell r="F3235" t="str">
            <v>_PLANTAS</v>
          </cell>
          <cell r="G3235">
            <v>0</v>
          </cell>
          <cell r="H3235" t="str">
            <v>2</v>
          </cell>
          <cell r="I3235" t="str">
            <v>SEMANA 3</v>
          </cell>
          <cell r="J3235">
            <v>9755</v>
          </cell>
          <cell r="K3235">
            <v>9755</v>
          </cell>
          <cell r="L3235">
            <v>0</v>
          </cell>
          <cell r="U3235" t="str">
            <v>DISPONIBLE</v>
          </cell>
        </row>
        <row r="3236">
          <cell r="A3236">
            <v>108017</v>
          </cell>
          <cell r="B3236" t="str">
            <v>M-4028894</v>
          </cell>
          <cell r="C3236" t="str">
            <v>MARTILLO PARA EXCAVADORAS DE 30 TONELADAS</v>
          </cell>
          <cell r="D3236">
            <v>137988</v>
          </cell>
          <cell r="E3236">
            <v>41929</v>
          </cell>
          <cell r="F3236" t="str">
            <v>_PLANTAS</v>
          </cell>
          <cell r="G3236">
            <v>0</v>
          </cell>
          <cell r="H3236" t="str">
            <v>1</v>
          </cell>
          <cell r="I3236" t="str">
            <v>SEMANA 3</v>
          </cell>
          <cell r="J3236">
            <v>9758</v>
          </cell>
          <cell r="K3236">
            <v>9765</v>
          </cell>
          <cell r="L3236">
            <v>7</v>
          </cell>
          <cell r="M3236">
            <v>7</v>
          </cell>
          <cell r="R3236" t="str">
            <v>TRITURADORA</v>
          </cell>
          <cell r="S3236" t="str">
            <v>CPP</v>
          </cell>
          <cell r="T3236" t="str">
            <v>PLATO</v>
          </cell>
          <cell r="U3236" t="str">
            <v>1001F00038</v>
          </cell>
          <cell r="V3236">
            <v>6100000038</v>
          </cell>
          <cell r="W3236" t="str">
            <v>TRITURADORA</v>
          </cell>
          <cell r="X3236" t="str">
            <v>SBG1 TIPO NT3 - INVIAS 2007</v>
          </cell>
        </row>
        <row r="3237">
          <cell r="A3237">
            <v>108018</v>
          </cell>
          <cell r="B3237" t="str">
            <v>M-4028894</v>
          </cell>
          <cell r="C3237" t="str">
            <v>MARTILLO PARA EXCAVADORAS DE 30 TONELADAS</v>
          </cell>
          <cell r="D3237">
            <v>137993</v>
          </cell>
          <cell r="E3237">
            <v>41930</v>
          </cell>
          <cell r="F3237" t="str">
            <v>_PLANTAS</v>
          </cell>
          <cell r="G3237">
            <v>0</v>
          </cell>
          <cell r="H3237" t="str">
            <v>1</v>
          </cell>
          <cell r="I3237" t="str">
            <v>SEMANA 3</v>
          </cell>
          <cell r="J3237">
            <v>9765</v>
          </cell>
          <cell r="K3237">
            <v>9770</v>
          </cell>
          <cell r="L3237">
            <v>5</v>
          </cell>
          <cell r="M3237">
            <v>5</v>
          </cell>
          <cell r="R3237" t="str">
            <v>TRITURADORA</v>
          </cell>
          <cell r="S3237" t="str">
            <v>CPP</v>
          </cell>
          <cell r="T3237" t="str">
            <v>PLATO</v>
          </cell>
          <cell r="U3237" t="str">
            <v>1001F00038</v>
          </cell>
          <cell r="V3237">
            <v>6100000038</v>
          </cell>
          <cell r="W3237" t="str">
            <v>TRITURADORA</v>
          </cell>
          <cell r="X3237" t="str">
            <v>SBG1 TIPO NT3 - INVIAS 2007</v>
          </cell>
        </row>
        <row r="3238">
          <cell r="A3238">
            <v>108019</v>
          </cell>
          <cell r="B3238" t="str">
            <v>M-4028894</v>
          </cell>
          <cell r="C3238" t="str">
            <v>MARTILLO PARA EXCAVADORAS DE 30 TONELADAS</v>
          </cell>
          <cell r="D3238">
            <v>137992</v>
          </cell>
          <cell r="E3238">
            <v>41931</v>
          </cell>
          <cell r="F3238" t="str">
            <v>_PLANTAS</v>
          </cell>
          <cell r="G3238">
            <v>0</v>
          </cell>
          <cell r="H3238" t="str">
            <v>1</v>
          </cell>
          <cell r="I3238" t="str">
            <v>SEMANA 3</v>
          </cell>
          <cell r="J3238">
            <v>9773</v>
          </cell>
          <cell r="K3238">
            <v>9776</v>
          </cell>
          <cell r="L3238">
            <v>3</v>
          </cell>
          <cell r="M3238">
            <v>3</v>
          </cell>
          <cell r="R3238" t="str">
            <v>TRITURADORA</v>
          </cell>
          <cell r="S3238" t="str">
            <v>CPP</v>
          </cell>
          <cell r="T3238" t="str">
            <v>PLATO</v>
          </cell>
          <cell r="U3238" t="str">
            <v>1001F00038</v>
          </cell>
          <cell r="V3238">
            <v>6100000038</v>
          </cell>
          <cell r="W3238" t="str">
            <v>TRITURADORA</v>
          </cell>
          <cell r="X3238" t="str">
            <v>SBG1 TIPO NT3 - INVIAS 2007</v>
          </cell>
        </row>
        <row r="3239">
          <cell r="A3239">
            <v>108020</v>
          </cell>
          <cell r="B3239" t="str">
            <v>M-4028894</v>
          </cell>
          <cell r="C3239" t="str">
            <v>MARTILLO PARA EXCAVADORAS DE 30 TONELADAS</v>
          </cell>
          <cell r="D3239">
            <v>137994</v>
          </cell>
          <cell r="E3239">
            <v>41932</v>
          </cell>
          <cell r="F3239" t="str">
            <v>_PLANTAS</v>
          </cell>
          <cell r="G3239">
            <v>0</v>
          </cell>
          <cell r="H3239" t="str">
            <v>1</v>
          </cell>
          <cell r="I3239" t="str">
            <v>SEMANA 3</v>
          </cell>
          <cell r="J3239">
            <v>9776</v>
          </cell>
          <cell r="K3239">
            <v>9780</v>
          </cell>
          <cell r="L3239">
            <v>4</v>
          </cell>
          <cell r="M3239">
            <v>4</v>
          </cell>
          <cell r="R3239" t="str">
            <v>TRITURADORA</v>
          </cell>
          <cell r="S3239" t="str">
            <v>CPP</v>
          </cell>
          <cell r="T3239" t="str">
            <v>PLATO</v>
          </cell>
          <cell r="U3239" t="str">
            <v>1001F00038</v>
          </cell>
          <cell r="V3239">
            <v>6100000038</v>
          </cell>
          <cell r="W3239" t="str">
            <v>TRITURADORA</v>
          </cell>
          <cell r="X3239" t="str">
            <v>SBG1 TIPO NT3 - INVIAS 2007</v>
          </cell>
        </row>
        <row r="3240">
          <cell r="A3240">
            <v>107720</v>
          </cell>
          <cell r="B3240" t="str">
            <v>M-4028894</v>
          </cell>
          <cell r="C3240" t="str">
            <v>MARTILLO PARA EXCAVADORAS DE 30 TONELADAS</v>
          </cell>
          <cell r="D3240">
            <v>137995</v>
          </cell>
          <cell r="E3240">
            <v>41932</v>
          </cell>
          <cell r="F3240" t="str">
            <v>_PLANTAS</v>
          </cell>
          <cell r="G3240">
            <v>0</v>
          </cell>
          <cell r="H3240" t="str">
            <v>1</v>
          </cell>
          <cell r="I3240" t="str">
            <v>SEMANA 3</v>
          </cell>
          <cell r="J3240">
            <v>9780</v>
          </cell>
          <cell r="K3240">
            <v>9787</v>
          </cell>
          <cell r="L3240">
            <v>7</v>
          </cell>
          <cell r="M3240">
            <v>7</v>
          </cell>
          <cell r="R3240" t="str">
            <v>TRITURADORA</v>
          </cell>
          <cell r="S3240" t="str">
            <v>CPP</v>
          </cell>
          <cell r="T3240" t="str">
            <v>PLATO</v>
          </cell>
          <cell r="U3240" t="str">
            <v>1001F00038</v>
          </cell>
          <cell r="V3240">
            <v>6100000038</v>
          </cell>
          <cell r="W3240" t="str">
            <v>TRITURADORA</v>
          </cell>
          <cell r="X3240" t="str">
            <v>SBG1 TIPO NT3 - INVIAS 2007</v>
          </cell>
        </row>
        <row r="3241">
          <cell r="A3241">
            <v>107721</v>
          </cell>
          <cell r="B3241" t="str">
            <v>M-4028894</v>
          </cell>
          <cell r="C3241" t="str">
            <v>MARTILLO PARA EXCAVADORAS DE 30 TONELADAS</v>
          </cell>
          <cell r="D3241">
            <v>137996</v>
          </cell>
          <cell r="E3241">
            <v>41933</v>
          </cell>
          <cell r="F3241" t="str">
            <v>_PLANTAS</v>
          </cell>
          <cell r="G3241">
            <v>0</v>
          </cell>
          <cell r="H3241" t="str">
            <v>1</v>
          </cell>
          <cell r="I3241" t="str">
            <v>SEMANA 3</v>
          </cell>
          <cell r="J3241">
            <v>9787</v>
          </cell>
          <cell r="K3241">
            <v>9793</v>
          </cell>
          <cell r="L3241">
            <v>6</v>
          </cell>
          <cell r="M3241">
            <v>6</v>
          </cell>
          <cell r="N3241">
            <v>1</v>
          </cell>
          <cell r="R3241" t="str">
            <v>TRITURADORA</v>
          </cell>
          <cell r="S3241" t="str">
            <v>CPP</v>
          </cell>
          <cell r="T3241" t="str">
            <v>PLATO</v>
          </cell>
          <cell r="U3241" t="str">
            <v>1001F00038</v>
          </cell>
          <cell r="V3241">
            <v>6100000038</v>
          </cell>
          <cell r="W3241" t="str">
            <v>TRITURADORA</v>
          </cell>
          <cell r="X3241" t="str">
            <v>SBG1 TIPO NT3 - INVIAS 2007</v>
          </cell>
        </row>
        <row r="3242">
          <cell r="A3242">
            <v>107722</v>
          </cell>
          <cell r="B3242" t="str">
            <v>M-4028894</v>
          </cell>
          <cell r="C3242" t="str">
            <v>MARTILLO PARA EXCAVADORAS DE 30 TONELADAS</v>
          </cell>
          <cell r="D3242">
            <v>137998</v>
          </cell>
          <cell r="E3242">
            <v>41934</v>
          </cell>
          <cell r="F3242" t="str">
            <v>_PLANTAS</v>
          </cell>
          <cell r="G3242">
            <v>0</v>
          </cell>
          <cell r="H3242" t="str">
            <v>1</v>
          </cell>
          <cell r="I3242" t="str">
            <v>SEMANA 3</v>
          </cell>
          <cell r="J3242">
            <v>9801</v>
          </cell>
          <cell r="K3242">
            <v>9811</v>
          </cell>
          <cell r="L3242">
            <v>10</v>
          </cell>
          <cell r="M3242">
            <v>10</v>
          </cell>
          <cell r="R3242" t="str">
            <v>TRITURADORA</v>
          </cell>
          <cell r="S3242" t="str">
            <v>CPP</v>
          </cell>
          <cell r="T3242" t="str">
            <v>PLATO</v>
          </cell>
          <cell r="U3242" t="str">
            <v>1001F00038</v>
          </cell>
          <cell r="V3242">
            <v>6100000038</v>
          </cell>
          <cell r="W3242" t="str">
            <v>TRITURADORA</v>
          </cell>
          <cell r="X3242" t="str">
            <v>SBG1 TIPO NT3 - INVIAS 2007</v>
          </cell>
        </row>
        <row r="3243">
          <cell r="A3243">
            <v>107722</v>
          </cell>
          <cell r="B3243" t="str">
            <v>M-4028894</v>
          </cell>
          <cell r="C3243" t="str">
            <v>MARTILLO PARA EXCAVADORAS DE 30 TONELADAS</v>
          </cell>
          <cell r="D3243">
            <v>137997</v>
          </cell>
          <cell r="E3243">
            <v>41934</v>
          </cell>
          <cell r="F3243" t="str">
            <v>_PLANTAS</v>
          </cell>
          <cell r="G3243">
            <v>0</v>
          </cell>
          <cell r="H3243" t="str">
            <v>1</v>
          </cell>
          <cell r="I3243" t="str">
            <v>SEMANA 3</v>
          </cell>
          <cell r="J3243">
            <v>9793</v>
          </cell>
          <cell r="K3243">
            <v>9801</v>
          </cell>
          <cell r="L3243">
            <v>8</v>
          </cell>
          <cell r="M3243">
            <v>8</v>
          </cell>
          <cell r="N3243">
            <v>1</v>
          </cell>
          <cell r="R3243" t="str">
            <v>TRITURADORA</v>
          </cell>
          <cell r="S3243" t="str">
            <v>CPP</v>
          </cell>
          <cell r="T3243" t="str">
            <v>PLATO</v>
          </cell>
          <cell r="U3243" t="str">
            <v>1001F00038</v>
          </cell>
          <cell r="V3243">
            <v>6100000038</v>
          </cell>
          <cell r="W3243" t="str">
            <v>TRITURADORA</v>
          </cell>
          <cell r="X3243" t="str">
            <v>SBG1 TIPO NT3 - INVIAS 2007</v>
          </cell>
        </row>
        <row r="3244">
          <cell r="A3244">
            <v>107823</v>
          </cell>
          <cell r="B3244" t="str">
            <v>M-4028894</v>
          </cell>
          <cell r="C3244" t="str">
            <v>MARTILLO PARA EXCAVADORAS DE 30 TONELADAS</v>
          </cell>
          <cell r="D3244">
            <v>138000</v>
          </cell>
          <cell r="E3244">
            <v>41935</v>
          </cell>
          <cell r="F3244" t="str">
            <v>_PLANTAS</v>
          </cell>
          <cell r="G3244">
            <v>0</v>
          </cell>
          <cell r="H3244" t="str">
            <v>1</v>
          </cell>
          <cell r="I3244" t="str">
            <v>SEMANA 3</v>
          </cell>
          <cell r="J3244">
            <v>9821</v>
          </cell>
          <cell r="K3244">
            <v>9831</v>
          </cell>
          <cell r="L3244">
            <v>10</v>
          </cell>
          <cell r="M3244">
            <v>10</v>
          </cell>
          <cell r="R3244" t="str">
            <v>TRITURADORA</v>
          </cell>
          <cell r="S3244" t="str">
            <v>CPP</v>
          </cell>
          <cell r="T3244" t="str">
            <v>PLATO</v>
          </cell>
          <cell r="U3244" t="str">
            <v>1001F00038</v>
          </cell>
          <cell r="V3244">
            <v>6100000038</v>
          </cell>
          <cell r="W3244" t="str">
            <v>TRITURADORA</v>
          </cell>
          <cell r="X3244" t="str">
            <v>SBG1 TIPO NT3 - INVIAS 2007</v>
          </cell>
        </row>
        <row r="3245">
          <cell r="A3245">
            <v>109821</v>
          </cell>
          <cell r="B3245" t="str">
            <v>M-4032267</v>
          </cell>
          <cell r="C3245" t="str">
            <v>MARTILLO HIDRAULICO EXCAVADORA 20 TON</v>
          </cell>
          <cell r="E3245">
            <v>41906</v>
          </cell>
          <cell r="F3245" t="str">
            <v>_PLANTAS</v>
          </cell>
          <cell r="G3245">
            <v>0</v>
          </cell>
          <cell r="H3245" t="str">
            <v>1</v>
          </cell>
          <cell r="I3245" t="str">
            <v>SEMANA 4</v>
          </cell>
          <cell r="J3245">
            <v>14833</v>
          </cell>
          <cell r="K3245">
            <v>14833</v>
          </cell>
          <cell r="P3245">
            <v>1</v>
          </cell>
          <cell r="U3245" t="str">
            <v>_EQUIPOS</v>
          </cell>
        </row>
        <row r="3246">
          <cell r="A3246">
            <v>109821</v>
          </cell>
          <cell r="B3246" t="str">
            <v>M-4032267</v>
          </cell>
          <cell r="C3246" t="str">
            <v>MARTILLO HIDRAULICO EXCAVADORA 20 TON</v>
          </cell>
          <cell r="E3246">
            <v>41907</v>
          </cell>
          <cell r="F3246" t="str">
            <v>_PLANTAS</v>
          </cell>
          <cell r="G3246">
            <v>0</v>
          </cell>
          <cell r="H3246" t="str">
            <v>1</v>
          </cell>
          <cell r="I3246" t="str">
            <v>SEMANA 4</v>
          </cell>
          <cell r="J3246">
            <v>14833</v>
          </cell>
          <cell r="K3246">
            <v>14833</v>
          </cell>
          <cell r="P3246">
            <v>1</v>
          </cell>
          <cell r="U3246" t="str">
            <v>_EQUIPOS</v>
          </cell>
        </row>
        <row r="3247">
          <cell r="A3247">
            <v>109821</v>
          </cell>
          <cell r="B3247" t="str">
            <v>M-4032267</v>
          </cell>
          <cell r="C3247" t="str">
            <v>MARTILLO HIDRAULICO EXCAVADORA 20 TON</v>
          </cell>
          <cell r="E3247">
            <v>41908</v>
          </cell>
          <cell r="F3247" t="str">
            <v>_PLANTAS</v>
          </cell>
          <cell r="G3247">
            <v>0</v>
          </cell>
          <cell r="H3247" t="str">
            <v>1</v>
          </cell>
          <cell r="I3247" t="str">
            <v>SEMANA 4</v>
          </cell>
          <cell r="J3247">
            <v>14833</v>
          </cell>
          <cell r="K3247">
            <v>14833</v>
          </cell>
          <cell r="P3247">
            <v>1</v>
          </cell>
          <cell r="U3247" t="str">
            <v>_EQUIPOS</v>
          </cell>
        </row>
        <row r="3248">
          <cell r="A3248">
            <v>109821</v>
          </cell>
          <cell r="B3248" t="str">
            <v>M-4032267</v>
          </cell>
          <cell r="C3248" t="str">
            <v>MARTILLO HIDRAULICO EXCAVADORA 20 TON</v>
          </cell>
          <cell r="E3248">
            <v>41909</v>
          </cell>
          <cell r="F3248" t="str">
            <v>_PLANTAS</v>
          </cell>
          <cell r="G3248">
            <v>0</v>
          </cell>
          <cell r="H3248" t="str">
            <v>1</v>
          </cell>
          <cell r="I3248" t="str">
            <v>SEMANA 4</v>
          </cell>
          <cell r="J3248">
            <v>14833</v>
          </cell>
          <cell r="K3248">
            <v>14833</v>
          </cell>
          <cell r="P3248">
            <v>1</v>
          </cell>
          <cell r="U3248" t="str">
            <v>_EQUIPOS</v>
          </cell>
        </row>
        <row r="3249">
          <cell r="A3249">
            <v>109821</v>
          </cell>
          <cell r="B3249" t="str">
            <v>M-4032267</v>
          </cell>
          <cell r="C3249" t="str">
            <v>MARTILLO HIDRAULICO EXCAVADORA 20 TON</v>
          </cell>
          <cell r="E3249">
            <v>41910</v>
          </cell>
          <cell r="F3249" t="str">
            <v>_PLANTAS</v>
          </cell>
          <cell r="G3249">
            <v>0</v>
          </cell>
          <cell r="H3249" t="str">
            <v>1</v>
          </cell>
          <cell r="I3249" t="str">
            <v>SEMANA 4</v>
          </cell>
          <cell r="J3249">
            <v>14833</v>
          </cell>
          <cell r="K3249">
            <v>14833</v>
          </cell>
          <cell r="P3249">
            <v>1</v>
          </cell>
          <cell r="U3249" t="str">
            <v>_EQUIPOS</v>
          </cell>
        </row>
        <row r="3250">
          <cell r="A3250">
            <v>109821</v>
          </cell>
          <cell r="B3250" t="str">
            <v>M-4032267</v>
          </cell>
          <cell r="C3250" t="str">
            <v>MARTILLO HIDRAULICO EXCAVADORA 20 TON</v>
          </cell>
          <cell r="E3250">
            <v>41911</v>
          </cell>
          <cell r="F3250" t="str">
            <v>_PLANTAS</v>
          </cell>
          <cell r="G3250">
            <v>0</v>
          </cell>
          <cell r="H3250" t="str">
            <v>1</v>
          </cell>
          <cell r="I3250" t="str">
            <v>SEMANA 4</v>
          </cell>
          <cell r="J3250">
            <v>14833</v>
          </cell>
          <cell r="K3250">
            <v>14833</v>
          </cell>
          <cell r="P3250">
            <v>1</v>
          </cell>
          <cell r="U3250" t="str">
            <v>_EQUIPOS</v>
          </cell>
        </row>
        <row r="3251">
          <cell r="A3251">
            <v>109821</v>
          </cell>
          <cell r="B3251" t="str">
            <v>M-4032267</v>
          </cell>
          <cell r="C3251" t="str">
            <v>MARTILLO HIDRAULICO EXCAVADORA 20 TON</v>
          </cell>
          <cell r="E3251">
            <v>41912</v>
          </cell>
          <cell r="F3251" t="str">
            <v>_PLANTAS</v>
          </cell>
          <cell r="G3251">
            <v>0</v>
          </cell>
          <cell r="H3251" t="str">
            <v>1</v>
          </cell>
          <cell r="I3251" t="str">
            <v>SEMANA 4</v>
          </cell>
          <cell r="J3251">
            <v>14833</v>
          </cell>
          <cell r="K3251">
            <v>14833</v>
          </cell>
          <cell r="P3251">
            <v>1</v>
          </cell>
          <cell r="U3251" t="str">
            <v>_EQUIPOS</v>
          </cell>
        </row>
        <row r="3252">
          <cell r="A3252">
            <v>109821</v>
          </cell>
          <cell r="B3252" t="str">
            <v>M-4032267</v>
          </cell>
          <cell r="C3252" t="str">
            <v>MARTILLO HIDRAULICO EXCAVADORA 20 TON</v>
          </cell>
          <cell r="E3252">
            <v>41913</v>
          </cell>
          <cell r="F3252" t="str">
            <v>_PLANTAS</v>
          </cell>
          <cell r="G3252">
            <v>0</v>
          </cell>
          <cell r="H3252" t="str">
            <v>1</v>
          </cell>
          <cell r="I3252" t="str">
            <v>SEMANA 1</v>
          </cell>
          <cell r="J3252">
            <v>14833</v>
          </cell>
          <cell r="K3252">
            <v>14833</v>
          </cell>
          <cell r="P3252">
            <v>1</v>
          </cell>
          <cell r="U3252" t="str">
            <v>_EQUIPOS</v>
          </cell>
        </row>
        <row r="3253">
          <cell r="A3253">
            <v>109821</v>
          </cell>
          <cell r="B3253" t="str">
            <v>M-4032267</v>
          </cell>
          <cell r="C3253" t="str">
            <v>MARTILLO HIDRAULICO EXCAVADORA 20 TON</v>
          </cell>
          <cell r="E3253">
            <v>41914</v>
          </cell>
          <cell r="F3253" t="str">
            <v>_PLANTAS</v>
          </cell>
          <cell r="G3253">
            <v>0</v>
          </cell>
          <cell r="H3253" t="str">
            <v>1</v>
          </cell>
          <cell r="I3253" t="str">
            <v>SEMANA 1</v>
          </cell>
          <cell r="J3253">
            <v>14833</v>
          </cell>
          <cell r="K3253">
            <v>14833</v>
          </cell>
          <cell r="P3253">
            <v>1</v>
          </cell>
          <cell r="U3253" t="str">
            <v>_EQUIPOS</v>
          </cell>
        </row>
        <row r="3254">
          <cell r="A3254">
            <v>109821</v>
          </cell>
          <cell r="B3254" t="str">
            <v>M-4032267</v>
          </cell>
          <cell r="C3254" t="str">
            <v>MARTILLO HIDRAULICO EXCAVADORA 20 TON</v>
          </cell>
          <cell r="E3254">
            <v>41915</v>
          </cell>
          <cell r="F3254" t="str">
            <v>_PLANTAS</v>
          </cell>
          <cell r="G3254">
            <v>0</v>
          </cell>
          <cell r="H3254" t="str">
            <v>1</v>
          </cell>
          <cell r="I3254" t="str">
            <v>SEMANA 1</v>
          </cell>
          <cell r="J3254">
            <v>14833</v>
          </cell>
          <cell r="K3254">
            <v>14833</v>
          </cell>
          <cell r="P3254">
            <v>1</v>
          </cell>
          <cell r="U3254" t="str">
            <v>_EQUIPOS</v>
          </cell>
        </row>
        <row r="3255">
          <cell r="A3255">
            <v>109821</v>
          </cell>
          <cell r="B3255" t="str">
            <v>M-4032267</v>
          </cell>
          <cell r="C3255" t="str">
            <v>MARTILLO HIDRAULICO EXCAVADORA 20 TON</v>
          </cell>
          <cell r="E3255">
            <v>41916</v>
          </cell>
          <cell r="F3255" t="str">
            <v>_PLANTAS</v>
          </cell>
          <cell r="G3255">
            <v>0</v>
          </cell>
          <cell r="H3255" t="str">
            <v>1</v>
          </cell>
          <cell r="I3255" t="str">
            <v>SEMANA 1</v>
          </cell>
          <cell r="J3255">
            <v>14833</v>
          </cell>
          <cell r="K3255">
            <v>14833</v>
          </cell>
          <cell r="P3255">
            <v>1</v>
          </cell>
          <cell r="U3255" t="str">
            <v>_EQUIPOS</v>
          </cell>
        </row>
        <row r="3256">
          <cell r="A3256">
            <v>109821</v>
          </cell>
          <cell r="B3256" t="str">
            <v>M-4032267</v>
          </cell>
          <cell r="C3256" t="str">
            <v>MARTILLO HIDRAULICO EXCAVADORA 20 TON</v>
          </cell>
          <cell r="E3256">
            <v>41917</v>
          </cell>
          <cell r="F3256" t="str">
            <v>_PLANTAS</v>
          </cell>
          <cell r="G3256">
            <v>0</v>
          </cell>
          <cell r="H3256" t="str">
            <v>1</v>
          </cell>
          <cell r="I3256" t="str">
            <v>SEMANA 1</v>
          </cell>
          <cell r="J3256">
            <v>14833</v>
          </cell>
          <cell r="K3256">
            <v>14833</v>
          </cell>
          <cell r="U3256" t="str">
            <v>DISPONIBLE</v>
          </cell>
        </row>
        <row r="3257">
          <cell r="A3257">
            <v>109821</v>
          </cell>
          <cell r="B3257" t="str">
            <v>M-4032267</v>
          </cell>
          <cell r="C3257" t="str">
            <v>MARTILLO HIDRAULICO EXCAVADORA 20 TON</v>
          </cell>
          <cell r="E3257">
            <v>41918</v>
          </cell>
          <cell r="F3257" t="str">
            <v>_PLANTAS</v>
          </cell>
          <cell r="G3257">
            <v>0</v>
          </cell>
          <cell r="H3257" t="str">
            <v>1</v>
          </cell>
          <cell r="I3257" t="str">
            <v>SEMANA 1</v>
          </cell>
          <cell r="J3257">
            <v>14833</v>
          </cell>
          <cell r="K3257">
            <v>14833</v>
          </cell>
          <cell r="P3257">
            <v>1</v>
          </cell>
          <cell r="U3257" t="str">
            <v>_EQUIPOS</v>
          </cell>
        </row>
        <row r="3258">
          <cell r="A3258">
            <v>109821</v>
          </cell>
          <cell r="B3258" t="str">
            <v>M-4032267</v>
          </cell>
          <cell r="C3258" t="str">
            <v>MARTILLO HIDRAULICO EXCAVADORA 20 TON</v>
          </cell>
          <cell r="E3258">
            <v>41919</v>
          </cell>
          <cell r="F3258" t="str">
            <v>_PLANTAS</v>
          </cell>
          <cell r="G3258">
            <v>0</v>
          </cell>
          <cell r="H3258" t="str">
            <v>1</v>
          </cell>
          <cell r="I3258" t="str">
            <v>SEMANA 1</v>
          </cell>
          <cell r="J3258">
            <v>14833</v>
          </cell>
          <cell r="K3258">
            <v>14833</v>
          </cell>
          <cell r="P3258">
            <v>1</v>
          </cell>
          <cell r="U3258" t="str">
            <v>_EQUIPOS</v>
          </cell>
        </row>
        <row r="3259">
          <cell r="A3259">
            <v>109821</v>
          </cell>
          <cell r="B3259" t="str">
            <v>M-4032267</v>
          </cell>
          <cell r="C3259" t="str">
            <v>MARTILLO HIDRAULICO EXCAVADORA 20 TON</v>
          </cell>
          <cell r="E3259">
            <v>41920</v>
          </cell>
          <cell r="F3259" t="str">
            <v>_PLANTAS</v>
          </cell>
          <cell r="G3259">
            <v>0</v>
          </cell>
          <cell r="H3259" t="str">
            <v>1</v>
          </cell>
          <cell r="I3259" t="str">
            <v>SEMANA 1</v>
          </cell>
          <cell r="J3259">
            <v>14833</v>
          </cell>
          <cell r="K3259">
            <v>14833</v>
          </cell>
          <cell r="P3259">
            <v>1</v>
          </cell>
          <cell r="U3259" t="str">
            <v>_EQUIPOS</v>
          </cell>
        </row>
        <row r="3260">
          <cell r="A3260">
            <v>109821</v>
          </cell>
          <cell r="B3260" t="str">
            <v>M-4032267</v>
          </cell>
          <cell r="C3260" t="str">
            <v>MARTILLO HIDRAULICO EXCAVADORA 20 TON</v>
          </cell>
          <cell r="E3260">
            <v>41921</v>
          </cell>
          <cell r="F3260" t="str">
            <v>_PLANTAS</v>
          </cell>
          <cell r="G3260">
            <v>0</v>
          </cell>
          <cell r="H3260" t="str">
            <v>1</v>
          </cell>
          <cell r="I3260" t="str">
            <v>SEMANA 2</v>
          </cell>
          <cell r="J3260">
            <v>14833</v>
          </cell>
          <cell r="K3260">
            <v>14833</v>
          </cell>
          <cell r="P3260">
            <v>1</v>
          </cell>
          <cell r="U3260" t="str">
            <v>_EQUIPOS</v>
          </cell>
        </row>
        <row r="3261">
          <cell r="A3261">
            <v>109821</v>
          </cell>
          <cell r="B3261" t="str">
            <v>M-4032267</v>
          </cell>
          <cell r="C3261" t="str">
            <v>MARTILLO HIDRAULICO EXCAVADORA 20 TON</v>
          </cell>
          <cell r="E3261">
            <v>41922</v>
          </cell>
          <cell r="F3261" t="str">
            <v>_PLANTAS</v>
          </cell>
          <cell r="G3261">
            <v>0</v>
          </cell>
          <cell r="H3261" t="str">
            <v>1</v>
          </cell>
          <cell r="I3261" t="str">
            <v>SEMANA 2</v>
          </cell>
          <cell r="J3261">
            <v>14833</v>
          </cell>
          <cell r="K3261">
            <v>14833</v>
          </cell>
          <cell r="P3261">
            <v>1</v>
          </cell>
          <cell r="U3261" t="str">
            <v>_EQUIPOS</v>
          </cell>
        </row>
        <row r="3262">
          <cell r="A3262">
            <v>109821</v>
          </cell>
          <cell r="B3262" t="str">
            <v>M-4032267</v>
          </cell>
          <cell r="C3262" t="str">
            <v>MARTILLO HIDRAULICO EXCAVADORA 20 TON</v>
          </cell>
          <cell r="E3262">
            <v>41923</v>
          </cell>
          <cell r="F3262" t="str">
            <v>_PLANTAS</v>
          </cell>
          <cell r="G3262">
            <v>0</v>
          </cell>
          <cell r="H3262" t="str">
            <v>1</v>
          </cell>
          <cell r="I3262" t="str">
            <v>SEMANA 2</v>
          </cell>
          <cell r="J3262">
            <v>14833</v>
          </cell>
          <cell r="K3262">
            <v>14833</v>
          </cell>
          <cell r="P3262">
            <v>1</v>
          </cell>
          <cell r="U3262" t="str">
            <v>_EQUIPOS</v>
          </cell>
        </row>
        <row r="3263">
          <cell r="A3263">
            <v>109821</v>
          </cell>
          <cell r="B3263" t="str">
            <v>M-4032267</v>
          </cell>
          <cell r="C3263" t="str">
            <v>MARTILLO HIDRAULICO EXCAVADORA 20 TON</v>
          </cell>
          <cell r="E3263">
            <v>41924</v>
          </cell>
          <cell r="F3263" t="str">
            <v>_PLANTAS</v>
          </cell>
          <cell r="G3263">
            <v>0</v>
          </cell>
          <cell r="H3263" t="str">
            <v>1</v>
          </cell>
          <cell r="I3263" t="str">
            <v>SEMANA 2</v>
          </cell>
          <cell r="J3263">
            <v>14833</v>
          </cell>
          <cell r="K3263">
            <v>14833</v>
          </cell>
          <cell r="U3263" t="str">
            <v>DISPONIBLE</v>
          </cell>
        </row>
        <row r="3264">
          <cell r="A3264">
            <v>109821</v>
          </cell>
          <cell r="B3264" t="str">
            <v>M-4032267</v>
          </cell>
          <cell r="C3264" t="str">
            <v>MARTILLO HIDRAULICO EXCAVADORA 20 TON</v>
          </cell>
          <cell r="E3264">
            <v>41925</v>
          </cell>
          <cell r="F3264" t="str">
            <v>_PLANTAS</v>
          </cell>
          <cell r="G3264">
            <v>0</v>
          </cell>
          <cell r="H3264" t="str">
            <v>1</v>
          </cell>
          <cell r="I3264" t="str">
            <v>SEMANA 2</v>
          </cell>
          <cell r="J3264">
            <v>14833</v>
          </cell>
          <cell r="K3264">
            <v>14833</v>
          </cell>
          <cell r="P3264">
            <v>1</v>
          </cell>
          <cell r="U3264" t="str">
            <v>_EQUIPOS</v>
          </cell>
        </row>
        <row r="3265">
          <cell r="A3265">
            <v>109821</v>
          </cell>
          <cell r="B3265" t="str">
            <v>M-4032267</v>
          </cell>
          <cell r="C3265" t="str">
            <v>MARTILLO HIDRAULICO EXCAVADORA 20 TON</v>
          </cell>
          <cell r="E3265">
            <v>41926</v>
          </cell>
          <cell r="F3265" t="str">
            <v>_PLANTAS</v>
          </cell>
          <cell r="G3265">
            <v>0</v>
          </cell>
          <cell r="H3265" t="str">
            <v>1</v>
          </cell>
          <cell r="I3265" t="str">
            <v>SEMANA 2</v>
          </cell>
          <cell r="J3265">
            <v>14833</v>
          </cell>
          <cell r="K3265">
            <v>14833</v>
          </cell>
          <cell r="P3265">
            <v>1</v>
          </cell>
          <cell r="U3265" t="str">
            <v>_EQUIPOS</v>
          </cell>
        </row>
        <row r="3266">
          <cell r="A3266">
            <v>109821</v>
          </cell>
          <cell r="B3266" t="str">
            <v>M-4032267</v>
          </cell>
          <cell r="C3266" t="str">
            <v>MARTILLO HIDRAULICO EXCAVADORA 20 TON</v>
          </cell>
          <cell r="E3266">
            <v>41927</v>
          </cell>
          <cell r="F3266" t="str">
            <v>_PLANTAS</v>
          </cell>
          <cell r="G3266">
            <v>0</v>
          </cell>
          <cell r="H3266" t="str">
            <v>1</v>
          </cell>
          <cell r="I3266" t="str">
            <v>SEMANA 2</v>
          </cell>
          <cell r="J3266">
            <v>14833</v>
          </cell>
          <cell r="K3266">
            <v>14833</v>
          </cell>
          <cell r="P3266">
            <v>1</v>
          </cell>
          <cell r="U3266" t="str">
            <v>_EQUIPOS</v>
          </cell>
        </row>
        <row r="3267">
          <cell r="A3267">
            <v>109821</v>
          </cell>
          <cell r="B3267" t="str">
            <v>M-4032267</v>
          </cell>
          <cell r="C3267" t="str">
            <v>MARTILLO HIDRAULICO EXCAVADORA 20 TON</v>
          </cell>
          <cell r="E3267">
            <v>41928</v>
          </cell>
          <cell r="F3267" t="str">
            <v>_PLANTAS</v>
          </cell>
          <cell r="G3267">
            <v>0</v>
          </cell>
          <cell r="H3267" t="str">
            <v>1</v>
          </cell>
          <cell r="I3267" t="str">
            <v>SEMANA 3</v>
          </cell>
          <cell r="J3267">
            <v>14833</v>
          </cell>
          <cell r="K3267">
            <v>14833</v>
          </cell>
          <cell r="P3267">
            <v>1</v>
          </cell>
          <cell r="U3267" t="str">
            <v>_EQUIPOS</v>
          </cell>
        </row>
        <row r="3268">
          <cell r="A3268">
            <v>109821</v>
          </cell>
          <cell r="B3268" t="str">
            <v>M-4032267</v>
          </cell>
          <cell r="C3268" t="str">
            <v>MARTILLO HIDRAULICO EXCAVADORA 20 TON</v>
          </cell>
          <cell r="E3268">
            <v>41929</v>
          </cell>
          <cell r="F3268" t="str">
            <v>_PLANTAS</v>
          </cell>
          <cell r="G3268">
            <v>0</v>
          </cell>
          <cell r="H3268" t="str">
            <v>1</v>
          </cell>
          <cell r="I3268" t="str">
            <v>SEMANA 3</v>
          </cell>
          <cell r="J3268">
            <v>14833</v>
          </cell>
          <cell r="K3268">
            <v>14833</v>
          </cell>
          <cell r="P3268">
            <v>1</v>
          </cell>
          <cell r="U3268" t="str">
            <v>_EQUIPOS</v>
          </cell>
        </row>
        <row r="3269">
          <cell r="A3269">
            <v>109821</v>
          </cell>
          <cell r="B3269" t="str">
            <v>M-4032267</v>
          </cell>
          <cell r="C3269" t="str">
            <v>MARTILLO HIDRAULICO EXCAVADORA 20 TON</v>
          </cell>
          <cell r="E3269">
            <v>41930</v>
          </cell>
          <cell r="F3269" t="str">
            <v>_PLANTAS</v>
          </cell>
          <cell r="G3269">
            <v>0</v>
          </cell>
          <cell r="H3269" t="str">
            <v>1</v>
          </cell>
          <cell r="I3269" t="str">
            <v>SEMANA 3</v>
          </cell>
          <cell r="J3269">
            <v>14833</v>
          </cell>
          <cell r="K3269">
            <v>14833</v>
          </cell>
          <cell r="P3269">
            <v>1</v>
          </cell>
          <cell r="U3269" t="str">
            <v>_EQUIPOS</v>
          </cell>
        </row>
        <row r="3270">
          <cell r="A3270">
            <v>109821</v>
          </cell>
          <cell r="B3270" t="str">
            <v>M-4032267</v>
          </cell>
          <cell r="C3270" t="str">
            <v>MARTILLO HIDRAULICO EXCAVADORA 20 TON</v>
          </cell>
          <cell r="E3270">
            <v>41931</v>
          </cell>
          <cell r="F3270" t="str">
            <v>_PLANTAS</v>
          </cell>
          <cell r="G3270">
            <v>0</v>
          </cell>
          <cell r="H3270" t="str">
            <v>1</v>
          </cell>
          <cell r="I3270" t="str">
            <v>SEMANA 3</v>
          </cell>
          <cell r="J3270">
            <v>14833</v>
          </cell>
          <cell r="K3270">
            <v>14833</v>
          </cell>
          <cell r="P3270">
            <v>1</v>
          </cell>
          <cell r="U3270" t="str">
            <v>DISPONIBLE</v>
          </cell>
        </row>
        <row r="3271">
          <cell r="A3271">
            <v>109821</v>
          </cell>
          <cell r="B3271" t="str">
            <v>M-4032267</v>
          </cell>
          <cell r="C3271" t="str">
            <v>MARTILLO HIDRAULICO EXCAVADORA 20 TON</v>
          </cell>
          <cell r="E3271">
            <v>41932</v>
          </cell>
          <cell r="F3271" t="str">
            <v>_PLANTAS</v>
          </cell>
          <cell r="G3271">
            <v>0</v>
          </cell>
          <cell r="H3271" t="str">
            <v>1</v>
          </cell>
          <cell r="I3271" t="str">
            <v>SEMANA 3</v>
          </cell>
          <cell r="J3271">
            <v>14833</v>
          </cell>
          <cell r="K3271">
            <v>14833</v>
          </cell>
          <cell r="P3271">
            <v>1</v>
          </cell>
          <cell r="U3271" t="str">
            <v>_EQUIPOS</v>
          </cell>
        </row>
        <row r="3272">
          <cell r="A3272">
            <v>109821</v>
          </cell>
          <cell r="B3272" t="str">
            <v>M-4032267</v>
          </cell>
          <cell r="C3272" t="str">
            <v>MARTILLO HIDRAULICO EXCAVADORA 20 TON</v>
          </cell>
          <cell r="D3272">
            <v>141001</v>
          </cell>
          <cell r="E3272">
            <v>41933</v>
          </cell>
          <cell r="F3272" t="str">
            <v>_PLANTAS</v>
          </cell>
          <cell r="G3272">
            <v>0</v>
          </cell>
          <cell r="H3272" t="str">
            <v>1</v>
          </cell>
          <cell r="I3272" t="str">
            <v>SEMANA 3</v>
          </cell>
          <cell r="J3272">
            <v>14833</v>
          </cell>
          <cell r="K3272">
            <v>14842</v>
          </cell>
          <cell r="L3272">
            <v>9</v>
          </cell>
          <cell r="M3272">
            <v>9</v>
          </cell>
          <cell r="R3272" t="str">
            <v>CANTERA</v>
          </cell>
          <cell r="S3272" t="str">
            <v>CPP</v>
          </cell>
          <cell r="T3272" t="str">
            <v>PLATO</v>
          </cell>
          <cell r="U3272" t="str">
            <v>1001F00037</v>
          </cell>
          <cell r="V3272">
            <v>6100000250</v>
          </cell>
          <cell r="W3272" t="str">
            <v>CANTERA</v>
          </cell>
          <cell r="X3272" t="str">
            <v>JERICO</v>
          </cell>
        </row>
        <row r="3273">
          <cell r="A3273">
            <v>109822</v>
          </cell>
          <cell r="B3273" t="str">
            <v>M-4032267</v>
          </cell>
          <cell r="C3273" t="str">
            <v>MARTILLO HIDRAULICO EXCAVADORA 20 TON</v>
          </cell>
          <cell r="D3273">
            <v>141002</v>
          </cell>
          <cell r="E3273">
            <v>41934</v>
          </cell>
          <cell r="F3273" t="str">
            <v>_PLANTAS</v>
          </cell>
          <cell r="G3273">
            <v>0</v>
          </cell>
          <cell r="H3273" t="str">
            <v>1</v>
          </cell>
          <cell r="I3273" t="str">
            <v>SEMANA 3</v>
          </cell>
          <cell r="J3273">
            <v>14842</v>
          </cell>
          <cell r="K3273">
            <v>14851</v>
          </cell>
          <cell r="L3273">
            <v>9</v>
          </cell>
          <cell r="M3273">
            <v>9</v>
          </cell>
          <cell r="R3273" t="str">
            <v>CANTERA</v>
          </cell>
          <cell r="S3273" t="str">
            <v>CPP</v>
          </cell>
          <cell r="T3273" t="str">
            <v>PLATO</v>
          </cell>
          <cell r="U3273" t="str">
            <v>1001F00037</v>
          </cell>
          <cell r="V3273">
            <v>6100000250</v>
          </cell>
          <cell r="W3273" t="str">
            <v>CANTERA</v>
          </cell>
          <cell r="X3273" t="str">
            <v>JERICO</v>
          </cell>
        </row>
        <row r="3274">
          <cell r="A3274">
            <v>109821</v>
          </cell>
          <cell r="B3274" t="str">
            <v>M-4032267</v>
          </cell>
          <cell r="C3274" t="str">
            <v>MARTILLO HIDRAULICO EXCAVADORA 20 TON</v>
          </cell>
          <cell r="D3274">
            <v>141003</v>
          </cell>
          <cell r="E3274">
            <v>41935</v>
          </cell>
          <cell r="F3274" t="str">
            <v>_PLANTAS</v>
          </cell>
          <cell r="G3274">
            <v>0</v>
          </cell>
          <cell r="H3274" t="str">
            <v>1</v>
          </cell>
          <cell r="I3274" t="str">
            <v>SEMANA 3</v>
          </cell>
          <cell r="J3274">
            <v>14851</v>
          </cell>
          <cell r="K3274">
            <v>14860</v>
          </cell>
          <cell r="L3274">
            <v>9</v>
          </cell>
          <cell r="M3274">
            <v>9</v>
          </cell>
          <cell r="R3274" t="str">
            <v>CANTERA</v>
          </cell>
          <cell r="S3274" t="str">
            <v>CPP</v>
          </cell>
          <cell r="T3274" t="str">
            <v>PLATO</v>
          </cell>
          <cell r="U3274" t="str">
            <v>1001F00037</v>
          </cell>
          <cell r="V3274">
            <v>6100000250</v>
          </cell>
          <cell r="W3274" t="str">
            <v>CANTERA</v>
          </cell>
          <cell r="X3274" t="str">
            <v>JERICO</v>
          </cell>
        </row>
        <row r="3275">
          <cell r="A3275">
            <v>107123</v>
          </cell>
          <cell r="B3275" t="str">
            <v>PTE-4</v>
          </cell>
          <cell r="C3275" t="str">
            <v>MOVILES</v>
          </cell>
          <cell r="E3275">
            <v>41906</v>
          </cell>
          <cell r="F3275" t="str">
            <v>_C.VIT.V.N.1304</v>
          </cell>
          <cell r="G3275" t="str">
            <v>0</v>
          </cell>
          <cell r="H3275" t="str">
            <v>1</v>
          </cell>
          <cell r="I3275" t="str">
            <v>SEMANA 4</v>
          </cell>
          <cell r="J3275">
            <v>6364</v>
          </cell>
          <cell r="K3275">
            <v>6364</v>
          </cell>
          <cell r="P3275">
            <v>1</v>
          </cell>
          <cell r="T3275" t="str">
            <v>_EQUIPOS</v>
          </cell>
        </row>
        <row r="3276">
          <cell r="A3276">
            <v>107123</v>
          </cell>
          <cell r="B3276" t="str">
            <v>PTE-4</v>
          </cell>
          <cell r="C3276" t="str">
            <v>MOVILES</v>
          </cell>
          <cell r="E3276">
            <v>41907</v>
          </cell>
          <cell r="F3276" t="str">
            <v>_C.VIT.V.N.1304</v>
          </cell>
          <cell r="G3276" t="str">
            <v>0</v>
          </cell>
          <cell r="H3276" t="str">
            <v>1</v>
          </cell>
          <cell r="I3276" t="str">
            <v>SEMANA 4</v>
          </cell>
          <cell r="J3276">
            <v>6364</v>
          </cell>
          <cell r="K3276">
            <v>6364</v>
          </cell>
          <cell r="P3276">
            <v>1</v>
          </cell>
          <cell r="T3276" t="str">
            <v>_EQUIPOS</v>
          </cell>
        </row>
        <row r="3277">
          <cell r="A3277">
            <v>107123</v>
          </cell>
          <cell r="B3277" t="str">
            <v>PTE-4</v>
          </cell>
          <cell r="C3277" t="str">
            <v>MOVILES</v>
          </cell>
          <cell r="E3277">
            <v>41908</v>
          </cell>
          <cell r="F3277" t="str">
            <v>_C.VIT.V.N.1304</v>
          </cell>
          <cell r="G3277" t="str">
            <v>0</v>
          </cell>
          <cell r="H3277" t="str">
            <v>1</v>
          </cell>
          <cell r="I3277" t="str">
            <v>SEMANA 4</v>
          </cell>
          <cell r="J3277">
            <v>6364</v>
          </cell>
          <cell r="K3277">
            <v>6364</v>
          </cell>
          <cell r="P3277">
            <v>1</v>
          </cell>
          <cell r="T3277" t="str">
            <v>_EQUIPOS</v>
          </cell>
        </row>
        <row r="3278">
          <cell r="A3278">
            <v>107123</v>
          </cell>
          <cell r="B3278" t="str">
            <v>PTE-4</v>
          </cell>
          <cell r="C3278" t="str">
            <v>MOVILES</v>
          </cell>
          <cell r="E3278">
            <v>41909</v>
          </cell>
          <cell r="F3278" t="str">
            <v>_C.VIT.V.N.1304</v>
          </cell>
          <cell r="G3278" t="str">
            <v>0</v>
          </cell>
          <cell r="H3278" t="str">
            <v>1</v>
          </cell>
          <cell r="I3278" t="str">
            <v>SEMANA 4</v>
          </cell>
          <cell r="J3278">
            <v>6364</v>
          </cell>
          <cell r="K3278">
            <v>6364</v>
          </cell>
          <cell r="P3278">
            <v>1</v>
          </cell>
          <cell r="T3278" t="str">
            <v>_EQUIPOS</v>
          </cell>
        </row>
        <row r="3279">
          <cell r="A3279">
            <v>107123</v>
          </cell>
          <cell r="B3279" t="str">
            <v>PTE-4</v>
          </cell>
          <cell r="C3279" t="str">
            <v>MOVILES</v>
          </cell>
          <cell r="E3279">
            <v>41910</v>
          </cell>
          <cell r="F3279" t="str">
            <v>_C.VIT.V.N.1304</v>
          </cell>
          <cell r="G3279" t="str">
            <v>0</v>
          </cell>
          <cell r="H3279" t="str">
            <v>1</v>
          </cell>
          <cell r="I3279" t="str">
            <v>SEMANA 4</v>
          </cell>
          <cell r="J3279">
            <v>6364</v>
          </cell>
          <cell r="K3279">
            <v>6364</v>
          </cell>
          <cell r="P3279">
            <v>1</v>
          </cell>
          <cell r="T3279" t="str">
            <v>_EQUIPOS</v>
          </cell>
        </row>
        <row r="3280">
          <cell r="A3280">
            <v>107123</v>
          </cell>
          <cell r="B3280" t="str">
            <v>PTE-4</v>
          </cell>
          <cell r="C3280" t="str">
            <v>MOVILES</v>
          </cell>
          <cell r="E3280">
            <v>41911</v>
          </cell>
          <cell r="F3280" t="str">
            <v>_C.VIT.V.N.1304</v>
          </cell>
          <cell r="G3280" t="str">
            <v>0</v>
          </cell>
          <cell r="H3280" t="str">
            <v>1</v>
          </cell>
          <cell r="I3280" t="str">
            <v>SEMANA 4</v>
          </cell>
          <cell r="J3280">
            <v>6364</v>
          </cell>
          <cell r="K3280">
            <v>6364</v>
          </cell>
          <cell r="P3280">
            <v>1</v>
          </cell>
          <cell r="T3280" t="str">
            <v>_EQUIPOS</v>
          </cell>
        </row>
        <row r="3281">
          <cell r="A3281">
            <v>107123</v>
          </cell>
          <cell r="B3281" t="str">
            <v>PTE-4</v>
          </cell>
          <cell r="C3281" t="str">
            <v>MOVILES</v>
          </cell>
          <cell r="E3281">
            <v>41912</v>
          </cell>
          <cell r="F3281" t="str">
            <v>_C.VIT.V.N.1304</v>
          </cell>
          <cell r="G3281" t="str">
            <v>0</v>
          </cell>
          <cell r="H3281" t="str">
            <v>1</v>
          </cell>
          <cell r="I3281" t="str">
            <v>SEMANA 4</v>
          </cell>
          <cell r="J3281">
            <v>6364</v>
          </cell>
          <cell r="K3281">
            <v>6364</v>
          </cell>
          <cell r="P3281">
            <v>1</v>
          </cell>
          <cell r="T3281" t="str">
            <v>_EQUIPOS</v>
          </cell>
        </row>
        <row r="3282">
          <cell r="A3282">
            <v>107123</v>
          </cell>
          <cell r="B3282" t="str">
            <v>PTE-4</v>
          </cell>
          <cell r="C3282" t="str">
            <v>MOVILES</v>
          </cell>
          <cell r="E3282">
            <v>41913</v>
          </cell>
          <cell r="F3282" t="str">
            <v>_C.VIT.V.N.1304</v>
          </cell>
          <cell r="G3282" t="str">
            <v>0</v>
          </cell>
          <cell r="H3282" t="str">
            <v>1</v>
          </cell>
          <cell r="I3282" t="str">
            <v>SEMANA 1</v>
          </cell>
          <cell r="J3282">
            <v>6364</v>
          </cell>
          <cell r="K3282">
            <v>6364</v>
          </cell>
          <cell r="P3282">
            <v>1</v>
          </cell>
          <cell r="T3282" t="str">
            <v>_EQUIPOS</v>
          </cell>
        </row>
        <row r="3283">
          <cell r="A3283">
            <v>107123</v>
          </cell>
          <cell r="B3283" t="str">
            <v>PTE-4</v>
          </cell>
          <cell r="C3283" t="str">
            <v>MOVILES</v>
          </cell>
          <cell r="E3283">
            <v>41914</v>
          </cell>
          <cell r="F3283" t="str">
            <v>_C.VIT.V.N.1304</v>
          </cell>
          <cell r="G3283" t="str">
            <v>0</v>
          </cell>
          <cell r="H3283" t="str">
            <v>1</v>
          </cell>
          <cell r="I3283" t="str">
            <v>SEMANA 1</v>
          </cell>
          <cell r="J3283">
            <v>6364</v>
          </cell>
          <cell r="K3283">
            <v>6364</v>
          </cell>
          <cell r="P3283">
            <v>1</v>
          </cell>
          <cell r="T3283" t="str">
            <v>_EQUIPOS</v>
          </cell>
        </row>
        <row r="3284">
          <cell r="A3284">
            <v>107123</v>
          </cell>
          <cell r="B3284" t="str">
            <v>PTE-4</v>
          </cell>
          <cell r="C3284" t="str">
            <v>MOVILES</v>
          </cell>
          <cell r="E3284">
            <v>41915</v>
          </cell>
          <cell r="F3284" t="str">
            <v>_C.VIT.V.N.1304</v>
          </cell>
          <cell r="G3284" t="str">
            <v>0</v>
          </cell>
          <cell r="H3284" t="str">
            <v>1</v>
          </cell>
          <cell r="I3284" t="str">
            <v>SEMANA 1</v>
          </cell>
          <cell r="J3284">
            <v>6364</v>
          </cell>
          <cell r="K3284">
            <v>6364</v>
          </cell>
          <cell r="P3284">
            <v>1</v>
          </cell>
          <cell r="T3284" t="str">
            <v>_EQUIPOS</v>
          </cell>
        </row>
        <row r="3285">
          <cell r="A3285">
            <v>107123</v>
          </cell>
          <cell r="B3285" t="str">
            <v>PTE-4</v>
          </cell>
          <cell r="C3285" t="str">
            <v>MOVILES</v>
          </cell>
          <cell r="E3285">
            <v>41916</v>
          </cell>
          <cell r="F3285" t="str">
            <v>_C.VIT.V.N.1304</v>
          </cell>
          <cell r="G3285" t="str">
            <v>0</v>
          </cell>
          <cell r="H3285" t="str">
            <v>1</v>
          </cell>
          <cell r="I3285" t="str">
            <v>SEMANA 1</v>
          </cell>
          <cell r="J3285">
            <v>6364</v>
          </cell>
          <cell r="K3285">
            <v>6364</v>
          </cell>
          <cell r="P3285">
            <v>1</v>
          </cell>
          <cell r="T3285" t="str">
            <v>_EQUIPOS</v>
          </cell>
        </row>
        <row r="3286">
          <cell r="A3286">
            <v>107123</v>
          </cell>
          <cell r="B3286" t="str">
            <v>PTE-4</v>
          </cell>
          <cell r="C3286" t="str">
            <v>MOVILES</v>
          </cell>
          <cell r="E3286">
            <v>41917</v>
          </cell>
          <cell r="F3286" t="str">
            <v>_C.VIT.V.N.1304</v>
          </cell>
          <cell r="G3286" t="str">
            <v>0</v>
          </cell>
          <cell r="H3286" t="str">
            <v>1</v>
          </cell>
          <cell r="I3286" t="str">
            <v>SEMANA 1</v>
          </cell>
          <cell r="J3286">
            <v>6364</v>
          </cell>
          <cell r="K3286">
            <v>6364</v>
          </cell>
          <cell r="T3286" t="str">
            <v>DISPONIBLE</v>
          </cell>
        </row>
        <row r="3287">
          <cell r="A3287">
            <v>107123</v>
          </cell>
          <cell r="B3287" t="str">
            <v>PTE-4</v>
          </cell>
          <cell r="C3287" t="str">
            <v>MOVILES</v>
          </cell>
          <cell r="E3287">
            <v>41918</v>
          </cell>
          <cell r="F3287" t="str">
            <v>_C.VIT.V.N.1304</v>
          </cell>
          <cell r="G3287" t="str">
            <v>0</v>
          </cell>
          <cell r="H3287" t="str">
            <v>1</v>
          </cell>
          <cell r="I3287" t="str">
            <v>SEMANA 1</v>
          </cell>
          <cell r="J3287">
            <v>6364</v>
          </cell>
          <cell r="K3287">
            <v>6364</v>
          </cell>
          <cell r="P3287">
            <v>1</v>
          </cell>
          <cell r="T3287" t="str">
            <v>_EQUIPOS</v>
          </cell>
        </row>
        <row r="3288">
          <cell r="A3288">
            <v>107123</v>
          </cell>
          <cell r="B3288" t="str">
            <v>PTE-4</v>
          </cell>
          <cell r="C3288" t="str">
            <v>MOVILES</v>
          </cell>
          <cell r="E3288">
            <v>41919</v>
          </cell>
          <cell r="F3288" t="str">
            <v>_C.VIT.V.N.1304</v>
          </cell>
          <cell r="G3288" t="str">
            <v>0</v>
          </cell>
          <cell r="H3288" t="str">
            <v>1</v>
          </cell>
          <cell r="I3288" t="str">
            <v>SEMANA 1</v>
          </cell>
          <cell r="J3288">
            <v>6364</v>
          </cell>
          <cell r="K3288">
            <v>6364</v>
          </cell>
          <cell r="P3288">
            <v>1</v>
          </cell>
          <cell r="T3288" t="str">
            <v>_EQUIPOS</v>
          </cell>
        </row>
        <row r="3289">
          <cell r="A3289">
            <v>107123</v>
          </cell>
          <cell r="B3289" t="str">
            <v>PTE-4</v>
          </cell>
          <cell r="C3289" t="str">
            <v>MOVILES</v>
          </cell>
          <cell r="E3289">
            <v>41920</v>
          </cell>
          <cell r="F3289" t="str">
            <v>_C.VIT.V.N.1304</v>
          </cell>
          <cell r="G3289" t="str">
            <v>0</v>
          </cell>
          <cell r="H3289" t="str">
            <v>1</v>
          </cell>
          <cell r="I3289" t="str">
            <v>SEMANA 1</v>
          </cell>
          <cell r="J3289">
            <v>6364</v>
          </cell>
          <cell r="K3289">
            <v>6364</v>
          </cell>
          <cell r="P3289">
            <v>1</v>
          </cell>
          <cell r="T3289" t="str">
            <v>_EQUIPOS</v>
          </cell>
        </row>
        <row r="3290">
          <cell r="A3290">
            <v>107123</v>
          </cell>
          <cell r="B3290" t="str">
            <v>PTE-4</v>
          </cell>
          <cell r="C3290" t="str">
            <v>MOVILES</v>
          </cell>
          <cell r="E3290">
            <v>41921</v>
          </cell>
          <cell r="F3290" t="str">
            <v>_C.VIT.V.N.1304</v>
          </cell>
          <cell r="G3290" t="str">
            <v>0</v>
          </cell>
          <cell r="H3290" t="str">
            <v>1</v>
          </cell>
          <cell r="I3290" t="str">
            <v>SEMANA 2</v>
          </cell>
          <cell r="J3290">
            <v>6364</v>
          </cell>
          <cell r="K3290">
            <v>6364</v>
          </cell>
          <cell r="P3290">
            <v>1</v>
          </cell>
          <cell r="T3290" t="str">
            <v>_EQUIPOS</v>
          </cell>
        </row>
        <row r="3291">
          <cell r="A3291">
            <v>107123</v>
          </cell>
          <cell r="B3291" t="str">
            <v>PTE-4</v>
          </cell>
          <cell r="C3291" t="str">
            <v>MOVILES</v>
          </cell>
          <cell r="E3291">
            <v>41922</v>
          </cell>
          <cell r="F3291" t="str">
            <v>_C.VIT.V.N.1304</v>
          </cell>
          <cell r="G3291" t="str">
            <v>0</v>
          </cell>
          <cell r="H3291" t="str">
            <v>1</v>
          </cell>
          <cell r="I3291" t="str">
            <v>SEMANA 2</v>
          </cell>
          <cell r="J3291">
            <v>6364</v>
          </cell>
          <cell r="K3291">
            <v>6364</v>
          </cell>
          <cell r="P3291">
            <v>1</v>
          </cell>
          <cell r="T3291" t="str">
            <v>_EQUIPOS</v>
          </cell>
        </row>
        <row r="3292">
          <cell r="A3292">
            <v>107123</v>
          </cell>
          <cell r="B3292" t="str">
            <v>PTE-4</v>
          </cell>
          <cell r="C3292" t="str">
            <v>MOVILES</v>
          </cell>
          <cell r="E3292">
            <v>41923</v>
          </cell>
          <cell r="F3292" t="str">
            <v>_C.VIT.V.N.1304</v>
          </cell>
          <cell r="G3292" t="str">
            <v>0</v>
          </cell>
          <cell r="H3292" t="str">
            <v>1</v>
          </cell>
          <cell r="I3292" t="str">
            <v>SEMANA 2</v>
          </cell>
          <cell r="J3292">
            <v>6364</v>
          </cell>
          <cell r="K3292">
            <v>6364</v>
          </cell>
          <cell r="P3292">
            <v>1</v>
          </cell>
          <cell r="T3292" t="str">
            <v>_EQUIPOS</v>
          </cell>
        </row>
        <row r="3293">
          <cell r="A3293">
            <v>107123</v>
          </cell>
          <cell r="B3293" t="str">
            <v>PTE-4</v>
          </cell>
          <cell r="C3293" t="str">
            <v>MOVILES</v>
          </cell>
          <cell r="E3293">
            <v>41924</v>
          </cell>
          <cell r="F3293" t="str">
            <v>_C.VIT.V.N.1304</v>
          </cell>
          <cell r="G3293" t="str">
            <v>0</v>
          </cell>
          <cell r="H3293" t="str">
            <v>1</v>
          </cell>
          <cell r="I3293" t="str">
            <v>SEMANA 2</v>
          </cell>
          <cell r="J3293">
            <v>6364</v>
          </cell>
          <cell r="K3293">
            <v>6364</v>
          </cell>
          <cell r="P3293">
            <v>1</v>
          </cell>
          <cell r="T3293" t="str">
            <v>DISPONIBLE</v>
          </cell>
        </row>
        <row r="3294">
          <cell r="A3294">
            <v>107123</v>
          </cell>
          <cell r="B3294" t="str">
            <v>PTE-4</v>
          </cell>
          <cell r="C3294" t="str">
            <v>MOVILES</v>
          </cell>
          <cell r="E3294">
            <v>41925</v>
          </cell>
          <cell r="F3294" t="str">
            <v>_C.VIT.V.N.1304</v>
          </cell>
          <cell r="G3294" t="str">
            <v>0</v>
          </cell>
          <cell r="H3294" t="str">
            <v>1</v>
          </cell>
          <cell r="I3294" t="str">
            <v>SEMANA 2</v>
          </cell>
          <cell r="J3294">
            <v>6364</v>
          </cell>
          <cell r="K3294">
            <v>6364</v>
          </cell>
          <cell r="P3294">
            <v>1</v>
          </cell>
          <cell r="T3294" t="str">
            <v>_EQUIPOS</v>
          </cell>
        </row>
        <row r="3295">
          <cell r="A3295">
            <v>107123</v>
          </cell>
          <cell r="B3295" t="str">
            <v>PTE-4</v>
          </cell>
          <cell r="C3295" t="str">
            <v>MOVILES</v>
          </cell>
          <cell r="E3295">
            <v>41926</v>
          </cell>
          <cell r="F3295" t="str">
            <v>_C.VIT.V.N.1304</v>
          </cell>
          <cell r="G3295" t="str">
            <v>0</v>
          </cell>
          <cell r="H3295" t="str">
            <v>1</v>
          </cell>
          <cell r="I3295" t="str">
            <v>SEMANA 2</v>
          </cell>
          <cell r="J3295">
            <v>6364</v>
          </cell>
          <cell r="K3295">
            <v>6364</v>
          </cell>
          <cell r="P3295">
            <v>1</v>
          </cell>
          <cell r="T3295" t="str">
            <v>_EQUIPOS</v>
          </cell>
        </row>
        <row r="3296">
          <cell r="A3296">
            <v>107123</v>
          </cell>
          <cell r="B3296" t="str">
            <v>PTE-4</v>
          </cell>
          <cell r="C3296" t="str">
            <v>MOVILES</v>
          </cell>
          <cell r="E3296">
            <v>41927</v>
          </cell>
          <cell r="F3296" t="str">
            <v>_C.VIT.V.N.1304</v>
          </cell>
          <cell r="G3296" t="str">
            <v>0</v>
          </cell>
          <cell r="H3296" t="str">
            <v>1</v>
          </cell>
          <cell r="I3296" t="str">
            <v>SEMANA 2</v>
          </cell>
          <cell r="J3296">
            <v>6364</v>
          </cell>
          <cell r="K3296">
            <v>6364</v>
          </cell>
          <cell r="P3296">
            <v>1</v>
          </cell>
          <cell r="T3296" t="str">
            <v>_EQUIPOS</v>
          </cell>
        </row>
        <row r="3297">
          <cell r="A3297">
            <v>107123</v>
          </cell>
          <cell r="B3297" t="str">
            <v>PTE-4</v>
          </cell>
          <cell r="C3297" t="str">
            <v>MOVILES</v>
          </cell>
          <cell r="E3297">
            <v>41928</v>
          </cell>
          <cell r="F3297" t="str">
            <v>_C.VIT.V.N.1304</v>
          </cell>
          <cell r="G3297" t="str">
            <v>0</v>
          </cell>
          <cell r="H3297" t="str">
            <v>1</v>
          </cell>
          <cell r="I3297" t="str">
            <v>SEMANA 3</v>
          </cell>
          <cell r="J3297">
            <v>6364</v>
          </cell>
          <cell r="K3297">
            <v>6364</v>
          </cell>
          <cell r="P3297">
            <v>1</v>
          </cell>
          <cell r="T3297" t="str">
            <v>_EQUIPOS</v>
          </cell>
        </row>
        <row r="3298">
          <cell r="A3298">
            <v>107123</v>
          </cell>
          <cell r="B3298" t="str">
            <v>PTE-4</v>
          </cell>
          <cell r="C3298" t="str">
            <v>MOVILES</v>
          </cell>
          <cell r="E3298">
            <v>41929</v>
          </cell>
          <cell r="F3298" t="str">
            <v>_C.VIT.V.N.1304</v>
          </cell>
          <cell r="G3298" t="str">
            <v>0</v>
          </cell>
          <cell r="H3298" t="str">
            <v>1</v>
          </cell>
          <cell r="I3298" t="str">
            <v>SEMANA 3</v>
          </cell>
          <cell r="J3298">
            <v>6364</v>
          </cell>
          <cell r="K3298">
            <v>6364</v>
          </cell>
          <cell r="P3298">
            <v>1</v>
          </cell>
          <cell r="T3298" t="str">
            <v>_EQUIPOS</v>
          </cell>
        </row>
        <row r="3299">
          <cell r="A3299">
            <v>107123</v>
          </cell>
          <cell r="B3299" t="str">
            <v>PTE-4</v>
          </cell>
          <cell r="C3299" t="str">
            <v>MOVILES</v>
          </cell>
          <cell r="E3299">
            <v>41930</v>
          </cell>
          <cell r="F3299" t="str">
            <v>_C.VIT.V.N.1304</v>
          </cell>
          <cell r="G3299" t="str">
            <v>0</v>
          </cell>
          <cell r="H3299" t="str">
            <v>1</v>
          </cell>
          <cell r="I3299" t="str">
            <v>SEMANA 3</v>
          </cell>
          <cell r="J3299">
            <v>6364</v>
          </cell>
          <cell r="K3299">
            <v>6364</v>
          </cell>
          <cell r="P3299">
            <v>1</v>
          </cell>
          <cell r="T3299" t="str">
            <v>_EQUIPOS</v>
          </cell>
        </row>
        <row r="3300">
          <cell r="A3300">
            <v>107123</v>
          </cell>
          <cell r="B3300" t="str">
            <v>PTE-4</v>
          </cell>
          <cell r="C3300" t="str">
            <v>MOVILES</v>
          </cell>
          <cell r="E3300">
            <v>41931</v>
          </cell>
          <cell r="F3300" t="str">
            <v>_C.VIT.V.N.1304</v>
          </cell>
          <cell r="G3300" t="str">
            <v>0</v>
          </cell>
          <cell r="H3300" t="str">
            <v>1</v>
          </cell>
          <cell r="I3300" t="str">
            <v>SEMANA 3</v>
          </cell>
          <cell r="J3300">
            <v>6364</v>
          </cell>
          <cell r="K3300">
            <v>6364</v>
          </cell>
          <cell r="T3300" t="str">
            <v>DISPONIBLE</v>
          </cell>
        </row>
        <row r="3301">
          <cell r="A3301">
            <v>107123</v>
          </cell>
          <cell r="B3301" t="str">
            <v>PTE-4</v>
          </cell>
          <cell r="C3301" t="str">
            <v>MOVILES</v>
          </cell>
          <cell r="E3301">
            <v>41932</v>
          </cell>
          <cell r="F3301" t="str">
            <v>_C.VIT.V.N.1304</v>
          </cell>
          <cell r="G3301" t="str">
            <v>0</v>
          </cell>
          <cell r="H3301" t="str">
            <v>1</v>
          </cell>
          <cell r="I3301" t="str">
            <v>SEMANA 3</v>
          </cell>
          <cell r="J3301">
            <v>6364</v>
          </cell>
          <cell r="K3301">
            <v>6364</v>
          </cell>
          <cell r="P3301">
            <v>1</v>
          </cell>
          <cell r="T3301" t="str">
            <v>_EQUIPOS</v>
          </cell>
        </row>
        <row r="3302">
          <cell r="A3302">
            <v>107123</v>
          </cell>
          <cell r="B3302" t="str">
            <v>PTE-4</v>
          </cell>
          <cell r="C3302" t="str">
            <v>MOVILES</v>
          </cell>
          <cell r="E3302">
            <v>41933</v>
          </cell>
          <cell r="F3302" t="str">
            <v>_C.VIT.V.N.1304</v>
          </cell>
          <cell r="G3302" t="str">
            <v>0</v>
          </cell>
          <cell r="H3302" t="str">
            <v>1</v>
          </cell>
          <cell r="I3302" t="str">
            <v>SEMANA 3</v>
          </cell>
          <cell r="J3302">
            <v>6364</v>
          </cell>
          <cell r="K3302">
            <v>6364</v>
          </cell>
          <cell r="P3302">
            <v>1</v>
          </cell>
          <cell r="T3302" t="str">
            <v>_EQUIPOS</v>
          </cell>
        </row>
        <row r="3303">
          <cell r="A3303">
            <v>107123</v>
          </cell>
          <cell r="B3303" t="str">
            <v>PTE-4</v>
          </cell>
          <cell r="C3303" t="str">
            <v>MOVILES</v>
          </cell>
          <cell r="E3303">
            <v>41934</v>
          </cell>
          <cell r="F3303" t="str">
            <v>_C.VIT.V.N.1304</v>
          </cell>
          <cell r="G3303" t="str">
            <v>0</v>
          </cell>
          <cell r="H3303" t="str">
            <v>1</v>
          </cell>
          <cell r="I3303" t="str">
            <v>SEMANA 3</v>
          </cell>
          <cell r="J3303">
            <v>6364</v>
          </cell>
          <cell r="K3303">
            <v>6364</v>
          </cell>
          <cell r="P3303">
            <v>1</v>
          </cell>
          <cell r="T3303" t="str">
            <v>_EQUIPOS</v>
          </cell>
        </row>
        <row r="3304">
          <cell r="A3304">
            <v>107123</v>
          </cell>
          <cell r="B3304" t="str">
            <v>PTE-4</v>
          </cell>
          <cell r="C3304" t="str">
            <v>MOVILES</v>
          </cell>
          <cell r="D3304">
            <v>142530</v>
          </cell>
          <cell r="E3304">
            <v>41935</v>
          </cell>
          <cell r="F3304" t="str">
            <v>_C.VIT.V.N.1304</v>
          </cell>
          <cell r="G3304" t="str">
            <v>0</v>
          </cell>
          <cell r="H3304" t="str">
            <v>1</v>
          </cell>
          <cell r="I3304" t="str">
            <v>SEMANA 3</v>
          </cell>
          <cell r="J3304">
            <v>6364</v>
          </cell>
          <cell r="K3304">
            <v>6506</v>
          </cell>
          <cell r="L3304">
            <v>142</v>
          </cell>
          <cell r="M3304">
            <v>142</v>
          </cell>
          <cell r="Q3304">
            <v>1</v>
          </cell>
          <cell r="R3304" t="str">
            <v>ADMINISTRACION</v>
          </cell>
          <cell r="S3304" t="str">
            <v>MOVILES_EQUIPOMENOR</v>
          </cell>
          <cell r="T3304" t="str">
            <v>MOVILES</v>
          </cell>
          <cell r="U3304">
            <v>5000994</v>
          </cell>
          <cell r="V3304" t="str">
            <v>0001</v>
          </cell>
          <cell r="W3304" t="str">
            <v>MOVILES_EQUIPOMENOR</v>
          </cell>
          <cell r="X3304" t="str">
            <v>Camioneta</v>
          </cell>
        </row>
      </sheetData>
      <sheetData sheetId="5"/>
      <sheetData sheetId="6">
        <row r="1">
          <cell r="B1" t="str">
            <v>CODIGO</v>
          </cell>
          <cell r="C1" t="str">
            <v>ID</v>
          </cell>
          <cell r="D1" t="str">
            <v>GRUPO</v>
          </cell>
          <cell r="E1" t="str">
            <v>DESCRIPCION</v>
          </cell>
          <cell r="F1" t="str">
            <v>PLACA</v>
          </cell>
          <cell r="H1" t="str">
            <v>_C.VIT.V.N.1304</v>
          </cell>
          <cell r="J1" t="str">
            <v>_PLANTAS</v>
          </cell>
          <cell r="L1" t="str">
            <v>MEJORAMIENTO</v>
          </cell>
          <cell r="M1" t="str">
            <v>VIA_NUEVA</v>
          </cell>
          <cell r="N1" t="str">
            <v>MANTENIMIENTO</v>
          </cell>
          <cell r="O1" t="str">
            <v>CANTERA</v>
          </cell>
          <cell r="P1" t="str">
            <v>TRITURADORA</v>
          </cell>
          <cell r="Q1" t="str">
            <v>CONCRETO</v>
          </cell>
          <cell r="R1" t="str">
            <v>ASFALTO</v>
          </cell>
          <cell r="S1" t="str">
            <v>ADMINISTRACION</v>
          </cell>
          <cell r="T1" t="str">
            <v>GASTOS_GENERALES</v>
          </cell>
          <cell r="U1" t="str">
            <v>FABRICACIÓN_TUBOS</v>
          </cell>
          <cell r="V1" t="str">
            <v>ASFALTO_ESPUMADO</v>
          </cell>
          <cell r="W1" t="str">
            <v>CANT_SALSIPUEDES</v>
          </cell>
        </row>
        <row r="2">
          <cell r="B2" t="str">
            <v>4020697</v>
          </cell>
          <cell r="C2">
            <v>1048</v>
          </cell>
          <cell r="D2" t="str">
            <v>TRACTOMULA DE TRANSPORTE DE ASFALTO</v>
          </cell>
          <cell r="E2" t="str">
            <v>CISTERNA DE ASFALTO R&amp;M MACK AMI-126 -473</v>
          </cell>
          <cell r="F2" t="str">
            <v>AMI-126</v>
          </cell>
        </row>
        <row r="3">
          <cell r="B3" t="str">
            <v>4001599</v>
          </cell>
          <cell r="C3">
            <v>1017</v>
          </cell>
          <cell r="D3" t="str">
            <v>CARROTANQUE DE AGUA(3000GLS)</v>
          </cell>
          <cell r="E3" t="str">
            <v>CARRO TANQUE SYU-329 CARGO ARIAS</v>
          </cell>
          <cell r="F3" t="str">
            <v>SYU-329</v>
          </cell>
        </row>
        <row r="4">
          <cell r="B4">
            <v>4033247</v>
          </cell>
          <cell r="C4">
            <v>1020</v>
          </cell>
          <cell r="D4" t="str">
            <v>CARROTANQUE DE AGUA(5000GLS)</v>
          </cell>
          <cell r="E4" t="str">
            <v>CARRO TANQUE XLG-806 CARGO ARIAS</v>
          </cell>
          <cell r="F4" t="str">
            <v>XLG-806</v>
          </cell>
        </row>
        <row r="5">
          <cell r="B5">
            <v>4031719</v>
          </cell>
          <cell r="C5">
            <v>1021</v>
          </cell>
          <cell r="D5" t="str">
            <v>CARROTANQUE DE AGUA(5000GLS)</v>
          </cell>
          <cell r="E5" t="str">
            <v>CARRO TANQUE SQA-605 CARGO ARIAS</v>
          </cell>
          <cell r="F5" t="str">
            <v>SQA-605</v>
          </cell>
        </row>
        <row r="6">
          <cell r="B6" t="str">
            <v>4016368</v>
          </cell>
          <cell r="C6">
            <v>1027</v>
          </cell>
          <cell r="D6" t="str">
            <v>CARGADOR FRONTAL TIPO CAT 950</v>
          </cell>
          <cell r="E6" t="str">
            <v>CARGADOR FRONTAL S. LLANTAS LIUGONG CLG-856 AÑO 2012</v>
          </cell>
          <cell r="F6" t="str">
            <v>CLG-856</v>
          </cell>
        </row>
        <row r="7">
          <cell r="B7">
            <v>4007615</v>
          </cell>
          <cell r="C7">
            <v>1029</v>
          </cell>
          <cell r="D7" t="str">
            <v>EXCAVADORAS SOBRE ORUGAS DE 20 TONELADAS</v>
          </cell>
          <cell r="E7" t="str">
            <v>EXCAVADORA 320  MARCA LIUGONG CLG 922 AÑO 2012 HITO 47V-48V</v>
          </cell>
          <cell r="F7" t="str">
            <v>E-922</v>
          </cell>
        </row>
        <row r="8">
          <cell r="B8" t="str">
            <v>4020694</v>
          </cell>
          <cell r="C8">
            <v>1041</v>
          </cell>
          <cell r="D8" t="str">
            <v>MOTONIVELADORAS - 140</v>
          </cell>
          <cell r="E8" t="str">
            <v>MOTONIVELADORA- EQUIP. LIUGANG-140 -424</v>
          </cell>
          <cell r="F8" t="str">
            <v>CLG-418</v>
          </cell>
        </row>
        <row r="9">
          <cell r="B9">
            <v>4029484</v>
          </cell>
          <cell r="C9">
            <v>1049</v>
          </cell>
          <cell r="D9" t="str">
            <v>VIBROCOMPACTADORES DE 9 A 10 TONELADAS</v>
          </cell>
          <cell r="E9" t="str">
            <v>VIBROC. AMMANN EQUIP. ASC-100 - 421</v>
          </cell>
          <cell r="F9" t="str">
            <v>ASC-100-4</v>
          </cell>
        </row>
        <row r="10">
          <cell r="B10">
            <v>4020695</v>
          </cell>
          <cell r="C10">
            <v>1050</v>
          </cell>
          <cell r="D10" t="str">
            <v>VIBROCOMPACTADORES DE 9 A 10 TONELADAS</v>
          </cell>
          <cell r="E10" t="str">
            <v>VIBROC. AMMANN EQUIP. ASC100  - 423</v>
          </cell>
          <cell r="F10" t="str">
            <v>ASC-100-1</v>
          </cell>
        </row>
        <row r="11">
          <cell r="B11">
            <v>4023943</v>
          </cell>
          <cell r="C11">
            <v>1051</v>
          </cell>
          <cell r="D11" t="str">
            <v>VIBROCOMPACTADORES DE 9 A 10 TONELADAS</v>
          </cell>
          <cell r="E11" t="str">
            <v>VIBROC. AMMANN EQUIP. ASC-100 - 425 (PATA DE CABRA)</v>
          </cell>
          <cell r="F11" t="str">
            <v>ASC-100-3</v>
          </cell>
        </row>
        <row r="12">
          <cell r="B12">
            <v>4007942</v>
          </cell>
          <cell r="C12">
            <v>1052</v>
          </cell>
          <cell r="D12" t="str">
            <v>VIBROCOMPACTADORES DE 9 A 10 TONELADAS</v>
          </cell>
          <cell r="E12" t="str">
            <v>VIBROCOMPACTADOR DE 10 TON MARCA AMMANN ASC 100 AÑO 2013</v>
          </cell>
          <cell r="F12" t="str">
            <v>ASC-100-6</v>
          </cell>
        </row>
        <row r="13">
          <cell r="B13">
            <v>4007941</v>
          </cell>
          <cell r="C13">
            <v>1053</v>
          </cell>
          <cell r="D13" t="str">
            <v>VIBROCOMPACTADORES DE 9 A 10 TONELADAS</v>
          </cell>
          <cell r="E13" t="str">
            <v>VIBROCOMPACTADOR DE 10 TON MARCA AMMANN ASC 100 AÑO 2011</v>
          </cell>
          <cell r="F13" t="str">
            <v>ASC-100-5</v>
          </cell>
        </row>
        <row r="14">
          <cell r="B14">
            <v>4033290</v>
          </cell>
          <cell r="C14">
            <v>1096</v>
          </cell>
          <cell r="D14" t="str">
            <v>CARGADOR FRONTAL TIPO CAT 950</v>
          </cell>
          <cell r="E14" t="str">
            <v xml:space="preserve">CARGADOR </v>
          </cell>
          <cell r="F14" t="str">
            <v>C-950</v>
          </cell>
        </row>
        <row r="15">
          <cell r="B15" t="str">
            <v>4011869</v>
          </cell>
          <cell r="C15">
            <v>1042</v>
          </cell>
          <cell r="D15" t="str">
            <v>MOTONIVELADORAS - 140</v>
          </cell>
          <cell r="E15" t="str">
            <v>MOTONIVELADORA- EXPERCOM S.A.S.-140 G170B</v>
          </cell>
          <cell r="F15" t="str">
            <v>G170B</v>
          </cell>
        </row>
        <row r="16">
          <cell r="B16">
            <v>4018583</v>
          </cell>
          <cell r="C16">
            <v>1092</v>
          </cell>
          <cell r="D16" t="str">
            <v>MIXER 7 M3</v>
          </cell>
          <cell r="E16" t="str">
            <v xml:space="preserve">MIXER MACK T2100 FOMBELMIXER
</v>
          </cell>
          <cell r="F16" t="str">
            <v>T-2100</v>
          </cell>
        </row>
        <row r="17">
          <cell r="B17">
            <v>4018587</v>
          </cell>
          <cell r="C17">
            <v>1093</v>
          </cell>
          <cell r="D17" t="str">
            <v>MIXER 7 M3</v>
          </cell>
          <cell r="E17" t="str">
            <v>MIXER MACK T1859 FOMBELMIXER</v>
          </cell>
          <cell r="F17" t="str">
            <v>T-1859</v>
          </cell>
        </row>
        <row r="18">
          <cell r="B18">
            <v>4018585</v>
          </cell>
          <cell r="C18">
            <v>1094</v>
          </cell>
          <cell r="D18" t="str">
            <v>MIXER 7 M3</v>
          </cell>
          <cell r="E18" t="str">
            <v>MIXER MACKT1415 FOMBELMIXER</v>
          </cell>
          <cell r="F18" t="str">
            <v>T-1415</v>
          </cell>
        </row>
        <row r="19">
          <cell r="B19">
            <v>4024381</v>
          </cell>
          <cell r="C19">
            <v>1095</v>
          </cell>
          <cell r="D19" t="str">
            <v>MIXER 7 M3</v>
          </cell>
          <cell r="E19" t="str">
            <v>MIXER MACKT1883 FOMBELMIXER</v>
          </cell>
          <cell r="F19" t="str">
            <v>T-1883</v>
          </cell>
        </row>
        <row r="20">
          <cell r="B20" t="str">
            <v>4004154</v>
          </cell>
          <cell r="C20">
            <v>1011</v>
          </cell>
          <cell r="D20" t="str">
            <v>CAMION DE TRANSPORTE DE CEMENTO 12 TON</v>
          </cell>
          <cell r="E20" t="str">
            <v>CAMION DODGE 600 UVE-690 -490</v>
          </cell>
          <cell r="F20" t="str">
            <v>UVE-690</v>
          </cell>
        </row>
        <row r="21">
          <cell r="B21">
            <v>4010112</v>
          </cell>
          <cell r="C21">
            <v>1030</v>
          </cell>
          <cell r="D21" t="str">
            <v>EXCAVADORAS SOBRE ORUGAS DE 20 TONELADAS</v>
          </cell>
          <cell r="E21" t="str">
            <v>EXCAVADORA 320 MARCA: SDLG 922 MODELO 2013 HITO 47V-48V</v>
          </cell>
          <cell r="F21" t="str">
            <v>SDLG</v>
          </cell>
        </row>
        <row r="22">
          <cell r="B22">
            <v>4009666</v>
          </cell>
          <cell r="C22">
            <v>1038</v>
          </cell>
          <cell r="D22" t="str">
            <v>EXCAVADORAS SOBRE ORUGAS DE 30 -36 TONELADAS</v>
          </cell>
          <cell r="E22" t="str">
            <v>EXCAVADORA CASE INGENIEROS CX-330 HITO 41V</v>
          </cell>
          <cell r="F22" t="str">
            <v>CX-330</v>
          </cell>
        </row>
        <row r="23">
          <cell r="B23">
            <v>4020690</v>
          </cell>
          <cell r="C23">
            <v>1071</v>
          </cell>
          <cell r="D23" t="str">
            <v>MOVILES</v>
          </cell>
          <cell r="E23" t="str">
            <v xml:space="preserve">CAMIONETA 4X4 DOBLE CABINA FRONTIER PLACA RIO-025 </v>
          </cell>
          <cell r="F23" t="str">
            <v>RIO-025</v>
          </cell>
        </row>
        <row r="24">
          <cell r="B24">
            <v>4025704</v>
          </cell>
          <cell r="C24">
            <v>1072</v>
          </cell>
          <cell r="D24" t="str">
            <v>MOVILES</v>
          </cell>
          <cell r="E24" t="str">
            <v>CAMIONETA MITSUBISHI 4x4 PLACA STL-122</v>
          </cell>
          <cell r="F24" t="str">
            <v>STL-122</v>
          </cell>
        </row>
        <row r="25">
          <cell r="B25">
            <v>4020691</v>
          </cell>
          <cell r="C25">
            <v>1001</v>
          </cell>
          <cell r="D25" t="str">
            <v>TRACTORES SOBRE ORUGAS D5</v>
          </cell>
          <cell r="E25" t="str">
            <v xml:space="preserve">BULLDOZER. CAT D5G INVESTIGAR S.A.S. </v>
          </cell>
          <cell r="F25" t="str">
            <v>D5GXL</v>
          </cell>
        </row>
        <row r="26">
          <cell r="B26">
            <v>4019449</v>
          </cell>
          <cell r="C26">
            <v>1002</v>
          </cell>
          <cell r="D26" t="str">
            <v>TRACTORES SOBRE ORUGAS D5</v>
          </cell>
          <cell r="E26" t="str">
            <v>BULLDOZER D5 MARCA: CAT; LINEA: D5G; AÑO: 2004 ONVESTIGAR S.A.S.</v>
          </cell>
          <cell r="F26" t="str">
            <v>D5-GX</v>
          </cell>
        </row>
        <row r="27">
          <cell r="B27" t="str">
            <v>4001600</v>
          </cell>
          <cell r="C27">
            <v>1059</v>
          </cell>
          <cell r="D27" t="str">
            <v>EXCAVADORAS SOBRE ORUGAS DE 20 TONELADAS</v>
          </cell>
          <cell r="E27" t="str">
            <v>EXCAVADORA SOBRE ORUGAS 320 C  CAT INVESTIGAR  HITO 40V</v>
          </cell>
          <cell r="F27" t="str">
            <v>R -320 - C</v>
          </cell>
        </row>
        <row r="28">
          <cell r="B28">
            <v>4029452</v>
          </cell>
          <cell r="C28">
            <v>1084</v>
          </cell>
          <cell r="D28" t="str">
            <v>TRACTORES SOBRE ORUGAS D6</v>
          </cell>
          <cell r="E28" t="str">
            <v>TRACTORES SOBRE ORUGAS D6 INVESTIGAR S.A.S.</v>
          </cell>
          <cell r="F28" t="str">
            <v>D6N</v>
          </cell>
        </row>
        <row r="29">
          <cell r="B29">
            <v>4010754</v>
          </cell>
          <cell r="C29">
            <v>1007</v>
          </cell>
          <cell r="D29" t="str">
            <v>TRACTORES SOBRE ORUGAS D8</v>
          </cell>
          <cell r="E29" t="str">
            <v xml:space="preserve">BULLDOZER D8 CON RIPPER </v>
          </cell>
          <cell r="F29" t="str">
            <v>D8R</v>
          </cell>
        </row>
        <row r="30">
          <cell r="B30">
            <v>4028918</v>
          </cell>
          <cell r="C30">
            <v>1088</v>
          </cell>
          <cell r="D30" t="str">
            <v>MOVILES</v>
          </cell>
          <cell r="E30" t="str">
            <v>CAMIONETA 4X4 DOBLE CABINA TRANSPORTE SUACOR</v>
          </cell>
          <cell r="F30" t="str">
            <v>TFO-400</v>
          </cell>
        </row>
        <row r="31">
          <cell r="B31" t="str">
            <v>4013409</v>
          </cell>
          <cell r="C31">
            <v>1047</v>
          </cell>
          <cell r="D31" t="str">
            <v>PLANTAS ELECTRICAS DE 60 KW</v>
          </cell>
          <cell r="E31" t="str">
            <v>MOTOPLANTAS BRISTOL PERKINS 1103A-33T -426</v>
          </cell>
          <cell r="F31" t="str">
            <v>1103A-3T</v>
          </cell>
        </row>
        <row r="32">
          <cell r="B32">
            <v>4015092</v>
          </cell>
          <cell r="C32">
            <v>1067</v>
          </cell>
          <cell r="D32" t="str">
            <v>PLANTAS ELECTRICAS DE 30-40 KW</v>
          </cell>
          <cell r="E32" t="str">
            <v>PLANTA ELECTRICA DE 30 KVA</v>
          </cell>
          <cell r="F32" t="str">
            <v>N/A</v>
          </cell>
        </row>
        <row r="33">
          <cell r="B33">
            <v>4026662</v>
          </cell>
          <cell r="C33">
            <v>1068</v>
          </cell>
          <cell r="D33" t="str">
            <v>PLANTA ELECTRICA DE 40-50 KVA</v>
          </cell>
          <cell r="E33" t="str">
            <v>PLANTA ELECTRICA DE 50 KVA MARCA: GENMAC; REF. GU 50P DE 40 KW / 50 KVA</v>
          </cell>
          <cell r="F33" t="str">
            <v>N/A</v>
          </cell>
        </row>
        <row r="34">
          <cell r="B34" t="str">
            <v>4029496</v>
          </cell>
          <cell r="C34">
            <v>1058</v>
          </cell>
          <cell r="D34" t="str">
            <v>TORRE DE ILUMINACION</v>
          </cell>
          <cell r="E34" t="str">
            <v xml:space="preserve">TORRE DE ILUMINACION IR </v>
          </cell>
          <cell r="F34" t="str">
            <v>N/A</v>
          </cell>
        </row>
        <row r="35">
          <cell r="B35">
            <v>4017833</v>
          </cell>
          <cell r="C35">
            <v>1060</v>
          </cell>
          <cell r="D35" t="str">
            <v>TORRE DE ILUMINACION</v>
          </cell>
          <cell r="E35" t="str">
            <v xml:space="preserve">TORRE LUMINARIA DOOSAN No. 463680UEYE83 MAKELO RENTAL SAS
</v>
          </cell>
          <cell r="F35" t="str">
            <v>N/A</v>
          </cell>
        </row>
        <row r="36">
          <cell r="B36" t="str">
            <v>4029573</v>
          </cell>
          <cell r="C36">
            <v>1061</v>
          </cell>
          <cell r="D36" t="str">
            <v>TORRE DE ILUMINACION</v>
          </cell>
          <cell r="E36" t="str">
            <v xml:space="preserve">TORRE LUMINARIA DOOSAN No. 463680UEYE83 MAKELO RENTAL SAS
</v>
          </cell>
          <cell r="F36" t="str">
            <v>N/A</v>
          </cell>
        </row>
        <row r="37">
          <cell r="B37">
            <v>4017835</v>
          </cell>
          <cell r="C37">
            <v>1062</v>
          </cell>
          <cell r="D37" t="str">
            <v>TORRE DE ILUMINACION</v>
          </cell>
          <cell r="E37" t="str">
            <v>TORRE LUMINARIA DOOSAN No. 463669UEYE83  MAKELO RENTAL SAS</v>
          </cell>
          <cell r="F37" t="str">
            <v>N/A</v>
          </cell>
        </row>
        <row r="38">
          <cell r="B38">
            <v>4002410</v>
          </cell>
          <cell r="C38">
            <v>1003</v>
          </cell>
          <cell r="D38" t="str">
            <v>TRACTORES SOBRE ORUGAS D6</v>
          </cell>
          <cell r="E38" t="str">
            <v>BULLDOZER.- D6RXL M.AMARILLAS CAT -413</v>
          </cell>
          <cell r="F38" t="str">
            <v>D6RXL</v>
          </cell>
        </row>
        <row r="39">
          <cell r="B39" t="str">
            <v>4002409</v>
          </cell>
          <cell r="C39">
            <v>1004</v>
          </cell>
          <cell r="D39" t="str">
            <v>TRACTORES SOBRE ORUGAS D6</v>
          </cell>
          <cell r="E39" t="str">
            <v>BULLDOZER - D6T  M.AMARILLAS -414</v>
          </cell>
          <cell r="F39" t="str">
            <v>D6T</v>
          </cell>
        </row>
        <row r="40">
          <cell r="B40">
            <v>4022539</v>
          </cell>
          <cell r="C40">
            <v>1005</v>
          </cell>
          <cell r="D40" t="str">
            <v>TRACTORES SOBRE ORUGAS D6</v>
          </cell>
          <cell r="E40" t="str">
            <v>BULLDOZER.- D6R M.AMARILLAS -412</v>
          </cell>
          <cell r="F40" t="str">
            <v>D6R</v>
          </cell>
        </row>
        <row r="41">
          <cell r="B41" t="str">
            <v>4007543</v>
          </cell>
          <cell r="C41">
            <v>1028</v>
          </cell>
          <cell r="D41" t="str">
            <v>EXCAVADORAS SOBRE ORUGAS DE 20 TONELADAS</v>
          </cell>
          <cell r="E41" t="str">
            <v>RETROEXC.  M.AMARILLAS S.A.S CAT  320D 2005 -410 (PLANTAS)</v>
          </cell>
          <cell r="F41" t="str">
            <v>320D</v>
          </cell>
        </row>
        <row r="42">
          <cell r="B42" t="str">
            <v>4010757</v>
          </cell>
          <cell r="C42">
            <v>1031</v>
          </cell>
          <cell r="D42" t="str">
            <v>EXCAVADORAS SOBRE ORUGAS DE 20 TONELADAS</v>
          </cell>
          <cell r="E42" t="str">
            <v>EXCAVADORA 320 CON VALDE MARCA: CAT 320 D; AÑO: 2012 (PLANTAS)</v>
          </cell>
          <cell r="F42" t="str">
            <v>320-D VALDE</v>
          </cell>
        </row>
        <row r="43">
          <cell r="B43" t="str">
            <v>4023090</v>
          </cell>
          <cell r="C43">
            <v>1032</v>
          </cell>
          <cell r="D43" t="str">
            <v>EXCAVADORAS SOBRE ORUGAS DE 20 TONELADAS</v>
          </cell>
          <cell r="E43" t="str">
            <v>EXCAVADORA 320 CON MARTILLO MARCA: LINK BELT 210 X;  HITO 42V-43V</v>
          </cell>
          <cell r="F43" t="str">
            <v>210-X MART</v>
          </cell>
        </row>
        <row r="44">
          <cell r="B44" t="str">
            <v>4007541</v>
          </cell>
          <cell r="C44">
            <v>1033</v>
          </cell>
          <cell r="D44" t="str">
            <v>EXCAVADORAS SOBRE ORUGAS DE 30 -36 TONELADAS</v>
          </cell>
          <cell r="E44" t="str">
            <v>EXCAVADORA SOBRE ORUGAS 350 MARCA: LINK BELT HITO 42V</v>
          </cell>
          <cell r="F44" t="str">
            <v>350 - O</v>
          </cell>
        </row>
        <row r="45">
          <cell r="B45" t="str">
            <v>4015120</v>
          </cell>
          <cell r="C45">
            <v>1034</v>
          </cell>
          <cell r="D45" t="str">
            <v>EXCAVADORAS SOBRE ORUGAS DE 30 -36 TONELADAS</v>
          </cell>
          <cell r="E45" t="str">
            <v>RETRO SOBRE ORUGAS 350 MARCA: LINK BELT (PLANTAS)</v>
          </cell>
          <cell r="F45" t="str">
            <v>350 - C</v>
          </cell>
        </row>
        <row r="46">
          <cell r="B46" t="str">
            <v>4002406</v>
          </cell>
          <cell r="C46">
            <v>1035</v>
          </cell>
          <cell r="D46" t="str">
            <v>EXCAVADORAS SOBRE ORUGAS DE 30 -36 TONELADAS</v>
          </cell>
          <cell r="E46" t="str">
            <v>RETROEXCAVADORA M.AMARILLAS HITACHY ZX-350 HITO 43V</v>
          </cell>
          <cell r="F46" t="str">
            <v>ZX-350</v>
          </cell>
        </row>
        <row r="47">
          <cell r="B47">
            <v>4007764</v>
          </cell>
          <cell r="C47">
            <v>1036</v>
          </cell>
          <cell r="D47" t="str">
            <v>EXCAVADORAS SOBRE ORUGAS DE 30 -36 TONELADAS</v>
          </cell>
          <cell r="E47" t="str">
            <v>EXCAVADORA 330 HITACHI AÑO 2006 HITO 48V</v>
          </cell>
          <cell r="F47" t="str">
            <v>H-330</v>
          </cell>
        </row>
        <row r="48">
          <cell r="B48" t="str">
            <v>4007555</v>
          </cell>
          <cell r="C48">
            <v>1037</v>
          </cell>
          <cell r="D48" t="str">
            <v>EXCAVADORAS SOBRE ORUGAS DE 30 -36 TONELADAS</v>
          </cell>
          <cell r="E48" t="str">
            <v>EXCAVADORA G.S. ING. CONTRATISTA KOBELCO-350 HITO 41V</v>
          </cell>
          <cell r="F48" t="str">
            <v>R-350</v>
          </cell>
        </row>
        <row r="49">
          <cell r="B49" t="str">
            <v>4002407</v>
          </cell>
          <cell r="C49">
            <v>1040</v>
          </cell>
          <cell r="D49" t="str">
            <v>MOTONIVELADORAS - 140</v>
          </cell>
          <cell r="E49" t="str">
            <v>MOTONIVELADORA M.AMARILLAS CAT 140 G -416</v>
          </cell>
          <cell r="F49" t="str">
            <v>140-G</v>
          </cell>
        </row>
        <row r="50">
          <cell r="B50" t="str">
            <v>4002422</v>
          </cell>
          <cell r="C50">
            <v>1054</v>
          </cell>
          <cell r="D50" t="str">
            <v>EXCAVADORAS SOBRE ORUGAS DE 20 TONELADAS</v>
          </cell>
          <cell r="E50" t="str">
            <v>EXCAVADORA SOBRE ORUGAS 320 C MARCA: CAT   HITO 48V</v>
          </cell>
          <cell r="F50" t="str">
            <v>320-C</v>
          </cell>
        </row>
        <row r="51">
          <cell r="B51" t="str">
            <v>4015841</v>
          </cell>
          <cell r="C51">
            <v>1055</v>
          </cell>
          <cell r="D51" t="str">
            <v>EXCAVADORAS SOBRE ORUGAS DE 20 TONELADAS</v>
          </cell>
          <cell r="E51" t="str">
            <v>EXCAVADORA SOBRE ORUGAS 320 D MARCA: CAT  (PLANTAS)</v>
          </cell>
          <cell r="F51" t="str">
            <v xml:space="preserve">320-D </v>
          </cell>
        </row>
        <row r="52">
          <cell r="B52" t="str">
            <v>4006633</v>
          </cell>
          <cell r="C52">
            <v>1056</v>
          </cell>
          <cell r="D52" t="str">
            <v>MOTONIVELADORAS - 120</v>
          </cell>
          <cell r="E52" t="str">
            <v xml:space="preserve">MOTONIVELADORA M.AMARILLAS CAT 120 G </v>
          </cell>
          <cell r="F52" t="str">
            <v>120 G</v>
          </cell>
        </row>
        <row r="53">
          <cell r="B53" t="str">
            <v>4001606</v>
          </cell>
          <cell r="C53">
            <v>1057</v>
          </cell>
          <cell r="D53" t="str">
            <v>EXCAVADORAS SOBRE ORUGAS DE 20 TONELADAS</v>
          </cell>
          <cell r="E53" t="str">
            <v>EXCAVADORA SOBRE ORUGAS 320 D MARCA: CAT   HITO 45M</v>
          </cell>
          <cell r="F53" t="str">
            <v>R-320-D</v>
          </cell>
        </row>
        <row r="54">
          <cell r="B54" t="str">
            <v xml:space="preserve">M-4020499 </v>
          </cell>
          <cell r="C54">
            <v>1064</v>
          </cell>
          <cell r="D54" t="str">
            <v>MARTILLO HIDRAULICO EXCAVADORA 12 TONELADAS</v>
          </cell>
          <cell r="E54" t="str">
            <v>MARTILLO DE 18 TON RETRO CAT 312 D</v>
          </cell>
          <cell r="F54" t="str">
            <v>N/A</v>
          </cell>
        </row>
        <row r="55">
          <cell r="B55" t="str">
            <v>M-4010757</v>
          </cell>
          <cell r="C55">
            <v>1065</v>
          </cell>
          <cell r="D55" t="str">
            <v>MARTILLO HIDRAULICO EXCAVADORA 20 TON</v>
          </cell>
          <cell r="E55" t="str">
            <v>MARTILLO HIDRAULICO EXCAVADORA 20 TON</v>
          </cell>
          <cell r="F55" t="str">
            <v>N/A</v>
          </cell>
        </row>
        <row r="56">
          <cell r="B56">
            <v>4022127</v>
          </cell>
          <cell r="C56">
            <v>1066</v>
          </cell>
          <cell r="D56" t="str">
            <v>VIBROCOMPACTADORES DE 9 A 10 TONELADAS</v>
          </cell>
          <cell r="E56" t="str">
            <v xml:space="preserve">VIBROCOMPACTADOR CAT 250 </v>
          </cell>
          <cell r="F56" t="str">
            <v>CA-250</v>
          </cell>
        </row>
        <row r="57">
          <cell r="B57">
            <v>4021365</v>
          </cell>
          <cell r="C57">
            <v>1069</v>
          </cell>
          <cell r="D57" t="str">
            <v>VIBROCOMPACTADORES DE 9 A 10 TONELADAS</v>
          </cell>
          <cell r="E57" t="str">
            <v>VIBROCOMPACTADOR INGERSOLL RAND</v>
          </cell>
          <cell r="F57">
            <v>1030</v>
          </cell>
        </row>
        <row r="58">
          <cell r="B58">
            <v>4022363</v>
          </cell>
          <cell r="C58">
            <v>1070</v>
          </cell>
          <cell r="D58" t="str">
            <v>VIBROCOMPACTADORES DE 9 A 10 TONELADAS</v>
          </cell>
          <cell r="E58" t="str">
            <v>VIBROCOMPACTADOR MAQUINAS AMARILLAS</v>
          </cell>
          <cell r="F58">
            <v>1031</v>
          </cell>
        </row>
        <row r="59">
          <cell r="B59">
            <v>4023188</v>
          </cell>
          <cell r="C59">
            <v>1076</v>
          </cell>
          <cell r="D59" t="str">
            <v>EXCAVADORAS SOBRE ORUGAS DE 30 -36 TONELADAS</v>
          </cell>
          <cell r="E59" t="str">
            <v>RETROEXCAVADORA M.AMARILLAS KOMATSU  1047 HITO 43V</v>
          </cell>
          <cell r="F59" t="str">
            <v>PC-300</v>
          </cell>
        </row>
        <row r="60">
          <cell r="B60" t="str">
            <v>4021362</v>
          </cell>
          <cell r="C60">
            <v>1077</v>
          </cell>
          <cell r="D60" t="str">
            <v>EXCAVADORAS SOBRE ORUGAS DE 30 -36 TONELADAS</v>
          </cell>
          <cell r="E60" t="str">
            <v>RETROEXCAVADORA KOMATSU PC-300-L7 MAQUINAS AMARILLAS 1048 HITO 41V</v>
          </cell>
          <cell r="F60" t="str">
            <v>350-M.A.</v>
          </cell>
        </row>
        <row r="61">
          <cell r="B61" t="str">
            <v>4006633RMP</v>
          </cell>
          <cell r="C61">
            <v>1091</v>
          </cell>
          <cell r="D61" t="str">
            <v>MOTONIVELADORAS - 140</v>
          </cell>
          <cell r="E61" t="str">
            <v>MOTONIVELADORA- MAQ. AMAR. 140 G170B</v>
          </cell>
          <cell r="F61" t="str">
            <v>G170B</v>
          </cell>
        </row>
        <row r="62">
          <cell r="B62">
            <v>4032267</v>
          </cell>
          <cell r="C62">
            <v>1098</v>
          </cell>
          <cell r="D62" t="str">
            <v>EXCAVADORAS SOBRE ORUGAS DE 20 TONELADAS</v>
          </cell>
          <cell r="E62" t="str">
            <v>EXCAVADORA SOBRE ORUGAS 210K MARCA: KOBELCO  PLANTAS</v>
          </cell>
          <cell r="F62" t="str">
            <v>210K</v>
          </cell>
        </row>
        <row r="63">
          <cell r="B63" t="str">
            <v>M-4032267</v>
          </cell>
          <cell r="C63">
            <v>1099</v>
          </cell>
          <cell r="D63" t="str">
            <v>MARTILLO HIDRAULICO EXCAVADORA 20 TON</v>
          </cell>
          <cell r="E63" t="str">
            <v>MARTILLO PARA EXCAVADORAS DE 20 TONELADAS</v>
          </cell>
          <cell r="F63" t="str">
            <v>210K</v>
          </cell>
        </row>
        <row r="64">
          <cell r="B64">
            <v>4019453</v>
          </cell>
          <cell r="C64">
            <v>1006</v>
          </cell>
          <cell r="D64" t="str">
            <v>TRACTORES SOBRE ORUGAS D6</v>
          </cell>
          <cell r="E64" t="str">
            <v>BULLDOZER.- D6M MAQ.OBRAS CIVILES</v>
          </cell>
          <cell r="F64" t="str">
            <v>D6M</v>
          </cell>
        </row>
        <row r="65">
          <cell r="B65">
            <v>4022270</v>
          </cell>
          <cell r="C65">
            <v>1018</v>
          </cell>
          <cell r="D65" t="str">
            <v>CARROTANQUE DE AGUA(5000GLS)</v>
          </cell>
          <cell r="E65" t="str">
            <v>CARROTANQUE INTER 7600 GLNS 4600 PLACA SVM-447 DOBLE TROQUE</v>
          </cell>
          <cell r="F65" t="str">
            <v>SVM-447</v>
          </cell>
        </row>
        <row r="66">
          <cell r="B66">
            <v>4022267</v>
          </cell>
          <cell r="C66">
            <v>1019</v>
          </cell>
          <cell r="D66" t="str">
            <v>CARROTANQUE DE AGUA(5000GLS)</v>
          </cell>
          <cell r="E66" t="str">
            <v>CARROTANQUE INTER 7600 GLNS 4550 PLACA SZX-197 DOBLE TROQUE</v>
          </cell>
          <cell r="F66" t="str">
            <v>SZX-197</v>
          </cell>
        </row>
        <row r="67">
          <cell r="B67">
            <v>4017442</v>
          </cell>
          <cell r="C67">
            <v>1039</v>
          </cell>
          <cell r="D67" t="str">
            <v>EXCAVADORAS SOBRE ORUGAS DE 40 TONELADAS</v>
          </cell>
          <cell r="E67" t="str">
            <v>EXCAVADORA TIPO 345 HITACHI 450 AÑO 2005  (PLANTAS)</v>
          </cell>
          <cell r="F67" t="str">
            <v>H-450</v>
          </cell>
        </row>
        <row r="68">
          <cell r="B68">
            <v>4020512</v>
          </cell>
          <cell r="C68">
            <v>1043</v>
          </cell>
          <cell r="D68" t="str">
            <v>VOLQUETA DOBLETROQUE</v>
          </cell>
          <cell r="E68" t="str">
            <v>VOLQUETA DOBLE TROQUE MARCA: INTERNATIONAL; LINEA: 7600 SBA; MODELO: 2013; PLACA: SVM-327</v>
          </cell>
          <cell r="F68" t="str">
            <v>SVM-327</v>
          </cell>
        </row>
        <row r="69">
          <cell r="B69">
            <v>4020513</v>
          </cell>
          <cell r="C69">
            <v>1044</v>
          </cell>
          <cell r="D69" t="str">
            <v>VOLQUETA DOBLETROQUE</v>
          </cell>
          <cell r="E69" t="str">
            <v>VOLQUETA DOBLE TROQUE MARCA: INTERNATIONAL; LINEA: 7600 SBA; MODELO: 2013; PLACA: SVM-307</v>
          </cell>
          <cell r="F69" t="str">
            <v>SVM-307</v>
          </cell>
        </row>
        <row r="70">
          <cell r="B70">
            <v>4020514</v>
          </cell>
          <cell r="C70">
            <v>1045</v>
          </cell>
          <cell r="D70" t="str">
            <v>VOLQUETA DOBLETROQUE</v>
          </cell>
          <cell r="E70" t="str">
            <v>VOLQUETA DOBLE TROQUE MARCA: INTERNATIONAL; LINEA: 7600 SBA; MODELO: 2012; PLACA: SSZ-171</v>
          </cell>
          <cell r="F70" t="str">
            <v>SSZ-171</v>
          </cell>
        </row>
        <row r="71">
          <cell r="B71">
            <v>4020515</v>
          </cell>
          <cell r="C71">
            <v>1046</v>
          </cell>
          <cell r="D71" t="str">
            <v>VOLQUETA DOBLETROQUE</v>
          </cell>
          <cell r="E71" t="str">
            <v>VOLQUETA DOBLE TROQUE MARCA: INTERNATIONAL; LINEA: 7600 SBA; MODELO: 2012; PLACA: SXS-083</v>
          </cell>
          <cell r="F71" t="str">
            <v>SXS-083</v>
          </cell>
        </row>
        <row r="72">
          <cell r="B72">
            <v>4018588</v>
          </cell>
          <cell r="C72">
            <v>1073</v>
          </cell>
          <cell r="D72" t="str">
            <v>VIBROCOMPACTADORES DE 9 A 10 TONELADAS</v>
          </cell>
          <cell r="E72" t="str">
            <v>VIBROCOMPACTADOR VOLVO</v>
          </cell>
          <cell r="F72" t="str">
            <v>1040E</v>
          </cell>
        </row>
        <row r="73">
          <cell r="B73">
            <v>4026176</v>
          </cell>
          <cell r="C73">
            <v>1074</v>
          </cell>
          <cell r="D73" t="str">
            <v>RETROCARGADORA TIPO CAT 420</v>
          </cell>
          <cell r="E73" t="str">
            <v>RETROCARGADOR VOLVO</v>
          </cell>
          <cell r="F73" t="str">
            <v>1039E</v>
          </cell>
        </row>
        <row r="74">
          <cell r="B74">
            <v>4026177</v>
          </cell>
          <cell r="C74">
            <v>1075</v>
          </cell>
          <cell r="D74" t="str">
            <v>MOTONIVELADORAS - 140</v>
          </cell>
          <cell r="E74" t="str">
            <v>MOTONIVELADORA VOLVO 930</v>
          </cell>
          <cell r="F74" t="str">
            <v>1038E</v>
          </cell>
        </row>
        <row r="75">
          <cell r="B75">
            <v>4028894</v>
          </cell>
          <cell r="C75">
            <v>1079</v>
          </cell>
          <cell r="D75" t="str">
            <v>EXCAVADORAS SOBRE ORUGAS DE 30 -36 TONELADAS</v>
          </cell>
          <cell r="E75" t="str">
            <v>RETROEXCAVADORA DOOSAN 340LC CON MARTILLO (PLANTAS)</v>
          </cell>
          <cell r="F75" t="str">
            <v>340LC</v>
          </cell>
        </row>
        <row r="76">
          <cell r="B76" t="str">
            <v>M-4028894</v>
          </cell>
          <cell r="C76">
            <v>1080</v>
          </cell>
          <cell r="D76" t="str">
            <v>MARTILLO HIDRAULICO EXCAVADORA 30 TON</v>
          </cell>
          <cell r="E76" t="str">
            <v>MARTILLO HIDRAULICO EXCAVADORA 20 TON</v>
          </cell>
          <cell r="F76" t="str">
            <v>N/A</v>
          </cell>
        </row>
        <row r="77">
          <cell r="B77" t="str">
            <v>4030663</v>
          </cell>
          <cell r="C77">
            <v>1086</v>
          </cell>
          <cell r="D77" t="str">
            <v>EXCAVADORAS SOBRE ORUGAS DE 30 -36 TONELADAS</v>
          </cell>
          <cell r="E77" t="str">
            <v>RETRO SOBRE ORUGAS 350 MARCA: LINK BELT (PLANTAS)</v>
          </cell>
          <cell r="F77" t="str">
            <v>350 - P</v>
          </cell>
        </row>
        <row r="78">
          <cell r="B78">
            <v>4021869</v>
          </cell>
          <cell r="C78">
            <v>1089</v>
          </cell>
          <cell r="D78" t="str">
            <v>EXCAVADORAS SOBRE ORUGAS DE 30 -36 TONELADAS</v>
          </cell>
          <cell r="E78" t="str">
            <v xml:space="preserve">RETRO SOBRE ORUGAS 350 MARCA: HITACHY 350 </v>
          </cell>
          <cell r="F78" t="str">
            <v>H-350</v>
          </cell>
        </row>
        <row r="79">
          <cell r="B79">
            <v>4025874</v>
          </cell>
          <cell r="C79">
            <v>1013</v>
          </cell>
          <cell r="D79" t="str">
            <v>CAMIONES DE 3.5  TONELADAS</v>
          </cell>
          <cell r="E79" t="str">
            <v>CAMION DE ESTACAS DE 5 TONELADAS PROVEEDOR ORLANDO MOSQUERA</v>
          </cell>
          <cell r="F79" t="str">
            <v>SUD-709</v>
          </cell>
        </row>
        <row r="80">
          <cell r="B80">
            <v>4008972</v>
          </cell>
          <cell r="C80">
            <v>1025</v>
          </cell>
          <cell r="D80" t="str">
            <v>COMPACTADOR NEUMATICO DE 12 TON</v>
          </cell>
          <cell r="E80" t="str">
            <v>COMPACTADOR NEUMATICO INGERSOLL RAND PT125 MODELO 2007</v>
          </cell>
          <cell r="F80" t="str">
            <v>F2-22-10</v>
          </cell>
        </row>
        <row r="81">
          <cell r="B81">
            <v>4008974</v>
          </cell>
          <cell r="C81">
            <v>1026</v>
          </cell>
          <cell r="D81" t="str">
            <v>VIBROCOMPACTADOR DE ASFALTO 9 TON</v>
          </cell>
          <cell r="E81" t="str">
            <v>VIBROCOMPACTADOR TANDEM INGERSOLL RAND 90 HP MODELO 2005</v>
          </cell>
          <cell r="F81">
            <v>181966</v>
          </cell>
        </row>
        <row r="82">
          <cell r="B82">
            <v>4027261</v>
          </cell>
          <cell r="C82">
            <v>1015</v>
          </cell>
          <cell r="D82" t="str">
            <v>CAMIONES DE 3.5  TONELADAS</v>
          </cell>
          <cell r="E82" t="str">
            <v xml:space="preserve">CAMION TIPO NPR SARCA </v>
          </cell>
          <cell r="F82" t="str">
            <v>STA-276</v>
          </cell>
        </row>
        <row r="83">
          <cell r="B83">
            <v>4030667</v>
          </cell>
          <cell r="C83">
            <v>1083</v>
          </cell>
          <cell r="D83" t="str">
            <v>CAMIONES DE 3.5  TONELADAS</v>
          </cell>
          <cell r="E83" t="str">
            <v>CAMION FOTON SARCA COMBUSTIBLES</v>
          </cell>
          <cell r="F83" t="str">
            <v>WEC-062</v>
          </cell>
        </row>
        <row r="84">
          <cell r="B84">
            <v>4025493</v>
          </cell>
          <cell r="C84">
            <v>1014</v>
          </cell>
          <cell r="D84" t="str">
            <v>CAMIONES DE 3.5  TONELADAS</v>
          </cell>
          <cell r="E84" t="str">
            <v>CAMION TIPO COMBI SERTRANS</v>
          </cell>
          <cell r="F84" t="str">
            <v>SXR-962</v>
          </cell>
        </row>
        <row r="85">
          <cell r="B85">
            <v>4003745</v>
          </cell>
          <cell r="C85">
            <v>1008</v>
          </cell>
          <cell r="D85" t="str">
            <v>TRACTOCAMION DE 30 TON</v>
          </cell>
          <cell r="E85" t="str">
            <v>TRANSPORTE DE CAMABAJA XLC-108</v>
          </cell>
          <cell r="F85" t="str">
            <v>XLC-108</v>
          </cell>
        </row>
        <row r="86">
          <cell r="B86">
            <v>4023261</v>
          </cell>
          <cell r="C86">
            <v>1009</v>
          </cell>
          <cell r="D86" t="str">
            <v>TRACTOCAMION DE 30 TON</v>
          </cell>
          <cell r="E86" t="str">
            <v xml:space="preserve">KENWORTH T800 SZN-262 CAMA BAJA </v>
          </cell>
          <cell r="F86" t="str">
            <v>SZN-262</v>
          </cell>
        </row>
        <row r="87">
          <cell r="B87">
            <v>4030589</v>
          </cell>
          <cell r="C87">
            <v>1082</v>
          </cell>
          <cell r="D87" t="str">
            <v>MOVILES</v>
          </cell>
          <cell r="E87" t="str">
            <v>CAMIONETA TRANS. EL CAIMAN</v>
          </cell>
          <cell r="F87" t="str">
            <v>SJK-809</v>
          </cell>
        </row>
        <row r="88">
          <cell r="B88">
            <v>4020417</v>
          </cell>
          <cell r="C88">
            <v>1024</v>
          </cell>
          <cell r="D88" t="str">
            <v>MOVILES</v>
          </cell>
          <cell r="E88" t="str">
            <v xml:space="preserve">CAMIONETA 4X2 DOBLE CABINA PLACA: TMO-866; MODELO: 2012 NISSAN </v>
          </cell>
          <cell r="F88" t="str">
            <v>TMO-866</v>
          </cell>
        </row>
        <row r="89">
          <cell r="B89" t="str">
            <v>PTE-4</v>
          </cell>
          <cell r="C89">
            <v>1097</v>
          </cell>
          <cell r="D89" t="str">
            <v>MOVILES</v>
          </cell>
          <cell r="E89" t="str">
            <v>CAMIONETA 4X4 TOYOTA TMP-639</v>
          </cell>
          <cell r="F89" t="str">
            <v>TMP-639</v>
          </cell>
        </row>
        <row r="90">
          <cell r="B90" t="str">
            <v>4004153</v>
          </cell>
          <cell r="C90">
            <v>1016</v>
          </cell>
          <cell r="D90" t="str">
            <v>CARROTANQUE DE AGUA(3000GLS)</v>
          </cell>
          <cell r="E90" t="str">
            <v>CARRO TANQUE CHEVROLET FVR SUG015 -485</v>
          </cell>
          <cell r="F90" t="str">
            <v>SUG-015</v>
          </cell>
        </row>
        <row r="91">
          <cell r="B91" t="str">
            <v>4003718</v>
          </cell>
          <cell r="C91">
            <v>1022</v>
          </cell>
          <cell r="D91" t="str">
            <v>MOVILES</v>
          </cell>
          <cell r="E91" t="str">
            <v>TRANSPORTE PARA EL DEPARTAMENTO DE TRAZABILIDAD TOYOTA LUX PLACA TAW -338 MOD 2012</v>
          </cell>
          <cell r="F91" t="str">
            <v>TAW-338</v>
          </cell>
        </row>
        <row r="92">
          <cell r="B92">
            <v>4007982</v>
          </cell>
          <cell r="C92">
            <v>1023</v>
          </cell>
          <cell r="D92" t="str">
            <v>MOVILES</v>
          </cell>
          <cell r="E92" t="str">
            <v>TRANSPORTE DE CAMIONETA 4X4 NISSAN NAVARA</v>
          </cell>
          <cell r="F92" t="str">
            <v>TLU-413</v>
          </cell>
        </row>
        <row r="93">
          <cell r="B93">
            <v>4030186</v>
          </cell>
          <cell r="C93">
            <v>1081</v>
          </cell>
          <cell r="D93" t="str">
            <v>MOVILES</v>
          </cell>
          <cell r="E93" t="str">
            <v>CAMIONETA MITSUBISHI 4x4 PLACA TZU-198</v>
          </cell>
          <cell r="F93" t="str">
            <v>TZU-198</v>
          </cell>
        </row>
        <row r="94">
          <cell r="B94">
            <v>4001530</v>
          </cell>
          <cell r="C94">
            <v>1087</v>
          </cell>
          <cell r="D94" t="str">
            <v>MOVILES</v>
          </cell>
          <cell r="E94" t="str">
            <v>CAMIONETA 4X4 DOBLE CABINA TRANSPORTE SUACOR</v>
          </cell>
          <cell r="F94" t="str">
            <v>WFB-893</v>
          </cell>
        </row>
        <row r="95">
          <cell r="B95">
            <v>4002423</v>
          </cell>
          <cell r="C95">
            <v>1085</v>
          </cell>
          <cell r="D95" t="str">
            <v>EXCAVADORAS SOBRE ORUGAS DE 30 -36 TONELADAS</v>
          </cell>
          <cell r="E95" t="str">
            <v>EXCAVADORAS CAT 330DL CONT 1050 TRANSPORTE RR HITO 46M</v>
          </cell>
          <cell r="F95" t="str">
            <v>CAT-330</v>
          </cell>
        </row>
        <row r="96">
          <cell r="B96" t="str">
            <v>4027188</v>
          </cell>
          <cell r="C96">
            <v>1090</v>
          </cell>
          <cell r="D96" t="str">
            <v>RETROCARGADORA TIPO CAT 420</v>
          </cell>
          <cell r="E96" t="str">
            <v>RETROCARGADOR DE LLANTAS JOHN DEERE</v>
          </cell>
          <cell r="F96" t="str">
            <v>310-SJ</v>
          </cell>
        </row>
        <row r="97">
          <cell r="B97">
            <v>4021771</v>
          </cell>
          <cell r="C97">
            <v>1078</v>
          </cell>
          <cell r="D97" t="str">
            <v>TRITURADORA</v>
          </cell>
          <cell r="E97" t="str">
            <v>TRITURADORA BOYACA IMPACTOR-44</v>
          </cell>
          <cell r="F97" t="str">
            <v>I-44</v>
          </cell>
        </row>
        <row r="98">
          <cell r="B98">
            <v>4020499</v>
          </cell>
          <cell r="C98">
            <v>1063</v>
          </cell>
          <cell r="D98" t="str">
            <v>EXCAVADORAS SOBRE ORUGAS DE 12 TONELADAS</v>
          </cell>
          <cell r="E98" t="str">
            <v>EXCAVADORA CAT 312 AÑO 2008 HITO 40V-43V</v>
          </cell>
          <cell r="F98" t="str">
            <v>PC-300</v>
          </cell>
        </row>
        <row r="99">
          <cell r="B99" t="str">
            <v>*</v>
          </cell>
          <cell r="C99" t="str">
            <v>*</v>
          </cell>
          <cell r="D99" t="str">
            <v>*</v>
          </cell>
          <cell r="E99" t="str">
            <v>*</v>
          </cell>
          <cell r="F99" t="str">
            <v>*</v>
          </cell>
        </row>
        <row r="100">
          <cell r="D100" t="str">
            <v xml:space="preserve"> </v>
          </cell>
        </row>
        <row r="102">
          <cell r="D102" t="str">
            <v xml:space="preserve"> </v>
          </cell>
        </row>
        <row r="104">
          <cell r="D104" t="str">
            <v xml:space="preserve"> </v>
          </cell>
        </row>
      </sheetData>
      <sheetData sheetId="7"/>
      <sheetData sheetId="8"/>
      <sheetData sheetId="9">
        <row r="1">
          <cell r="C1" t="str">
            <v>O-T</v>
          </cell>
        </row>
      </sheetData>
      <sheetData sheetId="10"/>
      <sheetData sheetId="11">
        <row r="1">
          <cell r="C1" t="str">
            <v>O-T</v>
          </cell>
          <cell r="D1" t="str">
            <v>T</v>
          </cell>
          <cell r="E1" t="str">
            <v>GRAFO</v>
          </cell>
          <cell r="F1" t="str">
            <v>G2</v>
          </cell>
          <cell r="G1" t="str">
            <v>OPERACIÓN</v>
          </cell>
          <cell r="H1" t="str">
            <v>CAPITULO</v>
          </cell>
          <cell r="I1" t="str">
            <v>GRAFO-OPERACIÓN</v>
          </cell>
          <cell r="J1" t="str">
            <v>DESCRIPCION</v>
          </cell>
        </row>
        <row r="2">
          <cell r="C2" t="str">
            <v>MEJORAMIENTOTRAMO_4</v>
          </cell>
          <cell r="D2" t="str">
            <v>_T4</v>
          </cell>
          <cell r="E2">
            <v>5000212</v>
          </cell>
          <cell r="F2" t="str">
            <v>_5000212</v>
          </cell>
          <cell r="G2" t="str">
            <v>0001</v>
          </cell>
          <cell r="H2" t="str">
            <v>Permisos ambientales PAGA</v>
          </cell>
          <cell r="I2" t="str">
            <v>5000212-0001</v>
          </cell>
          <cell r="J2" t="str">
            <v>Permisos ambientales PAGA</v>
          </cell>
        </row>
        <row r="3">
          <cell r="C3" t="str">
            <v>MEJORAMIENTOTRAMO_4</v>
          </cell>
          <cell r="D3" t="str">
            <v>_T4</v>
          </cell>
          <cell r="E3">
            <v>5000212</v>
          </cell>
          <cell r="F3" t="str">
            <v>_5000212</v>
          </cell>
          <cell r="G3" t="str">
            <v>0002</v>
          </cell>
          <cell r="H3" t="str">
            <v>Entrega de predios (30%)</v>
          </cell>
          <cell r="I3" t="str">
            <v>5000212-0002</v>
          </cell>
          <cell r="J3" t="str">
            <v>Entrega de predios (30%)</v>
          </cell>
        </row>
        <row r="4">
          <cell r="C4" t="str">
            <v>MEJORAMIENTOTRAMO_4</v>
          </cell>
          <cell r="D4" t="str">
            <v>_T4</v>
          </cell>
          <cell r="E4">
            <v>5000212</v>
          </cell>
          <cell r="F4" t="str">
            <v>_5000212</v>
          </cell>
          <cell r="G4" t="str">
            <v>0003</v>
          </cell>
          <cell r="H4" t="str">
            <v>Plan de manejo de tráfico</v>
          </cell>
          <cell r="I4" t="str">
            <v>5000212-0003</v>
          </cell>
          <cell r="J4" t="str">
            <v>Plan de manejo de tráfico</v>
          </cell>
        </row>
        <row r="5">
          <cell r="C5" t="str">
            <v>MEJORAMIENTOTRAMO_4</v>
          </cell>
          <cell r="D5" t="str">
            <v>_T4</v>
          </cell>
          <cell r="E5">
            <v>5000212</v>
          </cell>
          <cell r="F5" t="str">
            <v>_5000212</v>
          </cell>
          <cell r="G5" t="str">
            <v>0004</v>
          </cell>
          <cell r="H5" t="str">
            <v>Diseños</v>
          </cell>
          <cell r="I5" t="str">
            <v>5000212-0004</v>
          </cell>
          <cell r="J5" t="str">
            <v>Diseños</v>
          </cell>
        </row>
        <row r="6">
          <cell r="C6" t="str">
            <v>MEJORAMIENTOTRAMO_4</v>
          </cell>
          <cell r="D6" t="str">
            <v>_T4</v>
          </cell>
          <cell r="E6">
            <v>5000213</v>
          </cell>
          <cell r="F6" t="str">
            <v>_5000213</v>
          </cell>
          <cell r="G6" t="str">
            <v>0002</v>
          </cell>
          <cell r="H6" t="str">
            <v>EXCAVACIONES</v>
          </cell>
          <cell r="I6" t="str">
            <v>5000213-0002</v>
          </cell>
          <cell r="J6" t="str">
            <v>Cerca nueva</v>
          </cell>
        </row>
        <row r="7">
          <cell r="C7" t="str">
            <v>MEJORAMIENTOTRAMO_4</v>
          </cell>
          <cell r="D7" t="str">
            <v>_T4</v>
          </cell>
          <cell r="E7">
            <v>5000213</v>
          </cell>
          <cell r="F7" t="str">
            <v>_5000213</v>
          </cell>
          <cell r="G7" t="str">
            <v>0003</v>
          </cell>
          <cell r="H7" t="str">
            <v>EXCAVACIONES</v>
          </cell>
          <cell r="I7" t="str">
            <v>5000213-0003</v>
          </cell>
          <cell r="J7" t="str">
            <v>Cerca viva</v>
          </cell>
        </row>
        <row r="8">
          <cell r="C8" t="str">
            <v>MEJORAMIENTOTRAMO_4</v>
          </cell>
          <cell r="D8" t="str">
            <v>_T4</v>
          </cell>
          <cell r="E8">
            <v>5000213</v>
          </cell>
          <cell r="F8" t="str">
            <v>_5000213</v>
          </cell>
          <cell r="G8" t="str">
            <v>0004</v>
          </cell>
          <cell r="H8" t="str">
            <v>EXCAVACIONES</v>
          </cell>
          <cell r="I8" t="str">
            <v>5000213-0004</v>
          </cell>
          <cell r="J8" t="str">
            <v>Tala de árboles</v>
          </cell>
        </row>
        <row r="9">
          <cell r="C9" t="str">
            <v>MEJORAMIENTOTRAMO_4</v>
          </cell>
          <cell r="D9" t="str">
            <v>_T4</v>
          </cell>
          <cell r="E9">
            <v>5000213</v>
          </cell>
          <cell r="F9" t="str">
            <v>_5000213</v>
          </cell>
          <cell r="G9" t="str">
            <v>0005</v>
          </cell>
          <cell r="H9" t="str">
            <v>EXCAVACIONES</v>
          </cell>
          <cell r="I9" t="str">
            <v>5000213-0005</v>
          </cell>
          <cell r="J9" t="str">
            <v>Retiro de tocones</v>
          </cell>
        </row>
        <row r="10">
          <cell r="C10" t="str">
            <v>MEJORAMIENTOTRAMO_4</v>
          </cell>
          <cell r="D10" t="str">
            <v>_T4</v>
          </cell>
          <cell r="E10">
            <v>5000213</v>
          </cell>
          <cell r="F10" t="str">
            <v>_5000213</v>
          </cell>
          <cell r="G10" t="str">
            <v>0006</v>
          </cell>
          <cell r="H10" t="str">
            <v>EXCAVACIONES</v>
          </cell>
          <cell r="I10" t="str">
            <v>5000213-0006</v>
          </cell>
          <cell r="J10" t="str">
            <v>Descapote</v>
          </cell>
        </row>
        <row r="11">
          <cell r="C11" t="str">
            <v>MEJORAMIENTOTRAMO_4</v>
          </cell>
          <cell r="D11" t="str">
            <v>_T4</v>
          </cell>
          <cell r="E11">
            <v>5000213</v>
          </cell>
          <cell r="F11" t="str">
            <v>_5000213</v>
          </cell>
          <cell r="G11" t="str">
            <v>0007</v>
          </cell>
          <cell r="H11" t="str">
            <v>EXCAVACIONES</v>
          </cell>
          <cell r="I11" t="str">
            <v>5000213-0007</v>
          </cell>
          <cell r="J11" t="str">
            <v>Cortes en material común</v>
          </cell>
        </row>
        <row r="12">
          <cell r="C12" t="str">
            <v>MEJORAMIENTOTRAMO_4</v>
          </cell>
          <cell r="D12" t="str">
            <v>_T4</v>
          </cell>
          <cell r="E12">
            <v>5000213</v>
          </cell>
          <cell r="F12" t="str">
            <v>_5000213</v>
          </cell>
          <cell r="G12" t="str">
            <v>0008</v>
          </cell>
          <cell r="H12" t="str">
            <v>EXCAVACIONES</v>
          </cell>
          <cell r="I12" t="str">
            <v>5000213-0008</v>
          </cell>
          <cell r="J12" t="str">
            <v>Corte para ensanche de vía existente</v>
          </cell>
        </row>
        <row r="13">
          <cell r="C13" t="str">
            <v>MEJORAMIENTOTRAMO_4</v>
          </cell>
          <cell r="D13" t="str">
            <v>_T4</v>
          </cell>
          <cell r="E13">
            <v>5000213</v>
          </cell>
          <cell r="F13" t="str">
            <v>_5000213</v>
          </cell>
          <cell r="G13" t="str">
            <v>0013</v>
          </cell>
          <cell r="H13" t="str">
            <v>EXCAVACIONES</v>
          </cell>
          <cell r="I13" t="str">
            <v>5000213-0013</v>
          </cell>
          <cell r="J13" t="str">
            <v>Transporte de excavaciones</v>
          </cell>
        </row>
        <row r="14">
          <cell r="C14" t="str">
            <v>MEJORAMIENTOTRAMO_4</v>
          </cell>
          <cell r="D14" t="str">
            <v>_T4</v>
          </cell>
          <cell r="E14">
            <v>5000213</v>
          </cell>
          <cell r="F14" t="str">
            <v>_5000213</v>
          </cell>
          <cell r="G14" t="str">
            <v>0014</v>
          </cell>
          <cell r="H14" t="str">
            <v>EXCAVACIONES</v>
          </cell>
          <cell r="I14" t="str">
            <v>5000213-0014</v>
          </cell>
          <cell r="J14" t="str">
            <v>Conformación de botaderos</v>
          </cell>
        </row>
        <row r="15">
          <cell r="C15" t="str">
            <v>MEJORAMIENTOTRAMO_4</v>
          </cell>
          <cell r="D15" t="str">
            <v>_T4</v>
          </cell>
          <cell r="E15">
            <v>5000213</v>
          </cell>
          <cell r="F15" t="str">
            <v>_5000213</v>
          </cell>
          <cell r="G15" t="str">
            <v>0015</v>
          </cell>
          <cell r="H15" t="str">
            <v>EXCAVACIONES</v>
          </cell>
          <cell r="I15" t="str">
            <v>5000213-0015</v>
          </cell>
          <cell r="J15" t="str">
            <v>Compensación forestal</v>
          </cell>
        </row>
        <row r="16">
          <cell r="C16" t="str">
            <v>MEJORAMIENTOTRAMO_4</v>
          </cell>
          <cell r="D16" t="str">
            <v>_T4</v>
          </cell>
          <cell r="E16">
            <v>5000214</v>
          </cell>
          <cell r="F16" t="str">
            <v>_5000214</v>
          </cell>
          <cell r="G16" t="str">
            <v>0002</v>
          </cell>
          <cell r="H16" t="str">
            <v>TERRAPLENES Y RELLENOS</v>
          </cell>
          <cell r="I16" t="str">
            <v>5000214-0002</v>
          </cell>
          <cell r="J16" t="str">
            <v>Compactación de subrasante</v>
          </cell>
        </row>
        <row r="17">
          <cell r="C17" t="str">
            <v>MEJORAMIENTOTRAMO_4</v>
          </cell>
          <cell r="D17" t="str">
            <v>_T4</v>
          </cell>
          <cell r="E17">
            <v>5000214</v>
          </cell>
          <cell r="F17" t="str">
            <v>_5000214</v>
          </cell>
          <cell r="G17" t="str">
            <v>0004</v>
          </cell>
          <cell r="H17" t="str">
            <v>TERRAPLENES Y RELLENOS</v>
          </cell>
          <cell r="I17" t="str">
            <v>5000214-0004</v>
          </cell>
          <cell r="J17" t="str">
            <v>Rajón - mejoramiento de subrasante</v>
          </cell>
        </row>
        <row r="18">
          <cell r="C18" t="str">
            <v>MEJORAMIENTOTRAMO_4</v>
          </cell>
          <cell r="D18" t="str">
            <v>_T4</v>
          </cell>
          <cell r="E18">
            <v>5000214</v>
          </cell>
          <cell r="F18" t="str">
            <v>_5000214</v>
          </cell>
          <cell r="G18" t="str">
            <v>0005</v>
          </cell>
          <cell r="H18" t="str">
            <v>TERRAPLENES Y RELLENOS</v>
          </cell>
          <cell r="I18" t="str">
            <v>5000214-0005</v>
          </cell>
          <cell r="J18" t="str">
            <v>Terraplén con material de cantera</v>
          </cell>
        </row>
        <row r="19">
          <cell r="C19" t="str">
            <v>MEJORAMIENTOTRAMO_4</v>
          </cell>
          <cell r="D19" t="str">
            <v>_T4</v>
          </cell>
          <cell r="E19">
            <v>5000214</v>
          </cell>
          <cell r="F19" t="str">
            <v>_5000214</v>
          </cell>
          <cell r="G19" t="str">
            <v>0007</v>
          </cell>
          <cell r="H19" t="str">
            <v>TERRAPLENES Y RELLENOS</v>
          </cell>
          <cell r="I19" t="str">
            <v>5000214-0007</v>
          </cell>
          <cell r="J19" t="str">
            <v>Transporte material de terraplén</v>
          </cell>
        </row>
        <row r="20">
          <cell r="C20" t="str">
            <v>MEJORAMIENTOTRAMO_4</v>
          </cell>
          <cell r="D20" t="str">
            <v>_T4</v>
          </cell>
          <cell r="E20">
            <v>5000214</v>
          </cell>
          <cell r="F20" t="str">
            <v>_5000214</v>
          </cell>
          <cell r="G20" t="str">
            <v>0013</v>
          </cell>
          <cell r="H20" t="str">
            <v>TERRAPLENES Y RELLENOS</v>
          </cell>
          <cell r="I20" t="str">
            <v>5000214-0013</v>
          </cell>
          <cell r="J20" t="str">
            <v>Transporte material de terraplén</v>
          </cell>
        </row>
        <row r="21">
          <cell r="C21" t="str">
            <v>MEJORAMIENTOTRAMO_4</v>
          </cell>
          <cell r="D21" t="str">
            <v>_T4</v>
          </cell>
          <cell r="E21">
            <v>5000214</v>
          </cell>
          <cell r="F21" t="str">
            <v>_5000214</v>
          </cell>
          <cell r="G21" t="str">
            <v>0014</v>
          </cell>
          <cell r="H21" t="str">
            <v>TERRAPLENES Y RELLENOS</v>
          </cell>
          <cell r="I21" t="str">
            <v>5000214-0014</v>
          </cell>
          <cell r="J21" t="str">
            <v>Transporte material de terraplén</v>
          </cell>
        </row>
        <row r="22">
          <cell r="C22" t="str">
            <v>MEJORAMIENTOTRAMO_4</v>
          </cell>
          <cell r="D22" t="str">
            <v>_T4</v>
          </cell>
          <cell r="E22">
            <v>5000214</v>
          </cell>
          <cell r="F22" t="str">
            <v>_5000214</v>
          </cell>
          <cell r="G22" t="str">
            <v>0015</v>
          </cell>
          <cell r="H22" t="str">
            <v>TERRAPLENES Y RELLENOS</v>
          </cell>
          <cell r="I22" t="str">
            <v>5000214-0015</v>
          </cell>
          <cell r="J22" t="str">
            <v>Transporte material de terraplén</v>
          </cell>
        </row>
        <row r="23">
          <cell r="C23" t="str">
            <v>MEJORAMIENTOTRAMO_4</v>
          </cell>
          <cell r="D23" t="str">
            <v>_T4</v>
          </cell>
          <cell r="E23">
            <v>5000215</v>
          </cell>
          <cell r="F23" t="str">
            <v>_5000215</v>
          </cell>
          <cell r="G23" t="str">
            <v>0002</v>
          </cell>
          <cell r="H23" t="str">
            <v>BASE Y SUBBASE</v>
          </cell>
          <cell r="I23" t="str">
            <v>5000215-0002</v>
          </cell>
          <cell r="J23" t="str">
            <v>Subbase</v>
          </cell>
        </row>
        <row r="24">
          <cell r="C24" t="str">
            <v>MEJORAMIENTOTRAMO_4</v>
          </cell>
          <cell r="D24" t="str">
            <v>_T4</v>
          </cell>
          <cell r="E24">
            <v>5000215</v>
          </cell>
          <cell r="F24" t="str">
            <v>_5000215</v>
          </cell>
          <cell r="G24" t="str">
            <v>0003</v>
          </cell>
          <cell r="H24" t="str">
            <v>BASE Y SUBBASE</v>
          </cell>
          <cell r="I24" t="str">
            <v>5000215-0003</v>
          </cell>
          <cell r="J24" t="str">
            <v>Base</v>
          </cell>
        </row>
        <row r="25">
          <cell r="C25" t="str">
            <v>MEJORAMIENTOTRAMO_4</v>
          </cell>
          <cell r="D25" t="str">
            <v>_T4</v>
          </cell>
          <cell r="E25">
            <v>5000215</v>
          </cell>
          <cell r="F25" t="str">
            <v>_5000215</v>
          </cell>
          <cell r="G25" t="str">
            <v>0005</v>
          </cell>
          <cell r="H25" t="str">
            <v>BASE Y SUBBASE</v>
          </cell>
          <cell r="I25" t="str">
            <v>5000215-0005</v>
          </cell>
          <cell r="J25" t="str">
            <v>Afirmado para mejoramiento de subrasante</v>
          </cell>
        </row>
        <row r="26">
          <cell r="C26" t="str">
            <v>MEJORAMIENTOTRAMO_4</v>
          </cell>
          <cell r="D26" t="str">
            <v>_T4</v>
          </cell>
          <cell r="E26">
            <v>5000215</v>
          </cell>
          <cell r="F26" t="str">
            <v>_5000215</v>
          </cell>
          <cell r="G26" t="str">
            <v>0008</v>
          </cell>
          <cell r="H26" t="str">
            <v>BASE Y SUBBASE</v>
          </cell>
          <cell r="I26" t="str">
            <v>5000215-0008</v>
          </cell>
          <cell r="J26" t="str">
            <v>Riego de liga</v>
          </cell>
        </row>
        <row r="27">
          <cell r="C27" t="str">
            <v>MEJORAMIENTOTRAMO_4</v>
          </cell>
          <cell r="D27" t="str">
            <v>_T4</v>
          </cell>
          <cell r="E27">
            <v>5000215</v>
          </cell>
          <cell r="F27" t="str">
            <v>_5000215</v>
          </cell>
          <cell r="G27" t="str">
            <v>0009</v>
          </cell>
          <cell r="H27" t="str">
            <v>BASE Y SUBBASE</v>
          </cell>
          <cell r="I27" t="str">
            <v>5000215-0009</v>
          </cell>
          <cell r="J27" t="str">
            <v>Imprimación</v>
          </cell>
        </row>
        <row r="28">
          <cell r="C28" t="str">
            <v>MEJORAMIENTOTRAMO_4</v>
          </cell>
          <cell r="D28" t="str">
            <v>_T4</v>
          </cell>
          <cell r="E28">
            <v>5000215</v>
          </cell>
          <cell r="F28" t="str">
            <v>_5000215</v>
          </cell>
          <cell r="G28" t="str">
            <v>0010</v>
          </cell>
          <cell r="H28" t="str">
            <v>BASE Y SUBBASE</v>
          </cell>
          <cell r="I28" t="str">
            <v>5000215-0010</v>
          </cell>
          <cell r="J28" t="str">
            <v>Transporte base y subbase</v>
          </cell>
        </row>
        <row r="29">
          <cell r="C29" t="str">
            <v>MEJORAMIENTOTRAMO_4</v>
          </cell>
          <cell r="D29" t="str">
            <v>_T4</v>
          </cell>
          <cell r="E29">
            <v>5000215</v>
          </cell>
          <cell r="F29" t="str">
            <v>_5000215</v>
          </cell>
          <cell r="G29" t="str">
            <v>0011</v>
          </cell>
          <cell r="H29" t="str">
            <v>BASE Y SUBBASE</v>
          </cell>
          <cell r="I29" t="str">
            <v>5000215-0011</v>
          </cell>
          <cell r="J29" t="str">
            <v>Transporte base y subbase</v>
          </cell>
        </row>
        <row r="30">
          <cell r="C30" t="str">
            <v>MEJORAMIENTOTRAMO_4</v>
          </cell>
          <cell r="D30" t="str">
            <v>_T4</v>
          </cell>
          <cell r="E30">
            <v>5000215</v>
          </cell>
          <cell r="F30" t="str">
            <v>_5000215</v>
          </cell>
          <cell r="G30" t="str">
            <v>0017</v>
          </cell>
          <cell r="H30" t="str">
            <v>BASE Y SUBBASE</v>
          </cell>
          <cell r="I30" t="str">
            <v>5000215-0017</v>
          </cell>
          <cell r="J30" t="str">
            <v>Transporte base y subbase</v>
          </cell>
        </row>
        <row r="31">
          <cell r="C31" t="str">
            <v>MEJORAMIENTOTRAMO_4</v>
          </cell>
          <cell r="D31" t="str">
            <v>_T4</v>
          </cell>
          <cell r="E31">
            <v>5000216</v>
          </cell>
          <cell r="F31" t="str">
            <v>_5000216</v>
          </cell>
          <cell r="G31" t="str">
            <v>0002</v>
          </cell>
          <cell r="H31" t="str">
            <v>CAPAS ASFÁLTICAS</v>
          </cell>
          <cell r="I31" t="str">
            <v>5000216-0002</v>
          </cell>
          <cell r="J31" t="str">
            <v>Carpeta asfáltica mdc2</v>
          </cell>
        </row>
        <row r="32">
          <cell r="C32" t="str">
            <v>MEJORAMIENTOTRAMO_4</v>
          </cell>
          <cell r="D32" t="str">
            <v>_T4</v>
          </cell>
          <cell r="E32">
            <v>5000216</v>
          </cell>
          <cell r="F32" t="str">
            <v>_5000216</v>
          </cell>
          <cell r="G32" t="str">
            <v>0004</v>
          </cell>
          <cell r="H32" t="str">
            <v>CAPAS ASFÁLTICAS</v>
          </cell>
          <cell r="I32" t="str">
            <v>5000216-0004</v>
          </cell>
          <cell r="J32" t="str">
            <v>Transporte de mezcla asfáltica</v>
          </cell>
        </row>
        <row r="33">
          <cell r="C33" t="str">
            <v>MEJORAMIENTOTRAMO_4</v>
          </cell>
          <cell r="D33" t="str">
            <v>_T4</v>
          </cell>
          <cell r="E33">
            <v>5000217</v>
          </cell>
          <cell r="F33" t="str">
            <v>_5000217</v>
          </cell>
          <cell r="G33" t="str">
            <v>0003</v>
          </cell>
          <cell r="H33" t="str">
            <v>SEÑALIZACIÓN</v>
          </cell>
          <cell r="I33" t="str">
            <v>5000217-0003</v>
          </cell>
          <cell r="J33" t="str">
            <v>Tachas reflectivas bidireccionales</v>
          </cell>
        </row>
        <row r="34">
          <cell r="C34" t="str">
            <v>MEJORAMIENTOTRAMO_4</v>
          </cell>
          <cell r="D34" t="str">
            <v>_T4</v>
          </cell>
          <cell r="E34">
            <v>5000217</v>
          </cell>
          <cell r="F34" t="str">
            <v>_5000217</v>
          </cell>
          <cell r="G34" t="str">
            <v>0004</v>
          </cell>
          <cell r="H34" t="str">
            <v>SEÑALIZACIÓN</v>
          </cell>
          <cell r="I34" t="str">
            <v>5000217-0004</v>
          </cell>
          <cell r="J34" t="str">
            <v>Líneas de demarcación</v>
          </cell>
        </row>
        <row r="35">
          <cell r="C35" t="str">
            <v>MEJORAMIENTOTRAMO_4</v>
          </cell>
          <cell r="D35" t="str">
            <v>_T4</v>
          </cell>
          <cell r="E35">
            <v>5000217</v>
          </cell>
          <cell r="F35" t="str">
            <v>_5000217</v>
          </cell>
          <cell r="G35" t="str">
            <v>0008</v>
          </cell>
          <cell r="H35" t="str">
            <v>SEÑALIZACIÓN</v>
          </cell>
          <cell r="I35" t="str">
            <v>5000217-0008</v>
          </cell>
          <cell r="J35" t="str">
            <v>Señales verticales de transito grupo 1</v>
          </cell>
        </row>
        <row r="36">
          <cell r="C36" t="str">
            <v>MEJORAMIENTOTRAMO_4</v>
          </cell>
          <cell r="D36" t="str">
            <v>_T4</v>
          </cell>
          <cell r="E36">
            <v>5000217</v>
          </cell>
          <cell r="F36" t="str">
            <v>_5000217</v>
          </cell>
          <cell r="G36" t="str">
            <v>0010</v>
          </cell>
          <cell r="H36" t="str">
            <v>SEÑALIZACIÓN</v>
          </cell>
          <cell r="I36" t="str">
            <v>5000217-0010</v>
          </cell>
          <cell r="J36" t="str">
            <v>Señales verticales de transito grupo 4</v>
          </cell>
        </row>
        <row r="37">
          <cell r="C37" t="str">
            <v>MEJORAMIENTOTRAMO_4</v>
          </cell>
          <cell r="D37" t="str">
            <v>_T4</v>
          </cell>
          <cell r="E37">
            <v>5000217</v>
          </cell>
          <cell r="F37" t="str">
            <v>_5000217</v>
          </cell>
          <cell r="G37" t="str">
            <v>0011</v>
          </cell>
          <cell r="H37" t="str">
            <v>SEÑALIZACIÓN</v>
          </cell>
          <cell r="I37" t="str">
            <v>5000217-0011</v>
          </cell>
          <cell r="J37" t="str">
            <v>Señales verticales de transito grupo 5</v>
          </cell>
        </row>
        <row r="38">
          <cell r="C38" t="str">
            <v>MEJORAMIENTOTRAMO_4</v>
          </cell>
          <cell r="D38" t="str">
            <v>_T4</v>
          </cell>
          <cell r="E38">
            <v>5000217</v>
          </cell>
          <cell r="F38" t="str">
            <v>_5000217</v>
          </cell>
          <cell r="G38" t="str">
            <v>0013</v>
          </cell>
          <cell r="H38" t="str">
            <v>SEÑALIZACIÓN</v>
          </cell>
          <cell r="I38" t="str">
            <v>5000217-0013</v>
          </cell>
          <cell r="J38" t="str">
            <v>Captafaros</v>
          </cell>
        </row>
        <row r="39">
          <cell r="C39" t="str">
            <v>MEJORAMIENTOTRAMO_4</v>
          </cell>
          <cell r="D39" t="str">
            <v>_T4</v>
          </cell>
          <cell r="E39">
            <v>5000217</v>
          </cell>
          <cell r="F39" t="str">
            <v>_5000217</v>
          </cell>
          <cell r="G39" t="str">
            <v>0014</v>
          </cell>
          <cell r="H39" t="str">
            <v>SEÑALIZACIÓN</v>
          </cell>
          <cell r="I39" t="str">
            <v>5000217-0014</v>
          </cell>
          <cell r="J39" t="str">
            <v>Postes de kilometraje</v>
          </cell>
        </row>
        <row r="40">
          <cell r="C40" t="str">
            <v>MEJORAMIENTOTRAMO_4</v>
          </cell>
          <cell r="D40" t="str">
            <v>_T4</v>
          </cell>
          <cell r="E40">
            <v>5000217</v>
          </cell>
          <cell r="F40" t="str">
            <v>_5000217</v>
          </cell>
          <cell r="G40" t="str">
            <v>0015</v>
          </cell>
          <cell r="H40" t="str">
            <v>SEÑALIZACIÓN</v>
          </cell>
          <cell r="I40" t="str">
            <v>5000217-0015</v>
          </cell>
          <cell r="J40" t="str">
            <v>Defensas metálicas</v>
          </cell>
        </row>
        <row r="41">
          <cell r="C41" t="str">
            <v>MEJORAMIENTOTRAMO_4</v>
          </cell>
          <cell r="D41" t="str">
            <v>_T4</v>
          </cell>
          <cell r="E41">
            <v>5000218</v>
          </cell>
          <cell r="F41" t="str">
            <v>_5000218</v>
          </cell>
          <cell r="G41" t="str">
            <v>0002</v>
          </cell>
          <cell r="H41" t="str">
            <v>OBRAS DE ESTABILIZACIÓN</v>
          </cell>
          <cell r="I41" t="str">
            <v>5000218-0002</v>
          </cell>
          <cell r="J41" t="str">
            <v>Perforación profunda para drenaje d 3"</v>
          </cell>
        </row>
        <row r="42">
          <cell r="C42" t="str">
            <v>MEJORAMIENTOTRAMO_4</v>
          </cell>
          <cell r="D42" t="str">
            <v>_T4</v>
          </cell>
          <cell r="E42">
            <v>5000218</v>
          </cell>
          <cell r="F42" t="str">
            <v>_5000218</v>
          </cell>
          <cell r="G42" t="str">
            <v>0009</v>
          </cell>
          <cell r="H42" t="str">
            <v>OBRAS DE ESTABILIZACIÓN</v>
          </cell>
          <cell r="I42" t="str">
            <v>5000218-0009</v>
          </cell>
          <cell r="J42" t="str">
            <v>Filtro con material granular</v>
          </cell>
        </row>
        <row r="43">
          <cell r="C43" t="str">
            <v>MEJORAMIENTOTRAMO_4</v>
          </cell>
          <cell r="D43" t="str">
            <v>_T4</v>
          </cell>
          <cell r="E43">
            <v>5000218</v>
          </cell>
          <cell r="F43" t="str">
            <v>_5000218</v>
          </cell>
          <cell r="G43" t="str">
            <v>0011</v>
          </cell>
          <cell r="H43" t="str">
            <v>OBRAS DE ESTABILIZACIÓN</v>
          </cell>
          <cell r="I43" t="str">
            <v>5000218-0011</v>
          </cell>
          <cell r="J43" t="str">
            <v>Gaviones</v>
          </cell>
        </row>
        <row r="44">
          <cell r="C44" t="str">
            <v>MEJORAMIENTOTRAMO_4</v>
          </cell>
          <cell r="D44" t="str">
            <v>_T4</v>
          </cell>
          <cell r="E44">
            <v>5000218</v>
          </cell>
          <cell r="F44" t="str">
            <v>_5000218</v>
          </cell>
          <cell r="G44" t="str">
            <v>0012</v>
          </cell>
          <cell r="H44" t="str">
            <v>OBRAS DE ESTABILIZACIÓN</v>
          </cell>
          <cell r="I44" t="str">
            <v>5000218-0012</v>
          </cell>
          <cell r="J44" t="str">
            <v>Empradización con semilla</v>
          </cell>
        </row>
        <row r="45">
          <cell r="C45" t="str">
            <v>MEJORAMIENTOTRAMO_4</v>
          </cell>
          <cell r="D45" t="str">
            <v>_T4</v>
          </cell>
          <cell r="E45">
            <v>5000218</v>
          </cell>
          <cell r="F45" t="str">
            <v>_5000218</v>
          </cell>
          <cell r="G45" t="str">
            <v>0013</v>
          </cell>
          <cell r="H45" t="str">
            <v>OBRAS DE ESTABILIZACIÓN</v>
          </cell>
          <cell r="I45" t="str">
            <v>5000218-0013</v>
          </cell>
          <cell r="J45" t="str">
            <v>Concreto para cunetas y canales (21 mpa)</v>
          </cell>
        </row>
        <row r="46">
          <cell r="C46" t="str">
            <v>MEJORAMIENTOTRAMO_4</v>
          </cell>
          <cell r="D46" t="str">
            <v>_T4</v>
          </cell>
          <cell r="E46">
            <v>5000218</v>
          </cell>
          <cell r="F46" t="str">
            <v>_5000218</v>
          </cell>
          <cell r="G46" t="str">
            <v>0014</v>
          </cell>
          <cell r="H46" t="str">
            <v>OBRAS DE ESTABILIZACIÓN</v>
          </cell>
          <cell r="I46" t="str">
            <v>5000218-0014</v>
          </cell>
          <cell r="J46" t="str">
            <v>Concreto zanja de coronación</v>
          </cell>
        </row>
        <row r="47">
          <cell r="C47" t="str">
            <v>MEJORAMIENTOTRAMO_4</v>
          </cell>
          <cell r="D47" t="str">
            <v>_T4</v>
          </cell>
          <cell r="E47">
            <v>5000218</v>
          </cell>
          <cell r="F47" t="str">
            <v>_5000218</v>
          </cell>
          <cell r="G47" t="str">
            <v>0015</v>
          </cell>
          <cell r="H47" t="str">
            <v>OBRAS DE ESTABILIZACIÓN</v>
          </cell>
          <cell r="I47" t="str">
            <v>5000218-0015</v>
          </cell>
          <cell r="J47" t="str">
            <v>Concreto  21 mpa para disipadores</v>
          </cell>
        </row>
        <row r="48">
          <cell r="C48" t="str">
            <v>MEJORAMIENTOTRAMO_4</v>
          </cell>
          <cell r="D48" t="str">
            <v>_T4</v>
          </cell>
          <cell r="E48">
            <v>5000218</v>
          </cell>
          <cell r="F48" t="str">
            <v>_5000218</v>
          </cell>
          <cell r="G48" t="str">
            <v>0016</v>
          </cell>
          <cell r="H48" t="str">
            <v>OBRAS DE ESTABILIZACIÓN</v>
          </cell>
          <cell r="I48" t="str">
            <v>5000218-0016</v>
          </cell>
          <cell r="J48" t="str">
            <v>Revestimiento en piedra pegada</v>
          </cell>
        </row>
        <row r="49">
          <cell r="C49" t="str">
            <v>MEJORAMIENTOTRAMO_4</v>
          </cell>
          <cell r="D49" t="str">
            <v>_T4</v>
          </cell>
          <cell r="E49">
            <v>5000218</v>
          </cell>
          <cell r="F49" t="str">
            <v>_5000218</v>
          </cell>
          <cell r="G49" t="str">
            <v>0017</v>
          </cell>
          <cell r="H49" t="str">
            <v>OBRAS DE ESTABILIZACIÓN</v>
          </cell>
          <cell r="I49" t="str">
            <v>5000218-0017</v>
          </cell>
          <cell r="J49" t="str">
            <v>Muro de contención 4000 psi</v>
          </cell>
        </row>
        <row r="50">
          <cell r="C50" t="str">
            <v>MEJORAMIENTOTRAMO_4</v>
          </cell>
          <cell r="D50" t="str">
            <v>_T4</v>
          </cell>
          <cell r="E50">
            <v>5000218</v>
          </cell>
          <cell r="F50" t="str">
            <v>_5000218</v>
          </cell>
          <cell r="G50" t="str">
            <v>0018</v>
          </cell>
          <cell r="H50" t="str">
            <v>OBRAS DE ESTABILIZACIÓN</v>
          </cell>
          <cell r="I50" t="str">
            <v>5000218-0018</v>
          </cell>
          <cell r="J50" t="str">
            <v>Transporte de concretos</v>
          </cell>
        </row>
        <row r="51">
          <cell r="C51" t="str">
            <v>MEJORAMIENTOTRAMO_4</v>
          </cell>
          <cell r="D51" t="str">
            <v>_T4</v>
          </cell>
          <cell r="E51">
            <v>5000219</v>
          </cell>
          <cell r="F51" t="str">
            <v>_5000219</v>
          </cell>
          <cell r="G51" t="str">
            <v>0002</v>
          </cell>
          <cell r="H51" t="str">
            <v>OBRAS DE DRENAJE</v>
          </cell>
          <cell r="I51" t="str">
            <v>5000219-0002</v>
          </cell>
          <cell r="J51" t="str">
            <v>Demolición de estructuras</v>
          </cell>
        </row>
        <row r="52">
          <cell r="C52" t="str">
            <v>MEJORAMIENTOTRAMO_4</v>
          </cell>
          <cell r="D52" t="str">
            <v>_T4</v>
          </cell>
          <cell r="E52">
            <v>5000219</v>
          </cell>
          <cell r="F52" t="str">
            <v>_5000219</v>
          </cell>
          <cell r="G52" t="str">
            <v>0003</v>
          </cell>
          <cell r="H52" t="str">
            <v>OBRAS DE DRENAJE</v>
          </cell>
          <cell r="I52" t="str">
            <v>5000219-0003</v>
          </cell>
          <cell r="J52" t="str">
            <v>Tubería de concreto d 0.90 m</v>
          </cell>
        </row>
        <row r="53">
          <cell r="C53" t="str">
            <v>MEJORAMIENTOTRAMO_4</v>
          </cell>
          <cell r="D53" t="str">
            <v>_T4</v>
          </cell>
          <cell r="E53">
            <v>5000219</v>
          </cell>
          <cell r="F53" t="str">
            <v>_5000219</v>
          </cell>
          <cell r="G53" t="str">
            <v>0004</v>
          </cell>
          <cell r="H53" t="str">
            <v>OBRAS DE DRENAJE</v>
          </cell>
          <cell r="I53" t="str">
            <v>5000219-0004</v>
          </cell>
          <cell r="J53" t="str">
            <v>Tubería de concreto d 1.00 m</v>
          </cell>
        </row>
        <row r="54">
          <cell r="C54" t="str">
            <v>MEJORAMIENTOTRAMO_4</v>
          </cell>
          <cell r="D54" t="str">
            <v>_T4</v>
          </cell>
          <cell r="E54">
            <v>5000219</v>
          </cell>
          <cell r="F54" t="str">
            <v>_5000219</v>
          </cell>
          <cell r="G54" t="str">
            <v>0005</v>
          </cell>
          <cell r="H54" t="str">
            <v>OBRAS DE DRENAJE</v>
          </cell>
          <cell r="I54" t="str">
            <v>5000219-0005</v>
          </cell>
          <cell r="J54" t="str">
            <v>Tubería de concreto d 1.20 m</v>
          </cell>
        </row>
        <row r="55">
          <cell r="C55" t="str">
            <v>MEJORAMIENTOTRAMO_4</v>
          </cell>
          <cell r="D55" t="str">
            <v>_T4</v>
          </cell>
          <cell r="E55">
            <v>5000219</v>
          </cell>
          <cell r="F55" t="str">
            <v>_5000219</v>
          </cell>
          <cell r="G55" t="str">
            <v>0015</v>
          </cell>
          <cell r="H55" t="str">
            <v>OBRAS DE DRENAJE</v>
          </cell>
          <cell r="I55" t="str">
            <v>5000219-0015</v>
          </cell>
          <cell r="J55" t="str">
            <v>Concreto 28 mpa aletas y cabezales</v>
          </cell>
        </row>
        <row r="56">
          <cell r="C56" t="str">
            <v>MEJORAMIENTOTRAMO_4</v>
          </cell>
          <cell r="D56" t="str">
            <v>_T4</v>
          </cell>
          <cell r="E56">
            <v>5000219</v>
          </cell>
          <cell r="F56" t="str">
            <v>_5000219</v>
          </cell>
          <cell r="G56" t="str">
            <v>0017</v>
          </cell>
          <cell r="H56" t="str">
            <v>OBRAS DE DRENAJE</v>
          </cell>
          <cell r="I56" t="str">
            <v>5000219-0017</v>
          </cell>
          <cell r="J56" t="str">
            <v>Concreto ciclópeo</v>
          </cell>
        </row>
        <row r="57">
          <cell r="C57" t="str">
            <v>MEJORAMIENTOTRAMO_4</v>
          </cell>
          <cell r="D57" t="str">
            <v>_T4</v>
          </cell>
          <cell r="E57">
            <v>5000219</v>
          </cell>
          <cell r="F57" t="str">
            <v>_5000219</v>
          </cell>
          <cell r="G57" t="str">
            <v>0018</v>
          </cell>
          <cell r="H57" t="str">
            <v>OBRAS DE DRENAJE</v>
          </cell>
          <cell r="I57" t="str">
            <v>5000219-0018</v>
          </cell>
          <cell r="J57" t="str">
            <v>Concreto para bordillos</v>
          </cell>
        </row>
        <row r="58">
          <cell r="C58" t="str">
            <v>MEJORAMIENTOTRAMO_4</v>
          </cell>
          <cell r="D58" t="str">
            <v>_T4</v>
          </cell>
          <cell r="E58">
            <v>5000219</v>
          </cell>
          <cell r="F58" t="str">
            <v>_5000219</v>
          </cell>
          <cell r="G58" t="str">
            <v>0019</v>
          </cell>
          <cell r="H58" t="str">
            <v>OBRAS DE DRENAJE</v>
          </cell>
          <cell r="I58" t="str">
            <v>5000219-0019</v>
          </cell>
          <cell r="J58" t="str">
            <v>Acero de refuerzo aletas,  cabezales,</v>
          </cell>
        </row>
        <row r="59">
          <cell r="C59" t="str">
            <v>MEJORAMIENTOTRAMO_4</v>
          </cell>
          <cell r="D59" t="str">
            <v>_T4</v>
          </cell>
          <cell r="E59">
            <v>5000219</v>
          </cell>
          <cell r="F59" t="str">
            <v>_5000219</v>
          </cell>
          <cell r="G59" t="str">
            <v>0020</v>
          </cell>
          <cell r="H59" t="str">
            <v>OBRAS DE DRENAJE</v>
          </cell>
          <cell r="I59" t="str">
            <v>5000219-0020</v>
          </cell>
          <cell r="J59" t="str">
            <v>Corte para ampliación de estructuras de</v>
          </cell>
        </row>
        <row r="60">
          <cell r="C60" t="str">
            <v>MEJORAMIENTOTRAMO_4</v>
          </cell>
          <cell r="D60" t="str">
            <v>_T4</v>
          </cell>
          <cell r="E60">
            <v>5000219</v>
          </cell>
          <cell r="F60" t="str">
            <v>_5000219</v>
          </cell>
          <cell r="G60" t="str">
            <v>0021</v>
          </cell>
          <cell r="H60" t="str">
            <v>OBRAS DE DRENAJE</v>
          </cell>
          <cell r="I60" t="str">
            <v>5000219-0021</v>
          </cell>
          <cell r="J60" t="str">
            <v>Concreto para solados</v>
          </cell>
        </row>
        <row r="61">
          <cell r="C61" t="str">
            <v>MEJORAMIENTOTRAMO_4</v>
          </cell>
          <cell r="D61" t="str">
            <v>_T4</v>
          </cell>
          <cell r="E61">
            <v>5000219</v>
          </cell>
          <cell r="F61" t="str">
            <v>_5000219</v>
          </cell>
          <cell r="G61" t="str">
            <v>0023</v>
          </cell>
          <cell r="H61" t="str">
            <v>OBRAS DE DRENAJE</v>
          </cell>
          <cell r="I61" t="str">
            <v>5000219-0023</v>
          </cell>
          <cell r="J61" t="str">
            <v>Excavación manual</v>
          </cell>
        </row>
        <row r="62">
          <cell r="C62" t="str">
            <v>MEJORAMIENTOTRAMO_4</v>
          </cell>
          <cell r="D62" t="str">
            <v>_T4</v>
          </cell>
          <cell r="E62">
            <v>5000219</v>
          </cell>
          <cell r="F62" t="str">
            <v>_5000219</v>
          </cell>
          <cell r="G62" t="str">
            <v>0024</v>
          </cell>
          <cell r="H62" t="str">
            <v>OBRAS DE DRENAJE</v>
          </cell>
          <cell r="I62" t="str">
            <v>5000219-0024</v>
          </cell>
          <cell r="J62" t="str">
            <v>Entibado</v>
          </cell>
        </row>
        <row r="63">
          <cell r="C63" t="str">
            <v>MEJORAMIENTOTRAMO_4</v>
          </cell>
          <cell r="D63" t="str">
            <v>_T4</v>
          </cell>
          <cell r="E63">
            <v>5000219</v>
          </cell>
          <cell r="F63" t="str">
            <v>_5000219</v>
          </cell>
          <cell r="G63" t="str">
            <v>0025</v>
          </cell>
          <cell r="H63" t="str">
            <v>OBRAS DE DRENAJE</v>
          </cell>
          <cell r="I63" t="str">
            <v>5000219-0025</v>
          </cell>
          <cell r="J63" t="str">
            <v>Rellenos</v>
          </cell>
        </row>
        <row r="64">
          <cell r="C64" t="str">
            <v>MEJORAMIENTOTRAMO_4</v>
          </cell>
          <cell r="D64" t="str">
            <v>_T4</v>
          </cell>
          <cell r="E64">
            <v>5000219</v>
          </cell>
          <cell r="F64" t="str">
            <v>_5000219</v>
          </cell>
          <cell r="G64" t="str">
            <v>0026</v>
          </cell>
          <cell r="H64" t="str">
            <v>OBRAS DE DRENAJE</v>
          </cell>
          <cell r="I64" t="str">
            <v>5000219-0026</v>
          </cell>
          <cell r="J64" t="str">
            <v>Atraque de tubería</v>
          </cell>
        </row>
        <row r="65">
          <cell r="C65" t="str">
            <v>MEJORAMIENTOTRAMO_4</v>
          </cell>
          <cell r="D65" t="str">
            <v>_T4</v>
          </cell>
          <cell r="E65">
            <v>5000219</v>
          </cell>
          <cell r="F65" t="str">
            <v>_5000219</v>
          </cell>
          <cell r="G65" t="str">
            <v>0027</v>
          </cell>
          <cell r="H65" t="str">
            <v>OBRAS DE DRENAJE</v>
          </cell>
          <cell r="I65" t="str">
            <v>5000219-0027</v>
          </cell>
          <cell r="J65" t="str">
            <v>Transporte de excavaciones</v>
          </cell>
        </row>
        <row r="66">
          <cell r="C66" t="str">
            <v>MEJORAMIENTOTRAMO_4</v>
          </cell>
          <cell r="D66" t="str">
            <v>_T4</v>
          </cell>
          <cell r="E66">
            <v>5000219</v>
          </cell>
          <cell r="F66" t="str">
            <v>_5000219</v>
          </cell>
          <cell r="G66" t="str">
            <v>0028</v>
          </cell>
          <cell r="H66" t="str">
            <v>OBRAS DE DRENAJE</v>
          </cell>
          <cell r="I66" t="str">
            <v>5000219-0028</v>
          </cell>
          <cell r="J66" t="str">
            <v>Transporte material de rellenos</v>
          </cell>
        </row>
        <row r="67">
          <cell r="C67" t="str">
            <v>MEJORAMIENTOTRAMO_4</v>
          </cell>
          <cell r="D67" t="str">
            <v>_T4</v>
          </cell>
          <cell r="E67">
            <v>5000219</v>
          </cell>
          <cell r="F67" t="str">
            <v>_5000219</v>
          </cell>
          <cell r="G67" t="str">
            <v>0029</v>
          </cell>
          <cell r="H67" t="str">
            <v>OBRAS DE DRENAJE</v>
          </cell>
          <cell r="I67" t="str">
            <v>5000219-0029</v>
          </cell>
          <cell r="J67" t="str">
            <v>Transporte de concretos</v>
          </cell>
        </row>
        <row r="68">
          <cell r="C68" t="str">
            <v>MEJORAMIENTOTRAMO_4</v>
          </cell>
          <cell r="D68" t="str">
            <v>_T4</v>
          </cell>
          <cell r="E68">
            <v>5000219</v>
          </cell>
          <cell r="F68" t="str">
            <v>_5000219</v>
          </cell>
          <cell r="G68" t="str">
            <v>0035</v>
          </cell>
          <cell r="H68" t="str">
            <v>OBRAS DE DRENAJE</v>
          </cell>
          <cell r="I68" t="str">
            <v>5000219-0035</v>
          </cell>
          <cell r="J68" t="str">
            <v>Transporte de excavaciones</v>
          </cell>
        </row>
        <row r="69">
          <cell r="C69" t="str">
            <v>MEJORAMIENTOTRAMO_4</v>
          </cell>
          <cell r="D69" t="str">
            <v>_T4</v>
          </cell>
          <cell r="E69">
            <v>5000219</v>
          </cell>
          <cell r="F69" t="str">
            <v>_5000219</v>
          </cell>
          <cell r="G69" t="str">
            <v>0036</v>
          </cell>
          <cell r="H69" t="str">
            <v>OBRAS DE DRENAJE</v>
          </cell>
          <cell r="I69" t="str">
            <v>5000219-0036</v>
          </cell>
          <cell r="J69" t="str">
            <v>Transporte de excavaciones</v>
          </cell>
        </row>
        <row r="70">
          <cell r="C70" t="str">
            <v>MEJORAMIENTOTRAMO_4</v>
          </cell>
          <cell r="D70" t="str">
            <v>_T4</v>
          </cell>
          <cell r="E70">
            <v>5000219</v>
          </cell>
          <cell r="F70" t="str">
            <v>_5000219</v>
          </cell>
          <cell r="G70" t="str">
            <v>0037</v>
          </cell>
          <cell r="H70" t="str">
            <v>OBRAS DE DRENAJE</v>
          </cell>
          <cell r="I70" t="str">
            <v>5000219-0037</v>
          </cell>
          <cell r="J70" t="str">
            <v>Transporte de excavaciones</v>
          </cell>
        </row>
        <row r="71">
          <cell r="C71" t="str">
            <v>MEJORAMIENTOTRAMO_4</v>
          </cell>
          <cell r="D71" t="str">
            <v>_T4</v>
          </cell>
          <cell r="E71">
            <v>5000220</v>
          </cell>
          <cell r="F71" t="str">
            <v>_5000220</v>
          </cell>
          <cell r="G71" t="str">
            <v>0001</v>
          </cell>
          <cell r="H71" t="str">
            <v>ADECUACION DE DEPOSITOS</v>
          </cell>
          <cell r="I71" t="str">
            <v>5000220-0001</v>
          </cell>
          <cell r="J71" t="str">
            <v>Obras de adecuación de depósitos</v>
          </cell>
        </row>
        <row r="72">
          <cell r="C72" t="str">
            <v>MEJORAMIENTOTRAMO_4</v>
          </cell>
          <cell r="D72" t="str">
            <v>_T4</v>
          </cell>
          <cell r="E72">
            <v>5000221</v>
          </cell>
          <cell r="F72" t="str">
            <v>_5000221</v>
          </cell>
          <cell r="G72" t="str">
            <v>0002</v>
          </cell>
          <cell r="H72" t="str">
            <v>OBRAS DE ARTE MAYORES</v>
          </cell>
          <cell r="I72" t="str">
            <v>5000221-0002</v>
          </cell>
          <cell r="J72" t="str">
            <v>Demolición de estructuras</v>
          </cell>
        </row>
        <row r="73">
          <cell r="C73" t="str">
            <v>MEJORAMIENTOTRAMO_4</v>
          </cell>
          <cell r="D73" t="str">
            <v>_T4</v>
          </cell>
          <cell r="E73">
            <v>5000221</v>
          </cell>
          <cell r="F73" t="str">
            <v>_5000221</v>
          </cell>
          <cell r="G73" t="str">
            <v>0003</v>
          </cell>
          <cell r="H73" t="str">
            <v>OBRAS DE ARTE MAYORES</v>
          </cell>
          <cell r="I73" t="str">
            <v>5000221-0003</v>
          </cell>
          <cell r="J73" t="str">
            <v>Retiro de baranda metálica</v>
          </cell>
        </row>
        <row r="74">
          <cell r="C74" t="str">
            <v>MEJORAMIENTOTRAMO_4</v>
          </cell>
          <cell r="D74" t="str">
            <v>_T4</v>
          </cell>
          <cell r="E74">
            <v>5000221</v>
          </cell>
          <cell r="F74" t="str">
            <v>_5000221</v>
          </cell>
          <cell r="G74" t="str">
            <v>0004</v>
          </cell>
          <cell r="H74" t="str">
            <v>OBRAS DE ARTE MAYORES</v>
          </cell>
          <cell r="I74" t="str">
            <v>5000221-0004</v>
          </cell>
          <cell r="J74" t="str">
            <v>Mantenimiento y protección de baranda me</v>
          </cell>
        </row>
        <row r="75">
          <cell r="C75" t="str">
            <v>MEJORAMIENTOTRAMO_4</v>
          </cell>
          <cell r="D75" t="str">
            <v>_T4</v>
          </cell>
          <cell r="E75">
            <v>5000221</v>
          </cell>
          <cell r="F75" t="str">
            <v>_5000221</v>
          </cell>
          <cell r="G75" t="str">
            <v>0005</v>
          </cell>
          <cell r="H75" t="str">
            <v>OBRAS DE ARTE MAYORES</v>
          </cell>
          <cell r="I75" t="str">
            <v>5000221-0005</v>
          </cell>
          <cell r="J75" t="str">
            <v>Concreto 35mpa vigas postensadas</v>
          </cell>
        </row>
        <row r="76">
          <cell r="C76" t="str">
            <v>MEJORAMIENTOTRAMO_4</v>
          </cell>
          <cell r="D76" t="str">
            <v>_T4</v>
          </cell>
          <cell r="E76">
            <v>5000221</v>
          </cell>
          <cell r="F76" t="str">
            <v>_5000221</v>
          </cell>
          <cell r="G76" t="str">
            <v>0007</v>
          </cell>
          <cell r="H76" t="str">
            <v>OBRAS DE ARTE MAYORES</v>
          </cell>
          <cell r="I76" t="str">
            <v>5000221-0007</v>
          </cell>
          <cell r="J76" t="str">
            <v>Concreto 28mpa vigas y riostras reforzad</v>
          </cell>
        </row>
        <row r="77">
          <cell r="C77" t="str">
            <v>MEJORAMIENTOTRAMO_4</v>
          </cell>
          <cell r="D77" t="str">
            <v>_T4</v>
          </cell>
          <cell r="E77">
            <v>5000221</v>
          </cell>
          <cell r="F77" t="str">
            <v>_5000221</v>
          </cell>
          <cell r="G77" t="str">
            <v>0008</v>
          </cell>
          <cell r="H77" t="str">
            <v>OBRAS DE ARTE MAYORES</v>
          </cell>
          <cell r="I77" t="str">
            <v>5000221-0008</v>
          </cell>
          <cell r="J77" t="str">
            <v>Concreto 28mpa tablero</v>
          </cell>
        </row>
        <row r="78">
          <cell r="C78" t="str">
            <v>MEJORAMIENTOTRAMO_4</v>
          </cell>
          <cell r="D78" t="str">
            <v>_T4</v>
          </cell>
          <cell r="E78">
            <v>5000221</v>
          </cell>
          <cell r="F78" t="str">
            <v>_5000221</v>
          </cell>
          <cell r="G78" t="str">
            <v>0012</v>
          </cell>
          <cell r="H78" t="str">
            <v>OBRAS DE ARTE MAYORES</v>
          </cell>
          <cell r="I78" t="str">
            <v>5000221-0012</v>
          </cell>
          <cell r="J78" t="str">
            <v>Acero de refuerzo vigas postensadas, re</v>
          </cell>
        </row>
        <row r="79">
          <cell r="C79" t="str">
            <v>MEJORAMIENTOTRAMO_4</v>
          </cell>
          <cell r="D79" t="str">
            <v>_T4</v>
          </cell>
          <cell r="E79">
            <v>5000221</v>
          </cell>
          <cell r="F79" t="str">
            <v>_5000221</v>
          </cell>
          <cell r="G79" t="str">
            <v>0013</v>
          </cell>
          <cell r="H79" t="str">
            <v>OBRAS DE ARTE MAYORES</v>
          </cell>
          <cell r="I79" t="str">
            <v>5000221-0013</v>
          </cell>
          <cell r="J79" t="str">
            <v>Acero para postensado fu=1900mpa</v>
          </cell>
        </row>
        <row r="80">
          <cell r="C80" t="str">
            <v>MEJORAMIENTOTRAMO_4</v>
          </cell>
          <cell r="D80" t="str">
            <v>_T4</v>
          </cell>
          <cell r="E80">
            <v>5000221</v>
          </cell>
          <cell r="F80" t="str">
            <v>_5000221</v>
          </cell>
          <cell r="G80" t="str">
            <v>0014</v>
          </cell>
          <cell r="H80" t="str">
            <v>OBRAS DE ARTE MAYORES</v>
          </cell>
          <cell r="I80" t="str">
            <v>5000221-0014</v>
          </cell>
          <cell r="J80" t="str">
            <v>Concreto 21mpa opción parapeto</v>
          </cell>
        </row>
        <row r="81">
          <cell r="C81" t="str">
            <v>MEJORAMIENTOTRAMO_4</v>
          </cell>
          <cell r="D81" t="str">
            <v>_T4</v>
          </cell>
          <cell r="E81">
            <v>5000221</v>
          </cell>
          <cell r="F81" t="str">
            <v>_5000221</v>
          </cell>
          <cell r="G81" t="str">
            <v>0017</v>
          </cell>
          <cell r="H81" t="str">
            <v>OBRAS DE ARTE MAYORES</v>
          </cell>
          <cell r="I81" t="str">
            <v>5000221-0017</v>
          </cell>
          <cell r="J81" t="str">
            <v>Neopreno reforzado dureza 60</v>
          </cell>
        </row>
        <row r="82">
          <cell r="C82" t="str">
            <v>MEJORAMIENTOTRAMO_4</v>
          </cell>
          <cell r="D82" t="str">
            <v>_T4</v>
          </cell>
          <cell r="E82">
            <v>5000221</v>
          </cell>
          <cell r="F82" t="str">
            <v>_5000221</v>
          </cell>
          <cell r="G82" t="str">
            <v>0018</v>
          </cell>
          <cell r="H82" t="str">
            <v>OBRAS DE ARTE MAYORES</v>
          </cell>
          <cell r="I82" t="str">
            <v>5000221-0018</v>
          </cell>
          <cell r="J82" t="str">
            <v>Junta de dilatación vsl tx-50</v>
          </cell>
        </row>
        <row r="83">
          <cell r="C83" t="str">
            <v>MEJORAMIENTOTRAMO_4</v>
          </cell>
          <cell r="D83" t="str">
            <v>_T4</v>
          </cell>
          <cell r="E83">
            <v>5000221</v>
          </cell>
          <cell r="F83" t="str">
            <v>_5000221</v>
          </cell>
          <cell r="G83" t="str">
            <v>0019</v>
          </cell>
          <cell r="H83" t="str">
            <v>OBRAS DE ARTE MAYORES</v>
          </cell>
          <cell r="I83" t="str">
            <v>5000221-0019</v>
          </cell>
          <cell r="J83" t="str">
            <v>Junta de dilatación vsl tx-75</v>
          </cell>
        </row>
        <row r="84">
          <cell r="C84" t="str">
            <v>MEJORAMIENTOTRAMO_4</v>
          </cell>
          <cell r="D84" t="str">
            <v>_T4</v>
          </cell>
          <cell r="E84">
            <v>5000221</v>
          </cell>
          <cell r="F84" t="str">
            <v>_5000221</v>
          </cell>
          <cell r="G84" t="str">
            <v>0020</v>
          </cell>
          <cell r="H84" t="str">
            <v>OBRAS DE ARTE MAYORES</v>
          </cell>
          <cell r="I84" t="str">
            <v>5000221-0020</v>
          </cell>
          <cell r="J84" t="str">
            <v>Capa de rodadura e=0.05m</v>
          </cell>
        </row>
        <row r="85">
          <cell r="C85" t="str">
            <v>MEJORAMIENTOTRAMO_4</v>
          </cell>
          <cell r="D85" t="str">
            <v>_T4</v>
          </cell>
          <cell r="E85">
            <v>5000221</v>
          </cell>
          <cell r="F85" t="str">
            <v>_5000221</v>
          </cell>
          <cell r="G85" t="str">
            <v>0021</v>
          </cell>
          <cell r="H85" t="str">
            <v>OBRAS DE ARTE MAYORES</v>
          </cell>
          <cell r="I85" t="str">
            <v>5000221-0021</v>
          </cell>
          <cell r="J85" t="str">
            <v>Concreto 24.5mpa zapata estribos</v>
          </cell>
        </row>
        <row r="86">
          <cell r="C86" t="str">
            <v>MEJORAMIENTOTRAMO_4</v>
          </cell>
          <cell r="D86" t="str">
            <v>_T4</v>
          </cell>
          <cell r="E86">
            <v>5000221</v>
          </cell>
          <cell r="F86" t="str">
            <v>_5000221</v>
          </cell>
          <cell r="G86" t="str">
            <v>0024</v>
          </cell>
          <cell r="H86" t="str">
            <v>OBRAS DE ARTE MAYORES</v>
          </cell>
          <cell r="I86" t="str">
            <v>5000221-0024</v>
          </cell>
          <cell r="J86" t="str">
            <v>Concreto 24.5mpa para estribos y aletas</v>
          </cell>
        </row>
        <row r="87">
          <cell r="C87" t="str">
            <v>MEJORAMIENTOTRAMO_4</v>
          </cell>
          <cell r="D87" t="str">
            <v>_T4</v>
          </cell>
          <cell r="E87">
            <v>5000221</v>
          </cell>
          <cell r="F87" t="str">
            <v>_5000221</v>
          </cell>
          <cell r="G87" t="str">
            <v>0025</v>
          </cell>
          <cell r="H87" t="str">
            <v>OBRAS DE ARTE MAYORES</v>
          </cell>
          <cell r="I87" t="str">
            <v>5000221-0025</v>
          </cell>
          <cell r="J87" t="str">
            <v>Concreto 21mpa losas de aproximación</v>
          </cell>
        </row>
        <row r="88">
          <cell r="C88" t="str">
            <v>MEJORAMIENTOTRAMO_4</v>
          </cell>
          <cell r="D88" t="str">
            <v>_T4</v>
          </cell>
          <cell r="E88">
            <v>5000221</v>
          </cell>
          <cell r="F88" t="str">
            <v>_5000221</v>
          </cell>
          <cell r="G88" t="str">
            <v>0026</v>
          </cell>
          <cell r="H88" t="str">
            <v>OBRAS DE ARTE MAYORES</v>
          </cell>
          <cell r="I88" t="str">
            <v>5000221-0026</v>
          </cell>
          <cell r="J88" t="str">
            <v>Concreto 28mpa box-culvert</v>
          </cell>
        </row>
        <row r="89">
          <cell r="C89" t="str">
            <v>MEJORAMIENTOTRAMO_4</v>
          </cell>
          <cell r="D89" t="str">
            <v>_T4</v>
          </cell>
          <cell r="E89">
            <v>5000221</v>
          </cell>
          <cell r="F89" t="str">
            <v>_5000221</v>
          </cell>
          <cell r="G89" t="str">
            <v>0028</v>
          </cell>
          <cell r="H89" t="str">
            <v>OBRAS DE ARTE MAYORES</v>
          </cell>
          <cell r="I89" t="str">
            <v>5000221-0028</v>
          </cell>
          <cell r="J89" t="str">
            <v>Concreto 28mpa pilas</v>
          </cell>
        </row>
        <row r="90">
          <cell r="C90" t="str">
            <v>MEJORAMIENTOTRAMO_4</v>
          </cell>
          <cell r="D90" t="str">
            <v>_T4</v>
          </cell>
          <cell r="E90">
            <v>5000221</v>
          </cell>
          <cell r="F90" t="str">
            <v>_5000221</v>
          </cell>
          <cell r="G90" t="str">
            <v>0029</v>
          </cell>
          <cell r="H90" t="str">
            <v>OBRAS DE ARTE MAYORES</v>
          </cell>
          <cell r="I90" t="str">
            <v>5000221-0029</v>
          </cell>
          <cell r="J90" t="str">
            <v>Plataforma piloteadora</v>
          </cell>
        </row>
        <row r="91">
          <cell r="C91" t="str">
            <v>MEJORAMIENTOTRAMO_4</v>
          </cell>
          <cell r="D91" t="str">
            <v>_T4</v>
          </cell>
          <cell r="E91">
            <v>5000221</v>
          </cell>
          <cell r="F91" t="str">
            <v>_5000221</v>
          </cell>
          <cell r="G91" t="str">
            <v>0030</v>
          </cell>
          <cell r="H91" t="str">
            <v>OBRAS DE ARTE MAYORES</v>
          </cell>
          <cell r="I91" t="str">
            <v>5000221-0030</v>
          </cell>
          <cell r="J91" t="str">
            <v>Pilote  d=0.5m (excavación + concreto)</v>
          </cell>
        </row>
        <row r="92">
          <cell r="C92" t="str">
            <v>MEJORAMIENTOTRAMO_4</v>
          </cell>
          <cell r="D92" t="str">
            <v>_T4</v>
          </cell>
          <cell r="E92">
            <v>5000221</v>
          </cell>
          <cell r="F92" t="str">
            <v>_5000221</v>
          </cell>
          <cell r="G92" t="str">
            <v>0031</v>
          </cell>
          <cell r="H92" t="str">
            <v>OBRAS DE ARTE MAYORES</v>
          </cell>
          <cell r="I92" t="str">
            <v>5000221-0031</v>
          </cell>
          <cell r="J92" t="str">
            <v>Pilote  d=1m (excavación + concreto)</v>
          </cell>
        </row>
        <row r="93">
          <cell r="C93" t="str">
            <v>MEJORAMIENTOTRAMO_4</v>
          </cell>
          <cell r="D93" t="str">
            <v>_T4</v>
          </cell>
          <cell r="E93">
            <v>5000221</v>
          </cell>
          <cell r="F93" t="str">
            <v>_5000221</v>
          </cell>
          <cell r="G93" t="str">
            <v>0032</v>
          </cell>
          <cell r="H93" t="str">
            <v>OBRAS DE ARTE MAYORES</v>
          </cell>
          <cell r="I93" t="str">
            <v>5000221-0032</v>
          </cell>
          <cell r="J93" t="str">
            <v>Acero de refuerzo pilotes fy=420mpa</v>
          </cell>
        </row>
        <row r="94">
          <cell r="C94" t="str">
            <v>MEJORAMIENTOTRAMO_4</v>
          </cell>
          <cell r="D94" t="str">
            <v>_T4</v>
          </cell>
          <cell r="E94">
            <v>5000221</v>
          </cell>
          <cell r="F94" t="str">
            <v>_5000221</v>
          </cell>
          <cell r="G94" t="str">
            <v>0033</v>
          </cell>
          <cell r="H94" t="str">
            <v>OBRAS DE ARTE MAYORES</v>
          </cell>
          <cell r="I94" t="str">
            <v>5000221-0033</v>
          </cell>
          <cell r="J94" t="str">
            <v>Concreto 28mpa vigas cabezales</v>
          </cell>
        </row>
        <row r="95">
          <cell r="C95" t="str">
            <v>MEJORAMIENTOTRAMO_4</v>
          </cell>
          <cell r="D95" t="str">
            <v>_T4</v>
          </cell>
          <cell r="E95">
            <v>5000221</v>
          </cell>
          <cell r="F95" t="str">
            <v>_5000221</v>
          </cell>
          <cell r="G95" t="str">
            <v>0034</v>
          </cell>
          <cell r="H95" t="str">
            <v>OBRAS DE ARTE MAYORES</v>
          </cell>
          <cell r="I95" t="str">
            <v>5000221-0034</v>
          </cell>
          <cell r="J95" t="str">
            <v>Concreto 17.5mpa solados</v>
          </cell>
        </row>
        <row r="96">
          <cell r="C96" t="str">
            <v>MEJORAMIENTOTRAMO_4</v>
          </cell>
          <cell r="D96" t="str">
            <v>_T4</v>
          </cell>
          <cell r="E96">
            <v>5000221</v>
          </cell>
          <cell r="F96" t="str">
            <v>_5000221</v>
          </cell>
          <cell r="G96" t="str">
            <v>0035</v>
          </cell>
          <cell r="H96" t="str">
            <v>OBRAS DE ARTE MAYORES</v>
          </cell>
          <cell r="I96" t="str">
            <v>5000221-0035</v>
          </cell>
          <cell r="J96" t="str">
            <v>Acero de refuerzo estribos, aletas y lo</v>
          </cell>
        </row>
        <row r="97">
          <cell r="C97" t="str">
            <v>MEJORAMIENTOTRAMO_4</v>
          </cell>
          <cell r="D97" t="str">
            <v>_T4</v>
          </cell>
          <cell r="E97">
            <v>5000221</v>
          </cell>
          <cell r="F97" t="str">
            <v>_5000221</v>
          </cell>
          <cell r="G97" t="str">
            <v>0036</v>
          </cell>
          <cell r="H97" t="str">
            <v>OBRAS DE ARTE MAYORES</v>
          </cell>
          <cell r="I97" t="str">
            <v>5000221-0036</v>
          </cell>
          <cell r="J97" t="str">
            <v>Acero de refuerzo box-culvert fy=420mpa</v>
          </cell>
        </row>
        <row r="98">
          <cell r="C98" t="str">
            <v>MEJORAMIENTOTRAMO_4</v>
          </cell>
          <cell r="D98" t="str">
            <v>_T4</v>
          </cell>
          <cell r="E98">
            <v>5000221</v>
          </cell>
          <cell r="F98" t="str">
            <v>_5000221</v>
          </cell>
          <cell r="G98" t="str">
            <v>0037</v>
          </cell>
          <cell r="H98" t="str">
            <v>OBRAS DE ARTE MAYORES</v>
          </cell>
          <cell r="I98" t="str">
            <v>5000221-0037</v>
          </cell>
          <cell r="J98" t="str">
            <v>Reparación protección de concreto</v>
          </cell>
        </row>
        <row r="99">
          <cell r="C99" t="str">
            <v>MEJORAMIENTOTRAMO_4</v>
          </cell>
          <cell r="D99" t="str">
            <v>_T4</v>
          </cell>
          <cell r="E99">
            <v>5000221</v>
          </cell>
          <cell r="F99" t="str">
            <v>_5000221</v>
          </cell>
          <cell r="G99" t="str">
            <v>0038</v>
          </cell>
          <cell r="H99" t="str">
            <v>OBRAS DE ARTE MAYORES</v>
          </cell>
          <cell r="I99" t="str">
            <v>5000221-0038</v>
          </cell>
          <cell r="J99" t="str">
            <v>Protección talud</v>
          </cell>
        </row>
        <row r="100">
          <cell r="C100" t="str">
            <v>MEJORAMIENTOTRAMO_4</v>
          </cell>
          <cell r="D100" t="str">
            <v>_T4</v>
          </cell>
          <cell r="E100">
            <v>5000221</v>
          </cell>
          <cell r="F100" t="str">
            <v>_5000221</v>
          </cell>
          <cell r="G100" t="str">
            <v>0040</v>
          </cell>
          <cell r="H100" t="str">
            <v>OBRAS DE ARTE MAYORES</v>
          </cell>
          <cell r="I100" t="str">
            <v>5000221-0040</v>
          </cell>
          <cell r="J100" t="str">
            <v>Inyección de fisuras</v>
          </cell>
        </row>
        <row r="101">
          <cell r="C101" t="str">
            <v>MEJORAMIENTOTRAMO_4</v>
          </cell>
          <cell r="D101" t="str">
            <v>_T4</v>
          </cell>
          <cell r="E101">
            <v>5000221</v>
          </cell>
          <cell r="F101" t="str">
            <v>_5000221</v>
          </cell>
          <cell r="G101" t="str">
            <v>0041</v>
          </cell>
          <cell r="H101" t="str">
            <v>OBRAS DE ARTE MAYORES</v>
          </cell>
          <cell r="I101" t="str">
            <v>5000221-0041</v>
          </cell>
          <cell r="J101" t="str">
            <v>Anclaje epóxico</v>
          </cell>
        </row>
        <row r="102">
          <cell r="C102" t="str">
            <v>MEJORAMIENTOTRAMO_4</v>
          </cell>
          <cell r="D102" t="str">
            <v>_T4</v>
          </cell>
          <cell r="E102">
            <v>5000221</v>
          </cell>
          <cell r="F102" t="str">
            <v>_5000221</v>
          </cell>
          <cell r="G102" t="str">
            <v>0042</v>
          </cell>
          <cell r="H102" t="str">
            <v>OBRAS DE ARTE MAYORES</v>
          </cell>
          <cell r="I102" t="str">
            <v>5000221-0042</v>
          </cell>
          <cell r="J102" t="str">
            <v>Reforzamiento de tablero</v>
          </cell>
        </row>
        <row r="103">
          <cell r="C103" t="str">
            <v>MEJORAMIENTOTRAMO_4</v>
          </cell>
          <cell r="D103" t="str">
            <v>_T4</v>
          </cell>
          <cell r="E103">
            <v>5000221</v>
          </cell>
          <cell r="F103" t="str">
            <v>_5000221</v>
          </cell>
          <cell r="G103" t="str">
            <v>0043</v>
          </cell>
          <cell r="H103" t="str">
            <v>OBRAS DE ARTE MAYORES</v>
          </cell>
          <cell r="I103" t="str">
            <v>5000221-0043</v>
          </cell>
          <cell r="J103" t="str">
            <v>Reforzamiento de vigas</v>
          </cell>
        </row>
        <row r="104">
          <cell r="C104" t="str">
            <v>MEJORAMIENTOTRAMO_4</v>
          </cell>
          <cell r="D104" t="str">
            <v>_T4</v>
          </cell>
          <cell r="E104">
            <v>5000221</v>
          </cell>
          <cell r="F104" t="str">
            <v>_5000221</v>
          </cell>
          <cell r="G104" t="str">
            <v>0044</v>
          </cell>
          <cell r="H104" t="str">
            <v>OBRAS DE ARTE MAYORES</v>
          </cell>
          <cell r="I104" t="str">
            <v>5000221-0044</v>
          </cell>
          <cell r="J104" t="str">
            <v>Drenajes (incluye rejilla)</v>
          </cell>
        </row>
        <row r="105">
          <cell r="C105" t="str">
            <v>MEJORAMIENTOTRAMO_4</v>
          </cell>
          <cell r="D105" t="str">
            <v>_T4</v>
          </cell>
          <cell r="E105">
            <v>5000221</v>
          </cell>
          <cell r="F105" t="str">
            <v>_5000221</v>
          </cell>
          <cell r="G105" t="str">
            <v>0045</v>
          </cell>
          <cell r="H105" t="str">
            <v>OBRAS DE ARTE MAYORES</v>
          </cell>
          <cell r="I105" t="str">
            <v>5000221-0045</v>
          </cell>
          <cell r="J105" t="str">
            <v>Concreto ciclópeo</v>
          </cell>
        </row>
        <row r="106">
          <cell r="C106" t="str">
            <v>MEJORAMIENTOTRAMO_4</v>
          </cell>
          <cell r="D106" t="str">
            <v>_T4</v>
          </cell>
          <cell r="E106">
            <v>5000221</v>
          </cell>
          <cell r="F106" t="str">
            <v>_5000221</v>
          </cell>
          <cell r="G106" t="str">
            <v>0046</v>
          </cell>
          <cell r="H106" t="str">
            <v>OBRAS DE ARTE MAYORES</v>
          </cell>
          <cell r="I106" t="str">
            <v>5000221-0046</v>
          </cell>
          <cell r="J106" t="str">
            <v>Concreto socavación</v>
          </cell>
        </row>
        <row r="107">
          <cell r="C107" t="str">
            <v>MEJORAMIENTOTRAMO_4</v>
          </cell>
          <cell r="D107" t="str">
            <v>_T4</v>
          </cell>
          <cell r="E107">
            <v>5000221</v>
          </cell>
          <cell r="F107" t="str">
            <v>_5000221</v>
          </cell>
          <cell r="G107" t="str">
            <v>0047</v>
          </cell>
          <cell r="H107" t="str">
            <v>OBRAS DE ARTE MAYORES</v>
          </cell>
          <cell r="I107" t="str">
            <v>5000221-0047</v>
          </cell>
          <cell r="J107" t="str">
            <v>Concreto fluído</v>
          </cell>
        </row>
        <row r="108">
          <cell r="C108" t="str">
            <v>MEJORAMIENTOTRAMO_4</v>
          </cell>
          <cell r="D108" t="str">
            <v>_T4</v>
          </cell>
          <cell r="E108">
            <v>5000221</v>
          </cell>
          <cell r="F108" t="str">
            <v>_5000221</v>
          </cell>
          <cell r="G108" t="str">
            <v>0048</v>
          </cell>
          <cell r="H108" t="str">
            <v>OBRAS DE ARTE MAYORES</v>
          </cell>
          <cell r="I108" t="str">
            <v>5000221-0048</v>
          </cell>
          <cell r="J108" t="str">
            <v>Gateo de vigas (por unidad de apoyo)</v>
          </cell>
        </row>
        <row r="109">
          <cell r="C109" t="str">
            <v>MEJORAMIENTOTRAMO_4</v>
          </cell>
          <cell r="D109" t="str">
            <v>_T4</v>
          </cell>
          <cell r="E109">
            <v>5000221</v>
          </cell>
          <cell r="F109" t="str">
            <v>_5000221</v>
          </cell>
          <cell r="G109" t="str">
            <v>0049</v>
          </cell>
          <cell r="H109" t="str">
            <v>OBRAS DE ARTE MAYORES</v>
          </cell>
          <cell r="I109" t="str">
            <v>5000221-0049</v>
          </cell>
          <cell r="J109" t="str">
            <v>Excavación</v>
          </cell>
        </row>
        <row r="110">
          <cell r="C110" t="str">
            <v>MEJORAMIENTOTRAMO_4</v>
          </cell>
          <cell r="D110" t="str">
            <v>_T4</v>
          </cell>
          <cell r="E110">
            <v>5000221</v>
          </cell>
          <cell r="F110" t="str">
            <v>_5000221</v>
          </cell>
          <cell r="G110" t="str">
            <v>0050</v>
          </cell>
          <cell r="H110" t="str">
            <v>OBRAS DE ARTE MAYORES</v>
          </cell>
          <cell r="I110" t="str">
            <v>5000221-0050</v>
          </cell>
          <cell r="J110" t="str">
            <v>Relleno</v>
          </cell>
        </row>
        <row r="111">
          <cell r="C111" t="str">
            <v>MEJORAMIENTOTRAMO_4</v>
          </cell>
          <cell r="D111" t="str">
            <v>_T4</v>
          </cell>
          <cell r="E111">
            <v>5000221</v>
          </cell>
          <cell r="F111" t="str">
            <v>_5000221</v>
          </cell>
          <cell r="G111" t="str">
            <v>0051</v>
          </cell>
          <cell r="H111" t="str">
            <v>OBRAS DE ARTE MAYORES</v>
          </cell>
          <cell r="I111" t="str">
            <v>5000221-0051</v>
          </cell>
          <cell r="J111" t="str">
            <v>Vadeo</v>
          </cell>
        </row>
        <row r="112">
          <cell r="C112" t="str">
            <v>MEJORAMIENTOTRAMO_4</v>
          </cell>
          <cell r="D112" t="str">
            <v>_T4</v>
          </cell>
          <cell r="E112">
            <v>5000221</v>
          </cell>
          <cell r="F112" t="str">
            <v>_5000221</v>
          </cell>
          <cell r="G112" t="str">
            <v>0052</v>
          </cell>
          <cell r="H112" t="str">
            <v>OBRAS DE ARTE MAYORES</v>
          </cell>
          <cell r="I112" t="str">
            <v>5000221-0052</v>
          </cell>
          <cell r="J112" t="str">
            <v>Manejo de aguas</v>
          </cell>
        </row>
        <row r="113">
          <cell r="C113" t="str">
            <v>MEJORAMIENTOTRAMO_4</v>
          </cell>
          <cell r="D113" t="str">
            <v>_T4</v>
          </cell>
          <cell r="E113">
            <v>5000221</v>
          </cell>
          <cell r="F113" t="str">
            <v>_5000221</v>
          </cell>
          <cell r="G113" t="str">
            <v>0054</v>
          </cell>
          <cell r="H113" t="str">
            <v>OBRAS DE ARTE MAYORES</v>
          </cell>
          <cell r="I113" t="str">
            <v>5000221-0054</v>
          </cell>
          <cell r="J113" t="str">
            <v>Transporte material de rellenos</v>
          </cell>
        </row>
        <row r="114">
          <cell r="C114" t="str">
            <v>MEJORAMIENTOTRAMO_4</v>
          </cell>
          <cell r="D114" t="str">
            <v>_T4</v>
          </cell>
          <cell r="E114">
            <v>5000221</v>
          </cell>
          <cell r="F114" t="str">
            <v>_5000221</v>
          </cell>
          <cell r="G114" t="str">
            <v>0056</v>
          </cell>
          <cell r="H114" t="str">
            <v>OBRAS DE ARTE MAYORES</v>
          </cell>
          <cell r="I114" t="str">
            <v>5000221-0056</v>
          </cell>
          <cell r="J114" t="str">
            <v>Prueba de carga</v>
          </cell>
        </row>
        <row r="115">
          <cell r="C115" t="str">
            <v>MEJORAMIENTOTRAMO_4</v>
          </cell>
          <cell r="D115" t="str">
            <v>_T4</v>
          </cell>
          <cell r="E115">
            <v>5000221</v>
          </cell>
          <cell r="F115" t="str">
            <v>_5000221</v>
          </cell>
          <cell r="G115" t="str">
            <v>0057</v>
          </cell>
          <cell r="H115" t="str">
            <v>OBRAS DE ARTE MAYORES</v>
          </cell>
          <cell r="I115" t="str">
            <v>5000221-0057</v>
          </cell>
          <cell r="J115" t="str">
            <v>Prueba dinámica pilotes</v>
          </cell>
        </row>
        <row r="116">
          <cell r="C116" t="str">
            <v>MEJORAMIENTOTRAMO_4</v>
          </cell>
          <cell r="D116" t="str">
            <v>_T4</v>
          </cell>
          <cell r="E116">
            <v>5000222</v>
          </cell>
          <cell r="F116" t="str">
            <v>_5000222</v>
          </cell>
          <cell r="G116" t="str">
            <v>0001</v>
          </cell>
          <cell r="H116" t="str">
            <v>TRASLADO DE REDES</v>
          </cell>
          <cell r="I116" t="str">
            <v>5000222-0001</v>
          </cell>
          <cell r="J116" t="str">
            <v>Traslado de redes aéreas</v>
          </cell>
        </row>
        <row r="117">
          <cell r="C117" t="str">
            <v>MEJORAMIENTOTRAMO_4</v>
          </cell>
          <cell r="D117" t="str">
            <v>_T4</v>
          </cell>
          <cell r="E117">
            <v>5000222</v>
          </cell>
          <cell r="F117" t="str">
            <v>_5000222</v>
          </cell>
          <cell r="G117" t="str">
            <v>0004</v>
          </cell>
          <cell r="H117" t="str">
            <v>TRASLADO DE REDES</v>
          </cell>
          <cell r="I117" t="str">
            <v>5000222-0004</v>
          </cell>
          <cell r="J117" t="str">
            <v>Cruces en vía para instalaciones de s.o.</v>
          </cell>
        </row>
        <row r="118">
          <cell r="C118" t="str">
            <v>MEJORAMIENTOTRAMO_5</v>
          </cell>
          <cell r="D118" t="str">
            <v>_T5</v>
          </cell>
          <cell r="E118">
            <v>5000278</v>
          </cell>
          <cell r="F118" t="str">
            <v>_5000278</v>
          </cell>
          <cell r="G118" t="str">
            <v>0001</v>
          </cell>
          <cell r="H118" t="str">
            <v>Permisos ambientales PAGA</v>
          </cell>
          <cell r="I118" t="str">
            <v>5000278-0001</v>
          </cell>
          <cell r="J118" t="str">
            <v>Permisos ambientales paga</v>
          </cell>
        </row>
        <row r="119">
          <cell r="C119" t="str">
            <v>MEJORAMIENTOTRAMO_5</v>
          </cell>
          <cell r="D119" t="str">
            <v>_T5</v>
          </cell>
          <cell r="E119">
            <v>5000278</v>
          </cell>
          <cell r="F119" t="str">
            <v>_5000278</v>
          </cell>
          <cell r="G119" t="str">
            <v>0002</v>
          </cell>
          <cell r="H119" t="str">
            <v>Entrega de predios (30%)</v>
          </cell>
          <cell r="I119" t="str">
            <v>5000278-0002</v>
          </cell>
          <cell r="J119" t="str">
            <v>Entrega de predios (30%)</v>
          </cell>
        </row>
        <row r="120">
          <cell r="C120" t="str">
            <v>MEJORAMIENTOTRAMO_5</v>
          </cell>
          <cell r="D120" t="str">
            <v>_T5</v>
          </cell>
          <cell r="E120">
            <v>5000278</v>
          </cell>
          <cell r="F120" t="str">
            <v>_5000278</v>
          </cell>
          <cell r="G120" t="str">
            <v>0003</v>
          </cell>
          <cell r="H120" t="str">
            <v>Plan de manejo de tráfico</v>
          </cell>
          <cell r="I120" t="str">
            <v>5000278-0003</v>
          </cell>
          <cell r="J120" t="str">
            <v>Plan de manejo de tráfico</v>
          </cell>
        </row>
        <row r="121">
          <cell r="C121" t="str">
            <v>MEJORAMIENTOTRAMO_5</v>
          </cell>
          <cell r="D121" t="str">
            <v>_T5</v>
          </cell>
          <cell r="E121">
            <v>5000278</v>
          </cell>
          <cell r="F121" t="str">
            <v>_5000278</v>
          </cell>
          <cell r="G121" t="str">
            <v>0004</v>
          </cell>
          <cell r="H121" t="str">
            <v>Diseños</v>
          </cell>
          <cell r="I121" t="str">
            <v>5000278-0004</v>
          </cell>
          <cell r="J121" t="str">
            <v>Diseños</v>
          </cell>
        </row>
        <row r="122">
          <cell r="C122" t="str">
            <v>MEJORAMIENTOTRAMO_5</v>
          </cell>
          <cell r="D122" t="str">
            <v>_T5</v>
          </cell>
          <cell r="E122">
            <v>5000279</v>
          </cell>
          <cell r="F122" t="str">
            <v>_5000279</v>
          </cell>
          <cell r="G122" t="str">
            <v>0002</v>
          </cell>
          <cell r="H122" t="str">
            <v>EXCAVACIONES</v>
          </cell>
          <cell r="I122" t="str">
            <v>5000279-0002</v>
          </cell>
          <cell r="J122" t="str">
            <v>Cerca nueva</v>
          </cell>
        </row>
        <row r="123">
          <cell r="C123" t="str">
            <v>MEJORAMIENTOTRAMO_5</v>
          </cell>
          <cell r="D123" t="str">
            <v>_T5</v>
          </cell>
          <cell r="E123">
            <v>5000279</v>
          </cell>
          <cell r="F123" t="str">
            <v>_5000279</v>
          </cell>
          <cell r="G123" t="str">
            <v>0003</v>
          </cell>
          <cell r="H123" t="str">
            <v>EXCAVACIONES</v>
          </cell>
          <cell r="I123" t="str">
            <v>5000279-0003</v>
          </cell>
          <cell r="J123" t="str">
            <v>Cerca viva</v>
          </cell>
        </row>
        <row r="124">
          <cell r="C124" t="str">
            <v>MEJORAMIENTOTRAMO_5</v>
          </cell>
          <cell r="D124" t="str">
            <v>_T5</v>
          </cell>
          <cell r="E124">
            <v>5000279</v>
          </cell>
          <cell r="F124" t="str">
            <v>_5000279</v>
          </cell>
          <cell r="G124" t="str">
            <v>0004</v>
          </cell>
          <cell r="H124" t="str">
            <v>EXCAVACIONES</v>
          </cell>
          <cell r="I124" t="str">
            <v>5000279-0004</v>
          </cell>
          <cell r="J124" t="str">
            <v>Tala de árboles</v>
          </cell>
        </row>
        <row r="125">
          <cell r="C125" t="str">
            <v>MEJORAMIENTOTRAMO_5</v>
          </cell>
          <cell r="D125" t="str">
            <v>_T5</v>
          </cell>
          <cell r="E125">
            <v>5000279</v>
          </cell>
          <cell r="F125" t="str">
            <v>_5000279</v>
          </cell>
          <cell r="G125" t="str">
            <v>0005</v>
          </cell>
          <cell r="H125" t="str">
            <v>EXCAVACIONES</v>
          </cell>
          <cell r="I125" t="str">
            <v>5000279-0005</v>
          </cell>
          <cell r="J125" t="str">
            <v>Retiro de tocones</v>
          </cell>
        </row>
        <row r="126">
          <cell r="C126" t="str">
            <v>MEJORAMIENTOTRAMO_5</v>
          </cell>
          <cell r="D126" t="str">
            <v>_T5</v>
          </cell>
          <cell r="E126">
            <v>5000279</v>
          </cell>
          <cell r="F126" t="str">
            <v>_5000279</v>
          </cell>
          <cell r="G126" t="str">
            <v>0006</v>
          </cell>
          <cell r="H126" t="str">
            <v>EXCAVACIONES</v>
          </cell>
          <cell r="I126" t="str">
            <v>5000279-0006</v>
          </cell>
          <cell r="J126" t="str">
            <v>Descapote</v>
          </cell>
        </row>
        <row r="127">
          <cell r="C127" t="str">
            <v>MEJORAMIENTOTRAMO_5</v>
          </cell>
          <cell r="D127" t="str">
            <v>_T5</v>
          </cell>
          <cell r="E127">
            <v>5000279</v>
          </cell>
          <cell r="F127" t="str">
            <v>_5000279</v>
          </cell>
          <cell r="G127" t="str">
            <v>0007</v>
          </cell>
          <cell r="H127" t="str">
            <v>EXCAVACIONES</v>
          </cell>
          <cell r="I127" t="str">
            <v>5000279-0007</v>
          </cell>
          <cell r="J127" t="str">
            <v>Cortes en material común</v>
          </cell>
        </row>
        <row r="128">
          <cell r="C128" t="str">
            <v>MEJORAMIENTOTRAMO_5</v>
          </cell>
          <cell r="D128" t="str">
            <v>_T5</v>
          </cell>
          <cell r="E128">
            <v>5000279</v>
          </cell>
          <cell r="F128" t="str">
            <v>_5000279</v>
          </cell>
          <cell r="G128" t="str">
            <v>0008</v>
          </cell>
          <cell r="H128" t="str">
            <v>EXCAVACIONES</v>
          </cell>
          <cell r="I128" t="str">
            <v>5000279-0008</v>
          </cell>
          <cell r="J128" t="str">
            <v>Corte para ensanche de vía existente</v>
          </cell>
        </row>
        <row r="129">
          <cell r="C129" t="str">
            <v>MEJORAMIENTOTRAMO_5</v>
          </cell>
          <cell r="D129" t="str">
            <v>_T5</v>
          </cell>
          <cell r="E129">
            <v>5000279</v>
          </cell>
          <cell r="F129" t="str">
            <v>_5000279</v>
          </cell>
          <cell r="G129" t="str">
            <v>0011</v>
          </cell>
          <cell r="H129" t="str">
            <v>EXCAVACIONES</v>
          </cell>
          <cell r="I129" t="str">
            <v>5000279-0011</v>
          </cell>
          <cell r="J129" t="str">
            <v>Demolición de carpeta para empalme con a</v>
          </cell>
        </row>
        <row r="130">
          <cell r="C130" t="str">
            <v>MEJORAMIENTOTRAMO_5</v>
          </cell>
          <cell r="D130" t="str">
            <v>_T5</v>
          </cell>
          <cell r="E130">
            <v>5000279</v>
          </cell>
          <cell r="F130" t="str">
            <v>_5000279</v>
          </cell>
          <cell r="G130" t="str">
            <v>0012</v>
          </cell>
          <cell r="H130" t="str">
            <v>EXCAVACIONES</v>
          </cell>
          <cell r="I130" t="str">
            <v>5000279-0012</v>
          </cell>
          <cell r="J130" t="str">
            <v>Fresado</v>
          </cell>
        </row>
        <row r="131">
          <cell r="C131" t="str">
            <v>MEJORAMIENTOTRAMO_5</v>
          </cell>
          <cell r="D131" t="str">
            <v>_T5</v>
          </cell>
          <cell r="E131">
            <v>5000279</v>
          </cell>
          <cell r="F131" t="str">
            <v>_5000279</v>
          </cell>
          <cell r="G131" t="str">
            <v>0013</v>
          </cell>
          <cell r="H131" t="str">
            <v>EXCAVACIONES</v>
          </cell>
          <cell r="I131" t="str">
            <v>5000279-0013</v>
          </cell>
          <cell r="J131" t="str">
            <v>Transporte de excavaciones</v>
          </cell>
        </row>
        <row r="132">
          <cell r="C132" t="str">
            <v>MEJORAMIENTOTRAMO_5</v>
          </cell>
          <cell r="D132" t="str">
            <v>_T5</v>
          </cell>
          <cell r="E132">
            <v>5000279</v>
          </cell>
          <cell r="F132" t="str">
            <v>_5000279</v>
          </cell>
          <cell r="G132" t="str">
            <v>0014</v>
          </cell>
          <cell r="H132" t="str">
            <v>EXCAVACIONES</v>
          </cell>
          <cell r="I132" t="str">
            <v>5000279-0014</v>
          </cell>
          <cell r="J132" t="str">
            <v>Transporte de excavaciones</v>
          </cell>
        </row>
        <row r="133">
          <cell r="C133" t="str">
            <v>MEJORAMIENTOTRAMO_5</v>
          </cell>
          <cell r="D133" t="str">
            <v>_T5</v>
          </cell>
          <cell r="E133">
            <v>5000279</v>
          </cell>
          <cell r="F133" t="str">
            <v>_5000279</v>
          </cell>
          <cell r="G133" t="str">
            <v>0015</v>
          </cell>
          <cell r="H133" t="str">
            <v>EXCAVACIONES</v>
          </cell>
          <cell r="I133" t="str">
            <v>5000279-0015</v>
          </cell>
          <cell r="J133" t="str">
            <v>Transporte de excavaciones</v>
          </cell>
        </row>
        <row r="134">
          <cell r="C134" t="str">
            <v>MEJORAMIENTOTRAMO_5</v>
          </cell>
          <cell r="D134" t="str">
            <v>_T5</v>
          </cell>
          <cell r="E134">
            <v>5000279</v>
          </cell>
          <cell r="F134" t="str">
            <v>_5000279</v>
          </cell>
          <cell r="G134" t="str">
            <v>0016</v>
          </cell>
          <cell r="H134" t="str">
            <v>EXCAVACIONES</v>
          </cell>
          <cell r="I134" t="str">
            <v>5000279-0016</v>
          </cell>
          <cell r="J134" t="str">
            <v>Transporte de excavaciones</v>
          </cell>
        </row>
        <row r="135">
          <cell r="C135" t="str">
            <v>MEJORAMIENTOTRAMO_5</v>
          </cell>
          <cell r="D135" t="str">
            <v>_T5</v>
          </cell>
          <cell r="E135">
            <v>5000279</v>
          </cell>
          <cell r="F135" t="str">
            <v>_5000279</v>
          </cell>
          <cell r="G135" t="str">
            <v>0017</v>
          </cell>
          <cell r="H135" t="str">
            <v>EXCAVACIONES</v>
          </cell>
          <cell r="I135" t="str">
            <v>5000279-0017</v>
          </cell>
          <cell r="J135" t="str">
            <v>Conformación de botaderos</v>
          </cell>
        </row>
        <row r="136">
          <cell r="C136" t="str">
            <v>MEJORAMIENTOTRAMO_5</v>
          </cell>
          <cell r="D136" t="str">
            <v>_T5</v>
          </cell>
          <cell r="E136">
            <v>5000279</v>
          </cell>
          <cell r="F136" t="str">
            <v>_5000279</v>
          </cell>
          <cell r="G136" t="str">
            <v>0018</v>
          </cell>
          <cell r="H136" t="str">
            <v>EXCAVACIONES</v>
          </cell>
          <cell r="I136" t="str">
            <v>5000279-0018</v>
          </cell>
          <cell r="J136" t="str">
            <v>Compensación forestal</v>
          </cell>
        </row>
        <row r="137">
          <cell r="C137" t="str">
            <v>MEJORAMIENTOTRAMO_5</v>
          </cell>
          <cell r="D137" t="str">
            <v>_T5</v>
          </cell>
          <cell r="E137">
            <v>5000279</v>
          </cell>
          <cell r="F137" t="str">
            <v>_5000279</v>
          </cell>
          <cell r="G137" t="str">
            <v>0022</v>
          </cell>
          <cell r="H137" t="str">
            <v>EXCAVACIONES</v>
          </cell>
          <cell r="I137" t="str">
            <v>5000279-0022</v>
          </cell>
          <cell r="J137" t="str">
            <v>Cortes en material común</v>
          </cell>
        </row>
        <row r="138">
          <cell r="C138" t="str">
            <v>MEJORAMIENTOTRAMO_5</v>
          </cell>
          <cell r="D138" t="str">
            <v>_T5</v>
          </cell>
          <cell r="E138">
            <v>5000279</v>
          </cell>
          <cell r="F138" t="str">
            <v>_5000279</v>
          </cell>
          <cell r="G138" t="str">
            <v>0023</v>
          </cell>
          <cell r="H138" t="str">
            <v>EXCAVACIONES</v>
          </cell>
          <cell r="I138" t="str">
            <v>5000279-0023</v>
          </cell>
          <cell r="J138" t="str">
            <v>Transporte de excavaciones</v>
          </cell>
        </row>
        <row r="139">
          <cell r="C139" t="str">
            <v>MEJORAMIENTOTRAMO_5</v>
          </cell>
          <cell r="D139" t="str">
            <v>_T5</v>
          </cell>
          <cell r="E139">
            <v>5000279</v>
          </cell>
          <cell r="F139" t="str">
            <v>_5000279</v>
          </cell>
          <cell r="G139" t="str">
            <v>0024</v>
          </cell>
          <cell r="H139" t="str">
            <v>EXCAVACIONES</v>
          </cell>
          <cell r="I139" t="str">
            <v>5000279-0024</v>
          </cell>
          <cell r="J139" t="str">
            <v>Transporte de excavaciones</v>
          </cell>
        </row>
        <row r="140">
          <cell r="C140" t="str">
            <v>MEJORAMIENTOTRAMO_5</v>
          </cell>
          <cell r="D140" t="str">
            <v>_T5</v>
          </cell>
          <cell r="E140">
            <v>5000280</v>
          </cell>
          <cell r="F140" t="str">
            <v>_5000280</v>
          </cell>
          <cell r="G140" t="str">
            <v>0002</v>
          </cell>
          <cell r="H140" t="str">
            <v>TERRAPLENES Y RELLENOS</v>
          </cell>
          <cell r="I140" t="str">
            <v>5000280-0002</v>
          </cell>
          <cell r="J140" t="str">
            <v>Compactación de subrasante</v>
          </cell>
        </row>
        <row r="141">
          <cell r="C141" t="str">
            <v>MEJORAMIENTOTRAMO_5</v>
          </cell>
          <cell r="D141" t="str">
            <v>_T5</v>
          </cell>
          <cell r="E141">
            <v>5000280</v>
          </cell>
          <cell r="F141" t="str">
            <v>_5000280</v>
          </cell>
          <cell r="G141" t="str">
            <v>0004</v>
          </cell>
          <cell r="H141" t="str">
            <v>TERRAPLENES Y RELLENOS</v>
          </cell>
          <cell r="I141" t="str">
            <v>5000280-0004</v>
          </cell>
          <cell r="J141" t="str">
            <v>Rajón - mejoramiento de subrasante</v>
          </cell>
        </row>
        <row r="142">
          <cell r="C142" t="str">
            <v>MEJORAMIENTOTRAMO_5</v>
          </cell>
          <cell r="D142" t="str">
            <v>_T5</v>
          </cell>
          <cell r="E142">
            <v>5000280</v>
          </cell>
          <cell r="F142" t="str">
            <v>_5000280</v>
          </cell>
          <cell r="G142" t="str">
            <v>0005</v>
          </cell>
          <cell r="H142" t="str">
            <v>TERRAPLENES Y RELLENOS</v>
          </cell>
          <cell r="I142" t="str">
            <v>5000280-0005</v>
          </cell>
          <cell r="J142" t="str">
            <v>Terraplén con material de cantera</v>
          </cell>
        </row>
        <row r="143">
          <cell r="C143" t="str">
            <v>MEJORAMIENTOTRAMO_5</v>
          </cell>
          <cell r="D143" t="str">
            <v>_T5</v>
          </cell>
          <cell r="E143">
            <v>5000280</v>
          </cell>
          <cell r="F143" t="str">
            <v>_5000280</v>
          </cell>
          <cell r="G143" t="str">
            <v>0007</v>
          </cell>
          <cell r="H143" t="str">
            <v>TERRAPLENES Y RELLENOS</v>
          </cell>
          <cell r="I143" t="str">
            <v>5000280-0007</v>
          </cell>
          <cell r="J143" t="str">
            <v>Transporte material de terraplén</v>
          </cell>
        </row>
        <row r="144">
          <cell r="C144" t="str">
            <v>MEJORAMIENTOTRAMO_5</v>
          </cell>
          <cell r="D144" t="str">
            <v>_T5</v>
          </cell>
          <cell r="E144">
            <v>5000280</v>
          </cell>
          <cell r="F144" t="str">
            <v>_5000280</v>
          </cell>
          <cell r="G144" t="str">
            <v>0008</v>
          </cell>
          <cell r="H144" t="str">
            <v>TERRAPLENES Y RELLENOS</v>
          </cell>
          <cell r="I144" t="str">
            <v>5000280-0008</v>
          </cell>
          <cell r="J144" t="str">
            <v>Transporte material de terraplén</v>
          </cell>
        </row>
        <row r="145">
          <cell r="C145" t="str">
            <v>MEJORAMIENTOTRAMO_5</v>
          </cell>
          <cell r="D145" t="str">
            <v>_T5</v>
          </cell>
          <cell r="E145">
            <v>5000280</v>
          </cell>
          <cell r="F145" t="str">
            <v>_5000280</v>
          </cell>
          <cell r="G145" t="str">
            <v>0009</v>
          </cell>
          <cell r="H145" t="str">
            <v>TERRAPLENES Y RELLENOS</v>
          </cell>
          <cell r="I145" t="str">
            <v>5000280-0009</v>
          </cell>
          <cell r="J145" t="str">
            <v>Transporte material de terraplén</v>
          </cell>
        </row>
        <row r="146">
          <cell r="C146" t="str">
            <v>MEJORAMIENTOTRAMO_5</v>
          </cell>
          <cell r="D146" t="str">
            <v>_T5</v>
          </cell>
          <cell r="E146">
            <v>5000280</v>
          </cell>
          <cell r="F146" t="str">
            <v>_5000280</v>
          </cell>
          <cell r="G146" t="str">
            <v>0010</v>
          </cell>
          <cell r="H146" t="str">
            <v>TERRAPLENES Y RELLENOS</v>
          </cell>
          <cell r="I146" t="str">
            <v>5000280-0010</v>
          </cell>
          <cell r="J146" t="str">
            <v>Transporte material de terraplén</v>
          </cell>
        </row>
        <row r="147">
          <cell r="C147" t="str">
            <v>MEJORAMIENTOTRAMO_5</v>
          </cell>
          <cell r="D147" t="str">
            <v>_T5</v>
          </cell>
          <cell r="E147">
            <v>5000280</v>
          </cell>
          <cell r="F147" t="str">
            <v>_5000280</v>
          </cell>
          <cell r="G147" t="str">
            <v>0011</v>
          </cell>
          <cell r="H147" t="str">
            <v>TERRAPLENES Y RELLENOS</v>
          </cell>
          <cell r="I147" t="str">
            <v>5000280-0011</v>
          </cell>
          <cell r="J147" t="str">
            <v>Transporte material de terraplén</v>
          </cell>
        </row>
        <row r="148">
          <cell r="C148" t="str">
            <v>MEJORAMIENTOTRAMO_5</v>
          </cell>
          <cell r="D148" t="str">
            <v>_T5</v>
          </cell>
          <cell r="E148">
            <v>5000281</v>
          </cell>
          <cell r="F148" t="str">
            <v>_5000281</v>
          </cell>
          <cell r="G148" t="str">
            <v>0002</v>
          </cell>
          <cell r="H148" t="str">
            <v>BASE Y SUBBASE</v>
          </cell>
          <cell r="I148" t="str">
            <v>5000281-0002</v>
          </cell>
          <cell r="J148" t="str">
            <v>Subbase</v>
          </cell>
        </row>
        <row r="149">
          <cell r="C149" t="str">
            <v>MEJORAMIENTOTRAMO_5</v>
          </cell>
          <cell r="D149" t="str">
            <v>_T5</v>
          </cell>
          <cell r="E149">
            <v>5000281</v>
          </cell>
          <cell r="F149" t="str">
            <v>_5000281</v>
          </cell>
          <cell r="G149" t="str">
            <v>0004</v>
          </cell>
          <cell r="H149" t="str">
            <v>BASE Y SUBBASE</v>
          </cell>
          <cell r="I149" t="str">
            <v>5000281-0004</v>
          </cell>
          <cell r="J149" t="str">
            <v>Base estabilizada asfalto espumado (beae</v>
          </cell>
        </row>
        <row r="150">
          <cell r="C150" t="str">
            <v>MEJORAMIENTOTRAMO_5</v>
          </cell>
          <cell r="D150" t="str">
            <v>_T5</v>
          </cell>
          <cell r="E150">
            <v>5000281</v>
          </cell>
          <cell r="F150" t="str">
            <v>_5000281</v>
          </cell>
          <cell r="G150" t="str">
            <v>0005</v>
          </cell>
          <cell r="H150" t="str">
            <v>BASE Y SUBBASE</v>
          </cell>
          <cell r="I150" t="str">
            <v>5000281-0005</v>
          </cell>
          <cell r="J150" t="str">
            <v>Afirmado para mejoramiento de subrasante</v>
          </cell>
        </row>
        <row r="151">
          <cell r="C151" t="str">
            <v>MEJORAMIENTOTRAMO_5</v>
          </cell>
          <cell r="D151" t="str">
            <v>_T5</v>
          </cell>
          <cell r="E151">
            <v>5000281</v>
          </cell>
          <cell r="F151" t="str">
            <v>_5000281</v>
          </cell>
          <cell r="G151" t="str">
            <v>0006</v>
          </cell>
          <cell r="H151" t="str">
            <v>BASE Y SUBBASE</v>
          </cell>
          <cell r="I151" t="str">
            <v>5000281-0006</v>
          </cell>
          <cell r="J151" t="str">
            <v>Asfálto espumado</v>
          </cell>
        </row>
        <row r="152">
          <cell r="C152" t="str">
            <v>MEJORAMIENTOTRAMO_5</v>
          </cell>
          <cell r="D152" t="str">
            <v>_T5</v>
          </cell>
          <cell r="E152">
            <v>5000281</v>
          </cell>
          <cell r="F152" t="str">
            <v>_5000281</v>
          </cell>
          <cell r="G152" t="str">
            <v>0007</v>
          </cell>
          <cell r="H152" t="str">
            <v>BASE Y SUBBASE</v>
          </cell>
          <cell r="I152" t="str">
            <v>5000281-0007</v>
          </cell>
          <cell r="J152" t="str">
            <v>Rap +agregado</v>
          </cell>
        </row>
        <row r="153">
          <cell r="C153" t="str">
            <v>MEJORAMIENTOTRAMO_5</v>
          </cell>
          <cell r="D153" t="str">
            <v>_T5</v>
          </cell>
          <cell r="E153">
            <v>5000281</v>
          </cell>
          <cell r="F153" t="str">
            <v>_5000281</v>
          </cell>
          <cell r="G153" t="str">
            <v>0009</v>
          </cell>
          <cell r="H153" t="str">
            <v>BASE Y SUBBASE</v>
          </cell>
          <cell r="I153" t="str">
            <v>5000281-0009</v>
          </cell>
          <cell r="J153" t="str">
            <v>Imprimación</v>
          </cell>
        </row>
        <row r="154">
          <cell r="C154" t="str">
            <v>MEJORAMIENTOTRAMO_5</v>
          </cell>
          <cell r="D154" t="str">
            <v>_T5</v>
          </cell>
          <cell r="E154">
            <v>5000281</v>
          </cell>
          <cell r="F154" t="str">
            <v>_5000281</v>
          </cell>
          <cell r="G154" t="str">
            <v>0010</v>
          </cell>
          <cell r="H154" t="str">
            <v>BASE Y SUBBASE</v>
          </cell>
          <cell r="I154" t="str">
            <v>5000281-0010</v>
          </cell>
          <cell r="J154" t="str">
            <v>Transporte base y subbase</v>
          </cell>
        </row>
        <row r="155">
          <cell r="C155" t="str">
            <v>MEJORAMIENTOTRAMO_5</v>
          </cell>
          <cell r="D155" t="str">
            <v>_T5</v>
          </cell>
          <cell r="E155">
            <v>5000281</v>
          </cell>
          <cell r="F155" t="str">
            <v>_5000281</v>
          </cell>
          <cell r="G155" t="str">
            <v>0011</v>
          </cell>
          <cell r="H155" t="str">
            <v>BASE Y SUBBASE</v>
          </cell>
          <cell r="I155" t="str">
            <v>5000281-0011</v>
          </cell>
          <cell r="J155" t="str">
            <v>Transporte base y subbase</v>
          </cell>
        </row>
        <row r="156">
          <cell r="C156" t="str">
            <v>MEJORAMIENTOTRAMO_5</v>
          </cell>
          <cell r="D156" t="str">
            <v>_T5</v>
          </cell>
          <cell r="E156">
            <v>5000281</v>
          </cell>
          <cell r="F156" t="str">
            <v>_5000281</v>
          </cell>
          <cell r="G156" t="str">
            <v>0012</v>
          </cell>
          <cell r="H156" t="str">
            <v>BASE Y SUBBASE</v>
          </cell>
          <cell r="I156" t="str">
            <v>5000281-0012</v>
          </cell>
          <cell r="J156" t="str">
            <v>Transporte base y subbase</v>
          </cell>
        </row>
        <row r="157">
          <cell r="C157" t="str">
            <v>MEJORAMIENTOTRAMO_5</v>
          </cell>
          <cell r="D157" t="str">
            <v>_T5</v>
          </cell>
          <cell r="E157">
            <v>5000281</v>
          </cell>
          <cell r="F157" t="str">
            <v>_5000281</v>
          </cell>
          <cell r="G157" t="str">
            <v>0016</v>
          </cell>
          <cell r="H157" t="str">
            <v>BASE Y SUBBASE</v>
          </cell>
          <cell r="I157" t="str">
            <v>5000281-0016</v>
          </cell>
          <cell r="J157" t="str">
            <v>Transporte base y subbase</v>
          </cell>
        </row>
        <row r="158">
          <cell r="C158" t="str">
            <v>MEJORAMIENTOTRAMO_5</v>
          </cell>
          <cell r="D158" t="str">
            <v>_T5</v>
          </cell>
          <cell r="E158">
            <v>5000282</v>
          </cell>
          <cell r="F158" t="str">
            <v>_5000282</v>
          </cell>
          <cell r="G158" t="str">
            <v>0002</v>
          </cell>
          <cell r="H158" t="str">
            <v>CAPAS ASFÁLTICAS</v>
          </cell>
          <cell r="I158" t="str">
            <v>5000282-0002</v>
          </cell>
          <cell r="J158" t="str">
            <v>Carpeta asfáltica mdc2</v>
          </cell>
        </row>
        <row r="159">
          <cell r="C159" t="str">
            <v>MEJORAMIENTOTRAMO_5</v>
          </cell>
          <cell r="D159" t="str">
            <v>_T5</v>
          </cell>
          <cell r="E159">
            <v>5000282</v>
          </cell>
          <cell r="F159" t="str">
            <v>_5000282</v>
          </cell>
          <cell r="G159" t="str">
            <v>0004</v>
          </cell>
          <cell r="H159" t="str">
            <v>CAPAS ASFÁLTICAS</v>
          </cell>
          <cell r="I159" t="str">
            <v>5000282-0004</v>
          </cell>
          <cell r="J159" t="str">
            <v>Transporte de mezcla asfáltica</v>
          </cell>
        </row>
        <row r="160">
          <cell r="C160" t="str">
            <v>MEJORAMIENTOTRAMO_5</v>
          </cell>
          <cell r="D160" t="str">
            <v>_T5</v>
          </cell>
          <cell r="E160">
            <v>5000282</v>
          </cell>
          <cell r="F160" t="str">
            <v>_5000282</v>
          </cell>
          <cell r="G160" t="str">
            <v>0008</v>
          </cell>
          <cell r="H160" t="str">
            <v>CAPAS ASFÁLTICAS</v>
          </cell>
          <cell r="I160" t="str">
            <v>5000282-0008</v>
          </cell>
          <cell r="J160" t="str">
            <v>Transporte de mezcla asfáltica</v>
          </cell>
        </row>
        <row r="161">
          <cell r="C161" t="str">
            <v>MEJORAMIENTOTRAMO_5</v>
          </cell>
          <cell r="D161" t="str">
            <v>_T5</v>
          </cell>
          <cell r="E161">
            <v>5000283</v>
          </cell>
          <cell r="F161" t="str">
            <v>_5000283</v>
          </cell>
          <cell r="G161" t="str">
            <v>0003</v>
          </cell>
          <cell r="H161" t="str">
            <v>SEÑALIZACIÓN</v>
          </cell>
          <cell r="I161" t="str">
            <v>5000283-0003</v>
          </cell>
          <cell r="J161" t="str">
            <v>Tachas reflectivas bidireccionales</v>
          </cell>
        </row>
        <row r="162">
          <cell r="C162" t="str">
            <v>MEJORAMIENTOTRAMO_5</v>
          </cell>
          <cell r="D162" t="str">
            <v>_T5</v>
          </cell>
          <cell r="E162">
            <v>5000283</v>
          </cell>
          <cell r="F162" t="str">
            <v>_5000283</v>
          </cell>
          <cell r="G162" t="str">
            <v>0004</v>
          </cell>
          <cell r="H162" t="str">
            <v>SEÑALIZACIÓN</v>
          </cell>
          <cell r="I162" t="str">
            <v>5000283-0004</v>
          </cell>
          <cell r="J162" t="str">
            <v>Líneas de demarcación</v>
          </cell>
        </row>
        <row r="163">
          <cell r="C163" t="str">
            <v>MEJORAMIENTOTRAMO_5</v>
          </cell>
          <cell r="D163" t="str">
            <v>_T5</v>
          </cell>
          <cell r="E163">
            <v>5000283</v>
          </cell>
          <cell r="F163" t="str">
            <v>_5000283</v>
          </cell>
          <cell r="G163" t="str">
            <v>0008</v>
          </cell>
          <cell r="H163" t="str">
            <v>SEÑALIZACIÓN</v>
          </cell>
          <cell r="I163" t="str">
            <v>5000283-0008</v>
          </cell>
          <cell r="J163" t="str">
            <v>Señales verticales de transito grupo 1</v>
          </cell>
        </row>
        <row r="164">
          <cell r="C164" t="str">
            <v>MEJORAMIENTOTRAMO_5</v>
          </cell>
          <cell r="D164" t="str">
            <v>_T5</v>
          </cell>
          <cell r="E164">
            <v>5000283</v>
          </cell>
          <cell r="F164" t="str">
            <v>_5000283</v>
          </cell>
          <cell r="G164" t="str">
            <v>0010</v>
          </cell>
          <cell r="H164" t="str">
            <v>SEÑALIZACIÓN</v>
          </cell>
          <cell r="I164" t="str">
            <v>5000283-0010</v>
          </cell>
          <cell r="J164" t="str">
            <v>Señales verticales de transito grupo 4</v>
          </cell>
        </row>
        <row r="165">
          <cell r="C165" t="str">
            <v>MEJORAMIENTOTRAMO_5</v>
          </cell>
          <cell r="D165" t="str">
            <v>_T5</v>
          </cell>
          <cell r="E165">
            <v>5000283</v>
          </cell>
          <cell r="F165" t="str">
            <v>_5000283</v>
          </cell>
          <cell r="G165" t="str">
            <v>0011</v>
          </cell>
          <cell r="H165" t="str">
            <v>SEÑALIZACIÓN</v>
          </cell>
          <cell r="I165" t="str">
            <v>5000283-0011</v>
          </cell>
          <cell r="J165" t="str">
            <v>Señales verticales de transito grupo 5</v>
          </cell>
        </row>
        <row r="166">
          <cell r="C166" t="str">
            <v>MEJORAMIENTOTRAMO_5</v>
          </cell>
          <cell r="D166" t="str">
            <v>_T5</v>
          </cell>
          <cell r="E166">
            <v>5000283</v>
          </cell>
          <cell r="F166" t="str">
            <v>_5000283</v>
          </cell>
          <cell r="G166" t="str">
            <v>0013</v>
          </cell>
          <cell r="H166" t="str">
            <v>SEÑALIZACIÓN</v>
          </cell>
          <cell r="I166" t="str">
            <v>5000283-0013</v>
          </cell>
          <cell r="J166" t="str">
            <v>Captafaros</v>
          </cell>
        </row>
        <row r="167">
          <cell r="C167" t="str">
            <v>MEJORAMIENTOTRAMO_5</v>
          </cell>
          <cell r="D167" t="str">
            <v>_T5</v>
          </cell>
          <cell r="E167">
            <v>5000283</v>
          </cell>
          <cell r="F167" t="str">
            <v>_5000283</v>
          </cell>
          <cell r="G167" t="str">
            <v>0014</v>
          </cell>
          <cell r="H167" t="str">
            <v>SEÑALIZACIÓN</v>
          </cell>
          <cell r="I167" t="str">
            <v>5000283-0014</v>
          </cell>
          <cell r="J167" t="str">
            <v>Postes de kilometraje</v>
          </cell>
        </row>
        <row r="168">
          <cell r="C168" t="str">
            <v>MEJORAMIENTOTRAMO_5</v>
          </cell>
          <cell r="D168" t="str">
            <v>_T5</v>
          </cell>
          <cell r="E168">
            <v>5000283</v>
          </cell>
          <cell r="F168" t="str">
            <v>_5000283</v>
          </cell>
          <cell r="G168" t="str">
            <v>0015</v>
          </cell>
          <cell r="H168" t="str">
            <v>SEÑALIZACIÓN</v>
          </cell>
          <cell r="I168" t="str">
            <v>5000283-0015</v>
          </cell>
          <cell r="J168" t="str">
            <v>Defensas metálicas</v>
          </cell>
        </row>
        <row r="169">
          <cell r="C169" t="str">
            <v>MEJORAMIENTOTRAMO_5</v>
          </cell>
          <cell r="D169" t="str">
            <v>_T5</v>
          </cell>
          <cell r="E169">
            <v>5000283</v>
          </cell>
          <cell r="F169" t="str">
            <v>_5000283</v>
          </cell>
          <cell r="G169" t="str">
            <v>0018</v>
          </cell>
          <cell r="H169" t="str">
            <v>SEÑALIZACIÓN</v>
          </cell>
          <cell r="I169" t="str">
            <v>5000283-0018</v>
          </cell>
          <cell r="J169" t="str">
            <v>Señalización preventiva de obra</v>
          </cell>
        </row>
        <row r="170">
          <cell r="C170" t="str">
            <v>MEJORAMIENTOTRAMO_5</v>
          </cell>
          <cell r="D170" t="str">
            <v>_T5</v>
          </cell>
          <cell r="E170">
            <v>5000284</v>
          </cell>
          <cell r="F170" t="str">
            <v>_5000284</v>
          </cell>
          <cell r="G170" t="str">
            <v>0009</v>
          </cell>
          <cell r="H170" t="str">
            <v>OBRAS DE ESTABILIZACIÓN</v>
          </cell>
          <cell r="I170" t="str">
            <v>5000284-0009</v>
          </cell>
          <cell r="J170" t="str">
            <v>Filtro con material granular</v>
          </cell>
        </row>
        <row r="171">
          <cell r="C171" t="str">
            <v>MEJORAMIENTOTRAMO_5</v>
          </cell>
          <cell r="D171" t="str">
            <v>_T5</v>
          </cell>
          <cell r="E171">
            <v>5000284</v>
          </cell>
          <cell r="F171" t="str">
            <v>_5000284</v>
          </cell>
          <cell r="G171" t="str">
            <v>0011</v>
          </cell>
          <cell r="H171" t="str">
            <v>OBRAS DE ESTABILIZACIÓN</v>
          </cell>
          <cell r="I171" t="str">
            <v>5000284-0011</v>
          </cell>
          <cell r="J171" t="str">
            <v>Gaviones</v>
          </cell>
        </row>
        <row r="172">
          <cell r="C172" t="str">
            <v>MEJORAMIENTOTRAMO_5</v>
          </cell>
          <cell r="D172" t="str">
            <v>_T5</v>
          </cell>
          <cell r="E172">
            <v>5000284</v>
          </cell>
          <cell r="F172" t="str">
            <v>_5000284</v>
          </cell>
          <cell r="G172" t="str">
            <v>0012</v>
          </cell>
          <cell r="H172" t="str">
            <v>OBRAS DE ESTABILIZACIÓN</v>
          </cell>
          <cell r="I172" t="str">
            <v>5000284-0012</v>
          </cell>
          <cell r="J172" t="str">
            <v>Empradización con semilla</v>
          </cell>
        </row>
        <row r="173">
          <cell r="C173" t="str">
            <v>MEJORAMIENTOTRAMO_5</v>
          </cell>
          <cell r="D173" t="str">
            <v>_T5</v>
          </cell>
          <cell r="E173">
            <v>5000284</v>
          </cell>
          <cell r="F173" t="str">
            <v>_5000284</v>
          </cell>
          <cell r="G173" t="str">
            <v>0013</v>
          </cell>
          <cell r="H173" t="str">
            <v>OBRAS DE ESTABILIZACIÓN</v>
          </cell>
          <cell r="I173" t="str">
            <v>5000284-0013</v>
          </cell>
          <cell r="J173" t="str">
            <v>Concreto para cunetas y canales (21 mpa)</v>
          </cell>
        </row>
        <row r="174">
          <cell r="C174" t="str">
            <v>MEJORAMIENTOTRAMO_5</v>
          </cell>
          <cell r="D174" t="str">
            <v>_T5</v>
          </cell>
          <cell r="E174">
            <v>5000284</v>
          </cell>
          <cell r="F174" t="str">
            <v>_5000284</v>
          </cell>
          <cell r="G174" t="str">
            <v>0014</v>
          </cell>
          <cell r="H174" t="str">
            <v>OBRAS DE ESTABILIZACIÓN</v>
          </cell>
          <cell r="I174" t="str">
            <v>5000284-0014</v>
          </cell>
          <cell r="J174" t="str">
            <v>Concreto zanja de coronación</v>
          </cell>
        </row>
        <row r="175">
          <cell r="C175" t="str">
            <v>MEJORAMIENTOTRAMO_5</v>
          </cell>
          <cell r="D175" t="str">
            <v>_T5</v>
          </cell>
          <cell r="E175">
            <v>5000284</v>
          </cell>
          <cell r="F175" t="str">
            <v>_5000284</v>
          </cell>
          <cell r="G175" t="str">
            <v>0015</v>
          </cell>
          <cell r="H175" t="str">
            <v>OBRAS DE ESTABILIZACIÓN</v>
          </cell>
          <cell r="I175" t="str">
            <v>5000284-0015</v>
          </cell>
          <cell r="J175" t="str">
            <v>Concreto  21 mpa para disipadores</v>
          </cell>
        </row>
        <row r="176">
          <cell r="C176" t="str">
            <v>MEJORAMIENTOTRAMO_5</v>
          </cell>
          <cell r="D176" t="str">
            <v>_T5</v>
          </cell>
          <cell r="E176">
            <v>5000284</v>
          </cell>
          <cell r="F176" t="str">
            <v>_5000284</v>
          </cell>
          <cell r="G176" t="str">
            <v>0016</v>
          </cell>
          <cell r="H176" t="str">
            <v>OBRAS DE ESTABILIZACIÓN</v>
          </cell>
          <cell r="I176" t="str">
            <v>5000284-0016</v>
          </cell>
          <cell r="J176" t="str">
            <v>Revestimiento en piedra pegada</v>
          </cell>
        </row>
        <row r="177">
          <cell r="C177" t="str">
            <v>MEJORAMIENTOTRAMO_5</v>
          </cell>
          <cell r="D177" t="str">
            <v>_T5</v>
          </cell>
          <cell r="E177">
            <v>5000284</v>
          </cell>
          <cell r="F177" t="str">
            <v>_5000284</v>
          </cell>
          <cell r="G177" t="str">
            <v>0017</v>
          </cell>
          <cell r="H177" t="str">
            <v>OBRAS DE ESTABILIZACIÓN</v>
          </cell>
          <cell r="I177" t="str">
            <v>5000284-0017</v>
          </cell>
          <cell r="J177" t="str">
            <v>Muro de contención 4000 psi</v>
          </cell>
        </row>
        <row r="178">
          <cell r="C178" t="str">
            <v>MEJORAMIENTOTRAMO_5</v>
          </cell>
          <cell r="D178" t="str">
            <v>_T5</v>
          </cell>
          <cell r="E178">
            <v>5000284</v>
          </cell>
          <cell r="F178" t="str">
            <v>_5000284</v>
          </cell>
          <cell r="G178" t="str">
            <v>0018</v>
          </cell>
          <cell r="H178" t="str">
            <v>OBRAS DE ESTABILIZACIÓN</v>
          </cell>
          <cell r="I178" t="str">
            <v>5000284-0018</v>
          </cell>
          <cell r="J178" t="str">
            <v>Transporte de concretos</v>
          </cell>
        </row>
        <row r="179">
          <cell r="C179" t="str">
            <v>MEJORAMIENTOTRAMO_5</v>
          </cell>
          <cell r="D179" t="str">
            <v>_T5</v>
          </cell>
          <cell r="E179">
            <v>5000285</v>
          </cell>
          <cell r="F179" t="str">
            <v>_5000285</v>
          </cell>
          <cell r="G179" t="str">
            <v>0002</v>
          </cell>
          <cell r="H179" t="str">
            <v>OBRAS DE DRENAJE</v>
          </cell>
          <cell r="I179" t="str">
            <v>5000285-0002</v>
          </cell>
          <cell r="J179" t="str">
            <v>Demolición de estructuras</v>
          </cell>
        </row>
        <row r="180">
          <cell r="C180" t="str">
            <v>MEJORAMIENTOTRAMO_5</v>
          </cell>
          <cell r="D180" t="str">
            <v>_T5</v>
          </cell>
          <cell r="E180">
            <v>5000285</v>
          </cell>
          <cell r="F180" t="str">
            <v>_5000285</v>
          </cell>
          <cell r="G180" t="str">
            <v>0003</v>
          </cell>
          <cell r="H180" t="str">
            <v>OBRAS DE DRENAJE</v>
          </cell>
          <cell r="I180" t="str">
            <v>5000285-0003</v>
          </cell>
          <cell r="J180" t="str">
            <v>Tubería de concreto d 0.90 m</v>
          </cell>
        </row>
        <row r="181">
          <cell r="C181" t="str">
            <v>MEJORAMIENTOTRAMO_5</v>
          </cell>
          <cell r="D181" t="str">
            <v>_T5</v>
          </cell>
          <cell r="E181">
            <v>5000285</v>
          </cell>
          <cell r="F181" t="str">
            <v>_5000285</v>
          </cell>
          <cell r="G181" t="str">
            <v>0004</v>
          </cell>
          <cell r="H181" t="str">
            <v>OBRAS DE DRENAJE</v>
          </cell>
          <cell r="I181" t="str">
            <v>5000285-0004</v>
          </cell>
          <cell r="J181" t="str">
            <v>Tubería de concreto d 1.00 m</v>
          </cell>
        </row>
        <row r="182">
          <cell r="C182" t="str">
            <v>MEJORAMIENTOTRAMO_5</v>
          </cell>
          <cell r="D182" t="str">
            <v>_T5</v>
          </cell>
          <cell r="E182">
            <v>5000285</v>
          </cell>
          <cell r="F182" t="str">
            <v>_5000285</v>
          </cell>
          <cell r="G182" t="str">
            <v>0005</v>
          </cell>
          <cell r="H182" t="str">
            <v>OBRAS DE DRENAJE</v>
          </cell>
          <cell r="I182" t="str">
            <v>5000285-0005</v>
          </cell>
          <cell r="J182" t="str">
            <v>Tubería de concreto d 1.20 m</v>
          </cell>
        </row>
        <row r="183">
          <cell r="C183" t="str">
            <v>MEJORAMIENTOTRAMO_5</v>
          </cell>
          <cell r="D183" t="str">
            <v>_T5</v>
          </cell>
          <cell r="E183">
            <v>5000285</v>
          </cell>
          <cell r="F183" t="str">
            <v>_5000285</v>
          </cell>
          <cell r="G183" t="str">
            <v>0006</v>
          </cell>
          <cell r="H183" t="str">
            <v>OBRAS DE DRENAJE</v>
          </cell>
          <cell r="I183" t="str">
            <v>5000285-0006</v>
          </cell>
          <cell r="J183" t="str">
            <v>Tuberìa de concreto d 1.30 m</v>
          </cell>
        </row>
        <row r="184">
          <cell r="C184" t="str">
            <v>MEJORAMIENTOTRAMO_5</v>
          </cell>
          <cell r="D184" t="str">
            <v>_T5</v>
          </cell>
          <cell r="E184">
            <v>5000285</v>
          </cell>
          <cell r="F184" t="str">
            <v>_5000285</v>
          </cell>
          <cell r="G184" t="str">
            <v>0007</v>
          </cell>
          <cell r="H184" t="str">
            <v>OBRAS DE DRENAJE</v>
          </cell>
          <cell r="I184" t="str">
            <v>5000285-0007</v>
          </cell>
          <cell r="J184" t="str">
            <v>Tuberìa de concreto d 1.50 m</v>
          </cell>
        </row>
        <row r="185">
          <cell r="C185" t="str">
            <v>MEJORAMIENTOTRAMO_5</v>
          </cell>
          <cell r="D185" t="str">
            <v>_T5</v>
          </cell>
          <cell r="E185">
            <v>5000285</v>
          </cell>
          <cell r="F185" t="str">
            <v>_5000285</v>
          </cell>
          <cell r="G185" t="str">
            <v>0008</v>
          </cell>
          <cell r="H185" t="str">
            <v>OBRAS DE DRENAJE</v>
          </cell>
          <cell r="I185" t="str">
            <v>5000285-0008</v>
          </cell>
          <cell r="J185" t="str">
            <v>Tuberìa de concreto d 1.60 m</v>
          </cell>
        </row>
        <row r="186">
          <cell r="C186" t="str">
            <v>MEJORAMIENTOTRAMO_5</v>
          </cell>
          <cell r="D186" t="str">
            <v>_T5</v>
          </cell>
          <cell r="E186">
            <v>5000285</v>
          </cell>
          <cell r="F186" t="str">
            <v>_5000285</v>
          </cell>
          <cell r="G186" t="str">
            <v>0009</v>
          </cell>
          <cell r="H186" t="str">
            <v>OBRAS DE DRENAJE</v>
          </cell>
          <cell r="I186" t="str">
            <v>5000285-0009</v>
          </cell>
          <cell r="J186" t="str">
            <v>Tuberìa de concreto d 1.80 m</v>
          </cell>
        </row>
        <row r="187">
          <cell r="C187" t="str">
            <v>MEJORAMIENTOTRAMO_5</v>
          </cell>
          <cell r="D187" t="str">
            <v>_T5</v>
          </cell>
          <cell r="E187">
            <v>5000285</v>
          </cell>
          <cell r="F187" t="str">
            <v>_5000285</v>
          </cell>
          <cell r="G187" t="str">
            <v>0010</v>
          </cell>
          <cell r="H187" t="str">
            <v>OBRAS DE DRENAJE</v>
          </cell>
          <cell r="I187" t="str">
            <v>5000285-0010</v>
          </cell>
          <cell r="J187" t="str">
            <v>Tuberìa de concreto d 2.00 m</v>
          </cell>
        </row>
        <row r="188">
          <cell r="C188" t="str">
            <v>MEJORAMIENTOTRAMO_5</v>
          </cell>
          <cell r="D188" t="str">
            <v>_T5</v>
          </cell>
          <cell r="E188">
            <v>5000285</v>
          </cell>
          <cell r="F188" t="str">
            <v>_5000285</v>
          </cell>
          <cell r="G188" t="str">
            <v>0011</v>
          </cell>
          <cell r="H188" t="str">
            <v>OBRAS DE DRENAJE</v>
          </cell>
          <cell r="I188" t="str">
            <v>5000285-0011</v>
          </cell>
          <cell r="J188" t="str">
            <v>Tuberìa de concreto d 2.15 m</v>
          </cell>
        </row>
        <row r="189">
          <cell r="C189" t="str">
            <v>MEJORAMIENTOTRAMO_5</v>
          </cell>
          <cell r="D189" t="str">
            <v>_T5</v>
          </cell>
          <cell r="E189">
            <v>5000285</v>
          </cell>
          <cell r="F189" t="str">
            <v>_5000285</v>
          </cell>
          <cell r="G189" t="str">
            <v>0012</v>
          </cell>
          <cell r="H189" t="str">
            <v>OBRAS DE DRENAJE</v>
          </cell>
          <cell r="I189" t="str">
            <v>5000285-0012</v>
          </cell>
          <cell r="J189" t="str">
            <v>Tuberìa de concreto d 2.30 m</v>
          </cell>
        </row>
        <row r="190">
          <cell r="C190" t="str">
            <v>MEJORAMIENTOTRAMO_5</v>
          </cell>
          <cell r="D190" t="str">
            <v>_T5</v>
          </cell>
          <cell r="E190">
            <v>5000285</v>
          </cell>
          <cell r="F190" t="str">
            <v>_5000285</v>
          </cell>
          <cell r="G190" t="str">
            <v>0013</v>
          </cell>
          <cell r="H190" t="str">
            <v>OBRAS DE DRENAJE</v>
          </cell>
          <cell r="I190" t="str">
            <v>5000285-0013</v>
          </cell>
          <cell r="J190" t="str">
            <v>Tuberìa de concreto d 2.50 m</v>
          </cell>
        </row>
        <row r="191">
          <cell r="C191" t="str">
            <v>MEJORAMIENTOTRAMO_5</v>
          </cell>
          <cell r="D191" t="str">
            <v>_T5</v>
          </cell>
          <cell r="E191">
            <v>5000285</v>
          </cell>
          <cell r="F191" t="str">
            <v>_5000285</v>
          </cell>
          <cell r="G191" t="str">
            <v>0015</v>
          </cell>
          <cell r="H191" t="str">
            <v>OBRAS DE DRENAJE</v>
          </cell>
          <cell r="I191" t="str">
            <v>5000285-0015</v>
          </cell>
          <cell r="J191" t="str">
            <v>Concreto 28 mpa aletas y cabezales</v>
          </cell>
        </row>
        <row r="192">
          <cell r="C192" t="str">
            <v>MEJORAMIENTOTRAMO_5</v>
          </cell>
          <cell r="D192" t="str">
            <v>_T5</v>
          </cell>
          <cell r="E192">
            <v>5000285</v>
          </cell>
          <cell r="F192" t="str">
            <v>_5000285</v>
          </cell>
          <cell r="G192" t="str">
            <v>0017</v>
          </cell>
          <cell r="H192" t="str">
            <v>OBRAS DE DRENAJE</v>
          </cell>
          <cell r="I192" t="str">
            <v>5000285-0017</v>
          </cell>
          <cell r="J192" t="str">
            <v>Concreto ciclópeo</v>
          </cell>
        </row>
        <row r="193">
          <cell r="C193" t="str">
            <v>MEJORAMIENTOTRAMO_5</v>
          </cell>
          <cell r="D193" t="str">
            <v>_T5</v>
          </cell>
          <cell r="E193">
            <v>5000285</v>
          </cell>
          <cell r="F193" t="str">
            <v>_5000285</v>
          </cell>
          <cell r="G193" t="str">
            <v>0018</v>
          </cell>
          <cell r="H193" t="str">
            <v>OBRAS DE DRENAJE</v>
          </cell>
          <cell r="I193" t="str">
            <v>5000285-0018</v>
          </cell>
          <cell r="J193" t="str">
            <v>Concreto para bordillos</v>
          </cell>
        </row>
        <row r="194">
          <cell r="C194" t="str">
            <v>MEJORAMIENTOTRAMO_5</v>
          </cell>
          <cell r="D194" t="str">
            <v>_T5</v>
          </cell>
          <cell r="E194">
            <v>5000285</v>
          </cell>
          <cell r="F194" t="str">
            <v>_5000285</v>
          </cell>
          <cell r="G194" t="str">
            <v>0020</v>
          </cell>
          <cell r="H194" t="str">
            <v>OBRAS DE DRENAJE</v>
          </cell>
          <cell r="I194" t="str">
            <v>5000285-0020</v>
          </cell>
          <cell r="J194" t="str">
            <v>Corte para ampliación de estructuras de</v>
          </cell>
        </row>
        <row r="195">
          <cell r="C195" t="str">
            <v>MEJORAMIENTOTRAMO_5</v>
          </cell>
          <cell r="D195" t="str">
            <v>_T5</v>
          </cell>
          <cell r="E195">
            <v>5000285</v>
          </cell>
          <cell r="F195" t="str">
            <v>_5000285</v>
          </cell>
          <cell r="G195" t="str">
            <v>0021</v>
          </cell>
          <cell r="H195" t="str">
            <v>OBRAS DE DRENAJE</v>
          </cell>
          <cell r="I195" t="str">
            <v>5000285-0021</v>
          </cell>
          <cell r="J195" t="str">
            <v>Concreto para solados</v>
          </cell>
        </row>
        <row r="196">
          <cell r="C196" t="str">
            <v>MEJORAMIENTOTRAMO_5</v>
          </cell>
          <cell r="D196" t="str">
            <v>_T5</v>
          </cell>
          <cell r="E196">
            <v>5000285</v>
          </cell>
          <cell r="F196" t="str">
            <v>_5000285</v>
          </cell>
          <cell r="G196" t="str">
            <v>0022</v>
          </cell>
          <cell r="H196" t="str">
            <v>OBRAS DE DRENAJE</v>
          </cell>
          <cell r="I196" t="str">
            <v>5000285-0022</v>
          </cell>
          <cell r="J196" t="str">
            <v>Excavaciones</v>
          </cell>
        </row>
        <row r="197">
          <cell r="C197" t="str">
            <v>MEJORAMIENTOTRAMO_5</v>
          </cell>
          <cell r="D197" t="str">
            <v>_T5</v>
          </cell>
          <cell r="E197">
            <v>5000285</v>
          </cell>
          <cell r="F197" t="str">
            <v>_5000285</v>
          </cell>
          <cell r="G197" t="str">
            <v>0023</v>
          </cell>
          <cell r="H197" t="str">
            <v>OBRAS DE DRENAJE</v>
          </cell>
          <cell r="I197" t="str">
            <v>5000285-0023</v>
          </cell>
          <cell r="J197" t="str">
            <v>Excavación manual</v>
          </cell>
        </row>
        <row r="198">
          <cell r="C198" t="str">
            <v>MEJORAMIENTOTRAMO_5</v>
          </cell>
          <cell r="D198" t="str">
            <v>_T5</v>
          </cell>
          <cell r="E198">
            <v>5000285</v>
          </cell>
          <cell r="F198" t="str">
            <v>_5000285</v>
          </cell>
          <cell r="G198" t="str">
            <v>0024</v>
          </cell>
          <cell r="H198" t="str">
            <v>OBRAS DE DRENAJE</v>
          </cell>
          <cell r="I198" t="str">
            <v>5000285-0024</v>
          </cell>
          <cell r="J198" t="str">
            <v>Entibado</v>
          </cell>
        </row>
        <row r="199">
          <cell r="C199" t="str">
            <v>MEJORAMIENTOTRAMO_5</v>
          </cell>
          <cell r="D199" t="str">
            <v>_T5</v>
          </cell>
          <cell r="E199">
            <v>5000285</v>
          </cell>
          <cell r="F199" t="str">
            <v>_5000285</v>
          </cell>
          <cell r="G199" t="str">
            <v>0025</v>
          </cell>
          <cell r="H199" t="str">
            <v>OBRAS DE DRENAJE</v>
          </cell>
          <cell r="I199" t="str">
            <v>5000285-0025</v>
          </cell>
          <cell r="J199" t="str">
            <v>Rellenos</v>
          </cell>
        </row>
        <row r="200">
          <cell r="C200" t="str">
            <v>MEJORAMIENTOTRAMO_5</v>
          </cell>
          <cell r="D200" t="str">
            <v>_T5</v>
          </cell>
          <cell r="E200">
            <v>5000285</v>
          </cell>
          <cell r="F200" t="str">
            <v>_5000285</v>
          </cell>
          <cell r="G200" t="str">
            <v>0026</v>
          </cell>
          <cell r="H200" t="str">
            <v>OBRAS DE DRENAJE</v>
          </cell>
          <cell r="I200" t="str">
            <v>5000285-0026</v>
          </cell>
          <cell r="J200" t="str">
            <v>Atraque de tubería</v>
          </cell>
        </row>
        <row r="201">
          <cell r="C201" t="str">
            <v>MEJORAMIENTOTRAMO_5</v>
          </cell>
          <cell r="D201" t="str">
            <v>_T5</v>
          </cell>
          <cell r="E201">
            <v>5000285</v>
          </cell>
          <cell r="F201" t="str">
            <v>_5000285</v>
          </cell>
          <cell r="G201" t="str">
            <v>0027</v>
          </cell>
          <cell r="H201" t="str">
            <v>OBRAS DE DRENAJE</v>
          </cell>
          <cell r="I201" t="str">
            <v>5000285-0027</v>
          </cell>
          <cell r="J201" t="str">
            <v>Transporte de excavaciones</v>
          </cell>
        </row>
        <row r="202">
          <cell r="C202" t="str">
            <v>MEJORAMIENTOTRAMO_5</v>
          </cell>
          <cell r="D202" t="str">
            <v>_T5</v>
          </cell>
          <cell r="E202">
            <v>5000285</v>
          </cell>
          <cell r="F202" t="str">
            <v>_5000285</v>
          </cell>
          <cell r="G202" t="str">
            <v>0028</v>
          </cell>
          <cell r="H202" t="str">
            <v>OBRAS DE DRENAJE</v>
          </cell>
          <cell r="I202" t="str">
            <v>5000285-0028</v>
          </cell>
          <cell r="J202" t="str">
            <v>Transporte material de rellenos</v>
          </cell>
        </row>
        <row r="203">
          <cell r="C203" t="str">
            <v>MEJORAMIENTOTRAMO_5</v>
          </cell>
          <cell r="D203" t="str">
            <v>_T5</v>
          </cell>
          <cell r="E203">
            <v>5000285</v>
          </cell>
          <cell r="F203" t="str">
            <v>_5000285</v>
          </cell>
          <cell r="G203" t="str">
            <v>0029</v>
          </cell>
          <cell r="H203" t="str">
            <v>OBRAS DE DRENAJE</v>
          </cell>
          <cell r="I203" t="str">
            <v>5000285-0029</v>
          </cell>
          <cell r="J203" t="str">
            <v>Transporte de concretos</v>
          </cell>
        </row>
        <row r="204">
          <cell r="C204" t="str">
            <v>MEJORAMIENTOTRAMO_5</v>
          </cell>
          <cell r="D204" t="str">
            <v>_T5</v>
          </cell>
          <cell r="E204">
            <v>5000285</v>
          </cell>
          <cell r="F204" t="str">
            <v>_5000285</v>
          </cell>
          <cell r="G204" t="str">
            <v>0019</v>
          </cell>
          <cell r="H204" t="str">
            <v>OBRAS DE DRENAJE</v>
          </cell>
          <cell r="I204" t="str">
            <v>5000285-0019</v>
          </cell>
          <cell r="J204" t="str">
            <v>Acero de refuerzo aletas,  cabezales,</v>
          </cell>
        </row>
        <row r="205">
          <cell r="C205" t="str">
            <v>MEJORAMIENTOTRAMO_5</v>
          </cell>
          <cell r="D205" t="str">
            <v>_T5</v>
          </cell>
          <cell r="E205">
            <v>5000286</v>
          </cell>
          <cell r="F205" t="str">
            <v>_5000286</v>
          </cell>
          <cell r="G205" t="str">
            <v>0001</v>
          </cell>
          <cell r="H205" t="str">
            <v>ADECUACION DE DEPOSITOS</v>
          </cell>
          <cell r="I205" t="str">
            <v>5000286-0001</v>
          </cell>
          <cell r="J205" t="str">
            <v>Obras de adecuación de depósitos</v>
          </cell>
        </row>
        <row r="206">
          <cell r="C206" t="str">
            <v>MEJORAMIENTOTRAMO_5</v>
          </cell>
          <cell r="D206" t="str">
            <v>_T5</v>
          </cell>
          <cell r="E206">
            <v>5000287</v>
          </cell>
          <cell r="F206" t="str">
            <v>_5000287</v>
          </cell>
          <cell r="G206" t="str">
            <v>0002</v>
          </cell>
          <cell r="H206" t="str">
            <v>OBRAS DE ARTE MAYORES</v>
          </cell>
          <cell r="I206" t="str">
            <v>5000287-0002</v>
          </cell>
          <cell r="J206" t="str">
            <v>Demolición de estructuras</v>
          </cell>
        </row>
        <row r="207">
          <cell r="C207" t="str">
            <v>MEJORAMIENTOTRAMO_5</v>
          </cell>
          <cell r="D207" t="str">
            <v>_T5</v>
          </cell>
          <cell r="E207">
            <v>5000287</v>
          </cell>
          <cell r="F207" t="str">
            <v>_5000287</v>
          </cell>
          <cell r="G207" t="str">
            <v>0003</v>
          </cell>
          <cell r="H207" t="str">
            <v>OBRAS DE ARTE MAYORES</v>
          </cell>
          <cell r="I207" t="str">
            <v>5000287-0003</v>
          </cell>
          <cell r="J207" t="str">
            <v>Retiro de baranda metálica</v>
          </cell>
        </row>
        <row r="208">
          <cell r="C208" t="str">
            <v>MEJORAMIENTOTRAMO_5</v>
          </cell>
          <cell r="D208" t="str">
            <v>_T5</v>
          </cell>
          <cell r="E208">
            <v>5000287</v>
          </cell>
          <cell r="F208" t="str">
            <v>_5000287</v>
          </cell>
          <cell r="G208" t="str">
            <v>0004</v>
          </cell>
          <cell r="H208" t="str">
            <v>OBRAS DE ARTE MAYORES</v>
          </cell>
          <cell r="I208" t="str">
            <v>5000287-0004</v>
          </cell>
          <cell r="J208" t="str">
            <v>Mantenimiento y protección de baranda me</v>
          </cell>
        </row>
        <row r="209">
          <cell r="C209" t="str">
            <v>MEJORAMIENTOTRAMO_5</v>
          </cell>
          <cell r="D209" t="str">
            <v>_T5</v>
          </cell>
          <cell r="E209">
            <v>5000287</v>
          </cell>
          <cell r="F209" t="str">
            <v>_5000287</v>
          </cell>
          <cell r="G209" t="str">
            <v>0007</v>
          </cell>
          <cell r="H209" t="str">
            <v>OBRAS DE ARTE MAYORES</v>
          </cell>
          <cell r="I209" t="str">
            <v>5000287-0007</v>
          </cell>
          <cell r="J209" t="str">
            <v>Concreto 28mpa vigas y riostras reforzad</v>
          </cell>
        </row>
        <row r="210">
          <cell r="C210" t="str">
            <v>MEJORAMIENTOTRAMO_5</v>
          </cell>
          <cell r="D210" t="str">
            <v>_T5</v>
          </cell>
          <cell r="E210">
            <v>5000287</v>
          </cell>
          <cell r="F210" t="str">
            <v>_5000287</v>
          </cell>
          <cell r="G210" t="str">
            <v>0008</v>
          </cell>
          <cell r="H210" t="str">
            <v>OBRAS DE ARTE MAYORES</v>
          </cell>
          <cell r="I210" t="str">
            <v>5000287-0008</v>
          </cell>
          <cell r="J210" t="str">
            <v>Concreto 28mpa tablero</v>
          </cell>
        </row>
        <row r="211">
          <cell r="C211" t="str">
            <v>MEJORAMIENTOTRAMO_5</v>
          </cell>
          <cell r="D211" t="str">
            <v>_T5</v>
          </cell>
          <cell r="E211">
            <v>5000287</v>
          </cell>
          <cell r="F211" t="str">
            <v>_5000287</v>
          </cell>
          <cell r="G211" t="str">
            <v>0014</v>
          </cell>
          <cell r="H211" t="str">
            <v>OBRAS DE ARTE MAYORES</v>
          </cell>
          <cell r="I211" t="str">
            <v>5000287-0014</v>
          </cell>
          <cell r="J211" t="str">
            <v>Concreto 21mpa opción parapeto</v>
          </cell>
        </row>
        <row r="212">
          <cell r="C212" t="str">
            <v>MEJORAMIENTOTRAMO_5</v>
          </cell>
          <cell r="D212" t="str">
            <v>_T5</v>
          </cell>
          <cell r="E212">
            <v>5000287</v>
          </cell>
          <cell r="F212" t="str">
            <v>_5000287</v>
          </cell>
          <cell r="G212" t="str">
            <v>0016</v>
          </cell>
          <cell r="H212" t="str">
            <v>OBRAS DE ARTE MAYORES</v>
          </cell>
          <cell r="I212" t="str">
            <v>5000287-0016</v>
          </cell>
          <cell r="J212" t="str">
            <v>Acero estructural opción baranda metálic</v>
          </cell>
        </row>
        <row r="213">
          <cell r="C213" t="str">
            <v>MEJORAMIENTOTRAMO_5</v>
          </cell>
          <cell r="D213" t="str">
            <v>_T5</v>
          </cell>
          <cell r="E213">
            <v>5000287</v>
          </cell>
          <cell r="F213" t="str">
            <v>_5000287</v>
          </cell>
          <cell r="G213" t="str">
            <v>0017</v>
          </cell>
          <cell r="H213" t="str">
            <v>OBRAS DE ARTE MAYORES</v>
          </cell>
          <cell r="I213" t="str">
            <v>5000287-0017</v>
          </cell>
          <cell r="J213" t="str">
            <v>Neopreno reforzado dureza 60</v>
          </cell>
        </row>
        <row r="214">
          <cell r="C214" t="str">
            <v>MEJORAMIENTOTRAMO_5</v>
          </cell>
          <cell r="D214" t="str">
            <v>_T5</v>
          </cell>
          <cell r="E214">
            <v>5000287</v>
          </cell>
          <cell r="F214" t="str">
            <v>_5000287</v>
          </cell>
          <cell r="G214" t="str">
            <v>0018</v>
          </cell>
          <cell r="H214" t="str">
            <v>OBRAS DE ARTE MAYORES</v>
          </cell>
          <cell r="I214" t="str">
            <v>5000287-0018</v>
          </cell>
          <cell r="J214" t="str">
            <v>Junta de dilatación vsl tx-50</v>
          </cell>
        </row>
        <row r="215">
          <cell r="C215" t="str">
            <v>MEJORAMIENTOTRAMO_5</v>
          </cell>
          <cell r="D215" t="str">
            <v>_T5</v>
          </cell>
          <cell r="E215">
            <v>5000287</v>
          </cell>
          <cell r="F215" t="str">
            <v>_5000287</v>
          </cell>
          <cell r="G215" t="str">
            <v>0020</v>
          </cell>
          <cell r="H215" t="str">
            <v>OBRAS DE ARTE MAYORES</v>
          </cell>
          <cell r="I215" t="str">
            <v>5000287-0020</v>
          </cell>
          <cell r="J215" t="str">
            <v>Capa de rodadura e=0.05m</v>
          </cell>
        </row>
        <row r="216">
          <cell r="C216" t="str">
            <v>MEJORAMIENTOTRAMO_5</v>
          </cell>
          <cell r="D216" t="str">
            <v>_T5</v>
          </cell>
          <cell r="E216">
            <v>5000287</v>
          </cell>
          <cell r="F216" t="str">
            <v>_5000287</v>
          </cell>
          <cell r="G216" t="str">
            <v>0021</v>
          </cell>
          <cell r="H216" t="str">
            <v>OBRAS DE ARTE MAYORES</v>
          </cell>
          <cell r="I216" t="str">
            <v>5000287-0021</v>
          </cell>
          <cell r="J216" t="str">
            <v>Concreto 24.5mpa zapata estribos</v>
          </cell>
        </row>
        <row r="217">
          <cell r="C217" t="str">
            <v>MEJORAMIENTOTRAMO_5</v>
          </cell>
          <cell r="D217" t="str">
            <v>_T5</v>
          </cell>
          <cell r="E217">
            <v>5000287</v>
          </cell>
          <cell r="F217" t="str">
            <v>_5000287</v>
          </cell>
          <cell r="G217" t="str">
            <v>0024</v>
          </cell>
          <cell r="H217" t="str">
            <v>OBRAS DE ARTE MAYORES</v>
          </cell>
          <cell r="I217" t="str">
            <v>5000287-0024</v>
          </cell>
          <cell r="J217" t="str">
            <v>Concreto 24.5mpa para estribos y aletas</v>
          </cell>
        </row>
        <row r="218">
          <cell r="C218" t="str">
            <v>MEJORAMIENTOTRAMO_5</v>
          </cell>
          <cell r="D218" t="str">
            <v>_T5</v>
          </cell>
          <cell r="E218">
            <v>5000287</v>
          </cell>
          <cell r="F218" t="str">
            <v>_5000287</v>
          </cell>
          <cell r="G218" t="str">
            <v>0025</v>
          </cell>
          <cell r="H218" t="str">
            <v>OBRAS DE ARTE MAYORES</v>
          </cell>
          <cell r="I218" t="str">
            <v>5000287-0025</v>
          </cell>
          <cell r="J218" t="str">
            <v>Concreto 21mpa losas de aproximación</v>
          </cell>
        </row>
        <row r="219">
          <cell r="C219" t="str">
            <v>MEJORAMIENTOTRAMO_5</v>
          </cell>
          <cell r="D219" t="str">
            <v>_T5</v>
          </cell>
          <cell r="E219">
            <v>5000287</v>
          </cell>
          <cell r="F219" t="str">
            <v>_5000287</v>
          </cell>
          <cell r="G219" t="str">
            <v>0026</v>
          </cell>
          <cell r="H219" t="str">
            <v>OBRAS DE ARTE MAYORES</v>
          </cell>
          <cell r="I219" t="str">
            <v>5000287-0026</v>
          </cell>
          <cell r="J219" t="str">
            <v>Concreto 28mpa box-culvert</v>
          </cell>
        </row>
        <row r="220">
          <cell r="C220" t="str">
            <v>MEJORAMIENTOTRAMO_5</v>
          </cell>
          <cell r="D220" t="str">
            <v>_T5</v>
          </cell>
          <cell r="E220">
            <v>5000287</v>
          </cell>
          <cell r="F220" t="str">
            <v>_5000287</v>
          </cell>
          <cell r="G220" t="str">
            <v>0029</v>
          </cell>
          <cell r="H220" t="str">
            <v>OBRAS DE ARTE MAYORES</v>
          </cell>
          <cell r="I220" t="str">
            <v>5000287-0029</v>
          </cell>
          <cell r="J220" t="str">
            <v>Plataforma piloteadora</v>
          </cell>
        </row>
        <row r="221">
          <cell r="C221" t="str">
            <v>MEJORAMIENTOTRAMO_5</v>
          </cell>
          <cell r="D221" t="str">
            <v>_T5</v>
          </cell>
          <cell r="E221">
            <v>5000287</v>
          </cell>
          <cell r="F221" t="str">
            <v>_5000287</v>
          </cell>
          <cell r="G221" t="str">
            <v>0030</v>
          </cell>
          <cell r="H221" t="str">
            <v>OBRAS DE ARTE MAYORES</v>
          </cell>
          <cell r="I221" t="str">
            <v>5000287-0030</v>
          </cell>
          <cell r="J221" t="str">
            <v>Pilote  d=0.5m (excavación + concreto)</v>
          </cell>
        </row>
        <row r="222">
          <cell r="C222" t="str">
            <v>MEJORAMIENTOTRAMO_5</v>
          </cell>
          <cell r="D222" t="str">
            <v>_T5</v>
          </cell>
          <cell r="E222">
            <v>5000287</v>
          </cell>
          <cell r="F222" t="str">
            <v>_5000287</v>
          </cell>
          <cell r="G222" t="str">
            <v>0031</v>
          </cell>
          <cell r="H222" t="str">
            <v>OBRAS DE ARTE MAYORES</v>
          </cell>
          <cell r="I222" t="str">
            <v>5000287-0031</v>
          </cell>
          <cell r="J222" t="str">
            <v>Pilote  d=1m (excavación + concreto)</v>
          </cell>
        </row>
        <row r="223">
          <cell r="C223" t="str">
            <v>MEJORAMIENTOTRAMO_5</v>
          </cell>
          <cell r="D223" t="str">
            <v>_T5</v>
          </cell>
          <cell r="E223">
            <v>5000287</v>
          </cell>
          <cell r="F223" t="str">
            <v>_5000287</v>
          </cell>
          <cell r="G223" t="str">
            <v>0032</v>
          </cell>
          <cell r="H223" t="str">
            <v>OBRAS DE ARTE MAYORES</v>
          </cell>
          <cell r="I223" t="str">
            <v>5000287-0032</v>
          </cell>
          <cell r="J223" t="str">
            <v>Acero de refuerzo pilotes fy=420mpa</v>
          </cell>
        </row>
        <row r="224">
          <cell r="C224" t="str">
            <v>MEJORAMIENTOTRAMO_5</v>
          </cell>
          <cell r="D224" t="str">
            <v>_T5</v>
          </cell>
          <cell r="E224">
            <v>5000287</v>
          </cell>
          <cell r="F224" t="str">
            <v>_5000287</v>
          </cell>
          <cell r="G224" t="str">
            <v>0034</v>
          </cell>
          <cell r="H224" t="str">
            <v>OBRAS DE ARTE MAYORES</v>
          </cell>
          <cell r="I224" t="str">
            <v>5000287-0034</v>
          </cell>
          <cell r="J224" t="str">
            <v>Concreto 17.5mpa solados</v>
          </cell>
        </row>
        <row r="225">
          <cell r="C225" t="str">
            <v>MEJORAMIENTOTRAMO_5</v>
          </cell>
          <cell r="D225" t="str">
            <v>_T5</v>
          </cell>
          <cell r="E225">
            <v>5000287</v>
          </cell>
          <cell r="F225" t="str">
            <v>_5000287</v>
          </cell>
          <cell r="G225" t="str">
            <v>0036</v>
          </cell>
          <cell r="H225" t="str">
            <v>OBRAS DE ARTE MAYORES</v>
          </cell>
          <cell r="I225" t="str">
            <v>5000287-0036</v>
          </cell>
          <cell r="J225" t="str">
            <v>Acero de refuerzo box-culvert fy=420mpa</v>
          </cell>
        </row>
        <row r="226">
          <cell r="C226" t="str">
            <v>MEJORAMIENTOTRAMO_5</v>
          </cell>
          <cell r="D226" t="str">
            <v>_T5</v>
          </cell>
          <cell r="E226">
            <v>5000287</v>
          </cell>
          <cell r="F226" t="str">
            <v>_5000287</v>
          </cell>
          <cell r="G226" t="str">
            <v>0037</v>
          </cell>
          <cell r="H226" t="str">
            <v>OBRAS DE ARTE MAYORES</v>
          </cell>
          <cell r="I226" t="str">
            <v>5000287-0037</v>
          </cell>
          <cell r="J226" t="str">
            <v>Reparación protección de concreto</v>
          </cell>
        </row>
        <row r="227">
          <cell r="C227" t="str">
            <v>MEJORAMIENTOTRAMO_5</v>
          </cell>
          <cell r="D227" t="str">
            <v>_T5</v>
          </cell>
          <cell r="E227">
            <v>5000287</v>
          </cell>
          <cell r="F227" t="str">
            <v>_5000287</v>
          </cell>
          <cell r="G227" t="str">
            <v>0040</v>
          </cell>
          <cell r="H227" t="str">
            <v>OBRAS DE ARTE MAYORES</v>
          </cell>
          <cell r="I227" t="str">
            <v>5000287-0040</v>
          </cell>
          <cell r="J227" t="str">
            <v>Inyección de fisuras</v>
          </cell>
        </row>
        <row r="228">
          <cell r="C228" t="str">
            <v>MEJORAMIENTOTRAMO_5</v>
          </cell>
          <cell r="D228" t="str">
            <v>_T5</v>
          </cell>
          <cell r="E228">
            <v>5000287</v>
          </cell>
          <cell r="F228" t="str">
            <v>_5000287</v>
          </cell>
          <cell r="G228" t="str">
            <v>0041</v>
          </cell>
          <cell r="H228" t="str">
            <v>OBRAS DE ARTE MAYORES</v>
          </cell>
          <cell r="I228" t="str">
            <v>5000287-0041</v>
          </cell>
          <cell r="J228" t="str">
            <v>Anclaje epóxico</v>
          </cell>
        </row>
        <row r="229">
          <cell r="C229" t="str">
            <v>MEJORAMIENTOTRAMO_5</v>
          </cell>
          <cell r="D229" t="str">
            <v>_T5</v>
          </cell>
          <cell r="E229">
            <v>5000287</v>
          </cell>
          <cell r="F229" t="str">
            <v>_5000287</v>
          </cell>
          <cell r="G229" t="str">
            <v>0042</v>
          </cell>
          <cell r="H229" t="str">
            <v>OBRAS DE ARTE MAYORES</v>
          </cell>
          <cell r="I229" t="str">
            <v>5000287-0042</v>
          </cell>
          <cell r="J229" t="str">
            <v>Reforzamiento de tablero</v>
          </cell>
        </row>
        <row r="230">
          <cell r="C230" t="str">
            <v>MEJORAMIENTOTRAMO_5</v>
          </cell>
          <cell r="D230" t="str">
            <v>_T5</v>
          </cell>
          <cell r="E230">
            <v>5000287</v>
          </cell>
          <cell r="F230" t="str">
            <v>_5000287</v>
          </cell>
          <cell r="G230" t="str">
            <v>0043</v>
          </cell>
          <cell r="H230" t="str">
            <v>OBRAS DE ARTE MAYORES</v>
          </cell>
          <cell r="I230" t="str">
            <v>5000287-0043</v>
          </cell>
          <cell r="J230" t="str">
            <v>Reforzamiento de vigas</v>
          </cell>
        </row>
        <row r="231">
          <cell r="C231" t="str">
            <v>MEJORAMIENTOTRAMO_5</v>
          </cell>
          <cell r="D231" t="str">
            <v>_T5</v>
          </cell>
          <cell r="E231">
            <v>5000287</v>
          </cell>
          <cell r="F231" t="str">
            <v>_5000287</v>
          </cell>
          <cell r="G231" t="str">
            <v>0044</v>
          </cell>
          <cell r="H231" t="str">
            <v>OBRAS DE ARTE MAYORES</v>
          </cell>
          <cell r="I231" t="str">
            <v>5000287-0044</v>
          </cell>
          <cell r="J231" t="str">
            <v>Drenajes (incluye rejilla)</v>
          </cell>
        </row>
        <row r="232">
          <cell r="C232" t="str">
            <v>MEJORAMIENTOTRAMO_5</v>
          </cell>
          <cell r="D232" t="str">
            <v>_T5</v>
          </cell>
          <cell r="E232">
            <v>5000287</v>
          </cell>
          <cell r="F232" t="str">
            <v>_5000287</v>
          </cell>
          <cell r="G232" t="str">
            <v>0045</v>
          </cell>
          <cell r="H232" t="str">
            <v>OBRAS DE ARTE MAYORES</v>
          </cell>
          <cell r="I232" t="str">
            <v>5000287-0045</v>
          </cell>
          <cell r="J232" t="str">
            <v>Concreto ciclópeo</v>
          </cell>
        </row>
        <row r="233">
          <cell r="C233" t="str">
            <v>MEJORAMIENTOTRAMO_5</v>
          </cell>
          <cell r="D233" t="str">
            <v>_T5</v>
          </cell>
          <cell r="E233">
            <v>5000287</v>
          </cell>
          <cell r="F233" t="str">
            <v>_5000287</v>
          </cell>
          <cell r="G233" t="str">
            <v>0046</v>
          </cell>
          <cell r="H233" t="str">
            <v>OBRAS DE ARTE MAYORES</v>
          </cell>
          <cell r="I233" t="str">
            <v>5000287-0046</v>
          </cell>
          <cell r="J233" t="str">
            <v>Concreto socavación</v>
          </cell>
        </row>
        <row r="234">
          <cell r="C234" t="str">
            <v>MEJORAMIENTOTRAMO_5</v>
          </cell>
          <cell r="D234" t="str">
            <v>_T5</v>
          </cell>
          <cell r="E234">
            <v>5000287</v>
          </cell>
          <cell r="F234" t="str">
            <v>_5000287</v>
          </cell>
          <cell r="G234" t="str">
            <v>0047</v>
          </cell>
          <cell r="H234" t="str">
            <v>OBRAS DE ARTE MAYORES</v>
          </cell>
          <cell r="I234" t="str">
            <v>5000287-0047</v>
          </cell>
          <cell r="J234" t="str">
            <v>Concreto fluído</v>
          </cell>
        </row>
        <row r="235">
          <cell r="C235" t="str">
            <v>MEJORAMIENTOTRAMO_5</v>
          </cell>
          <cell r="D235" t="str">
            <v>_T5</v>
          </cell>
          <cell r="E235">
            <v>5000287</v>
          </cell>
          <cell r="F235" t="str">
            <v>_5000287</v>
          </cell>
          <cell r="G235" t="str">
            <v>0048</v>
          </cell>
          <cell r="H235" t="str">
            <v>OBRAS DE ARTE MAYORES</v>
          </cell>
          <cell r="I235" t="str">
            <v>5000287-0048</v>
          </cell>
          <cell r="J235" t="str">
            <v>Gateo de vigas (por unidad de apoyo)</v>
          </cell>
        </row>
        <row r="236">
          <cell r="C236" t="str">
            <v>MEJORAMIENTOTRAMO_5</v>
          </cell>
          <cell r="D236" t="str">
            <v>_T5</v>
          </cell>
          <cell r="E236">
            <v>5000287</v>
          </cell>
          <cell r="F236" t="str">
            <v>_5000287</v>
          </cell>
          <cell r="G236" t="str">
            <v>0049</v>
          </cell>
          <cell r="H236" t="str">
            <v>OBRAS DE ARTE MAYORES</v>
          </cell>
          <cell r="I236" t="str">
            <v>5000287-0049</v>
          </cell>
          <cell r="J236" t="str">
            <v>Excavación</v>
          </cell>
        </row>
        <row r="237">
          <cell r="C237" t="str">
            <v>MEJORAMIENTOTRAMO_5</v>
          </cell>
          <cell r="D237" t="str">
            <v>_T5</v>
          </cell>
          <cell r="E237">
            <v>5000287</v>
          </cell>
          <cell r="F237" t="str">
            <v>_5000287</v>
          </cell>
          <cell r="G237" t="str">
            <v>0050</v>
          </cell>
          <cell r="H237" t="str">
            <v>OBRAS DE ARTE MAYORES</v>
          </cell>
          <cell r="I237" t="str">
            <v>5000287-0050</v>
          </cell>
          <cell r="J237" t="str">
            <v>Relleno</v>
          </cell>
        </row>
        <row r="238">
          <cell r="C238" t="str">
            <v>MEJORAMIENTOTRAMO_5</v>
          </cell>
          <cell r="D238" t="str">
            <v>_T5</v>
          </cell>
          <cell r="E238">
            <v>5000287</v>
          </cell>
          <cell r="F238" t="str">
            <v>_5000287</v>
          </cell>
          <cell r="G238" t="str">
            <v>0051</v>
          </cell>
          <cell r="H238" t="str">
            <v>OBRAS DE ARTE MAYORES</v>
          </cell>
          <cell r="I238" t="str">
            <v>5000287-0051</v>
          </cell>
          <cell r="J238" t="str">
            <v>Vadeo</v>
          </cell>
        </row>
        <row r="239">
          <cell r="C239" t="str">
            <v>MEJORAMIENTOTRAMO_5</v>
          </cell>
          <cell r="D239" t="str">
            <v>_T5</v>
          </cell>
          <cell r="E239">
            <v>5000287</v>
          </cell>
          <cell r="F239" t="str">
            <v>_5000287</v>
          </cell>
          <cell r="G239" t="str">
            <v>0052</v>
          </cell>
          <cell r="H239" t="str">
            <v>OBRAS DE ARTE MAYORES</v>
          </cell>
          <cell r="I239" t="str">
            <v>5000287-0052</v>
          </cell>
          <cell r="J239" t="str">
            <v>Manejo de aguas</v>
          </cell>
        </row>
        <row r="240">
          <cell r="C240" t="str">
            <v>MEJORAMIENTOTRAMO_5</v>
          </cell>
          <cell r="D240" t="str">
            <v>_T5</v>
          </cell>
          <cell r="E240">
            <v>5000287</v>
          </cell>
          <cell r="F240" t="str">
            <v>_5000287</v>
          </cell>
          <cell r="G240" t="str">
            <v>0053</v>
          </cell>
          <cell r="H240" t="str">
            <v>OBRAS DE ARTE MAYORES</v>
          </cell>
          <cell r="I240" t="str">
            <v>5000287-0053</v>
          </cell>
          <cell r="J240" t="str">
            <v>Transporte de excavaciones</v>
          </cell>
        </row>
        <row r="241">
          <cell r="C241" t="str">
            <v>MEJORAMIENTOTRAMO_5</v>
          </cell>
          <cell r="D241" t="str">
            <v>_T5</v>
          </cell>
          <cell r="E241">
            <v>5000287</v>
          </cell>
          <cell r="F241" t="str">
            <v>_5000287</v>
          </cell>
          <cell r="G241" t="str">
            <v>0054</v>
          </cell>
          <cell r="H241" t="str">
            <v>OBRAS DE ARTE MAYORES</v>
          </cell>
          <cell r="I241" t="str">
            <v>5000287-0054</v>
          </cell>
          <cell r="J241" t="str">
            <v>Transporte material de rellenos</v>
          </cell>
        </row>
        <row r="242">
          <cell r="C242" t="str">
            <v>MEJORAMIENTOTRAMO_5</v>
          </cell>
          <cell r="D242" t="str">
            <v>_T5</v>
          </cell>
          <cell r="E242">
            <v>5000287</v>
          </cell>
          <cell r="F242" t="str">
            <v>_5000287</v>
          </cell>
          <cell r="G242" t="str">
            <v>0056</v>
          </cell>
          <cell r="H242" t="str">
            <v>OBRAS DE ARTE MAYORES</v>
          </cell>
          <cell r="I242" t="str">
            <v>5000287-0056</v>
          </cell>
          <cell r="J242" t="str">
            <v>Prueba de carga</v>
          </cell>
        </row>
        <row r="243">
          <cell r="C243" t="str">
            <v>MEJORAMIENTOTRAMO_5</v>
          </cell>
          <cell r="D243" t="str">
            <v>_T5</v>
          </cell>
          <cell r="E243">
            <v>5000287</v>
          </cell>
          <cell r="F243" t="str">
            <v>_5000287</v>
          </cell>
          <cell r="G243" t="str">
            <v>0057</v>
          </cell>
          <cell r="H243" t="str">
            <v>OBRAS DE ARTE MAYORES</v>
          </cell>
          <cell r="I243" t="str">
            <v>5000287-0057</v>
          </cell>
          <cell r="J243" t="str">
            <v>Prueba dinámica pilotes</v>
          </cell>
        </row>
        <row r="244">
          <cell r="C244" t="str">
            <v>MEJORAMIENTOTRAMO_5</v>
          </cell>
          <cell r="D244" t="str">
            <v>_T5</v>
          </cell>
          <cell r="E244">
            <v>5000287</v>
          </cell>
          <cell r="F244" t="str">
            <v>_5000287</v>
          </cell>
          <cell r="G244" t="str">
            <v>0012</v>
          </cell>
          <cell r="H244" t="str">
            <v>OBRAS DE ARTE MAYORES</v>
          </cell>
          <cell r="I244" t="str">
            <v>5000287-0012</v>
          </cell>
          <cell r="J244" t="str">
            <v>Acero de refuerzo vigas postensadas, re</v>
          </cell>
        </row>
        <row r="245">
          <cell r="C245" t="str">
            <v>MEJORAMIENTOTRAMO_5</v>
          </cell>
          <cell r="D245" t="str">
            <v>_T5</v>
          </cell>
          <cell r="E245">
            <v>5000287</v>
          </cell>
          <cell r="F245" t="str">
            <v>_5000287</v>
          </cell>
          <cell r="G245" t="str">
            <v>0035</v>
          </cell>
          <cell r="H245" t="str">
            <v>OBRAS DE ARTE MAYORES</v>
          </cell>
          <cell r="I245" t="str">
            <v>5000287-0035</v>
          </cell>
          <cell r="J245" t="str">
            <v>Acero de refuerzo estribos, aletas y lo</v>
          </cell>
        </row>
        <row r="246">
          <cell r="C246" t="str">
            <v>MEJORAMIENTOTRAMO_5</v>
          </cell>
          <cell r="D246" t="str">
            <v>_T5</v>
          </cell>
          <cell r="E246">
            <v>5000288</v>
          </cell>
          <cell r="F246" t="str">
            <v>_5000288</v>
          </cell>
          <cell r="G246" t="str">
            <v>0001</v>
          </cell>
          <cell r="H246" t="str">
            <v>TRASLADO DE REDES</v>
          </cell>
          <cell r="I246" t="str">
            <v>5000288-0001</v>
          </cell>
          <cell r="J246" t="str">
            <v>Traslado de redes aéreas</v>
          </cell>
        </row>
        <row r="247">
          <cell r="C247" t="str">
            <v>MEJORAMIENTOTRAMO_5</v>
          </cell>
          <cell r="D247" t="str">
            <v>_T5</v>
          </cell>
          <cell r="E247">
            <v>5000288</v>
          </cell>
          <cell r="F247" t="str">
            <v>_5000288</v>
          </cell>
          <cell r="G247" t="str">
            <v>0004</v>
          </cell>
          <cell r="H247" t="str">
            <v>TRASLADO DE REDES</v>
          </cell>
          <cell r="I247" t="str">
            <v>5000288-0004</v>
          </cell>
          <cell r="J247" t="str">
            <v>Cruces en vía para instalaciones de s.o.</v>
          </cell>
        </row>
        <row r="248">
          <cell r="C248" t="str">
            <v>MEJORAMIENTOTRAMO_6</v>
          </cell>
          <cell r="D248" t="str">
            <v>_T6</v>
          </cell>
          <cell r="E248">
            <v>5000322</v>
          </cell>
          <cell r="F248" t="str">
            <v>_5000322</v>
          </cell>
          <cell r="G248" t="str">
            <v>0001</v>
          </cell>
          <cell r="H248" t="str">
            <v>Permisos ambientales PAGA</v>
          </cell>
          <cell r="I248" t="str">
            <v>5000322-0001</v>
          </cell>
          <cell r="J248" t="str">
            <v>Permisos ambientales PAGA</v>
          </cell>
        </row>
        <row r="249">
          <cell r="C249" t="str">
            <v>MEJORAMIENTOTRAMO_6</v>
          </cell>
          <cell r="D249" t="str">
            <v>_T6</v>
          </cell>
          <cell r="E249">
            <v>5000322</v>
          </cell>
          <cell r="F249" t="str">
            <v>_5000322</v>
          </cell>
          <cell r="G249" t="str">
            <v>0002</v>
          </cell>
          <cell r="H249" t="str">
            <v>Entrega de predios (30%)</v>
          </cell>
          <cell r="I249" t="str">
            <v>5000322-0002</v>
          </cell>
          <cell r="J249" t="str">
            <v>Entrega de predios (30%)</v>
          </cell>
        </row>
        <row r="250">
          <cell r="C250" t="str">
            <v>MEJORAMIENTOTRAMO_6</v>
          </cell>
          <cell r="D250" t="str">
            <v>_T6</v>
          </cell>
          <cell r="E250">
            <v>5000322</v>
          </cell>
          <cell r="F250" t="str">
            <v>_5000322</v>
          </cell>
          <cell r="G250" t="str">
            <v>0003</v>
          </cell>
          <cell r="H250" t="str">
            <v>Plan de manejo de tráfico</v>
          </cell>
          <cell r="I250" t="str">
            <v>5000322-0003</v>
          </cell>
          <cell r="J250" t="str">
            <v>Plan de manejo de tráfico</v>
          </cell>
        </row>
        <row r="251">
          <cell r="C251" t="str">
            <v>MEJORAMIENTOTRAMO_6</v>
          </cell>
          <cell r="D251" t="str">
            <v>_T6</v>
          </cell>
          <cell r="E251">
            <v>5000322</v>
          </cell>
          <cell r="F251" t="str">
            <v>_5000322</v>
          </cell>
          <cell r="G251" t="str">
            <v>0004</v>
          </cell>
          <cell r="H251" t="str">
            <v>Diseños</v>
          </cell>
          <cell r="I251" t="str">
            <v>5000322-0004</v>
          </cell>
          <cell r="J251" t="str">
            <v>Diseños</v>
          </cell>
        </row>
        <row r="252">
          <cell r="C252" t="str">
            <v>MEJORAMIENTOTRAMO_6</v>
          </cell>
          <cell r="D252" t="str">
            <v>_T6</v>
          </cell>
          <cell r="E252">
            <v>5000323</v>
          </cell>
          <cell r="F252" t="str">
            <v>_5000323</v>
          </cell>
          <cell r="G252" t="str">
            <v>0002</v>
          </cell>
          <cell r="H252" t="str">
            <v>EXCAVACIONES</v>
          </cell>
          <cell r="I252" t="str">
            <v>5000323-0002</v>
          </cell>
          <cell r="J252" t="str">
            <v>Cerca nueva</v>
          </cell>
        </row>
        <row r="253">
          <cell r="C253" t="str">
            <v>MEJORAMIENTOTRAMO_6</v>
          </cell>
          <cell r="D253" t="str">
            <v>_T6</v>
          </cell>
          <cell r="E253">
            <v>5000323</v>
          </cell>
          <cell r="F253" t="str">
            <v>_5000323</v>
          </cell>
          <cell r="G253" t="str">
            <v>0003</v>
          </cell>
          <cell r="H253" t="str">
            <v>EXCAVACIONES</v>
          </cell>
          <cell r="I253" t="str">
            <v>5000323-0003</v>
          </cell>
          <cell r="J253" t="str">
            <v>Cerca viva</v>
          </cell>
        </row>
        <row r="254">
          <cell r="C254" t="str">
            <v>MEJORAMIENTOTRAMO_6</v>
          </cell>
          <cell r="D254" t="str">
            <v>_T6</v>
          </cell>
          <cell r="E254">
            <v>5000323</v>
          </cell>
          <cell r="F254" t="str">
            <v>_5000323</v>
          </cell>
          <cell r="G254" t="str">
            <v>0004</v>
          </cell>
          <cell r="H254" t="str">
            <v>EXCAVACIONES</v>
          </cell>
          <cell r="I254" t="str">
            <v>5000323-0004</v>
          </cell>
          <cell r="J254" t="str">
            <v>Tala de árboles</v>
          </cell>
        </row>
        <row r="255">
          <cell r="C255" t="str">
            <v>MEJORAMIENTOTRAMO_6</v>
          </cell>
          <cell r="D255" t="str">
            <v>_T6</v>
          </cell>
          <cell r="E255">
            <v>5000323</v>
          </cell>
          <cell r="F255" t="str">
            <v>_5000323</v>
          </cell>
          <cell r="G255" t="str">
            <v>0005</v>
          </cell>
          <cell r="H255" t="str">
            <v>EXCAVACIONES</v>
          </cell>
          <cell r="I255" t="str">
            <v>5000323-0005</v>
          </cell>
          <cell r="J255" t="str">
            <v>Retiro de tocones</v>
          </cell>
        </row>
        <row r="256">
          <cell r="C256" t="str">
            <v>MEJORAMIENTOTRAMO_6</v>
          </cell>
          <cell r="D256" t="str">
            <v>_T6</v>
          </cell>
          <cell r="E256">
            <v>5000323</v>
          </cell>
          <cell r="F256" t="str">
            <v>_5000323</v>
          </cell>
          <cell r="G256" t="str">
            <v>0006</v>
          </cell>
          <cell r="H256" t="str">
            <v>EXCAVACIONES</v>
          </cell>
          <cell r="I256" t="str">
            <v>5000323-0006</v>
          </cell>
          <cell r="J256" t="str">
            <v>Descapote</v>
          </cell>
        </row>
        <row r="257">
          <cell r="C257" t="str">
            <v>MEJORAMIENTOTRAMO_6</v>
          </cell>
          <cell r="D257" t="str">
            <v>_T6</v>
          </cell>
          <cell r="E257">
            <v>5000323</v>
          </cell>
          <cell r="F257" t="str">
            <v>_5000323</v>
          </cell>
          <cell r="G257" t="str">
            <v>0007</v>
          </cell>
          <cell r="H257" t="str">
            <v>EXCAVACIONES</v>
          </cell>
          <cell r="I257" t="str">
            <v>5000323-0007</v>
          </cell>
          <cell r="J257" t="str">
            <v>Cortes en material común</v>
          </cell>
        </row>
        <row r="258">
          <cell r="C258" t="str">
            <v>MEJORAMIENTOTRAMO_6</v>
          </cell>
          <cell r="D258" t="str">
            <v>_T6</v>
          </cell>
          <cell r="E258">
            <v>5000323</v>
          </cell>
          <cell r="F258" t="str">
            <v>_5000323</v>
          </cell>
          <cell r="G258" t="str">
            <v>0008</v>
          </cell>
          <cell r="H258" t="str">
            <v>EXCAVACIONES</v>
          </cell>
          <cell r="I258" t="str">
            <v>5000323-0008</v>
          </cell>
          <cell r="J258" t="str">
            <v>Corte para ensanche de vía existente</v>
          </cell>
        </row>
        <row r="259">
          <cell r="C259" t="str">
            <v>MEJORAMIENTOTRAMO_6</v>
          </cell>
          <cell r="D259" t="str">
            <v>_T6</v>
          </cell>
          <cell r="E259">
            <v>5000323</v>
          </cell>
          <cell r="F259" t="str">
            <v>_5000323</v>
          </cell>
          <cell r="G259" t="str">
            <v>0011</v>
          </cell>
          <cell r="H259" t="str">
            <v>EXCAVACIONES</v>
          </cell>
          <cell r="I259" t="str">
            <v>5000323-0011</v>
          </cell>
          <cell r="J259" t="str">
            <v>Demolición de carpeta para empalme con a</v>
          </cell>
        </row>
        <row r="260">
          <cell r="C260" t="str">
            <v>MEJORAMIENTOTRAMO_6</v>
          </cell>
          <cell r="D260" t="str">
            <v>_T6</v>
          </cell>
          <cell r="E260">
            <v>5000323</v>
          </cell>
          <cell r="F260" t="str">
            <v>_5000323</v>
          </cell>
          <cell r="G260" t="str">
            <v>0012</v>
          </cell>
          <cell r="H260" t="str">
            <v>EXCAVACIONES</v>
          </cell>
          <cell r="I260" t="str">
            <v>5000323-0012</v>
          </cell>
          <cell r="J260" t="str">
            <v>Fresado</v>
          </cell>
        </row>
        <row r="261">
          <cell r="C261" t="str">
            <v>MEJORAMIENTOTRAMO_6</v>
          </cell>
          <cell r="D261" t="str">
            <v>_T6</v>
          </cell>
          <cell r="E261">
            <v>5000323</v>
          </cell>
          <cell r="F261" t="str">
            <v>_5000323</v>
          </cell>
          <cell r="G261" t="str">
            <v>0013</v>
          </cell>
          <cell r="H261" t="str">
            <v>EXCAVACIONES</v>
          </cell>
          <cell r="I261" t="str">
            <v>5000323-0013</v>
          </cell>
          <cell r="J261" t="str">
            <v>Transporte de excavaciones</v>
          </cell>
        </row>
        <row r="262">
          <cell r="C262" t="str">
            <v>MEJORAMIENTOTRAMO_6</v>
          </cell>
          <cell r="D262" t="str">
            <v>_T6</v>
          </cell>
          <cell r="E262">
            <v>5000323</v>
          </cell>
          <cell r="F262" t="str">
            <v>_5000323</v>
          </cell>
          <cell r="G262" t="str">
            <v>0014</v>
          </cell>
          <cell r="H262" t="str">
            <v>EXCAVACIONES</v>
          </cell>
          <cell r="I262" t="str">
            <v>5000323-0014</v>
          </cell>
          <cell r="J262" t="str">
            <v>Conformación de botaderos</v>
          </cell>
        </row>
        <row r="263">
          <cell r="C263" t="str">
            <v>MEJORAMIENTOTRAMO_6</v>
          </cell>
          <cell r="D263" t="str">
            <v>_T6</v>
          </cell>
          <cell r="E263">
            <v>5000323</v>
          </cell>
          <cell r="F263" t="str">
            <v>_5000323</v>
          </cell>
          <cell r="G263" t="str">
            <v>0015</v>
          </cell>
          <cell r="H263" t="str">
            <v>EXCAVACIONES</v>
          </cell>
          <cell r="I263" t="str">
            <v>5000323-0015</v>
          </cell>
          <cell r="J263" t="str">
            <v>Compensación forestal</v>
          </cell>
        </row>
        <row r="264">
          <cell r="C264" t="str">
            <v>MEJORAMIENTOTRAMO_6</v>
          </cell>
          <cell r="D264" t="str">
            <v>_T6</v>
          </cell>
          <cell r="E264">
            <v>5000323</v>
          </cell>
          <cell r="F264" t="str">
            <v>_5000323</v>
          </cell>
          <cell r="G264" t="str">
            <v>0027</v>
          </cell>
          <cell r="H264" t="str">
            <v>EXCAVACIONES</v>
          </cell>
          <cell r="I264" t="str">
            <v>5000323-0027</v>
          </cell>
          <cell r="J264" t="str">
            <v>Cortes en material común</v>
          </cell>
        </row>
        <row r="265">
          <cell r="C265" t="str">
            <v>MEJORAMIENTOTRAMO_6</v>
          </cell>
          <cell r="D265" t="str">
            <v>_T6</v>
          </cell>
          <cell r="E265">
            <v>5000323</v>
          </cell>
          <cell r="F265" t="str">
            <v>_5000323</v>
          </cell>
          <cell r="G265" t="str">
            <v>0028</v>
          </cell>
          <cell r="H265" t="str">
            <v>EXCAVACIONES</v>
          </cell>
          <cell r="I265" t="str">
            <v>5000323-0028</v>
          </cell>
          <cell r="J265" t="str">
            <v>Transporte de excavaciones</v>
          </cell>
        </row>
        <row r="266">
          <cell r="C266" t="str">
            <v>MEJORAMIENTOTRAMO_6</v>
          </cell>
          <cell r="D266" t="str">
            <v>_T6</v>
          </cell>
          <cell r="E266">
            <v>5000323</v>
          </cell>
          <cell r="F266" t="str">
            <v>_5000323</v>
          </cell>
          <cell r="G266" t="str">
            <v>0029</v>
          </cell>
          <cell r="H266" t="str">
            <v>EXCAVACIONES</v>
          </cell>
          <cell r="I266" t="str">
            <v>5000323-0029</v>
          </cell>
          <cell r="J266" t="str">
            <v>Transporte de excavaciones</v>
          </cell>
        </row>
        <row r="267">
          <cell r="C267" t="str">
            <v>MEJORAMIENTOTRAMO_6</v>
          </cell>
          <cell r="D267" t="str">
            <v>_T6</v>
          </cell>
          <cell r="E267">
            <v>5000323</v>
          </cell>
          <cell r="F267" t="str">
            <v>_5000323</v>
          </cell>
          <cell r="G267" t="str">
            <v>0030</v>
          </cell>
          <cell r="H267" t="str">
            <v>EXCAVACIONES</v>
          </cell>
          <cell r="I267" t="str">
            <v>5000323-0030</v>
          </cell>
          <cell r="J267" t="str">
            <v>Transporte de excavaciones</v>
          </cell>
        </row>
        <row r="268">
          <cell r="C268" t="str">
            <v>MEJORAMIENTOTRAMO_6</v>
          </cell>
          <cell r="D268" t="str">
            <v>_T6</v>
          </cell>
          <cell r="E268">
            <v>5000323</v>
          </cell>
          <cell r="F268" t="str">
            <v>_5000323</v>
          </cell>
          <cell r="G268" t="str">
            <v>0031</v>
          </cell>
          <cell r="H268" t="str">
            <v>EXCAVACIONES</v>
          </cell>
          <cell r="I268" t="str">
            <v>5000323-0031</v>
          </cell>
          <cell r="J268" t="str">
            <v>Transporte de excavaciones</v>
          </cell>
        </row>
        <row r="269">
          <cell r="C269" t="str">
            <v>MEJORAMIENTOTRAMO_6</v>
          </cell>
          <cell r="D269" t="str">
            <v>_T6</v>
          </cell>
          <cell r="E269">
            <v>5000323</v>
          </cell>
          <cell r="F269" t="str">
            <v>_5000323</v>
          </cell>
          <cell r="G269" t="str">
            <v>0032</v>
          </cell>
          <cell r="H269" t="str">
            <v>EXCAVACIONES</v>
          </cell>
          <cell r="I269" t="str">
            <v>5000323-0032</v>
          </cell>
          <cell r="J269" t="str">
            <v>Transporte de excavaciones</v>
          </cell>
        </row>
        <row r="270">
          <cell r="C270" t="str">
            <v>MEJORAMIENTOTRAMO_6</v>
          </cell>
          <cell r="D270" t="str">
            <v>_T6</v>
          </cell>
          <cell r="E270">
            <v>5000323</v>
          </cell>
          <cell r="F270" t="str">
            <v>_5000323</v>
          </cell>
          <cell r="G270" t="str">
            <v>0033</v>
          </cell>
          <cell r="H270" t="str">
            <v>EXCAVACIONES</v>
          </cell>
          <cell r="I270" t="str">
            <v>5000323-0033</v>
          </cell>
          <cell r="J270" t="str">
            <v>Transporte de excavaciones</v>
          </cell>
        </row>
        <row r="271">
          <cell r="C271" t="str">
            <v>MEJORAMIENTOTRAMO_6</v>
          </cell>
          <cell r="D271" t="str">
            <v>_T6</v>
          </cell>
          <cell r="E271">
            <v>5000323</v>
          </cell>
          <cell r="F271" t="str">
            <v>_5000323</v>
          </cell>
          <cell r="G271" t="str">
            <v>0034</v>
          </cell>
          <cell r="H271" t="str">
            <v>EXCAVACIONES</v>
          </cell>
          <cell r="I271" t="str">
            <v>5000323-0034</v>
          </cell>
          <cell r="J271" t="str">
            <v>Transporte de excavaciones</v>
          </cell>
        </row>
        <row r="272">
          <cell r="C272" t="str">
            <v>MEJORAMIENTOTRAMO_6</v>
          </cell>
          <cell r="D272" t="str">
            <v>_T6</v>
          </cell>
          <cell r="E272">
            <v>5000324</v>
          </cell>
          <cell r="F272" t="str">
            <v>_5000324</v>
          </cell>
          <cell r="G272" t="str">
            <v>0002</v>
          </cell>
          <cell r="H272" t="str">
            <v>TERRAPLENES Y RELLENOS</v>
          </cell>
          <cell r="I272" t="str">
            <v>5000324-0002</v>
          </cell>
          <cell r="J272" t="str">
            <v>Compactación de subrasante</v>
          </cell>
        </row>
        <row r="273">
          <cell r="C273" t="str">
            <v>MEJORAMIENTOTRAMO_6</v>
          </cell>
          <cell r="D273" t="str">
            <v>_T6</v>
          </cell>
          <cell r="E273">
            <v>5000324</v>
          </cell>
          <cell r="F273" t="str">
            <v>_5000324</v>
          </cell>
          <cell r="G273" t="str">
            <v>0003</v>
          </cell>
          <cell r="H273" t="str">
            <v>TERRAPLENES Y RELLENOS</v>
          </cell>
          <cell r="I273" t="str">
            <v>5000324-0003</v>
          </cell>
          <cell r="J273" t="str">
            <v>Reconformación de terraplenes</v>
          </cell>
        </row>
        <row r="274">
          <cell r="C274" t="str">
            <v>MEJORAMIENTOTRAMO_6</v>
          </cell>
          <cell r="D274" t="str">
            <v>_T6</v>
          </cell>
          <cell r="E274">
            <v>5000324</v>
          </cell>
          <cell r="F274" t="str">
            <v>_5000324</v>
          </cell>
          <cell r="G274" t="str">
            <v>0004</v>
          </cell>
          <cell r="H274" t="str">
            <v>TERRAPLENES Y RELLENOS</v>
          </cell>
          <cell r="I274" t="str">
            <v>5000324-0004</v>
          </cell>
          <cell r="J274" t="str">
            <v>Rajón - mejoramiento de subrasante</v>
          </cell>
        </row>
        <row r="275">
          <cell r="C275" t="str">
            <v>MEJORAMIENTOTRAMO_6</v>
          </cell>
          <cell r="D275" t="str">
            <v>_T6</v>
          </cell>
          <cell r="E275">
            <v>5000324</v>
          </cell>
          <cell r="F275" t="str">
            <v>_5000324</v>
          </cell>
          <cell r="G275" t="str">
            <v>0005</v>
          </cell>
          <cell r="H275" t="str">
            <v>TERRAPLENES Y RELLENOS</v>
          </cell>
          <cell r="I275" t="str">
            <v>5000324-0005</v>
          </cell>
          <cell r="J275" t="str">
            <v>Terraplén con material de cantera</v>
          </cell>
        </row>
        <row r="276">
          <cell r="C276" t="str">
            <v>MEJORAMIENTOTRAMO_6</v>
          </cell>
          <cell r="D276" t="str">
            <v>_T6</v>
          </cell>
          <cell r="E276">
            <v>5000324</v>
          </cell>
          <cell r="F276" t="str">
            <v>_5000324</v>
          </cell>
          <cell r="G276" t="str">
            <v>0006</v>
          </cell>
          <cell r="H276" t="str">
            <v>TERRAPLENES Y RELLENOS</v>
          </cell>
          <cell r="I276" t="str">
            <v>5000324-0006</v>
          </cell>
          <cell r="J276" t="str">
            <v>Terraplen con material proveniente de co</v>
          </cell>
        </row>
        <row r="277">
          <cell r="C277" t="str">
            <v>MEJORAMIENTOTRAMO_6</v>
          </cell>
          <cell r="D277" t="str">
            <v>_T6</v>
          </cell>
          <cell r="E277">
            <v>5000324</v>
          </cell>
          <cell r="F277" t="str">
            <v>_5000324</v>
          </cell>
          <cell r="G277" t="str">
            <v>0007</v>
          </cell>
          <cell r="H277" t="str">
            <v>TERRAPLENES Y RELLENOS</v>
          </cell>
          <cell r="I277" t="str">
            <v>5000324-0007</v>
          </cell>
          <cell r="J277" t="str">
            <v>Transporte material de terraplén</v>
          </cell>
        </row>
        <row r="278">
          <cell r="C278" t="str">
            <v>MEJORAMIENTOTRAMO_6</v>
          </cell>
          <cell r="D278" t="str">
            <v>_T6</v>
          </cell>
          <cell r="E278">
            <v>5000324</v>
          </cell>
          <cell r="F278" t="str">
            <v>_5000324</v>
          </cell>
          <cell r="G278" t="str">
            <v>0019</v>
          </cell>
          <cell r="H278" t="str">
            <v>TERRAPLENES Y RELLENOS</v>
          </cell>
          <cell r="I278" t="str">
            <v>5000324-0019</v>
          </cell>
          <cell r="J278" t="str">
            <v>Transporte material de terraplén</v>
          </cell>
        </row>
        <row r="279">
          <cell r="C279" t="str">
            <v>MEJORAMIENTOTRAMO_6</v>
          </cell>
          <cell r="D279" t="str">
            <v>_T6</v>
          </cell>
          <cell r="E279">
            <v>5000324</v>
          </cell>
          <cell r="F279" t="str">
            <v>_5000324</v>
          </cell>
          <cell r="G279" t="str">
            <v>0020</v>
          </cell>
          <cell r="H279" t="str">
            <v>TERRAPLENES Y RELLENOS</v>
          </cell>
          <cell r="I279" t="str">
            <v>5000324-0020</v>
          </cell>
          <cell r="J279" t="str">
            <v>Transporte material de terraplén</v>
          </cell>
        </row>
        <row r="280">
          <cell r="C280" t="str">
            <v>MEJORAMIENTOTRAMO_6</v>
          </cell>
          <cell r="D280" t="str">
            <v>_T6</v>
          </cell>
          <cell r="E280">
            <v>5000324</v>
          </cell>
          <cell r="F280" t="str">
            <v>_5000324</v>
          </cell>
          <cell r="G280" t="str">
            <v>0021</v>
          </cell>
          <cell r="H280" t="str">
            <v>TERRAPLENES Y RELLENOS</v>
          </cell>
          <cell r="I280" t="str">
            <v>5000324-0021</v>
          </cell>
          <cell r="J280" t="str">
            <v>Transporte material de terraplén</v>
          </cell>
        </row>
        <row r="281">
          <cell r="C281" t="str">
            <v>MEJORAMIENTOTRAMO_6</v>
          </cell>
          <cell r="D281" t="str">
            <v>_T6</v>
          </cell>
          <cell r="E281">
            <v>5000324</v>
          </cell>
          <cell r="F281" t="str">
            <v>_5000324</v>
          </cell>
          <cell r="G281" t="str">
            <v>0022</v>
          </cell>
          <cell r="H281" t="str">
            <v>TERRAPLENES Y RELLENOS</v>
          </cell>
          <cell r="I281" t="str">
            <v>5000324-0022</v>
          </cell>
          <cell r="J281" t="str">
            <v>Transporte material de terraplén</v>
          </cell>
        </row>
        <row r="282">
          <cell r="C282" t="str">
            <v>MEJORAMIENTOTRAMO_6</v>
          </cell>
          <cell r="D282" t="str">
            <v>_T6</v>
          </cell>
          <cell r="E282">
            <v>5000324</v>
          </cell>
          <cell r="F282" t="str">
            <v>_5000324</v>
          </cell>
          <cell r="G282" t="str">
            <v>0023</v>
          </cell>
          <cell r="H282" t="str">
            <v>TERRAPLENES Y RELLENOS</v>
          </cell>
          <cell r="I282" t="str">
            <v>5000324-0023</v>
          </cell>
          <cell r="J282" t="str">
            <v>Transporte material de terraplén</v>
          </cell>
        </row>
        <row r="283">
          <cell r="C283" t="str">
            <v>MEJORAMIENTOTRAMO_6</v>
          </cell>
          <cell r="D283" t="str">
            <v>_T6</v>
          </cell>
          <cell r="E283">
            <v>5000324</v>
          </cell>
          <cell r="F283" t="str">
            <v>_5000324</v>
          </cell>
          <cell r="G283" t="str">
            <v>0024</v>
          </cell>
          <cell r="H283" t="str">
            <v>TERRAPLENES Y RELLENOS</v>
          </cell>
          <cell r="I283" t="str">
            <v>5000324-0024</v>
          </cell>
          <cell r="J283" t="str">
            <v>Transporte material de terraplén</v>
          </cell>
        </row>
        <row r="284">
          <cell r="C284" t="str">
            <v>MEJORAMIENTOTRAMO_6</v>
          </cell>
          <cell r="D284" t="str">
            <v>_T6</v>
          </cell>
          <cell r="E284">
            <v>5000324</v>
          </cell>
          <cell r="F284" t="str">
            <v>_5000324</v>
          </cell>
          <cell r="G284" t="str">
            <v>0025</v>
          </cell>
          <cell r="H284" t="str">
            <v>TERRAPLENES Y RELLENOS</v>
          </cell>
          <cell r="I284" t="str">
            <v>5000324-0025</v>
          </cell>
          <cell r="J284" t="str">
            <v>Transporte material de terraplén</v>
          </cell>
        </row>
        <row r="285">
          <cell r="C285" t="str">
            <v>MEJORAMIENTOTRAMO_6</v>
          </cell>
          <cell r="D285" t="str">
            <v>_T6</v>
          </cell>
          <cell r="E285">
            <v>5000324</v>
          </cell>
          <cell r="F285" t="str">
            <v>_5000324</v>
          </cell>
          <cell r="G285" t="str">
            <v>0026</v>
          </cell>
          <cell r="H285" t="str">
            <v>TERRAPLENES Y RELLENOS</v>
          </cell>
          <cell r="I285" t="str">
            <v>5000324-0026</v>
          </cell>
          <cell r="J285" t="str">
            <v>Transporte material de terraplén</v>
          </cell>
        </row>
        <row r="286">
          <cell r="C286" t="str">
            <v>MEJORAMIENTOTRAMO_6</v>
          </cell>
          <cell r="D286" t="str">
            <v>_T6</v>
          </cell>
          <cell r="E286">
            <v>5000324</v>
          </cell>
          <cell r="F286" t="str">
            <v>_5000324</v>
          </cell>
          <cell r="G286" t="str">
            <v>0027</v>
          </cell>
          <cell r="H286" t="str">
            <v>TERRAPLENES Y RELLENOS</v>
          </cell>
          <cell r="I286" t="str">
            <v>5000324-0027</v>
          </cell>
          <cell r="J286" t="str">
            <v>Transporte material de terraplén</v>
          </cell>
        </row>
        <row r="287">
          <cell r="C287" t="str">
            <v>MEJORAMIENTOTRAMO_6</v>
          </cell>
          <cell r="D287" t="str">
            <v>_T6</v>
          </cell>
          <cell r="E287">
            <v>5000324</v>
          </cell>
          <cell r="F287" t="str">
            <v>_5000324</v>
          </cell>
          <cell r="G287" t="str">
            <v>0028</v>
          </cell>
          <cell r="H287" t="str">
            <v>TERRAPLENES Y RELLENOS</v>
          </cell>
          <cell r="I287" t="str">
            <v>5000324-0028</v>
          </cell>
          <cell r="J287" t="str">
            <v>Transporte material de terraplén</v>
          </cell>
        </row>
        <row r="288">
          <cell r="C288" t="str">
            <v>MEJORAMIENTOTRAMO_6</v>
          </cell>
          <cell r="D288" t="str">
            <v>_T6</v>
          </cell>
          <cell r="E288">
            <v>5000324</v>
          </cell>
          <cell r="F288" t="str">
            <v>_5000324</v>
          </cell>
          <cell r="G288" t="str">
            <v>0029</v>
          </cell>
          <cell r="H288" t="str">
            <v>TERRAPLENES Y RELLENOS</v>
          </cell>
          <cell r="I288" t="str">
            <v>5000324-0029</v>
          </cell>
          <cell r="J288" t="str">
            <v>Transporte material de terraplén</v>
          </cell>
        </row>
        <row r="289">
          <cell r="C289" t="str">
            <v>MEJORAMIENTOTRAMO_6</v>
          </cell>
          <cell r="D289" t="str">
            <v>_T6</v>
          </cell>
          <cell r="E289">
            <v>5000324</v>
          </cell>
          <cell r="F289" t="str">
            <v>_5000324</v>
          </cell>
          <cell r="G289" t="str">
            <v>0030</v>
          </cell>
          <cell r="H289" t="str">
            <v>TERRAPLENES Y RELLENOS</v>
          </cell>
          <cell r="I289" t="str">
            <v>5000324-0030</v>
          </cell>
          <cell r="J289" t="str">
            <v>Transporte material de terraplén</v>
          </cell>
        </row>
        <row r="290">
          <cell r="C290" t="str">
            <v>MEJORAMIENTOTRAMO_6</v>
          </cell>
          <cell r="D290" t="str">
            <v>_T6</v>
          </cell>
          <cell r="E290">
            <v>5000324</v>
          </cell>
          <cell r="F290" t="str">
            <v>_5000324</v>
          </cell>
          <cell r="G290" t="str">
            <v>0031</v>
          </cell>
          <cell r="H290" t="str">
            <v>TERRAPLENES Y RELLENOS</v>
          </cell>
          <cell r="I290" t="str">
            <v>5000324-0031</v>
          </cell>
          <cell r="J290" t="str">
            <v>Transporte material de terraplén</v>
          </cell>
        </row>
        <row r="291">
          <cell r="C291" t="str">
            <v>MEJORAMIENTOTRAMO_6</v>
          </cell>
          <cell r="D291" t="str">
            <v>_T6</v>
          </cell>
          <cell r="E291">
            <v>5000324</v>
          </cell>
          <cell r="F291" t="str">
            <v>_5000324</v>
          </cell>
          <cell r="G291" t="str">
            <v>0032</v>
          </cell>
          <cell r="H291" t="str">
            <v>TERRAPLENES Y RELLENOS</v>
          </cell>
          <cell r="I291" t="str">
            <v>5000324-0032</v>
          </cell>
          <cell r="J291" t="str">
            <v>Transporte material de terraplén</v>
          </cell>
        </row>
        <row r="292">
          <cell r="C292" t="str">
            <v>MEJORAMIENTOTRAMO_6</v>
          </cell>
          <cell r="D292" t="str">
            <v>_T6</v>
          </cell>
          <cell r="E292">
            <v>5000324</v>
          </cell>
          <cell r="F292" t="str">
            <v>_5000324</v>
          </cell>
          <cell r="G292" t="str">
            <v>0033</v>
          </cell>
          <cell r="H292" t="str">
            <v>TERRAPLENES Y RELLENOS</v>
          </cell>
          <cell r="I292" t="str">
            <v>5000324-0033</v>
          </cell>
          <cell r="J292" t="str">
            <v>Transporte material de terraplén</v>
          </cell>
        </row>
        <row r="293">
          <cell r="C293" t="str">
            <v>MEJORAMIENTOTRAMO_6</v>
          </cell>
          <cell r="D293" t="str">
            <v>_T6</v>
          </cell>
          <cell r="E293">
            <v>5000324</v>
          </cell>
          <cell r="F293" t="str">
            <v>_5000324</v>
          </cell>
          <cell r="G293" t="str">
            <v>0034</v>
          </cell>
          <cell r="H293" t="str">
            <v>TERRAPLENES Y RELLENOS</v>
          </cell>
          <cell r="I293" t="str">
            <v>5000324-0034</v>
          </cell>
          <cell r="J293" t="str">
            <v>Transporte material de terraplén</v>
          </cell>
        </row>
        <row r="294">
          <cell r="C294" t="str">
            <v>MEJORAMIENTOTRAMO_6</v>
          </cell>
          <cell r="D294" t="str">
            <v>_T6</v>
          </cell>
          <cell r="E294">
            <v>5000324</v>
          </cell>
          <cell r="F294" t="str">
            <v>_5000324</v>
          </cell>
          <cell r="G294" t="str">
            <v>0035</v>
          </cell>
          <cell r="H294" t="str">
            <v>TERRAPLENES Y RELLENOS</v>
          </cell>
          <cell r="I294" t="str">
            <v>5000324-0035</v>
          </cell>
          <cell r="J294" t="str">
            <v>Transporte material de terraplén</v>
          </cell>
        </row>
        <row r="295">
          <cell r="C295" t="str">
            <v>MEJORAMIENTOTRAMO_6</v>
          </cell>
          <cell r="D295" t="str">
            <v>_T6</v>
          </cell>
          <cell r="E295">
            <v>5000324</v>
          </cell>
          <cell r="F295" t="str">
            <v>_5000324</v>
          </cell>
          <cell r="G295" t="str">
            <v>0036</v>
          </cell>
          <cell r="H295" t="str">
            <v>TERRAPLENES Y RELLENOS</v>
          </cell>
          <cell r="I295" t="str">
            <v>5000324-0036</v>
          </cell>
          <cell r="J295" t="str">
            <v>Transporte material de terraplén</v>
          </cell>
        </row>
        <row r="296">
          <cell r="C296" t="str">
            <v>MEJORAMIENTOTRAMO_6</v>
          </cell>
          <cell r="D296" t="str">
            <v>_T6</v>
          </cell>
          <cell r="E296">
            <v>5000324</v>
          </cell>
          <cell r="F296" t="str">
            <v>_5000324</v>
          </cell>
          <cell r="G296" t="str">
            <v>0037</v>
          </cell>
          <cell r="H296" t="str">
            <v>TERRAPLENES Y RELLENOS</v>
          </cell>
          <cell r="I296" t="str">
            <v>5000324-0037</v>
          </cell>
          <cell r="J296" t="str">
            <v>Transporte material de terraplén</v>
          </cell>
        </row>
        <row r="297">
          <cell r="C297" t="str">
            <v>MEJORAMIENTOTRAMO_6</v>
          </cell>
          <cell r="D297" t="str">
            <v>_T6</v>
          </cell>
          <cell r="E297">
            <v>5000324</v>
          </cell>
          <cell r="F297" t="str">
            <v>_5000324</v>
          </cell>
          <cell r="G297" t="str">
            <v>0038</v>
          </cell>
          <cell r="H297" t="str">
            <v>TERRAPLENES Y RELLENOS</v>
          </cell>
          <cell r="I297" t="str">
            <v>5000324-0038</v>
          </cell>
          <cell r="J297" t="str">
            <v>Transporte material de terraplén</v>
          </cell>
        </row>
        <row r="298">
          <cell r="C298" t="str">
            <v>MEJORAMIENTOTRAMO_6</v>
          </cell>
          <cell r="D298" t="str">
            <v>_T6</v>
          </cell>
          <cell r="E298">
            <v>5000324</v>
          </cell>
          <cell r="F298" t="str">
            <v>_5000324</v>
          </cell>
          <cell r="G298" t="str">
            <v>0039</v>
          </cell>
          <cell r="H298" t="str">
            <v>TERRAPLENES Y RELLENOS</v>
          </cell>
          <cell r="I298" t="str">
            <v>5000324-0039</v>
          </cell>
          <cell r="J298" t="str">
            <v>Transporte material de terraplén</v>
          </cell>
        </row>
        <row r="299">
          <cell r="C299" t="str">
            <v>MEJORAMIENTOTRAMO_6</v>
          </cell>
          <cell r="D299" t="str">
            <v>_T6</v>
          </cell>
          <cell r="E299">
            <v>5000324</v>
          </cell>
          <cell r="F299" t="str">
            <v>_5000324</v>
          </cell>
          <cell r="G299" t="str">
            <v>0040</v>
          </cell>
          <cell r="H299" t="str">
            <v>TERRAPLENES Y RELLENOS</v>
          </cell>
          <cell r="I299" t="str">
            <v>5000324-0040</v>
          </cell>
          <cell r="J299" t="str">
            <v>Transporte material de terraplén</v>
          </cell>
        </row>
        <row r="300">
          <cell r="C300" t="str">
            <v>MEJORAMIENTOTRAMO_6</v>
          </cell>
          <cell r="D300" t="str">
            <v>_T6</v>
          </cell>
          <cell r="E300">
            <v>5000324</v>
          </cell>
          <cell r="F300" t="str">
            <v>_5000324</v>
          </cell>
          <cell r="G300" t="str">
            <v>0041</v>
          </cell>
          <cell r="H300" t="str">
            <v>TERRAPLENES Y RELLENOS</v>
          </cell>
          <cell r="I300" t="str">
            <v>5000324-0041</v>
          </cell>
          <cell r="J300" t="str">
            <v>Transporte material de terraplén</v>
          </cell>
        </row>
        <row r="301">
          <cell r="C301" t="str">
            <v>MEJORAMIENTOTRAMO_6</v>
          </cell>
          <cell r="D301" t="str">
            <v>_T6</v>
          </cell>
          <cell r="E301">
            <v>5000324</v>
          </cell>
          <cell r="F301" t="str">
            <v>_5000324</v>
          </cell>
          <cell r="G301" t="str">
            <v>0042</v>
          </cell>
          <cell r="H301" t="str">
            <v>TERRAPLENES Y RELLENOS</v>
          </cell>
          <cell r="I301" t="str">
            <v>5000324-0042</v>
          </cell>
          <cell r="J301" t="str">
            <v>Transporte material de terraplén</v>
          </cell>
        </row>
        <row r="302">
          <cell r="C302" t="str">
            <v>MEJORAMIENTOTRAMO_6</v>
          </cell>
          <cell r="D302" t="str">
            <v>_T6</v>
          </cell>
          <cell r="E302">
            <v>5000324</v>
          </cell>
          <cell r="F302" t="str">
            <v>_5000324</v>
          </cell>
          <cell r="G302" t="str">
            <v>0043</v>
          </cell>
          <cell r="H302" t="str">
            <v>TERRAPLENES Y RELLENOS</v>
          </cell>
          <cell r="I302" t="str">
            <v>5000324-0043</v>
          </cell>
          <cell r="J302" t="str">
            <v>Transporte material de terraplén</v>
          </cell>
        </row>
        <row r="303">
          <cell r="C303" t="str">
            <v>MEJORAMIENTOTRAMO_6</v>
          </cell>
          <cell r="D303" t="str">
            <v>_T6</v>
          </cell>
          <cell r="E303">
            <v>5000324</v>
          </cell>
          <cell r="F303" t="str">
            <v>_5000324</v>
          </cell>
          <cell r="G303" t="str">
            <v>0044</v>
          </cell>
          <cell r="H303" t="str">
            <v>TERRAPLENES Y RELLENOS</v>
          </cell>
          <cell r="I303" t="str">
            <v>5000324-0044</v>
          </cell>
          <cell r="J303" t="str">
            <v>Transporte material de terraplén</v>
          </cell>
        </row>
        <row r="304">
          <cell r="C304" t="str">
            <v>MEJORAMIENTOTRAMO_6</v>
          </cell>
          <cell r="D304" t="str">
            <v>_T6</v>
          </cell>
          <cell r="E304">
            <v>5000324</v>
          </cell>
          <cell r="F304" t="str">
            <v>_5000324</v>
          </cell>
          <cell r="G304" t="str">
            <v>0045</v>
          </cell>
          <cell r="H304" t="str">
            <v>TERRAPLENES Y RELLENOS</v>
          </cell>
          <cell r="I304" t="str">
            <v>5000324-0045</v>
          </cell>
          <cell r="J304" t="str">
            <v>Transporte material de terraplén</v>
          </cell>
        </row>
        <row r="305">
          <cell r="C305" t="str">
            <v>MEJORAMIENTOTRAMO_6</v>
          </cell>
          <cell r="D305" t="str">
            <v>_T6</v>
          </cell>
          <cell r="E305">
            <v>5000325</v>
          </cell>
          <cell r="F305" t="str">
            <v>_5000325</v>
          </cell>
          <cell r="G305" t="str">
            <v>0002</v>
          </cell>
          <cell r="H305" t="str">
            <v>BASE Y SUBBASE</v>
          </cell>
          <cell r="I305" t="str">
            <v>5000325-0002</v>
          </cell>
          <cell r="J305" t="str">
            <v>Subbase CPP</v>
          </cell>
        </row>
        <row r="306">
          <cell r="C306" t="str">
            <v>MEJORAMIENTOTRAMO_6</v>
          </cell>
          <cell r="D306" t="str">
            <v>_T6</v>
          </cell>
          <cell r="E306">
            <v>5000325</v>
          </cell>
          <cell r="F306" t="str">
            <v>_5000325</v>
          </cell>
          <cell r="G306" t="str">
            <v>0003</v>
          </cell>
          <cell r="H306" t="str">
            <v>BASE Y SUBBASE</v>
          </cell>
          <cell r="I306" t="str">
            <v>5000325-0003</v>
          </cell>
          <cell r="J306" t="str">
            <v>Base CPP</v>
          </cell>
        </row>
        <row r="307">
          <cell r="C307" t="str">
            <v>MEJORAMIENTOTRAMO_6</v>
          </cell>
          <cell r="D307" t="str">
            <v>_T6</v>
          </cell>
          <cell r="E307">
            <v>5000325</v>
          </cell>
          <cell r="F307" t="str">
            <v>_5000325</v>
          </cell>
          <cell r="G307" t="str">
            <v>0005</v>
          </cell>
          <cell r="H307" t="str">
            <v>BASE Y SUBBASE</v>
          </cell>
          <cell r="I307" t="str">
            <v>5000325-0005</v>
          </cell>
          <cell r="J307" t="str">
            <v>Afirmado para mejoramiento de subrasante</v>
          </cell>
        </row>
        <row r="308">
          <cell r="C308" t="str">
            <v>MEJORAMIENTOTRAMO_6</v>
          </cell>
          <cell r="D308" t="str">
            <v>_T6</v>
          </cell>
          <cell r="E308">
            <v>5000325</v>
          </cell>
          <cell r="F308" t="str">
            <v>_5000325</v>
          </cell>
          <cell r="G308" t="str">
            <v>0006</v>
          </cell>
          <cell r="H308" t="str">
            <v>BASE Y SUBBASE</v>
          </cell>
          <cell r="I308" t="str">
            <v>5000325-0006</v>
          </cell>
          <cell r="J308" t="str">
            <v>Asfálto espumado</v>
          </cell>
        </row>
        <row r="309">
          <cell r="C309" t="str">
            <v>MEJORAMIENTOTRAMO_6</v>
          </cell>
          <cell r="D309" t="str">
            <v>_T6</v>
          </cell>
          <cell r="E309">
            <v>5000325</v>
          </cell>
          <cell r="F309" t="str">
            <v>_5000325</v>
          </cell>
          <cell r="G309" t="str">
            <v>0007</v>
          </cell>
          <cell r="H309" t="str">
            <v>BASE Y SUBBASE</v>
          </cell>
          <cell r="I309" t="str">
            <v>5000325-0007</v>
          </cell>
          <cell r="J309" t="str">
            <v>Rap +agregado CPP</v>
          </cell>
        </row>
        <row r="310">
          <cell r="C310" t="str">
            <v>MEJORAMIENTOTRAMO_6</v>
          </cell>
          <cell r="D310" t="str">
            <v>_T6</v>
          </cell>
          <cell r="E310">
            <v>5000325</v>
          </cell>
          <cell r="F310" t="str">
            <v>_5000325</v>
          </cell>
          <cell r="G310" t="str">
            <v>0009</v>
          </cell>
          <cell r="H310" t="str">
            <v>BASE Y SUBBASE</v>
          </cell>
          <cell r="I310" t="str">
            <v>5000325-0009</v>
          </cell>
          <cell r="J310" t="str">
            <v>Imprimación</v>
          </cell>
        </row>
        <row r="311">
          <cell r="C311" t="str">
            <v>MEJORAMIENTOTRAMO_6</v>
          </cell>
          <cell r="D311" t="str">
            <v>_T6</v>
          </cell>
          <cell r="E311">
            <v>5000325</v>
          </cell>
          <cell r="F311" t="str">
            <v>_5000325</v>
          </cell>
          <cell r="G311" t="str">
            <v>0010</v>
          </cell>
          <cell r="H311" t="str">
            <v>BASE Y SUBBASE</v>
          </cell>
          <cell r="I311" t="str">
            <v>5000325-0010</v>
          </cell>
          <cell r="J311" t="str">
            <v>Transporte base y subbase</v>
          </cell>
        </row>
        <row r="312">
          <cell r="C312" t="str">
            <v>MEJORAMIENTOTRAMO_6</v>
          </cell>
          <cell r="D312" t="str">
            <v>_T6</v>
          </cell>
          <cell r="E312">
            <v>5000325</v>
          </cell>
          <cell r="F312" t="str">
            <v>_5000325</v>
          </cell>
          <cell r="G312" t="str">
            <v>0022</v>
          </cell>
          <cell r="H312" t="str">
            <v>BASE Y SUBBASE</v>
          </cell>
          <cell r="I312" t="str">
            <v>5000325-0022</v>
          </cell>
          <cell r="J312" t="str">
            <v>Subbase CPB</v>
          </cell>
        </row>
        <row r="313">
          <cell r="C313" t="str">
            <v>MEJORAMIENTOTRAMO_6</v>
          </cell>
          <cell r="D313" t="str">
            <v>_T6</v>
          </cell>
          <cell r="E313">
            <v>5000325</v>
          </cell>
          <cell r="F313" t="str">
            <v>_5000325</v>
          </cell>
          <cell r="G313" t="str">
            <v>0023</v>
          </cell>
          <cell r="H313" t="str">
            <v>BASE Y SUBBASE</v>
          </cell>
          <cell r="I313" t="str">
            <v>5000325-0023</v>
          </cell>
          <cell r="J313" t="str">
            <v>Base CPB</v>
          </cell>
        </row>
        <row r="314">
          <cell r="C314" t="str">
            <v>MEJORAMIENTOTRAMO_6</v>
          </cell>
          <cell r="D314" t="str">
            <v>_T6</v>
          </cell>
          <cell r="E314">
            <v>5000325</v>
          </cell>
          <cell r="F314" t="str">
            <v>_5000325</v>
          </cell>
          <cell r="G314" t="str">
            <v>0024</v>
          </cell>
          <cell r="H314" t="str">
            <v>BASE Y SUBBASE</v>
          </cell>
          <cell r="I314" t="str">
            <v>5000325-0024</v>
          </cell>
          <cell r="J314" t="str">
            <v>Rap +agregado CPB</v>
          </cell>
        </row>
        <row r="315">
          <cell r="C315" t="str">
            <v>MEJORAMIENTOTRAMO_6</v>
          </cell>
          <cell r="D315" t="str">
            <v>_T6</v>
          </cell>
          <cell r="E315">
            <v>5000325</v>
          </cell>
          <cell r="F315" t="str">
            <v>_5000325</v>
          </cell>
          <cell r="G315" t="str">
            <v>0025</v>
          </cell>
          <cell r="H315" t="str">
            <v>BASE Y SUBBASE</v>
          </cell>
          <cell r="I315" t="str">
            <v>5000325-0025</v>
          </cell>
          <cell r="J315" t="str">
            <v>Transporte base y subbase</v>
          </cell>
        </row>
        <row r="316">
          <cell r="C316" t="str">
            <v>MEJORAMIENTOTRAMO_6</v>
          </cell>
          <cell r="D316" t="str">
            <v>_T6</v>
          </cell>
          <cell r="E316">
            <v>5000325</v>
          </cell>
          <cell r="F316" t="str">
            <v>_5000325</v>
          </cell>
          <cell r="G316" t="str">
            <v>0026</v>
          </cell>
          <cell r="H316" t="str">
            <v>BASE Y SUBBASE</v>
          </cell>
          <cell r="I316" t="str">
            <v>5000325-0026</v>
          </cell>
          <cell r="J316" t="str">
            <v>Transporte base y subbase</v>
          </cell>
        </row>
        <row r="317">
          <cell r="C317" t="str">
            <v>MEJORAMIENTOTRAMO_6</v>
          </cell>
          <cell r="D317" t="str">
            <v>_T6</v>
          </cell>
          <cell r="E317">
            <v>5000325</v>
          </cell>
          <cell r="F317" t="str">
            <v>_5000325</v>
          </cell>
          <cell r="G317" t="str">
            <v>0027</v>
          </cell>
          <cell r="H317" t="str">
            <v>BASE Y SUBBASE</v>
          </cell>
          <cell r="I317" t="str">
            <v>5000325-0027</v>
          </cell>
          <cell r="J317" t="str">
            <v>Transporte base y subbase</v>
          </cell>
        </row>
        <row r="318">
          <cell r="C318" t="str">
            <v>MEJORAMIENTOTRAMO_6</v>
          </cell>
          <cell r="D318" t="str">
            <v>_T6</v>
          </cell>
          <cell r="E318">
            <v>5000325</v>
          </cell>
          <cell r="F318" t="str">
            <v>_5000325</v>
          </cell>
          <cell r="G318" t="str">
            <v>0028</v>
          </cell>
          <cell r="H318" t="str">
            <v>BASE Y SUBBASE</v>
          </cell>
          <cell r="I318" t="str">
            <v>5000325-0028</v>
          </cell>
          <cell r="J318" t="str">
            <v>Transporte base y subbase</v>
          </cell>
        </row>
        <row r="319">
          <cell r="C319" t="str">
            <v>MEJORAMIENTOTRAMO_6</v>
          </cell>
          <cell r="D319" t="str">
            <v>_T6</v>
          </cell>
          <cell r="E319">
            <v>5000326</v>
          </cell>
          <cell r="F319" t="str">
            <v>_5000326</v>
          </cell>
          <cell r="G319" t="str">
            <v>0002</v>
          </cell>
          <cell r="H319" t="str">
            <v>CAPAS ASFÁLTICAS</v>
          </cell>
          <cell r="I319" t="str">
            <v>5000326-0002</v>
          </cell>
          <cell r="J319" t="str">
            <v>Carpeta asfáltica mdc2</v>
          </cell>
        </row>
        <row r="320">
          <cell r="C320" t="str">
            <v>MEJORAMIENTOTRAMO_6</v>
          </cell>
          <cell r="D320" t="str">
            <v>_T6</v>
          </cell>
          <cell r="E320">
            <v>5000326</v>
          </cell>
          <cell r="F320" t="str">
            <v>_5000326</v>
          </cell>
          <cell r="G320" t="str">
            <v>0004</v>
          </cell>
          <cell r="H320" t="str">
            <v>CAPAS ASFÁLTICAS</v>
          </cell>
          <cell r="I320" t="str">
            <v>5000326-0004</v>
          </cell>
          <cell r="J320" t="str">
            <v>Transporte de mezcla asfáltica</v>
          </cell>
        </row>
        <row r="321">
          <cell r="C321" t="str">
            <v>MEJORAMIENTOTRAMO_6</v>
          </cell>
          <cell r="D321" t="str">
            <v>_T6</v>
          </cell>
          <cell r="E321">
            <v>5000326</v>
          </cell>
          <cell r="F321" t="str">
            <v>_5000326</v>
          </cell>
          <cell r="G321" t="str">
            <v>0016</v>
          </cell>
          <cell r="H321" t="str">
            <v>CAPAS ASFÁLTICAS</v>
          </cell>
          <cell r="I321" t="str">
            <v>5000326-0016</v>
          </cell>
          <cell r="J321" t="str">
            <v>Transporte de mezcla asfáltica</v>
          </cell>
        </row>
        <row r="322">
          <cell r="C322" t="str">
            <v>MEJORAMIENTOTRAMO_6</v>
          </cell>
          <cell r="D322" t="str">
            <v>_T6</v>
          </cell>
          <cell r="E322">
            <v>5000326</v>
          </cell>
          <cell r="F322" t="str">
            <v>_5000326</v>
          </cell>
          <cell r="G322" t="str">
            <v>0017</v>
          </cell>
          <cell r="H322" t="str">
            <v>CAPAS ASFÁLTICAS</v>
          </cell>
          <cell r="I322" t="str">
            <v>5000326-0017</v>
          </cell>
          <cell r="J322" t="str">
            <v>Transporte de mezcla asfáltica</v>
          </cell>
        </row>
        <row r="323">
          <cell r="C323" t="str">
            <v>MEJORAMIENTOTRAMO_6</v>
          </cell>
          <cell r="D323" t="str">
            <v>_T6</v>
          </cell>
          <cell r="E323">
            <v>5000326</v>
          </cell>
          <cell r="F323" t="str">
            <v>_5000326</v>
          </cell>
          <cell r="G323" t="str">
            <v>0018</v>
          </cell>
          <cell r="H323" t="str">
            <v>CAPAS ASFÁLTICAS</v>
          </cell>
          <cell r="I323" t="str">
            <v>5000326-0018</v>
          </cell>
          <cell r="J323" t="str">
            <v>Transporte de mezcla asfáltica</v>
          </cell>
        </row>
        <row r="324">
          <cell r="C324" t="str">
            <v>MEJORAMIENTOTRAMO_6</v>
          </cell>
          <cell r="D324" t="str">
            <v>_T6</v>
          </cell>
          <cell r="E324">
            <v>5000327</v>
          </cell>
          <cell r="F324" t="str">
            <v>_5000327</v>
          </cell>
          <cell r="G324" t="str">
            <v>0003</v>
          </cell>
          <cell r="H324" t="str">
            <v>SEÑALIZACIÓN</v>
          </cell>
          <cell r="I324" t="str">
            <v>5000327-0003</v>
          </cell>
          <cell r="J324" t="str">
            <v>Tachas reflectivas bidireccionales</v>
          </cell>
        </row>
        <row r="325">
          <cell r="C325" t="str">
            <v>MEJORAMIENTOTRAMO_6</v>
          </cell>
          <cell r="D325" t="str">
            <v>_T6</v>
          </cell>
          <cell r="E325">
            <v>5000327</v>
          </cell>
          <cell r="F325" t="str">
            <v>_5000327</v>
          </cell>
          <cell r="G325" t="str">
            <v>0004</v>
          </cell>
          <cell r="H325" t="str">
            <v>SEÑALIZACIÓN</v>
          </cell>
          <cell r="I325" t="str">
            <v>5000327-0004</v>
          </cell>
          <cell r="J325" t="str">
            <v>Líneas de demarcación</v>
          </cell>
        </row>
        <row r="326">
          <cell r="C326" t="str">
            <v>MEJORAMIENTOTRAMO_6</v>
          </cell>
          <cell r="D326" t="str">
            <v>_T6</v>
          </cell>
          <cell r="E326">
            <v>5000327</v>
          </cell>
          <cell r="F326" t="str">
            <v>_5000327</v>
          </cell>
          <cell r="G326" t="str">
            <v>0008</v>
          </cell>
          <cell r="H326" t="str">
            <v>SEÑALIZACIÓN</v>
          </cell>
          <cell r="I326" t="str">
            <v>5000327-0008</v>
          </cell>
          <cell r="J326" t="str">
            <v>Señales verticales de transito grupo 1</v>
          </cell>
        </row>
        <row r="327">
          <cell r="C327" t="str">
            <v>MEJORAMIENTOTRAMO_6</v>
          </cell>
          <cell r="D327" t="str">
            <v>_T6</v>
          </cell>
          <cell r="E327">
            <v>5000327</v>
          </cell>
          <cell r="F327" t="str">
            <v>_5000327</v>
          </cell>
          <cell r="G327" t="str">
            <v>0009</v>
          </cell>
          <cell r="H327" t="str">
            <v>SEÑALIZACIÓN</v>
          </cell>
          <cell r="I327" t="str">
            <v>5000327-0009</v>
          </cell>
          <cell r="J327" t="str">
            <v>Señales verticales doble de transito gru</v>
          </cell>
        </row>
        <row r="328">
          <cell r="C328" t="str">
            <v>MEJORAMIENTOTRAMO_6</v>
          </cell>
          <cell r="D328" t="str">
            <v>_T6</v>
          </cell>
          <cell r="E328">
            <v>5000327</v>
          </cell>
          <cell r="F328" t="str">
            <v>_5000327</v>
          </cell>
          <cell r="G328" t="str">
            <v>0010</v>
          </cell>
          <cell r="H328" t="str">
            <v>SEÑALIZACIÓN</v>
          </cell>
          <cell r="I328" t="str">
            <v>5000327-0010</v>
          </cell>
          <cell r="J328" t="str">
            <v>Señales verticales de transito grupo 4</v>
          </cell>
        </row>
        <row r="329">
          <cell r="C329" t="str">
            <v>MEJORAMIENTOTRAMO_6</v>
          </cell>
          <cell r="D329" t="str">
            <v>_T6</v>
          </cell>
          <cell r="E329">
            <v>5000327</v>
          </cell>
          <cell r="F329" t="str">
            <v>_5000327</v>
          </cell>
          <cell r="G329" t="str">
            <v>0011</v>
          </cell>
          <cell r="H329" t="str">
            <v>SEÑALIZACIÓN</v>
          </cell>
          <cell r="I329" t="str">
            <v>5000327-0011</v>
          </cell>
          <cell r="J329" t="str">
            <v>Señales verticales de transito grupo 5</v>
          </cell>
        </row>
        <row r="330">
          <cell r="C330" t="str">
            <v>MEJORAMIENTOTRAMO_6</v>
          </cell>
          <cell r="D330" t="str">
            <v>_T6</v>
          </cell>
          <cell r="E330">
            <v>5000327</v>
          </cell>
          <cell r="F330" t="str">
            <v>_5000327</v>
          </cell>
          <cell r="G330" t="str">
            <v>0013</v>
          </cell>
          <cell r="H330" t="str">
            <v>SEÑALIZACIÓN</v>
          </cell>
          <cell r="I330" t="str">
            <v>5000327-0013</v>
          </cell>
          <cell r="J330" t="str">
            <v>Captafaros</v>
          </cell>
        </row>
        <row r="331">
          <cell r="C331" t="str">
            <v>MEJORAMIENTOTRAMO_6</v>
          </cell>
          <cell r="D331" t="str">
            <v>_T6</v>
          </cell>
          <cell r="E331">
            <v>5000327</v>
          </cell>
          <cell r="F331" t="str">
            <v>_5000327</v>
          </cell>
          <cell r="G331" t="str">
            <v>0014</v>
          </cell>
          <cell r="H331" t="str">
            <v>SEÑALIZACIÓN</v>
          </cell>
          <cell r="I331" t="str">
            <v>5000327-0014</v>
          </cell>
          <cell r="J331" t="str">
            <v>Postes de kilometraje</v>
          </cell>
        </row>
        <row r="332">
          <cell r="C332" t="str">
            <v>MEJORAMIENTOTRAMO_6</v>
          </cell>
          <cell r="D332" t="str">
            <v>_T6</v>
          </cell>
          <cell r="E332">
            <v>5000327</v>
          </cell>
          <cell r="F332" t="str">
            <v>_5000327</v>
          </cell>
          <cell r="G332" t="str">
            <v>0015</v>
          </cell>
          <cell r="H332" t="str">
            <v>SEÑALIZACIÓN</v>
          </cell>
          <cell r="I332" t="str">
            <v>5000327-0015</v>
          </cell>
          <cell r="J332" t="str">
            <v>Defensas metálicas</v>
          </cell>
        </row>
        <row r="333">
          <cell r="C333" t="str">
            <v>MEJORAMIENTOTRAMO_6</v>
          </cell>
          <cell r="D333" t="str">
            <v>_T6</v>
          </cell>
          <cell r="E333">
            <v>5000327</v>
          </cell>
          <cell r="F333" t="str">
            <v>_5000327</v>
          </cell>
          <cell r="G333" t="str">
            <v>0016</v>
          </cell>
          <cell r="H333" t="str">
            <v>SEÑALIZACIÓN</v>
          </cell>
          <cell r="I333" t="str">
            <v>5000327-0016</v>
          </cell>
          <cell r="J333" t="str">
            <v>Marcas viales</v>
          </cell>
        </row>
        <row r="334">
          <cell r="C334" t="str">
            <v>MEJORAMIENTOTRAMO_6</v>
          </cell>
          <cell r="D334" t="str">
            <v>_T6</v>
          </cell>
          <cell r="E334">
            <v>5000327</v>
          </cell>
          <cell r="F334" t="str">
            <v>_5000327</v>
          </cell>
          <cell r="G334" t="str">
            <v>0017</v>
          </cell>
          <cell r="H334" t="str">
            <v>SEÑALIZACIÓN</v>
          </cell>
          <cell r="I334" t="str">
            <v>5000327-0017</v>
          </cell>
          <cell r="J334" t="str">
            <v>Estoperoles</v>
          </cell>
        </row>
        <row r="335">
          <cell r="C335" t="str">
            <v>MEJORAMIENTOTRAMO_6</v>
          </cell>
          <cell r="D335" t="str">
            <v>_T6</v>
          </cell>
          <cell r="E335">
            <v>5000327</v>
          </cell>
          <cell r="F335" t="str">
            <v>_5000327</v>
          </cell>
          <cell r="G335" t="str">
            <v>0018</v>
          </cell>
          <cell r="H335" t="str">
            <v>SEÑALIZACIÓN</v>
          </cell>
          <cell r="I335" t="str">
            <v>5000327-0018</v>
          </cell>
          <cell r="J335" t="str">
            <v>Señalización preventiva de obra</v>
          </cell>
        </row>
        <row r="336">
          <cell r="C336" t="str">
            <v>MEJORAMIENTOTRAMO_6</v>
          </cell>
          <cell r="D336" t="str">
            <v>_T6</v>
          </cell>
          <cell r="E336">
            <v>5000328</v>
          </cell>
          <cell r="F336" t="str">
            <v>_5000328</v>
          </cell>
          <cell r="G336" t="str">
            <v>0009</v>
          </cell>
          <cell r="H336" t="str">
            <v>OBRAS DE ESTABILIZACIÓN</v>
          </cell>
          <cell r="I336" t="str">
            <v>5000328-0009</v>
          </cell>
          <cell r="J336" t="str">
            <v>Filtro con material granular</v>
          </cell>
        </row>
        <row r="337">
          <cell r="C337" t="str">
            <v>MEJORAMIENTOTRAMO_6</v>
          </cell>
          <cell r="D337" t="str">
            <v>_T6</v>
          </cell>
          <cell r="E337">
            <v>5000328</v>
          </cell>
          <cell r="F337" t="str">
            <v>_5000328</v>
          </cell>
          <cell r="G337" t="str">
            <v>0011</v>
          </cell>
          <cell r="H337" t="str">
            <v>OBRAS DE ESTABILIZACIÓN</v>
          </cell>
          <cell r="I337" t="str">
            <v>5000328-0011</v>
          </cell>
          <cell r="J337" t="str">
            <v>Gaviones</v>
          </cell>
        </row>
        <row r="338">
          <cell r="C338" t="str">
            <v>MEJORAMIENTOTRAMO_6</v>
          </cell>
          <cell r="D338" t="str">
            <v>_T6</v>
          </cell>
          <cell r="E338">
            <v>5000328</v>
          </cell>
          <cell r="F338" t="str">
            <v>_5000328</v>
          </cell>
          <cell r="G338" t="str">
            <v>0012</v>
          </cell>
          <cell r="H338" t="str">
            <v>OBRAS DE ESTABILIZACIÓN</v>
          </cell>
          <cell r="I338" t="str">
            <v>5000328-0012</v>
          </cell>
          <cell r="J338" t="str">
            <v>Empradización con semilla</v>
          </cell>
        </row>
        <row r="339">
          <cell r="C339" t="str">
            <v>MEJORAMIENTOTRAMO_6</v>
          </cell>
          <cell r="D339" t="str">
            <v>_T6</v>
          </cell>
          <cell r="E339">
            <v>5000328</v>
          </cell>
          <cell r="F339" t="str">
            <v>_5000328</v>
          </cell>
          <cell r="G339" t="str">
            <v>0013</v>
          </cell>
          <cell r="H339" t="str">
            <v>OBRAS DE ESTABILIZACIÓN</v>
          </cell>
          <cell r="I339" t="str">
            <v>5000328-0013</v>
          </cell>
          <cell r="J339" t="str">
            <v>Concreto para cunetas y canales (21 mpa)</v>
          </cell>
        </row>
        <row r="340">
          <cell r="C340" t="str">
            <v>MEJORAMIENTOTRAMO_6</v>
          </cell>
          <cell r="D340" t="str">
            <v>_T6</v>
          </cell>
          <cell r="E340">
            <v>5000328</v>
          </cell>
          <cell r="F340" t="str">
            <v>_5000328</v>
          </cell>
          <cell r="G340" t="str">
            <v>0014</v>
          </cell>
          <cell r="H340" t="str">
            <v>OBRAS DE ESTABILIZACIÓN</v>
          </cell>
          <cell r="I340" t="str">
            <v>5000328-0014</v>
          </cell>
          <cell r="J340" t="str">
            <v>Concreto zanja de coronación</v>
          </cell>
        </row>
        <row r="341">
          <cell r="C341" t="str">
            <v>MEJORAMIENTOTRAMO_6</v>
          </cell>
          <cell r="D341" t="str">
            <v>_T6</v>
          </cell>
          <cell r="E341">
            <v>5000328</v>
          </cell>
          <cell r="F341" t="str">
            <v>_5000328</v>
          </cell>
          <cell r="G341" t="str">
            <v>0015</v>
          </cell>
          <cell r="H341" t="str">
            <v>OBRAS DE ESTABILIZACIÓN</v>
          </cell>
          <cell r="I341" t="str">
            <v>5000328-0015</v>
          </cell>
          <cell r="J341" t="str">
            <v>Concreto  21 mpa para disipadores</v>
          </cell>
        </row>
        <row r="342">
          <cell r="C342" t="str">
            <v>MEJORAMIENTOTRAMO_6</v>
          </cell>
          <cell r="D342" t="str">
            <v>_T6</v>
          </cell>
          <cell r="E342">
            <v>5000328</v>
          </cell>
          <cell r="F342" t="str">
            <v>_5000328</v>
          </cell>
          <cell r="G342" t="str">
            <v>0016</v>
          </cell>
          <cell r="H342" t="str">
            <v>OBRAS DE ESTABILIZACIÓN</v>
          </cell>
          <cell r="I342" t="str">
            <v>5000328-0016</v>
          </cell>
          <cell r="J342" t="str">
            <v>Revestimiento en piedra pegada</v>
          </cell>
        </row>
        <row r="343">
          <cell r="C343" t="str">
            <v>MEJORAMIENTOTRAMO_6</v>
          </cell>
          <cell r="D343" t="str">
            <v>_T6</v>
          </cell>
          <cell r="E343">
            <v>5000328</v>
          </cell>
          <cell r="F343" t="str">
            <v>_5000328</v>
          </cell>
          <cell r="G343" t="str">
            <v>0017</v>
          </cell>
          <cell r="H343" t="str">
            <v>OBRAS DE ESTABILIZACIÓN</v>
          </cell>
          <cell r="I343" t="str">
            <v>5000328-0017</v>
          </cell>
          <cell r="J343" t="str">
            <v>Muro de contención 4000 psi</v>
          </cell>
        </row>
        <row r="344">
          <cell r="C344" t="str">
            <v>MEJORAMIENTOTRAMO_6</v>
          </cell>
          <cell r="D344" t="str">
            <v>_T6</v>
          </cell>
          <cell r="E344">
            <v>5000328</v>
          </cell>
          <cell r="F344" t="str">
            <v>_5000328</v>
          </cell>
          <cell r="G344" t="str">
            <v>0018</v>
          </cell>
          <cell r="H344" t="str">
            <v>OBRAS DE ESTABILIZACIÓN</v>
          </cell>
          <cell r="I344" t="str">
            <v>5000328-0018</v>
          </cell>
          <cell r="J344" t="str">
            <v>Transporte de concretos</v>
          </cell>
        </row>
        <row r="345">
          <cell r="C345" t="str">
            <v>MEJORAMIENTOTRAMO_6</v>
          </cell>
          <cell r="D345" t="str">
            <v>_T6</v>
          </cell>
          <cell r="E345">
            <v>5000329</v>
          </cell>
          <cell r="F345" t="str">
            <v>_5000329</v>
          </cell>
          <cell r="G345" t="str">
            <v>0002</v>
          </cell>
          <cell r="H345" t="str">
            <v>OBRAS DE DRENAJE</v>
          </cell>
          <cell r="I345" t="str">
            <v>5000329-0002</v>
          </cell>
          <cell r="J345" t="str">
            <v>Demolición de estructuras</v>
          </cell>
        </row>
        <row r="346">
          <cell r="C346" t="str">
            <v>MEJORAMIENTOTRAMO_6</v>
          </cell>
          <cell r="D346" t="str">
            <v>_T6</v>
          </cell>
          <cell r="E346">
            <v>5000329</v>
          </cell>
          <cell r="F346" t="str">
            <v>_5000329</v>
          </cell>
          <cell r="G346" t="str">
            <v>0003</v>
          </cell>
          <cell r="H346" t="str">
            <v>OBRAS DE DRENAJE</v>
          </cell>
          <cell r="I346" t="str">
            <v>5000329-0003</v>
          </cell>
          <cell r="J346" t="str">
            <v>Tubería de concreto d 0.90 m</v>
          </cell>
        </row>
        <row r="347">
          <cell r="C347" t="str">
            <v>MEJORAMIENTOTRAMO_6</v>
          </cell>
          <cell r="D347" t="str">
            <v>_T6</v>
          </cell>
          <cell r="E347">
            <v>5000329</v>
          </cell>
          <cell r="F347" t="str">
            <v>_5000329</v>
          </cell>
          <cell r="G347" t="str">
            <v>0004</v>
          </cell>
          <cell r="H347" t="str">
            <v>OBRAS DE DRENAJE</v>
          </cell>
          <cell r="I347" t="str">
            <v>5000329-0004</v>
          </cell>
          <cell r="J347" t="str">
            <v>Tubería de concreto d 1.00 m</v>
          </cell>
        </row>
        <row r="348">
          <cell r="C348" t="str">
            <v>MEJORAMIENTOTRAMO_6</v>
          </cell>
          <cell r="D348" t="str">
            <v>_T6</v>
          </cell>
          <cell r="E348">
            <v>5000329</v>
          </cell>
          <cell r="F348" t="str">
            <v>_5000329</v>
          </cell>
          <cell r="G348" t="str">
            <v>0005</v>
          </cell>
          <cell r="H348" t="str">
            <v>OBRAS DE DRENAJE</v>
          </cell>
          <cell r="I348" t="str">
            <v>5000329-0005</v>
          </cell>
          <cell r="J348" t="str">
            <v>Tubería de concreto d 1.20 m</v>
          </cell>
        </row>
        <row r="349">
          <cell r="C349" t="str">
            <v>MEJORAMIENTOTRAMO_6</v>
          </cell>
          <cell r="D349" t="str">
            <v>_T6</v>
          </cell>
          <cell r="E349">
            <v>5000329</v>
          </cell>
          <cell r="F349" t="str">
            <v>_5000329</v>
          </cell>
          <cell r="G349" t="str">
            <v>0006</v>
          </cell>
          <cell r="H349" t="str">
            <v>OBRAS DE DRENAJE</v>
          </cell>
          <cell r="I349" t="str">
            <v>5000329-0006</v>
          </cell>
          <cell r="J349" t="str">
            <v>Tuberìa de concreto d 1.30 m</v>
          </cell>
        </row>
        <row r="350">
          <cell r="C350" t="str">
            <v>MEJORAMIENTOTRAMO_6</v>
          </cell>
          <cell r="D350" t="str">
            <v>_T6</v>
          </cell>
          <cell r="E350">
            <v>5000329</v>
          </cell>
          <cell r="F350" t="str">
            <v>_5000329</v>
          </cell>
          <cell r="G350" t="str">
            <v>0007</v>
          </cell>
          <cell r="H350" t="str">
            <v>OBRAS DE DRENAJE</v>
          </cell>
          <cell r="I350" t="str">
            <v>5000329-0007</v>
          </cell>
          <cell r="J350" t="str">
            <v>Tuberìa de concreto d 1.50 m</v>
          </cell>
        </row>
        <row r="351">
          <cell r="C351" t="str">
            <v>MEJORAMIENTOTRAMO_6</v>
          </cell>
          <cell r="D351" t="str">
            <v>_T6</v>
          </cell>
          <cell r="E351">
            <v>5000329</v>
          </cell>
          <cell r="F351" t="str">
            <v>_5000329</v>
          </cell>
          <cell r="G351" t="str">
            <v>0008</v>
          </cell>
          <cell r="H351" t="str">
            <v>OBRAS DE DRENAJE</v>
          </cell>
          <cell r="I351" t="str">
            <v>5000329-0008</v>
          </cell>
          <cell r="J351" t="str">
            <v>Tuberìa de concreto d 1.60 m</v>
          </cell>
        </row>
        <row r="352">
          <cell r="C352" t="str">
            <v>MEJORAMIENTOTRAMO_6</v>
          </cell>
          <cell r="D352" t="str">
            <v>_T6</v>
          </cell>
          <cell r="E352">
            <v>5000329</v>
          </cell>
          <cell r="F352" t="str">
            <v>_5000329</v>
          </cell>
          <cell r="G352" t="str">
            <v>0009</v>
          </cell>
          <cell r="H352" t="str">
            <v>OBRAS DE DRENAJE</v>
          </cell>
          <cell r="I352" t="str">
            <v>5000329-0009</v>
          </cell>
          <cell r="J352" t="str">
            <v>Tuberìa de concreto d 1.80 m</v>
          </cell>
        </row>
        <row r="353">
          <cell r="C353" t="str">
            <v>MEJORAMIENTOTRAMO_6</v>
          </cell>
          <cell r="D353" t="str">
            <v>_T6</v>
          </cell>
          <cell r="E353">
            <v>5000329</v>
          </cell>
          <cell r="F353" t="str">
            <v>_5000329</v>
          </cell>
          <cell r="G353" t="str">
            <v>0010</v>
          </cell>
          <cell r="H353" t="str">
            <v>OBRAS DE DRENAJE</v>
          </cell>
          <cell r="I353" t="str">
            <v>5000329-0010</v>
          </cell>
          <cell r="J353" t="str">
            <v>Tuberìa de concreto d 2.00 m</v>
          </cell>
        </row>
        <row r="354">
          <cell r="C354" t="str">
            <v>MEJORAMIENTOTRAMO_6</v>
          </cell>
          <cell r="D354" t="str">
            <v>_T6</v>
          </cell>
          <cell r="E354">
            <v>5000329</v>
          </cell>
          <cell r="F354" t="str">
            <v>_5000329</v>
          </cell>
          <cell r="G354" t="str">
            <v>0011</v>
          </cell>
          <cell r="H354" t="str">
            <v>OBRAS DE DRENAJE</v>
          </cell>
          <cell r="I354" t="str">
            <v>5000329-0011</v>
          </cell>
          <cell r="J354" t="str">
            <v>Tuberìa de concreto d 2.15 m</v>
          </cell>
        </row>
        <row r="355">
          <cell r="C355" t="str">
            <v>MEJORAMIENTOTRAMO_6</v>
          </cell>
          <cell r="D355" t="str">
            <v>_T6</v>
          </cell>
          <cell r="E355">
            <v>5000329</v>
          </cell>
          <cell r="F355" t="str">
            <v>_5000329</v>
          </cell>
          <cell r="G355" t="str">
            <v>0012</v>
          </cell>
          <cell r="H355" t="str">
            <v>OBRAS DE DRENAJE</v>
          </cell>
          <cell r="I355" t="str">
            <v>5000329-0012</v>
          </cell>
          <cell r="J355" t="str">
            <v>Tuberìa de concreto d 2.30 m</v>
          </cell>
        </row>
        <row r="356">
          <cell r="C356" t="str">
            <v>MEJORAMIENTOTRAMO_6</v>
          </cell>
          <cell r="D356" t="str">
            <v>_T6</v>
          </cell>
          <cell r="E356">
            <v>5000329</v>
          </cell>
          <cell r="F356" t="str">
            <v>_5000329</v>
          </cell>
          <cell r="G356" t="str">
            <v>0013</v>
          </cell>
          <cell r="H356" t="str">
            <v>OBRAS DE DRENAJE</v>
          </cell>
          <cell r="I356" t="str">
            <v>5000329-0013</v>
          </cell>
          <cell r="J356" t="str">
            <v>Tuberìa de concreto d 2.50 m</v>
          </cell>
        </row>
        <row r="357">
          <cell r="C357" t="str">
            <v>MEJORAMIENTOTRAMO_6</v>
          </cell>
          <cell r="D357" t="str">
            <v>_T6</v>
          </cell>
          <cell r="E357">
            <v>5000329</v>
          </cell>
          <cell r="F357" t="str">
            <v>_5000329</v>
          </cell>
          <cell r="G357" t="str">
            <v>0015</v>
          </cell>
          <cell r="H357" t="str">
            <v>OBRAS DE DRENAJE</v>
          </cell>
          <cell r="I357" t="str">
            <v>5000329-0015</v>
          </cell>
          <cell r="J357" t="str">
            <v>Concreto 28 mpa aletas y cabezales</v>
          </cell>
        </row>
        <row r="358">
          <cell r="C358" t="str">
            <v>MEJORAMIENTOTRAMO_6</v>
          </cell>
          <cell r="D358" t="str">
            <v>_T6</v>
          </cell>
          <cell r="E358">
            <v>5000329</v>
          </cell>
          <cell r="F358" t="str">
            <v>_5000329</v>
          </cell>
          <cell r="G358" t="str">
            <v>0017</v>
          </cell>
          <cell r="H358" t="str">
            <v>OBRAS DE DRENAJE</v>
          </cell>
          <cell r="I358" t="str">
            <v>5000329-0017</v>
          </cell>
          <cell r="J358" t="str">
            <v>Concreto ciclópeo</v>
          </cell>
        </row>
        <row r="359">
          <cell r="C359" t="str">
            <v>MEJORAMIENTOTRAMO_6</v>
          </cell>
          <cell r="D359" t="str">
            <v>_T6</v>
          </cell>
          <cell r="E359">
            <v>5000329</v>
          </cell>
          <cell r="F359" t="str">
            <v>_5000329</v>
          </cell>
          <cell r="G359" t="str">
            <v>0018</v>
          </cell>
          <cell r="H359" t="str">
            <v>OBRAS DE DRENAJE</v>
          </cell>
          <cell r="I359" t="str">
            <v>5000329-0018</v>
          </cell>
          <cell r="J359" t="str">
            <v>Concreto para bordillos</v>
          </cell>
        </row>
        <row r="360">
          <cell r="C360" t="str">
            <v>MEJORAMIENTOTRAMO_6</v>
          </cell>
          <cell r="D360" t="str">
            <v>_T6</v>
          </cell>
          <cell r="E360">
            <v>5000329</v>
          </cell>
          <cell r="F360" t="str">
            <v>_5000329</v>
          </cell>
          <cell r="G360" t="str">
            <v>0020</v>
          </cell>
          <cell r="H360" t="str">
            <v>OBRAS DE DRENAJE</v>
          </cell>
          <cell r="I360" t="str">
            <v>5000329-0020</v>
          </cell>
          <cell r="J360" t="str">
            <v>Corte para ampliación de estructuras de</v>
          </cell>
        </row>
        <row r="361">
          <cell r="C361" t="str">
            <v>MEJORAMIENTOTRAMO_6</v>
          </cell>
          <cell r="D361" t="str">
            <v>_T6</v>
          </cell>
          <cell r="E361">
            <v>5000329</v>
          </cell>
          <cell r="F361" t="str">
            <v>_5000329</v>
          </cell>
          <cell r="G361" t="str">
            <v>0021</v>
          </cell>
          <cell r="H361" t="str">
            <v>OBRAS DE DRENAJE</v>
          </cell>
          <cell r="I361" t="str">
            <v>5000329-0021</v>
          </cell>
          <cell r="J361" t="str">
            <v>Concreto para solados</v>
          </cell>
        </row>
        <row r="362">
          <cell r="C362" t="str">
            <v>MEJORAMIENTOTRAMO_6</v>
          </cell>
          <cell r="D362" t="str">
            <v>_T6</v>
          </cell>
          <cell r="E362">
            <v>5000329</v>
          </cell>
          <cell r="F362" t="str">
            <v>_5000329</v>
          </cell>
          <cell r="G362" t="str">
            <v>0022</v>
          </cell>
          <cell r="H362" t="str">
            <v>OBRAS DE DRENAJE</v>
          </cell>
          <cell r="I362" t="str">
            <v>5000329-0022</v>
          </cell>
          <cell r="J362" t="str">
            <v>Excavaciones</v>
          </cell>
        </row>
        <row r="363">
          <cell r="C363" t="str">
            <v>MEJORAMIENTOTRAMO_6</v>
          </cell>
          <cell r="D363" t="str">
            <v>_T6</v>
          </cell>
          <cell r="E363">
            <v>5000329</v>
          </cell>
          <cell r="F363" t="str">
            <v>_5000329</v>
          </cell>
          <cell r="G363" t="str">
            <v>0023</v>
          </cell>
          <cell r="H363" t="str">
            <v>OBRAS DE DRENAJE</v>
          </cell>
          <cell r="I363" t="str">
            <v>5000329-0023</v>
          </cell>
          <cell r="J363" t="str">
            <v>Excavación manual</v>
          </cell>
        </row>
        <row r="364">
          <cell r="C364" t="str">
            <v>MEJORAMIENTOTRAMO_6</v>
          </cell>
          <cell r="D364" t="str">
            <v>_T6</v>
          </cell>
          <cell r="E364">
            <v>5000329</v>
          </cell>
          <cell r="F364" t="str">
            <v>_5000329</v>
          </cell>
          <cell r="G364" t="str">
            <v>0024</v>
          </cell>
          <cell r="H364" t="str">
            <v>OBRAS DE DRENAJE</v>
          </cell>
          <cell r="I364" t="str">
            <v>5000329-0024</v>
          </cell>
          <cell r="J364" t="str">
            <v>Entibado</v>
          </cell>
        </row>
        <row r="365">
          <cell r="C365" t="str">
            <v>MEJORAMIENTOTRAMO_6</v>
          </cell>
          <cell r="D365" t="str">
            <v>_T6</v>
          </cell>
          <cell r="E365">
            <v>5000329</v>
          </cell>
          <cell r="F365" t="str">
            <v>_5000329</v>
          </cell>
          <cell r="G365" t="str">
            <v>0025</v>
          </cell>
          <cell r="H365" t="str">
            <v>OBRAS DE DRENAJE</v>
          </cell>
          <cell r="I365" t="str">
            <v>5000329-0025</v>
          </cell>
          <cell r="J365" t="str">
            <v>Rellenos</v>
          </cell>
        </row>
        <row r="366">
          <cell r="C366" t="str">
            <v>MEJORAMIENTOTRAMO_6</v>
          </cell>
          <cell r="D366" t="str">
            <v>_T6</v>
          </cell>
          <cell r="E366">
            <v>5000329</v>
          </cell>
          <cell r="F366" t="str">
            <v>_5000329</v>
          </cell>
          <cell r="G366" t="str">
            <v>0026</v>
          </cell>
          <cell r="H366" t="str">
            <v>OBRAS DE DRENAJE</v>
          </cell>
          <cell r="I366" t="str">
            <v>5000329-0026</v>
          </cell>
          <cell r="J366" t="str">
            <v>Atraque de tubería</v>
          </cell>
        </row>
        <row r="367">
          <cell r="C367" t="str">
            <v>MEJORAMIENTOTRAMO_6</v>
          </cell>
          <cell r="D367" t="str">
            <v>_T6</v>
          </cell>
          <cell r="E367">
            <v>5000329</v>
          </cell>
          <cell r="F367" t="str">
            <v>_5000329</v>
          </cell>
          <cell r="G367" t="str">
            <v>0027</v>
          </cell>
          <cell r="H367" t="str">
            <v>OBRAS DE DRENAJE</v>
          </cell>
          <cell r="I367" t="str">
            <v>5000329-0027</v>
          </cell>
          <cell r="J367" t="str">
            <v>Transporte de excavaciones</v>
          </cell>
        </row>
        <row r="368">
          <cell r="C368" t="str">
            <v>MEJORAMIENTOTRAMO_6</v>
          </cell>
          <cell r="D368" t="str">
            <v>_T6</v>
          </cell>
          <cell r="E368">
            <v>5000329</v>
          </cell>
          <cell r="F368" t="str">
            <v>_5000329</v>
          </cell>
          <cell r="G368" t="str">
            <v>0028</v>
          </cell>
          <cell r="H368" t="str">
            <v>OBRAS DE DRENAJE</v>
          </cell>
          <cell r="I368" t="str">
            <v>5000329-0028</v>
          </cell>
          <cell r="J368" t="str">
            <v>Transporte material de rellenos</v>
          </cell>
        </row>
        <row r="369">
          <cell r="C369" t="str">
            <v>MEJORAMIENTOTRAMO_6</v>
          </cell>
          <cell r="D369" t="str">
            <v>_T6</v>
          </cell>
          <cell r="E369">
            <v>5000329</v>
          </cell>
          <cell r="F369" t="str">
            <v>_5000329</v>
          </cell>
          <cell r="G369" t="str">
            <v>0029</v>
          </cell>
          <cell r="H369" t="str">
            <v>OBRAS DE DRENAJE</v>
          </cell>
          <cell r="I369" t="str">
            <v>5000329-0029</v>
          </cell>
          <cell r="J369" t="str">
            <v>Transporte de concretos</v>
          </cell>
        </row>
        <row r="370">
          <cell r="C370" t="str">
            <v>MEJORAMIENTOTRAMO_6</v>
          </cell>
          <cell r="D370" t="str">
            <v>_T6</v>
          </cell>
          <cell r="E370">
            <v>5000329</v>
          </cell>
          <cell r="F370" t="str">
            <v>_5000329</v>
          </cell>
          <cell r="G370" t="str">
            <v>0041</v>
          </cell>
          <cell r="H370" t="str">
            <v>OBRAS DE DRENAJE</v>
          </cell>
          <cell r="I370" t="str">
            <v>5000329-0041</v>
          </cell>
          <cell r="J370" t="str">
            <v>Transporte de excavaciones</v>
          </cell>
        </row>
        <row r="371">
          <cell r="C371" t="str">
            <v>MEJORAMIENTOTRAMO_6</v>
          </cell>
          <cell r="D371" t="str">
            <v>_T6</v>
          </cell>
          <cell r="E371">
            <v>5000329</v>
          </cell>
          <cell r="F371" t="str">
            <v>_5000329</v>
          </cell>
          <cell r="G371" t="str">
            <v>0019</v>
          </cell>
          <cell r="H371" t="str">
            <v>OBRAS DE DRENAJE</v>
          </cell>
          <cell r="I371" t="str">
            <v>5000329-0019</v>
          </cell>
          <cell r="J371" t="str">
            <v>Acero de refuerzo aletas,  cabezales,</v>
          </cell>
        </row>
        <row r="372">
          <cell r="C372" t="str">
            <v>MEJORAMIENTOTRAMO_6</v>
          </cell>
          <cell r="D372" t="str">
            <v>_T6</v>
          </cell>
          <cell r="E372">
            <v>5000330</v>
          </cell>
          <cell r="F372" t="str">
            <v>_5000330</v>
          </cell>
          <cell r="G372" t="str">
            <v>0001</v>
          </cell>
          <cell r="H372" t="str">
            <v>ADECUACION DE DEPOSITOS</v>
          </cell>
          <cell r="I372" t="str">
            <v>5000330-0001</v>
          </cell>
          <cell r="J372" t="str">
            <v>Obras de adecuación de depósitos</v>
          </cell>
        </row>
        <row r="373">
          <cell r="C373" t="str">
            <v>MEJORAMIENTOTRAMO_6</v>
          </cell>
          <cell r="D373" t="str">
            <v>_T6</v>
          </cell>
          <cell r="E373">
            <v>5000331</v>
          </cell>
          <cell r="F373" t="str">
            <v>_5000331</v>
          </cell>
          <cell r="G373" t="str">
            <v>0002</v>
          </cell>
          <cell r="H373" t="str">
            <v>OBRAS DE ARTE MAYORES</v>
          </cell>
          <cell r="I373" t="str">
            <v>5000331-0002</v>
          </cell>
          <cell r="J373" t="str">
            <v>Demolición de estructuras</v>
          </cell>
        </row>
        <row r="374">
          <cell r="C374" t="str">
            <v>MEJORAMIENTOTRAMO_6</v>
          </cell>
          <cell r="D374" t="str">
            <v>_T6</v>
          </cell>
          <cell r="E374">
            <v>5000331</v>
          </cell>
          <cell r="F374" t="str">
            <v>_5000331</v>
          </cell>
          <cell r="G374" t="str">
            <v>0003</v>
          </cell>
          <cell r="H374" t="str">
            <v>OBRAS DE ARTE MAYORES</v>
          </cell>
          <cell r="I374" t="str">
            <v>5000331-0003</v>
          </cell>
          <cell r="J374" t="str">
            <v>Retiro de baranda metálica</v>
          </cell>
        </row>
        <row r="375">
          <cell r="C375" t="str">
            <v>MEJORAMIENTOTRAMO_6</v>
          </cell>
          <cell r="D375" t="str">
            <v>_T6</v>
          </cell>
          <cell r="E375">
            <v>5000331</v>
          </cell>
          <cell r="F375" t="str">
            <v>_5000331</v>
          </cell>
          <cell r="G375" t="str">
            <v>0004</v>
          </cell>
          <cell r="H375" t="str">
            <v>OBRAS DE ARTE MAYORES</v>
          </cell>
          <cell r="I375" t="str">
            <v>5000331-0004</v>
          </cell>
          <cell r="J375" t="str">
            <v>Mantenimiento y protección de baranda me</v>
          </cell>
        </row>
        <row r="376">
          <cell r="C376" t="str">
            <v>MEJORAMIENTOTRAMO_6</v>
          </cell>
          <cell r="D376" t="str">
            <v>_T6</v>
          </cell>
          <cell r="E376">
            <v>5000331</v>
          </cell>
          <cell r="F376" t="str">
            <v>_5000331</v>
          </cell>
          <cell r="G376" t="str">
            <v>0007</v>
          </cell>
          <cell r="H376" t="str">
            <v>OBRAS DE ARTE MAYORES</v>
          </cell>
          <cell r="I376" t="str">
            <v>5000331-0007</v>
          </cell>
          <cell r="J376" t="str">
            <v>Concreto 28mpa vigas y riostras reforzad</v>
          </cell>
        </row>
        <row r="377">
          <cell r="C377" t="str">
            <v>MEJORAMIENTOTRAMO_6</v>
          </cell>
          <cell r="D377" t="str">
            <v>_T6</v>
          </cell>
          <cell r="E377">
            <v>5000331</v>
          </cell>
          <cell r="F377" t="str">
            <v>_5000331</v>
          </cell>
          <cell r="G377" t="str">
            <v>0008</v>
          </cell>
          <cell r="H377" t="str">
            <v>OBRAS DE ARTE MAYORES</v>
          </cell>
          <cell r="I377" t="str">
            <v>5000331-0008</v>
          </cell>
          <cell r="J377" t="str">
            <v>Concreto 28mpa tablero</v>
          </cell>
        </row>
        <row r="378">
          <cell r="C378" t="str">
            <v>MEJORAMIENTOTRAMO_6</v>
          </cell>
          <cell r="D378" t="str">
            <v>_T6</v>
          </cell>
          <cell r="E378">
            <v>5000331</v>
          </cell>
          <cell r="F378" t="str">
            <v>_5000331</v>
          </cell>
          <cell r="G378" t="str">
            <v>0009</v>
          </cell>
          <cell r="H378" t="str">
            <v>OBRAS DE ARTE MAYORES</v>
          </cell>
          <cell r="I378" t="str">
            <v>5000331-0009</v>
          </cell>
          <cell r="J378" t="str">
            <v>Acero estructural perfiles astm a-36</v>
          </cell>
        </row>
        <row r="379">
          <cell r="C379" t="str">
            <v>MEJORAMIENTOTRAMO_6</v>
          </cell>
          <cell r="D379" t="str">
            <v>_T6</v>
          </cell>
          <cell r="E379">
            <v>5000331</v>
          </cell>
          <cell r="F379" t="str">
            <v>_5000331</v>
          </cell>
          <cell r="G379" t="str">
            <v>0013</v>
          </cell>
          <cell r="H379" t="str">
            <v>OBRAS DE ARTE MAYORES</v>
          </cell>
          <cell r="I379" t="str">
            <v>5000331-0013</v>
          </cell>
          <cell r="J379" t="str">
            <v>Acero para postensado fu=1900mpa</v>
          </cell>
        </row>
        <row r="380">
          <cell r="C380" t="str">
            <v>MEJORAMIENTOTRAMO_6</v>
          </cell>
          <cell r="D380" t="str">
            <v>_T6</v>
          </cell>
          <cell r="E380">
            <v>5000331</v>
          </cell>
          <cell r="F380" t="str">
            <v>_5000331</v>
          </cell>
          <cell r="G380" t="str">
            <v>0014</v>
          </cell>
          <cell r="H380" t="str">
            <v>OBRAS DE ARTE MAYORES</v>
          </cell>
          <cell r="I380" t="str">
            <v>5000331-0014</v>
          </cell>
          <cell r="J380" t="str">
            <v>Concreto 21mpa opción parapeto</v>
          </cell>
        </row>
        <row r="381">
          <cell r="C381" t="str">
            <v>MEJORAMIENTOTRAMO_6</v>
          </cell>
          <cell r="D381" t="str">
            <v>_T6</v>
          </cell>
          <cell r="E381">
            <v>5000331</v>
          </cell>
          <cell r="F381" t="str">
            <v>_5000331</v>
          </cell>
          <cell r="G381" t="str">
            <v>0015</v>
          </cell>
          <cell r="H381" t="str">
            <v>OBRAS DE ARTE MAYORES</v>
          </cell>
          <cell r="I381" t="str">
            <v>5000331-0015</v>
          </cell>
          <cell r="J381" t="str">
            <v>Acero de refuerzo opción parapeto fy=420</v>
          </cell>
        </row>
        <row r="382">
          <cell r="C382" t="str">
            <v>MEJORAMIENTOTRAMO_6</v>
          </cell>
          <cell r="D382" t="str">
            <v>_T6</v>
          </cell>
          <cell r="E382">
            <v>5000331</v>
          </cell>
          <cell r="F382" t="str">
            <v>_5000331</v>
          </cell>
          <cell r="G382" t="str">
            <v>0016</v>
          </cell>
          <cell r="H382" t="str">
            <v>OBRAS DE ARTE MAYORES</v>
          </cell>
          <cell r="I382" t="str">
            <v>5000331-0016</v>
          </cell>
          <cell r="J382" t="str">
            <v>Acero estructural opción baranda metálic</v>
          </cell>
        </row>
        <row r="383">
          <cell r="C383" t="str">
            <v>MEJORAMIENTOTRAMO_6</v>
          </cell>
          <cell r="D383" t="str">
            <v>_T6</v>
          </cell>
          <cell r="E383">
            <v>5000331</v>
          </cell>
          <cell r="F383" t="str">
            <v>_5000331</v>
          </cell>
          <cell r="G383" t="str">
            <v>0018</v>
          </cell>
          <cell r="H383" t="str">
            <v>OBRAS DE ARTE MAYORES</v>
          </cell>
          <cell r="I383" t="str">
            <v>5000331-0018</v>
          </cell>
          <cell r="J383" t="str">
            <v>Junta de dilatación vsl tx-50</v>
          </cell>
        </row>
        <row r="384">
          <cell r="C384" t="str">
            <v>MEJORAMIENTOTRAMO_6</v>
          </cell>
          <cell r="D384" t="str">
            <v>_T6</v>
          </cell>
          <cell r="E384">
            <v>5000331</v>
          </cell>
          <cell r="F384" t="str">
            <v>_5000331</v>
          </cell>
          <cell r="G384" t="str">
            <v>0019</v>
          </cell>
          <cell r="H384" t="str">
            <v>OBRAS DE ARTE MAYORES</v>
          </cell>
          <cell r="I384" t="str">
            <v>5000331-0019</v>
          </cell>
          <cell r="J384" t="str">
            <v>Junta de dilatación vsl tx-75</v>
          </cell>
        </row>
        <row r="385">
          <cell r="C385" t="str">
            <v>MEJORAMIENTOTRAMO_6</v>
          </cell>
          <cell r="D385" t="str">
            <v>_T6</v>
          </cell>
          <cell r="E385">
            <v>5000331</v>
          </cell>
          <cell r="F385" t="str">
            <v>_5000331</v>
          </cell>
          <cell r="G385" t="str">
            <v>0025</v>
          </cell>
          <cell r="H385" t="str">
            <v>OBRAS DE ARTE MAYORES</v>
          </cell>
          <cell r="I385" t="str">
            <v>5000331-0025</v>
          </cell>
          <cell r="J385" t="str">
            <v>Concreto 21mpa losas de aproximación</v>
          </cell>
        </row>
        <row r="386">
          <cell r="C386" t="str">
            <v>MEJORAMIENTOTRAMO_6</v>
          </cell>
          <cell r="D386" t="str">
            <v>_T6</v>
          </cell>
          <cell r="E386">
            <v>5000331</v>
          </cell>
          <cell r="F386" t="str">
            <v>_5000331</v>
          </cell>
          <cell r="G386" t="str">
            <v>0026</v>
          </cell>
          <cell r="H386" t="str">
            <v>OBRAS DE ARTE MAYORES</v>
          </cell>
          <cell r="I386" t="str">
            <v>5000331-0026</v>
          </cell>
          <cell r="J386" t="str">
            <v>Concreto 28mpa box-culvert</v>
          </cell>
        </row>
        <row r="387">
          <cell r="C387" t="str">
            <v>MEJORAMIENTOTRAMO_6</v>
          </cell>
          <cell r="D387" t="str">
            <v>_T6</v>
          </cell>
          <cell r="E387">
            <v>5000331</v>
          </cell>
          <cell r="F387" t="str">
            <v>_5000331</v>
          </cell>
          <cell r="G387" t="str">
            <v>0031</v>
          </cell>
          <cell r="H387" t="str">
            <v>OBRAS DE ARTE MAYORES</v>
          </cell>
          <cell r="I387" t="str">
            <v>5000331-0031</v>
          </cell>
          <cell r="J387" t="str">
            <v>Pilote  d=1m (excavación + concreto)</v>
          </cell>
        </row>
        <row r="388">
          <cell r="C388" t="str">
            <v>MEJORAMIENTOTRAMO_6</v>
          </cell>
          <cell r="D388" t="str">
            <v>_T6</v>
          </cell>
          <cell r="E388">
            <v>5000331</v>
          </cell>
          <cell r="F388" t="str">
            <v>_5000331</v>
          </cell>
          <cell r="G388" t="str">
            <v>0034</v>
          </cell>
          <cell r="H388" t="str">
            <v>OBRAS DE ARTE MAYORES</v>
          </cell>
          <cell r="I388" t="str">
            <v>5000331-0034</v>
          </cell>
          <cell r="J388" t="str">
            <v>Concreto 17.5mpa solados</v>
          </cell>
        </row>
        <row r="389">
          <cell r="C389" t="str">
            <v>MEJORAMIENTOTRAMO_6</v>
          </cell>
          <cell r="D389" t="str">
            <v>_T6</v>
          </cell>
          <cell r="E389">
            <v>5000331</v>
          </cell>
          <cell r="F389" t="str">
            <v>_5000331</v>
          </cell>
          <cell r="G389" t="str">
            <v>0036</v>
          </cell>
          <cell r="H389" t="str">
            <v>OBRAS DE ARTE MAYORES</v>
          </cell>
          <cell r="I389" t="str">
            <v>5000331-0036</v>
          </cell>
          <cell r="J389" t="str">
            <v>Acero de refuerzo box-culvert fy=420mpa</v>
          </cell>
        </row>
        <row r="390">
          <cell r="C390" t="str">
            <v>MEJORAMIENTOTRAMO_6</v>
          </cell>
          <cell r="D390" t="str">
            <v>_T6</v>
          </cell>
          <cell r="E390">
            <v>5000331</v>
          </cell>
          <cell r="F390" t="str">
            <v>_5000331</v>
          </cell>
          <cell r="G390" t="str">
            <v>0037</v>
          </cell>
          <cell r="H390" t="str">
            <v>OBRAS DE ARTE MAYORES</v>
          </cell>
          <cell r="I390" t="str">
            <v>5000331-0037</v>
          </cell>
          <cell r="J390" t="str">
            <v>Reparación protección de concreto</v>
          </cell>
        </row>
        <row r="391">
          <cell r="C391" t="str">
            <v>MEJORAMIENTOTRAMO_6</v>
          </cell>
          <cell r="D391" t="str">
            <v>_T6</v>
          </cell>
          <cell r="E391">
            <v>5000331</v>
          </cell>
          <cell r="F391" t="str">
            <v>_5000331</v>
          </cell>
          <cell r="G391" t="str">
            <v>0038</v>
          </cell>
          <cell r="H391" t="str">
            <v>OBRAS DE ARTE MAYORES</v>
          </cell>
          <cell r="I391" t="str">
            <v>5000331-0038</v>
          </cell>
          <cell r="J391" t="str">
            <v>Protección talud</v>
          </cell>
        </row>
        <row r="392">
          <cell r="C392" t="str">
            <v>MEJORAMIENTOTRAMO_6</v>
          </cell>
          <cell r="D392" t="str">
            <v>_T6</v>
          </cell>
          <cell r="E392">
            <v>5000331</v>
          </cell>
          <cell r="F392" t="str">
            <v>_5000331</v>
          </cell>
          <cell r="G392" t="str">
            <v>0040</v>
          </cell>
          <cell r="H392" t="str">
            <v>OBRAS DE ARTE MAYORES</v>
          </cell>
          <cell r="I392" t="str">
            <v>5000331-0040</v>
          </cell>
          <cell r="J392" t="str">
            <v>Inyección de fisuras</v>
          </cell>
        </row>
        <row r="393">
          <cell r="C393" t="str">
            <v>MEJORAMIENTOTRAMO_6</v>
          </cell>
          <cell r="D393" t="str">
            <v>_T6</v>
          </cell>
          <cell r="E393">
            <v>5000331</v>
          </cell>
          <cell r="F393" t="str">
            <v>_5000331</v>
          </cell>
          <cell r="G393" t="str">
            <v>0041</v>
          </cell>
          <cell r="H393" t="str">
            <v>OBRAS DE ARTE MAYORES</v>
          </cell>
          <cell r="I393" t="str">
            <v>5000331-0041</v>
          </cell>
          <cell r="J393" t="str">
            <v>Anclaje epóxico</v>
          </cell>
        </row>
        <row r="394">
          <cell r="C394" t="str">
            <v>MEJORAMIENTOTRAMO_6</v>
          </cell>
          <cell r="D394" t="str">
            <v>_T6</v>
          </cell>
          <cell r="E394">
            <v>5000331</v>
          </cell>
          <cell r="F394" t="str">
            <v>_5000331</v>
          </cell>
          <cell r="G394" t="str">
            <v>0043</v>
          </cell>
          <cell r="H394" t="str">
            <v>OBRAS DE ARTE MAYORES</v>
          </cell>
          <cell r="I394" t="str">
            <v>5000331-0043</v>
          </cell>
          <cell r="J394" t="str">
            <v>Reforzamiento de vigas</v>
          </cell>
        </row>
        <row r="395">
          <cell r="C395" t="str">
            <v>MEJORAMIENTOTRAMO_6</v>
          </cell>
          <cell r="D395" t="str">
            <v>_T6</v>
          </cell>
          <cell r="E395">
            <v>5000331</v>
          </cell>
          <cell r="F395" t="str">
            <v>_5000331</v>
          </cell>
          <cell r="G395" t="str">
            <v>0044</v>
          </cell>
          <cell r="H395" t="str">
            <v>OBRAS DE ARTE MAYORES</v>
          </cell>
          <cell r="I395" t="str">
            <v>5000331-0044</v>
          </cell>
          <cell r="J395" t="str">
            <v>Drenajes (incluye rejilla)</v>
          </cell>
        </row>
        <row r="396">
          <cell r="C396" t="str">
            <v>MEJORAMIENTOTRAMO_6</v>
          </cell>
          <cell r="D396" t="str">
            <v>_T6</v>
          </cell>
          <cell r="E396">
            <v>5000331</v>
          </cell>
          <cell r="F396" t="str">
            <v>_5000331</v>
          </cell>
          <cell r="G396" t="str">
            <v>0045</v>
          </cell>
          <cell r="H396" t="str">
            <v>OBRAS DE ARTE MAYORES</v>
          </cell>
          <cell r="I396" t="str">
            <v>5000331-0045</v>
          </cell>
          <cell r="J396" t="str">
            <v>Concreto ciclópeo</v>
          </cell>
        </row>
        <row r="397">
          <cell r="C397" t="str">
            <v>MEJORAMIENTOTRAMO_6</v>
          </cell>
          <cell r="D397" t="str">
            <v>_T6</v>
          </cell>
          <cell r="E397">
            <v>5000331</v>
          </cell>
          <cell r="F397" t="str">
            <v>_5000331</v>
          </cell>
          <cell r="G397" t="str">
            <v>0046</v>
          </cell>
          <cell r="H397" t="str">
            <v>OBRAS DE ARTE MAYORES</v>
          </cell>
          <cell r="I397" t="str">
            <v>5000331-0046</v>
          </cell>
          <cell r="J397" t="str">
            <v>Concreto socavación</v>
          </cell>
        </row>
        <row r="398">
          <cell r="C398" t="str">
            <v>MEJORAMIENTOTRAMO_6</v>
          </cell>
          <cell r="D398" t="str">
            <v>_T6</v>
          </cell>
          <cell r="E398">
            <v>5000331</v>
          </cell>
          <cell r="F398" t="str">
            <v>_5000331</v>
          </cell>
          <cell r="G398" t="str">
            <v>0047</v>
          </cell>
          <cell r="H398" t="str">
            <v>OBRAS DE ARTE MAYORES</v>
          </cell>
          <cell r="I398" t="str">
            <v>5000331-0047</v>
          </cell>
          <cell r="J398" t="str">
            <v>Concreto fluído</v>
          </cell>
        </row>
        <row r="399">
          <cell r="C399" t="str">
            <v>MEJORAMIENTOTRAMO_6</v>
          </cell>
          <cell r="D399" t="str">
            <v>_T6</v>
          </cell>
          <cell r="E399">
            <v>5000331</v>
          </cell>
          <cell r="F399" t="str">
            <v>_5000331</v>
          </cell>
          <cell r="G399" t="str">
            <v>0049</v>
          </cell>
          <cell r="H399" t="str">
            <v>OBRAS DE ARTE MAYORES</v>
          </cell>
          <cell r="I399" t="str">
            <v>5000331-0049</v>
          </cell>
          <cell r="J399" t="str">
            <v>Excavación</v>
          </cell>
        </row>
        <row r="400">
          <cell r="C400" t="str">
            <v>MEJORAMIENTOTRAMO_6</v>
          </cell>
          <cell r="D400" t="str">
            <v>_T6</v>
          </cell>
          <cell r="E400">
            <v>5000331</v>
          </cell>
          <cell r="F400" t="str">
            <v>_5000331</v>
          </cell>
          <cell r="G400" t="str">
            <v>0050</v>
          </cell>
          <cell r="H400" t="str">
            <v>OBRAS DE ARTE MAYORES</v>
          </cell>
          <cell r="I400" t="str">
            <v>5000331-0050</v>
          </cell>
          <cell r="J400" t="str">
            <v>Relleno</v>
          </cell>
        </row>
        <row r="401">
          <cell r="C401" t="str">
            <v>MEJORAMIENTOTRAMO_6</v>
          </cell>
          <cell r="D401" t="str">
            <v>_T6</v>
          </cell>
          <cell r="E401">
            <v>5000331</v>
          </cell>
          <cell r="F401" t="str">
            <v>_5000331</v>
          </cell>
          <cell r="G401" t="str">
            <v>0052</v>
          </cell>
          <cell r="H401" t="str">
            <v>OBRAS DE ARTE MAYORES</v>
          </cell>
          <cell r="I401" t="str">
            <v>5000331-0052</v>
          </cell>
          <cell r="J401" t="str">
            <v>Manejo de aguas</v>
          </cell>
        </row>
        <row r="402">
          <cell r="C402" t="str">
            <v>MEJORAMIENTOTRAMO_6</v>
          </cell>
          <cell r="D402" t="str">
            <v>_T6</v>
          </cell>
          <cell r="E402">
            <v>5000331</v>
          </cell>
          <cell r="F402" t="str">
            <v>_5000331</v>
          </cell>
          <cell r="G402" t="str">
            <v>0053</v>
          </cell>
          <cell r="H402" t="str">
            <v>OBRAS DE ARTE MAYORES</v>
          </cell>
          <cell r="I402" t="str">
            <v>5000331-0053</v>
          </cell>
          <cell r="J402" t="str">
            <v>Transporte de excavaciones</v>
          </cell>
        </row>
        <row r="403">
          <cell r="C403" t="str">
            <v>MEJORAMIENTOTRAMO_6</v>
          </cell>
          <cell r="D403" t="str">
            <v>_T6</v>
          </cell>
          <cell r="E403">
            <v>5000331</v>
          </cell>
          <cell r="F403" t="str">
            <v>_5000331</v>
          </cell>
          <cell r="G403" t="str">
            <v>0054</v>
          </cell>
          <cell r="H403" t="str">
            <v>OBRAS DE ARTE MAYORES</v>
          </cell>
          <cell r="I403" t="str">
            <v>5000331-0054</v>
          </cell>
          <cell r="J403" t="str">
            <v>Transporte material de rellenos</v>
          </cell>
        </row>
        <row r="404">
          <cell r="C404" t="str">
            <v>MEJORAMIENTOTRAMO_6</v>
          </cell>
          <cell r="D404" t="str">
            <v>_T6</v>
          </cell>
          <cell r="E404">
            <v>5000331</v>
          </cell>
          <cell r="F404" t="str">
            <v>_5000331</v>
          </cell>
          <cell r="G404" t="str">
            <v>0055</v>
          </cell>
          <cell r="H404" t="str">
            <v>OBRAS DE ARTE MAYORES</v>
          </cell>
          <cell r="I404" t="str">
            <v>5000331-0055</v>
          </cell>
          <cell r="J404" t="str">
            <v>Transporte de concretos</v>
          </cell>
        </row>
        <row r="405">
          <cell r="C405" t="str">
            <v>MEJORAMIENTOTRAMO_7</v>
          </cell>
          <cell r="D405" t="str">
            <v>_T7</v>
          </cell>
          <cell r="E405">
            <v>5000454</v>
          </cell>
          <cell r="F405" t="str">
            <v>_5000454</v>
          </cell>
          <cell r="G405" t="str">
            <v>0001</v>
          </cell>
          <cell r="H405" t="str">
            <v>Permisos ambientales PAGA</v>
          </cell>
          <cell r="I405" t="str">
            <v>5000454-0001</v>
          </cell>
          <cell r="J405" t="str">
            <v>Permisos ambientales PAGA</v>
          </cell>
        </row>
        <row r="406">
          <cell r="C406" t="str">
            <v>MEJORAMIENTOTRAMO_7</v>
          </cell>
          <cell r="D406" t="str">
            <v>_T7</v>
          </cell>
          <cell r="E406">
            <v>5000454</v>
          </cell>
          <cell r="F406" t="str">
            <v>_5000454</v>
          </cell>
          <cell r="G406" t="str">
            <v>0002</v>
          </cell>
          <cell r="H406" t="str">
            <v>Entrega de predios (30%)</v>
          </cell>
          <cell r="I406" t="str">
            <v>5000454-0002</v>
          </cell>
          <cell r="J406" t="str">
            <v>Entrega de predios (30%)</v>
          </cell>
        </row>
        <row r="407">
          <cell r="C407" t="str">
            <v>MEJORAMIENTOTRAMO_7</v>
          </cell>
          <cell r="D407" t="str">
            <v>_T7</v>
          </cell>
          <cell r="E407">
            <v>5000454</v>
          </cell>
          <cell r="F407" t="str">
            <v>_5000454</v>
          </cell>
          <cell r="G407" t="str">
            <v>0003</v>
          </cell>
          <cell r="H407" t="str">
            <v>Plan de manejo de tráfico</v>
          </cell>
          <cell r="I407" t="str">
            <v>5000454-0003</v>
          </cell>
          <cell r="J407" t="str">
            <v>Plan de manejo de tráfico</v>
          </cell>
        </row>
        <row r="408">
          <cell r="C408" t="str">
            <v>MEJORAMIENTOTRAMO_7</v>
          </cell>
          <cell r="D408" t="str">
            <v>_T7</v>
          </cell>
          <cell r="E408">
            <v>5000454</v>
          </cell>
          <cell r="F408" t="str">
            <v>_5000454</v>
          </cell>
          <cell r="G408" t="str">
            <v>0004</v>
          </cell>
          <cell r="H408" t="str">
            <v>Diseños</v>
          </cell>
          <cell r="I408" t="str">
            <v>5000454-0004</v>
          </cell>
          <cell r="J408" t="str">
            <v>Diseños</v>
          </cell>
        </row>
        <row r="409">
          <cell r="C409" t="str">
            <v>MEJORAMIENTOTRAMO_7</v>
          </cell>
          <cell r="D409" t="str">
            <v>_T7</v>
          </cell>
          <cell r="E409">
            <v>5000455</v>
          </cell>
          <cell r="F409" t="str">
            <v>_5000455</v>
          </cell>
          <cell r="G409" t="str">
            <v>0002</v>
          </cell>
          <cell r="H409" t="str">
            <v>EXCAVACIONES</v>
          </cell>
          <cell r="I409" t="str">
            <v>5000455-0002</v>
          </cell>
          <cell r="J409" t="str">
            <v>Cerca nueva</v>
          </cell>
        </row>
        <row r="410">
          <cell r="C410" t="str">
            <v>MEJORAMIENTOTRAMO_7</v>
          </cell>
          <cell r="D410" t="str">
            <v>_T7</v>
          </cell>
          <cell r="E410">
            <v>5000455</v>
          </cell>
          <cell r="F410" t="str">
            <v>_5000455</v>
          </cell>
          <cell r="G410" t="str">
            <v>0003</v>
          </cell>
          <cell r="H410" t="str">
            <v>EXCAVACIONES</v>
          </cell>
          <cell r="I410" t="str">
            <v>5000455-0003</v>
          </cell>
          <cell r="J410" t="str">
            <v>Cerca viva</v>
          </cell>
        </row>
        <row r="411">
          <cell r="C411" t="str">
            <v>MEJORAMIENTOTRAMO_7</v>
          </cell>
          <cell r="D411" t="str">
            <v>_T7</v>
          </cell>
          <cell r="E411">
            <v>5000455</v>
          </cell>
          <cell r="F411" t="str">
            <v>_5000455</v>
          </cell>
          <cell r="G411" t="str">
            <v>0004</v>
          </cell>
          <cell r="H411" t="str">
            <v>TALA DE ARBOLES</v>
          </cell>
          <cell r="I411" t="str">
            <v>5000455-0004</v>
          </cell>
          <cell r="J411" t="str">
            <v>Tala de árboles</v>
          </cell>
        </row>
        <row r="412">
          <cell r="C412" t="str">
            <v>MEJORAMIENTOTRAMO_7</v>
          </cell>
          <cell r="D412" t="str">
            <v>_T7</v>
          </cell>
          <cell r="E412">
            <v>5000455</v>
          </cell>
          <cell r="F412" t="str">
            <v>_5000455</v>
          </cell>
          <cell r="G412" t="str">
            <v>0005</v>
          </cell>
          <cell r="H412" t="str">
            <v>TALA DE ARBOLES</v>
          </cell>
          <cell r="I412" t="str">
            <v>5000455-0005</v>
          </cell>
          <cell r="J412" t="str">
            <v>Retiro de tocones</v>
          </cell>
        </row>
        <row r="413">
          <cell r="C413" t="str">
            <v>MEJORAMIENTOTRAMO_7</v>
          </cell>
          <cell r="D413" t="str">
            <v>_T7</v>
          </cell>
          <cell r="E413">
            <v>5000455</v>
          </cell>
          <cell r="F413" t="str">
            <v>_5000455</v>
          </cell>
          <cell r="G413" t="str">
            <v>0006</v>
          </cell>
          <cell r="H413" t="str">
            <v>EXCAVACIONES</v>
          </cell>
          <cell r="I413" t="str">
            <v>5000455-0006</v>
          </cell>
          <cell r="J413" t="str">
            <v>Descapote</v>
          </cell>
        </row>
        <row r="414">
          <cell r="C414" t="str">
            <v>MEJORAMIENTOTRAMO_7</v>
          </cell>
          <cell r="D414" t="str">
            <v>_T7</v>
          </cell>
          <cell r="E414">
            <v>5000455</v>
          </cell>
          <cell r="F414" t="str">
            <v>_5000455</v>
          </cell>
          <cell r="G414" t="str">
            <v>0007</v>
          </cell>
          <cell r="H414" t="str">
            <v>EXCAVACIONES</v>
          </cell>
          <cell r="I414" t="str">
            <v>5000455-0007</v>
          </cell>
          <cell r="J414" t="str">
            <v>Cortes en material común</v>
          </cell>
        </row>
        <row r="415">
          <cell r="C415" t="str">
            <v>MEJORAMIENTOTRAMO_7</v>
          </cell>
          <cell r="D415" t="str">
            <v>_T7</v>
          </cell>
          <cell r="E415">
            <v>5000455</v>
          </cell>
          <cell r="F415" t="str">
            <v>_5000455</v>
          </cell>
          <cell r="G415" t="str">
            <v>0008</v>
          </cell>
          <cell r="H415" t="str">
            <v>EXCAVACIONES</v>
          </cell>
          <cell r="I415" t="str">
            <v>5000455-0008</v>
          </cell>
          <cell r="J415" t="str">
            <v>Corte para ensanche de vía existente</v>
          </cell>
        </row>
        <row r="416">
          <cell r="C416" t="str">
            <v>MEJORAMIENTOTRAMO_7</v>
          </cell>
          <cell r="D416" t="str">
            <v>_T7</v>
          </cell>
          <cell r="E416">
            <v>5000455</v>
          </cell>
          <cell r="F416" t="str">
            <v>_5000455</v>
          </cell>
          <cell r="G416" t="str">
            <v>0012</v>
          </cell>
          <cell r="H416" t="str">
            <v>EXCAVACIONES</v>
          </cell>
          <cell r="I416" t="str">
            <v>5000455-0012</v>
          </cell>
          <cell r="J416" t="str">
            <v>Fresado</v>
          </cell>
        </row>
        <row r="417">
          <cell r="C417" t="str">
            <v>MEJORAMIENTOTRAMO_7</v>
          </cell>
          <cell r="D417" t="str">
            <v>_T7</v>
          </cell>
          <cell r="E417">
            <v>5000455</v>
          </cell>
          <cell r="F417" t="str">
            <v>_5000455</v>
          </cell>
          <cell r="G417" t="str">
            <v>0013</v>
          </cell>
          <cell r="H417" t="str">
            <v>EXCAVACIONES</v>
          </cell>
          <cell r="I417" t="str">
            <v>5000455-0013</v>
          </cell>
          <cell r="J417" t="str">
            <v>Transporte de excavaciones</v>
          </cell>
        </row>
        <row r="418">
          <cell r="C418" t="str">
            <v>MEJORAMIENTOTRAMO_7</v>
          </cell>
          <cell r="D418" t="str">
            <v>_T7</v>
          </cell>
          <cell r="E418">
            <v>5000455</v>
          </cell>
          <cell r="F418" t="str">
            <v>_5000455</v>
          </cell>
          <cell r="G418" t="str">
            <v>0014</v>
          </cell>
          <cell r="H418" t="str">
            <v>EXCAVACIONES</v>
          </cell>
          <cell r="I418" t="str">
            <v>5000455-0014</v>
          </cell>
          <cell r="J418" t="str">
            <v>Conformación de botaderos</v>
          </cell>
        </row>
        <row r="419">
          <cell r="C419" t="str">
            <v>MEJORAMIENTOTRAMO_7</v>
          </cell>
          <cell r="D419" t="str">
            <v>_T7</v>
          </cell>
          <cell r="E419">
            <v>5000455</v>
          </cell>
          <cell r="F419" t="str">
            <v>_5000455</v>
          </cell>
          <cell r="G419" t="str">
            <v>0015</v>
          </cell>
          <cell r="H419" t="str">
            <v>EXCAVACIONES</v>
          </cell>
          <cell r="I419" t="str">
            <v>5000455-0015</v>
          </cell>
          <cell r="J419" t="str">
            <v>Compensación forestal</v>
          </cell>
        </row>
        <row r="420">
          <cell r="C420" t="str">
            <v>MEJORAMIENTOTRAMO_7</v>
          </cell>
          <cell r="D420" t="str">
            <v>_T7</v>
          </cell>
          <cell r="E420">
            <v>5000456</v>
          </cell>
          <cell r="F420" t="str">
            <v>_5000456</v>
          </cell>
          <cell r="G420" t="str">
            <v>0002</v>
          </cell>
          <cell r="H420" t="str">
            <v>TERRAPLENES Y RELLENOS</v>
          </cell>
          <cell r="I420" t="str">
            <v>5000456-0002</v>
          </cell>
          <cell r="J420" t="str">
            <v>Compactación de subrasante</v>
          </cell>
        </row>
        <row r="421">
          <cell r="C421" t="str">
            <v>MEJORAMIENTOTRAMO_7</v>
          </cell>
          <cell r="D421" t="str">
            <v>_T7</v>
          </cell>
          <cell r="E421">
            <v>5000456</v>
          </cell>
          <cell r="F421" t="str">
            <v>_5000456</v>
          </cell>
          <cell r="G421" t="str">
            <v>0004</v>
          </cell>
          <cell r="H421" t="str">
            <v>TERRAPLENES Y RELLENOS</v>
          </cell>
          <cell r="I421" t="str">
            <v>5000456-0004</v>
          </cell>
          <cell r="J421" t="str">
            <v>Rajón - mejoramiento de subrasante</v>
          </cell>
        </row>
        <row r="422">
          <cell r="C422" t="str">
            <v>MEJORAMIENTOTRAMO_7</v>
          </cell>
          <cell r="D422" t="str">
            <v>_T7</v>
          </cell>
          <cell r="E422">
            <v>5000456</v>
          </cell>
          <cell r="F422" t="str">
            <v>_5000456</v>
          </cell>
          <cell r="G422" t="str">
            <v>0005</v>
          </cell>
          <cell r="H422" t="str">
            <v>TERRAPLENES Y RELLENOS</v>
          </cell>
          <cell r="I422" t="str">
            <v>5000456-0005</v>
          </cell>
          <cell r="J422" t="str">
            <v>Terraplén con material de cantera</v>
          </cell>
        </row>
        <row r="423">
          <cell r="C423" t="str">
            <v>MEJORAMIENTOTRAMO_7</v>
          </cell>
          <cell r="D423" t="str">
            <v>_T7</v>
          </cell>
          <cell r="E423">
            <v>5000456</v>
          </cell>
          <cell r="F423" t="str">
            <v>_5000456</v>
          </cell>
          <cell r="G423" t="str">
            <v>0007</v>
          </cell>
          <cell r="H423" t="str">
            <v>TERRAPLENES Y RELLENOS</v>
          </cell>
          <cell r="I423" t="str">
            <v>5000456-0007</v>
          </cell>
          <cell r="J423" t="str">
            <v>Transporte material de terraplén</v>
          </cell>
        </row>
        <row r="424">
          <cell r="C424" t="str">
            <v>MEJORAMIENTOTRAMO_7</v>
          </cell>
          <cell r="D424" t="str">
            <v>_T7</v>
          </cell>
          <cell r="E424">
            <v>5000457</v>
          </cell>
          <cell r="F424" t="str">
            <v>_5000457</v>
          </cell>
          <cell r="G424" t="str">
            <v>0002</v>
          </cell>
          <cell r="H424" t="str">
            <v>BASE Y SUBBASE</v>
          </cell>
          <cell r="I424" t="str">
            <v>5000457-0002</v>
          </cell>
          <cell r="J424" t="str">
            <v>Subbase</v>
          </cell>
        </row>
        <row r="425">
          <cell r="C425" t="str">
            <v>MEJORAMIENTOTRAMO_7</v>
          </cell>
          <cell r="D425" t="str">
            <v>_T7</v>
          </cell>
          <cell r="E425">
            <v>5000457</v>
          </cell>
          <cell r="F425" t="str">
            <v>_5000457</v>
          </cell>
          <cell r="G425" t="str">
            <v>0003</v>
          </cell>
          <cell r="H425" t="str">
            <v>BASE Y SUBBASE</v>
          </cell>
          <cell r="I425" t="str">
            <v>5000457-0003</v>
          </cell>
          <cell r="J425" t="str">
            <v>Base</v>
          </cell>
        </row>
        <row r="426">
          <cell r="C426" t="str">
            <v>MEJORAMIENTOTRAMO_7</v>
          </cell>
          <cell r="D426" t="str">
            <v>_T7</v>
          </cell>
          <cell r="E426">
            <v>5000457</v>
          </cell>
          <cell r="F426" t="str">
            <v>_5000457</v>
          </cell>
          <cell r="G426" t="str">
            <v>0004</v>
          </cell>
          <cell r="H426" t="str">
            <v>BASE Y SUBBASE</v>
          </cell>
          <cell r="I426" t="str">
            <v>5000457-0004</v>
          </cell>
          <cell r="J426" t="str">
            <v>Base estabilizada asfalto espumado (beae</v>
          </cell>
        </row>
        <row r="427">
          <cell r="C427" t="str">
            <v>MEJORAMIENTOTRAMO_7</v>
          </cell>
          <cell r="D427" t="str">
            <v>_T7</v>
          </cell>
          <cell r="E427">
            <v>5000457</v>
          </cell>
          <cell r="F427" t="str">
            <v>_5000457</v>
          </cell>
          <cell r="G427" t="str">
            <v>0005</v>
          </cell>
          <cell r="H427" t="str">
            <v>BASE Y SUBBASE</v>
          </cell>
          <cell r="I427" t="str">
            <v>5000457-0005</v>
          </cell>
          <cell r="J427" t="str">
            <v>Afirmado para mejoramiento de subrasante</v>
          </cell>
        </row>
        <row r="428">
          <cell r="C428" t="str">
            <v>MEJORAMIENTOTRAMO_7</v>
          </cell>
          <cell r="D428" t="str">
            <v>_T7</v>
          </cell>
          <cell r="E428">
            <v>5000457</v>
          </cell>
          <cell r="F428" t="str">
            <v>_5000457</v>
          </cell>
          <cell r="G428" t="str">
            <v>0009</v>
          </cell>
          <cell r="H428" t="str">
            <v>BASE Y SUBBASE</v>
          </cell>
          <cell r="I428" t="str">
            <v>5000457-0009</v>
          </cell>
          <cell r="J428" t="str">
            <v>Imprimación</v>
          </cell>
        </row>
        <row r="429">
          <cell r="C429" t="str">
            <v>MEJORAMIENTOTRAMO_7</v>
          </cell>
          <cell r="D429" t="str">
            <v>_T7</v>
          </cell>
          <cell r="E429">
            <v>5000457</v>
          </cell>
          <cell r="F429" t="str">
            <v>_5000457</v>
          </cell>
          <cell r="G429" t="str">
            <v>0010</v>
          </cell>
          <cell r="H429" t="str">
            <v>BASE Y SUBBASE</v>
          </cell>
          <cell r="I429" t="str">
            <v>5000457-0010</v>
          </cell>
          <cell r="J429" t="str">
            <v>Transporte base y subbase</v>
          </cell>
        </row>
        <row r="430">
          <cell r="C430" t="str">
            <v>MEJORAMIENTOTRAMO_7</v>
          </cell>
          <cell r="D430" t="str">
            <v>_T7</v>
          </cell>
          <cell r="E430">
            <v>5000457</v>
          </cell>
          <cell r="F430" t="str">
            <v>_5000457</v>
          </cell>
          <cell r="G430" t="str">
            <v>0014</v>
          </cell>
          <cell r="H430" t="str">
            <v>BASE Y SUBBASE</v>
          </cell>
          <cell r="I430" t="str">
            <v>5000457-0014</v>
          </cell>
          <cell r="J430" t="str">
            <v>Transporte base y subbase</v>
          </cell>
        </row>
        <row r="431">
          <cell r="C431" t="str">
            <v>MEJORAMIENTOTRAMO_7</v>
          </cell>
          <cell r="D431" t="str">
            <v>_T7</v>
          </cell>
          <cell r="E431">
            <v>5000458</v>
          </cell>
          <cell r="F431" t="str">
            <v>_5000458</v>
          </cell>
          <cell r="G431" t="str">
            <v>0002</v>
          </cell>
          <cell r="H431" t="str">
            <v>CAPAS ASFÁLTICAS</v>
          </cell>
          <cell r="I431" t="str">
            <v>5000458-0002</v>
          </cell>
          <cell r="J431" t="str">
            <v>Carpeta asfáltica mdc2</v>
          </cell>
        </row>
        <row r="432">
          <cell r="C432" t="str">
            <v>MEJORAMIENTOTRAMO_7</v>
          </cell>
          <cell r="D432" t="str">
            <v>_T7</v>
          </cell>
          <cell r="E432">
            <v>5000458</v>
          </cell>
          <cell r="F432" t="str">
            <v>_5000458</v>
          </cell>
          <cell r="G432" t="str">
            <v>0004</v>
          </cell>
          <cell r="H432" t="str">
            <v>CAPAS ASFÁLTICAS</v>
          </cell>
          <cell r="I432" t="str">
            <v>5000458-0004</v>
          </cell>
          <cell r="J432" t="str">
            <v>Transporte de mezcla asfáltica</v>
          </cell>
        </row>
        <row r="433">
          <cell r="C433" t="str">
            <v>MEJORAMIENTOTRAMO_7</v>
          </cell>
          <cell r="D433" t="str">
            <v>_T7</v>
          </cell>
          <cell r="E433">
            <v>5000459</v>
          </cell>
          <cell r="F433" t="str">
            <v>_5000459</v>
          </cell>
          <cell r="G433" t="str">
            <v>0003</v>
          </cell>
          <cell r="H433" t="str">
            <v>SEÑALIZACIÓN</v>
          </cell>
          <cell r="I433" t="str">
            <v>5000459-0003</v>
          </cell>
          <cell r="J433" t="str">
            <v>Tachas reflectivas bidireccionales</v>
          </cell>
        </row>
        <row r="434">
          <cell r="C434" t="str">
            <v>MEJORAMIENTOTRAMO_7</v>
          </cell>
          <cell r="D434" t="str">
            <v>_T7</v>
          </cell>
          <cell r="E434">
            <v>5000459</v>
          </cell>
          <cell r="F434" t="str">
            <v>_5000459</v>
          </cell>
          <cell r="G434" t="str">
            <v>0004</v>
          </cell>
          <cell r="H434" t="str">
            <v>SEÑALIZACIÓN</v>
          </cell>
          <cell r="I434" t="str">
            <v>5000459-0004</v>
          </cell>
          <cell r="J434" t="str">
            <v>Líneas de demarcación</v>
          </cell>
        </row>
        <row r="435">
          <cell r="C435" t="str">
            <v>MEJORAMIENTOTRAMO_7</v>
          </cell>
          <cell r="D435" t="str">
            <v>_T7</v>
          </cell>
          <cell r="E435">
            <v>5000459</v>
          </cell>
          <cell r="F435" t="str">
            <v>_5000459</v>
          </cell>
          <cell r="G435" t="str">
            <v>0008</v>
          </cell>
          <cell r="H435" t="str">
            <v>SEÑALIZACIÓN</v>
          </cell>
          <cell r="I435" t="str">
            <v>5000459-0008</v>
          </cell>
          <cell r="J435" t="str">
            <v>Señales verticales de transito grupo 1</v>
          </cell>
        </row>
        <row r="436">
          <cell r="C436" t="str">
            <v>MEJORAMIENTOTRAMO_7</v>
          </cell>
          <cell r="D436" t="str">
            <v>_T7</v>
          </cell>
          <cell r="E436">
            <v>5000459</v>
          </cell>
          <cell r="F436" t="str">
            <v>_5000459</v>
          </cell>
          <cell r="G436" t="str">
            <v>0010</v>
          </cell>
          <cell r="H436" t="str">
            <v>SEÑALIZACIÓN</v>
          </cell>
          <cell r="I436" t="str">
            <v>5000459-0010</v>
          </cell>
          <cell r="J436" t="str">
            <v>Señales verticales de transito grupo 4</v>
          </cell>
        </row>
        <row r="437">
          <cell r="C437" t="str">
            <v>MEJORAMIENTOTRAMO_7</v>
          </cell>
          <cell r="D437" t="str">
            <v>_T7</v>
          </cell>
          <cell r="E437">
            <v>5000459</v>
          </cell>
          <cell r="F437" t="str">
            <v>_5000459</v>
          </cell>
          <cell r="G437" t="str">
            <v>0011</v>
          </cell>
          <cell r="H437" t="str">
            <v>SEÑALIZACIÓN</v>
          </cell>
          <cell r="I437" t="str">
            <v>5000459-0011</v>
          </cell>
          <cell r="J437" t="str">
            <v>Señales verticales de transito grupo 5</v>
          </cell>
        </row>
        <row r="438">
          <cell r="C438" t="str">
            <v>MEJORAMIENTOTRAMO_7</v>
          </cell>
          <cell r="D438" t="str">
            <v>_T7</v>
          </cell>
          <cell r="E438">
            <v>5000459</v>
          </cell>
          <cell r="F438" t="str">
            <v>_5000459</v>
          </cell>
          <cell r="G438" t="str">
            <v>0013</v>
          </cell>
          <cell r="H438" t="str">
            <v>SEÑALIZACIÓN</v>
          </cell>
          <cell r="I438" t="str">
            <v>5000459-0013</v>
          </cell>
          <cell r="J438" t="str">
            <v>Captafaros</v>
          </cell>
        </row>
        <row r="439">
          <cell r="C439" t="str">
            <v>MEJORAMIENTOTRAMO_7</v>
          </cell>
          <cell r="D439" t="str">
            <v>_T7</v>
          </cell>
          <cell r="E439">
            <v>5000459</v>
          </cell>
          <cell r="F439" t="str">
            <v>_5000459</v>
          </cell>
          <cell r="G439" t="str">
            <v>0014</v>
          </cell>
          <cell r="H439" t="str">
            <v>SEÑALIZACIÓN</v>
          </cell>
          <cell r="I439" t="str">
            <v>5000459-0014</v>
          </cell>
          <cell r="J439" t="str">
            <v>Postes de kilometraje</v>
          </cell>
        </row>
        <row r="440">
          <cell r="C440" t="str">
            <v>MEJORAMIENTOTRAMO_7</v>
          </cell>
          <cell r="D440" t="str">
            <v>_T7</v>
          </cell>
          <cell r="E440">
            <v>5000459</v>
          </cell>
          <cell r="F440" t="str">
            <v>_5000459</v>
          </cell>
          <cell r="G440" t="str">
            <v>0015</v>
          </cell>
          <cell r="H440" t="str">
            <v>SEÑALIZACIÓN</v>
          </cell>
          <cell r="I440" t="str">
            <v>5000459-0015</v>
          </cell>
          <cell r="J440" t="str">
            <v>Defensas metálicas</v>
          </cell>
        </row>
        <row r="441">
          <cell r="C441" t="str">
            <v>MEJORAMIENTOTRAMO_7</v>
          </cell>
          <cell r="D441" t="str">
            <v>_T7</v>
          </cell>
          <cell r="E441">
            <v>5000459</v>
          </cell>
          <cell r="F441" t="str">
            <v>_5000459</v>
          </cell>
          <cell r="G441" t="str">
            <v>0016</v>
          </cell>
          <cell r="H441" t="str">
            <v>SEÑALIZACIÓN</v>
          </cell>
          <cell r="I441" t="str">
            <v>5000459-0016</v>
          </cell>
          <cell r="J441" t="str">
            <v>Marcas viales</v>
          </cell>
        </row>
        <row r="442">
          <cell r="C442" t="str">
            <v>MEJORAMIENTOTRAMO_7</v>
          </cell>
          <cell r="D442" t="str">
            <v>_T7</v>
          </cell>
          <cell r="E442">
            <v>5000459</v>
          </cell>
          <cell r="F442" t="str">
            <v>_5000459</v>
          </cell>
          <cell r="G442" t="str">
            <v>0017</v>
          </cell>
          <cell r="H442" t="str">
            <v>SEÑALIZACIÓN</v>
          </cell>
          <cell r="I442" t="str">
            <v>5000459-0017</v>
          </cell>
          <cell r="J442" t="str">
            <v>Estoperoles</v>
          </cell>
        </row>
        <row r="443">
          <cell r="C443" t="str">
            <v>MEJORAMIENTOTRAMO_7</v>
          </cell>
          <cell r="D443" t="str">
            <v>_T7</v>
          </cell>
          <cell r="E443">
            <v>5000459</v>
          </cell>
          <cell r="F443" t="str">
            <v>_5000459</v>
          </cell>
          <cell r="G443" t="str">
            <v>0018</v>
          </cell>
          <cell r="H443" t="str">
            <v>SEÑALIZACIÓN</v>
          </cell>
          <cell r="I443" t="str">
            <v>5000459-0018</v>
          </cell>
          <cell r="J443" t="str">
            <v>Señalización preventiva de obra</v>
          </cell>
        </row>
        <row r="444">
          <cell r="C444" t="str">
            <v>MEJORAMIENTOTRAMO_7</v>
          </cell>
          <cell r="D444" t="str">
            <v>_T7</v>
          </cell>
          <cell r="E444">
            <v>5000460</v>
          </cell>
          <cell r="F444" t="str">
            <v>_5000460</v>
          </cell>
          <cell r="G444" t="str">
            <v>0009</v>
          </cell>
          <cell r="H444" t="str">
            <v>OBRAS DE ESTABILIZACIÓN</v>
          </cell>
          <cell r="I444" t="str">
            <v>5000460-0009</v>
          </cell>
          <cell r="J444" t="str">
            <v>Filtro con material granular</v>
          </cell>
        </row>
        <row r="445">
          <cell r="C445" t="str">
            <v>MEJORAMIENTOTRAMO_7</v>
          </cell>
          <cell r="D445" t="str">
            <v>_T7</v>
          </cell>
          <cell r="E445">
            <v>5000460</v>
          </cell>
          <cell r="F445" t="str">
            <v>_5000460</v>
          </cell>
          <cell r="G445" t="str">
            <v>0011</v>
          </cell>
          <cell r="H445" t="str">
            <v>OBRAS DE ESTABILIZACIÓN</v>
          </cell>
          <cell r="I445" t="str">
            <v>5000460-0011</v>
          </cell>
          <cell r="J445" t="str">
            <v>Gaviones</v>
          </cell>
        </row>
        <row r="446">
          <cell r="C446" t="str">
            <v>MEJORAMIENTOTRAMO_7</v>
          </cell>
          <cell r="D446" t="str">
            <v>_T7</v>
          </cell>
          <cell r="E446">
            <v>5000460</v>
          </cell>
          <cell r="F446" t="str">
            <v>_5000460</v>
          </cell>
          <cell r="G446" t="str">
            <v>0012</v>
          </cell>
          <cell r="H446" t="str">
            <v>OBRAS DE ESTABILIZACIÓN</v>
          </cell>
          <cell r="I446" t="str">
            <v>5000460-0012</v>
          </cell>
          <cell r="J446" t="str">
            <v>Empradización con semilla</v>
          </cell>
        </row>
        <row r="447">
          <cell r="C447" t="str">
            <v>MEJORAMIENTOTRAMO_7</v>
          </cell>
          <cell r="D447" t="str">
            <v>_T7</v>
          </cell>
          <cell r="E447">
            <v>5000460</v>
          </cell>
          <cell r="F447" t="str">
            <v>_5000460</v>
          </cell>
          <cell r="G447" t="str">
            <v>0013</v>
          </cell>
          <cell r="H447" t="str">
            <v>OBRAS DE ESTABILIZACIÓN</v>
          </cell>
          <cell r="I447" t="str">
            <v>5000460-0013</v>
          </cell>
          <cell r="J447" t="str">
            <v>Concreto para cunetas y canales (21 mpa)</v>
          </cell>
        </row>
        <row r="448">
          <cell r="C448" t="str">
            <v>MEJORAMIENTOTRAMO_7</v>
          </cell>
          <cell r="D448" t="str">
            <v>_T7</v>
          </cell>
          <cell r="E448">
            <v>5000460</v>
          </cell>
          <cell r="F448" t="str">
            <v>_5000460</v>
          </cell>
          <cell r="G448" t="str">
            <v>0014</v>
          </cell>
          <cell r="H448" t="str">
            <v>OBRAS DE ESTABILIZACIÓN</v>
          </cell>
          <cell r="I448" t="str">
            <v>5000460-0014</v>
          </cell>
          <cell r="J448" t="str">
            <v>Concreto zanja de coronación</v>
          </cell>
        </row>
        <row r="449">
          <cell r="C449" t="str">
            <v>MEJORAMIENTOTRAMO_7</v>
          </cell>
          <cell r="D449" t="str">
            <v>_T7</v>
          </cell>
          <cell r="E449">
            <v>5000460</v>
          </cell>
          <cell r="F449" t="str">
            <v>_5000460</v>
          </cell>
          <cell r="G449" t="str">
            <v>0015</v>
          </cell>
          <cell r="H449" t="str">
            <v>OBRAS DE ESTABILIZACIÓN</v>
          </cell>
          <cell r="I449" t="str">
            <v>5000460-0015</v>
          </cell>
          <cell r="J449" t="str">
            <v>Concreto  21 mpa para disipadores</v>
          </cell>
        </row>
        <row r="450">
          <cell r="C450" t="str">
            <v>MEJORAMIENTOTRAMO_7</v>
          </cell>
          <cell r="D450" t="str">
            <v>_T7</v>
          </cell>
          <cell r="E450">
            <v>5000460</v>
          </cell>
          <cell r="F450" t="str">
            <v>_5000460</v>
          </cell>
          <cell r="G450" t="str">
            <v>0016</v>
          </cell>
          <cell r="H450" t="str">
            <v>OBRAS DE ESTABILIZACIÓN</v>
          </cell>
          <cell r="I450" t="str">
            <v>5000460-0016</v>
          </cell>
          <cell r="J450" t="str">
            <v>Revestimiento en piedra pegada</v>
          </cell>
        </row>
        <row r="451">
          <cell r="C451" t="str">
            <v>MEJORAMIENTOTRAMO_7</v>
          </cell>
          <cell r="D451" t="str">
            <v>_T7</v>
          </cell>
          <cell r="E451">
            <v>5000460</v>
          </cell>
          <cell r="F451" t="str">
            <v>_5000460</v>
          </cell>
          <cell r="G451" t="str">
            <v>0017</v>
          </cell>
          <cell r="H451" t="str">
            <v>OBRAS DE ESTABILIZACIÓN</v>
          </cell>
          <cell r="I451" t="str">
            <v>5000460-0017</v>
          </cell>
          <cell r="J451" t="str">
            <v>Muro de contención 4000 psi</v>
          </cell>
        </row>
        <row r="452">
          <cell r="C452" t="str">
            <v>MEJORAMIENTOTRAMO_7</v>
          </cell>
          <cell r="D452" t="str">
            <v>_T7</v>
          </cell>
          <cell r="E452">
            <v>5000460</v>
          </cell>
          <cell r="F452" t="str">
            <v>_5000460</v>
          </cell>
          <cell r="G452" t="str">
            <v>0018</v>
          </cell>
          <cell r="H452" t="str">
            <v>OBRAS DE ESTABILIZACIÓN</v>
          </cell>
          <cell r="I452" t="str">
            <v>5000460-0018</v>
          </cell>
          <cell r="J452" t="str">
            <v>Transporte de concretos</v>
          </cell>
        </row>
        <row r="453">
          <cell r="C453" t="str">
            <v>MEJORAMIENTOTRAMO_7</v>
          </cell>
          <cell r="D453" t="str">
            <v>_T7</v>
          </cell>
          <cell r="E453">
            <v>5000461</v>
          </cell>
          <cell r="F453" t="str">
            <v>_5000461</v>
          </cell>
          <cell r="G453" t="str">
            <v>0002</v>
          </cell>
          <cell r="H453" t="str">
            <v>OBRAS DE DRENAJE</v>
          </cell>
          <cell r="I453" t="str">
            <v>5000461-0002</v>
          </cell>
          <cell r="J453" t="str">
            <v>Demolición de estructuras</v>
          </cell>
        </row>
        <row r="454">
          <cell r="C454" t="str">
            <v>MEJORAMIENTOTRAMO_7</v>
          </cell>
          <cell r="D454" t="str">
            <v>_T7</v>
          </cell>
          <cell r="E454">
            <v>5000461</v>
          </cell>
          <cell r="F454" t="str">
            <v>_5000461</v>
          </cell>
          <cell r="G454" t="str">
            <v>0003</v>
          </cell>
          <cell r="H454" t="str">
            <v>OBRAS DE DRENAJE</v>
          </cell>
          <cell r="I454" t="str">
            <v>5000461-0003</v>
          </cell>
          <cell r="J454" t="str">
            <v>Tubería de concreto d 0.90 m</v>
          </cell>
        </row>
        <row r="455">
          <cell r="C455" t="str">
            <v>MEJORAMIENTOTRAMO_7</v>
          </cell>
          <cell r="D455" t="str">
            <v>_T7</v>
          </cell>
          <cell r="E455">
            <v>5000461</v>
          </cell>
          <cell r="F455" t="str">
            <v>_5000461</v>
          </cell>
          <cell r="G455" t="str">
            <v>0004</v>
          </cell>
          <cell r="H455" t="str">
            <v>OBRAS DE DRENAJE</v>
          </cell>
          <cell r="I455" t="str">
            <v>5000461-0004</v>
          </cell>
          <cell r="J455" t="str">
            <v>Tubería de concreto d 1.00 m</v>
          </cell>
        </row>
        <row r="456">
          <cell r="C456" t="str">
            <v>MEJORAMIENTOTRAMO_7</v>
          </cell>
          <cell r="D456" t="str">
            <v>_T7</v>
          </cell>
          <cell r="E456">
            <v>5000461</v>
          </cell>
          <cell r="F456" t="str">
            <v>_5000461</v>
          </cell>
          <cell r="G456" t="str">
            <v>0005</v>
          </cell>
          <cell r="H456" t="str">
            <v>OBRAS DE DRENAJE</v>
          </cell>
          <cell r="I456" t="str">
            <v>5000461-0005</v>
          </cell>
          <cell r="J456" t="str">
            <v>Tubería de concreto d 1.20 m</v>
          </cell>
        </row>
        <row r="457">
          <cell r="C457" t="str">
            <v>MEJORAMIENTOTRAMO_7</v>
          </cell>
          <cell r="D457" t="str">
            <v>_T7</v>
          </cell>
          <cell r="E457">
            <v>5000461</v>
          </cell>
          <cell r="F457" t="str">
            <v>_5000461</v>
          </cell>
          <cell r="G457" t="str">
            <v>0006</v>
          </cell>
          <cell r="H457" t="str">
            <v>OBRAS DE DRENAJE</v>
          </cell>
          <cell r="I457" t="str">
            <v>5000461-0006</v>
          </cell>
          <cell r="J457" t="str">
            <v>Tuberìa de concreto d 1.30 m</v>
          </cell>
        </row>
        <row r="458">
          <cell r="C458" t="str">
            <v>MEJORAMIENTOTRAMO_7</v>
          </cell>
          <cell r="D458" t="str">
            <v>_T7</v>
          </cell>
          <cell r="E458">
            <v>5000461</v>
          </cell>
          <cell r="F458" t="str">
            <v>_5000461</v>
          </cell>
          <cell r="G458" t="str">
            <v>0007</v>
          </cell>
          <cell r="H458" t="str">
            <v>OBRAS DE DRENAJE</v>
          </cell>
          <cell r="I458" t="str">
            <v>5000461-0007</v>
          </cell>
          <cell r="J458" t="str">
            <v>Tuberìa de concreto d 1.50 m</v>
          </cell>
        </row>
        <row r="459">
          <cell r="C459" t="str">
            <v>MEJORAMIENTOTRAMO_7</v>
          </cell>
          <cell r="D459" t="str">
            <v>_T7</v>
          </cell>
          <cell r="E459">
            <v>5000461</v>
          </cell>
          <cell r="F459" t="str">
            <v>_5000461</v>
          </cell>
          <cell r="G459" t="str">
            <v>0008</v>
          </cell>
          <cell r="H459" t="str">
            <v>OBRAS DE DRENAJE</v>
          </cell>
          <cell r="I459" t="str">
            <v>5000461-0008</v>
          </cell>
          <cell r="J459" t="str">
            <v>Tuberìa de concreto d 1.60 m</v>
          </cell>
        </row>
        <row r="460">
          <cell r="C460" t="str">
            <v>MEJORAMIENTOTRAMO_7</v>
          </cell>
          <cell r="D460" t="str">
            <v>_T7</v>
          </cell>
          <cell r="E460">
            <v>5000461</v>
          </cell>
          <cell r="F460" t="str">
            <v>_5000461</v>
          </cell>
          <cell r="G460" t="str">
            <v>0009</v>
          </cell>
          <cell r="H460" t="str">
            <v>OBRAS DE DRENAJE</v>
          </cell>
          <cell r="I460" t="str">
            <v>5000461-0009</v>
          </cell>
          <cell r="J460" t="str">
            <v>Tuberìa de concreto d 1.80 m</v>
          </cell>
        </row>
        <row r="461">
          <cell r="C461" t="str">
            <v>MEJORAMIENTOTRAMO_7</v>
          </cell>
          <cell r="D461" t="str">
            <v>_T7</v>
          </cell>
          <cell r="E461">
            <v>5000461</v>
          </cell>
          <cell r="F461" t="str">
            <v>_5000461</v>
          </cell>
          <cell r="G461" t="str">
            <v>0010</v>
          </cell>
          <cell r="H461" t="str">
            <v>OBRAS DE DRENAJE</v>
          </cell>
          <cell r="I461" t="str">
            <v>5000461-0010</v>
          </cell>
          <cell r="J461" t="str">
            <v>Tuberìa de concreto d 2.00 m</v>
          </cell>
        </row>
        <row r="462">
          <cell r="C462" t="str">
            <v>MEJORAMIENTOTRAMO_7</v>
          </cell>
          <cell r="D462" t="str">
            <v>_T7</v>
          </cell>
          <cell r="E462">
            <v>5000461</v>
          </cell>
          <cell r="F462" t="str">
            <v>_5000461</v>
          </cell>
          <cell r="G462" t="str">
            <v>0011</v>
          </cell>
          <cell r="H462" t="str">
            <v>OBRAS DE DRENAJE</v>
          </cell>
          <cell r="I462" t="str">
            <v>5000461-0011</v>
          </cell>
          <cell r="J462" t="str">
            <v>Tuberìa de concreto d 2.15 m</v>
          </cell>
        </row>
        <row r="463">
          <cell r="C463" t="str">
            <v>MEJORAMIENTOTRAMO_7</v>
          </cell>
          <cell r="D463" t="str">
            <v>_T7</v>
          </cell>
          <cell r="E463">
            <v>5000461</v>
          </cell>
          <cell r="F463" t="str">
            <v>_5000461</v>
          </cell>
          <cell r="G463" t="str">
            <v>0012</v>
          </cell>
          <cell r="H463" t="str">
            <v>OBRAS DE DRENAJE</v>
          </cell>
          <cell r="I463" t="str">
            <v>5000461-0012</v>
          </cell>
          <cell r="J463" t="str">
            <v>Tuberìa de concreto d 2.30 m</v>
          </cell>
        </row>
        <row r="464">
          <cell r="C464" t="str">
            <v>MEJORAMIENTOTRAMO_7</v>
          </cell>
          <cell r="D464" t="str">
            <v>_T7</v>
          </cell>
          <cell r="E464">
            <v>5000461</v>
          </cell>
          <cell r="F464" t="str">
            <v>_5000461</v>
          </cell>
          <cell r="G464" t="str">
            <v>0013</v>
          </cell>
          <cell r="H464" t="str">
            <v>OBRAS DE DRENAJE</v>
          </cell>
          <cell r="I464" t="str">
            <v>5000461-0013</v>
          </cell>
          <cell r="J464" t="str">
            <v>Tuberìa de concreto d 2.50 m</v>
          </cell>
        </row>
        <row r="465">
          <cell r="C465" t="str">
            <v>MEJORAMIENTOTRAMO_7</v>
          </cell>
          <cell r="D465" t="str">
            <v>_T7</v>
          </cell>
          <cell r="E465">
            <v>5000461</v>
          </cell>
          <cell r="F465" t="str">
            <v>_5000461</v>
          </cell>
          <cell r="G465" t="str">
            <v>0015</v>
          </cell>
          <cell r="H465" t="str">
            <v>OBRAS DE DRENAJE</v>
          </cell>
          <cell r="I465" t="str">
            <v>5000461-0015</v>
          </cell>
          <cell r="J465" t="str">
            <v>Concreto 28 mpa aletas y cabezales</v>
          </cell>
        </row>
        <row r="466">
          <cell r="C466" t="str">
            <v>MEJORAMIENTOTRAMO_7</v>
          </cell>
          <cell r="D466" t="str">
            <v>_T7</v>
          </cell>
          <cell r="E466">
            <v>5000461</v>
          </cell>
          <cell r="F466" t="str">
            <v>_5000461</v>
          </cell>
          <cell r="G466" t="str">
            <v>0017</v>
          </cell>
          <cell r="H466" t="str">
            <v>OBRAS DE DRENAJE</v>
          </cell>
          <cell r="I466" t="str">
            <v>5000461-0017</v>
          </cell>
          <cell r="J466" t="str">
            <v>Concreto ciclópeo</v>
          </cell>
        </row>
        <row r="467">
          <cell r="C467" t="str">
            <v>MEJORAMIENTOTRAMO_7</v>
          </cell>
          <cell r="D467" t="str">
            <v>_T7</v>
          </cell>
          <cell r="E467">
            <v>5000461</v>
          </cell>
          <cell r="F467" t="str">
            <v>_5000461</v>
          </cell>
          <cell r="G467" t="str">
            <v>0018</v>
          </cell>
          <cell r="H467" t="str">
            <v>OBRAS DE DRENAJE</v>
          </cell>
          <cell r="I467" t="str">
            <v>5000461-0018</v>
          </cell>
          <cell r="J467" t="str">
            <v>Concreto para bordillos</v>
          </cell>
        </row>
        <row r="468">
          <cell r="C468" t="str">
            <v>MEJORAMIENTOTRAMO_7</v>
          </cell>
          <cell r="D468" t="str">
            <v>_T7</v>
          </cell>
          <cell r="E468">
            <v>5000461</v>
          </cell>
          <cell r="F468" t="str">
            <v>_5000461</v>
          </cell>
          <cell r="G468" t="str">
            <v>0020</v>
          </cell>
          <cell r="H468" t="str">
            <v>OBRAS DE DRENAJE</v>
          </cell>
          <cell r="I468" t="str">
            <v>5000461-0020</v>
          </cell>
          <cell r="J468" t="str">
            <v>Corte para ampliación de estructuras de</v>
          </cell>
        </row>
        <row r="469">
          <cell r="C469" t="str">
            <v>MEJORAMIENTOTRAMO_7</v>
          </cell>
          <cell r="D469" t="str">
            <v>_T7</v>
          </cell>
          <cell r="E469">
            <v>5000461</v>
          </cell>
          <cell r="F469" t="str">
            <v>_5000461</v>
          </cell>
          <cell r="G469" t="str">
            <v>0021</v>
          </cell>
          <cell r="H469" t="str">
            <v>OBRAS DE DRENAJE</v>
          </cell>
          <cell r="I469" t="str">
            <v>5000461-0021</v>
          </cell>
          <cell r="J469" t="str">
            <v>Concreto para solados</v>
          </cell>
        </row>
        <row r="470">
          <cell r="C470" t="str">
            <v>MEJORAMIENTOTRAMO_7</v>
          </cell>
          <cell r="D470" t="str">
            <v>_T7</v>
          </cell>
          <cell r="E470">
            <v>5000461</v>
          </cell>
          <cell r="F470" t="str">
            <v>_5000461</v>
          </cell>
          <cell r="G470" t="str">
            <v>0022</v>
          </cell>
          <cell r="H470" t="str">
            <v>OBRAS DE DRENAJE</v>
          </cell>
          <cell r="I470" t="str">
            <v>5000461-0022</v>
          </cell>
          <cell r="J470" t="str">
            <v>Excavaciones</v>
          </cell>
        </row>
        <row r="471">
          <cell r="C471" t="str">
            <v>MEJORAMIENTOTRAMO_7</v>
          </cell>
          <cell r="D471" t="str">
            <v>_T7</v>
          </cell>
          <cell r="E471">
            <v>5000461</v>
          </cell>
          <cell r="F471" t="str">
            <v>_5000461</v>
          </cell>
          <cell r="G471" t="str">
            <v>0023</v>
          </cell>
          <cell r="H471" t="str">
            <v>OBRAS DE DRENAJE</v>
          </cell>
          <cell r="I471" t="str">
            <v>5000461-0023</v>
          </cell>
          <cell r="J471" t="str">
            <v>Excavación manual</v>
          </cell>
        </row>
        <row r="472">
          <cell r="C472" t="str">
            <v>MEJORAMIENTOTRAMO_7</v>
          </cell>
          <cell r="D472" t="str">
            <v>_T7</v>
          </cell>
          <cell r="E472">
            <v>5000461</v>
          </cell>
          <cell r="F472" t="str">
            <v>_5000461</v>
          </cell>
          <cell r="G472" t="str">
            <v>0024</v>
          </cell>
          <cell r="H472" t="str">
            <v>OBRAS DE DRENAJE</v>
          </cell>
          <cell r="I472" t="str">
            <v>5000461-0024</v>
          </cell>
          <cell r="J472" t="str">
            <v>Entibado</v>
          </cell>
        </row>
        <row r="473">
          <cell r="C473" t="str">
            <v>MEJORAMIENTOTRAMO_7</v>
          </cell>
          <cell r="D473" t="str">
            <v>_T7</v>
          </cell>
          <cell r="E473">
            <v>5000461</v>
          </cell>
          <cell r="F473" t="str">
            <v>_5000461</v>
          </cell>
          <cell r="G473" t="str">
            <v>0025</v>
          </cell>
          <cell r="H473" t="str">
            <v>OBRAS DE DRENAJE</v>
          </cell>
          <cell r="I473" t="str">
            <v>5000461-0025</v>
          </cell>
          <cell r="J473" t="str">
            <v>Rellenos</v>
          </cell>
        </row>
        <row r="474">
          <cell r="C474" t="str">
            <v>MEJORAMIENTOTRAMO_7</v>
          </cell>
          <cell r="D474" t="str">
            <v>_T7</v>
          </cell>
          <cell r="E474">
            <v>5000461</v>
          </cell>
          <cell r="F474" t="str">
            <v>_5000461</v>
          </cell>
          <cell r="G474" t="str">
            <v>0026</v>
          </cell>
          <cell r="H474" t="str">
            <v>OBRAS DE DRENAJE</v>
          </cell>
          <cell r="I474" t="str">
            <v>5000461-0026</v>
          </cell>
          <cell r="J474" t="str">
            <v>Atraque de tubería</v>
          </cell>
        </row>
        <row r="475">
          <cell r="C475" t="str">
            <v>MEJORAMIENTOTRAMO_7</v>
          </cell>
          <cell r="D475" t="str">
            <v>_T7</v>
          </cell>
          <cell r="E475">
            <v>5000461</v>
          </cell>
          <cell r="F475" t="str">
            <v>_5000461</v>
          </cell>
          <cell r="G475" t="str">
            <v>0027</v>
          </cell>
          <cell r="H475" t="str">
            <v>OBRAS DE DRENAJE</v>
          </cell>
          <cell r="I475" t="str">
            <v>5000461-0027</v>
          </cell>
          <cell r="J475" t="str">
            <v>Transporte de excavaciones</v>
          </cell>
        </row>
        <row r="476">
          <cell r="C476" t="str">
            <v>MEJORAMIENTOTRAMO_7</v>
          </cell>
          <cell r="D476" t="str">
            <v>_T7</v>
          </cell>
          <cell r="E476">
            <v>5000461</v>
          </cell>
          <cell r="F476" t="str">
            <v>_5000461</v>
          </cell>
          <cell r="G476" t="str">
            <v>0028</v>
          </cell>
          <cell r="H476" t="str">
            <v>OBRAS DE DRENAJE</v>
          </cell>
          <cell r="I476" t="str">
            <v>5000461-0028</v>
          </cell>
          <cell r="J476" t="str">
            <v>Transporte material de rellenos</v>
          </cell>
        </row>
        <row r="477">
          <cell r="C477" t="str">
            <v>MEJORAMIENTOTRAMO_7</v>
          </cell>
          <cell r="D477" t="str">
            <v>_T7</v>
          </cell>
          <cell r="E477">
            <v>5000461</v>
          </cell>
          <cell r="F477" t="str">
            <v>_5000461</v>
          </cell>
          <cell r="G477" t="str">
            <v>0029</v>
          </cell>
          <cell r="H477" t="str">
            <v>OBRAS DE DRENAJE</v>
          </cell>
          <cell r="I477" t="str">
            <v>5000461-0029</v>
          </cell>
          <cell r="J477" t="str">
            <v>Transporte de concretos</v>
          </cell>
        </row>
        <row r="478">
          <cell r="C478" t="str">
            <v>MEJORAMIENTOTRAMO_7</v>
          </cell>
          <cell r="D478" t="str">
            <v>_T7</v>
          </cell>
          <cell r="E478">
            <v>5000461</v>
          </cell>
          <cell r="F478" t="str">
            <v>_5000461</v>
          </cell>
          <cell r="G478" t="str">
            <v>0019</v>
          </cell>
          <cell r="H478" t="str">
            <v>OBRAS DE DRENAJE</v>
          </cell>
          <cell r="I478" t="str">
            <v>5000461-0019</v>
          </cell>
          <cell r="J478" t="str">
            <v>Acero de refuerzo aletas,  cabezales,</v>
          </cell>
        </row>
        <row r="479">
          <cell r="C479" t="str">
            <v>MEJORAMIENTOTRAMO_7</v>
          </cell>
          <cell r="D479" t="str">
            <v>_T7</v>
          </cell>
          <cell r="E479">
            <v>5000462</v>
          </cell>
          <cell r="F479" t="str">
            <v>_5000462</v>
          </cell>
          <cell r="G479" t="str">
            <v>0001</v>
          </cell>
          <cell r="H479" t="str">
            <v>ADECUACION DE DEPOSITOS</v>
          </cell>
          <cell r="I479" t="str">
            <v>5000462-0001</v>
          </cell>
          <cell r="J479" t="str">
            <v>Obras de adecuación de depósitos</v>
          </cell>
        </row>
        <row r="480">
          <cell r="C480" t="str">
            <v>MEJORAMIENTOTRAMO_7</v>
          </cell>
          <cell r="D480" t="str">
            <v>_T7</v>
          </cell>
          <cell r="E480">
            <v>5000463</v>
          </cell>
          <cell r="F480" t="str">
            <v>_5000463</v>
          </cell>
          <cell r="G480" t="str">
            <v>0002</v>
          </cell>
          <cell r="H480" t="str">
            <v>OBRAS DE ARTE MAYORES</v>
          </cell>
          <cell r="I480" t="str">
            <v>5000463-0002</v>
          </cell>
          <cell r="J480" t="str">
            <v>Demolición de estructuras</v>
          </cell>
        </row>
        <row r="481">
          <cell r="C481" t="str">
            <v>MEJORAMIENTOTRAMO_7</v>
          </cell>
          <cell r="D481" t="str">
            <v>_T7</v>
          </cell>
          <cell r="E481">
            <v>5000463</v>
          </cell>
          <cell r="F481" t="str">
            <v>_5000463</v>
          </cell>
          <cell r="G481" t="str">
            <v>0003</v>
          </cell>
          <cell r="H481" t="str">
            <v>OBRAS DE ARTE MAYORES</v>
          </cell>
          <cell r="I481" t="str">
            <v>5000463-0003</v>
          </cell>
          <cell r="J481" t="str">
            <v>Retiro de baranda metálica</v>
          </cell>
        </row>
        <row r="482">
          <cell r="C482" t="str">
            <v>MEJORAMIENTOTRAMO_7</v>
          </cell>
          <cell r="D482" t="str">
            <v>_T7</v>
          </cell>
          <cell r="E482">
            <v>5000463</v>
          </cell>
          <cell r="F482" t="str">
            <v>_5000463</v>
          </cell>
          <cell r="G482" t="str">
            <v>0004</v>
          </cell>
          <cell r="H482" t="str">
            <v>OBRAS DE ARTE MAYORES</v>
          </cell>
          <cell r="I482" t="str">
            <v>5000463-0004</v>
          </cell>
          <cell r="J482" t="str">
            <v>Mantenimiento y protección de baranda me</v>
          </cell>
        </row>
        <row r="483">
          <cell r="C483" t="str">
            <v>MEJORAMIENTOTRAMO_7</v>
          </cell>
          <cell r="D483" t="str">
            <v>_T7</v>
          </cell>
          <cell r="E483">
            <v>5000463</v>
          </cell>
          <cell r="F483" t="str">
            <v>_5000463</v>
          </cell>
          <cell r="G483" t="str">
            <v>0005</v>
          </cell>
          <cell r="H483" t="str">
            <v>OBRAS DE ARTE MAYORES</v>
          </cell>
          <cell r="I483" t="str">
            <v>5000463-0005</v>
          </cell>
          <cell r="J483" t="str">
            <v>Concreto 35mpa vigas postensadas</v>
          </cell>
        </row>
        <row r="484">
          <cell r="C484" t="str">
            <v>MEJORAMIENTOTRAMO_7</v>
          </cell>
          <cell r="D484" t="str">
            <v>_T7</v>
          </cell>
          <cell r="E484">
            <v>5000463</v>
          </cell>
          <cell r="F484" t="str">
            <v>_5000463</v>
          </cell>
          <cell r="G484" t="str">
            <v>0006</v>
          </cell>
          <cell r="H484" t="str">
            <v>OBRAS DE ARTE MAYORES</v>
          </cell>
          <cell r="I484" t="str">
            <v>5000463-0006</v>
          </cell>
          <cell r="J484" t="str">
            <v>Izaje de vigas</v>
          </cell>
        </row>
        <row r="485">
          <cell r="C485" t="str">
            <v>MEJORAMIENTOTRAMO_7</v>
          </cell>
          <cell r="D485" t="str">
            <v>_T7</v>
          </cell>
          <cell r="E485">
            <v>5000463</v>
          </cell>
          <cell r="F485" t="str">
            <v>_5000463</v>
          </cell>
          <cell r="G485" t="str">
            <v>0007</v>
          </cell>
          <cell r="H485" t="str">
            <v>OBRAS DE ARTE MAYORES</v>
          </cell>
          <cell r="I485" t="str">
            <v>5000463-0007</v>
          </cell>
          <cell r="J485" t="str">
            <v>Concreto 28mpa vigas y riostras reforzad</v>
          </cell>
        </row>
        <row r="486">
          <cell r="C486" t="str">
            <v>MEJORAMIENTOTRAMO_7</v>
          </cell>
          <cell r="D486" t="str">
            <v>_T7</v>
          </cell>
          <cell r="E486">
            <v>5000463</v>
          </cell>
          <cell r="F486" t="str">
            <v>_5000463</v>
          </cell>
          <cell r="G486" t="str">
            <v>0008</v>
          </cell>
          <cell r="H486" t="str">
            <v>OBRAS DE ARTE MAYORES</v>
          </cell>
          <cell r="I486" t="str">
            <v>5000463-0008</v>
          </cell>
          <cell r="J486" t="str">
            <v>Concreto 28mpa tablero</v>
          </cell>
        </row>
        <row r="487">
          <cell r="C487" t="str">
            <v>MEJORAMIENTOTRAMO_7</v>
          </cell>
          <cell r="D487" t="str">
            <v>_T7</v>
          </cell>
          <cell r="E487">
            <v>5000463</v>
          </cell>
          <cell r="F487" t="str">
            <v>_5000463</v>
          </cell>
          <cell r="G487" t="str">
            <v>0014</v>
          </cell>
          <cell r="H487" t="str">
            <v>OBRAS DE ARTE MAYORES</v>
          </cell>
          <cell r="I487" t="str">
            <v>5000463-0014</v>
          </cell>
          <cell r="J487" t="str">
            <v>Concreto 21mpa opción parapeto</v>
          </cell>
        </row>
        <row r="488">
          <cell r="C488" t="str">
            <v>MEJORAMIENTOTRAMO_7</v>
          </cell>
          <cell r="D488" t="str">
            <v>_T7</v>
          </cell>
          <cell r="E488">
            <v>5000463</v>
          </cell>
          <cell r="F488" t="str">
            <v>_5000463</v>
          </cell>
          <cell r="G488" t="str">
            <v>0015</v>
          </cell>
          <cell r="H488" t="str">
            <v>OBRAS DE ARTE MAYORES</v>
          </cell>
          <cell r="I488" t="str">
            <v>5000463-0015</v>
          </cell>
          <cell r="J488" t="str">
            <v>Acero de refuerzo opción parapeto fy=420</v>
          </cell>
        </row>
        <row r="489">
          <cell r="C489" t="str">
            <v>MEJORAMIENTOTRAMO_7</v>
          </cell>
          <cell r="D489" t="str">
            <v>_T7</v>
          </cell>
          <cell r="E489">
            <v>5000463</v>
          </cell>
          <cell r="F489" t="str">
            <v>_5000463</v>
          </cell>
          <cell r="G489" t="str">
            <v>0016</v>
          </cell>
          <cell r="H489" t="str">
            <v>OBRAS DE ARTE MAYORES</v>
          </cell>
          <cell r="I489" t="str">
            <v>5000463-0016</v>
          </cell>
          <cell r="J489" t="str">
            <v>Acero estructural opción baranda metálic</v>
          </cell>
        </row>
        <row r="490">
          <cell r="C490" t="str">
            <v>MEJORAMIENTOTRAMO_7</v>
          </cell>
          <cell r="D490" t="str">
            <v>_T7</v>
          </cell>
          <cell r="E490">
            <v>5000463</v>
          </cell>
          <cell r="F490" t="str">
            <v>_5000463</v>
          </cell>
          <cell r="G490" t="str">
            <v>0017</v>
          </cell>
          <cell r="H490" t="str">
            <v>OBRAS DE ARTE MAYORES</v>
          </cell>
          <cell r="I490" t="str">
            <v>5000463-0017</v>
          </cell>
          <cell r="J490" t="str">
            <v>Neopreno reforzado dureza 60</v>
          </cell>
        </row>
        <row r="491">
          <cell r="C491" t="str">
            <v>MEJORAMIENTOTRAMO_7</v>
          </cell>
          <cell r="D491" t="str">
            <v>_T7</v>
          </cell>
          <cell r="E491">
            <v>5000463</v>
          </cell>
          <cell r="F491" t="str">
            <v>_5000463</v>
          </cell>
          <cell r="G491" t="str">
            <v>0018</v>
          </cell>
          <cell r="H491" t="str">
            <v>OBRAS DE ARTE MAYORES</v>
          </cell>
          <cell r="I491" t="str">
            <v>5000463-0018</v>
          </cell>
          <cell r="J491" t="str">
            <v>Junta de dilatación vsl tx-50</v>
          </cell>
        </row>
        <row r="492">
          <cell r="C492" t="str">
            <v>MEJORAMIENTOTRAMO_7</v>
          </cell>
          <cell r="D492" t="str">
            <v>_T7</v>
          </cell>
          <cell r="E492">
            <v>5000463</v>
          </cell>
          <cell r="F492" t="str">
            <v>_5000463</v>
          </cell>
          <cell r="G492" t="str">
            <v>0019</v>
          </cell>
          <cell r="H492" t="str">
            <v>OBRAS DE ARTE MAYORES</v>
          </cell>
          <cell r="I492" t="str">
            <v>5000463-0019</v>
          </cell>
          <cell r="J492" t="str">
            <v>Junta de dilatación vsl tx-75</v>
          </cell>
        </row>
        <row r="493">
          <cell r="C493" t="str">
            <v>MEJORAMIENTOTRAMO_7</v>
          </cell>
          <cell r="D493" t="str">
            <v>_T7</v>
          </cell>
          <cell r="E493">
            <v>5000463</v>
          </cell>
          <cell r="F493" t="str">
            <v>_5000463</v>
          </cell>
          <cell r="G493" t="str">
            <v>0021</v>
          </cell>
          <cell r="H493" t="str">
            <v>OBRAS DE ARTE MAYORES</v>
          </cell>
          <cell r="I493" t="str">
            <v>5000463-0021</v>
          </cell>
          <cell r="J493" t="str">
            <v>Concreto 24.5mpa zapata estribos</v>
          </cell>
        </row>
        <row r="494">
          <cell r="C494" t="str">
            <v>MEJORAMIENTOTRAMO_7</v>
          </cell>
          <cell r="D494" t="str">
            <v>_T7</v>
          </cell>
          <cell r="E494">
            <v>5000463</v>
          </cell>
          <cell r="F494" t="str">
            <v>_5000463</v>
          </cell>
          <cell r="G494" t="str">
            <v>0023</v>
          </cell>
          <cell r="H494" t="str">
            <v>OBRAS DE ARTE MAYORES</v>
          </cell>
          <cell r="I494" t="str">
            <v>5000463-0023</v>
          </cell>
          <cell r="J494" t="str">
            <v>Concreto 21mpa aletas estribos</v>
          </cell>
        </row>
        <row r="495">
          <cell r="C495" t="str">
            <v>MEJORAMIENTOTRAMO_7</v>
          </cell>
          <cell r="D495" t="str">
            <v>_T7</v>
          </cell>
          <cell r="E495">
            <v>5000463</v>
          </cell>
          <cell r="F495" t="str">
            <v>_5000463</v>
          </cell>
          <cell r="G495" t="str">
            <v>0024</v>
          </cell>
          <cell r="H495" t="str">
            <v>OBRAS DE ARTE MAYORES</v>
          </cell>
          <cell r="I495" t="str">
            <v>5000463-0024</v>
          </cell>
          <cell r="J495" t="str">
            <v>Concreto 24.5mpa para estribos y aletas</v>
          </cell>
        </row>
        <row r="496">
          <cell r="C496" t="str">
            <v>MEJORAMIENTOTRAMO_7</v>
          </cell>
          <cell r="D496" t="str">
            <v>_T7</v>
          </cell>
          <cell r="E496">
            <v>5000463</v>
          </cell>
          <cell r="F496" t="str">
            <v>_5000463</v>
          </cell>
          <cell r="G496" t="str">
            <v>0025</v>
          </cell>
          <cell r="H496" t="str">
            <v>OBRAS DE ARTE MAYORES</v>
          </cell>
          <cell r="I496" t="str">
            <v>5000463-0025</v>
          </cell>
          <cell r="J496" t="str">
            <v>Concreto 21mpa losas de aproximación</v>
          </cell>
        </row>
        <row r="497">
          <cell r="C497" t="str">
            <v>MEJORAMIENTOTRAMO_7</v>
          </cell>
          <cell r="D497" t="str">
            <v>_T7</v>
          </cell>
          <cell r="E497">
            <v>5000463</v>
          </cell>
          <cell r="F497" t="str">
            <v>_5000463</v>
          </cell>
          <cell r="G497" t="str">
            <v>0026</v>
          </cell>
          <cell r="H497" t="str">
            <v>OBRAS DE ARTE MAYORES</v>
          </cell>
          <cell r="I497" t="str">
            <v>5000463-0026</v>
          </cell>
          <cell r="J497" t="str">
            <v>Concreto 28mpa box-culvert</v>
          </cell>
        </row>
        <row r="498">
          <cell r="C498" t="str">
            <v>MEJORAMIENTOTRAMO_7</v>
          </cell>
          <cell r="D498" t="str">
            <v>_T7</v>
          </cell>
          <cell r="E498">
            <v>5000463</v>
          </cell>
          <cell r="F498" t="str">
            <v>_5000463</v>
          </cell>
          <cell r="G498" t="str">
            <v>0027</v>
          </cell>
          <cell r="H498" t="str">
            <v>OBRAS DE ARTE MAYORES</v>
          </cell>
          <cell r="I498" t="str">
            <v>5000463-0027</v>
          </cell>
          <cell r="J498" t="str">
            <v>Concreto 21mpa dados de pilotes</v>
          </cell>
        </row>
        <row r="499">
          <cell r="C499" t="str">
            <v>MEJORAMIENTOTRAMO_7</v>
          </cell>
          <cell r="D499" t="str">
            <v>_T7</v>
          </cell>
          <cell r="E499">
            <v>5000463</v>
          </cell>
          <cell r="F499" t="str">
            <v>_5000463</v>
          </cell>
          <cell r="G499" t="str">
            <v>0034</v>
          </cell>
          <cell r="H499" t="str">
            <v>OBRAS DE ARTE MAYORES</v>
          </cell>
          <cell r="I499" t="str">
            <v>5000463-0034</v>
          </cell>
          <cell r="J499" t="str">
            <v>Concreto 17.5mpa solados</v>
          </cell>
        </row>
        <row r="500">
          <cell r="C500" t="str">
            <v>MEJORAMIENTOTRAMO_7</v>
          </cell>
          <cell r="D500" t="str">
            <v>_T7</v>
          </cell>
          <cell r="E500">
            <v>5000463</v>
          </cell>
          <cell r="F500" t="str">
            <v>_5000463</v>
          </cell>
          <cell r="G500" t="str">
            <v>0036</v>
          </cell>
          <cell r="H500" t="str">
            <v>OBRAS DE ARTE MAYORES</v>
          </cell>
          <cell r="I500" t="str">
            <v>5000463-0036</v>
          </cell>
          <cell r="J500" t="str">
            <v>Acero de refuerzo box-culvert fy=420mpa</v>
          </cell>
        </row>
        <row r="501">
          <cell r="C501" t="str">
            <v>MEJORAMIENTOTRAMO_7</v>
          </cell>
          <cell r="D501" t="str">
            <v>_T7</v>
          </cell>
          <cell r="E501">
            <v>5000463</v>
          </cell>
          <cell r="F501" t="str">
            <v>_5000463</v>
          </cell>
          <cell r="G501" t="str">
            <v>0037</v>
          </cell>
          <cell r="H501" t="str">
            <v>OBRAS DE ARTE MAYORES</v>
          </cell>
          <cell r="I501" t="str">
            <v>5000463-0037</v>
          </cell>
          <cell r="J501" t="str">
            <v>Reparación protección de concreto</v>
          </cell>
        </row>
        <row r="502">
          <cell r="C502" t="str">
            <v>MEJORAMIENTOTRAMO_7</v>
          </cell>
          <cell r="D502" t="str">
            <v>_T7</v>
          </cell>
          <cell r="E502">
            <v>5000463</v>
          </cell>
          <cell r="F502" t="str">
            <v>_5000463</v>
          </cell>
          <cell r="G502" t="str">
            <v>0038</v>
          </cell>
          <cell r="H502" t="str">
            <v>OBRAS DE ARTE MAYORES</v>
          </cell>
          <cell r="I502" t="str">
            <v>5000463-0038</v>
          </cell>
          <cell r="J502" t="str">
            <v>Protección talud</v>
          </cell>
        </row>
        <row r="503">
          <cell r="C503" t="str">
            <v>MEJORAMIENTOTRAMO_7</v>
          </cell>
          <cell r="D503" t="str">
            <v>_T7</v>
          </cell>
          <cell r="E503">
            <v>5000463</v>
          </cell>
          <cell r="F503" t="str">
            <v>_5000463</v>
          </cell>
          <cell r="G503" t="str">
            <v>0040</v>
          </cell>
          <cell r="H503" t="str">
            <v>OBRAS DE ARTE MAYORES</v>
          </cell>
          <cell r="I503" t="str">
            <v>5000463-0040</v>
          </cell>
          <cell r="J503" t="str">
            <v>Inyección de fisuras</v>
          </cell>
        </row>
        <row r="504">
          <cell r="C504" t="str">
            <v>MEJORAMIENTOTRAMO_7</v>
          </cell>
          <cell r="D504" t="str">
            <v>_T7</v>
          </cell>
          <cell r="E504">
            <v>5000463</v>
          </cell>
          <cell r="F504" t="str">
            <v>_5000463</v>
          </cell>
          <cell r="G504" t="str">
            <v>0041</v>
          </cell>
          <cell r="H504" t="str">
            <v>OBRAS DE ARTE MAYORES</v>
          </cell>
          <cell r="I504" t="str">
            <v>5000463-0041</v>
          </cell>
          <cell r="J504" t="str">
            <v>Anclaje epóxico</v>
          </cell>
        </row>
        <row r="505">
          <cell r="C505" t="str">
            <v>MEJORAMIENTOTRAMO_7</v>
          </cell>
          <cell r="D505" t="str">
            <v>_T7</v>
          </cell>
          <cell r="E505">
            <v>5000463</v>
          </cell>
          <cell r="F505" t="str">
            <v>_5000463</v>
          </cell>
          <cell r="G505" t="str">
            <v>0042</v>
          </cell>
          <cell r="H505" t="str">
            <v>OBRAS DE ARTE MAYORES</v>
          </cell>
          <cell r="I505" t="str">
            <v>5000463-0042</v>
          </cell>
          <cell r="J505" t="str">
            <v>Reforzamiento de tablero</v>
          </cell>
        </row>
        <row r="506">
          <cell r="C506" t="str">
            <v>MEJORAMIENTOTRAMO_7</v>
          </cell>
          <cell r="D506" t="str">
            <v>_T7</v>
          </cell>
          <cell r="E506">
            <v>5000463</v>
          </cell>
          <cell r="F506" t="str">
            <v>_5000463</v>
          </cell>
          <cell r="G506" t="str">
            <v>0043</v>
          </cell>
          <cell r="H506" t="str">
            <v>OBRAS DE ARTE MAYORES</v>
          </cell>
          <cell r="I506" t="str">
            <v>5000463-0043</v>
          </cell>
          <cell r="J506" t="str">
            <v>Reforzamiento de vigas</v>
          </cell>
        </row>
        <row r="507">
          <cell r="C507" t="str">
            <v>MEJORAMIENTOTRAMO_7</v>
          </cell>
          <cell r="D507" t="str">
            <v>_T7</v>
          </cell>
          <cell r="E507">
            <v>5000463</v>
          </cell>
          <cell r="F507" t="str">
            <v>_5000463</v>
          </cell>
          <cell r="G507" t="str">
            <v>0044</v>
          </cell>
          <cell r="H507" t="str">
            <v>OBRAS DE ARTE MAYORES</v>
          </cell>
          <cell r="I507" t="str">
            <v>5000463-0044</v>
          </cell>
          <cell r="J507" t="str">
            <v>Drenajes (incluye rejilla)</v>
          </cell>
        </row>
        <row r="508">
          <cell r="C508" t="str">
            <v>MEJORAMIENTOTRAMO_7</v>
          </cell>
          <cell r="D508" t="str">
            <v>_T7</v>
          </cell>
          <cell r="E508">
            <v>5000463</v>
          </cell>
          <cell r="F508" t="str">
            <v>_5000463</v>
          </cell>
          <cell r="G508" t="str">
            <v>0045</v>
          </cell>
          <cell r="H508" t="str">
            <v>OBRAS DE ARTE MAYORES</v>
          </cell>
          <cell r="I508" t="str">
            <v>5000463-0045</v>
          </cell>
          <cell r="J508" t="str">
            <v>Concreto ciclópeo</v>
          </cell>
        </row>
        <row r="509">
          <cell r="C509" t="str">
            <v>MEJORAMIENTOTRAMO_7</v>
          </cell>
          <cell r="D509" t="str">
            <v>_T7</v>
          </cell>
          <cell r="E509">
            <v>5000463</v>
          </cell>
          <cell r="F509" t="str">
            <v>_5000463</v>
          </cell>
          <cell r="G509" t="str">
            <v>0046</v>
          </cell>
          <cell r="H509" t="str">
            <v>OBRAS DE ARTE MAYORES</v>
          </cell>
          <cell r="I509" t="str">
            <v>5000463-0046</v>
          </cell>
          <cell r="J509" t="str">
            <v>Concreto socavación</v>
          </cell>
        </row>
        <row r="510">
          <cell r="C510" t="str">
            <v>MEJORAMIENTOTRAMO_7</v>
          </cell>
          <cell r="D510" t="str">
            <v>_T7</v>
          </cell>
          <cell r="E510">
            <v>5000463</v>
          </cell>
          <cell r="F510" t="str">
            <v>_5000463</v>
          </cell>
          <cell r="G510" t="str">
            <v>0047</v>
          </cell>
          <cell r="H510" t="str">
            <v>OBRAS DE ARTE MAYORES</v>
          </cell>
          <cell r="I510" t="str">
            <v>5000463-0047</v>
          </cell>
          <cell r="J510" t="str">
            <v>Concreto fluído</v>
          </cell>
        </row>
        <row r="511">
          <cell r="C511" t="str">
            <v>MEJORAMIENTOTRAMO_7</v>
          </cell>
          <cell r="D511" t="str">
            <v>_T7</v>
          </cell>
          <cell r="E511">
            <v>5000463</v>
          </cell>
          <cell r="F511" t="str">
            <v>_5000463</v>
          </cell>
          <cell r="G511" t="str">
            <v>0048</v>
          </cell>
          <cell r="H511" t="str">
            <v>OBRAS DE ARTE MAYORES</v>
          </cell>
          <cell r="I511" t="str">
            <v>5000463-0048</v>
          </cell>
          <cell r="J511" t="str">
            <v>Gateo de vigas (por unidad de apoyo)</v>
          </cell>
        </row>
        <row r="512">
          <cell r="C512" t="str">
            <v>MEJORAMIENTOTRAMO_7</v>
          </cell>
          <cell r="D512" t="str">
            <v>_T7</v>
          </cell>
          <cell r="E512">
            <v>5000463</v>
          </cell>
          <cell r="F512" t="str">
            <v>_5000463</v>
          </cell>
          <cell r="G512" t="str">
            <v>0049</v>
          </cell>
          <cell r="H512" t="str">
            <v>OBRAS DE ARTE MAYORES</v>
          </cell>
          <cell r="I512" t="str">
            <v>5000463-0049</v>
          </cell>
          <cell r="J512" t="str">
            <v>Excavación</v>
          </cell>
        </row>
        <row r="513">
          <cell r="C513" t="str">
            <v>MEJORAMIENTOTRAMO_7</v>
          </cell>
          <cell r="D513" t="str">
            <v>_T7</v>
          </cell>
          <cell r="E513">
            <v>5000463</v>
          </cell>
          <cell r="F513" t="str">
            <v>_5000463</v>
          </cell>
          <cell r="G513" t="str">
            <v>0050</v>
          </cell>
          <cell r="H513" t="str">
            <v>OBRAS DE ARTE MAYORES</v>
          </cell>
          <cell r="I513" t="str">
            <v>5000463-0050</v>
          </cell>
          <cell r="J513" t="str">
            <v>Relleno</v>
          </cell>
        </row>
        <row r="514">
          <cell r="C514" t="str">
            <v>MEJORAMIENTOTRAMO_7</v>
          </cell>
          <cell r="D514" t="str">
            <v>_T7</v>
          </cell>
          <cell r="E514">
            <v>5000463</v>
          </cell>
          <cell r="F514" t="str">
            <v>_5000463</v>
          </cell>
          <cell r="G514" t="str">
            <v>0051</v>
          </cell>
          <cell r="H514" t="str">
            <v>OBRAS DE ARTE MAYORES</v>
          </cell>
          <cell r="I514" t="str">
            <v>5000463-0051</v>
          </cell>
          <cell r="J514" t="str">
            <v>Vadeo</v>
          </cell>
        </row>
        <row r="515">
          <cell r="C515" t="str">
            <v>MEJORAMIENTOTRAMO_7</v>
          </cell>
          <cell r="D515" t="str">
            <v>_T7</v>
          </cell>
          <cell r="E515">
            <v>5000463</v>
          </cell>
          <cell r="F515" t="str">
            <v>_5000463</v>
          </cell>
          <cell r="G515" t="str">
            <v>0052</v>
          </cell>
          <cell r="H515" t="str">
            <v>OBRAS DE ARTE MAYORES</v>
          </cell>
          <cell r="I515" t="str">
            <v>5000463-0052</v>
          </cell>
          <cell r="J515" t="str">
            <v>Manejo de aguas</v>
          </cell>
        </row>
        <row r="516">
          <cell r="C516" t="str">
            <v>MEJORAMIENTOTRAMO_7</v>
          </cell>
          <cell r="D516" t="str">
            <v>_T7</v>
          </cell>
          <cell r="E516">
            <v>5000463</v>
          </cell>
          <cell r="F516" t="str">
            <v>_5000463</v>
          </cell>
          <cell r="G516" t="str">
            <v>0053</v>
          </cell>
          <cell r="H516" t="str">
            <v>OBRAS DE ARTE MAYORES</v>
          </cell>
          <cell r="I516" t="str">
            <v>5000463-0053</v>
          </cell>
          <cell r="J516" t="str">
            <v>Transporte de excavaciones</v>
          </cell>
        </row>
        <row r="517">
          <cell r="C517" t="str">
            <v>MEJORAMIENTOTRAMO_7</v>
          </cell>
          <cell r="D517" t="str">
            <v>_T7</v>
          </cell>
          <cell r="E517">
            <v>5000463</v>
          </cell>
          <cell r="F517" t="str">
            <v>_5000463</v>
          </cell>
          <cell r="G517" t="str">
            <v>0054</v>
          </cell>
          <cell r="H517" t="str">
            <v>OBRAS DE ARTE MAYORES</v>
          </cell>
          <cell r="I517" t="str">
            <v>5000463-0054</v>
          </cell>
          <cell r="J517" t="str">
            <v>Transporte material de rellenos</v>
          </cell>
        </row>
        <row r="518">
          <cell r="C518" t="str">
            <v>MEJORAMIENTOTRAMO_7</v>
          </cell>
          <cell r="D518" t="str">
            <v>_T7</v>
          </cell>
          <cell r="E518">
            <v>5000463</v>
          </cell>
          <cell r="F518" t="str">
            <v>_5000463</v>
          </cell>
          <cell r="G518" t="str">
            <v>0055</v>
          </cell>
          <cell r="H518" t="str">
            <v>OBRAS DE ARTE MAYORES</v>
          </cell>
          <cell r="I518" t="str">
            <v>5000463-0055</v>
          </cell>
          <cell r="J518" t="str">
            <v>Transporte de concretos</v>
          </cell>
        </row>
        <row r="519">
          <cell r="C519" t="str">
            <v>MEJORAMIENTOTRAMO_7</v>
          </cell>
          <cell r="D519" t="str">
            <v>_T7</v>
          </cell>
          <cell r="E519">
            <v>5000463</v>
          </cell>
          <cell r="F519" t="str">
            <v>_5000463</v>
          </cell>
          <cell r="G519" t="str">
            <v>0035</v>
          </cell>
          <cell r="H519" t="str">
            <v>OBRAS DE ARTE MAYORES</v>
          </cell>
          <cell r="I519" t="str">
            <v>5000463-0035</v>
          </cell>
          <cell r="J519" t="str">
            <v>Acero de refuerzo estribos, aletas y lo</v>
          </cell>
        </row>
        <row r="520">
          <cell r="C520" t="str">
            <v>MEJORAMIENTOTRAMO_7</v>
          </cell>
          <cell r="D520" t="str">
            <v>_T7</v>
          </cell>
          <cell r="E520">
            <v>5000464</v>
          </cell>
          <cell r="F520" t="str">
            <v>_5000464</v>
          </cell>
          <cell r="G520" t="str">
            <v>0002</v>
          </cell>
          <cell r="H520" t="str">
            <v>TRASLADO DE REDES</v>
          </cell>
          <cell r="I520" t="str">
            <v>5000464-0002</v>
          </cell>
          <cell r="J520" t="str">
            <v>Traslado de redes de acueducto</v>
          </cell>
        </row>
        <row r="521">
          <cell r="C521" t="str">
            <v>MEJORAMIENTOTRAMO_7</v>
          </cell>
          <cell r="D521" t="str">
            <v>_T7</v>
          </cell>
          <cell r="E521">
            <v>5000464</v>
          </cell>
          <cell r="F521" t="str">
            <v>_5000464</v>
          </cell>
          <cell r="G521" t="str">
            <v>0003</v>
          </cell>
          <cell r="H521" t="str">
            <v>TRASLADO DE REDES</v>
          </cell>
          <cell r="I521" t="str">
            <v>5000464-0003</v>
          </cell>
          <cell r="J521" t="str">
            <v>Traslado de redes de secas</v>
          </cell>
        </row>
        <row r="522">
          <cell r="C522" t="str">
            <v>MEJORAMIENTOTRAMO_7</v>
          </cell>
          <cell r="D522" t="str">
            <v>_T7</v>
          </cell>
          <cell r="E522">
            <v>5000457</v>
          </cell>
          <cell r="F522" t="str">
            <v>_5000457</v>
          </cell>
          <cell r="G522" t="str">
            <v>0006</v>
          </cell>
          <cell r="H522" t="str">
            <v>ASFALTO ESPUMADO</v>
          </cell>
          <cell r="I522" t="str">
            <v>5000457-0006</v>
          </cell>
          <cell r="J522" t="str">
            <v>Asfálto espumado</v>
          </cell>
        </row>
        <row r="523">
          <cell r="C523" t="str">
            <v>MEJORAMIENTOTRAMO_7</v>
          </cell>
          <cell r="D523" t="str">
            <v>_T7</v>
          </cell>
          <cell r="E523">
            <v>5000457</v>
          </cell>
          <cell r="F523" t="str">
            <v>_5000457</v>
          </cell>
          <cell r="G523" t="str">
            <v>0007</v>
          </cell>
          <cell r="H523" t="str">
            <v>ASFALTO ESPUMADO</v>
          </cell>
          <cell r="I523" t="str">
            <v>5000457-0007</v>
          </cell>
          <cell r="J523" t="str">
            <v>Rap +agregado</v>
          </cell>
        </row>
        <row r="524">
          <cell r="C524" t="str">
            <v>MEJORAMIENTOTRAMO_8</v>
          </cell>
          <cell r="D524" t="str">
            <v>_T8</v>
          </cell>
          <cell r="E524">
            <v>5000498</v>
          </cell>
          <cell r="F524" t="str">
            <v>_5000498</v>
          </cell>
          <cell r="G524" t="str">
            <v>0001</v>
          </cell>
          <cell r="H524" t="str">
            <v>Permisos ambientales PAGA</v>
          </cell>
          <cell r="I524" t="str">
            <v>5000498-0001</v>
          </cell>
          <cell r="J524" t="str">
            <v>Permisos ambientales PAGA</v>
          </cell>
        </row>
        <row r="525">
          <cell r="C525" t="str">
            <v>MEJORAMIENTOTRAMO_8</v>
          </cell>
          <cell r="D525" t="str">
            <v>_T8</v>
          </cell>
          <cell r="E525">
            <v>5000498</v>
          </cell>
          <cell r="F525" t="str">
            <v>_5000498</v>
          </cell>
          <cell r="G525" t="str">
            <v>0002</v>
          </cell>
          <cell r="H525" t="str">
            <v>Entrega de predios (30%)</v>
          </cell>
          <cell r="I525" t="str">
            <v>5000498-0002</v>
          </cell>
          <cell r="J525" t="str">
            <v>Entrega de predios (30%)</v>
          </cell>
        </row>
        <row r="526">
          <cell r="C526" t="str">
            <v>MEJORAMIENTOTRAMO_8</v>
          </cell>
          <cell r="D526" t="str">
            <v>_T8</v>
          </cell>
          <cell r="E526">
            <v>5000498</v>
          </cell>
          <cell r="F526" t="str">
            <v>_5000498</v>
          </cell>
          <cell r="G526" t="str">
            <v>0003</v>
          </cell>
          <cell r="H526" t="str">
            <v>Plan de manejo de tráfico</v>
          </cell>
          <cell r="I526" t="str">
            <v>5000498-0003</v>
          </cell>
          <cell r="J526" t="str">
            <v>Plan de manejo de tráfico</v>
          </cell>
        </row>
        <row r="527">
          <cell r="C527" t="str">
            <v>MEJORAMIENTOTRAMO_8</v>
          </cell>
          <cell r="D527" t="str">
            <v>_T8</v>
          </cell>
          <cell r="E527">
            <v>5000498</v>
          </cell>
          <cell r="F527" t="str">
            <v>_5000498</v>
          </cell>
          <cell r="G527" t="str">
            <v>0004</v>
          </cell>
          <cell r="H527" t="str">
            <v>Diseños</v>
          </cell>
          <cell r="I527" t="str">
            <v>5000498-0004</v>
          </cell>
          <cell r="J527" t="str">
            <v>Diseños</v>
          </cell>
        </row>
        <row r="528">
          <cell r="C528" t="str">
            <v>MEJORAMIENTOTRAMO_8</v>
          </cell>
          <cell r="D528" t="str">
            <v>_T8</v>
          </cell>
          <cell r="E528">
            <v>5000499</v>
          </cell>
          <cell r="F528" t="str">
            <v>_5000499</v>
          </cell>
          <cell r="G528" t="str">
            <v>0002</v>
          </cell>
          <cell r="H528" t="str">
            <v>EXCAVACIONES</v>
          </cell>
          <cell r="I528" t="str">
            <v>5000499-0002</v>
          </cell>
          <cell r="J528" t="str">
            <v>Cerca nueva</v>
          </cell>
        </row>
        <row r="529">
          <cell r="C529" t="str">
            <v>MEJORAMIENTOTRAMO_8</v>
          </cell>
          <cell r="D529" t="str">
            <v>_T8</v>
          </cell>
          <cell r="E529">
            <v>5000499</v>
          </cell>
          <cell r="F529" t="str">
            <v>_5000499</v>
          </cell>
          <cell r="G529" t="str">
            <v>0003</v>
          </cell>
          <cell r="H529" t="str">
            <v>EXCAVACIONES</v>
          </cell>
          <cell r="I529" t="str">
            <v>5000499-0003</v>
          </cell>
          <cell r="J529" t="str">
            <v>Cerca viva</v>
          </cell>
        </row>
        <row r="530">
          <cell r="C530" t="str">
            <v>MEJORAMIENTOTRAMO_8</v>
          </cell>
          <cell r="D530" t="str">
            <v>_T8</v>
          </cell>
          <cell r="E530">
            <v>5000499</v>
          </cell>
          <cell r="F530" t="str">
            <v>_5000499</v>
          </cell>
          <cell r="G530" t="str">
            <v>0004</v>
          </cell>
          <cell r="H530" t="str">
            <v>TALA DE ARBOLES</v>
          </cell>
          <cell r="I530" t="str">
            <v>5000499-0004</v>
          </cell>
          <cell r="J530" t="str">
            <v>Tala de árboles</v>
          </cell>
        </row>
        <row r="531">
          <cell r="C531" t="str">
            <v>MEJORAMIENTOTRAMO_8</v>
          </cell>
          <cell r="D531" t="str">
            <v>_T8</v>
          </cell>
          <cell r="E531">
            <v>5000499</v>
          </cell>
          <cell r="F531" t="str">
            <v>_5000499</v>
          </cell>
          <cell r="G531" t="str">
            <v>0005</v>
          </cell>
          <cell r="H531" t="str">
            <v>TALA DE ARBOLES</v>
          </cell>
          <cell r="I531" t="str">
            <v>5000499-0005</v>
          </cell>
          <cell r="J531" t="str">
            <v>Retiro de tocones</v>
          </cell>
        </row>
        <row r="532">
          <cell r="C532" t="str">
            <v>MEJORAMIENTOTRAMO_8</v>
          </cell>
          <cell r="D532" t="str">
            <v>_T8</v>
          </cell>
          <cell r="E532">
            <v>5000499</v>
          </cell>
          <cell r="F532" t="str">
            <v>_5000499</v>
          </cell>
          <cell r="G532" t="str">
            <v>0006</v>
          </cell>
          <cell r="H532" t="str">
            <v>EXCAVACIONES</v>
          </cell>
          <cell r="I532" t="str">
            <v>5000499-0006</v>
          </cell>
          <cell r="J532" t="str">
            <v>Descapote</v>
          </cell>
        </row>
        <row r="533">
          <cell r="C533" t="str">
            <v>MEJORAMIENTOTRAMO_8</v>
          </cell>
          <cell r="D533" t="str">
            <v>_T8</v>
          </cell>
          <cell r="E533">
            <v>5000499</v>
          </cell>
          <cell r="F533" t="str">
            <v>_5000499</v>
          </cell>
          <cell r="G533" t="str">
            <v>0007</v>
          </cell>
          <cell r="H533" t="str">
            <v>EXCAVACIONES</v>
          </cell>
          <cell r="I533" t="str">
            <v>5000499-0007</v>
          </cell>
          <cell r="J533" t="str">
            <v>Cortes en material común</v>
          </cell>
        </row>
        <row r="534">
          <cell r="C534" t="str">
            <v>MEJORAMIENTOTRAMO_8</v>
          </cell>
          <cell r="D534" t="str">
            <v>_T8</v>
          </cell>
          <cell r="E534">
            <v>5000499</v>
          </cell>
          <cell r="F534" t="str">
            <v>_5000499</v>
          </cell>
          <cell r="G534" t="str">
            <v>0008</v>
          </cell>
          <cell r="H534" t="str">
            <v>EXCAVACIONES</v>
          </cell>
          <cell r="I534" t="str">
            <v>5000499-0008</v>
          </cell>
          <cell r="J534" t="str">
            <v>Corte para ensanche de vía existente</v>
          </cell>
        </row>
        <row r="535">
          <cell r="C535" t="str">
            <v>MEJORAMIENTOTRAMO_8</v>
          </cell>
          <cell r="D535" t="str">
            <v>_T8</v>
          </cell>
          <cell r="E535">
            <v>5000499</v>
          </cell>
          <cell r="F535" t="str">
            <v>_5000499</v>
          </cell>
          <cell r="G535" t="str">
            <v>0009</v>
          </cell>
          <cell r="H535" t="str">
            <v>EXCAVACIONES</v>
          </cell>
          <cell r="I535" t="str">
            <v>5000499-0009</v>
          </cell>
          <cell r="J535" t="str">
            <v>Cortes de la vía en roca blanda con ripp</v>
          </cell>
        </row>
        <row r="536">
          <cell r="C536" t="str">
            <v>MEJORAMIENTOTRAMO_8</v>
          </cell>
          <cell r="D536" t="str">
            <v>_T8</v>
          </cell>
          <cell r="E536">
            <v>5000499</v>
          </cell>
          <cell r="F536" t="str">
            <v>_5000499</v>
          </cell>
          <cell r="G536" t="str">
            <v>0012</v>
          </cell>
          <cell r="H536" t="str">
            <v>EXCAVACIONES</v>
          </cell>
          <cell r="I536" t="str">
            <v>5000499-0012</v>
          </cell>
          <cell r="J536" t="str">
            <v>Fresado</v>
          </cell>
        </row>
        <row r="537">
          <cell r="C537" t="str">
            <v>MEJORAMIENTOTRAMO_8</v>
          </cell>
          <cell r="D537" t="str">
            <v>_T8</v>
          </cell>
          <cell r="E537">
            <v>5000499</v>
          </cell>
          <cell r="F537" t="str">
            <v>_5000499</v>
          </cell>
          <cell r="G537" t="str">
            <v>0013</v>
          </cell>
          <cell r="H537" t="str">
            <v>EXCAVACIONES</v>
          </cell>
          <cell r="I537" t="str">
            <v>5000499-0013</v>
          </cell>
          <cell r="J537" t="str">
            <v>Transporte de excavaciones</v>
          </cell>
        </row>
        <row r="538">
          <cell r="C538" t="str">
            <v>MEJORAMIENTOTRAMO_8</v>
          </cell>
          <cell r="D538" t="str">
            <v>_T8</v>
          </cell>
          <cell r="E538">
            <v>5000499</v>
          </cell>
          <cell r="F538" t="str">
            <v>_5000499</v>
          </cell>
          <cell r="G538" t="str">
            <v>0014</v>
          </cell>
          <cell r="H538" t="str">
            <v>EXCAVACIONES</v>
          </cell>
          <cell r="I538" t="str">
            <v>5000499-0014</v>
          </cell>
          <cell r="J538" t="str">
            <v>Conformación de botaderos</v>
          </cell>
        </row>
        <row r="539">
          <cell r="C539" t="str">
            <v>MEJORAMIENTOTRAMO_8</v>
          </cell>
          <cell r="D539" t="str">
            <v>_T8</v>
          </cell>
          <cell r="E539">
            <v>5000499</v>
          </cell>
          <cell r="F539" t="str">
            <v>_5000499</v>
          </cell>
          <cell r="G539" t="str">
            <v>0015</v>
          </cell>
          <cell r="H539" t="str">
            <v>EXCAVACIONES</v>
          </cell>
          <cell r="I539" t="str">
            <v>5000499-0015</v>
          </cell>
          <cell r="J539" t="str">
            <v>Compensación forestal</v>
          </cell>
        </row>
        <row r="540">
          <cell r="C540" t="str">
            <v>MEJORAMIENTOTRAMO_8</v>
          </cell>
          <cell r="D540" t="str">
            <v>_T8</v>
          </cell>
          <cell r="E540">
            <v>5000500</v>
          </cell>
          <cell r="F540" t="str">
            <v>_5000500</v>
          </cell>
          <cell r="G540" t="str">
            <v>0002</v>
          </cell>
          <cell r="H540" t="str">
            <v>TERRAPLENES Y RELLENOS</v>
          </cell>
          <cell r="I540" t="str">
            <v>5000500-0002</v>
          </cell>
          <cell r="J540" t="str">
            <v>Compactación de subrasante</v>
          </cell>
        </row>
        <row r="541">
          <cell r="C541" t="str">
            <v>MEJORAMIENTOTRAMO_8</v>
          </cell>
          <cell r="D541" t="str">
            <v>_T8</v>
          </cell>
          <cell r="E541">
            <v>5000500</v>
          </cell>
          <cell r="F541" t="str">
            <v>_5000500</v>
          </cell>
          <cell r="G541" t="str">
            <v>0003</v>
          </cell>
          <cell r="H541" t="str">
            <v>TERRAPLENES Y RELLENOS</v>
          </cell>
          <cell r="I541" t="str">
            <v>5000500-0003</v>
          </cell>
          <cell r="J541" t="str">
            <v>Reconformación de terraplenes</v>
          </cell>
        </row>
        <row r="542">
          <cell r="C542" t="str">
            <v>MEJORAMIENTOTRAMO_8</v>
          </cell>
          <cell r="D542" t="str">
            <v>_T8</v>
          </cell>
          <cell r="E542">
            <v>5000500</v>
          </cell>
          <cell r="F542" t="str">
            <v>_5000500</v>
          </cell>
          <cell r="G542" t="str">
            <v>0004</v>
          </cell>
          <cell r="H542" t="str">
            <v>TERRAPLENES Y RELLENOS</v>
          </cell>
          <cell r="I542" t="str">
            <v>5000500-0004</v>
          </cell>
          <cell r="J542" t="str">
            <v>Rajón - mejoramiento de subrasante</v>
          </cell>
        </row>
        <row r="543">
          <cell r="C543" t="str">
            <v>MEJORAMIENTOTRAMO_8</v>
          </cell>
          <cell r="D543" t="str">
            <v>_T8</v>
          </cell>
          <cell r="E543">
            <v>5000500</v>
          </cell>
          <cell r="F543" t="str">
            <v>_5000500</v>
          </cell>
          <cell r="G543" t="str">
            <v>0005</v>
          </cell>
          <cell r="H543" t="str">
            <v>TERRAPLENES Y RELLENOS</v>
          </cell>
          <cell r="I543" t="str">
            <v>5000500-0005</v>
          </cell>
          <cell r="J543" t="str">
            <v>Terraplén con material de cantera</v>
          </cell>
        </row>
        <row r="544">
          <cell r="C544" t="str">
            <v>MEJORAMIENTOTRAMO_8</v>
          </cell>
          <cell r="D544" t="str">
            <v>_T8</v>
          </cell>
          <cell r="E544">
            <v>5000500</v>
          </cell>
          <cell r="F544" t="str">
            <v>_5000500</v>
          </cell>
          <cell r="G544" t="str">
            <v>0006</v>
          </cell>
          <cell r="H544" t="str">
            <v>TERRAPLENES Y RELLENOS</v>
          </cell>
          <cell r="I544" t="str">
            <v>5000500-0006</v>
          </cell>
          <cell r="J544" t="str">
            <v>Terraplen con material proveniente de co</v>
          </cell>
        </row>
        <row r="545">
          <cell r="C545" t="str">
            <v>MEJORAMIENTOTRAMO_8</v>
          </cell>
          <cell r="D545" t="str">
            <v>_T8</v>
          </cell>
          <cell r="E545">
            <v>5000500</v>
          </cell>
          <cell r="F545" t="str">
            <v>_5000500</v>
          </cell>
          <cell r="G545" t="str">
            <v>0007</v>
          </cell>
          <cell r="H545" t="str">
            <v>TERRAPLENES Y RELLENOS</v>
          </cell>
          <cell r="I545" t="str">
            <v>5000500-0007</v>
          </cell>
          <cell r="J545" t="str">
            <v>Transporte material de terraplén</v>
          </cell>
        </row>
        <row r="546">
          <cell r="C546" t="str">
            <v>MEJORAMIENTOTRAMO_8</v>
          </cell>
          <cell r="D546" t="str">
            <v>_T8</v>
          </cell>
          <cell r="E546">
            <v>5000500</v>
          </cell>
          <cell r="F546" t="str">
            <v>_5000500</v>
          </cell>
          <cell r="G546" t="str">
            <v>0020</v>
          </cell>
          <cell r="H546" t="str">
            <v>TERRAPLENES Y RELLENOS</v>
          </cell>
          <cell r="I546" t="str">
            <v>5000500-0020</v>
          </cell>
          <cell r="J546" t="str">
            <v>Transporte material de terraplén</v>
          </cell>
        </row>
        <row r="547">
          <cell r="C547" t="str">
            <v>MEJORAMIENTOTRAMO_8</v>
          </cell>
          <cell r="D547" t="str">
            <v>_T8</v>
          </cell>
          <cell r="E547">
            <v>5000500</v>
          </cell>
          <cell r="F547" t="str">
            <v>_5000500</v>
          </cell>
          <cell r="G547" t="str">
            <v>0021</v>
          </cell>
          <cell r="H547" t="str">
            <v>TERRAPLENES Y RELLENOS</v>
          </cell>
          <cell r="I547" t="str">
            <v>5000500-0021</v>
          </cell>
          <cell r="J547" t="str">
            <v>Transporte material de terraplén</v>
          </cell>
        </row>
        <row r="548">
          <cell r="C548" t="str">
            <v>MEJORAMIENTOTRAMO_8</v>
          </cell>
          <cell r="D548" t="str">
            <v>_T8</v>
          </cell>
          <cell r="E548">
            <v>5000500</v>
          </cell>
          <cell r="F548" t="str">
            <v>_5000500</v>
          </cell>
          <cell r="G548" t="str">
            <v>0022</v>
          </cell>
          <cell r="H548" t="str">
            <v>TERRAPLENES Y RELLENOS</v>
          </cell>
          <cell r="I548" t="str">
            <v>5000500-0022</v>
          </cell>
          <cell r="J548" t="str">
            <v>Transporte material de terraplén</v>
          </cell>
        </row>
        <row r="549">
          <cell r="C549" t="str">
            <v>MEJORAMIENTOTRAMO_8</v>
          </cell>
          <cell r="D549" t="str">
            <v>_T8</v>
          </cell>
          <cell r="E549">
            <v>5000500</v>
          </cell>
          <cell r="F549" t="str">
            <v>_5000500</v>
          </cell>
          <cell r="G549" t="str">
            <v>0023</v>
          </cell>
          <cell r="H549" t="str">
            <v>TERRAPLENES Y RELLENOS</v>
          </cell>
          <cell r="I549" t="str">
            <v>5000500-0023</v>
          </cell>
          <cell r="J549" t="str">
            <v>Transporte material de terraplén</v>
          </cell>
        </row>
        <row r="550">
          <cell r="C550" t="str">
            <v>MEJORAMIENTOTRAMO_8</v>
          </cell>
          <cell r="D550" t="str">
            <v>_T8</v>
          </cell>
          <cell r="E550">
            <v>5000501</v>
          </cell>
          <cell r="F550" t="str">
            <v>_5000501</v>
          </cell>
          <cell r="G550" t="str">
            <v>0002</v>
          </cell>
          <cell r="H550" t="str">
            <v>BASE Y SUBBASE</v>
          </cell>
          <cell r="I550" t="str">
            <v>5000501-0002</v>
          </cell>
          <cell r="J550" t="str">
            <v>Subbase EL DORADO</v>
          </cell>
        </row>
        <row r="551">
          <cell r="C551" t="str">
            <v>MEJORAMIENTOTRAMO_8</v>
          </cell>
          <cell r="D551" t="str">
            <v>_T8</v>
          </cell>
          <cell r="E551">
            <v>5000501</v>
          </cell>
          <cell r="F551" t="str">
            <v>_5000501</v>
          </cell>
          <cell r="G551" t="str">
            <v>0003</v>
          </cell>
          <cell r="H551" t="str">
            <v>BASE Y SUBBASE</v>
          </cell>
          <cell r="I551" t="str">
            <v>5000501-0003</v>
          </cell>
          <cell r="J551" t="str">
            <v>Base</v>
          </cell>
        </row>
        <row r="552">
          <cell r="C552" t="str">
            <v>MEJORAMIENTOTRAMO_8</v>
          </cell>
          <cell r="D552" t="str">
            <v>_T8</v>
          </cell>
          <cell r="E552">
            <v>5000501</v>
          </cell>
          <cell r="F552" t="str">
            <v>_5000501</v>
          </cell>
          <cell r="G552" t="str">
            <v>0004</v>
          </cell>
          <cell r="H552" t="str">
            <v>BASE Y SUBBASE</v>
          </cell>
          <cell r="I552" t="str">
            <v>5000501-0004</v>
          </cell>
          <cell r="J552" t="str">
            <v>Base estabilizada asfalto espumado (beae</v>
          </cell>
        </row>
        <row r="553">
          <cell r="C553" t="str">
            <v>MEJORAMIENTOTRAMO_8</v>
          </cell>
          <cell r="D553" t="str">
            <v>_T8</v>
          </cell>
          <cell r="E553">
            <v>5000501</v>
          </cell>
          <cell r="F553" t="str">
            <v>_5000501</v>
          </cell>
          <cell r="G553" t="str">
            <v>0005</v>
          </cell>
          <cell r="H553" t="str">
            <v>BASE Y SUBBASE</v>
          </cell>
          <cell r="I553" t="str">
            <v>5000501-0005</v>
          </cell>
          <cell r="J553" t="str">
            <v>Afirmado para mejoramiento de subrasante</v>
          </cell>
        </row>
        <row r="554">
          <cell r="C554" t="str">
            <v>MEJORAMIENTOTRAMO_8</v>
          </cell>
          <cell r="D554" t="str">
            <v>_T8</v>
          </cell>
          <cell r="E554">
            <v>5000501</v>
          </cell>
          <cell r="F554" t="str">
            <v>_5000501</v>
          </cell>
          <cell r="G554" t="str">
            <v>0006</v>
          </cell>
          <cell r="H554" t="str">
            <v>ASFALTO ESPUMADO</v>
          </cell>
          <cell r="I554" t="str">
            <v>5000501-0006</v>
          </cell>
          <cell r="J554" t="str">
            <v>Asfálto espumado</v>
          </cell>
        </row>
        <row r="555">
          <cell r="C555" t="str">
            <v>MEJORAMIENTOTRAMO_8</v>
          </cell>
          <cell r="D555" t="str">
            <v>_T8</v>
          </cell>
          <cell r="E555">
            <v>5000501</v>
          </cell>
          <cell r="F555" t="str">
            <v>_5000501</v>
          </cell>
          <cell r="G555" t="str">
            <v>0007</v>
          </cell>
          <cell r="H555" t="str">
            <v>ASFALTO ESPUMADO</v>
          </cell>
          <cell r="I555" t="str">
            <v>5000501-0007</v>
          </cell>
          <cell r="J555" t="str">
            <v>Rap +agregado EL DORADO</v>
          </cell>
        </row>
        <row r="556">
          <cell r="C556" t="str">
            <v>MEJORAMIENTOTRAMO_8</v>
          </cell>
          <cell r="D556" t="str">
            <v>_T8</v>
          </cell>
          <cell r="E556">
            <v>5000501</v>
          </cell>
          <cell r="F556" t="str">
            <v>_5000501</v>
          </cell>
          <cell r="G556" t="str">
            <v>0008</v>
          </cell>
          <cell r="H556" t="str">
            <v>BASE Y SUBBASE</v>
          </cell>
          <cell r="I556" t="str">
            <v>5000501-0008</v>
          </cell>
          <cell r="J556" t="str">
            <v>Riego de liga</v>
          </cell>
        </row>
        <row r="557">
          <cell r="C557" t="str">
            <v>MEJORAMIENTOTRAMO_8</v>
          </cell>
          <cell r="D557" t="str">
            <v>_T8</v>
          </cell>
          <cell r="E557">
            <v>5000501</v>
          </cell>
          <cell r="F557" t="str">
            <v>_5000501</v>
          </cell>
          <cell r="G557" t="str">
            <v>0009</v>
          </cell>
          <cell r="H557" t="str">
            <v>BASE Y SUBBASE</v>
          </cell>
          <cell r="I557" t="str">
            <v>5000501-0009</v>
          </cell>
          <cell r="J557" t="str">
            <v>Imprimación</v>
          </cell>
        </row>
        <row r="558">
          <cell r="C558" t="str">
            <v>MEJORAMIENTOTRAMO_8</v>
          </cell>
          <cell r="D558" t="str">
            <v>_T8</v>
          </cell>
          <cell r="E558">
            <v>5000501</v>
          </cell>
          <cell r="F558" t="str">
            <v>_5000501</v>
          </cell>
          <cell r="G558" t="str">
            <v>0010</v>
          </cell>
          <cell r="H558" t="str">
            <v>BASE Y SUBBASE</v>
          </cell>
          <cell r="I558" t="str">
            <v>5000501-0010</v>
          </cell>
          <cell r="J558" t="str">
            <v>Transporte base y subbase</v>
          </cell>
        </row>
        <row r="559">
          <cell r="C559" t="str">
            <v>MEJORAMIENTOTRAMO_8</v>
          </cell>
          <cell r="D559" t="str">
            <v>_T8</v>
          </cell>
          <cell r="E559">
            <v>5000501</v>
          </cell>
          <cell r="F559" t="str">
            <v>_5000501</v>
          </cell>
          <cell r="G559" t="str">
            <v>0023</v>
          </cell>
          <cell r="H559" t="str">
            <v>BASE Y SUBBASE</v>
          </cell>
          <cell r="I559" t="str">
            <v>5000501-0023</v>
          </cell>
          <cell r="J559" t="str">
            <v>Transporte base y subbase</v>
          </cell>
        </row>
        <row r="560">
          <cell r="C560" t="str">
            <v>MEJORAMIENTOTRAMO_8</v>
          </cell>
          <cell r="D560" t="str">
            <v>_T8</v>
          </cell>
          <cell r="E560">
            <v>5000501</v>
          </cell>
          <cell r="F560" t="str">
            <v>_5000501</v>
          </cell>
          <cell r="G560" t="str">
            <v>0024</v>
          </cell>
          <cell r="H560" t="str">
            <v>BASE Y SUBBASE</v>
          </cell>
          <cell r="I560" t="str">
            <v>5000501-0024</v>
          </cell>
          <cell r="J560" t="str">
            <v>Transporte base y subbase</v>
          </cell>
        </row>
        <row r="561">
          <cell r="C561" t="str">
            <v>MEJORAMIENTOTRAMO_8</v>
          </cell>
          <cell r="D561" t="str">
            <v>_T8</v>
          </cell>
          <cell r="E561">
            <v>5000501</v>
          </cell>
          <cell r="F561" t="str">
            <v>_5000501</v>
          </cell>
          <cell r="G561" t="str">
            <v>0025</v>
          </cell>
          <cell r="H561" t="str">
            <v>BASE Y SUBBASE</v>
          </cell>
          <cell r="I561" t="str">
            <v>5000501-0025</v>
          </cell>
          <cell r="J561" t="str">
            <v>Transporte base y subbase</v>
          </cell>
        </row>
        <row r="562">
          <cell r="C562" t="str">
            <v>MEJORAMIENTOTRAMO_8</v>
          </cell>
          <cell r="D562" t="str">
            <v>_T8</v>
          </cell>
          <cell r="E562">
            <v>5000501</v>
          </cell>
          <cell r="F562" t="str">
            <v>_5000501</v>
          </cell>
          <cell r="G562" t="str">
            <v>0026</v>
          </cell>
          <cell r="H562" t="str">
            <v>BASE Y SUBBASE</v>
          </cell>
          <cell r="I562" t="str">
            <v>5000501-0026</v>
          </cell>
          <cell r="J562" t="str">
            <v>Transporte base y subbase</v>
          </cell>
        </row>
        <row r="563">
          <cell r="C563" t="str">
            <v>MEJORAMIENTOTRAMO_8</v>
          </cell>
          <cell r="D563" t="str">
            <v>_T8</v>
          </cell>
          <cell r="E563">
            <v>5000501</v>
          </cell>
          <cell r="F563" t="str">
            <v>_5000501</v>
          </cell>
          <cell r="G563" t="str">
            <v>0027</v>
          </cell>
          <cell r="H563" t="str">
            <v>BASE Y SUBBASE</v>
          </cell>
          <cell r="I563" t="str">
            <v>5000501-0027</v>
          </cell>
          <cell r="J563" t="str">
            <v>Transporte base y subbase</v>
          </cell>
        </row>
        <row r="564">
          <cell r="C564" t="str">
            <v>MEJORAMIENTOTRAMO_8</v>
          </cell>
          <cell r="D564" t="str">
            <v>_T8</v>
          </cell>
          <cell r="E564">
            <v>5000501</v>
          </cell>
          <cell r="F564" t="str">
            <v>_5000501</v>
          </cell>
          <cell r="G564" t="str">
            <v>0028</v>
          </cell>
          <cell r="H564" t="str">
            <v>BASE Y SUBBASE</v>
          </cell>
          <cell r="I564" t="str">
            <v>5000501-0028</v>
          </cell>
          <cell r="J564" t="str">
            <v>Transporte base y subbase</v>
          </cell>
        </row>
        <row r="565">
          <cell r="C565" t="str">
            <v>MEJORAMIENTOTRAMO_8</v>
          </cell>
          <cell r="D565" t="str">
            <v>_T8</v>
          </cell>
          <cell r="E565">
            <v>5000501</v>
          </cell>
          <cell r="F565" t="str">
            <v>_5000501</v>
          </cell>
          <cell r="G565" t="str">
            <v>0029</v>
          </cell>
          <cell r="H565" t="str">
            <v>BASE Y SUBBASE</v>
          </cell>
          <cell r="I565" t="str">
            <v>5000501-0029</v>
          </cell>
          <cell r="J565" t="str">
            <v>Subbase CPB</v>
          </cell>
        </row>
        <row r="566">
          <cell r="C566" t="str">
            <v>MEJORAMIENTOTRAMO_8</v>
          </cell>
          <cell r="D566" t="str">
            <v>_T8</v>
          </cell>
          <cell r="E566">
            <v>5000501</v>
          </cell>
          <cell r="F566" t="str">
            <v>_5000501</v>
          </cell>
          <cell r="G566" t="str">
            <v>0030</v>
          </cell>
          <cell r="H566" t="str">
            <v>ASFALTO ESPUMADO</v>
          </cell>
          <cell r="I566" t="str">
            <v>5000501-0030</v>
          </cell>
          <cell r="J566" t="str">
            <v>Rap +agregado CPB</v>
          </cell>
        </row>
        <row r="567">
          <cell r="C567" t="str">
            <v>MEJORAMIENTOTRAMO_8</v>
          </cell>
          <cell r="D567" t="str">
            <v>_T8</v>
          </cell>
          <cell r="E567">
            <v>5000502</v>
          </cell>
          <cell r="F567" t="str">
            <v>_5000502</v>
          </cell>
          <cell r="G567" t="str">
            <v>0002</v>
          </cell>
          <cell r="H567" t="str">
            <v>CAPAS ASFÁLTICAS</v>
          </cell>
          <cell r="I567" t="str">
            <v>5000502-0002</v>
          </cell>
          <cell r="J567" t="str">
            <v>Carpeta asfáltica mdc2 CPB</v>
          </cell>
        </row>
        <row r="568">
          <cell r="C568" t="str">
            <v>MEJORAMIENTOTRAMO_8</v>
          </cell>
          <cell r="D568" t="str">
            <v>_T8</v>
          </cell>
          <cell r="E568">
            <v>5000502</v>
          </cell>
          <cell r="F568" t="str">
            <v>_5000502</v>
          </cell>
          <cell r="G568" t="str">
            <v>0004</v>
          </cell>
          <cell r="H568" t="str">
            <v>CAPAS ASFÁLTICAS</v>
          </cell>
          <cell r="I568" t="str">
            <v>5000502-0004</v>
          </cell>
          <cell r="J568" t="str">
            <v>Transporte de mezcla asfáltica</v>
          </cell>
        </row>
        <row r="569">
          <cell r="C569" t="str">
            <v>MEJORAMIENTOTRAMO_8</v>
          </cell>
          <cell r="D569" t="str">
            <v>_T8</v>
          </cell>
          <cell r="E569">
            <v>5000502</v>
          </cell>
          <cell r="F569" t="str">
            <v>_5000502</v>
          </cell>
          <cell r="G569" t="str">
            <v>0017</v>
          </cell>
          <cell r="H569" t="str">
            <v>CAPAS ASFÁLTICAS</v>
          </cell>
          <cell r="I569" t="str">
            <v>5000502-0017</v>
          </cell>
          <cell r="J569" t="str">
            <v>Transporte de mezcla asfáltica</v>
          </cell>
        </row>
        <row r="570">
          <cell r="C570" t="str">
            <v>MEJORAMIENTOTRAMO_8</v>
          </cell>
          <cell r="D570" t="str">
            <v>_T8</v>
          </cell>
          <cell r="E570">
            <v>5000502</v>
          </cell>
          <cell r="F570" t="str">
            <v>_5000502</v>
          </cell>
          <cell r="G570" t="str">
            <v>0018</v>
          </cell>
          <cell r="H570" t="str">
            <v>CAPAS ASFÁLTICAS</v>
          </cell>
          <cell r="I570" t="str">
            <v>5000502-0018</v>
          </cell>
          <cell r="J570" t="str">
            <v>Carpeta asfáltica mdc2 EL DORADO</v>
          </cell>
        </row>
        <row r="571">
          <cell r="C571" t="str">
            <v>MEJORAMIENTOTRAMO_8</v>
          </cell>
          <cell r="D571" t="str">
            <v>_T8</v>
          </cell>
          <cell r="E571">
            <v>5000503</v>
          </cell>
          <cell r="F571" t="str">
            <v>_5000503</v>
          </cell>
          <cell r="G571" t="str">
            <v>0003</v>
          </cell>
          <cell r="H571" t="str">
            <v>SEÑALIZACIÓN</v>
          </cell>
          <cell r="I571" t="str">
            <v>5000503-0003</v>
          </cell>
          <cell r="J571" t="str">
            <v>Tachas reflectivas bidireccionales</v>
          </cell>
        </row>
        <row r="572">
          <cell r="C572" t="str">
            <v>MEJORAMIENTOTRAMO_8</v>
          </cell>
          <cell r="D572" t="str">
            <v>_T8</v>
          </cell>
          <cell r="E572">
            <v>5000503</v>
          </cell>
          <cell r="F572" t="str">
            <v>_5000503</v>
          </cell>
          <cell r="G572" t="str">
            <v>0004</v>
          </cell>
          <cell r="H572" t="str">
            <v>SEÑALIZACIÓN</v>
          </cell>
          <cell r="I572" t="str">
            <v>5000503-0004</v>
          </cell>
          <cell r="J572" t="str">
            <v>Líneas de demarcación</v>
          </cell>
        </row>
        <row r="573">
          <cell r="C573" t="str">
            <v>MEJORAMIENTOTRAMO_8</v>
          </cell>
          <cell r="D573" t="str">
            <v>_T8</v>
          </cell>
          <cell r="E573">
            <v>5000503</v>
          </cell>
          <cell r="F573" t="str">
            <v>_5000503</v>
          </cell>
          <cell r="G573" t="str">
            <v>0008</v>
          </cell>
          <cell r="H573" t="str">
            <v>SEÑALIZACIÓN</v>
          </cell>
          <cell r="I573" t="str">
            <v>5000503-0008</v>
          </cell>
          <cell r="J573" t="str">
            <v>Señales verticales de transito grupo 1</v>
          </cell>
        </row>
        <row r="574">
          <cell r="C574" t="str">
            <v>MEJORAMIENTOTRAMO_8</v>
          </cell>
          <cell r="D574" t="str">
            <v>_T8</v>
          </cell>
          <cell r="E574">
            <v>5000503</v>
          </cell>
          <cell r="F574" t="str">
            <v>_5000503</v>
          </cell>
          <cell r="G574" t="str">
            <v>0010</v>
          </cell>
          <cell r="H574" t="str">
            <v>SEÑALIZACIÓN</v>
          </cell>
          <cell r="I574" t="str">
            <v>5000503-0010</v>
          </cell>
          <cell r="J574" t="str">
            <v>Señales verticales de transito grupo 4</v>
          </cell>
        </row>
        <row r="575">
          <cell r="C575" t="str">
            <v>MEJORAMIENTOTRAMO_8</v>
          </cell>
          <cell r="D575" t="str">
            <v>_T8</v>
          </cell>
          <cell r="E575">
            <v>5000503</v>
          </cell>
          <cell r="F575" t="str">
            <v>_5000503</v>
          </cell>
          <cell r="G575" t="str">
            <v>0011</v>
          </cell>
          <cell r="H575" t="str">
            <v>SEÑALIZACIÓN</v>
          </cell>
          <cell r="I575" t="str">
            <v>5000503-0011</v>
          </cell>
          <cell r="J575" t="str">
            <v>Señales verticales de transito grupo 5</v>
          </cell>
        </row>
        <row r="576">
          <cell r="C576" t="str">
            <v>MEJORAMIENTOTRAMO_8</v>
          </cell>
          <cell r="D576" t="str">
            <v>_T8</v>
          </cell>
          <cell r="E576">
            <v>5000503</v>
          </cell>
          <cell r="F576" t="str">
            <v>_5000503</v>
          </cell>
          <cell r="G576" t="str">
            <v>0013</v>
          </cell>
          <cell r="H576" t="str">
            <v>SEÑALIZACIÓN</v>
          </cell>
          <cell r="I576" t="str">
            <v>5000503-0013</v>
          </cell>
          <cell r="J576" t="str">
            <v>Captafaros</v>
          </cell>
        </row>
        <row r="577">
          <cell r="C577" t="str">
            <v>MEJORAMIENTOTRAMO_8</v>
          </cell>
          <cell r="D577" t="str">
            <v>_T8</v>
          </cell>
          <cell r="E577">
            <v>5000503</v>
          </cell>
          <cell r="F577" t="str">
            <v>_5000503</v>
          </cell>
          <cell r="G577" t="str">
            <v>0014</v>
          </cell>
          <cell r="H577" t="str">
            <v>SEÑALIZACIÓN</v>
          </cell>
          <cell r="I577" t="str">
            <v>5000503-0014</v>
          </cell>
          <cell r="J577" t="str">
            <v>Postes de kilometraje</v>
          </cell>
        </row>
        <row r="578">
          <cell r="C578" t="str">
            <v>MEJORAMIENTOTRAMO_8</v>
          </cell>
          <cell r="D578" t="str">
            <v>_T8</v>
          </cell>
          <cell r="E578">
            <v>5000503</v>
          </cell>
          <cell r="F578" t="str">
            <v>_5000503</v>
          </cell>
          <cell r="G578" t="str">
            <v>0015</v>
          </cell>
          <cell r="H578" t="str">
            <v>SEÑALIZACIÓN</v>
          </cell>
          <cell r="I578" t="str">
            <v>5000503-0015</v>
          </cell>
          <cell r="J578" t="str">
            <v>Defensas metálicas</v>
          </cell>
        </row>
        <row r="579">
          <cell r="C579" t="str">
            <v>MEJORAMIENTOTRAMO_8</v>
          </cell>
          <cell r="D579" t="str">
            <v>_T8</v>
          </cell>
          <cell r="E579">
            <v>5000503</v>
          </cell>
          <cell r="F579" t="str">
            <v>_5000503</v>
          </cell>
          <cell r="G579" t="str">
            <v>0016</v>
          </cell>
          <cell r="H579" t="str">
            <v>SEÑALIZACIÓN</v>
          </cell>
          <cell r="I579" t="str">
            <v>5000503-0016</v>
          </cell>
          <cell r="J579" t="str">
            <v>Marcas viales</v>
          </cell>
        </row>
        <row r="580">
          <cell r="C580" t="str">
            <v>MEJORAMIENTOTRAMO_8</v>
          </cell>
          <cell r="D580" t="str">
            <v>_T8</v>
          </cell>
          <cell r="E580">
            <v>5000503</v>
          </cell>
          <cell r="F580" t="str">
            <v>_5000503</v>
          </cell>
          <cell r="G580" t="str">
            <v>0017</v>
          </cell>
          <cell r="H580" t="str">
            <v>SEÑALIZACIÓN</v>
          </cell>
          <cell r="I580" t="str">
            <v>5000503-0017</v>
          </cell>
          <cell r="J580" t="str">
            <v>Estoperoles</v>
          </cell>
        </row>
        <row r="581">
          <cell r="C581" t="str">
            <v>MEJORAMIENTOTRAMO_8</v>
          </cell>
          <cell r="D581" t="str">
            <v>_T8</v>
          </cell>
          <cell r="E581">
            <v>5000503</v>
          </cell>
          <cell r="F581" t="str">
            <v>_5000503</v>
          </cell>
          <cell r="G581" t="str">
            <v>0018</v>
          </cell>
          <cell r="H581" t="str">
            <v>SEÑALIZACIÓN</v>
          </cell>
          <cell r="I581" t="str">
            <v>5000503-0018</v>
          </cell>
          <cell r="J581" t="str">
            <v>Señalización preventiva de obra</v>
          </cell>
        </row>
        <row r="582">
          <cell r="C582" t="str">
            <v>MEJORAMIENTOTRAMO_8</v>
          </cell>
          <cell r="D582" t="str">
            <v>_T8</v>
          </cell>
          <cell r="E582">
            <v>5000504</v>
          </cell>
          <cell r="F582" t="str">
            <v>_5000504</v>
          </cell>
          <cell r="G582" t="str">
            <v>0004</v>
          </cell>
          <cell r="H582" t="str">
            <v>OBRAS DE ESTABILIZACIÓN</v>
          </cell>
          <cell r="I582" t="str">
            <v>5000504-0004</v>
          </cell>
          <cell r="J582" t="str">
            <v>Lloraderos  pvc 2" l=0.5m</v>
          </cell>
        </row>
        <row r="583">
          <cell r="C583" t="str">
            <v>MEJORAMIENTOTRAMO_8</v>
          </cell>
          <cell r="D583" t="str">
            <v>_T8</v>
          </cell>
          <cell r="E583">
            <v>5000504</v>
          </cell>
          <cell r="F583" t="str">
            <v>_5000504</v>
          </cell>
          <cell r="G583" t="str">
            <v>0009</v>
          </cell>
          <cell r="H583" t="str">
            <v>OBRAS DE ESTABILIZACIÓN</v>
          </cell>
          <cell r="I583" t="str">
            <v>5000504-0009</v>
          </cell>
          <cell r="J583" t="str">
            <v>Filtro con material granular</v>
          </cell>
        </row>
        <row r="584">
          <cell r="C584" t="str">
            <v>MEJORAMIENTOTRAMO_8</v>
          </cell>
          <cell r="D584" t="str">
            <v>_T8</v>
          </cell>
          <cell r="E584">
            <v>5000504</v>
          </cell>
          <cell r="F584" t="str">
            <v>_5000504</v>
          </cell>
          <cell r="G584" t="str">
            <v>0011</v>
          </cell>
          <cell r="H584" t="str">
            <v>OBRAS DE ESTABILIZACIÓN</v>
          </cell>
          <cell r="I584" t="str">
            <v>5000504-0011</v>
          </cell>
          <cell r="J584" t="str">
            <v>Gaviones</v>
          </cell>
        </row>
        <row r="585">
          <cell r="C585" t="str">
            <v>MEJORAMIENTOTRAMO_8</v>
          </cell>
          <cell r="D585" t="str">
            <v>_T8</v>
          </cell>
          <cell r="E585">
            <v>5000504</v>
          </cell>
          <cell r="F585" t="str">
            <v>_5000504</v>
          </cell>
          <cell r="G585" t="str">
            <v>0012</v>
          </cell>
          <cell r="H585" t="str">
            <v>OBRAS DE ESTABILIZACIÓN</v>
          </cell>
          <cell r="I585" t="str">
            <v>5000504-0012</v>
          </cell>
          <cell r="J585" t="str">
            <v>Empradización con semilla</v>
          </cell>
        </row>
        <row r="586">
          <cell r="C586" t="str">
            <v>MEJORAMIENTOTRAMO_8</v>
          </cell>
          <cell r="D586" t="str">
            <v>_T8</v>
          </cell>
          <cell r="E586">
            <v>5000504</v>
          </cell>
          <cell r="F586" t="str">
            <v>_5000504</v>
          </cell>
          <cell r="G586" t="str">
            <v>0013</v>
          </cell>
          <cell r="H586" t="str">
            <v>OBRAS DE ESTABILIZACIÓN</v>
          </cell>
          <cell r="I586" t="str">
            <v>5000504-0013</v>
          </cell>
          <cell r="J586" t="str">
            <v>Concreto para cunetas y canales (21 mpa)</v>
          </cell>
        </row>
        <row r="587">
          <cell r="C587" t="str">
            <v>MEJORAMIENTOTRAMO_8</v>
          </cell>
          <cell r="D587" t="str">
            <v>_T8</v>
          </cell>
          <cell r="E587">
            <v>5000504</v>
          </cell>
          <cell r="F587" t="str">
            <v>_5000504</v>
          </cell>
          <cell r="G587" t="str">
            <v>0014</v>
          </cell>
          <cell r="H587" t="str">
            <v>OBRAS DE ESTABILIZACIÓN</v>
          </cell>
          <cell r="I587" t="str">
            <v>5000504-0014</v>
          </cell>
          <cell r="J587" t="str">
            <v>Concreto zanja de coronación</v>
          </cell>
        </row>
        <row r="588">
          <cell r="C588" t="str">
            <v>MEJORAMIENTOTRAMO_8</v>
          </cell>
          <cell r="D588" t="str">
            <v>_T8</v>
          </cell>
          <cell r="E588">
            <v>5000504</v>
          </cell>
          <cell r="F588" t="str">
            <v>_5000504</v>
          </cell>
          <cell r="G588" t="str">
            <v>0015</v>
          </cell>
          <cell r="H588" t="str">
            <v>OBRAS DE ESTABILIZACIÓN</v>
          </cell>
          <cell r="I588" t="str">
            <v>5000504-0015</v>
          </cell>
          <cell r="J588" t="str">
            <v>Concreto  21 mpa para disipadores</v>
          </cell>
        </row>
        <row r="589">
          <cell r="C589" t="str">
            <v>MEJORAMIENTOTRAMO_8</v>
          </cell>
          <cell r="D589" t="str">
            <v>_T8</v>
          </cell>
          <cell r="E589">
            <v>5000504</v>
          </cell>
          <cell r="F589" t="str">
            <v>_5000504</v>
          </cell>
          <cell r="G589" t="str">
            <v>0016</v>
          </cell>
          <cell r="H589" t="str">
            <v>OBRAS DE ESTABILIZACIÓN</v>
          </cell>
          <cell r="I589" t="str">
            <v>5000504-0016</v>
          </cell>
          <cell r="J589" t="str">
            <v>Revestimiento en piedra pegada</v>
          </cell>
        </row>
        <row r="590">
          <cell r="C590" t="str">
            <v>MEJORAMIENTOTRAMO_8</v>
          </cell>
          <cell r="D590" t="str">
            <v>_T8</v>
          </cell>
          <cell r="E590">
            <v>5000504</v>
          </cell>
          <cell r="F590" t="str">
            <v>_5000504</v>
          </cell>
          <cell r="G590" t="str">
            <v>0017</v>
          </cell>
          <cell r="H590" t="str">
            <v>OBRAS DE ESTABILIZACIÓN</v>
          </cell>
          <cell r="I590" t="str">
            <v>5000504-0017</v>
          </cell>
          <cell r="J590" t="str">
            <v>Muro de contención 4000 psi</v>
          </cell>
        </row>
        <row r="591">
          <cell r="C591" t="str">
            <v>MEJORAMIENTOTRAMO_8</v>
          </cell>
          <cell r="D591" t="str">
            <v>_T8</v>
          </cell>
          <cell r="E591">
            <v>5000504</v>
          </cell>
          <cell r="F591" t="str">
            <v>_5000504</v>
          </cell>
          <cell r="G591" t="str">
            <v>0018</v>
          </cell>
          <cell r="H591" t="str">
            <v>OBRAS DE ESTABILIZACIÓN</v>
          </cell>
          <cell r="I591" t="str">
            <v>5000504-0018</v>
          </cell>
          <cell r="J591" t="str">
            <v>Transporte de concretos</v>
          </cell>
        </row>
        <row r="592">
          <cell r="C592" t="str">
            <v>MEJORAMIENTOTRAMO_8</v>
          </cell>
          <cell r="D592" t="str">
            <v>_T8</v>
          </cell>
          <cell r="E592">
            <v>5000505</v>
          </cell>
          <cell r="F592" t="str">
            <v>_5000505</v>
          </cell>
          <cell r="G592" t="str">
            <v>0002</v>
          </cell>
          <cell r="H592" t="str">
            <v>OBRAS DE DRENAJE</v>
          </cell>
          <cell r="I592" t="str">
            <v>5000505-0002</v>
          </cell>
          <cell r="J592" t="str">
            <v>Demolición de estructuras</v>
          </cell>
        </row>
        <row r="593">
          <cell r="C593" t="str">
            <v>MEJORAMIENTOTRAMO_8</v>
          </cell>
          <cell r="D593" t="str">
            <v>_T8</v>
          </cell>
          <cell r="E593">
            <v>5000505</v>
          </cell>
          <cell r="F593" t="str">
            <v>_5000505</v>
          </cell>
          <cell r="G593" t="str">
            <v>0003</v>
          </cell>
          <cell r="H593" t="str">
            <v>OBRAS DE DRENAJE</v>
          </cell>
          <cell r="I593" t="str">
            <v>5000505-0003</v>
          </cell>
          <cell r="J593" t="str">
            <v>Tubería de concreto d 0.90 m</v>
          </cell>
        </row>
        <row r="594">
          <cell r="C594" t="str">
            <v>MEJORAMIENTOTRAMO_8</v>
          </cell>
          <cell r="D594" t="str">
            <v>_T8</v>
          </cell>
          <cell r="E594">
            <v>5000505</v>
          </cell>
          <cell r="F594" t="str">
            <v>_5000505</v>
          </cell>
          <cell r="G594" t="str">
            <v>0004</v>
          </cell>
          <cell r="H594" t="str">
            <v>OBRAS DE DRENAJE</v>
          </cell>
          <cell r="I594" t="str">
            <v>5000505-0004</v>
          </cell>
          <cell r="J594" t="str">
            <v>Tubería de concreto d 1.00 m</v>
          </cell>
        </row>
        <row r="595">
          <cell r="C595" t="str">
            <v>MEJORAMIENTOTRAMO_8</v>
          </cell>
          <cell r="D595" t="str">
            <v>_T8</v>
          </cell>
          <cell r="E595">
            <v>5000505</v>
          </cell>
          <cell r="F595" t="str">
            <v>_5000505</v>
          </cell>
          <cell r="G595" t="str">
            <v>0005</v>
          </cell>
          <cell r="H595" t="str">
            <v>OBRAS DE DRENAJE</v>
          </cell>
          <cell r="I595" t="str">
            <v>5000505-0005</v>
          </cell>
          <cell r="J595" t="str">
            <v>Tubería de concreto d 1.20 m</v>
          </cell>
        </row>
        <row r="596">
          <cell r="C596" t="str">
            <v>MEJORAMIENTOTRAMO_8</v>
          </cell>
          <cell r="D596" t="str">
            <v>_T8</v>
          </cell>
          <cell r="E596">
            <v>5000505</v>
          </cell>
          <cell r="F596" t="str">
            <v>_5000505</v>
          </cell>
          <cell r="G596" t="str">
            <v>0006</v>
          </cell>
          <cell r="H596" t="str">
            <v>OBRAS DE DRENAJE</v>
          </cell>
          <cell r="I596" t="str">
            <v>5000505-0006</v>
          </cell>
          <cell r="J596" t="str">
            <v>Tuberìa de concreto d 1.30 m</v>
          </cell>
        </row>
        <row r="597">
          <cell r="C597" t="str">
            <v>MEJORAMIENTOTRAMO_8</v>
          </cell>
          <cell r="D597" t="str">
            <v>_T8</v>
          </cell>
          <cell r="E597">
            <v>5000505</v>
          </cell>
          <cell r="F597" t="str">
            <v>_5000505</v>
          </cell>
          <cell r="G597" t="str">
            <v>0007</v>
          </cell>
          <cell r="H597" t="str">
            <v>OBRAS DE DRENAJE</v>
          </cell>
          <cell r="I597" t="str">
            <v>5000505-0007</v>
          </cell>
          <cell r="J597" t="str">
            <v>Tuberìa de concreto d 1.50 m</v>
          </cell>
        </row>
        <row r="598">
          <cell r="C598" t="str">
            <v>MEJORAMIENTOTRAMO_8</v>
          </cell>
          <cell r="D598" t="str">
            <v>_T8</v>
          </cell>
          <cell r="E598">
            <v>5000505</v>
          </cell>
          <cell r="F598" t="str">
            <v>_5000505</v>
          </cell>
          <cell r="G598" t="str">
            <v>0008</v>
          </cell>
          <cell r="H598" t="str">
            <v>OBRAS DE DRENAJE</v>
          </cell>
          <cell r="I598" t="str">
            <v>5000505-0008</v>
          </cell>
          <cell r="J598" t="str">
            <v>Tuberìa de concreto d 1.60 m</v>
          </cell>
        </row>
        <row r="599">
          <cell r="C599" t="str">
            <v>MEJORAMIENTOTRAMO_8</v>
          </cell>
          <cell r="D599" t="str">
            <v>_T8</v>
          </cell>
          <cell r="E599">
            <v>5000505</v>
          </cell>
          <cell r="F599" t="str">
            <v>_5000505</v>
          </cell>
          <cell r="G599" t="str">
            <v>0009</v>
          </cell>
          <cell r="H599" t="str">
            <v>OBRAS DE DRENAJE</v>
          </cell>
          <cell r="I599" t="str">
            <v>5000505-0009</v>
          </cell>
          <cell r="J599" t="str">
            <v>Tuberìa de concreto d 1.80 m</v>
          </cell>
        </row>
        <row r="600">
          <cell r="C600" t="str">
            <v>MEJORAMIENTOTRAMO_8</v>
          </cell>
          <cell r="D600" t="str">
            <v>_T8</v>
          </cell>
          <cell r="E600">
            <v>5000505</v>
          </cell>
          <cell r="F600" t="str">
            <v>_5000505</v>
          </cell>
          <cell r="G600" t="str">
            <v>0010</v>
          </cell>
          <cell r="H600" t="str">
            <v>OBRAS DE DRENAJE</v>
          </cell>
          <cell r="I600" t="str">
            <v>5000505-0010</v>
          </cell>
          <cell r="J600" t="str">
            <v>Tuberìa de concreto d 2.00 m</v>
          </cell>
        </row>
        <row r="601">
          <cell r="C601" t="str">
            <v>MEJORAMIENTOTRAMO_8</v>
          </cell>
          <cell r="D601" t="str">
            <v>_T8</v>
          </cell>
          <cell r="E601">
            <v>5000505</v>
          </cell>
          <cell r="F601" t="str">
            <v>_5000505</v>
          </cell>
          <cell r="G601" t="str">
            <v>0011</v>
          </cell>
          <cell r="H601" t="str">
            <v>OBRAS DE DRENAJE</v>
          </cell>
          <cell r="I601" t="str">
            <v>5000505-0011</v>
          </cell>
          <cell r="J601" t="str">
            <v>Tuberìa de concreto d 2.15 m</v>
          </cell>
        </row>
        <row r="602">
          <cell r="C602" t="str">
            <v>MEJORAMIENTOTRAMO_8</v>
          </cell>
          <cell r="D602" t="str">
            <v>_T8</v>
          </cell>
          <cell r="E602">
            <v>5000505</v>
          </cell>
          <cell r="F602" t="str">
            <v>_5000505</v>
          </cell>
          <cell r="G602" t="str">
            <v>0012</v>
          </cell>
          <cell r="H602" t="str">
            <v>OBRAS DE DRENAJE</v>
          </cell>
          <cell r="I602" t="str">
            <v>5000505-0012</v>
          </cell>
          <cell r="J602" t="str">
            <v>Tuberìa de concreto d 2.30 m</v>
          </cell>
        </row>
        <row r="603">
          <cell r="C603" t="str">
            <v>MEJORAMIENTOTRAMO_8</v>
          </cell>
          <cell r="D603" t="str">
            <v>_T8</v>
          </cell>
          <cell r="E603">
            <v>5000505</v>
          </cell>
          <cell r="F603" t="str">
            <v>_5000505</v>
          </cell>
          <cell r="G603" t="str">
            <v>0013</v>
          </cell>
          <cell r="H603" t="str">
            <v>OBRAS DE DRENAJE</v>
          </cell>
          <cell r="I603" t="str">
            <v>5000505-0013</v>
          </cell>
          <cell r="J603" t="str">
            <v>Tuberìa de concreto d 2.50 m</v>
          </cell>
        </row>
        <row r="604">
          <cell r="C604" t="str">
            <v>MEJORAMIENTOTRAMO_8</v>
          </cell>
          <cell r="D604" t="str">
            <v>_T8</v>
          </cell>
          <cell r="E604">
            <v>5000505</v>
          </cell>
          <cell r="F604" t="str">
            <v>_5000505</v>
          </cell>
          <cell r="G604" t="str">
            <v>0014</v>
          </cell>
          <cell r="H604" t="str">
            <v>OBRAS DE DRENAJE</v>
          </cell>
          <cell r="I604" t="str">
            <v>5000505-0014</v>
          </cell>
          <cell r="J604" t="str">
            <v>Box culverts a construir (3.0 x 3.0)</v>
          </cell>
        </row>
        <row r="605">
          <cell r="C605" t="str">
            <v>MEJORAMIENTOTRAMO_8</v>
          </cell>
          <cell r="D605" t="str">
            <v>_T8</v>
          </cell>
          <cell r="E605">
            <v>5000505</v>
          </cell>
          <cell r="F605" t="str">
            <v>_5000505</v>
          </cell>
          <cell r="G605" t="str">
            <v>0015</v>
          </cell>
          <cell r="H605" t="str">
            <v>OBRAS DE DRENAJE</v>
          </cell>
          <cell r="I605" t="str">
            <v>5000505-0015</v>
          </cell>
          <cell r="J605" t="str">
            <v>Concreto 28 mpa aletas y cabezales</v>
          </cell>
        </row>
        <row r="606">
          <cell r="C606" t="str">
            <v>MEJORAMIENTOTRAMO_8</v>
          </cell>
          <cell r="D606" t="str">
            <v>_T8</v>
          </cell>
          <cell r="E606">
            <v>5000505</v>
          </cell>
          <cell r="F606" t="str">
            <v>_5000505</v>
          </cell>
          <cell r="G606" t="str">
            <v>0017</v>
          </cell>
          <cell r="H606" t="str">
            <v>OBRAS DE DRENAJE</v>
          </cell>
          <cell r="I606" t="str">
            <v>5000505-0017</v>
          </cell>
          <cell r="J606" t="str">
            <v>Concreto ciclópeo</v>
          </cell>
        </row>
        <row r="607">
          <cell r="C607" t="str">
            <v>MEJORAMIENTOTRAMO_8</v>
          </cell>
          <cell r="D607" t="str">
            <v>_T8</v>
          </cell>
          <cell r="E607">
            <v>5000505</v>
          </cell>
          <cell r="F607" t="str">
            <v>_5000505</v>
          </cell>
          <cell r="G607" t="str">
            <v>0018</v>
          </cell>
          <cell r="H607" t="str">
            <v>OBRAS DE DRENAJE</v>
          </cell>
          <cell r="I607" t="str">
            <v>5000505-0018</v>
          </cell>
          <cell r="J607" t="str">
            <v>Concreto para bordillos</v>
          </cell>
        </row>
        <row r="608">
          <cell r="C608" t="str">
            <v>MEJORAMIENTOTRAMO_8</v>
          </cell>
          <cell r="D608" t="str">
            <v>_T8</v>
          </cell>
          <cell r="E608">
            <v>5000505</v>
          </cell>
          <cell r="F608" t="str">
            <v>_5000505</v>
          </cell>
          <cell r="G608" t="str">
            <v>0020</v>
          </cell>
          <cell r="H608" t="str">
            <v>OBRAS DE DRENAJE</v>
          </cell>
          <cell r="I608" t="str">
            <v>5000505-0020</v>
          </cell>
          <cell r="J608" t="str">
            <v>Corte para ampliación de estructuras de</v>
          </cell>
        </row>
        <row r="609">
          <cell r="C609" t="str">
            <v>MEJORAMIENTOTRAMO_8</v>
          </cell>
          <cell r="D609" t="str">
            <v>_T8</v>
          </cell>
          <cell r="E609">
            <v>5000505</v>
          </cell>
          <cell r="F609" t="str">
            <v>_5000505</v>
          </cell>
          <cell r="G609" t="str">
            <v>0021</v>
          </cell>
          <cell r="H609" t="str">
            <v>OBRAS DE DRENAJE</v>
          </cell>
          <cell r="I609" t="str">
            <v>5000505-0021</v>
          </cell>
          <cell r="J609" t="str">
            <v>Concreto para solados</v>
          </cell>
        </row>
        <row r="610">
          <cell r="C610" t="str">
            <v>MEJORAMIENTOTRAMO_8</v>
          </cell>
          <cell r="D610" t="str">
            <v>_T8</v>
          </cell>
          <cell r="E610">
            <v>5000505</v>
          </cell>
          <cell r="F610" t="str">
            <v>_5000505</v>
          </cell>
          <cell r="G610" t="str">
            <v>0022</v>
          </cell>
          <cell r="H610" t="str">
            <v>OBRAS DE DRENAJE</v>
          </cell>
          <cell r="I610" t="str">
            <v>5000505-0022</v>
          </cell>
          <cell r="J610" t="str">
            <v>Excavaciones</v>
          </cell>
        </row>
        <row r="611">
          <cell r="C611" t="str">
            <v>MEJORAMIENTOTRAMO_8</v>
          </cell>
          <cell r="D611" t="str">
            <v>_T8</v>
          </cell>
          <cell r="E611">
            <v>5000505</v>
          </cell>
          <cell r="F611" t="str">
            <v>_5000505</v>
          </cell>
          <cell r="G611" t="str">
            <v>0023</v>
          </cell>
          <cell r="H611" t="str">
            <v>OBRAS DE DRENAJE</v>
          </cell>
          <cell r="I611" t="str">
            <v>5000505-0023</v>
          </cell>
          <cell r="J611" t="str">
            <v>Excavación manual</v>
          </cell>
        </row>
        <row r="612">
          <cell r="C612" t="str">
            <v>MEJORAMIENTOTRAMO_8</v>
          </cell>
          <cell r="D612" t="str">
            <v>_T8</v>
          </cell>
          <cell r="E612">
            <v>5000505</v>
          </cell>
          <cell r="F612" t="str">
            <v>_5000505</v>
          </cell>
          <cell r="G612" t="str">
            <v>0024</v>
          </cell>
          <cell r="H612" t="str">
            <v>OBRAS DE DRENAJE</v>
          </cell>
          <cell r="I612" t="str">
            <v>5000505-0024</v>
          </cell>
          <cell r="J612" t="str">
            <v>Entibado</v>
          </cell>
        </row>
        <row r="613">
          <cell r="C613" t="str">
            <v>MEJORAMIENTOTRAMO_8</v>
          </cell>
          <cell r="D613" t="str">
            <v>_T8</v>
          </cell>
          <cell r="E613">
            <v>5000505</v>
          </cell>
          <cell r="F613" t="str">
            <v>_5000505</v>
          </cell>
          <cell r="G613" t="str">
            <v>0025</v>
          </cell>
          <cell r="H613" t="str">
            <v>OBRAS DE DRENAJE</v>
          </cell>
          <cell r="I613" t="str">
            <v>5000505-0025</v>
          </cell>
          <cell r="J613" t="str">
            <v>Rellenos</v>
          </cell>
        </row>
        <row r="614">
          <cell r="C614" t="str">
            <v>MEJORAMIENTOTRAMO_8</v>
          </cell>
          <cell r="D614" t="str">
            <v>_T8</v>
          </cell>
          <cell r="E614">
            <v>5000505</v>
          </cell>
          <cell r="F614" t="str">
            <v>_5000505</v>
          </cell>
          <cell r="G614" t="str">
            <v>0026</v>
          </cell>
          <cell r="H614" t="str">
            <v>OBRAS DE DRENAJE</v>
          </cell>
          <cell r="I614" t="str">
            <v>5000505-0026</v>
          </cell>
          <cell r="J614" t="str">
            <v>Atraque de tubería</v>
          </cell>
        </row>
        <row r="615">
          <cell r="C615" t="str">
            <v>MEJORAMIENTOTRAMO_8</v>
          </cell>
          <cell r="D615" t="str">
            <v>_T8</v>
          </cell>
          <cell r="E615">
            <v>5000505</v>
          </cell>
          <cell r="F615" t="str">
            <v>_5000505</v>
          </cell>
          <cell r="G615" t="str">
            <v>0027</v>
          </cell>
          <cell r="H615" t="str">
            <v>OBRAS DE DRENAJE</v>
          </cell>
          <cell r="I615" t="str">
            <v>5000505-0027</v>
          </cell>
          <cell r="J615" t="str">
            <v>Transporte de excavaciones</v>
          </cell>
        </row>
        <row r="616">
          <cell r="C616" t="str">
            <v>MEJORAMIENTOTRAMO_8</v>
          </cell>
          <cell r="D616" t="str">
            <v>_T8</v>
          </cell>
          <cell r="E616">
            <v>5000505</v>
          </cell>
          <cell r="F616" t="str">
            <v>_5000505</v>
          </cell>
          <cell r="G616" t="str">
            <v>0028</v>
          </cell>
          <cell r="H616" t="str">
            <v>OBRAS DE DRENAJE</v>
          </cell>
          <cell r="I616" t="str">
            <v>5000505-0028</v>
          </cell>
          <cell r="J616" t="str">
            <v>Transporte material de rellenos</v>
          </cell>
        </row>
        <row r="617">
          <cell r="C617" t="str">
            <v>MEJORAMIENTOTRAMO_8</v>
          </cell>
          <cell r="D617" t="str">
            <v>_T8</v>
          </cell>
          <cell r="E617">
            <v>5000505</v>
          </cell>
          <cell r="F617" t="str">
            <v>_5000505</v>
          </cell>
          <cell r="G617" t="str">
            <v>0029</v>
          </cell>
          <cell r="H617" t="str">
            <v>OBRAS DE DRENAJE</v>
          </cell>
          <cell r="I617" t="str">
            <v>5000505-0029</v>
          </cell>
          <cell r="J617" t="str">
            <v>Transporte de concretos</v>
          </cell>
        </row>
        <row r="618">
          <cell r="C618" t="str">
            <v>MEJORAMIENTOTRAMO_8</v>
          </cell>
          <cell r="D618" t="str">
            <v>_T8</v>
          </cell>
          <cell r="E618">
            <v>5000505</v>
          </cell>
          <cell r="F618" t="str">
            <v>_5000505</v>
          </cell>
          <cell r="G618" t="str">
            <v>0042</v>
          </cell>
          <cell r="H618" t="str">
            <v>OBRAS DE DRENAJE</v>
          </cell>
          <cell r="I618" t="str">
            <v>5000505-0042</v>
          </cell>
          <cell r="J618" t="str">
            <v>Transporte de excavaciones</v>
          </cell>
        </row>
        <row r="619">
          <cell r="C619" t="str">
            <v>MEJORAMIENTOTRAMO_8</v>
          </cell>
          <cell r="D619" t="str">
            <v>_T8</v>
          </cell>
          <cell r="E619">
            <v>5000505</v>
          </cell>
          <cell r="F619" t="str">
            <v>_5000505</v>
          </cell>
          <cell r="G619" t="str">
            <v>0019</v>
          </cell>
          <cell r="H619" t="str">
            <v>OBRAS DE DRENAJE</v>
          </cell>
          <cell r="I619" t="str">
            <v>5000505-0019</v>
          </cell>
          <cell r="J619" t="str">
            <v>Acero de refuerzo aletas,  cabezales,</v>
          </cell>
        </row>
        <row r="620">
          <cell r="C620" t="str">
            <v>MEJORAMIENTOTRAMO_8</v>
          </cell>
          <cell r="D620" t="str">
            <v>_T8</v>
          </cell>
          <cell r="E620">
            <v>5000506</v>
          </cell>
          <cell r="F620" t="str">
            <v>_5000506</v>
          </cell>
          <cell r="G620" t="str">
            <v>0001</v>
          </cell>
          <cell r="H620" t="str">
            <v>ADECUACION DE DEPOSITOS</v>
          </cell>
          <cell r="I620" t="str">
            <v>5000506-0001</v>
          </cell>
          <cell r="J620" t="str">
            <v>Obras de adecuación de depósitos</v>
          </cell>
        </row>
        <row r="621">
          <cell r="C621" t="str">
            <v>MEJORAMIENTOTRAMO_8</v>
          </cell>
          <cell r="D621" t="str">
            <v>_T8</v>
          </cell>
          <cell r="E621">
            <v>5000507</v>
          </cell>
          <cell r="F621" t="str">
            <v>_5000507</v>
          </cell>
          <cell r="G621" t="str">
            <v>0002</v>
          </cell>
          <cell r="H621" t="str">
            <v>OBRAS DE ARTE MAYORES</v>
          </cell>
          <cell r="I621" t="str">
            <v>5000507-0002</v>
          </cell>
          <cell r="J621" t="str">
            <v>Demolición de estructuras</v>
          </cell>
        </row>
        <row r="622">
          <cell r="C622" t="str">
            <v>MEJORAMIENTOTRAMO_8</v>
          </cell>
          <cell r="D622" t="str">
            <v>_T8</v>
          </cell>
          <cell r="E622">
            <v>5000507</v>
          </cell>
          <cell r="F622" t="str">
            <v>_5000507</v>
          </cell>
          <cell r="G622" t="str">
            <v>0003</v>
          </cell>
          <cell r="H622" t="str">
            <v>OBRAS DE ARTE MAYORES</v>
          </cell>
          <cell r="I622" t="str">
            <v>5000507-0003</v>
          </cell>
          <cell r="J622" t="str">
            <v>Retiro de baranda metálica</v>
          </cell>
        </row>
        <row r="623">
          <cell r="C623" t="str">
            <v>MEJORAMIENTOTRAMO_8</v>
          </cell>
          <cell r="D623" t="str">
            <v>_T8</v>
          </cell>
          <cell r="E623">
            <v>5000507</v>
          </cell>
          <cell r="F623" t="str">
            <v>_5000507</v>
          </cell>
          <cell r="G623" t="str">
            <v>0004</v>
          </cell>
          <cell r="H623" t="str">
            <v>OBRAS DE ARTE MAYORES</v>
          </cell>
          <cell r="I623" t="str">
            <v>5000507-0004</v>
          </cell>
          <cell r="J623" t="str">
            <v>Mantenimiento y protección de baranda me</v>
          </cell>
        </row>
        <row r="624">
          <cell r="C624" t="str">
            <v>MEJORAMIENTOTRAMO_8</v>
          </cell>
          <cell r="D624" t="str">
            <v>_T8</v>
          </cell>
          <cell r="E624">
            <v>5000507</v>
          </cell>
          <cell r="F624" t="str">
            <v>_5000507</v>
          </cell>
          <cell r="G624" t="str">
            <v>0007</v>
          </cell>
          <cell r="H624" t="str">
            <v>OBRAS DE ARTE MAYORES</v>
          </cell>
          <cell r="I624" t="str">
            <v>5000507-0007</v>
          </cell>
          <cell r="J624" t="str">
            <v>Concreto 28mpa vigas y riostras reforzad</v>
          </cell>
        </row>
        <row r="625">
          <cell r="C625" t="str">
            <v>MEJORAMIENTOTRAMO_8</v>
          </cell>
          <cell r="D625" t="str">
            <v>_T8</v>
          </cell>
          <cell r="E625">
            <v>5000507</v>
          </cell>
          <cell r="F625" t="str">
            <v>_5000507</v>
          </cell>
          <cell r="G625" t="str">
            <v>0008</v>
          </cell>
          <cell r="H625" t="str">
            <v>OBRAS DE ARTE MAYORES</v>
          </cell>
          <cell r="I625" t="str">
            <v>5000507-0008</v>
          </cell>
          <cell r="J625" t="str">
            <v>Concreto 28mpa tablero</v>
          </cell>
        </row>
        <row r="626">
          <cell r="C626" t="str">
            <v>MEJORAMIENTOTRAMO_8</v>
          </cell>
          <cell r="D626" t="str">
            <v>_T8</v>
          </cell>
          <cell r="E626">
            <v>5000507</v>
          </cell>
          <cell r="F626" t="str">
            <v>_5000507</v>
          </cell>
          <cell r="G626" t="str">
            <v>0014</v>
          </cell>
          <cell r="H626" t="str">
            <v>OBRAS DE ARTE MAYORES</v>
          </cell>
          <cell r="I626" t="str">
            <v>5000507-0014</v>
          </cell>
          <cell r="J626" t="str">
            <v>Concreto 21mpa opción parapeto</v>
          </cell>
        </row>
        <row r="627">
          <cell r="C627" t="str">
            <v>MEJORAMIENTOTRAMO_8</v>
          </cell>
          <cell r="D627" t="str">
            <v>_T8</v>
          </cell>
          <cell r="E627">
            <v>5000507</v>
          </cell>
          <cell r="F627" t="str">
            <v>_5000507</v>
          </cell>
          <cell r="G627" t="str">
            <v>0015</v>
          </cell>
          <cell r="H627" t="str">
            <v>OBRAS DE ARTE MAYORES</v>
          </cell>
          <cell r="I627" t="str">
            <v>5000507-0015</v>
          </cell>
          <cell r="J627" t="str">
            <v>Acero de refuerzo opción parapeto fy=420</v>
          </cell>
        </row>
        <row r="628">
          <cell r="C628" t="str">
            <v>MEJORAMIENTOTRAMO_8</v>
          </cell>
          <cell r="D628" t="str">
            <v>_T8</v>
          </cell>
          <cell r="E628">
            <v>5000507</v>
          </cell>
          <cell r="F628" t="str">
            <v>_5000507</v>
          </cell>
          <cell r="G628" t="str">
            <v>0016</v>
          </cell>
          <cell r="H628" t="str">
            <v>OBRAS DE ARTE MAYORES</v>
          </cell>
          <cell r="I628" t="str">
            <v>5000507-0016</v>
          </cell>
          <cell r="J628" t="str">
            <v>Acero estructural opción baranda metálic</v>
          </cell>
        </row>
        <row r="629">
          <cell r="C629" t="str">
            <v>MEJORAMIENTOTRAMO_8</v>
          </cell>
          <cell r="D629" t="str">
            <v>_T8</v>
          </cell>
          <cell r="E629">
            <v>5000507</v>
          </cell>
          <cell r="F629" t="str">
            <v>_5000507</v>
          </cell>
          <cell r="G629" t="str">
            <v>0017</v>
          </cell>
          <cell r="H629" t="str">
            <v>OBRAS DE ARTE MAYORES</v>
          </cell>
          <cell r="I629" t="str">
            <v>5000507-0017</v>
          </cell>
          <cell r="J629" t="str">
            <v>Neopreno reforzado dureza 60</v>
          </cell>
        </row>
        <row r="630">
          <cell r="C630" t="str">
            <v>MEJORAMIENTOTRAMO_8</v>
          </cell>
          <cell r="D630" t="str">
            <v>_T8</v>
          </cell>
          <cell r="E630">
            <v>5000507</v>
          </cell>
          <cell r="F630" t="str">
            <v>_5000507</v>
          </cell>
          <cell r="G630" t="str">
            <v>0018</v>
          </cell>
          <cell r="H630" t="str">
            <v>OBRAS DE ARTE MAYORES</v>
          </cell>
          <cell r="I630" t="str">
            <v>5000507-0018</v>
          </cell>
          <cell r="J630" t="str">
            <v>Junta de dilatación vsl tx-50</v>
          </cell>
        </row>
        <row r="631">
          <cell r="C631" t="str">
            <v>MEJORAMIENTOTRAMO_8</v>
          </cell>
          <cell r="D631" t="str">
            <v>_T8</v>
          </cell>
          <cell r="E631">
            <v>5000507</v>
          </cell>
          <cell r="F631" t="str">
            <v>_5000507</v>
          </cell>
          <cell r="G631" t="str">
            <v>0019</v>
          </cell>
          <cell r="H631" t="str">
            <v>OBRAS DE ARTE MAYORES</v>
          </cell>
          <cell r="I631" t="str">
            <v>5000507-0019</v>
          </cell>
          <cell r="J631" t="str">
            <v>Junta de dilatación vsl tx-75</v>
          </cell>
        </row>
        <row r="632">
          <cell r="C632" t="str">
            <v>MEJORAMIENTOTRAMO_8</v>
          </cell>
          <cell r="D632" t="str">
            <v>_T8</v>
          </cell>
          <cell r="E632">
            <v>5000507</v>
          </cell>
          <cell r="F632" t="str">
            <v>_5000507</v>
          </cell>
          <cell r="G632" t="str">
            <v>0020</v>
          </cell>
          <cell r="H632" t="str">
            <v>OBRAS DE ARTE MAYORES</v>
          </cell>
          <cell r="I632" t="str">
            <v>5000507-0020</v>
          </cell>
          <cell r="J632" t="str">
            <v>Capa de rodadura e=0.05m</v>
          </cell>
        </row>
        <row r="633">
          <cell r="C633" t="str">
            <v>MEJORAMIENTOTRAMO_8</v>
          </cell>
          <cell r="D633" t="str">
            <v>_T8</v>
          </cell>
          <cell r="E633">
            <v>5000507</v>
          </cell>
          <cell r="F633" t="str">
            <v>_5000507</v>
          </cell>
          <cell r="G633" t="str">
            <v>0021</v>
          </cell>
          <cell r="H633" t="str">
            <v>OBRAS DE ARTE MAYORES</v>
          </cell>
          <cell r="I633" t="str">
            <v>5000507-0021</v>
          </cell>
          <cell r="J633" t="str">
            <v>Concreto 24.5mpa zapata estribos</v>
          </cell>
        </row>
        <row r="634">
          <cell r="C634" t="str">
            <v>MEJORAMIENTOTRAMO_8</v>
          </cell>
          <cell r="D634" t="str">
            <v>_T8</v>
          </cell>
          <cell r="E634">
            <v>5000507</v>
          </cell>
          <cell r="F634" t="str">
            <v>_5000507</v>
          </cell>
          <cell r="G634" t="str">
            <v>0022</v>
          </cell>
          <cell r="H634" t="str">
            <v>OBRAS DE ARTE MAYORES</v>
          </cell>
          <cell r="I634" t="str">
            <v>5000507-0022</v>
          </cell>
          <cell r="J634" t="str">
            <v>Concreto 21mpa vástago estribos</v>
          </cell>
        </row>
        <row r="635">
          <cell r="C635" t="str">
            <v>MEJORAMIENTOTRAMO_8</v>
          </cell>
          <cell r="D635" t="str">
            <v>_T8</v>
          </cell>
          <cell r="E635">
            <v>5000507</v>
          </cell>
          <cell r="F635" t="str">
            <v>_5000507</v>
          </cell>
          <cell r="G635" t="str">
            <v>0024</v>
          </cell>
          <cell r="H635" t="str">
            <v>OBRAS DE ARTE MAYORES</v>
          </cell>
          <cell r="I635" t="str">
            <v>5000507-0024</v>
          </cell>
          <cell r="J635" t="str">
            <v>Concreto 24.5mpa para estribos y aletas</v>
          </cell>
        </row>
        <row r="636">
          <cell r="C636" t="str">
            <v>MEJORAMIENTOTRAMO_8</v>
          </cell>
          <cell r="D636" t="str">
            <v>_T8</v>
          </cell>
          <cell r="E636">
            <v>5000507</v>
          </cell>
          <cell r="F636" t="str">
            <v>_5000507</v>
          </cell>
          <cell r="G636" t="str">
            <v>0025</v>
          </cell>
          <cell r="H636" t="str">
            <v>OBRAS DE ARTE MAYORES</v>
          </cell>
          <cell r="I636" t="str">
            <v>5000507-0025</v>
          </cell>
          <cell r="J636" t="str">
            <v>Concreto 21mpa losas de aproximación</v>
          </cell>
        </row>
        <row r="637">
          <cell r="C637" t="str">
            <v>MEJORAMIENTOTRAMO_8</v>
          </cell>
          <cell r="D637" t="str">
            <v>_T8</v>
          </cell>
          <cell r="E637">
            <v>5000507</v>
          </cell>
          <cell r="F637" t="str">
            <v>_5000507</v>
          </cell>
          <cell r="G637" t="str">
            <v>0026</v>
          </cell>
          <cell r="H637" t="str">
            <v>OBRAS DE ARTE MAYORES</v>
          </cell>
          <cell r="I637" t="str">
            <v>5000507-0026</v>
          </cell>
          <cell r="J637" t="str">
            <v>Concreto 28mpa box-culvert</v>
          </cell>
        </row>
        <row r="638">
          <cell r="C638" t="str">
            <v>MEJORAMIENTOTRAMO_8</v>
          </cell>
          <cell r="D638" t="str">
            <v>_T8</v>
          </cell>
          <cell r="E638">
            <v>5000507</v>
          </cell>
          <cell r="F638" t="str">
            <v>_5000507</v>
          </cell>
          <cell r="G638" t="str">
            <v>0027</v>
          </cell>
          <cell r="H638" t="str">
            <v>OBRAS DE ARTE MAYORES</v>
          </cell>
          <cell r="I638" t="str">
            <v>5000507-0027</v>
          </cell>
          <cell r="J638" t="str">
            <v>Concreto 21mpa dados de pilotes</v>
          </cell>
        </row>
        <row r="639">
          <cell r="C639" t="str">
            <v>MEJORAMIENTOTRAMO_8</v>
          </cell>
          <cell r="D639" t="str">
            <v>_T8</v>
          </cell>
          <cell r="E639">
            <v>5000507</v>
          </cell>
          <cell r="F639" t="str">
            <v>_5000507</v>
          </cell>
          <cell r="G639" t="str">
            <v>0029</v>
          </cell>
          <cell r="H639" t="str">
            <v>OBRAS DE ARTE MAYORES</v>
          </cell>
          <cell r="I639" t="str">
            <v>5000507-0029</v>
          </cell>
          <cell r="J639" t="str">
            <v>Plataforma piloteadora</v>
          </cell>
        </row>
        <row r="640">
          <cell r="C640" t="str">
            <v>MEJORAMIENTOTRAMO_8</v>
          </cell>
          <cell r="D640" t="str">
            <v>_T8</v>
          </cell>
          <cell r="E640">
            <v>5000507</v>
          </cell>
          <cell r="F640" t="str">
            <v>_5000507</v>
          </cell>
          <cell r="G640" t="str">
            <v>0030</v>
          </cell>
          <cell r="H640" t="str">
            <v>OBRAS DE ARTE MAYORES</v>
          </cell>
          <cell r="I640" t="str">
            <v>5000507-0030</v>
          </cell>
          <cell r="J640" t="str">
            <v>Pilote  d=0.5m (excavación + concreto)</v>
          </cell>
        </row>
        <row r="641">
          <cell r="C641" t="str">
            <v>MEJORAMIENTOTRAMO_8</v>
          </cell>
          <cell r="D641" t="str">
            <v>_T8</v>
          </cell>
          <cell r="E641">
            <v>5000507</v>
          </cell>
          <cell r="F641" t="str">
            <v>_5000507</v>
          </cell>
          <cell r="G641" t="str">
            <v>0031</v>
          </cell>
          <cell r="H641" t="str">
            <v>OBRAS DE ARTE MAYORES</v>
          </cell>
          <cell r="I641" t="str">
            <v>5000507-0031</v>
          </cell>
          <cell r="J641" t="str">
            <v>Pilote  d=1m (excavación + concreto)</v>
          </cell>
        </row>
        <row r="642">
          <cell r="C642" t="str">
            <v>MEJORAMIENTOTRAMO_8</v>
          </cell>
          <cell r="D642" t="str">
            <v>_T8</v>
          </cell>
          <cell r="E642">
            <v>5000507</v>
          </cell>
          <cell r="F642" t="str">
            <v>_5000507</v>
          </cell>
          <cell r="G642" t="str">
            <v>0032</v>
          </cell>
          <cell r="H642" t="str">
            <v>OBRAS DE ARTE MAYORES</v>
          </cell>
          <cell r="I642" t="str">
            <v>5000507-0032</v>
          </cell>
          <cell r="J642" t="str">
            <v>Acero de refuerzo pilotes fy=420mpa</v>
          </cell>
        </row>
        <row r="643">
          <cell r="C643" t="str">
            <v>MEJORAMIENTOTRAMO_8</v>
          </cell>
          <cell r="D643" t="str">
            <v>_T8</v>
          </cell>
          <cell r="E643">
            <v>5000507</v>
          </cell>
          <cell r="F643" t="str">
            <v>_5000507</v>
          </cell>
          <cell r="G643" t="str">
            <v>0034</v>
          </cell>
          <cell r="H643" t="str">
            <v>OBRAS DE ARTE MAYORES</v>
          </cell>
          <cell r="I643" t="str">
            <v>5000507-0034</v>
          </cell>
          <cell r="J643" t="str">
            <v>Concreto 17.5mpa solados</v>
          </cell>
        </row>
        <row r="644">
          <cell r="C644" t="str">
            <v>MEJORAMIENTOTRAMO_8</v>
          </cell>
          <cell r="D644" t="str">
            <v>_T8</v>
          </cell>
          <cell r="E644">
            <v>5000507</v>
          </cell>
          <cell r="F644" t="str">
            <v>_5000507</v>
          </cell>
          <cell r="G644" t="str">
            <v>0036</v>
          </cell>
          <cell r="H644" t="str">
            <v>OBRAS DE ARTE MAYORES</v>
          </cell>
          <cell r="I644" t="str">
            <v>5000507-0036</v>
          </cell>
          <cell r="J644" t="str">
            <v>Acero de refuerzo box-culvert fy=420mpa</v>
          </cell>
        </row>
        <row r="645">
          <cell r="C645" t="str">
            <v>MEJORAMIENTOTRAMO_8</v>
          </cell>
          <cell r="D645" t="str">
            <v>_T8</v>
          </cell>
          <cell r="E645">
            <v>5000507</v>
          </cell>
          <cell r="F645" t="str">
            <v>_5000507</v>
          </cell>
          <cell r="G645" t="str">
            <v>0037</v>
          </cell>
          <cell r="H645" t="str">
            <v>OBRAS DE ARTE MAYORES</v>
          </cell>
          <cell r="I645" t="str">
            <v>5000507-0037</v>
          </cell>
          <cell r="J645" t="str">
            <v>Reparación protección de concreto</v>
          </cell>
        </row>
        <row r="646">
          <cell r="C646" t="str">
            <v>MEJORAMIENTOTRAMO_8</v>
          </cell>
          <cell r="D646" t="str">
            <v>_T8</v>
          </cell>
          <cell r="E646">
            <v>5000507</v>
          </cell>
          <cell r="F646" t="str">
            <v>_5000507</v>
          </cell>
          <cell r="G646" t="str">
            <v>0038</v>
          </cell>
          <cell r="H646" t="str">
            <v>OBRAS DE ARTE MAYORES</v>
          </cell>
          <cell r="I646" t="str">
            <v>5000507-0038</v>
          </cell>
          <cell r="J646" t="str">
            <v>Protección talud</v>
          </cell>
        </row>
        <row r="647">
          <cell r="C647" t="str">
            <v>MEJORAMIENTOTRAMO_8</v>
          </cell>
          <cell r="D647" t="str">
            <v>_T8</v>
          </cell>
          <cell r="E647">
            <v>5000507</v>
          </cell>
          <cell r="F647" t="str">
            <v>_5000507</v>
          </cell>
          <cell r="G647" t="str">
            <v>0040</v>
          </cell>
          <cell r="H647" t="str">
            <v>OBRAS DE ARTE MAYORES</v>
          </cell>
          <cell r="I647" t="str">
            <v>5000507-0040</v>
          </cell>
          <cell r="J647" t="str">
            <v>Inyección de fisuras</v>
          </cell>
        </row>
        <row r="648">
          <cell r="C648" t="str">
            <v>MEJORAMIENTOTRAMO_8</v>
          </cell>
          <cell r="D648" t="str">
            <v>_T8</v>
          </cell>
          <cell r="E648">
            <v>5000507</v>
          </cell>
          <cell r="F648" t="str">
            <v>_5000507</v>
          </cell>
          <cell r="G648" t="str">
            <v>0041</v>
          </cell>
          <cell r="H648" t="str">
            <v>OBRAS DE ARTE MAYORES</v>
          </cell>
          <cell r="I648" t="str">
            <v>5000507-0041</v>
          </cell>
          <cell r="J648" t="str">
            <v>Anclaje epóxico</v>
          </cell>
        </row>
        <row r="649">
          <cell r="C649" t="str">
            <v>MEJORAMIENTOTRAMO_8</v>
          </cell>
          <cell r="D649" t="str">
            <v>_T8</v>
          </cell>
          <cell r="E649">
            <v>5000507</v>
          </cell>
          <cell r="F649" t="str">
            <v>_5000507</v>
          </cell>
          <cell r="G649" t="str">
            <v>0043</v>
          </cell>
          <cell r="H649" t="str">
            <v>OBRAS DE ARTE MAYORES</v>
          </cell>
          <cell r="I649" t="str">
            <v>5000507-0043</v>
          </cell>
          <cell r="J649" t="str">
            <v>Reforzamiento de vigas</v>
          </cell>
        </row>
        <row r="650">
          <cell r="C650" t="str">
            <v>MEJORAMIENTOTRAMO_8</v>
          </cell>
          <cell r="D650" t="str">
            <v>_T8</v>
          </cell>
          <cell r="E650">
            <v>5000507</v>
          </cell>
          <cell r="F650" t="str">
            <v>_5000507</v>
          </cell>
          <cell r="G650" t="str">
            <v>0044</v>
          </cell>
          <cell r="H650" t="str">
            <v>OBRAS DE ARTE MAYORES</v>
          </cell>
          <cell r="I650" t="str">
            <v>5000507-0044</v>
          </cell>
          <cell r="J650" t="str">
            <v>Drenajes (incluye rejilla)</v>
          </cell>
        </row>
        <row r="651">
          <cell r="C651" t="str">
            <v>MEJORAMIENTOTRAMO_8</v>
          </cell>
          <cell r="D651" t="str">
            <v>_T8</v>
          </cell>
          <cell r="E651">
            <v>5000507</v>
          </cell>
          <cell r="F651" t="str">
            <v>_5000507</v>
          </cell>
          <cell r="G651" t="str">
            <v>0045</v>
          </cell>
          <cell r="H651" t="str">
            <v>OBRAS DE ARTE MAYORES</v>
          </cell>
          <cell r="I651" t="str">
            <v>5000507-0045</v>
          </cell>
          <cell r="J651" t="str">
            <v>Concreto ciclópeo</v>
          </cell>
        </row>
        <row r="652">
          <cell r="C652" t="str">
            <v>MEJORAMIENTOTRAMO_8</v>
          </cell>
          <cell r="D652" t="str">
            <v>_T8</v>
          </cell>
          <cell r="E652">
            <v>5000507</v>
          </cell>
          <cell r="F652" t="str">
            <v>_5000507</v>
          </cell>
          <cell r="G652" t="str">
            <v>0046</v>
          </cell>
          <cell r="H652" t="str">
            <v>OBRAS DE ARTE MAYORES</v>
          </cell>
          <cell r="I652" t="str">
            <v>5000507-0046</v>
          </cell>
          <cell r="J652" t="str">
            <v>Concreto socavación</v>
          </cell>
        </row>
        <row r="653">
          <cell r="C653" t="str">
            <v>MEJORAMIENTOTRAMO_8</v>
          </cell>
          <cell r="D653" t="str">
            <v>_T8</v>
          </cell>
          <cell r="E653">
            <v>5000507</v>
          </cell>
          <cell r="F653" t="str">
            <v>_5000507</v>
          </cell>
          <cell r="G653" t="str">
            <v>0047</v>
          </cell>
          <cell r="H653" t="str">
            <v>OBRAS DE ARTE MAYORES</v>
          </cell>
          <cell r="I653" t="str">
            <v>5000507-0047</v>
          </cell>
          <cell r="J653" t="str">
            <v>Concreto fluído</v>
          </cell>
        </row>
        <row r="654">
          <cell r="C654" t="str">
            <v>MEJORAMIENTOTRAMO_8</v>
          </cell>
          <cell r="D654" t="str">
            <v>_T8</v>
          </cell>
          <cell r="E654">
            <v>5000507</v>
          </cell>
          <cell r="F654" t="str">
            <v>_5000507</v>
          </cell>
          <cell r="G654" t="str">
            <v>0048</v>
          </cell>
          <cell r="H654" t="str">
            <v>OBRAS DE ARTE MAYORES</v>
          </cell>
          <cell r="I654" t="str">
            <v>5000507-0048</v>
          </cell>
          <cell r="J654" t="str">
            <v>Gateo de vigas (por unidad de apoyo)</v>
          </cell>
        </row>
        <row r="655">
          <cell r="C655" t="str">
            <v>MEJORAMIENTOTRAMO_8</v>
          </cell>
          <cell r="D655" t="str">
            <v>_T8</v>
          </cell>
          <cell r="E655">
            <v>5000507</v>
          </cell>
          <cell r="F655" t="str">
            <v>_5000507</v>
          </cell>
          <cell r="G655" t="str">
            <v>0049</v>
          </cell>
          <cell r="H655" t="str">
            <v>OBRAS DE ARTE MAYORES</v>
          </cell>
          <cell r="I655" t="str">
            <v>5000507-0049</v>
          </cell>
          <cell r="J655" t="str">
            <v>Excavación</v>
          </cell>
        </row>
        <row r="656">
          <cell r="C656" t="str">
            <v>MEJORAMIENTOTRAMO_8</v>
          </cell>
          <cell r="D656" t="str">
            <v>_T8</v>
          </cell>
          <cell r="E656">
            <v>5000507</v>
          </cell>
          <cell r="F656" t="str">
            <v>_5000507</v>
          </cell>
          <cell r="G656" t="str">
            <v>0050</v>
          </cell>
          <cell r="H656" t="str">
            <v>OBRAS DE ARTE MAYORES</v>
          </cell>
          <cell r="I656" t="str">
            <v>5000507-0050</v>
          </cell>
          <cell r="J656" t="str">
            <v>Relleno</v>
          </cell>
        </row>
        <row r="657">
          <cell r="C657" t="str">
            <v>MEJORAMIENTOTRAMO_8</v>
          </cell>
          <cell r="D657" t="str">
            <v>_T8</v>
          </cell>
          <cell r="E657">
            <v>5000507</v>
          </cell>
          <cell r="F657" t="str">
            <v>_5000507</v>
          </cell>
          <cell r="G657" t="str">
            <v>0052</v>
          </cell>
          <cell r="H657" t="str">
            <v>OBRAS DE ARTE MAYORES</v>
          </cell>
          <cell r="I657" t="str">
            <v>5000507-0052</v>
          </cell>
          <cell r="J657" t="str">
            <v>Manejo de aguas</v>
          </cell>
        </row>
        <row r="658">
          <cell r="C658" t="str">
            <v>MEJORAMIENTOTRAMO_8</v>
          </cell>
          <cell r="D658" t="str">
            <v>_T8</v>
          </cell>
          <cell r="E658">
            <v>5000507</v>
          </cell>
          <cell r="F658" t="str">
            <v>_5000507</v>
          </cell>
          <cell r="G658" t="str">
            <v>0053</v>
          </cell>
          <cell r="H658" t="str">
            <v>OBRAS DE ARTE MAYORES</v>
          </cell>
          <cell r="I658" t="str">
            <v>5000507-0053</v>
          </cell>
          <cell r="J658" t="str">
            <v>Transporte de excavaciones</v>
          </cell>
        </row>
        <row r="659">
          <cell r="C659" t="str">
            <v>MEJORAMIENTOTRAMO_8</v>
          </cell>
          <cell r="D659" t="str">
            <v>_T8</v>
          </cell>
          <cell r="E659">
            <v>5000507</v>
          </cell>
          <cell r="F659" t="str">
            <v>_5000507</v>
          </cell>
          <cell r="G659" t="str">
            <v>0054</v>
          </cell>
          <cell r="H659" t="str">
            <v>OBRAS DE ARTE MAYORES</v>
          </cell>
          <cell r="I659" t="str">
            <v>5000507-0054</v>
          </cell>
          <cell r="J659" t="str">
            <v>Transporte material de rellenos</v>
          </cell>
        </row>
        <row r="660">
          <cell r="C660" t="str">
            <v>MEJORAMIENTOTRAMO_8</v>
          </cell>
          <cell r="D660" t="str">
            <v>_T8</v>
          </cell>
          <cell r="E660">
            <v>5000507</v>
          </cell>
          <cell r="F660" t="str">
            <v>_5000507</v>
          </cell>
          <cell r="G660" t="str">
            <v>0055</v>
          </cell>
          <cell r="H660" t="str">
            <v>OBRAS DE ARTE MAYORES</v>
          </cell>
          <cell r="I660" t="str">
            <v>5000507-0055</v>
          </cell>
          <cell r="J660" t="str">
            <v>Transporte de concretos</v>
          </cell>
        </row>
        <row r="661">
          <cell r="C661" t="str">
            <v>MEJORAMIENTOTRAMO_8</v>
          </cell>
          <cell r="D661" t="str">
            <v>_T8</v>
          </cell>
          <cell r="E661">
            <v>5000507</v>
          </cell>
          <cell r="F661" t="str">
            <v>_5000507</v>
          </cell>
          <cell r="G661" t="str">
            <v>0012</v>
          </cell>
          <cell r="H661" t="str">
            <v>OBRAS DE ARTE MAYORES</v>
          </cell>
          <cell r="I661" t="str">
            <v>5000507-0012</v>
          </cell>
          <cell r="J661" t="str">
            <v>Acero de refuerzo vigas postensadas, re</v>
          </cell>
        </row>
        <row r="662">
          <cell r="C662" t="str">
            <v>MEJORAMIENTOTRAMO_8</v>
          </cell>
          <cell r="D662" t="str">
            <v>_T8</v>
          </cell>
          <cell r="E662">
            <v>5000507</v>
          </cell>
          <cell r="F662" t="str">
            <v>_5000507</v>
          </cell>
          <cell r="G662" t="str">
            <v>0035</v>
          </cell>
          <cell r="H662" t="str">
            <v>OBRAS DE ARTE MAYORES</v>
          </cell>
          <cell r="I662" t="str">
            <v>5000507-0035</v>
          </cell>
          <cell r="J662" t="str">
            <v>Acero de refuerzo estribos, aletas y lo</v>
          </cell>
        </row>
        <row r="663">
          <cell r="C663" t="str">
            <v>MEJORAMIENTOTRAMO_8</v>
          </cell>
          <cell r="D663" t="str">
            <v>_T8</v>
          </cell>
          <cell r="E663">
            <v>5000508</v>
          </cell>
          <cell r="F663" t="str">
            <v>_5000508</v>
          </cell>
          <cell r="G663" t="str">
            <v>0001</v>
          </cell>
          <cell r="H663" t="str">
            <v>TRASLADO DE REDES</v>
          </cell>
          <cell r="I663" t="str">
            <v>5000508-0001</v>
          </cell>
          <cell r="J663" t="str">
            <v>Traslado de redes aéreas</v>
          </cell>
        </row>
        <row r="664">
          <cell r="C664" t="str">
            <v>MEJORAMIENTOTRAMO_8</v>
          </cell>
          <cell r="D664" t="str">
            <v>_T8</v>
          </cell>
          <cell r="E664">
            <v>5000508</v>
          </cell>
          <cell r="F664" t="str">
            <v>_5000508</v>
          </cell>
          <cell r="G664" t="str">
            <v>0004</v>
          </cell>
          <cell r="H664" t="str">
            <v>TRASLADO DE REDES</v>
          </cell>
          <cell r="I664" t="str">
            <v>5000508-0004</v>
          </cell>
          <cell r="J664" t="str">
            <v>Cruces en vía para instalaciones de s.o.</v>
          </cell>
        </row>
        <row r="665">
          <cell r="C665" t="str">
            <v>VIA_NUEVATRAMO_4</v>
          </cell>
          <cell r="D665" t="str">
            <v>_T4V</v>
          </cell>
          <cell r="E665">
            <v>5000641</v>
          </cell>
          <cell r="F665" t="str">
            <v>_5000641</v>
          </cell>
          <cell r="G665" t="str">
            <v>0001</v>
          </cell>
          <cell r="H665" t="str">
            <v>Entrega de predios (30%)</v>
          </cell>
          <cell r="I665" t="str">
            <v>5000641-0001</v>
          </cell>
          <cell r="J665" t="str">
            <v>Entrega de predios (30%)</v>
          </cell>
        </row>
        <row r="666">
          <cell r="C666" t="str">
            <v>VIA_NUEVATRAMO_4</v>
          </cell>
          <cell r="D666" t="str">
            <v>_T4V</v>
          </cell>
          <cell r="E666">
            <v>5000641</v>
          </cell>
          <cell r="F666" t="str">
            <v>_5000641</v>
          </cell>
          <cell r="G666" t="str">
            <v>0002</v>
          </cell>
          <cell r="H666" t="str">
            <v>Plan de manejo de tráfico</v>
          </cell>
          <cell r="I666" t="str">
            <v>5000641-0002</v>
          </cell>
          <cell r="J666" t="str">
            <v>Plan de manejo de tráfico</v>
          </cell>
        </row>
        <row r="667">
          <cell r="C667" t="str">
            <v>VIA_NUEVATRAMO_4</v>
          </cell>
          <cell r="D667" t="str">
            <v>_T4V</v>
          </cell>
          <cell r="E667">
            <v>5000641</v>
          </cell>
          <cell r="F667" t="str">
            <v>_5000641</v>
          </cell>
          <cell r="G667" t="str">
            <v>0003</v>
          </cell>
          <cell r="H667" t="str">
            <v>Diseños</v>
          </cell>
          <cell r="I667" t="str">
            <v>5000641-0003</v>
          </cell>
          <cell r="J667" t="str">
            <v>Diseños</v>
          </cell>
        </row>
        <row r="668">
          <cell r="C668" t="str">
            <v>VIA_NUEVATRAMO_4</v>
          </cell>
          <cell r="D668" t="str">
            <v>_T4V</v>
          </cell>
          <cell r="E668">
            <v>5000642</v>
          </cell>
          <cell r="F668" t="str">
            <v>_5000642</v>
          </cell>
          <cell r="G668" t="str">
            <v>0002</v>
          </cell>
          <cell r="H668" t="str">
            <v>EXCAVACIONES</v>
          </cell>
          <cell r="I668" t="str">
            <v>5000642-0002</v>
          </cell>
          <cell r="J668" t="str">
            <v>Cerca nueva</v>
          </cell>
        </row>
        <row r="669">
          <cell r="C669" t="str">
            <v>VIA_NUEVATRAMO_4</v>
          </cell>
          <cell r="D669" t="str">
            <v>_T4V</v>
          </cell>
          <cell r="E669">
            <v>5000642</v>
          </cell>
          <cell r="F669" t="str">
            <v>_5000642</v>
          </cell>
          <cell r="G669" t="str">
            <v>0003</v>
          </cell>
          <cell r="H669" t="str">
            <v>EXCAVACIONES</v>
          </cell>
          <cell r="I669" t="str">
            <v>5000642-0003</v>
          </cell>
          <cell r="J669" t="str">
            <v>Cerca viva</v>
          </cell>
        </row>
        <row r="670">
          <cell r="C670" t="str">
            <v>VIA_NUEVATRAMO_4</v>
          </cell>
          <cell r="D670" t="str">
            <v>_T4V</v>
          </cell>
          <cell r="E670">
            <v>5000642</v>
          </cell>
          <cell r="F670" t="str">
            <v>_5000642</v>
          </cell>
          <cell r="G670" t="str">
            <v>0004</v>
          </cell>
          <cell r="H670" t="str">
            <v>EXCAVACIONES</v>
          </cell>
          <cell r="I670" t="str">
            <v>5000642-0004</v>
          </cell>
          <cell r="J670" t="str">
            <v>Tala de árboles</v>
          </cell>
        </row>
        <row r="671">
          <cell r="C671" t="str">
            <v>VIA_NUEVATRAMO_4</v>
          </cell>
          <cell r="D671" t="str">
            <v>_T4V</v>
          </cell>
          <cell r="E671">
            <v>5000642</v>
          </cell>
          <cell r="F671" t="str">
            <v>_5000642</v>
          </cell>
          <cell r="G671" t="str">
            <v>0005</v>
          </cell>
          <cell r="H671" t="str">
            <v>EXCAVACIONES</v>
          </cell>
          <cell r="I671" t="str">
            <v>5000642-0005</v>
          </cell>
          <cell r="J671" t="str">
            <v>Retiro de tocones</v>
          </cell>
        </row>
        <row r="672">
          <cell r="C672" t="str">
            <v>VIA_NUEVATRAMO_4</v>
          </cell>
          <cell r="D672" t="str">
            <v>_T4V</v>
          </cell>
          <cell r="E672">
            <v>5000642</v>
          </cell>
          <cell r="F672" t="str">
            <v>_5000642</v>
          </cell>
          <cell r="G672" t="str">
            <v>0006</v>
          </cell>
          <cell r="H672" t="str">
            <v>EXCAVACIONES</v>
          </cell>
          <cell r="I672" t="str">
            <v>5000642-0006</v>
          </cell>
          <cell r="J672" t="str">
            <v>Descapote</v>
          </cell>
        </row>
        <row r="673">
          <cell r="C673" t="str">
            <v>VIA_NUEVATRAMO_4</v>
          </cell>
          <cell r="D673" t="str">
            <v>_T4V</v>
          </cell>
          <cell r="E673">
            <v>5000642</v>
          </cell>
          <cell r="F673" t="str">
            <v>_5000642</v>
          </cell>
          <cell r="G673" t="str">
            <v>0007</v>
          </cell>
          <cell r="H673" t="str">
            <v>EXCAVACIONES</v>
          </cell>
          <cell r="I673" t="str">
            <v>5000642-0007</v>
          </cell>
          <cell r="J673" t="str">
            <v>Cortes en material común</v>
          </cell>
        </row>
        <row r="674">
          <cell r="C674" t="str">
            <v>VIA_NUEVATRAMO_4</v>
          </cell>
          <cell r="D674" t="str">
            <v>_T4V</v>
          </cell>
          <cell r="E674">
            <v>5000642</v>
          </cell>
          <cell r="F674" t="str">
            <v>_5000642</v>
          </cell>
          <cell r="G674" t="str">
            <v>0013</v>
          </cell>
          <cell r="H674" t="str">
            <v>EXCAVACIONES</v>
          </cell>
          <cell r="I674" t="str">
            <v>5000642-0013</v>
          </cell>
          <cell r="J674" t="str">
            <v>Transporte de excavaciones</v>
          </cell>
        </row>
        <row r="675">
          <cell r="C675" t="str">
            <v>VIA_NUEVATRAMO_4</v>
          </cell>
          <cell r="D675" t="str">
            <v>_T4V</v>
          </cell>
          <cell r="E675">
            <v>5000642</v>
          </cell>
          <cell r="F675" t="str">
            <v>_5000642</v>
          </cell>
          <cell r="G675" t="str">
            <v>0014</v>
          </cell>
          <cell r="H675" t="str">
            <v>EXCAVACIONES</v>
          </cell>
          <cell r="I675" t="str">
            <v>5000642-0014</v>
          </cell>
          <cell r="J675" t="str">
            <v>Transporte de excavaciones</v>
          </cell>
        </row>
        <row r="676">
          <cell r="C676" t="str">
            <v>VIA_NUEVATRAMO_4</v>
          </cell>
          <cell r="D676" t="str">
            <v>_T4V</v>
          </cell>
          <cell r="E676">
            <v>5000642</v>
          </cell>
          <cell r="F676" t="str">
            <v>_5000642</v>
          </cell>
          <cell r="G676" t="str">
            <v>0015</v>
          </cell>
          <cell r="H676" t="str">
            <v>EXCAVACIONES</v>
          </cell>
          <cell r="I676" t="str">
            <v>5000642-0015</v>
          </cell>
          <cell r="J676" t="str">
            <v>Conformación de botaderos</v>
          </cell>
        </row>
        <row r="677">
          <cell r="C677" t="str">
            <v>VIA_NUEVATRAMO_4</v>
          </cell>
          <cell r="D677" t="str">
            <v>_T4V</v>
          </cell>
          <cell r="E677">
            <v>5000642</v>
          </cell>
          <cell r="F677" t="str">
            <v>_5000642</v>
          </cell>
          <cell r="G677" t="str">
            <v>0016</v>
          </cell>
          <cell r="H677" t="str">
            <v>EXCAVACIONES</v>
          </cell>
          <cell r="I677" t="str">
            <v>5000642-0016</v>
          </cell>
          <cell r="J677" t="str">
            <v>Compensación forestal</v>
          </cell>
        </row>
        <row r="678">
          <cell r="C678" t="str">
            <v>VIA_NUEVATRAMO_4</v>
          </cell>
          <cell r="D678" t="str">
            <v>_T4V</v>
          </cell>
          <cell r="E678">
            <v>5000642</v>
          </cell>
          <cell r="F678" t="str">
            <v>_5000642</v>
          </cell>
          <cell r="G678" t="str">
            <v>0023</v>
          </cell>
          <cell r="H678" t="str">
            <v>EXCAVACIONES</v>
          </cell>
          <cell r="I678" t="str">
            <v>5000642-0023</v>
          </cell>
          <cell r="J678" t="str">
            <v>Descapote</v>
          </cell>
        </row>
        <row r="679">
          <cell r="C679" t="str">
            <v>VIA_NUEVATRAMO_4</v>
          </cell>
          <cell r="D679" t="str">
            <v>_T4V</v>
          </cell>
          <cell r="E679">
            <v>5000642</v>
          </cell>
          <cell r="F679" t="str">
            <v>_5000642</v>
          </cell>
          <cell r="G679" t="str">
            <v>0024</v>
          </cell>
          <cell r="H679" t="str">
            <v>EXCAVACIONES</v>
          </cell>
          <cell r="I679" t="str">
            <v>5000642-0024</v>
          </cell>
          <cell r="J679" t="str">
            <v>Transporte de excavaciones</v>
          </cell>
        </row>
        <row r="680">
          <cell r="C680" t="str">
            <v>VIA_NUEVATRAMO_4</v>
          </cell>
          <cell r="D680" t="str">
            <v>_T4V</v>
          </cell>
          <cell r="E680">
            <v>5000642</v>
          </cell>
          <cell r="F680" t="str">
            <v>_5000642</v>
          </cell>
          <cell r="G680" t="str">
            <v>0025</v>
          </cell>
          <cell r="H680" t="str">
            <v>EXCAVACIONES</v>
          </cell>
          <cell r="I680" t="str">
            <v>5000642-0025</v>
          </cell>
          <cell r="J680" t="str">
            <v>Transporte de excavaciones</v>
          </cell>
        </row>
        <row r="681">
          <cell r="C681" t="str">
            <v>VIA_NUEVATRAMO_4</v>
          </cell>
          <cell r="D681" t="str">
            <v>_T4V</v>
          </cell>
          <cell r="E681">
            <v>5000643</v>
          </cell>
          <cell r="F681" t="str">
            <v>_5000643</v>
          </cell>
          <cell r="G681" t="str">
            <v>0002</v>
          </cell>
          <cell r="H681" t="str">
            <v>TERRAPLENES Y RELLENOS</v>
          </cell>
          <cell r="I681" t="str">
            <v>5000643-0002</v>
          </cell>
          <cell r="J681" t="str">
            <v>Compactación de subrasante</v>
          </cell>
        </row>
        <row r="682">
          <cell r="C682" t="str">
            <v>VIA_NUEVATRAMO_4</v>
          </cell>
          <cell r="D682" t="str">
            <v>_T4V</v>
          </cell>
          <cell r="E682">
            <v>5000643</v>
          </cell>
          <cell r="F682" t="str">
            <v>_5000643</v>
          </cell>
          <cell r="G682" t="str">
            <v>0004</v>
          </cell>
          <cell r="H682" t="str">
            <v>TERRAPLENES Y RELLENOS</v>
          </cell>
          <cell r="I682" t="str">
            <v>5000643-0004</v>
          </cell>
          <cell r="J682" t="str">
            <v>Rajón - mejoramiento de subrasante</v>
          </cell>
        </row>
        <row r="683">
          <cell r="C683" t="str">
            <v>VIA_NUEVATRAMO_4</v>
          </cell>
          <cell r="D683" t="str">
            <v>_T4V</v>
          </cell>
          <cell r="E683">
            <v>5000643</v>
          </cell>
          <cell r="F683" t="str">
            <v>_5000643</v>
          </cell>
          <cell r="G683" t="str">
            <v>0005</v>
          </cell>
          <cell r="H683" t="str">
            <v>TERRAPLENES Y RELLENOS</v>
          </cell>
          <cell r="I683" t="str">
            <v>5000643-0005</v>
          </cell>
          <cell r="J683" t="str">
            <v>Terraplén con material de cantera</v>
          </cell>
        </row>
        <row r="684">
          <cell r="C684" t="str">
            <v>VIA_NUEVATRAMO_4</v>
          </cell>
          <cell r="D684" t="str">
            <v>_T4V</v>
          </cell>
          <cell r="E684">
            <v>5000643</v>
          </cell>
          <cell r="F684" t="str">
            <v>_5000643</v>
          </cell>
          <cell r="G684" t="str">
            <v>0006</v>
          </cell>
          <cell r="H684" t="str">
            <v>TERRAPLENES Y RELLENOS</v>
          </cell>
          <cell r="I684" t="str">
            <v>5000643-0006</v>
          </cell>
          <cell r="J684" t="str">
            <v>Terraplen con material proveniente de co</v>
          </cell>
        </row>
        <row r="685">
          <cell r="C685" t="str">
            <v>VIA_NUEVATRAMO_4</v>
          </cell>
          <cell r="D685" t="str">
            <v>_T4V</v>
          </cell>
          <cell r="E685">
            <v>5000643</v>
          </cell>
          <cell r="F685" t="str">
            <v>_5000643</v>
          </cell>
          <cell r="G685" t="str">
            <v>0007</v>
          </cell>
          <cell r="H685" t="str">
            <v>TERRAPLENES Y RELLENOS</v>
          </cell>
          <cell r="I685" t="str">
            <v>5000643-0007</v>
          </cell>
          <cell r="J685" t="str">
            <v>Transporte material de terraplén</v>
          </cell>
        </row>
        <row r="686">
          <cell r="C686" t="str">
            <v>VIA_NUEVATRAMO_4</v>
          </cell>
          <cell r="D686" t="str">
            <v>_T4V</v>
          </cell>
          <cell r="E686">
            <v>5000643</v>
          </cell>
          <cell r="F686" t="str">
            <v>_5000643</v>
          </cell>
          <cell r="G686" t="str">
            <v>0008</v>
          </cell>
          <cell r="H686" t="str">
            <v>TERRAPLENES Y RELLENOS</v>
          </cell>
          <cell r="I686" t="str">
            <v>5000643-0008</v>
          </cell>
          <cell r="J686" t="str">
            <v>Transporte material de terraplén</v>
          </cell>
        </row>
        <row r="687">
          <cell r="C687" t="str">
            <v>VIA_NUEVATRAMO_4</v>
          </cell>
          <cell r="D687" t="str">
            <v>_T4V</v>
          </cell>
          <cell r="E687">
            <v>5000643</v>
          </cell>
          <cell r="F687" t="str">
            <v>_5000643</v>
          </cell>
          <cell r="G687" t="str">
            <v>0009</v>
          </cell>
          <cell r="H687" t="str">
            <v>TERRAPLENES Y RELLENOS</v>
          </cell>
          <cell r="I687" t="str">
            <v>5000643-0009</v>
          </cell>
          <cell r="J687" t="str">
            <v>Transporte material de terraplén</v>
          </cell>
        </row>
        <row r="688">
          <cell r="C688" t="str">
            <v>VIA_NUEVATRAMO_4</v>
          </cell>
          <cell r="D688" t="str">
            <v>_T4V</v>
          </cell>
          <cell r="E688">
            <v>5000643</v>
          </cell>
          <cell r="F688" t="str">
            <v>_5000643</v>
          </cell>
          <cell r="G688" t="str">
            <v>0010</v>
          </cell>
          <cell r="H688" t="str">
            <v>TERRAPLENES Y RELLENOS</v>
          </cell>
          <cell r="I688" t="str">
            <v>5000643-0010</v>
          </cell>
          <cell r="J688" t="str">
            <v>Transporte material de terraplén</v>
          </cell>
        </row>
        <row r="689">
          <cell r="C689" t="str">
            <v>VIA_NUEVATRAMO_4</v>
          </cell>
          <cell r="D689" t="str">
            <v>_T4V</v>
          </cell>
          <cell r="E689">
            <v>5000643</v>
          </cell>
          <cell r="F689" t="str">
            <v>_5000643</v>
          </cell>
          <cell r="G689" t="str">
            <v>0016</v>
          </cell>
          <cell r="H689" t="str">
            <v>TERRAPLENES Y RELLENOS</v>
          </cell>
          <cell r="I689" t="str">
            <v>5000643-0016</v>
          </cell>
          <cell r="J689" t="str">
            <v>Compactación de subrasante</v>
          </cell>
        </row>
        <row r="690">
          <cell r="C690" t="str">
            <v>VIA_NUEVATRAMO_4</v>
          </cell>
          <cell r="D690" t="str">
            <v>_T4V</v>
          </cell>
          <cell r="E690">
            <v>5000643</v>
          </cell>
          <cell r="F690" t="str">
            <v>_5000643</v>
          </cell>
          <cell r="G690" t="str">
            <v>0017</v>
          </cell>
          <cell r="H690" t="str">
            <v>TERRAPLENES Y RELLENOS</v>
          </cell>
          <cell r="I690" t="str">
            <v>5000643-0017</v>
          </cell>
          <cell r="J690" t="str">
            <v>Transporte material de terraplén</v>
          </cell>
        </row>
        <row r="691">
          <cell r="C691" t="str">
            <v>VIA_NUEVATRAMO_4</v>
          </cell>
          <cell r="D691" t="str">
            <v>_T4V</v>
          </cell>
          <cell r="E691">
            <v>5000643</v>
          </cell>
          <cell r="F691" t="str">
            <v>_5000643</v>
          </cell>
          <cell r="G691" t="str">
            <v>0018</v>
          </cell>
          <cell r="H691" t="str">
            <v>TERRAPLENES Y RELLENOS</v>
          </cell>
          <cell r="I691" t="str">
            <v>5000643-0018</v>
          </cell>
          <cell r="J691" t="str">
            <v>Transporte material de terraplén</v>
          </cell>
        </row>
        <row r="692">
          <cell r="C692" t="str">
            <v>VIA_NUEVATRAMO_4</v>
          </cell>
          <cell r="D692" t="str">
            <v>_T4V</v>
          </cell>
          <cell r="E692">
            <v>5000643</v>
          </cell>
          <cell r="F692" t="str">
            <v>_5000643</v>
          </cell>
          <cell r="G692" t="str">
            <v>0019</v>
          </cell>
          <cell r="H692" t="str">
            <v>TERRAPLENES Y RELLENOS</v>
          </cell>
          <cell r="I692" t="str">
            <v>5000643-0019</v>
          </cell>
          <cell r="J692" t="str">
            <v>Transporte material de terraplén</v>
          </cell>
        </row>
        <row r="693">
          <cell r="C693" t="str">
            <v>VIA_NUEVATRAMO_4</v>
          </cell>
          <cell r="D693" t="str">
            <v>_T4V</v>
          </cell>
          <cell r="E693">
            <v>5000643</v>
          </cell>
          <cell r="F693" t="str">
            <v>_5000643</v>
          </cell>
          <cell r="G693" t="str">
            <v>0020</v>
          </cell>
          <cell r="H693" t="str">
            <v>TERRAPLENES Y RELLENOS</v>
          </cell>
          <cell r="I693" t="str">
            <v>5000643-0020</v>
          </cell>
          <cell r="J693" t="str">
            <v>Transporte material de terraplén</v>
          </cell>
        </row>
        <row r="694">
          <cell r="C694" t="str">
            <v>VIA_NUEVATRAMO_4</v>
          </cell>
          <cell r="D694" t="str">
            <v>_T4V</v>
          </cell>
          <cell r="E694">
            <v>5000644</v>
          </cell>
          <cell r="F694" t="str">
            <v>_5000644</v>
          </cell>
          <cell r="G694" t="str">
            <v>0002</v>
          </cell>
          <cell r="H694" t="str">
            <v>BASE Y SUBBASE</v>
          </cell>
          <cell r="I694" t="str">
            <v>5000644-0002</v>
          </cell>
          <cell r="J694" t="str">
            <v>Subbase</v>
          </cell>
        </row>
        <row r="695">
          <cell r="C695" t="str">
            <v>VIA_NUEVATRAMO_4</v>
          </cell>
          <cell r="D695" t="str">
            <v>_T4V</v>
          </cell>
          <cell r="E695">
            <v>5000644</v>
          </cell>
          <cell r="F695" t="str">
            <v>_5000644</v>
          </cell>
          <cell r="G695" t="str">
            <v>0005</v>
          </cell>
          <cell r="H695" t="str">
            <v>BASE Y SUBBASE</v>
          </cell>
          <cell r="I695" t="str">
            <v>5000644-0005</v>
          </cell>
          <cell r="J695" t="str">
            <v>Afirmado para mejoramiento de subrasante</v>
          </cell>
        </row>
        <row r="696">
          <cell r="C696" t="str">
            <v>VIA_NUEVATRAMO_4</v>
          </cell>
          <cell r="D696" t="str">
            <v>_T4V</v>
          </cell>
          <cell r="E696">
            <v>5000644</v>
          </cell>
          <cell r="F696" t="str">
            <v>_5000644</v>
          </cell>
          <cell r="G696" t="str">
            <v>0009</v>
          </cell>
          <cell r="H696" t="str">
            <v>BASE Y SUBBASE</v>
          </cell>
          <cell r="I696" t="str">
            <v>5000644-0009</v>
          </cell>
          <cell r="J696" t="str">
            <v>Imprimación</v>
          </cell>
        </row>
        <row r="697">
          <cell r="C697" t="str">
            <v>VIA_NUEVATRAMO_4</v>
          </cell>
          <cell r="D697" t="str">
            <v>_T4V</v>
          </cell>
          <cell r="E697">
            <v>5000644</v>
          </cell>
          <cell r="F697" t="str">
            <v>_5000644</v>
          </cell>
          <cell r="G697" t="str">
            <v>0010</v>
          </cell>
          <cell r="H697" t="str">
            <v>BASE Y SUBBASE</v>
          </cell>
          <cell r="I697" t="str">
            <v>5000644-0010</v>
          </cell>
          <cell r="J697" t="str">
            <v>Transporte base y subbase</v>
          </cell>
        </row>
        <row r="698">
          <cell r="C698" t="str">
            <v>VIA_NUEVATRAMO_4</v>
          </cell>
          <cell r="D698" t="str">
            <v>_T4V</v>
          </cell>
          <cell r="E698">
            <v>5000644</v>
          </cell>
          <cell r="F698" t="str">
            <v>_5000644</v>
          </cell>
          <cell r="G698" t="str">
            <v>0011</v>
          </cell>
          <cell r="H698" t="str">
            <v>BASE Y SUBBASE</v>
          </cell>
          <cell r="I698" t="str">
            <v>5000644-0011</v>
          </cell>
          <cell r="J698" t="str">
            <v>Transporte base y subbase</v>
          </cell>
        </row>
        <row r="699">
          <cell r="C699" t="str">
            <v>VIA_NUEVATRAMO_4</v>
          </cell>
          <cell r="D699" t="str">
            <v>_T4V</v>
          </cell>
          <cell r="E699">
            <v>5000644</v>
          </cell>
          <cell r="F699" t="str">
            <v>_5000644</v>
          </cell>
          <cell r="G699" t="str">
            <v>0012</v>
          </cell>
          <cell r="H699" t="str">
            <v>BASE Y SUBBASE</v>
          </cell>
          <cell r="I699" t="str">
            <v>5000644-0012</v>
          </cell>
          <cell r="J699" t="str">
            <v>Transporte base y subbase</v>
          </cell>
        </row>
        <row r="700">
          <cell r="C700" t="str">
            <v>VIA_NUEVATRAMO_4</v>
          </cell>
          <cell r="D700" t="str">
            <v>_T4V</v>
          </cell>
          <cell r="E700">
            <v>5000644</v>
          </cell>
          <cell r="F700" t="str">
            <v>_5000644</v>
          </cell>
          <cell r="G700" t="str">
            <v>0018</v>
          </cell>
          <cell r="H700" t="str">
            <v>BASE Y SUBBASE</v>
          </cell>
          <cell r="I700" t="str">
            <v>5000644-0018</v>
          </cell>
          <cell r="J700" t="str">
            <v>Transporte base y subbase</v>
          </cell>
        </row>
        <row r="701">
          <cell r="C701" t="str">
            <v>VIA_NUEVATRAMO_4</v>
          </cell>
          <cell r="D701" t="str">
            <v>_T4V</v>
          </cell>
          <cell r="E701">
            <v>5000644</v>
          </cell>
          <cell r="F701" t="str">
            <v>_5000644</v>
          </cell>
          <cell r="G701" t="str">
            <v>0019</v>
          </cell>
          <cell r="H701" t="str">
            <v>BASE Y SUBBASE</v>
          </cell>
          <cell r="I701" t="str">
            <v>5000644-0019</v>
          </cell>
          <cell r="J701" t="str">
            <v>Transporte base y subbase</v>
          </cell>
        </row>
        <row r="702">
          <cell r="C702" t="str">
            <v>VIA_NUEVATRAMO_4</v>
          </cell>
          <cell r="D702" t="str">
            <v>_T4V</v>
          </cell>
          <cell r="E702">
            <v>5000644</v>
          </cell>
          <cell r="F702" t="str">
            <v>_5000644</v>
          </cell>
          <cell r="G702" t="str">
            <v>0020</v>
          </cell>
          <cell r="H702" t="str">
            <v>BASE Y SUBBASE</v>
          </cell>
          <cell r="I702" t="str">
            <v>5000644-0020</v>
          </cell>
          <cell r="J702" t="str">
            <v>Transporte base y subbase</v>
          </cell>
        </row>
        <row r="703">
          <cell r="C703" t="str">
            <v>VIA_NUEVATRAMO_4</v>
          </cell>
          <cell r="D703" t="str">
            <v>_T4V</v>
          </cell>
          <cell r="E703">
            <v>5000644</v>
          </cell>
          <cell r="F703" t="str">
            <v>_5000644</v>
          </cell>
          <cell r="G703" t="str">
            <v>0021</v>
          </cell>
          <cell r="H703" t="str">
            <v>BASE Y SUBBASE</v>
          </cell>
          <cell r="I703" t="str">
            <v>5000644-0021</v>
          </cell>
          <cell r="J703" t="str">
            <v>Transporte base y subbase</v>
          </cell>
        </row>
        <row r="704">
          <cell r="C704" t="str">
            <v>VIA_NUEVATRAMO_4</v>
          </cell>
          <cell r="D704" t="str">
            <v>_T4V</v>
          </cell>
          <cell r="E704">
            <v>5000644</v>
          </cell>
          <cell r="F704" t="str">
            <v>_5000644</v>
          </cell>
          <cell r="G704" t="str">
            <v>0022</v>
          </cell>
          <cell r="H704" t="str">
            <v>BASE Y SUBBASE</v>
          </cell>
          <cell r="I704" t="str">
            <v>5000644-0022</v>
          </cell>
          <cell r="J704" t="str">
            <v>Transporte base y subbase</v>
          </cell>
        </row>
        <row r="705">
          <cell r="C705" t="str">
            <v>VIA_NUEVATRAMO_4</v>
          </cell>
          <cell r="D705" t="str">
            <v>_T4V</v>
          </cell>
          <cell r="E705">
            <v>5000644</v>
          </cell>
          <cell r="F705" t="str">
            <v>_5000644</v>
          </cell>
          <cell r="G705" t="str">
            <v>0023</v>
          </cell>
          <cell r="H705" t="str">
            <v>BASE Y SUBBASE</v>
          </cell>
          <cell r="I705" t="str">
            <v>5000644-0023</v>
          </cell>
          <cell r="J705" t="str">
            <v>Transporte base y subbase</v>
          </cell>
        </row>
        <row r="706">
          <cell r="C706" t="str">
            <v>VIA_NUEVATRAMO_4</v>
          </cell>
          <cell r="D706" t="str">
            <v>_T4V</v>
          </cell>
          <cell r="E706">
            <v>5000644</v>
          </cell>
          <cell r="F706" t="str">
            <v>_5000644</v>
          </cell>
          <cell r="G706" t="str">
            <v>0024</v>
          </cell>
          <cell r="H706" t="str">
            <v>BASE Y SUBBASE</v>
          </cell>
          <cell r="I706" t="str">
            <v>5000644-0024</v>
          </cell>
          <cell r="J706" t="str">
            <v>Transporte base y subbase</v>
          </cell>
        </row>
        <row r="707">
          <cell r="C707" t="str">
            <v>VIA_NUEVATRAMO_4</v>
          </cell>
          <cell r="D707" t="str">
            <v>_T4V</v>
          </cell>
          <cell r="E707">
            <v>5000644</v>
          </cell>
          <cell r="F707" t="str">
            <v>_5000644</v>
          </cell>
          <cell r="G707" t="str">
            <v>0025</v>
          </cell>
          <cell r="H707" t="str">
            <v>BASE Y SUBBASE</v>
          </cell>
          <cell r="I707" t="str">
            <v>5000644-0025</v>
          </cell>
          <cell r="J707" t="str">
            <v>Transporte base y subbase</v>
          </cell>
        </row>
        <row r="708">
          <cell r="C708" t="str">
            <v>VIA_NUEVATRAMO_4</v>
          </cell>
          <cell r="D708" t="str">
            <v>_T4V</v>
          </cell>
          <cell r="E708">
            <v>5000644</v>
          </cell>
          <cell r="F708" t="str">
            <v>_5000644</v>
          </cell>
          <cell r="G708" t="str">
            <v>0026</v>
          </cell>
          <cell r="H708" t="str">
            <v>BASE Y SUBBASE</v>
          </cell>
          <cell r="I708" t="str">
            <v>5000644-0026</v>
          </cell>
          <cell r="J708" t="str">
            <v>Transporte base y subbase</v>
          </cell>
        </row>
        <row r="709">
          <cell r="C709" t="str">
            <v>VIA_NUEVATRAMO_4</v>
          </cell>
          <cell r="D709" t="str">
            <v>_T4V</v>
          </cell>
          <cell r="E709">
            <v>5000644</v>
          </cell>
          <cell r="F709" t="str">
            <v>_5000644</v>
          </cell>
          <cell r="G709" t="str">
            <v>0027</v>
          </cell>
          <cell r="H709" t="str">
            <v>BASE Y SUBBASE</v>
          </cell>
          <cell r="I709" t="str">
            <v>5000644-0027</v>
          </cell>
          <cell r="J709" t="str">
            <v>Transporte base y subbase</v>
          </cell>
        </row>
        <row r="710">
          <cell r="C710" t="str">
            <v>VIA_NUEVATRAMO_4</v>
          </cell>
          <cell r="D710" t="str">
            <v>_T4V</v>
          </cell>
          <cell r="E710">
            <v>5000645</v>
          </cell>
          <cell r="F710" t="str">
            <v>_5000645</v>
          </cell>
          <cell r="G710" t="str">
            <v>0002</v>
          </cell>
          <cell r="H710" t="str">
            <v>CAPAS ASFÁLTICAS</v>
          </cell>
          <cell r="I710" t="str">
            <v>5000645-0002</v>
          </cell>
          <cell r="J710" t="str">
            <v>Carpeta asfáltica mdc2</v>
          </cell>
        </row>
        <row r="711">
          <cell r="C711" t="str">
            <v>VIA_NUEVATRAMO_4</v>
          </cell>
          <cell r="D711" t="str">
            <v>_T4V</v>
          </cell>
          <cell r="E711">
            <v>5000645</v>
          </cell>
          <cell r="F711" t="str">
            <v>_5000645</v>
          </cell>
          <cell r="G711" t="str">
            <v>0004</v>
          </cell>
          <cell r="H711" t="str">
            <v>CAPAS ASFÁLTICAS</v>
          </cell>
          <cell r="I711" t="str">
            <v>5000645-0004</v>
          </cell>
          <cell r="J711" t="str">
            <v>Transporte de mezcla asfáltica</v>
          </cell>
        </row>
        <row r="712">
          <cell r="C712" t="str">
            <v>VIA_NUEVATRAMO_4</v>
          </cell>
          <cell r="D712" t="str">
            <v>_T4V</v>
          </cell>
          <cell r="E712">
            <v>5000645</v>
          </cell>
          <cell r="F712" t="str">
            <v>_5000645</v>
          </cell>
          <cell r="G712" t="str">
            <v>0010</v>
          </cell>
          <cell r="H712" t="str">
            <v>CAPAS ASFÁLTICAS</v>
          </cell>
          <cell r="I712" t="str">
            <v>5000645-0010</v>
          </cell>
          <cell r="J712" t="str">
            <v>Transporte de mezcla asfáltica</v>
          </cell>
        </row>
        <row r="713">
          <cell r="C713" t="str">
            <v>VIA_NUEVATRAMO_4</v>
          </cell>
          <cell r="D713" t="str">
            <v>_T4V</v>
          </cell>
          <cell r="E713">
            <v>5000646</v>
          </cell>
          <cell r="F713" t="str">
            <v>_5000646</v>
          </cell>
          <cell r="G713" t="str">
            <v>0002</v>
          </cell>
          <cell r="H713" t="str">
            <v>SEÑALIZACIÓN</v>
          </cell>
          <cell r="I713" t="str">
            <v>5000646-0002</v>
          </cell>
          <cell r="J713" t="str">
            <v>Tachas reflectivas</v>
          </cell>
        </row>
        <row r="714">
          <cell r="C714" t="str">
            <v>VIA_NUEVATRAMO_4</v>
          </cell>
          <cell r="D714" t="str">
            <v>_T4V</v>
          </cell>
          <cell r="E714">
            <v>5000646</v>
          </cell>
          <cell r="F714" t="str">
            <v>_5000646</v>
          </cell>
          <cell r="G714" t="str">
            <v>0003</v>
          </cell>
          <cell r="H714" t="str">
            <v>SEÑALIZACIÓN</v>
          </cell>
          <cell r="I714" t="str">
            <v>5000646-0003</v>
          </cell>
          <cell r="J714" t="str">
            <v>Tachas reflectivas bidireccionales</v>
          </cell>
        </row>
        <row r="715">
          <cell r="C715" t="str">
            <v>VIA_NUEVATRAMO_4</v>
          </cell>
          <cell r="D715" t="str">
            <v>_T4V</v>
          </cell>
          <cell r="E715">
            <v>5000646</v>
          </cell>
          <cell r="F715" t="str">
            <v>_5000646</v>
          </cell>
          <cell r="G715" t="str">
            <v>0004</v>
          </cell>
          <cell r="H715" t="str">
            <v>SEÑALIZACIÓN</v>
          </cell>
          <cell r="I715" t="str">
            <v>5000646-0004</v>
          </cell>
          <cell r="J715" t="str">
            <v>Líneas de demarcación</v>
          </cell>
        </row>
        <row r="716">
          <cell r="C716" t="str">
            <v>VIA_NUEVATRAMO_4</v>
          </cell>
          <cell r="D716" t="str">
            <v>_T4V</v>
          </cell>
          <cell r="E716">
            <v>5000646</v>
          </cell>
          <cell r="F716" t="str">
            <v>_5000646</v>
          </cell>
          <cell r="G716" t="str">
            <v>0008</v>
          </cell>
          <cell r="H716" t="str">
            <v>SEÑALIZACIÓN</v>
          </cell>
          <cell r="I716" t="str">
            <v>5000646-0008</v>
          </cell>
          <cell r="J716" t="str">
            <v>Señales verticales de transito grupo 1</v>
          </cell>
        </row>
        <row r="717">
          <cell r="C717" t="str">
            <v>VIA_NUEVATRAMO_4</v>
          </cell>
          <cell r="D717" t="str">
            <v>_T4V</v>
          </cell>
          <cell r="E717">
            <v>5000646</v>
          </cell>
          <cell r="F717" t="str">
            <v>_5000646</v>
          </cell>
          <cell r="G717" t="str">
            <v>0010</v>
          </cell>
          <cell r="H717" t="str">
            <v>SEÑALIZACIÓN</v>
          </cell>
          <cell r="I717" t="str">
            <v>5000646-0010</v>
          </cell>
          <cell r="J717" t="str">
            <v>Señales verticales de transito grupo 4</v>
          </cell>
        </row>
        <row r="718">
          <cell r="C718" t="str">
            <v>VIA_NUEVATRAMO_4</v>
          </cell>
          <cell r="D718" t="str">
            <v>_T4V</v>
          </cell>
          <cell r="E718">
            <v>5000646</v>
          </cell>
          <cell r="F718" t="str">
            <v>_5000646</v>
          </cell>
          <cell r="G718" t="str">
            <v>0011</v>
          </cell>
          <cell r="H718" t="str">
            <v>SEÑALIZACIÓN</v>
          </cell>
          <cell r="I718" t="str">
            <v>5000646-0011</v>
          </cell>
          <cell r="J718" t="str">
            <v>Señales verticales de transito grupo 5</v>
          </cell>
        </row>
        <row r="719">
          <cell r="C719" t="str">
            <v>VIA_NUEVATRAMO_4</v>
          </cell>
          <cell r="D719" t="str">
            <v>_T4V</v>
          </cell>
          <cell r="E719">
            <v>5000646</v>
          </cell>
          <cell r="F719" t="str">
            <v>_5000646</v>
          </cell>
          <cell r="G719" t="str">
            <v>0013</v>
          </cell>
          <cell r="H719" t="str">
            <v>SEÑALIZACIÓN</v>
          </cell>
          <cell r="I719" t="str">
            <v>5000646-0013</v>
          </cell>
          <cell r="J719" t="str">
            <v>Captafaros</v>
          </cell>
        </row>
        <row r="720">
          <cell r="C720" t="str">
            <v>VIA_NUEVATRAMO_4</v>
          </cell>
          <cell r="D720" t="str">
            <v>_T4V</v>
          </cell>
          <cell r="E720">
            <v>5000646</v>
          </cell>
          <cell r="F720" t="str">
            <v>_5000646</v>
          </cell>
          <cell r="G720" t="str">
            <v>0014</v>
          </cell>
          <cell r="H720" t="str">
            <v>SEÑALIZACIÓN</v>
          </cell>
          <cell r="I720" t="str">
            <v>5000646-0014</v>
          </cell>
          <cell r="J720" t="str">
            <v>Postes de kilometraje</v>
          </cell>
        </row>
        <row r="721">
          <cell r="C721" t="str">
            <v>VIA_NUEVATRAMO_4</v>
          </cell>
          <cell r="D721" t="str">
            <v>_T4V</v>
          </cell>
          <cell r="E721">
            <v>5000646</v>
          </cell>
          <cell r="F721" t="str">
            <v>_5000646</v>
          </cell>
          <cell r="G721" t="str">
            <v>0015</v>
          </cell>
          <cell r="H721" t="str">
            <v>SEÑALIZACIÓN</v>
          </cell>
          <cell r="I721" t="str">
            <v>5000646-0015</v>
          </cell>
          <cell r="J721" t="str">
            <v>Defensas metálicas</v>
          </cell>
        </row>
        <row r="722">
          <cell r="C722" t="str">
            <v>VIA_NUEVATRAMO_4</v>
          </cell>
          <cell r="D722" t="str">
            <v>_T4V</v>
          </cell>
          <cell r="E722">
            <v>5000647</v>
          </cell>
          <cell r="F722" t="str">
            <v>_5000647</v>
          </cell>
          <cell r="G722" t="str">
            <v>0009</v>
          </cell>
          <cell r="H722" t="str">
            <v>OBRAS DE ESTABILIZACIÓN</v>
          </cell>
          <cell r="I722" t="str">
            <v>5000647-0009</v>
          </cell>
          <cell r="J722" t="str">
            <v>Filtro con material granular</v>
          </cell>
        </row>
        <row r="723">
          <cell r="C723" t="str">
            <v>VIA_NUEVATRAMO_4</v>
          </cell>
          <cell r="D723" t="str">
            <v>_T4V</v>
          </cell>
          <cell r="E723">
            <v>5000647</v>
          </cell>
          <cell r="F723" t="str">
            <v>_5000647</v>
          </cell>
          <cell r="G723" t="str">
            <v>0011</v>
          </cell>
          <cell r="H723" t="str">
            <v>OBRAS DE ESTABILIZACIÓN</v>
          </cell>
          <cell r="I723" t="str">
            <v>5000647-0011</v>
          </cell>
          <cell r="J723" t="str">
            <v>Gaviones</v>
          </cell>
        </row>
        <row r="724">
          <cell r="C724" t="str">
            <v>VIA_NUEVATRAMO_4</v>
          </cell>
          <cell r="D724" t="str">
            <v>_T4V</v>
          </cell>
          <cell r="E724">
            <v>5000647</v>
          </cell>
          <cell r="F724" t="str">
            <v>_5000647</v>
          </cell>
          <cell r="G724" t="str">
            <v>0012</v>
          </cell>
          <cell r="H724" t="str">
            <v>OBRAS DE ESTABILIZACIÓN</v>
          </cell>
          <cell r="I724" t="str">
            <v>5000647-0012</v>
          </cell>
          <cell r="J724" t="str">
            <v>Empradización con semilla</v>
          </cell>
        </row>
        <row r="725">
          <cell r="C725" t="str">
            <v>VIA_NUEVATRAMO_4</v>
          </cell>
          <cell r="D725" t="str">
            <v>_T4V</v>
          </cell>
          <cell r="E725">
            <v>5000647</v>
          </cell>
          <cell r="F725" t="str">
            <v>_5000647</v>
          </cell>
          <cell r="G725" t="str">
            <v>0013</v>
          </cell>
          <cell r="H725" t="str">
            <v>OBRAS DE ESTABILIZACIÓN</v>
          </cell>
          <cell r="I725" t="str">
            <v>5000647-0013</v>
          </cell>
          <cell r="J725" t="str">
            <v>Concreto para cunetas y canales (21 mpa)</v>
          </cell>
        </row>
        <row r="726">
          <cell r="C726" t="str">
            <v>VIA_NUEVATRAMO_4</v>
          </cell>
          <cell r="D726" t="str">
            <v>_T4V</v>
          </cell>
          <cell r="E726">
            <v>5000647</v>
          </cell>
          <cell r="F726" t="str">
            <v>_5000647</v>
          </cell>
          <cell r="G726" t="str">
            <v>0014</v>
          </cell>
          <cell r="H726" t="str">
            <v>OBRAS DE ESTABILIZACIÓN</v>
          </cell>
          <cell r="I726" t="str">
            <v>5000647-0014</v>
          </cell>
          <cell r="J726" t="str">
            <v>Concreto zanja de coronación</v>
          </cell>
        </row>
        <row r="727">
          <cell r="C727" t="str">
            <v>VIA_NUEVATRAMO_4</v>
          </cell>
          <cell r="D727" t="str">
            <v>_T4V</v>
          </cell>
          <cell r="E727">
            <v>5000647</v>
          </cell>
          <cell r="F727" t="str">
            <v>_5000647</v>
          </cell>
          <cell r="G727" t="str">
            <v>0015</v>
          </cell>
          <cell r="H727" t="str">
            <v>OBRAS DE ESTABILIZACIÓN</v>
          </cell>
          <cell r="I727" t="str">
            <v>5000647-0015</v>
          </cell>
          <cell r="J727" t="str">
            <v>Concreto  21 mpa para disipadores</v>
          </cell>
        </row>
        <row r="728">
          <cell r="C728" t="str">
            <v>VIA_NUEVATRAMO_4</v>
          </cell>
          <cell r="D728" t="str">
            <v>_T4V</v>
          </cell>
          <cell r="E728">
            <v>5000647</v>
          </cell>
          <cell r="F728" t="str">
            <v>_5000647</v>
          </cell>
          <cell r="G728" t="str">
            <v>0016</v>
          </cell>
          <cell r="H728" t="str">
            <v>OBRAS DE ESTABILIZACIÓN</v>
          </cell>
          <cell r="I728" t="str">
            <v>5000647-0016</v>
          </cell>
          <cell r="J728" t="str">
            <v>Revestimiento en piedra pegada</v>
          </cell>
        </row>
        <row r="729">
          <cell r="C729" t="str">
            <v>VIA_NUEVATRAMO_4</v>
          </cell>
          <cell r="D729" t="str">
            <v>_T4V</v>
          </cell>
          <cell r="E729">
            <v>5000647</v>
          </cell>
          <cell r="F729" t="str">
            <v>_5000647</v>
          </cell>
          <cell r="G729" t="str">
            <v>0017</v>
          </cell>
          <cell r="H729" t="str">
            <v>OBRAS DE ESTABILIZACIÓN</v>
          </cell>
          <cell r="I729" t="str">
            <v>5000647-0017</v>
          </cell>
          <cell r="J729" t="str">
            <v>Muro de contención 4000 psi</v>
          </cell>
        </row>
        <row r="730">
          <cell r="C730" t="str">
            <v>VIA_NUEVATRAMO_4</v>
          </cell>
          <cell r="D730" t="str">
            <v>_T4V</v>
          </cell>
          <cell r="E730">
            <v>5000647</v>
          </cell>
          <cell r="F730" t="str">
            <v>_5000647</v>
          </cell>
          <cell r="G730" t="str">
            <v>0018</v>
          </cell>
          <cell r="H730" t="str">
            <v>OBRAS DE ESTABILIZACIÓN</v>
          </cell>
          <cell r="I730" t="str">
            <v>5000647-0018</v>
          </cell>
          <cell r="J730" t="str">
            <v>Transporte de concretos</v>
          </cell>
        </row>
        <row r="731">
          <cell r="C731" t="str">
            <v>VIA_NUEVATRAMO_4</v>
          </cell>
          <cell r="D731" t="str">
            <v>_T4V</v>
          </cell>
          <cell r="E731">
            <v>5000648</v>
          </cell>
          <cell r="F731" t="str">
            <v>_5000648</v>
          </cell>
          <cell r="G731" t="str">
            <v>0002</v>
          </cell>
          <cell r="H731" t="str">
            <v>OBRAS DE DRENAJE</v>
          </cell>
          <cell r="I731" t="str">
            <v>5000648-0002</v>
          </cell>
          <cell r="J731" t="str">
            <v>Demolición de estructuras</v>
          </cell>
        </row>
        <row r="732">
          <cell r="C732" t="str">
            <v>VIA_NUEVATRAMO_4</v>
          </cell>
          <cell r="D732" t="str">
            <v>_T4V</v>
          </cell>
          <cell r="E732">
            <v>5000648</v>
          </cell>
          <cell r="F732" t="str">
            <v>_5000648</v>
          </cell>
          <cell r="G732" t="str">
            <v>0003</v>
          </cell>
          <cell r="H732" t="str">
            <v>OBRAS DE DRENAJE</v>
          </cell>
          <cell r="I732" t="str">
            <v>5000648-0003</v>
          </cell>
          <cell r="J732" t="str">
            <v>Tubería de concreto d 0.90 m</v>
          </cell>
        </row>
        <row r="733">
          <cell r="C733" t="str">
            <v>VIA_NUEVATRAMO_4</v>
          </cell>
          <cell r="D733" t="str">
            <v>_T4V</v>
          </cell>
          <cell r="E733">
            <v>5000648</v>
          </cell>
          <cell r="F733" t="str">
            <v>_5000648</v>
          </cell>
          <cell r="G733" t="str">
            <v>0005</v>
          </cell>
          <cell r="H733" t="str">
            <v>OBRAS DE DRENAJE</v>
          </cell>
          <cell r="I733" t="str">
            <v>5000648-0005</v>
          </cell>
          <cell r="J733" t="str">
            <v>Tubería de concreto d 1.20 m</v>
          </cell>
        </row>
        <row r="734">
          <cell r="C734" t="str">
            <v>VIA_NUEVATRAMO_4</v>
          </cell>
          <cell r="D734" t="str">
            <v>_T4V</v>
          </cell>
          <cell r="E734">
            <v>5000648</v>
          </cell>
          <cell r="F734" t="str">
            <v>_5000648</v>
          </cell>
          <cell r="G734" t="str">
            <v>0006</v>
          </cell>
          <cell r="H734" t="str">
            <v>OBRAS DE DRENAJE</v>
          </cell>
          <cell r="I734" t="str">
            <v>5000648-0006</v>
          </cell>
          <cell r="J734" t="str">
            <v>Tuberìa de concreto d 1.30 m</v>
          </cell>
        </row>
        <row r="735">
          <cell r="C735" t="str">
            <v>VIA_NUEVATRAMO_4</v>
          </cell>
          <cell r="D735" t="str">
            <v>_T4V</v>
          </cell>
          <cell r="E735">
            <v>5000648</v>
          </cell>
          <cell r="F735" t="str">
            <v>_5000648</v>
          </cell>
          <cell r="G735" t="str">
            <v>0010</v>
          </cell>
          <cell r="H735" t="str">
            <v>OBRAS DE DRENAJE</v>
          </cell>
          <cell r="I735" t="str">
            <v>5000648-0010</v>
          </cell>
          <cell r="J735" t="str">
            <v>Tuberìa de concreto d 2.00 m</v>
          </cell>
        </row>
        <row r="736">
          <cell r="C736" t="str">
            <v>VIA_NUEVATRAMO_4</v>
          </cell>
          <cell r="D736" t="str">
            <v>_T4V</v>
          </cell>
          <cell r="E736">
            <v>5000648</v>
          </cell>
          <cell r="F736" t="str">
            <v>_5000648</v>
          </cell>
          <cell r="G736" t="str">
            <v>0015</v>
          </cell>
          <cell r="H736" t="str">
            <v>OBRAS DE DRENAJE</v>
          </cell>
          <cell r="I736" t="str">
            <v>5000648-0015</v>
          </cell>
          <cell r="J736" t="str">
            <v>Concreto 28 mpa aletas y cabezales</v>
          </cell>
        </row>
        <row r="737">
          <cell r="C737" t="str">
            <v>VIA_NUEVATRAMO_4</v>
          </cell>
          <cell r="D737" t="str">
            <v>_T4V</v>
          </cell>
          <cell r="E737">
            <v>5000648</v>
          </cell>
          <cell r="F737" t="str">
            <v>_5000648</v>
          </cell>
          <cell r="G737" t="str">
            <v>0017</v>
          </cell>
          <cell r="H737" t="str">
            <v>OBRAS DE DRENAJE</v>
          </cell>
          <cell r="I737" t="str">
            <v>5000648-0017</v>
          </cell>
          <cell r="J737" t="str">
            <v>Concreto ciclópeo</v>
          </cell>
        </row>
        <row r="738">
          <cell r="C738" t="str">
            <v>VIA_NUEVATRAMO_4</v>
          </cell>
          <cell r="D738" t="str">
            <v>_T4V</v>
          </cell>
          <cell r="E738">
            <v>5000648</v>
          </cell>
          <cell r="F738" t="str">
            <v>_5000648</v>
          </cell>
          <cell r="G738" t="str">
            <v>0018</v>
          </cell>
          <cell r="H738" t="str">
            <v>OBRAS DE DRENAJE</v>
          </cell>
          <cell r="I738" t="str">
            <v>5000648-0018</v>
          </cell>
          <cell r="J738" t="str">
            <v>Concreto para bordillos</v>
          </cell>
        </row>
        <row r="739">
          <cell r="C739" t="str">
            <v>VIA_NUEVATRAMO_4</v>
          </cell>
          <cell r="D739" t="str">
            <v>_T4V</v>
          </cell>
          <cell r="E739">
            <v>5000648</v>
          </cell>
          <cell r="F739" t="str">
            <v>_5000648</v>
          </cell>
          <cell r="G739" t="str">
            <v>0020</v>
          </cell>
          <cell r="H739" t="str">
            <v>OBRAS DE DRENAJE</v>
          </cell>
          <cell r="I739" t="str">
            <v>5000648-0020</v>
          </cell>
          <cell r="J739" t="str">
            <v>Corte para ampliación de estructuras de</v>
          </cell>
        </row>
        <row r="740">
          <cell r="C740" t="str">
            <v>VIA_NUEVATRAMO_4</v>
          </cell>
          <cell r="D740" t="str">
            <v>_T4V</v>
          </cell>
          <cell r="E740">
            <v>5000648</v>
          </cell>
          <cell r="F740" t="str">
            <v>_5000648</v>
          </cell>
          <cell r="G740" t="str">
            <v>0021</v>
          </cell>
          <cell r="H740" t="str">
            <v>OBRAS DE DRENAJE</v>
          </cell>
          <cell r="I740" t="str">
            <v>5000648-0021</v>
          </cell>
          <cell r="J740" t="str">
            <v>Concreto para solados</v>
          </cell>
        </row>
        <row r="741">
          <cell r="C741" t="str">
            <v>VIA_NUEVATRAMO_4</v>
          </cell>
          <cell r="D741" t="str">
            <v>_T4V</v>
          </cell>
          <cell r="E741">
            <v>5000648</v>
          </cell>
          <cell r="F741" t="str">
            <v>_5000648</v>
          </cell>
          <cell r="G741" t="str">
            <v>0023</v>
          </cell>
          <cell r="H741" t="str">
            <v>OBRAS DE DRENAJE</v>
          </cell>
          <cell r="I741" t="str">
            <v>5000648-0023</v>
          </cell>
          <cell r="J741" t="str">
            <v>Excavación manual</v>
          </cell>
        </row>
        <row r="742">
          <cell r="C742" t="str">
            <v>VIA_NUEVATRAMO_4</v>
          </cell>
          <cell r="D742" t="str">
            <v>_T4V</v>
          </cell>
          <cell r="E742">
            <v>5000648</v>
          </cell>
          <cell r="F742" t="str">
            <v>_5000648</v>
          </cell>
          <cell r="G742" t="str">
            <v>0024</v>
          </cell>
          <cell r="H742" t="str">
            <v>OBRAS DE DRENAJE</v>
          </cell>
          <cell r="I742" t="str">
            <v>5000648-0024</v>
          </cell>
          <cell r="J742" t="str">
            <v>Entibado</v>
          </cell>
        </row>
        <row r="743">
          <cell r="C743" t="str">
            <v>VIA_NUEVATRAMO_4</v>
          </cell>
          <cell r="D743" t="str">
            <v>_T4V</v>
          </cell>
          <cell r="E743">
            <v>5000648</v>
          </cell>
          <cell r="F743" t="str">
            <v>_5000648</v>
          </cell>
          <cell r="G743" t="str">
            <v>0025</v>
          </cell>
          <cell r="H743" t="str">
            <v>OBRAS DE DRENAJE</v>
          </cell>
          <cell r="I743" t="str">
            <v>5000648-0025</v>
          </cell>
          <cell r="J743" t="str">
            <v>Rellenos</v>
          </cell>
        </row>
        <row r="744">
          <cell r="C744" t="str">
            <v>VIA_NUEVATRAMO_4</v>
          </cell>
          <cell r="D744" t="str">
            <v>_T4V</v>
          </cell>
          <cell r="E744">
            <v>5000648</v>
          </cell>
          <cell r="F744" t="str">
            <v>_5000648</v>
          </cell>
          <cell r="G744" t="str">
            <v>0026</v>
          </cell>
          <cell r="H744" t="str">
            <v>OBRAS DE DRENAJE</v>
          </cell>
          <cell r="I744" t="str">
            <v>5000648-0026</v>
          </cell>
          <cell r="J744" t="str">
            <v>Atraque de tubería</v>
          </cell>
        </row>
        <row r="745">
          <cell r="C745" t="str">
            <v>VIA_NUEVATRAMO_4</v>
          </cell>
          <cell r="D745" t="str">
            <v>_T4V</v>
          </cell>
          <cell r="E745">
            <v>5000648</v>
          </cell>
          <cell r="F745" t="str">
            <v>_5000648</v>
          </cell>
          <cell r="G745" t="str">
            <v>0027</v>
          </cell>
          <cell r="H745" t="str">
            <v>OBRAS DE DRENAJE</v>
          </cell>
          <cell r="I745" t="str">
            <v>5000648-0027</v>
          </cell>
          <cell r="J745" t="str">
            <v>Transporte de excavaciones</v>
          </cell>
        </row>
        <row r="746">
          <cell r="C746" t="str">
            <v>VIA_NUEVATRAMO_4</v>
          </cell>
          <cell r="D746" t="str">
            <v>_T4V</v>
          </cell>
          <cell r="E746">
            <v>5000648</v>
          </cell>
          <cell r="F746" t="str">
            <v>_5000648</v>
          </cell>
          <cell r="G746" t="str">
            <v>0028</v>
          </cell>
          <cell r="H746" t="str">
            <v>OBRAS DE DRENAJE</v>
          </cell>
          <cell r="I746" t="str">
            <v>5000648-0028</v>
          </cell>
          <cell r="J746" t="str">
            <v>Transporte material de rellenos</v>
          </cell>
        </row>
        <row r="747">
          <cell r="C747" t="str">
            <v>VIA_NUEVATRAMO_4</v>
          </cell>
          <cell r="D747" t="str">
            <v>_T4V</v>
          </cell>
          <cell r="E747">
            <v>5000648</v>
          </cell>
          <cell r="F747" t="str">
            <v>_5000648</v>
          </cell>
          <cell r="G747" t="str">
            <v>0029</v>
          </cell>
          <cell r="H747" t="str">
            <v>OBRAS DE DRENAJE</v>
          </cell>
          <cell r="I747" t="str">
            <v>5000648-0029</v>
          </cell>
          <cell r="J747" t="str">
            <v>Transporte de concretos</v>
          </cell>
        </row>
        <row r="748">
          <cell r="C748" t="str">
            <v>VIA_NUEVATRAMO_4</v>
          </cell>
          <cell r="D748" t="str">
            <v>_T4V</v>
          </cell>
          <cell r="E748">
            <v>5000648</v>
          </cell>
          <cell r="F748" t="str">
            <v>_5000648</v>
          </cell>
          <cell r="G748" t="str">
            <v>0035</v>
          </cell>
          <cell r="H748" t="str">
            <v>OBRAS DE DRENAJE</v>
          </cell>
          <cell r="I748" t="str">
            <v>5000648-0035</v>
          </cell>
          <cell r="J748" t="str">
            <v>Transporte de excavaciones</v>
          </cell>
        </row>
        <row r="749">
          <cell r="C749" t="str">
            <v>VIA_NUEVATRAMO_4</v>
          </cell>
          <cell r="D749" t="str">
            <v>_T4V</v>
          </cell>
          <cell r="E749">
            <v>5000648</v>
          </cell>
          <cell r="F749" t="str">
            <v>_5000648</v>
          </cell>
          <cell r="G749" t="str">
            <v>0036</v>
          </cell>
          <cell r="H749" t="str">
            <v>OBRAS DE DRENAJE</v>
          </cell>
          <cell r="I749" t="str">
            <v>5000648-0036</v>
          </cell>
          <cell r="J749" t="str">
            <v>Transporte de excavaciones</v>
          </cell>
        </row>
        <row r="750">
          <cell r="C750" t="str">
            <v>VIA_NUEVATRAMO_4</v>
          </cell>
          <cell r="D750" t="str">
            <v>_T4V</v>
          </cell>
          <cell r="E750">
            <v>5000648</v>
          </cell>
          <cell r="F750" t="str">
            <v>_5000648</v>
          </cell>
          <cell r="G750" t="str">
            <v>0037</v>
          </cell>
          <cell r="H750" t="str">
            <v>OBRAS DE DRENAJE</v>
          </cell>
          <cell r="I750" t="str">
            <v>5000648-0037</v>
          </cell>
          <cell r="J750" t="str">
            <v>Transporte de excavaciones</v>
          </cell>
        </row>
        <row r="751">
          <cell r="C751" t="str">
            <v>VIA_NUEVATRAMO_4</v>
          </cell>
          <cell r="D751" t="str">
            <v>_T4V</v>
          </cell>
          <cell r="E751">
            <v>5000648</v>
          </cell>
          <cell r="F751" t="str">
            <v>_5000648</v>
          </cell>
          <cell r="G751" t="str">
            <v>0019</v>
          </cell>
          <cell r="H751" t="str">
            <v>OBRAS DE DRENAJE</v>
          </cell>
          <cell r="I751" t="str">
            <v>5000648-0019</v>
          </cell>
          <cell r="J751" t="str">
            <v>Acero de refuerzo aletas,  cabezales,</v>
          </cell>
        </row>
        <row r="752">
          <cell r="C752" t="str">
            <v>VIA_NUEVATRAMO_4</v>
          </cell>
          <cell r="D752" t="str">
            <v>_T4V</v>
          </cell>
          <cell r="E752">
            <v>5000650</v>
          </cell>
          <cell r="F752" t="str">
            <v>_5000650</v>
          </cell>
          <cell r="G752" t="str">
            <v>0003</v>
          </cell>
          <cell r="H752" t="str">
            <v>OBRAS DE ARTE MAYORES</v>
          </cell>
          <cell r="I752" t="str">
            <v>5000650-0003</v>
          </cell>
          <cell r="J752" t="str">
            <v>Retiro de baranda metálica</v>
          </cell>
        </row>
        <row r="753">
          <cell r="C753" t="str">
            <v>VIA_NUEVATRAMO_4</v>
          </cell>
          <cell r="D753" t="str">
            <v>_T4V</v>
          </cell>
          <cell r="E753">
            <v>5000650</v>
          </cell>
          <cell r="F753" t="str">
            <v>_5000650</v>
          </cell>
          <cell r="G753" t="str">
            <v>0004</v>
          </cell>
          <cell r="H753" t="str">
            <v>OBRAS DE ARTE MAYORES</v>
          </cell>
          <cell r="I753" t="str">
            <v>5000650-0004</v>
          </cell>
          <cell r="J753" t="str">
            <v>Mantenimiento y protección de baranda me</v>
          </cell>
        </row>
        <row r="754">
          <cell r="C754" t="str">
            <v>VIA_NUEVATRAMO_4</v>
          </cell>
          <cell r="D754" t="str">
            <v>_T4V</v>
          </cell>
          <cell r="E754">
            <v>5000650</v>
          </cell>
          <cell r="F754" t="str">
            <v>_5000650</v>
          </cell>
          <cell r="G754" t="str">
            <v>0005</v>
          </cell>
          <cell r="H754" t="str">
            <v>OBRAS DE ARTE MAYORES</v>
          </cell>
          <cell r="I754" t="str">
            <v>5000650-0005</v>
          </cell>
          <cell r="J754" t="str">
            <v>Concreto 35mpa vigas postensadas</v>
          </cell>
        </row>
        <row r="755">
          <cell r="C755" t="str">
            <v>VIA_NUEVATRAMO_4</v>
          </cell>
          <cell r="D755" t="str">
            <v>_T4V</v>
          </cell>
          <cell r="E755">
            <v>5000650</v>
          </cell>
          <cell r="F755" t="str">
            <v>_5000650</v>
          </cell>
          <cell r="G755" t="str">
            <v>0007</v>
          </cell>
          <cell r="H755" t="str">
            <v>OBRAS DE ARTE MAYORES</v>
          </cell>
          <cell r="I755" t="str">
            <v>5000650-0007</v>
          </cell>
          <cell r="J755" t="str">
            <v>Concreto 28mpa vigas y riostras reforzad</v>
          </cell>
        </row>
        <row r="756">
          <cell r="C756" t="str">
            <v>VIA_NUEVATRAMO_4</v>
          </cell>
          <cell r="D756" t="str">
            <v>_T4V</v>
          </cell>
          <cell r="E756">
            <v>5000650</v>
          </cell>
          <cell r="F756" t="str">
            <v>_5000650</v>
          </cell>
          <cell r="G756" t="str">
            <v>0008</v>
          </cell>
          <cell r="H756" t="str">
            <v>OBRAS DE ARTE MAYORES</v>
          </cell>
          <cell r="I756" t="str">
            <v>5000650-0008</v>
          </cell>
          <cell r="J756" t="str">
            <v>Concreto 28mpa tablero</v>
          </cell>
        </row>
        <row r="757">
          <cell r="C757" t="str">
            <v>VIA_NUEVATRAMO_4</v>
          </cell>
          <cell r="D757" t="str">
            <v>_T4V</v>
          </cell>
          <cell r="E757">
            <v>5000650</v>
          </cell>
          <cell r="F757" t="str">
            <v>_5000650</v>
          </cell>
          <cell r="G757" t="str">
            <v>0013</v>
          </cell>
          <cell r="H757" t="str">
            <v>OBRAS DE ARTE MAYORES</v>
          </cell>
          <cell r="I757" t="str">
            <v>5000650-0013</v>
          </cell>
          <cell r="J757" t="str">
            <v>Acero para postensado fu=1900mpa</v>
          </cell>
        </row>
        <row r="758">
          <cell r="C758" t="str">
            <v>VIA_NUEVATRAMO_4</v>
          </cell>
          <cell r="D758" t="str">
            <v>_T4V</v>
          </cell>
          <cell r="E758">
            <v>5000650</v>
          </cell>
          <cell r="F758" t="str">
            <v>_5000650</v>
          </cell>
          <cell r="G758" t="str">
            <v>0014</v>
          </cell>
          <cell r="H758" t="str">
            <v>OBRAS DE ARTE MAYORES</v>
          </cell>
          <cell r="I758" t="str">
            <v>5000650-0014</v>
          </cell>
          <cell r="J758" t="str">
            <v>Concreto 21mpa opción parapeto</v>
          </cell>
        </row>
        <row r="759">
          <cell r="C759" t="str">
            <v>VIA_NUEVATRAMO_4</v>
          </cell>
          <cell r="D759" t="str">
            <v>_T4V</v>
          </cell>
          <cell r="E759">
            <v>5000650</v>
          </cell>
          <cell r="F759" t="str">
            <v>_5000650</v>
          </cell>
          <cell r="G759" t="str">
            <v>0017</v>
          </cell>
          <cell r="H759" t="str">
            <v>OBRAS DE ARTE MAYORES</v>
          </cell>
          <cell r="I759" t="str">
            <v>5000650-0017</v>
          </cell>
          <cell r="J759" t="str">
            <v>Neopreno reforzado dureza 60</v>
          </cell>
        </row>
        <row r="760">
          <cell r="C760" t="str">
            <v>VIA_NUEVATRAMO_4</v>
          </cell>
          <cell r="D760" t="str">
            <v>_T4V</v>
          </cell>
          <cell r="E760">
            <v>5000650</v>
          </cell>
          <cell r="F760" t="str">
            <v>_5000650</v>
          </cell>
          <cell r="G760" t="str">
            <v>0018</v>
          </cell>
          <cell r="H760" t="str">
            <v>OBRAS DE ARTE MAYORES</v>
          </cell>
          <cell r="I760" t="str">
            <v>5000650-0018</v>
          </cell>
          <cell r="J760" t="str">
            <v>Junta de dilatación vsl tx-50</v>
          </cell>
        </row>
        <row r="761">
          <cell r="C761" t="str">
            <v>VIA_NUEVATRAMO_4</v>
          </cell>
          <cell r="D761" t="str">
            <v>_T4V</v>
          </cell>
          <cell r="E761">
            <v>5000650</v>
          </cell>
          <cell r="F761" t="str">
            <v>_5000650</v>
          </cell>
          <cell r="G761" t="str">
            <v>0019</v>
          </cell>
          <cell r="H761" t="str">
            <v>OBRAS DE ARTE MAYORES</v>
          </cell>
          <cell r="I761" t="str">
            <v>5000650-0019</v>
          </cell>
          <cell r="J761" t="str">
            <v>Junta de dilatación vsl tx-75</v>
          </cell>
        </row>
        <row r="762">
          <cell r="C762" t="str">
            <v>VIA_NUEVATRAMO_4</v>
          </cell>
          <cell r="D762" t="str">
            <v>_T4V</v>
          </cell>
          <cell r="E762">
            <v>5000650</v>
          </cell>
          <cell r="F762" t="str">
            <v>_5000650</v>
          </cell>
          <cell r="G762" t="str">
            <v>0020</v>
          </cell>
          <cell r="H762" t="str">
            <v>OBRAS DE ARTE MAYORES</v>
          </cell>
          <cell r="I762" t="str">
            <v>5000650-0020</v>
          </cell>
          <cell r="J762" t="str">
            <v>Capa de rodadura e=0.05m</v>
          </cell>
        </row>
        <row r="763">
          <cell r="C763" t="str">
            <v>VIA_NUEVATRAMO_4</v>
          </cell>
          <cell r="D763" t="str">
            <v>_T4V</v>
          </cell>
          <cell r="E763">
            <v>5000650</v>
          </cell>
          <cell r="F763" t="str">
            <v>_5000650</v>
          </cell>
          <cell r="G763" t="str">
            <v>0021</v>
          </cell>
          <cell r="H763" t="str">
            <v>OBRAS DE ARTE MAYORES</v>
          </cell>
          <cell r="I763" t="str">
            <v>5000650-0021</v>
          </cell>
          <cell r="J763" t="str">
            <v>Concreto 24.5mpa zapata estribos</v>
          </cell>
        </row>
        <row r="764">
          <cell r="C764" t="str">
            <v>VIA_NUEVATRAMO_4</v>
          </cell>
          <cell r="D764" t="str">
            <v>_T4V</v>
          </cell>
          <cell r="E764">
            <v>5000650</v>
          </cell>
          <cell r="F764" t="str">
            <v>_5000650</v>
          </cell>
          <cell r="G764" t="str">
            <v>0024</v>
          </cell>
          <cell r="H764" t="str">
            <v>OBRAS DE ARTE MAYORES</v>
          </cell>
          <cell r="I764" t="str">
            <v>5000650-0024</v>
          </cell>
          <cell r="J764" t="str">
            <v>Concreto 24.5mpa para estribos y aletas</v>
          </cell>
        </row>
        <row r="765">
          <cell r="C765" t="str">
            <v>VIA_NUEVATRAMO_4</v>
          </cell>
          <cell r="D765" t="str">
            <v>_T4V</v>
          </cell>
          <cell r="E765">
            <v>5000650</v>
          </cell>
          <cell r="F765" t="str">
            <v>_5000650</v>
          </cell>
          <cell r="G765" t="str">
            <v>0025</v>
          </cell>
          <cell r="H765" t="str">
            <v>OBRAS DE ARTE MAYORES</v>
          </cell>
          <cell r="I765" t="str">
            <v>5000650-0025</v>
          </cell>
          <cell r="J765" t="str">
            <v>Concreto 21mpa losas de aproximación</v>
          </cell>
        </row>
        <row r="766">
          <cell r="C766" t="str">
            <v>VIA_NUEVATRAMO_4</v>
          </cell>
          <cell r="D766" t="str">
            <v>_T4V</v>
          </cell>
          <cell r="E766">
            <v>5000650</v>
          </cell>
          <cell r="F766" t="str">
            <v>_5000650</v>
          </cell>
          <cell r="G766" t="str">
            <v>0026</v>
          </cell>
          <cell r="H766" t="str">
            <v>OBRAS DE ARTE MAYORES</v>
          </cell>
          <cell r="I766" t="str">
            <v>5000650-0026</v>
          </cell>
          <cell r="J766" t="str">
            <v>Concreto 28mpa box-culvert</v>
          </cell>
        </row>
        <row r="767">
          <cell r="C767" t="str">
            <v>VIA_NUEVATRAMO_4</v>
          </cell>
          <cell r="D767" t="str">
            <v>_T4V</v>
          </cell>
          <cell r="E767">
            <v>5000650</v>
          </cell>
          <cell r="F767" t="str">
            <v>_5000650</v>
          </cell>
          <cell r="G767" t="str">
            <v>0028</v>
          </cell>
          <cell r="H767" t="str">
            <v>OBRAS DE ARTE MAYORES</v>
          </cell>
          <cell r="I767" t="str">
            <v>5000650-0028</v>
          </cell>
          <cell r="J767" t="str">
            <v>Concreto 28mpa pilas</v>
          </cell>
        </row>
        <row r="768">
          <cell r="C768" t="str">
            <v>VIA_NUEVATRAMO_4</v>
          </cell>
          <cell r="D768" t="str">
            <v>_T4V</v>
          </cell>
          <cell r="E768">
            <v>5000650</v>
          </cell>
          <cell r="F768" t="str">
            <v>_5000650</v>
          </cell>
          <cell r="G768" t="str">
            <v>0029</v>
          </cell>
          <cell r="H768" t="str">
            <v>OBRAS DE ARTE MAYORES</v>
          </cell>
          <cell r="I768" t="str">
            <v>5000650-0029</v>
          </cell>
          <cell r="J768" t="str">
            <v>Plataforma piloteadora</v>
          </cell>
        </row>
        <row r="769">
          <cell r="C769" t="str">
            <v>VIA_NUEVATRAMO_4</v>
          </cell>
          <cell r="D769" t="str">
            <v>_T4V</v>
          </cell>
          <cell r="E769">
            <v>5000650</v>
          </cell>
          <cell r="F769" t="str">
            <v>_5000650</v>
          </cell>
          <cell r="G769" t="str">
            <v>0030</v>
          </cell>
          <cell r="H769" t="str">
            <v>OBRAS DE ARTE MAYORES</v>
          </cell>
          <cell r="I769" t="str">
            <v>5000650-0030</v>
          </cell>
          <cell r="J769" t="str">
            <v>Pilote  d=0.5m (excavación + concreto)</v>
          </cell>
        </row>
        <row r="770">
          <cell r="C770" t="str">
            <v>VIA_NUEVATRAMO_4</v>
          </cell>
          <cell r="D770" t="str">
            <v>_T4V</v>
          </cell>
          <cell r="E770">
            <v>5000650</v>
          </cell>
          <cell r="F770" t="str">
            <v>_5000650</v>
          </cell>
          <cell r="G770" t="str">
            <v>0031</v>
          </cell>
          <cell r="H770" t="str">
            <v>OBRAS DE ARTE MAYORES</v>
          </cell>
          <cell r="I770" t="str">
            <v>5000650-0031</v>
          </cell>
          <cell r="J770" t="str">
            <v>Pilote  d=1m (excavación + concreto)</v>
          </cell>
        </row>
        <row r="771">
          <cell r="C771" t="str">
            <v>VIA_NUEVATRAMO_4</v>
          </cell>
          <cell r="D771" t="str">
            <v>_T4V</v>
          </cell>
          <cell r="E771">
            <v>5000650</v>
          </cell>
          <cell r="F771" t="str">
            <v>_5000650</v>
          </cell>
          <cell r="G771" t="str">
            <v>0032</v>
          </cell>
          <cell r="H771" t="str">
            <v>OBRAS DE ARTE MAYORES</v>
          </cell>
          <cell r="I771" t="str">
            <v>5000650-0032</v>
          </cell>
          <cell r="J771" t="str">
            <v>Acero de refuerzo pilotes fy=420mpa</v>
          </cell>
        </row>
        <row r="772">
          <cell r="C772" t="str">
            <v>VIA_NUEVATRAMO_4</v>
          </cell>
          <cell r="D772" t="str">
            <v>_T4V</v>
          </cell>
          <cell r="E772">
            <v>5000650</v>
          </cell>
          <cell r="F772" t="str">
            <v>_5000650</v>
          </cell>
          <cell r="G772" t="str">
            <v>0033</v>
          </cell>
          <cell r="H772" t="str">
            <v>OBRAS DE ARTE MAYORES</v>
          </cell>
          <cell r="I772" t="str">
            <v>5000650-0033</v>
          </cell>
          <cell r="J772" t="str">
            <v>Concreto 28mpa vigas cabezales</v>
          </cell>
        </row>
        <row r="773">
          <cell r="C773" t="str">
            <v>VIA_NUEVATRAMO_4</v>
          </cell>
          <cell r="D773" t="str">
            <v>_T4V</v>
          </cell>
          <cell r="E773">
            <v>5000650</v>
          </cell>
          <cell r="F773" t="str">
            <v>_5000650</v>
          </cell>
          <cell r="G773" t="str">
            <v>0034</v>
          </cell>
          <cell r="H773" t="str">
            <v>OBRAS DE ARTE MAYORES</v>
          </cell>
          <cell r="I773" t="str">
            <v>5000650-0034</v>
          </cell>
          <cell r="J773" t="str">
            <v>Concreto 17.5mpa solados</v>
          </cell>
        </row>
        <row r="774">
          <cell r="C774" t="str">
            <v>VIA_NUEVATRAMO_4</v>
          </cell>
          <cell r="D774" t="str">
            <v>_T4V</v>
          </cell>
          <cell r="E774">
            <v>5000650</v>
          </cell>
          <cell r="F774" t="str">
            <v>_5000650</v>
          </cell>
          <cell r="G774" t="str">
            <v>0036</v>
          </cell>
          <cell r="H774" t="str">
            <v>OBRAS DE ARTE MAYORES</v>
          </cell>
          <cell r="I774" t="str">
            <v>5000650-0036</v>
          </cell>
          <cell r="J774" t="str">
            <v>Acero de refuerzo box-culvert fy=420mpa</v>
          </cell>
        </row>
        <row r="775">
          <cell r="C775" t="str">
            <v>VIA_NUEVATRAMO_4</v>
          </cell>
          <cell r="D775" t="str">
            <v>_T4V</v>
          </cell>
          <cell r="E775">
            <v>5000650</v>
          </cell>
          <cell r="F775" t="str">
            <v>_5000650</v>
          </cell>
          <cell r="G775" t="str">
            <v>0037</v>
          </cell>
          <cell r="H775" t="str">
            <v>OBRAS DE ARTE MAYORES</v>
          </cell>
          <cell r="I775" t="str">
            <v>5000650-0037</v>
          </cell>
          <cell r="J775" t="str">
            <v>Reparación protección de concreto</v>
          </cell>
        </row>
        <row r="776">
          <cell r="C776" t="str">
            <v>VIA_NUEVATRAMO_4</v>
          </cell>
          <cell r="D776" t="str">
            <v>_T4V</v>
          </cell>
          <cell r="E776">
            <v>5000650</v>
          </cell>
          <cell r="F776" t="str">
            <v>_5000650</v>
          </cell>
          <cell r="G776" t="str">
            <v>0038</v>
          </cell>
          <cell r="H776" t="str">
            <v>OBRAS DE ARTE MAYORES</v>
          </cell>
          <cell r="I776" t="str">
            <v>5000650-0038</v>
          </cell>
          <cell r="J776" t="str">
            <v>Protección talud</v>
          </cell>
        </row>
        <row r="777">
          <cell r="C777" t="str">
            <v>VIA_NUEVATRAMO_4</v>
          </cell>
          <cell r="D777" t="str">
            <v>_T4V</v>
          </cell>
          <cell r="E777">
            <v>5000650</v>
          </cell>
          <cell r="F777" t="str">
            <v>_5000650</v>
          </cell>
          <cell r="G777" t="str">
            <v>0040</v>
          </cell>
          <cell r="H777" t="str">
            <v>OBRAS DE ARTE MAYORES</v>
          </cell>
          <cell r="I777" t="str">
            <v>5000650-0040</v>
          </cell>
          <cell r="J777" t="str">
            <v>Inyección de fisuras</v>
          </cell>
        </row>
        <row r="778">
          <cell r="C778" t="str">
            <v>VIA_NUEVATRAMO_4</v>
          </cell>
          <cell r="D778" t="str">
            <v>_T4V</v>
          </cell>
          <cell r="E778">
            <v>5000650</v>
          </cell>
          <cell r="F778" t="str">
            <v>_5000650</v>
          </cell>
          <cell r="G778" t="str">
            <v>0041</v>
          </cell>
          <cell r="H778" t="str">
            <v>OBRAS DE ARTE MAYORES</v>
          </cell>
          <cell r="I778" t="str">
            <v>5000650-0041</v>
          </cell>
          <cell r="J778" t="str">
            <v>Anclaje epóxico</v>
          </cell>
        </row>
        <row r="779">
          <cell r="C779" t="str">
            <v>VIA_NUEVATRAMO_4</v>
          </cell>
          <cell r="D779" t="str">
            <v>_T4V</v>
          </cell>
          <cell r="E779">
            <v>5000650</v>
          </cell>
          <cell r="F779" t="str">
            <v>_5000650</v>
          </cell>
          <cell r="G779" t="str">
            <v>0042</v>
          </cell>
          <cell r="H779" t="str">
            <v>OBRAS DE ARTE MAYORES</v>
          </cell>
          <cell r="I779" t="str">
            <v>5000650-0042</v>
          </cell>
          <cell r="J779" t="str">
            <v>Reforzamiento de tablero</v>
          </cell>
        </row>
        <row r="780">
          <cell r="C780" t="str">
            <v>VIA_NUEVATRAMO_4</v>
          </cell>
          <cell r="D780" t="str">
            <v>_T4V</v>
          </cell>
          <cell r="E780">
            <v>5000650</v>
          </cell>
          <cell r="F780" t="str">
            <v>_5000650</v>
          </cell>
          <cell r="G780" t="str">
            <v>0043</v>
          </cell>
          <cell r="H780" t="str">
            <v>OBRAS DE ARTE MAYORES</v>
          </cell>
          <cell r="I780" t="str">
            <v>5000650-0043</v>
          </cell>
          <cell r="J780" t="str">
            <v>Reforzamiento de vigas</v>
          </cell>
        </row>
        <row r="781">
          <cell r="C781" t="str">
            <v>VIA_NUEVATRAMO_4</v>
          </cell>
          <cell r="D781" t="str">
            <v>_T4V</v>
          </cell>
          <cell r="E781">
            <v>5000650</v>
          </cell>
          <cell r="F781" t="str">
            <v>_5000650</v>
          </cell>
          <cell r="G781" t="str">
            <v>0044</v>
          </cell>
          <cell r="H781" t="str">
            <v>OBRAS DE ARTE MAYORES</v>
          </cell>
          <cell r="I781" t="str">
            <v>5000650-0044</v>
          </cell>
          <cell r="J781" t="str">
            <v>Drenajes (incluye rejilla)</v>
          </cell>
        </row>
        <row r="782">
          <cell r="C782" t="str">
            <v>VIA_NUEVATRAMO_4</v>
          </cell>
          <cell r="D782" t="str">
            <v>_T4V</v>
          </cell>
          <cell r="E782">
            <v>5000650</v>
          </cell>
          <cell r="F782" t="str">
            <v>_5000650</v>
          </cell>
          <cell r="G782" t="str">
            <v>0045</v>
          </cell>
          <cell r="H782" t="str">
            <v>OBRAS DE ARTE MAYORES</v>
          </cell>
          <cell r="I782" t="str">
            <v>5000650-0045</v>
          </cell>
          <cell r="J782" t="str">
            <v>Concreto ciclópeo</v>
          </cell>
        </row>
        <row r="783">
          <cell r="C783" t="str">
            <v>VIA_NUEVATRAMO_4</v>
          </cell>
          <cell r="D783" t="str">
            <v>_T4V</v>
          </cell>
          <cell r="E783">
            <v>5000650</v>
          </cell>
          <cell r="F783" t="str">
            <v>_5000650</v>
          </cell>
          <cell r="G783" t="str">
            <v>0046</v>
          </cell>
          <cell r="H783" t="str">
            <v>OBRAS DE ARTE MAYORES</v>
          </cell>
          <cell r="I783" t="str">
            <v>5000650-0046</v>
          </cell>
          <cell r="J783" t="str">
            <v>Concreto socavación</v>
          </cell>
        </row>
        <row r="784">
          <cell r="C784" t="str">
            <v>VIA_NUEVATRAMO_4</v>
          </cell>
          <cell r="D784" t="str">
            <v>_T4V</v>
          </cell>
          <cell r="E784">
            <v>5000650</v>
          </cell>
          <cell r="F784" t="str">
            <v>_5000650</v>
          </cell>
          <cell r="G784" t="str">
            <v>0047</v>
          </cell>
          <cell r="H784" t="str">
            <v>OBRAS DE ARTE MAYORES</v>
          </cell>
          <cell r="I784" t="str">
            <v>5000650-0047</v>
          </cell>
          <cell r="J784" t="str">
            <v>Concreto fluído</v>
          </cell>
        </row>
        <row r="785">
          <cell r="C785" t="str">
            <v>VIA_NUEVATRAMO_4</v>
          </cell>
          <cell r="D785" t="str">
            <v>_T4V</v>
          </cell>
          <cell r="E785">
            <v>5000650</v>
          </cell>
          <cell r="F785" t="str">
            <v>_5000650</v>
          </cell>
          <cell r="G785" t="str">
            <v>0048</v>
          </cell>
          <cell r="H785" t="str">
            <v>OBRAS DE ARTE MAYORES</v>
          </cell>
          <cell r="I785" t="str">
            <v>5000650-0048</v>
          </cell>
          <cell r="J785" t="str">
            <v>Gateo de vigas (por unidad de apoyo)</v>
          </cell>
        </row>
        <row r="786">
          <cell r="C786" t="str">
            <v>VIA_NUEVATRAMO_4</v>
          </cell>
          <cell r="D786" t="str">
            <v>_T4V</v>
          </cell>
          <cell r="E786">
            <v>5000650</v>
          </cell>
          <cell r="F786" t="str">
            <v>_5000650</v>
          </cell>
          <cell r="G786" t="str">
            <v>0049</v>
          </cell>
          <cell r="H786" t="str">
            <v>OBRAS DE ARTE MAYORES</v>
          </cell>
          <cell r="I786" t="str">
            <v>5000650-0049</v>
          </cell>
          <cell r="J786" t="str">
            <v>Excavación</v>
          </cell>
        </row>
        <row r="787">
          <cell r="C787" t="str">
            <v>VIA_NUEVATRAMO_4</v>
          </cell>
          <cell r="D787" t="str">
            <v>_T4V</v>
          </cell>
          <cell r="E787">
            <v>5000650</v>
          </cell>
          <cell r="F787" t="str">
            <v>_5000650</v>
          </cell>
          <cell r="G787" t="str">
            <v>0050</v>
          </cell>
          <cell r="H787" t="str">
            <v>OBRAS DE ARTE MAYORES</v>
          </cell>
          <cell r="I787" t="str">
            <v>5000650-0050</v>
          </cell>
          <cell r="J787" t="str">
            <v>Relleno</v>
          </cell>
        </row>
        <row r="788">
          <cell r="C788" t="str">
            <v>VIA_NUEVATRAMO_4</v>
          </cell>
          <cell r="D788" t="str">
            <v>_T4V</v>
          </cell>
          <cell r="E788">
            <v>5000650</v>
          </cell>
          <cell r="F788" t="str">
            <v>_5000650</v>
          </cell>
          <cell r="G788" t="str">
            <v>0051</v>
          </cell>
          <cell r="H788" t="str">
            <v>OBRAS DE ARTE MAYORES</v>
          </cell>
          <cell r="I788" t="str">
            <v>5000650-0051</v>
          </cell>
          <cell r="J788" t="str">
            <v>Vadeo</v>
          </cell>
        </row>
        <row r="789">
          <cell r="C789" t="str">
            <v>VIA_NUEVATRAMO_4</v>
          </cell>
          <cell r="D789" t="str">
            <v>_T4V</v>
          </cell>
          <cell r="E789">
            <v>5000650</v>
          </cell>
          <cell r="F789" t="str">
            <v>_5000650</v>
          </cell>
          <cell r="G789" t="str">
            <v>0052</v>
          </cell>
          <cell r="H789" t="str">
            <v>OBRAS DE ARTE MAYORES</v>
          </cell>
          <cell r="I789" t="str">
            <v>5000650-0052</v>
          </cell>
          <cell r="J789" t="str">
            <v>Manejo de aguas</v>
          </cell>
        </row>
        <row r="790">
          <cell r="C790" t="str">
            <v>VIA_NUEVATRAMO_4</v>
          </cell>
          <cell r="D790" t="str">
            <v>_T4V</v>
          </cell>
          <cell r="E790">
            <v>5000650</v>
          </cell>
          <cell r="F790" t="str">
            <v>_5000650</v>
          </cell>
          <cell r="G790" t="str">
            <v>0054</v>
          </cell>
          <cell r="H790" t="str">
            <v>OBRAS DE ARTE MAYORES</v>
          </cell>
          <cell r="I790" t="str">
            <v>5000650-0054</v>
          </cell>
          <cell r="J790" t="str">
            <v>Transporte material de rellenos</v>
          </cell>
        </row>
        <row r="791">
          <cell r="C791" t="str">
            <v>VIA_NUEVATRAMO_4</v>
          </cell>
          <cell r="D791" t="str">
            <v>_T4V</v>
          </cell>
          <cell r="E791">
            <v>5000650</v>
          </cell>
          <cell r="F791" t="str">
            <v>_5000650</v>
          </cell>
          <cell r="G791" t="str">
            <v>0056</v>
          </cell>
          <cell r="H791" t="str">
            <v>OBRAS DE ARTE MAYORES</v>
          </cell>
          <cell r="I791" t="str">
            <v>5000650-0056</v>
          </cell>
          <cell r="J791" t="str">
            <v>Prueba de carga</v>
          </cell>
        </row>
        <row r="792">
          <cell r="C792" t="str">
            <v>VIA_NUEVATRAMO_4</v>
          </cell>
          <cell r="D792" t="str">
            <v>_T4V</v>
          </cell>
          <cell r="E792">
            <v>5000650</v>
          </cell>
          <cell r="F792" t="str">
            <v>_5000650</v>
          </cell>
          <cell r="G792" t="str">
            <v>0057</v>
          </cell>
          <cell r="H792" t="str">
            <v>OBRAS DE ARTE MAYORES</v>
          </cell>
          <cell r="I792" t="str">
            <v>5000650-0057</v>
          </cell>
          <cell r="J792" t="str">
            <v>Prueba dinámica pilotes</v>
          </cell>
        </row>
        <row r="793">
          <cell r="C793" t="str">
            <v>VIA_NUEVATRAMO_4</v>
          </cell>
          <cell r="D793" t="str">
            <v>_T4V</v>
          </cell>
          <cell r="E793">
            <v>5000650</v>
          </cell>
          <cell r="F793" t="str">
            <v>_5000650</v>
          </cell>
          <cell r="G793" t="str">
            <v>0063</v>
          </cell>
          <cell r="H793" t="str">
            <v>OBRAS DE ARTE MAYORES</v>
          </cell>
          <cell r="I793" t="str">
            <v>5000650-0063</v>
          </cell>
          <cell r="J793" t="str">
            <v>Acero de refuerzo box-culvert fy=420mpa</v>
          </cell>
        </row>
        <row r="794">
          <cell r="C794" t="str">
            <v>VIA_NUEVATRAMO_4</v>
          </cell>
          <cell r="D794" t="str">
            <v>_T4V</v>
          </cell>
          <cell r="E794">
            <v>5000650</v>
          </cell>
          <cell r="F794" t="str">
            <v>_5000650</v>
          </cell>
          <cell r="G794" t="str">
            <v>0012</v>
          </cell>
          <cell r="H794" t="str">
            <v>OBRAS DE ARTE MAYORES</v>
          </cell>
          <cell r="I794" t="str">
            <v>5000650-0012</v>
          </cell>
          <cell r="J794" t="str">
            <v>Acero de refuerzo vigas postensadas, re</v>
          </cell>
        </row>
        <row r="795">
          <cell r="C795" t="str">
            <v>VIA_NUEVATRAMO_4</v>
          </cell>
          <cell r="D795" t="str">
            <v>_T4V</v>
          </cell>
          <cell r="E795">
            <v>5000650</v>
          </cell>
          <cell r="F795" t="str">
            <v>_5000650</v>
          </cell>
          <cell r="G795" t="str">
            <v>0035</v>
          </cell>
          <cell r="H795" t="str">
            <v>OBRAS DE ARTE MAYORES</v>
          </cell>
          <cell r="I795" t="str">
            <v>5000650-0035</v>
          </cell>
          <cell r="J795" t="str">
            <v>Acero de refuerzo estribos, aletas y lo</v>
          </cell>
        </row>
        <row r="796">
          <cell r="C796" t="str">
            <v>VIA_NUEVATRAMO_4</v>
          </cell>
          <cell r="D796" t="str">
            <v>_T4V</v>
          </cell>
          <cell r="E796">
            <v>5000651</v>
          </cell>
          <cell r="F796" t="str">
            <v>_5000651</v>
          </cell>
          <cell r="G796" t="str">
            <v>0001</v>
          </cell>
          <cell r="H796" t="str">
            <v>TRASLADO DE REDES</v>
          </cell>
          <cell r="I796" t="str">
            <v>5000651-0001</v>
          </cell>
          <cell r="J796" t="str">
            <v>Traslado de redes aéreas</v>
          </cell>
        </row>
        <row r="797">
          <cell r="C797" t="str">
            <v>VIA_NUEVATRAMO_4</v>
          </cell>
          <cell r="D797" t="str">
            <v>_T4V</v>
          </cell>
          <cell r="E797">
            <v>5000651</v>
          </cell>
          <cell r="F797" t="str">
            <v>_5000651</v>
          </cell>
          <cell r="G797" t="str">
            <v>0004</v>
          </cell>
          <cell r="H797" t="str">
            <v>TRASLADO DE REDES</v>
          </cell>
          <cell r="I797" t="str">
            <v>5000651-0004</v>
          </cell>
          <cell r="J797" t="str">
            <v>Cruces en vía para instalaciones de s.o.</v>
          </cell>
        </row>
        <row r="798">
          <cell r="C798" t="str">
            <v>VIA_NUEVATRAMO_5</v>
          </cell>
          <cell r="D798" t="str">
            <v>_T5V</v>
          </cell>
          <cell r="E798">
            <v>5000707</v>
          </cell>
          <cell r="F798" t="str">
            <v>_5000707</v>
          </cell>
          <cell r="G798" t="str">
            <v>0001</v>
          </cell>
          <cell r="H798" t="str">
            <v>Entrega de predios (30%)</v>
          </cell>
          <cell r="I798" t="str">
            <v>5000707-0001</v>
          </cell>
          <cell r="J798" t="str">
            <v>Entrega de predios (30%)</v>
          </cell>
        </row>
        <row r="799">
          <cell r="C799" t="str">
            <v>VIA_NUEVATRAMO_5</v>
          </cell>
          <cell r="D799" t="str">
            <v>_T5V</v>
          </cell>
          <cell r="E799">
            <v>5000707</v>
          </cell>
          <cell r="F799" t="str">
            <v>_5000707</v>
          </cell>
          <cell r="G799" t="str">
            <v>0002</v>
          </cell>
          <cell r="H799" t="str">
            <v>Plan de manejo de tráfico</v>
          </cell>
          <cell r="I799" t="str">
            <v>5000707-0002</v>
          </cell>
          <cell r="J799" t="str">
            <v>Plan de manejo de tráfico</v>
          </cell>
        </row>
        <row r="800">
          <cell r="C800" t="str">
            <v>VIA_NUEVATRAMO_5</v>
          </cell>
          <cell r="D800" t="str">
            <v>_T5V</v>
          </cell>
          <cell r="E800">
            <v>5000707</v>
          </cell>
          <cell r="F800" t="str">
            <v>_5000707</v>
          </cell>
          <cell r="G800" t="str">
            <v>0003</v>
          </cell>
          <cell r="H800" t="str">
            <v>Diseños</v>
          </cell>
          <cell r="I800" t="str">
            <v>5000707-0003</v>
          </cell>
          <cell r="J800" t="str">
            <v>Diseños</v>
          </cell>
        </row>
        <row r="801">
          <cell r="C801" t="str">
            <v>VIA_NUEVATRAMO_5</v>
          </cell>
          <cell r="D801" t="str">
            <v>_T5V</v>
          </cell>
          <cell r="E801">
            <v>5000708</v>
          </cell>
          <cell r="F801" t="str">
            <v>_5000708</v>
          </cell>
          <cell r="G801" t="str">
            <v>0002</v>
          </cell>
          <cell r="H801" t="str">
            <v>EXCAVACIONES</v>
          </cell>
          <cell r="I801" t="str">
            <v>5000708-0002</v>
          </cell>
          <cell r="J801" t="str">
            <v>Cerca nueva</v>
          </cell>
        </row>
        <row r="802">
          <cell r="C802" t="str">
            <v>VIA_NUEVATRAMO_5</v>
          </cell>
          <cell r="D802" t="str">
            <v>_T5V</v>
          </cell>
          <cell r="E802">
            <v>5000708</v>
          </cell>
          <cell r="F802" t="str">
            <v>_5000708</v>
          </cell>
          <cell r="G802" t="str">
            <v>0003</v>
          </cell>
          <cell r="H802" t="str">
            <v>EXCAVACIONES</v>
          </cell>
          <cell r="I802" t="str">
            <v>5000708-0003</v>
          </cell>
          <cell r="J802" t="str">
            <v>Cerca viva</v>
          </cell>
        </row>
        <row r="803">
          <cell r="C803" t="str">
            <v>VIA_NUEVATRAMO_5</v>
          </cell>
          <cell r="D803" t="str">
            <v>_T5V</v>
          </cell>
          <cell r="E803">
            <v>5000708</v>
          </cell>
          <cell r="F803" t="str">
            <v>_5000708</v>
          </cell>
          <cell r="G803" t="str">
            <v>0004</v>
          </cell>
          <cell r="H803" t="str">
            <v>EXCAVACIONES</v>
          </cell>
          <cell r="I803" t="str">
            <v>5000708-0004</v>
          </cell>
          <cell r="J803" t="str">
            <v>Tala de árboles</v>
          </cell>
        </row>
        <row r="804">
          <cell r="C804" t="str">
            <v>VIA_NUEVATRAMO_5</v>
          </cell>
          <cell r="D804" t="str">
            <v>_T5V</v>
          </cell>
          <cell r="E804">
            <v>5000708</v>
          </cell>
          <cell r="F804" t="str">
            <v>_5000708</v>
          </cell>
          <cell r="G804" t="str">
            <v>0005</v>
          </cell>
          <cell r="H804" t="str">
            <v>EXCAVACIONES</v>
          </cell>
          <cell r="I804" t="str">
            <v>5000708-0005</v>
          </cell>
          <cell r="J804" t="str">
            <v>Retiro de tocones</v>
          </cell>
        </row>
        <row r="805">
          <cell r="C805" t="str">
            <v>VIA_NUEVATRAMO_5</v>
          </cell>
          <cell r="D805" t="str">
            <v>_T5V</v>
          </cell>
          <cell r="E805">
            <v>5000708</v>
          </cell>
          <cell r="F805" t="str">
            <v>_5000708</v>
          </cell>
          <cell r="G805" t="str">
            <v>0006</v>
          </cell>
          <cell r="H805" t="str">
            <v>EXCAVACIONES</v>
          </cell>
          <cell r="I805" t="str">
            <v>5000708-0006</v>
          </cell>
          <cell r="J805" t="str">
            <v>Descapote</v>
          </cell>
        </row>
        <row r="806">
          <cell r="C806" t="str">
            <v>VIA_NUEVATRAMO_5</v>
          </cell>
          <cell r="D806" t="str">
            <v>_T5V</v>
          </cell>
          <cell r="E806">
            <v>5000708</v>
          </cell>
          <cell r="F806" t="str">
            <v>_5000708</v>
          </cell>
          <cell r="G806" t="str">
            <v>0007</v>
          </cell>
          <cell r="H806" t="str">
            <v>EXCAVACIONES</v>
          </cell>
          <cell r="I806" t="str">
            <v>5000708-0007</v>
          </cell>
          <cell r="J806" t="str">
            <v>Cortes en material común</v>
          </cell>
        </row>
        <row r="807">
          <cell r="C807" t="str">
            <v>VIA_NUEVATRAMO_5</v>
          </cell>
          <cell r="D807" t="str">
            <v>_T5V</v>
          </cell>
          <cell r="E807">
            <v>5000708</v>
          </cell>
          <cell r="F807" t="str">
            <v>_5000708</v>
          </cell>
          <cell r="G807" t="str">
            <v>0008</v>
          </cell>
          <cell r="H807" t="str">
            <v>EXCAVACIONES</v>
          </cell>
          <cell r="I807" t="str">
            <v>5000708-0008</v>
          </cell>
          <cell r="J807" t="str">
            <v>Cortes en material común</v>
          </cell>
        </row>
        <row r="808">
          <cell r="C808" t="str">
            <v>VIA_NUEVATRAMO_5</v>
          </cell>
          <cell r="D808" t="str">
            <v>_T5V</v>
          </cell>
          <cell r="E808">
            <v>5000708</v>
          </cell>
          <cell r="F808" t="str">
            <v>_5000708</v>
          </cell>
          <cell r="G808" t="str">
            <v>0014</v>
          </cell>
          <cell r="H808" t="str">
            <v>EXCAVACIONES</v>
          </cell>
          <cell r="I808" t="str">
            <v>5000708-0014</v>
          </cell>
          <cell r="J808" t="str">
            <v>Transporte de excavaciones</v>
          </cell>
        </row>
        <row r="809">
          <cell r="C809" t="str">
            <v>VIA_NUEVATRAMO_5</v>
          </cell>
          <cell r="D809" t="str">
            <v>_T5V</v>
          </cell>
          <cell r="E809">
            <v>5000708</v>
          </cell>
          <cell r="F809" t="str">
            <v>_5000708</v>
          </cell>
          <cell r="G809" t="str">
            <v>0015</v>
          </cell>
          <cell r="H809" t="str">
            <v>EXCAVACIONES</v>
          </cell>
          <cell r="I809" t="str">
            <v>5000708-0015</v>
          </cell>
          <cell r="J809" t="str">
            <v>Transporte de excavaciones</v>
          </cell>
        </row>
        <row r="810">
          <cell r="C810" t="str">
            <v>VIA_NUEVATRAMO_5</v>
          </cell>
          <cell r="D810" t="str">
            <v>_T5V</v>
          </cell>
          <cell r="E810">
            <v>5000708</v>
          </cell>
          <cell r="F810" t="str">
            <v>_5000708</v>
          </cell>
          <cell r="G810" t="str">
            <v>0016</v>
          </cell>
          <cell r="H810" t="str">
            <v>EXCAVACIONES</v>
          </cell>
          <cell r="I810" t="str">
            <v>5000708-0016</v>
          </cell>
          <cell r="J810" t="str">
            <v>Transporte de excavaciones</v>
          </cell>
        </row>
        <row r="811">
          <cell r="C811" t="str">
            <v>VIA_NUEVATRAMO_5</v>
          </cell>
          <cell r="D811" t="str">
            <v>_T5V</v>
          </cell>
          <cell r="E811">
            <v>5000708</v>
          </cell>
          <cell r="F811" t="str">
            <v>_5000708</v>
          </cell>
          <cell r="G811" t="str">
            <v>0017</v>
          </cell>
          <cell r="H811" t="str">
            <v>EXCAVACIONES</v>
          </cell>
          <cell r="I811" t="str">
            <v>5000708-0017</v>
          </cell>
          <cell r="J811" t="str">
            <v>Transporte de excavaciones</v>
          </cell>
        </row>
        <row r="812">
          <cell r="C812" t="str">
            <v>VIA_NUEVATRAMO_5</v>
          </cell>
          <cell r="D812" t="str">
            <v>_T5V</v>
          </cell>
          <cell r="E812">
            <v>5000708</v>
          </cell>
          <cell r="F812" t="str">
            <v>_5000708</v>
          </cell>
          <cell r="G812" t="str">
            <v>0018</v>
          </cell>
          <cell r="H812" t="str">
            <v>EXCAVACIONES</v>
          </cell>
          <cell r="I812" t="str">
            <v>5000708-0018</v>
          </cell>
          <cell r="J812" t="str">
            <v>Transporte de excavaciones</v>
          </cell>
        </row>
        <row r="813">
          <cell r="C813" t="str">
            <v>VIA_NUEVATRAMO_5</v>
          </cell>
          <cell r="D813" t="str">
            <v>_T5V</v>
          </cell>
          <cell r="E813">
            <v>5000708</v>
          </cell>
          <cell r="F813" t="str">
            <v>_5000708</v>
          </cell>
          <cell r="G813" t="str">
            <v>0019</v>
          </cell>
          <cell r="H813" t="str">
            <v>EXCAVACIONES</v>
          </cell>
          <cell r="I813" t="str">
            <v>5000708-0019</v>
          </cell>
          <cell r="J813" t="str">
            <v>Transporte de excavaciones</v>
          </cell>
        </row>
        <row r="814">
          <cell r="C814" t="str">
            <v>VIA_NUEVATRAMO_5</v>
          </cell>
          <cell r="D814" t="str">
            <v>_T5V</v>
          </cell>
          <cell r="E814">
            <v>5000708</v>
          </cell>
          <cell r="F814" t="str">
            <v>_5000708</v>
          </cell>
          <cell r="G814" t="str">
            <v>0022</v>
          </cell>
          <cell r="H814" t="str">
            <v>EXCAVACIONES</v>
          </cell>
          <cell r="I814" t="str">
            <v>5000708-0022</v>
          </cell>
          <cell r="J814" t="str">
            <v>Conformación de botaderos</v>
          </cell>
        </row>
        <row r="815">
          <cell r="C815" t="str">
            <v>VIA_NUEVATRAMO_5</v>
          </cell>
          <cell r="D815" t="str">
            <v>_T5V</v>
          </cell>
          <cell r="E815">
            <v>5000708</v>
          </cell>
          <cell r="F815" t="str">
            <v>_5000708</v>
          </cell>
          <cell r="G815" t="str">
            <v>0023</v>
          </cell>
          <cell r="H815" t="str">
            <v>EXCAVACIONES</v>
          </cell>
          <cell r="I815" t="str">
            <v>5000708-0023</v>
          </cell>
          <cell r="J815" t="str">
            <v>Compensación forestal</v>
          </cell>
        </row>
        <row r="816">
          <cell r="C816" t="str">
            <v>VIA_NUEVATRAMO_5</v>
          </cell>
          <cell r="D816" t="str">
            <v>_T5V</v>
          </cell>
          <cell r="E816">
            <v>5000708</v>
          </cell>
          <cell r="F816" t="str">
            <v>_5000708</v>
          </cell>
          <cell r="G816" t="str">
            <v>0027</v>
          </cell>
          <cell r="H816" t="str">
            <v>EXCAVACIONES</v>
          </cell>
          <cell r="I816" t="str">
            <v>5000708-0027</v>
          </cell>
          <cell r="J816" t="str">
            <v>Transporte de excavaciones</v>
          </cell>
        </row>
        <row r="817">
          <cell r="C817" t="str">
            <v>VIA_NUEVATRAMO_5</v>
          </cell>
          <cell r="D817" t="str">
            <v>_T5V</v>
          </cell>
          <cell r="E817">
            <v>5000709</v>
          </cell>
          <cell r="F817" t="str">
            <v>_5000709</v>
          </cell>
          <cell r="G817" t="str">
            <v>0002</v>
          </cell>
          <cell r="H817" t="str">
            <v>TERRAPLENES Y RELLENOS</v>
          </cell>
          <cell r="I817" t="str">
            <v>5000709-0002</v>
          </cell>
          <cell r="J817" t="str">
            <v>Compactación de subrasante</v>
          </cell>
        </row>
        <row r="818">
          <cell r="C818" t="str">
            <v>VIA_NUEVATRAMO_5</v>
          </cell>
          <cell r="D818" t="str">
            <v>_T5V</v>
          </cell>
          <cell r="E818">
            <v>5000709</v>
          </cell>
          <cell r="F818" t="str">
            <v>_5000709</v>
          </cell>
          <cell r="G818" t="str">
            <v>0004</v>
          </cell>
          <cell r="H818" t="str">
            <v>TERRAPLENES Y RELLENOS</v>
          </cell>
          <cell r="I818" t="str">
            <v>5000709-0004</v>
          </cell>
          <cell r="J818" t="str">
            <v>Rajón - mejoramiento de subrasante</v>
          </cell>
        </row>
        <row r="819">
          <cell r="C819" t="str">
            <v>VIA_NUEVATRAMO_5</v>
          </cell>
          <cell r="D819" t="str">
            <v>_T5V</v>
          </cell>
          <cell r="E819">
            <v>5000709</v>
          </cell>
          <cell r="F819" t="str">
            <v>_5000709</v>
          </cell>
          <cell r="G819" t="str">
            <v>0005</v>
          </cell>
          <cell r="H819" t="str">
            <v>TERRAPLENES Y RELLENOS</v>
          </cell>
          <cell r="I819" t="str">
            <v>5000709-0005</v>
          </cell>
          <cell r="J819" t="str">
            <v>Terraplén con material de cantera</v>
          </cell>
        </row>
        <row r="820">
          <cell r="C820" t="str">
            <v>VIA_NUEVATRAMO_5</v>
          </cell>
          <cell r="D820" t="str">
            <v>_T5V</v>
          </cell>
          <cell r="E820">
            <v>5000709</v>
          </cell>
          <cell r="F820" t="str">
            <v>_5000709</v>
          </cell>
          <cell r="G820" t="str">
            <v>0006</v>
          </cell>
          <cell r="H820" t="str">
            <v>TERRAPLENES Y RELLENOS</v>
          </cell>
          <cell r="I820" t="str">
            <v>5000709-0006</v>
          </cell>
          <cell r="J820" t="str">
            <v>Terraplen con material proveniente de co</v>
          </cell>
        </row>
        <row r="821">
          <cell r="C821" t="str">
            <v>VIA_NUEVATRAMO_5</v>
          </cell>
          <cell r="D821" t="str">
            <v>_T5V</v>
          </cell>
          <cell r="E821">
            <v>5000709</v>
          </cell>
          <cell r="F821" t="str">
            <v>_5000709</v>
          </cell>
          <cell r="G821" t="str">
            <v>0007</v>
          </cell>
          <cell r="H821" t="str">
            <v>TERRAPLENES Y RELLENOS</v>
          </cell>
          <cell r="I821" t="str">
            <v>5000709-0007</v>
          </cell>
          <cell r="J821" t="str">
            <v>Transporte material de terraplén</v>
          </cell>
        </row>
        <row r="822">
          <cell r="C822" t="str">
            <v>VIA_NUEVATRAMO_5</v>
          </cell>
          <cell r="D822" t="str">
            <v>_T5V</v>
          </cell>
          <cell r="E822">
            <v>5000709</v>
          </cell>
          <cell r="F822" t="str">
            <v>_5000709</v>
          </cell>
          <cell r="G822" t="str">
            <v>0008</v>
          </cell>
          <cell r="H822" t="str">
            <v>TERRAPLENES Y RELLENOS</v>
          </cell>
          <cell r="I822" t="str">
            <v>5000709-0008</v>
          </cell>
          <cell r="J822" t="str">
            <v>Transporte material de terraplén</v>
          </cell>
        </row>
        <row r="823">
          <cell r="C823" t="str">
            <v>VIA_NUEVATRAMO_5</v>
          </cell>
          <cell r="D823" t="str">
            <v>_T5V</v>
          </cell>
          <cell r="E823">
            <v>5000709</v>
          </cell>
          <cell r="F823" t="str">
            <v>_5000709</v>
          </cell>
          <cell r="G823" t="str">
            <v>0009</v>
          </cell>
          <cell r="H823" t="str">
            <v>TERRAPLENES Y RELLENOS</v>
          </cell>
          <cell r="I823" t="str">
            <v>5000709-0009</v>
          </cell>
          <cell r="J823" t="str">
            <v>Transporte material de terraplén</v>
          </cell>
        </row>
        <row r="824">
          <cell r="C824" t="str">
            <v>VIA_NUEVATRAMO_5</v>
          </cell>
          <cell r="D824" t="str">
            <v>_T5V</v>
          </cell>
          <cell r="E824">
            <v>5000709</v>
          </cell>
          <cell r="F824" t="str">
            <v>_5000709</v>
          </cell>
          <cell r="G824" t="str">
            <v>0010</v>
          </cell>
          <cell r="H824" t="str">
            <v>TERRAPLENES Y RELLENOS</v>
          </cell>
          <cell r="I824" t="str">
            <v>5000709-0010</v>
          </cell>
          <cell r="J824" t="str">
            <v>Transporte material de terraplén</v>
          </cell>
        </row>
        <row r="825">
          <cell r="C825" t="str">
            <v>VIA_NUEVATRAMO_5</v>
          </cell>
          <cell r="D825" t="str">
            <v>_T5V</v>
          </cell>
          <cell r="E825">
            <v>5000709</v>
          </cell>
          <cell r="F825" t="str">
            <v>_5000709</v>
          </cell>
          <cell r="G825" t="str">
            <v>0011</v>
          </cell>
          <cell r="H825" t="str">
            <v>TERRAPLENES Y RELLENOS</v>
          </cell>
          <cell r="I825" t="str">
            <v>5000709-0011</v>
          </cell>
          <cell r="J825" t="str">
            <v>Transporte material de terraplén</v>
          </cell>
        </row>
        <row r="826">
          <cell r="C826" t="str">
            <v>VIA_NUEVATRAMO_5</v>
          </cell>
          <cell r="D826" t="str">
            <v>_T5V</v>
          </cell>
          <cell r="E826">
            <v>5000709</v>
          </cell>
          <cell r="F826" t="str">
            <v>_5000709</v>
          </cell>
          <cell r="G826" t="str">
            <v>0021</v>
          </cell>
          <cell r="H826" t="str">
            <v>TERRAPLENES Y RELLENOS</v>
          </cell>
          <cell r="I826" t="str">
            <v>5000709-0021</v>
          </cell>
          <cell r="J826" t="str">
            <v>Transporte material de terraplén</v>
          </cell>
        </row>
        <row r="827">
          <cell r="C827" t="str">
            <v>VIA_NUEVATRAMO_5</v>
          </cell>
          <cell r="D827" t="str">
            <v>_T5V</v>
          </cell>
          <cell r="E827">
            <v>5000709</v>
          </cell>
          <cell r="F827" t="str">
            <v>_5000709</v>
          </cell>
          <cell r="G827" t="str">
            <v>0022</v>
          </cell>
          <cell r="H827" t="str">
            <v>TERRAPLENES Y RELLENOS</v>
          </cell>
          <cell r="I827" t="str">
            <v>5000709-0022</v>
          </cell>
          <cell r="J827" t="str">
            <v>Transporte material de terraplén</v>
          </cell>
        </row>
        <row r="828">
          <cell r="C828" t="str">
            <v>VIA_NUEVATRAMO_5</v>
          </cell>
          <cell r="D828" t="str">
            <v>_T5V</v>
          </cell>
          <cell r="E828">
            <v>5000709</v>
          </cell>
          <cell r="F828" t="str">
            <v>_5000709</v>
          </cell>
          <cell r="G828" t="str">
            <v>0023</v>
          </cell>
          <cell r="H828" t="str">
            <v>TERRAPLENES Y RELLENOS</v>
          </cell>
          <cell r="I828" t="str">
            <v>5000709-0023</v>
          </cell>
          <cell r="J828" t="str">
            <v>Transporte material de terraplén</v>
          </cell>
        </row>
        <row r="829">
          <cell r="C829" t="str">
            <v>VIA_NUEVATRAMO_5</v>
          </cell>
          <cell r="D829" t="str">
            <v>_T5V</v>
          </cell>
          <cell r="E829">
            <v>5000709</v>
          </cell>
          <cell r="F829" t="str">
            <v>_5000709</v>
          </cell>
          <cell r="G829" t="str">
            <v>0024</v>
          </cell>
          <cell r="H829" t="str">
            <v>TERRAPLENES Y RELLENOS</v>
          </cell>
          <cell r="I829" t="str">
            <v>5000709-0024</v>
          </cell>
          <cell r="J829" t="str">
            <v>Transporte material de terraplén</v>
          </cell>
        </row>
        <row r="830">
          <cell r="C830" t="str">
            <v>VIA_NUEVATRAMO_5</v>
          </cell>
          <cell r="D830" t="str">
            <v>_T5V</v>
          </cell>
          <cell r="E830">
            <v>5000710</v>
          </cell>
          <cell r="F830" t="str">
            <v>_5000710</v>
          </cell>
          <cell r="G830" t="str">
            <v>0002</v>
          </cell>
          <cell r="H830" t="str">
            <v>BASE Y SUBBASE</v>
          </cell>
          <cell r="I830" t="str">
            <v>5000710-0002</v>
          </cell>
          <cell r="J830" t="str">
            <v>Subbase</v>
          </cell>
        </row>
        <row r="831">
          <cell r="C831" t="str">
            <v>VIA_NUEVATRAMO_5</v>
          </cell>
          <cell r="D831" t="str">
            <v>_T5V</v>
          </cell>
          <cell r="E831">
            <v>5000710</v>
          </cell>
          <cell r="F831" t="str">
            <v>_5000710</v>
          </cell>
          <cell r="G831" t="str">
            <v>0003</v>
          </cell>
          <cell r="H831" t="str">
            <v>BASE Y SUBBASE</v>
          </cell>
          <cell r="I831" t="str">
            <v>5000710-0003</v>
          </cell>
          <cell r="J831" t="str">
            <v>Base</v>
          </cell>
        </row>
        <row r="832">
          <cell r="C832" t="str">
            <v>VIA_NUEVATRAMO_5</v>
          </cell>
          <cell r="D832" t="str">
            <v>_T5V</v>
          </cell>
          <cell r="E832">
            <v>5000710</v>
          </cell>
          <cell r="F832" t="str">
            <v>_5000710</v>
          </cell>
          <cell r="G832" t="str">
            <v>0005</v>
          </cell>
          <cell r="H832" t="str">
            <v>BASE Y SUBBASE</v>
          </cell>
          <cell r="I832" t="str">
            <v>5000710-0005</v>
          </cell>
          <cell r="J832" t="str">
            <v>Afirmado para mejoramiento de subrasante</v>
          </cell>
        </row>
        <row r="833">
          <cell r="C833" t="str">
            <v>VIA_NUEVATRAMO_5</v>
          </cell>
          <cell r="D833" t="str">
            <v>_T5V</v>
          </cell>
          <cell r="E833">
            <v>5000710</v>
          </cell>
          <cell r="F833" t="str">
            <v>_5000710</v>
          </cell>
          <cell r="G833" t="str">
            <v>0010</v>
          </cell>
          <cell r="H833" t="str">
            <v>BASE Y SUBBASE</v>
          </cell>
          <cell r="I833" t="str">
            <v>5000710-0010</v>
          </cell>
          <cell r="J833" t="str">
            <v>Transporte base y subbase</v>
          </cell>
        </row>
        <row r="834">
          <cell r="C834" t="str">
            <v>VIA_NUEVATRAMO_5</v>
          </cell>
          <cell r="D834" t="str">
            <v>_T5V</v>
          </cell>
          <cell r="E834">
            <v>5000710</v>
          </cell>
          <cell r="F834" t="str">
            <v>_5000710</v>
          </cell>
          <cell r="G834" t="str">
            <v>0011</v>
          </cell>
          <cell r="H834" t="str">
            <v>BASE Y SUBBASE</v>
          </cell>
          <cell r="I834" t="str">
            <v>5000710-0011</v>
          </cell>
          <cell r="J834" t="str">
            <v>Transporte base y subbase</v>
          </cell>
        </row>
        <row r="835">
          <cell r="C835" t="str">
            <v>VIA_NUEVATRAMO_5</v>
          </cell>
          <cell r="D835" t="str">
            <v>_T5V</v>
          </cell>
          <cell r="E835">
            <v>5000710</v>
          </cell>
          <cell r="F835" t="str">
            <v>_5000710</v>
          </cell>
          <cell r="G835" t="str">
            <v>0012</v>
          </cell>
          <cell r="H835" t="str">
            <v>BASE Y SUBBASE</v>
          </cell>
          <cell r="I835" t="str">
            <v>5000710-0012</v>
          </cell>
          <cell r="J835" t="str">
            <v>Transporte base y subbase</v>
          </cell>
        </row>
        <row r="836">
          <cell r="C836" t="str">
            <v>VIA_NUEVATRAMO_5</v>
          </cell>
          <cell r="D836" t="str">
            <v>_T5V</v>
          </cell>
          <cell r="E836">
            <v>5000710</v>
          </cell>
          <cell r="F836" t="str">
            <v>_5000710</v>
          </cell>
          <cell r="G836" t="str">
            <v>0016</v>
          </cell>
          <cell r="H836" t="str">
            <v>BASE Y SUBBASE</v>
          </cell>
          <cell r="I836" t="str">
            <v>5000710-0016</v>
          </cell>
          <cell r="J836" t="str">
            <v>Transporte base y subbase</v>
          </cell>
        </row>
        <row r="837">
          <cell r="C837" t="str">
            <v>VIA_NUEVATRAMO_5</v>
          </cell>
          <cell r="D837" t="str">
            <v>_T5V</v>
          </cell>
          <cell r="E837">
            <v>5000710</v>
          </cell>
          <cell r="F837" t="str">
            <v>_5000710</v>
          </cell>
          <cell r="G837" t="str">
            <v>0017</v>
          </cell>
          <cell r="H837" t="str">
            <v>BASE Y SUBBASE</v>
          </cell>
          <cell r="I837" t="str">
            <v>5000710-0017</v>
          </cell>
          <cell r="J837" t="str">
            <v>Transporte base y subbase</v>
          </cell>
        </row>
        <row r="838">
          <cell r="C838" t="str">
            <v>VIA_NUEVATRAMO_5</v>
          </cell>
          <cell r="D838" t="str">
            <v>_T5V</v>
          </cell>
          <cell r="E838">
            <v>5000711</v>
          </cell>
          <cell r="F838" t="str">
            <v>_5000711</v>
          </cell>
          <cell r="G838" t="str">
            <v>0002</v>
          </cell>
          <cell r="H838" t="str">
            <v>CAPAS ASFÁLTICAS</v>
          </cell>
          <cell r="I838" t="str">
            <v>5000711-0002</v>
          </cell>
          <cell r="J838" t="str">
            <v>Carpeta asfáltica mdc2</v>
          </cell>
        </row>
        <row r="839">
          <cell r="C839" t="str">
            <v>VIA_NUEVATRAMO_5</v>
          </cell>
          <cell r="D839" t="str">
            <v>_T5V</v>
          </cell>
          <cell r="E839">
            <v>5000711</v>
          </cell>
          <cell r="F839" t="str">
            <v>_5000711</v>
          </cell>
          <cell r="G839" t="str">
            <v>0004</v>
          </cell>
          <cell r="H839" t="str">
            <v>CAPAS ASFÁLTICAS</v>
          </cell>
          <cell r="I839" t="str">
            <v>5000711-0004</v>
          </cell>
          <cell r="J839" t="str">
            <v>Transporte de mezcla asfáltica</v>
          </cell>
        </row>
        <row r="840">
          <cell r="C840" t="str">
            <v>VIA_NUEVATRAMO_5</v>
          </cell>
          <cell r="D840" t="str">
            <v>_T5V</v>
          </cell>
          <cell r="E840">
            <v>5000711</v>
          </cell>
          <cell r="F840" t="str">
            <v>_5000711</v>
          </cell>
          <cell r="G840" t="str">
            <v>0008</v>
          </cell>
          <cell r="H840" t="str">
            <v>CAPAS ASFÁLTICAS</v>
          </cell>
          <cell r="I840" t="str">
            <v>5000711-0008</v>
          </cell>
          <cell r="J840" t="str">
            <v>Transporte de mezcla asfáltica</v>
          </cell>
        </row>
        <row r="841">
          <cell r="C841" t="str">
            <v>VIA_NUEVATRAMO_5</v>
          </cell>
          <cell r="D841" t="str">
            <v>_T5V</v>
          </cell>
          <cell r="E841">
            <v>5000712</v>
          </cell>
          <cell r="F841" t="str">
            <v>_5000712</v>
          </cell>
          <cell r="G841" t="str">
            <v>0002</v>
          </cell>
          <cell r="H841" t="str">
            <v>SEÑALIZACIÓN</v>
          </cell>
          <cell r="I841" t="str">
            <v>5000712-0002</v>
          </cell>
          <cell r="J841" t="str">
            <v>Tachas reflectivas</v>
          </cell>
        </row>
        <row r="842">
          <cell r="C842" t="str">
            <v>VIA_NUEVATRAMO_5</v>
          </cell>
          <cell r="D842" t="str">
            <v>_T5V</v>
          </cell>
          <cell r="E842">
            <v>5000712</v>
          </cell>
          <cell r="F842" t="str">
            <v>_5000712</v>
          </cell>
          <cell r="G842" t="str">
            <v>0003</v>
          </cell>
          <cell r="H842" t="str">
            <v>SEÑALIZACIÓN</v>
          </cell>
          <cell r="I842" t="str">
            <v>5000712-0003</v>
          </cell>
          <cell r="J842" t="str">
            <v>Tachas reflectivas bidireccionales</v>
          </cell>
        </row>
        <row r="843">
          <cell r="C843" t="str">
            <v>VIA_NUEVATRAMO_5</v>
          </cell>
          <cell r="D843" t="str">
            <v>_T5V</v>
          </cell>
          <cell r="E843">
            <v>5000712</v>
          </cell>
          <cell r="F843" t="str">
            <v>_5000712</v>
          </cell>
          <cell r="G843" t="str">
            <v>0004</v>
          </cell>
          <cell r="H843" t="str">
            <v>SEÑALIZACIÓN</v>
          </cell>
          <cell r="I843" t="str">
            <v>5000712-0004</v>
          </cell>
          <cell r="J843" t="str">
            <v>Líneas de demarcación</v>
          </cell>
        </row>
        <row r="844">
          <cell r="C844" t="str">
            <v>VIA_NUEVATRAMO_5</v>
          </cell>
          <cell r="D844" t="str">
            <v>_T5V</v>
          </cell>
          <cell r="E844">
            <v>5000712</v>
          </cell>
          <cell r="F844" t="str">
            <v>_5000712</v>
          </cell>
          <cell r="G844" t="str">
            <v>0005</v>
          </cell>
          <cell r="H844" t="str">
            <v>SEÑALIZACIÓN</v>
          </cell>
          <cell r="I844" t="str">
            <v>5000712-0005</v>
          </cell>
          <cell r="J844" t="str">
            <v>Líneas de demarcación continua amarilla</v>
          </cell>
        </row>
        <row r="845">
          <cell r="C845" t="str">
            <v>VIA_NUEVATRAMO_5</v>
          </cell>
          <cell r="D845" t="str">
            <v>_T5V</v>
          </cell>
          <cell r="E845">
            <v>5000712</v>
          </cell>
          <cell r="F845" t="str">
            <v>_5000712</v>
          </cell>
          <cell r="G845" t="str">
            <v>0006</v>
          </cell>
          <cell r="H845" t="str">
            <v>SEÑALIZACIÓN</v>
          </cell>
          <cell r="I845" t="str">
            <v>5000712-0006</v>
          </cell>
          <cell r="J845" t="str">
            <v>Líneas de demarcación discontinua blanca</v>
          </cell>
        </row>
        <row r="846">
          <cell r="C846" t="str">
            <v>VIA_NUEVATRAMO_5</v>
          </cell>
          <cell r="D846" t="str">
            <v>_T5V</v>
          </cell>
          <cell r="E846">
            <v>5000712</v>
          </cell>
          <cell r="F846" t="str">
            <v>_5000712</v>
          </cell>
          <cell r="G846" t="str">
            <v>0008</v>
          </cell>
          <cell r="H846" t="str">
            <v>SEÑALIZACIÓN</v>
          </cell>
          <cell r="I846" t="str">
            <v>5000712-0008</v>
          </cell>
          <cell r="J846" t="str">
            <v>Señales verticales de transito grupo 1</v>
          </cell>
        </row>
        <row r="847">
          <cell r="C847" t="str">
            <v>VIA_NUEVATRAMO_5</v>
          </cell>
          <cell r="D847" t="str">
            <v>_T5V</v>
          </cell>
          <cell r="E847">
            <v>5000712</v>
          </cell>
          <cell r="F847" t="str">
            <v>_5000712</v>
          </cell>
          <cell r="G847" t="str">
            <v>0009</v>
          </cell>
          <cell r="H847" t="str">
            <v>SEÑALIZACIÓN</v>
          </cell>
          <cell r="I847" t="str">
            <v>5000712-0009</v>
          </cell>
          <cell r="J847" t="str">
            <v>Señales verticales doble de transito gru</v>
          </cell>
        </row>
        <row r="848">
          <cell r="C848" t="str">
            <v>VIA_NUEVATRAMO_5</v>
          </cell>
          <cell r="D848" t="str">
            <v>_T5V</v>
          </cell>
          <cell r="E848">
            <v>5000712</v>
          </cell>
          <cell r="F848" t="str">
            <v>_5000712</v>
          </cell>
          <cell r="G848" t="str">
            <v>0010</v>
          </cell>
          <cell r="H848" t="str">
            <v>SEÑALIZACIÓN</v>
          </cell>
          <cell r="I848" t="str">
            <v>5000712-0010</v>
          </cell>
          <cell r="J848" t="str">
            <v>Señales verticales de transito grupo 4</v>
          </cell>
        </row>
        <row r="849">
          <cell r="C849" t="str">
            <v>VIA_NUEVATRAMO_5</v>
          </cell>
          <cell r="D849" t="str">
            <v>_T5V</v>
          </cell>
          <cell r="E849">
            <v>5000712</v>
          </cell>
          <cell r="F849" t="str">
            <v>_5000712</v>
          </cell>
          <cell r="G849" t="str">
            <v>0011</v>
          </cell>
          <cell r="H849" t="str">
            <v>SEÑALIZACIÓN</v>
          </cell>
          <cell r="I849" t="str">
            <v>5000712-0011</v>
          </cell>
          <cell r="J849" t="str">
            <v>Señales verticales de transito grupo 5</v>
          </cell>
        </row>
        <row r="850">
          <cell r="C850" t="str">
            <v>VIA_NUEVATRAMO_5</v>
          </cell>
          <cell r="D850" t="str">
            <v>_T5V</v>
          </cell>
          <cell r="E850">
            <v>5000712</v>
          </cell>
          <cell r="F850" t="str">
            <v>_5000712</v>
          </cell>
          <cell r="G850" t="str">
            <v>0013</v>
          </cell>
          <cell r="H850" t="str">
            <v>SEÑALIZACIÓN</v>
          </cell>
          <cell r="I850" t="str">
            <v>5000712-0013</v>
          </cell>
          <cell r="J850" t="str">
            <v>Captafaros</v>
          </cell>
        </row>
        <row r="851">
          <cell r="C851" t="str">
            <v>VIA_NUEVATRAMO_5</v>
          </cell>
          <cell r="D851" t="str">
            <v>_T5V</v>
          </cell>
          <cell r="E851">
            <v>5000712</v>
          </cell>
          <cell r="F851" t="str">
            <v>_5000712</v>
          </cell>
          <cell r="G851" t="str">
            <v>0014</v>
          </cell>
          <cell r="H851" t="str">
            <v>SEÑALIZACIÓN</v>
          </cell>
          <cell r="I851" t="str">
            <v>5000712-0014</v>
          </cell>
          <cell r="J851" t="str">
            <v>Postes de kilometraje</v>
          </cell>
        </row>
        <row r="852">
          <cell r="C852" t="str">
            <v>VIA_NUEVATRAMO_5</v>
          </cell>
          <cell r="D852" t="str">
            <v>_T5V</v>
          </cell>
          <cell r="E852">
            <v>5000712</v>
          </cell>
          <cell r="F852" t="str">
            <v>_5000712</v>
          </cell>
          <cell r="G852" t="str">
            <v>0015</v>
          </cell>
          <cell r="H852" t="str">
            <v>SEÑALIZACIÓN</v>
          </cell>
          <cell r="I852" t="str">
            <v>5000712-0015</v>
          </cell>
          <cell r="J852" t="str">
            <v>Defensas metálicas</v>
          </cell>
        </row>
        <row r="853">
          <cell r="C853" t="str">
            <v>VIA_NUEVATRAMO_5</v>
          </cell>
          <cell r="D853" t="str">
            <v>_T5V</v>
          </cell>
          <cell r="E853">
            <v>5000712</v>
          </cell>
          <cell r="F853" t="str">
            <v>_5000712</v>
          </cell>
          <cell r="G853" t="str">
            <v>0016</v>
          </cell>
          <cell r="H853" t="str">
            <v>SEÑALIZACIÓN</v>
          </cell>
          <cell r="I853" t="str">
            <v>5000712-0016</v>
          </cell>
          <cell r="J853" t="str">
            <v>Marcas viales</v>
          </cell>
        </row>
        <row r="854">
          <cell r="C854" t="str">
            <v>VIA_NUEVATRAMO_5</v>
          </cell>
          <cell r="D854" t="str">
            <v>_T5V</v>
          </cell>
          <cell r="E854">
            <v>5000712</v>
          </cell>
          <cell r="F854" t="str">
            <v>_5000712</v>
          </cell>
          <cell r="G854" t="str">
            <v>0018</v>
          </cell>
          <cell r="H854" t="str">
            <v>SEÑALIZACIÓN</v>
          </cell>
          <cell r="I854" t="str">
            <v>5000712-0018</v>
          </cell>
          <cell r="J854" t="str">
            <v>Señalización preventiva de obra</v>
          </cell>
        </row>
        <row r="855">
          <cell r="C855" t="str">
            <v>VIA_NUEVATRAMO_5</v>
          </cell>
          <cell r="D855" t="str">
            <v>_T5V</v>
          </cell>
          <cell r="E855">
            <v>5000713</v>
          </cell>
          <cell r="F855" t="str">
            <v>_5000713</v>
          </cell>
          <cell r="G855" t="str">
            <v>0009</v>
          </cell>
          <cell r="H855" t="str">
            <v>OBRAS DE ESTABILIZACIÓN</v>
          </cell>
          <cell r="I855" t="str">
            <v>5000713-0009</v>
          </cell>
          <cell r="J855" t="str">
            <v>Filtro con material granular</v>
          </cell>
        </row>
        <row r="856">
          <cell r="C856" t="str">
            <v>VIA_NUEVATRAMO_5</v>
          </cell>
          <cell r="D856" t="str">
            <v>_T5V</v>
          </cell>
          <cell r="E856">
            <v>5000713</v>
          </cell>
          <cell r="F856" t="str">
            <v>_5000713</v>
          </cell>
          <cell r="G856" t="str">
            <v>0011</v>
          </cell>
          <cell r="H856" t="str">
            <v>OBRAS DE ESTABILIZACIÓN</v>
          </cell>
          <cell r="I856" t="str">
            <v>5000713-0011</v>
          </cell>
          <cell r="J856" t="str">
            <v>Gaviones</v>
          </cell>
        </row>
        <row r="857">
          <cell r="C857" t="str">
            <v>VIA_NUEVATRAMO_5</v>
          </cell>
          <cell r="D857" t="str">
            <v>_T5V</v>
          </cell>
          <cell r="E857">
            <v>5000713</v>
          </cell>
          <cell r="F857" t="str">
            <v>_5000713</v>
          </cell>
          <cell r="G857" t="str">
            <v>0012</v>
          </cell>
          <cell r="H857" t="str">
            <v>OBRAS DE ESTABILIZACIÓN</v>
          </cell>
          <cell r="I857" t="str">
            <v>5000713-0012</v>
          </cell>
          <cell r="J857" t="str">
            <v>Empradización con semilla</v>
          </cell>
        </row>
        <row r="858">
          <cell r="C858" t="str">
            <v>VIA_NUEVATRAMO_5</v>
          </cell>
          <cell r="D858" t="str">
            <v>_T5V</v>
          </cell>
          <cell r="E858">
            <v>5000713</v>
          </cell>
          <cell r="F858" t="str">
            <v>_5000713</v>
          </cell>
          <cell r="G858" t="str">
            <v>0013</v>
          </cell>
          <cell r="H858" t="str">
            <v>OBRAS DE ESTABILIZACIÓN</v>
          </cell>
          <cell r="I858" t="str">
            <v>5000713-0013</v>
          </cell>
          <cell r="J858" t="str">
            <v>Concreto para cunetas y canales (21 mpa)</v>
          </cell>
        </row>
        <row r="859">
          <cell r="C859" t="str">
            <v>VIA_NUEVATRAMO_5</v>
          </cell>
          <cell r="D859" t="str">
            <v>_T5V</v>
          </cell>
          <cell r="E859">
            <v>5000713</v>
          </cell>
          <cell r="F859" t="str">
            <v>_5000713</v>
          </cell>
          <cell r="G859" t="str">
            <v>0014</v>
          </cell>
          <cell r="H859" t="str">
            <v>OBRAS DE ESTABILIZACIÓN</v>
          </cell>
          <cell r="I859" t="str">
            <v>5000713-0014</v>
          </cell>
          <cell r="J859" t="str">
            <v>Concreto zanja de coronación</v>
          </cell>
        </row>
        <row r="860">
          <cell r="C860" t="str">
            <v>VIA_NUEVATRAMO_5</v>
          </cell>
          <cell r="D860" t="str">
            <v>_T5V</v>
          </cell>
          <cell r="E860">
            <v>5000713</v>
          </cell>
          <cell r="F860" t="str">
            <v>_5000713</v>
          </cell>
          <cell r="G860" t="str">
            <v>0015</v>
          </cell>
          <cell r="H860" t="str">
            <v>OBRAS DE ESTABILIZACIÓN</v>
          </cell>
          <cell r="I860" t="str">
            <v>5000713-0015</v>
          </cell>
          <cell r="J860" t="str">
            <v>Concreto  21 mpa para disipadores</v>
          </cell>
        </row>
        <row r="861">
          <cell r="C861" t="str">
            <v>VIA_NUEVATRAMO_5</v>
          </cell>
          <cell r="D861" t="str">
            <v>_T5V</v>
          </cell>
          <cell r="E861">
            <v>5000713</v>
          </cell>
          <cell r="F861" t="str">
            <v>_5000713</v>
          </cell>
          <cell r="G861" t="str">
            <v>0016</v>
          </cell>
          <cell r="H861" t="str">
            <v>OBRAS DE ESTABILIZACIÓN</v>
          </cell>
          <cell r="I861" t="str">
            <v>5000713-0016</v>
          </cell>
          <cell r="J861" t="str">
            <v>Revestimiento en piedra pegada</v>
          </cell>
        </row>
        <row r="862">
          <cell r="C862" t="str">
            <v>VIA_NUEVATRAMO_5</v>
          </cell>
          <cell r="D862" t="str">
            <v>_T5V</v>
          </cell>
          <cell r="E862">
            <v>5000713</v>
          </cell>
          <cell r="F862" t="str">
            <v>_5000713</v>
          </cell>
          <cell r="G862" t="str">
            <v>0017</v>
          </cell>
          <cell r="H862" t="str">
            <v>OBRAS DE ESTABILIZACIÓN</v>
          </cell>
          <cell r="I862" t="str">
            <v>5000713-0017</v>
          </cell>
          <cell r="J862" t="str">
            <v>Muro de contención 4000 psi</v>
          </cell>
        </row>
        <row r="863">
          <cell r="C863" t="str">
            <v>VIA_NUEVATRAMO_5</v>
          </cell>
          <cell r="D863" t="str">
            <v>_T5V</v>
          </cell>
          <cell r="E863">
            <v>5000713</v>
          </cell>
          <cell r="F863" t="str">
            <v>_5000713</v>
          </cell>
          <cell r="G863" t="str">
            <v>0018</v>
          </cell>
          <cell r="H863" t="str">
            <v>OBRAS DE ESTABILIZACIÓN</v>
          </cell>
          <cell r="I863" t="str">
            <v>5000713-0018</v>
          </cell>
          <cell r="J863" t="str">
            <v>Transporte de concretos</v>
          </cell>
        </row>
        <row r="864">
          <cell r="C864" t="str">
            <v>VIA_NUEVATRAMO_5</v>
          </cell>
          <cell r="D864" t="str">
            <v>_T5V</v>
          </cell>
          <cell r="E864">
            <v>5000714</v>
          </cell>
          <cell r="F864" t="str">
            <v>_5000714</v>
          </cell>
          <cell r="G864" t="str">
            <v>0002</v>
          </cell>
          <cell r="H864" t="str">
            <v>OBRAS DE DRENAJE</v>
          </cell>
          <cell r="I864" t="str">
            <v>5000714-0002</v>
          </cell>
          <cell r="J864" t="str">
            <v>Demolición de estructuras</v>
          </cell>
        </row>
        <row r="865">
          <cell r="C865" t="str">
            <v>VIA_NUEVATRAMO_5</v>
          </cell>
          <cell r="D865" t="str">
            <v>_T5V</v>
          </cell>
          <cell r="E865">
            <v>5000714</v>
          </cell>
          <cell r="F865" t="str">
            <v>_5000714</v>
          </cell>
          <cell r="G865" t="str">
            <v>0003</v>
          </cell>
          <cell r="H865" t="str">
            <v>OBRAS DE DRENAJE</v>
          </cell>
          <cell r="I865" t="str">
            <v>5000714-0003</v>
          </cell>
          <cell r="J865" t="str">
            <v>Tubería de concreto d 0.90 m</v>
          </cell>
        </row>
        <row r="866">
          <cell r="C866" t="str">
            <v>VIA_NUEVATRAMO_5</v>
          </cell>
          <cell r="D866" t="str">
            <v>_T5V</v>
          </cell>
          <cell r="E866">
            <v>5000714</v>
          </cell>
          <cell r="F866" t="str">
            <v>_5000714</v>
          </cell>
          <cell r="G866" t="str">
            <v>0004</v>
          </cell>
          <cell r="H866" t="str">
            <v>OBRAS DE DRENAJE</v>
          </cell>
          <cell r="I866" t="str">
            <v>5000714-0004</v>
          </cell>
          <cell r="J866" t="str">
            <v>Tubería de concreto d 1.00 m</v>
          </cell>
        </row>
        <row r="867">
          <cell r="C867" t="str">
            <v>VIA_NUEVATRAMO_5</v>
          </cell>
          <cell r="D867" t="str">
            <v>_T5V</v>
          </cell>
          <cell r="E867">
            <v>5000714</v>
          </cell>
          <cell r="F867" t="str">
            <v>_5000714</v>
          </cell>
          <cell r="G867" t="str">
            <v>0005</v>
          </cell>
          <cell r="H867" t="str">
            <v>OBRAS DE DRENAJE</v>
          </cell>
          <cell r="I867" t="str">
            <v>5000714-0005</v>
          </cell>
          <cell r="J867" t="str">
            <v>Tubería de concreto d 1.20 m</v>
          </cell>
        </row>
        <row r="868">
          <cell r="C868" t="str">
            <v>VIA_NUEVATRAMO_5</v>
          </cell>
          <cell r="D868" t="str">
            <v>_T5V</v>
          </cell>
          <cell r="E868">
            <v>5000714</v>
          </cell>
          <cell r="F868" t="str">
            <v>_5000714</v>
          </cell>
          <cell r="G868" t="str">
            <v>0006</v>
          </cell>
          <cell r="H868" t="str">
            <v>OBRAS DE DRENAJE</v>
          </cell>
          <cell r="I868" t="str">
            <v>5000714-0006</v>
          </cell>
          <cell r="J868" t="str">
            <v>Tuberìa de concreto d 1.30 m</v>
          </cell>
        </row>
        <row r="869">
          <cell r="C869" t="str">
            <v>VIA_NUEVATRAMO_5</v>
          </cell>
          <cell r="D869" t="str">
            <v>_T5V</v>
          </cell>
          <cell r="E869">
            <v>5000714</v>
          </cell>
          <cell r="F869" t="str">
            <v>_5000714</v>
          </cell>
          <cell r="G869" t="str">
            <v>0007</v>
          </cell>
          <cell r="H869" t="str">
            <v>OBRAS DE DRENAJE</v>
          </cell>
          <cell r="I869" t="str">
            <v>5000714-0007</v>
          </cell>
          <cell r="J869" t="str">
            <v>Tuberìa de concreto d 1.50 m</v>
          </cell>
        </row>
        <row r="870">
          <cell r="C870" t="str">
            <v>VIA_NUEVATRAMO_5</v>
          </cell>
          <cell r="D870" t="str">
            <v>_T5V</v>
          </cell>
          <cell r="E870">
            <v>5000714</v>
          </cell>
          <cell r="F870" t="str">
            <v>_5000714</v>
          </cell>
          <cell r="G870" t="str">
            <v>0008</v>
          </cell>
          <cell r="H870" t="str">
            <v>OBRAS DE DRENAJE</v>
          </cell>
          <cell r="I870" t="str">
            <v>5000714-0008</v>
          </cell>
          <cell r="J870" t="str">
            <v>Tuberìa de concreto d 1.60 m</v>
          </cell>
        </row>
        <row r="871">
          <cell r="C871" t="str">
            <v>VIA_NUEVATRAMO_5</v>
          </cell>
          <cell r="D871" t="str">
            <v>_T5V</v>
          </cell>
          <cell r="E871">
            <v>5000714</v>
          </cell>
          <cell r="F871" t="str">
            <v>_5000714</v>
          </cell>
          <cell r="G871" t="str">
            <v>0009</v>
          </cell>
          <cell r="H871" t="str">
            <v>OBRAS DE DRENAJE</v>
          </cell>
          <cell r="I871" t="str">
            <v>5000714-0009</v>
          </cell>
          <cell r="J871" t="str">
            <v>Tuberìa de concreto d 1.80 m</v>
          </cell>
        </row>
        <row r="872">
          <cell r="C872" t="str">
            <v>VIA_NUEVATRAMO_5</v>
          </cell>
          <cell r="D872" t="str">
            <v>_T5V</v>
          </cell>
          <cell r="E872">
            <v>5000714</v>
          </cell>
          <cell r="F872" t="str">
            <v>_5000714</v>
          </cell>
          <cell r="G872" t="str">
            <v>0010</v>
          </cell>
          <cell r="H872" t="str">
            <v>OBRAS DE DRENAJE</v>
          </cell>
          <cell r="I872" t="str">
            <v>5000714-0010</v>
          </cell>
          <cell r="J872" t="str">
            <v>Tuberìa de concreto d 2.00 m</v>
          </cell>
        </row>
        <row r="873">
          <cell r="C873" t="str">
            <v>VIA_NUEVATRAMO_5</v>
          </cell>
          <cell r="D873" t="str">
            <v>_T5V</v>
          </cell>
          <cell r="E873">
            <v>5000714</v>
          </cell>
          <cell r="F873" t="str">
            <v>_5000714</v>
          </cell>
          <cell r="G873" t="str">
            <v>0011</v>
          </cell>
          <cell r="H873" t="str">
            <v>OBRAS DE DRENAJE</v>
          </cell>
          <cell r="I873" t="str">
            <v>5000714-0011</v>
          </cell>
          <cell r="J873" t="str">
            <v>Tuberìa de concreto d 2.15 m</v>
          </cell>
        </row>
        <row r="874">
          <cell r="C874" t="str">
            <v>VIA_NUEVATRAMO_5</v>
          </cell>
          <cell r="D874" t="str">
            <v>_T5V</v>
          </cell>
          <cell r="E874">
            <v>5000714</v>
          </cell>
          <cell r="F874" t="str">
            <v>_5000714</v>
          </cell>
          <cell r="G874" t="str">
            <v>0012</v>
          </cell>
          <cell r="H874" t="str">
            <v>OBRAS DE DRENAJE</v>
          </cell>
          <cell r="I874" t="str">
            <v>5000714-0012</v>
          </cell>
          <cell r="J874" t="str">
            <v>Tuberìa de concreto d 2.30 m</v>
          </cell>
        </row>
        <row r="875">
          <cell r="C875" t="str">
            <v>VIA_NUEVATRAMO_5</v>
          </cell>
          <cell r="D875" t="str">
            <v>_T5V</v>
          </cell>
          <cell r="E875">
            <v>5000714</v>
          </cell>
          <cell r="F875" t="str">
            <v>_5000714</v>
          </cell>
          <cell r="G875" t="str">
            <v>0013</v>
          </cell>
          <cell r="H875" t="str">
            <v>OBRAS DE DRENAJE</v>
          </cell>
          <cell r="I875" t="str">
            <v>5000714-0013</v>
          </cell>
          <cell r="J875" t="str">
            <v>Tuberìa de concreto d 2.50 m</v>
          </cell>
        </row>
        <row r="876">
          <cell r="C876" t="str">
            <v>VIA_NUEVATRAMO_5</v>
          </cell>
          <cell r="D876" t="str">
            <v>_T5V</v>
          </cell>
          <cell r="E876">
            <v>5000714</v>
          </cell>
          <cell r="F876" t="str">
            <v>_5000714</v>
          </cell>
          <cell r="G876" t="str">
            <v>0015</v>
          </cell>
          <cell r="H876" t="str">
            <v>OBRAS DE DRENAJE</v>
          </cell>
          <cell r="I876" t="str">
            <v>5000714-0015</v>
          </cell>
          <cell r="J876" t="str">
            <v>Concreto 28 mpa aletas y cabezales</v>
          </cell>
        </row>
        <row r="877">
          <cell r="C877" t="str">
            <v>VIA_NUEVATRAMO_5</v>
          </cell>
          <cell r="D877" t="str">
            <v>_T5V</v>
          </cell>
          <cell r="E877">
            <v>5000714</v>
          </cell>
          <cell r="F877" t="str">
            <v>_5000714</v>
          </cell>
          <cell r="G877" t="str">
            <v>0017</v>
          </cell>
          <cell r="H877" t="str">
            <v>OBRAS DE DRENAJE</v>
          </cell>
          <cell r="I877" t="str">
            <v>5000714-0017</v>
          </cell>
          <cell r="J877" t="str">
            <v>Concreto ciclópeo</v>
          </cell>
        </row>
        <row r="878">
          <cell r="C878" t="str">
            <v>VIA_NUEVATRAMO_5</v>
          </cell>
          <cell r="D878" t="str">
            <v>_T5V</v>
          </cell>
          <cell r="E878">
            <v>5000714</v>
          </cell>
          <cell r="F878" t="str">
            <v>_5000714</v>
          </cell>
          <cell r="G878" t="str">
            <v>0018</v>
          </cell>
          <cell r="H878" t="str">
            <v>OBRAS DE DRENAJE</v>
          </cell>
          <cell r="I878" t="str">
            <v>5000714-0018</v>
          </cell>
          <cell r="J878" t="str">
            <v>Concreto para bordillos</v>
          </cell>
        </row>
        <row r="879">
          <cell r="C879" t="str">
            <v>VIA_NUEVATRAMO_5</v>
          </cell>
          <cell r="D879" t="str">
            <v>_T5V</v>
          </cell>
          <cell r="E879">
            <v>5000714</v>
          </cell>
          <cell r="F879" t="str">
            <v>_5000714</v>
          </cell>
          <cell r="G879" t="str">
            <v>0020</v>
          </cell>
          <cell r="H879" t="str">
            <v>OBRAS DE DRENAJE</v>
          </cell>
          <cell r="I879" t="str">
            <v>5000714-0020</v>
          </cell>
          <cell r="J879" t="str">
            <v>Corte para ampliación de estructuras de</v>
          </cell>
        </row>
        <row r="880">
          <cell r="C880" t="str">
            <v>VIA_NUEVATRAMO_5</v>
          </cell>
          <cell r="D880" t="str">
            <v>_T5V</v>
          </cell>
          <cell r="E880">
            <v>5000714</v>
          </cell>
          <cell r="F880" t="str">
            <v>_5000714</v>
          </cell>
          <cell r="G880" t="str">
            <v>0021</v>
          </cell>
          <cell r="H880" t="str">
            <v>OBRAS DE DRENAJE</v>
          </cell>
          <cell r="I880" t="str">
            <v>5000714-0021</v>
          </cell>
          <cell r="J880" t="str">
            <v>Concreto para solados</v>
          </cell>
        </row>
        <row r="881">
          <cell r="C881" t="str">
            <v>VIA_NUEVATRAMO_5</v>
          </cell>
          <cell r="D881" t="str">
            <v>_T5V</v>
          </cell>
          <cell r="E881">
            <v>5000714</v>
          </cell>
          <cell r="F881" t="str">
            <v>_5000714</v>
          </cell>
          <cell r="G881" t="str">
            <v>0022</v>
          </cell>
          <cell r="H881" t="str">
            <v>OBRAS DE DRENAJE</v>
          </cell>
          <cell r="I881" t="str">
            <v>5000714-0022</v>
          </cell>
          <cell r="J881" t="str">
            <v>Excavaciones</v>
          </cell>
        </row>
        <row r="882">
          <cell r="C882" t="str">
            <v>VIA_NUEVATRAMO_5</v>
          </cell>
          <cell r="D882" t="str">
            <v>_T5V</v>
          </cell>
          <cell r="E882">
            <v>5000714</v>
          </cell>
          <cell r="F882" t="str">
            <v>_5000714</v>
          </cell>
          <cell r="G882" t="str">
            <v>0023</v>
          </cell>
          <cell r="H882" t="str">
            <v>OBRAS DE DRENAJE</v>
          </cell>
          <cell r="I882" t="str">
            <v>5000714-0023</v>
          </cell>
          <cell r="J882" t="str">
            <v>Excavación manual</v>
          </cell>
        </row>
        <row r="883">
          <cell r="C883" t="str">
            <v>VIA_NUEVATRAMO_5</v>
          </cell>
          <cell r="D883" t="str">
            <v>_T5V</v>
          </cell>
          <cell r="E883">
            <v>5000714</v>
          </cell>
          <cell r="F883" t="str">
            <v>_5000714</v>
          </cell>
          <cell r="G883" t="str">
            <v>0024</v>
          </cell>
          <cell r="H883" t="str">
            <v>OBRAS DE DRENAJE</v>
          </cell>
          <cell r="I883" t="str">
            <v>5000714-0024</v>
          </cell>
          <cell r="J883" t="str">
            <v>Entibado</v>
          </cell>
        </row>
        <row r="884">
          <cell r="C884" t="str">
            <v>VIA_NUEVATRAMO_5</v>
          </cell>
          <cell r="D884" t="str">
            <v>_T5V</v>
          </cell>
          <cell r="E884">
            <v>5000714</v>
          </cell>
          <cell r="F884" t="str">
            <v>_5000714</v>
          </cell>
          <cell r="G884" t="str">
            <v>0025</v>
          </cell>
          <cell r="H884" t="str">
            <v>OBRAS DE DRENAJE</v>
          </cell>
          <cell r="I884" t="str">
            <v>5000714-0025</v>
          </cell>
          <cell r="J884" t="str">
            <v>Rellenos</v>
          </cell>
        </row>
        <row r="885">
          <cell r="C885" t="str">
            <v>VIA_NUEVATRAMO_5</v>
          </cell>
          <cell r="D885" t="str">
            <v>_T5V</v>
          </cell>
          <cell r="E885">
            <v>5000714</v>
          </cell>
          <cell r="F885" t="str">
            <v>_5000714</v>
          </cell>
          <cell r="G885" t="str">
            <v>0026</v>
          </cell>
          <cell r="H885" t="str">
            <v>OBRAS DE DRENAJE</v>
          </cell>
          <cell r="I885" t="str">
            <v>5000714-0026</v>
          </cell>
          <cell r="J885" t="str">
            <v>Atraque de tubería</v>
          </cell>
        </row>
        <row r="886">
          <cell r="C886" t="str">
            <v>VIA_NUEVATRAMO_5</v>
          </cell>
          <cell r="D886" t="str">
            <v>_T5V</v>
          </cell>
          <cell r="E886">
            <v>5000714</v>
          </cell>
          <cell r="F886" t="str">
            <v>_5000714</v>
          </cell>
          <cell r="G886" t="str">
            <v>0027</v>
          </cell>
          <cell r="H886" t="str">
            <v>OBRAS DE DRENAJE</v>
          </cell>
          <cell r="I886" t="str">
            <v>5000714-0027</v>
          </cell>
          <cell r="J886" t="str">
            <v>Transporte de excavaciones</v>
          </cell>
        </row>
        <row r="887">
          <cell r="C887" t="str">
            <v>VIA_NUEVATRAMO_5</v>
          </cell>
          <cell r="D887" t="str">
            <v>_T5V</v>
          </cell>
          <cell r="E887">
            <v>5000714</v>
          </cell>
          <cell r="F887" t="str">
            <v>_5000714</v>
          </cell>
          <cell r="G887" t="str">
            <v>0028</v>
          </cell>
          <cell r="H887" t="str">
            <v>OBRAS DE DRENAJE</v>
          </cell>
          <cell r="I887" t="str">
            <v>5000714-0028</v>
          </cell>
          <cell r="J887" t="str">
            <v>Transporte material de rellenos</v>
          </cell>
        </row>
        <row r="888">
          <cell r="C888" t="str">
            <v>VIA_NUEVATRAMO_5</v>
          </cell>
          <cell r="D888" t="str">
            <v>_T5V</v>
          </cell>
          <cell r="E888">
            <v>5000714</v>
          </cell>
          <cell r="F888" t="str">
            <v>_5000714</v>
          </cell>
          <cell r="G888" t="str">
            <v>0029</v>
          </cell>
          <cell r="H888" t="str">
            <v>OBRAS DE DRENAJE</v>
          </cell>
          <cell r="I888" t="str">
            <v>5000714-0029</v>
          </cell>
          <cell r="J888" t="str">
            <v>Transporte de concretos</v>
          </cell>
        </row>
        <row r="889">
          <cell r="C889" t="str">
            <v>VIA_NUEVATRAMO_5</v>
          </cell>
          <cell r="D889" t="str">
            <v>_T5V</v>
          </cell>
          <cell r="E889">
            <v>5000714</v>
          </cell>
          <cell r="F889" t="str">
            <v>_5000714</v>
          </cell>
          <cell r="G889" t="str">
            <v>0019</v>
          </cell>
          <cell r="H889" t="str">
            <v>OBRAS DE DRENAJE</v>
          </cell>
          <cell r="I889" t="str">
            <v>5000714-0019</v>
          </cell>
          <cell r="J889" t="str">
            <v>Acero de refuerzo aletas,  cabezales,</v>
          </cell>
        </row>
        <row r="890">
          <cell r="C890" t="str">
            <v>VIA_NUEVATRAMO_5</v>
          </cell>
          <cell r="D890" t="str">
            <v>_T5V</v>
          </cell>
          <cell r="E890">
            <v>5000715</v>
          </cell>
          <cell r="F890" t="str">
            <v>_5000715</v>
          </cell>
          <cell r="G890" t="str">
            <v>0001</v>
          </cell>
          <cell r="H890" t="str">
            <v>ADECUACION DE DEPOSITOS</v>
          </cell>
          <cell r="I890" t="str">
            <v>5000715-0001</v>
          </cell>
          <cell r="J890" t="str">
            <v>Obras de adecuación de depósitos</v>
          </cell>
        </row>
        <row r="891">
          <cell r="C891" t="str">
            <v>VIA_NUEVATRAMO_5</v>
          </cell>
          <cell r="D891" t="str">
            <v>_T5V</v>
          </cell>
          <cell r="E891">
            <v>5000716</v>
          </cell>
          <cell r="F891" t="str">
            <v>_5000716</v>
          </cell>
          <cell r="G891" t="str">
            <v>0002</v>
          </cell>
          <cell r="H891" t="str">
            <v>OBRAS DE ARTE MAYORES</v>
          </cell>
          <cell r="I891" t="str">
            <v>5000716-0002</v>
          </cell>
          <cell r="J891" t="str">
            <v>Demolición de estructuras</v>
          </cell>
        </row>
        <row r="892">
          <cell r="C892" t="str">
            <v>VIA_NUEVATRAMO_5</v>
          </cell>
          <cell r="D892" t="str">
            <v>_T5V</v>
          </cell>
          <cell r="E892">
            <v>5000716</v>
          </cell>
          <cell r="F892" t="str">
            <v>_5000716</v>
          </cell>
          <cell r="G892" t="str">
            <v>0003</v>
          </cell>
          <cell r="H892" t="str">
            <v>OBRAS DE ARTE MAYORES</v>
          </cell>
          <cell r="I892" t="str">
            <v>5000716-0003</v>
          </cell>
          <cell r="J892" t="str">
            <v>Retiro de baranda metálica</v>
          </cell>
        </row>
        <row r="893">
          <cell r="C893" t="str">
            <v>VIA_NUEVATRAMO_5</v>
          </cell>
          <cell r="D893" t="str">
            <v>_T5V</v>
          </cell>
          <cell r="E893">
            <v>5000716</v>
          </cell>
          <cell r="F893" t="str">
            <v>_5000716</v>
          </cell>
          <cell r="G893" t="str">
            <v>0005</v>
          </cell>
          <cell r="H893" t="str">
            <v>OBRAS DE ARTE MAYORES</v>
          </cell>
          <cell r="I893" t="str">
            <v>5000716-0005</v>
          </cell>
          <cell r="J893" t="str">
            <v>Concreto 35mpa vigas postensadas</v>
          </cell>
        </row>
        <row r="894">
          <cell r="C894" t="str">
            <v>VIA_NUEVATRAMO_5</v>
          </cell>
          <cell r="D894" t="str">
            <v>_T5V</v>
          </cell>
          <cell r="E894">
            <v>5000716</v>
          </cell>
          <cell r="F894" t="str">
            <v>_5000716</v>
          </cell>
          <cell r="G894" t="str">
            <v>0007</v>
          </cell>
          <cell r="H894" t="str">
            <v>OBRAS DE ARTE MAYORES</v>
          </cell>
          <cell r="I894" t="str">
            <v>5000716-0007</v>
          </cell>
          <cell r="J894" t="str">
            <v>Concreto 28mpa vigas y riostras reforzad</v>
          </cell>
        </row>
        <row r="895">
          <cell r="C895" t="str">
            <v>VIA_NUEVATRAMO_5</v>
          </cell>
          <cell r="D895" t="str">
            <v>_T5V</v>
          </cell>
          <cell r="E895">
            <v>5000716</v>
          </cell>
          <cell r="F895" t="str">
            <v>_5000716</v>
          </cell>
          <cell r="G895" t="str">
            <v>0008</v>
          </cell>
          <cell r="H895" t="str">
            <v>OBRAS DE ARTE MAYORES</v>
          </cell>
          <cell r="I895" t="str">
            <v>5000716-0008</v>
          </cell>
          <cell r="J895" t="str">
            <v>Concreto 28mpa tablero</v>
          </cell>
        </row>
        <row r="896">
          <cell r="C896" t="str">
            <v>VIA_NUEVATRAMO_5</v>
          </cell>
          <cell r="D896" t="str">
            <v>_T5V</v>
          </cell>
          <cell r="E896">
            <v>5000716</v>
          </cell>
          <cell r="F896" t="str">
            <v>_5000716</v>
          </cell>
          <cell r="G896" t="str">
            <v>0013</v>
          </cell>
          <cell r="H896" t="str">
            <v>OBRAS DE ARTE MAYORES</v>
          </cell>
          <cell r="I896" t="str">
            <v>5000716-0013</v>
          </cell>
          <cell r="J896" t="str">
            <v>Acero para postensado fu=1900mpa</v>
          </cell>
        </row>
        <row r="897">
          <cell r="C897" t="str">
            <v>VIA_NUEVATRAMO_5</v>
          </cell>
          <cell r="D897" t="str">
            <v>_T5V</v>
          </cell>
          <cell r="E897">
            <v>5000716</v>
          </cell>
          <cell r="F897" t="str">
            <v>_5000716</v>
          </cell>
          <cell r="G897" t="str">
            <v>0014</v>
          </cell>
          <cell r="H897" t="str">
            <v>OBRAS DE ARTE MAYORES</v>
          </cell>
          <cell r="I897" t="str">
            <v>5000716-0014</v>
          </cell>
          <cell r="J897" t="str">
            <v>Concreto 21mpa opción parapeto</v>
          </cell>
        </row>
        <row r="898">
          <cell r="C898" t="str">
            <v>VIA_NUEVATRAMO_5</v>
          </cell>
          <cell r="D898" t="str">
            <v>_T5V</v>
          </cell>
          <cell r="E898">
            <v>5000716</v>
          </cell>
          <cell r="F898" t="str">
            <v>_5000716</v>
          </cell>
          <cell r="G898" t="str">
            <v>0016</v>
          </cell>
          <cell r="H898" t="str">
            <v>OBRAS DE ARTE MAYORES</v>
          </cell>
          <cell r="I898" t="str">
            <v>5000716-0016</v>
          </cell>
          <cell r="J898" t="str">
            <v>Acero estructural opción baranda metálic</v>
          </cell>
        </row>
        <row r="899">
          <cell r="C899" t="str">
            <v>VIA_NUEVATRAMO_5</v>
          </cell>
          <cell r="D899" t="str">
            <v>_T5V</v>
          </cell>
          <cell r="E899">
            <v>5000716</v>
          </cell>
          <cell r="F899" t="str">
            <v>_5000716</v>
          </cell>
          <cell r="G899" t="str">
            <v>0017</v>
          </cell>
          <cell r="H899" t="str">
            <v>OBRAS DE ARTE MAYORES</v>
          </cell>
          <cell r="I899" t="str">
            <v>5000716-0017</v>
          </cell>
          <cell r="J899" t="str">
            <v>Neopreno reforzado dureza 60</v>
          </cell>
        </row>
        <row r="900">
          <cell r="C900" t="str">
            <v>VIA_NUEVATRAMO_5</v>
          </cell>
          <cell r="D900" t="str">
            <v>_T5V</v>
          </cell>
          <cell r="E900">
            <v>5000716</v>
          </cell>
          <cell r="F900" t="str">
            <v>_5000716</v>
          </cell>
          <cell r="G900" t="str">
            <v>0018</v>
          </cell>
          <cell r="H900" t="str">
            <v>OBRAS DE ARTE MAYORES</v>
          </cell>
          <cell r="I900" t="str">
            <v>5000716-0018</v>
          </cell>
          <cell r="J900" t="str">
            <v>Junta de dilatación vsl tx-50</v>
          </cell>
        </row>
        <row r="901">
          <cell r="C901" t="str">
            <v>VIA_NUEVATRAMO_5</v>
          </cell>
          <cell r="D901" t="str">
            <v>_T5V</v>
          </cell>
          <cell r="E901">
            <v>5000716</v>
          </cell>
          <cell r="F901" t="str">
            <v>_5000716</v>
          </cell>
          <cell r="G901" t="str">
            <v>0019</v>
          </cell>
          <cell r="H901" t="str">
            <v>OBRAS DE ARTE MAYORES</v>
          </cell>
          <cell r="I901" t="str">
            <v>5000716-0019</v>
          </cell>
          <cell r="J901" t="str">
            <v>Junta de dilatación vsl tx-75</v>
          </cell>
        </row>
        <row r="902">
          <cell r="C902" t="str">
            <v>VIA_NUEVATRAMO_5</v>
          </cell>
          <cell r="D902" t="str">
            <v>_T5V</v>
          </cell>
          <cell r="E902">
            <v>5000716</v>
          </cell>
          <cell r="F902" t="str">
            <v>_5000716</v>
          </cell>
          <cell r="G902" t="str">
            <v>0021</v>
          </cell>
          <cell r="H902" t="str">
            <v>OBRAS DE ARTE MAYORES</v>
          </cell>
          <cell r="I902" t="str">
            <v>5000716-0021</v>
          </cell>
          <cell r="J902" t="str">
            <v>Concreto 24.5mpa zapata estribos</v>
          </cell>
        </row>
        <row r="903">
          <cell r="C903" t="str">
            <v>VIA_NUEVATRAMO_5</v>
          </cell>
          <cell r="D903" t="str">
            <v>_T5V</v>
          </cell>
          <cell r="E903">
            <v>5000716</v>
          </cell>
          <cell r="F903" t="str">
            <v>_5000716</v>
          </cell>
          <cell r="G903" t="str">
            <v>0024</v>
          </cell>
          <cell r="H903" t="str">
            <v>OBRAS DE ARTE MAYORES</v>
          </cell>
          <cell r="I903" t="str">
            <v>5000716-0024</v>
          </cell>
          <cell r="J903" t="str">
            <v>Concreto 24.5mpa para estribos y aletas</v>
          </cell>
        </row>
        <row r="904">
          <cell r="C904" t="str">
            <v>VIA_NUEVATRAMO_5</v>
          </cell>
          <cell r="D904" t="str">
            <v>_T5V</v>
          </cell>
          <cell r="E904">
            <v>5000716</v>
          </cell>
          <cell r="F904" t="str">
            <v>_5000716</v>
          </cell>
          <cell r="G904" t="str">
            <v>0025</v>
          </cell>
          <cell r="H904" t="str">
            <v>OBRAS DE ARTE MAYORES</v>
          </cell>
          <cell r="I904" t="str">
            <v>5000716-0025</v>
          </cell>
          <cell r="J904" t="str">
            <v>Concreto 21mpa losas de aproximación</v>
          </cell>
        </row>
        <row r="905">
          <cell r="C905" t="str">
            <v>VIA_NUEVATRAMO_5</v>
          </cell>
          <cell r="D905" t="str">
            <v>_T5V</v>
          </cell>
          <cell r="E905">
            <v>5000716</v>
          </cell>
          <cell r="F905" t="str">
            <v>_5000716</v>
          </cell>
          <cell r="G905" t="str">
            <v>0026</v>
          </cell>
          <cell r="H905" t="str">
            <v>OBRAS DE ARTE MAYORES</v>
          </cell>
          <cell r="I905" t="str">
            <v>5000716-0026</v>
          </cell>
          <cell r="J905" t="str">
            <v>Concreto 28mpa box-culvert</v>
          </cell>
        </row>
        <row r="906">
          <cell r="C906" t="str">
            <v>VIA_NUEVATRAMO_5</v>
          </cell>
          <cell r="D906" t="str">
            <v>_T5V</v>
          </cell>
          <cell r="E906">
            <v>5000716</v>
          </cell>
          <cell r="F906" t="str">
            <v>_5000716</v>
          </cell>
          <cell r="G906" t="str">
            <v>0028</v>
          </cell>
          <cell r="H906" t="str">
            <v>OBRAS DE ARTE MAYORES</v>
          </cell>
          <cell r="I906" t="str">
            <v>5000716-0028</v>
          </cell>
          <cell r="J906" t="str">
            <v>Concreto 28mpa pilas</v>
          </cell>
        </row>
        <row r="907">
          <cell r="C907" t="str">
            <v>VIA_NUEVATRAMO_5</v>
          </cell>
          <cell r="D907" t="str">
            <v>_T5V</v>
          </cell>
          <cell r="E907">
            <v>5000716</v>
          </cell>
          <cell r="F907" t="str">
            <v>_5000716</v>
          </cell>
          <cell r="G907" t="str">
            <v>0029</v>
          </cell>
          <cell r="H907" t="str">
            <v>OBRAS DE ARTE MAYORES</v>
          </cell>
          <cell r="I907" t="str">
            <v>5000716-0029</v>
          </cell>
          <cell r="J907" t="str">
            <v>Plataforma piloteadora</v>
          </cell>
        </row>
        <row r="908">
          <cell r="C908" t="str">
            <v>VIA_NUEVATRAMO_5</v>
          </cell>
          <cell r="D908" t="str">
            <v>_T5V</v>
          </cell>
          <cell r="E908">
            <v>5000716</v>
          </cell>
          <cell r="F908" t="str">
            <v>_5000716</v>
          </cell>
          <cell r="G908" t="str">
            <v>0030</v>
          </cell>
          <cell r="H908" t="str">
            <v>OBRAS DE ARTE MAYORES</v>
          </cell>
          <cell r="I908" t="str">
            <v>5000716-0030</v>
          </cell>
          <cell r="J908" t="str">
            <v>Pilote  d=0.5m (excavación + concreto)</v>
          </cell>
        </row>
        <row r="909">
          <cell r="C909" t="str">
            <v>VIA_NUEVATRAMO_5</v>
          </cell>
          <cell r="D909" t="str">
            <v>_T5V</v>
          </cell>
          <cell r="E909">
            <v>5000716</v>
          </cell>
          <cell r="F909" t="str">
            <v>_5000716</v>
          </cell>
          <cell r="G909" t="str">
            <v>0031</v>
          </cell>
          <cell r="H909" t="str">
            <v>OBRAS DE ARTE MAYORES</v>
          </cell>
          <cell r="I909" t="str">
            <v>5000716-0031</v>
          </cell>
          <cell r="J909" t="str">
            <v>Pilote  d=1m (excavación + concreto)</v>
          </cell>
        </row>
        <row r="910">
          <cell r="C910" t="str">
            <v>VIA_NUEVATRAMO_5</v>
          </cell>
          <cell r="D910" t="str">
            <v>_T5V</v>
          </cell>
          <cell r="E910">
            <v>5000716</v>
          </cell>
          <cell r="F910" t="str">
            <v>_5000716</v>
          </cell>
          <cell r="G910" t="str">
            <v>0032</v>
          </cell>
          <cell r="H910" t="str">
            <v>OBRAS DE ARTE MAYORES</v>
          </cell>
          <cell r="I910" t="str">
            <v>5000716-0032</v>
          </cell>
          <cell r="J910" t="str">
            <v>Acero de refuerzo pilotes fy=420mpa</v>
          </cell>
        </row>
        <row r="911">
          <cell r="C911" t="str">
            <v>VIA_NUEVATRAMO_5</v>
          </cell>
          <cell r="D911" t="str">
            <v>_T5V</v>
          </cell>
          <cell r="E911">
            <v>5000716</v>
          </cell>
          <cell r="F911" t="str">
            <v>_5000716</v>
          </cell>
          <cell r="G911" t="str">
            <v>0033</v>
          </cell>
          <cell r="H911" t="str">
            <v>OBRAS DE ARTE MAYORES</v>
          </cell>
          <cell r="I911" t="str">
            <v>5000716-0033</v>
          </cell>
          <cell r="J911" t="str">
            <v>Concreto 28mpa vigas cabezales</v>
          </cell>
        </row>
        <row r="912">
          <cell r="C912" t="str">
            <v>VIA_NUEVATRAMO_5</v>
          </cell>
          <cell r="D912" t="str">
            <v>_T5V</v>
          </cell>
          <cell r="E912">
            <v>5000716</v>
          </cell>
          <cell r="F912" t="str">
            <v>_5000716</v>
          </cell>
          <cell r="G912" t="str">
            <v>0034</v>
          </cell>
          <cell r="H912" t="str">
            <v>OBRAS DE ARTE MAYORES</v>
          </cell>
          <cell r="I912" t="str">
            <v>5000716-0034</v>
          </cell>
          <cell r="J912" t="str">
            <v>Concreto 17.5mpa solados</v>
          </cell>
        </row>
        <row r="913">
          <cell r="C913" t="str">
            <v>VIA_NUEVATRAMO_5</v>
          </cell>
          <cell r="D913" t="str">
            <v>_T5V</v>
          </cell>
          <cell r="E913">
            <v>5000716</v>
          </cell>
          <cell r="F913" t="str">
            <v>_5000716</v>
          </cell>
          <cell r="G913" t="str">
            <v>0036</v>
          </cell>
          <cell r="H913" t="str">
            <v>OBRAS DE ARTE MAYORES</v>
          </cell>
          <cell r="I913" t="str">
            <v>5000716-0036</v>
          </cell>
          <cell r="J913" t="str">
            <v>Acero de refuerzo box-culvert fy=420mpa</v>
          </cell>
        </row>
        <row r="914">
          <cell r="C914" t="str">
            <v>VIA_NUEVATRAMO_5</v>
          </cell>
          <cell r="D914" t="str">
            <v>_T5V</v>
          </cell>
          <cell r="E914">
            <v>5000716</v>
          </cell>
          <cell r="F914" t="str">
            <v>_5000716</v>
          </cell>
          <cell r="G914" t="str">
            <v>0037</v>
          </cell>
          <cell r="H914" t="str">
            <v>OBRAS DE ARTE MAYORES</v>
          </cell>
          <cell r="I914" t="str">
            <v>5000716-0037</v>
          </cell>
          <cell r="J914" t="str">
            <v>Reparación protección de concreto</v>
          </cell>
        </row>
        <row r="915">
          <cell r="C915" t="str">
            <v>VIA_NUEVATRAMO_5</v>
          </cell>
          <cell r="D915" t="str">
            <v>_T5V</v>
          </cell>
          <cell r="E915">
            <v>5000716</v>
          </cell>
          <cell r="F915" t="str">
            <v>_5000716</v>
          </cell>
          <cell r="G915" t="str">
            <v>0038</v>
          </cell>
          <cell r="H915" t="str">
            <v>OBRAS DE ARTE MAYORES</v>
          </cell>
          <cell r="I915" t="str">
            <v>5000716-0038</v>
          </cell>
          <cell r="J915" t="str">
            <v>Protección talud</v>
          </cell>
        </row>
        <row r="916">
          <cell r="C916" t="str">
            <v>VIA_NUEVATRAMO_5</v>
          </cell>
          <cell r="D916" t="str">
            <v>_T5V</v>
          </cell>
          <cell r="E916">
            <v>5000716</v>
          </cell>
          <cell r="F916" t="str">
            <v>_5000716</v>
          </cell>
          <cell r="G916" t="str">
            <v>0041</v>
          </cell>
          <cell r="H916" t="str">
            <v>OBRAS DE ARTE MAYORES</v>
          </cell>
          <cell r="I916" t="str">
            <v>5000716-0041</v>
          </cell>
          <cell r="J916" t="str">
            <v>Anclaje epóxico</v>
          </cell>
        </row>
        <row r="917">
          <cell r="C917" t="str">
            <v>VIA_NUEVATRAMO_5</v>
          </cell>
          <cell r="D917" t="str">
            <v>_T5V</v>
          </cell>
          <cell r="E917">
            <v>5000716</v>
          </cell>
          <cell r="F917" t="str">
            <v>_5000716</v>
          </cell>
          <cell r="G917" t="str">
            <v>0044</v>
          </cell>
          <cell r="H917" t="str">
            <v>OBRAS DE ARTE MAYORES</v>
          </cell>
          <cell r="I917" t="str">
            <v>5000716-0044</v>
          </cell>
          <cell r="J917" t="str">
            <v>Drenajes (incluye rejilla)</v>
          </cell>
        </row>
        <row r="918">
          <cell r="C918" t="str">
            <v>VIA_NUEVATRAMO_5</v>
          </cell>
          <cell r="D918" t="str">
            <v>_T5V</v>
          </cell>
          <cell r="E918">
            <v>5000716</v>
          </cell>
          <cell r="F918" t="str">
            <v>_5000716</v>
          </cell>
          <cell r="G918" t="str">
            <v>0045</v>
          </cell>
          <cell r="H918" t="str">
            <v>OBRAS DE ARTE MAYORES</v>
          </cell>
          <cell r="I918" t="str">
            <v>5000716-0045</v>
          </cell>
          <cell r="J918" t="str">
            <v>Concreto ciclópeo</v>
          </cell>
        </row>
        <row r="919">
          <cell r="C919" t="str">
            <v>VIA_NUEVATRAMO_5</v>
          </cell>
          <cell r="D919" t="str">
            <v>_T5V</v>
          </cell>
          <cell r="E919">
            <v>5000716</v>
          </cell>
          <cell r="F919" t="str">
            <v>_5000716</v>
          </cell>
          <cell r="G919" t="str">
            <v>0049</v>
          </cell>
          <cell r="H919" t="str">
            <v>OBRAS DE ARTE MAYORES</v>
          </cell>
          <cell r="I919" t="str">
            <v>5000716-0049</v>
          </cell>
          <cell r="J919" t="str">
            <v>Excavación</v>
          </cell>
        </row>
        <row r="920">
          <cell r="C920" t="str">
            <v>VIA_NUEVATRAMO_5</v>
          </cell>
          <cell r="D920" t="str">
            <v>_T5V</v>
          </cell>
          <cell r="E920">
            <v>5000716</v>
          </cell>
          <cell r="F920" t="str">
            <v>_5000716</v>
          </cell>
          <cell r="G920" t="str">
            <v>0050</v>
          </cell>
          <cell r="H920" t="str">
            <v>OBRAS DE ARTE MAYORES</v>
          </cell>
          <cell r="I920" t="str">
            <v>5000716-0050</v>
          </cell>
          <cell r="J920" t="str">
            <v>Relleno</v>
          </cell>
        </row>
        <row r="921">
          <cell r="C921" t="str">
            <v>VIA_NUEVATRAMO_5</v>
          </cell>
          <cell r="D921" t="str">
            <v>_T5V</v>
          </cell>
          <cell r="E921">
            <v>5000716</v>
          </cell>
          <cell r="F921" t="str">
            <v>_5000716</v>
          </cell>
          <cell r="G921" t="str">
            <v>0052</v>
          </cell>
          <cell r="H921" t="str">
            <v>OBRAS DE ARTE MAYORES</v>
          </cell>
          <cell r="I921" t="str">
            <v>5000716-0052</v>
          </cell>
          <cell r="J921" t="str">
            <v>Manejo de aguas</v>
          </cell>
        </row>
        <row r="922">
          <cell r="C922" t="str">
            <v>VIA_NUEVATRAMO_5</v>
          </cell>
          <cell r="D922" t="str">
            <v>_T5V</v>
          </cell>
          <cell r="E922">
            <v>5000716</v>
          </cell>
          <cell r="F922" t="str">
            <v>_5000716</v>
          </cell>
          <cell r="G922" t="str">
            <v>0053</v>
          </cell>
          <cell r="H922" t="str">
            <v>OBRAS DE ARTE MAYORES</v>
          </cell>
          <cell r="I922" t="str">
            <v>5000716-0053</v>
          </cell>
          <cell r="J922" t="str">
            <v>Transporte de excavaciones</v>
          </cell>
        </row>
        <row r="923">
          <cell r="C923" t="str">
            <v>VIA_NUEVATRAMO_5</v>
          </cell>
          <cell r="D923" t="str">
            <v>_T5V</v>
          </cell>
          <cell r="E923">
            <v>5000716</v>
          </cell>
          <cell r="F923" t="str">
            <v>_5000716</v>
          </cell>
          <cell r="G923" t="str">
            <v>0054</v>
          </cell>
          <cell r="H923" t="str">
            <v>OBRAS DE ARTE MAYORES</v>
          </cell>
          <cell r="I923" t="str">
            <v>5000716-0054</v>
          </cell>
          <cell r="J923" t="str">
            <v>Transporte material de rellenos</v>
          </cell>
        </row>
        <row r="924">
          <cell r="C924" t="str">
            <v>VIA_NUEVATRAMO_5</v>
          </cell>
          <cell r="D924" t="str">
            <v>_T5V</v>
          </cell>
          <cell r="E924">
            <v>5000716</v>
          </cell>
          <cell r="F924" t="str">
            <v>_5000716</v>
          </cell>
          <cell r="G924" t="str">
            <v>0056</v>
          </cell>
          <cell r="H924" t="str">
            <v>OBRAS DE ARTE MAYORES</v>
          </cell>
          <cell r="I924" t="str">
            <v>5000716-0056</v>
          </cell>
          <cell r="J924" t="str">
            <v>Prueba de carga</v>
          </cell>
        </row>
        <row r="925">
          <cell r="C925" t="str">
            <v>VIA_NUEVATRAMO_5</v>
          </cell>
          <cell r="D925" t="str">
            <v>_T5V</v>
          </cell>
          <cell r="E925">
            <v>5000716</v>
          </cell>
          <cell r="F925" t="str">
            <v>_5000716</v>
          </cell>
          <cell r="G925" t="str">
            <v>0057</v>
          </cell>
          <cell r="H925" t="str">
            <v>OBRAS DE ARTE MAYORES</v>
          </cell>
          <cell r="I925" t="str">
            <v>5000716-0057</v>
          </cell>
          <cell r="J925" t="str">
            <v>Prueba dinámica pilotes</v>
          </cell>
        </row>
        <row r="926">
          <cell r="C926" t="str">
            <v>VIA_NUEVATRAMO_5</v>
          </cell>
          <cell r="D926" t="str">
            <v>_T5V</v>
          </cell>
          <cell r="E926">
            <v>5000716</v>
          </cell>
          <cell r="F926" t="str">
            <v>_5000716</v>
          </cell>
          <cell r="G926" t="str">
            <v>0012</v>
          </cell>
          <cell r="H926" t="str">
            <v>OBRAS DE ARTE MAYORES</v>
          </cell>
          <cell r="I926" t="str">
            <v>5000716-0012</v>
          </cell>
          <cell r="J926" t="str">
            <v>Acero de refuerzo vigas postensadas, re</v>
          </cell>
        </row>
        <row r="927">
          <cell r="C927" t="str">
            <v>VIA_NUEVATRAMO_5</v>
          </cell>
          <cell r="D927" t="str">
            <v>_T5V</v>
          </cell>
          <cell r="E927">
            <v>5000716</v>
          </cell>
          <cell r="F927" t="str">
            <v>_5000716</v>
          </cell>
          <cell r="G927" t="str">
            <v>0035</v>
          </cell>
          <cell r="H927" t="str">
            <v>OBRAS DE ARTE MAYORES</v>
          </cell>
          <cell r="I927" t="str">
            <v>5000716-0035</v>
          </cell>
          <cell r="J927" t="str">
            <v>Acero de refuerzo estribos, aletas y lo</v>
          </cell>
        </row>
        <row r="928">
          <cell r="C928" t="str">
            <v>VIA_NUEVATRAMO_5</v>
          </cell>
          <cell r="D928" t="str">
            <v>_T5V</v>
          </cell>
          <cell r="E928">
            <v>5000717</v>
          </cell>
          <cell r="F928" t="str">
            <v>_5000717</v>
          </cell>
          <cell r="G928" t="str">
            <v>0001</v>
          </cell>
          <cell r="H928" t="str">
            <v>TRASLADO DE REDES</v>
          </cell>
          <cell r="I928" t="str">
            <v>5000717-0001</v>
          </cell>
          <cell r="J928" t="str">
            <v>Traslado de redes aéreas</v>
          </cell>
        </row>
        <row r="929">
          <cell r="C929" t="str">
            <v>VIA_NUEVATRAMO_5</v>
          </cell>
          <cell r="D929" t="str">
            <v>_T5V</v>
          </cell>
          <cell r="E929">
            <v>5000717</v>
          </cell>
          <cell r="F929" t="str">
            <v>_5000717</v>
          </cell>
          <cell r="G929" t="str">
            <v>0004</v>
          </cell>
          <cell r="H929" t="str">
            <v>TRASLADO DE REDES</v>
          </cell>
          <cell r="I929" t="str">
            <v>5000717-0004</v>
          </cell>
          <cell r="J929" t="str">
            <v>Cruces en vía para instalaciones de s.o.</v>
          </cell>
        </row>
        <row r="930">
          <cell r="C930" t="str">
            <v>VIA_NUEVATRAMO_6</v>
          </cell>
          <cell r="D930" t="str">
            <v>_T6V</v>
          </cell>
          <cell r="E930">
            <v>5000751</v>
          </cell>
          <cell r="F930" t="str">
            <v>_5000751</v>
          </cell>
          <cell r="G930" t="str">
            <v>0001</v>
          </cell>
          <cell r="H930" t="str">
            <v>Entrega de predios (30%)</v>
          </cell>
          <cell r="I930" t="str">
            <v>5000751-0001</v>
          </cell>
          <cell r="J930" t="str">
            <v>Entrega de predios (30%)</v>
          </cell>
        </row>
        <row r="931">
          <cell r="C931" t="str">
            <v>VIA_NUEVATRAMO_6</v>
          </cell>
          <cell r="D931" t="str">
            <v>_T6V</v>
          </cell>
          <cell r="E931">
            <v>5000751</v>
          </cell>
          <cell r="F931" t="str">
            <v>_5000751</v>
          </cell>
          <cell r="G931" t="str">
            <v>0002</v>
          </cell>
          <cell r="H931" t="str">
            <v>Plan de manejo de tráfico</v>
          </cell>
          <cell r="I931" t="str">
            <v>5000751-0002</v>
          </cell>
          <cell r="J931" t="str">
            <v>Plan de manejo de tráfico</v>
          </cell>
        </row>
        <row r="932">
          <cell r="C932" t="str">
            <v>VIA_NUEVATRAMO_6</v>
          </cell>
          <cell r="D932" t="str">
            <v>_T6V</v>
          </cell>
          <cell r="E932">
            <v>5000751</v>
          </cell>
          <cell r="F932" t="str">
            <v>_5000751</v>
          </cell>
          <cell r="G932" t="str">
            <v>0003</v>
          </cell>
          <cell r="H932" t="str">
            <v>Diseños</v>
          </cell>
          <cell r="I932" t="str">
            <v>5000751-0003</v>
          </cell>
          <cell r="J932" t="str">
            <v>Diseños</v>
          </cell>
        </row>
        <row r="933">
          <cell r="C933" t="str">
            <v>VIA_NUEVATRAMO_6</v>
          </cell>
          <cell r="D933" t="str">
            <v>_T6V</v>
          </cell>
          <cell r="E933">
            <v>5000752</v>
          </cell>
          <cell r="F933" t="str">
            <v>_5000752</v>
          </cell>
          <cell r="G933" t="str">
            <v>0002</v>
          </cell>
          <cell r="H933" t="str">
            <v>EXCAVACIONES</v>
          </cell>
          <cell r="I933" t="str">
            <v>5000752-0002</v>
          </cell>
          <cell r="J933" t="str">
            <v>Cerca nueva</v>
          </cell>
        </row>
        <row r="934">
          <cell r="C934" t="str">
            <v>VIA_NUEVATRAMO_6</v>
          </cell>
          <cell r="D934" t="str">
            <v>_T6V</v>
          </cell>
          <cell r="E934">
            <v>5000752</v>
          </cell>
          <cell r="F934" t="str">
            <v>_5000752</v>
          </cell>
          <cell r="G934" t="str">
            <v>0003</v>
          </cell>
          <cell r="H934" t="str">
            <v>EXCAVACIONES</v>
          </cell>
          <cell r="I934" t="str">
            <v>5000752-0003</v>
          </cell>
          <cell r="J934" t="str">
            <v>Cerca viva</v>
          </cell>
        </row>
        <row r="935">
          <cell r="C935" t="str">
            <v>VIA_NUEVATRAMO_6</v>
          </cell>
          <cell r="D935" t="str">
            <v>_T6V</v>
          </cell>
          <cell r="E935">
            <v>5000752</v>
          </cell>
          <cell r="F935" t="str">
            <v>_5000752</v>
          </cell>
          <cell r="G935" t="str">
            <v>0004</v>
          </cell>
          <cell r="H935" t="str">
            <v>EXCAVACIONES</v>
          </cell>
          <cell r="I935" t="str">
            <v>5000752-0004</v>
          </cell>
          <cell r="J935" t="str">
            <v>Tala de árboles</v>
          </cell>
        </row>
        <row r="936">
          <cell r="C936" t="str">
            <v>VIA_NUEVATRAMO_6</v>
          </cell>
          <cell r="D936" t="str">
            <v>_T6V</v>
          </cell>
          <cell r="E936">
            <v>5000752</v>
          </cell>
          <cell r="F936" t="str">
            <v>_5000752</v>
          </cell>
          <cell r="G936" t="str">
            <v>0005</v>
          </cell>
          <cell r="H936" t="str">
            <v>EXCAVACIONES</v>
          </cell>
          <cell r="I936" t="str">
            <v>5000752-0005</v>
          </cell>
          <cell r="J936" t="str">
            <v>Retiro de tocones</v>
          </cell>
        </row>
        <row r="937">
          <cell r="C937" t="str">
            <v>VIA_NUEVATRAMO_6</v>
          </cell>
          <cell r="D937" t="str">
            <v>_T6V</v>
          </cell>
          <cell r="E937">
            <v>5000752</v>
          </cell>
          <cell r="F937" t="str">
            <v>_5000752</v>
          </cell>
          <cell r="G937" t="str">
            <v>0006</v>
          </cell>
          <cell r="H937" t="str">
            <v>EXCAVACIONES</v>
          </cell>
          <cell r="I937" t="str">
            <v>5000752-0006</v>
          </cell>
          <cell r="J937" t="str">
            <v>Descapote</v>
          </cell>
        </row>
        <row r="938">
          <cell r="C938" t="str">
            <v>VIA_NUEVATRAMO_6</v>
          </cell>
          <cell r="D938" t="str">
            <v>_T6V</v>
          </cell>
          <cell r="E938">
            <v>5000752</v>
          </cell>
          <cell r="F938" t="str">
            <v>_5000752</v>
          </cell>
          <cell r="G938" t="str">
            <v>0007</v>
          </cell>
          <cell r="H938" t="str">
            <v>EXCAVACIONES</v>
          </cell>
          <cell r="I938" t="str">
            <v>5000752-0007</v>
          </cell>
          <cell r="J938" t="str">
            <v>Cortes en material común</v>
          </cell>
        </row>
        <row r="939">
          <cell r="C939" t="str">
            <v>VIA_NUEVATRAMO_6</v>
          </cell>
          <cell r="D939" t="str">
            <v>_T6V</v>
          </cell>
          <cell r="E939">
            <v>5000752</v>
          </cell>
          <cell r="F939" t="str">
            <v>_5000752</v>
          </cell>
          <cell r="G939" t="str">
            <v>0012</v>
          </cell>
          <cell r="H939" t="str">
            <v>EXCAVACIONES</v>
          </cell>
          <cell r="I939" t="str">
            <v>5000752-0012</v>
          </cell>
          <cell r="J939" t="str">
            <v>Fresado</v>
          </cell>
        </row>
        <row r="940">
          <cell r="C940" t="str">
            <v>VIA_NUEVATRAMO_6</v>
          </cell>
          <cell r="D940" t="str">
            <v>_T6V</v>
          </cell>
          <cell r="E940">
            <v>5000752</v>
          </cell>
          <cell r="F940" t="str">
            <v>_5000752</v>
          </cell>
          <cell r="G940" t="str">
            <v>0013</v>
          </cell>
          <cell r="H940" t="str">
            <v>EXCAVACIONES</v>
          </cell>
          <cell r="I940" t="str">
            <v>5000752-0013</v>
          </cell>
          <cell r="J940" t="str">
            <v>Transporte de excavaciones</v>
          </cell>
        </row>
        <row r="941">
          <cell r="C941" t="str">
            <v>VIA_NUEVATRAMO_6</v>
          </cell>
          <cell r="D941" t="str">
            <v>_T6V</v>
          </cell>
          <cell r="E941">
            <v>5000752</v>
          </cell>
          <cell r="F941" t="str">
            <v>_5000752</v>
          </cell>
          <cell r="G941" t="str">
            <v>0014</v>
          </cell>
          <cell r="H941" t="str">
            <v>EXCAVACIONES</v>
          </cell>
          <cell r="I941" t="str">
            <v>5000752-0014</v>
          </cell>
          <cell r="J941" t="str">
            <v>Conformación de botaderos</v>
          </cell>
        </row>
        <row r="942">
          <cell r="C942" t="str">
            <v>VIA_NUEVATRAMO_6</v>
          </cell>
          <cell r="D942" t="str">
            <v>_T6V</v>
          </cell>
          <cell r="E942">
            <v>5000752</v>
          </cell>
          <cell r="F942" t="str">
            <v>_5000752</v>
          </cell>
          <cell r="G942" t="str">
            <v>0015</v>
          </cell>
          <cell r="H942" t="str">
            <v>EXCAVACIONES</v>
          </cell>
          <cell r="I942" t="str">
            <v>5000752-0015</v>
          </cell>
          <cell r="J942" t="str">
            <v>Compensación forestal</v>
          </cell>
        </row>
        <row r="943">
          <cell r="C943" t="str">
            <v>VIA_NUEVATRAMO_6</v>
          </cell>
          <cell r="D943" t="str">
            <v>_T6V</v>
          </cell>
          <cell r="E943">
            <v>5000752</v>
          </cell>
          <cell r="F943" t="str">
            <v>_5000752</v>
          </cell>
          <cell r="G943" t="str">
            <v>0023</v>
          </cell>
          <cell r="H943" t="str">
            <v>EXCAVACIONES</v>
          </cell>
          <cell r="I943" t="str">
            <v>5000752-0023</v>
          </cell>
          <cell r="J943" t="str">
            <v>Cortes en material común</v>
          </cell>
        </row>
        <row r="944">
          <cell r="C944" t="str">
            <v>VIA_NUEVATRAMO_6</v>
          </cell>
          <cell r="D944" t="str">
            <v>_T6V</v>
          </cell>
          <cell r="E944">
            <v>5000752</v>
          </cell>
          <cell r="F944" t="str">
            <v>_5000752</v>
          </cell>
          <cell r="G944" t="str">
            <v>0026</v>
          </cell>
          <cell r="H944" t="str">
            <v>EXCAVACIONES</v>
          </cell>
          <cell r="I944" t="str">
            <v>5000752-0026</v>
          </cell>
          <cell r="J944" t="str">
            <v>Transporte de excavaciones</v>
          </cell>
        </row>
        <row r="945">
          <cell r="C945" t="str">
            <v>VIA_NUEVATRAMO_6</v>
          </cell>
          <cell r="D945" t="str">
            <v>_T6V</v>
          </cell>
          <cell r="E945">
            <v>5000752</v>
          </cell>
          <cell r="F945" t="str">
            <v>_5000752</v>
          </cell>
          <cell r="G945" t="str">
            <v>0027</v>
          </cell>
          <cell r="H945" t="str">
            <v>EXCAVACIONES</v>
          </cell>
          <cell r="I945" t="str">
            <v>5000752-0027</v>
          </cell>
          <cell r="J945" t="str">
            <v>Transporte de excavaciones</v>
          </cell>
        </row>
        <row r="946">
          <cell r="C946" t="str">
            <v>VIA_NUEVATRAMO_6</v>
          </cell>
          <cell r="D946" t="str">
            <v>_T6V</v>
          </cell>
          <cell r="E946">
            <v>5000752</v>
          </cell>
          <cell r="F946" t="str">
            <v>_5000752</v>
          </cell>
          <cell r="G946" t="str">
            <v>0028</v>
          </cell>
          <cell r="H946" t="str">
            <v>EXCAVACIONES</v>
          </cell>
          <cell r="I946" t="str">
            <v>5000752-0028</v>
          </cell>
          <cell r="J946" t="str">
            <v>Transporte de excavaciones</v>
          </cell>
        </row>
        <row r="947">
          <cell r="C947" t="str">
            <v>VIA_NUEVATRAMO_6</v>
          </cell>
          <cell r="D947" t="str">
            <v>_T6V</v>
          </cell>
          <cell r="E947">
            <v>5000752</v>
          </cell>
          <cell r="F947" t="str">
            <v>_5000752</v>
          </cell>
          <cell r="G947" t="str">
            <v>0029</v>
          </cell>
          <cell r="H947" t="str">
            <v>EXCAVACIONES</v>
          </cell>
          <cell r="I947" t="str">
            <v>5000752-0029</v>
          </cell>
          <cell r="J947" t="str">
            <v>Transporte de excavaciones</v>
          </cell>
        </row>
        <row r="948">
          <cell r="C948" t="str">
            <v>VIA_NUEVATRAMO_6</v>
          </cell>
          <cell r="D948" t="str">
            <v>_T6V</v>
          </cell>
          <cell r="E948">
            <v>5000752</v>
          </cell>
          <cell r="F948" t="str">
            <v>_5000752</v>
          </cell>
          <cell r="G948" t="str">
            <v>0030</v>
          </cell>
          <cell r="H948" t="str">
            <v>EXCAVACIONES</v>
          </cell>
          <cell r="I948" t="str">
            <v>5000752-0030</v>
          </cell>
          <cell r="J948" t="str">
            <v>Transporte de excavaciones</v>
          </cell>
        </row>
        <row r="949">
          <cell r="C949" t="str">
            <v>VIA_NUEVATRAMO_6</v>
          </cell>
          <cell r="D949" t="str">
            <v>_T6V</v>
          </cell>
          <cell r="E949">
            <v>5000752</v>
          </cell>
          <cell r="F949" t="str">
            <v>_5000752</v>
          </cell>
          <cell r="G949" t="str">
            <v>0031</v>
          </cell>
          <cell r="H949" t="str">
            <v>EXCAVACIONES</v>
          </cell>
          <cell r="I949" t="str">
            <v>5000752-0031</v>
          </cell>
          <cell r="J949" t="str">
            <v>Transporte de excavaciones</v>
          </cell>
        </row>
        <row r="950">
          <cell r="C950" t="str">
            <v>VIA_NUEVATRAMO_6</v>
          </cell>
          <cell r="D950" t="str">
            <v>_T6V</v>
          </cell>
          <cell r="E950">
            <v>5000752</v>
          </cell>
          <cell r="F950" t="str">
            <v>_5000752</v>
          </cell>
          <cell r="G950" t="str">
            <v>0032</v>
          </cell>
          <cell r="H950" t="str">
            <v>EXCAVACIONES</v>
          </cell>
          <cell r="I950" t="str">
            <v>5000752-0032</v>
          </cell>
          <cell r="J950" t="str">
            <v>Transporte de excavaciones</v>
          </cell>
        </row>
        <row r="951">
          <cell r="C951" t="str">
            <v>VIA_NUEVATRAMO_6</v>
          </cell>
          <cell r="D951" t="str">
            <v>_T6V</v>
          </cell>
          <cell r="E951">
            <v>5000752</v>
          </cell>
          <cell r="F951" t="str">
            <v>_5000752</v>
          </cell>
          <cell r="G951" t="str">
            <v>0033</v>
          </cell>
          <cell r="H951" t="str">
            <v>EXCAVACIONES</v>
          </cell>
          <cell r="I951" t="str">
            <v>5000752-0033</v>
          </cell>
          <cell r="J951" t="str">
            <v>Cortes en material común</v>
          </cell>
        </row>
        <row r="952">
          <cell r="C952" t="str">
            <v>VIA_NUEVATRAMO_6</v>
          </cell>
          <cell r="D952" t="str">
            <v>_T6V</v>
          </cell>
          <cell r="E952">
            <v>5000752</v>
          </cell>
          <cell r="F952" t="str">
            <v>_5000752</v>
          </cell>
          <cell r="G952" t="str">
            <v>0034</v>
          </cell>
          <cell r="H952" t="str">
            <v>EXCAVACIONES</v>
          </cell>
          <cell r="I952" t="str">
            <v>5000752-0034</v>
          </cell>
          <cell r="J952" t="str">
            <v>Cortes en material común</v>
          </cell>
        </row>
        <row r="953">
          <cell r="C953" t="str">
            <v>VIA_NUEVATRAMO_6</v>
          </cell>
          <cell r="D953" t="str">
            <v>_T6V</v>
          </cell>
          <cell r="E953">
            <v>5000752</v>
          </cell>
          <cell r="F953" t="str">
            <v>_5000752</v>
          </cell>
          <cell r="G953" t="str">
            <v>0035</v>
          </cell>
          <cell r="H953" t="str">
            <v>EXCAVACIONES</v>
          </cell>
          <cell r="I953" t="str">
            <v>5000752-0035</v>
          </cell>
          <cell r="J953" t="str">
            <v>Transporte de excavaciones</v>
          </cell>
        </row>
        <row r="954">
          <cell r="C954" t="str">
            <v>VIA_NUEVATRAMO_6</v>
          </cell>
          <cell r="D954" t="str">
            <v>_T6V</v>
          </cell>
          <cell r="E954">
            <v>5000752</v>
          </cell>
          <cell r="F954" t="str">
            <v>_5000752</v>
          </cell>
          <cell r="G954" t="str">
            <v>0036</v>
          </cell>
          <cell r="H954" t="str">
            <v>EXCAVACIONES</v>
          </cell>
          <cell r="I954" t="str">
            <v>5000752-0036</v>
          </cell>
          <cell r="J954" t="str">
            <v>Transporte de excavaciones</v>
          </cell>
        </row>
        <row r="955">
          <cell r="C955" t="str">
            <v>VIA_NUEVATRAMO_6</v>
          </cell>
          <cell r="D955" t="str">
            <v>_T6V</v>
          </cell>
          <cell r="E955">
            <v>5000752</v>
          </cell>
          <cell r="F955" t="str">
            <v>_5000752</v>
          </cell>
          <cell r="G955" t="str">
            <v>0037</v>
          </cell>
          <cell r="H955" t="str">
            <v>EXCAVACIONES</v>
          </cell>
          <cell r="I955" t="str">
            <v>5000752-0037</v>
          </cell>
          <cell r="J955" t="str">
            <v>Transporte de excavaciones</v>
          </cell>
        </row>
        <row r="956">
          <cell r="C956" t="str">
            <v>VIA_NUEVATRAMO_6</v>
          </cell>
          <cell r="D956" t="str">
            <v>_T6V</v>
          </cell>
          <cell r="E956">
            <v>5000752</v>
          </cell>
          <cell r="F956" t="str">
            <v>_5000752</v>
          </cell>
          <cell r="G956" t="str">
            <v>0038</v>
          </cell>
          <cell r="H956" t="str">
            <v>EXCAVACIONES</v>
          </cell>
          <cell r="I956" t="str">
            <v>5000752-0038</v>
          </cell>
          <cell r="J956" t="str">
            <v>Transporte de excavaciones</v>
          </cell>
        </row>
        <row r="957">
          <cell r="C957" t="str">
            <v>VIA_NUEVATRAMO_6</v>
          </cell>
          <cell r="D957" t="str">
            <v>_T6V</v>
          </cell>
          <cell r="E957">
            <v>5000752</v>
          </cell>
          <cell r="F957" t="str">
            <v>_5000752</v>
          </cell>
          <cell r="G957" t="str">
            <v>0039</v>
          </cell>
          <cell r="H957" t="str">
            <v>EXCAVACIONES</v>
          </cell>
          <cell r="I957" t="str">
            <v>5000752-0039</v>
          </cell>
          <cell r="J957" t="str">
            <v>Transporte de excavaciones</v>
          </cell>
        </row>
        <row r="958">
          <cell r="C958" t="str">
            <v>VIA_NUEVATRAMO_6</v>
          </cell>
          <cell r="D958" t="str">
            <v>_T6V</v>
          </cell>
          <cell r="E958">
            <v>5000752</v>
          </cell>
          <cell r="F958" t="str">
            <v>_5000752</v>
          </cell>
          <cell r="G958" t="str">
            <v>0040</v>
          </cell>
          <cell r="H958" t="str">
            <v>EXCAVACIONES</v>
          </cell>
          <cell r="I958" t="str">
            <v>5000752-0040</v>
          </cell>
          <cell r="J958" t="str">
            <v>Transporte de excavaciones</v>
          </cell>
        </row>
        <row r="959">
          <cell r="C959" t="str">
            <v>VIA_NUEVATRAMO_6</v>
          </cell>
          <cell r="D959" t="str">
            <v>_T6V</v>
          </cell>
          <cell r="E959">
            <v>5000752</v>
          </cell>
          <cell r="F959" t="str">
            <v>_5000752</v>
          </cell>
          <cell r="G959" t="str">
            <v>0041</v>
          </cell>
          <cell r="H959" t="str">
            <v>EXCAVACIONES</v>
          </cell>
          <cell r="I959" t="str">
            <v>5000752-0041</v>
          </cell>
          <cell r="J959" t="str">
            <v>Transporte de excavaciones</v>
          </cell>
        </row>
        <row r="960">
          <cell r="C960" t="str">
            <v>VIA_NUEVATRAMO_6</v>
          </cell>
          <cell r="D960" t="str">
            <v>_T6V</v>
          </cell>
          <cell r="E960">
            <v>5000752</v>
          </cell>
          <cell r="F960" t="str">
            <v>_5000752</v>
          </cell>
          <cell r="G960" t="str">
            <v>0042</v>
          </cell>
          <cell r="H960" t="str">
            <v>EXCAVACIONES</v>
          </cell>
          <cell r="I960" t="str">
            <v>5000752-0042</v>
          </cell>
          <cell r="J960" t="str">
            <v>Transporte de excavaciones</v>
          </cell>
        </row>
        <row r="961">
          <cell r="C961" t="str">
            <v>VIA_NUEVATRAMO_6</v>
          </cell>
          <cell r="D961" t="str">
            <v>_T6V</v>
          </cell>
          <cell r="E961">
            <v>5000753</v>
          </cell>
          <cell r="F961" t="str">
            <v>_5000753</v>
          </cell>
          <cell r="G961" t="str">
            <v>0002</v>
          </cell>
          <cell r="H961" t="str">
            <v>TERRAPLENES Y RELLENOS</v>
          </cell>
          <cell r="I961" t="str">
            <v>5000753-0002</v>
          </cell>
          <cell r="J961" t="str">
            <v>Compactación de subrasante</v>
          </cell>
        </row>
        <row r="962">
          <cell r="C962" t="str">
            <v>VIA_NUEVATRAMO_6</v>
          </cell>
          <cell r="D962" t="str">
            <v>_T6V</v>
          </cell>
          <cell r="E962">
            <v>5000753</v>
          </cell>
          <cell r="F962" t="str">
            <v>_5000753</v>
          </cell>
          <cell r="G962" t="str">
            <v>0003</v>
          </cell>
          <cell r="H962" t="str">
            <v>TERRAPLENES Y RELLENOS</v>
          </cell>
          <cell r="I962" t="str">
            <v>5000753-0003</v>
          </cell>
          <cell r="J962" t="str">
            <v>Reconformación de terraplenes</v>
          </cell>
        </row>
        <row r="963">
          <cell r="C963" t="str">
            <v>VIA_NUEVATRAMO_6</v>
          </cell>
          <cell r="D963" t="str">
            <v>_T6V</v>
          </cell>
          <cell r="E963">
            <v>5000753</v>
          </cell>
          <cell r="F963" t="str">
            <v>_5000753</v>
          </cell>
          <cell r="G963" t="str">
            <v>0004</v>
          </cell>
          <cell r="H963" t="str">
            <v>TERRAPLENES Y RELLENOS</v>
          </cell>
          <cell r="I963" t="str">
            <v>5000753-0004</v>
          </cell>
          <cell r="J963" t="str">
            <v>Rajón - mejoramiento de subrasante</v>
          </cell>
        </row>
        <row r="964">
          <cell r="C964" t="str">
            <v>VIA_NUEVATRAMO_6</v>
          </cell>
          <cell r="D964" t="str">
            <v>_T6V</v>
          </cell>
          <cell r="E964">
            <v>5000753</v>
          </cell>
          <cell r="F964" t="str">
            <v>_5000753</v>
          </cell>
          <cell r="G964" t="str">
            <v>0005</v>
          </cell>
          <cell r="H964" t="str">
            <v>TERRAPLENES Y RELLENOS</v>
          </cell>
          <cell r="I964" t="str">
            <v>5000753-0005</v>
          </cell>
          <cell r="J964" t="str">
            <v>Terraplén con material de cantera</v>
          </cell>
        </row>
        <row r="965">
          <cell r="C965" t="str">
            <v>VIA_NUEVATRAMO_6</v>
          </cell>
          <cell r="D965" t="str">
            <v>_T6V</v>
          </cell>
          <cell r="E965">
            <v>5000753</v>
          </cell>
          <cell r="F965" t="str">
            <v>_5000753</v>
          </cell>
          <cell r="G965" t="str">
            <v>0006</v>
          </cell>
          <cell r="H965" t="str">
            <v>TERRAPLENES Y RELLENOS</v>
          </cell>
          <cell r="I965" t="str">
            <v>5000753-0006</v>
          </cell>
          <cell r="J965" t="str">
            <v>Terraplen con material proveniente de co</v>
          </cell>
        </row>
        <row r="966">
          <cell r="C966" t="str">
            <v>VIA_NUEVATRAMO_6</v>
          </cell>
          <cell r="D966" t="str">
            <v>_T6V</v>
          </cell>
          <cell r="E966">
            <v>5000753</v>
          </cell>
          <cell r="F966" t="str">
            <v>_5000753</v>
          </cell>
          <cell r="G966" t="str">
            <v>0007</v>
          </cell>
          <cell r="H966" t="str">
            <v>TERRAPLENES Y RELLENOS</v>
          </cell>
          <cell r="I966" t="str">
            <v>5000753-0007</v>
          </cell>
          <cell r="J966" t="str">
            <v>Transporte material de terraplén</v>
          </cell>
        </row>
        <row r="967">
          <cell r="C967" t="str">
            <v>VIA_NUEVATRAMO_6</v>
          </cell>
          <cell r="D967" t="str">
            <v>_T6V</v>
          </cell>
          <cell r="E967">
            <v>5000753</v>
          </cell>
          <cell r="F967" t="str">
            <v>_5000753</v>
          </cell>
          <cell r="G967" t="str">
            <v>0008</v>
          </cell>
          <cell r="H967" t="str">
            <v>TERRAPLENES Y RELLENOS</v>
          </cell>
          <cell r="I967" t="str">
            <v>5000753-0008</v>
          </cell>
          <cell r="J967" t="str">
            <v>Transporte material de terraplén</v>
          </cell>
        </row>
        <row r="968">
          <cell r="C968" t="str">
            <v>VIA_NUEVATRAMO_6</v>
          </cell>
          <cell r="D968" t="str">
            <v>_T6V</v>
          </cell>
          <cell r="E968">
            <v>5000753</v>
          </cell>
          <cell r="F968" t="str">
            <v>_5000753</v>
          </cell>
          <cell r="G968" t="str">
            <v>0009</v>
          </cell>
          <cell r="H968" t="str">
            <v>TERRAPLENES Y RELLENOS</v>
          </cell>
          <cell r="I968" t="str">
            <v>5000753-0009</v>
          </cell>
          <cell r="J968" t="str">
            <v>Transporte material de terraplén</v>
          </cell>
        </row>
        <row r="969">
          <cell r="C969" t="str">
            <v>VIA_NUEVATRAMO_6</v>
          </cell>
          <cell r="D969" t="str">
            <v>_T6V</v>
          </cell>
          <cell r="E969">
            <v>5000753</v>
          </cell>
          <cell r="F969" t="str">
            <v>_5000753</v>
          </cell>
          <cell r="G969" t="str">
            <v>0010</v>
          </cell>
          <cell r="H969" t="str">
            <v>TERRAPLENES Y RELLENOS</v>
          </cell>
          <cell r="I969" t="str">
            <v>5000753-0010</v>
          </cell>
          <cell r="J969" t="str">
            <v>Transporte material de terraplén</v>
          </cell>
        </row>
        <row r="970">
          <cell r="C970" t="str">
            <v>VIA_NUEVATRAMO_6</v>
          </cell>
          <cell r="D970" t="str">
            <v>_T6V</v>
          </cell>
          <cell r="E970">
            <v>5000753</v>
          </cell>
          <cell r="F970" t="str">
            <v>_5000753</v>
          </cell>
          <cell r="G970" t="str">
            <v>0011</v>
          </cell>
          <cell r="H970" t="str">
            <v>TERRAPLENES Y RELLENOS</v>
          </cell>
          <cell r="I970" t="str">
            <v>5000753-0011</v>
          </cell>
          <cell r="J970" t="str">
            <v>Transporte material de terraplén</v>
          </cell>
        </row>
        <row r="971">
          <cell r="C971" t="str">
            <v>VIA_NUEVATRAMO_6</v>
          </cell>
          <cell r="D971" t="str">
            <v>_T6V</v>
          </cell>
          <cell r="E971">
            <v>5000753</v>
          </cell>
          <cell r="F971" t="str">
            <v>_5000753</v>
          </cell>
          <cell r="G971" t="str">
            <v>0012</v>
          </cell>
          <cell r="H971" t="str">
            <v>TERRAPLENES Y RELLENOS</v>
          </cell>
          <cell r="I971" t="str">
            <v>5000753-0012</v>
          </cell>
          <cell r="J971" t="str">
            <v>Transporte material de terraplén</v>
          </cell>
        </row>
        <row r="972">
          <cell r="C972" t="str">
            <v>VIA_NUEVATRAMO_6</v>
          </cell>
          <cell r="D972" t="str">
            <v>_T6V</v>
          </cell>
          <cell r="E972">
            <v>5000753</v>
          </cell>
          <cell r="F972" t="str">
            <v>_5000753</v>
          </cell>
          <cell r="G972" t="str">
            <v>0013</v>
          </cell>
          <cell r="H972" t="str">
            <v>TERRAPLENES Y RELLENOS</v>
          </cell>
          <cell r="I972" t="str">
            <v>5000753-0013</v>
          </cell>
          <cell r="J972" t="str">
            <v>Transporte material de terraplén</v>
          </cell>
        </row>
        <row r="973">
          <cell r="C973" t="str">
            <v>VIA_NUEVATRAMO_6</v>
          </cell>
          <cell r="D973" t="str">
            <v>_T6V</v>
          </cell>
          <cell r="E973">
            <v>5000753</v>
          </cell>
          <cell r="F973" t="str">
            <v>_5000753</v>
          </cell>
          <cell r="G973" t="str">
            <v>0014</v>
          </cell>
          <cell r="H973" t="str">
            <v>TERRAPLENES Y RELLENOS</v>
          </cell>
          <cell r="I973" t="str">
            <v>5000753-0014</v>
          </cell>
          <cell r="J973" t="str">
            <v>Transporte material de terraplén</v>
          </cell>
        </row>
        <row r="974">
          <cell r="C974" t="str">
            <v>VIA_NUEVATRAMO_6</v>
          </cell>
          <cell r="D974" t="str">
            <v>_T6V</v>
          </cell>
          <cell r="E974">
            <v>5000753</v>
          </cell>
          <cell r="F974" t="str">
            <v>_5000753</v>
          </cell>
          <cell r="G974" t="str">
            <v>0015</v>
          </cell>
          <cell r="H974" t="str">
            <v>TERRAPLENES Y RELLENOS</v>
          </cell>
          <cell r="I974" t="str">
            <v>5000753-0015</v>
          </cell>
          <cell r="J974" t="str">
            <v>Transporte material de terraplén</v>
          </cell>
        </row>
        <row r="975">
          <cell r="C975" t="str">
            <v>VIA_NUEVATRAMO_6</v>
          </cell>
          <cell r="D975" t="str">
            <v>_T6V</v>
          </cell>
          <cell r="E975">
            <v>5000753</v>
          </cell>
          <cell r="F975" t="str">
            <v>_5000753</v>
          </cell>
          <cell r="G975" t="str">
            <v>0016</v>
          </cell>
          <cell r="H975" t="str">
            <v>TERRAPLENES Y RELLENOS</v>
          </cell>
          <cell r="I975" t="str">
            <v>5000753-0016</v>
          </cell>
          <cell r="J975" t="str">
            <v>Transporte material de terraplén</v>
          </cell>
        </row>
        <row r="976">
          <cell r="C976" t="str">
            <v>VIA_NUEVATRAMO_6</v>
          </cell>
          <cell r="D976" t="str">
            <v>_T6V</v>
          </cell>
          <cell r="E976">
            <v>5000753</v>
          </cell>
          <cell r="F976" t="str">
            <v>_5000753</v>
          </cell>
          <cell r="G976" t="str">
            <v>0017</v>
          </cell>
          <cell r="H976" t="str">
            <v>TERRAPLENES Y RELLENOS</v>
          </cell>
          <cell r="I976" t="str">
            <v>5000753-0017</v>
          </cell>
          <cell r="J976" t="str">
            <v>Transporte material de terraplén</v>
          </cell>
        </row>
        <row r="977">
          <cell r="C977" t="str">
            <v>VIA_NUEVATRAMO_6</v>
          </cell>
          <cell r="D977" t="str">
            <v>_T6V</v>
          </cell>
          <cell r="E977">
            <v>5000753</v>
          </cell>
          <cell r="F977" t="str">
            <v>_5000753</v>
          </cell>
          <cell r="G977" t="str">
            <v>0025</v>
          </cell>
          <cell r="H977" t="str">
            <v>TERRAPLENES Y RELLENOS</v>
          </cell>
          <cell r="I977" t="str">
            <v>5000753-0025</v>
          </cell>
          <cell r="J977" t="str">
            <v>Transporte material de terraplén</v>
          </cell>
        </row>
        <row r="978">
          <cell r="C978" t="str">
            <v>VIA_NUEVATRAMO_6</v>
          </cell>
          <cell r="D978" t="str">
            <v>_T6V</v>
          </cell>
          <cell r="E978">
            <v>5000753</v>
          </cell>
          <cell r="F978" t="str">
            <v>_5000753</v>
          </cell>
          <cell r="G978" t="str">
            <v>0026</v>
          </cell>
          <cell r="H978" t="str">
            <v>TERRAPLENES Y RELLENOS</v>
          </cell>
          <cell r="I978" t="str">
            <v>5000753-0026</v>
          </cell>
          <cell r="J978" t="str">
            <v>Transporte material de terraplén</v>
          </cell>
        </row>
        <row r="979">
          <cell r="C979" t="str">
            <v>VIA_NUEVATRAMO_6</v>
          </cell>
          <cell r="D979" t="str">
            <v>_T6V</v>
          </cell>
          <cell r="E979">
            <v>5000753</v>
          </cell>
          <cell r="F979" t="str">
            <v>_5000753</v>
          </cell>
          <cell r="G979" t="str">
            <v>0027</v>
          </cell>
          <cell r="H979" t="str">
            <v>TERRAPLENES Y RELLENOS</v>
          </cell>
          <cell r="I979" t="str">
            <v>5000753-0027</v>
          </cell>
          <cell r="J979" t="str">
            <v>Transporte material de terraplén</v>
          </cell>
        </row>
        <row r="980">
          <cell r="C980" t="str">
            <v>VIA_NUEVATRAMO_6</v>
          </cell>
          <cell r="D980" t="str">
            <v>_T6V</v>
          </cell>
          <cell r="E980">
            <v>5000753</v>
          </cell>
          <cell r="F980" t="str">
            <v>_5000753</v>
          </cell>
          <cell r="G980" t="str">
            <v>0028</v>
          </cell>
          <cell r="H980" t="str">
            <v>TERRAPLENES Y RELLENOS</v>
          </cell>
          <cell r="I980" t="str">
            <v>5000753-0028</v>
          </cell>
          <cell r="J980" t="str">
            <v>Transporte material de terraplén</v>
          </cell>
        </row>
        <row r="981">
          <cell r="C981" t="str">
            <v>VIA_NUEVATRAMO_6</v>
          </cell>
          <cell r="D981" t="str">
            <v>_T6V</v>
          </cell>
          <cell r="E981">
            <v>5000753</v>
          </cell>
          <cell r="F981" t="str">
            <v>_5000753</v>
          </cell>
          <cell r="G981" t="str">
            <v>0029</v>
          </cell>
          <cell r="H981" t="str">
            <v>TERRAPLENES Y RELLENOS</v>
          </cell>
          <cell r="I981" t="str">
            <v>5000753-0029</v>
          </cell>
          <cell r="J981" t="str">
            <v>Transporte material de terraplén</v>
          </cell>
        </row>
        <row r="982">
          <cell r="C982" t="str">
            <v>VIA_NUEVATRAMO_6</v>
          </cell>
          <cell r="D982" t="str">
            <v>_T6V</v>
          </cell>
          <cell r="E982">
            <v>5000753</v>
          </cell>
          <cell r="F982" t="str">
            <v>_5000753</v>
          </cell>
          <cell r="G982" t="str">
            <v>0030</v>
          </cell>
          <cell r="H982" t="str">
            <v>TERRAPLENES Y RELLENOS</v>
          </cell>
          <cell r="I982" t="str">
            <v>5000753-0030</v>
          </cell>
          <cell r="J982" t="str">
            <v>Transporte material de terraplén</v>
          </cell>
        </row>
        <row r="983">
          <cell r="C983" t="str">
            <v>VIA_NUEVATRAMO_6</v>
          </cell>
          <cell r="D983" t="str">
            <v>_T6V</v>
          </cell>
          <cell r="E983">
            <v>5000753</v>
          </cell>
          <cell r="F983" t="str">
            <v>_5000753</v>
          </cell>
          <cell r="G983" t="str">
            <v>0031</v>
          </cell>
          <cell r="H983" t="str">
            <v>TERRAPLENES Y RELLENOS</v>
          </cell>
          <cell r="I983" t="str">
            <v>5000753-0031</v>
          </cell>
          <cell r="J983" t="str">
            <v>Transporte material de terraplén</v>
          </cell>
        </row>
        <row r="984">
          <cell r="C984" t="str">
            <v>VIA_NUEVATRAMO_6</v>
          </cell>
          <cell r="D984" t="str">
            <v>_T6V</v>
          </cell>
          <cell r="E984">
            <v>5000753</v>
          </cell>
          <cell r="F984" t="str">
            <v>_5000753</v>
          </cell>
          <cell r="G984" t="str">
            <v>0032</v>
          </cell>
          <cell r="H984" t="str">
            <v>TERRAPLENES Y RELLENOS</v>
          </cell>
          <cell r="I984" t="str">
            <v>5000753-0032</v>
          </cell>
          <cell r="J984" t="str">
            <v>Transporte material de terraplén</v>
          </cell>
        </row>
        <row r="985">
          <cell r="C985" t="str">
            <v>VIA_NUEVATRAMO_6</v>
          </cell>
          <cell r="D985" t="str">
            <v>_T6V</v>
          </cell>
          <cell r="E985">
            <v>5000753</v>
          </cell>
          <cell r="F985" t="str">
            <v>_5000753</v>
          </cell>
          <cell r="G985" t="str">
            <v>0033</v>
          </cell>
          <cell r="H985" t="str">
            <v>TERRAPLENES Y RELLENOS</v>
          </cell>
          <cell r="I985" t="str">
            <v>5000753-0033</v>
          </cell>
          <cell r="J985" t="str">
            <v>Transporte material de terraplén</v>
          </cell>
        </row>
        <row r="986">
          <cell r="C986" t="str">
            <v>VIA_NUEVATRAMO_6</v>
          </cell>
          <cell r="D986" t="str">
            <v>_T6V</v>
          </cell>
          <cell r="E986">
            <v>5000753</v>
          </cell>
          <cell r="F986" t="str">
            <v>_5000753</v>
          </cell>
          <cell r="G986" t="str">
            <v>0034</v>
          </cell>
          <cell r="H986" t="str">
            <v>TERRAPLENES Y RELLENOS</v>
          </cell>
          <cell r="I986" t="str">
            <v>5000753-0034</v>
          </cell>
          <cell r="J986" t="str">
            <v>Transporte material de terraplén</v>
          </cell>
        </row>
        <row r="987">
          <cell r="C987" t="str">
            <v>VIA_NUEVATRAMO_6</v>
          </cell>
          <cell r="D987" t="str">
            <v>_T6V</v>
          </cell>
          <cell r="E987">
            <v>5000753</v>
          </cell>
          <cell r="F987" t="str">
            <v>_5000753</v>
          </cell>
          <cell r="G987" t="str">
            <v>0035</v>
          </cell>
          <cell r="H987" t="str">
            <v>TERRAPLENES Y RELLENOS</v>
          </cell>
          <cell r="I987" t="str">
            <v>5000753-0035</v>
          </cell>
          <cell r="J987" t="str">
            <v>Transporte material de terraplén</v>
          </cell>
        </row>
        <row r="988">
          <cell r="C988" t="str">
            <v>VIA_NUEVATRAMO_6</v>
          </cell>
          <cell r="D988" t="str">
            <v>_T6V</v>
          </cell>
          <cell r="E988">
            <v>5000753</v>
          </cell>
          <cell r="F988" t="str">
            <v>_5000753</v>
          </cell>
          <cell r="G988" t="str">
            <v>0036</v>
          </cell>
          <cell r="H988" t="str">
            <v>TERRAPLENES Y RELLENOS</v>
          </cell>
          <cell r="I988" t="str">
            <v>5000753-0036</v>
          </cell>
          <cell r="J988" t="str">
            <v>Transporte material de terraplén</v>
          </cell>
        </row>
        <row r="989">
          <cell r="C989" t="str">
            <v>VIA_NUEVATRAMO_6</v>
          </cell>
          <cell r="D989" t="str">
            <v>_T6V</v>
          </cell>
          <cell r="E989">
            <v>5000753</v>
          </cell>
          <cell r="F989" t="str">
            <v>_5000753</v>
          </cell>
          <cell r="G989" t="str">
            <v>0037</v>
          </cell>
          <cell r="H989" t="str">
            <v>TERRAPLENES Y RELLENOS</v>
          </cell>
          <cell r="I989" t="str">
            <v>5000753-0037</v>
          </cell>
          <cell r="J989" t="str">
            <v>Transporte material de terraplén</v>
          </cell>
        </row>
        <row r="990">
          <cell r="C990" t="str">
            <v>VIA_NUEVATRAMO_6</v>
          </cell>
          <cell r="D990" t="str">
            <v>_T6V</v>
          </cell>
          <cell r="E990">
            <v>5000753</v>
          </cell>
          <cell r="F990" t="str">
            <v>_5000753</v>
          </cell>
          <cell r="G990" t="str">
            <v>0038</v>
          </cell>
          <cell r="H990" t="str">
            <v>TERRAPLENES Y RELLENOS</v>
          </cell>
          <cell r="I990" t="str">
            <v>5000753-0038</v>
          </cell>
          <cell r="J990" t="str">
            <v>Transporte material de terraplén</v>
          </cell>
        </row>
        <row r="991">
          <cell r="C991" t="str">
            <v>VIA_NUEVATRAMO_6</v>
          </cell>
          <cell r="D991" t="str">
            <v>_T6V</v>
          </cell>
          <cell r="E991">
            <v>5000753</v>
          </cell>
          <cell r="F991" t="str">
            <v>_5000753</v>
          </cell>
          <cell r="G991" t="str">
            <v>0039</v>
          </cell>
          <cell r="H991" t="str">
            <v>TERRAPLENES Y RELLENOS</v>
          </cell>
          <cell r="I991" t="str">
            <v>5000753-0039</v>
          </cell>
          <cell r="J991" t="str">
            <v>Transporte material de terraplén</v>
          </cell>
        </row>
        <row r="992">
          <cell r="C992" t="str">
            <v>VIA_NUEVATRAMO_6</v>
          </cell>
          <cell r="D992" t="str">
            <v>_T6V</v>
          </cell>
          <cell r="E992">
            <v>5000753</v>
          </cell>
          <cell r="F992" t="str">
            <v>_5000753</v>
          </cell>
          <cell r="G992" t="str">
            <v>0040</v>
          </cell>
          <cell r="H992" t="str">
            <v>TERRAPLENES Y RELLENOS</v>
          </cell>
          <cell r="I992" t="str">
            <v>5000753-0040</v>
          </cell>
          <cell r="J992" t="str">
            <v>Transporte material de terraplén</v>
          </cell>
        </row>
        <row r="993">
          <cell r="C993" t="str">
            <v>VIA_NUEVATRAMO_6</v>
          </cell>
          <cell r="D993" t="str">
            <v>_T6V</v>
          </cell>
          <cell r="E993">
            <v>5000753</v>
          </cell>
          <cell r="F993" t="str">
            <v>_5000753</v>
          </cell>
          <cell r="G993" t="str">
            <v>0041</v>
          </cell>
          <cell r="H993" t="str">
            <v>TERRAPLENES Y RELLENOS</v>
          </cell>
          <cell r="I993" t="str">
            <v>5000753-0041</v>
          </cell>
          <cell r="J993" t="str">
            <v>Transporte material de terraplén</v>
          </cell>
        </row>
        <row r="994">
          <cell r="C994" t="str">
            <v>VIA_NUEVATRAMO_6</v>
          </cell>
          <cell r="D994" t="str">
            <v>_T6V</v>
          </cell>
          <cell r="E994">
            <v>5000753</v>
          </cell>
          <cell r="F994" t="str">
            <v>_5000753</v>
          </cell>
          <cell r="G994" t="str">
            <v>0042</v>
          </cell>
          <cell r="H994" t="str">
            <v>TERRAPLENES Y RELLENOS</v>
          </cell>
          <cell r="I994" t="str">
            <v>5000753-0042</v>
          </cell>
          <cell r="J994" t="str">
            <v>Transporte material de terraplén</v>
          </cell>
        </row>
        <row r="995">
          <cell r="C995" t="str">
            <v>VIA_NUEVATRAMO_6</v>
          </cell>
          <cell r="D995" t="str">
            <v>_T6V</v>
          </cell>
          <cell r="E995">
            <v>5000753</v>
          </cell>
          <cell r="F995" t="str">
            <v>_5000753</v>
          </cell>
          <cell r="G995" t="str">
            <v>0043</v>
          </cell>
          <cell r="H995" t="str">
            <v>TERRAPLENES Y RELLENOS</v>
          </cell>
          <cell r="I995" t="str">
            <v>5000753-0043</v>
          </cell>
          <cell r="J995" t="str">
            <v>Transporte material de terraplén</v>
          </cell>
        </row>
        <row r="996">
          <cell r="C996" t="str">
            <v>VIA_NUEVATRAMO_6</v>
          </cell>
          <cell r="D996" t="str">
            <v>_T6V</v>
          </cell>
          <cell r="E996">
            <v>5000754</v>
          </cell>
          <cell r="F996" t="str">
            <v>_5000754</v>
          </cell>
          <cell r="G996" t="str">
            <v>0002</v>
          </cell>
          <cell r="H996" t="str">
            <v>BASE Y SUBBASE</v>
          </cell>
          <cell r="I996" t="str">
            <v>5000754-0002</v>
          </cell>
          <cell r="J996" t="str">
            <v>Subbase CPP</v>
          </cell>
        </row>
        <row r="997">
          <cell r="C997" t="str">
            <v>VIA_NUEVATRAMO_6</v>
          </cell>
          <cell r="D997" t="str">
            <v>_T6V</v>
          </cell>
          <cell r="E997">
            <v>5000754</v>
          </cell>
          <cell r="F997" t="str">
            <v>_5000754</v>
          </cell>
          <cell r="G997" t="str">
            <v>0003</v>
          </cell>
          <cell r="H997" t="str">
            <v>BASE Y SUBBASE</v>
          </cell>
          <cell r="I997" t="str">
            <v>5000754-0003</v>
          </cell>
          <cell r="J997" t="str">
            <v>Base CPP</v>
          </cell>
        </row>
        <row r="998">
          <cell r="C998" t="str">
            <v>VIA_NUEVATRAMO_6</v>
          </cell>
          <cell r="D998" t="str">
            <v>_T6V</v>
          </cell>
          <cell r="E998">
            <v>5000754</v>
          </cell>
          <cell r="F998" t="str">
            <v>_5000754</v>
          </cell>
          <cell r="G998" t="str">
            <v>0005</v>
          </cell>
          <cell r="H998" t="str">
            <v>BASE Y SUBBASE</v>
          </cell>
          <cell r="I998" t="str">
            <v>5000754-0005</v>
          </cell>
          <cell r="J998" t="str">
            <v>Afirmado para mejoramiento de subrasante</v>
          </cell>
        </row>
        <row r="999">
          <cell r="C999" t="str">
            <v>VIA_NUEVATRAMO_6</v>
          </cell>
          <cell r="D999" t="str">
            <v>_T6V</v>
          </cell>
          <cell r="E999">
            <v>5000754</v>
          </cell>
          <cell r="F999" t="str">
            <v>_5000754</v>
          </cell>
          <cell r="G999" t="str">
            <v>0006</v>
          </cell>
          <cell r="H999" t="str">
            <v>BASE Y SUBBASE</v>
          </cell>
          <cell r="I999" t="str">
            <v>5000754-0006</v>
          </cell>
          <cell r="J999" t="str">
            <v>Asfálto espumado</v>
          </cell>
        </row>
        <row r="1000">
          <cell r="C1000" t="str">
            <v>VIA_NUEVATRAMO_6</v>
          </cell>
          <cell r="D1000" t="str">
            <v>_T6V</v>
          </cell>
          <cell r="E1000">
            <v>5000754</v>
          </cell>
          <cell r="F1000" t="str">
            <v>_5000754</v>
          </cell>
          <cell r="G1000" t="str">
            <v>0008</v>
          </cell>
          <cell r="H1000" t="str">
            <v>BASE Y SUBBASE</v>
          </cell>
          <cell r="I1000" t="str">
            <v>5000754-0008</v>
          </cell>
          <cell r="J1000" t="str">
            <v>Riego de liga</v>
          </cell>
        </row>
        <row r="1001">
          <cell r="C1001" t="str">
            <v>VIA_NUEVATRAMO_6</v>
          </cell>
          <cell r="D1001" t="str">
            <v>_T6V</v>
          </cell>
          <cell r="E1001">
            <v>5000754</v>
          </cell>
          <cell r="F1001" t="str">
            <v>_5000754</v>
          </cell>
          <cell r="G1001" t="str">
            <v>0009</v>
          </cell>
          <cell r="H1001" t="str">
            <v>BASE Y SUBBASE</v>
          </cell>
          <cell r="I1001" t="str">
            <v>5000754-0009</v>
          </cell>
          <cell r="J1001" t="str">
            <v>Imprimación</v>
          </cell>
        </row>
        <row r="1002">
          <cell r="C1002" t="str">
            <v>VIA_NUEVATRAMO_6</v>
          </cell>
          <cell r="D1002" t="str">
            <v>_T6V</v>
          </cell>
          <cell r="E1002">
            <v>5000754</v>
          </cell>
          <cell r="F1002" t="str">
            <v>_5000754</v>
          </cell>
          <cell r="G1002" t="str">
            <v>0010</v>
          </cell>
          <cell r="H1002" t="str">
            <v>BASE Y SUBBASE</v>
          </cell>
          <cell r="I1002" t="str">
            <v>5000754-0010</v>
          </cell>
          <cell r="J1002" t="str">
            <v>Transporte base y subbase</v>
          </cell>
        </row>
        <row r="1003">
          <cell r="C1003" t="str">
            <v>VIA_NUEVATRAMO_6</v>
          </cell>
          <cell r="D1003" t="str">
            <v>_T6V</v>
          </cell>
          <cell r="E1003">
            <v>5000754</v>
          </cell>
          <cell r="F1003" t="str">
            <v>_5000754</v>
          </cell>
          <cell r="G1003" t="str">
            <v>0011</v>
          </cell>
          <cell r="H1003" t="str">
            <v>BASE Y SUBBASE</v>
          </cell>
          <cell r="I1003" t="str">
            <v>5000754-0011</v>
          </cell>
          <cell r="J1003" t="str">
            <v>Transporte base y subbase</v>
          </cell>
        </row>
        <row r="1004">
          <cell r="C1004" t="str">
            <v>VIA_NUEVATRAMO_6</v>
          </cell>
          <cell r="D1004" t="str">
            <v>_T6V</v>
          </cell>
          <cell r="E1004">
            <v>5000754</v>
          </cell>
          <cell r="F1004" t="str">
            <v>_5000754</v>
          </cell>
          <cell r="G1004" t="str">
            <v>0012</v>
          </cell>
          <cell r="H1004" t="str">
            <v>BASE Y SUBBASE</v>
          </cell>
          <cell r="I1004" t="str">
            <v>5000754-0012</v>
          </cell>
          <cell r="J1004" t="str">
            <v>Transporte base y subbase</v>
          </cell>
        </row>
        <row r="1005">
          <cell r="C1005" t="str">
            <v>VIA_NUEVATRAMO_6</v>
          </cell>
          <cell r="D1005" t="str">
            <v>_T6V</v>
          </cell>
          <cell r="E1005">
            <v>5000754</v>
          </cell>
          <cell r="F1005" t="str">
            <v>_5000754</v>
          </cell>
          <cell r="G1005" t="str">
            <v>0020</v>
          </cell>
          <cell r="H1005" t="str">
            <v>BASE Y SUBBASE</v>
          </cell>
          <cell r="I1005" t="str">
            <v>5000754-0020</v>
          </cell>
          <cell r="J1005" t="str">
            <v>Transporte base y subbase</v>
          </cell>
        </row>
        <row r="1006">
          <cell r="C1006" t="str">
            <v>VIA_NUEVATRAMO_6</v>
          </cell>
          <cell r="D1006" t="str">
            <v>_T6V</v>
          </cell>
          <cell r="E1006">
            <v>5000754</v>
          </cell>
          <cell r="F1006" t="str">
            <v>_5000754</v>
          </cell>
          <cell r="G1006" t="str">
            <v>0021</v>
          </cell>
          <cell r="H1006" t="str">
            <v>BASE Y SUBBASE</v>
          </cell>
          <cell r="I1006" t="str">
            <v>5000754-0021</v>
          </cell>
          <cell r="J1006" t="str">
            <v>Transporte base y subbase</v>
          </cell>
        </row>
        <row r="1007">
          <cell r="C1007" t="str">
            <v>VIA_NUEVATRAMO_6</v>
          </cell>
          <cell r="D1007" t="str">
            <v>_T6V</v>
          </cell>
          <cell r="E1007">
            <v>5000754</v>
          </cell>
          <cell r="F1007" t="str">
            <v>_5000754</v>
          </cell>
          <cell r="G1007" t="str">
            <v>0022</v>
          </cell>
          <cell r="H1007" t="str">
            <v>BASE Y SUBBASE</v>
          </cell>
          <cell r="I1007" t="str">
            <v>5000754-0022</v>
          </cell>
          <cell r="J1007" t="str">
            <v>Transporte base y subbase</v>
          </cell>
        </row>
        <row r="1008">
          <cell r="C1008" t="str">
            <v>VIA_NUEVATRAMO_6</v>
          </cell>
          <cell r="D1008" t="str">
            <v>_T6V</v>
          </cell>
          <cell r="E1008">
            <v>5000754</v>
          </cell>
          <cell r="F1008" t="str">
            <v>_5000754</v>
          </cell>
          <cell r="G1008" t="str">
            <v>0023</v>
          </cell>
          <cell r="H1008" t="str">
            <v>BASE Y SUBBASE</v>
          </cell>
          <cell r="I1008" t="str">
            <v>5000754-0023</v>
          </cell>
          <cell r="J1008" t="str">
            <v>Transporte base y subbase</v>
          </cell>
        </row>
        <row r="1009">
          <cell r="C1009" t="str">
            <v>VIA_NUEVATRAMO_6</v>
          </cell>
          <cell r="D1009" t="str">
            <v>_T6V</v>
          </cell>
          <cell r="E1009">
            <v>5000754</v>
          </cell>
          <cell r="F1009" t="str">
            <v>_5000754</v>
          </cell>
          <cell r="G1009" t="str">
            <v>0024</v>
          </cell>
          <cell r="H1009" t="str">
            <v>BASE Y SUBBASE</v>
          </cell>
          <cell r="I1009" t="str">
            <v>5000754-0024</v>
          </cell>
          <cell r="J1009" t="str">
            <v>Transporte base y subbase</v>
          </cell>
        </row>
        <row r="1010">
          <cell r="C1010" t="str">
            <v>VIA_NUEVATRAMO_6</v>
          </cell>
          <cell r="D1010" t="str">
            <v>_T6V</v>
          </cell>
          <cell r="E1010">
            <v>5000754</v>
          </cell>
          <cell r="F1010" t="str">
            <v>_5000754</v>
          </cell>
          <cell r="G1010" t="str">
            <v>0025</v>
          </cell>
          <cell r="H1010" t="str">
            <v>BASE Y SUBBASE</v>
          </cell>
          <cell r="I1010" t="str">
            <v>5000754-0025</v>
          </cell>
          <cell r="J1010" t="str">
            <v>Transporte base y subbase</v>
          </cell>
        </row>
        <row r="1011">
          <cell r="C1011" t="str">
            <v>VIA_NUEVATRAMO_6</v>
          </cell>
          <cell r="D1011" t="str">
            <v>_T6V</v>
          </cell>
          <cell r="E1011">
            <v>5000754</v>
          </cell>
          <cell r="F1011" t="str">
            <v>_5000754</v>
          </cell>
          <cell r="G1011" t="str">
            <v>0026</v>
          </cell>
          <cell r="H1011" t="str">
            <v>BASE Y SUBBASE</v>
          </cell>
          <cell r="I1011" t="str">
            <v>5000754-0026</v>
          </cell>
          <cell r="J1011" t="str">
            <v>Transporte base y subbase</v>
          </cell>
        </row>
        <row r="1012">
          <cell r="C1012" t="str">
            <v>VIA_NUEVATRAMO_6</v>
          </cell>
          <cell r="D1012" t="str">
            <v>_T6V</v>
          </cell>
          <cell r="E1012">
            <v>5000754</v>
          </cell>
          <cell r="F1012" t="str">
            <v>_5000754</v>
          </cell>
          <cell r="G1012" t="str">
            <v>0027</v>
          </cell>
          <cell r="H1012" t="str">
            <v>BASE Y SUBBASE</v>
          </cell>
          <cell r="I1012" t="str">
            <v>5000754-0027</v>
          </cell>
          <cell r="J1012" t="str">
            <v>Transporte base y subbase</v>
          </cell>
        </row>
        <row r="1013">
          <cell r="C1013" t="str">
            <v>VIA_NUEVATRAMO_6</v>
          </cell>
          <cell r="D1013" t="str">
            <v>_T6V</v>
          </cell>
          <cell r="E1013">
            <v>5000754</v>
          </cell>
          <cell r="F1013" t="str">
            <v>_5000754</v>
          </cell>
          <cell r="G1013" t="str">
            <v>0029</v>
          </cell>
          <cell r="H1013" t="str">
            <v>BASE Y SUBBASE</v>
          </cell>
          <cell r="I1013" t="str">
            <v>5000754-0029</v>
          </cell>
          <cell r="J1013" t="str">
            <v>Transporte base y subbase</v>
          </cell>
        </row>
        <row r="1014">
          <cell r="C1014" t="str">
            <v>VIA_NUEVATRAMO_6</v>
          </cell>
          <cell r="D1014" t="str">
            <v>_T6V</v>
          </cell>
          <cell r="E1014">
            <v>5000754</v>
          </cell>
          <cell r="F1014" t="str">
            <v>_5000754</v>
          </cell>
          <cell r="G1014" t="str">
            <v>0030</v>
          </cell>
          <cell r="H1014" t="str">
            <v>BASE Y SUBBASE</v>
          </cell>
          <cell r="I1014" t="str">
            <v>5000754-0030</v>
          </cell>
          <cell r="J1014" t="str">
            <v>Transporte base y subbase</v>
          </cell>
        </row>
        <row r="1015">
          <cell r="C1015" t="str">
            <v>VIA_NUEVATRAMO_6</v>
          </cell>
          <cell r="D1015" t="str">
            <v>_T6V</v>
          </cell>
          <cell r="E1015">
            <v>5000754</v>
          </cell>
          <cell r="F1015" t="str">
            <v>_5000754</v>
          </cell>
          <cell r="G1015" t="str">
            <v>0031</v>
          </cell>
          <cell r="H1015" t="str">
            <v>BASE Y SUBBASE</v>
          </cell>
          <cell r="I1015" t="str">
            <v>5000754-0031</v>
          </cell>
          <cell r="J1015" t="str">
            <v>Transporte base y subbase</v>
          </cell>
        </row>
        <row r="1016">
          <cell r="C1016" t="str">
            <v>VIA_NUEVATRAMO_6</v>
          </cell>
          <cell r="D1016" t="str">
            <v>_T6V</v>
          </cell>
          <cell r="E1016">
            <v>5000754</v>
          </cell>
          <cell r="F1016" t="str">
            <v>_5000754</v>
          </cell>
          <cell r="G1016" t="str">
            <v>0032</v>
          </cell>
          <cell r="H1016" t="str">
            <v>BASE Y SUBBASE</v>
          </cell>
          <cell r="I1016" t="str">
            <v>5000754-0032</v>
          </cell>
          <cell r="J1016" t="str">
            <v>Transporte base y subbase</v>
          </cell>
        </row>
        <row r="1017">
          <cell r="C1017" t="str">
            <v>VIA_NUEVATRAMO_6</v>
          </cell>
          <cell r="D1017" t="str">
            <v>_T6V</v>
          </cell>
          <cell r="E1017">
            <v>5000754</v>
          </cell>
          <cell r="F1017" t="str">
            <v>_5000754</v>
          </cell>
          <cell r="G1017" t="str">
            <v>0033</v>
          </cell>
          <cell r="H1017" t="str">
            <v>BASE Y SUBBASE</v>
          </cell>
          <cell r="I1017" t="str">
            <v>5000754-0033</v>
          </cell>
          <cell r="J1017" t="str">
            <v>Transporte base y subbase</v>
          </cell>
        </row>
        <row r="1018">
          <cell r="C1018" t="str">
            <v>VIA_NUEVATRAMO_6</v>
          </cell>
          <cell r="D1018" t="str">
            <v>_T6V</v>
          </cell>
          <cell r="E1018">
            <v>5000754</v>
          </cell>
          <cell r="F1018" t="str">
            <v>_5000754</v>
          </cell>
          <cell r="G1018" t="str">
            <v>0034</v>
          </cell>
          <cell r="H1018" t="str">
            <v>BASE Y SUBBASE</v>
          </cell>
          <cell r="I1018" t="str">
            <v>5000754-0034</v>
          </cell>
          <cell r="J1018" t="str">
            <v>Transporte base y subbase</v>
          </cell>
        </row>
        <row r="1019">
          <cell r="C1019" t="str">
            <v>VIA_NUEVATRAMO_6</v>
          </cell>
          <cell r="D1019" t="str">
            <v>_T6V</v>
          </cell>
          <cell r="E1019">
            <v>5000754</v>
          </cell>
          <cell r="F1019" t="str">
            <v>_5000754</v>
          </cell>
          <cell r="G1019" t="str">
            <v>0035</v>
          </cell>
          <cell r="H1019" t="str">
            <v>BASE Y SUBBASE</v>
          </cell>
          <cell r="I1019" t="str">
            <v>5000754-0035</v>
          </cell>
          <cell r="J1019" t="str">
            <v>Transporte base y subbase</v>
          </cell>
        </row>
        <row r="1020">
          <cell r="C1020" t="str">
            <v>VIA_NUEVATRAMO_6</v>
          </cell>
          <cell r="D1020" t="str">
            <v>_T6V</v>
          </cell>
          <cell r="E1020">
            <v>5000754</v>
          </cell>
          <cell r="F1020" t="str">
            <v>_5000754</v>
          </cell>
          <cell r="G1020" t="str">
            <v>0036</v>
          </cell>
          <cell r="H1020" t="str">
            <v>BASE Y SUBBASE</v>
          </cell>
          <cell r="I1020" t="str">
            <v>5000754-0036</v>
          </cell>
          <cell r="J1020" t="str">
            <v>Transporte base y subbase</v>
          </cell>
        </row>
        <row r="1021">
          <cell r="C1021" t="str">
            <v>VIA_NUEVATRAMO_6</v>
          </cell>
          <cell r="D1021" t="str">
            <v>_T6V</v>
          </cell>
          <cell r="E1021">
            <v>5000754</v>
          </cell>
          <cell r="F1021" t="str">
            <v>_5000754</v>
          </cell>
          <cell r="G1021" t="str">
            <v>0037</v>
          </cell>
          <cell r="H1021" t="str">
            <v>BASE Y SUBBASE</v>
          </cell>
          <cell r="I1021" t="str">
            <v>5000754-0037</v>
          </cell>
          <cell r="J1021" t="str">
            <v>Transporte base y subbase</v>
          </cell>
        </row>
        <row r="1022">
          <cell r="C1022" t="str">
            <v>VIA_NUEVATRAMO_6</v>
          </cell>
          <cell r="D1022" t="str">
            <v>_T6V</v>
          </cell>
          <cell r="E1022">
            <v>5000754</v>
          </cell>
          <cell r="F1022" t="str">
            <v>_5000754</v>
          </cell>
          <cell r="G1022" t="str">
            <v>0038</v>
          </cell>
          <cell r="H1022" t="str">
            <v>BASE Y SUBBASE</v>
          </cell>
          <cell r="I1022" t="str">
            <v>5000754-0038</v>
          </cell>
          <cell r="J1022" t="str">
            <v>Transporte base y subbase</v>
          </cell>
        </row>
        <row r="1023">
          <cell r="C1023" t="str">
            <v>VIA_NUEVATRAMO_6</v>
          </cell>
          <cell r="D1023" t="str">
            <v>_T6V</v>
          </cell>
          <cell r="E1023">
            <v>5000754</v>
          </cell>
          <cell r="F1023" t="str">
            <v>_5000754</v>
          </cell>
          <cell r="G1023" t="str">
            <v>0039</v>
          </cell>
          <cell r="H1023" t="str">
            <v>BASE Y SUBBASE</v>
          </cell>
          <cell r="I1023" t="str">
            <v>5000754-0039</v>
          </cell>
          <cell r="J1023" t="str">
            <v>Transporte base y subbase</v>
          </cell>
        </row>
        <row r="1024">
          <cell r="C1024" t="str">
            <v>VIA_NUEVATRAMO_6</v>
          </cell>
          <cell r="D1024" t="str">
            <v>_T6V</v>
          </cell>
          <cell r="E1024">
            <v>5000754</v>
          </cell>
          <cell r="F1024" t="str">
            <v>_5000754</v>
          </cell>
          <cell r="G1024" t="str">
            <v>0040</v>
          </cell>
          <cell r="H1024" t="str">
            <v>BASE Y SUBBASE</v>
          </cell>
          <cell r="I1024" t="str">
            <v>5000754-0040</v>
          </cell>
          <cell r="J1024" t="str">
            <v>Transporte base y subbase</v>
          </cell>
        </row>
        <row r="1025">
          <cell r="C1025" t="str">
            <v>VIA_NUEVATRAMO_6</v>
          </cell>
          <cell r="D1025" t="str">
            <v>_T6V</v>
          </cell>
          <cell r="E1025">
            <v>5000754</v>
          </cell>
          <cell r="F1025" t="str">
            <v>_5000754</v>
          </cell>
          <cell r="G1025" t="str">
            <v>0041</v>
          </cell>
          <cell r="H1025" t="str">
            <v>BASE Y SUBBASE</v>
          </cell>
          <cell r="I1025" t="str">
            <v>5000754-0041</v>
          </cell>
          <cell r="J1025" t="str">
            <v>Subbase CPB</v>
          </cell>
        </row>
        <row r="1026">
          <cell r="C1026" t="str">
            <v>VIA_NUEVATRAMO_6</v>
          </cell>
          <cell r="D1026" t="str">
            <v>_T6V</v>
          </cell>
          <cell r="E1026">
            <v>5000755</v>
          </cell>
          <cell r="F1026" t="str">
            <v>_5000755</v>
          </cell>
          <cell r="G1026" t="str">
            <v>0002</v>
          </cell>
          <cell r="H1026" t="str">
            <v>CAPAS ASFÁLTICAS</v>
          </cell>
          <cell r="I1026" t="str">
            <v>5000755-0002</v>
          </cell>
          <cell r="J1026" t="str">
            <v>Carpeta asfáltica mdc2</v>
          </cell>
        </row>
        <row r="1027">
          <cell r="C1027" t="str">
            <v>VIA_NUEVATRAMO_6</v>
          </cell>
          <cell r="D1027" t="str">
            <v>_T6V</v>
          </cell>
          <cell r="E1027">
            <v>5000755</v>
          </cell>
          <cell r="F1027" t="str">
            <v>_5000755</v>
          </cell>
          <cell r="G1027" t="str">
            <v>0004</v>
          </cell>
          <cell r="H1027" t="str">
            <v>CAPAS ASFÁLTICAS</v>
          </cell>
          <cell r="I1027" t="str">
            <v>5000755-0004</v>
          </cell>
          <cell r="J1027" t="str">
            <v>Transporte de mezcla asfáltica</v>
          </cell>
        </row>
        <row r="1028">
          <cell r="C1028" t="str">
            <v>VIA_NUEVATRAMO_6</v>
          </cell>
          <cell r="D1028" t="str">
            <v>_T6V</v>
          </cell>
          <cell r="E1028">
            <v>5000755</v>
          </cell>
          <cell r="F1028" t="str">
            <v>_5000755</v>
          </cell>
          <cell r="G1028" t="str">
            <v>0013</v>
          </cell>
          <cell r="H1028" t="str">
            <v>CAPAS ASFÁLTICAS</v>
          </cell>
          <cell r="I1028" t="str">
            <v>5000755-0013</v>
          </cell>
          <cell r="J1028" t="str">
            <v>Transporte de mezcla asfáltica</v>
          </cell>
        </row>
        <row r="1029">
          <cell r="C1029" t="str">
            <v>VIA_NUEVATRAMO_6</v>
          </cell>
          <cell r="D1029" t="str">
            <v>_T6V</v>
          </cell>
          <cell r="E1029">
            <v>5000755</v>
          </cell>
          <cell r="F1029" t="str">
            <v>_5000755</v>
          </cell>
          <cell r="G1029" t="str">
            <v>0014</v>
          </cell>
          <cell r="H1029" t="str">
            <v>CAPAS ASFÁLTICAS</v>
          </cell>
          <cell r="I1029" t="str">
            <v>5000755-0014</v>
          </cell>
          <cell r="J1029" t="str">
            <v>Transporte de mezcla asfáltica</v>
          </cell>
        </row>
        <row r="1030">
          <cell r="C1030" t="str">
            <v>VIA_NUEVATRAMO_6</v>
          </cell>
          <cell r="D1030" t="str">
            <v>_T6V</v>
          </cell>
          <cell r="E1030">
            <v>5000755</v>
          </cell>
          <cell r="F1030" t="str">
            <v>_5000755</v>
          </cell>
          <cell r="G1030" t="str">
            <v>0015</v>
          </cell>
          <cell r="H1030" t="str">
            <v>CAPAS ASFÁLTICAS</v>
          </cell>
          <cell r="I1030" t="str">
            <v>5000755-0015</v>
          </cell>
          <cell r="J1030" t="str">
            <v>Transporte de mezcla asfáltica</v>
          </cell>
        </row>
        <row r="1031">
          <cell r="C1031" t="str">
            <v>VIA_NUEVATRAMO_6</v>
          </cell>
          <cell r="D1031" t="str">
            <v>_T6V</v>
          </cell>
          <cell r="E1031">
            <v>5000755</v>
          </cell>
          <cell r="F1031" t="str">
            <v>_5000755</v>
          </cell>
          <cell r="G1031" t="str">
            <v>0016</v>
          </cell>
          <cell r="H1031" t="str">
            <v>CAPAS ASFÁLTICAS</v>
          </cell>
          <cell r="I1031" t="str">
            <v>5000755-0016</v>
          </cell>
          <cell r="J1031" t="str">
            <v>Transporte de mezcla asfáltica</v>
          </cell>
        </row>
        <row r="1032">
          <cell r="C1032" t="str">
            <v>VIA_NUEVATRAMO_6</v>
          </cell>
          <cell r="D1032" t="str">
            <v>_T6V</v>
          </cell>
          <cell r="E1032">
            <v>5000756</v>
          </cell>
          <cell r="F1032" t="str">
            <v>_5000756</v>
          </cell>
          <cell r="G1032" t="str">
            <v>0002</v>
          </cell>
          <cell r="H1032" t="str">
            <v>SEÑALIZACIÓN</v>
          </cell>
          <cell r="I1032" t="str">
            <v>5000756-0002</v>
          </cell>
          <cell r="J1032" t="str">
            <v>Tachas reflectivas</v>
          </cell>
        </row>
        <row r="1033">
          <cell r="C1033" t="str">
            <v>VIA_NUEVATRAMO_6</v>
          </cell>
          <cell r="D1033" t="str">
            <v>_T6V</v>
          </cell>
          <cell r="E1033">
            <v>5000756</v>
          </cell>
          <cell r="F1033" t="str">
            <v>_5000756</v>
          </cell>
          <cell r="G1033" t="str">
            <v>0003</v>
          </cell>
          <cell r="H1033" t="str">
            <v>SEÑALIZACIÓN</v>
          </cell>
          <cell r="I1033" t="str">
            <v>5000756-0003</v>
          </cell>
          <cell r="J1033" t="str">
            <v>Tachas reflectivas bidireccionales</v>
          </cell>
        </row>
        <row r="1034">
          <cell r="C1034" t="str">
            <v>VIA_NUEVATRAMO_6</v>
          </cell>
          <cell r="D1034" t="str">
            <v>_T6V</v>
          </cell>
          <cell r="E1034">
            <v>5000756</v>
          </cell>
          <cell r="F1034" t="str">
            <v>_5000756</v>
          </cell>
          <cell r="G1034" t="str">
            <v>0004</v>
          </cell>
          <cell r="H1034" t="str">
            <v>SEÑALIZACIÓN</v>
          </cell>
          <cell r="I1034" t="str">
            <v>5000756-0004</v>
          </cell>
          <cell r="J1034" t="str">
            <v>Líneas de demarcación</v>
          </cell>
        </row>
        <row r="1035">
          <cell r="C1035" t="str">
            <v>VIA_NUEVATRAMO_6</v>
          </cell>
          <cell r="D1035" t="str">
            <v>_T6V</v>
          </cell>
          <cell r="E1035">
            <v>5000756</v>
          </cell>
          <cell r="F1035" t="str">
            <v>_5000756</v>
          </cell>
          <cell r="G1035" t="str">
            <v>0005</v>
          </cell>
          <cell r="H1035" t="str">
            <v>SEÑALIZACIÓN</v>
          </cell>
          <cell r="I1035" t="str">
            <v>5000756-0005</v>
          </cell>
          <cell r="J1035" t="str">
            <v>Líneas de demarcación continua amarilla</v>
          </cell>
        </row>
        <row r="1036">
          <cell r="C1036" t="str">
            <v>VIA_NUEVATRAMO_6</v>
          </cell>
          <cell r="D1036" t="str">
            <v>_T6V</v>
          </cell>
          <cell r="E1036">
            <v>5000756</v>
          </cell>
          <cell r="F1036" t="str">
            <v>_5000756</v>
          </cell>
          <cell r="G1036" t="str">
            <v>0006</v>
          </cell>
          <cell r="H1036" t="str">
            <v>SEÑALIZACIÓN</v>
          </cell>
          <cell r="I1036" t="str">
            <v>5000756-0006</v>
          </cell>
          <cell r="J1036" t="str">
            <v>Líneas de demarcación discontinua blanca</v>
          </cell>
        </row>
        <row r="1037">
          <cell r="C1037" t="str">
            <v>VIA_NUEVATRAMO_6</v>
          </cell>
          <cell r="D1037" t="str">
            <v>_T6V</v>
          </cell>
          <cell r="E1037">
            <v>5000756</v>
          </cell>
          <cell r="F1037" t="str">
            <v>_5000756</v>
          </cell>
          <cell r="G1037" t="str">
            <v>0008</v>
          </cell>
          <cell r="H1037" t="str">
            <v>SEÑALIZACIÓN</v>
          </cell>
          <cell r="I1037" t="str">
            <v>5000756-0008</v>
          </cell>
          <cell r="J1037" t="str">
            <v>Señales verticales de transito grupo 1</v>
          </cell>
        </row>
        <row r="1038">
          <cell r="C1038" t="str">
            <v>VIA_NUEVATRAMO_6</v>
          </cell>
          <cell r="D1038" t="str">
            <v>_T6V</v>
          </cell>
          <cell r="E1038">
            <v>5000756</v>
          </cell>
          <cell r="F1038" t="str">
            <v>_5000756</v>
          </cell>
          <cell r="G1038" t="str">
            <v>0009</v>
          </cell>
          <cell r="H1038" t="str">
            <v>SEÑALIZACIÓN</v>
          </cell>
          <cell r="I1038" t="str">
            <v>5000756-0009</v>
          </cell>
          <cell r="J1038" t="str">
            <v>Señales verticales doble de transito gru</v>
          </cell>
        </row>
        <row r="1039">
          <cell r="C1039" t="str">
            <v>VIA_NUEVATRAMO_6</v>
          </cell>
          <cell r="D1039" t="str">
            <v>_T6V</v>
          </cell>
          <cell r="E1039">
            <v>5000756</v>
          </cell>
          <cell r="F1039" t="str">
            <v>_5000756</v>
          </cell>
          <cell r="G1039" t="str">
            <v>0010</v>
          </cell>
          <cell r="H1039" t="str">
            <v>SEÑALIZACIÓN</v>
          </cell>
          <cell r="I1039" t="str">
            <v>5000756-0010</v>
          </cell>
          <cell r="J1039" t="str">
            <v>Señales verticales de transito grupo 4</v>
          </cell>
        </row>
        <row r="1040">
          <cell r="C1040" t="str">
            <v>VIA_NUEVATRAMO_6</v>
          </cell>
          <cell r="D1040" t="str">
            <v>_T6V</v>
          </cell>
          <cell r="E1040">
            <v>5000756</v>
          </cell>
          <cell r="F1040" t="str">
            <v>_5000756</v>
          </cell>
          <cell r="G1040" t="str">
            <v>0011</v>
          </cell>
          <cell r="H1040" t="str">
            <v>SEÑALIZACIÓN</v>
          </cell>
          <cell r="I1040" t="str">
            <v>5000756-0011</v>
          </cell>
          <cell r="J1040" t="str">
            <v>Señales verticales de transito grupo 5</v>
          </cell>
        </row>
        <row r="1041">
          <cell r="C1041" t="str">
            <v>VIA_NUEVATRAMO_6</v>
          </cell>
          <cell r="D1041" t="str">
            <v>_T6V</v>
          </cell>
          <cell r="E1041">
            <v>5000756</v>
          </cell>
          <cell r="F1041" t="str">
            <v>_5000756</v>
          </cell>
          <cell r="G1041" t="str">
            <v>0013</v>
          </cell>
          <cell r="H1041" t="str">
            <v>SEÑALIZACIÓN</v>
          </cell>
          <cell r="I1041" t="str">
            <v>5000756-0013</v>
          </cell>
          <cell r="J1041" t="str">
            <v>Captafaros</v>
          </cell>
        </row>
        <row r="1042">
          <cell r="C1042" t="str">
            <v>VIA_NUEVATRAMO_6</v>
          </cell>
          <cell r="D1042" t="str">
            <v>_T6V</v>
          </cell>
          <cell r="E1042">
            <v>5000756</v>
          </cell>
          <cell r="F1042" t="str">
            <v>_5000756</v>
          </cell>
          <cell r="G1042" t="str">
            <v>0014</v>
          </cell>
          <cell r="H1042" t="str">
            <v>SEÑALIZACIÓN</v>
          </cell>
          <cell r="I1042" t="str">
            <v>5000756-0014</v>
          </cell>
          <cell r="J1042" t="str">
            <v>Postes de kilometraje</v>
          </cell>
        </row>
        <row r="1043">
          <cell r="C1043" t="str">
            <v>VIA_NUEVATRAMO_6</v>
          </cell>
          <cell r="D1043" t="str">
            <v>_T6V</v>
          </cell>
          <cell r="E1043">
            <v>5000756</v>
          </cell>
          <cell r="F1043" t="str">
            <v>_5000756</v>
          </cell>
          <cell r="G1043" t="str">
            <v>0015</v>
          </cell>
          <cell r="H1043" t="str">
            <v>SEÑALIZACIÓN</v>
          </cell>
          <cell r="I1043" t="str">
            <v>5000756-0015</v>
          </cell>
          <cell r="J1043" t="str">
            <v>Defensas metálicas</v>
          </cell>
        </row>
        <row r="1044">
          <cell r="C1044" t="str">
            <v>VIA_NUEVATRAMO_6</v>
          </cell>
          <cell r="D1044" t="str">
            <v>_T6V</v>
          </cell>
          <cell r="E1044">
            <v>5000756</v>
          </cell>
          <cell r="F1044" t="str">
            <v>_5000756</v>
          </cell>
          <cell r="G1044" t="str">
            <v>0016</v>
          </cell>
          <cell r="H1044" t="str">
            <v>SEÑALIZACIÓN</v>
          </cell>
          <cell r="I1044" t="str">
            <v>5000756-0016</v>
          </cell>
          <cell r="J1044" t="str">
            <v>Marcas viales</v>
          </cell>
        </row>
        <row r="1045">
          <cell r="C1045" t="str">
            <v>VIA_NUEVATRAMO_6</v>
          </cell>
          <cell r="D1045" t="str">
            <v>_T6V</v>
          </cell>
          <cell r="E1045">
            <v>5000756</v>
          </cell>
          <cell r="F1045" t="str">
            <v>_5000756</v>
          </cell>
          <cell r="G1045" t="str">
            <v>0018</v>
          </cell>
          <cell r="H1045" t="str">
            <v>SEÑALIZACIÓN</v>
          </cell>
          <cell r="I1045" t="str">
            <v>5000756-0018</v>
          </cell>
          <cell r="J1045" t="str">
            <v>Señalización preventiva de obra</v>
          </cell>
        </row>
        <row r="1046">
          <cell r="C1046" t="str">
            <v>VIA_NUEVATRAMO_6</v>
          </cell>
          <cell r="D1046" t="str">
            <v>_T6V</v>
          </cell>
          <cell r="E1046">
            <v>5000757</v>
          </cell>
          <cell r="F1046" t="str">
            <v>_5000757</v>
          </cell>
          <cell r="G1046" t="str">
            <v>0009</v>
          </cell>
          <cell r="H1046" t="str">
            <v>OBRAS DE ESTABILIZACIÓN</v>
          </cell>
          <cell r="I1046" t="str">
            <v>5000757-0009</v>
          </cell>
          <cell r="J1046" t="str">
            <v>Filtro con material granular</v>
          </cell>
        </row>
        <row r="1047">
          <cell r="C1047" t="str">
            <v>VIA_NUEVATRAMO_6</v>
          </cell>
          <cell r="D1047" t="str">
            <v>_T6V</v>
          </cell>
          <cell r="E1047">
            <v>5000757</v>
          </cell>
          <cell r="F1047" t="str">
            <v>_5000757</v>
          </cell>
          <cell r="G1047" t="str">
            <v>0011</v>
          </cell>
          <cell r="H1047" t="str">
            <v>OBRAS DE ESTABILIZACIÓN</v>
          </cell>
          <cell r="I1047" t="str">
            <v>5000757-0011</v>
          </cell>
          <cell r="J1047" t="str">
            <v>Gaviones</v>
          </cell>
        </row>
        <row r="1048">
          <cell r="C1048" t="str">
            <v>VIA_NUEVATRAMO_6</v>
          </cell>
          <cell r="D1048" t="str">
            <v>_T6V</v>
          </cell>
          <cell r="E1048">
            <v>5000757</v>
          </cell>
          <cell r="F1048" t="str">
            <v>_5000757</v>
          </cell>
          <cell r="G1048" t="str">
            <v>0012</v>
          </cell>
          <cell r="H1048" t="str">
            <v>OBRAS DE ESTABILIZACIÓN</v>
          </cell>
          <cell r="I1048" t="str">
            <v>5000757-0012</v>
          </cell>
          <cell r="J1048" t="str">
            <v>Empradización con semilla</v>
          </cell>
        </row>
        <row r="1049">
          <cell r="C1049" t="str">
            <v>VIA_NUEVATRAMO_6</v>
          </cell>
          <cell r="D1049" t="str">
            <v>_T6V</v>
          </cell>
          <cell r="E1049">
            <v>5000757</v>
          </cell>
          <cell r="F1049" t="str">
            <v>_5000757</v>
          </cell>
          <cell r="G1049" t="str">
            <v>0013</v>
          </cell>
          <cell r="H1049" t="str">
            <v>OBRAS DE ESTABILIZACIÓN</v>
          </cell>
          <cell r="I1049" t="str">
            <v>5000757-0013</v>
          </cell>
          <cell r="J1049" t="str">
            <v>Concreto para cunetas y canales (21 mpa)</v>
          </cell>
        </row>
        <row r="1050">
          <cell r="C1050" t="str">
            <v>VIA_NUEVATRAMO_6</v>
          </cell>
          <cell r="D1050" t="str">
            <v>_T6V</v>
          </cell>
          <cell r="E1050">
            <v>5000757</v>
          </cell>
          <cell r="F1050" t="str">
            <v>_5000757</v>
          </cell>
          <cell r="G1050" t="str">
            <v>0014</v>
          </cell>
          <cell r="H1050" t="str">
            <v>OBRAS DE ESTABILIZACIÓN</v>
          </cell>
          <cell r="I1050" t="str">
            <v>5000757-0014</v>
          </cell>
          <cell r="J1050" t="str">
            <v>Concreto zanja de coronación</v>
          </cell>
        </row>
        <row r="1051">
          <cell r="C1051" t="str">
            <v>VIA_NUEVATRAMO_6</v>
          </cell>
          <cell r="D1051" t="str">
            <v>_T6V</v>
          </cell>
          <cell r="E1051">
            <v>5000757</v>
          </cell>
          <cell r="F1051" t="str">
            <v>_5000757</v>
          </cell>
          <cell r="G1051" t="str">
            <v>0015</v>
          </cell>
          <cell r="H1051" t="str">
            <v>OBRAS DE ESTABILIZACIÓN</v>
          </cell>
          <cell r="I1051" t="str">
            <v>5000757-0015</v>
          </cell>
          <cell r="J1051" t="str">
            <v>Concreto  21 mpa para disipadores</v>
          </cell>
        </row>
        <row r="1052">
          <cell r="C1052" t="str">
            <v>VIA_NUEVATRAMO_6</v>
          </cell>
          <cell r="D1052" t="str">
            <v>_T6V</v>
          </cell>
          <cell r="E1052">
            <v>5000757</v>
          </cell>
          <cell r="F1052" t="str">
            <v>_5000757</v>
          </cell>
          <cell r="G1052" t="str">
            <v>0016</v>
          </cell>
          <cell r="H1052" t="str">
            <v>OBRAS DE ESTABILIZACIÓN</v>
          </cell>
          <cell r="I1052" t="str">
            <v>5000757-0016</v>
          </cell>
          <cell r="J1052" t="str">
            <v>Revestimiento en piedra pegada</v>
          </cell>
        </row>
        <row r="1053">
          <cell r="C1053" t="str">
            <v>VIA_NUEVATRAMO_6</v>
          </cell>
          <cell r="D1053" t="str">
            <v>_T6V</v>
          </cell>
          <cell r="E1053">
            <v>5000757</v>
          </cell>
          <cell r="F1053" t="str">
            <v>_5000757</v>
          </cell>
          <cell r="G1053" t="str">
            <v>0017</v>
          </cell>
          <cell r="H1053" t="str">
            <v>OBRAS DE ESTABILIZACIÓN</v>
          </cell>
          <cell r="I1053" t="str">
            <v>5000757-0017</v>
          </cell>
          <cell r="J1053" t="str">
            <v>Muro de contención 4000 psi</v>
          </cell>
        </row>
        <row r="1054">
          <cell r="C1054" t="str">
            <v>VIA_NUEVATRAMO_6</v>
          </cell>
          <cell r="D1054" t="str">
            <v>_T6V</v>
          </cell>
          <cell r="E1054">
            <v>5000757</v>
          </cell>
          <cell r="F1054" t="str">
            <v>_5000757</v>
          </cell>
          <cell r="G1054" t="str">
            <v>0018</v>
          </cell>
          <cell r="H1054" t="str">
            <v>OBRAS DE ESTABILIZACIÓN</v>
          </cell>
          <cell r="I1054" t="str">
            <v>5000757-0018</v>
          </cell>
          <cell r="J1054" t="str">
            <v>Transporte de concretos</v>
          </cell>
        </row>
        <row r="1055">
          <cell r="C1055" t="str">
            <v>VIA_NUEVATRAMO_6</v>
          </cell>
          <cell r="D1055" t="str">
            <v>_T6V</v>
          </cell>
          <cell r="E1055">
            <v>5000758</v>
          </cell>
          <cell r="F1055" t="str">
            <v>_5000758</v>
          </cell>
          <cell r="G1055" t="str">
            <v>0002</v>
          </cell>
          <cell r="H1055" t="str">
            <v>OBRAS DE DRENAJE</v>
          </cell>
          <cell r="I1055" t="str">
            <v>5000758-0002</v>
          </cell>
          <cell r="J1055" t="str">
            <v>Demolición de estructuras</v>
          </cell>
        </row>
        <row r="1056">
          <cell r="C1056" t="str">
            <v>VIA_NUEVATRAMO_6</v>
          </cell>
          <cell r="D1056" t="str">
            <v>_T6V</v>
          </cell>
          <cell r="E1056">
            <v>5000758</v>
          </cell>
          <cell r="F1056" t="str">
            <v>_5000758</v>
          </cell>
          <cell r="G1056" t="str">
            <v>0003</v>
          </cell>
          <cell r="H1056" t="str">
            <v>OBRAS DE DRENAJE</v>
          </cell>
          <cell r="I1056" t="str">
            <v>5000758-0003</v>
          </cell>
          <cell r="J1056" t="str">
            <v>Tubería de concreto d 0.90 m</v>
          </cell>
        </row>
        <row r="1057">
          <cell r="C1057" t="str">
            <v>VIA_NUEVATRAMO_6</v>
          </cell>
          <cell r="D1057" t="str">
            <v>_T6V</v>
          </cell>
          <cell r="E1057">
            <v>5000758</v>
          </cell>
          <cell r="F1057" t="str">
            <v>_5000758</v>
          </cell>
          <cell r="G1057" t="str">
            <v>0004</v>
          </cell>
          <cell r="H1057" t="str">
            <v>OBRAS DE DRENAJE</v>
          </cell>
          <cell r="I1057" t="str">
            <v>5000758-0004</v>
          </cell>
          <cell r="J1057" t="str">
            <v>Tubería de concreto d 1.00 m</v>
          </cell>
        </row>
        <row r="1058">
          <cell r="C1058" t="str">
            <v>VIA_NUEVATRAMO_6</v>
          </cell>
          <cell r="D1058" t="str">
            <v>_T6V</v>
          </cell>
          <cell r="E1058">
            <v>5000758</v>
          </cell>
          <cell r="F1058" t="str">
            <v>_5000758</v>
          </cell>
          <cell r="G1058" t="str">
            <v>0005</v>
          </cell>
          <cell r="H1058" t="str">
            <v>OBRAS DE DRENAJE</v>
          </cell>
          <cell r="I1058" t="str">
            <v>5000758-0005</v>
          </cell>
          <cell r="J1058" t="str">
            <v>Tubería de concreto d 1.20 m</v>
          </cell>
        </row>
        <row r="1059">
          <cell r="C1059" t="str">
            <v>VIA_NUEVATRAMO_6</v>
          </cell>
          <cell r="D1059" t="str">
            <v>_T6V</v>
          </cell>
          <cell r="E1059">
            <v>5000758</v>
          </cell>
          <cell r="F1059" t="str">
            <v>_5000758</v>
          </cell>
          <cell r="G1059" t="str">
            <v>0006</v>
          </cell>
          <cell r="H1059" t="str">
            <v>OBRAS DE DRENAJE</v>
          </cell>
          <cell r="I1059" t="str">
            <v>5000758-0006</v>
          </cell>
          <cell r="J1059" t="str">
            <v>Tuberìa de concreto d 1.30 m</v>
          </cell>
        </row>
        <row r="1060">
          <cell r="C1060" t="str">
            <v>VIA_NUEVATRAMO_6</v>
          </cell>
          <cell r="D1060" t="str">
            <v>_T6V</v>
          </cell>
          <cell r="E1060">
            <v>5000758</v>
          </cell>
          <cell r="F1060" t="str">
            <v>_5000758</v>
          </cell>
          <cell r="G1060" t="str">
            <v>0007</v>
          </cell>
          <cell r="H1060" t="str">
            <v>OBRAS DE DRENAJE</v>
          </cell>
          <cell r="I1060" t="str">
            <v>5000758-0007</v>
          </cell>
          <cell r="J1060" t="str">
            <v>Tuberìa de concreto d 1.50 m</v>
          </cell>
        </row>
        <row r="1061">
          <cell r="C1061" t="str">
            <v>VIA_NUEVATRAMO_6</v>
          </cell>
          <cell r="D1061" t="str">
            <v>_T6V</v>
          </cell>
          <cell r="E1061">
            <v>5000758</v>
          </cell>
          <cell r="F1061" t="str">
            <v>_5000758</v>
          </cell>
          <cell r="G1061" t="str">
            <v>0008</v>
          </cell>
          <cell r="H1061" t="str">
            <v>OBRAS DE DRENAJE</v>
          </cell>
          <cell r="I1061" t="str">
            <v>5000758-0008</v>
          </cell>
          <cell r="J1061" t="str">
            <v>Tuberìa de concreto d 1.60 m</v>
          </cell>
        </row>
        <row r="1062">
          <cell r="C1062" t="str">
            <v>VIA_NUEVATRAMO_6</v>
          </cell>
          <cell r="D1062" t="str">
            <v>_T6V</v>
          </cell>
          <cell r="E1062">
            <v>5000758</v>
          </cell>
          <cell r="F1062" t="str">
            <v>_5000758</v>
          </cell>
          <cell r="G1062" t="str">
            <v>0009</v>
          </cell>
          <cell r="H1062" t="str">
            <v>OBRAS DE DRENAJE</v>
          </cell>
          <cell r="I1062" t="str">
            <v>5000758-0009</v>
          </cell>
          <cell r="J1062" t="str">
            <v>Tuberìa de concreto d 1.80 m</v>
          </cell>
        </row>
        <row r="1063">
          <cell r="C1063" t="str">
            <v>VIA_NUEVATRAMO_6</v>
          </cell>
          <cell r="D1063" t="str">
            <v>_T6V</v>
          </cell>
          <cell r="E1063">
            <v>5000758</v>
          </cell>
          <cell r="F1063" t="str">
            <v>_5000758</v>
          </cell>
          <cell r="G1063" t="str">
            <v>0010</v>
          </cell>
          <cell r="H1063" t="str">
            <v>OBRAS DE DRENAJE</v>
          </cell>
          <cell r="I1063" t="str">
            <v>5000758-0010</v>
          </cell>
          <cell r="J1063" t="str">
            <v>Tuberìa de concreto d 2.00 m</v>
          </cell>
        </row>
        <row r="1064">
          <cell r="C1064" t="str">
            <v>VIA_NUEVATRAMO_6</v>
          </cell>
          <cell r="D1064" t="str">
            <v>_T6V</v>
          </cell>
          <cell r="E1064">
            <v>5000758</v>
          </cell>
          <cell r="F1064" t="str">
            <v>_5000758</v>
          </cell>
          <cell r="G1064" t="str">
            <v>0011</v>
          </cell>
          <cell r="H1064" t="str">
            <v>OBRAS DE DRENAJE</v>
          </cell>
          <cell r="I1064" t="str">
            <v>5000758-0011</v>
          </cell>
          <cell r="J1064" t="str">
            <v>Tuberìa de concreto d 2.15 m</v>
          </cell>
        </row>
        <row r="1065">
          <cell r="C1065" t="str">
            <v>VIA_NUEVATRAMO_6</v>
          </cell>
          <cell r="D1065" t="str">
            <v>_T6V</v>
          </cell>
          <cell r="E1065">
            <v>5000758</v>
          </cell>
          <cell r="F1065" t="str">
            <v>_5000758</v>
          </cell>
          <cell r="G1065" t="str">
            <v>0012</v>
          </cell>
          <cell r="H1065" t="str">
            <v>OBRAS DE DRENAJE</v>
          </cell>
          <cell r="I1065" t="str">
            <v>5000758-0012</v>
          </cell>
          <cell r="J1065" t="str">
            <v>Tuberìa de concreto d 2.30 m</v>
          </cell>
        </row>
        <row r="1066">
          <cell r="C1066" t="str">
            <v>VIA_NUEVATRAMO_6</v>
          </cell>
          <cell r="D1066" t="str">
            <v>_T6V</v>
          </cell>
          <cell r="E1066">
            <v>5000758</v>
          </cell>
          <cell r="F1066" t="str">
            <v>_5000758</v>
          </cell>
          <cell r="G1066" t="str">
            <v>0013</v>
          </cell>
          <cell r="H1066" t="str">
            <v>OBRAS DE DRENAJE</v>
          </cell>
          <cell r="I1066" t="str">
            <v>5000758-0013</v>
          </cell>
          <cell r="J1066" t="str">
            <v>Box culverts a construir (3.0 x 3.0)</v>
          </cell>
        </row>
        <row r="1067">
          <cell r="C1067" t="str">
            <v>VIA_NUEVATRAMO_6</v>
          </cell>
          <cell r="D1067" t="str">
            <v>_T6V</v>
          </cell>
          <cell r="E1067">
            <v>5000758</v>
          </cell>
          <cell r="F1067" t="str">
            <v>_5000758</v>
          </cell>
          <cell r="G1067" t="str">
            <v>0014</v>
          </cell>
          <cell r="H1067" t="str">
            <v>OBRAS DE DRENAJE</v>
          </cell>
          <cell r="I1067" t="str">
            <v>5000758-0014</v>
          </cell>
          <cell r="J1067" t="str">
            <v>Concreto 28 mpa aletas y cabezales</v>
          </cell>
        </row>
        <row r="1068">
          <cell r="C1068" t="str">
            <v>VIA_NUEVATRAMO_6</v>
          </cell>
          <cell r="D1068" t="str">
            <v>_T6V</v>
          </cell>
          <cell r="E1068">
            <v>5000758</v>
          </cell>
          <cell r="F1068" t="str">
            <v>_5000758</v>
          </cell>
          <cell r="G1068" t="str">
            <v>0015</v>
          </cell>
          <cell r="H1068" t="str">
            <v>OBRAS DE DRENAJE</v>
          </cell>
          <cell r="I1068" t="str">
            <v>5000758-0015</v>
          </cell>
          <cell r="J1068" t="str">
            <v>Concreto 28 mpa ampliación de box</v>
          </cell>
        </row>
        <row r="1069">
          <cell r="C1069" t="str">
            <v>VIA_NUEVATRAMO_6</v>
          </cell>
          <cell r="D1069" t="str">
            <v>_T6V</v>
          </cell>
          <cell r="E1069">
            <v>5000758</v>
          </cell>
          <cell r="F1069" t="str">
            <v>_5000758</v>
          </cell>
          <cell r="G1069" t="str">
            <v>0016</v>
          </cell>
          <cell r="H1069" t="str">
            <v>OBRAS DE DRENAJE</v>
          </cell>
          <cell r="I1069" t="str">
            <v>5000758-0016</v>
          </cell>
          <cell r="J1069" t="str">
            <v>Concreto ciclópeo</v>
          </cell>
        </row>
        <row r="1070">
          <cell r="C1070" t="str">
            <v>VIA_NUEVATRAMO_6</v>
          </cell>
          <cell r="D1070" t="str">
            <v>_T6V</v>
          </cell>
          <cell r="E1070">
            <v>5000758</v>
          </cell>
          <cell r="F1070" t="str">
            <v>_5000758</v>
          </cell>
          <cell r="G1070" t="str">
            <v>0017</v>
          </cell>
          <cell r="H1070" t="str">
            <v>OBRAS DE DRENAJE</v>
          </cell>
          <cell r="I1070" t="str">
            <v>5000758-0017</v>
          </cell>
          <cell r="J1070" t="str">
            <v>Concreto para bordillos</v>
          </cell>
        </row>
        <row r="1071">
          <cell r="C1071" t="str">
            <v>VIA_NUEVATRAMO_6</v>
          </cell>
          <cell r="D1071" t="str">
            <v>_T6V</v>
          </cell>
          <cell r="E1071">
            <v>5000758</v>
          </cell>
          <cell r="F1071" t="str">
            <v>_5000758</v>
          </cell>
          <cell r="G1071" t="str">
            <v>0019</v>
          </cell>
          <cell r="H1071" t="str">
            <v>OBRAS DE DRENAJE</v>
          </cell>
          <cell r="I1071" t="str">
            <v>5000758-0019</v>
          </cell>
          <cell r="J1071" t="str">
            <v>Corte para ampliación de estructuras de</v>
          </cell>
        </row>
        <row r="1072">
          <cell r="C1072" t="str">
            <v>VIA_NUEVATRAMO_6</v>
          </cell>
          <cell r="D1072" t="str">
            <v>_T6V</v>
          </cell>
          <cell r="E1072">
            <v>5000758</v>
          </cell>
          <cell r="F1072" t="str">
            <v>_5000758</v>
          </cell>
          <cell r="G1072" t="str">
            <v>0020</v>
          </cell>
          <cell r="H1072" t="str">
            <v>OBRAS DE DRENAJE</v>
          </cell>
          <cell r="I1072" t="str">
            <v>5000758-0020</v>
          </cell>
          <cell r="J1072" t="str">
            <v>Concreto para solados</v>
          </cell>
        </row>
        <row r="1073">
          <cell r="C1073" t="str">
            <v>VIA_NUEVATRAMO_6</v>
          </cell>
          <cell r="D1073" t="str">
            <v>_T6V</v>
          </cell>
          <cell r="E1073">
            <v>5000758</v>
          </cell>
          <cell r="F1073" t="str">
            <v>_5000758</v>
          </cell>
          <cell r="G1073" t="str">
            <v>0021</v>
          </cell>
          <cell r="H1073" t="str">
            <v>OBRAS DE DRENAJE</v>
          </cell>
          <cell r="I1073" t="str">
            <v>5000758-0021</v>
          </cell>
          <cell r="J1073" t="str">
            <v>Excavaciones</v>
          </cell>
        </row>
        <row r="1074">
          <cell r="C1074" t="str">
            <v>VIA_NUEVATRAMO_6</v>
          </cell>
          <cell r="D1074" t="str">
            <v>_T6V</v>
          </cell>
          <cell r="E1074">
            <v>5000758</v>
          </cell>
          <cell r="F1074" t="str">
            <v>_5000758</v>
          </cell>
          <cell r="G1074" t="str">
            <v>0022</v>
          </cell>
          <cell r="H1074" t="str">
            <v>OBRAS DE DRENAJE</v>
          </cell>
          <cell r="I1074" t="str">
            <v>5000758-0022</v>
          </cell>
          <cell r="J1074" t="str">
            <v>Excavación manual</v>
          </cell>
        </row>
        <row r="1075">
          <cell r="C1075" t="str">
            <v>VIA_NUEVATRAMO_6</v>
          </cell>
          <cell r="D1075" t="str">
            <v>_T6V</v>
          </cell>
          <cell r="E1075">
            <v>5000758</v>
          </cell>
          <cell r="F1075" t="str">
            <v>_5000758</v>
          </cell>
          <cell r="G1075" t="str">
            <v>0023</v>
          </cell>
          <cell r="H1075" t="str">
            <v>OBRAS DE DRENAJE</v>
          </cell>
          <cell r="I1075" t="str">
            <v>5000758-0023</v>
          </cell>
          <cell r="J1075" t="str">
            <v>Entibado</v>
          </cell>
        </row>
        <row r="1076">
          <cell r="C1076" t="str">
            <v>VIA_NUEVATRAMO_6</v>
          </cell>
          <cell r="D1076" t="str">
            <v>_T6V</v>
          </cell>
          <cell r="E1076">
            <v>5000758</v>
          </cell>
          <cell r="F1076" t="str">
            <v>_5000758</v>
          </cell>
          <cell r="G1076" t="str">
            <v>0024</v>
          </cell>
          <cell r="H1076" t="str">
            <v>OBRAS DE DRENAJE</v>
          </cell>
          <cell r="I1076" t="str">
            <v>5000758-0024</v>
          </cell>
          <cell r="J1076" t="str">
            <v>Rellenos</v>
          </cell>
        </row>
        <row r="1077">
          <cell r="C1077" t="str">
            <v>VIA_NUEVATRAMO_6</v>
          </cell>
          <cell r="D1077" t="str">
            <v>_T6V</v>
          </cell>
          <cell r="E1077">
            <v>5000758</v>
          </cell>
          <cell r="F1077" t="str">
            <v>_5000758</v>
          </cell>
          <cell r="G1077" t="str">
            <v>0025</v>
          </cell>
          <cell r="H1077" t="str">
            <v>OBRAS DE DRENAJE</v>
          </cell>
          <cell r="I1077" t="str">
            <v>5000758-0025</v>
          </cell>
          <cell r="J1077" t="str">
            <v>Atraque de tubería</v>
          </cell>
        </row>
        <row r="1078">
          <cell r="C1078" t="str">
            <v>VIA_NUEVATRAMO_6</v>
          </cell>
          <cell r="D1078" t="str">
            <v>_T6V</v>
          </cell>
          <cell r="E1078">
            <v>5000758</v>
          </cell>
          <cell r="F1078" t="str">
            <v>_5000758</v>
          </cell>
          <cell r="G1078" t="str">
            <v>0026</v>
          </cell>
          <cell r="H1078" t="str">
            <v>OBRAS DE DRENAJE</v>
          </cell>
          <cell r="I1078" t="str">
            <v>5000758-0026</v>
          </cell>
          <cell r="J1078" t="str">
            <v>Transporte de excavaciones</v>
          </cell>
        </row>
        <row r="1079">
          <cell r="C1079" t="str">
            <v>VIA_NUEVATRAMO_6</v>
          </cell>
          <cell r="D1079" t="str">
            <v>_T6V</v>
          </cell>
          <cell r="E1079">
            <v>5000758</v>
          </cell>
          <cell r="F1079" t="str">
            <v>_5000758</v>
          </cell>
          <cell r="G1079" t="str">
            <v>0027</v>
          </cell>
          <cell r="H1079" t="str">
            <v>OBRAS DE DRENAJE</v>
          </cell>
          <cell r="I1079" t="str">
            <v>5000758-0027</v>
          </cell>
          <cell r="J1079" t="str">
            <v>Transporte material de rellenos</v>
          </cell>
        </row>
        <row r="1080">
          <cell r="C1080" t="str">
            <v>VIA_NUEVATRAMO_6</v>
          </cell>
          <cell r="D1080" t="str">
            <v>_T6V</v>
          </cell>
          <cell r="E1080">
            <v>5000758</v>
          </cell>
          <cell r="F1080" t="str">
            <v>_5000758</v>
          </cell>
          <cell r="G1080" t="str">
            <v>0028</v>
          </cell>
          <cell r="H1080" t="str">
            <v>OBRAS DE DRENAJE</v>
          </cell>
          <cell r="I1080" t="str">
            <v>5000758-0028</v>
          </cell>
          <cell r="J1080" t="str">
            <v>Transporte de concretos</v>
          </cell>
        </row>
        <row r="1081">
          <cell r="C1081" t="str">
            <v>VIA_NUEVATRAMO_6</v>
          </cell>
          <cell r="D1081" t="str">
            <v>_T6V</v>
          </cell>
          <cell r="E1081">
            <v>5000758</v>
          </cell>
          <cell r="F1081" t="str">
            <v>_5000758</v>
          </cell>
          <cell r="G1081" t="str">
            <v>0029</v>
          </cell>
          <cell r="H1081" t="str">
            <v>OBRAS DE DRENAJE</v>
          </cell>
          <cell r="I1081" t="str">
            <v>5000758-0029</v>
          </cell>
          <cell r="J1081" t="str">
            <v>Obras de adecuación de depósitos</v>
          </cell>
        </row>
        <row r="1082">
          <cell r="C1082" t="str">
            <v>VIA_NUEVATRAMO_6</v>
          </cell>
          <cell r="D1082" t="str">
            <v>_T6V</v>
          </cell>
          <cell r="E1082">
            <v>5000758</v>
          </cell>
          <cell r="F1082" t="str">
            <v>_5000758</v>
          </cell>
          <cell r="G1082" t="str">
            <v>0018</v>
          </cell>
          <cell r="H1082" t="str">
            <v>OBRAS DE DRENAJE</v>
          </cell>
          <cell r="I1082" t="str">
            <v>5000758-0018</v>
          </cell>
          <cell r="J1082" t="str">
            <v>Acero de refuerzo aletas,  cabezales,</v>
          </cell>
        </row>
        <row r="1083">
          <cell r="C1083" t="str">
            <v>VIA_NUEVATRAMO_6</v>
          </cell>
          <cell r="D1083" t="str">
            <v>_T6V</v>
          </cell>
          <cell r="E1083">
            <v>5000759</v>
          </cell>
          <cell r="F1083" t="str">
            <v>_5000759</v>
          </cell>
          <cell r="G1083" t="str">
            <v>0002</v>
          </cell>
          <cell r="H1083" t="str">
            <v>OBRAS DE ARTE MAYORES</v>
          </cell>
          <cell r="I1083" t="str">
            <v>5000759-0002</v>
          </cell>
          <cell r="J1083" t="str">
            <v>Demolición de estructuras</v>
          </cell>
        </row>
        <row r="1084">
          <cell r="C1084" t="str">
            <v>VIA_NUEVATRAMO_6</v>
          </cell>
          <cell r="D1084" t="str">
            <v>_T6V</v>
          </cell>
          <cell r="E1084">
            <v>5000759</v>
          </cell>
          <cell r="F1084" t="str">
            <v>_5000759</v>
          </cell>
          <cell r="G1084" t="str">
            <v>0003</v>
          </cell>
          <cell r="H1084" t="str">
            <v>OBRAS DE ARTE MAYORES</v>
          </cell>
          <cell r="I1084" t="str">
            <v>5000759-0003</v>
          </cell>
          <cell r="J1084" t="str">
            <v>Retiro de baranda metálica</v>
          </cell>
        </row>
        <row r="1085">
          <cell r="C1085" t="str">
            <v>VIA_NUEVATRAMO_6</v>
          </cell>
          <cell r="D1085" t="str">
            <v>_T6V</v>
          </cell>
          <cell r="E1085">
            <v>5000759</v>
          </cell>
          <cell r="F1085" t="str">
            <v>_5000759</v>
          </cell>
          <cell r="G1085" t="str">
            <v>0004</v>
          </cell>
          <cell r="H1085" t="str">
            <v>OBRAS DE ARTE MAYORES</v>
          </cell>
          <cell r="I1085" t="str">
            <v>5000759-0004</v>
          </cell>
          <cell r="J1085" t="str">
            <v>Mantenimiento y protección de baranda me</v>
          </cell>
        </row>
        <row r="1086">
          <cell r="C1086" t="str">
            <v>VIA_NUEVATRAMO_6</v>
          </cell>
          <cell r="D1086" t="str">
            <v>_T6V</v>
          </cell>
          <cell r="E1086">
            <v>5000759</v>
          </cell>
          <cell r="F1086" t="str">
            <v>_5000759</v>
          </cell>
          <cell r="G1086" t="str">
            <v>0005</v>
          </cell>
          <cell r="H1086" t="str">
            <v>OBRAS DE ARTE MAYORES</v>
          </cell>
          <cell r="I1086" t="str">
            <v>5000759-0005</v>
          </cell>
          <cell r="J1086" t="str">
            <v>Concreto 35mpa vigas postensadas</v>
          </cell>
        </row>
        <row r="1087">
          <cell r="C1087" t="str">
            <v>VIA_NUEVATRAMO_6</v>
          </cell>
          <cell r="D1087" t="str">
            <v>_T6V</v>
          </cell>
          <cell r="E1087">
            <v>5000759</v>
          </cell>
          <cell r="F1087" t="str">
            <v>_5000759</v>
          </cell>
          <cell r="G1087" t="str">
            <v>0006</v>
          </cell>
          <cell r="H1087" t="str">
            <v>OBRAS DE ARTE MAYORES</v>
          </cell>
          <cell r="I1087" t="str">
            <v>5000759-0006</v>
          </cell>
          <cell r="J1087" t="str">
            <v>Izaje de vigas</v>
          </cell>
        </row>
        <row r="1088">
          <cell r="C1088" t="str">
            <v>VIA_NUEVATRAMO_6</v>
          </cell>
          <cell r="D1088" t="str">
            <v>_T6V</v>
          </cell>
          <cell r="E1088">
            <v>5000759</v>
          </cell>
          <cell r="F1088" t="str">
            <v>_5000759</v>
          </cell>
          <cell r="G1088" t="str">
            <v>0007</v>
          </cell>
          <cell r="H1088" t="str">
            <v>OBRAS DE ARTE MAYORES</v>
          </cell>
          <cell r="I1088" t="str">
            <v>5000759-0007</v>
          </cell>
          <cell r="J1088" t="str">
            <v>Concreto 28mpa vigas y riostras reforzad</v>
          </cell>
        </row>
        <row r="1089">
          <cell r="C1089" t="str">
            <v>VIA_NUEVATRAMO_6</v>
          </cell>
          <cell r="D1089" t="str">
            <v>_T6V</v>
          </cell>
          <cell r="E1089">
            <v>5000759</v>
          </cell>
          <cell r="F1089" t="str">
            <v>_5000759</v>
          </cell>
          <cell r="G1089" t="str">
            <v>0008</v>
          </cell>
          <cell r="H1089" t="str">
            <v>OBRAS DE ARTE MAYORES</v>
          </cell>
          <cell r="I1089" t="str">
            <v>5000759-0008</v>
          </cell>
          <cell r="J1089" t="str">
            <v>Concreto 28mpa tablero</v>
          </cell>
        </row>
        <row r="1090">
          <cell r="C1090" t="str">
            <v>VIA_NUEVATRAMO_6</v>
          </cell>
          <cell r="D1090" t="str">
            <v>_T6V</v>
          </cell>
          <cell r="E1090">
            <v>5000759</v>
          </cell>
          <cell r="F1090" t="str">
            <v>_5000759</v>
          </cell>
          <cell r="G1090" t="str">
            <v>0013</v>
          </cell>
          <cell r="H1090" t="str">
            <v>OBRAS DE ARTE MAYORES</v>
          </cell>
          <cell r="I1090" t="str">
            <v>5000759-0013</v>
          </cell>
          <cell r="J1090" t="str">
            <v>Acero para postensado fu=1900mpa</v>
          </cell>
        </row>
        <row r="1091">
          <cell r="C1091" t="str">
            <v>VIA_NUEVATRAMO_6</v>
          </cell>
          <cell r="D1091" t="str">
            <v>_T6V</v>
          </cell>
          <cell r="E1091">
            <v>5000759</v>
          </cell>
          <cell r="F1091" t="str">
            <v>_5000759</v>
          </cell>
          <cell r="G1091" t="str">
            <v>0014</v>
          </cell>
          <cell r="H1091" t="str">
            <v>OBRAS DE ARTE MAYORES</v>
          </cell>
          <cell r="I1091" t="str">
            <v>5000759-0014</v>
          </cell>
          <cell r="J1091" t="str">
            <v>Concreto 21mpa opción parapeto</v>
          </cell>
        </row>
        <row r="1092">
          <cell r="C1092" t="str">
            <v>VIA_NUEVATRAMO_6</v>
          </cell>
          <cell r="D1092" t="str">
            <v>_T6V</v>
          </cell>
          <cell r="E1092">
            <v>5000759</v>
          </cell>
          <cell r="F1092" t="str">
            <v>_5000759</v>
          </cell>
          <cell r="G1092" t="str">
            <v>0016</v>
          </cell>
          <cell r="H1092" t="str">
            <v>OBRAS DE ARTE MAYORES</v>
          </cell>
          <cell r="I1092" t="str">
            <v>5000759-0016</v>
          </cell>
          <cell r="J1092" t="str">
            <v>Acero estructural opción baranda metálic</v>
          </cell>
        </row>
        <row r="1093">
          <cell r="C1093" t="str">
            <v>VIA_NUEVATRAMO_6</v>
          </cell>
          <cell r="D1093" t="str">
            <v>_T6V</v>
          </cell>
          <cell r="E1093">
            <v>5000759</v>
          </cell>
          <cell r="F1093" t="str">
            <v>_5000759</v>
          </cell>
          <cell r="G1093" t="str">
            <v>0017</v>
          </cell>
          <cell r="H1093" t="str">
            <v>OBRAS DE ARTE MAYORES</v>
          </cell>
          <cell r="I1093" t="str">
            <v>5000759-0017</v>
          </cell>
          <cell r="J1093" t="str">
            <v>Neopreno reforzado dureza 60</v>
          </cell>
        </row>
        <row r="1094">
          <cell r="C1094" t="str">
            <v>VIA_NUEVATRAMO_6</v>
          </cell>
          <cell r="D1094" t="str">
            <v>_T6V</v>
          </cell>
          <cell r="E1094">
            <v>5000759</v>
          </cell>
          <cell r="F1094" t="str">
            <v>_5000759</v>
          </cell>
          <cell r="G1094" t="str">
            <v>0018</v>
          </cell>
          <cell r="H1094" t="str">
            <v>OBRAS DE ARTE MAYORES</v>
          </cell>
          <cell r="I1094" t="str">
            <v>5000759-0018</v>
          </cell>
          <cell r="J1094" t="str">
            <v>Junta de dilatación vsl tx-50</v>
          </cell>
        </row>
        <row r="1095">
          <cell r="C1095" t="str">
            <v>VIA_NUEVATRAMO_6</v>
          </cell>
          <cell r="D1095" t="str">
            <v>_T6V</v>
          </cell>
          <cell r="E1095">
            <v>5000759</v>
          </cell>
          <cell r="F1095" t="str">
            <v>_5000759</v>
          </cell>
          <cell r="G1095" t="str">
            <v>0019</v>
          </cell>
          <cell r="H1095" t="str">
            <v>OBRAS DE ARTE MAYORES</v>
          </cell>
          <cell r="I1095" t="str">
            <v>5000759-0019</v>
          </cell>
          <cell r="J1095" t="str">
            <v>Junta de dilatación vsl tx-75</v>
          </cell>
        </row>
        <row r="1096">
          <cell r="C1096" t="str">
            <v>VIA_NUEVATRAMO_6</v>
          </cell>
          <cell r="D1096" t="str">
            <v>_T6V</v>
          </cell>
          <cell r="E1096">
            <v>5000759</v>
          </cell>
          <cell r="F1096" t="str">
            <v>_5000759</v>
          </cell>
          <cell r="G1096" t="str">
            <v>0020</v>
          </cell>
          <cell r="H1096" t="str">
            <v>OBRAS DE ARTE MAYORES</v>
          </cell>
          <cell r="I1096" t="str">
            <v>5000759-0020</v>
          </cell>
          <cell r="J1096" t="str">
            <v>Capa de rodadura e=0.05m</v>
          </cell>
        </row>
        <row r="1097">
          <cell r="C1097" t="str">
            <v>VIA_NUEVATRAMO_6</v>
          </cell>
          <cell r="D1097" t="str">
            <v>_T6V</v>
          </cell>
          <cell r="E1097">
            <v>5000759</v>
          </cell>
          <cell r="F1097" t="str">
            <v>_5000759</v>
          </cell>
          <cell r="G1097" t="str">
            <v>0021</v>
          </cell>
          <cell r="H1097" t="str">
            <v>OBRAS DE ARTE MAYORES</v>
          </cell>
          <cell r="I1097" t="str">
            <v>5000759-0021</v>
          </cell>
          <cell r="J1097" t="str">
            <v>Concreto 24.5mpa zapata estribos</v>
          </cell>
        </row>
        <row r="1098">
          <cell r="C1098" t="str">
            <v>VIA_NUEVATRAMO_6</v>
          </cell>
          <cell r="D1098" t="str">
            <v>_T6V</v>
          </cell>
          <cell r="E1098">
            <v>5000759</v>
          </cell>
          <cell r="F1098" t="str">
            <v>_5000759</v>
          </cell>
          <cell r="G1098" t="str">
            <v>0022</v>
          </cell>
          <cell r="H1098" t="str">
            <v>OBRAS DE ARTE MAYORES</v>
          </cell>
          <cell r="I1098" t="str">
            <v>5000759-0022</v>
          </cell>
          <cell r="J1098" t="str">
            <v>Concreto 21mpa vástago estribos</v>
          </cell>
        </row>
        <row r="1099">
          <cell r="C1099" t="str">
            <v>VIA_NUEVATRAMO_6</v>
          </cell>
          <cell r="D1099" t="str">
            <v>_T6V</v>
          </cell>
          <cell r="E1099">
            <v>5000759</v>
          </cell>
          <cell r="F1099" t="str">
            <v>_5000759</v>
          </cell>
          <cell r="G1099" t="str">
            <v>0023</v>
          </cell>
          <cell r="H1099" t="str">
            <v>OBRAS DE ARTE MAYORES</v>
          </cell>
          <cell r="I1099" t="str">
            <v>5000759-0023</v>
          </cell>
          <cell r="J1099" t="str">
            <v>Concreto 21mpa aletas estribos</v>
          </cell>
        </row>
        <row r="1100">
          <cell r="C1100" t="str">
            <v>VIA_NUEVATRAMO_6</v>
          </cell>
          <cell r="D1100" t="str">
            <v>_T6V</v>
          </cell>
          <cell r="E1100">
            <v>5000759</v>
          </cell>
          <cell r="F1100" t="str">
            <v>_5000759</v>
          </cell>
          <cell r="G1100" t="str">
            <v>0024</v>
          </cell>
          <cell r="H1100" t="str">
            <v>OBRAS DE ARTE MAYORES</v>
          </cell>
          <cell r="I1100" t="str">
            <v>5000759-0024</v>
          </cell>
          <cell r="J1100" t="str">
            <v>Concreto 24.5mpa para estribos y aletas</v>
          </cell>
        </row>
        <row r="1101">
          <cell r="C1101" t="str">
            <v>VIA_NUEVATRAMO_6</v>
          </cell>
          <cell r="D1101" t="str">
            <v>_T6V</v>
          </cell>
          <cell r="E1101">
            <v>5000759</v>
          </cell>
          <cell r="F1101" t="str">
            <v>_5000759</v>
          </cell>
          <cell r="G1101" t="str">
            <v>0025</v>
          </cell>
          <cell r="H1101" t="str">
            <v>OBRAS DE ARTE MAYORES</v>
          </cell>
          <cell r="I1101" t="str">
            <v>5000759-0025</v>
          </cell>
          <cell r="J1101" t="str">
            <v>Concreto 21mpa losas de aproximación</v>
          </cell>
        </row>
        <row r="1102">
          <cell r="C1102" t="str">
            <v>VIA_NUEVATRAMO_6</v>
          </cell>
          <cell r="D1102" t="str">
            <v>_T6V</v>
          </cell>
          <cell r="E1102">
            <v>5000759</v>
          </cell>
          <cell r="F1102" t="str">
            <v>_5000759</v>
          </cell>
          <cell r="G1102" t="str">
            <v>0026</v>
          </cell>
          <cell r="H1102" t="str">
            <v>OBRAS DE ARTE MAYORES</v>
          </cell>
          <cell r="I1102" t="str">
            <v>5000759-0026</v>
          </cell>
          <cell r="J1102" t="str">
            <v>Concreto 28mpa box-culvert</v>
          </cell>
        </row>
        <row r="1103">
          <cell r="C1103" t="str">
            <v>VIA_NUEVATRAMO_6</v>
          </cell>
          <cell r="D1103" t="str">
            <v>_T6V</v>
          </cell>
          <cell r="E1103">
            <v>5000759</v>
          </cell>
          <cell r="F1103" t="str">
            <v>_5000759</v>
          </cell>
          <cell r="G1103" t="str">
            <v>0028</v>
          </cell>
          <cell r="H1103" t="str">
            <v>OBRAS DE ARTE MAYORES</v>
          </cell>
          <cell r="I1103" t="str">
            <v>5000759-0028</v>
          </cell>
          <cell r="J1103" t="str">
            <v>Concreto 28mpa pilas</v>
          </cell>
        </row>
        <row r="1104">
          <cell r="C1104" t="str">
            <v>VIA_NUEVATRAMO_6</v>
          </cell>
          <cell r="D1104" t="str">
            <v>_T6V</v>
          </cell>
          <cell r="E1104">
            <v>5000759</v>
          </cell>
          <cell r="F1104" t="str">
            <v>_5000759</v>
          </cell>
          <cell r="G1104" t="str">
            <v>0029</v>
          </cell>
          <cell r="H1104" t="str">
            <v>OBRAS DE ARTE MAYORES</v>
          </cell>
          <cell r="I1104" t="str">
            <v>5000759-0029</v>
          </cell>
          <cell r="J1104" t="str">
            <v>Plataforma piloteadora</v>
          </cell>
        </row>
        <row r="1105">
          <cell r="C1105" t="str">
            <v>VIA_NUEVATRAMO_6</v>
          </cell>
          <cell r="D1105" t="str">
            <v>_T6V</v>
          </cell>
          <cell r="E1105">
            <v>5000759</v>
          </cell>
          <cell r="F1105" t="str">
            <v>_5000759</v>
          </cell>
          <cell r="G1105" t="str">
            <v>0030</v>
          </cell>
          <cell r="H1105" t="str">
            <v>OBRAS DE ARTE MAYORES</v>
          </cell>
          <cell r="I1105" t="str">
            <v>5000759-0030</v>
          </cell>
          <cell r="J1105" t="str">
            <v>Pilote  d=0.5m (excavación + concreto)</v>
          </cell>
        </row>
        <row r="1106">
          <cell r="C1106" t="str">
            <v>VIA_NUEVATRAMO_6</v>
          </cell>
          <cell r="D1106" t="str">
            <v>_T6V</v>
          </cell>
          <cell r="E1106">
            <v>5000759</v>
          </cell>
          <cell r="F1106" t="str">
            <v>_5000759</v>
          </cell>
          <cell r="G1106" t="str">
            <v>0031</v>
          </cell>
          <cell r="H1106" t="str">
            <v>OBRAS DE ARTE MAYORES</v>
          </cell>
          <cell r="I1106" t="str">
            <v>5000759-0031</v>
          </cell>
          <cell r="J1106" t="str">
            <v>Pilote  d=1m (excavación + concreto)</v>
          </cell>
        </row>
        <row r="1107">
          <cell r="C1107" t="str">
            <v>VIA_NUEVATRAMO_6</v>
          </cell>
          <cell r="D1107" t="str">
            <v>_T6V</v>
          </cell>
          <cell r="E1107">
            <v>5000759</v>
          </cell>
          <cell r="F1107" t="str">
            <v>_5000759</v>
          </cell>
          <cell r="G1107" t="str">
            <v>0032</v>
          </cell>
          <cell r="H1107" t="str">
            <v>OBRAS DE ARTE MAYORES</v>
          </cell>
          <cell r="I1107" t="str">
            <v>5000759-0032</v>
          </cell>
          <cell r="J1107" t="str">
            <v>Acero de refuerzo pilotes fy=420mpa</v>
          </cell>
        </row>
        <row r="1108">
          <cell r="C1108" t="str">
            <v>VIA_NUEVATRAMO_6</v>
          </cell>
          <cell r="D1108" t="str">
            <v>_T6V</v>
          </cell>
          <cell r="E1108">
            <v>5000759</v>
          </cell>
          <cell r="F1108" t="str">
            <v>_5000759</v>
          </cell>
          <cell r="G1108" t="str">
            <v>0033</v>
          </cell>
          <cell r="H1108" t="str">
            <v>OBRAS DE ARTE MAYORES</v>
          </cell>
          <cell r="I1108" t="str">
            <v>5000759-0033</v>
          </cell>
          <cell r="J1108" t="str">
            <v>Concreto 28mpa vigas cabezales</v>
          </cell>
        </row>
        <row r="1109">
          <cell r="C1109" t="str">
            <v>VIA_NUEVATRAMO_6</v>
          </cell>
          <cell r="D1109" t="str">
            <v>_T6V</v>
          </cell>
          <cell r="E1109">
            <v>5000759</v>
          </cell>
          <cell r="F1109" t="str">
            <v>_5000759</v>
          </cell>
          <cell r="G1109" t="str">
            <v>0034</v>
          </cell>
          <cell r="H1109" t="str">
            <v>OBRAS DE ARTE MAYORES</v>
          </cell>
          <cell r="I1109" t="str">
            <v>5000759-0034</v>
          </cell>
          <cell r="J1109" t="str">
            <v>Concreto 17.5mpa solados</v>
          </cell>
        </row>
        <row r="1110">
          <cell r="C1110" t="str">
            <v>VIA_NUEVATRAMO_6</v>
          </cell>
          <cell r="D1110" t="str">
            <v>_T6V</v>
          </cell>
          <cell r="E1110">
            <v>5000759</v>
          </cell>
          <cell r="F1110" t="str">
            <v>_5000759</v>
          </cell>
          <cell r="G1110" t="str">
            <v>0036</v>
          </cell>
          <cell r="H1110" t="str">
            <v>OBRAS DE ARTE MAYORES</v>
          </cell>
          <cell r="I1110" t="str">
            <v>5000759-0036</v>
          </cell>
          <cell r="J1110" t="str">
            <v>Acero de refuerzo box-culvert fy=420mpa</v>
          </cell>
        </row>
        <row r="1111">
          <cell r="C1111" t="str">
            <v>VIA_NUEVATRAMO_6</v>
          </cell>
          <cell r="D1111" t="str">
            <v>_T6V</v>
          </cell>
          <cell r="E1111">
            <v>5000759</v>
          </cell>
          <cell r="F1111" t="str">
            <v>_5000759</v>
          </cell>
          <cell r="G1111" t="str">
            <v>0037</v>
          </cell>
          <cell r="H1111" t="str">
            <v>OBRAS DE ARTE MAYORES</v>
          </cell>
          <cell r="I1111" t="str">
            <v>5000759-0037</v>
          </cell>
          <cell r="J1111" t="str">
            <v>Reparación protección de concreto</v>
          </cell>
        </row>
        <row r="1112">
          <cell r="C1112" t="str">
            <v>VIA_NUEVATRAMO_6</v>
          </cell>
          <cell r="D1112" t="str">
            <v>_T6V</v>
          </cell>
          <cell r="E1112">
            <v>5000759</v>
          </cell>
          <cell r="F1112" t="str">
            <v>_5000759</v>
          </cell>
          <cell r="G1112" t="str">
            <v>0038</v>
          </cell>
          <cell r="H1112" t="str">
            <v>OBRAS DE ARTE MAYORES</v>
          </cell>
          <cell r="I1112" t="str">
            <v>5000759-0038</v>
          </cell>
          <cell r="J1112" t="str">
            <v>Protección talud</v>
          </cell>
        </row>
        <row r="1113">
          <cell r="C1113" t="str">
            <v>VIA_NUEVATRAMO_6</v>
          </cell>
          <cell r="D1113" t="str">
            <v>_T6V</v>
          </cell>
          <cell r="E1113">
            <v>5000759</v>
          </cell>
          <cell r="F1113" t="str">
            <v>_5000759</v>
          </cell>
          <cell r="G1113" t="str">
            <v>0040</v>
          </cell>
          <cell r="H1113" t="str">
            <v>OBRAS DE ARTE MAYORES</v>
          </cell>
          <cell r="I1113" t="str">
            <v>5000759-0040</v>
          </cell>
          <cell r="J1113" t="str">
            <v>Inyección de fisuras</v>
          </cell>
        </row>
        <row r="1114">
          <cell r="C1114" t="str">
            <v>VIA_NUEVATRAMO_6</v>
          </cell>
          <cell r="D1114" t="str">
            <v>_T6V</v>
          </cell>
          <cell r="E1114">
            <v>5000759</v>
          </cell>
          <cell r="F1114" t="str">
            <v>_5000759</v>
          </cell>
          <cell r="G1114" t="str">
            <v>0041</v>
          </cell>
          <cell r="H1114" t="str">
            <v>OBRAS DE ARTE MAYORES</v>
          </cell>
          <cell r="I1114" t="str">
            <v>5000759-0041</v>
          </cell>
          <cell r="J1114" t="str">
            <v>Anclaje epóxico</v>
          </cell>
        </row>
        <row r="1115">
          <cell r="C1115" t="str">
            <v>VIA_NUEVATRAMO_6</v>
          </cell>
          <cell r="D1115" t="str">
            <v>_T6V</v>
          </cell>
          <cell r="E1115">
            <v>5000759</v>
          </cell>
          <cell r="F1115" t="str">
            <v>_5000759</v>
          </cell>
          <cell r="G1115" t="str">
            <v>0043</v>
          </cell>
          <cell r="H1115" t="str">
            <v>OBRAS DE ARTE MAYORES</v>
          </cell>
          <cell r="I1115" t="str">
            <v>5000759-0043</v>
          </cell>
          <cell r="J1115" t="str">
            <v>Reforzamiento de vigas</v>
          </cell>
        </row>
        <row r="1116">
          <cell r="C1116" t="str">
            <v>VIA_NUEVATRAMO_6</v>
          </cell>
          <cell r="D1116" t="str">
            <v>_T6V</v>
          </cell>
          <cell r="E1116">
            <v>5000759</v>
          </cell>
          <cell r="F1116" t="str">
            <v>_5000759</v>
          </cell>
          <cell r="G1116" t="str">
            <v>0044</v>
          </cell>
          <cell r="H1116" t="str">
            <v>OBRAS DE ARTE MAYORES</v>
          </cell>
          <cell r="I1116" t="str">
            <v>5000759-0044</v>
          </cell>
          <cell r="J1116" t="str">
            <v>Drenajes (incluye rejilla)</v>
          </cell>
        </row>
        <row r="1117">
          <cell r="C1117" t="str">
            <v>VIA_NUEVATRAMO_6</v>
          </cell>
          <cell r="D1117" t="str">
            <v>_T6V</v>
          </cell>
          <cell r="E1117">
            <v>5000759</v>
          </cell>
          <cell r="F1117" t="str">
            <v>_5000759</v>
          </cell>
          <cell r="G1117" t="str">
            <v>0045</v>
          </cell>
          <cell r="H1117" t="str">
            <v>OBRAS DE ARTE MAYORES</v>
          </cell>
          <cell r="I1117" t="str">
            <v>5000759-0045</v>
          </cell>
          <cell r="J1117" t="str">
            <v>Concreto ciclópeo</v>
          </cell>
        </row>
        <row r="1118">
          <cell r="C1118" t="str">
            <v>VIA_NUEVATRAMO_6</v>
          </cell>
          <cell r="D1118" t="str">
            <v>_T6V</v>
          </cell>
          <cell r="E1118">
            <v>5000759</v>
          </cell>
          <cell r="F1118" t="str">
            <v>_5000759</v>
          </cell>
          <cell r="G1118" t="str">
            <v>0046</v>
          </cell>
          <cell r="H1118" t="str">
            <v>OBRAS DE ARTE MAYORES</v>
          </cell>
          <cell r="I1118" t="str">
            <v>5000759-0046</v>
          </cell>
          <cell r="J1118" t="str">
            <v>Concreto socavación</v>
          </cell>
        </row>
        <row r="1119">
          <cell r="C1119" t="str">
            <v>VIA_NUEVATRAMO_6</v>
          </cell>
          <cell r="D1119" t="str">
            <v>_T6V</v>
          </cell>
          <cell r="E1119">
            <v>5000759</v>
          </cell>
          <cell r="F1119" t="str">
            <v>_5000759</v>
          </cell>
          <cell r="G1119" t="str">
            <v>0047</v>
          </cell>
          <cell r="H1119" t="str">
            <v>OBRAS DE ARTE MAYORES</v>
          </cell>
          <cell r="I1119" t="str">
            <v>5000759-0047</v>
          </cell>
          <cell r="J1119" t="str">
            <v>Concreto fluído</v>
          </cell>
        </row>
        <row r="1120">
          <cell r="C1120" t="str">
            <v>VIA_NUEVATRAMO_6</v>
          </cell>
          <cell r="D1120" t="str">
            <v>_T6V</v>
          </cell>
          <cell r="E1120">
            <v>5000759</v>
          </cell>
          <cell r="F1120" t="str">
            <v>_5000759</v>
          </cell>
          <cell r="G1120" t="str">
            <v>0048</v>
          </cell>
          <cell r="H1120" t="str">
            <v>OBRAS DE ARTE MAYORES</v>
          </cell>
          <cell r="I1120" t="str">
            <v>5000759-0048</v>
          </cell>
          <cell r="J1120" t="str">
            <v>Gateo de vigas (por unidad de apoyo)</v>
          </cell>
        </row>
        <row r="1121">
          <cell r="C1121" t="str">
            <v>VIA_NUEVATRAMO_6</v>
          </cell>
          <cell r="D1121" t="str">
            <v>_T6V</v>
          </cell>
          <cell r="E1121">
            <v>5000759</v>
          </cell>
          <cell r="F1121" t="str">
            <v>_5000759</v>
          </cell>
          <cell r="G1121" t="str">
            <v>0049</v>
          </cell>
          <cell r="H1121" t="str">
            <v>OBRAS DE ARTE MAYORES</v>
          </cell>
          <cell r="I1121" t="str">
            <v>5000759-0049</v>
          </cell>
          <cell r="J1121" t="str">
            <v>Excavación</v>
          </cell>
        </row>
        <row r="1122">
          <cell r="C1122" t="str">
            <v>VIA_NUEVATRAMO_6</v>
          </cell>
          <cell r="D1122" t="str">
            <v>_T6V</v>
          </cell>
          <cell r="E1122">
            <v>5000759</v>
          </cell>
          <cell r="F1122" t="str">
            <v>_5000759</v>
          </cell>
          <cell r="G1122" t="str">
            <v>0050</v>
          </cell>
          <cell r="H1122" t="str">
            <v>OBRAS DE ARTE MAYORES</v>
          </cell>
          <cell r="I1122" t="str">
            <v>5000759-0050</v>
          </cell>
          <cell r="J1122" t="str">
            <v>Relleno</v>
          </cell>
        </row>
        <row r="1123">
          <cell r="C1123" t="str">
            <v>VIA_NUEVATRAMO_6</v>
          </cell>
          <cell r="D1123" t="str">
            <v>_T6V</v>
          </cell>
          <cell r="E1123">
            <v>5000759</v>
          </cell>
          <cell r="F1123" t="str">
            <v>_5000759</v>
          </cell>
          <cell r="G1123" t="str">
            <v>0052</v>
          </cell>
          <cell r="H1123" t="str">
            <v>OBRAS DE ARTE MAYORES</v>
          </cell>
          <cell r="I1123" t="str">
            <v>5000759-0052</v>
          </cell>
          <cell r="J1123" t="str">
            <v>Manejo de aguas</v>
          </cell>
        </row>
        <row r="1124">
          <cell r="C1124" t="str">
            <v>VIA_NUEVATRAMO_6</v>
          </cell>
          <cell r="D1124" t="str">
            <v>_T6V</v>
          </cell>
          <cell r="E1124">
            <v>5000759</v>
          </cell>
          <cell r="F1124" t="str">
            <v>_5000759</v>
          </cell>
          <cell r="G1124" t="str">
            <v>0053</v>
          </cell>
          <cell r="H1124" t="str">
            <v>OBRAS DE ARTE MAYORES</v>
          </cell>
          <cell r="I1124" t="str">
            <v>5000759-0053</v>
          </cell>
          <cell r="J1124" t="str">
            <v>Transporte de excavaciones</v>
          </cell>
        </row>
        <row r="1125">
          <cell r="C1125" t="str">
            <v>VIA_NUEVATRAMO_6</v>
          </cell>
          <cell r="D1125" t="str">
            <v>_T6V</v>
          </cell>
          <cell r="E1125">
            <v>5000759</v>
          </cell>
          <cell r="F1125" t="str">
            <v>_5000759</v>
          </cell>
          <cell r="G1125" t="str">
            <v>0054</v>
          </cell>
          <cell r="H1125" t="str">
            <v>OBRAS DE ARTE MAYORES</v>
          </cell>
          <cell r="I1125" t="str">
            <v>5000759-0054</v>
          </cell>
          <cell r="J1125" t="str">
            <v>Transporte material de rellenos</v>
          </cell>
        </row>
        <row r="1126">
          <cell r="C1126" t="str">
            <v>VIA_NUEVATRAMO_6</v>
          </cell>
          <cell r="D1126" t="str">
            <v>_T6V</v>
          </cell>
          <cell r="E1126">
            <v>5000759</v>
          </cell>
          <cell r="F1126" t="str">
            <v>_5000759</v>
          </cell>
          <cell r="G1126" t="str">
            <v>0056</v>
          </cell>
          <cell r="H1126" t="str">
            <v>OBRAS DE ARTE MAYORES</v>
          </cell>
          <cell r="I1126" t="str">
            <v>5000759-0056</v>
          </cell>
          <cell r="J1126" t="str">
            <v>Prueba de carga</v>
          </cell>
        </row>
        <row r="1127">
          <cell r="C1127" t="str">
            <v>VIA_NUEVATRAMO_6</v>
          </cell>
          <cell r="D1127" t="str">
            <v>_T6V</v>
          </cell>
          <cell r="E1127">
            <v>5000759</v>
          </cell>
          <cell r="F1127" t="str">
            <v>_5000759</v>
          </cell>
          <cell r="G1127" t="str">
            <v>0057</v>
          </cell>
          <cell r="H1127" t="str">
            <v>OBRAS DE ARTE MAYORES</v>
          </cell>
          <cell r="I1127" t="str">
            <v>5000759-0057</v>
          </cell>
          <cell r="J1127" t="str">
            <v>Prueba dinámica pilotes</v>
          </cell>
        </row>
        <row r="1128">
          <cell r="C1128" t="str">
            <v>VIA_NUEVATRAMO_6</v>
          </cell>
          <cell r="D1128" t="str">
            <v>_T6V</v>
          </cell>
          <cell r="E1128">
            <v>5000759</v>
          </cell>
          <cell r="F1128" t="str">
            <v>_5000759</v>
          </cell>
          <cell r="G1128" t="str">
            <v>0012</v>
          </cell>
          <cell r="H1128" t="str">
            <v>OBRAS DE ARTE MAYORES</v>
          </cell>
          <cell r="I1128" t="str">
            <v>5000759-0012</v>
          </cell>
          <cell r="J1128" t="str">
            <v>Acero de refuerzo vigas postensadas, re</v>
          </cell>
        </row>
        <row r="1129">
          <cell r="C1129" t="str">
            <v>VIA_NUEVATRAMO_6</v>
          </cell>
          <cell r="D1129" t="str">
            <v>_T6V</v>
          </cell>
          <cell r="E1129">
            <v>5000759</v>
          </cell>
          <cell r="F1129" t="str">
            <v>_5000759</v>
          </cell>
          <cell r="G1129" t="str">
            <v>0035</v>
          </cell>
          <cell r="H1129" t="str">
            <v>OBRAS DE ARTE MAYORES</v>
          </cell>
          <cell r="I1129" t="str">
            <v>5000759-0035</v>
          </cell>
          <cell r="J1129" t="str">
            <v>Acero de refuerzo estribos, aletas y lo</v>
          </cell>
        </row>
        <row r="1130">
          <cell r="C1130" t="str">
            <v>VIA_NUEVATRAMO_6</v>
          </cell>
          <cell r="D1130" t="str">
            <v>_T6V</v>
          </cell>
          <cell r="E1130">
            <v>5000760</v>
          </cell>
          <cell r="F1130" t="str">
            <v>_5000760</v>
          </cell>
          <cell r="G1130" t="str">
            <v>0001</v>
          </cell>
          <cell r="H1130" t="str">
            <v>TRASLADO DE REDES</v>
          </cell>
          <cell r="I1130" t="str">
            <v>5000760-0001</v>
          </cell>
          <cell r="J1130" t="str">
            <v>Traslado de redes aéreas</v>
          </cell>
        </row>
        <row r="1131">
          <cell r="C1131" t="str">
            <v>VIA_NUEVATRAMO_6</v>
          </cell>
          <cell r="D1131" t="str">
            <v>_T6V</v>
          </cell>
          <cell r="E1131">
            <v>5000760</v>
          </cell>
          <cell r="F1131" t="str">
            <v>_5000760</v>
          </cell>
          <cell r="G1131" t="str">
            <v>0004</v>
          </cell>
          <cell r="H1131" t="str">
            <v>TRASLADO DE REDES</v>
          </cell>
          <cell r="I1131" t="str">
            <v>5000760-0004</v>
          </cell>
          <cell r="J1131" t="str">
            <v>Cruces en vía para instalaciones de s.o.</v>
          </cell>
        </row>
        <row r="1132">
          <cell r="C1132" t="str">
            <v>VIA_NUEVATRAMO_7</v>
          </cell>
          <cell r="D1132" t="str">
            <v>_T7V</v>
          </cell>
          <cell r="E1132">
            <v>5000849</v>
          </cell>
          <cell r="F1132" t="str">
            <v>_5000849</v>
          </cell>
          <cell r="G1132" t="str">
            <v>0001</v>
          </cell>
          <cell r="H1132" t="str">
            <v>Entrega de predios (30%)</v>
          </cell>
          <cell r="I1132" t="str">
            <v>5000849-0001</v>
          </cell>
          <cell r="J1132" t="str">
            <v>Entrega de predios (30%)</v>
          </cell>
        </row>
        <row r="1133">
          <cell r="C1133" t="str">
            <v>VIA_NUEVATRAMO_7</v>
          </cell>
          <cell r="D1133" t="str">
            <v>_T7V</v>
          </cell>
          <cell r="E1133">
            <v>5000849</v>
          </cell>
          <cell r="F1133" t="str">
            <v>_5000849</v>
          </cell>
          <cell r="G1133" t="str">
            <v>0002</v>
          </cell>
          <cell r="H1133" t="str">
            <v>Plan de manejo de tráfico</v>
          </cell>
          <cell r="I1133" t="str">
            <v>5000849-0002</v>
          </cell>
          <cell r="J1133" t="str">
            <v>Plan de manejo de tráfico</v>
          </cell>
        </row>
        <row r="1134">
          <cell r="C1134" t="str">
            <v>VIA_NUEVATRAMO_7</v>
          </cell>
          <cell r="D1134" t="str">
            <v>_T7V</v>
          </cell>
          <cell r="E1134">
            <v>5000849</v>
          </cell>
          <cell r="F1134" t="str">
            <v>_5000849</v>
          </cell>
          <cell r="G1134" t="str">
            <v>0003</v>
          </cell>
          <cell r="H1134" t="str">
            <v>Diseños</v>
          </cell>
          <cell r="I1134" t="str">
            <v>5000849-0003</v>
          </cell>
          <cell r="J1134" t="str">
            <v>Diseños</v>
          </cell>
        </row>
        <row r="1135">
          <cell r="C1135" t="str">
            <v>VIA_NUEVATRAMO_7</v>
          </cell>
          <cell r="D1135" t="str">
            <v>_T7V</v>
          </cell>
          <cell r="E1135">
            <v>5000850</v>
          </cell>
          <cell r="F1135" t="str">
            <v>_5000850</v>
          </cell>
          <cell r="G1135" t="str">
            <v>0002</v>
          </cell>
          <cell r="H1135" t="str">
            <v>EXCAVACIONES</v>
          </cell>
          <cell r="I1135" t="str">
            <v>5000850-0002</v>
          </cell>
          <cell r="J1135" t="str">
            <v>Cerca nueva</v>
          </cell>
        </row>
        <row r="1136">
          <cell r="C1136" t="str">
            <v>VIA_NUEVATRAMO_7</v>
          </cell>
          <cell r="D1136" t="str">
            <v>_T7V</v>
          </cell>
          <cell r="E1136">
            <v>5000850</v>
          </cell>
          <cell r="F1136" t="str">
            <v>_5000850</v>
          </cell>
          <cell r="G1136" t="str">
            <v>0003</v>
          </cell>
          <cell r="H1136" t="str">
            <v>EXCAVACIONES</v>
          </cell>
          <cell r="I1136" t="str">
            <v>5000850-0003</v>
          </cell>
          <cell r="J1136" t="str">
            <v>Cerca viva</v>
          </cell>
        </row>
        <row r="1137">
          <cell r="C1137" t="str">
            <v>VIA_NUEVATRAMO_7</v>
          </cell>
          <cell r="D1137" t="str">
            <v>_T7V</v>
          </cell>
          <cell r="E1137">
            <v>5000850</v>
          </cell>
          <cell r="F1137" t="str">
            <v>_5000850</v>
          </cell>
          <cell r="G1137" t="str">
            <v>0004</v>
          </cell>
          <cell r="H1137" t="str">
            <v>TALA DE ARBOLES</v>
          </cell>
          <cell r="I1137" t="str">
            <v>5000850-0004</v>
          </cell>
          <cell r="J1137" t="str">
            <v>Tala de árboles</v>
          </cell>
        </row>
        <row r="1138">
          <cell r="C1138" t="str">
            <v>VIA_NUEVATRAMO_7</v>
          </cell>
          <cell r="D1138" t="str">
            <v>_T7V</v>
          </cell>
          <cell r="E1138">
            <v>5000850</v>
          </cell>
          <cell r="F1138" t="str">
            <v>_5000850</v>
          </cell>
          <cell r="G1138" t="str">
            <v>0005</v>
          </cell>
          <cell r="H1138" t="str">
            <v>TALA DE ARBOLES</v>
          </cell>
          <cell r="I1138" t="str">
            <v>5000850-0005</v>
          </cell>
          <cell r="J1138" t="str">
            <v>Retiro de tocones</v>
          </cell>
        </row>
        <row r="1139">
          <cell r="C1139" t="str">
            <v>VIA_NUEVATRAMO_7</v>
          </cell>
          <cell r="D1139" t="str">
            <v>_T7V</v>
          </cell>
          <cell r="E1139">
            <v>5000850</v>
          </cell>
          <cell r="F1139" t="str">
            <v>_5000850</v>
          </cell>
          <cell r="G1139" t="str">
            <v>0006</v>
          </cell>
          <cell r="H1139" t="str">
            <v>EXCAVACIONES</v>
          </cell>
          <cell r="I1139" t="str">
            <v>5000850-0006</v>
          </cell>
          <cell r="J1139" t="str">
            <v>Descapote</v>
          </cell>
        </row>
        <row r="1140">
          <cell r="C1140" t="str">
            <v>VIA_NUEVATRAMO_7</v>
          </cell>
          <cell r="D1140" t="str">
            <v>_T7V</v>
          </cell>
          <cell r="E1140">
            <v>5000850</v>
          </cell>
          <cell r="F1140" t="str">
            <v>_5000850</v>
          </cell>
          <cell r="G1140" t="str">
            <v>0007</v>
          </cell>
          <cell r="H1140" t="str">
            <v>EXCAVACIONES</v>
          </cell>
          <cell r="I1140" t="str">
            <v>5000850-0007</v>
          </cell>
          <cell r="J1140" t="str">
            <v>Cortes en material común</v>
          </cell>
        </row>
        <row r="1141">
          <cell r="C1141" t="str">
            <v>VIA_NUEVATRAMO_7</v>
          </cell>
          <cell r="D1141" t="str">
            <v>_T7V</v>
          </cell>
          <cell r="E1141">
            <v>5000850</v>
          </cell>
          <cell r="F1141" t="str">
            <v>_5000850</v>
          </cell>
          <cell r="G1141" t="str">
            <v>0012</v>
          </cell>
          <cell r="H1141" t="str">
            <v>EXCAVACIONES</v>
          </cell>
          <cell r="I1141" t="str">
            <v>5000850-0012</v>
          </cell>
          <cell r="J1141" t="str">
            <v>Fresado</v>
          </cell>
        </row>
        <row r="1142">
          <cell r="C1142" t="str">
            <v>VIA_NUEVATRAMO_7</v>
          </cell>
          <cell r="D1142" t="str">
            <v>_T7V</v>
          </cell>
          <cell r="E1142">
            <v>5000850</v>
          </cell>
          <cell r="F1142" t="str">
            <v>_5000850</v>
          </cell>
          <cell r="G1142" t="str">
            <v>0013</v>
          </cell>
          <cell r="H1142" t="str">
            <v>EXCAVACIONES</v>
          </cell>
          <cell r="I1142" t="str">
            <v>5000850-0013</v>
          </cell>
          <cell r="J1142" t="str">
            <v>Transporte de excavaciones</v>
          </cell>
        </row>
        <row r="1143">
          <cell r="C1143" t="str">
            <v>VIA_NUEVATRAMO_7</v>
          </cell>
          <cell r="D1143" t="str">
            <v>_T7V</v>
          </cell>
          <cell r="E1143">
            <v>5000850</v>
          </cell>
          <cell r="F1143" t="str">
            <v>_5000850</v>
          </cell>
          <cell r="G1143" t="str">
            <v>0014</v>
          </cell>
          <cell r="H1143" t="str">
            <v>EXCAVACIONES</v>
          </cell>
          <cell r="I1143" t="str">
            <v>5000850-0014</v>
          </cell>
          <cell r="J1143" t="str">
            <v>Conformación de botaderos</v>
          </cell>
        </row>
        <row r="1144">
          <cell r="C1144" t="str">
            <v>VIA_NUEVATRAMO_7</v>
          </cell>
          <cell r="D1144" t="str">
            <v>_T7V</v>
          </cell>
          <cell r="E1144">
            <v>5000850</v>
          </cell>
          <cell r="F1144" t="str">
            <v>_5000850</v>
          </cell>
          <cell r="G1144" t="str">
            <v>0015</v>
          </cell>
          <cell r="H1144" t="str">
            <v>EXCAVACIONES</v>
          </cell>
          <cell r="I1144" t="str">
            <v>5000850-0015</v>
          </cell>
          <cell r="J1144" t="str">
            <v>Compensación forestal</v>
          </cell>
        </row>
        <row r="1145">
          <cell r="C1145" t="str">
            <v>VIA_NUEVATRAMO_7</v>
          </cell>
          <cell r="D1145" t="str">
            <v>_T7V</v>
          </cell>
          <cell r="E1145">
            <v>5000850</v>
          </cell>
          <cell r="F1145" t="str">
            <v>_5000850</v>
          </cell>
          <cell r="G1145" t="str">
            <v>0019</v>
          </cell>
          <cell r="H1145" t="str">
            <v>EXCAVACIONES</v>
          </cell>
          <cell r="I1145" t="str">
            <v>5000850-0019</v>
          </cell>
          <cell r="J1145" t="str">
            <v>Transporte de excavaciones</v>
          </cell>
        </row>
        <row r="1146">
          <cell r="C1146" t="str">
            <v>VIA_NUEVATRAMO_7</v>
          </cell>
          <cell r="D1146" t="str">
            <v>_T7V</v>
          </cell>
          <cell r="E1146">
            <v>5000850</v>
          </cell>
          <cell r="F1146" t="str">
            <v>_5000850</v>
          </cell>
          <cell r="G1146" t="str">
            <v>0020</v>
          </cell>
          <cell r="H1146" t="str">
            <v>EXCAVACIONES</v>
          </cell>
          <cell r="I1146" t="str">
            <v>5000850-0020</v>
          </cell>
          <cell r="J1146" t="str">
            <v>Transporte de excavaciones</v>
          </cell>
        </row>
        <row r="1147">
          <cell r="C1147" t="str">
            <v>VIA_NUEVATRAMO_7</v>
          </cell>
          <cell r="D1147" t="str">
            <v>_T7V</v>
          </cell>
          <cell r="E1147">
            <v>5000851</v>
          </cell>
          <cell r="F1147" t="str">
            <v>_5000851</v>
          </cell>
          <cell r="G1147" t="str">
            <v>0002</v>
          </cell>
          <cell r="H1147" t="str">
            <v>TERRAPLENES Y RELLENOS</v>
          </cell>
          <cell r="I1147" t="str">
            <v>5000851-0002</v>
          </cell>
          <cell r="J1147" t="str">
            <v>Compactación de subrasante</v>
          </cell>
        </row>
        <row r="1148">
          <cell r="C1148" t="str">
            <v>VIA_NUEVATRAMO_7</v>
          </cell>
          <cell r="D1148" t="str">
            <v>_T7V</v>
          </cell>
          <cell r="E1148">
            <v>5000851</v>
          </cell>
          <cell r="F1148" t="str">
            <v>_5000851</v>
          </cell>
          <cell r="G1148" t="str">
            <v>0004</v>
          </cell>
          <cell r="H1148" t="str">
            <v>TERRAPLENES Y RELLENOS</v>
          </cell>
          <cell r="I1148" t="str">
            <v>5000851-0004</v>
          </cell>
          <cell r="J1148" t="str">
            <v>Rajón - mejoramiento de subrasante</v>
          </cell>
        </row>
        <row r="1149">
          <cell r="C1149" t="str">
            <v>VIA_NUEVATRAMO_7</v>
          </cell>
          <cell r="D1149" t="str">
            <v>_T7V</v>
          </cell>
          <cell r="E1149">
            <v>5000851</v>
          </cell>
          <cell r="F1149" t="str">
            <v>_5000851</v>
          </cell>
          <cell r="G1149" t="str">
            <v>0005</v>
          </cell>
          <cell r="H1149" t="str">
            <v>TERRAPLENES Y RELLENOS</v>
          </cell>
          <cell r="I1149" t="str">
            <v>5000851-0005</v>
          </cell>
          <cell r="J1149" t="str">
            <v>Terraplén con material de cantera</v>
          </cell>
        </row>
        <row r="1150">
          <cell r="C1150" t="str">
            <v>VIA_NUEVATRAMO_7</v>
          </cell>
          <cell r="D1150" t="str">
            <v>_T7V</v>
          </cell>
          <cell r="E1150">
            <v>5000851</v>
          </cell>
          <cell r="F1150" t="str">
            <v>_5000851</v>
          </cell>
          <cell r="G1150" t="str">
            <v>0006</v>
          </cell>
          <cell r="H1150" t="str">
            <v>TERRAPLENES Y RELLENOS</v>
          </cell>
          <cell r="I1150" t="str">
            <v>5000851-0006</v>
          </cell>
          <cell r="J1150" t="str">
            <v>Terraplen con material proveniente de co</v>
          </cell>
        </row>
        <row r="1151">
          <cell r="C1151" t="str">
            <v>VIA_NUEVATRAMO_7</v>
          </cell>
          <cell r="D1151" t="str">
            <v>_T7V</v>
          </cell>
          <cell r="E1151">
            <v>5000851</v>
          </cell>
          <cell r="F1151" t="str">
            <v>_5000851</v>
          </cell>
          <cell r="G1151" t="str">
            <v>0007</v>
          </cell>
          <cell r="H1151" t="str">
            <v>TERRAPLENES Y RELLENOS</v>
          </cell>
          <cell r="I1151" t="str">
            <v>5000851-0007</v>
          </cell>
          <cell r="J1151" t="str">
            <v>Transporte material de terraplén</v>
          </cell>
        </row>
        <row r="1152">
          <cell r="C1152" t="str">
            <v>VIA_NUEVATRAMO_7</v>
          </cell>
          <cell r="D1152" t="str">
            <v>_T7V</v>
          </cell>
          <cell r="E1152">
            <v>5000851</v>
          </cell>
          <cell r="F1152" t="str">
            <v>_5000851</v>
          </cell>
          <cell r="G1152" t="str">
            <v>0008</v>
          </cell>
          <cell r="H1152" t="str">
            <v>TERRAPLENES Y RELLENOS</v>
          </cell>
          <cell r="I1152" t="str">
            <v>5000851-0008</v>
          </cell>
          <cell r="J1152" t="str">
            <v>Transporte material de terraplén</v>
          </cell>
        </row>
        <row r="1153">
          <cell r="C1153" t="str">
            <v>VIA_NUEVATRAMO_7</v>
          </cell>
          <cell r="D1153" t="str">
            <v>_T7V</v>
          </cell>
          <cell r="E1153">
            <v>5000851</v>
          </cell>
          <cell r="F1153" t="str">
            <v>_5000851</v>
          </cell>
          <cell r="G1153" t="str">
            <v>0009</v>
          </cell>
          <cell r="H1153" t="str">
            <v>TERRAPLENES Y RELLENOS</v>
          </cell>
          <cell r="I1153" t="str">
            <v>5000851-0009</v>
          </cell>
          <cell r="J1153" t="str">
            <v>Transporte material de terraplén</v>
          </cell>
        </row>
        <row r="1154">
          <cell r="C1154" t="str">
            <v>VIA_NUEVATRAMO_7</v>
          </cell>
          <cell r="D1154" t="str">
            <v>_T7V</v>
          </cell>
          <cell r="E1154">
            <v>5000851</v>
          </cell>
          <cell r="F1154" t="str">
            <v>_5000851</v>
          </cell>
          <cell r="G1154" t="str">
            <v>0010</v>
          </cell>
          <cell r="H1154" t="str">
            <v>TERRAPLENES Y RELLENOS</v>
          </cell>
          <cell r="I1154" t="str">
            <v>5000851-0010</v>
          </cell>
          <cell r="J1154" t="str">
            <v>Transporte material de terraplén</v>
          </cell>
        </row>
        <row r="1155">
          <cell r="C1155" t="str">
            <v>VIA_NUEVATRAMO_7</v>
          </cell>
          <cell r="D1155" t="str">
            <v>_T7V</v>
          </cell>
          <cell r="E1155">
            <v>5000851</v>
          </cell>
          <cell r="F1155" t="str">
            <v>_5000851</v>
          </cell>
          <cell r="G1155" t="str">
            <v>0015</v>
          </cell>
          <cell r="H1155" t="str">
            <v>TERRAPLENES Y RELLENOS</v>
          </cell>
          <cell r="I1155" t="str">
            <v>5000851-0015</v>
          </cell>
          <cell r="J1155" t="str">
            <v>Transporte material de terraplén</v>
          </cell>
        </row>
        <row r="1156">
          <cell r="C1156" t="str">
            <v>VIA_NUEVATRAMO_7</v>
          </cell>
          <cell r="D1156" t="str">
            <v>_T7V</v>
          </cell>
          <cell r="E1156">
            <v>5000851</v>
          </cell>
          <cell r="F1156" t="str">
            <v>_5000851</v>
          </cell>
          <cell r="G1156" t="str">
            <v>0016</v>
          </cell>
          <cell r="H1156" t="str">
            <v>TERRAPLENES Y RELLENOS</v>
          </cell>
          <cell r="I1156" t="str">
            <v>5000851-0016</v>
          </cell>
          <cell r="J1156" t="str">
            <v>Transporte material de terraplén</v>
          </cell>
        </row>
        <row r="1157">
          <cell r="C1157" t="str">
            <v>VIA_NUEVATRAMO_7</v>
          </cell>
          <cell r="D1157" t="str">
            <v>_T7V</v>
          </cell>
          <cell r="E1157">
            <v>5000851</v>
          </cell>
          <cell r="F1157" t="str">
            <v>_5000851</v>
          </cell>
          <cell r="G1157" t="str">
            <v>0017</v>
          </cell>
          <cell r="H1157" t="str">
            <v>TERRAPLENES Y RELLENOS</v>
          </cell>
          <cell r="I1157" t="str">
            <v>5000851-0017</v>
          </cell>
          <cell r="J1157" t="str">
            <v>Transporte material de terraplén</v>
          </cell>
        </row>
        <row r="1158">
          <cell r="C1158" t="str">
            <v>VIA_NUEVATRAMO_7</v>
          </cell>
          <cell r="D1158" t="str">
            <v>_T7V</v>
          </cell>
          <cell r="E1158">
            <v>5000851</v>
          </cell>
          <cell r="F1158" t="str">
            <v>_5000851</v>
          </cell>
          <cell r="G1158" t="str">
            <v>0018</v>
          </cell>
          <cell r="H1158" t="str">
            <v>TERRAPLENES Y RELLENOS</v>
          </cell>
          <cell r="I1158" t="str">
            <v>5000851-0018</v>
          </cell>
          <cell r="J1158" t="str">
            <v>Transporte material de terraplén</v>
          </cell>
        </row>
        <row r="1159">
          <cell r="C1159" t="str">
            <v>VIA_NUEVATRAMO_7</v>
          </cell>
          <cell r="D1159" t="str">
            <v>_T7V</v>
          </cell>
          <cell r="E1159">
            <v>5000851</v>
          </cell>
          <cell r="F1159" t="str">
            <v>_5000851</v>
          </cell>
          <cell r="G1159" t="str">
            <v>0019</v>
          </cell>
          <cell r="H1159" t="str">
            <v>TERRAPLENES Y RELLENOS</v>
          </cell>
          <cell r="I1159" t="str">
            <v>5000851-0019</v>
          </cell>
          <cell r="J1159" t="str">
            <v>Transporte material de terraplén</v>
          </cell>
        </row>
        <row r="1160">
          <cell r="C1160" t="str">
            <v>VIA_NUEVATRAMO_7</v>
          </cell>
          <cell r="D1160" t="str">
            <v>_T7V</v>
          </cell>
          <cell r="E1160">
            <v>5000851</v>
          </cell>
          <cell r="F1160" t="str">
            <v>_5000851</v>
          </cell>
          <cell r="G1160" t="str">
            <v>0020</v>
          </cell>
          <cell r="H1160" t="str">
            <v>TERRAPLENES Y RELLENOS</v>
          </cell>
          <cell r="I1160" t="str">
            <v>5000851-0020</v>
          </cell>
          <cell r="J1160" t="str">
            <v>Transporte material de terraplén</v>
          </cell>
        </row>
        <row r="1161">
          <cell r="C1161" t="str">
            <v>VIA_NUEVATRAMO_7</v>
          </cell>
          <cell r="D1161" t="str">
            <v>_T7V</v>
          </cell>
          <cell r="E1161">
            <v>5000851</v>
          </cell>
          <cell r="F1161" t="str">
            <v>_5000851</v>
          </cell>
          <cell r="G1161" t="str">
            <v>0021</v>
          </cell>
          <cell r="H1161" t="str">
            <v>TERRAPLENES Y RELLENOS</v>
          </cell>
          <cell r="I1161" t="str">
            <v>5000851-0021</v>
          </cell>
          <cell r="J1161" t="str">
            <v>Transporte material de terraplén</v>
          </cell>
        </row>
        <row r="1162">
          <cell r="C1162" t="str">
            <v>VIA_NUEVATRAMO_7</v>
          </cell>
          <cell r="D1162" t="str">
            <v>_T7V</v>
          </cell>
          <cell r="E1162">
            <v>5000851</v>
          </cell>
          <cell r="F1162" t="str">
            <v>_5000851</v>
          </cell>
          <cell r="G1162" t="str">
            <v>0022</v>
          </cell>
          <cell r="H1162" t="str">
            <v>TERRAPLENES Y RELLENOS</v>
          </cell>
          <cell r="I1162" t="str">
            <v>5000851-0022</v>
          </cell>
          <cell r="J1162" t="str">
            <v>Transporte material de terraplén</v>
          </cell>
        </row>
        <row r="1163">
          <cell r="C1163" t="str">
            <v>VIA_NUEVATRAMO_7</v>
          </cell>
          <cell r="D1163" t="str">
            <v>_T7V</v>
          </cell>
          <cell r="E1163">
            <v>5000851</v>
          </cell>
          <cell r="F1163" t="str">
            <v>_5000851</v>
          </cell>
          <cell r="G1163" t="str">
            <v>0023</v>
          </cell>
          <cell r="H1163" t="str">
            <v>TERRAPLENES Y RELLENOS</v>
          </cell>
          <cell r="I1163" t="str">
            <v>5000851-0023</v>
          </cell>
          <cell r="J1163" t="str">
            <v>Transporte material de terraplén</v>
          </cell>
        </row>
        <row r="1164">
          <cell r="C1164" t="str">
            <v>VIA_NUEVATRAMO_7</v>
          </cell>
          <cell r="D1164" t="str">
            <v>_T7V</v>
          </cell>
          <cell r="E1164">
            <v>5000851</v>
          </cell>
          <cell r="F1164" t="str">
            <v>_5000851</v>
          </cell>
          <cell r="G1164" t="str">
            <v>0024</v>
          </cell>
          <cell r="H1164" t="str">
            <v>TERRAPLENES Y RELLENOS</v>
          </cell>
          <cell r="I1164" t="str">
            <v>5000851-0024</v>
          </cell>
          <cell r="J1164" t="str">
            <v>Transporte material de terraplén</v>
          </cell>
        </row>
        <row r="1165">
          <cell r="C1165" t="str">
            <v>VIA_NUEVATRAMO_7</v>
          </cell>
          <cell r="D1165" t="str">
            <v>_T7V</v>
          </cell>
          <cell r="E1165">
            <v>5000851</v>
          </cell>
          <cell r="F1165" t="str">
            <v>_5000851</v>
          </cell>
          <cell r="G1165" t="str">
            <v>0025</v>
          </cell>
          <cell r="H1165" t="str">
            <v>TERRAPLENES Y RELLENOS</v>
          </cell>
          <cell r="I1165" t="str">
            <v>5000851-0025</v>
          </cell>
          <cell r="J1165" t="str">
            <v>Transporte material de terraplén</v>
          </cell>
        </row>
        <row r="1166">
          <cell r="C1166" t="str">
            <v>VIA_NUEVATRAMO_7</v>
          </cell>
          <cell r="D1166" t="str">
            <v>_T7V</v>
          </cell>
          <cell r="E1166">
            <v>5000851</v>
          </cell>
          <cell r="F1166" t="str">
            <v>_5000851</v>
          </cell>
          <cell r="G1166" t="str">
            <v>0026</v>
          </cell>
          <cell r="H1166" t="str">
            <v>TERRAPLENES Y RELLENOS</v>
          </cell>
          <cell r="I1166" t="str">
            <v>5000851-0026</v>
          </cell>
          <cell r="J1166" t="str">
            <v>Transporte material de terraplén</v>
          </cell>
        </row>
        <row r="1167">
          <cell r="C1167" t="str">
            <v>VIA_NUEVATRAMO_7</v>
          </cell>
          <cell r="D1167" t="str">
            <v>_T7V</v>
          </cell>
          <cell r="E1167">
            <v>5000851</v>
          </cell>
          <cell r="F1167" t="str">
            <v>_5000851</v>
          </cell>
          <cell r="G1167" t="str">
            <v>0027</v>
          </cell>
          <cell r="H1167" t="str">
            <v>TERRAPLENES Y RELLENOS</v>
          </cell>
          <cell r="I1167" t="str">
            <v>5000851-0027</v>
          </cell>
          <cell r="J1167" t="str">
            <v>Transporte material de terraplén</v>
          </cell>
        </row>
        <row r="1168">
          <cell r="C1168" t="str">
            <v>VIA_NUEVATRAMO_7</v>
          </cell>
          <cell r="D1168" t="str">
            <v>_T7V</v>
          </cell>
          <cell r="E1168">
            <v>5000851</v>
          </cell>
          <cell r="F1168" t="str">
            <v>_5000851</v>
          </cell>
          <cell r="G1168" t="str">
            <v>0028</v>
          </cell>
          <cell r="H1168" t="str">
            <v>TERRAPLENES Y RELLENOS</v>
          </cell>
          <cell r="I1168" t="str">
            <v>5000851-0028</v>
          </cell>
          <cell r="J1168" t="str">
            <v>Transporte material de terraplén</v>
          </cell>
        </row>
        <row r="1169">
          <cell r="C1169" t="str">
            <v>VIA_NUEVATRAMO_7</v>
          </cell>
          <cell r="D1169" t="str">
            <v>_T7V</v>
          </cell>
          <cell r="E1169">
            <v>5000852</v>
          </cell>
          <cell r="F1169" t="str">
            <v>_5000852</v>
          </cell>
          <cell r="G1169" t="str">
            <v>0002</v>
          </cell>
          <cell r="H1169" t="str">
            <v>BASE Y SUBBASE</v>
          </cell>
          <cell r="I1169" t="str">
            <v>5000852-0002</v>
          </cell>
          <cell r="J1169" t="str">
            <v>Subbase</v>
          </cell>
        </row>
        <row r="1170">
          <cell r="C1170" t="str">
            <v>VIA_NUEVATRAMO_7</v>
          </cell>
          <cell r="D1170" t="str">
            <v>_T7V</v>
          </cell>
          <cell r="E1170">
            <v>5000852</v>
          </cell>
          <cell r="F1170" t="str">
            <v>_5000852</v>
          </cell>
          <cell r="G1170" t="str">
            <v>0003</v>
          </cell>
          <cell r="H1170" t="str">
            <v>BASE Y SUBBASE</v>
          </cell>
          <cell r="I1170" t="str">
            <v>5000852-0003</v>
          </cell>
          <cell r="J1170" t="str">
            <v>Base</v>
          </cell>
        </row>
        <row r="1171">
          <cell r="C1171" t="str">
            <v>VIA_NUEVATRAMO_7</v>
          </cell>
          <cell r="D1171" t="str">
            <v>_T7V</v>
          </cell>
          <cell r="E1171">
            <v>5000852</v>
          </cell>
          <cell r="F1171" t="str">
            <v>_5000852</v>
          </cell>
          <cell r="G1171" t="str">
            <v>0005</v>
          </cell>
          <cell r="H1171" t="str">
            <v>BASE Y SUBBASE</v>
          </cell>
          <cell r="I1171" t="str">
            <v>5000852-0005</v>
          </cell>
          <cell r="J1171" t="str">
            <v>Afirmado para mejoramiento de subrasante</v>
          </cell>
        </row>
        <row r="1172">
          <cell r="C1172" t="str">
            <v>VIA_NUEVATRAMO_7</v>
          </cell>
          <cell r="D1172" t="str">
            <v>_T7V</v>
          </cell>
          <cell r="E1172">
            <v>5000852</v>
          </cell>
          <cell r="F1172" t="str">
            <v>_5000852</v>
          </cell>
          <cell r="G1172" t="str">
            <v>0006</v>
          </cell>
          <cell r="H1172" t="str">
            <v>ASFALTO ESPUMADO</v>
          </cell>
          <cell r="I1172" t="str">
            <v>5000852-0006</v>
          </cell>
          <cell r="J1172" t="str">
            <v>Asfálto espumado</v>
          </cell>
        </row>
        <row r="1173">
          <cell r="C1173" t="str">
            <v>VIA_NUEVATRAMO_7</v>
          </cell>
          <cell r="D1173" t="str">
            <v>_T7V</v>
          </cell>
          <cell r="E1173">
            <v>5000852</v>
          </cell>
          <cell r="F1173" t="str">
            <v>_5000852</v>
          </cell>
          <cell r="G1173" t="str">
            <v>0007</v>
          </cell>
          <cell r="H1173" t="str">
            <v>ASFALTO ESPUMADO</v>
          </cell>
          <cell r="I1173" t="str">
            <v>5000852-0007</v>
          </cell>
          <cell r="J1173" t="str">
            <v>Rap +agregado</v>
          </cell>
        </row>
        <row r="1174">
          <cell r="C1174" t="str">
            <v>VIA_NUEVATRAMO_7</v>
          </cell>
          <cell r="D1174" t="str">
            <v>_T7V</v>
          </cell>
          <cell r="E1174">
            <v>5000852</v>
          </cell>
          <cell r="F1174" t="str">
            <v>_5000852</v>
          </cell>
          <cell r="G1174" t="str">
            <v>0008</v>
          </cell>
          <cell r="H1174" t="str">
            <v>BASE Y SUBBASE</v>
          </cell>
          <cell r="I1174" t="str">
            <v>5000852-0008</v>
          </cell>
          <cell r="J1174" t="str">
            <v>Riego de liga</v>
          </cell>
        </row>
        <row r="1175">
          <cell r="C1175" t="str">
            <v>VIA_NUEVATRAMO_7</v>
          </cell>
          <cell r="D1175" t="str">
            <v>_T7V</v>
          </cell>
          <cell r="E1175">
            <v>5000852</v>
          </cell>
          <cell r="F1175" t="str">
            <v>_5000852</v>
          </cell>
          <cell r="G1175" t="str">
            <v>0009</v>
          </cell>
          <cell r="H1175" t="str">
            <v>BASE Y SUBBASE</v>
          </cell>
          <cell r="I1175" t="str">
            <v>5000852-0009</v>
          </cell>
          <cell r="J1175" t="str">
            <v>Imprimación</v>
          </cell>
        </row>
        <row r="1176">
          <cell r="C1176" t="str">
            <v>VIA_NUEVATRAMO_7</v>
          </cell>
          <cell r="D1176" t="str">
            <v>_T7V</v>
          </cell>
          <cell r="E1176">
            <v>5000852</v>
          </cell>
          <cell r="F1176" t="str">
            <v>_5000852</v>
          </cell>
          <cell r="G1176" t="str">
            <v>0010</v>
          </cell>
          <cell r="H1176" t="str">
            <v>BASE Y SUBBASE</v>
          </cell>
          <cell r="I1176" t="str">
            <v>5000852-0010</v>
          </cell>
          <cell r="J1176" t="str">
            <v>Transporte base y subbase</v>
          </cell>
        </row>
        <row r="1177">
          <cell r="C1177" t="str">
            <v>VIA_NUEVATRAMO_7</v>
          </cell>
          <cell r="D1177" t="str">
            <v>_T7V</v>
          </cell>
          <cell r="E1177">
            <v>5000852</v>
          </cell>
          <cell r="F1177" t="str">
            <v>_5000852</v>
          </cell>
          <cell r="G1177" t="str">
            <v>0011</v>
          </cell>
          <cell r="H1177" t="str">
            <v>BASE Y SUBBASE</v>
          </cell>
          <cell r="I1177" t="str">
            <v>5000852-0011</v>
          </cell>
          <cell r="J1177" t="str">
            <v>Transporte base y subbase</v>
          </cell>
        </row>
        <row r="1178">
          <cell r="C1178" t="str">
            <v>VIA_NUEVATRAMO_7</v>
          </cell>
          <cell r="D1178" t="str">
            <v>_T7V</v>
          </cell>
          <cell r="E1178">
            <v>5000852</v>
          </cell>
          <cell r="F1178" t="str">
            <v>_5000852</v>
          </cell>
          <cell r="G1178" t="str">
            <v>0015</v>
          </cell>
          <cell r="H1178" t="str">
            <v>BASE Y SUBBASE</v>
          </cell>
          <cell r="I1178" t="str">
            <v>5000852-0015</v>
          </cell>
          <cell r="J1178" t="str">
            <v>Transporte base y subbase</v>
          </cell>
        </row>
        <row r="1179">
          <cell r="C1179" t="str">
            <v>VIA_NUEVATRAMO_7</v>
          </cell>
          <cell r="D1179" t="str">
            <v>_T7V</v>
          </cell>
          <cell r="E1179">
            <v>5000852</v>
          </cell>
          <cell r="F1179" t="str">
            <v>_5000852</v>
          </cell>
          <cell r="G1179" t="str">
            <v>0016</v>
          </cell>
          <cell r="H1179" t="str">
            <v>BASE Y SUBBASE</v>
          </cell>
          <cell r="I1179" t="str">
            <v>5000852-0016</v>
          </cell>
          <cell r="J1179" t="str">
            <v>Transporte base y subbase</v>
          </cell>
        </row>
        <row r="1180">
          <cell r="C1180" t="str">
            <v>VIA_NUEVATRAMO_7</v>
          </cell>
          <cell r="D1180" t="str">
            <v>_T7V</v>
          </cell>
          <cell r="E1180">
            <v>5000852</v>
          </cell>
          <cell r="F1180" t="str">
            <v>_5000852</v>
          </cell>
          <cell r="G1180" t="str">
            <v>0017</v>
          </cell>
          <cell r="H1180" t="str">
            <v>BASE Y SUBBASE</v>
          </cell>
          <cell r="I1180" t="str">
            <v>5000852-0017</v>
          </cell>
          <cell r="J1180" t="str">
            <v>Transporte base y subbase</v>
          </cell>
        </row>
        <row r="1181">
          <cell r="C1181" t="str">
            <v>VIA_NUEVATRAMO_7</v>
          </cell>
          <cell r="D1181" t="str">
            <v>_T7V</v>
          </cell>
          <cell r="E1181">
            <v>5000852</v>
          </cell>
          <cell r="F1181" t="str">
            <v>_5000852</v>
          </cell>
          <cell r="G1181" t="str">
            <v>0018</v>
          </cell>
          <cell r="H1181" t="str">
            <v>BASE Y SUBBASE</v>
          </cell>
          <cell r="I1181" t="str">
            <v>5000852-0018</v>
          </cell>
          <cell r="J1181" t="str">
            <v>Transporte base y subbase</v>
          </cell>
        </row>
        <row r="1182">
          <cell r="C1182" t="str">
            <v>VIA_NUEVATRAMO_7</v>
          </cell>
          <cell r="D1182" t="str">
            <v>_T7V</v>
          </cell>
          <cell r="E1182">
            <v>5000852</v>
          </cell>
          <cell r="F1182" t="str">
            <v>_5000852</v>
          </cell>
          <cell r="G1182" t="str">
            <v>0019</v>
          </cell>
          <cell r="H1182" t="str">
            <v>BASE Y SUBBASE</v>
          </cell>
          <cell r="I1182" t="str">
            <v>5000852-0019</v>
          </cell>
          <cell r="J1182" t="str">
            <v>Transporte base y subbase</v>
          </cell>
        </row>
        <row r="1183">
          <cell r="C1183" t="str">
            <v>VIA_NUEVATRAMO_7</v>
          </cell>
          <cell r="D1183" t="str">
            <v>_T7V</v>
          </cell>
          <cell r="E1183">
            <v>5000853</v>
          </cell>
          <cell r="F1183" t="str">
            <v>_5000853</v>
          </cell>
          <cell r="G1183" t="str">
            <v>0002</v>
          </cell>
          <cell r="H1183" t="str">
            <v>CAPAS ASFÁLTICAS</v>
          </cell>
          <cell r="I1183" t="str">
            <v>5000853-0002</v>
          </cell>
          <cell r="J1183" t="str">
            <v>Carpeta asfáltica mdc2</v>
          </cell>
        </row>
        <row r="1184">
          <cell r="C1184" t="str">
            <v>VIA_NUEVATRAMO_7</v>
          </cell>
          <cell r="D1184" t="str">
            <v>_T7V</v>
          </cell>
          <cell r="E1184">
            <v>5000853</v>
          </cell>
          <cell r="F1184" t="str">
            <v>_5000853</v>
          </cell>
          <cell r="G1184" t="str">
            <v>0004</v>
          </cell>
          <cell r="H1184" t="str">
            <v>CAPAS ASFÁLTICAS</v>
          </cell>
          <cell r="I1184" t="str">
            <v>5000853-0004</v>
          </cell>
          <cell r="J1184" t="str">
            <v>Transporte de mezcla asfáltica</v>
          </cell>
        </row>
        <row r="1185">
          <cell r="C1185" t="str">
            <v>VIA_NUEVATRAMO_7</v>
          </cell>
          <cell r="D1185" t="str">
            <v>_T7V</v>
          </cell>
          <cell r="E1185">
            <v>5000853</v>
          </cell>
          <cell r="F1185" t="str">
            <v>_5000853</v>
          </cell>
          <cell r="G1185" t="str">
            <v>0008</v>
          </cell>
          <cell r="H1185" t="str">
            <v>CAPAS ASFÁLTICAS</v>
          </cell>
          <cell r="I1185" t="str">
            <v>5000853-0008</v>
          </cell>
          <cell r="J1185" t="str">
            <v>Transporte de mezcla asfáltica</v>
          </cell>
        </row>
        <row r="1186">
          <cell r="C1186" t="str">
            <v>VIA_NUEVATRAMO_7</v>
          </cell>
          <cell r="D1186" t="str">
            <v>_T7V</v>
          </cell>
          <cell r="E1186">
            <v>5000854</v>
          </cell>
          <cell r="F1186" t="str">
            <v>_5000854</v>
          </cell>
          <cell r="G1186" t="str">
            <v>0002</v>
          </cell>
          <cell r="H1186" t="str">
            <v>SEÑALIZACIÓN</v>
          </cell>
          <cell r="I1186" t="str">
            <v>5000854-0002</v>
          </cell>
          <cell r="J1186" t="str">
            <v>Tachas reflectivas</v>
          </cell>
        </row>
        <row r="1187">
          <cell r="C1187" t="str">
            <v>VIA_NUEVATRAMO_7</v>
          </cell>
          <cell r="D1187" t="str">
            <v>_T7V</v>
          </cell>
          <cell r="E1187">
            <v>5000854</v>
          </cell>
          <cell r="F1187" t="str">
            <v>_5000854</v>
          </cell>
          <cell r="G1187" t="str">
            <v>0003</v>
          </cell>
          <cell r="H1187" t="str">
            <v>SEÑALIZACIÓN</v>
          </cell>
          <cell r="I1187" t="str">
            <v>5000854-0003</v>
          </cell>
          <cell r="J1187" t="str">
            <v>Tachas reflectivas bidireccionales</v>
          </cell>
        </row>
        <row r="1188">
          <cell r="C1188" t="str">
            <v>VIA_NUEVATRAMO_7</v>
          </cell>
          <cell r="D1188" t="str">
            <v>_T7V</v>
          </cell>
          <cell r="E1188">
            <v>5000854</v>
          </cell>
          <cell r="F1188" t="str">
            <v>_5000854</v>
          </cell>
          <cell r="G1188" t="str">
            <v>0004</v>
          </cell>
          <cell r="H1188" t="str">
            <v>SEÑALIZACIÓN</v>
          </cell>
          <cell r="I1188" t="str">
            <v>5000854-0004</v>
          </cell>
          <cell r="J1188" t="str">
            <v>Líneas de demarcación</v>
          </cell>
        </row>
        <row r="1189">
          <cell r="C1189" t="str">
            <v>VIA_NUEVATRAMO_7</v>
          </cell>
          <cell r="D1189" t="str">
            <v>_T7V</v>
          </cell>
          <cell r="E1189">
            <v>5000854</v>
          </cell>
          <cell r="F1189" t="str">
            <v>_5000854</v>
          </cell>
          <cell r="G1189" t="str">
            <v>0005</v>
          </cell>
          <cell r="H1189" t="str">
            <v>SEÑALIZACIÓN</v>
          </cell>
          <cell r="I1189" t="str">
            <v>5000854-0005</v>
          </cell>
          <cell r="J1189" t="str">
            <v>Líneas de demarcación continua amarilla</v>
          </cell>
        </row>
        <row r="1190">
          <cell r="C1190" t="str">
            <v>VIA_NUEVATRAMO_7</v>
          </cell>
          <cell r="D1190" t="str">
            <v>_T7V</v>
          </cell>
          <cell r="E1190">
            <v>5000854</v>
          </cell>
          <cell r="F1190" t="str">
            <v>_5000854</v>
          </cell>
          <cell r="G1190" t="str">
            <v>0006</v>
          </cell>
          <cell r="H1190" t="str">
            <v>SEÑALIZACIÓN</v>
          </cell>
          <cell r="I1190" t="str">
            <v>5000854-0006</v>
          </cell>
          <cell r="J1190" t="str">
            <v>Líneas de demarcación discontinua blanca</v>
          </cell>
        </row>
        <row r="1191">
          <cell r="C1191" t="str">
            <v>VIA_NUEVATRAMO_7</v>
          </cell>
          <cell r="D1191" t="str">
            <v>_T7V</v>
          </cell>
          <cell r="E1191">
            <v>5000854</v>
          </cell>
          <cell r="F1191" t="str">
            <v>_5000854</v>
          </cell>
          <cell r="G1191" t="str">
            <v>0008</v>
          </cell>
          <cell r="H1191" t="str">
            <v>SEÑALIZACIÓN</v>
          </cell>
          <cell r="I1191" t="str">
            <v>5000854-0008</v>
          </cell>
          <cell r="J1191" t="str">
            <v>Señales verticales de transito grupo 1</v>
          </cell>
        </row>
        <row r="1192">
          <cell r="C1192" t="str">
            <v>VIA_NUEVATRAMO_7</v>
          </cell>
          <cell r="D1192" t="str">
            <v>_T7V</v>
          </cell>
          <cell r="E1192">
            <v>5000854</v>
          </cell>
          <cell r="F1192" t="str">
            <v>_5000854</v>
          </cell>
          <cell r="G1192" t="str">
            <v>0009</v>
          </cell>
          <cell r="H1192" t="str">
            <v>SEÑALIZACIÓN</v>
          </cell>
          <cell r="I1192" t="str">
            <v>5000854-0009</v>
          </cell>
          <cell r="J1192" t="str">
            <v>Señales verticales doble de transito gru</v>
          </cell>
        </row>
        <row r="1193">
          <cell r="C1193" t="str">
            <v>VIA_NUEVATRAMO_7</v>
          </cell>
          <cell r="D1193" t="str">
            <v>_T7V</v>
          </cell>
          <cell r="E1193">
            <v>5000854</v>
          </cell>
          <cell r="F1193" t="str">
            <v>_5000854</v>
          </cell>
          <cell r="G1193" t="str">
            <v>0010</v>
          </cell>
          <cell r="H1193" t="str">
            <v>SEÑALIZACIÓN</v>
          </cell>
          <cell r="I1193" t="str">
            <v>5000854-0010</v>
          </cell>
          <cell r="J1193" t="str">
            <v>Señales verticales de transito grupo 4</v>
          </cell>
        </row>
        <row r="1194">
          <cell r="C1194" t="str">
            <v>VIA_NUEVATRAMO_7</v>
          </cell>
          <cell r="D1194" t="str">
            <v>_T7V</v>
          </cell>
          <cell r="E1194">
            <v>5000854</v>
          </cell>
          <cell r="F1194" t="str">
            <v>_5000854</v>
          </cell>
          <cell r="G1194" t="str">
            <v>0011</v>
          </cell>
          <cell r="H1194" t="str">
            <v>SEÑALIZACIÓN</v>
          </cell>
          <cell r="I1194" t="str">
            <v>5000854-0011</v>
          </cell>
          <cell r="J1194" t="str">
            <v>Señales verticales de transito grupo 5</v>
          </cell>
        </row>
        <row r="1195">
          <cell r="C1195" t="str">
            <v>VIA_NUEVATRAMO_7</v>
          </cell>
          <cell r="D1195" t="str">
            <v>_T7V</v>
          </cell>
          <cell r="E1195">
            <v>5000854</v>
          </cell>
          <cell r="F1195" t="str">
            <v>_5000854</v>
          </cell>
          <cell r="G1195" t="str">
            <v>0013</v>
          </cell>
          <cell r="H1195" t="str">
            <v>SEÑALIZACIÓN</v>
          </cell>
          <cell r="I1195" t="str">
            <v>5000854-0013</v>
          </cell>
          <cell r="J1195" t="str">
            <v>Captafaros</v>
          </cell>
        </row>
        <row r="1196">
          <cell r="C1196" t="str">
            <v>VIA_NUEVATRAMO_7</v>
          </cell>
          <cell r="D1196" t="str">
            <v>_T7V</v>
          </cell>
          <cell r="E1196">
            <v>5000854</v>
          </cell>
          <cell r="F1196" t="str">
            <v>_5000854</v>
          </cell>
          <cell r="G1196" t="str">
            <v>0014</v>
          </cell>
          <cell r="H1196" t="str">
            <v>SEÑALIZACIÓN</v>
          </cell>
          <cell r="I1196" t="str">
            <v>5000854-0014</v>
          </cell>
          <cell r="J1196" t="str">
            <v>Postes de kilometraje</v>
          </cell>
        </row>
        <row r="1197">
          <cell r="C1197" t="str">
            <v>VIA_NUEVATRAMO_7</v>
          </cell>
          <cell r="D1197" t="str">
            <v>_T7V</v>
          </cell>
          <cell r="E1197">
            <v>5000854</v>
          </cell>
          <cell r="F1197" t="str">
            <v>_5000854</v>
          </cell>
          <cell r="G1197" t="str">
            <v>0015</v>
          </cell>
          <cell r="H1197" t="str">
            <v>SEÑALIZACIÓN</v>
          </cell>
          <cell r="I1197" t="str">
            <v>5000854-0015</v>
          </cell>
          <cell r="J1197" t="str">
            <v>Defensas metálicas</v>
          </cell>
        </row>
        <row r="1198">
          <cell r="C1198" t="str">
            <v>VIA_NUEVATRAMO_7</v>
          </cell>
          <cell r="D1198" t="str">
            <v>_T7V</v>
          </cell>
          <cell r="E1198">
            <v>5000854</v>
          </cell>
          <cell r="F1198" t="str">
            <v>_5000854</v>
          </cell>
          <cell r="G1198" t="str">
            <v>0016</v>
          </cell>
          <cell r="H1198" t="str">
            <v>SEÑALIZACIÓN</v>
          </cell>
          <cell r="I1198" t="str">
            <v>5000854-0016</v>
          </cell>
          <cell r="J1198" t="str">
            <v>Marcas viales</v>
          </cell>
        </row>
        <row r="1199">
          <cell r="C1199" t="str">
            <v>VIA_NUEVATRAMO_7</v>
          </cell>
          <cell r="D1199" t="str">
            <v>_T7V</v>
          </cell>
          <cell r="E1199">
            <v>5000854</v>
          </cell>
          <cell r="F1199" t="str">
            <v>_5000854</v>
          </cell>
          <cell r="G1199" t="str">
            <v>0017</v>
          </cell>
          <cell r="H1199" t="str">
            <v>SEÑALIZACIÓN</v>
          </cell>
          <cell r="I1199" t="str">
            <v>5000854-0017</v>
          </cell>
          <cell r="J1199" t="str">
            <v>Estoperoles</v>
          </cell>
        </row>
        <row r="1200">
          <cell r="C1200" t="str">
            <v>VIA_NUEVATRAMO_7</v>
          </cell>
          <cell r="D1200" t="str">
            <v>_T7V</v>
          </cell>
          <cell r="E1200">
            <v>5000854</v>
          </cell>
          <cell r="F1200" t="str">
            <v>_5000854</v>
          </cell>
          <cell r="G1200" t="str">
            <v>0018</v>
          </cell>
          <cell r="H1200" t="str">
            <v>SEÑALIZACIÓN</v>
          </cell>
          <cell r="I1200" t="str">
            <v>5000854-0018</v>
          </cell>
          <cell r="J1200" t="str">
            <v>Señalización preventiva de obra</v>
          </cell>
        </row>
        <row r="1201">
          <cell r="C1201" t="str">
            <v>VIA_NUEVATRAMO_7</v>
          </cell>
          <cell r="D1201" t="str">
            <v>_T7V</v>
          </cell>
          <cell r="E1201">
            <v>5000855</v>
          </cell>
          <cell r="F1201" t="str">
            <v>_5000855</v>
          </cell>
          <cell r="G1201" t="str">
            <v>0009</v>
          </cell>
          <cell r="H1201" t="str">
            <v>OBRAS DE ESTABILIZACIÓN</v>
          </cell>
          <cell r="I1201" t="str">
            <v>5000855-0009</v>
          </cell>
          <cell r="J1201" t="str">
            <v>Filtro con material granular</v>
          </cell>
        </row>
        <row r="1202">
          <cell r="C1202" t="str">
            <v>VIA_NUEVATRAMO_7</v>
          </cell>
          <cell r="D1202" t="str">
            <v>_T7V</v>
          </cell>
          <cell r="E1202">
            <v>5000855</v>
          </cell>
          <cell r="F1202" t="str">
            <v>_5000855</v>
          </cell>
          <cell r="G1202" t="str">
            <v>0011</v>
          </cell>
          <cell r="H1202" t="str">
            <v>OBRAS DE ESTABILIZACIÓN</v>
          </cell>
          <cell r="I1202" t="str">
            <v>5000855-0011</v>
          </cell>
          <cell r="J1202" t="str">
            <v>Gaviones</v>
          </cell>
        </row>
        <row r="1203">
          <cell r="C1203" t="str">
            <v>VIA_NUEVATRAMO_7</v>
          </cell>
          <cell r="D1203" t="str">
            <v>_T7V</v>
          </cell>
          <cell r="E1203">
            <v>5000855</v>
          </cell>
          <cell r="F1203" t="str">
            <v>_5000855</v>
          </cell>
          <cell r="G1203" t="str">
            <v>0012</v>
          </cell>
          <cell r="H1203" t="str">
            <v>OBRAS DE ESTABILIZACIÓN</v>
          </cell>
          <cell r="I1203" t="str">
            <v>5000855-0012</v>
          </cell>
          <cell r="J1203" t="str">
            <v>Empradización con semilla</v>
          </cell>
        </row>
        <row r="1204">
          <cell r="C1204" t="str">
            <v>VIA_NUEVATRAMO_7</v>
          </cell>
          <cell r="D1204" t="str">
            <v>_T7V</v>
          </cell>
          <cell r="E1204">
            <v>5000855</v>
          </cell>
          <cell r="F1204" t="str">
            <v>_5000855</v>
          </cell>
          <cell r="G1204" t="str">
            <v>0013</v>
          </cell>
          <cell r="H1204" t="str">
            <v>OBRAS DE ESTABILIZACIÓN</v>
          </cell>
          <cell r="I1204" t="str">
            <v>5000855-0013</v>
          </cell>
          <cell r="J1204" t="str">
            <v>Concreto para cunetas y canales (21 mpa)</v>
          </cell>
        </row>
        <row r="1205">
          <cell r="C1205" t="str">
            <v>VIA_NUEVATRAMO_7</v>
          </cell>
          <cell r="D1205" t="str">
            <v>_T7V</v>
          </cell>
          <cell r="E1205">
            <v>5000855</v>
          </cell>
          <cell r="F1205" t="str">
            <v>_5000855</v>
          </cell>
          <cell r="G1205" t="str">
            <v>0014</v>
          </cell>
          <cell r="H1205" t="str">
            <v>OBRAS DE ESTABILIZACIÓN</v>
          </cell>
          <cell r="I1205" t="str">
            <v>5000855-0014</v>
          </cell>
          <cell r="J1205" t="str">
            <v>Concreto zanja de coronación</v>
          </cell>
        </row>
        <row r="1206">
          <cell r="C1206" t="str">
            <v>VIA_NUEVATRAMO_7</v>
          </cell>
          <cell r="D1206" t="str">
            <v>_T7V</v>
          </cell>
          <cell r="E1206">
            <v>5000855</v>
          </cell>
          <cell r="F1206" t="str">
            <v>_5000855</v>
          </cell>
          <cell r="G1206" t="str">
            <v>0015</v>
          </cell>
          <cell r="H1206" t="str">
            <v>OBRAS DE ESTABILIZACIÓN</v>
          </cell>
          <cell r="I1206" t="str">
            <v>5000855-0015</v>
          </cell>
          <cell r="J1206" t="str">
            <v>Concreto  21 mpa para disipadores</v>
          </cell>
        </row>
        <row r="1207">
          <cell r="C1207" t="str">
            <v>VIA_NUEVATRAMO_7</v>
          </cell>
          <cell r="D1207" t="str">
            <v>_T7V</v>
          </cell>
          <cell r="E1207">
            <v>5000855</v>
          </cell>
          <cell r="F1207" t="str">
            <v>_5000855</v>
          </cell>
          <cell r="G1207" t="str">
            <v>0016</v>
          </cell>
          <cell r="H1207" t="str">
            <v>OBRAS DE ESTABILIZACIÓN</v>
          </cell>
          <cell r="I1207" t="str">
            <v>5000855-0016</v>
          </cell>
          <cell r="J1207" t="str">
            <v>Revestimiento en piedra pegada</v>
          </cell>
        </row>
        <row r="1208">
          <cell r="C1208" t="str">
            <v>VIA_NUEVATRAMO_7</v>
          </cell>
          <cell r="D1208" t="str">
            <v>_T7V</v>
          </cell>
          <cell r="E1208">
            <v>5000855</v>
          </cell>
          <cell r="F1208" t="str">
            <v>_5000855</v>
          </cell>
          <cell r="G1208" t="str">
            <v>0017</v>
          </cell>
          <cell r="H1208" t="str">
            <v>OBRAS DE ESTABILIZACIÓN</v>
          </cell>
          <cell r="I1208" t="str">
            <v>5000855-0017</v>
          </cell>
          <cell r="J1208" t="str">
            <v>Muro de contención 4000 psi</v>
          </cell>
        </row>
        <row r="1209">
          <cell r="C1209" t="str">
            <v>VIA_NUEVATRAMO_7</v>
          </cell>
          <cell r="D1209" t="str">
            <v>_T7V</v>
          </cell>
          <cell r="E1209">
            <v>5000855</v>
          </cell>
          <cell r="F1209" t="str">
            <v>_5000855</v>
          </cell>
          <cell r="G1209" t="str">
            <v>0018</v>
          </cell>
          <cell r="H1209" t="str">
            <v>OBRAS DE ESTABILIZACIÓN</v>
          </cell>
          <cell r="I1209" t="str">
            <v>5000855-0018</v>
          </cell>
          <cell r="J1209" t="str">
            <v>Transporte de concretos</v>
          </cell>
        </row>
        <row r="1210">
          <cell r="C1210" t="str">
            <v>VIA_NUEVATRAMO_7</v>
          </cell>
          <cell r="D1210" t="str">
            <v>_T7V</v>
          </cell>
          <cell r="E1210">
            <v>5000856</v>
          </cell>
          <cell r="F1210" t="str">
            <v>_5000856</v>
          </cell>
          <cell r="G1210" t="str">
            <v>0002</v>
          </cell>
          <cell r="H1210" t="str">
            <v>OBRAS DE DRENAJE</v>
          </cell>
          <cell r="I1210" t="str">
            <v>5000856-0002</v>
          </cell>
          <cell r="J1210" t="str">
            <v>Demolición de estructuras</v>
          </cell>
        </row>
        <row r="1211">
          <cell r="C1211" t="str">
            <v>VIA_NUEVATRAMO_7</v>
          </cell>
          <cell r="D1211" t="str">
            <v>_T7V</v>
          </cell>
          <cell r="E1211">
            <v>5000856</v>
          </cell>
          <cell r="F1211" t="str">
            <v>_5000856</v>
          </cell>
          <cell r="G1211" t="str">
            <v>0003</v>
          </cell>
          <cell r="H1211" t="str">
            <v>OBRAS DE DRENAJE</v>
          </cell>
          <cell r="I1211" t="str">
            <v>5000856-0003</v>
          </cell>
          <cell r="J1211" t="str">
            <v>Tubería de concreto d 0.90 m</v>
          </cell>
        </row>
        <row r="1212">
          <cell r="C1212" t="str">
            <v>VIA_NUEVATRAMO_7</v>
          </cell>
          <cell r="D1212" t="str">
            <v>_T7V</v>
          </cell>
          <cell r="E1212">
            <v>5000856</v>
          </cell>
          <cell r="F1212" t="str">
            <v>_5000856</v>
          </cell>
          <cell r="G1212" t="str">
            <v>0004</v>
          </cell>
          <cell r="H1212" t="str">
            <v>OBRAS DE DRENAJE</v>
          </cell>
          <cell r="I1212" t="str">
            <v>5000856-0004</v>
          </cell>
          <cell r="J1212" t="str">
            <v>Tubería de concreto d 1.00 m</v>
          </cell>
        </row>
        <row r="1213">
          <cell r="C1213" t="str">
            <v>VIA_NUEVATRAMO_7</v>
          </cell>
          <cell r="D1213" t="str">
            <v>_T7V</v>
          </cell>
          <cell r="E1213">
            <v>5000856</v>
          </cell>
          <cell r="F1213" t="str">
            <v>_5000856</v>
          </cell>
          <cell r="G1213" t="str">
            <v>0005</v>
          </cell>
          <cell r="H1213" t="str">
            <v>OBRAS DE DRENAJE</v>
          </cell>
          <cell r="I1213" t="str">
            <v>5000856-0005</v>
          </cell>
          <cell r="J1213" t="str">
            <v>Tubería de concreto d 1.20 m</v>
          </cell>
        </row>
        <row r="1214">
          <cell r="C1214" t="str">
            <v>VIA_NUEVATRAMO_7</v>
          </cell>
          <cell r="D1214" t="str">
            <v>_T7V</v>
          </cell>
          <cell r="E1214">
            <v>5000856</v>
          </cell>
          <cell r="F1214" t="str">
            <v>_5000856</v>
          </cell>
          <cell r="G1214" t="str">
            <v>0006</v>
          </cell>
          <cell r="H1214" t="str">
            <v>OBRAS DE DRENAJE</v>
          </cell>
          <cell r="I1214" t="str">
            <v>5000856-0006</v>
          </cell>
          <cell r="J1214" t="str">
            <v>Tuberìa de concreto d 1.30 m</v>
          </cell>
        </row>
        <row r="1215">
          <cell r="C1215" t="str">
            <v>VIA_NUEVATRAMO_7</v>
          </cell>
          <cell r="D1215" t="str">
            <v>_T7V</v>
          </cell>
          <cell r="E1215">
            <v>5000856</v>
          </cell>
          <cell r="F1215" t="str">
            <v>_5000856</v>
          </cell>
          <cell r="G1215" t="str">
            <v>0007</v>
          </cell>
          <cell r="H1215" t="str">
            <v>OBRAS DE DRENAJE</v>
          </cell>
          <cell r="I1215" t="str">
            <v>5000856-0007</v>
          </cell>
          <cell r="J1215" t="str">
            <v>Tuberìa de concreto d 1.50 m</v>
          </cell>
        </row>
        <row r="1216">
          <cell r="C1216" t="str">
            <v>VIA_NUEVATRAMO_7</v>
          </cell>
          <cell r="D1216" t="str">
            <v>_T7V</v>
          </cell>
          <cell r="E1216">
            <v>5000856</v>
          </cell>
          <cell r="F1216" t="str">
            <v>_5000856</v>
          </cell>
          <cell r="G1216" t="str">
            <v>0008</v>
          </cell>
          <cell r="H1216" t="str">
            <v>OBRAS DE DRENAJE</v>
          </cell>
          <cell r="I1216" t="str">
            <v>5000856-0008</v>
          </cell>
          <cell r="J1216" t="str">
            <v>Tuberìa de concreto d 1.60 m</v>
          </cell>
        </row>
        <row r="1217">
          <cell r="C1217" t="str">
            <v>VIA_NUEVATRAMO_7</v>
          </cell>
          <cell r="D1217" t="str">
            <v>_T7V</v>
          </cell>
          <cell r="E1217">
            <v>5000856</v>
          </cell>
          <cell r="F1217" t="str">
            <v>_5000856</v>
          </cell>
          <cell r="G1217" t="str">
            <v>0009</v>
          </cell>
          <cell r="H1217" t="str">
            <v>OBRAS DE DRENAJE</v>
          </cell>
          <cell r="I1217" t="str">
            <v>5000856-0009</v>
          </cell>
          <cell r="J1217" t="str">
            <v>Tuberìa de concreto d 1.80 m</v>
          </cell>
        </row>
        <row r="1218">
          <cell r="C1218" t="str">
            <v>VIA_NUEVATRAMO_7</v>
          </cell>
          <cell r="D1218" t="str">
            <v>_T7V</v>
          </cell>
          <cell r="E1218">
            <v>5000856</v>
          </cell>
          <cell r="F1218" t="str">
            <v>_5000856</v>
          </cell>
          <cell r="G1218" t="str">
            <v>0010</v>
          </cell>
          <cell r="H1218" t="str">
            <v>OBRAS DE DRENAJE</v>
          </cell>
          <cell r="I1218" t="str">
            <v>5000856-0010</v>
          </cell>
          <cell r="J1218" t="str">
            <v>Tuberìa de concreto d 2.00 m</v>
          </cell>
        </row>
        <row r="1219">
          <cell r="C1219" t="str">
            <v>VIA_NUEVATRAMO_7</v>
          </cell>
          <cell r="D1219" t="str">
            <v>_T7V</v>
          </cell>
          <cell r="E1219">
            <v>5000856</v>
          </cell>
          <cell r="F1219" t="str">
            <v>_5000856</v>
          </cell>
          <cell r="G1219" t="str">
            <v>0011</v>
          </cell>
          <cell r="H1219" t="str">
            <v>OBRAS DE DRENAJE</v>
          </cell>
          <cell r="I1219" t="str">
            <v>5000856-0011</v>
          </cell>
          <cell r="J1219" t="str">
            <v>Tuberìa de concreto d 2.15 m</v>
          </cell>
        </row>
        <row r="1220">
          <cell r="C1220" t="str">
            <v>VIA_NUEVATRAMO_7</v>
          </cell>
          <cell r="D1220" t="str">
            <v>_T7V</v>
          </cell>
          <cell r="E1220">
            <v>5000856</v>
          </cell>
          <cell r="F1220" t="str">
            <v>_5000856</v>
          </cell>
          <cell r="G1220" t="str">
            <v>0012</v>
          </cell>
          <cell r="H1220" t="str">
            <v>OBRAS DE DRENAJE</v>
          </cell>
          <cell r="I1220" t="str">
            <v>5000856-0012</v>
          </cell>
          <cell r="J1220" t="str">
            <v>Tuberìa de concreto d 2.30 m</v>
          </cell>
        </row>
        <row r="1221">
          <cell r="C1221" t="str">
            <v>VIA_NUEVATRAMO_7</v>
          </cell>
          <cell r="D1221" t="str">
            <v>_T7V</v>
          </cell>
          <cell r="E1221">
            <v>5000856</v>
          </cell>
          <cell r="F1221" t="str">
            <v>_5000856</v>
          </cell>
          <cell r="G1221" t="str">
            <v>0013</v>
          </cell>
          <cell r="H1221" t="str">
            <v>OBRAS DE DRENAJE</v>
          </cell>
          <cell r="I1221" t="str">
            <v>5000856-0013</v>
          </cell>
          <cell r="J1221" t="str">
            <v>Tuberìa de concreto d 2.50 m</v>
          </cell>
        </row>
        <row r="1222">
          <cell r="C1222" t="str">
            <v>VIA_NUEVATRAMO_7</v>
          </cell>
          <cell r="D1222" t="str">
            <v>_T7V</v>
          </cell>
          <cell r="E1222">
            <v>5000856</v>
          </cell>
          <cell r="F1222" t="str">
            <v>_5000856</v>
          </cell>
          <cell r="G1222" t="str">
            <v>0015</v>
          </cell>
          <cell r="H1222" t="str">
            <v>OBRAS DE DRENAJE</v>
          </cell>
          <cell r="I1222" t="str">
            <v>5000856-0015</v>
          </cell>
          <cell r="J1222" t="str">
            <v>Concreto 28 mpa aletas y cabezales</v>
          </cell>
        </row>
        <row r="1223">
          <cell r="C1223" t="str">
            <v>VIA_NUEVATRAMO_7</v>
          </cell>
          <cell r="D1223" t="str">
            <v>_T7V</v>
          </cell>
          <cell r="E1223">
            <v>5000856</v>
          </cell>
          <cell r="F1223" t="str">
            <v>_5000856</v>
          </cell>
          <cell r="G1223" t="str">
            <v>0016</v>
          </cell>
          <cell r="H1223" t="str">
            <v>OBRAS DE DRENAJE</v>
          </cell>
          <cell r="I1223" t="str">
            <v>5000856-0016</v>
          </cell>
          <cell r="J1223" t="str">
            <v>Concreto 28 mpa ampliación de box</v>
          </cell>
        </row>
        <row r="1224">
          <cell r="C1224" t="str">
            <v>VIA_NUEVATRAMO_7</v>
          </cell>
          <cell r="D1224" t="str">
            <v>_T7V</v>
          </cell>
          <cell r="E1224">
            <v>5000856</v>
          </cell>
          <cell r="F1224" t="str">
            <v>_5000856</v>
          </cell>
          <cell r="G1224" t="str">
            <v>0017</v>
          </cell>
          <cell r="H1224" t="str">
            <v>OBRAS DE DRENAJE</v>
          </cell>
          <cell r="I1224" t="str">
            <v>5000856-0017</v>
          </cell>
          <cell r="J1224" t="str">
            <v>Concreto ciclópeo</v>
          </cell>
        </row>
        <row r="1225">
          <cell r="C1225" t="str">
            <v>VIA_NUEVATRAMO_7</v>
          </cell>
          <cell r="D1225" t="str">
            <v>_T7V</v>
          </cell>
          <cell r="E1225">
            <v>5000856</v>
          </cell>
          <cell r="F1225" t="str">
            <v>_5000856</v>
          </cell>
          <cell r="G1225" t="str">
            <v>0018</v>
          </cell>
          <cell r="H1225" t="str">
            <v>OBRAS DE DRENAJE</v>
          </cell>
          <cell r="I1225" t="str">
            <v>5000856-0018</v>
          </cell>
          <cell r="J1225" t="str">
            <v>Concreto para bordillos</v>
          </cell>
        </row>
        <row r="1226">
          <cell r="C1226" t="str">
            <v>VIA_NUEVATRAMO_7</v>
          </cell>
          <cell r="D1226" t="str">
            <v>_T7V</v>
          </cell>
          <cell r="E1226">
            <v>5000856</v>
          </cell>
          <cell r="F1226" t="str">
            <v>_5000856</v>
          </cell>
          <cell r="G1226" t="str">
            <v>0020</v>
          </cell>
          <cell r="H1226" t="str">
            <v>OBRAS DE DRENAJE</v>
          </cell>
          <cell r="I1226" t="str">
            <v>5000856-0020</v>
          </cell>
          <cell r="J1226" t="str">
            <v>Corte para ampliación de estructuras de</v>
          </cell>
        </row>
        <row r="1227">
          <cell r="C1227" t="str">
            <v>VIA_NUEVATRAMO_7</v>
          </cell>
          <cell r="D1227" t="str">
            <v>_T7V</v>
          </cell>
          <cell r="E1227">
            <v>5000856</v>
          </cell>
          <cell r="F1227" t="str">
            <v>_5000856</v>
          </cell>
          <cell r="G1227" t="str">
            <v>0021</v>
          </cell>
          <cell r="H1227" t="str">
            <v>OBRAS DE DRENAJE</v>
          </cell>
          <cell r="I1227" t="str">
            <v>5000856-0021</v>
          </cell>
          <cell r="J1227" t="str">
            <v>Concreto para solados</v>
          </cell>
        </row>
        <row r="1228">
          <cell r="C1228" t="str">
            <v>VIA_NUEVATRAMO_7</v>
          </cell>
          <cell r="D1228" t="str">
            <v>_T7V</v>
          </cell>
          <cell r="E1228">
            <v>5000856</v>
          </cell>
          <cell r="F1228" t="str">
            <v>_5000856</v>
          </cell>
          <cell r="G1228" t="str">
            <v>0022</v>
          </cell>
          <cell r="H1228" t="str">
            <v>OBRAS DE DRENAJE</v>
          </cell>
          <cell r="I1228" t="str">
            <v>5000856-0022</v>
          </cell>
          <cell r="J1228" t="str">
            <v>Excavaciones</v>
          </cell>
        </row>
        <row r="1229">
          <cell r="C1229" t="str">
            <v>VIA_NUEVATRAMO_7</v>
          </cell>
          <cell r="D1229" t="str">
            <v>_T7V</v>
          </cell>
          <cell r="E1229">
            <v>5000856</v>
          </cell>
          <cell r="F1229" t="str">
            <v>_5000856</v>
          </cell>
          <cell r="G1229" t="str">
            <v>0023</v>
          </cell>
          <cell r="H1229" t="str">
            <v>OBRAS DE DRENAJE</v>
          </cell>
          <cell r="I1229" t="str">
            <v>5000856-0023</v>
          </cell>
          <cell r="J1229" t="str">
            <v>Excavación manual</v>
          </cell>
        </row>
        <row r="1230">
          <cell r="C1230" t="str">
            <v>VIA_NUEVATRAMO_7</v>
          </cell>
          <cell r="D1230" t="str">
            <v>_T7V</v>
          </cell>
          <cell r="E1230">
            <v>5000856</v>
          </cell>
          <cell r="F1230" t="str">
            <v>_5000856</v>
          </cell>
          <cell r="G1230" t="str">
            <v>0024</v>
          </cell>
          <cell r="H1230" t="str">
            <v>OBRAS DE DRENAJE</v>
          </cell>
          <cell r="I1230" t="str">
            <v>5000856-0024</v>
          </cell>
          <cell r="J1230" t="str">
            <v>Entibado</v>
          </cell>
        </row>
        <row r="1231">
          <cell r="C1231" t="str">
            <v>VIA_NUEVATRAMO_7</v>
          </cell>
          <cell r="D1231" t="str">
            <v>_T7V</v>
          </cell>
          <cell r="E1231">
            <v>5000856</v>
          </cell>
          <cell r="F1231" t="str">
            <v>_5000856</v>
          </cell>
          <cell r="G1231" t="str">
            <v>0025</v>
          </cell>
          <cell r="H1231" t="str">
            <v>OBRAS DE DRENAJE</v>
          </cell>
          <cell r="I1231" t="str">
            <v>5000856-0025</v>
          </cell>
          <cell r="J1231" t="str">
            <v>Rellenos</v>
          </cell>
        </row>
        <row r="1232">
          <cell r="C1232" t="str">
            <v>VIA_NUEVATRAMO_7</v>
          </cell>
          <cell r="D1232" t="str">
            <v>_T7V</v>
          </cell>
          <cell r="E1232">
            <v>5000856</v>
          </cell>
          <cell r="F1232" t="str">
            <v>_5000856</v>
          </cell>
          <cell r="G1232" t="str">
            <v>0026</v>
          </cell>
          <cell r="H1232" t="str">
            <v>OBRAS DE DRENAJE</v>
          </cell>
          <cell r="I1232" t="str">
            <v>5000856-0026</v>
          </cell>
          <cell r="J1232" t="str">
            <v>Atraque de tubería</v>
          </cell>
        </row>
        <row r="1233">
          <cell r="C1233" t="str">
            <v>VIA_NUEVATRAMO_7</v>
          </cell>
          <cell r="D1233" t="str">
            <v>_T7V</v>
          </cell>
          <cell r="E1233">
            <v>5000856</v>
          </cell>
          <cell r="F1233" t="str">
            <v>_5000856</v>
          </cell>
          <cell r="G1233" t="str">
            <v>0027</v>
          </cell>
          <cell r="H1233" t="str">
            <v>OBRAS DE DRENAJE</v>
          </cell>
          <cell r="I1233" t="str">
            <v>5000856-0027</v>
          </cell>
          <cell r="J1233" t="str">
            <v>Transporte de excavaciones</v>
          </cell>
        </row>
        <row r="1234">
          <cell r="C1234" t="str">
            <v>VIA_NUEVATRAMO_7</v>
          </cell>
          <cell r="D1234" t="str">
            <v>_T7V</v>
          </cell>
          <cell r="E1234">
            <v>5000856</v>
          </cell>
          <cell r="F1234" t="str">
            <v>_5000856</v>
          </cell>
          <cell r="G1234" t="str">
            <v>0028</v>
          </cell>
          <cell r="H1234" t="str">
            <v>OBRAS DE DRENAJE</v>
          </cell>
          <cell r="I1234" t="str">
            <v>5000856-0028</v>
          </cell>
          <cell r="J1234" t="str">
            <v>Transporte material de rellenos</v>
          </cell>
        </row>
        <row r="1235">
          <cell r="C1235" t="str">
            <v>VIA_NUEVATRAMO_7</v>
          </cell>
          <cell r="D1235" t="str">
            <v>_T7V</v>
          </cell>
          <cell r="E1235">
            <v>5000856</v>
          </cell>
          <cell r="F1235" t="str">
            <v>_5000856</v>
          </cell>
          <cell r="G1235" t="str">
            <v>0029</v>
          </cell>
          <cell r="H1235" t="str">
            <v>OBRAS DE DRENAJE</v>
          </cell>
          <cell r="I1235" t="str">
            <v>5000856-0029</v>
          </cell>
          <cell r="J1235" t="str">
            <v>Transporte de concretos</v>
          </cell>
        </row>
        <row r="1236">
          <cell r="C1236" t="str">
            <v>VIA_NUEVATRAMO_7</v>
          </cell>
          <cell r="D1236" t="str">
            <v>_T7V</v>
          </cell>
          <cell r="E1236">
            <v>5000856</v>
          </cell>
          <cell r="F1236" t="str">
            <v>_5000856</v>
          </cell>
          <cell r="G1236" t="str">
            <v>0019</v>
          </cell>
          <cell r="H1236" t="str">
            <v>OBRAS DE DRENAJE</v>
          </cell>
          <cell r="I1236" t="str">
            <v>5000856-0019</v>
          </cell>
          <cell r="J1236" t="str">
            <v>Acero de refuerzo aletas,  cabezales,</v>
          </cell>
        </row>
        <row r="1237">
          <cell r="C1237" t="str">
            <v>VIA_NUEVATRAMO_7</v>
          </cell>
          <cell r="D1237" t="str">
            <v>_T7V</v>
          </cell>
          <cell r="E1237">
            <v>5000857</v>
          </cell>
          <cell r="F1237" t="str">
            <v>_5000857</v>
          </cell>
          <cell r="G1237" t="str">
            <v>0001</v>
          </cell>
          <cell r="H1237" t="str">
            <v>ADECUACION DE DEPOSITOS</v>
          </cell>
          <cell r="I1237" t="str">
            <v>5000857-0001</v>
          </cell>
          <cell r="J1237" t="str">
            <v>Obras de adecuación de depósitos</v>
          </cell>
        </row>
        <row r="1238">
          <cell r="C1238" t="str">
            <v>VIA_NUEVATRAMO_7</v>
          </cell>
          <cell r="D1238" t="str">
            <v>_T7V</v>
          </cell>
          <cell r="E1238">
            <v>5000858</v>
          </cell>
          <cell r="F1238" t="str">
            <v>_5000858</v>
          </cell>
          <cell r="G1238" t="str">
            <v>0002</v>
          </cell>
          <cell r="H1238" t="str">
            <v>OBRAS DE ARTE MAYORES</v>
          </cell>
          <cell r="I1238" t="str">
            <v>5000858-0002</v>
          </cell>
          <cell r="J1238" t="str">
            <v>Demolición de estructuras</v>
          </cell>
        </row>
        <row r="1239">
          <cell r="C1239" t="str">
            <v>VIA_NUEVATRAMO_7</v>
          </cell>
          <cell r="D1239" t="str">
            <v>_T7V</v>
          </cell>
          <cell r="E1239">
            <v>5000858</v>
          </cell>
          <cell r="F1239" t="str">
            <v>_5000858</v>
          </cell>
          <cell r="G1239" t="str">
            <v>0003</v>
          </cell>
          <cell r="H1239" t="str">
            <v>OBRAS DE ARTE MAYORES</v>
          </cell>
          <cell r="I1239" t="str">
            <v>5000858-0003</v>
          </cell>
          <cell r="J1239" t="str">
            <v>Retiro de baranda metálica</v>
          </cell>
        </row>
        <row r="1240">
          <cell r="C1240" t="str">
            <v>VIA_NUEVATRAMO_7</v>
          </cell>
          <cell r="D1240" t="str">
            <v>_T7V</v>
          </cell>
          <cell r="E1240">
            <v>5000858</v>
          </cell>
          <cell r="F1240" t="str">
            <v>_5000858</v>
          </cell>
          <cell r="G1240" t="str">
            <v>0005</v>
          </cell>
          <cell r="H1240" t="str">
            <v>OBRAS DE ARTE MAYORES</v>
          </cell>
          <cell r="I1240" t="str">
            <v>5000858-0005</v>
          </cell>
          <cell r="J1240" t="str">
            <v>Concreto 35mpa vigas postensadas</v>
          </cell>
        </row>
        <row r="1241">
          <cell r="C1241" t="str">
            <v>VIA_NUEVATRAMO_7</v>
          </cell>
          <cell r="D1241" t="str">
            <v>_T7V</v>
          </cell>
          <cell r="E1241">
            <v>5000858</v>
          </cell>
          <cell r="F1241" t="str">
            <v>_5000858</v>
          </cell>
          <cell r="G1241" t="str">
            <v>0007</v>
          </cell>
          <cell r="H1241" t="str">
            <v>OBRAS DE ARTE MAYORES</v>
          </cell>
          <cell r="I1241" t="str">
            <v>5000858-0007</v>
          </cell>
          <cell r="J1241" t="str">
            <v>Concreto 28mpa vigas y riostras reforzad</v>
          </cell>
        </row>
        <row r="1242">
          <cell r="C1242" t="str">
            <v>VIA_NUEVATRAMO_7</v>
          </cell>
          <cell r="D1242" t="str">
            <v>_T7V</v>
          </cell>
          <cell r="E1242">
            <v>5000858</v>
          </cell>
          <cell r="F1242" t="str">
            <v>_5000858</v>
          </cell>
          <cell r="G1242" t="str">
            <v>0008</v>
          </cell>
          <cell r="H1242" t="str">
            <v>OBRAS DE ARTE MAYORES</v>
          </cell>
          <cell r="I1242" t="str">
            <v>5000858-0008</v>
          </cell>
          <cell r="J1242" t="str">
            <v>Concreto 28mpa tablero</v>
          </cell>
        </row>
        <row r="1243">
          <cell r="C1243" t="str">
            <v>VIA_NUEVATRAMO_7</v>
          </cell>
          <cell r="D1243" t="str">
            <v>_T7V</v>
          </cell>
          <cell r="E1243">
            <v>5000858</v>
          </cell>
          <cell r="F1243" t="str">
            <v>_5000858</v>
          </cell>
          <cell r="G1243" t="str">
            <v>0013</v>
          </cell>
          <cell r="H1243" t="str">
            <v>OBRAS DE ARTE MAYORES</v>
          </cell>
          <cell r="I1243" t="str">
            <v>5000858-0013</v>
          </cell>
          <cell r="J1243" t="str">
            <v>Acero para postensado fu=1900mpa</v>
          </cell>
        </row>
        <row r="1244">
          <cell r="C1244" t="str">
            <v>VIA_NUEVATRAMO_7</v>
          </cell>
          <cell r="D1244" t="str">
            <v>_T7V</v>
          </cell>
          <cell r="E1244">
            <v>5000858</v>
          </cell>
          <cell r="F1244" t="str">
            <v>_5000858</v>
          </cell>
          <cell r="G1244" t="str">
            <v>0014</v>
          </cell>
          <cell r="H1244" t="str">
            <v>OBRAS DE ARTE MAYORES</v>
          </cell>
          <cell r="I1244" t="str">
            <v>5000858-0014</v>
          </cell>
          <cell r="J1244" t="str">
            <v>Concreto 21mpa opción parapeto</v>
          </cell>
        </row>
        <row r="1245">
          <cell r="C1245" t="str">
            <v>VIA_NUEVATRAMO_7</v>
          </cell>
          <cell r="D1245" t="str">
            <v>_T7V</v>
          </cell>
          <cell r="E1245">
            <v>5000858</v>
          </cell>
          <cell r="F1245" t="str">
            <v>_5000858</v>
          </cell>
          <cell r="G1245" t="str">
            <v>0016</v>
          </cell>
          <cell r="H1245" t="str">
            <v>OBRAS DE ARTE MAYORES</v>
          </cell>
          <cell r="I1245" t="str">
            <v>5000858-0016</v>
          </cell>
          <cell r="J1245" t="str">
            <v>Acero estructural opción baranda metálic</v>
          </cell>
        </row>
        <row r="1246">
          <cell r="C1246" t="str">
            <v>VIA_NUEVATRAMO_7</v>
          </cell>
          <cell r="D1246" t="str">
            <v>_T7V</v>
          </cell>
          <cell r="E1246">
            <v>5000858</v>
          </cell>
          <cell r="F1246" t="str">
            <v>_5000858</v>
          </cell>
          <cell r="G1246" t="str">
            <v>0017</v>
          </cell>
          <cell r="H1246" t="str">
            <v>OBRAS DE ARTE MAYORES</v>
          </cell>
          <cell r="I1246" t="str">
            <v>5000858-0017</v>
          </cell>
          <cell r="J1246" t="str">
            <v>Neopreno reforzado dureza 60</v>
          </cell>
        </row>
        <row r="1247">
          <cell r="C1247" t="str">
            <v>VIA_NUEVATRAMO_7</v>
          </cell>
          <cell r="D1247" t="str">
            <v>_T7V</v>
          </cell>
          <cell r="E1247">
            <v>5000858</v>
          </cell>
          <cell r="F1247" t="str">
            <v>_5000858</v>
          </cell>
          <cell r="G1247" t="str">
            <v>0018</v>
          </cell>
          <cell r="H1247" t="str">
            <v>OBRAS DE ARTE MAYORES</v>
          </cell>
          <cell r="I1247" t="str">
            <v>5000858-0018</v>
          </cell>
          <cell r="J1247" t="str">
            <v>Junta de dilatación vsl tx-50</v>
          </cell>
        </row>
        <row r="1248">
          <cell r="C1248" t="str">
            <v>VIA_NUEVATRAMO_7</v>
          </cell>
          <cell r="D1248" t="str">
            <v>_T7V</v>
          </cell>
          <cell r="E1248">
            <v>5000858</v>
          </cell>
          <cell r="F1248" t="str">
            <v>_5000858</v>
          </cell>
          <cell r="G1248" t="str">
            <v>0019</v>
          </cell>
          <cell r="H1248" t="str">
            <v>OBRAS DE ARTE MAYORES</v>
          </cell>
          <cell r="I1248" t="str">
            <v>5000858-0019</v>
          </cell>
          <cell r="J1248" t="str">
            <v>Junta de dilatación vsl tx-75</v>
          </cell>
        </row>
        <row r="1249">
          <cell r="C1249" t="str">
            <v>VIA_NUEVATRAMO_7</v>
          </cell>
          <cell r="D1249" t="str">
            <v>_T7V</v>
          </cell>
          <cell r="E1249">
            <v>5000858</v>
          </cell>
          <cell r="F1249" t="str">
            <v>_5000858</v>
          </cell>
          <cell r="G1249" t="str">
            <v>0021</v>
          </cell>
          <cell r="H1249" t="str">
            <v>OBRAS DE ARTE MAYORES</v>
          </cell>
          <cell r="I1249" t="str">
            <v>5000858-0021</v>
          </cell>
          <cell r="J1249" t="str">
            <v>Concreto 24.5mpa zapata estribos</v>
          </cell>
        </row>
        <row r="1250">
          <cell r="C1250" t="str">
            <v>VIA_NUEVATRAMO_7</v>
          </cell>
          <cell r="D1250" t="str">
            <v>_T7V</v>
          </cell>
          <cell r="E1250">
            <v>5000858</v>
          </cell>
          <cell r="F1250" t="str">
            <v>_5000858</v>
          </cell>
          <cell r="G1250" t="str">
            <v>0022</v>
          </cell>
          <cell r="H1250" t="str">
            <v>OBRAS DE ARTE MAYORES</v>
          </cell>
          <cell r="I1250" t="str">
            <v>5000858-0022</v>
          </cell>
          <cell r="J1250" t="str">
            <v>Concreto 21mpa vástago estribos</v>
          </cell>
        </row>
        <row r="1251">
          <cell r="C1251" t="str">
            <v>VIA_NUEVATRAMO_7</v>
          </cell>
          <cell r="D1251" t="str">
            <v>_T7V</v>
          </cell>
          <cell r="E1251">
            <v>5000858</v>
          </cell>
          <cell r="F1251" t="str">
            <v>_5000858</v>
          </cell>
          <cell r="G1251" t="str">
            <v>0023</v>
          </cell>
          <cell r="H1251" t="str">
            <v>OBRAS DE ARTE MAYORES</v>
          </cell>
          <cell r="I1251" t="str">
            <v>5000858-0023</v>
          </cell>
          <cell r="J1251" t="str">
            <v>Concreto 21mpa aletas estribos</v>
          </cell>
        </row>
        <row r="1252">
          <cell r="C1252" t="str">
            <v>VIA_NUEVATRAMO_7</v>
          </cell>
          <cell r="D1252" t="str">
            <v>_T7V</v>
          </cell>
          <cell r="E1252">
            <v>5000858</v>
          </cell>
          <cell r="F1252" t="str">
            <v>_5000858</v>
          </cell>
          <cell r="G1252" t="str">
            <v>0024</v>
          </cell>
          <cell r="H1252" t="str">
            <v>OBRAS DE ARTE MAYORES</v>
          </cell>
          <cell r="I1252" t="str">
            <v>5000858-0024</v>
          </cell>
          <cell r="J1252" t="str">
            <v>Concreto 24.5mpa para estribos y aletas</v>
          </cell>
        </row>
        <row r="1253">
          <cell r="C1253" t="str">
            <v>VIA_NUEVATRAMO_7</v>
          </cell>
          <cell r="D1253" t="str">
            <v>_T7V</v>
          </cell>
          <cell r="E1253">
            <v>5000858</v>
          </cell>
          <cell r="F1253" t="str">
            <v>_5000858</v>
          </cell>
          <cell r="G1253" t="str">
            <v>0025</v>
          </cell>
          <cell r="H1253" t="str">
            <v>OBRAS DE ARTE MAYORES</v>
          </cell>
          <cell r="I1253" t="str">
            <v>5000858-0025</v>
          </cell>
          <cell r="J1253" t="str">
            <v>Concreto 21mpa losas de aproximación</v>
          </cell>
        </row>
        <row r="1254">
          <cell r="C1254" t="str">
            <v>VIA_NUEVATRAMO_7</v>
          </cell>
          <cell r="D1254" t="str">
            <v>_T7V</v>
          </cell>
          <cell r="E1254">
            <v>5000858</v>
          </cell>
          <cell r="F1254" t="str">
            <v>_5000858</v>
          </cell>
          <cell r="G1254" t="str">
            <v>0026</v>
          </cell>
          <cell r="H1254" t="str">
            <v>OBRAS DE ARTE MAYORES</v>
          </cell>
          <cell r="I1254" t="str">
            <v>5000858-0026</v>
          </cell>
          <cell r="J1254" t="str">
            <v>Concreto 28mpa box-culvert</v>
          </cell>
        </row>
        <row r="1255">
          <cell r="C1255" t="str">
            <v>VIA_NUEVATRAMO_7</v>
          </cell>
          <cell r="D1255" t="str">
            <v>_T7V</v>
          </cell>
          <cell r="E1255">
            <v>5000858</v>
          </cell>
          <cell r="F1255" t="str">
            <v>_5000858</v>
          </cell>
          <cell r="G1255" t="str">
            <v>0027</v>
          </cell>
          <cell r="H1255" t="str">
            <v>OBRAS DE ARTE MAYORES</v>
          </cell>
          <cell r="I1255" t="str">
            <v>5000858-0027</v>
          </cell>
          <cell r="J1255" t="str">
            <v>Concreto 21mpa dados de pilotes</v>
          </cell>
        </row>
        <row r="1256">
          <cell r="C1256" t="str">
            <v>VIA_NUEVATRAMO_7</v>
          </cell>
          <cell r="D1256" t="str">
            <v>_T7V</v>
          </cell>
          <cell r="E1256">
            <v>5000858</v>
          </cell>
          <cell r="F1256" t="str">
            <v>_5000858</v>
          </cell>
          <cell r="G1256" t="str">
            <v>0028</v>
          </cell>
          <cell r="H1256" t="str">
            <v>OBRAS DE ARTE MAYORES</v>
          </cell>
          <cell r="I1256" t="str">
            <v>5000858-0028</v>
          </cell>
          <cell r="J1256" t="str">
            <v>Concreto 28mpa pilas</v>
          </cell>
        </row>
        <row r="1257">
          <cell r="C1257" t="str">
            <v>VIA_NUEVATRAMO_7</v>
          </cell>
          <cell r="D1257" t="str">
            <v>_T7V</v>
          </cell>
          <cell r="E1257">
            <v>5000858</v>
          </cell>
          <cell r="F1257" t="str">
            <v>_5000858</v>
          </cell>
          <cell r="G1257" t="str">
            <v>0029</v>
          </cell>
          <cell r="H1257" t="str">
            <v>OBRAS DE ARTE MAYORES</v>
          </cell>
          <cell r="I1257" t="str">
            <v>5000858-0029</v>
          </cell>
          <cell r="J1257" t="str">
            <v>Plataforma piloteadora</v>
          </cell>
        </row>
        <row r="1258">
          <cell r="C1258" t="str">
            <v>VIA_NUEVATRAMO_7</v>
          </cell>
          <cell r="D1258" t="str">
            <v>_T7V</v>
          </cell>
          <cell r="E1258">
            <v>5000858</v>
          </cell>
          <cell r="F1258" t="str">
            <v>_5000858</v>
          </cell>
          <cell r="G1258" t="str">
            <v>0031</v>
          </cell>
          <cell r="H1258" t="str">
            <v>OBRAS DE ARTE MAYORES</v>
          </cell>
          <cell r="I1258" t="str">
            <v>5000858-0031</v>
          </cell>
          <cell r="J1258" t="str">
            <v>Pilote  d=1m (excavación + concreto)</v>
          </cell>
        </row>
        <row r="1259">
          <cell r="C1259" t="str">
            <v>VIA_NUEVATRAMO_7</v>
          </cell>
          <cell r="D1259" t="str">
            <v>_T7V</v>
          </cell>
          <cell r="E1259">
            <v>5000858</v>
          </cell>
          <cell r="F1259" t="str">
            <v>_5000858</v>
          </cell>
          <cell r="G1259" t="str">
            <v>0032</v>
          </cell>
          <cell r="H1259" t="str">
            <v>OBRAS DE ARTE MAYORES</v>
          </cell>
          <cell r="I1259" t="str">
            <v>5000858-0032</v>
          </cell>
          <cell r="J1259" t="str">
            <v>Acero de refuerzo pilotes fy=420mpa</v>
          </cell>
        </row>
        <row r="1260">
          <cell r="C1260" t="str">
            <v>VIA_NUEVATRAMO_7</v>
          </cell>
          <cell r="D1260" t="str">
            <v>_T7V</v>
          </cell>
          <cell r="E1260">
            <v>5000858</v>
          </cell>
          <cell r="F1260" t="str">
            <v>_5000858</v>
          </cell>
          <cell r="G1260" t="str">
            <v>0033</v>
          </cell>
          <cell r="H1260" t="str">
            <v>OBRAS DE ARTE MAYORES</v>
          </cell>
          <cell r="I1260" t="str">
            <v>5000858-0033</v>
          </cell>
          <cell r="J1260" t="str">
            <v>Concreto 28mpa vigas cabezales</v>
          </cell>
        </row>
        <row r="1261">
          <cell r="C1261" t="str">
            <v>VIA_NUEVATRAMO_7</v>
          </cell>
          <cell r="D1261" t="str">
            <v>_T7V</v>
          </cell>
          <cell r="E1261">
            <v>5000858</v>
          </cell>
          <cell r="F1261" t="str">
            <v>_5000858</v>
          </cell>
          <cell r="G1261" t="str">
            <v>0034</v>
          </cell>
          <cell r="H1261" t="str">
            <v>OBRAS DE ARTE MAYORES</v>
          </cell>
          <cell r="I1261" t="str">
            <v>5000858-0034</v>
          </cell>
          <cell r="J1261" t="str">
            <v>Concreto 17.5mpa solados</v>
          </cell>
        </row>
        <row r="1262">
          <cell r="C1262" t="str">
            <v>VIA_NUEVATRAMO_7</v>
          </cell>
          <cell r="D1262" t="str">
            <v>_T7V</v>
          </cell>
          <cell r="E1262">
            <v>5000858</v>
          </cell>
          <cell r="F1262" t="str">
            <v>_5000858</v>
          </cell>
          <cell r="G1262" t="str">
            <v>0036</v>
          </cell>
          <cell r="H1262" t="str">
            <v>OBRAS DE ARTE MAYORES</v>
          </cell>
          <cell r="I1262" t="str">
            <v>5000858-0036</v>
          </cell>
          <cell r="J1262" t="str">
            <v>Acero de refuerzo box-culvert fy=420mpa</v>
          </cell>
        </row>
        <row r="1263">
          <cell r="C1263" t="str">
            <v>VIA_NUEVATRAMO_7</v>
          </cell>
          <cell r="D1263" t="str">
            <v>_T7V</v>
          </cell>
          <cell r="E1263">
            <v>5000858</v>
          </cell>
          <cell r="F1263" t="str">
            <v>_5000858</v>
          </cell>
          <cell r="G1263" t="str">
            <v>0037</v>
          </cell>
          <cell r="H1263" t="str">
            <v>OBRAS DE ARTE MAYORES</v>
          </cell>
          <cell r="I1263" t="str">
            <v>5000858-0037</v>
          </cell>
          <cell r="J1263" t="str">
            <v>Reparación protección de concreto</v>
          </cell>
        </row>
        <row r="1264">
          <cell r="C1264" t="str">
            <v>VIA_NUEVATRAMO_7</v>
          </cell>
          <cell r="D1264" t="str">
            <v>_T7V</v>
          </cell>
          <cell r="E1264">
            <v>5000858</v>
          </cell>
          <cell r="F1264" t="str">
            <v>_5000858</v>
          </cell>
          <cell r="G1264" t="str">
            <v>0038</v>
          </cell>
          <cell r="H1264" t="str">
            <v>OBRAS DE ARTE MAYORES</v>
          </cell>
          <cell r="I1264" t="str">
            <v>5000858-0038</v>
          </cell>
          <cell r="J1264" t="str">
            <v>Protección talud</v>
          </cell>
        </row>
        <row r="1265">
          <cell r="C1265" t="str">
            <v>VIA_NUEVATRAMO_7</v>
          </cell>
          <cell r="D1265" t="str">
            <v>_T7V</v>
          </cell>
          <cell r="E1265">
            <v>5000858</v>
          </cell>
          <cell r="F1265" t="str">
            <v>_5000858</v>
          </cell>
          <cell r="G1265" t="str">
            <v>0041</v>
          </cell>
          <cell r="H1265" t="str">
            <v>OBRAS DE ARTE MAYORES</v>
          </cell>
          <cell r="I1265" t="str">
            <v>5000858-0041</v>
          </cell>
          <cell r="J1265" t="str">
            <v>Anclaje epóxico</v>
          </cell>
        </row>
        <row r="1266">
          <cell r="C1266" t="str">
            <v>VIA_NUEVATRAMO_7</v>
          </cell>
          <cell r="D1266" t="str">
            <v>_T7V</v>
          </cell>
          <cell r="E1266">
            <v>5000858</v>
          </cell>
          <cell r="F1266" t="str">
            <v>_5000858</v>
          </cell>
          <cell r="G1266" t="str">
            <v>0042</v>
          </cell>
          <cell r="H1266" t="str">
            <v>OBRAS DE ARTE MAYORES</v>
          </cell>
          <cell r="I1266" t="str">
            <v>5000858-0042</v>
          </cell>
          <cell r="J1266" t="str">
            <v>Reforzamiento de tablero</v>
          </cell>
        </row>
        <row r="1267">
          <cell r="C1267" t="str">
            <v>VIA_NUEVATRAMO_7</v>
          </cell>
          <cell r="D1267" t="str">
            <v>_T7V</v>
          </cell>
          <cell r="E1267">
            <v>5000858</v>
          </cell>
          <cell r="F1267" t="str">
            <v>_5000858</v>
          </cell>
          <cell r="G1267" t="str">
            <v>0043</v>
          </cell>
          <cell r="H1267" t="str">
            <v>OBRAS DE ARTE MAYORES</v>
          </cell>
          <cell r="I1267" t="str">
            <v>5000858-0043</v>
          </cell>
          <cell r="J1267" t="str">
            <v>Reforzamiento de vigas</v>
          </cell>
        </row>
        <row r="1268">
          <cell r="C1268" t="str">
            <v>VIA_NUEVATRAMO_7</v>
          </cell>
          <cell r="D1268" t="str">
            <v>_T7V</v>
          </cell>
          <cell r="E1268">
            <v>5000858</v>
          </cell>
          <cell r="F1268" t="str">
            <v>_5000858</v>
          </cell>
          <cell r="G1268" t="str">
            <v>0044</v>
          </cell>
          <cell r="H1268" t="str">
            <v>OBRAS DE ARTE MAYORES</v>
          </cell>
          <cell r="I1268" t="str">
            <v>5000858-0044</v>
          </cell>
          <cell r="J1268" t="str">
            <v>Drenajes (incluye rejilla)</v>
          </cell>
        </row>
        <row r="1269">
          <cell r="C1269" t="str">
            <v>VIA_NUEVATRAMO_7</v>
          </cell>
          <cell r="D1269" t="str">
            <v>_T7V</v>
          </cell>
          <cell r="E1269">
            <v>5000858</v>
          </cell>
          <cell r="F1269" t="str">
            <v>_5000858</v>
          </cell>
          <cell r="G1269" t="str">
            <v>0045</v>
          </cell>
          <cell r="H1269" t="str">
            <v>OBRAS DE ARTE MAYORES</v>
          </cell>
          <cell r="I1269" t="str">
            <v>5000858-0045</v>
          </cell>
          <cell r="J1269" t="str">
            <v>Concreto ciclópeo</v>
          </cell>
        </row>
        <row r="1270">
          <cell r="C1270" t="str">
            <v>VIA_NUEVATRAMO_7</v>
          </cell>
          <cell r="D1270" t="str">
            <v>_T7V</v>
          </cell>
          <cell r="E1270">
            <v>5000858</v>
          </cell>
          <cell r="F1270" t="str">
            <v>_5000858</v>
          </cell>
          <cell r="G1270" t="str">
            <v>0046</v>
          </cell>
          <cell r="H1270" t="str">
            <v>OBRAS DE ARTE MAYORES</v>
          </cell>
          <cell r="I1270" t="str">
            <v>5000858-0046</v>
          </cell>
          <cell r="J1270" t="str">
            <v>Concreto socavación</v>
          </cell>
        </row>
        <row r="1271">
          <cell r="C1271" t="str">
            <v>VIA_NUEVATRAMO_7</v>
          </cell>
          <cell r="D1271" t="str">
            <v>_T7V</v>
          </cell>
          <cell r="E1271">
            <v>5000858</v>
          </cell>
          <cell r="F1271" t="str">
            <v>_5000858</v>
          </cell>
          <cell r="G1271" t="str">
            <v>0049</v>
          </cell>
          <cell r="H1271" t="str">
            <v>OBRAS DE ARTE MAYORES</v>
          </cell>
          <cell r="I1271" t="str">
            <v>5000858-0049</v>
          </cell>
          <cell r="J1271" t="str">
            <v>Excavación</v>
          </cell>
        </row>
        <row r="1272">
          <cell r="C1272" t="str">
            <v>VIA_NUEVATRAMO_7</v>
          </cell>
          <cell r="D1272" t="str">
            <v>_T7V</v>
          </cell>
          <cell r="E1272">
            <v>5000858</v>
          </cell>
          <cell r="F1272" t="str">
            <v>_5000858</v>
          </cell>
          <cell r="G1272" t="str">
            <v>0050</v>
          </cell>
          <cell r="H1272" t="str">
            <v>OBRAS DE ARTE MAYORES</v>
          </cell>
          <cell r="I1272" t="str">
            <v>5000858-0050</v>
          </cell>
          <cell r="J1272" t="str">
            <v>Relleno</v>
          </cell>
        </row>
        <row r="1273">
          <cell r="C1273" t="str">
            <v>VIA_NUEVATRAMO_7</v>
          </cell>
          <cell r="D1273" t="str">
            <v>_T7V</v>
          </cell>
          <cell r="E1273">
            <v>5000858</v>
          </cell>
          <cell r="F1273" t="str">
            <v>_5000858</v>
          </cell>
          <cell r="G1273" t="str">
            <v>0052</v>
          </cell>
          <cell r="H1273" t="str">
            <v>OBRAS DE ARTE MAYORES</v>
          </cell>
          <cell r="I1273" t="str">
            <v>5000858-0052</v>
          </cell>
          <cell r="J1273" t="str">
            <v>Manejo de aguas</v>
          </cell>
        </row>
        <row r="1274">
          <cell r="C1274" t="str">
            <v>VIA_NUEVATRAMO_7</v>
          </cell>
          <cell r="D1274" t="str">
            <v>_T7V</v>
          </cell>
          <cell r="E1274">
            <v>5000858</v>
          </cell>
          <cell r="F1274" t="str">
            <v>_5000858</v>
          </cell>
          <cell r="G1274" t="str">
            <v>0053</v>
          </cell>
          <cell r="H1274" t="str">
            <v>OBRAS DE ARTE MAYORES</v>
          </cell>
          <cell r="I1274" t="str">
            <v>5000858-0053</v>
          </cell>
          <cell r="J1274" t="str">
            <v>Transporte de excavaciones</v>
          </cell>
        </row>
        <row r="1275">
          <cell r="C1275" t="str">
            <v>VIA_NUEVATRAMO_7</v>
          </cell>
          <cell r="D1275" t="str">
            <v>_T7V</v>
          </cell>
          <cell r="E1275">
            <v>5000858</v>
          </cell>
          <cell r="F1275" t="str">
            <v>_5000858</v>
          </cell>
          <cell r="G1275" t="str">
            <v>0054</v>
          </cell>
          <cell r="H1275" t="str">
            <v>OBRAS DE ARTE MAYORES</v>
          </cell>
          <cell r="I1275" t="str">
            <v>5000858-0054</v>
          </cell>
          <cell r="J1275" t="str">
            <v>Transporte material de rellenos</v>
          </cell>
        </row>
        <row r="1276">
          <cell r="C1276" t="str">
            <v>VIA_NUEVATRAMO_7</v>
          </cell>
          <cell r="D1276" t="str">
            <v>_T7V</v>
          </cell>
          <cell r="E1276">
            <v>5000858</v>
          </cell>
          <cell r="F1276" t="str">
            <v>_5000858</v>
          </cell>
          <cell r="G1276" t="str">
            <v>0055</v>
          </cell>
          <cell r="H1276" t="str">
            <v>OBRAS DE ARTE MAYORES</v>
          </cell>
          <cell r="I1276" t="str">
            <v>5000858-0055</v>
          </cell>
          <cell r="J1276" t="str">
            <v>Transporte de concretos</v>
          </cell>
        </row>
        <row r="1277">
          <cell r="C1277" t="str">
            <v>VIA_NUEVATRAMO_7</v>
          </cell>
          <cell r="D1277" t="str">
            <v>_T7V</v>
          </cell>
          <cell r="E1277">
            <v>5000858</v>
          </cell>
          <cell r="F1277" t="str">
            <v>_5000858</v>
          </cell>
          <cell r="G1277" t="str">
            <v>0056</v>
          </cell>
          <cell r="H1277" t="str">
            <v>OBRAS DE ARTE MAYORES</v>
          </cell>
          <cell r="I1277" t="str">
            <v>5000858-0056</v>
          </cell>
          <cell r="J1277" t="str">
            <v>Prueba de carga</v>
          </cell>
        </row>
        <row r="1278">
          <cell r="C1278" t="str">
            <v>VIA_NUEVATRAMO_7</v>
          </cell>
          <cell r="D1278" t="str">
            <v>_T7V</v>
          </cell>
          <cell r="E1278">
            <v>5000858</v>
          </cell>
          <cell r="F1278" t="str">
            <v>_5000858</v>
          </cell>
          <cell r="G1278" t="str">
            <v>0057</v>
          </cell>
          <cell r="H1278" t="str">
            <v>OBRAS DE ARTE MAYORES</v>
          </cell>
          <cell r="I1278" t="str">
            <v>5000858-0057</v>
          </cell>
          <cell r="J1278" t="str">
            <v>Prueba dinámica pilotes</v>
          </cell>
        </row>
        <row r="1279">
          <cell r="C1279" t="str">
            <v>VIA_NUEVATRAMO_7</v>
          </cell>
          <cell r="D1279" t="str">
            <v>_T7V</v>
          </cell>
          <cell r="E1279">
            <v>5000858</v>
          </cell>
          <cell r="F1279" t="str">
            <v>_5000858</v>
          </cell>
          <cell r="G1279" t="str">
            <v>0012</v>
          </cell>
          <cell r="H1279" t="str">
            <v>OBRAS DE ARTE MAYORES</v>
          </cell>
          <cell r="I1279" t="str">
            <v>5000858-0012</v>
          </cell>
          <cell r="J1279" t="str">
            <v>Acero de refuerzo vigas postensadas, re</v>
          </cell>
        </row>
        <row r="1280">
          <cell r="C1280" t="str">
            <v>VIA_NUEVATRAMO_7</v>
          </cell>
          <cell r="D1280" t="str">
            <v>_T7V</v>
          </cell>
          <cell r="E1280">
            <v>5000858</v>
          </cell>
          <cell r="F1280" t="str">
            <v>_5000858</v>
          </cell>
          <cell r="G1280" t="str">
            <v>0035</v>
          </cell>
          <cell r="H1280" t="str">
            <v>OBRAS DE ARTE MAYORES</v>
          </cell>
          <cell r="I1280" t="str">
            <v>5000858-0035</v>
          </cell>
          <cell r="J1280" t="str">
            <v>Acero de refuerzo estribos, aletas y lo</v>
          </cell>
        </row>
        <row r="1281">
          <cell r="C1281" t="str">
            <v>VIA_NUEVATRAMO_7</v>
          </cell>
          <cell r="D1281" t="str">
            <v>_T7V</v>
          </cell>
          <cell r="E1281">
            <v>5000859</v>
          </cell>
          <cell r="F1281" t="str">
            <v>_5000859</v>
          </cell>
          <cell r="G1281" t="str">
            <v>0001</v>
          </cell>
          <cell r="H1281" t="str">
            <v>TRASLADO DE REDES</v>
          </cell>
          <cell r="I1281" t="str">
            <v>5000859-0001</v>
          </cell>
          <cell r="J1281" t="str">
            <v>Traslado de redes aéreas</v>
          </cell>
        </row>
        <row r="1282">
          <cell r="C1282" t="str">
            <v>VIA_NUEVATRAMO_7</v>
          </cell>
          <cell r="D1282" t="str">
            <v>_T7V</v>
          </cell>
          <cell r="E1282">
            <v>5000859</v>
          </cell>
          <cell r="F1282" t="str">
            <v>_5000859</v>
          </cell>
          <cell r="G1282" t="str">
            <v>0004</v>
          </cell>
          <cell r="H1282" t="str">
            <v>TRASLADO DE REDES</v>
          </cell>
          <cell r="I1282" t="str">
            <v>5000859-0004</v>
          </cell>
          <cell r="J1282" t="str">
            <v>Cruces en vía para instalaciones de s.o.</v>
          </cell>
        </row>
        <row r="1283">
          <cell r="C1283" t="str">
            <v>VIA_NUEVATRAMO_8</v>
          </cell>
          <cell r="D1283" t="str">
            <v>_T8V</v>
          </cell>
          <cell r="E1283">
            <v>5000882</v>
          </cell>
          <cell r="F1283" t="str">
            <v>_5000882</v>
          </cell>
          <cell r="G1283" t="str">
            <v>0001</v>
          </cell>
          <cell r="H1283" t="str">
            <v>Entrega de predios (30%)</v>
          </cell>
          <cell r="I1283" t="str">
            <v>5000882-0001</v>
          </cell>
          <cell r="J1283" t="str">
            <v>Entrega de predios (30%)</v>
          </cell>
        </row>
        <row r="1284">
          <cell r="C1284" t="str">
            <v>VIA_NUEVATRAMO_8</v>
          </cell>
          <cell r="D1284" t="str">
            <v>_T8V</v>
          </cell>
          <cell r="E1284">
            <v>5000882</v>
          </cell>
          <cell r="F1284" t="str">
            <v>_5000882</v>
          </cell>
          <cell r="G1284" t="str">
            <v>0002</v>
          </cell>
          <cell r="H1284" t="str">
            <v>Plan de manejo de tráfico</v>
          </cell>
          <cell r="I1284" t="str">
            <v>5000882-0002</v>
          </cell>
          <cell r="J1284" t="str">
            <v>Plan de manejo de tráfico</v>
          </cell>
        </row>
        <row r="1285">
          <cell r="C1285" t="str">
            <v>VIA_NUEVATRAMO_8</v>
          </cell>
          <cell r="D1285" t="str">
            <v>_T8V</v>
          </cell>
          <cell r="E1285">
            <v>5000882</v>
          </cell>
          <cell r="F1285" t="str">
            <v>_5000882</v>
          </cell>
          <cell r="G1285" t="str">
            <v>0003</v>
          </cell>
          <cell r="H1285" t="str">
            <v>Diseños</v>
          </cell>
          <cell r="I1285" t="str">
            <v>5000882-0003</v>
          </cell>
          <cell r="J1285" t="str">
            <v>Diseños</v>
          </cell>
        </row>
        <row r="1286">
          <cell r="C1286" t="str">
            <v>VIA_NUEVATRAMO_8</v>
          </cell>
          <cell r="D1286" t="str">
            <v>_T8V</v>
          </cell>
          <cell r="E1286">
            <v>5000883</v>
          </cell>
          <cell r="F1286" t="str">
            <v>_5000883</v>
          </cell>
          <cell r="G1286" t="str">
            <v>0002</v>
          </cell>
          <cell r="H1286" t="str">
            <v>EXCAVACIONES</v>
          </cell>
          <cell r="I1286" t="str">
            <v>5000883-0002</v>
          </cell>
          <cell r="J1286" t="str">
            <v>Cerca nueva</v>
          </cell>
        </row>
        <row r="1287">
          <cell r="C1287" t="str">
            <v>VIA_NUEVATRAMO_8</v>
          </cell>
          <cell r="D1287" t="str">
            <v>_T8V</v>
          </cell>
          <cell r="E1287">
            <v>5000883</v>
          </cell>
          <cell r="F1287" t="str">
            <v>_5000883</v>
          </cell>
          <cell r="G1287" t="str">
            <v>0003</v>
          </cell>
          <cell r="H1287" t="str">
            <v>EXCAVACIONES</v>
          </cell>
          <cell r="I1287" t="str">
            <v>5000883-0003</v>
          </cell>
          <cell r="J1287" t="str">
            <v>Cerca viva</v>
          </cell>
        </row>
        <row r="1288">
          <cell r="C1288" t="str">
            <v>VIA_NUEVATRAMO_8</v>
          </cell>
          <cell r="D1288" t="str">
            <v>_T8V</v>
          </cell>
          <cell r="E1288">
            <v>5000883</v>
          </cell>
          <cell r="F1288" t="str">
            <v>_5000883</v>
          </cell>
          <cell r="G1288" t="str">
            <v>0004</v>
          </cell>
          <cell r="H1288" t="str">
            <v>EXCAVACIONES</v>
          </cell>
          <cell r="I1288" t="str">
            <v>5000883-0004</v>
          </cell>
          <cell r="J1288" t="str">
            <v>Tala de árboles</v>
          </cell>
        </row>
        <row r="1289">
          <cell r="C1289" t="str">
            <v>VIA_NUEVATRAMO_8</v>
          </cell>
          <cell r="D1289" t="str">
            <v>_T8V</v>
          </cell>
          <cell r="E1289">
            <v>5000883</v>
          </cell>
          <cell r="F1289" t="str">
            <v>_5000883</v>
          </cell>
          <cell r="G1289" t="str">
            <v>0005</v>
          </cell>
          <cell r="H1289" t="str">
            <v>EXCAVACIONES</v>
          </cell>
          <cell r="I1289" t="str">
            <v>5000883-0005</v>
          </cell>
          <cell r="J1289" t="str">
            <v>Retiro de tocones</v>
          </cell>
        </row>
        <row r="1290">
          <cell r="C1290" t="str">
            <v>VIA_NUEVATRAMO_8</v>
          </cell>
          <cell r="D1290" t="str">
            <v>_T8V</v>
          </cell>
          <cell r="E1290">
            <v>5000883</v>
          </cell>
          <cell r="F1290" t="str">
            <v>_5000883</v>
          </cell>
          <cell r="G1290" t="str">
            <v>0006</v>
          </cell>
          <cell r="H1290" t="str">
            <v>EXCAVACIONES</v>
          </cell>
          <cell r="I1290" t="str">
            <v>5000883-0006</v>
          </cell>
          <cell r="J1290" t="str">
            <v>Descapote</v>
          </cell>
        </row>
        <row r="1291">
          <cell r="C1291" t="str">
            <v>VIA_NUEVATRAMO_8</v>
          </cell>
          <cell r="D1291" t="str">
            <v>_T8V</v>
          </cell>
          <cell r="E1291">
            <v>5000883</v>
          </cell>
          <cell r="F1291" t="str">
            <v>_5000883</v>
          </cell>
          <cell r="G1291" t="str">
            <v>0007</v>
          </cell>
          <cell r="H1291" t="str">
            <v>EXCAVACIONES</v>
          </cell>
          <cell r="I1291" t="str">
            <v>5000883-0007</v>
          </cell>
          <cell r="J1291" t="str">
            <v>Cortes en material común</v>
          </cell>
        </row>
        <row r="1292">
          <cell r="C1292" t="str">
            <v>VIA_NUEVATRAMO_8</v>
          </cell>
          <cell r="D1292" t="str">
            <v>_T8V</v>
          </cell>
          <cell r="E1292">
            <v>5000883</v>
          </cell>
          <cell r="F1292" t="str">
            <v>_5000883</v>
          </cell>
          <cell r="G1292" t="str">
            <v>0010</v>
          </cell>
          <cell r="H1292" t="str">
            <v>EXCAVACIONES</v>
          </cell>
          <cell r="I1292" t="str">
            <v>5000883-0010</v>
          </cell>
          <cell r="J1292" t="str">
            <v>Cortes de la vía en roca fresca</v>
          </cell>
        </row>
        <row r="1293">
          <cell r="C1293" t="str">
            <v>VIA_NUEVATRAMO_8</v>
          </cell>
          <cell r="D1293" t="str">
            <v>_T8V</v>
          </cell>
          <cell r="E1293">
            <v>5000883</v>
          </cell>
          <cell r="F1293" t="str">
            <v>_5000883</v>
          </cell>
          <cell r="G1293" t="str">
            <v>0013</v>
          </cell>
          <cell r="H1293" t="str">
            <v>EXCAVACIONES</v>
          </cell>
          <cell r="I1293" t="str">
            <v>5000883-0013</v>
          </cell>
          <cell r="J1293" t="str">
            <v>Transporte de excavaciones</v>
          </cell>
        </row>
        <row r="1294">
          <cell r="C1294" t="str">
            <v>VIA_NUEVATRAMO_8</v>
          </cell>
          <cell r="D1294" t="str">
            <v>_T8V</v>
          </cell>
          <cell r="E1294">
            <v>5000883</v>
          </cell>
          <cell r="F1294" t="str">
            <v>_5000883</v>
          </cell>
          <cell r="G1294" t="str">
            <v>0014</v>
          </cell>
          <cell r="H1294" t="str">
            <v>EXCAVACIONES</v>
          </cell>
          <cell r="I1294" t="str">
            <v>5000883-0014</v>
          </cell>
          <cell r="J1294" t="str">
            <v>Transporte de excavaciones</v>
          </cell>
        </row>
        <row r="1295">
          <cell r="C1295" t="str">
            <v>VIA_NUEVATRAMO_8</v>
          </cell>
          <cell r="D1295" t="str">
            <v>_T8V</v>
          </cell>
          <cell r="E1295">
            <v>5000883</v>
          </cell>
          <cell r="F1295" t="str">
            <v>_5000883</v>
          </cell>
          <cell r="G1295" t="str">
            <v>0015</v>
          </cell>
          <cell r="H1295" t="str">
            <v>EXCAVACIONES</v>
          </cell>
          <cell r="I1295" t="str">
            <v>5000883-0015</v>
          </cell>
          <cell r="J1295" t="str">
            <v>Conformación de botaderos</v>
          </cell>
        </row>
        <row r="1296">
          <cell r="C1296" t="str">
            <v>VIA_NUEVATRAMO_8</v>
          </cell>
          <cell r="D1296" t="str">
            <v>_T8V</v>
          </cell>
          <cell r="E1296">
            <v>5000883</v>
          </cell>
          <cell r="F1296" t="str">
            <v>_5000883</v>
          </cell>
          <cell r="G1296" t="str">
            <v>0016</v>
          </cell>
          <cell r="H1296" t="str">
            <v>EXCAVACIONES</v>
          </cell>
          <cell r="I1296" t="str">
            <v>5000883-0016</v>
          </cell>
          <cell r="J1296" t="str">
            <v>Compensación forestal</v>
          </cell>
        </row>
        <row r="1297">
          <cell r="C1297" t="str">
            <v>VIA_NUEVATRAMO_8</v>
          </cell>
          <cell r="D1297" t="str">
            <v>_T8V</v>
          </cell>
          <cell r="E1297">
            <v>5000883</v>
          </cell>
          <cell r="F1297" t="str">
            <v>_5000883</v>
          </cell>
          <cell r="G1297" t="str">
            <v>0029</v>
          </cell>
          <cell r="H1297" t="str">
            <v>EXCAVACIONES</v>
          </cell>
          <cell r="I1297" t="str">
            <v>5000883-0029</v>
          </cell>
          <cell r="J1297" t="str">
            <v>Descapote</v>
          </cell>
        </row>
        <row r="1298">
          <cell r="C1298" t="str">
            <v>VIA_NUEVATRAMO_8</v>
          </cell>
          <cell r="D1298" t="str">
            <v>_T8V</v>
          </cell>
          <cell r="E1298">
            <v>5000883</v>
          </cell>
          <cell r="F1298" t="str">
            <v>_5000883</v>
          </cell>
          <cell r="G1298" t="str">
            <v>0030</v>
          </cell>
          <cell r="H1298" t="str">
            <v>EXCAVACIONES</v>
          </cell>
          <cell r="I1298" t="str">
            <v>5000883-0030</v>
          </cell>
          <cell r="J1298" t="str">
            <v>Transporte de excavaciones</v>
          </cell>
        </row>
        <row r="1299">
          <cell r="C1299" t="str">
            <v>VIA_NUEVATRAMO_8</v>
          </cell>
          <cell r="D1299" t="str">
            <v>_T8V</v>
          </cell>
          <cell r="E1299">
            <v>5000883</v>
          </cell>
          <cell r="F1299" t="str">
            <v>_5000883</v>
          </cell>
          <cell r="G1299" t="str">
            <v>0031</v>
          </cell>
          <cell r="H1299" t="str">
            <v>EXCAVACIONES</v>
          </cell>
          <cell r="I1299" t="str">
            <v>5000883-0031</v>
          </cell>
          <cell r="J1299" t="str">
            <v>Transporte de excavaciones</v>
          </cell>
        </row>
        <row r="1300">
          <cell r="C1300" t="str">
            <v>VIA_NUEVATRAMO_8</v>
          </cell>
          <cell r="D1300" t="str">
            <v>_T8V</v>
          </cell>
          <cell r="E1300">
            <v>5000884</v>
          </cell>
          <cell r="F1300" t="str">
            <v>_5000884</v>
          </cell>
          <cell r="G1300" t="str">
            <v>0002</v>
          </cell>
          <cell r="H1300" t="str">
            <v>TERRAPLENES Y RELLENOS</v>
          </cell>
          <cell r="I1300" t="str">
            <v>5000884-0002</v>
          </cell>
          <cell r="J1300" t="str">
            <v>Compactación de subrasante</v>
          </cell>
        </row>
        <row r="1301">
          <cell r="C1301" t="str">
            <v>VIA_NUEVATRAMO_8</v>
          </cell>
          <cell r="D1301" t="str">
            <v>_T8V</v>
          </cell>
          <cell r="E1301">
            <v>5000884</v>
          </cell>
          <cell r="F1301" t="str">
            <v>_5000884</v>
          </cell>
          <cell r="G1301" t="str">
            <v>0004</v>
          </cell>
          <cell r="H1301" t="str">
            <v>TERRAPLENES Y RELLENOS</v>
          </cell>
          <cell r="I1301" t="str">
            <v>5000884-0004</v>
          </cell>
          <cell r="J1301" t="str">
            <v>Rajón - mejoramiento de subrasante</v>
          </cell>
        </row>
        <row r="1302">
          <cell r="C1302" t="str">
            <v>VIA_NUEVATRAMO_8</v>
          </cell>
          <cell r="D1302" t="str">
            <v>_T8V</v>
          </cell>
          <cell r="E1302">
            <v>5000884</v>
          </cell>
          <cell r="F1302" t="str">
            <v>_5000884</v>
          </cell>
          <cell r="G1302" t="str">
            <v>0005</v>
          </cell>
          <cell r="H1302" t="str">
            <v>TERRAPLENES Y RELLENOS</v>
          </cell>
          <cell r="I1302" t="str">
            <v>5000884-0005</v>
          </cell>
          <cell r="J1302" t="str">
            <v>Terraplén con material de cantera</v>
          </cell>
        </row>
        <row r="1303">
          <cell r="C1303" t="str">
            <v>VIA_NUEVATRAMO_8</v>
          </cell>
          <cell r="D1303" t="str">
            <v>_T8V</v>
          </cell>
          <cell r="E1303">
            <v>5000884</v>
          </cell>
          <cell r="F1303" t="str">
            <v>_5000884</v>
          </cell>
          <cell r="G1303" t="str">
            <v>0006</v>
          </cell>
          <cell r="H1303" t="str">
            <v>TERRAPLENES Y RELLENOS</v>
          </cell>
          <cell r="I1303" t="str">
            <v>5000884-0006</v>
          </cell>
          <cell r="J1303" t="str">
            <v>Terraplen con material proveniente de co</v>
          </cell>
        </row>
        <row r="1304">
          <cell r="C1304" t="str">
            <v>VIA_NUEVATRAMO_8</v>
          </cell>
          <cell r="D1304" t="str">
            <v>_T8V</v>
          </cell>
          <cell r="E1304">
            <v>5000884</v>
          </cell>
          <cell r="F1304" t="str">
            <v>_5000884</v>
          </cell>
          <cell r="G1304" t="str">
            <v>0007</v>
          </cell>
          <cell r="H1304" t="str">
            <v>TERRAPLENES Y RELLENOS</v>
          </cell>
          <cell r="I1304" t="str">
            <v>5000884-0007</v>
          </cell>
          <cell r="J1304" t="str">
            <v>Transporte material de terraplén</v>
          </cell>
        </row>
        <row r="1305">
          <cell r="C1305" t="str">
            <v>VIA_NUEVATRAMO_8</v>
          </cell>
          <cell r="D1305" t="str">
            <v>_T8V</v>
          </cell>
          <cell r="E1305">
            <v>5000884</v>
          </cell>
          <cell r="F1305" t="str">
            <v>_5000884</v>
          </cell>
          <cell r="G1305" t="str">
            <v>0008</v>
          </cell>
          <cell r="H1305" t="str">
            <v>TERRAPLENES Y RELLENOS</v>
          </cell>
          <cell r="I1305" t="str">
            <v>5000884-0008</v>
          </cell>
          <cell r="J1305" t="str">
            <v>Transporte material de terraplén</v>
          </cell>
        </row>
        <row r="1306">
          <cell r="C1306" t="str">
            <v>VIA_NUEVATRAMO_8</v>
          </cell>
          <cell r="D1306" t="str">
            <v>_T8V</v>
          </cell>
          <cell r="E1306">
            <v>5000884</v>
          </cell>
          <cell r="F1306" t="str">
            <v>_5000884</v>
          </cell>
          <cell r="G1306" t="str">
            <v>0009</v>
          </cell>
          <cell r="H1306" t="str">
            <v>TERRAPLENES Y RELLENOS</v>
          </cell>
          <cell r="I1306" t="str">
            <v>5000884-0009</v>
          </cell>
          <cell r="J1306" t="str">
            <v>Transporte material de terraplén</v>
          </cell>
        </row>
        <row r="1307">
          <cell r="C1307" t="str">
            <v>VIA_NUEVATRAMO_8</v>
          </cell>
          <cell r="D1307" t="str">
            <v>_T8V</v>
          </cell>
          <cell r="E1307">
            <v>5000884</v>
          </cell>
          <cell r="F1307" t="str">
            <v>_5000884</v>
          </cell>
          <cell r="G1307" t="str">
            <v>0010</v>
          </cell>
          <cell r="H1307" t="str">
            <v>TERRAPLENES Y RELLENOS</v>
          </cell>
          <cell r="I1307" t="str">
            <v>5000884-0010</v>
          </cell>
          <cell r="J1307" t="str">
            <v>Transporte material de terraplén</v>
          </cell>
        </row>
        <row r="1308">
          <cell r="C1308" t="str">
            <v>VIA_NUEVATRAMO_8</v>
          </cell>
          <cell r="D1308" t="str">
            <v>_T8V</v>
          </cell>
          <cell r="E1308">
            <v>5000884</v>
          </cell>
          <cell r="F1308" t="str">
            <v>_5000884</v>
          </cell>
          <cell r="G1308" t="str">
            <v>0019</v>
          </cell>
          <cell r="H1308" t="str">
            <v>TERRAPLENES Y RELLENOS</v>
          </cell>
          <cell r="I1308" t="str">
            <v>5000884-0019</v>
          </cell>
          <cell r="J1308" t="str">
            <v>Compactación de subrasante</v>
          </cell>
        </row>
        <row r="1309">
          <cell r="C1309" t="str">
            <v>VIA_NUEVATRAMO_8</v>
          </cell>
          <cell r="D1309" t="str">
            <v>_T8V</v>
          </cell>
          <cell r="E1309">
            <v>5000884</v>
          </cell>
          <cell r="F1309" t="str">
            <v>_5000884</v>
          </cell>
          <cell r="G1309" t="str">
            <v>0020</v>
          </cell>
          <cell r="H1309" t="str">
            <v>TERRAPLENES Y RELLENOS</v>
          </cell>
          <cell r="I1309" t="str">
            <v>5000884-0020</v>
          </cell>
          <cell r="J1309" t="str">
            <v>Terraplén con material de cantera</v>
          </cell>
        </row>
        <row r="1310">
          <cell r="C1310" t="str">
            <v>VIA_NUEVATRAMO_8</v>
          </cell>
          <cell r="D1310" t="str">
            <v>_T8V</v>
          </cell>
          <cell r="E1310">
            <v>5000884</v>
          </cell>
          <cell r="F1310" t="str">
            <v>_5000884</v>
          </cell>
          <cell r="G1310" t="str">
            <v>0021</v>
          </cell>
          <cell r="H1310" t="str">
            <v>TERRAPLENES Y RELLENOS</v>
          </cell>
          <cell r="I1310" t="str">
            <v>5000884-0021</v>
          </cell>
          <cell r="J1310" t="str">
            <v>Terraplén con material de cantera</v>
          </cell>
        </row>
        <row r="1311">
          <cell r="C1311" t="str">
            <v>VIA_NUEVATRAMO_8</v>
          </cell>
          <cell r="D1311" t="str">
            <v>_T8V</v>
          </cell>
          <cell r="E1311">
            <v>5000884</v>
          </cell>
          <cell r="F1311" t="str">
            <v>_5000884</v>
          </cell>
          <cell r="G1311" t="str">
            <v>0022</v>
          </cell>
          <cell r="H1311" t="str">
            <v>TERRAPLENES Y RELLENOS</v>
          </cell>
          <cell r="I1311" t="str">
            <v>5000884-0022</v>
          </cell>
          <cell r="J1311" t="str">
            <v>Terraplen con material proveniente de co</v>
          </cell>
        </row>
        <row r="1312">
          <cell r="C1312" t="str">
            <v>VIA_NUEVATRAMO_8</v>
          </cell>
          <cell r="D1312" t="str">
            <v>_T8V</v>
          </cell>
          <cell r="E1312">
            <v>5000884</v>
          </cell>
          <cell r="F1312" t="str">
            <v>_5000884</v>
          </cell>
          <cell r="G1312" t="str">
            <v>0023</v>
          </cell>
          <cell r="H1312" t="str">
            <v>TERRAPLENES Y RELLENOS</v>
          </cell>
          <cell r="I1312" t="str">
            <v>5000884-0023</v>
          </cell>
          <cell r="J1312" t="str">
            <v>Terraplen con material proveniente de co</v>
          </cell>
        </row>
        <row r="1313">
          <cell r="C1313" t="str">
            <v>VIA_NUEVATRAMO_8</v>
          </cell>
          <cell r="D1313" t="str">
            <v>_T8V</v>
          </cell>
          <cell r="E1313">
            <v>5000884</v>
          </cell>
          <cell r="F1313" t="str">
            <v>_5000884</v>
          </cell>
          <cell r="G1313" t="str">
            <v>0024</v>
          </cell>
          <cell r="H1313" t="str">
            <v>TERRAPLENES Y RELLENOS</v>
          </cell>
          <cell r="I1313" t="str">
            <v>5000884-0024</v>
          </cell>
          <cell r="J1313" t="str">
            <v>Transporte material de terraplén</v>
          </cell>
        </row>
        <row r="1314">
          <cell r="C1314" t="str">
            <v>VIA_NUEVATRAMO_8</v>
          </cell>
          <cell r="D1314" t="str">
            <v>_T8V</v>
          </cell>
          <cell r="E1314">
            <v>5000884</v>
          </cell>
          <cell r="F1314" t="str">
            <v>_5000884</v>
          </cell>
          <cell r="G1314" t="str">
            <v>0025</v>
          </cell>
          <cell r="H1314" t="str">
            <v>TERRAPLENES Y RELLENOS</v>
          </cell>
          <cell r="I1314" t="str">
            <v>5000884-0025</v>
          </cell>
          <cell r="J1314" t="str">
            <v>Transporte material de terraplén</v>
          </cell>
        </row>
        <row r="1315">
          <cell r="C1315" t="str">
            <v>VIA_NUEVATRAMO_8</v>
          </cell>
          <cell r="D1315" t="str">
            <v>_T8V</v>
          </cell>
          <cell r="E1315">
            <v>5000884</v>
          </cell>
          <cell r="F1315" t="str">
            <v>_5000884</v>
          </cell>
          <cell r="G1315" t="str">
            <v>0026</v>
          </cell>
          <cell r="H1315" t="str">
            <v>TERRAPLENES Y RELLENOS</v>
          </cell>
          <cell r="I1315" t="str">
            <v>5000884-0026</v>
          </cell>
          <cell r="J1315" t="str">
            <v>Transporte material de terraplén</v>
          </cell>
        </row>
        <row r="1316">
          <cell r="C1316" t="str">
            <v>VIA_NUEVATRAMO_8</v>
          </cell>
          <cell r="D1316" t="str">
            <v>_T8V</v>
          </cell>
          <cell r="E1316">
            <v>5000884</v>
          </cell>
          <cell r="F1316" t="str">
            <v>_5000884</v>
          </cell>
          <cell r="G1316" t="str">
            <v>0027</v>
          </cell>
          <cell r="H1316" t="str">
            <v>TERRAPLENES Y RELLENOS</v>
          </cell>
          <cell r="I1316" t="str">
            <v>5000884-0027</v>
          </cell>
          <cell r="J1316" t="str">
            <v>Transporte material de terraplén</v>
          </cell>
        </row>
        <row r="1317">
          <cell r="C1317" t="str">
            <v>VIA_NUEVATRAMO_8</v>
          </cell>
          <cell r="D1317" t="str">
            <v>_T8V</v>
          </cell>
          <cell r="E1317">
            <v>5000884</v>
          </cell>
          <cell r="F1317" t="str">
            <v>_5000884</v>
          </cell>
          <cell r="G1317" t="str">
            <v>0028</v>
          </cell>
          <cell r="H1317" t="str">
            <v>TERRAPLENES Y RELLENOS</v>
          </cell>
          <cell r="I1317" t="str">
            <v>5000884-0028</v>
          </cell>
          <cell r="J1317" t="str">
            <v>Transporte material de terraplén</v>
          </cell>
        </row>
        <row r="1318">
          <cell r="C1318" t="str">
            <v>VIA_NUEVATRAMO_8</v>
          </cell>
          <cell r="D1318" t="str">
            <v>_T8V</v>
          </cell>
          <cell r="E1318">
            <v>5000884</v>
          </cell>
          <cell r="F1318" t="str">
            <v>_5000884</v>
          </cell>
          <cell r="G1318" t="str">
            <v>0029</v>
          </cell>
          <cell r="H1318" t="str">
            <v>TERRAPLENES Y RELLENOS</v>
          </cell>
          <cell r="I1318" t="str">
            <v>5000884-0029</v>
          </cell>
          <cell r="J1318" t="str">
            <v>Transporte material de terraplén</v>
          </cell>
        </row>
        <row r="1319">
          <cell r="C1319" t="str">
            <v>VIA_NUEVATRAMO_8</v>
          </cell>
          <cell r="D1319" t="str">
            <v>_T8V</v>
          </cell>
          <cell r="E1319">
            <v>5000884</v>
          </cell>
          <cell r="F1319" t="str">
            <v>_5000884</v>
          </cell>
          <cell r="G1319" t="str">
            <v>0030</v>
          </cell>
          <cell r="H1319" t="str">
            <v>TERRAPLENES Y RELLENOS</v>
          </cell>
          <cell r="I1319" t="str">
            <v>5000884-0030</v>
          </cell>
          <cell r="J1319" t="str">
            <v>Transporte material de terraplén</v>
          </cell>
        </row>
        <row r="1320">
          <cell r="C1320" t="str">
            <v>VIA_NUEVATRAMO_8</v>
          </cell>
          <cell r="D1320" t="str">
            <v>_T8V</v>
          </cell>
          <cell r="E1320">
            <v>5000884</v>
          </cell>
          <cell r="F1320" t="str">
            <v>_5000884</v>
          </cell>
          <cell r="G1320" t="str">
            <v>0031</v>
          </cell>
          <cell r="H1320" t="str">
            <v>TERRAPLENES Y RELLENOS</v>
          </cell>
          <cell r="I1320" t="str">
            <v>5000884-0031</v>
          </cell>
          <cell r="J1320" t="str">
            <v>Transporte material de terraplén</v>
          </cell>
        </row>
        <row r="1321">
          <cell r="C1321" t="str">
            <v>VIA_NUEVATRAMO_8</v>
          </cell>
          <cell r="D1321" t="str">
            <v>_T8V</v>
          </cell>
          <cell r="E1321">
            <v>5000884</v>
          </cell>
          <cell r="F1321" t="str">
            <v>_5000884</v>
          </cell>
          <cell r="G1321" t="str">
            <v>0032</v>
          </cell>
          <cell r="H1321" t="str">
            <v>TERRAPLENES Y RELLENOS</v>
          </cell>
          <cell r="I1321" t="str">
            <v>5000884-0032</v>
          </cell>
          <cell r="J1321" t="str">
            <v>Transporte material de terraplén</v>
          </cell>
        </row>
        <row r="1322">
          <cell r="C1322" t="str">
            <v>VIA_NUEVATRAMO_8</v>
          </cell>
          <cell r="D1322" t="str">
            <v>_T8V</v>
          </cell>
          <cell r="E1322">
            <v>5000884</v>
          </cell>
          <cell r="F1322" t="str">
            <v>_5000884</v>
          </cell>
          <cell r="G1322" t="str">
            <v>0033</v>
          </cell>
          <cell r="H1322" t="str">
            <v>TERRAPLENES Y RELLENOS</v>
          </cell>
          <cell r="I1322" t="str">
            <v>5000884-0033</v>
          </cell>
          <cell r="J1322" t="str">
            <v>Transporte material de terraplén</v>
          </cell>
        </row>
        <row r="1323">
          <cell r="C1323" t="str">
            <v>VIA_NUEVATRAMO_8</v>
          </cell>
          <cell r="D1323" t="str">
            <v>_T8V</v>
          </cell>
          <cell r="E1323">
            <v>5000884</v>
          </cell>
          <cell r="F1323" t="str">
            <v>_5000884</v>
          </cell>
          <cell r="G1323" t="str">
            <v>0034</v>
          </cell>
          <cell r="H1323" t="str">
            <v>TERRAPLENES Y RELLENOS</v>
          </cell>
          <cell r="I1323" t="str">
            <v>5000884-0034</v>
          </cell>
          <cell r="J1323" t="str">
            <v>Transporte material de terraplén</v>
          </cell>
        </row>
        <row r="1324">
          <cell r="C1324" t="str">
            <v>VIA_NUEVATRAMO_8</v>
          </cell>
          <cell r="D1324" t="str">
            <v>_T8V</v>
          </cell>
          <cell r="E1324">
            <v>5000884</v>
          </cell>
          <cell r="F1324" t="str">
            <v>_5000884</v>
          </cell>
          <cell r="G1324" t="str">
            <v>0035</v>
          </cell>
          <cell r="H1324" t="str">
            <v>TERRAPLENES Y RELLENOS</v>
          </cell>
          <cell r="I1324" t="str">
            <v>5000884-0035</v>
          </cell>
          <cell r="J1324" t="str">
            <v>Transporte material de terraplén</v>
          </cell>
        </row>
        <row r="1325">
          <cell r="C1325" t="str">
            <v>VIA_NUEVATRAMO_8</v>
          </cell>
          <cell r="D1325" t="str">
            <v>_T8V</v>
          </cell>
          <cell r="E1325">
            <v>5000884</v>
          </cell>
          <cell r="F1325" t="str">
            <v>_5000884</v>
          </cell>
          <cell r="G1325" t="str">
            <v>0036</v>
          </cell>
          <cell r="H1325" t="str">
            <v>TERRAPLENES Y RELLENOS</v>
          </cell>
          <cell r="I1325" t="str">
            <v>5000884-0036</v>
          </cell>
          <cell r="J1325" t="str">
            <v>Transporte material de terraplén</v>
          </cell>
        </row>
        <row r="1326">
          <cell r="C1326" t="str">
            <v>VIA_NUEVATRAMO_8</v>
          </cell>
          <cell r="D1326" t="str">
            <v>_T8V</v>
          </cell>
          <cell r="E1326">
            <v>5000884</v>
          </cell>
          <cell r="F1326" t="str">
            <v>_5000884</v>
          </cell>
          <cell r="G1326" t="str">
            <v>0037</v>
          </cell>
          <cell r="H1326" t="str">
            <v>TERRAPLENES Y RELLENOS</v>
          </cell>
          <cell r="I1326" t="str">
            <v>5000884-0037</v>
          </cell>
          <cell r="J1326" t="str">
            <v>Transporte material de terraplén</v>
          </cell>
        </row>
        <row r="1327">
          <cell r="C1327" t="str">
            <v>VIA_NUEVATRAMO_8</v>
          </cell>
          <cell r="D1327" t="str">
            <v>_T8V</v>
          </cell>
          <cell r="E1327">
            <v>5000884</v>
          </cell>
          <cell r="F1327" t="str">
            <v>_5000884</v>
          </cell>
          <cell r="G1327" t="str">
            <v>0038</v>
          </cell>
          <cell r="H1327" t="str">
            <v>TERRAPLENES Y RELLENOS</v>
          </cell>
          <cell r="I1327" t="str">
            <v>5000884-0038</v>
          </cell>
          <cell r="J1327" t="str">
            <v>Transporte material de terraplén</v>
          </cell>
        </row>
        <row r="1328">
          <cell r="C1328" t="str">
            <v>VIA_NUEVATRAMO_8</v>
          </cell>
          <cell r="D1328" t="str">
            <v>_T8V</v>
          </cell>
          <cell r="E1328">
            <v>5000884</v>
          </cell>
          <cell r="F1328" t="str">
            <v>_5000884</v>
          </cell>
          <cell r="G1328" t="str">
            <v>0039</v>
          </cell>
          <cell r="H1328" t="str">
            <v>TERRAPLENES Y RELLENOS</v>
          </cell>
          <cell r="I1328" t="str">
            <v>5000884-0039</v>
          </cell>
          <cell r="J1328" t="str">
            <v>Transporte material de terraplén</v>
          </cell>
        </row>
        <row r="1329">
          <cell r="C1329" t="str">
            <v>VIA_NUEVATRAMO_8</v>
          </cell>
          <cell r="D1329" t="str">
            <v>_T8V</v>
          </cell>
          <cell r="E1329">
            <v>5000884</v>
          </cell>
          <cell r="F1329" t="str">
            <v>_5000884</v>
          </cell>
          <cell r="G1329" t="str">
            <v>0040</v>
          </cell>
          <cell r="H1329" t="str">
            <v>TERRAPLENES Y RELLENOS</v>
          </cell>
          <cell r="I1329" t="str">
            <v>5000884-0040</v>
          </cell>
          <cell r="J1329" t="str">
            <v>Transporte material de terraplén</v>
          </cell>
        </row>
        <row r="1330">
          <cell r="C1330" t="str">
            <v>VIA_NUEVATRAMO_8</v>
          </cell>
          <cell r="D1330" t="str">
            <v>_T8V</v>
          </cell>
          <cell r="E1330">
            <v>5000884</v>
          </cell>
          <cell r="F1330" t="str">
            <v>_5000884</v>
          </cell>
          <cell r="G1330" t="str">
            <v>0041</v>
          </cell>
          <cell r="H1330" t="str">
            <v>TERRAPLENES Y RELLENOS</v>
          </cell>
          <cell r="I1330" t="str">
            <v>5000884-0041</v>
          </cell>
          <cell r="J1330" t="str">
            <v>Transporte material de terraplén</v>
          </cell>
        </row>
        <row r="1331">
          <cell r="C1331" t="str">
            <v>VIA_NUEVATRAMO_8</v>
          </cell>
          <cell r="D1331" t="str">
            <v>_T8V</v>
          </cell>
          <cell r="E1331">
            <v>5000884</v>
          </cell>
          <cell r="F1331" t="str">
            <v>_5000884</v>
          </cell>
          <cell r="G1331" t="str">
            <v>0042</v>
          </cell>
          <cell r="H1331" t="str">
            <v>TERRAPLENES Y RELLENOS</v>
          </cell>
          <cell r="I1331" t="str">
            <v>5000884-0042</v>
          </cell>
          <cell r="J1331" t="str">
            <v>Transporte material de terraplén</v>
          </cell>
        </row>
        <row r="1332">
          <cell r="C1332" t="str">
            <v>VIA_NUEVATRAMO_8</v>
          </cell>
          <cell r="D1332" t="str">
            <v>_T8V</v>
          </cell>
          <cell r="E1332">
            <v>5000884</v>
          </cell>
          <cell r="F1332" t="str">
            <v>_5000884</v>
          </cell>
          <cell r="G1332" t="str">
            <v>0043</v>
          </cell>
          <cell r="H1332" t="str">
            <v>TERRAPLENES Y RELLENOS</v>
          </cell>
          <cell r="I1332" t="str">
            <v>5000884-0043</v>
          </cell>
          <cell r="J1332" t="str">
            <v>Transporte material de terraplén</v>
          </cell>
        </row>
        <row r="1333">
          <cell r="C1333" t="str">
            <v>VIA_NUEVATRAMO_8</v>
          </cell>
          <cell r="D1333" t="str">
            <v>_T8V</v>
          </cell>
          <cell r="E1333">
            <v>5000884</v>
          </cell>
          <cell r="F1333" t="str">
            <v>_5000884</v>
          </cell>
          <cell r="G1333" t="str">
            <v>0044</v>
          </cell>
          <cell r="H1333" t="str">
            <v>TERRAPLENES Y RELLENOS</v>
          </cell>
          <cell r="I1333" t="str">
            <v>5000884-0044</v>
          </cell>
          <cell r="J1333" t="str">
            <v>Transporte material de terraplén</v>
          </cell>
        </row>
        <row r="1334">
          <cell r="C1334" t="str">
            <v>VIA_NUEVATRAMO_8</v>
          </cell>
          <cell r="D1334" t="str">
            <v>_T8V</v>
          </cell>
          <cell r="E1334">
            <v>5000884</v>
          </cell>
          <cell r="F1334" t="str">
            <v>_5000884</v>
          </cell>
          <cell r="G1334" t="str">
            <v>0045</v>
          </cell>
          <cell r="H1334" t="str">
            <v>TERRAPLENES Y RELLENOS</v>
          </cell>
          <cell r="I1334" t="str">
            <v>5000884-0045</v>
          </cell>
          <cell r="J1334" t="str">
            <v>Transporte material de terraplén</v>
          </cell>
        </row>
        <row r="1335">
          <cell r="C1335" t="str">
            <v>VIA_NUEVATRAMO_8</v>
          </cell>
          <cell r="D1335" t="str">
            <v>_T8V</v>
          </cell>
          <cell r="E1335">
            <v>5000884</v>
          </cell>
          <cell r="F1335" t="str">
            <v>_5000884</v>
          </cell>
          <cell r="G1335" t="str">
            <v>0046</v>
          </cell>
          <cell r="H1335" t="str">
            <v>TERRAPLENES Y RELLENOS</v>
          </cell>
          <cell r="I1335" t="str">
            <v>5000884-0046</v>
          </cell>
          <cell r="J1335" t="str">
            <v>Transporte material de terraplén</v>
          </cell>
        </row>
        <row r="1336">
          <cell r="C1336" t="str">
            <v>VIA_NUEVATRAMO_8</v>
          </cell>
          <cell r="D1336" t="str">
            <v>_T8V</v>
          </cell>
          <cell r="E1336">
            <v>5000884</v>
          </cell>
          <cell r="F1336" t="str">
            <v>_5000884</v>
          </cell>
          <cell r="G1336" t="str">
            <v>0047</v>
          </cell>
          <cell r="H1336" t="str">
            <v>TERRAPLENES Y RELLENOS</v>
          </cell>
          <cell r="I1336" t="str">
            <v>5000884-0047</v>
          </cell>
          <cell r="J1336" t="str">
            <v>Transporte material de terraplén</v>
          </cell>
        </row>
        <row r="1337">
          <cell r="C1337" t="str">
            <v>VIA_NUEVATRAMO_8</v>
          </cell>
          <cell r="D1337" t="str">
            <v>_T8V</v>
          </cell>
          <cell r="E1337">
            <v>5000884</v>
          </cell>
          <cell r="F1337" t="str">
            <v>_5000884</v>
          </cell>
          <cell r="G1337" t="str">
            <v>0048</v>
          </cell>
          <cell r="H1337" t="str">
            <v>TERRAPLENES Y RELLENOS</v>
          </cell>
          <cell r="I1337" t="str">
            <v>5000884-0048</v>
          </cell>
          <cell r="J1337" t="str">
            <v>Transporte material de terraplén</v>
          </cell>
        </row>
        <row r="1338">
          <cell r="C1338" t="str">
            <v>VIA_NUEVATRAMO_8</v>
          </cell>
          <cell r="D1338" t="str">
            <v>_T8V</v>
          </cell>
          <cell r="E1338">
            <v>5000884</v>
          </cell>
          <cell r="F1338" t="str">
            <v>_5000884</v>
          </cell>
          <cell r="G1338" t="str">
            <v>0049</v>
          </cell>
          <cell r="H1338" t="str">
            <v>TERRAPLENES Y RELLENOS</v>
          </cell>
          <cell r="I1338" t="str">
            <v>5000884-0049</v>
          </cell>
          <cell r="J1338" t="str">
            <v>Transporte material de terraplén</v>
          </cell>
        </row>
        <row r="1339">
          <cell r="C1339" t="str">
            <v>VIA_NUEVATRAMO_8</v>
          </cell>
          <cell r="D1339" t="str">
            <v>_T8V</v>
          </cell>
          <cell r="E1339">
            <v>5000884</v>
          </cell>
          <cell r="F1339" t="str">
            <v>_5000884</v>
          </cell>
          <cell r="G1339" t="str">
            <v>0050</v>
          </cell>
          <cell r="H1339" t="str">
            <v>TERRAPLENES Y RELLENOS</v>
          </cell>
          <cell r="I1339" t="str">
            <v>5000884-0050</v>
          </cell>
          <cell r="J1339" t="str">
            <v>Transporte material de terraplén</v>
          </cell>
        </row>
        <row r="1340">
          <cell r="C1340" t="str">
            <v>VIA_NUEVATRAMO_8</v>
          </cell>
          <cell r="D1340" t="str">
            <v>_T8V</v>
          </cell>
          <cell r="E1340">
            <v>5000884</v>
          </cell>
          <cell r="F1340" t="str">
            <v>_5000884</v>
          </cell>
          <cell r="G1340" t="str">
            <v>0051</v>
          </cell>
          <cell r="H1340" t="str">
            <v>TERRAPLENES Y RELLENOS</v>
          </cell>
          <cell r="I1340" t="str">
            <v>5000884-0051</v>
          </cell>
          <cell r="J1340" t="str">
            <v>Transporte material de terraplén</v>
          </cell>
        </row>
        <row r="1341">
          <cell r="C1341" t="str">
            <v>VIA_NUEVATRAMO_8</v>
          </cell>
          <cell r="D1341" t="str">
            <v>_T8V</v>
          </cell>
          <cell r="E1341">
            <v>5000884</v>
          </cell>
          <cell r="F1341" t="str">
            <v>_5000884</v>
          </cell>
          <cell r="G1341" t="str">
            <v>0052</v>
          </cell>
          <cell r="H1341" t="str">
            <v>TERRAPLENES Y RELLENOS</v>
          </cell>
          <cell r="I1341" t="str">
            <v>5000884-0052</v>
          </cell>
          <cell r="J1341" t="str">
            <v>Transporte material de terraplén</v>
          </cell>
        </row>
        <row r="1342">
          <cell r="C1342" t="str">
            <v>VIA_NUEVATRAMO_8</v>
          </cell>
          <cell r="D1342" t="str">
            <v>_T8V</v>
          </cell>
          <cell r="E1342">
            <v>5000884</v>
          </cell>
          <cell r="F1342" t="str">
            <v>_5000884</v>
          </cell>
          <cell r="G1342" t="str">
            <v>0053</v>
          </cell>
          <cell r="H1342" t="str">
            <v>TERRAPLENES Y RELLENOS</v>
          </cell>
          <cell r="I1342" t="str">
            <v>5000884-0053</v>
          </cell>
          <cell r="J1342" t="str">
            <v>Transporte material de terraplén</v>
          </cell>
        </row>
        <row r="1343">
          <cell r="C1343" t="str">
            <v>VIA_NUEVATRAMO_8</v>
          </cell>
          <cell r="D1343" t="str">
            <v>_T8V</v>
          </cell>
          <cell r="E1343">
            <v>5000884</v>
          </cell>
          <cell r="F1343" t="str">
            <v>_5000884</v>
          </cell>
          <cell r="G1343" t="str">
            <v>0054</v>
          </cell>
          <cell r="H1343" t="str">
            <v>TERRAPLENES Y RELLENOS</v>
          </cell>
          <cell r="I1343" t="str">
            <v>5000884-0054</v>
          </cell>
          <cell r="J1343" t="str">
            <v>Transporte material de terraplén</v>
          </cell>
        </row>
        <row r="1344">
          <cell r="C1344" t="str">
            <v>VIA_NUEVATRAMO_8</v>
          </cell>
          <cell r="D1344" t="str">
            <v>_T8V</v>
          </cell>
          <cell r="E1344">
            <v>5000884</v>
          </cell>
          <cell r="F1344" t="str">
            <v>_5000884</v>
          </cell>
          <cell r="G1344" t="str">
            <v>0055</v>
          </cell>
          <cell r="H1344" t="str">
            <v>TERRAPLENES Y RELLENOS</v>
          </cell>
          <cell r="I1344" t="str">
            <v>5000884-0055</v>
          </cell>
          <cell r="J1344" t="str">
            <v>Transporte material de terraplén</v>
          </cell>
        </row>
        <row r="1345">
          <cell r="C1345" t="str">
            <v>VIA_NUEVATRAMO_8</v>
          </cell>
          <cell r="D1345" t="str">
            <v>_T8V</v>
          </cell>
          <cell r="E1345">
            <v>5000884</v>
          </cell>
          <cell r="F1345" t="str">
            <v>_5000884</v>
          </cell>
          <cell r="G1345" t="str">
            <v>0056</v>
          </cell>
          <cell r="H1345" t="str">
            <v>TERRAPLENES Y RELLENOS</v>
          </cell>
          <cell r="I1345" t="str">
            <v>5000884-0056</v>
          </cell>
          <cell r="J1345" t="str">
            <v>Transporte material de terraplén</v>
          </cell>
        </row>
        <row r="1346">
          <cell r="C1346" t="str">
            <v>VIA_NUEVATRAMO_8</v>
          </cell>
          <cell r="D1346" t="str">
            <v>_T8V</v>
          </cell>
          <cell r="E1346">
            <v>5000884</v>
          </cell>
          <cell r="F1346" t="str">
            <v>_5000884</v>
          </cell>
          <cell r="G1346" t="str">
            <v>0057</v>
          </cell>
          <cell r="H1346" t="str">
            <v>TERRAPLENES Y RELLENOS</v>
          </cell>
          <cell r="I1346" t="str">
            <v>5000884-0057</v>
          </cell>
          <cell r="J1346" t="str">
            <v>Transporte material de terraplén</v>
          </cell>
        </row>
        <row r="1347">
          <cell r="C1347" t="str">
            <v>VIA_NUEVATRAMO_8</v>
          </cell>
          <cell r="D1347" t="str">
            <v>_T8V</v>
          </cell>
          <cell r="E1347">
            <v>5000884</v>
          </cell>
          <cell r="F1347" t="str">
            <v>_5000884</v>
          </cell>
          <cell r="G1347" t="str">
            <v>0058</v>
          </cell>
          <cell r="H1347" t="str">
            <v>TERRAPLENES Y RELLENOS</v>
          </cell>
          <cell r="I1347" t="str">
            <v>5000884-0058</v>
          </cell>
          <cell r="J1347" t="str">
            <v>Transporte material de terraplén</v>
          </cell>
        </row>
        <row r="1348">
          <cell r="C1348" t="str">
            <v>VIA_NUEVATRAMO_8</v>
          </cell>
          <cell r="D1348" t="str">
            <v>_T8V</v>
          </cell>
          <cell r="E1348">
            <v>5000884</v>
          </cell>
          <cell r="F1348" t="str">
            <v>_5000884</v>
          </cell>
          <cell r="G1348" t="str">
            <v>0059</v>
          </cell>
          <cell r="H1348" t="str">
            <v>TERRAPLENES Y RELLENOS</v>
          </cell>
          <cell r="I1348" t="str">
            <v>5000884-0059</v>
          </cell>
          <cell r="J1348" t="str">
            <v>Transporte material de terraplén</v>
          </cell>
        </row>
        <row r="1349">
          <cell r="C1349" t="str">
            <v>VIA_NUEVATRAMO_8</v>
          </cell>
          <cell r="D1349" t="str">
            <v>_T8V</v>
          </cell>
          <cell r="E1349">
            <v>5000884</v>
          </cell>
          <cell r="F1349" t="str">
            <v>_5000884</v>
          </cell>
          <cell r="G1349" t="str">
            <v>0060</v>
          </cell>
          <cell r="H1349" t="str">
            <v>TERRAPLENES Y RELLENOS</v>
          </cell>
          <cell r="I1349" t="str">
            <v>5000884-0060</v>
          </cell>
          <cell r="J1349" t="str">
            <v>Transporte material de terraplén</v>
          </cell>
        </row>
        <row r="1350">
          <cell r="C1350" t="str">
            <v>VIA_NUEVATRAMO_8</v>
          </cell>
          <cell r="D1350" t="str">
            <v>_T8V</v>
          </cell>
          <cell r="E1350">
            <v>5000884</v>
          </cell>
          <cell r="F1350" t="str">
            <v>_5000884</v>
          </cell>
          <cell r="G1350" t="str">
            <v>0061</v>
          </cell>
          <cell r="H1350" t="str">
            <v>TERRAPLENES Y RELLENOS</v>
          </cell>
          <cell r="I1350" t="str">
            <v>5000884-0061</v>
          </cell>
          <cell r="J1350" t="str">
            <v>Transporte material de terraplén</v>
          </cell>
        </row>
        <row r="1351">
          <cell r="C1351" t="str">
            <v>VIA_NUEVATRAMO_8</v>
          </cell>
          <cell r="D1351" t="str">
            <v>_T8V</v>
          </cell>
          <cell r="E1351">
            <v>5000884</v>
          </cell>
          <cell r="F1351" t="str">
            <v>_5000884</v>
          </cell>
          <cell r="G1351" t="str">
            <v>0062</v>
          </cell>
          <cell r="H1351" t="str">
            <v>TERRAPLENES Y RELLENOS</v>
          </cell>
          <cell r="I1351" t="str">
            <v>5000884-0062</v>
          </cell>
          <cell r="J1351" t="str">
            <v>Transporte material de terraplén</v>
          </cell>
        </row>
        <row r="1352">
          <cell r="C1352" t="str">
            <v>VIA_NUEVATRAMO_8</v>
          </cell>
          <cell r="D1352" t="str">
            <v>_T8V</v>
          </cell>
          <cell r="E1352">
            <v>5000884</v>
          </cell>
          <cell r="F1352" t="str">
            <v>_5000884</v>
          </cell>
          <cell r="G1352" t="str">
            <v>0063</v>
          </cell>
          <cell r="H1352" t="str">
            <v>TERRAPLENES Y RELLENOS</v>
          </cell>
          <cell r="I1352" t="str">
            <v>5000884-0063</v>
          </cell>
          <cell r="J1352" t="str">
            <v>Transporte material de terraplén</v>
          </cell>
        </row>
        <row r="1353">
          <cell r="C1353" t="str">
            <v>VIA_NUEVATRAMO_8</v>
          </cell>
          <cell r="D1353" t="str">
            <v>_T8V</v>
          </cell>
          <cell r="E1353">
            <v>5000884</v>
          </cell>
          <cell r="F1353" t="str">
            <v>_5000884</v>
          </cell>
          <cell r="G1353" t="str">
            <v>0064</v>
          </cell>
          <cell r="H1353" t="str">
            <v>TERRAPLENES Y RELLENOS</v>
          </cell>
          <cell r="I1353" t="str">
            <v>5000884-0064</v>
          </cell>
          <cell r="J1353" t="str">
            <v>Transporte material de terraplén</v>
          </cell>
        </row>
        <row r="1354">
          <cell r="C1354" t="str">
            <v>VIA_NUEVATRAMO_8</v>
          </cell>
          <cell r="D1354" t="str">
            <v>_T8V</v>
          </cell>
          <cell r="E1354">
            <v>5000884</v>
          </cell>
          <cell r="F1354" t="str">
            <v>_5000884</v>
          </cell>
          <cell r="G1354" t="str">
            <v>0065</v>
          </cell>
          <cell r="H1354" t="str">
            <v>TERRAPLENES Y RELLENOS</v>
          </cell>
          <cell r="I1354" t="str">
            <v>5000884-0065</v>
          </cell>
          <cell r="J1354" t="str">
            <v>Transporte material de terraplén</v>
          </cell>
        </row>
        <row r="1355">
          <cell r="C1355" t="str">
            <v>VIA_NUEVATRAMO_8</v>
          </cell>
          <cell r="D1355" t="str">
            <v>_T8V</v>
          </cell>
          <cell r="E1355">
            <v>5000884</v>
          </cell>
          <cell r="F1355" t="str">
            <v>_5000884</v>
          </cell>
          <cell r="G1355" t="str">
            <v>0066</v>
          </cell>
          <cell r="H1355" t="str">
            <v>TERRAPLENES Y RELLENOS</v>
          </cell>
          <cell r="I1355" t="str">
            <v>5000884-0066</v>
          </cell>
          <cell r="J1355" t="str">
            <v>Transporte material de terraplén</v>
          </cell>
        </row>
        <row r="1356">
          <cell r="C1356" t="str">
            <v>VIA_NUEVATRAMO_8</v>
          </cell>
          <cell r="D1356" t="str">
            <v>_T8V</v>
          </cell>
          <cell r="E1356">
            <v>5000884</v>
          </cell>
          <cell r="F1356" t="str">
            <v>_5000884</v>
          </cell>
          <cell r="G1356" t="str">
            <v>0067</v>
          </cell>
          <cell r="H1356" t="str">
            <v>TERRAPLENES Y RELLENOS</v>
          </cell>
          <cell r="I1356" t="str">
            <v>5000884-0067</v>
          </cell>
          <cell r="J1356" t="str">
            <v>Transporte material de terraplén</v>
          </cell>
        </row>
        <row r="1357">
          <cell r="C1357" t="str">
            <v>VIA_NUEVATRAMO_8</v>
          </cell>
          <cell r="D1357" t="str">
            <v>_T8V</v>
          </cell>
          <cell r="E1357">
            <v>5000884</v>
          </cell>
          <cell r="F1357" t="str">
            <v>_5000884</v>
          </cell>
          <cell r="G1357" t="str">
            <v>0068</v>
          </cell>
          <cell r="H1357" t="str">
            <v>TERRAPLENES Y RELLENOS</v>
          </cell>
          <cell r="I1357" t="str">
            <v>5000884-0068</v>
          </cell>
          <cell r="J1357" t="str">
            <v>Transporte material de terraplén</v>
          </cell>
        </row>
        <row r="1358">
          <cell r="C1358" t="str">
            <v>VIA_NUEVATRAMO_8</v>
          </cell>
          <cell r="D1358" t="str">
            <v>_T8V</v>
          </cell>
          <cell r="E1358">
            <v>5000884</v>
          </cell>
          <cell r="F1358" t="str">
            <v>_5000884</v>
          </cell>
          <cell r="G1358" t="str">
            <v>0069</v>
          </cell>
          <cell r="H1358" t="str">
            <v>TERRAPLENES Y RELLENOS</v>
          </cell>
          <cell r="I1358" t="str">
            <v>5000884-0069</v>
          </cell>
          <cell r="J1358" t="str">
            <v>Transporte material de terraplén</v>
          </cell>
        </row>
        <row r="1359">
          <cell r="C1359" t="str">
            <v>VIA_NUEVATRAMO_8</v>
          </cell>
          <cell r="D1359" t="str">
            <v>_T8V</v>
          </cell>
          <cell r="E1359">
            <v>5000884</v>
          </cell>
          <cell r="F1359" t="str">
            <v>_5000884</v>
          </cell>
          <cell r="G1359" t="str">
            <v>0070</v>
          </cell>
          <cell r="H1359" t="str">
            <v>TERRAPLENES Y RELLENOS</v>
          </cell>
          <cell r="I1359" t="str">
            <v>5000884-0070</v>
          </cell>
          <cell r="J1359" t="str">
            <v>Transporte material de terraplén</v>
          </cell>
        </row>
        <row r="1360">
          <cell r="C1360" t="str">
            <v>VIA_NUEVATRAMO_8</v>
          </cell>
          <cell r="D1360" t="str">
            <v>_T8V</v>
          </cell>
          <cell r="E1360">
            <v>5000884</v>
          </cell>
          <cell r="F1360" t="str">
            <v>_5000884</v>
          </cell>
          <cell r="G1360" t="str">
            <v>0071</v>
          </cell>
          <cell r="H1360" t="str">
            <v>TERRAPLENES Y RELLENOS</v>
          </cell>
          <cell r="I1360" t="str">
            <v>5000884-0071</v>
          </cell>
          <cell r="J1360" t="str">
            <v>Transporte material de terraplén</v>
          </cell>
        </row>
        <row r="1361">
          <cell r="C1361" t="str">
            <v>VIA_NUEVATRAMO_8</v>
          </cell>
          <cell r="D1361" t="str">
            <v>_T8V</v>
          </cell>
          <cell r="E1361">
            <v>5000884</v>
          </cell>
          <cell r="F1361" t="str">
            <v>_5000884</v>
          </cell>
          <cell r="G1361" t="str">
            <v>0072</v>
          </cell>
          <cell r="H1361" t="str">
            <v>TERRAPLENES Y RELLENOS</v>
          </cell>
          <cell r="I1361" t="str">
            <v>5000884-0072</v>
          </cell>
          <cell r="J1361" t="str">
            <v>Transporte material de terraplén</v>
          </cell>
        </row>
        <row r="1362">
          <cell r="C1362" t="str">
            <v>VIA_NUEVATRAMO_8</v>
          </cell>
          <cell r="D1362" t="str">
            <v>_T8V</v>
          </cell>
          <cell r="E1362">
            <v>5000884</v>
          </cell>
          <cell r="F1362" t="str">
            <v>_5000884</v>
          </cell>
          <cell r="G1362" t="str">
            <v>0073</v>
          </cell>
          <cell r="H1362" t="str">
            <v>TERRAPLENES Y RELLENOS</v>
          </cell>
          <cell r="I1362" t="str">
            <v>5000884-0073</v>
          </cell>
          <cell r="J1362" t="str">
            <v>Transporte material de terraplén</v>
          </cell>
        </row>
        <row r="1363">
          <cell r="C1363" t="str">
            <v>VIA_NUEVATRAMO_8</v>
          </cell>
          <cell r="D1363" t="str">
            <v>_T8V</v>
          </cell>
          <cell r="E1363">
            <v>5000884</v>
          </cell>
          <cell r="F1363" t="str">
            <v>_5000884</v>
          </cell>
          <cell r="G1363" t="str">
            <v>0074</v>
          </cell>
          <cell r="H1363" t="str">
            <v>TERRAPLENES Y RELLENOS</v>
          </cell>
          <cell r="I1363" t="str">
            <v>5000884-0074</v>
          </cell>
          <cell r="J1363" t="str">
            <v>Transporte material de terraplén</v>
          </cell>
        </row>
        <row r="1364">
          <cell r="C1364" t="str">
            <v>VIA_NUEVATRAMO_8</v>
          </cell>
          <cell r="D1364" t="str">
            <v>_T8V</v>
          </cell>
          <cell r="E1364">
            <v>5000884</v>
          </cell>
          <cell r="F1364" t="str">
            <v>_5000884</v>
          </cell>
          <cell r="G1364" t="str">
            <v>0075</v>
          </cell>
          <cell r="H1364" t="str">
            <v>TERRAPLENES Y RELLENOS</v>
          </cell>
          <cell r="I1364" t="str">
            <v>5000884-0075</v>
          </cell>
          <cell r="J1364" t="str">
            <v>Transporte material de terraplén</v>
          </cell>
        </row>
        <row r="1365">
          <cell r="C1365" t="str">
            <v>VIA_NUEVATRAMO_8</v>
          </cell>
          <cell r="D1365" t="str">
            <v>_T8V</v>
          </cell>
          <cell r="E1365">
            <v>5000884</v>
          </cell>
          <cell r="F1365" t="str">
            <v>_5000884</v>
          </cell>
          <cell r="G1365" t="str">
            <v>0076</v>
          </cell>
          <cell r="H1365" t="str">
            <v>TERRAPLENES Y RELLENOS</v>
          </cell>
          <cell r="I1365" t="str">
            <v>5000884-0076</v>
          </cell>
          <cell r="J1365" t="str">
            <v>Transporte material de terraplén</v>
          </cell>
        </row>
        <row r="1366">
          <cell r="C1366" t="str">
            <v>VIA_NUEVATRAMO_8</v>
          </cell>
          <cell r="D1366" t="str">
            <v>_T8V</v>
          </cell>
          <cell r="E1366">
            <v>5000884</v>
          </cell>
          <cell r="F1366" t="str">
            <v>_5000884</v>
          </cell>
          <cell r="G1366" t="str">
            <v>0077</v>
          </cell>
          <cell r="H1366" t="str">
            <v>TERRAPLENES Y RELLENOS</v>
          </cell>
          <cell r="I1366" t="str">
            <v>5000884-0077</v>
          </cell>
          <cell r="J1366" t="str">
            <v>Transporte material de terraplén</v>
          </cell>
        </row>
        <row r="1367">
          <cell r="C1367" t="str">
            <v>VIA_NUEVATRAMO_8</v>
          </cell>
          <cell r="D1367" t="str">
            <v>_T8V</v>
          </cell>
          <cell r="E1367">
            <v>5000884</v>
          </cell>
          <cell r="F1367" t="str">
            <v>_5000884</v>
          </cell>
          <cell r="G1367" t="str">
            <v>0078</v>
          </cell>
          <cell r="H1367" t="str">
            <v>TERRAPLENES Y RELLENOS</v>
          </cell>
          <cell r="I1367" t="str">
            <v>5000884-0078</v>
          </cell>
          <cell r="J1367" t="str">
            <v>Transporte material de terraplén</v>
          </cell>
        </row>
        <row r="1368">
          <cell r="C1368" t="str">
            <v>VIA_NUEVATRAMO_8</v>
          </cell>
          <cell r="D1368" t="str">
            <v>_T8V</v>
          </cell>
          <cell r="E1368">
            <v>5000884</v>
          </cell>
          <cell r="F1368" t="str">
            <v>_5000884</v>
          </cell>
          <cell r="G1368" t="str">
            <v>0079</v>
          </cell>
          <cell r="H1368" t="str">
            <v>TERRAPLENES Y RELLENOS</v>
          </cell>
          <cell r="I1368" t="str">
            <v>5000884-0079</v>
          </cell>
          <cell r="J1368" t="str">
            <v>Transporte material de terraplén</v>
          </cell>
        </row>
        <row r="1369">
          <cell r="C1369" t="str">
            <v>VIA_NUEVATRAMO_8</v>
          </cell>
          <cell r="D1369" t="str">
            <v>_T8V</v>
          </cell>
          <cell r="E1369">
            <v>5000884</v>
          </cell>
          <cell r="F1369" t="str">
            <v>_5000884</v>
          </cell>
          <cell r="G1369" t="str">
            <v>0080</v>
          </cell>
          <cell r="H1369" t="str">
            <v>TERRAPLENES Y RELLENOS</v>
          </cell>
          <cell r="I1369" t="str">
            <v>5000884-0080</v>
          </cell>
          <cell r="J1369" t="str">
            <v>Transporte material de terraplén</v>
          </cell>
        </row>
        <row r="1370">
          <cell r="C1370" t="str">
            <v>VIA_NUEVATRAMO_8</v>
          </cell>
          <cell r="D1370" t="str">
            <v>_T8V</v>
          </cell>
          <cell r="E1370">
            <v>5000884</v>
          </cell>
          <cell r="F1370" t="str">
            <v>_5000884</v>
          </cell>
          <cell r="G1370" t="str">
            <v>0081</v>
          </cell>
          <cell r="H1370" t="str">
            <v>TERRAPLENES Y RELLENOS</v>
          </cell>
          <cell r="I1370" t="str">
            <v>5000884-0081</v>
          </cell>
          <cell r="J1370" t="str">
            <v>Transporte material de terraplén</v>
          </cell>
        </row>
        <row r="1371">
          <cell r="C1371" t="str">
            <v>VIA_NUEVATRAMO_8</v>
          </cell>
          <cell r="D1371" t="str">
            <v>_T8V</v>
          </cell>
          <cell r="E1371">
            <v>5000884</v>
          </cell>
          <cell r="F1371" t="str">
            <v>_5000884</v>
          </cell>
          <cell r="G1371" t="str">
            <v>0082</v>
          </cell>
          <cell r="H1371" t="str">
            <v>TERRAPLENES Y RELLENOS</v>
          </cell>
          <cell r="I1371" t="str">
            <v>5000884-0082</v>
          </cell>
          <cell r="J1371" t="str">
            <v>Transporte material de terraplén</v>
          </cell>
        </row>
        <row r="1372">
          <cell r="C1372" t="str">
            <v>VIA_NUEVATRAMO_8</v>
          </cell>
          <cell r="D1372" t="str">
            <v>_T8V</v>
          </cell>
          <cell r="E1372">
            <v>5000884</v>
          </cell>
          <cell r="F1372" t="str">
            <v>_5000884</v>
          </cell>
          <cell r="G1372" t="str">
            <v>0083</v>
          </cell>
          <cell r="H1372" t="str">
            <v>TERRAPLENES Y RELLENOS</v>
          </cell>
          <cell r="I1372" t="str">
            <v>5000884-0083</v>
          </cell>
          <cell r="J1372" t="str">
            <v>Transporte material de terraplén</v>
          </cell>
        </row>
        <row r="1373">
          <cell r="C1373" t="str">
            <v>VIA_NUEVATRAMO_8</v>
          </cell>
          <cell r="D1373" t="str">
            <v>_T8V</v>
          </cell>
          <cell r="E1373">
            <v>5000884</v>
          </cell>
          <cell r="F1373" t="str">
            <v>_5000884</v>
          </cell>
          <cell r="G1373" t="str">
            <v>0084</v>
          </cell>
          <cell r="H1373" t="str">
            <v>TERRAPLENES Y RELLENOS</v>
          </cell>
          <cell r="I1373" t="str">
            <v>5000884-0084</v>
          </cell>
          <cell r="J1373" t="str">
            <v>Transporte material de terraplén</v>
          </cell>
        </row>
        <row r="1374">
          <cell r="C1374" t="str">
            <v>VIA_NUEVATRAMO_8</v>
          </cell>
          <cell r="D1374" t="str">
            <v>_T8V</v>
          </cell>
          <cell r="E1374">
            <v>5000884</v>
          </cell>
          <cell r="F1374" t="str">
            <v>_5000884</v>
          </cell>
          <cell r="G1374" t="str">
            <v>0085</v>
          </cell>
          <cell r="H1374" t="str">
            <v>TERRAPLENES Y RELLENOS</v>
          </cell>
          <cell r="I1374" t="str">
            <v>5000884-0085</v>
          </cell>
          <cell r="J1374" t="str">
            <v>Transporte material de terraplén</v>
          </cell>
        </row>
        <row r="1375">
          <cell r="C1375" t="str">
            <v>VIA_NUEVATRAMO_8</v>
          </cell>
          <cell r="D1375" t="str">
            <v>_T8V</v>
          </cell>
          <cell r="E1375">
            <v>5000884</v>
          </cell>
          <cell r="F1375" t="str">
            <v>_5000884</v>
          </cell>
          <cell r="G1375" t="str">
            <v>0086</v>
          </cell>
          <cell r="H1375" t="str">
            <v>TERRAPLENES Y RELLENOS</v>
          </cell>
          <cell r="I1375" t="str">
            <v>5000884-0086</v>
          </cell>
          <cell r="J1375" t="str">
            <v>Transporte material de terraplén</v>
          </cell>
        </row>
        <row r="1376">
          <cell r="C1376" t="str">
            <v>VIA_NUEVATRAMO_8</v>
          </cell>
          <cell r="D1376" t="str">
            <v>_T8V</v>
          </cell>
          <cell r="E1376">
            <v>5000884</v>
          </cell>
          <cell r="F1376" t="str">
            <v>_5000884</v>
          </cell>
          <cell r="G1376" t="str">
            <v>0087</v>
          </cell>
          <cell r="H1376" t="str">
            <v>TERRAPLENES Y RELLENOS</v>
          </cell>
          <cell r="I1376" t="str">
            <v>5000884-0087</v>
          </cell>
          <cell r="J1376" t="str">
            <v>Transporte material de terraplén</v>
          </cell>
        </row>
        <row r="1377">
          <cell r="C1377" t="str">
            <v>VIA_NUEVATRAMO_8</v>
          </cell>
          <cell r="D1377" t="str">
            <v>_T8V</v>
          </cell>
          <cell r="E1377">
            <v>5000884</v>
          </cell>
          <cell r="F1377" t="str">
            <v>_5000884</v>
          </cell>
          <cell r="G1377" t="str">
            <v>0088</v>
          </cell>
          <cell r="H1377" t="str">
            <v>TERRAPLENES Y RELLENOS</v>
          </cell>
          <cell r="I1377" t="str">
            <v>5000884-0088</v>
          </cell>
          <cell r="J1377" t="str">
            <v>Transporte material de terraplén</v>
          </cell>
        </row>
        <row r="1378">
          <cell r="C1378" t="str">
            <v>VIA_NUEVATRAMO_8</v>
          </cell>
          <cell r="D1378" t="str">
            <v>_T8V</v>
          </cell>
          <cell r="E1378">
            <v>5000884</v>
          </cell>
          <cell r="F1378" t="str">
            <v>_5000884</v>
          </cell>
          <cell r="G1378" t="str">
            <v>0089</v>
          </cell>
          <cell r="H1378" t="str">
            <v>TERRAPLENES Y RELLENOS</v>
          </cell>
          <cell r="I1378" t="str">
            <v>5000884-0089</v>
          </cell>
          <cell r="J1378" t="str">
            <v>Transporte material de terraplén</v>
          </cell>
        </row>
        <row r="1379">
          <cell r="C1379" t="str">
            <v>VIA_NUEVATRAMO_8</v>
          </cell>
          <cell r="D1379" t="str">
            <v>_T8V</v>
          </cell>
          <cell r="E1379">
            <v>5000884</v>
          </cell>
          <cell r="F1379" t="str">
            <v>_5000884</v>
          </cell>
          <cell r="G1379" t="str">
            <v>0090</v>
          </cell>
          <cell r="H1379" t="str">
            <v>TERRAPLENES Y RELLENOS</v>
          </cell>
          <cell r="I1379" t="str">
            <v>5000884-0090</v>
          </cell>
          <cell r="J1379" t="str">
            <v>Transporte material de terraplén</v>
          </cell>
        </row>
        <row r="1380">
          <cell r="C1380" t="str">
            <v>VIA_NUEVATRAMO_8</v>
          </cell>
          <cell r="D1380" t="str">
            <v>_T8V</v>
          </cell>
          <cell r="E1380">
            <v>5000884</v>
          </cell>
          <cell r="F1380" t="str">
            <v>_5000884</v>
          </cell>
          <cell r="G1380" t="str">
            <v>0091</v>
          </cell>
          <cell r="H1380" t="str">
            <v>TERRAPLENES Y RELLENOS</v>
          </cell>
          <cell r="I1380" t="str">
            <v>5000884-0091</v>
          </cell>
          <cell r="J1380" t="str">
            <v>Transporte material de terraplén</v>
          </cell>
        </row>
        <row r="1381">
          <cell r="C1381" t="str">
            <v>VIA_NUEVATRAMO_8</v>
          </cell>
          <cell r="D1381" t="str">
            <v>_T8V</v>
          </cell>
          <cell r="E1381">
            <v>5000884</v>
          </cell>
          <cell r="F1381" t="str">
            <v>_5000884</v>
          </cell>
          <cell r="G1381" t="str">
            <v>0092</v>
          </cell>
          <cell r="H1381" t="str">
            <v>TERRAPLENES Y RELLENOS</v>
          </cell>
          <cell r="I1381" t="str">
            <v>5000884-0092</v>
          </cell>
          <cell r="J1381" t="str">
            <v>Transporte material de terraplén</v>
          </cell>
        </row>
        <row r="1382">
          <cell r="C1382" t="str">
            <v>VIA_NUEVATRAMO_8</v>
          </cell>
          <cell r="D1382" t="str">
            <v>_T8V</v>
          </cell>
          <cell r="E1382">
            <v>5000884</v>
          </cell>
          <cell r="F1382" t="str">
            <v>_5000884</v>
          </cell>
          <cell r="G1382" t="str">
            <v>0093</v>
          </cell>
          <cell r="H1382" t="str">
            <v>TERRAPLENES Y RELLENOS</v>
          </cell>
          <cell r="I1382" t="str">
            <v>5000884-0093</v>
          </cell>
          <cell r="J1382" t="str">
            <v>Transporte material de terraplén</v>
          </cell>
        </row>
        <row r="1383">
          <cell r="C1383" t="str">
            <v>VIA_NUEVATRAMO_8</v>
          </cell>
          <cell r="D1383" t="str">
            <v>_T8V</v>
          </cell>
          <cell r="E1383">
            <v>5000884</v>
          </cell>
          <cell r="F1383" t="str">
            <v>_5000884</v>
          </cell>
          <cell r="G1383" t="str">
            <v>0094</v>
          </cell>
          <cell r="H1383" t="str">
            <v>TERRAPLENES Y RELLENOS</v>
          </cell>
          <cell r="I1383" t="str">
            <v>5000884-0094</v>
          </cell>
          <cell r="J1383" t="str">
            <v>Transporte material de terraplén</v>
          </cell>
        </row>
        <row r="1384">
          <cell r="C1384" t="str">
            <v>VIA_NUEVATRAMO_8</v>
          </cell>
          <cell r="D1384" t="str">
            <v>_T8V</v>
          </cell>
          <cell r="E1384">
            <v>5000884</v>
          </cell>
          <cell r="F1384" t="str">
            <v>_5000884</v>
          </cell>
          <cell r="G1384" t="str">
            <v>0095</v>
          </cell>
          <cell r="H1384" t="str">
            <v>TERRAPLENES Y RELLENOS</v>
          </cell>
          <cell r="I1384" t="str">
            <v>5000884-0095</v>
          </cell>
          <cell r="J1384" t="str">
            <v>Transporte material de terraplén</v>
          </cell>
        </row>
        <row r="1385">
          <cell r="C1385" t="str">
            <v>VIA_NUEVATRAMO_8</v>
          </cell>
          <cell r="D1385" t="str">
            <v>_T8V</v>
          </cell>
          <cell r="E1385">
            <v>5000884</v>
          </cell>
          <cell r="F1385" t="str">
            <v>_5000884</v>
          </cell>
          <cell r="G1385" t="str">
            <v>0096</v>
          </cell>
          <cell r="H1385" t="str">
            <v>TERRAPLENES Y RELLENOS</v>
          </cell>
          <cell r="I1385" t="str">
            <v>5000884-0096</v>
          </cell>
          <cell r="J1385" t="str">
            <v>Transporte material de terraplén</v>
          </cell>
        </row>
        <row r="1386">
          <cell r="C1386" t="str">
            <v>VIA_NUEVATRAMO_8</v>
          </cell>
          <cell r="D1386" t="str">
            <v>_T8V</v>
          </cell>
          <cell r="E1386">
            <v>5000884</v>
          </cell>
          <cell r="F1386" t="str">
            <v>_5000884</v>
          </cell>
          <cell r="G1386" t="str">
            <v>0097</v>
          </cell>
          <cell r="H1386" t="str">
            <v>TERRAPLENES Y RELLENOS</v>
          </cell>
          <cell r="I1386" t="str">
            <v>5000884-0097</v>
          </cell>
          <cell r="J1386" t="str">
            <v>Transporte material de terraplén</v>
          </cell>
        </row>
        <row r="1387">
          <cell r="C1387" t="str">
            <v>VIA_NUEVATRAMO_8</v>
          </cell>
          <cell r="D1387" t="str">
            <v>_T8V</v>
          </cell>
          <cell r="E1387">
            <v>5000884</v>
          </cell>
          <cell r="F1387" t="str">
            <v>_5000884</v>
          </cell>
          <cell r="G1387" t="str">
            <v>0098</v>
          </cell>
          <cell r="H1387" t="str">
            <v>TERRAPLENES Y RELLENOS</v>
          </cell>
          <cell r="I1387" t="str">
            <v>5000884-0098</v>
          </cell>
          <cell r="J1387" t="str">
            <v>Transporte material de terraplén</v>
          </cell>
        </row>
        <row r="1388">
          <cell r="C1388" t="str">
            <v>VIA_NUEVATRAMO_8</v>
          </cell>
          <cell r="D1388" t="str">
            <v>_T8V</v>
          </cell>
          <cell r="E1388">
            <v>5000884</v>
          </cell>
          <cell r="F1388" t="str">
            <v>_5000884</v>
          </cell>
          <cell r="G1388" t="str">
            <v>0099</v>
          </cell>
          <cell r="H1388" t="str">
            <v>TERRAPLENES Y RELLENOS</v>
          </cell>
          <cell r="I1388" t="str">
            <v>5000884-0099</v>
          </cell>
          <cell r="J1388" t="str">
            <v>Transporte material de terraplén</v>
          </cell>
        </row>
        <row r="1389">
          <cell r="C1389" t="str">
            <v>VIA_NUEVATRAMO_8</v>
          </cell>
          <cell r="D1389" t="str">
            <v>_T8V</v>
          </cell>
          <cell r="E1389">
            <v>5000884</v>
          </cell>
          <cell r="F1389" t="str">
            <v>_5000884</v>
          </cell>
          <cell r="G1389" t="str">
            <v>0100</v>
          </cell>
          <cell r="H1389" t="str">
            <v>TERRAPLENES Y RELLENOS</v>
          </cell>
          <cell r="I1389" t="str">
            <v>5000884-0100</v>
          </cell>
          <cell r="J1389" t="str">
            <v>Transporte material de terraplén</v>
          </cell>
        </row>
        <row r="1390">
          <cell r="C1390" t="str">
            <v>VIA_NUEVATRAMO_8</v>
          </cell>
          <cell r="D1390" t="str">
            <v>_T8V</v>
          </cell>
          <cell r="E1390">
            <v>5000884</v>
          </cell>
          <cell r="F1390" t="str">
            <v>_5000884</v>
          </cell>
          <cell r="G1390" t="str">
            <v>0101</v>
          </cell>
          <cell r="H1390" t="str">
            <v>TERRAPLENES Y RELLENOS</v>
          </cell>
          <cell r="I1390" t="str">
            <v>5000884-0101</v>
          </cell>
          <cell r="J1390" t="str">
            <v>Transporte material de terraplén</v>
          </cell>
        </row>
        <row r="1391">
          <cell r="C1391" t="str">
            <v>VIA_NUEVATRAMO_8</v>
          </cell>
          <cell r="D1391" t="str">
            <v>_T8V</v>
          </cell>
          <cell r="E1391">
            <v>5000884</v>
          </cell>
          <cell r="F1391" t="str">
            <v>_5000884</v>
          </cell>
          <cell r="G1391" t="str">
            <v>0102</v>
          </cell>
          <cell r="H1391" t="str">
            <v>TERRAPLENES Y RELLENOS</v>
          </cell>
          <cell r="I1391" t="str">
            <v>5000884-0102</v>
          </cell>
          <cell r="J1391" t="str">
            <v>Transporte material de terraplén</v>
          </cell>
        </row>
        <row r="1392">
          <cell r="C1392" t="str">
            <v>VIA_NUEVATRAMO_8</v>
          </cell>
          <cell r="D1392" t="str">
            <v>_T8V</v>
          </cell>
          <cell r="E1392">
            <v>5000884</v>
          </cell>
          <cell r="F1392" t="str">
            <v>_5000884</v>
          </cell>
          <cell r="G1392" t="str">
            <v>0103</v>
          </cell>
          <cell r="H1392" t="str">
            <v>TERRAPLENES Y RELLENOS</v>
          </cell>
          <cell r="I1392" t="str">
            <v>5000884-0103</v>
          </cell>
          <cell r="J1392" t="str">
            <v>Transporte material de terraplén</v>
          </cell>
        </row>
        <row r="1393">
          <cell r="C1393" t="str">
            <v>VIA_NUEVATRAMO_8</v>
          </cell>
          <cell r="D1393" t="str">
            <v>_T8V</v>
          </cell>
          <cell r="E1393">
            <v>5000884</v>
          </cell>
          <cell r="F1393" t="str">
            <v>_5000884</v>
          </cell>
          <cell r="G1393" t="str">
            <v>0104</v>
          </cell>
          <cell r="H1393" t="str">
            <v>TERRAPLENES Y RELLENOS</v>
          </cell>
          <cell r="I1393" t="str">
            <v>5000884-0104</v>
          </cell>
          <cell r="J1393" t="str">
            <v>Transporte material de terraplén</v>
          </cell>
        </row>
        <row r="1394">
          <cell r="C1394" t="str">
            <v>VIA_NUEVATRAMO_8</v>
          </cell>
          <cell r="D1394" t="str">
            <v>_T8V</v>
          </cell>
          <cell r="E1394">
            <v>5000884</v>
          </cell>
          <cell r="F1394" t="str">
            <v>_5000884</v>
          </cell>
          <cell r="G1394" t="str">
            <v>0105</v>
          </cell>
          <cell r="H1394" t="str">
            <v>TERRAPLENES Y RELLENOS</v>
          </cell>
          <cell r="I1394" t="str">
            <v>5000884-0105</v>
          </cell>
          <cell r="J1394" t="str">
            <v>Transporte material de terraplén</v>
          </cell>
        </row>
        <row r="1395">
          <cell r="C1395" t="str">
            <v>VIA_NUEVATRAMO_8</v>
          </cell>
          <cell r="D1395" t="str">
            <v>_T8V</v>
          </cell>
          <cell r="E1395">
            <v>5000884</v>
          </cell>
          <cell r="F1395" t="str">
            <v>_5000884</v>
          </cell>
          <cell r="G1395" t="str">
            <v>0106</v>
          </cell>
          <cell r="H1395" t="str">
            <v>TERRAPLENES Y RELLENOS</v>
          </cell>
          <cell r="I1395" t="str">
            <v>5000884-0106</v>
          </cell>
          <cell r="J1395" t="str">
            <v>Transporte material de terraplén</v>
          </cell>
        </row>
        <row r="1396">
          <cell r="C1396" t="str">
            <v>VIA_NUEVATRAMO_8</v>
          </cell>
          <cell r="D1396" t="str">
            <v>_T8V</v>
          </cell>
          <cell r="E1396">
            <v>5000884</v>
          </cell>
          <cell r="F1396" t="str">
            <v>_5000884</v>
          </cell>
          <cell r="G1396" t="str">
            <v>0107</v>
          </cell>
          <cell r="H1396" t="str">
            <v>TERRAPLENES Y RELLENOS</v>
          </cell>
          <cell r="I1396" t="str">
            <v>5000884-0107</v>
          </cell>
          <cell r="J1396" t="str">
            <v>Transporte material de terraplén</v>
          </cell>
        </row>
        <row r="1397">
          <cell r="C1397" t="str">
            <v>VIA_NUEVATRAMO_8</v>
          </cell>
          <cell r="D1397" t="str">
            <v>_T8V</v>
          </cell>
          <cell r="E1397">
            <v>5000884</v>
          </cell>
          <cell r="F1397" t="str">
            <v>_5000884</v>
          </cell>
          <cell r="G1397" t="str">
            <v>0108</v>
          </cell>
          <cell r="H1397" t="str">
            <v>TERRAPLENES Y RELLENOS</v>
          </cell>
          <cell r="I1397" t="str">
            <v>5000884-0108</v>
          </cell>
          <cell r="J1397" t="str">
            <v>Transporte material de terraplén</v>
          </cell>
        </row>
        <row r="1398">
          <cell r="C1398" t="str">
            <v>VIA_NUEVATRAMO_8</v>
          </cell>
          <cell r="D1398" t="str">
            <v>_T8V</v>
          </cell>
          <cell r="E1398">
            <v>5000884</v>
          </cell>
          <cell r="F1398" t="str">
            <v>_5000884</v>
          </cell>
          <cell r="G1398" t="str">
            <v>0109</v>
          </cell>
          <cell r="H1398" t="str">
            <v>TERRAPLENES Y RELLENOS</v>
          </cell>
          <cell r="I1398" t="str">
            <v>5000884-0109</v>
          </cell>
          <cell r="J1398" t="str">
            <v>Transporte material de terraplén</v>
          </cell>
        </row>
        <row r="1399">
          <cell r="C1399" t="str">
            <v>VIA_NUEVATRAMO_8</v>
          </cell>
          <cell r="D1399" t="str">
            <v>_T8V</v>
          </cell>
          <cell r="E1399">
            <v>5000884</v>
          </cell>
          <cell r="F1399" t="str">
            <v>_5000884</v>
          </cell>
          <cell r="G1399" t="str">
            <v>0110</v>
          </cell>
          <cell r="H1399" t="str">
            <v>TERRAPLENES Y RELLENOS</v>
          </cell>
          <cell r="I1399" t="str">
            <v>5000884-0110</v>
          </cell>
          <cell r="J1399" t="str">
            <v>Transporte material de terraplén</v>
          </cell>
        </row>
        <row r="1400">
          <cell r="C1400" t="str">
            <v>VIA_NUEVATRAMO_8</v>
          </cell>
          <cell r="D1400" t="str">
            <v>_T8V</v>
          </cell>
          <cell r="E1400">
            <v>5000884</v>
          </cell>
          <cell r="F1400" t="str">
            <v>_5000884</v>
          </cell>
          <cell r="G1400" t="str">
            <v>0111</v>
          </cell>
          <cell r="H1400" t="str">
            <v>TERRAPLENES Y RELLENOS</v>
          </cell>
          <cell r="I1400" t="str">
            <v>5000884-0111</v>
          </cell>
          <cell r="J1400" t="str">
            <v>Transporte material de terraplén</v>
          </cell>
        </row>
        <row r="1401">
          <cell r="C1401" t="str">
            <v>VIA_NUEVATRAMO_8</v>
          </cell>
          <cell r="D1401" t="str">
            <v>_T8V</v>
          </cell>
          <cell r="E1401">
            <v>5000884</v>
          </cell>
          <cell r="F1401" t="str">
            <v>_5000884</v>
          </cell>
          <cell r="G1401" t="str">
            <v>0112</v>
          </cell>
          <cell r="H1401" t="str">
            <v>TERRAPLENES Y RELLENOS</v>
          </cell>
          <cell r="I1401" t="str">
            <v>5000884-0112</v>
          </cell>
          <cell r="J1401" t="str">
            <v>Transporte material de terraplén</v>
          </cell>
        </row>
        <row r="1402">
          <cell r="C1402" t="str">
            <v>VIA_NUEVATRAMO_8</v>
          </cell>
          <cell r="D1402" t="str">
            <v>_T8V</v>
          </cell>
          <cell r="E1402">
            <v>5000884</v>
          </cell>
          <cell r="F1402" t="str">
            <v>_5000884</v>
          </cell>
          <cell r="G1402" t="str">
            <v>0113</v>
          </cell>
          <cell r="H1402" t="str">
            <v>TERRAPLENES Y RELLENOS</v>
          </cell>
          <cell r="I1402" t="str">
            <v>5000884-0113</v>
          </cell>
          <cell r="J1402" t="str">
            <v>Transporte material de terraplén</v>
          </cell>
        </row>
        <row r="1403">
          <cell r="C1403" t="str">
            <v>VIA_NUEVATRAMO_8</v>
          </cell>
          <cell r="D1403" t="str">
            <v>_T8V</v>
          </cell>
          <cell r="E1403">
            <v>5000884</v>
          </cell>
          <cell r="F1403" t="str">
            <v>_5000884</v>
          </cell>
          <cell r="G1403" t="str">
            <v>0114</v>
          </cell>
          <cell r="H1403" t="str">
            <v>TERRAPLENES Y RELLENOS</v>
          </cell>
          <cell r="I1403" t="str">
            <v>5000884-0114</v>
          </cell>
          <cell r="J1403" t="str">
            <v>Transporte material de terraplén</v>
          </cell>
        </row>
        <row r="1404">
          <cell r="C1404" t="str">
            <v>VIA_NUEVATRAMO_8</v>
          </cell>
          <cell r="D1404" t="str">
            <v>_T8V</v>
          </cell>
          <cell r="E1404">
            <v>5000884</v>
          </cell>
          <cell r="F1404" t="str">
            <v>_5000884</v>
          </cell>
          <cell r="G1404" t="str">
            <v>0115</v>
          </cell>
          <cell r="H1404" t="str">
            <v>TERRAPLENES Y RELLENOS</v>
          </cell>
          <cell r="I1404" t="str">
            <v>5000884-0115</v>
          </cell>
          <cell r="J1404" t="str">
            <v>Transporte material de terraplén</v>
          </cell>
        </row>
        <row r="1405">
          <cell r="C1405" t="str">
            <v>VIA_NUEVATRAMO_8</v>
          </cell>
          <cell r="D1405" t="str">
            <v>_T8V</v>
          </cell>
          <cell r="E1405">
            <v>5000884</v>
          </cell>
          <cell r="F1405" t="str">
            <v>_5000884</v>
          </cell>
          <cell r="G1405" t="str">
            <v>0116</v>
          </cell>
          <cell r="H1405" t="str">
            <v>TERRAPLENES Y RELLENOS</v>
          </cell>
          <cell r="I1405" t="str">
            <v>5000884-0116</v>
          </cell>
          <cell r="J1405" t="str">
            <v>Transporte material de terraplén</v>
          </cell>
        </row>
        <row r="1406">
          <cell r="C1406" t="str">
            <v>VIA_NUEVATRAMO_8</v>
          </cell>
          <cell r="D1406" t="str">
            <v>_T8V</v>
          </cell>
          <cell r="E1406">
            <v>5000884</v>
          </cell>
          <cell r="F1406" t="str">
            <v>_5000884</v>
          </cell>
          <cell r="G1406" t="str">
            <v>0117</v>
          </cell>
          <cell r="H1406" t="str">
            <v>TERRAPLENES Y RELLENOS</v>
          </cell>
          <cell r="I1406" t="str">
            <v>5000884-0117</v>
          </cell>
          <cell r="J1406" t="str">
            <v>Transporte material de terraplén</v>
          </cell>
        </row>
        <row r="1407">
          <cell r="C1407" t="str">
            <v>VIA_NUEVATRAMO_8</v>
          </cell>
          <cell r="D1407" t="str">
            <v>_T8V</v>
          </cell>
          <cell r="E1407">
            <v>5000884</v>
          </cell>
          <cell r="F1407" t="str">
            <v>_5000884</v>
          </cell>
          <cell r="G1407" t="str">
            <v>0118</v>
          </cell>
          <cell r="H1407" t="str">
            <v>TERRAPLENES Y RELLENOS</v>
          </cell>
          <cell r="I1407" t="str">
            <v>5000884-0118</v>
          </cell>
          <cell r="J1407" t="str">
            <v>Transporte material de terraplén</v>
          </cell>
        </row>
        <row r="1408">
          <cell r="C1408" t="str">
            <v>VIA_NUEVATRAMO_8</v>
          </cell>
          <cell r="D1408" t="str">
            <v>_T8V</v>
          </cell>
          <cell r="E1408">
            <v>5000884</v>
          </cell>
          <cell r="F1408" t="str">
            <v>_5000884</v>
          </cell>
          <cell r="G1408" t="str">
            <v>0119</v>
          </cell>
          <cell r="H1408" t="str">
            <v>TERRAPLENES Y RELLENOS</v>
          </cell>
          <cell r="I1408" t="str">
            <v>5000884-0119</v>
          </cell>
          <cell r="J1408" t="str">
            <v>Transporte material de terraplén</v>
          </cell>
        </row>
        <row r="1409">
          <cell r="C1409" t="str">
            <v>VIA_NUEVATRAMO_8</v>
          </cell>
          <cell r="D1409" t="str">
            <v>_T8V</v>
          </cell>
          <cell r="E1409">
            <v>5000884</v>
          </cell>
          <cell r="F1409" t="str">
            <v>_5000884</v>
          </cell>
          <cell r="G1409" t="str">
            <v>0120</v>
          </cell>
          <cell r="H1409" t="str">
            <v>TERRAPLENES Y RELLENOS</v>
          </cell>
          <cell r="I1409" t="str">
            <v>5000884-0120</v>
          </cell>
          <cell r="J1409" t="str">
            <v>Transporte material de terraplén</v>
          </cell>
        </row>
        <row r="1410">
          <cell r="C1410" t="str">
            <v>VIA_NUEVATRAMO_8</v>
          </cell>
          <cell r="D1410" t="str">
            <v>_T8V</v>
          </cell>
          <cell r="E1410">
            <v>5000884</v>
          </cell>
          <cell r="F1410" t="str">
            <v>_5000884</v>
          </cell>
          <cell r="G1410" t="str">
            <v>0121</v>
          </cell>
          <cell r="H1410" t="str">
            <v>TERRAPLENES Y RELLENOS</v>
          </cell>
          <cell r="I1410" t="str">
            <v>5000884-0121</v>
          </cell>
          <cell r="J1410" t="str">
            <v>Transporte material de terraplén</v>
          </cell>
        </row>
        <row r="1411">
          <cell r="C1411" t="str">
            <v>VIA_NUEVATRAMO_8</v>
          </cell>
          <cell r="D1411" t="str">
            <v>_T8V</v>
          </cell>
          <cell r="E1411">
            <v>5000884</v>
          </cell>
          <cell r="F1411" t="str">
            <v>_5000884</v>
          </cell>
          <cell r="G1411" t="str">
            <v>0122</v>
          </cell>
          <cell r="H1411" t="str">
            <v>TERRAPLENES Y RELLENOS</v>
          </cell>
          <cell r="I1411" t="str">
            <v>5000884-0122</v>
          </cell>
          <cell r="J1411" t="str">
            <v>Transporte material de terraplén</v>
          </cell>
        </row>
        <row r="1412">
          <cell r="C1412" t="str">
            <v>VIA_NUEVATRAMO_8</v>
          </cell>
          <cell r="D1412" t="str">
            <v>_T8V</v>
          </cell>
          <cell r="E1412">
            <v>5000884</v>
          </cell>
          <cell r="F1412" t="str">
            <v>_5000884</v>
          </cell>
          <cell r="G1412" t="str">
            <v>0123</v>
          </cell>
          <cell r="H1412" t="str">
            <v>TERRAPLENES Y RELLENOS</v>
          </cell>
          <cell r="I1412" t="str">
            <v>5000884-0123</v>
          </cell>
          <cell r="J1412" t="str">
            <v>Transporte material de terraplén</v>
          </cell>
        </row>
        <row r="1413">
          <cell r="C1413" t="str">
            <v>VIA_NUEVATRAMO_8</v>
          </cell>
          <cell r="D1413" t="str">
            <v>_T8V</v>
          </cell>
          <cell r="E1413">
            <v>5000884</v>
          </cell>
          <cell r="F1413" t="str">
            <v>_5000884</v>
          </cell>
          <cell r="G1413" t="str">
            <v>0124</v>
          </cell>
          <cell r="H1413" t="str">
            <v>TERRAPLENES Y RELLENOS</v>
          </cell>
          <cell r="I1413" t="str">
            <v>5000884-0124</v>
          </cell>
          <cell r="J1413" t="str">
            <v>Transporte material de terraplén</v>
          </cell>
        </row>
        <row r="1414">
          <cell r="C1414" t="str">
            <v>VIA_NUEVATRAMO_8</v>
          </cell>
          <cell r="D1414" t="str">
            <v>_T8V</v>
          </cell>
          <cell r="E1414">
            <v>5000884</v>
          </cell>
          <cell r="F1414" t="str">
            <v>_5000884</v>
          </cell>
          <cell r="G1414" t="str">
            <v>0125</v>
          </cell>
          <cell r="H1414" t="str">
            <v>TERRAPLENES Y RELLENOS</v>
          </cell>
          <cell r="I1414" t="str">
            <v>5000884-0125</v>
          </cell>
          <cell r="J1414" t="str">
            <v>Transporte material de terraplén</v>
          </cell>
        </row>
        <row r="1415">
          <cell r="C1415" t="str">
            <v>VIA_NUEVATRAMO_8</v>
          </cell>
          <cell r="D1415" t="str">
            <v>_T8V</v>
          </cell>
          <cell r="E1415">
            <v>5000884</v>
          </cell>
          <cell r="F1415" t="str">
            <v>_5000884</v>
          </cell>
          <cell r="G1415" t="str">
            <v>0126</v>
          </cell>
          <cell r="H1415" t="str">
            <v>TERRAPLENES Y RELLENOS</v>
          </cell>
          <cell r="I1415" t="str">
            <v>5000884-0126</v>
          </cell>
          <cell r="J1415" t="str">
            <v>Transporte material de terraplén</v>
          </cell>
        </row>
        <row r="1416">
          <cell r="C1416" t="str">
            <v>VIA_NUEVATRAMO_8</v>
          </cell>
          <cell r="D1416" t="str">
            <v>_T8V</v>
          </cell>
          <cell r="E1416">
            <v>5000885</v>
          </cell>
          <cell r="F1416" t="str">
            <v>_5000885</v>
          </cell>
          <cell r="G1416" t="str">
            <v>0002</v>
          </cell>
          <cell r="H1416" t="str">
            <v>BASE Y SUBBASE</v>
          </cell>
          <cell r="I1416" t="str">
            <v>5000885-0002</v>
          </cell>
          <cell r="J1416" t="str">
            <v>Subbase EL DORADO</v>
          </cell>
        </row>
        <row r="1417">
          <cell r="C1417" t="str">
            <v>VIA_NUEVATRAMO_8</v>
          </cell>
          <cell r="D1417" t="str">
            <v>_T8V</v>
          </cell>
          <cell r="E1417">
            <v>5000885</v>
          </cell>
          <cell r="F1417" t="str">
            <v>_5000885</v>
          </cell>
          <cell r="G1417" t="str">
            <v>0003</v>
          </cell>
          <cell r="H1417" t="str">
            <v>BASE Y SUBBASE</v>
          </cell>
          <cell r="I1417" t="str">
            <v>5000885-0003</v>
          </cell>
          <cell r="J1417" t="str">
            <v>Base</v>
          </cell>
        </row>
        <row r="1418">
          <cell r="C1418" t="str">
            <v>VIA_NUEVATRAMO_8</v>
          </cell>
          <cell r="D1418" t="str">
            <v>_T8V</v>
          </cell>
          <cell r="E1418">
            <v>5000885</v>
          </cell>
          <cell r="F1418" t="str">
            <v>_5000885</v>
          </cell>
          <cell r="G1418" t="str">
            <v>0005</v>
          </cell>
          <cell r="H1418" t="str">
            <v>BASE Y SUBBASE</v>
          </cell>
          <cell r="I1418" t="str">
            <v>5000885-0005</v>
          </cell>
          <cell r="J1418" t="str">
            <v>Afirmado para mejoramiento de subrasante</v>
          </cell>
        </row>
        <row r="1419">
          <cell r="C1419" t="str">
            <v>VIA_NUEVATRAMO_8</v>
          </cell>
          <cell r="D1419" t="str">
            <v>_T8V</v>
          </cell>
          <cell r="E1419">
            <v>5000885</v>
          </cell>
          <cell r="F1419" t="str">
            <v>_5000885</v>
          </cell>
          <cell r="G1419" t="str">
            <v>0009</v>
          </cell>
          <cell r="H1419" t="str">
            <v>BASE Y SUBBASE</v>
          </cell>
          <cell r="I1419" t="str">
            <v>5000885-0009</v>
          </cell>
          <cell r="J1419" t="str">
            <v>Imprimación</v>
          </cell>
        </row>
        <row r="1420">
          <cell r="C1420" t="str">
            <v>VIA_NUEVATRAMO_8</v>
          </cell>
          <cell r="D1420" t="str">
            <v>_T8V</v>
          </cell>
          <cell r="E1420">
            <v>5000885</v>
          </cell>
          <cell r="F1420" t="str">
            <v>_5000885</v>
          </cell>
          <cell r="G1420" t="str">
            <v>0010</v>
          </cell>
          <cell r="H1420" t="str">
            <v>BASE Y SUBBASE</v>
          </cell>
          <cell r="I1420" t="str">
            <v>5000885-0010</v>
          </cell>
          <cell r="J1420" t="str">
            <v>Transporte base y subbase</v>
          </cell>
        </row>
        <row r="1421">
          <cell r="C1421" t="str">
            <v>VIA_NUEVATRAMO_8</v>
          </cell>
          <cell r="D1421" t="str">
            <v>_T8V</v>
          </cell>
          <cell r="E1421">
            <v>5000885</v>
          </cell>
          <cell r="F1421" t="str">
            <v>_5000885</v>
          </cell>
          <cell r="G1421" t="str">
            <v>0011</v>
          </cell>
          <cell r="H1421" t="str">
            <v>BASE Y SUBBASE</v>
          </cell>
          <cell r="I1421" t="str">
            <v>5000885-0011</v>
          </cell>
          <cell r="J1421" t="str">
            <v>Transporte base y subbase</v>
          </cell>
        </row>
        <row r="1422">
          <cell r="C1422" t="str">
            <v>VIA_NUEVATRAMO_8</v>
          </cell>
          <cell r="D1422" t="str">
            <v>_T8V</v>
          </cell>
          <cell r="E1422">
            <v>5000885</v>
          </cell>
          <cell r="F1422" t="str">
            <v>_5000885</v>
          </cell>
          <cell r="G1422" t="str">
            <v>0020</v>
          </cell>
          <cell r="H1422" t="str">
            <v>BASE Y SUBBASE</v>
          </cell>
          <cell r="I1422" t="str">
            <v>5000885-0020</v>
          </cell>
          <cell r="J1422" t="str">
            <v>Subbase CPB</v>
          </cell>
        </row>
        <row r="1423">
          <cell r="C1423" t="str">
            <v>VIA_NUEVATRAMO_8</v>
          </cell>
          <cell r="D1423" t="str">
            <v>_T8V</v>
          </cell>
          <cell r="E1423">
            <v>5000885</v>
          </cell>
          <cell r="F1423" t="str">
            <v>_5000885</v>
          </cell>
          <cell r="G1423" t="str">
            <v>0021</v>
          </cell>
          <cell r="H1423" t="str">
            <v>BASE Y SUBBASE</v>
          </cell>
          <cell r="I1423" t="str">
            <v>5000885-0021</v>
          </cell>
          <cell r="J1423" t="str">
            <v>Transporte base y subbase</v>
          </cell>
        </row>
        <row r="1424">
          <cell r="C1424" t="str">
            <v>VIA_NUEVATRAMO_8</v>
          </cell>
          <cell r="D1424" t="str">
            <v>_T8V</v>
          </cell>
          <cell r="E1424">
            <v>5000885</v>
          </cell>
          <cell r="F1424" t="str">
            <v>_5000885</v>
          </cell>
          <cell r="G1424" t="str">
            <v>0022</v>
          </cell>
          <cell r="H1424" t="str">
            <v>BASE Y SUBBASE</v>
          </cell>
          <cell r="I1424" t="str">
            <v>5000885-0022</v>
          </cell>
          <cell r="J1424" t="str">
            <v>Transporte base y subbase</v>
          </cell>
        </row>
        <row r="1425">
          <cell r="C1425" t="str">
            <v>VIA_NUEVATRAMO_8</v>
          </cell>
          <cell r="D1425" t="str">
            <v>_T8V</v>
          </cell>
          <cell r="E1425">
            <v>5000885</v>
          </cell>
          <cell r="F1425" t="str">
            <v>_5000885</v>
          </cell>
          <cell r="G1425" t="str">
            <v>0023</v>
          </cell>
          <cell r="H1425" t="str">
            <v>BASE Y SUBBASE</v>
          </cell>
          <cell r="I1425" t="str">
            <v>5000885-0023</v>
          </cell>
          <cell r="J1425" t="str">
            <v>Transporte base y subbase</v>
          </cell>
        </row>
        <row r="1426">
          <cell r="C1426" t="str">
            <v>VIA_NUEVATRAMO_8</v>
          </cell>
          <cell r="D1426" t="str">
            <v>_T8V</v>
          </cell>
          <cell r="E1426">
            <v>5000885</v>
          </cell>
          <cell r="F1426" t="str">
            <v>_5000885</v>
          </cell>
          <cell r="G1426" t="str">
            <v>0024</v>
          </cell>
          <cell r="H1426" t="str">
            <v>BASE Y SUBBASE</v>
          </cell>
          <cell r="I1426" t="str">
            <v>5000885-0024</v>
          </cell>
          <cell r="J1426" t="str">
            <v>Transporte base y subbase</v>
          </cell>
        </row>
        <row r="1427">
          <cell r="C1427" t="str">
            <v>VIA_NUEVATRAMO_8</v>
          </cell>
          <cell r="D1427" t="str">
            <v>_T8V</v>
          </cell>
          <cell r="E1427">
            <v>5000885</v>
          </cell>
          <cell r="F1427" t="str">
            <v>_5000885</v>
          </cell>
          <cell r="G1427" t="str">
            <v>0025</v>
          </cell>
          <cell r="H1427" t="str">
            <v>BASE Y SUBBASE</v>
          </cell>
          <cell r="I1427" t="str">
            <v>5000885-0025</v>
          </cell>
          <cell r="J1427" t="str">
            <v>Transporte base y subbase</v>
          </cell>
        </row>
        <row r="1428">
          <cell r="C1428" t="str">
            <v>VIA_NUEVATRAMO_8</v>
          </cell>
          <cell r="D1428" t="str">
            <v>_T8V</v>
          </cell>
          <cell r="E1428">
            <v>5000885</v>
          </cell>
          <cell r="F1428" t="str">
            <v>_5000885</v>
          </cell>
          <cell r="G1428" t="str">
            <v>0026</v>
          </cell>
          <cell r="H1428" t="str">
            <v>BASE Y SUBBASE</v>
          </cell>
          <cell r="I1428" t="str">
            <v>5000885-0026</v>
          </cell>
          <cell r="J1428" t="str">
            <v>Transporte base y subbase</v>
          </cell>
        </row>
        <row r="1429">
          <cell r="C1429" t="str">
            <v>VIA_NUEVATRAMO_8</v>
          </cell>
          <cell r="D1429" t="str">
            <v>_T8V</v>
          </cell>
          <cell r="E1429">
            <v>5000885</v>
          </cell>
          <cell r="F1429" t="str">
            <v>_5000885</v>
          </cell>
          <cell r="G1429" t="str">
            <v>0027</v>
          </cell>
          <cell r="H1429" t="str">
            <v>BASE Y SUBBASE</v>
          </cell>
          <cell r="I1429" t="str">
            <v>5000885-0027</v>
          </cell>
          <cell r="J1429" t="str">
            <v>Transporte base y subbase</v>
          </cell>
        </row>
        <row r="1430">
          <cell r="C1430" t="str">
            <v>VIA_NUEVATRAMO_8</v>
          </cell>
          <cell r="D1430" t="str">
            <v>_T8V</v>
          </cell>
          <cell r="E1430">
            <v>5000885</v>
          </cell>
          <cell r="F1430" t="str">
            <v>_5000885</v>
          </cell>
          <cell r="G1430" t="str">
            <v>0028</v>
          </cell>
          <cell r="H1430" t="str">
            <v>BASE Y SUBBASE</v>
          </cell>
          <cell r="I1430" t="str">
            <v>5000885-0028</v>
          </cell>
          <cell r="J1430" t="str">
            <v>Transporte base y subbase</v>
          </cell>
        </row>
        <row r="1431">
          <cell r="C1431" t="str">
            <v>VIA_NUEVATRAMO_8</v>
          </cell>
          <cell r="D1431" t="str">
            <v>_T8V</v>
          </cell>
          <cell r="E1431">
            <v>5000885</v>
          </cell>
          <cell r="F1431" t="str">
            <v>_5000885</v>
          </cell>
          <cell r="G1431" t="str">
            <v>0029</v>
          </cell>
          <cell r="H1431" t="str">
            <v>BASE Y SUBBASE</v>
          </cell>
          <cell r="I1431" t="str">
            <v>5000885-0029</v>
          </cell>
          <cell r="J1431" t="str">
            <v>Transporte base y subbase</v>
          </cell>
        </row>
        <row r="1432">
          <cell r="C1432" t="str">
            <v>VIA_NUEVATRAMO_8</v>
          </cell>
          <cell r="D1432" t="str">
            <v>_T8V</v>
          </cell>
          <cell r="E1432">
            <v>5000885</v>
          </cell>
          <cell r="F1432" t="str">
            <v>_5000885</v>
          </cell>
          <cell r="G1432" t="str">
            <v>0030</v>
          </cell>
          <cell r="H1432" t="str">
            <v>BASE Y SUBBASE</v>
          </cell>
          <cell r="I1432" t="str">
            <v>5000885-0030</v>
          </cell>
          <cell r="J1432" t="str">
            <v>Transporte base y subbase</v>
          </cell>
        </row>
        <row r="1433">
          <cell r="C1433" t="str">
            <v>VIA_NUEVATRAMO_8</v>
          </cell>
          <cell r="D1433" t="str">
            <v>_T8V</v>
          </cell>
          <cell r="E1433">
            <v>5000885</v>
          </cell>
          <cell r="F1433" t="str">
            <v>_5000885</v>
          </cell>
          <cell r="G1433" t="str">
            <v>0031</v>
          </cell>
          <cell r="H1433" t="str">
            <v>BASE Y SUBBASE</v>
          </cell>
          <cell r="I1433" t="str">
            <v>5000885-0031</v>
          </cell>
          <cell r="J1433" t="str">
            <v>Transporte base y subbase</v>
          </cell>
        </row>
        <row r="1434">
          <cell r="C1434" t="str">
            <v>VIA_NUEVATRAMO_8</v>
          </cell>
          <cell r="D1434" t="str">
            <v>_T8V</v>
          </cell>
          <cell r="E1434">
            <v>5000885</v>
          </cell>
          <cell r="F1434" t="str">
            <v>_5000885</v>
          </cell>
          <cell r="G1434" t="str">
            <v>0032</v>
          </cell>
          <cell r="H1434" t="str">
            <v>BASE Y SUBBASE</v>
          </cell>
          <cell r="I1434" t="str">
            <v>5000885-0032</v>
          </cell>
          <cell r="J1434" t="str">
            <v>Transporte base y subbase</v>
          </cell>
        </row>
        <row r="1435">
          <cell r="C1435" t="str">
            <v>VIA_NUEVATRAMO_8</v>
          </cell>
          <cell r="D1435" t="str">
            <v>_T8V</v>
          </cell>
          <cell r="E1435">
            <v>5000885</v>
          </cell>
          <cell r="F1435" t="str">
            <v>_5000885</v>
          </cell>
          <cell r="G1435" t="str">
            <v>0033</v>
          </cell>
          <cell r="H1435" t="str">
            <v>BASE Y SUBBASE</v>
          </cell>
          <cell r="I1435" t="str">
            <v>5000885-0033</v>
          </cell>
          <cell r="J1435" t="str">
            <v>Transporte base y subbase</v>
          </cell>
        </row>
        <row r="1436">
          <cell r="C1436" t="str">
            <v>VIA_NUEVATRAMO_8</v>
          </cell>
          <cell r="D1436" t="str">
            <v>_T8V</v>
          </cell>
          <cell r="E1436">
            <v>5000885</v>
          </cell>
          <cell r="F1436" t="str">
            <v>_5000885</v>
          </cell>
          <cell r="G1436" t="str">
            <v>0034</v>
          </cell>
          <cell r="H1436" t="str">
            <v>BASE Y SUBBASE</v>
          </cell>
          <cell r="I1436" t="str">
            <v>5000885-0034</v>
          </cell>
          <cell r="J1436" t="str">
            <v>Transporte base y subbase</v>
          </cell>
        </row>
        <row r="1437">
          <cell r="C1437" t="str">
            <v>VIA_NUEVATRAMO_8</v>
          </cell>
          <cell r="D1437" t="str">
            <v>_T8V</v>
          </cell>
          <cell r="E1437">
            <v>5000885</v>
          </cell>
          <cell r="F1437" t="str">
            <v>_5000885</v>
          </cell>
          <cell r="G1437" t="str">
            <v>0035</v>
          </cell>
          <cell r="H1437" t="str">
            <v>BASE Y SUBBASE</v>
          </cell>
          <cell r="I1437" t="str">
            <v>5000885-0035</v>
          </cell>
          <cell r="J1437" t="str">
            <v>Transporte base y subbase</v>
          </cell>
        </row>
        <row r="1438">
          <cell r="C1438" t="str">
            <v>VIA_NUEVATRAMO_8</v>
          </cell>
          <cell r="D1438" t="str">
            <v>_T8V</v>
          </cell>
          <cell r="E1438">
            <v>5000885</v>
          </cell>
          <cell r="F1438" t="str">
            <v>_5000885</v>
          </cell>
          <cell r="G1438" t="str">
            <v>0036</v>
          </cell>
          <cell r="H1438" t="str">
            <v>BASE Y SUBBASE</v>
          </cell>
          <cell r="I1438" t="str">
            <v>5000885-0036</v>
          </cell>
          <cell r="J1438" t="str">
            <v>Transporte base y subbase</v>
          </cell>
        </row>
        <row r="1439">
          <cell r="C1439" t="str">
            <v>VIA_NUEVATRAMO_8</v>
          </cell>
          <cell r="D1439" t="str">
            <v>_T8V</v>
          </cell>
          <cell r="E1439">
            <v>5000885</v>
          </cell>
          <cell r="F1439" t="str">
            <v>_5000885</v>
          </cell>
          <cell r="G1439" t="str">
            <v>0037</v>
          </cell>
          <cell r="H1439" t="str">
            <v>BASE Y SUBBASE</v>
          </cell>
          <cell r="I1439" t="str">
            <v>5000885-0037</v>
          </cell>
          <cell r="J1439" t="str">
            <v>Transporte base y subbase</v>
          </cell>
        </row>
        <row r="1440">
          <cell r="C1440" t="str">
            <v>VIA_NUEVATRAMO_8</v>
          </cell>
          <cell r="D1440" t="str">
            <v>_T8V</v>
          </cell>
          <cell r="E1440">
            <v>5000885</v>
          </cell>
          <cell r="F1440" t="str">
            <v>_5000885</v>
          </cell>
          <cell r="G1440" t="str">
            <v>0038</v>
          </cell>
          <cell r="H1440" t="str">
            <v>BASE Y SUBBASE</v>
          </cell>
          <cell r="I1440" t="str">
            <v>5000885-0038</v>
          </cell>
          <cell r="J1440" t="str">
            <v>Transporte base y subbase</v>
          </cell>
        </row>
        <row r="1441">
          <cell r="C1441" t="str">
            <v>VIA_NUEVATRAMO_8</v>
          </cell>
          <cell r="D1441" t="str">
            <v>_T8V</v>
          </cell>
          <cell r="E1441">
            <v>5000885</v>
          </cell>
          <cell r="F1441" t="str">
            <v>_5000885</v>
          </cell>
          <cell r="G1441" t="str">
            <v>0039</v>
          </cell>
          <cell r="H1441" t="str">
            <v>BASE Y SUBBASE</v>
          </cell>
          <cell r="I1441" t="str">
            <v>5000885-0039</v>
          </cell>
          <cell r="J1441" t="str">
            <v>Transporte base y subbase</v>
          </cell>
        </row>
        <row r="1442">
          <cell r="C1442" t="str">
            <v>VIA_NUEVATRAMO_8</v>
          </cell>
          <cell r="D1442" t="str">
            <v>_T8V</v>
          </cell>
          <cell r="E1442">
            <v>5000885</v>
          </cell>
          <cell r="F1442" t="str">
            <v>_5000885</v>
          </cell>
          <cell r="G1442" t="str">
            <v>0040</v>
          </cell>
          <cell r="H1442" t="str">
            <v>BASE Y SUBBASE</v>
          </cell>
          <cell r="I1442" t="str">
            <v>5000885-0040</v>
          </cell>
          <cell r="J1442" t="str">
            <v>Transporte base y subbase</v>
          </cell>
        </row>
        <row r="1443">
          <cell r="C1443" t="str">
            <v>VIA_NUEVATRAMO_8</v>
          </cell>
          <cell r="D1443" t="str">
            <v>_T8V</v>
          </cell>
          <cell r="E1443">
            <v>5000885</v>
          </cell>
          <cell r="F1443" t="str">
            <v>_5000885</v>
          </cell>
          <cell r="G1443" t="str">
            <v>0041</v>
          </cell>
          <cell r="H1443" t="str">
            <v>BASE Y SUBBASE</v>
          </cell>
          <cell r="I1443" t="str">
            <v>5000885-0041</v>
          </cell>
          <cell r="J1443" t="str">
            <v>Transporte base y subbase</v>
          </cell>
        </row>
        <row r="1444">
          <cell r="C1444" t="str">
            <v>VIA_NUEVATRAMO_8</v>
          </cell>
          <cell r="D1444" t="str">
            <v>_T8V</v>
          </cell>
          <cell r="E1444">
            <v>5000885</v>
          </cell>
          <cell r="F1444" t="str">
            <v>_5000885</v>
          </cell>
          <cell r="G1444" t="str">
            <v>0042</v>
          </cell>
          <cell r="H1444" t="str">
            <v>BASE Y SUBBASE</v>
          </cell>
          <cell r="I1444" t="str">
            <v>5000885-0042</v>
          </cell>
          <cell r="J1444" t="str">
            <v>Transporte base y subbase</v>
          </cell>
        </row>
        <row r="1445">
          <cell r="C1445" t="str">
            <v>VIA_NUEVATRAMO_8</v>
          </cell>
          <cell r="D1445" t="str">
            <v>_T8V</v>
          </cell>
          <cell r="E1445">
            <v>5000886</v>
          </cell>
          <cell r="F1445" t="str">
            <v>_5000886</v>
          </cell>
          <cell r="G1445" t="str">
            <v>0002</v>
          </cell>
          <cell r="H1445" t="str">
            <v>CAPAS ASFÁLTICAS</v>
          </cell>
          <cell r="I1445" t="str">
            <v>5000886-0002</v>
          </cell>
          <cell r="J1445" t="str">
            <v>Carpeta asfáltica mdc2 CPB</v>
          </cell>
        </row>
        <row r="1446">
          <cell r="C1446" t="str">
            <v>VIA_NUEVATRAMO_8</v>
          </cell>
          <cell r="D1446" t="str">
            <v>_T8V</v>
          </cell>
          <cell r="E1446">
            <v>5000886</v>
          </cell>
          <cell r="F1446" t="str">
            <v>_5000886</v>
          </cell>
          <cell r="G1446" t="str">
            <v>0004</v>
          </cell>
          <cell r="H1446" t="str">
            <v>CAPAS ASFÁLTICAS</v>
          </cell>
          <cell r="I1446" t="str">
            <v>5000886-0004</v>
          </cell>
          <cell r="J1446" t="str">
            <v>Transporte de mezcla asfáltica</v>
          </cell>
        </row>
        <row r="1447">
          <cell r="C1447" t="str">
            <v>VIA_NUEVATRAMO_8</v>
          </cell>
          <cell r="D1447" t="str">
            <v>_T8V</v>
          </cell>
          <cell r="E1447">
            <v>5000886</v>
          </cell>
          <cell r="F1447" t="str">
            <v>_5000886</v>
          </cell>
          <cell r="G1447" t="str">
            <v>0013</v>
          </cell>
          <cell r="H1447" t="str">
            <v>CAPAS ASFÁLTICAS</v>
          </cell>
          <cell r="I1447" t="str">
            <v>5000886-0013</v>
          </cell>
          <cell r="J1447" t="str">
            <v>Carpeta asfáltica mdc2 EL DORADO</v>
          </cell>
        </row>
        <row r="1448">
          <cell r="C1448" t="str">
            <v>VIA_NUEVATRAMO_8</v>
          </cell>
          <cell r="D1448" t="str">
            <v>_T8V</v>
          </cell>
          <cell r="E1448">
            <v>5000886</v>
          </cell>
          <cell r="F1448" t="str">
            <v>_5000886</v>
          </cell>
          <cell r="G1448" t="str">
            <v>0014</v>
          </cell>
          <cell r="H1448" t="str">
            <v>CAPAS ASFÁLTICAS</v>
          </cell>
          <cell r="I1448" t="str">
            <v>5000886-0014</v>
          </cell>
          <cell r="J1448" t="str">
            <v>Transporte de mezcla asfáltica</v>
          </cell>
        </row>
        <row r="1449">
          <cell r="C1449" t="str">
            <v>VIA_NUEVATRAMO_8</v>
          </cell>
          <cell r="D1449" t="str">
            <v>_T8V</v>
          </cell>
          <cell r="E1449">
            <v>5000887</v>
          </cell>
          <cell r="F1449" t="str">
            <v>_5000887</v>
          </cell>
          <cell r="G1449" t="str">
            <v>0003</v>
          </cell>
          <cell r="H1449" t="str">
            <v>SEÑALIZACIÓN</v>
          </cell>
          <cell r="I1449" t="str">
            <v>5000887-0003</v>
          </cell>
          <cell r="J1449" t="str">
            <v>Tachas reflectivas bidireccionales</v>
          </cell>
        </row>
        <row r="1450">
          <cell r="C1450" t="str">
            <v>VIA_NUEVATRAMO_8</v>
          </cell>
          <cell r="D1450" t="str">
            <v>_T8V</v>
          </cell>
          <cell r="E1450">
            <v>5000887</v>
          </cell>
          <cell r="F1450" t="str">
            <v>_5000887</v>
          </cell>
          <cell r="G1450" t="str">
            <v>0004</v>
          </cell>
          <cell r="H1450" t="str">
            <v>SEÑALIZACIÓN</v>
          </cell>
          <cell r="I1450" t="str">
            <v>5000887-0004</v>
          </cell>
          <cell r="J1450" t="str">
            <v>Líneas de demarcación</v>
          </cell>
        </row>
        <row r="1451">
          <cell r="C1451" t="str">
            <v>VIA_NUEVATRAMO_8</v>
          </cell>
          <cell r="D1451" t="str">
            <v>_T8V</v>
          </cell>
          <cell r="E1451">
            <v>5000887</v>
          </cell>
          <cell r="F1451" t="str">
            <v>_5000887</v>
          </cell>
          <cell r="G1451" t="str">
            <v>0008</v>
          </cell>
          <cell r="H1451" t="str">
            <v>SEÑALIZACIÓN</v>
          </cell>
          <cell r="I1451" t="str">
            <v>5000887-0008</v>
          </cell>
          <cell r="J1451" t="str">
            <v>Señales verticales de transito grupo 1</v>
          </cell>
        </row>
        <row r="1452">
          <cell r="C1452" t="str">
            <v>VIA_NUEVATRAMO_8</v>
          </cell>
          <cell r="D1452" t="str">
            <v>_T8V</v>
          </cell>
          <cell r="E1452">
            <v>5000887</v>
          </cell>
          <cell r="F1452" t="str">
            <v>_5000887</v>
          </cell>
          <cell r="G1452" t="str">
            <v>0010</v>
          </cell>
          <cell r="H1452" t="str">
            <v>SEÑALIZACIÓN</v>
          </cell>
          <cell r="I1452" t="str">
            <v>5000887-0010</v>
          </cell>
          <cell r="J1452" t="str">
            <v>Señales verticales de transito grupo 4</v>
          </cell>
        </row>
        <row r="1453">
          <cell r="C1453" t="str">
            <v>VIA_NUEVATRAMO_8</v>
          </cell>
          <cell r="D1453" t="str">
            <v>_T8V</v>
          </cell>
          <cell r="E1453">
            <v>5000887</v>
          </cell>
          <cell r="F1453" t="str">
            <v>_5000887</v>
          </cell>
          <cell r="G1453" t="str">
            <v>0011</v>
          </cell>
          <cell r="H1453" t="str">
            <v>SEÑALIZACIÓN</v>
          </cell>
          <cell r="I1453" t="str">
            <v>5000887-0011</v>
          </cell>
          <cell r="J1453" t="str">
            <v>Señales verticales de transito grupo 5</v>
          </cell>
        </row>
        <row r="1454">
          <cell r="C1454" t="str">
            <v>VIA_NUEVATRAMO_8</v>
          </cell>
          <cell r="D1454" t="str">
            <v>_T8V</v>
          </cell>
          <cell r="E1454">
            <v>5000887</v>
          </cell>
          <cell r="F1454" t="str">
            <v>_5000887</v>
          </cell>
          <cell r="G1454" t="str">
            <v>0013</v>
          </cell>
          <cell r="H1454" t="str">
            <v>SEÑALIZACIÓN</v>
          </cell>
          <cell r="I1454" t="str">
            <v>5000887-0013</v>
          </cell>
          <cell r="J1454" t="str">
            <v>Captafaros</v>
          </cell>
        </row>
        <row r="1455">
          <cell r="C1455" t="str">
            <v>VIA_NUEVATRAMO_8</v>
          </cell>
          <cell r="D1455" t="str">
            <v>_T8V</v>
          </cell>
          <cell r="E1455">
            <v>5000887</v>
          </cell>
          <cell r="F1455" t="str">
            <v>_5000887</v>
          </cell>
          <cell r="G1455" t="str">
            <v>0014</v>
          </cell>
          <cell r="H1455" t="str">
            <v>SEÑALIZACIÓN</v>
          </cell>
          <cell r="I1455" t="str">
            <v>5000887-0014</v>
          </cell>
          <cell r="J1455" t="str">
            <v>Postes de kilometraje</v>
          </cell>
        </row>
        <row r="1456">
          <cell r="C1456" t="str">
            <v>VIA_NUEVATRAMO_8</v>
          </cell>
          <cell r="D1456" t="str">
            <v>_T8V</v>
          </cell>
          <cell r="E1456">
            <v>5000887</v>
          </cell>
          <cell r="F1456" t="str">
            <v>_5000887</v>
          </cell>
          <cell r="G1456" t="str">
            <v>0015</v>
          </cell>
          <cell r="H1456" t="str">
            <v>SEÑALIZACIÓN</v>
          </cell>
          <cell r="I1456" t="str">
            <v>5000887-0015</v>
          </cell>
          <cell r="J1456" t="str">
            <v>Defensas metálicas</v>
          </cell>
        </row>
        <row r="1457">
          <cell r="C1457" t="str">
            <v>VIA_NUEVATRAMO_8</v>
          </cell>
          <cell r="D1457" t="str">
            <v>_T8V</v>
          </cell>
          <cell r="E1457">
            <v>5000888</v>
          </cell>
          <cell r="F1457" t="str">
            <v>_5000888</v>
          </cell>
          <cell r="G1457" t="str">
            <v>0009</v>
          </cell>
          <cell r="H1457" t="str">
            <v>OBRAS DE ESTABILIZACIÓN</v>
          </cell>
          <cell r="I1457" t="str">
            <v>5000888-0009</v>
          </cell>
          <cell r="J1457" t="str">
            <v>Filtro con material granular</v>
          </cell>
        </row>
        <row r="1458">
          <cell r="C1458" t="str">
            <v>VIA_NUEVATRAMO_8</v>
          </cell>
          <cell r="D1458" t="str">
            <v>_T8V</v>
          </cell>
          <cell r="E1458">
            <v>5000888</v>
          </cell>
          <cell r="F1458" t="str">
            <v>_5000888</v>
          </cell>
          <cell r="G1458" t="str">
            <v>0011</v>
          </cell>
          <cell r="H1458" t="str">
            <v>OBRAS DE ESTABILIZACIÓN</v>
          </cell>
          <cell r="I1458" t="str">
            <v>5000888-0011</v>
          </cell>
          <cell r="J1458" t="str">
            <v>Gaviones</v>
          </cell>
        </row>
        <row r="1459">
          <cell r="C1459" t="str">
            <v>VIA_NUEVATRAMO_8</v>
          </cell>
          <cell r="D1459" t="str">
            <v>_T8V</v>
          </cell>
          <cell r="E1459">
            <v>5000888</v>
          </cell>
          <cell r="F1459" t="str">
            <v>_5000888</v>
          </cell>
          <cell r="G1459" t="str">
            <v>0012</v>
          </cell>
          <cell r="H1459" t="str">
            <v>OBRAS DE ESTABILIZACIÓN</v>
          </cell>
          <cell r="I1459" t="str">
            <v>5000888-0012</v>
          </cell>
          <cell r="J1459" t="str">
            <v>Empradización con semilla</v>
          </cell>
        </row>
        <row r="1460">
          <cell r="C1460" t="str">
            <v>VIA_NUEVATRAMO_8</v>
          </cell>
          <cell r="D1460" t="str">
            <v>_T8V</v>
          </cell>
          <cell r="E1460">
            <v>5000888</v>
          </cell>
          <cell r="F1460" t="str">
            <v>_5000888</v>
          </cell>
          <cell r="G1460" t="str">
            <v>0013</v>
          </cell>
          <cell r="H1460" t="str">
            <v>OBRAS DE ESTABILIZACIÓN</v>
          </cell>
          <cell r="I1460" t="str">
            <v>5000888-0013</v>
          </cell>
          <cell r="J1460" t="str">
            <v>Concreto para cunetas y canales (21 mpa)</v>
          </cell>
        </row>
        <row r="1461">
          <cell r="C1461" t="str">
            <v>VIA_NUEVATRAMO_8</v>
          </cell>
          <cell r="D1461" t="str">
            <v>_T8V</v>
          </cell>
          <cell r="E1461">
            <v>5000888</v>
          </cell>
          <cell r="F1461" t="str">
            <v>_5000888</v>
          </cell>
          <cell r="G1461" t="str">
            <v>0014</v>
          </cell>
          <cell r="H1461" t="str">
            <v>OBRAS DE ESTABILIZACIÓN</v>
          </cell>
          <cell r="I1461" t="str">
            <v>5000888-0014</v>
          </cell>
          <cell r="J1461" t="str">
            <v>Concreto zanja de coronación</v>
          </cell>
        </row>
        <row r="1462">
          <cell r="C1462" t="str">
            <v>VIA_NUEVATRAMO_8</v>
          </cell>
          <cell r="D1462" t="str">
            <v>_T8V</v>
          </cell>
          <cell r="E1462">
            <v>5000888</v>
          </cell>
          <cell r="F1462" t="str">
            <v>_5000888</v>
          </cell>
          <cell r="G1462" t="str">
            <v>0015</v>
          </cell>
          <cell r="H1462" t="str">
            <v>OBRAS DE ESTABILIZACIÓN</v>
          </cell>
          <cell r="I1462" t="str">
            <v>5000888-0015</v>
          </cell>
          <cell r="J1462" t="str">
            <v>Concreto  21 mpa para disipadores</v>
          </cell>
        </row>
        <row r="1463">
          <cell r="C1463" t="str">
            <v>VIA_NUEVATRAMO_8</v>
          </cell>
          <cell r="D1463" t="str">
            <v>_T8V</v>
          </cell>
          <cell r="E1463">
            <v>5000888</v>
          </cell>
          <cell r="F1463" t="str">
            <v>_5000888</v>
          </cell>
          <cell r="G1463" t="str">
            <v>0016</v>
          </cell>
          <cell r="H1463" t="str">
            <v>OBRAS DE ESTABILIZACIÓN</v>
          </cell>
          <cell r="I1463" t="str">
            <v>5000888-0016</v>
          </cell>
          <cell r="J1463" t="str">
            <v>Revestimiento en piedra pegada</v>
          </cell>
        </row>
        <row r="1464">
          <cell r="C1464" t="str">
            <v>VIA_NUEVATRAMO_8</v>
          </cell>
          <cell r="D1464" t="str">
            <v>_T8V</v>
          </cell>
          <cell r="E1464">
            <v>5000888</v>
          </cell>
          <cell r="F1464" t="str">
            <v>_5000888</v>
          </cell>
          <cell r="G1464" t="str">
            <v>0017</v>
          </cell>
          <cell r="H1464" t="str">
            <v>OBRAS DE ESTABILIZACIÓN</v>
          </cell>
          <cell r="I1464" t="str">
            <v>5000888-0017</v>
          </cell>
          <cell r="J1464" t="str">
            <v>Muro de contención 4000 psi</v>
          </cell>
        </row>
        <row r="1465">
          <cell r="C1465" t="str">
            <v>VIA_NUEVATRAMO_8</v>
          </cell>
          <cell r="D1465" t="str">
            <v>_T8V</v>
          </cell>
          <cell r="E1465">
            <v>5000888</v>
          </cell>
          <cell r="F1465" t="str">
            <v>_5000888</v>
          </cell>
          <cell r="G1465" t="str">
            <v>0018</v>
          </cell>
          <cell r="H1465" t="str">
            <v>OBRAS DE ESTABILIZACIÓN</v>
          </cell>
          <cell r="I1465" t="str">
            <v>5000888-0018</v>
          </cell>
          <cell r="J1465" t="str">
            <v>Transporte de concretos</v>
          </cell>
        </row>
        <row r="1466">
          <cell r="C1466" t="str">
            <v>VIA_NUEVATRAMO_8</v>
          </cell>
          <cell r="D1466" t="str">
            <v>_T8V</v>
          </cell>
          <cell r="E1466">
            <v>5000889</v>
          </cell>
          <cell r="F1466" t="str">
            <v>_5000889</v>
          </cell>
          <cell r="G1466" t="str">
            <v>0002</v>
          </cell>
          <cell r="H1466" t="str">
            <v>OBRAS DE DRENAJE</v>
          </cell>
          <cell r="I1466" t="str">
            <v>5000889-0002</v>
          </cell>
          <cell r="J1466" t="str">
            <v>Demolición de estructuras</v>
          </cell>
        </row>
        <row r="1467">
          <cell r="C1467" t="str">
            <v>VIA_NUEVATRAMO_8</v>
          </cell>
          <cell r="D1467" t="str">
            <v>_T8V</v>
          </cell>
          <cell r="E1467">
            <v>5000889</v>
          </cell>
          <cell r="F1467" t="str">
            <v>_5000889</v>
          </cell>
          <cell r="G1467" t="str">
            <v>0003</v>
          </cell>
          <cell r="H1467" t="str">
            <v>OBRAS DE DRENAJE</v>
          </cell>
          <cell r="I1467" t="str">
            <v>5000889-0003</v>
          </cell>
          <cell r="J1467" t="str">
            <v>Tubería de concreto d 0.90 m</v>
          </cell>
        </row>
        <row r="1468">
          <cell r="C1468" t="str">
            <v>VIA_NUEVATRAMO_8</v>
          </cell>
          <cell r="D1468" t="str">
            <v>_T8V</v>
          </cell>
          <cell r="E1468">
            <v>5000889</v>
          </cell>
          <cell r="F1468" t="str">
            <v>_5000889</v>
          </cell>
          <cell r="G1468" t="str">
            <v>0005</v>
          </cell>
          <cell r="H1468" t="str">
            <v>OBRAS DE DRENAJE</v>
          </cell>
          <cell r="I1468" t="str">
            <v>5000889-0005</v>
          </cell>
          <cell r="J1468" t="str">
            <v>Tubería de concreto d 1.20 m</v>
          </cell>
        </row>
        <row r="1469">
          <cell r="C1469" t="str">
            <v>VIA_NUEVATRAMO_8</v>
          </cell>
          <cell r="D1469" t="str">
            <v>_T8V</v>
          </cell>
          <cell r="E1469">
            <v>5000889</v>
          </cell>
          <cell r="F1469" t="str">
            <v>_5000889</v>
          </cell>
          <cell r="G1469" t="str">
            <v>0006</v>
          </cell>
          <cell r="H1469" t="str">
            <v>OBRAS DE DRENAJE</v>
          </cell>
          <cell r="I1469" t="str">
            <v>5000889-0006</v>
          </cell>
          <cell r="J1469" t="str">
            <v>Tuberìa de concreto d 1.30 m</v>
          </cell>
        </row>
        <row r="1470">
          <cell r="C1470" t="str">
            <v>VIA_NUEVATRAMO_8</v>
          </cell>
          <cell r="D1470" t="str">
            <v>_T8V</v>
          </cell>
          <cell r="E1470">
            <v>5000889</v>
          </cell>
          <cell r="F1470" t="str">
            <v>_5000889</v>
          </cell>
          <cell r="G1470" t="str">
            <v>0010</v>
          </cell>
          <cell r="H1470" t="str">
            <v>OBRAS DE DRENAJE</v>
          </cell>
          <cell r="I1470" t="str">
            <v>5000889-0010</v>
          </cell>
          <cell r="J1470" t="str">
            <v>Tuberìa de concreto d 2.00 m</v>
          </cell>
        </row>
        <row r="1471">
          <cell r="C1471" t="str">
            <v>VIA_NUEVATRAMO_8</v>
          </cell>
          <cell r="D1471" t="str">
            <v>_T8V</v>
          </cell>
          <cell r="E1471">
            <v>5000889</v>
          </cell>
          <cell r="F1471" t="str">
            <v>_5000889</v>
          </cell>
          <cell r="G1471" t="str">
            <v>0015</v>
          </cell>
          <cell r="H1471" t="str">
            <v>OBRAS DE DRENAJE</v>
          </cell>
          <cell r="I1471" t="str">
            <v>5000889-0015</v>
          </cell>
          <cell r="J1471" t="str">
            <v>Concreto 28 mpa aletas y cabezales</v>
          </cell>
        </row>
        <row r="1472">
          <cell r="C1472" t="str">
            <v>VIA_NUEVATRAMO_8</v>
          </cell>
          <cell r="D1472" t="str">
            <v>_T8V</v>
          </cell>
          <cell r="E1472">
            <v>5000889</v>
          </cell>
          <cell r="F1472" t="str">
            <v>_5000889</v>
          </cell>
          <cell r="G1472" t="str">
            <v>0017</v>
          </cell>
          <cell r="H1472" t="str">
            <v>OBRAS DE DRENAJE</v>
          </cell>
          <cell r="I1472" t="str">
            <v>5000889-0017</v>
          </cell>
          <cell r="J1472" t="str">
            <v>Concreto ciclópeo</v>
          </cell>
        </row>
        <row r="1473">
          <cell r="C1473" t="str">
            <v>VIA_NUEVATRAMO_8</v>
          </cell>
          <cell r="D1473" t="str">
            <v>_T8V</v>
          </cell>
          <cell r="E1473">
            <v>5000889</v>
          </cell>
          <cell r="F1473" t="str">
            <v>_5000889</v>
          </cell>
          <cell r="G1473" t="str">
            <v>0018</v>
          </cell>
          <cell r="H1473" t="str">
            <v>OBRAS DE DRENAJE</v>
          </cell>
          <cell r="I1473" t="str">
            <v>5000889-0018</v>
          </cell>
          <cell r="J1473" t="str">
            <v>Concreto para bordillos</v>
          </cell>
        </row>
        <row r="1474">
          <cell r="C1474" t="str">
            <v>VIA_NUEVATRAMO_8</v>
          </cell>
          <cell r="D1474" t="str">
            <v>_T8V</v>
          </cell>
          <cell r="E1474">
            <v>5000889</v>
          </cell>
          <cell r="F1474" t="str">
            <v>_5000889</v>
          </cell>
          <cell r="G1474" t="str">
            <v>0020</v>
          </cell>
          <cell r="H1474" t="str">
            <v>OBRAS DE DRENAJE</v>
          </cell>
          <cell r="I1474" t="str">
            <v>5000889-0020</v>
          </cell>
          <cell r="J1474" t="str">
            <v>Corte para ampliación de estructuras de</v>
          </cell>
        </row>
        <row r="1475">
          <cell r="C1475" t="str">
            <v>VIA_NUEVATRAMO_8</v>
          </cell>
          <cell r="D1475" t="str">
            <v>_T8V</v>
          </cell>
          <cell r="E1475">
            <v>5000889</v>
          </cell>
          <cell r="F1475" t="str">
            <v>_5000889</v>
          </cell>
          <cell r="G1475" t="str">
            <v>0021</v>
          </cell>
          <cell r="H1475" t="str">
            <v>OBRAS DE DRENAJE</v>
          </cell>
          <cell r="I1475" t="str">
            <v>5000889-0021</v>
          </cell>
          <cell r="J1475" t="str">
            <v>Concreto para solados</v>
          </cell>
        </row>
        <row r="1476">
          <cell r="C1476" t="str">
            <v>VIA_NUEVATRAMO_8</v>
          </cell>
          <cell r="D1476" t="str">
            <v>_T8V</v>
          </cell>
          <cell r="E1476">
            <v>5000889</v>
          </cell>
          <cell r="F1476" t="str">
            <v>_5000889</v>
          </cell>
          <cell r="G1476" t="str">
            <v>0023</v>
          </cell>
          <cell r="H1476" t="str">
            <v>OBRAS DE DRENAJE</v>
          </cell>
          <cell r="I1476" t="str">
            <v>5000889-0023</v>
          </cell>
          <cell r="J1476" t="str">
            <v>Excavación manual</v>
          </cell>
        </row>
        <row r="1477">
          <cell r="C1477" t="str">
            <v>VIA_NUEVATRAMO_8</v>
          </cell>
          <cell r="D1477" t="str">
            <v>_T8V</v>
          </cell>
          <cell r="E1477">
            <v>5000889</v>
          </cell>
          <cell r="F1477" t="str">
            <v>_5000889</v>
          </cell>
          <cell r="G1477" t="str">
            <v>0024</v>
          </cell>
          <cell r="H1477" t="str">
            <v>OBRAS DE DRENAJE</v>
          </cell>
          <cell r="I1477" t="str">
            <v>5000889-0024</v>
          </cell>
          <cell r="J1477" t="str">
            <v>Entibado</v>
          </cell>
        </row>
        <row r="1478">
          <cell r="C1478" t="str">
            <v>VIA_NUEVATRAMO_8</v>
          </cell>
          <cell r="D1478" t="str">
            <v>_T8V</v>
          </cell>
          <cell r="E1478">
            <v>5000889</v>
          </cell>
          <cell r="F1478" t="str">
            <v>_5000889</v>
          </cell>
          <cell r="G1478" t="str">
            <v>0025</v>
          </cell>
          <cell r="H1478" t="str">
            <v>OBRAS DE DRENAJE</v>
          </cell>
          <cell r="I1478" t="str">
            <v>5000889-0025</v>
          </cell>
          <cell r="J1478" t="str">
            <v>Rellenos</v>
          </cell>
        </row>
        <row r="1479">
          <cell r="C1479" t="str">
            <v>VIA_NUEVATRAMO_8</v>
          </cell>
          <cell r="D1479" t="str">
            <v>_T8V</v>
          </cell>
          <cell r="E1479">
            <v>5000889</v>
          </cell>
          <cell r="F1479" t="str">
            <v>_5000889</v>
          </cell>
          <cell r="G1479" t="str">
            <v>0026</v>
          </cell>
          <cell r="H1479" t="str">
            <v>OBRAS DE DRENAJE</v>
          </cell>
          <cell r="I1479" t="str">
            <v>5000889-0026</v>
          </cell>
          <cell r="J1479" t="str">
            <v>Atraque de tubería</v>
          </cell>
        </row>
        <row r="1480">
          <cell r="C1480" t="str">
            <v>VIA_NUEVATRAMO_8</v>
          </cell>
          <cell r="D1480" t="str">
            <v>_T8V</v>
          </cell>
          <cell r="E1480">
            <v>5000889</v>
          </cell>
          <cell r="F1480" t="str">
            <v>_5000889</v>
          </cell>
          <cell r="G1480" t="str">
            <v>0027</v>
          </cell>
          <cell r="H1480" t="str">
            <v>OBRAS DE DRENAJE</v>
          </cell>
          <cell r="I1480" t="str">
            <v>5000889-0027</v>
          </cell>
          <cell r="J1480" t="str">
            <v>Transporte de excavaciones</v>
          </cell>
        </row>
        <row r="1481">
          <cell r="C1481" t="str">
            <v>VIA_NUEVATRAMO_8</v>
          </cell>
          <cell r="D1481" t="str">
            <v>_T8V</v>
          </cell>
          <cell r="E1481">
            <v>5000889</v>
          </cell>
          <cell r="F1481" t="str">
            <v>_5000889</v>
          </cell>
          <cell r="G1481" t="str">
            <v>0028</v>
          </cell>
          <cell r="H1481" t="str">
            <v>OBRAS DE DRENAJE</v>
          </cell>
          <cell r="I1481" t="str">
            <v>5000889-0028</v>
          </cell>
          <cell r="J1481" t="str">
            <v>Transporte material de rellenos</v>
          </cell>
        </row>
        <row r="1482">
          <cell r="C1482" t="str">
            <v>VIA_NUEVATRAMO_8</v>
          </cell>
          <cell r="D1482" t="str">
            <v>_T8V</v>
          </cell>
          <cell r="E1482">
            <v>5000889</v>
          </cell>
          <cell r="F1482" t="str">
            <v>_5000889</v>
          </cell>
          <cell r="G1482" t="str">
            <v>0029</v>
          </cell>
          <cell r="H1482" t="str">
            <v>OBRAS DE DRENAJE</v>
          </cell>
          <cell r="I1482" t="str">
            <v>5000889-0029</v>
          </cell>
          <cell r="J1482" t="str">
            <v>Transporte de concretos</v>
          </cell>
        </row>
        <row r="1483">
          <cell r="C1483" t="str">
            <v>VIA_NUEVATRAMO_8</v>
          </cell>
          <cell r="D1483" t="str">
            <v>_T8V</v>
          </cell>
          <cell r="E1483">
            <v>5000889</v>
          </cell>
          <cell r="F1483" t="str">
            <v>_5000889</v>
          </cell>
          <cell r="G1483" t="str">
            <v>0038</v>
          </cell>
          <cell r="H1483" t="str">
            <v>OBRAS DE DRENAJE</v>
          </cell>
          <cell r="I1483" t="str">
            <v>5000889-0038</v>
          </cell>
          <cell r="J1483" t="str">
            <v>Transporte de excavaciones</v>
          </cell>
        </row>
        <row r="1484">
          <cell r="C1484" t="str">
            <v>VIA_NUEVATRAMO_8</v>
          </cell>
          <cell r="D1484" t="str">
            <v>_T8V</v>
          </cell>
          <cell r="E1484">
            <v>5000889</v>
          </cell>
          <cell r="F1484" t="str">
            <v>_5000889</v>
          </cell>
          <cell r="G1484" t="str">
            <v>0039</v>
          </cell>
          <cell r="H1484" t="str">
            <v>OBRAS DE DRENAJE</v>
          </cell>
          <cell r="I1484" t="str">
            <v>5000889-0039</v>
          </cell>
          <cell r="J1484" t="str">
            <v>Transporte de excavaciones</v>
          </cell>
        </row>
        <row r="1485">
          <cell r="C1485" t="str">
            <v>VIA_NUEVATRAMO_8</v>
          </cell>
          <cell r="D1485" t="str">
            <v>_T8V</v>
          </cell>
          <cell r="E1485">
            <v>5000889</v>
          </cell>
          <cell r="F1485" t="str">
            <v>_5000889</v>
          </cell>
          <cell r="G1485" t="str">
            <v>0040</v>
          </cell>
          <cell r="H1485" t="str">
            <v>OBRAS DE DRENAJE</v>
          </cell>
          <cell r="I1485" t="str">
            <v>5000889-0040</v>
          </cell>
          <cell r="J1485" t="str">
            <v>Transporte de excavaciones</v>
          </cell>
        </row>
        <row r="1486">
          <cell r="C1486" t="str">
            <v>VIA_NUEVATRAMO_8</v>
          </cell>
          <cell r="D1486" t="str">
            <v>_T8V</v>
          </cell>
          <cell r="E1486">
            <v>5000889</v>
          </cell>
          <cell r="F1486" t="str">
            <v>_5000889</v>
          </cell>
          <cell r="G1486" t="str">
            <v>0041</v>
          </cell>
          <cell r="H1486" t="str">
            <v>OBRAS DE DRENAJE</v>
          </cell>
          <cell r="I1486" t="str">
            <v>5000889-0041</v>
          </cell>
          <cell r="J1486" t="str">
            <v>Transporte de excavaciones</v>
          </cell>
        </row>
        <row r="1487">
          <cell r="C1487" t="str">
            <v>VIA_NUEVATRAMO_8</v>
          </cell>
          <cell r="D1487" t="str">
            <v>_T8V</v>
          </cell>
          <cell r="E1487">
            <v>5000889</v>
          </cell>
          <cell r="F1487" t="str">
            <v>_5000889</v>
          </cell>
          <cell r="G1487" t="str">
            <v>0042</v>
          </cell>
          <cell r="H1487" t="str">
            <v>OBRAS DE DRENAJE</v>
          </cell>
          <cell r="I1487" t="str">
            <v>5000889-0042</v>
          </cell>
          <cell r="J1487" t="str">
            <v>Transporte de excavaciones</v>
          </cell>
        </row>
        <row r="1488">
          <cell r="C1488" t="str">
            <v>VIA_NUEVATRAMO_8</v>
          </cell>
          <cell r="D1488" t="str">
            <v>_T8V</v>
          </cell>
          <cell r="E1488">
            <v>5000889</v>
          </cell>
          <cell r="F1488" t="str">
            <v>_5000889</v>
          </cell>
          <cell r="G1488" t="str">
            <v>0043</v>
          </cell>
          <cell r="H1488" t="str">
            <v>OBRAS DE DRENAJE</v>
          </cell>
          <cell r="I1488" t="str">
            <v>5000889-0043</v>
          </cell>
          <cell r="J1488" t="str">
            <v>Transporte de excavaciones</v>
          </cell>
        </row>
        <row r="1489">
          <cell r="C1489" t="str">
            <v>VIA_NUEVATRAMO_8</v>
          </cell>
          <cell r="D1489" t="str">
            <v>_T8V</v>
          </cell>
          <cell r="E1489">
            <v>5000889</v>
          </cell>
          <cell r="F1489" t="str">
            <v>_5000889</v>
          </cell>
          <cell r="G1489" t="str">
            <v>0019</v>
          </cell>
          <cell r="H1489" t="str">
            <v>OBRAS DE DRENAJE</v>
          </cell>
          <cell r="I1489" t="str">
            <v>5000889-0019</v>
          </cell>
          <cell r="J1489" t="str">
            <v>Acero de refuerzo aletas,  cabezales,</v>
          </cell>
        </row>
        <row r="1490">
          <cell r="C1490" t="str">
            <v>VIA_NUEVATRAMO_8</v>
          </cell>
          <cell r="D1490" t="str">
            <v>_T8V</v>
          </cell>
          <cell r="E1490">
            <v>5000890</v>
          </cell>
          <cell r="F1490" t="str">
            <v>_5000890</v>
          </cell>
          <cell r="G1490" t="str">
            <v>0001</v>
          </cell>
          <cell r="H1490" t="str">
            <v>ADECUACION DE DEPOSITOS</v>
          </cell>
          <cell r="I1490" t="str">
            <v>5000890-0001</v>
          </cell>
          <cell r="J1490" t="str">
            <v>Obras de adecuación de depósitos</v>
          </cell>
        </row>
        <row r="1491">
          <cell r="C1491" t="str">
            <v>VIA_NUEVATRAMO_8</v>
          </cell>
          <cell r="D1491" t="str">
            <v>_T8V</v>
          </cell>
          <cell r="E1491">
            <v>5000891</v>
          </cell>
          <cell r="F1491" t="str">
            <v>_5000891</v>
          </cell>
          <cell r="G1491" t="str">
            <v>0005</v>
          </cell>
          <cell r="H1491" t="str">
            <v>OBRAS DE ARTE MAYORES</v>
          </cell>
          <cell r="I1491" t="str">
            <v>5000891-0005</v>
          </cell>
          <cell r="J1491" t="str">
            <v>Concreto 35mpa vigas postensadas</v>
          </cell>
        </row>
        <row r="1492">
          <cell r="C1492" t="str">
            <v>VIA_NUEVATRAMO_8</v>
          </cell>
          <cell r="D1492" t="str">
            <v>_T8V</v>
          </cell>
          <cell r="E1492">
            <v>5000891</v>
          </cell>
          <cell r="F1492" t="str">
            <v>_5000891</v>
          </cell>
          <cell r="G1492" t="str">
            <v>0007</v>
          </cell>
          <cell r="H1492" t="str">
            <v>OBRAS DE ARTE MAYORES</v>
          </cell>
          <cell r="I1492" t="str">
            <v>5000891-0007</v>
          </cell>
          <cell r="J1492" t="str">
            <v>Concreto 28mpa vigas y riostras reforzad</v>
          </cell>
        </row>
        <row r="1493">
          <cell r="C1493" t="str">
            <v>VIA_NUEVATRAMO_8</v>
          </cell>
          <cell r="D1493" t="str">
            <v>_T8V</v>
          </cell>
          <cell r="E1493">
            <v>5000891</v>
          </cell>
          <cell r="F1493" t="str">
            <v>_5000891</v>
          </cell>
          <cell r="G1493" t="str">
            <v>0008</v>
          </cell>
          <cell r="H1493" t="str">
            <v>OBRAS DE ARTE MAYORES</v>
          </cell>
          <cell r="I1493" t="str">
            <v>5000891-0008</v>
          </cell>
          <cell r="J1493" t="str">
            <v>Concreto 28mpa tablero</v>
          </cell>
        </row>
        <row r="1494">
          <cell r="C1494" t="str">
            <v>VIA_NUEVATRAMO_8</v>
          </cell>
          <cell r="D1494" t="str">
            <v>_T8V</v>
          </cell>
          <cell r="E1494">
            <v>5000891</v>
          </cell>
          <cell r="F1494" t="str">
            <v>_5000891</v>
          </cell>
          <cell r="G1494" t="str">
            <v>0013</v>
          </cell>
          <cell r="H1494" t="str">
            <v>OBRAS DE ARTE MAYORES</v>
          </cell>
          <cell r="I1494" t="str">
            <v>5000891-0013</v>
          </cell>
          <cell r="J1494" t="str">
            <v>Acero para postensado fu=1900mpa</v>
          </cell>
        </row>
        <row r="1495">
          <cell r="C1495" t="str">
            <v>VIA_NUEVATRAMO_8</v>
          </cell>
          <cell r="D1495" t="str">
            <v>_T8V</v>
          </cell>
          <cell r="E1495">
            <v>5000891</v>
          </cell>
          <cell r="F1495" t="str">
            <v>_5000891</v>
          </cell>
          <cell r="G1495" t="str">
            <v>0014</v>
          </cell>
          <cell r="H1495" t="str">
            <v>OBRAS DE ARTE MAYORES</v>
          </cell>
          <cell r="I1495" t="str">
            <v>5000891-0014</v>
          </cell>
          <cell r="J1495" t="str">
            <v>Concreto 21mpa opción parapeto</v>
          </cell>
        </row>
        <row r="1496">
          <cell r="C1496" t="str">
            <v>VIA_NUEVATRAMO_8</v>
          </cell>
          <cell r="D1496" t="str">
            <v>_T8V</v>
          </cell>
          <cell r="E1496">
            <v>5000891</v>
          </cell>
          <cell r="F1496" t="str">
            <v>_5000891</v>
          </cell>
          <cell r="G1496" t="str">
            <v>0017</v>
          </cell>
          <cell r="H1496" t="str">
            <v>OBRAS DE ARTE MAYORES</v>
          </cell>
          <cell r="I1496" t="str">
            <v>5000891-0017</v>
          </cell>
          <cell r="J1496" t="str">
            <v>Neopreno reforzado dureza 60</v>
          </cell>
        </row>
        <row r="1497">
          <cell r="C1497" t="str">
            <v>VIA_NUEVATRAMO_8</v>
          </cell>
          <cell r="D1497" t="str">
            <v>_T8V</v>
          </cell>
          <cell r="E1497">
            <v>5000891</v>
          </cell>
          <cell r="F1497" t="str">
            <v>_5000891</v>
          </cell>
          <cell r="G1497" t="str">
            <v>0019</v>
          </cell>
          <cell r="H1497" t="str">
            <v>OBRAS DE ARTE MAYORES</v>
          </cell>
          <cell r="I1497" t="str">
            <v>5000891-0019</v>
          </cell>
          <cell r="J1497" t="str">
            <v>Junta de dilatación vsl tx-75</v>
          </cell>
        </row>
        <row r="1498">
          <cell r="C1498" t="str">
            <v>VIA_NUEVATRAMO_8</v>
          </cell>
          <cell r="D1498" t="str">
            <v>_T8V</v>
          </cell>
          <cell r="E1498">
            <v>5000891</v>
          </cell>
          <cell r="F1498" t="str">
            <v>_5000891</v>
          </cell>
          <cell r="G1498" t="str">
            <v>0021</v>
          </cell>
          <cell r="H1498" t="str">
            <v>OBRAS DE ARTE MAYORES</v>
          </cell>
          <cell r="I1498" t="str">
            <v>5000891-0021</v>
          </cell>
          <cell r="J1498" t="str">
            <v>Concreto 24.5mpa zapata estribos</v>
          </cell>
        </row>
        <row r="1499">
          <cell r="C1499" t="str">
            <v>VIA_NUEVATRAMO_8</v>
          </cell>
          <cell r="D1499" t="str">
            <v>_T8V</v>
          </cell>
          <cell r="E1499">
            <v>5000891</v>
          </cell>
          <cell r="F1499" t="str">
            <v>_5000891</v>
          </cell>
          <cell r="G1499" t="str">
            <v>0024</v>
          </cell>
          <cell r="H1499" t="str">
            <v>OBRAS DE ARTE MAYORES</v>
          </cell>
          <cell r="I1499" t="str">
            <v>5000891-0024</v>
          </cell>
          <cell r="J1499" t="str">
            <v>Concreto 24.5mpa para estribos y aletas</v>
          </cell>
        </row>
        <row r="1500">
          <cell r="C1500" t="str">
            <v>VIA_NUEVATRAMO_8</v>
          </cell>
          <cell r="D1500" t="str">
            <v>_T8V</v>
          </cell>
          <cell r="E1500">
            <v>5000891</v>
          </cell>
          <cell r="F1500" t="str">
            <v>_5000891</v>
          </cell>
          <cell r="G1500" t="str">
            <v>0025</v>
          </cell>
          <cell r="H1500" t="str">
            <v>OBRAS DE ARTE MAYORES</v>
          </cell>
          <cell r="I1500" t="str">
            <v>5000891-0025</v>
          </cell>
          <cell r="J1500" t="str">
            <v>Concreto 21mpa losas de aproximación</v>
          </cell>
        </row>
        <row r="1501">
          <cell r="C1501" t="str">
            <v>VIA_NUEVATRAMO_8</v>
          </cell>
          <cell r="D1501" t="str">
            <v>_T8V</v>
          </cell>
          <cell r="E1501">
            <v>5000891</v>
          </cell>
          <cell r="F1501" t="str">
            <v>_5000891</v>
          </cell>
          <cell r="G1501" t="str">
            <v>0026</v>
          </cell>
          <cell r="H1501" t="str">
            <v>OBRAS DE ARTE MAYORES</v>
          </cell>
          <cell r="I1501" t="str">
            <v>5000891-0026</v>
          </cell>
          <cell r="J1501" t="str">
            <v>Concreto 28mpa box-culvert</v>
          </cell>
        </row>
        <row r="1502">
          <cell r="C1502" t="str">
            <v>VIA_NUEVATRAMO_8</v>
          </cell>
          <cell r="D1502" t="str">
            <v>_T8V</v>
          </cell>
          <cell r="E1502">
            <v>5000891</v>
          </cell>
          <cell r="F1502" t="str">
            <v>_5000891</v>
          </cell>
          <cell r="G1502" t="str">
            <v>0028</v>
          </cell>
          <cell r="H1502" t="str">
            <v>OBRAS DE ARTE MAYORES</v>
          </cell>
          <cell r="I1502" t="str">
            <v>5000891-0028</v>
          </cell>
          <cell r="J1502" t="str">
            <v>Concreto 28mpa pilas</v>
          </cell>
        </row>
        <row r="1503">
          <cell r="C1503" t="str">
            <v>VIA_NUEVATRAMO_8</v>
          </cell>
          <cell r="D1503" t="str">
            <v>_T8V</v>
          </cell>
          <cell r="E1503">
            <v>5000891</v>
          </cell>
          <cell r="F1503" t="str">
            <v>_5000891</v>
          </cell>
          <cell r="G1503" t="str">
            <v>0029</v>
          </cell>
          <cell r="H1503" t="str">
            <v>OBRAS DE ARTE MAYORES</v>
          </cell>
          <cell r="I1503" t="str">
            <v>5000891-0029</v>
          </cell>
          <cell r="J1503" t="str">
            <v>Plataforma piloteadora</v>
          </cell>
        </row>
        <row r="1504">
          <cell r="C1504" t="str">
            <v>VIA_NUEVATRAMO_8</v>
          </cell>
          <cell r="D1504" t="str">
            <v>_T8V</v>
          </cell>
          <cell r="E1504">
            <v>5000891</v>
          </cell>
          <cell r="F1504" t="str">
            <v>_5000891</v>
          </cell>
          <cell r="G1504" t="str">
            <v>0031</v>
          </cell>
          <cell r="H1504" t="str">
            <v>OBRAS DE ARTE MAYORES</v>
          </cell>
          <cell r="I1504" t="str">
            <v>5000891-0031</v>
          </cell>
          <cell r="J1504" t="str">
            <v>Pilote  d=1m (excavación + concreto)</v>
          </cell>
        </row>
        <row r="1505">
          <cell r="C1505" t="str">
            <v>VIA_NUEVATRAMO_8</v>
          </cell>
          <cell r="D1505" t="str">
            <v>_T8V</v>
          </cell>
          <cell r="E1505">
            <v>5000891</v>
          </cell>
          <cell r="F1505" t="str">
            <v>_5000891</v>
          </cell>
          <cell r="G1505" t="str">
            <v>0032</v>
          </cell>
          <cell r="H1505" t="str">
            <v>OBRAS DE ARTE MAYORES</v>
          </cell>
          <cell r="I1505" t="str">
            <v>5000891-0032</v>
          </cell>
          <cell r="J1505" t="str">
            <v>Acero de refuerzo pilotes fy=420mpa</v>
          </cell>
        </row>
        <row r="1506">
          <cell r="C1506" t="str">
            <v>VIA_NUEVATRAMO_8</v>
          </cell>
          <cell r="D1506" t="str">
            <v>_T8V</v>
          </cell>
          <cell r="E1506">
            <v>5000891</v>
          </cell>
          <cell r="F1506" t="str">
            <v>_5000891</v>
          </cell>
          <cell r="G1506" t="str">
            <v>0033</v>
          </cell>
          <cell r="H1506" t="str">
            <v>OBRAS DE ARTE MAYORES</v>
          </cell>
          <cell r="I1506" t="str">
            <v>5000891-0033</v>
          </cell>
          <cell r="J1506" t="str">
            <v>Concreto 28mpa vigas cabezales</v>
          </cell>
        </row>
        <row r="1507">
          <cell r="C1507" t="str">
            <v>VIA_NUEVATRAMO_8</v>
          </cell>
          <cell r="D1507" t="str">
            <v>_T8V</v>
          </cell>
          <cell r="E1507">
            <v>5000891</v>
          </cell>
          <cell r="F1507" t="str">
            <v>_5000891</v>
          </cell>
          <cell r="G1507" t="str">
            <v>0034</v>
          </cell>
          <cell r="H1507" t="str">
            <v>OBRAS DE ARTE MAYORES</v>
          </cell>
          <cell r="I1507" t="str">
            <v>5000891-0034</v>
          </cell>
          <cell r="J1507" t="str">
            <v>Concreto 17.5mpa solados</v>
          </cell>
        </row>
        <row r="1508">
          <cell r="C1508" t="str">
            <v>VIA_NUEVATRAMO_8</v>
          </cell>
          <cell r="D1508" t="str">
            <v>_T8V</v>
          </cell>
          <cell r="E1508">
            <v>5000891</v>
          </cell>
          <cell r="F1508" t="str">
            <v>_5000891</v>
          </cell>
          <cell r="G1508" t="str">
            <v>0036</v>
          </cell>
          <cell r="H1508" t="str">
            <v>OBRAS DE ARTE MAYORES</v>
          </cell>
          <cell r="I1508" t="str">
            <v>5000891-0036</v>
          </cell>
          <cell r="J1508" t="str">
            <v>Acero de refuerzo box-culvert fy=420mpa</v>
          </cell>
        </row>
        <row r="1509">
          <cell r="C1509" t="str">
            <v>VIA_NUEVATRAMO_8</v>
          </cell>
          <cell r="D1509" t="str">
            <v>_T8V</v>
          </cell>
          <cell r="E1509">
            <v>5000891</v>
          </cell>
          <cell r="F1509" t="str">
            <v>_5000891</v>
          </cell>
          <cell r="G1509" t="str">
            <v>0038</v>
          </cell>
          <cell r="H1509" t="str">
            <v>OBRAS DE ARTE MAYORES</v>
          </cell>
          <cell r="I1509" t="str">
            <v>5000891-0038</v>
          </cell>
          <cell r="J1509" t="str">
            <v>Protección talud</v>
          </cell>
        </row>
        <row r="1510">
          <cell r="C1510" t="str">
            <v>VIA_NUEVATRAMO_8</v>
          </cell>
          <cell r="D1510" t="str">
            <v>_T8V</v>
          </cell>
          <cell r="E1510">
            <v>5000891</v>
          </cell>
          <cell r="F1510" t="str">
            <v>_5000891</v>
          </cell>
          <cell r="G1510" t="str">
            <v>0049</v>
          </cell>
          <cell r="H1510" t="str">
            <v>OBRAS DE ARTE MAYORES</v>
          </cell>
          <cell r="I1510" t="str">
            <v>5000891-0049</v>
          </cell>
          <cell r="J1510" t="str">
            <v>Excavación</v>
          </cell>
        </row>
        <row r="1511">
          <cell r="C1511" t="str">
            <v>VIA_NUEVATRAMO_8</v>
          </cell>
          <cell r="D1511" t="str">
            <v>_T8V</v>
          </cell>
          <cell r="E1511">
            <v>5000891</v>
          </cell>
          <cell r="F1511" t="str">
            <v>_5000891</v>
          </cell>
          <cell r="G1511" t="str">
            <v>0050</v>
          </cell>
          <cell r="H1511" t="str">
            <v>OBRAS DE ARTE MAYORES</v>
          </cell>
          <cell r="I1511" t="str">
            <v>5000891-0050</v>
          </cell>
          <cell r="J1511" t="str">
            <v>Relleno</v>
          </cell>
        </row>
        <row r="1512">
          <cell r="C1512" t="str">
            <v>VIA_NUEVATRAMO_8</v>
          </cell>
          <cell r="D1512" t="str">
            <v>_T8V</v>
          </cell>
          <cell r="E1512">
            <v>5000891</v>
          </cell>
          <cell r="F1512" t="str">
            <v>_5000891</v>
          </cell>
          <cell r="G1512" t="str">
            <v>0052</v>
          </cell>
          <cell r="H1512" t="str">
            <v>OBRAS DE ARTE MAYORES</v>
          </cell>
          <cell r="I1512" t="str">
            <v>5000891-0052</v>
          </cell>
          <cell r="J1512" t="str">
            <v>Manejo de aguas</v>
          </cell>
        </row>
        <row r="1513">
          <cell r="C1513" t="str">
            <v>VIA_NUEVATRAMO_8</v>
          </cell>
          <cell r="D1513" t="str">
            <v>_T8V</v>
          </cell>
          <cell r="E1513">
            <v>5000891</v>
          </cell>
          <cell r="F1513" t="str">
            <v>_5000891</v>
          </cell>
          <cell r="G1513" t="str">
            <v>0054</v>
          </cell>
          <cell r="H1513" t="str">
            <v>OBRAS DE ARTE MAYORES</v>
          </cell>
          <cell r="I1513" t="str">
            <v>5000891-0054</v>
          </cell>
          <cell r="J1513" t="str">
            <v>Transporte material de rellenos</v>
          </cell>
        </row>
        <row r="1514">
          <cell r="C1514" t="str">
            <v>VIA_NUEVATRAMO_8</v>
          </cell>
          <cell r="D1514" t="str">
            <v>_T8V</v>
          </cell>
          <cell r="E1514">
            <v>5000891</v>
          </cell>
          <cell r="F1514" t="str">
            <v>_5000891</v>
          </cell>
          <cell r="G1514" t="str">
            <v>0056</v>
          </cell>
          <cell r="H1514" t="str">
            <v>OBRAS DE ARTE MAYORES</v>
          </cell>
          <cell r="I1514" t="str">
            <v>5000891-0056</v>
          </cell>
          <cell r="J1514" t="str">
            <v>Prueba de carga</v>
          </cell>
        </row>
        <row r="1515">
          <cell r="C1515" t="str">
            <v>VIA_NUEVATRAMO_8</v>
          </cell>
          <cell r="D1515" t="str">
            <v>_T8V</v>
          </cell>
          <cell r="E1515">
            <v>5000891</v>
          </cell>
          <cell r="F1515" t="str">
            <v>_5000891</v>
          </cell>
          <cell r="G1515" t="str">
            <v>0057</v>
          </cell>
          <cell r="H1515" t="str">
            <v>OBRAS DE ARTE MAYORES</v>
          </cell>
          <cell r="I1515" t="str">
            <v>5000891-0057</v>
          </cell>
          <cell r="J1515" t="str">
            <v>Prueba dinámica pilotes</v>
          </cell>
        </row>
        <row r="1516">
          <cell r="C1516" t="str">
            <v>VIA_NUEVATRAMO_8</v>
          </cell>
          <cell r="D1516" t="str">
            <v>_T8V</v>
          </cell>
          <cell r="E1516">
            <v>5000891</v>
          </cell>
          <cell r="F1516" t="str">
            <v>_5000891</v>
          </cell>
          <cell r="G1516" t="str">
            <v>0012</v>
          </cell>
          <cell r="H1516" t="str">
            <v>OBRAS DE ARTE MAYORES</v>
          </cell>
          <cell r="I1516" t="str">
            <v>5000891-0012</v>
          </cell>
          <cell r="J1516" t="str">
            <v>Acero de refuerzo vigas postensadas, re</v>
          </cell>
        </row>
        <row r="1517">
          <cell r="C1517" t="str">
            <v>VIA_NUEVATRAMO_8</v>
          </cell>
          <cell r="D1517" t="str">
            <v>_T8V</v>
          </cell>
          <cell r="E1517">
            <v>5000891</v>
          </cell>
          <cell r="F1517" t="str">
            <v>_5000891</v>
          </cell>
          <cell r="G1517" t="str">
            <v>0035</v>
          </cell>
          <cell r="H1517" t="str">
            <v>OBRAS DE ARTE MAYORES</v>
          </cell>
          <cell r="I1517" t="str">
            <v>5000891-0035</v>
          </cell>
          <cell r="J1517" t="str">
            <v>Acero de refuerzo estribos, aletas y lo</v>
          </cell>
        </row>
        <row r="1518">
          <cell r="C1518" t="str">
            <v>VIA_NUEVATRAMO_8</v>
          </cell>
          <cell r="D1518" t="str">
            <v>_T8V</v>
          </cell>
          <cell r="E1518">
            <v>5000892</v>
          </cell>
          <cell r="F1518" t="str">
            <v>_5000892</v>
          </cell>
          <cell r="G1518" t="str">
            <v>0001</v>
          </cell>
          <cell r="H1518" t="str">
            <v>TRASLADO DE REDES</v>
          </cell>
          <cell r="I1518" t="str">
            <v>5000892-0001</v>
          </cell>
          <cell r="J1518" t="str">
            <v>Traslado de redes aéreas</v>
          </cell>
        </row>
        <row r="1519">
          <cell r="C1519" t="str">
            <v>VIA_NUEVATRAMO_8</v>
          </cell>
          <cell r="D1519" t="str">
            <v>_T8V</v>
          </cell>
          <cell r="E1519">
            <v>5000892</v>
          </cell>
          <cell r="F1519" t="str">
            <v>_5000892</v>
          </cell>
          <cell r="G1519" t="str">
            <v>0004</v>
          </cell>
          <cell r="H1519" t="str">
            <v>TRASLADO DE REDES</v>
          </cell>
          <cell r="I1519" t="str">
            <v>5000892-0004</v>
          </cell>
          <cell r="J1519" t="str">
            <v>Cruces en vía para instalaciones de s.o.</v>
          </cell>
        </row>
        <row r="1520">
          <cell r="C1520" t="str">
            <v>ADMINISTRACIONHSE</v>
          </cell>
          <cell r="D1520" t="str">
            <v>ADMTO</v>
          </cell>
          <cell r="E1520">
            <v>5000989</v>
          </cell>
          <cell r="F1520" t="str">
            <v>_5000989</v>
          </cell>
          <cell r="G1520" t="str">
            <v>0016</v>
          </cell>
          <cell r="H1520" t="str">
            <v>HSE</v>
          </cell>
          <cell r="I1520" t="str">
            <v>5000989-0016</v>
          </cell>
          <cell r="J1520" t="str">
            <v>HSE-Ambiental</v>
          </cell>
        </row>
        <row r="1521">
          <cell r="C1521" t="str">
            <v>ADMINISTRACIONMOVILES_EQUIPOMENOR</v>
          </cell>
          <cell r="D1521" t="str">
            <v>ADMTO</v>
          </cell>
          <cell r="E1521">
            <v>5000994</v>
          </cell>
          <cell r="F1521" t="str">
            <v>_5000994</v>
          </cell>
          <cell r="G1521" t="str">
            <v>0001</v>
          </cell>
          <cell r="H1521" t="str">
            <v>MOVILES_EQUIPOMENOR</v>
          </cell>
          <cell r="I1521" t="str">
            <v>5000994-0001</v>
          </cell>
          <cell r="J1521" t="str">
            <v>Camioneta</v>
          </cell>
        </row>
        <row r="1522">
          <cell r="C1522" t="str">
            <v>ADMINISTRACIONMOVILES_EQUIPOMENOR</v>
          </cell>
          <cell r="D1522" t="str">
            <v>ADMTO</v>
          </cell>
          <cell r="E1522">
            <v>5000994</v>
          </cell>
          <cell r="F1522" t="str">
            <v>_5000994</v>
          </cell>
          <cell r="G1522" t="str">
            <v>0002</v>
          </cell>
          <cell r="H1522" t="str">
            <v>MOVILES_EQUIPOMENOR</v>
          </cell>
          <cell r="I1522" t="str">
            <v>5000994-0002</v>
          </cell>
          <cell r="J1522" t="str">
            <v>Combi - NPR</v>
          </cell>
        </row>
        <row r="1523">
          <cell r="C1523" t="str">
            <v>ADMINISTRACIONMOVILES_EQUIPOMENOR</v>
          </cell>
          <cell r="D1523" t="str">
            <v>ADMTO</v>
          </cell>
          <cell r="E1523">
            <v>5000994</v>
          </cell>
          <cell r="F1523" t="str">
            <v>_5000994</v>
          </cell>
          <cell r="G1523" t="str">
            <v>0003</v>
          </cell>
          <cell r="H1523" t="str">
            <v>MOVILES_EQUIPOMENOR</v>
          </cell>
          <cell r="I1523" t="str">
            <v>5000994-0003</v>
          </cell>
          <cell r="J1523" t="str">
            <v>Camabaja</v>
          </cell>
        </row>
        <row r="1524">
          <cell r="C1524" t="str">
            <v>ADMINISTRACIONMOVILES_EQUIPOMENOR</v>
          </cell>
          <cell r="D1524" t="str">
            <v>ADMTO</v>
          </cell>
          <cell r="E1524">
            <v>5000994</v>
          </cell>
          <cell r="F1524" t="str">
            <v>_5000994</v>
          </cell>
          <cell r="G1524" t="str">
            <v>0004</v>
          </cell>
          <cell r="H1524" t="str">
            <v>MOVILES_EQUIPOMENOR</v>
          </cell>
          <cell r="I1524" t="str">
            <v>5000994-0004</v>
          </cell>
          <cell r="J1524" t="str">
            <v>EstacionTotal</v>
          </cell>
        </row>
        <row r="1525">
          <cell r="C1525" t="str">
            <v>ADMINISTRACIONMOVILES_EQUIPOMENOR</v>
          </cell>
          <cell r="D1525" t="str">
            <v>ADMTO</v>
          </cell>
          <cell r="E1525">
            <v>5000994</v>
          </cell>
          <cell r="F1525" t="str">
            <v>_5000994</v>
          </cell>
          <cell r="G1525" t="str">
            <v>0005</v>
          </cell>
          <cell r="H1525" t="str">
            <v>MOVILES_EQUIPOMENOR</v>
          </cell>
          <cell r="I1525" t="str">
            <v>5000994-0005</v>
          </cell>
          <cell r="J1525" t="str">
            <v>Luminarias</v>
          </cell>
        </row>
        <row r="1526">
          <cell r="C1526" t="str">
            <v>ADMINISTRACIONMOVILES_EQUIPOMENOR</v>
          </cell>
          <cell r="D1526" t="str">
            <v>ADMTO</v>
          </cell>
          <cell r="E1526">
            <v>5000994</v>
          </cell>
          <cell r="F1526" t="str">
            <v>_5000994</v>
          </cell>
          <cell r="G1526" t="str">
            <v>0006</v>
          </cell>
          <cell r="H1526" t="str">
            <v>MOVILES_EQUIPOMENOR</v>
          </cell>
          <cell r="I1526" t="str">
            <v>5000994-0006</v>
          </cell>
          <cell r="J1526" t="str">
            <v>Motobomba</v>
          </cell>
        </row>
        <row r="1527">
          <cell r="C1527" t="str">
            <v>ADMINISTRACIONMOVILES_EQUIPOMENOR</v>
          </cell>
          <cell r="D1527" t="str">
            <v>ADMTO</v>
          </cell>
          <cell r="E1527">
            <v>5000994</v>
          </cell>
          <cell r="F1527" t="str">
            <v>_5000994</v>
          </cell>
          <cell r="G1527" t="str">
            <v>0007</v>
          </cell>
          <cell r="H1527" t="str">
            <v>MOVILES_EQUIPOMENOR</v>
          </cell>
          <cell r="I1527" t="str">
            <v>5000994-0007</v>
          </cell>
          <cell r="J1527" t="str">
            <v>Buses</v>
          </cell>
        </row>
        <row r="1528">
          <cell r="C1528" t="str">
            <v>ADMINISTRACIONMOVILES_EQUIPOMENOR</v>
          </cell>
          <cell r="D1528" t="str">
            <v>ADMTO</v>
          </cell>
          <cell r="E1528">
            <v>5000994</v>
          </cell>
          <cell r="F1528" t="str">
            <v>_5000994</v>
          </cell>
          <cell r="G1528" t="str">
            <v>0008</v>
          </cell>
          <cell r="H1528" t="str">
            <v>MOVILES_EQUIPOMENOR</v>
          </cell>
          <cell r="I1528" t="str">
            <v>5000994-0008</v>
          </cell>
          <cell r="J1528" t="str">
            <v>Bascula</v>
          </cell>
        </row>
        <row r="1529">
          <cell r="C1529" t="str">
            <v>ADMINISTRACIONMOVILES_EQUIPOMENOR</v>
          </cell>
          <cell r="D1529" t="str">
            <v>ADMTO</v>
          </cell>
          <cell r="E1529">
            <v>5000994</v>
          </cell>
          <cell r="F1529" t="str">
            <v>_5000994</v>
          </cell>
          <cell r="G1529" t="str">
            <v>0009</v>
          </cell>
          <cell r="H1529" t="str">
            <v>MOVILES_EQUIPOMENOR</v>
          </cell>
          <cell r="I1529" t="str">
            <v>5000994-0009</v>
          </cell>
          <cell r="J1529" t="str">
            <v>AntenaRadio</v>
          </cell>
        </row>
        <row r="1530">
          <cell r="C1530" t="str">
            <v>ADMINISTRACIONMOVILES_EQUIPOMENOR</v>
          </cell>
          <cell r="D1530" t="str">
            <v>ADMTO</v>
          </cell>
          <cell r="E1530">
            <v>5000994</v>
          </cell>
          <cell r="F1530" t="str">
            <v>_5000994</v>
          </cell>
          <cell r="G1530" t="str">
            <v>0010</v>
          </cell>
          <cell r="H1530" t="str">
            <v>MOVILES_EQUIPOMENOR</v>
          </cell>
          <cell r="I1530" t="str">
            <v>5000994-0010</v>
          </cell>
          <cell r="J1530" t="str">
            <v>Radio</v>
          </cell>
        </row>
        <row r="1531">
          <cell r="C1531" t="str">
            <v>ADMINISTRACIONMOVILES_EQUIPOMENOR</v>
          </cell>
          <cell r="D1531" t="str">
            <v>ADMTO</v>
          </cell>
          <cell r="E1531">
            <v>5000994</v>
          </cell>
          <cell r="F1531" t="str">
            <v>_5000994</v>
          </cell>
          <cell r="G1531" t="str">
            <v>0011</v>
          </cell>
          <cell r="H1531" t="str">
            <v>MOVILES_EQUIPOMENOR</v>
          </cell>
          <cell r="I1531" t="str">
            <v>5000994-0011</v>
          </cell>
          <cell r="J1531" t="str">
            <v>Planta Electrica</v>
          </cell>
        </row>
        <row r="1532">
          <cell r="C1532" t="str">
            <v>ADMINISTRACIONMOVILES_EQUIPOMENOR</v>
          </cell>
          <cell r="D1532" t="str">
            <v>ADMTO</v>
          </cell>
          <cell r="E1532">
            <v>5000994</v>
          </cell>
          <cell r="F1532" t="str">
            <v>_5000994</v>
          </cell>
          <cell r="G1532" t="str">
            <v>0012</v>
          </cell>
          <cell r="H1532" t="str">
            <v>MOVILES_EQUIPOMENOR</v>
          </cell>
          <cell r="I1532" t="str">
            <v>5000994-0012</v>
          </cell>
          <cell r="J1532" t="str">
            <v>Depreciación acelerada de equipos</v>
          </cell>
        </row>
        <row r="1533">
          <cell r="C1533" t="str">
            <v>ADMINISTRACIONMOVILES_EQUIPOMENOR</v>
          </cell>
          <cell r="D1533" t="str">
            <v>ADMTO</v>
          </cell>
          <cell r="E1533">
            <v>5000994</v>
          </cell>
          <cell r="F1533" t="str">
            <v>_5000994</v>
          </cell>
          <cell r="G1533" t="str">
            <v>0014</v>
          </cell>
          <cell r="H1533" t="str">
            <v>MOVILES_EQUIPOMENOR</v>
          </cell>
          <cell r="I1533" t="str">
            <v>5000994-0014</v>
          </cell>
          <cell r="J1533" t="str">
            <v>Ajuste Diciembre</v>
          </cell>
        </row>
        <row r="1534">
          <cell r="C1534" t="str">
            <v>ADMINISTRACIONVARIOS</v>
          </cell>
          <cell r="D1534" t="str">
            <v>ADMTO</v>
          </cell>
          <cell r="E1534">
            <v>5000995</v>
          </cell>
          <cell r="F1534" t="str">
            <v>_5000995</v>
          </cell>
          <cell r="G1534" t="str">
            <v>0007</v>
          </cell>
          <cell r="H1534" t="str">
            <v>VARIOS</v>
          </cell>
          <cell r="I1534" t="str">
            <v>5000995-0007</v>
          </cell>
          <cell r="J1534" t="str">
            <v>Constr. Oficinas</v>
          </cell>
        </row>
        <row r="1535">
          <cell r="C1535" t="str">
            <v>ADMINISTRACIONVARIOS</v>
          </cell>
          <cell r="D1535" t="str">
            <v>ADMTO</v>
          </cell>
          <cell r="E1535">
            <v>5000995</v>
          </cell>
          <cell r="F1535" t="str">
            <v>_5000995</v>
          </cell>
          <cell r="G1535" t="str">
            <v>0019</v>
          </cell>
          <cell r="H1535" t="str">
            <v>VARIOS</v>
          </cell>
          <cell r="I1535" t="str">
            <v>5000995-0019</v>
          </cell>
          <cell r="J1535" t="str">
            <v>Laboratorio-ensayos</v>
          </cell>
        </row>
        <row r="1536">
          <cell r="C1536" t="str">
            <v>MANTENIMIENTOTRAMO_4</v>
          </cell>
          <cell r="D1536" t="str">
            <v>_T4M</v>
          </cell>
          <cell r="E1536">
            <v>5000982</v>
          </cell>
          <cell r="F1536" t="str">
            <v>_5000982</v>
          </cell>
          <cell r="G1536" t="str">
            <v>0001</v>
          </cell>
          <cell r="H1536" t="str">
            <v>TRAMO 4</v>
          </cell>
          <cell r="I1536" t="str">
            <v>5000982-0001</v>
          </cell>
          <cell r="J1536" t="str">
            <v>Mantenimiento fuera de vía</v>
          </cell>
        </row>
        <row r="1537">
          <cell r="C1537" t="str">
            <v>MANTENIMIENTOTRAMO_4</v>
          </cell>
          <cell r="D1537" t="str">
            <v>_T4M</v>
          </cell>
          <cell r="E1537">
            <v>5000982</v>
          </cell>
          <cell r="F1537" t="str">
            <v>_5000982</v>
          </cell>
          <cell r="G1537" t="str">
            <v>0002</v>
          </cell>
          <cell r="H1537" t="str">
            <v>TRAMO 4</v>
          </cell>
          <cell r="I1537" t="str">
            <v>5000982-0002</v>
          </cell>
          <cell r="J1537" t="str">
            <v>Sello de fisuras</v>
          </cell>
        </row>
        <row r="1538">
          <cell r="C1538" t="str">
            <v>MANTENIMIENTOTRAMO_4</v>
          </cell>
          <cell r="D1538" t="str">
            <v>_T4M</v>
          </cell>
          <cell r="E1538">
            <v>5000982</v>
          </cell>
          <cell r="F1538" t="str">
            <v>_5000982</v>
          </cell>
          <cell r="G1538" t="str">
            <v>0003</v>
          </cell>
          <cell r="H1538" t="str">
            <v>TRAMO 4</v>
          </cell>
          <cell r="I1538" t="str">
            <v>5000982-0003</v>
          </cell>
          <cell r="J1538" t="str">
            <v>Cargue de derumbes</v>
          </cell>
        </row>
        <row r="1539">
          <cell r="C1539" t="str">
            <v>MANTENIMIENTOTRAMO_4</v>
          </cell>
          <cell r="D1539" t="str">
            <v>_T4M</v>
          </cell>
          <cell r="E1539">
            <v>5000982</v>
          </cell>
          <cell r="F1539" t="str">
            <v>_5000982</v>
          </cell>
          <cell r="G1539" t="str">
            <v>0004</v>
          </cell>
          <cell r="H1539" t="str">
            <v>TRAMO 4</v>
          </cell>
          <cell r="I1539" t="str">
            <v>5000982-0004</v>
          </cell>
          <cell r="J1539" t="str">
            <v>Transporte de escombros</v>
          </cell>
        </row>
        <row r="1540">
          <cell r="C1540" t="str">
            <v>MANTENIMIENTOTRAMO_4</v>
          </cell>
          <cell r="D1540" t="str">
            <v>_T4M</v>
          </cell>
          <cell r="E1540">
            <v>5000982</v>
          </cell>
          <cell r="F1540" t="str">
            <v>_5000982</v>
          </cell>
          <cell r="G1540" t="str">
            <v>0005</v>
          </cell>
          <cell r="H1540" t="str">
            <v>TRAMO 4</v>
          </cell>
          <cell r="I1540" t="str">
            <v>5000982-0005</v>
          </cell>
          <cell r="J1540" t="str">
            <v>Demarcación vial</v>
          </cell>
        </row>
        <row r="1541">
          <cell r="C1541" t="str">
            <v>MANTENIMIENTOTRAMO_4</v>
          </cell>
          <cell r="D1541" t="str">
            <v>_T4M</v>
          </cell>
          <cell r="E1541">
            <v>5000982</v>
          </cell>
          <cell r="F1541" t="str">
            <v>_5000982</v>
          </cell>
          <cell r="G1541" t="str">
            <v>0007</v>
          </cell>
          <cell r="H1541" t="str">
            <v>TRAMO 4</v>
          </cell>
          <cell r="I1541" t="str">
            <v>5000982-0007</v>
          </cell>
          <cell r="J1541" t="str">
            <v>Postes de referencia (mantenimiento)</v>
          </cell>
        </row>
        <row r="1542">
          <cell r="C1542" t="str">
            <v>MANTENIMIENTOTRAMO_4</v>
          </cell>
          <cell r="D1542" t="str">
            <v>_T4M</v>
          </cell>
          <cell r="E1542">
            <v>5000982</v>
          </cell>
          <cell r="F1542" t="str">
            <v>_5000982</v>
          </cell>
          <cell r="G1542" t="str">
            <v>0008</v>
          </cell>
          <cell r="H1542" t="str">
            <v>TRAMO 4</v>
          </cell>
          <cell r="I1542" t="str">
            <v>5000982-0008</v>
          </cell>
          <cell r="J1542" t="str">
            <v>Defensas metálicas (mantenimiento)</v>
          </cell>
        </row>
        <row r="1543">
          <cell r="C1543" t="str">
            <v>MANTENIMIENTOTRAMO_4</v>
          </cell>
          <cell r="D1543" t="str">
            <v>_T4M</v>
          </cell>
          <cell r="E1543">
            <v>5000982</v>
          </cell>
          <cell r="F1543" t="str">
            <v>_5000982</v>
          </cell>
          <cell r="G1543" t="str">
            <v>0009</v>
          </cell>
          <cell r="H1543" t="str">
            <v>TRAMO 4</v>
          </cell>
          <cell r="I1543" t="str">
            <v>5000982-0009</v>
          </cell>
          <cell r="J1543" t="str">
            <v>Recolección de basuras</v>
          </cell>
        </row>
        <row r="1544">
          <cell r="C1544" t="str">
            <v>MANTENIMIENTOTRAMO_4</v>
          </cell>
          <cell r="D1544" t="str">
            <v>_T4M</v>
          </cell>
          <cell r="E1544">
            <v>5000982</v>
          </cell>
          <cell r="F1544" t="str">
            <v>_5000982</v>
          </cell>
          <cell r="G1544" t="str">
            <v>0010</v>
          </cell>
          <cell r="H1544" t="str">
            <v>TRAMO 4</v>
          </cell>
          <cell r="I1544" t="str">
            <v>5000982-0010</v>
          </cell>
          <cell r="J1544" t="str">
            <v>Reconformación de base granular</v>
          </cell>
        </row>
        <row r="1545">
          <cell r="C1545" t="str">
            <v>MANTENIMIENTOTRAMO_4</v>
          </cell>
          <cell r="D1545" t="str">
            <v>_T4M</v>
          </cell>
          <cell r="E1545">
            <v>5000982</v>
          </cell>
          <cell r="F1545" t="str">
            <v>_5000982</v>
          </cell>
          <cell r="G1545" t="str">
            <v>0011</v>
          </cell>
          <cell r="H1545" t="str">
            <v>TRAMO 4</v>
          </cell>
          <cell r="I1545" t="str">
            <v>5000982-0011</v>
          </cell>
          <cell r="J1545" t="str">
            <v>Demolición de carpeta</v>
          </cell>
        </row>
        <row r="1546">
          <cell r="C1546" t="str">
            <v>MANTENIMIENTOTRAMO_4</v>
          </cell>
          <cell r="D1546" t="str">
            <v>_T4M</v>
          </cell>
          <cell r="E1546">
            <v>5000982</v>
          </cell>
          <cell r="F1546" t="str">
            <v>_5000982</v>
          </cell>
          <cell r="G1546" t="str">
            <v>0012</v>
          </cell>
          <cell r="H1546" t="str">
            <v>TRAMO 4</v>
          </cell>
          <cell r="I1546" t="str">
            <v>5000982-0012</v>
          </cell>
          <cell r="J1546" t="str">
            <v>Excavaciónes</v>
          </cell>
        </row>
        <row r="1547">
          <cell r="C1547" t="str">
            <v>MANTENIMIENTOTRAMO_4</v>
          </cell>
          <cell r="D1547" t="str">
            <v>_T4M</v>
          </cell>
          <cell r="E1547">
            <v>5000982</v>
          </cell>
          <cell r="F1547" t="str">
            <v>_5000982</v>
          </cell>
          <cell r="G1547" t="str">
            <v>0013</v>
          </cell>
          <cell r="H1547" t="str">
            <v>TRAMO 4</v>
          </cell>
          <cell r="I1547" t="str">
            <v>5000982-0013</v>
          </cell>
          <cell r="J1547" t="str">
            <v>Imprimación</v>
          </cell>
        </row>
        <row r="1548">
          <cell r="C1548" t="str">
            <v>MANTENIMIENTOTRAMO_4</v>
          </cell>
          <cell r="D1548" t="str">
            <v>_T4M</v>
          </cell>
          <cell r="E1548">
            <v>5000982</v>
          </cell>
          <cell r="F1548" t="str">
            <v>_5000982</v>
          </cell>
          <cell r="G1548" t="str">
            <v>0014</v>
          </cell>
          <cell r="H1548" t="str">
            <v>TRAMO 4</v>
          </cell>
          <cell r="I1548" t="str">
            <v>5000982-0014</v>
          </cell>
          <cell r="J1548" t="str">
            <v>Parcheo sin tratamiento-mezcla asfáltica</v>
          </cell>
        </row>
        <row r="1549">
          <cell r="C1549" t="str">
            <v>MANTENIMIENTOTRAMO_4</v>
          </cell>
          <cell r="D1549" t="str">
            <v>_T4M</v>
          </cell>
          <cell r="E1549">
            <v>5000982</v>
          </cell>
          <cell r="F1549" t="str">
            <v>_5000982</v>
          </cell>
          <cell r="G1549" t="str">
            <v>0015</v>
          </cell>
          <cell r="H1549" t="str">
            <v>TRAMO 4</v>
          </cell>
          <cell r="I1549" t="str">
            <v>5000982-0015</v>
          </cell>
          <cell r="J1549" t="str">
            <v>Relleno subbase granular</v>
          </cell>
        </row>
        <row r="1550">
          <cell r="C1550" t="str">
            <v>MANTENIMIENTOTRAMO_4</v>
          </cell>
          <cell r="D1550" t="str">
            <v>_T4M</v>
          </cell>
          <cell r="E1550">
            <v>5000982</v>
          </cell>
          <cell r="F1550" t="str">
            <v>_5000982</v>
          </cell>
          <cell r="G1550" t="str">
            <v>0016</v>
          </cell>
          <cell r="H1550" t="str">
            <v>TRAMO 4</v>
          </cell>
          <cell r="I1550" t="str">
            <v>5000982-0016</v>
          </cell>
          <cell r="J1550" t="str">
            <v>Transporte de mezcla asfáltica</v>
          </cell>
        </row>
        <row r="1551">
          <cell r="C1551" t="str">
            <v>MANTENIMIENTOTRAMO_4</v>
          </cell>
          <cell r="D1551" t="str">
            <v>_T4M</v>
          </cell>
          <cell r="E1551">
            <v>5000982</v>
          </cell>
          <cell r="F1551" t="str">
            <v>_5000982</v>
          </cell>
          <cell r="G1551" t="str">
            <v>0017</v>
          </cell>
          <cell r="H1551" t="str">
            <v>TRAMO 4</v>
          </cell>
          <cell r="I1551" t="str">
            <v>5000982-0017</v>
          </cell>
          <cell r="J1551" t="str">
            <v>Transporte de materiales pétreos</v>
          </cell>
        </row>
        <row r="1552">
          <cell r="C1552" t="str">
            <v>MANTENIMIENTOTRAMO_4</v>
          </cell>
          <cell r="D1552" t="str">
            <v>_T4M</v>
          </cell>
          <cell r="E1552">
            <v>5000982</v>
          </cell>
          <cell r="F1552" t="str">
            <v>_5000982</v>
          </cell>
          <cell r="G1552" t="str">
            <v>0018</v>
          </cell>
          <cell r="H1552" t="str">
            <v>TRAMO 4</v>
          </cell>
          <cell r="I1552" t="str">
            <v>5000982-0018</v>
          </cell>
          <cell r="J1552" t="str">
            <v>Transporte escombros</v>
          </cell>
        </row>
        <row r="1553">
          <cell r="C1553" t="str">
            <v>MANTENIMIENTOTRAMO_4</v>
          </cell>
          <cell r="D1553" t="str">
            <v>_T4M</v>
          </cell>
          <cell r="E1553">
            <v>5000982</v>
          </cell>
          <cell r="F1553" t="str">
            <v>_5000982</v>
          </cell>
          <cell r="G1553" t="str">
            <v>0019</v>
          </cell>
          <cell r="H1553" t="str">
            <v>TRAMO 4</v>
          </cell>
          <cell r="I1553" t="str">
            <v>5000982-0019</v>
          </cell>
          <cell r="J1553" t="str">
            <v>Pacs</v>
          </cell>
        </row>
        <row r="1554">
          <cell r="C1554" t="str">
            <v>MANTENIMIENTOTRAMO_4</v>
          </cell>
          <cell r="D1554" t="str">
            <v>_T4M</v>
          </cell>
          <cell r="E1554">
            <v>5000982</v>
          </cell>
          <cell r="F1554" t="str">
            <v>_5000982</v>
          </cell>
          <cell r="G1554" t="str">
            <v>0020</v>
          </cell>
          <cell r="H1554" t="str">
            <v>TRAMO 4</v>
          </cell>
          <cell r="I1554" t="str">
            <v>5000982-0020</v>
          </cell>
          <cell r="J1554" t="str">
            <v>Reparación de Puentes Formato E11</v>
          </cell>
        </row>
        <row r="1555">
          <cell r="C1555" t="str">
            <v>MANTENIMIENTOTRAMO_4</v>
          </cell>
          <cell r="D1555" t="str">
            <v>_T4M</v>
          </cell>
          <cell r="E1555">
            <v>5000982</v>
          </cell>
          <cell r="F1555" t="str">
            <v>_5000982</v>
          </cell>
          <cell r="G1555" t="str">
            <v>0021</v>
          </cell>
          <cell r="H1555" t="str">
            <v>TRAMO 4</v>
          </cell>
          <cell r="I1555" t="str">
            <v>5000982-0021</v>
          </cell>
          <cell r="J1555" t="str">
            <v>Demarcación vial</v>
          </cell>
        </row>
        <row r="1556">
          <cell r="C1556" t="str">
            <v>MANTENIMIENTOTRAMO_5</v>
          </cell>
          <cell r="D1556" t="str">
            <v>_T5M</v>
          </cell>
          <cell r="E1556">
            <v>5000983</v>
          </cell>
          <cell r="F1556" t="str">
            <v>_5000983</v>
          </cell>
          <cell r="G1556" t="str">
            <v>0001</v>
          </cell>
          <cell r="H1556" t="str">
            <v>TRAMO 5</v>
          </cell>
          <cell r="I1556" t="str">
            <v>5000983-0001</v>
          </cell>
          <cell r="J1556" t="str">
            <v>Mantenimiento fuera de vía</v>
          </cell>
        </row>
        <row r="1557">
          <cell r="C1557" t="str">
            <v>MANTENIMIENTOTRAMO_5</v>
          </cell>
          <cell r="D1557" t="str">
            <v>_T5M</v>
          </cell>
          <cell r="E1557">
            <v>5000983</v>
          </cell>
          <cell r="F1557" t="str">
            <v>_5000983</v>
          </cell>
          <cell r="G1557" t="str">
            <v>0002</v>
          </cell>
          <cell r="H1557" t="str">
            <v>TRAMO 5</v>
          </cell>
          <cell r="I1557" t="str">
            <v>5000983-0002</v>
          </cell>
          <cell r="J1557" t="str">
            <v>Sello de fisuras</v>
          </cell>
        </row>
        <row r="1558">
          <cell r="C1558" t="str">
            <v>MANTENIMIENTOTRAMO_5</v>
          </cell>
          <cell r="D1558" t="str">
            <v>_T5M</v>
          </cell>
          <cell r="E1558">
            <v>5000983</v>
          </cell>
          <cell r="F1558" t="str">
            <v>_5000983</v>
          </cell>
          <cell r="G1558" t="str">
            <v>0003</v>
          </cell>
          <cell r="H1558" t="str">
            <v>TRAMO 5</v>
          </cell>
          <cell r="I1558" t="str">
            <v>5000983-0003</v>
          </cell>
          <cell r="J1558" t="str">
            <v>Cargue de derumbes</v>
          </cell>
        </row>
        <row r="1559">
          <cell r="C1559" t="str">
            <v>MANTENIMIENTOTRAMO_5</v>
          </cell>
          <cell r="D1559" t="str">
            <v>_T5M</v>
          </cell>
          <cell r="E1559">
            <v>5000983</v>
          </cell>
          <cell r="F1559" t="str">
            <v>_5000983</v>
          </cell>
          <cell r="G1559" t="str">
            <v>0004</v>
          </cell>
          <cell r="H1559" t="str">
            <v>TRAMO 5</v>
          </cell>
          <cell r="I1559" t="str">
            <v>5000983-0004</v>
          </cell>
          <cell r="J1559" t="str">
            <v>Transporte de escombros</v>
          </cell>
        </row>
        <row r="1560">
          <cell r="C1560" t="str">
            <v>MANTENIMIENTOTRAMO_5</v>
          </cell>
          <cell r="D1560" t="str">
            <v>_T5M</v>
          </cell>
          <cell r="E1560">
            <v>5000983</v>
          </cell>
          <cell r="F1560" t="str">
            <v>_5000983</v>
          </cell>
          <cell r="G1560" t="str">
            <v>0005</v>
          </cell>
          <cell r="H1560" t="str">
            <v>TRAMO 5</v>
          </cell>
          <cell r="I1560" t="str">
            <v>5000983-0005</v>
          </cell>
          <cell r="J1560" t="str">
            <v>Demarcación vial</v>
          </cell>
        </row>
        <row r="1561">
          <cell r="C1561" t="str">
            <v>MANTENIMIENTOTRAMO_5</v>
          </cell>
          <cell r="D1561" t="str">
            <v>_T5M</v>
          </cell>
          <cell r="E1561">
            <v>5000983</v>
          </cell>
          <cell r="F1561" t="str">
            <v>_5000983</v>
          </cell>
          <cell r="G1561" t="str">
            <v>0006</v>
          </cell>
          <cell r="H1561" t="str">
            <v>TRAMO 5</v>
          </cell>
          <cell r="I1561" t="str">
            <v>5000983-0006</v>
          </cell>
          <cell r="J1561" t="str">
            <v>Postes de referencia (mantenimiento)</v>
          </cell>
        </row>
        <row r="1562">
          <cell r="C1562" t="str">
            <v>MANTENIMIENTOTRAMO_5</v>
          </cell>
          <cell r="D1562" t="str">
            <v>_T5M</v>
          </cell>
          <cell r="E1562">
            <v>5000983</v>
          </cell>
          <cell r="F1562" t="str">
            <v>_5000983</v>
          </cell>
          <cell r="G1562" t="str">
            <v>0007</v>
          </cell>
          <cell r="H1562" t="str">
            <v>TRAMO 5</v>
          </cell>
          <cell r="I1562" t="str">
            <v>5000983-0007</v>
          </cell>
          <cell r="J1562" t="str">
            <v>Defensas metálicas (mantenimiento)</v>
          </cell>
        </row>
        <row r="1563">
          <cell r="C1563" t="str">
            <v>MANTENIMIENTOTRAMO_5</v>
          </cell>
          <cell r="D1563" t="str">
            <v>_T5M</v>
          </cell>
          <cell r="E1563">
            <v>5000983</v>
          </cell>
          <cell r="F1563" t="str">
            <v>_5000983</v>
          </cell>
          <cell r="G1563" t="str">
            <v>0008</v>
          </cell>
          <cell r="H1563" t="str">
            <v>TRAMO 5</v>
          </cell>
          <cell r="I1563" t="str">
            <v>5000983-0008</v>
          </cell>
          <cell r="J1563" t="str">
            <v>Recolección de basuras</v>
          </cell>
        </row>
        <row r="1564">
          <cell r="C1564" t="str">
            <v>MANTENIMIENTOTRAMO_5</v>
          </cell>
          <cell r="D1564" t="str">
            <v>_T5M</v>
          </cell>
          <cell r="E1564">
            <v>5000983</v>
          </cell>
          <cell r="F1564" t="str">
            <v>_5000983</v>
          </cell>
          <cell r="G1564" t="str">
            <v>0009</v>
          </cell>
          <cell r="H1564" t="str">
            <v>TRAMO 5</v>
          </cell>
          <cell r="I1564" t="str">
            <v>5000983-0009</v>
          </cell>
          <cell r="J1564" t="str">
            <v>Reconformación de base granular</v>
          </cell>
        </row>
        <row r="1565">
          <cell r="C1565" t="str">
            <v>MANTENIMIENTOTRAMO_5</v>
          </cell>
          <cell r="D1565" t="str">
            <v>_T5M</v>
          </cell>
          <cell r="E1565">
            <v>5000983</v>
          </cell>
          <cell r="F1565" t="str">
            <v>_5000983</v>
          </cell>
          <cell r="G1565" t="str">
            <v>0010</v>
          </cell>
          <cell r="H1565" t="str">
            <v>TRAMO 5</v>
          </cell>
          <cell r="I1565" t="str">
            <v>5000983-0010</v>
          </cell>
          <cell r="J1565" t="str">
            <v>Demolición de carpeta</v>
          </cell>
        </row>
        <row r="1566">
          <cell r="C1566" t="str">
            <v>MANTENIMIENTOTRAMO_5</v>
          </cell>
          <cell r="D1566" t="str">
            <v>_T5M</v>
          </cell>
          <cell r="E1566">
            <v>5000983</v>
          </cell>
          <cell r="F1566" t="str">
            <v>_5000983</v>
          </cell>
          <cell r="G1566" t="str">
            <v>0011</v>
          </cell>
          <cell r="H1566" t="str">
            <v>TRAMO 5</v>
          </cell>
          <cell r="I1566" t="str">
            <v>5000983-0011</v>
          </cell>
          <cell r="J1566" t="str">
            <v>Excavaciónes</v>
          </cell>
        </row>
        <row r="1567">
          <cell r="C1567" t="str">
            <v>MANTENIMIENTOTRAMO_5</v>
          </cell>
          <cell r="D1567" t="str">
            <v>_T5M</v>
          </cell>
          <cell r="E1567">
            <v>5000983</v>
          </cell>
          <cell r="F1567" t="str">
            <v>_5000983</v>
          </cell>
          <cell r="G1567" t="str">
            <v>0012</v>
          </cell>
          <cell r="H1567" t="str">
            <v>TRAMO 5</v>
          </cell>
          <cell r="I1567" t="str">
            <v>5000983-0012</v>
          </cell>
          <cell r="J1567" t="str">
            <v>Imprimación</v>
          </cell>
        </row>
        <row r="1568">
          <cell r="C1568" t="str">
            <v>MANTENIMIENTOTRAMO_5</v>
          </cell>
          <cell r="D1568" t="str">
            <v>_T5M</v>
          </cell>
          <cell r="E1568">
            <v>5000983</v>
          </cell>
          <cell r="F1568" t="str">
            <v>_5000983</v>
          </cell>
          <cell r="G1568" t="str">
            <v>0013</v>
          </cell>
          <cell r="H1568" t="str">
            <v>TRAMO 5</v>
          </cell>
          <cell r="I1568" t="str">
            <v>5000983-0013</v>
          </cell>
          <cell r="J1568" t="str">
            <v>Parcheo sin tratamiento-mezcla asfáltica</v>
          </cell>
        </row>
        <row r="1569">
          <cell r="C1569" t="str">
            <v>MANTENIMIENTOTRAMO_5</v>
          </cell>
          <cell r="D1569" t="str">
            <v>_T5M</v>
          </cell>
          <cell r="E1569">
            <v>5000983</v>
          </cell>
          <cell r="F1569" t="str">
            <v>_5000983</v>
          </cell>
          <cell r="G1569" t="str">
            <v>0014</v>
          </cell>
          <cell r="H1569" t="str">
            <v>TRAMO 5</v>
          </cell>
          <cell r="I1569" t="str">
            <v>5000983-0014</v>
          </cell>
          <cell r="J1569" t="str">
            <v>Relleno subbase granular</v>
          </cell>
        </row>
        <row r="1570">
          <cell r="C1570" t="str">
            <v>MANTENIMIENTOTRAMO_5</v>
          </cell>
          <cell r="D1570" t="str">
            <v>_T5M</v>
          </cell>
          <cell r="E1570">
            <v>5000983</v>
          </cell>
          <cell r="F1570" t="str">
            <v>_5000983</v>
          </cell>
          <cell r="G1570" t="str">
            <v>0015</v>
          </cell>
          <cell r="H1570" t="str">
            <v>TRAMO 5</v>
          </cell>
          <cell r="I1570" t="str">
            <v>5000983-0015</v>
          </cell>
          <cell r="J1570" t="str">
            <v>Transporte de mezcla asfáltica</v>
          </cell>
        </row>
        <row r="1571">
          <cell r="C1571" t="str">
            <v>MANTENIMIENTOTRAMO_5</v>
          </cell>
          <cell r="D1571" t="str">
            <v>_T5M</v>
          </cell>
          <cell r="E1571">
            <v>5000983</v>
          </cell>
          <cell r="F1571" t="str">
            <v>_5000983</v>
          </cell>
          <cell r="G1571" t="str">
            <v>0016</v>
          </cell>
          <cell r="H1571" t="str">
            <v>TRAMO 5</v>
          </cell>
          <cell r="I1571" t="str">
            <v>5000983-0016</v>
          </cell>
          <cell r="J1571" t="str">
            <v>Transporte de materiales pétreos</v>
          </cell>
        </row>
        <row r="1572">
          <cell r="C1572" t="str">
            <v>MANTENIMIENTOTRAMO_5</v>
          </cell>
          <cell r="D1572" t="str">
            <v>_T5M</v>
          </cell>
          <cell r="E1572">
            <v>5000983</v>
          </cell>
          <cell r="F1572" t="str">
            <v>_5000983</v>
          </cell>
          <cell r="G1572" t="str">
            <v>0017</v>
          </cell>
          <cell r="H1572" t="str">
            <v>TRAMO 5</v>
          </cell>
          <cell r="I1572" t="str">
            <v>5000983-0017</v>
          </cell>
          <cell r="J1572" t="str">
            <v>Transporte escombros</v>
          </cell>
        </row>
        <row r="1573">
          <cell r="C1573" t="str">
            <v>MANTENIMIENTOTRAMO_5</v>
          </cell>
          <cell r="D1573" t="str">
            <v>_T5M</v>
          </cell>
          <cell r="E1573">
            <v>5000983</v>
          </cell>
          <cell r="F1573" t="str">
            <v>_5000983</v>
          </cell>
          <cell r="G1573" t="str">
            <v>0018</v>
          </cell>
          <cell r="H1573" t="str">
            <v>TRAMO 5</v>
          </cell>
          <cell r="I1573" t="str">
            <v>5000983-0018</v>
          </cell>
          <cell r="J1573" t="str">
            <v>Pacs</v>
          </cell>
        </row>
        <row r="1574">
          <cell r="C1574" t="str">
            <v>MANTENIMIENTOTRAMO_5</v>
          </cell>
          <cell r="D1574" t="str">
            <v>_T5M</v>
          </cell>
          <cell r="E1574">
            <v>5000983</v>
          </cell>
          <cell r="F1574" t="str">
            <v>_5000983</v>
          </cell>
          <cell r="G1574" t="str">
            <v>0019</v>
          </cell>
          <cell r="H1574" t="str">
            <v>TRAMO 5</v>
          </cell>
          <cell r="I1574" t="str">
            <v>5000983-0019</v>
          </cell>
          <cell r="J1574" t="str">
            <v>Reparación de Puentes Formato E11</v>
          </cell>
        </row>
        <row r="1575">
          <cell r="C1575" t="str">
            <v>MANTENIMIENTOTRAMO_6</v>
          </cell>
          <cell r="D1575" t="str">
            <v>_T6M</v>
          </cell>
          <cell r="E1575">
            <v>5000984</v>
          </cell>
          <cell r="F1575" t="str">
            <v>_5000984</v>
          </cell>
          <cell r="G1575" t="str">
            <v>0001</v>
          </cell>
          <cell r="H1575" t="str">
            <v>TRAMO 6</v>
          </cell>
          <cell r="I1575" t="str">
            <v>5000984-0001</v>
          </cell>
          <cell r="J1575" t="str">
            <v>Mantenimiento fuera de vía</v>
          </cell>
        </row>
        <row r="1576">
          <cell r="C1576" t="str">
            <v>MANTENIMIENTOTRAMO_6</v>
          </cell>
          <cell r="D1576" t="str">
            <v>_T6M</v>
          </cell>
          <cell r="E1576">
            <v>5000984</v>
          </cell>
          <cell r="F1576" t="str">
            <v>_5000984</v>
          </cell>
          <cell r="G1576" t="str">
            <v>0002</v>
          </cell>
          <cell r="H1576" t="str">
            <v>TRAMO 6</v>
          </cell>
          <cell r="I1576" t="str">
            <v>5000984-0002</v>
          </cell>
          <cell r="J1576" t="str">
            <v>Sello de fisuras</v>
          </cell>
        </row>
        <row r="1577">
          <cell r="C1577" t="str">
            <v>MANTENIMIENTOTRAMO_6</v>
          </cell>
          <cell r="D1577" t="str">
            <v>_T6M</v>
          </cell>
          <cell r="E1577">
            <v>5000984</v>
          </cell>
          <cell r="F1577" t="str">
            <v>_5000984</v>
          </cell>
          <cell r="G1577" t="str">
            <v>0003</v>
          </cell>
          <cell r="H1577" t="str">
            <v>TRAMO 6</v>
          </cell>
          <cell r="I1577" t="str">
            <v>5000984-0003</v>
          </cell>
          <cell r="J1577" t="str">
            <v>Cargue de derumbes</v>
          </cell>
        </row>
        <row r="1578">
          <cell r="C1578" t="str">
            <v>MANTENIMIENTOTRAMO_6</v>
          </cell>
          <cell r="D1578" t="str">
            <v>_T6M</v>
          </cell>
          <cell r="E1578">
            <v>5000984</v>
          </cell>
          <cell r="F1578" t="str">
            <v>_5000984</v>
          </cell>
          <cell r="G1578" t="str">
            <v>0004</v>
          </cell>
          <cell r="H1578" t="str">
            <v>TRAMO 6</v>
          </cell>
          <cell r="I1578" t="str">
            <v>5000984-0004</v>
          </cell>
          <cell r="J1578" t="str">
            <v>Transporte de escombros</v>
          </cell>
        </row>
        <row r="1579">
          <cell r="C1579" t="str">
            <v>MANTENIMIENTOTRAMO_6</v>
          </cell>
          <cell r="D1579" t="str">
            <v>_T6M</v>
          </cell>
          <cell r="E1579">
            <v>5000984</v>
          </cell>
          <cell r="F1579" t="str">
            <v>_5000984</v>
          </cell>
          <cell r="G1579" t="str">
            <v>0005</v>
          </cell>
          <cell r="H1579" t="str">
            <v>TRAMO 6</v>
          </cell>
          <cell r="I1579" t="str">
            <v>5000984-0005</v>
          </cell>
          <cell r="J1579" t="str">
            <v>Demarcación vial</v>
          </cell>
        </row>
        <row r="1580">
          <cell r="C1580" t="str">
            <v>MANTENIMIENTOTRAMO_6</v>
          </cell>
          <cell r="D1580" t="str">
            <v>_T6M</v>
          </cell>
          <cell r="E1580">
            <v>5000984</v>
          </cell>
          <cell r="F1580" t="str">
            <v>_5000984</v>
          </cell>
          <cell r="G1580" t="str">
            <v>0006</v>
          </cell>
          <cell r="H1580" t="str">
            <v>TRAMO 6</v>
          </cell>
          <cell r="I1580" t="str">
            <v>5000984-0006</v>
          </cell>
          <cell r="J1580" t="str">
            <v>Postes de referencia (mantenimiento)</v>
          </cell>
        </row>
        <row r="1581">
          <cell r="C1581" t="str">
            <v>MANTENIMIENTOTRAMO_6</v>
          </cell>
          <cell r="D1581" t="str">
            <v>_T6M</v>
          </cell>
          <cell r="E1581">
            <v>5000984</v>
          </cell>
          <cell r="F1581" t="str">
            <v>_5000984</v>
          </cell>
          <cell r="G1581" t="str">
            <v>0007</v>
          </cell>
          <cell r="H1581" t="str">
            <v>TRAMO 6</v>
          </cell>
          <cell r="I1581" t="str">
            <v>5000984-0007</v>
          </cell>
          <cell r="J1581" t="str">
            <v>Defensas metálicas (mantenimiento)</v>
          </cell>
        </row>
        <row r="1582">
          <cell r="C1582" t="str">
            <v>MANTENIMIENTOTRAMO_6</v>
          </cell>
          <cell r="D1582" t="str">
            <v>_T6M</v>
          </cell>
          <cell r="E1582">
            <v>5000984</v>
          </cell>
          <cell r="F1582" t="str">
            <v>_5000984</v>
          </cell>
          <cell r="G1582" t="str">
            <v>0008</v>
          </cell>
          <cell r="H1582" t="str">
            <v>TRAMO 6</v>
          </cell>
          <cell r="I1582" t="str">
            <v>5000984-0008</v>
          </cell>
          <cell r="J1582" t="str">
            <v>Recolección de basuras</v>
          </cell>
        </row>
        <row r="1583">
          <cell r="C1583" t="str">
            <v>MANTENIMIENTOTRAMO_6</v>
          </cell>
          <cell r="D1583" t="str">
            <v>_T6M</v>
          </cell>
          <cell r="E1583">
            <v>5000984</v>
          </cell>
          <cell r="F1583" t="str">
            <v>_5000984</v>
          </cell>
          <cell r="G1583" t="str">
            <v>0009</v>
          </cell>
          <cell r="H1583" t="str">
            <v>TRAMO 6</v>
          </cell>
          <cell r="I1583" t="str">
            <v>5000984-0009</v>
          </cell>
          <cell r="J1583" t="str">
            <v>Reconformación de base granular</v>
          </cell>
        </row>
        <row r="1584">
          <cell r="C1584" t="str">
            <v>MANTENIMIENTOTRAMO_6</v>
          </cell>
          <cell r="D1584" t="str">
            <v>_T6M</v>
          </cell>
          <cell r="E1584">
            <v>5000984</v>
          </cell>
          <cell r="F1584" t="str">
            <v>_5000984</v>
          </cell>
          <cell r="G1584" t="str">
            <v>0010</v>
          </cell>
          <cell r="H1584" t="str">
            <v>TRAMO 6</v>
          </cell>
          <cell r="I1584" t="str">
            <v>5000984-0010</v>
          </cell>
          <cell r="J1584" t="str">
            <v>Demolición de carpeta</v>
          </cell>
        </row>
        <row r="1585">
          <cell r="C1585" t="str">
            <v>MANTENIMIENTOTRAMO_6</v>
          </cell>
          <cell r="D1585" t="str">
            <v>_T6M</v>
          </cell>
          <cell r="E1585">
            <v>5000984</v>
          </cell>
          <cell r="F1585" t="str">
            <v>_5000984</v>
          </cell>
          <cell r="G1585" t="str">
            <v>0011</v>
          </cell>
          <cell r="H1585" t="str">
            <v>TRAMO 6</v>
          </cell>
          <cell r="I1585" t="str">
            <v>5000984-0011</v>
          </cell>
          <cell r="J1585" t="str">
            <v>Excavaciónes</v>
          </cell>
        </row>
        <row r="1586">
          <cell r="C1586" t="str">
            <v>MANTENIMIENTOTRAMO_6</v>
          </cell>
          <cell r="D1586" t="str">
            <v>_T6M</v>
          </cell>
          <cell r="E1586">
            <v>5000984</v>
          </cell>
          <cell r="F1586" t="str">
            <v>_5000984</v>
          </cell>
          <cell r="G1586" t="str">
            <v>0012</v>
          </cell>
          <cell r="H1586" t="str">
            <v>TRAMO 6</v>
          </cell>
          <cell r="I1586" t="str">
            <v>5000984-0012</v>
          </cell>
          <cell r="J1586" t="str">
            <v>Imprimación</v>
          </cell>
        </row>
        <row r="1587">
          <cell r="C1587" t="str">
            <v>MANTENIMIENTOTRAMO_6</v>
          </cell>
          <cell r="D1587" t="str">
            <v>_T6M</v>
          </cell>
          <cell r="E1587">
            <v>5000984</v>
          </cell>
          <cell r="F1587" t="str">
            <v>_5000984</v>
          </cell>
          <cell r="G1587" t="str">
            <v>0013</v>
          </cell>
          <cell r="H1587" t="str">
            <v>TRAMO 6</v>
          </cell>
          <cell r="I1587" t="str">
            <v>5000984-0013</v>
          </cell>
          <cell r="J1587" t="str">
            <v>Parcheo sin tratamiento-mezcla asfáltica</v>
          </cell>
        </row>
        <row r="1588">
          <cell r="C1588" t="str">
            <v>MANTENIMIENTOTRAMO_6</v>
          </cell>
          <cell r="D1588" t="str">
            <v>_T6M</v>
          </cell>
          <cell r="E1588">
            <v>5000984</v>
          </cell>
          <cell r="F1588" t="str">
            <v>_5000984</v>
          </cell>
          <cell r="G1588" t="str">
            <v>0014</v>
          </cell>
          <cell r="H1588" t="str">
            <v>TRAMO 6</v>
          </cell>
          <cell r="I1588" t="str">
            <v>5000984-0014</v>
          </cell>
          <cell r="J1588" t="str">
            <v>Relleno subbase granular</v>
          </cell>
        </row>
        <row r="1589">
          <cell r="C1589" t="str">
            <v>MANTENIMIENTOTRAMO_6</v>
          </cell>
          <cell r="D1589" t="str">
            <v>_T6M</v>
          </cell>
          <cell r="E1589">
            <v>5000984</v>
          </cell>
          <cell r="F1589" t="str">
            <v>_5000984</v>
          </cell>
          <cell r="G1589" t="str">
            <v>0015</v>
          </cell>
          <cell r="H1589" t="str">
            <v>TRAMO 6</v>
          </cell>
          <cell r="I1589" t="str">
            <v>5000984-0015</v>
          </cell>
          <cell r="J1589" t="str">
            <v>Transporte de mezcla asfáltica</v>
          </cell>
        </row>
        <row r="1590">
          <cell r="C1590" t="str">
            <v>MANTENIMIENTOTRAMO_6</v>
          </cell>
          <cell r="D1590" t="str">
            <v>_T6M</v>
          </cell>
          <cell r="E1590">
            <v>5000984</v>
          </cell>
          <cell r="F1590" t="str">
            <v>_5000984</v>
          </cell>
          <cell r="G1590" t="str">
            <v>0016</v>
          </cell>
          <cell r="H1590" t="str">
            <v>TRAMO 6</v>
          </cell>
          <cell r="I1590" t="str">
            <v>5000984-0016</v>
          </cell>
          <cell r="J1590" t="str">
            <v>Transporte de materiales pétreos</v>
          </cell>
        </row>
        <row r="1591">
          <cell r="C1591" t="str">
            <v>MANTENIMIENTOTRAMO_6</v>
          </cell>
          <cell r="D1591" t="str">
            <v>_T6M</v>
          </cell>
          <cell r="E1591">
            <v>5000984</v>
          </cell>
          <cell r="F1591" t="str">
            <v>_5000984</v>
          </cell>
          <cell r="G1591" t="str">
            <v>0017</v>
          </cell>
          <cell r="H1591" t="str">
            <v>TRAMO 6</v>
          </cell>
          <cell r="I1591" t="str">
            <v>5000984-0017</v>
          </cell>
          <cell r="J1591" t="str">
            <v>Transporte escombros</v>
          </cell>
        </row>
        <row r="1592">
          <cell r="C1592" t="str">
            <v>MANTENIMIENTOTRAMO_6</v>
          </cell>
          <cell r="D1592" t="str">
            <v>_T6M</v>
          </cell>
          <cell r="E1592">
            <v>5000984</v>
          </cell>
          <cell r="F1592" t="str">
            <v>_5000984</v>
          </cell>
          <cell r="G1592" t="str">
            <v>0018</v>
          </cell>
          <cell r="H1592" t="str">
            <v>TRAMO 6</v>
          </cell>
          <cell r="I1592" t="str">
            <v>5000984-0018</v>
          </cell>
          <cell r="J1592" t="str">
            <v>Pacs</v>
          </cell>
        </row>
        <row r="1593">
          <cell r="C1593" t="str">
            <v>MANTENIMIENTOTRAMO_6</v>
          </cell>
          <cell r="D1593" t="str">
            <v>_T6M</v>
          </cell>
          <cell r="E1593">
            <v>5000984</v>
          </cell>
          <cell r="F1593" t="str">
            <v>_5000984</v>
          </cell>
          <cell r="G1593" t="str">
            <v>0019</v>
          </cell>
          <cell r="H1593" t="str">
            <v>TRAMO 6</v>
          </cell>
          <cell r="I1593" t="str">
            <v>5000984-0019</v>
          </cell>
          <cell r="J1593" t="str">
            <v>Reparación de Puentes Formato E11</v>
          </cell>
        </row>
        <row r="1594">
          <cell r="C1594" t="str">
            <v>MANTENIMIENTOTRAMO_6</v>
          </cell>
          <cell r="D1594" t="str">
            <v>_T6M</v>
          </cell>
          <cell r="E1594">
            <v>5000984</v>
          </cell>
          <cell r="F1594" t="str">
            <v>_5000984</v>
          </cell>
          <cell r="G1594" t="str">
            <v>0020</v>
          </cell>
          <cell r="H1594" t="str">
            <v>TRAMO 6</v>
          </cell>
          <cell r="I1594" t="str">
            <v>5000984-0020</v>
          </cell>
          <cell r="J1594" t="str">
            <v>Demarcación vial</v>
          </cell>
        </row>
        <row r="1595">
          <cell r="C1595" t="str">
            <v>MANTENIMIENTOTRAMO_7</v>
          </cell>
          <cell r="D1595" t="str">
            <v>_T7M</v>
          </cell>
          <cell r="E1595">
            <v>5000985</v>
          </cell>
          <cell r="F1595" t="str">
            <v>_5000985</v>
          </cell>
          <cell r="G1595" t="str">
            <v>0001</v>
          </cell>
          <cell r="H1595" t="str">
            <v>TRAMO 7</v>
          </cell>
          <cell r="I1595" t="str">
            <v>5000985-0001</v>
          </cell>
          <cell r="J1595" t="str">
            <v>Mantenimiento fuera de vía</v>
          </cell>
        </row>
        <row r="1596">
          <cell r="C1596" t="str">
            <v>MANTENIMIENTOTRAMO_7</v>
          </cell>
          <cell r="D1596" t="str">
            <v>_T7M</v>
          </cell>
          <cell r="E1596">
            <v>5000985</v>
          </cell>
          <cell r="F1596" t="str">
            <v>_5000985</v>
          </cell>
          <cell r="G1596" t="str">
            <v>0002</v>
          </cell>
          <cell r="H1596" t="str">
            <v>TRAMO 7</v>
          </cell>
          <cell r="I1596" t="str">
            <v>5000985-0002</v>
          </cell>
          <cell r="J1596" t="str">
            <v>Sello de fisuras</v>
          </cell>
        </row>
        <row r="1597">
          <cell r="C1597" t="str">
            <v>MANTENIMIENTOTRAMO_7</v>
          </cell>
          <cell r="D1597" t="str">
            <v>_T7M</v>
          </cell>
          <cell r="E1597">
            <v>5000985</v>
          </cell>
          <cell r="F1597" t="str">
            <v>_5000985</v>
          </cell>
          <cell r="G1597" t="str">
            <v>0003</v>
          </cell>
          <cell r="H1597" t="str">
            <v>TRAMO 7</v>
          </cell>
          <cell r="I1597" t="str">
            <v>5000985-0003</v>
          </cell>
          <cell r="J1597" t="str">
            <v>Cargue de derumbes</v>
          </cell>
        </row>
        <row r="1598">
          <cell r="C1598" t="str">
            <v>MANTENIMIENTOTRAMO_7</v>
          </cell>
          <cell r="D1598" t="str">
            <v>_T7M</v>
          </cell>
          <cell r="E1598">
            <v>5000985</v>
          </cell>
          <cell r="F1598" t="str">
            <v>_5000985</v>
          </cell>
          <cell r="G1598" t="str">
            <v>0004</v>
          </cell>
          <cell r="H1598" t="str">
            <v>TRAMO 7</v>
          </cell>
          <cell r="I1598" t="str">
            <v>5000985-0004</v>
          </cell>
          <cell r="J1598" t="str">
            <v>Transporte de escombros</v>
          </cell>
        </row>
        <row r="1599">
          <cell r="C1599" t="str">
            <v>MANTENIMIENTOTRAMO_7</v>
          </cell>
          <cell r="D1599" t="str">
            <v>_T7M</v>
          </cell>
          <cell r="E1599">
            <v>5000985</v>
          </cell>
          <cell r="F1599" t="str">
            <v>_5000985</v>
          </cell>
          <cell r="G1599" t="str">
            <v>0005</v>
          </cell>
          <cell r="H1599" t="str">
            <v>TRAMO 7</v>
          </cell>
          <cell r="I1599" t="str">
            <v>5000985-0005</v>
          </cell>
          <cell r="J1599" t="str">
            <v>Demarcación vial</v>
          </cell>
        </row>
        <row r="1600">
          <cell r="C1600" t="str">
            <v>MANTENIMIENTOTRAMO_7</v>
          </cell>
          <cell r="D1600" t="str">
            <v>_T7M</v>
          </cell>
          <cell r="E1600">
            <v>5000985</v>
          </cell>
          <cell r="F1600" t="str">
            <v>_5000985</v>
          </cell>
          <cell r="G1600" t="str">
            <v>0006</v>
          </cell>
          <cell r="H1600" t="str">
            <v>TRAMO 7</v>
          </cell>
          <cell r="I1600" t="str">
            <v>5000985-0006</v>
          </cell>
          <cell r="J1600" t="str">
            <v>Postes de referencia (mantenimiento)</v>
          </cell>
        </row>
        <row r="1601">
          <cell r="C1601" t="str">
            <v>MANTENIMIENTOTRAMO_7</v>
          </cell>
          <cell r="D1601" t="str">
            <v>_T7M</v>
          </cell>
          <cell r="E1601">
            <v>5000985</v>
          </cell>
          <cell r="F1601" t="str">
            <v>_5000985</v>
          </cell>
          <cell r="G1601" t="str">
            <v>0007</v>
          </cell>
          <cell r="H1601" t="str">
            <v>TRAMO 7</v>
          </cell>
          <cell r="I1601" t="str">
            <v>5000985-0007</v>
          </cell>
          <cell r="J1601" t="str">
            <v>Defensas metálicas (mantenimiento)</v>
          </cell>
        </row>
        <row r="1602">
          <cell r="C1602" t="str">
            <v>MANTENIMIENTOTRAMO_7</v>
          </cell>
          <cell r="D1602" t="str">
            <v>_T7M</v>
          </cell>
          <cell r="E1602">
            <v>5000985</v>
          </cell>
          <cell r="F1602" t="str">
            <v>_5000985</v>
          </cell>
          <cell r="G1602" t="str">
            <v>0008</v>
          </cell>
          <cell r="H1602" t="str">
            <v>TRAMO 7</v>
          </cell>
          <cell r="I1602" t="str">
            <v>5000985-0008</v>
          </cell>
          <cell r="J1602" t="str">
            <v>Recolección de basuras</v>
          </cell>
        </row>
        <row r="1603">
          <cell r="C1603" t="str">
            <v>MANTENIMIENTOTRAMO_7</v>
          </cell>
          <cell r="D1603" t="str">
            <v>_T7M</v>
          </cell>
          <cell r="E1603">
            <v>5000985</v>
          </cell>
          <cell r="F1603" t="str">
            <v>_5000985</v>
          </cell>
          <cell r="G1603" t="str">
            <v>0009</v>
          </cell>
          <cell r="H1603" t="str">
            <v>TRAMO 7</v>
          </cell>
          <cell r="I1603" t="str">
            <v>5000985-0009</v>
          </cell>
          <cell r="J1603" t="str">
            <v>Reconformación de base granular</v>
          </cell>
        </row>
        <row r="1604">
          <cell r="C1604" t="str">
            <v>MANTENIMIENTOTRAMO_7</v>
          </cell>
          <cell r="D1604" t="str">
            <v>_T7M</v>
          </cell>
          <cell r="E1604">
            <v>5000985</v>
          </cell>
          <cell r="F1604" t="str">
            <v>_5000985</v>
          </cell>
          <cell r="G1604" t="str">
            <v>0010</v>
          </cell>
          <cell r="H1604" t="str">
            <v>TRAMO 7</v>
          </cell>
          <cell r="I1604" t="str">
            <v>5000985-0010</v>
          </cell>
          <cell r="J1604" t="str">
            <v>Demolición de carpeta</v>
          </cell>
        </row>
        <row r="1605">
          <cell r="C1605" t="str">
            <v>MANTENIMIENTOTRAMO_7</v>
          </cell>
          <cell r="D1605" t="str">
            <v>_T7M</v>
          </cell>
          <cell r="E1605">
            <v>5000985</v>
          </cell>
          <cell r="F1605" t="str">
            <v>_5000985</v>
          </cell>
          <cell r="G1605" t="str">
            <v>0011</v>
          </cell>
          <cell r="H1605" t="str">
            <v>TRAMO 7</v>
          </cell>
          <cell r="I1605" t="str">
            <v>5000985-0011</v>
          </cell>
          <cell r="J1605" t="str">
            <v>Excavaciónes</v>
          </cell>
        </row>
        <row r="1606">
          <cell r="C1606" t="str">
            <v>MANTENIMIENTOTRAMO_7</v>
          </cell>
          <cell r="D1606" t="str">
            <v>_T7M</v>
          </cell>
          <cell r="E1606">
            <v>5000985</v>
          </cell>
          <cell r="F1606" t="str">
            <v>_5000985</v>
          </cell>
          <cell r="G1606" t="str">
            <v>0012</v>
          </cell>
          <cell r="H1606" t="str">
            <v>TRAMO 7</v>
          </cell>
          <cell r="I1606" t="str">
            <v>5000985-0012</v>
          </cell>
          <cell r="J1606" t="str">
            <v>Imprimación</v>
          </cell>
        </row>
        <row r="1607">
          <cell r="C1607" t="str">
            <v>MANTENIMIENTOTRAMO_7</v>
          </cell>
          <cell r="D1607" t="str">
            <v>_T7M</v>
          </cell>
          <cell r="E1607">
            <v>5000985</v>
          </cell>
          <cell r="F1607" t="str">
            <v>_5000985</v>
          </cell>
          <cell r="G1607" t="str">
            <v>0013</v>
          </cell>
          <cell r="H1607" t="str">
            <v>TRAMO 7</v>
          </cell>
          <cell r="I1607" t="str">
            <v>5000985-0013</v>
          </cell>
          <cell r="J1607" t="str">
            <v>Parcheo sin tratamiento-mezcla asfáltica</v>
          </cell>
        </row>
        <row r="1608">
          <cell r="C1608" t="str">
            <v>MANTENIMIENTOTRAMO_7</v>
          </cell>
          <cell r="D1608" t="str">
            <v>_T7M</v>
          </cell>
          <cell r="E1608">
            <v>5000985</v>
          </cell>
          <cell r="F1608" t="str">
            <v>_5000985</v>
          </cell>
          <cell r="G1608" t="str">
            <v>0014</v>
          </cell>
          <cell r="H1608" t="str">
            <v>TRAMO 7</v>
          </cell>
          <cell r="I1608" t="str">
            <v>5000985-0014</v>
          </cell>
          <cell r="J1608" t="str">
            <v>Relleno subbase granular</v>
          </cell>
        </row>
        <row r="1609">
          <cell r="C1609" t="str">
            <v>MANTENIMIENTOTRAMO_7</v>
          </cell>
          <cell r="D1609" t="str">
            <v>_T7M</v>
          </cell>
          <cell r="E1609">
            <v>5000985</v>
          </cell>
          <cell r="F1609" t="str">
            <v>_5000985</v>
          </cell>
          <cell r="G1609" t="str">
            <v>0015</v>
          </cell>
          <cell r="H1609" t="str">
            <v>TRAMO 7</v>
          </cell>
          <cell r="I1609" t="str">
            <v>5000985-0015</v>
          </cell>
          <cell r="J1609" t="str">
            <v>Transporte de mezcla asfáltica</v>
          </cell>
        </row>
        <row r="1610">
          <cell r="C1610" t="str">
            <v>MANTENIMIENTOTRAMO_7</v>
          </cell>
          <cell r="D1610" t="str">
            <v>_T7M</v>
          </cell>
          <cell r="E1610">
            <v>5000985</v>
          </cell>
          <cell r="F1610" t="str">
            <v>_5000985</v>
          </cell>
          <cell r="G1610" t="str">
            <v>0016</v>
          </cell>
          <cell r="H1610" t="str">
            <v>TRAMO 7</v>
          </cell>
          <cell r="I1610" t="str">
            <v>5000985-0016</v>
          </cell>
          <cell r="J1610" t="str">
            <v>Transporte de materiales pétreos</v>
          </cell>
        </row>
        <row r="1611">
          <cell r="C1611" t="str">
            <v>MANTENIMIENTOTRAMO_7</v>
          </cell>
          <cell r="D1611" t="str">
            <v>_T7M</v>
          </cell>
          <cell r="E1611">
            <v>5000985</v>
          </cell>
          <cell r="F1611" t="str">
            <v>_5000985</v>
          </cell>
          <cell r="G1611" t="str">
            <v>0017</v>
          </cell>
          <cell r="H1611" t="str">
            <v>TRAMO 7</v>
          </cell>
          <cell r="I1611" t="str">
            <v>5000985-0017</v>
          </cell>
          <cell r="J1611" t="str">
            <v>Transporte escombros</v>
          </cell>
        </row>
        <row r="1612">
          <cell r="C1612" t="str">
            <v>MANTENIMIENTOTRAMO_7</v>
          </cell>
          <cell r="D1612" t="str">
            <v>_T7M</v>
          </cell>
          <cell r="E1612">
            <v>5000985</v>
          </cell>
          <cell r="F1612" t="str">
            <v>_5000985</v>
          </cell>
          <cell r="G1612" t="str">
            <v>0018</v>
          </cell>
          <cell r="H1612" t="str">
            <v>TRAMO 7</v>
          </cell>
          <cell r="I1612" t="str">
            <v>5000985-0018</v>
          </cell>
          <cell r="J1612" t="str">
            <v>Pacs</v>
          </cell>
        </row>
        <row r="1613">
          <cell r="C1613" t="str">
            <v>MANTENIMIENTOTRAMO_7</v>
          </cell>
          <cell r="D1613" t="str">
            <v>_T7M</v>
          </cell>
          <cell r="E1613">
            <v>5000985</v>
          </cell>
          <cell r="F1613" t="str">
            <v>_5000985</v>
          </cell>
          <cell r="G1613" t="str">
            <v>0019</v>
          </cell>
          <cell r="H1613" t="str">
            <v>TRAMO 7</v>
          </cell>
          <cell r="I1613" t="str">
            <v>5000985-0019</v>
          </cell>
          <cell r="J1613" t="str">
            <v>Reparación de Puentes Formato E11</v>
          </cell>
        </row>
        <row r="1614">
          <cell r="C1614" t="str">
            <v>MANTENIMIENTOTRAMO_8</v>
          </cell>
          <cell r="D1614" t="str">
            <v>_T8M</v>
          </cell>
          <cell r="E1614">
            <v>5000986</v>
          </cell>
          <cell r="F1614" t="str">
            <v>_5000986</v>
          </cell>
          <cell r="G1614" t="str">
            <v>0001</v>
          </cell>
          <cell r="H1614" t="str">
            <v>TRAMO 8</v>
          </cell>
          <cell r="I1614" t="str">
            <v>5000986-0001</v>
          </cell>
          <cell r="J1614" t="str">
            <v>Mantenimiento fuera de vía</v>
          </cell>
        </row>
        <row r="1615">
          <cell r="C1615" t="str">
            <v>MANTENIMIENTOTRAMO_8</v>
          </cell>
          <cell r="D1615" t="str">
            <v>_T8M</v>
          </cell>
          <cell r="E1615">
            <v>5000986</v>
          </cell>
          <cell r="F1615" t="str">
            <v>_5000986</v>
          </cell>
          <cell r="G1615" t="str">
            <v>0002</v>
          </cell>
          <cell r="H1615" t="str">
            <v>TRAMO 8</v>
          </cell>
          <cell r="I1615" t="str">
            <v>5000986-0002</v>
          </cell>
          <cell r="J1615" t="str">
            <v>Sello de fisuras</v>
          </cell>
        </row>
        <row r="1616">
          <cell r="C1616" t="str">
            <v>MANTENIMIENTOTRAMO_8</v>
          </cell>
          <cell r="D1616" t="str">
            <v>_T8M</v>
          </cell>
          <cell r="E1616">
            <v>5000986</v>
          </cell>
          <cell r="F1616" t="str">
            <v>_5000986</v>
          </cell>
          <cell r="G1616" t="str">
            <v>0003</v>
          </cell>
          <cell r="H1616" t="str">
            <v>TRAMO 8</v>
          </cell>
          <cell r="I1616" t="str">
            <v>5000986-0003</v>
          </cell>
          <cell r="J1616" t="str">
            <v>Cargue de derumbes</v>
          </cell>
        </row>
        <row r="1617">
          <cell r="C1617" t="str">
            <v>MANTENIMIENTOTRAMO_8</v>
          </cell>
          <cell r="D1617" t="str">
            <v>_T8M</v>
          </cell>
          <cell r="E1617">
            <v>5000986</v>
          </cell>
          <cell r="F1617" t="str">
            <v>_5000986</v>
          </cell>
          <cell r="G1617" t="str">
            <v>0004</v>
          </cell>
          <cell r="H1617" t="str">
            <v>TRAMO 8</v>
          </cell>
          <cell r="I1617" t="str">
            <v>5000986-0004</v>
          </cell>
          <cell r="J1617" t="str">
            <v>Transporte de escombros</v>
          </cell>
        </row>
        <row r="1618">
          <cell r="C1618" t="str">
            <v>MANTENIMIENTOTRAMO_8</v>
          </cell>
          <cell r="D1618" t="str">
            <v>_T8M</v>
          </cell>
          <cell r="E1618">
            <v>5000986</v>
          </cell>
          <cell r="F1618" t="str">
            <v>_5000986</v>
          </cell>
          <cell r="G1618" t="str">
            <v>0005</v>
          </cell>
          <cell r="H1618" t="str">
            <v>TRAMO 8</v>
          </cell>
          <cell r="I1618" t="str">
            <v>5000986-0005</v>
          </cell>
          <cell r="J1618" t="str">
            <v>Demarcación vial</v>
          </cell>
        </row>
        <row r="1619">
          <cell r="C1619" t="str">
            <v>MANTENIMIENTOTRAMO_8</v>
          </cell>
          <cell r="D1619" t="str">
            <v>_T8M</v>
          </cell>
          <cell r="E1619">
            <v>5000986</v>
          </cell>
          <cell r="F1619" t="str">
            <v>_5000986</v>
          </cell>
          <cell r="G1619" t="str">
            <v>0007</v>
          </cell>
          <cell r="H1619" t="str">
            <v>TRAMO 8</v>
          </cell>
          <cell r="I1619" t="str">
            <v>5000986-0007</v>
          </cell>
          <cell r="J1619" t="str">
            <v>Postes de referencia (mantenimiento)</v>
          </cell>
        </row>
        <row r="1620">
          <cell r="C1620" t="str">
            <v>MANTENIMIENTOTRAMO_8</v>
          </cell>
          <cell r="D1620" t="str">
            <v>_T8M</v>
          </cell>
          <cell r="E1620">
            <v>5000986</v>
          </cell>
          <cell r="F1620" t="str">
            <v>_5000986</v>
          </cell>
          <cell r="G1620" t="str">
            <v>0008</v>
          </cell>
          <cell r="H1620" t="str">
            <v>TRAMO 8</v>
          </cell>
          <cell r="I1620" t="str">
            <v>5000986-0008</v>
          </cell>
          <cell r="J1620" t="str">
            <v>Defensas metálicas (mantenimiento)</v>
          </cell>
        </row>
        <row r="1621">
          <cell r="C1621" t="str">
            <v>MANTENIMIENTOTRAMO_8</v>
          </cell>
          <cell r="D1621" t="str">
            <v>_T8M</v>
          </cell>
          <cell r="E1621">
            <v>5000986</v>
          </cell>
          <cell r="F1621" t="str">
            <v>_5000986</v>
          </cell>
          <cell r="G1621" t="str">
            <v>0009</v>
          </cell>
          <cell r="H1621" t="str">
            <v>TRAMO 8</v>
          </cell>
          <cell r="I1621" t="str">
            <v>5000986-0009</v>
          </cell>
          <cell r="J1621" t="str">
            <v>Recolección de basuras</v>
          </cell>
        </row>
        <row r="1622">
          <cell r="C1622" t="str">
            <v>MANTENIMIENTOTRAMO_8</v>
          </cell>
          <cell r="D1622" t="str">
            <v>_T8M</v>
          </cell>
          <cell r="E1622">
            <v>5000986</v>
          </cell>
          <cell r="F1622" t="str">
            <v>_5000986</v>
          </cell>
          <cell r="G1622" t="str">
            <v>0010</v>
          </cell>
          <cell r="H1622" t="str">
            <v>TRAMO 8</v>
          </cell>
          <cell r="I1622" t="str">
            <v>5000986-0010</v>
          </cell>
          <cell r="J1622" t="str">
            <v>Reconformación de base granular</v>
          </cell>
        </row>
        <row r="1623">
          <cell r="C1623" t="str">
            <v>MANTENIMIENTOTRAMO_8</v>
          </cell>
          <cell r="D1623" t="str">
            <v>_T8M</v>
          </cell>
          <cell r="E1623">
            <v>5000986</v>
          </cell>
          <cell r="F1623" t="str">
            <v>_5000986</v>
          </cell>
          <cell r="G1623" t="str">
            <v>0011</v>
          </cell>
          <cell r="H1623" t="str">
            <v>TRAMO 8</v>
          </cell>
          <cell r="I1623" t="str">
            <v>5000986-0011</v>
          </cell>
          <cell r="J1623" t="str">
            <v>Demolición de carpeta</v>
          </cell>
        </row>
        <row r="1624">
          <cell r="C1624" t="str">
            <v>MANTENIMIENTOTRAMO_8</v>
          </cell>
          <cell r="D1624" t="str">
            <v>_T8M</v>
          </cell>
          <cell r="E1624">
            <v>5000986</v>
          </cell>
          <cell r="F1624" t="str">
            <v>_5000986</v>
          </cell>
          <cell r="G1624" t="str">
            <v>0012</v>
          </cell>
          <cell r="H1624" t="str">
            <v>TRAMO 8</v>
          </cell>
          <cell r="I1624" t="str">
            <v>5000986-0012</v>
          </cell>
          <cell r="J1624" t="str">
            <v>Excavaciónes</v>
          </cell>
        </row>
        <row r="1625">
          <cell r="C1625" t="str">
            <v>MANTENIMIENTOTRAMO_8</v>
          </cell>
          <cell r="D1625" t="str">
            <v>_T8M</v>
          </cell>
          <cell r="E1625">
            <v>5000986</v>
          </cell>
          <cell r="F1625" t="str">
            <v>_5000986</v>
          </cell>
          <cell r="G1625" t="str">
            <v>0013</v>
          </cell>
          <cell r="H1625" t="str">
            <v>TRAMO 8</v>
          </cell>
          <cell r="I1625" t="str">
            <v>5000986-0013</v>
          </cell>
          <cell r="J1625" t="str">
            <v>Imprimación</v>
          </cell>
        </row>
        <row r="1626">
          <cell r="C1626" t="str">
            <v>MANTENIMIENTOTRAMO_8</v>
          </cell>
          <cell r="D1626" t="str">
            <v>_T8M</v>
          </cell>
          <cell r="E1626">
            <v>5000986</v>
          </cell>
          <cell r="F1626" t="str">
            <v>_5000986</v>
          </cell>
          <cell r="G1626" t="str">
            <v>0014</v>
          </cell>
          <cell r="H1626" t="str">
            <v>TRAMO 8</v>
          </cell>
          <cell r="I1626" t="str">
            <v>5000986-0014</v>
          </cell>
          <cell r="J1626" t="str">
            <v>Parcheo sin tratamiento-mezcla asfáltica</v>
          </cell>
        </row>
        <row r="1627">
          <cell r="C1627" t="str">
            <v>MANTENIMIENTOTRAMO_8</v>
          </cell>
          <cell r="D1627" t="str">
            <v>_T8M</v>
          </cell>
          <cell r="E1627">
            <v>5000986</v>
          </cell>
          <cell r="F1627" t="str">
            <v>_5000986</v>
          </cell>
          <cell r="G1627" t="str">
            <v>0015</v>
          </cell>
          <cell r="H1627" t="str">
            <v>TRAMO 8</v>
          </cell>
          <cell r="I1627" t="str">
            <v>5000986-0015</v>
          </cell>
          <cell r="J1627" t="str">
            <v>Relleno subbase granular</v>
          </cell>
        </row>
        <row r="1628">
          <cell r="C1628" t="str">
            <v>MANTENIMIENTOTRAMO_8</v>
          </cell>
          <cell r="D1628" t="str">
            <v>_T8M</v>
          </cell>
          <cell r="E1628">
            <v>5000986</v>
          </cell>
          <cell r="F1628" t="str">
            <v>_5000986</v>
          </cell>
          <cell r="G1628" t="str">
            <v>0016</v>
          </cell>
          <cell r="H1628" t="str">
            <v>TRAMO 8</v>
          </cell>
          <cell r="I1628" t="str">
            <v>5000986-0016</v>
          </cell>
          <cell r="J1628" t="str">
            <v>Transporte de mezcla asfáltica</v>
          </cell>
        </row>
        <row r="1629">
          <cell r="C1629" t="str">
            <v>MANTENIMIENTOTRAMO_8</v>
          </cell>
          <cell r="D1629" t="str">
            <v>_T8M</v>
          </cell>
          <cell r="E1629">
            <v>5000986</v>
          </cell>
          <cell r="F1629" t="str">
            <v>_5000986</v>
          </cell>
          <cell r="G1629" t="str">
            <v>0017</v>
          </cell>
          <cell r="H1629" t="str">
            <v>TRAMO 8</v>
          </cell>
          <cell r="I1629" t="str">
            <v>5000986-0017</v>
          </cell>
          <cell r="J1629" t="str">
            <v>Transporte de materiales pétreos</v>
          </cell>
        </row>
        <row r="1630">
          <cell r="C1630" t="str">
            <v>MANTENIMIENTOTRAMO_8</v>
          </cell>
          <cell r="D1630" t="str">
            <v>_T8M</v>
          </cell>
          <cell r="E1630">
            <v>5000986</v>
          </cell>
          <cell r="F1630" t="str">
            <v>_5000986</v>
          </cell>
          <cell r="G1630" t="str">
            <v>0018</v>
          </cell>
          <cell r="H1630" t="str">
            <v>TRAMO 8</v>
          </cell>
          <cell r="I1630" t="str">
            <v>5000986-0018</v>
          </cell>
          <cell r="J1630" t="str">
            <v>Transporte escombros</v>
          </cell>
        </row>
        <row r="1631">
          <cell r="C1631" t="str">
            <v>MANTENIMIENTOTRAMO_8</v>
          </cell>
          <cell r="D1631" t="str">
            <v>_T8M</v>
          </cell>
          <cell r="E1631">
            <v>5000986</v>
          </cell>
          <cell r="F1631" t="str">
            <v>_5000986</v>
          </cell>
          <cell r="G1631" t="str">
            <v>0019</v>
          </cell>
          <cell r="H1631" t="str">
            <v>TRAMO 8</v>
          </cell>
          <cell r="I1631" t="str">
            <v>5000986-0019</v>
          </cell>
          <cell r="J1631" t="str">
            <v>Pacs</v>
          </cell>
        </row>
        <row r="1632">
          <cell r="C1632" t="str">
            <v>MANTENIMIENTOTRAMO_8</v>
          </cell>
          <cell r="D1632" t="str">
            <v>_T8M</v>
          </cell>
          <cell r="E1632">
            <v>5000986</v>
          </cell>
          <cell r="F1632" t="str">
            <v>_5000986</v>
          </cell>
          <cell r="G1632" t="str">
            <v>0020</v>
          </cell>
          <cell r="H1632" t="str">
            <v>TRAMO 8</v>
          </cell>
          <cell r="I1632" t="str">
            <v>5000986-0020</v>
          </cell>
          <cell r="J1632" t="str">
            <v>Reparación de Puentes Formato E11</v>
          </cell>
        </row>
        <row r="1633">
          <cell r="C1633" t="str">
            <v>MANTENIMIENTOTRAMO_8</v>
          </cell>
          <cell r="D1633" t="str">
            <v>_T8M</v>
          </cell>
          <cell r="E1633">
            <v>5000986</v>
          </cell>
          <cell r="F1633" t="str">
            <v>_5000986</v>
          </cell>
          <cell r="G1633" t="str">
            <v>0021</v>
          </cell>
          <cell r="H1633" t="str">
            <v>TRAMO 8</v>
          </cell>
          <cell r="I1633" t="str">
            <v>5000986-0021</v>
          </cell>
          <cell r="J1633" t="str">
            <v>Demarcación vial</v>
          </cell>
        </row>
        <row r="1634">
          <cell r="C1634" t="str">
            <v>CANTERACPB</v>
          </cell>
          <cell r="D1634" t="str">
            <v>CPB</v>
          </cell>
          <cell r="E1634" t="str">
            <v>1001F00031</v>
          </cell>
          <cell r="F1634" t="str">
            <v>_1001F00031</v>
          </cell>
          <cell r="G1634">
            <v>6000004907</v>
          </cell>
          <cell r="H1634" t="str">
            <v>CANTERA</v>
          </cell>
          <cell r="I1634" t="str">
            <v>1001F00031-6000004907</v>
          </cell>
          <cell r="J1634" t="str">
            <v>CRUDO DE ESTRELLA ROJA</v>
          </cell>
        </row>
        <row r="1635">
          <cell r="C1635" t="str">
            <v>CANTERACPB</v>
          </cell>
          <cell r="D1635" t="str">
            <v>CPB</v>
          </cell>
          <cell r="E1635" t="str">
            <v>1001F00031</v>
          </cell>
          <cell r="F1635" t="str">
            <v>_1001F00031</v>
          </cell>
          <cell r="G1635">
            <v>6000004908</v>
          </cell>
          <cell r="H1635" t="str">
            <v>CANTERA</v>
          </cell>
          <cell r="I1635" t="str">
            <v>1001F00031-6000004908</v>
          </cell>
          <cell r="J1635" t="str">
            <v>CRUDO DE CPB</v>
          </cell>
        </row>
        <row r="1636">
          <cell r="C1636" t="str">
            <v>CANTERACPB</v>
          </cell>
          <cell r="D1636" t="str">
            <v>CPB</v>
          </cell>
          <cell r="E1636" t="str">
            <v>1001F00031</v>
          </cell>
          <cell r="F1636" t="str">
            <v>_1001F00031</v>
          </cell>
          <cell r="G1636">
            <v>6100000222</v>
          </cell>
          <cell r="H1636" t="str">
            <v>CANTERA</v>
          </cell>
          <cell r="I1636" t="str">
            <v>1001F00031-6100000222</v>
          </cell>
          <cell r="J1636" t="str">
            <v>CRUDO DE CPB TRANSPORTADO</v>
          </cell>
        </row>
        <row r="1637">
          <cell r="C1637" t="str">
            <v>TRITURADORACPB</v>
          </cell>
          <cell r="D1637" t="str">
            <v>CPB</v>
          </cell>
          <cell r="E1637" t="str">
            <v>1001F00032</v>
          </cell>
          <cell r="F1637" t="str">
            <v>_1001F00032</v>
          </cell>
          <cell r="G1637">
            <v>6100000036</v>
          </cell>
          <cell r="H1637" t="str">
            <v>TRITURADORA</v>
          </cell>
          <cell r="I1637" t="str">
            <v>1001F00032-6100000036</v>
          </cell>
          <cell r="J1637" t="str">
            <v>BG-1 TIPO NT3 - INVIAS 2007</v>
          </cell>
        </row>
        <row r="1638">
          <cell r="C1638" t="str">
            <v>TRITURADORACPB</v>
          </cell>
          <cell r="D1638" t="str">
            <v>CPB</v>
          </cell>
          <cell r="E1638" t="str">
            <v>1001F00032</v>
          </cell>
          <cell r="F1638" t="str">
            <v>_1001F00032</v>
          </cell>
          <cell r="G1638">
            <v>6100000038</v>
          </cell>
          <cell r="H1638" t="str">
            <v>TRITURADORA</v>
          </cell>
          <cell r="I1638" t="str">
            <v>1001F00032-6100000038</v>
          </cell>
          <cell r="J1638" t="str">
            <v>SBG1 TIPO NT3 - INVIAS 2007</v>
          </cell>
        </row>
        <row r="1639">
          <cell r="C1639" t="str">
            <v>TRITURADORACPB</v>
          </cell>
          <cell r="D1639" t="str">
            <v>CPB</v>
          </cell>
          <cell r="E1639" t="str">
            <v>1001F00032</v>
          </cell>
          <cell r="F1639" t="str">
            <v>_1001F00032</v>
          </cell>
          <cell r="G1639">
            <v>6100000209</v>
          </cell>
          <cell r="H1639" t="str">
            <v>TRITURADORA</v>
          </cell>
          <cell r="I1639" t="str">
            <v>1001F00032-6100000209</v>
          </cell>
          <cell r="J1639" t="str">
            <v>TRITURADO 5/8" ESTRELLA ROJA</v>
          </cell>
        </row>
        <row r="1640">
          <cell r="C1640" t="str">
            <v>TRITURADORACPB</v>
          </cell>
          <cell r="D1640" t="str">
            <v>CPB</v>
          </cell>
          <cell r="E1640" t="str">
            <v>1001F00032</v>
          </cell>
          <cell r="F1640" t="str">
            <v>_1001F00032</v>
          </cell>
          <cell r="G1640">
            <v>6100000210</v>
          </cell>
          <cell r="H1640" t="str">
            <v>TRITURADORA</v>
          </cell>
          <cell r="I1640" t="str">
            <v>1001F00032-6100000210</v>
          </cell>
          <cell r="J1640" t="str">
            <v>ARENA DE TRITURACIÓN ESTRELLA ROJA</v>
          </cell>
        </row>
        <row r="1641">
          <cell r="C1641" t="str">
            <v>TRITURADORACPB</v>
          </cell>
          <cell r="D1641" t="str">
            <v>CPB</v>
          </cell>
          <cell r="E1641" t="str">
            <v>1001F00032</v>
          </cell>
          <cell r="F1641" t="str">
            <v>_1001F00032</v>
          </cell>
          <cell r="G1641">
            <v>6100000220</v>
          </cell>
          <cell r="H1641" t="str">
            <v>TRITURADORA</v>
          </cell>
          <cell r="I1641" t="str">
            <v>1001F00032-6100000220</v>
          </cell>
          <cell r="J1641" t="str">
            <v>AFIRMADO BOSCONIA</v>
          </cell>
        </row>
        <row r="1642">
          <cell r="C1642" t="str">
            <v>TRITURADORACPB</v>
          </cell>
          <cell r="D1642" t="str">
            <v>CPB</v>
          </cell>
          <cell r="E1642" t="str">
            <v>1001F00032</v>
          </cell>
          <cell r="F1642" t="str">
            <v>_1001F00032</v>
          </cell>
          <cell r="G1642">
            <v>6100000221</v>
          </cell>
          <cell r="H1642" t="str">
            <v>TRITURADORA</v>
          </cell>
          <cell r="I1642" t="str">
            <v>1001F00032-6100000221</v>
          </cell>
          <cell r="J1642" t="str">
            <v>BASE GRANULAR CPB</v>
          </cell>
        </row>
        <row r="1643">
          <cell r="C1643" t="str">
            <v>TRITURADORACPB</v>
          </cell>
          <cell r="D1643" t="str">
            <v>CPB</v>
          </cell>
          <cell r="E1643" t="str">
            <v>1001F00032</v>
          </cell>
          <cell r="F1643" t="str">
            <v>_1001F00032</v>
          </cell>
          <cell r="G1643">
            <v>6100000225</v>
          </cell>
          <cell r="H1643" t="str">
            <v>TRITURADORA</v>
          </cell>
          <cell r="I1643" t="str">
            <v>1001F00032-6100000225</v>
          </cell>
          <cell r="J1643" t="str">
            <v>SOBRETAMAÑO 2" ESTRELLA ROJA</v>
          </cell>
        </row>
        <row r="1644">
          <cell r="C1644" t="str">
            <v>TRITURADORACPB</v>
          </cell>
          <cell r="D1644" t="str">
            <v>CPB</v>
          </cell>
          <cell r="E1644" t="str">
            <v>1001F00032</v>
          </cell>
          <cell r="F1644" t="str">
            <v>_1001F00032</v>
          </cell>
          <cell r="G1644">
            <v>6100000229</v>
          </cell>
          <cell r="H1644" t="str">
            <v>TRITURADORA</v>
          </cell>
          <cell r="I1644" t="str">
            <v>1001F00032-6100000229</v>
          </cell>
          <cell r="J1644" t="str">
            <v>AFIRMADO CPB</v>
          </cell>
        </row>
        <row r="1645">
          <cell r="C1645" t="str">
            <v>TRITURADORACPB</v>
          </cell>
          <cell r="D1645" t="str">
            <v>CPB</v>
          </cell>
          <cell r="E1645" t="str">
            <v>1001F00032</v>
          </cell>
          <cell r="F1645" t="str">
            <v>_1001F00032</v>
          </cell>
          <cell r="G1645">
            <v>6100000518</v>
          </cell>
          <cell r="H1645" t="str">
            <v>TRITURADORA</v>
          </cell>
          <cell r="I1645" t="str">
            <v>1001F00032-6100000518</v>
          </cell>
          <cell r="J1645" t="str">
            <v>RAJON</v>
          </cell>
        </row>
        <row r="1646">
          <cell r="C1646" t="str">
            <v>TRITURADORACPB</v>
          </cell>
          <cell r="D1646" t="str">
            <v>CPB</v>
          </cell>
          <cell r="E1646" t="str">
            <v>1001F00032</v>
          </cell>
          <cell r="F1646" t="str">
            <v>_1001F00032</v>
          </cell>
          <cell r="G1646">
            <v>6100000248</v>
          </cell>
          <cell r="H1646" t="str">
            <v>TRITURADORA</v>
          </cell>
          <cell r="I1646" t="str">
            <v>1001F00032-6100000248</v>
          </cell>
          <cell r="J1646" t="str">
            <v>RELLENO CANTERAS TERCEROS</v>
          </cell>
        </row>
        <row r="1647">
          <cell r="C1647" t="str">
            <v>TRITURADORACPB</v>
          </cell>
          <cell r="D1647" t="str">
            <v>CPB</v>
          </cell>
          <cell r="E1647" t="str">
            <v>1001F00032</v>
          </cell>
          <cell r="F1647" t="str">
            <v>_1001F00032</v>
          </cell>
          <cell r="G1647">
            <v>6100000264</v>
          </cell>
          <cell r="H1647" t="str">
            <v>TRITURADORA</v>
          </cell>
          <cell r="I1647" t="str">
            <v>1001F00032-6100000264</v>
          </cell>
          <cell r="J1647" t="str">
            <v>5/8 CPB TRITURADO</v>
          </cell>
        </row>
        <row r="1648">
          <cell r="C1648" t="str">
            <v>TRITURADORACPB</v>
          </cell>
          <cell r="D1648" t="str">
            <v>CPB</v>
          </cell>
          <cell r="E1648" t="str">
            <v>1001F00032</v>
          </cell>
          <cell r="F1648" t="str">
            <v>_1001F00032</v>
          </cell>
          <cell r="G1648">
            <v>6100000265</v>
          </cell>
          <cell r="H1648" t="str">
            <v>TRITURADORA</v>
          </cell>
          <cell r="I1648" t="str">
            <v>1001F00032-6100000265</v>
          </cell>
          <cell r="J1648" t="str">
            <v>1/4 CPB ARENA</v>
          </cell>
        </row>
        <row r="1649">
          <cell r="C1649" t="str">
            <v>TRITURADORACPB</v>
          </cell>
          <cell r="D1649" t="str">
            <v>CPB</v>
          </cell>
          <cell r="E1649" t="str">
            <v>1001F00032</v>
          </cell>
          <cell r="F1649" t="str">
            <v>_1001F00032</v>
          </cell>
          <cell r="G1649">
            <v>6100000268</v>
          </cell>
          <cell r="H1649" t="str">
            <v>TRITURADORA</v>
          </cell>
          <cell r="I1649" t="str">
            <v>1001F00032-6100000268</v>
          </cell>
          <cell r="J1649" t="str">
            <v>PIEDRA RAJON 8"</v>
          </cell>
        </row>
        <row r="1650">
          <cell r="C1650" t="str">
            <v>ASFALTOCPB</v>
          </cell>
          <cell r="D1650" t="str">
            <v>CPB</v>
          </cell>
          <cell r="E1650" t="str">
            <v>1001F00033</v>
          </cell>
          <cell r="F1650" t="str">
            <v>_1001F00033</v>
          </cell>
          <cell r="G1650">
            <v>6000004680</v>
          </cell>
          <cell r="H1650" t="str">
            <v>ASFALTO</v>
          </cell>
          <cell r="I1650" t="str">
            <v>1001F00033-6000004680</v>
          </cell>
          <cell r="J1650" t="str">
            <v>COMBUSTIBLE INDUSTRIAL MCJ 2</v>
          </cell>
        </row>
        <row r="1651">
          <cell r="C1651" t="str">
            <v>ASFALTOCPB</v>
          </cell>
          <cell r="D1651" t="str">
            <v>CPB</v>
          </cell>
          <cell r="E1651" t="str">
            <v>1001F00033</v>
          </cell>
          <cell r="F1651" t="str">
            <v>_1001F00033</v>
          </cell>
          <cell r="G1651">
            <v>2000000001</v>
          </cell>
          <cell r="H1651" t="str">
            <v>ASFALTO</v>
          </cell>
          <cell r="I1651" t="str">
            <v>1001F00033-2000000001</v>
          </cell>
          <cell r="J1651" t="str">
            <v>ACPM</v>
          </cell>
        </row>
        <row r="1652">
          <cell r="C1652" t="str">
            <v>ASFALTOCPB</v>
          </cell>
          <cell r="D1652" t="str">
            <v>CPB</v>
          </cell>
          <cell r="E1652" t="str">
            <v>1001F00033</v>
          </cell>
          <cell r="F1652" t="str">
            <v>_1001F00033</v>
          </cell>
          <cell r="G1652">
            <v>6000004699</v>
          </cell>
          <cell r="H1652" t="str">
            <v>ASFALTO</v>
          </cell>
          <cell r="I1652" t="str">
            <v>1001F00033-6000004699</v>
          </cell>
          <cell r="J1652" t="str">
            <v>ASFALTO 60 -70 NORMA INV-07-TABLA 400,3</v>
          </cell>
        </row>
        <row r="1653">
          <cell r="C1653" t="str">
            <v>ASFALTOCPB</v>
          </cell>
          <cell r="D1653" t="str">
            <v>CPB</v>
          </cell>
          <cell r="E1653" t="str">
            <v>1001F00033</v>
          </cell>
          <cell r="F1653" t="str">
            <v>_1001F00033</v>
          </cell>
          <cell r="G1653">
            <v>6000004909</v>
          </cell>
          <cell r="H1653" t="str">
            <v>ASFALTO</v>
          </cell>
          <cell r="I1653" t="str">
            <v>1001F00033-6000004909</v>
          </cell>
          <cell r="J1653" t="str">
            <v xml:space="preserve">ARENA DE TRITURACION LAVADA EL DORADO </v>
          </cell>
        </row>
        <row r="1654">
          <cell r="C1654" t="str">
            <v>ASFALTOCPB</v>
          </cell>
          <cell r="D1654" t="str">
            <v>CPB</v>
          </cell>
          <cell r="E1654" t="str">
            <v>1001F00033</v>
          </cell>
          <cell r="F1654" t="str">
            <v>_1001F00033</v>
          </cell>
          <cell r="G1654">
            <v>6000004910</v>
          </cell>
          <cell r="H1654" t="str">
            <v>ASFALTO</v>
          </cell>
          <cell r="I1654" t="str">
            <v>1001F00033-6000004910</v>
          </cell>
          <cell r="J1654" t="str">
            <v xml:space="preserve">ARENA DE TRITURAC SIN LAVADA EL DORADO </v>
          </cell>
        </row>
        <row r="1655">
          <cell r="C1655" t="str">
            <v>ASFALTOCPB</v>
          </cell>
          <cell r="D1655" t="str">
            <v>CPB</v>
          </cell>
          <cell r="E1655" t="str">
            <v>1001F00033</v>
          </cell>
          <cell r="F1655" t="str">
            <v>_1001F00033</v>
          </cell>
          <cell r="G1655">
            <v>6100000115</v>
          </cell>
          <cell r="H1655" t="str">
            <v>ASFALTO</v>
          </cell>
          <cell r="I1655" t="str">
            <v>1001F00033-6100000115</v>
          </cell>
          <cell r="J1655" t="str">
            <v>INVIAS 2007, MDC2 ,NT3</v>
          </cell>
        </row>
        <row r="1656">
          <cell r="C1656" t="str">
            <v>ASFALTOCPB</v>
          </cell>
          <cell r="D1656" t="str">
            <v>CPB</v>
          </cell>
          <cell r="E1656" t="str">
            <v>1001F00033</v>
          </cell>
          <cell r="F1656" t="str">
            <v>_1001F00033</v>
          </cell>
          <cell r="G1656">
            <v>6100000253</v>
          </cell>
          <cell r="H1656" t="str">
            <v>ASFALTO</v>
          </cell>
          <cell r="I1656" t="str">
            <v>1001F00033-6100000253</v>
          </cell>
          <cell r="J1656" t="str">
            <v>ESPUMADO-ASFALTO CLALIENTE</v>
          </cell>
        </row>
        <row r="1657">
          <cell r="C1657" t="str">
            <v>CONCRETOCPB</v>
          </cell>
          <cell r="D1657" t="str">
            <v>CPB</v>
          </cell>
          <cell r="E1657" t="str">
            <v>1001F00034</v>
          </cell>
          <cell r="F1657" t="str">
            <v>_1001F00034</v>
          </cell>
          <cell r="G1657">
            <v>6000000698</v>
          </cell>
          <cell r="H1657" t="str">
            <v>CONCRETO</v>
          </cell>
          <cell r="I1657" t="str">
            <v>1001F00034-6000000698</v>
          </cell>
          <cell r="J1657" t="str">
            <v>CEMENTO GRIS TIPO I GRANEL</v>
          </cell>
        </row>
        <row r="1658">
          <cell r="C1658" t="str">
            <v>CONCRETOCPB</v>
          </cell>
          <cell r="D1658" t="str">
            <v>CPB</v>
          </cell>
          <cell r="E1658" t="str">
            <v>1001F00034</v>
          </cell>
          <cell r="F1658" t="str">
            <v>_1001F00034</v>
          </cell>
          <cell r="G1658">
            <v>6000002766</v>
          </cell>
          <cell r="H1658" t="str">
            <v>CONCRETO</v>
          </cell>
          <cell r="I1658" t="str">
            <v>1001F00034-6000002766</v>
          </cell>
          <cell r="J1658" t="str">
            <v>AGUA PARA CARRO TANQUE</v>
          </cell>
        </row>
        <row r="1659">
          <cell r="C1659" t="str">
            <v>CONCRETOCPB</v>
          </cell>
          <cell r="D1659" t="str">
            <v>CPB</v>
          </cell>
          <cell r="E1659" t="str">
            <v>1001F00034</v>
          </cell>
          <cell r="F1659" t="str">
            <v>_1001F00034</v>
          </cell>
          <cell r="G1659">
            <v>6000003408</v>
          </cell>
          <cell r="H1659" t="str">
            <v>CONCRETO</v>
          </cell>
          <cell r="I1659" t="str">
            <v>1001F00034-6000003408</v>
          </cell>
          <cell r="J1659" t="str">
            <v>PLASTIMENT AD 30</v>
          </cell>
        </row>
        <row r="1660">
          <cell r="C1660" t="str">
            <v>CONCRETOCPB</v>
          </cell>
          <cell r="D1660" t="str">
            <v>CPB</v>
          </cell>
          <cell r="E1660" t="str">
            <v>1001F00034</v>
          </cell>
          <cell r="F1660" t="str">
            <v>_1001F00034</v>
          </cell>
          <cell r="G1660">
            <v>6000003708</v>
          </cell>
          <cell r="H1660" t="str">
            <v>CONCRETO</v>
          </cell>
          <cell r="I1660" t="str">
            <v>1001F00034-6000003708</v>
          </cell>
          <cell r="J1660" t="str">
            <v>SIKAPLAST RM-100</v>
          </cell>
        </row>
        <row r="1661">
          <cell r="C1661" t="str">
            <v>CONCRETOCPB</v>
          </cell>
          <cell r="D1661" t="str">
            <v>CPB</v>
          </cell>
          <cell r="E1661" t="str">
            <v>1001F00034</v>
          </cell>
          <cell r="F1661" t="str">
            <v>_1001F00034</v>
          </cell>
          <cell r="G1661">
            <v>6100000211</v>
          </cell>
          <cell r="H1661" t="str">
            <v>CONCRETO</v>
          </cell>
          <cell r="I1661" t="str">
            <v>1001F00034-6100000211</v>
          </cell>
          <cell r="J1661" t="str">
            <v>CONCRETO 280 - 5/8" - 16MM 4000PSI</v>
          </cell>
        </row>
        <row r="1662">
          <cell r="C1662" t="str">
            <v>CONCRETOCPB</v>
          </cell>
          <cell r="D1662" t="str">
            <v>CPB</v>
          </cell>
          <cell r="E1662" t="str">
            <v>1001F00034</v>
          </cell>
          <cell r="F1662" t="str">
            <v>_1001F00034</v>
          </cell>
          <cell r="G1662">
            <v>6100000212</v>
          </cell>
          <cell r="H1662" t="str">
            <v>CONCRETO</v>
          </cell>
          <cell r="I1662" t="str">
            <v>1001F00034-6100000212</v>
          </cell>
          <cell r="J1662" t="str">
            <v>CONCRETO 210 - 5/8" - 16MM 3000PSI</v>
          </cell>
        </row>
        <row r="1663">
          <cell r="C1663" t="str">
            <v>CONCRETOCPB</v>
          </cell>
          <cell r="D1663" t="str">
            <v>CPB</v>
          </cell>
          <cell r="E1663" t="str">
            <v>1001F00034</v>
          </cell>
          <cell r="F1663" t="str">
            <v>_1001F00034</v>
          </cell>
          <cell r="G1663">
            <v>6100000213</v>
          </cell>
          <cell r="H1663" t="str">
            <v>CONCRETO</v>
          </cell>
          <cell r="I1663" t="str">
            <v>1001F00034-6100000213</v>
          </cell>
          <cell r="J1663" t="str">
            <v>CONCRETO 350 - 5/8" - 16MM 5000PSI</v>
          </cell>
        </row>
        <row r="1664">
          <cell r="C1664" t="str">
            <v>CONCRETOCPB</v>
          </cell>
          <cell r="D1664" t="str">
            <v>CPB</v>
          </cell>
          <cell r="E1664" t="str">
            <v>1001F00034</v>
          </cell>
          <cell r="F1664" t="str">
            <v>_1001F00034</v>
          </cell>
          <cell r="G1664">
            <v>6100000214</v>
          </cell>
          <cell r="H1664" t="str">
            <v>CONCRETO</v>
          </cell>
          <cell r="I1664" t="str">
            <v>1001F00034-6100000214</v>
          </cell>
          <cell r="J1664" t="str">
            <v>CONCRETO 420 - 5/8" - 16MM 6000 PSI</v>
          </cell>
        </row>
        <row r="1665">
          <cell r="C1665" t="str">
            <v>CONCRETOCPB</v>
          </cell>
          <cell r="D1665" t="str">
            <v>CPB</v>
          </cell>
          <cell r="E1665" t="str">
            <v>1001F00034</v>
          </cell>
          <cell r="F1665" t="str">
            <v>_1001F00034</v>
          </cell>
          <cell r="G1665">
            <v>6100000215</v>
          </cell>
          <cell r="H1665" t="str">
            <v>CONCRETO</v>
          </cell>
          <cell r="I1665" t="str">
            <v>1001F00034-6100000215</v>
          </cell>
          <cell r="J1665" t="str">
            <v>CONCRETO 280 - 5/8" - 16MM - AUTONIV 4000 PSI</v>
          </cell>
        </row>
        <row r="1666">
          <cell r="C1666" t="str">
            <v>CONCRETOCPB</v>
          </cell>
          <cell r="D1666" t="str">
            <v>CPB</v>
          </cell>
          <cell r="E1666" t="str">
            <v>1001F00034</v>
          </cell>
          <cell r="F1666" t="str">
            <v>_1001F00034</v>
          </cell>
          <cell r="G1666">
            <v>6100000216</v>
          </cell>
          <cell r="H1666" t="str">
            <v>CONCRETO</v>
          </cell>
          <cell r="I1666" t="str">
            <v>1001F00034-6100000216</v>
          </cell>
          <cell r="J1666" t="str">
            <v>CONCRETO 280 - 5/8" - 16MM - TREMIE 4000PSI</v>
          </cell>
        </row>
        <row r="1667">
          <cell r="C1667" t="str">
            <v>CONCRETOCPB</v>
          </cell>
          <cell r="D1667" t="str">
            <v>CPB</v>
          </cell>
          <cell r="E1667" t="str">
            <v>1001F00034</v>
          </cell>
          <cell r="F1667" t="str">
            <v>_1001F00034</v>
          </cell>
          <cell r="G1667">
            <v>6100000217</v>
          </cell>
          <cell r="H1667" t="str">
            <v>CONCRETO</v>
          </cell>
          <cell r="I1667" t="str">
            <v>1001F00034-6100000217</v>
          </cell>
          <cell r="J1667" t="str">
            <v>CONCRETO 350 - 5/8" - 16MM - AUTONIV 5000PSI</v>
          </cell>
        </row>
        <row r="1668">
          <cell r="C1668" t="str">
            <v>CONCRETOCPB</v>
          </cell>
          <cell r="D1668" t="str">
            <v>CPB</v>
          </cell>
          <cell r="E1668" t="str">
            <v>1001F00034</v>
          </cell>
          <cell r="F1668" t="str">
            <v>_1001F00034</v>
          </cell>
          <cell r="G1668">
            <v>6100000218</v>
          </cell>
          <cell r="H1668" t="str">
            <v>CONCRETO</v>
          </cell>
          <cell r="I1668" t="str">
            <v>1001F00034-6100000218</v>
          </cell>
          <cell r="J1668" t="str">
            <v>CONCRETO 350 - 5/8" - 16MM - TREMIE 5000PSI</v>
          </cell>
        </row>
        <row r="1669">
          <cell r="C1669" t="str">
            <v>CONCRETOCPB</v>
          </cell>
          <cell r="D1669" t="str">
            <v>CPB</v>
          </cell>
          <cell r="E1669" t="str">
            <v>1001F00034</v>
          </cell>
          <cell r="F1669" t="str">
            <v>_1001F00034</v>
          </cell>
          <cell r="G1669">
            <v>6100000219</v>
          </cell>
          <cell r="H1669" t="str">
            <v>CONCRETO</v>
          </cell>
          <cell r="I1669" t="str">
            <v>1001F00034-6100000219</v>
          </cell>
          <cell r="J1669" t="str">
            <v>CONCRETO 175 - 5/8" - 16MM 2500 PSI</v>
          </cell>
        </row>
        <row r="1670">
          <cell r="C1670" t="str">
            <v>CONCRETOCPB</v>
          </cell>
          <cell r="D1670" t="str">
            <v>CPB</v>
          </cell>
          <cell r="E1670" t="str">
            <v>1001F00034</v>
          </cell>
          <cell r="F1670" t="str">
            <v>_1001F00034</v>
          </cell>
          <cell r="G1670">
            <v>6100000245</v>
          </cell>
          <cell r="H1670" t="str">
            <v>CONCRETO</v>
          </cell>
          <cell r="I1670" t="str">
            <v>1001F00034-6100000245</v>
          </cell>
          <cell r="J1670" t="str">
            <v>Concreto 4000 PSI para Tubos</v>
          </cell>
        </row>
        <row r="1671">
          <cell r="C1671" t="str">
            <v>GASTOS_GENERALESCPB</v>
          </cell>
          <cell r="D1671" t="str">
            <v>CPB</v>
          </cell>
          <cell r="E1671" t="str">
            <v>1001F00035</v>
          </cell>
          <cell r="F1671" t="str">
            <v>_1001F00035</v>
          </cell>
          <cell r="G1671" t="str">
            <v>GASTOS GEN.</v>
          </cell>
          <cell r="H1671" t="str">
            <v>GASTOS GENERALES</v>
          </cell>
          <cell r="I1671" t="str">
            <v>1001F00035-GASTOS GEN.</v>
          </cell>
          <cell r="J1671" t="str">
            <v>GASTOS GEN.</v>
          </cell>
        </row>
        <row r="1672">
          <cell r="C1672" t="str">
            <v>FABRICACIÓN_TUBOSCPB</v>
          </cell>
          <cell r="D1672" t="str">
            <v>CPB</v>
          </cell>
          <cell r="E1672" t="str">
            <v>1001F00062</v>
          </cell>
          <cell r="F1672" t="str">
            <v>_1001F00062</v>
          </cell>
          <cell r="G1672">
            <v>6100000246</v>
          </cell>
          <cell r="H1672" t="str">
            <v>FABRICACIÓN DE TUBOS</v>
          </cell>
          <cell r="I1672" t="str">
            <v>1001F00062-6100000246</v>
          </cell>
          <cell r="J1672" t="str">
            <v>TUBERIA DE 0.9M</v>
          </cell>
        </row>
        <row r="1673">
          <cell r="C1673" t="str">
            <v>ASFALTO_ESPUMADOCPB</v>
          </cell>
          <cell r="D1673" t="str">
            <v>CPB</v>
          </cell>
          <cell r="E1673" t="str">
            <v>1001F00063</v>
          </cell>
          <cell r="F1673" t="str">
            <v>_1001F00063</v>
          </cell>
          <cell r="G1673">
            <v>6100000258</v>
          </cell>
          <cell r="H1673" t="str">
            <v>ASFALTO ESPUMADO</v>
          </cell>
          <cell r="I1673" t="str">
            <v>1001F00063-6100000258</v>
          </cell>
          <cell r="J1673" t="str">
            <v>ESPUMADO ASFALTO CALIENTE</v>
          </cell>
        </row>
        <row r="1674">
          <cell r="C1674" t="str">
            <v>CANT_SALSIPUEDESCPB</v>
          </cell>
          <cell r="D1674" t="str">
            <v>CPB</v>
          </cell>
          <cell r="E1674" t="str">
            <v>1001F00064</v>
          </cell>
          <cell r="F1674" t="str">
            <v>_1001F00064</v>
          </cell>
          <cell r="G1674">
            <v>6100000248</v>
          </cell>
          <cell r="H1674" t="str">
            <v>CANTERA SALSIPUEDES</v>
          </cell>
          <cell r="I1674" t="str">
            <v>1001F00064-6100000248</v>
          </cell>
          <cell r="J1674" t="str">
            <v>RELLENO SELECCIONADO SAL SI PUEDES</v>
          </cell>
        </row>
        <row r="1675">
          <cell r="C1675" t="str">
            <v>CANTERACPP</v>
          </cell>
          <cell r="D1675" t="str">
            <v>CPP</v>
          </cell>
          <cell r="E1675" t="str">
            <v>1001F00037</v>
          </cell>
          <cell r="F1675" t="str">
            <v>_1001F00037</v>
          </cell>
          <cell r="G1675">
            <v>6100000249</v>
          </cell>
          <cell r="H1675" t="str">
            <v>CANTERA</v>
          </cell>
          <cell r="I1675" t="str">
            <v>1001F00037-6100000249</v>
          </cell>
          <cell r="J1675" t="str">
            <v>RELLENO</v>
          </cell>
        </row>
        <row r="1676">
          <cell r="C1676" t="str">
            <v>CANTERACPP</v>
          </cell>
          <cell r="D1676" t="str">
            <v>CPP</v>
          </cell>
          <cell r="E1676" t="str">
            <v>1001F00037</v>
          </cell>
          <cell r="F1676" t="str">
            <v>_1001F00037</v>
          </cell>
          <cell r="G1676">
            <v>6100000250</v>
          </cell>
          <cell r="H1676" t="str">
            <v>CANTERA</v>
          </cell>
          <cell r="I1676" t="str">
            <v>1001F00037-6100000250</v>
          </cell>
          <cell r="J1676" t="str">
            <v>JERICO</v>
          </cell>
        </row>
        <row r="1677">
          <cell r="C1677" t="str">
            <v>TRITURADORACPP</v>
          </cell>
          <cell r="D1677" t="str">
            <v>CPP</v>
          </cell>
          <cell r="E1677" t="str">
            <v>1001F00038</v>
          </cell>
          <cell r="F1677" t="str">
            <v>_1001F00038</v>
          </cell>
          <cell r="G1677">
            <v>6100000036</v>
          </cell>
          <cell r="H1677" t="str">
            <v>TRITURADORA</v>
          </cell>
          <cell r="I1677" t="str">
            <v>1001F00038-6100000036</v>
          </cell>
          <cell r="J1677" t="str">
            <v>BG-1 TIPO NT3 - INVIAS 2007</v>
          </cell>
        </row>
        <row r="1678">
          <cell r="C1678" t="str">
            <v>TRITURADORACPP</v>
          </cell>
          <cell r="D1678" t="str">
            <v>CPP</v>
          </cell>
          <cell r="E1678" t="str">
            <v>1001F00038</v>
          </cell>
          <cell r="F1678" t="str">
            <v>_1001F00038</v>
          </cell>
          <cell r="G1678">
            <v>6100000038</v>
          </cell>
          <cell r="H1678" t="str">
            <v>TRITURADORA</v>
          </cell>
          <cell r="I1678" t="str">
            <v>1001F00038-6100000038</v>
          </cell>
          <cell r="J1678" t="str">
            <v>SBG1 TIPO NT3 - INVIAS 2007</v>
          </cell>
        </row>
        <row r="1679">
          <cell r="C1679" t="str">
            <v>TRITURADORACPP</v>
          </cell>
          <cell r="D1679" t="str">
            <v>CPP</v>
          </cell>
          <cell r="E1679" t="str">
            <v>1001F00038</v>
          </cell>
          <cell r="F1679" t="str">
            <v>_1001F00038</v>
          </cell>
          <cell r="G1679">
            <v>6100000209</v>
          </cell>
          <cell r="H1679" t="str">
            <v>TRITURADORA</v>
          </cell>
          <cell r="I1679" t="str">
            <v>1001F00038-6100000209</v>
          </cell>
          <cell r="J1679" t="str">
            <v>TRITURADO 5/8" ESTRELLA ROJA</v>
          </cell>
        </row>
        <row r="1680">
          <cell r="C1680" t="str">
            <v>TRITURADORACPP</v>
          </cell>
          <cell r="D1680" t="str">
            <v>CPP</v>
          </cell>
          <cell r="E1680" t="str">
            <v>1001F00038</v>
          </cell>
          <cell r="F1680" t="str">
            <v>_1001F00038</v>
          </cell>
          <cell r="G1680">
            <v>6100000210</v>
          </cell>
          <cell r="H1680" t="str">
            <v>TRITURADORA</v>
          </cell>
          <cell r="I1680" t="str">
            <v>1001F00038-6100000210</v>
          </cell>
          <cell r="J1680" t="str">
            <v>ARENA DE TRITURACIÓN ESTRELLA ROJA</v>
          </cell>
        </row>
        <row r="1681">
          <cell r="C1681" t="str">
            <v>TRITURADORACPP</v>
          </cell>
          <cell r="D1681" t="str">
            <v>CPP</v>
          </cell>
          <cell r="E1681" t="str">
            <v>1001F00038</v>
          </cell>
          <cell r="F1681" t="str">
            <v>_1001F00038</v>
          </cell>
          <cell r="G1681">
            <v>6100000220</v>
          </cell>
          <cell r="H1681" t="str">
            <v>TRITURADORA</v>
          </cell>
          <cell r="I1681" t="str">
            <v>1001F00038-6100000220</v>
          </cell>
          <cell r="J1681" t="str">
            <v>AFIRMADO BOSCONIA</v>
          </cell>
        </row>
        <row r="1682">
          <cell r="C1682" t="str">
            <v>TRITURADORACPP</v>
          </cell>
          <cell r="D1682" t="str">
            <v>CPP</v>
          </cell>
          <cell r="E1682" t="str">
            <v>1001F00038</v>
          </cell>
          <cell r="F1682" t="str">
            <v>_1001F00038</v>
          </cell>
          <cell r="G1682">
            <v>6100000221</v>
          </cell>
          <cell r="H1682" t="str">
            <v>TRITURADORA</v>
          </cell>
          <cell r="I1682" t="str">
            <v>1001F00038-6100000221</v>
          </cell>
          <cell r="J1682" t="str">
            <v>BASE GRANULAR CPB</v>
          </cell>
        </row>
        <row r="1683">
          <cell r="C1683" t="str">
            <v>TRITURADORACPP</v>
          </cell>
          <cell r="D1683" t="str">
            <v>CPP</v>
          </cell>
          <cell r="E1683" t="str">
            <v>1001F00038</v>
          </cell>
          <cell r="F1683" t="str">
            <v>_1001F00038</v>
          </cell>
          <cell r="G1683">
            <v>6100000225</v>
          </cell>
          <cell r="H1683" t="str">
            <v>TRITURADORA</v>
          </cell>
          <cell r="I1683" t="str">
            <v>1001F00038-6100000225</v>
          </cell>
          <cell r="J1683" t="str">
            <v>SOBRETAMAÑO 2" ESTRELLA ROJA</v>
          </cell>
        </row>
        <row r="1684">
          <cell r="C1684" t="str">
            <v>TRITURADORACPP</v>
          </cell>
          <cell r="D1684" t="str">
            <v>CPP</v>
          </cell>
          <cell r="E1684" t="str">
            <v>1001F00038</v>
          </cell>
          <cell r="F1684" t="str">
            <v>_1001F00038</v>
          </cell>
          <cell r="G1684">
            <v>6100000229</v>
          </cell>
          <cell r="H1684" t="str">
            <v>TRITURADORA</v>
          </cell>
          <cell r="I1684" t="str">
            <v>1001F00038-6100000229</v>
          </cell>
          <cell r="J1684" t="str">
            <v>AFIRMADO CPB</v>
          </cell>
        </row>
        <row r="1685">
          <cell r="C1685" t="str">
            <v>TRITURADORACPP</v>
          </cell>
          <cell r="D1685" t="str">
            <v>CPP</v>
          </cell>
          <cell r="E1685" t="str">
            <v>1001F00038</v>
          </cell>
          <cell r="F1685" t="str">
            <v>_1001F00038</v>
          </cell>
          <cell r="G1685">
            <v>6100000518</v>
          </cell>
          <cell r="H1685" t="str">
            <v>TRITURADORA</v>
          </cell>
          <cell r="I1685" t="str">
            <v>1001F00038-6100000518</v>
          </cell>
          <cell r="J1685" t="str">
            <v>RAJON</v>
          </cell>
        </row>
        <row r="1686">
          <cell r="C1686" t="str">
            <v>TRITURADORACPP</v>
          </cell>
          <cell r="D1686" t="str">
            <v>CPP</v>
          </cell>
          <cell r="E1686" t="str">
            <v>1001F00038</v>
          </cell>
          <cell r="F1686" t="str">
            <v>_1001F00038</v>
          </cell>
          <cell r="G1686">
            <v>6100000248</v>
          </cell>
          <cell r="H1686" t="str">
            <v>TRITURADORA</v>
          </cell>
          <cell r="I1686" t="str">
            <v>1001F00038-6100000248</v>
          </cell>
          <cell r="J1686" t="str">
            <v>RELLENO CANTERAS TERCEROS</v>
          </cell>
        </row>
        <row r="1687">
          <cell r="C1687" t="str">
            <v>TRITURADORACPP</v>
          </cell>
          <cell r="D1687" t="str">
            <v>CPP</v>
          </cell>
          <cell r="E1687" t="str">
            <v>1001F00038</v>
          </cell>
          <cell r="F1687" t="str">
            <v>_1001F00038</v>
          </cell>
          <cell r="G1687">
            <v>6100000264</v>
          </cell>
          <cell r="H1687" t="str">
            <v>TRITURADORA</v>
          </cell>
          <cell r="I1687" t="str">
            <v>1001F00038-6100000264</v>
          </cell>
          <cell r="J1687" t="str">
            <v>5/8 CPB TRITURADO</v>
          </cell>
        </row>
        <row r="1688">
          <cell r="C1688" t="str">
            <v>TRITURADORACPP</v>
          </cell>
          <cell r="D1688" t="str">
            <v>CPP</v>
          </cell>
          <cell r="E1688" t="str">
            <v>1001F00038</v>
          </cell>
          <cell r="F1688" t="str">
            <v>_1001F00038</v>
          </cell>
          <cell r="G1688">
            <v>6100000265</v>
          </cell>
          <cell r="H1688" t="str">
            <v>TRITURADORA</v>
          </cell>
          <cell r="I1688" t="str">
            <v>1001F00038-6100000265</v>
          </cell>
          <cell r="J1688" t="str">
            <v>1/4 CPB ARENA</v>
          </cell>
        </row>
        <row r="1689">
          <cell r="C1689" t="str">
            <v>ASFALTOCPP</v>
          </cell>
          <cell r="D1689" t="str">
            <v>CPP</v>
          </cell>
          <cell r="E1689" t="str">
            <v>1001F00039</v>
          </cell>
          <cell r="F1689" t="str">
            <v>_1001F00039</v>
          </cell>
          <cell r="G1689">
            <v>6000004680</v>
          </cell>
          <cell r="H1689" t="str">
            <v>ASFALTO</v>
          </cell>
          <cell r="I1689" t="str">
            <v>1001F00039-6000004680</v>
          </cell>
          <cell r="J1689" t="str">
            <v>COMBUSTIBLE INDUSTRIAL MCJ 2</v>
          </cell>
        </row>
        <row r="1690">
          <cell r="C1690" t="str">
            <v>ASFALTOCPP</v>
          </cell>
          <cell r="D1690" t="str">
            <v>CPP</v>
          </cell>
          <cell r="E1690" t="str">
            <v>1001F00039</v>
          </cell>
          <cell r="F1690" t="str">
            <v>_1001F00039</v>
          </cell>
          <cell r="G1690">
            <v>2000000001</v>
          </cell>
          <cell r="H1690" t="str">
            <v>ASFALTO</v>
          </cell>
          <cell r="I1690" t="str">
            <v>1001F00039-2000000001</v>
          </cell>
          <cell r="J1690" t="str">
            <v>ACPM</v>
          </cell>
        </row>
        <row r="1691">
          <cell r="C1691" t="str">
            <v>ASFALTOCPP</v>
          </cell>
          <cell r="D1691" t="str">
            <v>CPP</v>
          </cell>
          <cell r="E1691" t="str">
            <v>1001F00039</v>
          </cell>
          <cell r="F1691" t="str">
            <v>_1001F00039</v>
          </cell>
          <cell r="G1691">
            <v>6000004699</v>
          </cell>
          <cell r="H1691" t="str">
            <v>ASFALTO</v>
          </cell>
          <cell r="I1691" t="str">
            <v>1001F00039-6000004699</v>
          </cell>
          <cell r="J1691" t="str">
            <v>ASFALTO 60 -70 NORMA INV-07-TABLA 400,3</v>
          </cell>
        </row>
        <row r="1692">
          <cell r="C1692" t="str">
            <v>ASFALTOCPP</v>
          </cell>
          <cell r="D1692" t="str">
            <v>CPP</v>
          </cell>
          <cell r="E1692" t="str">
            <v>1001F00039</v>
          </cell>
          <cell r="F1692" t="str">
            <v>_1001F00039</v>
          </cell>
          <cell r="G1692">
            <v>6000004909</v>
          </cell>
          <cell r="H1692" t="str">
            <v>ASFALTO</v>
          </cell>
          <cell r="I1692" t="str">
            <v>1001F00039-6000004909</v>
          </cell>
          <cell r="J1692" t="str">
            <v xml:space="preserve">ARENA DE TRITURACION LAVADA EL DORADO </v>
          </cell>
        </row>
        <row r="1693">
          <cell r="C1693" t="str">
            <v>ASFALTOCPP</v>
          </cell>
          <cell r="D1693" t="str">
            <v>CPP</v>
          </cell>
          <cell r="E1693" t="str">
            <v>1001F00039</v>
          </cell>
          <cell r="F1693" t="str">
            <v>_1001F00039</v>
          </cell>
          <cell r="G1693">
            <v>6000004910</v>
          </cell>
          <cell r="H1693" t="str">
            <v>ASFALTO</v>
          </cell>
          <cell r="I1693" t="str">
            <v>1001F00039-6000004910</v>
          </cell>
          <cell r="J1693" t="str">
            <v xml:space="preserve">ARENA DE TRITURAC SIN LAVADA EL DORADO </v>
          </cell>
        </row>
        <row r="1694">
          <cell r="C1694" t="str">
            <v>ASFALTOCPP</v>
          </cell>
          <cell r="D1694" t="str">
            <v>CPP</v>
          </cell>
          <cell r="E1694" t="str">
            <v>1001F00039</v>
          </cell>
          <cell r="F1694" t="str">
            <v>_1001F00039</v>
          </cell>
          <cell r="G1694">
            <v>6100000115</v>
          </cell>
          <cell r="H1694" t="str">
            <v>ASFALTO</v>
          </cell>
          <cell r="I1694" t="str">
            <v>1001F00039-6100000115</v>
          </cell>
          <cell r="J1694" t="str">
            <v>INVIAS 2007, MDC2 ,NT3</v>
          </cell>
        </row>
        <row r="1695">
          <cell r="C1695" t="str">
            <v>ASFALTOCPP</v>
          </cell>
          <cell r="D1695" t="str">
            <v>CPP</v>
          </cell>
          <cell r="E1695" t="str">
            <v>1001F00039</v>
          </cell>
          <cell r="F1695" t="str">
            <v>_1001F00039</v>
          </cell>
          <cell r="G1695">
            <v>6100000253</v>
          </cell>
          <cell r="H1695" t="str">
            <v>ASFALTO</v>
          </cell>
          <cell r="I1695" t="str">
            <v>1001F00039-6100000253</v>
          </cell>
          <cell r="J1695" t="str">
            <v>ESPUMADO-ASFALTO CLALIENTE</v>
          </cell>
        </row>
        <row r="1696">
          <cell r="C1696" t="str">
            <v>CONCRETOCPP</v>
          </cell>
          <cell r="D1696" t="str">
            <v>CPP</v>
          </cell>
          <cell r="E1696" t="str">
            <v>1001F00040</v>
          </cell>
          <cell r="F1696" t="str">
            <v>_1001F00040</v>
          </cell>
          <cell r="G1696">
            <v>6000000698</v>
          </cell>
          <cell r="H1696" t="str">
            <v>CONCRETO</v>
          </cell>
          <cell r="I1696" t="str">
            <v>1001F00040-6000000698</v>
          </cell>
          <cell r="J1696" t="str">
            <v>CEMENTO GRIS TIPO I GRANEL</v>
          </cell>
        </row>
        <row r="1697">
          <cell r="C1697" t="str">
            <v>CONCRETOCPP</v>
          </cell>
          <cell r="D1697" t="str">
            <v>CPP</v>
          </cell>
          <cell r="E1697" t="str">
            <v>1001F00040</v>
          </cell>
          <cell r="F1697" t="str">
            <v>_1001F00040</v>
          </cell>
          <cell r="G1697">
            <v>6000002766</v>
          </cell>
          <cell r="H1697" t="str">
            <v>CONCRETO</v>
          </cell>
          <cell r="I1697" t="str">
            <v>1001F00040-6000002766</v>
          </cell>
          <cell r="J1697" t="str">
            <v>AGUA PARA CARRO TANQUE</v>
          </cell>
        </row>
        <row r="1698">
          <cell r="C1698" t="str">
            <v>CONCRETOCPP</v>
          </cell>
          <cell r="D1698" t="str">
            <v>CPP</v>
          </cell>
          <cell r="E1698" t="str">
            <v>1001F00040</v>
          </cell>
          <cell r="F1698" t="str">
            <v>_1001F00040</v>
          </cell>
          <cell r="G1698">
            <v>6000003408</v>
          </cell>
          <cell r="H1698" t="str">
            <v>CONCRETO</v>
          </cell>
          <cell r="I1698" t="str">
            <v>1001F00040-6000003408</v>
          </cell>
          <cell r="J1698" t="str">
            <v>PLASTIMENT AD 30</v>
          </cell>
        </row>
        <row r="1699">
          <cell r="C1699" t="str">
            <v>CONCRETOCPP</v>
          </cell>
          <cell r="D1699" t="str">
            <v>CPP</v>
          </cell>
          <cell r="E1699" t="str">
            <v>1001F00040</v>
          </cell>
          <cell r="F1699" t="str">
            <v>_1001F00040</v>
          </cell>
          <cell r="G1699">
            <v>6000003708</v>
          </cell>
          <cell r="H1699" t="str">
            <v>CONCRETO</v>
          </cell>
          <cell r="I1699" t="str">
            <v>1001F00040-6000003708</v>
          </cell>
          <cell r="J1699" t="str">
            <v>SIKAPLAST RM-100</v>
          </cell>
        </row>
        <row r="1700">
          <cell r="C1700" t="str">
            <v>CONCRETOCPP</v>
          </cell>
          <cell r="D1700" t="str">
            <v>CPP</v>
          </cell>
          <cell r="E1700" t="str">
            <v>1001F00040</v>
          </cell>
          <cell r="F1700" t="str">
            <v>_1001F00040</v>
          </cell>
          <cell r="G1700">
            <v>6100000211</v>
          </cell>
          <cell r="H1700" t="str">
            <v>CONCRETO</v>
          </cell>
          <cell r="I1700" t="str">
            <v>1001F00040-6100000211</v>
          </cell>
          <cell r="J1700" t="str">
            <v>CONCRETO 280 - 5/8" - 16MM 4000PSI</v>
          </cell>
        </row>
        <row r="1701">
          <cell r="C1701" t="str">
            <v>CONCRETOCPP</v>
          </cell>
          <cell r="D1701" t="str">
            <v>CPP</v>
          </cell>
          <cell r="E1701" t="str">
            <v>1001F00040</v>
          </cell>
          <cell r="F1701" t="str">
            <v>_1001F00040</v>
          </cell>
          <cell r="G1701">
            <v>6100000212</v>
          </cell>
          <cell r="H1701" t="str">
            <v>CONCRETO</v>
          </cell>
          <cell r="I1701" t="str">
            <v>1001F00040-6100000212</v>
          </cell>
          <cell r="J1701" t="str">
            <v>CONCRETO 210 - 5/8" - 16MM 3000PSI</v>
          </cell>
        </row>
        <row r="1702">
          <cell r="C1702" t="str">
            <v>CONCRETOCPP</v>
          </cell>
          <cell r="D1702" t="str">
            <v>CPP</v>
          </cell>
          <cell r="E1702" t="str">
            <v>1001F00040</v>
          </cell>
          <cell r="F1702" t="str">
            <v>_1001F00040</v>
          </cell>
          <cell r="G1702">
            <v>6100000213</v>
          </cell>
          <cell r="H1702" t="str">
            <v>CONCRETO</v>
          </cell>
          <cell r="I1702" t="str">
            <v>1001F00040-6100000213</v>
          </cell>
          <cell r="J1702" t="str">
            <v>CONCRETO 350 - 5/8" - 16MM 5000PSI</v>
          </cell>
        </row>
        <row r="1703">
          <cell r="C1703" t="str">
            <v>CONCRETOCPP</v>
          </cell>
          <cell r="D1703" t="str">
            <v>CPP</v>
          </cell>
          <cell r="E1703" t="str">
            <v>1001F00040</v>
          </cell>
          <cell r="F1703" t="str">
            <v>_1001F00040</v>
          </cell>
          <cell r="G1703">
            <v>6100000214</v>
          </cell>
          <cell r="H1703" t="str">
            <v>CONCRETO</v>
          </cell>
          <cell r="I1703" t="str">
            <v>1001F00040-6100000214</v>
          </cell>
          <cell r="J1703" t="str">
            <v>CONCRETO 420 - 5/8" - 16MM 6000 PSI</v>
          </cell>
        </row>
        <row r="1704">
          <cell r="C1704" t="str">
            <v>CONCRETOCPP</v>
          </cell>
          <cell r="D1704" t="str">
            <v>CPP</v>
          </cell>
          <cell r="E1704" t="str">
            <v>1001F00040</v>
          </cell>
          <cell r="F1704" t="str">
            <v>_1001F00040</v>
          </cell>
          <cell r="G1704">
            <v>6100000215</v>
          </cell>
          <cell r="H1704" t="str">
            <v>CONCRETO</v>
          </cell>
          <cell r="I1704" t="str">
            <v>1001F00040-6100000215</v>
          </cell>
          <cell r="J1704" t="str">
            <v>CONCRETO 280 - 5/8" - 16MM - AUTONIV 4000 PSI</v>
          </cell>
        </row>
        <row r="1705">
          <cell r="C1705" t="str">
            <v>CONCRETOCPP</v>
          </cell>
          <cell r="D1705" t="str">
            <v>CPP</v>
          </cell>
          <cell r="E1705" t="str">
            <v>1001F00040</v>
          </cell>
          <cell r="F1705" t="str">
            <v>_1001F00040</v>
          </cell>
          <cell r="G1705">
            <v>6100000216</v>
          </cell>
          <cell r="H1705" t="str">
            <v>CONCRETO</v>
          </cell>
          <cell r="I1705" t="str">
            <v>1001F00040-6100000216</v>
          </cell>
          <cell r="J1705" t="str">
            <v>CONCRETO 280 - 5/8" - 16MM - TREMIE 4000PSI</v>
          </cell>
        </row>
        <row r="1706">
          <cell r="C1706" t="str">
            <v>CONCRETOCPP</v>
          </cell>
          <cell r="D1706" t="str">
            <v>CPP</v>
          </cell>
          <cell r="E1706" t="str">
            <v>1001F00040</v>
          </cell>
          <cell r="F1706" t="str">
            <v>_1001F00040</v>
          </cell>
          <cell r="G1706">
            <v>6100000217</v>
          </cell>
          <cell r="H1706" t="str">
            <v>CONCRETO</v>
          </cell>
          <cell r="I1706" t="str">
            <v>1001F00040-6100000217</v>
          </cell>
          <cell r="J1706" t="str">
            <v>CONCRETO 350 - 5/8" - 16MM - AUTONIV 5000PSI</v>
          </cell>
        </row>
        <row r="1707">
          <cell r="C1707" t="str">
            <v>CONCRETOCPP</v>
          </cell>
          <cell r="D1707" t="str">
            <v>CPP</v>
          </cell>
          <cell r="E1707" t="str">
            <v>1001F00040</v>
          </cell>
          <cell r="F1707" t="str">
            <v>_1001F00040</v>
          </cell>
          <cell r="G1707">
            <v>6100000218</v>
          </cell>
          <cell r="H1707" t="str">
            <v>CONCRETO</v>
          </cell>
          <cell r="I1707" t="str">
            <v>1001F00040-6100000218</v>
          </cell>
          <cell r="J1707" t="str">
            <v>CONCRETO 350 - 5/8" - 16MM - TREMIE 5000PSI</v>
          </cell>
        </row>
        <row r="1708">
          <cell r="C1708" t="str">
            <v>CONCRETOCPP</v>
          </cell>
          <cell r="D1708" t="str">
            <v>CPP</v>
          </cell>
          <cell r="E1708" t="str">
            <v>1001F00040</v>
          </cell>
          <cell r="F1708" t="str">
            <v>_1001F00040</v>
          </cell>
          <cell r="G1708">
            <v>6100000219</v>
          </cell>
          <cell r="H1708" t="str">
            <v>CONCRETO</v>
          </cell>
          <cell r="I1708" t="str">
            <v>1001F00040-6100000219</v>
          </cell>
          <cell r="J1708" t="str">
            <v>CONCRETO 175 - 5/8" - 16MM 2500 PSI</v>
          </cell>
        </row>
        <row r="1709">
          <cell r="C1709" t="str">
            <v>ASFALTO_ESPUMADOCPP</v>
          </cell>
          <cell r="D1709" t="str">
            <v>CPP</v>
          </cell>
          <cell r="E1709" t="str">
            <v>1001F00068</v>
          </cell>
          <cell r="F1709" t="str">
            <v>_1001F00068</v>
          </cell>
          <cell r="G1709">
            <v>6100000258</v>
          </cell>
          <cell r="H1709" t="str">
            <v>ASFALTO ESPUMADO</v>
          </cell>
          <cell r="I1709" t="str">
            <v>1001F00068-6100000258</v>
          </cell>
          <cell r="J1709" t="str">
            <v>ESPUMADO ASFALTO CALIENTE</v>
          </cell>
        </row>
        <row r="1710">
          <cell r="C1710" t="str">
            <v>GASTOS_GENERALESCPP</v>
          </cell>
          <cell r="D1710" t="str">
            <v>CPP</v>
          </cell>
          <cell r="E1710" t="str">
            <v>1001F00041</v>
          </cell>
          <cell r="F1710" t="str">
            <v>_1001F00041</v>
          </cell>
          <cell r="G1710" t="str">
            <v>GASTOS GEN.</v>
          </cell>
          <cell r="H1710" t="str">
            <v>GASTOS GENERALES</v>
          </cell>
          <cell r="I1710" t="str">
            <v>1001F00041-GASTOS GEN.</v>
          </cell>
          <cell r="J1710" t="str">
            <v>GASTOS GEN.</v>
          </cell>
        </row>
        <row r="1711">
          <cell r="C1711" t="str">
            <v>PLANTACPP</v>
          </cell>
          <cell r="D1711" t="str">
            <v>X</v>
          </cell>
          <cell r="E1711" t="str">
            <v>X</v>
          </cell>
          <cell r="F1711" t="str">
            <v>_X</v>
          </cell>
          <cell r="G1711" t="str">
            <v>X</v>
          </cell>
          <cell r="H1711" t="str">
            <v>X</v>
          </cell>
          <cell r="I1711" t="str">
            <v>X-X</v>
          </cell>
          <cell r="J1711" t="str">
            <v>X</v>
          </cell>
        </row>
      </sheetData>
      <sheetData sheetId="12"/>
      <sheetData sheetId="13">
        <row r="2">
          <cell r="B2" t="str">
            <v>GRUPO</v>
          </cell>
        </row>
      </sheetData>
      <sheetData sheetId="14">
        <row r="1">
          <cell r="A1" t="str">
            <v>ID</v>
          </cell>
        </row>
        <row r="2">
          <cell r="B2" t="str">
            <v>GRUPO</v>
          </cell>
          <cell r="C2" t="str">
            <v>UND</v>
          </cell>
          <cell r="D2" t="str">
            <v>HR/DIAS COMP</v>
          </cell>
          <cell r="E2" t="str">
            <v>HR. SEMANAL</v>
          </cell>
          <cell r="F2" t="str">
            <v>VR. HORA</v>
          </cell>
          <cell r="G2" t="str">
            <v>TARIFA MES CON HRS COMPR</v>
          </cell>
          <cell r="H2" t="str">
            <v>VR. HORA ADICIONAL ORDINARIA</v>
          </cell>
          <cell r="I2" t="str">
            <v>VR. HR EXTRA NOCTURNA (DOMINGOS O FESTIVOS)</v>
          </cell>
        </row>
        <row r="3">
          <cell r="B3" t="str">
            <v>EXCAVADORAS SOBRE ORUGAS DE 30 -36 TONELADAS</v>
          </cell>
          <cell r="C3" t="str">
            <v>HORA</v>
          </cell>
          <cell r="D3">
            <v>150</v>
          </cell>
          <cell r="E3">
            <v>37.5</v>
          </cell>
          <cell r="F3">
            <v>234888</v>
          </cell>
          <cell r="G3">
            <v>35233200</v>
          </cell>
          <cell r="H3" t="str">
            <v>1</v>
          </cell>
          <cell r="I3" t="str">
            <v>SEMANA 4</v>
          </cell>
        </row>
        <row r="4">
          <cell r="B4" t="str">
            <v>EXCAVADORAS SOBRE ORUGAS DE 20 TONELADAS</v>
          </cell>
          <cell r="C4" t="str">
            <v>HORA</v>
          </cell>
          <cell r="D4">
            <v>150</v>
          </cell>
          <cell r="E4">
            <v>37.5</v>
          </cell>
          <cell r="F4">
            <v>141906</v>
          </cell>
          <cell r="G4">
            <v>21285900</v>
          </cell>
          <cell r="H4" t="str">
            <v>1</v>
          </cell>
          <cell r="I4" t="str">
            <v>SEMANA 4</v>
          </cell>
        </row>
        <row r="5">
          <cell r="B5" t="str">
            <v>EXCAVADORAS SOBRE ORUGAS DE 40 TONELADAS</v>
          </cell>
          <cell r="C5" t="str">
            <v>HORA</v>
          </cell>
          <cell r="D5">
            <v>150</v>
          </cell>
          <cell r="E5">
            <v>37.5</v>
          </cell>
          <cell r="F5">
            <v>306000</v>
          </cell>
          <cell r="G5">
            <v>45900000</v>
          </cell>
          <cell r="H5" t="str">
            <v>1</v>
          </cell>
          <cell r="I5" t="str">
            <v>SEMANA 4</v>
          </cell>
        </row>
        <row r="6">
          <cell r="B6" t="str">
            <v>EXCAVADORAS SOBRE ORUGAS DE 12 TONELADAS</v>
          </cell>
          <cell r="C6" t="str">
            <v>HORA</v>
          </cell>
          <cell r="D6">
            <v>150</v>
          </cell>
          <cell r="E6">
            <v>37.5</v>
          </cell>
          <cell r="F6">
            <v>123300</v>
          </cell>
          <cell r="G6">
            <v>18495000</v>
          </cell>
          <cell r="H6" t="str">
            <v>1</v>
          </cell>
          <cell r="I6" t="str">
            <v>SEMANA 4</v>
          </cell>
        </row>
        <row r="7">
          <cell r="B7" t="str">
            <v>MINI EXCAVADORAS SOBRE ORUGAS DE 8 TONELADAS</v>
          </cell>
          <cell r="C7" t="str">
            <v>HORA</v>
          </cell>
          <cell r="D7">
            <v>150</v>
          </cell>
          <cell r="E7">
            <v>37.5</v>
          </cell>
          <cell r="F7">
            <v>101003</v>
          </cell>
          <cell r="G7">
            <v>15150450</v>
          </cell>
          <cell r="H7" t="str">
            <v>1</v>
          </cell>
          <cell r="I7" t="str">
            <v>SEMANA 4</v>
          </cell>
        </row>
        <row r="8">
          <cell r="B8" t="str">
            <v>MARTILLO HIDRAULICO EXCAVADORA 30 TONELADAS</v>
          </cell>
          <cell r="C8" t="str">
            <v>HORA</v>
          </cell>
          <cell r="D8">
            <v>150</v>
          </cell>
          <cell r="E8">
            <v>37.5</v>
          </cell>
          <cell r="F8">
            <v>65000</v>
          </cell>
          <cell r="G8">
            <v>9750000</v>
          </cell>
          <cell r="H8" t="str">
            <v>1</v>
          </cell>
          <cell r="I8" t="str">
            <v>SEMANA 4</v>
          </cell>
        </row>
        <row r="9">
          <cell r="B9" t="str">
            <v>MARTILLO HIDRAULICO EXCAVADORA 20 TONELADAS</v>
          </cell>
          <cell r="C9" t="str">
            <v>HORA</v>
          </cell>
          <cell r="D9">
            <v>150</v>
          </cell>
          <cell r="E9">
            <v>37.5</v>
          </cell>
          <cell r="F9">
            <v>61000</v>
          </cell>
          <cell r="G9">
            <v>9150000</v>
          </cell>
          <cell r="H9" t="str">
            <v>1</v>
          </cell>
          <cell r="I9" t="str">
            <v>SEMANA 1</v>
          </cell>
        </row>
        <row r="10">
          <cell r="B10" t="str">
            <v>MARTILLO HIDRAULICO EXCAVADORA 12 TONELADAS</v>
          </cell>
          <cell r="C10" t="str">
            <v>HORA</v>
          </cell>
          <cell r="D10">
            <v>150</v>
          </cell>
          <cell r="E10">
            <v>37.5</v>
          </cell>
          <cell r="F10">
            <v>44000</v>
          </cell>
          <cell r="G10">
            <v>6600000</v>
          </cell>
          <cell r="H10" t="str">
            <v>1</v>
          </cell>
          <cell r="I10" t="str">
            <v>SEMANA 1</v>
          </cell>
        </row>
        <row r="11">
          <cell r="B11" t="str">
            <v>MARTILLO MINI EXCAVADORAS SOBRE ORUGAS DE 8 TONELADAS</v>
          </cell>
          <cell r="C11" t="str">
            <v>HORA</v>
          </cell>
          <cell r="D11">
            <v>150</v>
          </cell>
          <cell r="E11">
            <v>37.5</v>
          </cell>
          <cell r="F11">
            <v>56700</v>
          </cell>
          <cell r="G11">
            <v>8505000</v>
          </cell>
          <cell r="H11" t="str">
            <v>1</v>
          </cell>
          <cell r="I11" t="str">
            <v>SEMANA 1</v>
          </cell>
        </row>
        <row r="12">
          <cell r="B12" t="str">
            <v>RETROCARGADORA TIPO CAT 420</v>
          </cell>
          <cell r="C12" t="str">
            <v>HORA</v>
          </cell>
          <cell r="D12">
            <v>150</v>
          </cell>
          <cell r="E12">
            <v>37.5</v>
          </cell>
          <cell r="F12">
            <v>96511</v>
          </cell>
          <cell r="G12">
            <v>14476650</v>
          </cell>
          <cell r="H12" t="str">
            <v>1</v>
          </cell>
          <cell r="I12" t="str">
            <v>SEMANA 1</v>
          </cell>
        </row>
        <row r="13">
          <cell r="B13" t="str">
            <v>TRACTORES SOBRE ORUGAS D8</v>
          </cell>
          <cell r="C13" t="str">
            <v>HORA</v>
          </cell>
          <cell r="D13">
            <v>150</v>
          </cell>
          <cell r="E13">
            <v>37.5</v>
          </cell>
          <cell r="F13">
            <v>336000</v>
          </cell>
          <cell r="G13">
            <v>50400000</v>
          </cell>
          <cell r="H13" t="str">
            <v>1</v>
          </cell>
          <cell r="I13" t="str">
            <v>SEMANA 1</v>
          </cell>
        </row>
        <row r="14">
          <cell r="B14" t="str">
            <v>TRACTORES SOBRE ORUGAS D6</v>
          </cell>
          <cell r="C14" t="str">
            <v>HORA</v>
          </cell>
          <cell r="D14">
            <v>150</v>
          </cell>
          <cell r="E14">
            <v>37.5</v>
          </cell>
          <cell r="F14">
            <v>178370</v>
          </cell>
          <cell r="G14">
            <v>26755511</v>
          </cell>
          <cell r="H14" t="str">
            <v>1</v>
          </cell>
          <cell r="I14" t="str">
            <v>SEMANA 1</v>
          </cell>
        </row>
        <row r="15">
          <cell r="B15" t="str">
            <v>TRACTORES SOBRE ORUGAS D5</v>
          </cell>
          <cell r="C15" t="str">
            <v>HORA</v>
          </cell>
          <cell r="D15">
            <v>150</v>
          </cell>
          <cell r="E15">
            <v>37.5</v>
          </cell>
          <cell r="F15">
            <v>152283</v>
          </cell>
          <cell r="G15">
            <v>22842521</v>
          </cell>
          <cell r="H15" t="str">
            <v>1</v>
          </cell>
          <cell r="I15" t="str">
            <v>SEMANA 1</v>
          </cell>
        </row>
        <row r="16">
          <cell r="B16" t="str">
            <v>CARGADOR FRONTAL TIPO CAT 938</v>
          </cell>
          <cell r="C16" t="str">
            <v>HORA</v>
          </cell>
          <cell r="D16">
            <v>150</v>
          </cell>
          <cell r="E16">
            <v>37.5</v>
          </cell>
          <cell r="F16">
            <v>181379</v>
          </cell>
          <cell r="G16">
            <v>27206850</v>
          </cell>
          <cell r="H16" t="str">
            <v>1</v>
          </cell>
          <cell r="I16" t="str">
            <v>SEMANA 1</v>
          </cell>
        </row>
        <row r="17">
          <cell r="B17" t="str">
            <v>CARGADOR FRONTAL TIPO CAT 950</v>
          </cell>
          <cell r="C17" t="str">
            <v>HORA</v>
          </cell>
          <cell r="D17">
            <v>150</v>
          </cell>
          <cell r="E17">
            <v>37.5</v>
          </cell>
          <cell r="F17">
            <v>212251</v>
          </cell>
          <cell r="G17">
            <v>31837650</v>
          </cell>
          <cell r="H17" t="str">
            <v>1</v>
          </cell>
          <cell r="I17" t="str">
            <v>SEMANA 2</v>
          </cell>
        </row>
        <row r="18">
          <cell r="B18">
            <v>4001530</v>
          </cell>
          <cell r="C18" t="str">
            <v>HORA</v>
          </cell>
          <cell r="D18">
            <v>150</v>
          </cell>
          <cell r="E18">
            <v>37.5</v>
          </cell>
          <cell r="F18">
            <v>89758</v>
          </cell>
          <cell r="G18">
            <v>13463703</v>
          </cell>
          <cell r="H18" t="str">
            <v>1</v>
          </cell>
          <cell r="I18" t="str">
            <v>SEMANA 2</v>
          </cell>
        </row>
        <row r="19">
          <cell r="B19">
            <v>4001530</v>
          </cell>
          <cell r="C19" t="str">
            <v>HORA</v>
          </cell>
          <cell r="D19">
            <v>150</v>
          </cell>
          <cell r="E19">
            <v>37.5</v>
          </cell>
          <cell r="F19">
            <v>59962</v>
          </cell>
          <cell r="G19">
            <v>8994373</v>
          </cell>
          <cell r="H19" t="str">
            <v>1</v>
          </cell>
          <cell r="I19" t="str">
            <v>SEMANA 2</v>
          </cell>
        </row>
        <row r="20">
          <cell r="B20" t="str">
            <v>MOTONIVELADORAS - 140</v>
          </cell>
          <cell r="C20" t="str">
            <v>HORA</v>
          </cell>
          <cell r="D20">
            <v>150</v>
          </cell>
          <cell r="E20">
            <v>37.5</v>
          </cell>
          <cell r="F20">
            <v>150800</v>
          </cell>
          <cell r="G20">
            <v>22620000</v>
          </cell>
          <cell r="H20" t="str">
            <v>1</v>
          </cell>
          <cell r="I20" t="str">
            <v>SEMANA 2</v>
          </cell>
        </row>
        <row r="21">
          <cell r="B21" t="str">
            <v>MOTONIVELADORAS - 120</v>
          </cell>
          <cell r="C21" t="str">
            <v>HORA</v>
          </cell>
          <cell r="D21">
            <v>150</v>
          </cell>
          <cell r="E21">
            <v>37.5</v>
          </cell>
          <cell r="F21">
            <v>136760</v>
          </cell>
          <cell r="G21">
            <v>20514000</v>
          </cell>
          <cell r="H21" t="str">
            <v>1</v>
          </cell>
          <cell r="I21" t="str">
            <v>SEMANA 2</v>
          </cell>
        </row>
        <row r="22">
          <cell r="B22">
            <v>4001530</v>
          </cell>
          <cell r="C22" t="str">
            <v>HORA</v>
          </cell>
          <cell r="D22">
            <v>150</v>
          </cell>
          <cell r="E22">
            <v>37.5</v>
          </cell>
          <cell r="F22">
            <v>75246</v>
          </cell>
          <cell r="G22">
            <v>11286884</v>
          </cell>
          <cell r="H22" t="str">
            <v>1</v>
          </cell>
          <cell r="I22" t="str">
            <v>SEMANA 3</v>
          </cell>
        </row>
        <row r="23">
          <cell r="B23" t="str">
            <v>VIBROCOMPACTADORES DE 9 A 10 TONELADAS</v>
          </cell>
          <cell r="C23" t="str">
            <v>HORA</v>
          </cell>
          <cell r="D23">
            <v>150</v>
          </cell>
          <cell r="E23">
            <v>37.5</v>
          </cell>
          <cell r="F23">
            <v>100880</v>
          </cell>
          <cell r="G23">
            <v>15132000</v>
          </cell>
          <cell r="H23" t="str">
            <v>1</v>
          </cell>
          <cell r="I23" t="str">
            <v>SEMANA 3</v>
          </cell>
        </row>
        <row r="24">
          <cell r="B24" t="str">
            <v>CARROTANQUE DE AGUA(3000GLS)</v>
          </cell>
          <cell r="C24" t="str">
            <v>HORA</v>
          </cell>
          <cell r="D24">
            <v>150</v>
          </cell>
          <cell r="E24">
            <v>37.5</v>
          </cell>
          <cell r="F24">
            <v>84630</v>
          </cell>
          <cell r="G24">
            <v>12694500</v>
          </cell>
          <cell r="H24" t="str">
            <v>1</v>
          </cell>
          <cell r="I24" t="str">
            <v>SEMANA 3</v>
          </cell>
        </row>
        <row r="25">
          <cell r="B25" t="str">
            <v>CARROTANQUE DE AGUA(5000GLS)</v>
          </cell>
          <cell r="C25" t="str">
            <v>HORA</v>
          </cell>
          <cell r="D25">
            <v>150</v>
          </cell>
          <cell r="E25">
            <v>37.5</v>
          </cell>
          <cell r="F25">
            <v>119350</v>
          </cell>
          <cell r="G25">
            <v>17902500</v>
          </cell>
          <cell r="H25" t="str">
            <v>1</v>
          </cell>
          <cell r="I25" t="str">
            <v>SEMANA 3</v>
          </cell>
        </row>
        <row r="26">
          <cell r="B26" t="str">
            <v>MOVILES</v>
          </cell>
          <cell r="C26" t="str">
            <v>KM</v>
          </cell>
          <cell r="D26">
            <v>3000</v>
          </cell>
          <cell r="E26">
            <v>750</v>
          </cell>
          <cell r="F26">
            <v>2288</v>
          </cell>
          <cell r="G26">
            <v>6864000</v>
          </cell>
          <cell r="H26" t="str">
            <v>1</v>
          </cell>
          <cell r="I26" t="str">
            <v>SEMANA 3</v>
          </cell>
        </row>
        <row r="27">
          <cell r="B27" t="str">
            <v>CAMIONES DE 3.5  TONELADAS</v>
          </cell>
          <cell r="C27" t="str">
            <v>KM</v>
          </cell>
          <cell r="D27">
            <v>3000</v>
          </cell>
          <cell r="E27">
            <v>750</v>
          </cell>
          <cell r="F27">
            <v>3800</v>
          </cell>
          <cell r="G27">
            <v>11400000</v>
          </cell>
          <cell r="H27" t="str">
            <v>1</v>
          </cell>
          <cell r="I27" t="str">
            <v>SEMANA 3</v>
          </cell>
        </row>
        <row r="28">
          <cell r="B28" t="str">
            <v>MIXER 7 M3</v>
          </cell>
          <cell r="C28" t="str">
            <v>HORA</v>
          </cell>
          <cell r="D28">
            <v>150</v>
          </cell>
          <cell r="E28">
            <v>37.5</v>
          </cell>
          <cell r="F28">
            <v>153333</v>
          </cell>
          <cell r="G28">
            <v>23000000</v>
          </cell>
          <cell r="H28" t="str">
            <v>1</v>
          </cell>
          <cell r="I28" t="str">
            <v>SEMANA 3</v>
          </cell>
        </row>
        <row r="29">
          <cell r="B29" t="str">
            <v>CAMION DE TRANSPORTE DE CEMENTO 12 TON</v>
          </cell>
          <cell r="C29" t="str">
            <v>KM</v>
          </cell>
          <cell r="D29">
            <v>3000</v>
          </cell>
          <cell r="E29">
            <v>750</v>
          </cell>
          <cell r="F29">
            <v>3813</v>
          </cell>
          <cell r="G29">
            <v>11440000</v>
          </cell>
          <cell r="H29" t="str">
            <v>1</v>
          </cell>
          <cell r="I29" t="str">
            <v>SEMANA 4</v>
          </cell>
        </row>
        <row r="30">
          <cell r="B30" t="str">
            <v>TRACTOCAMION DE 30 TON</v>
          </cell>
          <cell r="C30" t="str">
            <v>HORA</v>
          </cell>
          <cell r="D30">
            <v>150</v>
          </cell>
          <cell r="E30">
            <v>37.5</v>
          </cell>
          <cell r="F30">
            <v>161538</v>
          </cell>
          <cell r="G30">
            <v>24230769</v>
          </cell>
          <cell r="H30" t="str">
            <v>1</v>
          </cell>
          <cell r="I30" t="str">
            <v>SEMANA 4</v>
          </cell>
        </row>
        <row r="31">
          <cell r="B31" t="str">
            <v>TRACTOMULA DE TRANSPORTE DE ASFALTO</v>
          </cell>
          <cell r="C31" t="str">
            <v>HORA</v>
          </cell>
          <cell r="D31">
            <v>150</v>
          </cell>
          <cell r="E31">
            <v>37.5</v>
          </cell>
          <cell r="F31">
            <v>124800</v>
          </cell>
          <cell r="G31">
            <v>18720000</v>
          </cell>
          <cell r="H31" t="str">
            <v>1</v>
          </cell>
          <cell r="I31" t="str">
            <v>SEMANA 4</v>
          </cell>
        </row>
        <row r="32">
          <cell r="B32" t="str">
            <v>CISTERNA ESTACIONARIA DE ASFALTO</v>
          </cell>
          <cell r="C32" t="str">
            <v>HORA</v>
          </cell>
          <cell r="D32">
            <v>150</v>
          </cell>
          <cell r="E32">
            <v>37.5</v>
          </cell>
          <cell r="F32">
            <v>10400</v>
          </cell>
          <cell r="G32">
            <v>1560000</v>
          </cell>
          <cell r="H32" t="str">
            <v>1</v>
          </cell>
          <cell r="I32" t="str">
            <v>SEMANA 4</v>
          </cell>
        </row>
        <row r="33">
          <cell r="B33" t="str">
            <v xml:space="preserve">CHIPEADORA DE MADERA </v>
          </cell>
          <cell r="C33" t="str">
            <v>HORA</v>
          </cell>
          <cell r="D33">
            <v>150</v>
          </cell>
          <cell r="E33">
            <v>37.5</v>
          </cell>
          <cell r="F33">
            <v>69360</v>
          </cell>
          <cell r="G33">
            <v>10404000</v>
          </cell>
          <cell r="H33" t="str">
            <v>1</v>
          </cell>
          <cell r="I33" t="str">
            <v>SEMANA 4</v>
          </cell>
        </row>
        <row r="34">
          <cell r="B34" t="str">
            <v>RECICLADORA</v>
          </cell>
          <cell r="C34" t="str">
            <v>HORA</v>
          </cell>
          <cell r="D34">
            <v>150</v>
          </cell>
          <cell r="E34">
            <v>37.5</v>
          </cell>
          <cell r="F34">
            <v>428000</v>
          </cell>
          <cell r="G34">
            <v>64200000</v>
          </cell>
          <cell r="H34" t="str">
            <v>1</v>
          </cell>
          <cell r="I34" t="str">
            <v>SEMANA 4</v>
          </cell>
        </row>
        <row r="35">
          <cell r="B35" t="str">
            <v>TORRE DE ILUMINACION</v>
          </cell>
          <cell r="C35" t="str">
            <v>HORA</v>
          </cell>
          <cell r="D35">
            <v>150</v>
          </cell>
          <cell r="E35">
            <v>37.5</v>
          </cell>
          <cell r="F35">
            <v>20910</v>
          </cell>
          <cell r="G35">
            <v>3136500</v>
          </cell>
          <cell r="H35" t="str">
            <v>1</v>
          </cell>
          <cell r="I35" t="str">
            <v>SEMANA 4</v>
          </cell>
        </row>
        <row r="36">
          <cell r="B36" t="str">
            <v>PLANTAS ELECTRICAS DE 30-40 KW</v>
          </cell>
          <cell r="C36" t="str">
            <v>HORA</v>
          </cell>
          <cell r="D36">
            <v>150</v>
          </cell>
          <cell r="E36">
            <v>37.5</v>
          </cell>
          <cell r="F36">
            <v>49819</v>
          </cell>
          <cell r="G36">
            <v>7472904</v>
          </cell>
          <cell r="H36" t="str">
            <v>1</v>
          </cell>
          <cell r="I36" t="str">
            <v>SEMANA 1</v>
          </cell>
        </row>
        <row r="37">
          <cell r="B37" t="str">
            <v>PLANTAS ELECTRICAS DE MAS 300 KW</v>
          </cell>
          <cell r="C37" t="str">
            <v>HORA</v>
          </cell>
          <cell r="D37">
            <v>150</v>
          </cell>
          <cell r="E37">
            <v>37.5</v>
          </cell>
          <cell r="F37">
            <v>318326</v>
          </cell>
          <cell r="G37">
            <v>47748840</v>
          </cell>
          <cell r="H37" t="str">
            <v>1</v>
          </cell>
          <cell r="I37" t="str">
            <v>SEMANA 1</v>
          </cell>
        </row>
        <row r="38">
          <cell r="B38">
            <v>4001600</v>
          </cell>
          <cell r="C38" t="str">
            <v>HORA</v>
          </cell>
          <cell r="D38">
            <v>150</v>
          </cell>
          <cell r="E38">
            <v>37.5</v>
          </cell>
          <cell r="F38">
            <v>65467</v>
          </cell>
          <cell r="G38">
            <v>9820000</v>
          </cell>
          <cell r="H38" t="str">
            <v>1</v>
          </cell>
          <cell r="I38" t="str">
            <v>SEMANA 1</v>
          </cell>
        </row>
        <row r="39">
          <cell r="B39" t="str">
            <v>PLANTAS ELECTRICAS DE 60 KW</v>
          </cell>
          <cell r="C39" t="str">
            <v>HORA</v>
          </cell>
          <cell r="D39">
            <v>150</v>
          </cell>
          <cell r="E39">
            <v>37.5</v>
          </cell>
          <cell r="F39">
            <v>55461</v>
          </cell>
          <cell r="G39">
            <v>8319168</v>
          </cell>
          <cell r="H39" t="str">
            <v>1</v>
          </cell>
          <cell r="I39" t="str">
            <v>SEMANA 1</v>
          </cell>
        </row>
        <row r="40">
          <cell r="B40" t="str">
            <v>VIBROCOMPACTADOR DE ASFALTO 9 TON</v>
          </cell>
          <cell r="C40" t="str">
            <v>HORA</v>
          </cell>
          <cell r="D40">
            <v>150</v>
          </cell>
          <cell r="E40">
            <v>37.5</v>
          </cell>
          <cell r="F40">
            <v>85467</v>
          </cell>
          <cell r="G40">
            <v>12820050</v>
          </cell>
          <cell r="H40" t="str">
            <v>1</v>
          </cell>
          <cell r="I40" t="str">
            <v>SEMANA 1</v>
          </cell>
        </row>
        <row r="41">
          <cell r="B41" t="str">
            <v>COMPACTADOR NEUMATICO DE 12 TON</v>
          </cell>
          <cell r="C41" t="str">
            <v>HORA</v>
          </cell>
          <cell r="D41">
            <v>150</v>
          </cell>
          <cell r="E41">
            <v>37.5</v>
          </cell>
          <cell r="F41">
            <v>118800</v>
          </cell>
          <cell r="G41">
            <v>17820000</v>
          </cell>
          <cell r="H41" t="str">
            <v>1</v>
          </cell>
          <cell r="I41" t="str">
            <v>SEMANA 1</v>
          </cell>
        </row>
        <row r="42">
          <cell r="B42" t="str">
            <v>MONTACARGAS 3 TON</v>
          </cell>
          <cell r="C42" t="str">
            <v>HORA</v>
          </cell>
          <cell r="D42">
            <v>150</v>
          </cell>
          <cell r="E42">
            <v>37.5</v>
          </cell>
          <cell r="F42">
            <v>68836</v>
          </cell>
          <cell r="G42">
            <v>10325400</v>
          </cell>
          <cell r="H42" t="str">
            <v>1</v>
          </cell>
          <cell r="I42" t="str">
            <v>SEMANA 1</v>
          </cell>
        </row>
        <row r="43">
          <cell r="B43" t="str">
            <v xml:space="preserve">CARROTANQUE IRRIGADOR DE ASFALTO </v>
          </cell>
          <cell r="C43" t="str">
            <v>HORA</v>
          </cell>
          <cell r="D43">
            <v>150</v>
          </cell>
          <cell r="E43">
            <v>37.5</v>
          </cell>
          <cell r="F43">
            <v>192600</v>
          </cell>
          <cell r="G43">
            <v>28890000</v>
          </cell>
          <cell r="H43" t="str">
            <v>1</v>
          </cell>
          <cell r="I43" t="str">
            <v>SEMANA 1</v>
          </cell>
        </row>
        <row r="44">
          <cell r="B44" t="str">
            <v>VOLQUETA DOBLETROQUE</v>
          </cell>
          <cell r="C44" t="str">
            <v>HORA</v>
          </cell>
          <cell r="D44">
            <v>150</v>
          </cell>
          <cell r="E44">
            <v>37.5</v>
          </cell>
          <cell r="F44">
            <v>119350</v>
          </cell>
          <cell r="G44">
            <v>17902500</v>
          </cell>
          <cell r="H44" t="str">
            <v>1</v>
          </cell>
          <cell r="I44" t="str">
            <v>SEMANA 2</v>
          </cell>
        </row>
        <row r="45">
          <cell r="B45" t="str">
            <v>TRITURADORA</v>
          </cell>
          <cell r="C45" t="str">
            <v>HORA</v>
          </cell>
          <cell r="D45">
            <v>150</v>
          </cell>
          <cell r="E45">
            <v>37.5</v>
          </cell>
          <cell r="F45">
            <v>995000</v>
          </cell>
          <cell r="G45">
            <v>149250000</v>
          </cell>
          <cell r="H45">
            <v>1070000</v>
          </cell>
          <cell r="I45">
            <v>1150000</v>
          </cell>
        </row>
        <row r="46">
          <cell r="B46">
            <v>4001600</v>
          </cell>
          <cell r="C46" t="str">
            <v>EXCAVADORAS SOBRE ORUGAS DE 20 TONELADAS</v>
          </cell>
          <cell r="D46">
            <v>139507</v>
          </cell>
          <cell r="E46">
            <v>41923</v>
          </cell>
          <cell r="F46" t="str">
            <v>_C.VIT.V.N.1304</v>
          </cell>
          <cell r="G46" t="str">
            <v>0</v>
          </cell>
          <cell r="H46" t="str">
            <v>1</v>
          </cell>
          <cell r="I46" t="str">
            <v>SEMANA 2</v>
          </cell>
        </row>
        <row r="47">
          <cell r="B47">
            <v>4001600</v>
          </cell>
          <cell r="C47" t="str">
            <v>EXCAVADORAS SOBRE ORUGAS DE 20 TONELADAS</v>
          </cell>
          <cell r="D47">
            <v>139508</v>
          </cell>
          <cell r="E47">
            <v>41924</v>
          </cell>
          <cell r="F47" t="str">
            <v>_C.VIT.V.N.1304</v>
          </cell>
          <cell r="G47" t="str">
            <v>0</v>
          </cell>
          <cell r="H47" t="str">
            <v>1</v>
          </cell>
          <cell r="I47" t="str">
            <v>SEMANA 2</v>
          </cell>
        </row>
        <row r="48">
          <cell r="B48">
            <v>4001600</v>
          </cell>
          <cell r="C48" t="str">
            <v>DIA</v>
          </cell>
          <cell r="D48">
            <v>30</v>
          </cell>
          <cell r="E48">
            <v>41925</v>
          </cell>
          <cell r="F48">
            <v>36667</v>
          </cell>
          <cell r="G48">
            <v>1100000</v>
          </cell>
          <cell r="H48" t="str">
            <v>1</v>
          </cell>
          <cell r="I48" t="str">
            <v>SEMANA 2</v>
          </cell>
        </row>
        <row r="49">
          <cell r="B49">
            <v>4001600</v>
          </cell>
          <cell r="C49" t="str">
            <v>DIA</v>
          </cell>
          <cell r="D49">
            <v>30</v>
          </cell>
          <cell r="E49">
            <v>41926</v>
          </cell>
          <cell r="F49">
            <v>65667</v>
          </cell>
          <cell r="G49">
            <v>1970000</v>
          </cell>
          <cell r="H49" t="str">
            <v>1</v>
          </cell>
          <cell r="I49" t="str">
            <v>SEMANA 2</v>
          </cell>
        </row>
        <row r="50">
          <cell r="B50">
            <v>4001600</v>
          </cell>
          <cell r="C50" t="str">
            <v>DIA</v>
          </cell>
          <cell r="D50">
            <v>30</v>
          </cell>
          <cell r="E50">
            <v>41927</v>
          </cell>
          <cell r="F50">
            <v>40000</v>
          </cell>
          <cell r="G50">
            <v>1200000</v>
          </cell>
          <cell r="H50" t="str">
            <v>1</v>
          </cell>
          <cell r="I50" t="str">
            <v>SEMANA 2</v>
          </cell>
        </row>
      </sheetData>
      <sheetData sheetId="15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tura"/>
      <sheetName val="Base de datos"/>
      <sheetName val="FS4"/>
      <sheetName val="FS1"/>
      <sheetName val="FS2"/>
      <sheetName val="FS3"/>
      <sheetName val="FACT"/>
      <sheetName val="MATRIZ "/>
      <sheetName val="ESTRUCTURA"/>
      <sheetName val="Datos de base"/>
      <sheetName val="TARIFAS 2014"/>
    </sheetNames>
    <sheetDataSet>
      <sheetData sheetId="0">
        <row r="1">
          <cell r="F1">
            <v>172717</v>
          </cell>
        </row>
      </sheetData>
      <sheetData sheetId="1">
        <row r="1">
          <cell r="A1" t="str">
            <v>ID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>
        <row r="1">
          <cell r="B1" t="str">
            <v>CODIGO</v>
          </cell>
        </row>
      </sheetData>
      <sheetData sheetId="10">
        <row r="6">
          <cell r="C6" t="str">
            <v xml:space="preserve">DESCRIPCION </v>
          </cell>
          <cell r="D6" t="str">
            <v>UND</v>
          </cell>
          <cell r="E6" t="str">
            <v xml:space="preserve">(HRS/KMS/DIAS) COMPROMISO </v>
          </cell>
          <cell r="F6" t="str">
            <v>(HRS/KMS/DIAS) SEMANA</v>
          </cell>
          <cell r="G6" t="str">
            <v>1- TURNO</v>
          </cell>
          <cell r="H6" t="str">
            <v>2- TURNO</v>
          </cell>
          <cell r="J6" t="str">
            <v>MENOR A 92%</v>
          </cell>
          <cell r="K6" t="str">
            <v>ENTRE 92%Y 108%</v>
          </cell>
          <cell r="L6" t="str">
            <v>MAYOR A 108%</v>
          </cell>
        </row>
        <row r="7">
          <cell r="C7" t="str">
            <v>CARROTANQUE DE AGUA(3000GLS)</v>
          </cell>
          <cell r="D7" t="str">
            <v>HORA</v>
          </cell>
          <cell r="E7">
            <v>150</v>
          </cell>
          <cell r="F7">
            <v>37.5</v>
          </cell>
          <cell r="G7">
            <v>6929110</v>
          </cell>
          <cell r="H7">
            <v>10149094</v>
          </cell>
          <cell r="J7">
            <v>17945</v>
          </cell>
          <cell r="K7">
            <v>17769</v>
          </cell>
          <cell r="L7">
            <v>17593</v>
          </cell>
        </row>
        <row r="8">
          <cell r="C8" t="str">
            <v>VOLQUETAS DOBLE TROQUE</v>
          </cell>
          <cell r="D8" t="str">
            <v>HORA</v>
          </cell>
          <cell r="E8">
            <v>150</v>
          </cell>
          <cell r="F8">
            <v>37.5</v>
          </cell>
          <cell r="G8">
            <v>9763058</v>
          </cell>
          <cell r="H8">
            <v>13449731</v>
          </cell>
          <cell r="J8">
            <v>36839</v>
          </cell>
          <cell r="K8">
            <v>36478</v>
          </cell>
          <cell r="L8">
            <v>36116</v>
          </cell>
        </row>
        <row r="9">
          <cell r="C9" t="str">
            <v>TRACTO CAMIONES</v>
          </cell>
          <cell r="D9" t="str">
            <v>HORA</v>
          </cell>
          <cell r="E9">
            <v>150</v>
          </cell>
          <cell r="F9">
            <v>37.5</v>
          </cell>
          <cell r="G9">
            <v>9816644</v>
          </cell>
          <cell r="H9">
            <v>13960993</v>
          </cell>
          <cell r="J9">
            <v>50292</v>
          </cell>
          <cell r="K9">
            <v>49799</v>
          </cell>
          <cell r="L9">
            <v>49306</v>
          </cell>
        </row>
        <row r="10">
          <cell r="C10" t="str">
            <v>REMOLQUE CAMA BAJA 50-60 TON</v>
          </cell>
          <cell r="D10" t="str">
            <v>HORA</v>
          </cell>
          <cell r="E10">
            <v>150</v>
          </cell>
          <cell r="F10">
            <v>37.5</v>
          </cell>
          <cell r="G10">
            <v>1498418</v>
          </cell>
          <cell r="H10">
            <v>1498418</v>
          </cell>
          <cell r="J10">
            <v>6723</v>
          </cell>
          <cell r="K10">
            <v>6657</v>
          </cell>
          <cell r="L10">
            <v>6591</v>
          </cell>
        </row>
        <row r="11">
          <cell r="C11" t="str">
            <v>CAMION MINIMULA</v>
          </cell>
          <cell r="D11" t="str">
            <v>HORA</v>
          </cell>
          <cell r="E11">
            <v>150</v>
          </cell>
          <cell r="F11">
            <v>37.5</v>
          </cell>
          <cell r="G11">
            <v>8651037</v>
          </cell>
          <cell r="H11">
            <v>13914830</v>
          </cell>
          <cell r="J11">
            <v>38984</v>
          </cell>
          <cell r="K11">
            <v>38602</v>
          </cell>
          <cell r="L11">
            <v>38220</v>
          </cell>
        </row>
        <row r="12">
          <cell r="C12" t="str">
            <v>CAMIONES DE 3.5  TONELADAS</v>
          </cell>
          <cell r="D12" t="str">
            <v>KM</v>
          </cell>
          <cell r="E12">
            <v>3000</v>
          </cell>
          <cell r="F12">
            <v>750</v>
          </cell>
          <cell r="G12">
            <v>3555482</v>
          </cell>
          <cell r="H12">
            <v>6576756</v>
          </cell>
          <cell r="J12">
            <v>791</v>
          </cell>
          <cell r="K12">
            <v>783</v>
          </cell>
          <cell r="L12">
            <v>775</v>
          </cell>
        </row>
        <row r="13">
          <cell r="C13" t="str">
            <v>CAMIONES DE 5 TONELADAS</v>
          </cell>
          <cell r="D13" t="str">
            <v>KM</v>
          </cell>
          <cell r="E13">
            <v>3000</v>
          </cell>
          <cell r="F13">
            <v>750</v>
          </cell>
          <cell r="G13">
            <v>5030814</v>
          </cell>
          <cell r="H13">
            <v>8373872</v>
          </cell>
          <cell r="J13">
            <v>564</v>
          </cell>
          <cell r="K13">
            <v>558</v>
          </cell>
          <cell r="L13">
            <v>553</v>
          </cell>
        </row>
        <row r="14">
          <cell r="C14" t="str">
            <v>VIBROMARTINETE TUNKERS HVB70</v>
          </cell>
          <cell r="D14" t="str">
            <v>HORA</v>
          </cell>
          <cell r="E14">
            <v>150</v>
          </cell>
          <cell r="F14">
            <v>37.5</v>
          </cell>
          <cell r="G14">
            <v>13278652</v>
          </cell>
          <cell r="H14">
            <v>19045075</v>
          </cell>
          <cell r="J14">
            <v>71406</v>
          </cell>
          <cell r="K14">
            <v>70706</v>
          </cell>
          <cell r="L14">
            <v>70006</v>
          </cell>
        </row>
        <row r="15">
          <cell r="C15" t="str">
            <v>PALAGRUA 20 TON</v>
          </cell>
          <cell r="D15" t="str">
            <v>HORA</v>
          </cell>
          <cell r="E15">
            <v>150</v>
          </cell>
          <cell r="F15">
            <v>37.5</v>
          </cell>
          <cell r="G15">
            <v>7993930</v>
          </cell>
          <cell r="H15">
            <v>13284014</v>
          </cell>
          <cell r="J15">
            <v>51585</v>
          </cell>
          <cell r="K15">
            <v>51079</v>
          </cell>
          <cell r="L15">
            <v>50573</v>
          </cell>
        </row>
        <row r="16">
          <cell r="C16" t="str">
            <v>VIBROCOMPACTADORES DE 9 A 10 TONELADAS</v>
          </cell>
          <cell r="D16" t="str">
            <v>HORA</v>
          </cell>
          <cell r="E16">
            <v>150</v>
          </cell>
          <cell r="F16">
            <v>37.5</v>
          </cell>
          <cell r="G16">
            <v>6898681</v>
          </cell>
          <cell r="H16">
            <v>10898646</v>
          </cell>
          <cell r="J16">
            <v>36484</v>
          </cell>
          <cell r="K16">
            <v>36127</v>
          </cell>
          <cell r="L16">
            <v>35769</v>
          </cell>
        </row>
        <row r="17">
          <cell r="C17" t="str">
            <v>COMPACTADORES NEUMATICOS</v>
          </cell>
          <cell r="D17" t="str">
            <v>HORA</v>
          </cell>
          <cell r="E17">
            <v>150</v>
          </cell>
          <cell r="F17">
            <v>37.5</v>
          </cell>
          <cell r="G17">
            <v>7265854</v>
          </cell>
          <cell r="H17">
            <v>11925384</v>
          </cell>
          <cell r="J17">
            <v>26381</v>
          </cell>
          <cell r="K17">
            <v>26123</v>
          </cell>
          <cell r="L17">
            <v>25864</v>
          </cell>
        </row>
        <row r="18">
          <cell r="C18" t="str">
            <v>VIBROCOMPACTADORES DE 7 A 9 TONELADAS</v>
          </cell>
          <cell r="D18" t="str">
            <v>HORA</v>
          </cell>
          <cell r="E18">
            <v>150</v>
          </cell>
          <cell r="F18">
            <v>37.5</v>
          </cell>
          <cell r="G18">
            <v>5979295</v>
          </cell>
          <cell r="H18">
            <v>9819585</v>
          </cell>
          <cell r="J18">
            <v>22402</v>
          </cell>
          <cell r="K18">
            <v>22182</v>
          </cell>
          <cell r="L18">
            <v>21963</v>
          </cell>
        </row>
        <row r="19">
          <cell r="C19" t="str">
            <v>VIBROCOMPACTADORES DE MENOS DE 5 TONELADAS</v>
          </cell>
          <cell r="D19" t="str">
            <v>HORA</v>
          </cell>
          <cell r="E19">
            <v>150</v>
          </cell>
          <cell r="F19">
            <v>37.5</v>
          </cell>
          <cell r="G19">
            <v>5360133</v>
          </cell>
          <cell r="H19">
            <v>9288122</v>
          </cell>
          <cell r="J19">
            <v>13422</v>
          </cell>
          <cell r="K19">
            <v>13291</v>
          </cell>
          <cell r="L19">
            <v>13159</v>
          </cell>
        </row>
        <row r="20">
          <cell r="C20" t="str">
            <v>VIBROCOMPACTADORES DE 12 TONELADAS</v>
          </cell>
          <cell r="D20" t="str">
            <v>HORA</v>
          </cell>
          <cell r="E20">
            <v>150</v>
          </cell>
          <cell r="F20">
            <v>37.5</v>
          </cell>
          <cell r="G20">
            <v>7203810</v>
          </cell>
          <cell r="H20">
            <v>11058884</v>
          </cell>
          <cell r="J20">
            <v>34953</v>
          </cell>
          <cell r="K20">
            <v>34610</v>
          </cell>
          <cell r="L20">
            <v>34267</v>
          </cell>
        </row>
        <row r="21">
          <cell r="C21" t="str">
            <v>COMPRESORES 185 CFM</v>
          </cell>
          <cell r="D21" t="str">
            <v>HORA</v>
          </cell>
          <cell r="E21">
            <v>150</v>
          </cell>
          <cell r="F21">
            <v>37.5</v>
          </cell>
          <cell r="G21">
            <v>7497188</v>
          </cell>
          <cell r="H21">
            <v>13693996</v>
          </cell>
          <cell r="J21">
            <v>19659</v>
          </cell>
          <cell r="K21">
            <v>19466</v>
          </cell>
          <cell r="L21">
            <v>19273</v>
          </cell>
        </row>
        <row r="22">
          <cell r="C22" t="str">
            <v>MARTILLOS DEMOLEDORES - MINICARGADOR 236</v>
          </cell>
          <cell r="D22" t="str">
            <v>HORA</v>
          </cell>
          <cell r="E22">
            <v>150</v>
          </cell>
          <cell r="F22">
            <v>37.5</v>
          </cell>
          <cell r="G22">
            <v>932318</v>
          </cell>
          <cell r="H22">
            <v>932318</v>
          </cell>
          <cell r="J22">
            <v>23418</v>
          </cell>
          <cell r="K22">
            <v>23189</v>
          </cell>
          <cell r="L22">
            <v>22959</v>
          </cell>
        </row>
        <row r="23">
          <cell r="C23" t="str">
            <v>MARTILLOS DEMOLEDORES - RETROCARGADORA 420</v>
          </cell>
          <cell r="D23" t="str">
            <v>HORA</v>
          </cell>
          <cell r="E23">
            <v>150</v>
          </cell>
          <cell r="F23">
            <v>37.5</v>
          </cell>
          <cell r="G23">
            <v>1147542</v>
          </cell>
          <cell r="H23">
            <v>1147542</v>
          </cell>
          <cell r="J23">
            <v>18426</v>
          </cell>
          <cell r="K23">
            <v>18245</v>
          </cell>
          <cell r="L23">
            <v>18065</v>
          </cell>
        </row>
        <row r="24">
          <cell r="C24" t="str">
            <v>MARTILLOS DEMOLEDORES - EXCAVADORA 320</v>
          </cell>
          <cell r="D24" t="str">
            <v>HORA</v>
          </cell>
          <cell r="E24">
            <v>150</v>
          </cell>
          <cell r="F24">
            <v>37.5</v>
          </cell>
          <cell r="G24">
            <v>1991590</v>
          </cell>
          <cell r="H24">
            <v>1991590</v>
          </cell>
          <cell r="J24">
            <v>38247</v>
          </cell>
          <cell r="K24">
            <v>37872</v>
          </cell>
          <cell r="L24">
            <v>37497</v>
          </cell>
        </row>
        <row r="25">
          <cell r="C25" t="str">
            <v>TRACTORES SOBRE ORUGAS D6</v>
          </cell>
          <cell r="D25" t="str">
            <v>HORA</v>
          </cell>
          <cell r="E25">
            <v>150</v>
          </cell>
          <cell r="F25">
            <v>37.5</v>
          </cell>
          <cell r="G25">
            <v>12193949</v>
          </cell>
          <cell r="H25">
            <v>17956660</v>
          </cell>
          <cell r="J25">
            <v>98426</v>
          </cell>
          <cell r="K25">
            <v>97461</v>
          </cell>
          <cell r="L25">
            <v>96496</v>
          </cell>
        </row>
        <row r="26">
          <cell r="C26" t="str">
            <v>TRACTORES SOBRE ORUGAS D8</v>
          </cell>
          <cell r="D26" t="str">
            <v>HORA</v>
          </cell>
          <cell r="E26">
            <v>150</v>
          </cell>
          <cell r="F26">
            <v>37.5</v>
          </cell>
          <cell r="G26">
            <v>18286188</v>
          </cell>
          <cell r="H26">
            <v>24071284</v>
          </cell>
          <cell r="J26">
            <v>151794</v>
          </cell>
          <cell r="K26">
            <v>150306</v>
          </cell>
          <cell r="L26">
            <v>148818</v>
          </cell>
        </row>
        <row r="27">
          <cell r="C27" t="str">
            <v>SOLDADORES DE COMBUSTION</v>
          </cell>
          <cell r="D27" t="str">
            <v>HORA</v>
          </cell>
          <cell r="E27">
            <v>150</v>
          </cell>
          <cell r="F27">
            <v>37.5</v>
          </cell>
          <cell r="G27">
            <v>4784387</v>
          </cell>
          <cell r="H27">
            <v>8691967</v>
          </cell>
          <cell r="J27">
            <v>6834</v>
          </cell>
          <cell r="K27">
            <v>6767</v>
          </cell>
          <cell r="L27">
            <v>6700</v>
          </cell>
        </row>
        <row r="28">
          <cell r="C28" t="str">
            <v>MOTONIVELADORAS - 120</v>
          </cell>
          <cell r="D28" t="str">
            <v>HORA</v>
          </cell>
          <cell r="E28">
            <v>150</v>
          </cell>
          <cell r="F28">
            <v>37.5</v>
          </cell>
          <cell r="G28">
            <v>10779354</v>
          </cell>
          <cell r="H28">
            <v>16910962</v>
          </cell>
          <cell r="J28">
            <v>40358</v>
          </cell>
          <cell r="K28">
            <v>39963</v>
          </cell>
          <cell r="L28">
            <v>39567</v>
          </cell>
        </row>
        <row r="29">
          <cell r="C29" t="str">
            <v>MOTONIVELADORAS - 140</v>
          </cell>
          <cell r="D29" t="str">
            <v>HORA</v>
          </cell>
          <cell r="E29">
            <v>150</v>
          </cell>
          <cell r="F29">
            <v>37.5</v>
          </cell>
          <cell r="G29">
            <v>12095699</v>
          </cell>
          <cell r="H29">
            <v>18453538</v>
          </cell>
          <cell r="J29">
            <v>42626</v>
          </cell>
          <cell r="K29">
            <v>42208</v>
          </cell>
          <cell r="L29">
            <v>41790</v>
          </cell>
        </row>
        <row r="30">
          <cell r="C30" t="str">
            <v>MINIDUMPER</v>
          </cell>
          <cell r="D30" t="str">
            <v>HORA</v>
          </cell>
          <cell r="E30">
            <v>150</v>
          </cell>
          <cell r="F30">
            <v>37.5</v>
          </cell>
          <cell r="G30">
            <v>5603248</v>
          </cell>
          <cell r="H30">
            <v>8923107</v>
          </cell>
          <cell r="J30">
            <v>39713</v>
          </cell>
          <cell r="K30">
            <v>39324</v>
          </cell>
          <cell r="L30">
            <v>38934</v>
          </cell>
        </row>
        <row r="31">
          <cell r="C31" t="str">
            <v>PLANTA DE ASFALTO MAGNUM 140</v>
          </cell>
          <cell r="D31" t="str">
            <v>HORA</v>
          </cell>
          <cell r="E31">
            <v>150</v>
          </cell>
          <cell r="F31">
            <v>37.5</v>
          </cell>
          <cell r="G31">
            <v>26312525</v>
          </cell>
          <cell r="H31">
            <v>31919919</v>
          </cell>
          <cell r="J31">
            <v>156463</v>
          </cell>
          <cell r="K31">
            <v>154929</v>
          </cell>
          <cell r="L31">
            <v>153395</v>
          </cell>
        </row>
        <row r="32">
          <cell r="C32" t="str">
            <v>PLANTA DE ASFALTO (MAGNUM 80)</v>
          </cell>
          <cell r="D32" t="str">
            <v>HORA</v>
          </cell>
          <cell r="E32">
            <v>150</v>
          </cell>
          <cell r="F32">
            <v>37.5</v>
          </cell>
          <cell r="G32">
            <v>22529618</v>
          </cell>
          <cell r="H32">
            <v>28137358</v>
          </cell>
          <cell r="J32">
            <v>128342</v>
          </cell>
          <cell r="K32">
            <v>127084</v>
          </cell>
          <cell r="L32">
            <v>125826</v>
          </cell>
        </row>
        <row r="33">
          <cell r="C33" t="str">
            <v>RETROCARGADORAS - 310 - 420</v>
          </cell>
          <cell r="D33" t="str">
            <v>HORA</v>
          </cell>
          <cell r="E33">
            <v>150</v>
          </cell>
          <cell r="F33">
            <v>37.5</v>
          </cell>
          <cell r="G33">
            <v>7454974</v>
          </cell>
          <cell r="H33">
            <v>11902600</v>
          </cell>
          <cell r="J33">
            <v>29679</v>
          </cell>
          <cell r="K33">
            <v>29388</v>
          </cell>
          <cell r="L33">
            <v>29097</v>
          </cell>
        </row>
        <row r="34">
          <cell r="C34" t="str">
            <v>RETROCARGADORAS - 710</v>
          </cell>
          <cell r="D34" t="str">
            <v>HORA</v>
          </cell>
          <cell r="E34">
            <v>150</v>
          </cell>
          <cell r="F34">
            <v>37.5</v>
          </cell>
          <cell r="G34">
            <v>8370775</v>
          </cell>
          <cell r="H34">
            <v>12823975</v>
          </cell>
          <cell r="J34">
            <v>48425</v>
          </cell>
          <cell r="K34">
            <v>47950</v>
          </cell>
          <cell r="L34">
            <v>47475</v>
          </cell>
        </row>
        <row r="35">
          <cell r="C35" t="str">
            <v>MINI EXCAVADORAS SOBRE ORUGAS DE 8 TONELADAS</v>
          </cell>
          <cell r="D35" t="str">
            <v>HORA</v>
          </cell>
          <cell r="E35">
            <v>150</v>
          </cell>
          <cell r="F35">
            <v>37.5</v>
          </cell>
          <cell r="G35">
            <v>7773075</v>
          </cell>
          <cell r="H35">
            <v>12482903</v>
          </cell>
          <cell r="J35">
            <v>20622</v>
          </cell>
          <cell r="K35">
            <v>20419</v>
          </cell>
          <cell r="L35">
            <v>20217</v>
          </cell>
        </row>
        <row r="36">
          <cell r="C36" t="str">
            <v>EXCAVADORAS SOBRE ORUGAS DE 12 TONELADAS</v>
          </cell>
          <cell r="D36" t="str">
            <v>HORA</v>
          </cell>
          <cell r="E36">
            <v>150</v>
          </cell>
          <cell r="F36">
            <v>37.5</v>
          </cell>
          <cell r="G36">
            <v>8692167</v>
          </cell>
          <cell r="H36">
            <v>13379846</v>
          </cell>
          <cell r="J36">
            <v>46607</v>
          </cell>
          <cell r="K36">
            <v>46150</v>
          </cell>
          <cell r="L36">
            <v>45693</v>
          </cell>
        </row>
        <row r="37">
          <cell r="C37" t="str">
            <v>EXCAVADORAS SOBRE ORUGAS DE 20 TONELADAS</v>
          </cell>
          <cell r="D37" t="str">
            <v>HORA</v>
          </cell>
          <cell r="E37">
            <v>150</v>
          </cell>
          <cell r="F37">
            <v>37.5</v>
          </cell>
          <cell r="G37">
            <v>9186241</v>
          </cell>
          <cell r="H37">
            <v>13887234</v>
          </cell>
          <cell r="J37">
            <v>56899</v>
          </cell>
          <cell r="K37">
            <v>56341</v>
          </cell>
          <cell r="L37">
            <v>55783</v>
          </cell>
        </row>
        <row r="38">
          <cell r="C38" t="str">
            <v>EXCAVADORAS SOBRE ORUGAS DE 30 -36 TONELADAS</v>
          </cell>
          <cell r="D38" t="str">
            <v>HORA</v>
          </cell>
          <cell r="E38">
            <v>150</v>
          </cell>
          <cell r="F38">
            <v>37.5</v>
          </cell>
          <cell r="G38">
            <v>12708794</v>
          </cell>
          <cell r="H38">
            <v>17550946</v>
          </cell>
          <cell r="J38">
            <v>103941</v>
          </cell>
          <cell r="K38">
            <v>102922</v>
          </cell>
          <cell r="L38">
            <v>101903</v>
          </cell>
        </row>
        <row r="39">
          <cell r="C39" t="str">
            <v>CARGADORES SOBRE LLANTAS 3 M3</v>
          </cell>
          <cell r="D39" t="str">
            <v>HORA</v>
          </cell>
          <cell r="E39">
            <v>150</v>
          </cell>
          <cell r="F39">
            <v>37.5</v>
          </cell>
          <cell r="G39">
            <v>10459099</v>
          </cell>
          <cell r="H39">
            <v>15825929</v>
          </cell>
          <cell r="J39">
            <v>84496</v>
          </cell>
          <cell r="K39">
            <v>83668</v>
          </cell>
          <cell r="L39">
            <v>82839</v>
          </cell>
        </row>
        <row r="40">
          <cell r="C40" t="str">
            <v>MIXER 7-8 M3</v>
          </cell>
          <cell r="D40" t="str">
            <v>HORA</v>
          </cell>
          <cell r="E40">
            <v>150</v>
          </cell>
          <cell r="F40">
            <v>37.5</v>
          </cell>
          <cell r="G40">
            <v>10518476</v>
          </cell>
          <cell r="H40">
            <v>15658861</v>
          </cell>
          <cell r="J40">
            <v>34005</v>
          </cell>
          <cell r="K40">
            <v>33672</v>
          </cell>
          <cell r="L40">
            <v>33338</v>
          </cell>
        </row>
        <row r="41">
          <cell r="C41" t="str">
            <v>TRITURADORA METSO PRIMARIA LT106</v>
          </cell>
          <cell r="D41" t="str">
            <v>HORA</v>
          </cell>
          <cell r="E41">
            <v>150</v>
          </cell>
          <cell r="F41">
            <v>37.5</v>
          </cell>
          <cell r="G41">
            <v>17975441</v>
          </cell>
          <cell r="H41">
            <v>23197880</v>
          </cell>
          <cell r="J41">
            <v>117318</v>
          </cell>
          <cell r="K41">
            <v>116168</v>
          </cell>
          <cell r="L41">
            <v>115017</v>
          </cell>
        </row>
        <row r="42">
          <cell r="C42" t="str">
            <v xml:space="preserve">TERMINADORA ASFALTO INGERSOLL RAND P1110 W </v>
          </cell>
          <cell r="D42" t="str">
            <v>HORA</v>
          </cell>
          <cell r="E42">
            <v>150</v>
          </cell>
          <cell r="F42">
            <v>37.5</v>
          </cell>
          <cell r="G42">
            <v>8220525</v>
          </cell>
          <cell r="H42">
            <v>13880348</v>
          </cell>
          <cell r="J42">
            <v>75493</v>
          </cell>
          <cell r="K42">
            <v>74753</v>
          </cell>
          <cell r="L42">
            <v>74013</v>
          </cell>
        </row>
        <row r="43">
          <cell r="C43" t="str">
            <v>MARTINETE DELMAG D16</v>
          </cell>
          <cell r="D43" t="str">
            <v>HORA</v>
          </cell>
          <cell r="E43">
            <v>150</v>
          </cell>
          <cell r="F43">
            <v>37.5</v>
          </cell>
          <cell r="G43">
            <v>14098518</v>
          </cell>
          <cell r="H43">
            <v>23443163</v>
          </cell>
          <cell r="J43">
            <v>28137</v>
          </cell>
          <cell r="K43">
            <v>27861</v>
          </cell>
          <cell r="L43">
            <v>27586</v>
          </cell>
        </row>
        <row r="44">
          <cell r="C44" t="str">
            <v>PLANTAS ELECTRICAS DE 60 A 100 KW</v>
          </cell>
          <cell r="D44" t="str">
            <v>HORA</v>
          </cell>
          <cell r="E44">
            <v>150</v>
          </cell>
          <cell r="F44">
            <v>37.5</v>
          </cell>
          <cell r="G44">
            <v>894252</v>
          </cell>
          <cell r="H44">
            <v>894252</v>
          </cell>
          <cell r="J44">
            <v>17147</v>
          </cell>
          <cell r="K44">
            <v>16979</v>
          </cell>
          <cell r="L44">
            <v>16811</v>
          </cell>
        </row>
        <row r="45">
          <cell r="C45" t="str">
            <v>PLANTAS ELECTRICAS DE 100 A 200 KW</v>
          </cell>
          <cell r="D45" t="str">
            <v>HORA</v>
          </cell>
          <cell r="E45">
            <v>150</v>
          </cell>
          <cell r="F45">
            <v>37.5</v>
          </cell>
          <cell r="G45">
            <v>1660090</v>
          </cell>
          <cell r="H45">
            <v>1660090</v>
          </cell>
          <cell r="J45">
            <v>57615</v>
          </cell>
          <cell r="K45">
            <v>57050</v>
          </cell>
          <cell r="L45">
            <v>56486</v>
          </cell>
        </row>
        <row r="46">
          <cell r="C46" t="str">
            <v>VEHICULOS GERENCIA (BLINDADOS)</v>
          </cell>
          <cell r="D46" t="str">
            <v>KM</v>
          </cell>
          <cell r="E46">
            <v>3000</v>
          </cell>
          <cell r="F46">
            <v>750</v>
          </cell>
          <cell r="G46">
            <v>6153547</v>
          </cell>
          <cell r="H46">
            <v>6153547</v>
          </cell>
          <cell r="J46">
            <v>1313</v>
          </cell>
          <cell r="K46">
            <v>1300</v>
          </cell>
          <cell r="L46">
            <v>1287</v>
          </cell>
        </row>
        <row r="47">
          <cell r="C47" t="str">
            <v>MOVILES</v>
          </cell>
          <cell r="D47" t="str">
            <v>KM</v>
          </cell>
          <cell r="E47">
            <v>3000</v>
          </cell>
          <cell r="F47">
            <v>750</v>
          </cell>
          <cell r="G47">
            <v>4374954</v>
          </cell>
          <cell r="H47">
            <v>7163971</v>
          </cell>
          <cell r="J47">
            <v>436</v>
          </cell>
          <cell r="K47">
            <v>431</v>
          </cell>
          <cell r="L47">
            <v>427</v>
          </cell>
        </row>
        <row r="48">
          <cell r="C48" t="str">
            <v>AMBULANCIAS</v>
          </cell>
          <cell r="D48" t="str">
            <v>KM</v>
          </cell>
          <cell r="E48">
            <v>3000</v>
          </cell>
          <cell r="F48">
            <v>750</v>
          </cell>
          <cell r="G48">
            <v>6369285</v>
          </cell>
          <cell r="H48">
            <v>9404897</v>
          </cell>
          <cell r="J48">
            <v>715</v>
          </cell>
          <cell r="K48">
            <v>708</v>
          </cell>
          <cell r="L48">
            <v>701</v>
          </cell>
        </row>
        <row r="49">
          <cell r="C49" t="str">
            <v>TORRE GRUA COMANSA 11LC-132-6T</v>
          </cell>
          <cell r="D49" t="str">
            <v>HORA</v>
          </cell>
          <cell r="E49">
            <v>150</v>
          </cell>
          <cell r="F49">
            <v>37.5</v>
          </cell>
          <cell r="G49">
            <v>16645460</v>
          </cell>
          <cell r="H49">
            <v>22976827</v>
          </cell>
          <cell r="J49">
            <v>31386</v>
          </cell>
          <cell r="K49">
            <v>31078</v>
          </cell>
          <cell r="L49">
            <v>30770</v>
          </cell>
        </row>
        <row r="50">
          <cell r="C50" t="str">
            <v>TORRE DE ILUMINACION</v>
          </cell>
          <cell r="D50" t="str">
            <v>HORA</v>
          </cell>
          <cell r="E50">
            <v>150</v>
          </cell>
          <cell r="F50">
            <v>37.5</v>
          </cell>
          <cell r="G50">
            <v>971540</v>
          </cell>
          <cell r="H50">
            <v>971540</v>
          </cell>
          <cell r="J50">
            <v>11573</v>
          </cell>
          <cell r="K50">
            <v>11460</v>
          </cell>
          <cell r="L50">
            <v>11346</v>
          </cell>
        </row>
        <row r="51">
          <cell r="C51" t="str">
            <v>AUTOBOMBAS DE CONCRETO</v>
          </cell>
          <cell r="D51" t="str">
            <v>HORA</v>
          </cell>
          <cell r="E51">
            <v>150</v>
          </cell>
          <cell r="F51">
            <v>37.5</v>
          </cell>
          <cell r="G51">
            <v>15239964</v>
          </cell>
          <cell r="H51">
            <v>22185242</v>
          </cell>
          <cell r="J51">
            <v>82904</v>
          </cell>
          <cell r="K51">
            <v>82091</v>
          </cell>
          <cell r="L51">
            <v>81278</v>
          </cell>
        </row>
        <row r="52">
          <cell r="C52" t="str">
            <v>PLANTA CONCRETO KONECO</v>
          </cell>
          <cell r="D52" t="str">
            <v>HORA</v>
          </cell>
          <cell r="E52">
            <v>150</v>
          </cell>
          <cell r="F52">
            <v>37.5</v>
          </cell>
          <cell r="G52">
            <v>14064631</v>
          </cell>
          <cell r="H52">
            <v>19151670</v>
          </cell>
          <cell r="J52">
            <v>60414</v>
          </cell>
          <cell r="K52">
            <v>59822</v>
          </cell>
          <cell r="L52">
            <v>59230</v>
          </cell>
        </row>
        <row r="53">
          <cell r="C53" t="str">
            <v>BOMBA INYECTORA CEMENTO</v>
          </cell>
          <cell r="D53" t="str">
            <v>HORA</v>
          </cell>
          <cell r="E53">
            <v>150</v>
          </cell>
          <cell r="F53">
            <v>37.5</v>
          </cell>
          <cell r="G53">
            <v>1413664</v>
          </cell>
          <cell r="H53">
            <v>1413664</v>
          </cell>
          <cell r="J53">
            <v>19185</v>
          </cell>
          <cell r="K53">
            <v>18997</v>
          </cell>
          <cell r="L53">
            <v>18809</v>
          </cell>
        </row>
        <row r="54">
          <cell r="C54" t="str">
            <v>MINICARGADOR</v>
          </cell>
          <cell r="D54" t="str">
            <v>HORA</v>
          </cell>
          <cell r="E54">
            <v>150</v>
          </cell>
          <cell r="F54">
            <v>37.5</v>
          </cell>
          <cell r="G54">
            <v>5841719</v>
          </cell>
          <cell r="H54">
            <v>10191838</v>
          </cell>
          <cell r="J54">
            <v>23645</v>
          </cell>
          <cell r="K54">
            <v>23413</v>
          </cell>
          <cell r="L54">
            <v>23181</v>
          </cell>
        </row>
        <row r="55">
          <cell r="C55" t="str">
            <v>FRESADORAS - MINICARGADOR</v>
          </cell>
          <cell r="D55" t="str">
            <v>HORA</v>
          </cell>
          <cell r="E55">
            <v>150</v>
          </cell>
          <cell r="F55">
            <v>37.5</v>
          </cell>
          <cell r="G55">
            <v>898685</v>
          </cell>
          <cell r="H55">
            <v>898685</v>
          </cell>
          <cell r="J55">
            <v>5931</v>
          </cell>
          <cell r="K55">
            <v>5873</v>
          </cell>
          <cell r="L55">
            <v>5815</v>
          </cell>
        </row>
        <row r="56">
          <cell r="C56" t="str">
            <v>BARREDORAS - MINICARGADOR</v>
          </cell>
          <cell r="D56" t="str">
            <v>HORA</v>
          </cell>
          <cell r="E56">
            <v>150</v>
          </cell>
          <cell r="F56">
            <v>37.5</v>
          </cell>
          <cell r="G56">
            <v>868446</v>
          </cell>
          <cell r="H56">
            <v>868446</v>
          </cell>
          <cell r="J56">
            <v>6747</v>
          </cell>
          <cell r="K56">
            <v>6681</v>
          </cell>
          <cell r="L56">
            <v>6615</v>
          </cell>
        </row>
        <row r="57">
          <cell r="C57" t="str">
            <v>TELEFERICO</v>
          </cell>
          <cell r="D57" t="str">
            <v>HORA</v>
          </cell>
          <cell r="E57">
            <v>150</v>
          </cell>
          <cell r="F57">
            <v>37.5</v>
          </cell>
          <cell r="G57">
            <v>6938885</v>
          </cell>
          <cell r="H57">
            <v>10216348</v>
          </cell>
          <cell r="J57">
            <v>20413</v>
          </cell>
          <cell r="K57">
            <v>20213</v>
          </cell>
          <cell r="L57">
            <v>20013</v>
          </cell>
        </row>
        <row r="58">
          <cell r="C58" t="str">
            <v>PERFORADORES COMANDO DC301R</v>
          </cell>
          <cell r="D58" t="str">
            <v>HORA</v>
          </cell>
          <cell r="E58">
            <v>150</v>
          </cell>
          <cell r="F58">
            <v>37.5</v>
          </cell>
          <cell r="G58">
            <v>10013701</v>
          </cell>
          <cell r="H58">
            <v>14107994</v>
          </cell>
          <cell r="J58">
            <v>53843</v>
          </cell>
          <cell r="K58">
            <v>53315</v>
          </cell>
          <cell r="L58">
            <v>52788</v>
          </cell>
        </row>
        <row r="59">
          <cell r="C59" t="str">
            <v>CAMIONES ARTICULADOS CAT 730</v>
          </cell>
          <cell r="D59" t="str">
            <v>HORA</v>
          </cell>
          <cell r="E59">
            <v>150</v>
          </cell>
          <cell r="F59">
            <v>37.5</v>
          </cell>
          <cell r="G59">
            <v>12787754</v>
          </cell>
          <cell r="H59">
            <v>16765794</v>
          </cell>
          <cell r="J59">
            <v>95910</v>
          </cell>
          <cell r="K59">
            <v>94969</v>
          </cell>
          <cell r="L59">
            <v>94029</v>
          </cell>
        </row>
        <row r="60">
          <cell r="C60" t="str">
            <v>CAMION GRUA INTERNATIONAL 4300</v>
          </cell>
          <cell r="D60" t="str">
            <v>HORA</v>
          </cell>
          <cell r="E60">
            <v>150</v>
          </cell>
          <cell r="F60">
            <v>37.5</v>
          </cell>
          <cell r="G60">
            <v>13347322</v>
          </cell>
          <cell r="H60">
            <v>19064021</v>
          </cell>
          <cell r="J60">
            <v>24706</v>
          </cell>
          <cell r="K60">
            <v>24463</v>
          </cell>
          <cell r="L60">
            <v>24221</v>
          </cell>
        </row>
        <row r="61">
          <cell r="C61" t="str">
            <v>CARROTANQUES DE COMBUSTIBLE</v>
          </cell>
          <cell r="D61" t="str">
            <v>HORA</v>
          </cell>
          <cell r="E61">
            <v>150</v>
          </cell>
          <cell r="F61">
            <v>37.5</v>
          </cell>
          <cell r="G61">
            <v>6551523</v>
          </cell>
          <cell r="H61">
            <v>9693154</v>
          </cell>
          <cell r="J61">
            <v>19611</v>
          </cell>
          <cell r="K61">
            <v>19419</v>
          </cell>
          <cell r="L61">
            <v>19227</v>
          </cell>
        </row>
        <row r="62">
          <cell r="C62" t="str">
            <v>VOLQUETAS SENCILLAS</v>
          </cell>
          <cell r="D62" t="str">
            <v>HORA</v>
          </cell>
          <cell r="E62">
            <v>150</v>
          </cell>
          <cell r="F62">
            <v>37.5</v>
          </cell>
          <cell r="G62">
            <v>5017442</v>
          </cell>
          <cell r="H62">
            <v>8218993</v>
          </cell>
          <cell r="J62">
            <v>42075</v>
          </cell>
          <cell r="K62">
            <v>41663</v>
          </cell>
          <cell r="L62">
            <v>41250</v>
          </cell>
        </row>
        <row r="63">
          <cell r="C63" t="str">
            <v>REMOLQUE CAMA BAJA 20 TON</v>
          </cell>
          <cell r="D63" t="str">
            <v>HORA</v>
          </cell>
          <cell r="E63">
            <v>150</v>
          </cell>
          <cell r="F63">
            <v>37.5</v>
          </cell>
          <cell r="G63">
            <v>1131551</v>
          </cell>
          <cell r="H63">
            <v>1131551</v>
          </cell>
          <cell r="J63">
            <v>9661</v>
          </cell>
          <cell r="K63">
            <v>9566</v>
          </cell>
          <cell r="L63">
            <v>9472</v>
          </cell>
        </row>
        <row r="64">
          <cell r="C64" t="str">
            <v>CAMIONES LUBRICADORES</v>
          </cell>
          <cell r="D64" t="str">
            <v>KM</v>
          </cell>
          <cell r="E64">
            <v>3000</v>
          </cell>
          <cell r="F64">
            <v>750</v>
          </cell>
          <cell r="G64">
            <v>4948283</v>
          </cell>
          <cell r="H64">
            <v>8196647</v>
          </cell>
          <cell r="J64">
            <v>535</v>
          </cell>
          <cell r="K64">
            <v>530</v>
          </cell>
          <cell r="L64">
            <v>524</v>
          </cell>
        </row>
        <row r="65">
          <cell r="C65" t="str">
            <v>VIBROCOMPACTADORES MAS DE 16 TONELADAS</v>
          </cell>
          <cell r="D65" t="str">
            <v>HORA</v>
          </cell>
          <cell r="E65">
            <v>150</v>
          </cell>
          <cell r="F65">
            <v>37.5</v>
          </cell>
          <cell r="G65">
            <v>8446549</v>
          </cell>
          <cell r="H65">
            <v>12470356</v>
          </cell>
          <cell r="J65">
            <v>59056</v>
          </cell>
          <cell r="K65">
            <v>58477</v>
          </cell>
          <cell r="L65">
            <v>57898</v>
          </cell>
        </row>
        <row r="66">
          <cell r="C66" t="str">
            <v>COMPRESORES 260 CFM</v>
          </cell>
          <cell r="D66" t="str">
            <v>HORA</v>
          </cell>
          <cell r="E66">
            <v>150</v>
          </cell>
          <cell r="F66">
            <v>37.5</v>
          </cell>
          <cell r="G66">
            <v>7338873</v>
          </cell>
          <cell r="H66">
            <v>13185837</v>
          </cell>
          <cell r="J66">
            <v>39734</v>
          </cell>
          <cell r="K66">
            <v>39344</v>
          </cell>
          <cell r="L66">
            <v>38954</v>
          </cell>
        </row>
        <row r="67">
          <cell r="C67" t="str">
            <v>COMPRESORES 375 CFM</v>
          </cell>
          <cell r="D67" t="str">
            <v>HORA</v>
          </cell>
          <cell r="E67">
            <v>150</v>
          </cell>
          <cell r="F67">
            <v>37.5</v>
          </cell>
          <cell r="G67">
            <v>7398389</v>
          </cell>
          <cell r="H67">
            <v>13229626</v>
          </cell>
          <cell r="J67">
            <v>47249</v>
          </cell>
          <cell r="K67">
            <v>46786</v>
          </cell>
          <cell r="L67">
            <v>46322</v>
          </cell>
        </row>
        <row r="68">
          <cell r="C68" t="str">
            <v>COMPRESORES 750 CFM</v>
          </cell>
          <cell r="D68" t="str">
            <v>HORA</v>
          </cell>
          <cell r="E68">
            <v>150</v>
          </cell>
          <cell r="F68">
            <v>37.5</v>
          </cell>
          <cell r="G68">
            <v>8509343</v>
          </cell>
          <cell r="H68">
            <v>14319634</v>
          </cell>
          <cell r="J68">
            <v>70138</v>
          </cell>
          <cell r="K68">
            <v>69450</v>
          </cell>
          <cell r="L68">
            <v>68762</v>
          </cell>
        </row>
        <row r="69">
          <cell r="C69" t="str">
            <v>TRACTORES SOBRE ORUGAS D5</v>
          </cell>
          <cell r="D69" t="str">
            <v>HORA</v>
          </cell>
          <cell r="E69">
            <v>150</v>
          </cell>
          <cell r="F69">
            <v>37.5</v>
          </cell>
          <cell r="G69">
            <v>10349569</v>
          </cell>
          <cell r="H69">
            <v>16100254</v>
          </cell>
          <cell r="J69">
            <v>84366</v>
          </cell>
          <cell r="K69">
            <v>83539</v>
          </cell>
          <cell r="L69">
            <v>82712</v>
          </cell>
        </row>
        <row r="70">
          <cell r="C70" t="str">
            <v>MOTONIVELADORAS -GD511</v>
          </cell>
          <cell r="D70" t="str">
            <v>HORA</v>
          </cell>
          <cell r="E70">
            <v>150</v>
          </cell>
          <cell r="F70">
            <v>37.5</v>
          </cell>
          <cell r="G70">
            <v>9557423</v>
          </cell>
          <cell r="H70">
            <v>16255797</v>
          </cell>
          <cell r="J70">
            <v>38177</v>
          </cell>
          <cell r="K70">
            <v>37802</v>
          </cell>
          <cell r="L70">
            <v>37428</v>
          </cell>
        </row>
        <row r="71">
          <cell r="C71" t="str">
            <v>RETROCARGADORAS - 428</v>
          </cell>
          <cell r="D71" t="str">
            <v>HORA</v>
          </cell>
          <cell r="E71">
            <v>150</v>
          </cell>
          <cell r="F71">
            <v>37.5</v>
          </cell>
          <cell r="G71">
            <v>7895115</v>
          </cell>
          <cell r="H71">
            <v>12467420</v>
          </cell>
          <cell r="J71">
            <v>38702</v>
          </cell>
          <cell r="K71">
            <v>38322</v>
          </cell>
          <cell r="L71">
            <v>37943</v>
          </cell>
        </row>
        <row r="72">
          <cell r="C72" t="str">
            <v>CARGADORES SOBRE LLANTAS 4 M3</v>
          </cell>
          <cell r="D72" t="str">
            <v>HORA</v>
          </cell>
          <cell r="E72">
            <v>150</v>
          </cell>
          <cell r="F72">
            <v>37.5</v>
          </cell>
          <cell r="G72">
            <v>12177381</v>
          </cell>
          <cell r="H72">
            <v>17503379</v>
          </cell>
          <cell r="J72">
            <v>97136</v>
          </cell>
          <cell r="K72">
            <v>96184</v>
          </cell>
          <cell r="L72">
            <v>95231</v>
          </cell>
        </row>
        <row r="73">
          <cell r="C73" t="str">
            <v>CARGADORES SOBRE LLANTAS 2.5 M3</v>
          </cell>
          <cell r="D73" t="str">
            <v>HORA</v>
          </cell>
          <cell r="E73">
            <v>150</v>
          </cell>
          <cell r="F73">
            <v>37.5</v>
          </cell>
          <cell r="G73">
            <v>9892300</v>
          </cell>
          <cell r="H73">
            <v>15226269</v>
          </cell>
          <cell r="J73">
            <v>57169</v>
          </cell>
          <cell r="K73">
            <v>56609</v>
          </cell>
          <cell r="L73">
            <v>56049</v>
          </cell>
        </row>
        <row r="74">
          <cell r="C74" t="str">
            <v>CARGADORES SOBRE LLANTAS 2 M3</v>
          </cell>
          <cell r="D74" t="str">
            <v>HORA</v>
          </cell>
          <cell r="E74">
            <v>150</v>
          </cell>
          <cell r="F74">
            <v>37.5</v>
          </cell>
          <cell r="G74">
            <v>10387070</v>
          </cell>
          <cell r="H74">
            <v>16263385</v>
          </cell>
          <cell r="J74">
            <v>41036</v>
          </cell>
          <cell r="K74">
            <v>40634</v>
          </cell>
          <cell r="L74">
            <v>40231</v>
          </cell>
        </row>
        <row r="75">
          <cell r="C75" t="str">
            <v>TRITURADORA SECUNDARIA DE CONO METSO LT200HP</v>
          </cell>
          <cell r="D75" t="str">
            <v>HORA</v>
          </cell>
          <cell r="E75">
            <v>150</v>
          </cell>
          <cell r="F75">
            <v>37.5</v>
          </cell>
          <cell r="G75">
            <v>21321445</v>
          </cell>
          <cell r="H75">
            <v>26768974</v>
          </cell>
          <cell r="J75">
            <v>126593</v>
          </cell>
          <cell r="K75">
            <v>125352</v>
          </cell>
          <cell r="L75">
            <v>124111</v>
          </cell>
        </row>
        <row r="76">
          <cell r="C76" t="str">
            <v>TRITURADORA 24X36 Y CONO 5 PIES CHYI MEANG</v>
          </cell>
          <cell r="D76" t="str">
            <v>HORA</v>
          </cell>
          <cell r="E76">
            <v>150</v>
          </cell>
          <cell r="F76">
            <v>37.5</v>
          </cell>
          <cell r="G76">
            <v>19653921</v>
          </cell>
          <cell r="H76">
            <v>25273006</v>
          </cell>
          <cell r="J76">
            <v>194559</v>
          </cell>
          <cell r="K76">
            <v>192652</v>
          </cell>
          <cell r="L76">
            <v>190744</v>
          </cell>
        </row>
        <row r="77">
          <cell r="C77" t="str">
            <v>TRITURADORA PRIMARIA Y SECUNDARIA SANDVIK UD 210 </v>
          </cell>
          <cell r="D77" t="str">
            <v>HORA</v>
          </cell>
          <cell r="E77">
            <v>150</v>
          </cell>
          <cell r="F77">
            <v>37.5</v>
          </cell>
          <cell r="G77">
            <v>26626426</v>
          </cell>
          <cell r="H77">
            <v>32311679</v>
          </cell>
          <cell r="J77">
            <v>131355</v>
          </cell>
          <cell r="K77">
            <v>130067</v>
          </cell>
          <cell r="L77">
            <v>128780</v>
          </cell>
        </row>
        <row r="78">
          <cell r="C78" t="str">
            <v>TRITURADORA PRIMARIA DE MANDIBULA SANDVIK UJ 300</v>
          </cell>
          <cell r="D78" t="str">
            <v>HORA</v>
          </cell>
          <cell r="E78">
            <v>150</v>
          </cell>
          <cell r="F78">
            <v>37.5</v>
          </cell>
          <cell r="G78">
            <v>13560326</v>
          </cell>
          <cell r="H78">
            <v>18674868</v>
          </cell>
          <cell r="J78">
            <v>88474</v>
          </cell>
          <cell r="K78">
            <v>87607</v>
          </cell>
          <cell r="L78">
            <v>86740</v>
          </cell>
        </row>
        <row r="79">
          <cell r="C79" t="str">
            <v>TRITURADORA SECUNDARIA DE CONO SANDVIK UH 320</v>
          </cell>
          <cell r="D79" t="str">
            <v>HORA</v>
          </cell>
          <cell r="E79">
            <v>150</v>
          </cell>
          <cell r="F79">
            <v>37.5</v>
          </cell>
          <cell r="G79">
            <v>20154293</v>
          </cell>
          <cell r="H79">
            <v>25385539</v>
          </cell>
          <cell r="J79">
            <v>106145</v>
          </cell>
          <cell r="K79">
            <v>105104</v>
          </cell>
          <cell r="L79">
            <v>104064</v>
          </cell>
        </row>
        <row r="80">
          <cell r="C80" t="str">
            <v>TRITURADORA ASTECNIA TELSMITH 24 JGCC</v>
          </cell>
          <cell r="D80" t="str">
            <v>HORA</v>
          </cell>
          <cell r="E80">
            <v>150</v>
          </cell>
          <cell r="F80">
            <v>37.5</v>
          </cell>
          <cell r="G80">
            <v>7624230</v>
          </cell>
          <cell r="H80">
            <v>12991837</v>
          </cell>
          <cell r="J80">
            <v>71616</v>
          </cell>
          <cell r="K80">
            <v>70914</v>
          </cell>
          <cell r="L80">
            <v>70212</v>
          </cell>
        </row>
        <row r="81">
          <cell r="C81" t="str">
            <v>TRITURADORA  ASTECNIA PC 90</v>
          </cell>
          <cell r="D81" t="str">
            <v>HORA</v>
          </cell>
          <cell r="E81">
            <v>150</v>
          </cell>
          <cell r="F81">
            <v>37.5</v>
          </cell>
          <cell r="G81">
            <v>14541889</v>
          </cell>
          <cell r="H81">
            <v>20164597</v>
          </cell>
          <cell r="J81">
            <v>92641</v>
          </cell>
          <cell r="K81">
            <v>91733</v>
          </cell>
          <cell r="L81">
            <v>90824</v>
          </cell>
        </row>
        <row r="82">
          <cell r="C82" t="str">
            <v>TRITURADORAS DE IMPACTO (TERCIARIAS)</v>
          </cell>
          <cell r="D82" t="str">
            <v>HORA</v>
          </cell>
          <cell r="E82">
            <v>150</v>
          </cell>
          <cell r="F82">
            <v>37.5</v>
          </cell>
          <cell r="G82">
            <v>8325020</v>
          </cell>
          <cell r="H82">
            <v>13616363</v>
          </cell>
          <cell r="J82">
            <v>130229</v>
          </cell>
          <cell r="K82">
            <v>128953</v>
          </cell>
          <cell r="L82">
            <v>127676</v>
          </cell>
        </row>
        <row r="83">
          <cell r="C83" t="str">
            <v>EQUIPO MOVIL DE CRIBADO LOKOTRACK ST3.5</v>
          </cell>
          <cell r="D83" t="str">
            <v>HORA</v>
          </cell>
          <cell r="E83">
            <v>150</v>
          </cell>
          <cell r="F83">
            <v>37.5</v>
          </cell>
          <cell r="G83">
            <v>11079424</v>
          </cell>
          <cell r="H83">
            <v>16279527</v>
          </cell>
          <cell r="J83">
            <v>54726</v>
          </cell>
          <cell r="K83">
            <v>54189</v>
          </cell>
          <cell r="L83">
            <v>53653</v>
          </cell>
        </row>
        <row r="84">
          <cell r="C84" t="str">
            <v>NORIAS (LAVADOR DE ARENA)</v>
          </cell>
          <cell r="D84" t="str">
            <v>HORA</v>
          </cell>
          <cell r="E84">
            <v>150</v>
          </cell>
          <cell r="F84">
            <v>37.5</v>
          </cell>
          <cell r="G84">
            <v>6653816</v>
          </cell>
          <cell r="H84">
            <v>11236924</v>
          </cell>
          <cell r="J84">
            <v>7537</v>
          </cell>
          <cell r="K84">
            <v>7463</v>
          </cell>
          <cell r="L84">
            <v>7389</v>
          </cell>
        </row>
        <row r="85">
          <cell r="C85" t="str">
            <v>TERMINADORA ASFALTO CAT AP555E</v>
          </cell>
          <cell r="D85" t="str">
            <v>HORA</v>
          </cell>
          <cell r="E85">
            <v>150</v>
          </cell>
          <cell r="F85">
            <v>37.5</v>
          </cell>
          <cell r="G85">
            <v>12475550</v>
          </cell>
          <cell r="H85">
            <v>17779312</v>
          </cell>
          <cell r="J85">
            <v>57125</v>
          </cell>
          <cell r="K85">
            <v>56565</v>
          </cell>
          <cell r="L85">
            <v>56005</v>
          </cell>
        </row>
        <row r="86">
          <cell r="C86" t="str">
            <v>TERMINADORA ASFALTO VOLVO PF161</v>
          </cell>
          <cell r="D86" t="str">
            <v>HORA</v>
          </cell>
          <cell r="E86">
            <v>150</v>
          </cell>
          <cell r="F86">
            <v>37.5</v>
          </cell>
          <cell r="G86">
            <v>11956228</v>
          </cell>
          <cell r="H86">
            <v>17173057</v>
          </cell>
          <cell r="J86">
            <v>45703</v>
          </cell>
          <cell r="K86">
            <v>45255</v>
          </cell>
          <cell r="L86">
            <v>44807</v>
          </cell>
        </row>
        <row r="87">
          <cell r="C87" t="str">
            <v>TORRE GRUA LIEBHERR MOD. 154 EC-H 6</v>
          </cell>
          <cell r="D87" t="str">
            <v>HORA</v>
          </cell>
          <cell r="E87">
            <v>150</v>
          </cell>
          <cell r="F87">
            <v>37.5</v>
          </cell>
          <cell r="G87">
            <v>18797486</v>
          </cell>
          <cell r="H87">
            <v>25202043</v>
          </cell>
          <cell r="J87">
            <v>27145</v>
          </cell>
          <cell r="K87">
            <v>26879</v>
          </cell>
          <cell r="L87">
            <v>26613</v>
          </cell>
        </row>
        <row r="88">
          <cell r="C88" t="str">
            <v>TORRE GRUA POTAIN MOD. MCI85</v>
          </cell>
          <cell r="D88" t="str">
            <v>HORA</v>
          </cell>
          <cell r="E88">
            <v>150</v>
          </cell>
          <cell r="F88">
            <v>37.5</v>
          </cell>
          <cell r="G88">
            <v>11853440</v>
          </cell>
          <cell r="H88">
            <v>18237285</v>
          </cell>
          <cell r="J88">
            <v>18474</v>
          </cell>
          <cell r="K88">
            <v>18292</v>
          </cell>
          <cell r="L88">
            <v>18111</v>
          </cell>
        </row>
        <row r="89">
          <cell r="C89" t="str">
            <v>PLANTAS DE CONCRETO ALTRON AD60</v>
          </cell>
          <cell r="D89" t="str">
            <v>HORA</v>
          </cell>
          <cell r="E89">
            <v>150</v>
          </cell>
          <cell r="F89">
            <v>37.5</v>
          </cell>
          <cell r="G89">
            <v>9016080</v>
          </cell>
          <cell r="H89">
            <v>14307757</v>
          </cell>
          <cell r="J89">
            <v>22747</v>
          </cell>
          <cell r="K89">
            <v>22524</v>
          </cell>
          <cell r="L89">
            <v>22301</v>
          </cell>
        </row>
        <row r="90">
          <cell r="C90" t="str">
            <v>PLANTAS DE CONCRETO GAGCRETE 40D</v>
          </cell>
          <cell r="D90" t="str">
            <v>HORA</v>
          </cell>
          <cell r="E90">
            <v>150</v>
          </cell>
          <cell r="F90">
            <v>37.5</v>
          </cell>
          <cell r="G90">
            <v>9004420</v>
          </cell>
          <cell r="H90">
            <v>14309448</v>
          </cell>
          <cell r="J90">
            <v>23327</v>
          </cell>
          <cell r="K90">
            <v>23098</v>
          </cell>
          <cell r="L90">
            <v>22870</v>
          </cell>
        </row>
        <row r="91">
          <cell r="C91" t="str">
            <v>BOMBAS DE LANZADO</v>
          </cell>
          <cell r="D91" t="str">
            <v>HORA</v>
          </cell>
          <cell r="E91">
            <v>150</v>
          </cell>
          <cell r="F91">
            <v>37.5</v>
          </cell>
          <cell r="G91">
            <v>8286097</v>
          </cell>
          <cell r="H91">
            <v>13131802</v>
          </cell>
          <cell r="J91">
            <v>29629</v>
          </cell>
          <cell r="K91">
            <v>29338</v>
          </cell>
          <cell r="L91">
            <v>29048</v>
          </cell>
        </row>
        <row r="92">
          <cell r="C92" t="str">
            <v>BOMBAS DE CONCRETO</v>
          </cell>
          <cell r="D92" t="str">
            <v>HORA</v>
          </cell>
          <cell r="E92">
            <v>150</v>
          </cell>
          <cell r="F92">
            <v>37.5</v>
          </cell>
          <cell r="G92">
            <v>7905413</v>
          </cell>
          <cell r="H92">
            <v>12880913</v>
          </cell>
          <cell r="J92">
            <v>32749</v>
          </cell>
          <cell r="K92">
            <v>32428</v>
          </cell>
          <cell r="L92">
            <v>32107</v>
          </cell>
        </row>
        <row r="93">
          <cell r="C93" t="str">
            <v>PERFORADORES JUMBO D320-40</v>
          </cell>
          <cell r="D93" t="str">
            <v>HORA</v>
          </cell>
          <cell r="E93">
            <v>150</v>
          </cell>
          <cell r="F93">
            <v>37.5</v>
          </cell>
          <cell r="G93">
            <v>20326416</v>
          </cell>
          <cell r="H93">
            <v>25319065</v>
          </cell>
          <cell r="J93">
            <v>88038</v>
          </cell>
          <cell r="K93">
            <v>87175</v>
          </cell>
          <cell r="L93">
            <v>86312</v>
          </cell>
        </row>
        <row r="94">
          <cell r="C94" t="str">
            <v>PERFORADORES DX500</v>
          </cell>
          <cell r="D94" t="str">
            <v>HORA</v>
          </cell>
          <cell r="E94">
            <v>150</v>
          </cell>
          <cell r="F94">
            <v>37.5</v>
          </cell>
          <cell r="G94">
            <v>10762684</v>
          </cell>
          <cell r="H94">
            <v>14807384</v>
          </cell>
          <cell r="J94">
            <v>98153</v>
          </cell>
          <cell r="K94">
            <v>97191</v>
          </cell>
          <cell r="L94">
            <v>96229</v>
          </cell>
        </row>
        <row r="95">
          <cell r="C95" t="str">
            <v>PERFORADORES DX700</v>
          </cell>
          <cell r="D95" t="str">
            <v>HORA</v>
          </cell>
          <cell r="E95">
            <v>150</v>
          </cell>
          <cell r="F95">
            <v>37.5</v>
          </cell>
          <cell r="G95">
            <v>12426657</v>
          </cell>
          <cell r="H95">
            <v>16471205</v>
          </cell>
          <cell r="J95">
            <v>98065</v>
          </cell>
          <cell r="K95">
            <v>97104</v>
          </cell>
          <cell r="L95">
            <v>96142</v>
          </cell>
        </row>
        <row r="96">
          <cell r="C96" t="str">
            <v>CAMION GRUA HINO GD8J</v>
          </cell>
          <cell r="D96" t="str">
            <v>HORA</v>
          </cell>
          <cell r="E96">
            <v>150</v>
          </cell>
          <cell r="F96">
            <v>37.5</v>
          </cell>
          <cell r="G96">
            <v>11870415</v>
          </cell>
          <cell r="H96">
            <v>17376784</v>
          </cell>
          <cell r="J96">
            <v>22041</v>
          </cell>
          <cell r="K96">
            <v>21825</v>
          </cell>
          <cell r="L96">
            <v>21609</v>
          </cell>
        </row>
        <row r="97">
          <cell r="C97" t="str">
            <v>CAMION GRUA FREIGHTLINER</v>
          </cell>
          <cell r="D97" t="str">
            <v>HORA</v>
          </cell>
          <cell r="E97">
            <v>150</v>
          </cell>
          <cell r="F97">
            <v>37.5</v>
          </cell>
          <cell r="G97">
            <v>13133619</v>
          </cell>
          <cell r="H97">
            <v>18401803</v>
          </cell>
          <cell r="J97">
            <v>30856</v>
          </cell>
          <cell r="K97">
            <v>30554</v>
          </cell>
          <cell r="L97">
            <v>30251</v>
          </cell>
        </row>
        <row r="98">
          <cell r="C98" t="str">
            <v xml:space="preserve">CAMION GRUA DINA D551 </v>
          </cell>
          <cell r="D98" t="str">
            <v>HORA</v>
          </cell>
          <cell r="E98">
            <v>150</v>
          </cell>
          <cell r="F98">
            <v>37.5</v>
          </cell>
          <cell r="G98">
            <v>6447894</v>
          </cell>
          <cell r="H98">
            <v>11674135</v>
          </cell>
          <cell r="J98">
            <v>34125</v>
          </cell>
          <cell r="K98">
            <v>33791</v>
          </cell>
          <cell r="L98">
            <v>33456</v>
          </cell>
        </row>
        <row r="99">
          <cell r="C99" t="str">
            <v>GRUA TELESCOPICA 55 TON</v>
          </cell>
          <cell r="D99" t="str">
            <v>HORA</v>
          </cell>
          <cell r="E99">
            <v>150</v>
          </cell>
          <cell r="F99">
            <v>37.5</v>
          </cell>
          <cell r="G99">
            <v>16788771</v>
          </cell>
          <cell r="H99">
            <v>23104691</v>
          </cell>
          <cell r="J99">
            <v>93777</v>
          </cell>
          <cell r="K99">
            <v>92857</v>
          </cell>
          <cell r="L99">
            <v>91938</v>
          </cell>
        </row>
        <row r="100">
          <cell r="C100" t="str">
            <v>TRACTORES AGRICOLAS</v>
          </cell>
          <cell r="D100" t="str">
            <v>HORA</v>
          </cell>
          <cell r="E100">
            <v>150</v>
          </cell>
          <cell r="F100">
            <v>37.5</v>
          </cell>
          <cell r="G100">
            <v>3948006</v>
          </cell>
          <cell r="H100">
            <v>6431472</v>
          </cell>
          <cell r="J100">
            <v>24392</v>
          </cell>
          <cell r="K100">
            <v>24153</v>
          </cell>
          <cell r="L100">
            <v>23914</v>
          </cell>
        </row>
        <row r="101">
          <cell r="C101" t="str">
            <v>AUTOHORMIGONERAS 3.5 M3</v>
          </cell>
          <cell r="D101" t="str">
            <v>HORA</v>
          </cell>
          <cell r="E101">
            <v>150</v>
          </cell>
          <cell r="F101">
            <v>37.5</v>
          </cell>
          <cell r="G101">
            <v>9149755</v>
          </cell>
          <cell r="H101">
            <v>14148994</v>
          </cell>
          <cell r="J101">
            <v>47455</v>
          </cell>
          <cell r="K101">
            <v>46990</v>
          </cell>
          <cell r="L101">
            <v>46524</v>
          </cell>
        </row>
        <row r="102">
          <cell r="C102" t="str">
            <v xml:space="preserve">CARROTANQUE IRRIGADOR DE ASFALTO </v>
          </cell>
          <cell r="D102" t="str">
            <v>HORA</v>
          </cell>
          <cell r="E102">
            <v>150</v>
          </cell>
          <cell r="F102">
            <v>37.5</v>
          </cell>
          <cell r="G102">
            <v>8361764</v>
          </cell>
          <cell r="H102">
            <v>8362050</v>
          </cell>
          <cell r="J102">
            <v>28213</v>
          </cell>
          <cell r="K102">
            <v>27936</v>
          </cell>
          <cell r="L102">
            <v>27660</v>
          </cell>
        </row>
        <row r="103">
          <cell r="C103" t="str">
            <v>RECICLADORAS WIRTGEN 2.5 M</v>
          </cell>
          <cell r="D103" t="str">
            <v>HORA</v>
          </cell>
          <cell r="E103">
            <v>150</v>
          </cell>
          <cell r="F103">
            <v>37.5</v>
          </cell>
          <cell r="G103">
            <v>21236208</v>
          </cell>
          <cell r="H103">
            <v>27755898</v>
          </cell>
          <cell r="J103">
            <v>334914</v>
          </cell>
          <cell r="K103">
            <v>331631</v>
          </cell>
          <cell r="L103">
            <v>328347</v>
          </cell>
        </row>
        <row r="104">
          <cell r="C104" t="str">
            <v>TRITURADORA ASTECNIA TELSMITH PS220</v>
          </cell>
          <cell r="D104" t="str">
            <v>HORA</v>
          </cell>
          <cell r="E104">
            <v>150</v>
          </cell>
          <cell r="F104">
            <v>37.5</v>
          </cell>
          <cell r="G104">
            <v>9663409</v>
          </cell>
          <cell r="H104">
            <v>15158820</v>
          </cell>
          <cell r="J104">
            <v>123041</v>
          </cell>
          <cell r="K104">
            <v>121835</v>
          </cell>
          <cell r="L104">
            <v>120629</v>
          </cell>
        </row>
        <row r="105">
          <cell r="C105" t="str">
            <v xml:space="preserve">PUNTO DE CALENTAMIENTO </v>
          </cell>
          <cell r="D105" t="str">
            <v>HORA</v>
          </cell>
          <cell r="E105">
            <v>150</v>
          </cell>
          <cell r="F105">
            <v>37.5</v>
          </cell>
          <cell r="G105">
            <v>7379386</v>
          </cell>
          <cell r="H105">
            <v>12213532</v>
          </cell>
          <cell r="J105">
            <v>29441</v>
          </cell>
          <cell r="K105">
            <v>29152</v>
          </cell>
          <cell r="L105">
            <v>28864</v>
          </cell>
        </row>
        <row r="106">
          <cell r="C106" t="str">
            <v>MEZCLADORAS E500R</v>
          </cell>
          <cell r="D106" t="str">
            <v>HORA</v>
          </cell>
          <cell r="E106">
            <v>150</v>
          </cell>
          <cell r="F106">
            <v>37.5</v>
          </cell>
          <cell r="G106">
            <v>1307835</v>
          </cell>
          <cell r="H106">
            <v>1307835</v>
          </cell>
          <cell r="J106">
            <v>14861</v>
          </cell>
          <cell r="K106">
            <v>14715</v>
          </cell>
          <cell r="L106">
            <v>14570</v>
          </cell>
        </row>
        <row r="107">
          <cell r="C107" t="str">
            <v>VENTILADORES AXIALES</v>
          </cell>
          <cell r="D107" t="str">
            <v>DIA</v>
          </cell>
          <cell r="E107">
            <v>30</v>
          </cell>
          <cell r="F107">
            <v>7.5</v>
          </cell>
          <cell r="G107">
            <v>984517</v>
          </cell>
          <cell r="H107">
            <v>984517</v>
          </cell>
          <cell r="J107">
            <v>54564</v>
          </cell>
          <cell r="K107">
            <v>54029</v>
          </cell>
          <cell r="L107">
            <v>53494</v>
          </cell>
        </row>
        <row r="108">
          <cell r="C108" t="str">
            <v>TRITURADORAS DE MADERA</v>
          </cell>
          <cell r="D108" t="str">
            <v>DIA</v>
          </cell>
          <cell r="E108">
            <v>30</v>
          </cell>
          <cell r="F108">
            <v>7.5</v>
          </cell>
          <cell r="G108">
            <v>788026</v>
          </cell>
          <cell r="H108">
            <v>788026</v>
          </cell>
          <cell r="J108">
            <v>71164</v>
          </cell>
          <cell r="K108">
            <v>70467</v>
          </cell>
          <cell r="L108">
            <v>69769</v>
          </cell>
        </row>
        <row r="109">
          <cell r="C109" t="str">
            <v>TELEHANDLER</v>
          </cell>
          <cell r="D109" t="str">
            <v>HORA</v>
          </cell>
          <cell r="E109">
            <v>150</v>
          </cell>
          <cell r="F109">
            <v>37.5</v>
          </cell>
          <cell r="G109">
            <v>9020140</v>
          </cell>
          <cell r="H109">
            <v>14605204</v>
          </cell>
          <cell r="J109">
            <v>29993</v>
          </cell>
          <cell r="K109">
            <v>29699</v>
          </cell>
          <cell r="L109">
            <v>29405</v>
          </cell>
        </row>
        <row r="110">
          <cell r="C110" t="str">
            <v>PLANTAS ELECTRICAS DE 200 A 300 KW</v>
          </cell>
          <cell r="D110" t="str">
            <v>HORA</v>
          </cell>
          <cell r="E110">
            <v>150</v>
          </cell>
          <cell r="F110">
            <v>37.5</v>
          </cell>
          <cell r="G110">
            <v>1831905</v>
          </cell>
          <cell r="H110">
            <v>1831905</v>
          </cell>
          <cell r="J110">
            <v>84055</v>
          </cell>
          <cell r="K110">
            <v>83231</v>
          </cell>
          <cell r="L110">
            <v>82407</v>
          </cell>
        </row>
        <row r="111">
          <cell r="C111" t="str">
            <v>PLANTAS ELECTRICAS DE MAS 300 KW</v>
          </cell>
          <cell r="D111" t="str">
            <v>HORA</v>
          </cell>
          <cell r="E111">
            <v>150</v>
          </cell>
          <cell r="F111">
            <v>37.5</v>
          </cell>
          <cell r="G111">
            <v>2934477</v>
          </cell>
          <cell r="H111">
            <v>2934477</v>
          </cell>
          <cell r="J111">
            <v>126852</v>
          </cell>
          <cell r="K111">
            <v>125608</v>
          </cell>
          <cell r="L111">
            <v>124364</v>
          </cell>
        </row>
        <row r="112">
          <cell r="C112" t="str">
            <v>REMOLQUE VOLTEO 10 MT3</v>
          </cell>
          <cell r="D112" t="str">
            <v>KM</v>
          </cell>
          <cell r="E112">
            <v>3000</v>
          </cell>
          <cell r="F112">
            <v>750</v>
          </cell>
          <cell r="G112">
            <v>1965371</v>
          </cell>
          <cell r="H112">
            <v>1965371</v>
          </cell>
          <cell r="J112">
            <v>640</v>
          </cell>
          <cell r="K112">
            <v>634</v>
          </cell>
          <cell r="L112">
            <v>628</v>
          </cell>
        </row>
        <row r="113">
          <cell r="C113" t="str">
            <v>TERMINADORA DE ASFALTO VOGELE DE 13 MTS</v>
          </cell>
          <cell r="D113" t="str">
            <v>HORA</v>
          </cell>
          <cell r="E113">
            <v>150</v>
          </cell>
          <cell r="F113">
            <v>37.5</v>
          </cell>
          <cell r="G113">
            <v>16235567</v>
          </cell>
          <cell r="H113">
            <v>19251766</v>
          </cell>
          <cell r="J113">
            <v>76729</v>
          </cell>
          <cell r="K113">
            <v>75977</v>
          </cell>
          <cell r="L113">
            <v>75225</v>
          </cell>
        </row>
        <row r="114">
          <cell r="C114" t="str">
            <v xml:space="preserve">COMPRESOR BETICO </v>
          </cell>
          <cell r="D114" t="str">
            <v>HORA</v>
          </cell>
          <cell r="E114">
            <v>150</v>
          </cell>
          <cell r="F114">
            <v>37.5</v>
          </cell>
          <cell r="G114">
            <v>1166162</v>
          </cell>
          <cell r="H114">
            <v>1166162</v>
          </cell>
          <cell r="J114">
            <v>5276</v>
          </cell>
          <cell r="K114">
            <v>5224</v>
          </cell>
          <cell r="L114">
            <v>5172</v>
          </cell>
        </row>
        <row r="115">
          <cell r="C115" t="str">
            <v xml:space="preserve">REMOLQUE CAMABAJA 12 TON </v>
          </cell>
          <cell r="D115" t="str">
            <v>HORA</v>
          </cell>
          <cell r="E115">
            <v>150</v>
          </cell>
          <cell r="F115">
            <v>37.5</v>
          </cell>
          <cell r="G115">
            <v>1144772</v>
          </cell>
          <cell r="H115">
            <v>1144772</v>
          </cell>
          <cell r="J115">
            <v>9108</v>
          </cell>
          <cell r="K115">
            <v>9019</v>
          </cell>
          <cell r="L115">
            <v>8929</v>
          </cell>
        </row>
        <row r="116">
          <cell r="C116" t="str">
            <v>TRITURADORA PRIMARIA Y SECUNDARIA CONO 4"</v>
          </cell>
          <cell r="D116" t="str">
            <v>HORA</v>
          </cell>
          <cell r="E116">
            <v>150</v>
          </cell>
          <cell r="F116">
            <v>37.5</v>
          </cell>
          <cell r="G116">
            <v>9289551</v>
          </cell>
          <cell r="H116">
            <v>13129722</v>
          </cell>
          <cell r="J116">
            <v>111261</v>
          </cell>
          <cell r="K116">
            <v>110170</v>
          </cell>
          <cell r="L116">
            <v>109079</v>
          </cell>
        </row>
        <row r="117">
          <cell r="C117" t="str">
            <v>TRITURADORA DE IMPACTO (PF1010)</v>
          </cell>
          <cell r="D117" t="str">
            <v>HORA</v>
          </cell>
          <cell r="E117">
            <v>150</v>
          </cell>
          <cell r="F117">
            <v>37.5</v>
          </cell>
          <cell r="G117">
            <v>6714682</v>
          </cell>
          <cell r="H117">
            <v>10564599</v>
          </cell>
          <cell r="J117">
            <v>131055</v>
          </cell>
          <cell r="K117">
            <v>129770</v>
          </cell>
          <cell r="L117">
            <v>128486</v>
          </cell>
        </row>
        <row r="118">
          <cell r="C118" t="str">
            <v>TRITURADORA DE MANDIBULAS 25" X 40"</v>
          </cell>
          <cell r="D118" t="str">
            <v>HORA</v>
          </cell>
          <cell r="E118">
            <v>150</v>
          </cell>
          <cell r="F118">
            <v>37.5</v>
          </cell>
          <cell r="G118">
            <v>8199731</v>
          </cell>
          <cell r="H118">
            <v>12111165</v>
          </cell>
          <cell r="J118">
            <v>88116</v>
          </cell>
          <cell r="K118">
            <v>87252</v>
          </cell>
          <cell r="L118">
            <v>86388</v>
          </cell>
        </row>
        <row r="119">
          <cell r="C119" t="str">
            <v>TRITURADORA CONO (PF25)</v>
          </cell>
          <cell r="D119" t="str">
            <v>HORA</v>
          </cell>
          <cell r="E119">
            <v>150</v>
          </cell>
          <cell r="F119">
            <v>37.5</v>
          </cell>
          <cell r="G119">
            <v>9976742</v>
          </cell>
          <cell r="H119">
            <v>13894115</v>
          </cell>
          <cell r="J119">
            <v>85147</v>
          </cell>
          <cell r="K119">
            <v>84312</v>
          </cell>
          <cell r="L119">
            <v>83477</v>
          </cell>
        </row>
        <row r="120">
          <cell r="C120" t="str">
            <v>TRITURADORA DE IMPACTO (TI-200)</v>
          </cell>
          <cell r="D120" t="str">
            <v>HORA</v>
          </cell>
          <cell r="E120">
            <v>150</v>
          </cell>
          <cell r="F120">
            <v>37.5</v>
          </cell>
          <cell r="G120">
            <v>6477324</v>
          </cell>
          <cell r="H120">
            <v>10393759</v>
          </cell>
          <cell r="J120">
            <v>72053</v>
          </cell>
          <cell r="K120">
            <v>71347</v>
          </cell>
          <cell r="L120">
            <v>70640</v>
          </cell>
        </row>
        <row r="121">
          <cell r="C121" t="str">
            <v>PLANTAS DE ASFALTO ADM SPL 6226 (240)</v>
          </cell>
          <cell r="D121" t="str">
            <v>HORA</v>
          </cell>
          <cell r="E121">
            <v>150</v>
          </cell>
          <cell r="F121">
            <v>37.5</v>
          </cell>
          <cell r="G121">
            <v>22043135</v>
          </cell>
          <cell r="H121">
            <v>26014975</v>
          </cell>
          <cell r="J121">
            <v>137422</v>
          </cell>
          <cell r="K121">
            <v>136075</v>
          </cell>
          <cell r="L121">
            <v>134728</v>
          </cell>
        </row>
        <row r="122">
          <cell r="C122" t="str">
            <v>FRESADORA WIRTGEN DE 1.5 MTS</v>
          </cell>
          <cell r="D122" t="str">
            <v>HORA</v>
          </cell>
          <cell r="E122">
            <v>150</v>
          </cell>
          <cell r="F122">
            <v>37.5</v>
          </cell>
          <cell r="G122">
            <v>15448616</v>
          </cell>
          <cell r="H122">
            <v>20569468</v>
          </cell>
          <cell r="J122">
            <v>123335</v>
          </cell>
          <cell r="K122">
            <v>122126</v>
          </cell>
          <cell r="L122">
            <v>120917</v>
          </cell>
        </row>
        <row r="123">
          <cell r="C123" t="str">
            <v>FRESADORA WIRTGEN DE 2.5 MTS</v>
          </cell>
          <cell r="D123" t="str">
            <v>HORA</v>
          </cell>
          <cell r="E123">
            <v>150</v>
          </cell>
          <cell r="F123">
            <v>37.5</v>
          </cell>
          <cell r="G123">
            <v>26216340</v>
          </cell>
          <cell r="H123">
            <v>31815965</v>
          </cell>
          <cell r="J123">
            <v>196928</v>
          </cell>
          <cell r="K123">
            <v>194998</v>
          </cell>
          <cell r="L123">
            <v>193067</v>
          </cell>
        </row>
        <row r="124">
          <cell r="C124" t="str">
            <v xml:space="preserve">TOPO HORIZONTAL NEUMATICO </v>
          </cell>
          <cell r="D124" t="str">
            <v>HORA</v>
          </cell>
          <cell r="E124">
            <v>150</v>
          </cell>
          <cell r="F124">
            <v>37.5</v>
          </cell>
          <cell r="G124">
            <v>595055</v>
          </cell>
          <cell r="H124">
            <v>595055</v>
          </cell>
          <cell r="J124">
            <v>3506</v>
          </cell>
          <cell r="K124">
            <v>3472</v>
          </cell>
          <cell r="L124">
            <v>3437</v>
          </cell>
        </row>
        <row r="125">
          <cell r="C125" t="str">
            <v>TRACK DRILL ECM350</v>
          </cell>
          <cell r="D125" t="str">
            <v>HORA</v>
          </cell>
          <cell r="E125">
            <v>150</v>
          </cell>
          <cell r="F125">
            <v>37.5</v>
          </cell>
          <cell r="G125">
            <v>5144141</v>
          </cell>
          <cell r="H125">
            <v>8993633</v>
          </cell>
          <cell r="J125">
            <v>15595</v>
          </cell>
          <cell r="K125">
            <v>14452</v>
          </cell>
          <cell r="L125">
            <v>14309</v>
          </cell>
        </row>
        <row r="126">
          <cell r="C126" t="str">
            <v>MARTILLO DEMOLEDORES -EXCAVADORAS TIPO 330-336</v>
          </cell>
          <cell r="D126" t="str">
            <v>HORA</v>
          </cell>
          <cell r="E126">
            <v>150</v>
          </cell>
          <cell r="F126">
            <v>37.5</v>
          </cell>
          <cell r="G126">
            <v>2867873</v>
          </cell>
          <cell r="H126">
            <v>2931081</v>
          </cell>
          <cell r="J126">
            <v>36240</v>
          </cell>
          <cell r="K126">
            <v>35884</v>
          </cell>
          <cell r="L126">
            <v>35529</v>
          </cell>
        </row>
        <row r="127">
          <cell r="C127" t="str">
            <v xml:space="preserve">MARMITAS 400 - 600 GAL </v>
          </cell>
          <cell r="D127" t="str">
            <v>DIA</v>
          </cell>
          <cell r="E127">
            <v>30</v>
          </cell>
          <cell r="F127">
            <v>7.5</v>
          </cell>
          <cell r="G127">
            <v>1810829</v>
          </cell>
          <cell r="H127">
            <v>1810829</v>
          </cell>
          <cell r="J127">
            <v>25064</v>
          </cell>
          <cell r="K127">
            <v>24818</v>
          </cell>
          <cell r="L127">
            <v>24572</v>
          </cell>
        </row>
        <row r="128">
          <cell r="C128" t="str">
            <v>COMPRENSORES 30CFM</v>
          </cell>
          <cell r="D128" t="str">
            <v>DIA</v>
          </cell>
          <cell r="E128">
            <v>30</v>
          </cell>
          <cell r="F128">
            <v>7.5</v>
          </cell>
          <cell r="G128">
            <v>343075</v>
          </cell>
          <cell r="H128">
            <v>343075</v>
          </cell>
          <cell r="J128">
            <v>11421</v>
          </cell>
          <cell r="K128">
            <v>11309</v>
          </cell>
          <cell r="L128">
            <v>11197</v>
          </cell>
        </row>
        <row r="129">
          <cell r="C129" t="str">
            <v>PLANTAS ELECTRICAS DE MAS 30 KW</v>
          </cell>
          <cell r="D129" t="str">
            <v>HORA</v>
          </cell>
          <cell r="E129">
            <v>150</v>
          </cell>
          <cell r="F129">
            <v>37.5</v>
          </cell>
          <cell r="G129">
            <v>1908365</v>
          </cell>
          <cell r="H129">
            <v>1908365</v>
          </cell>
          <cell r="J129">
            <v>10034</v>
          </cell>
          <cell r="K129">
            <v>9935</v>
          </cell>
          <cell r="L129">
            <v>9837</v>
          </cell>
        </row>
        <row r="130">
          <cell r="C130" t="str">
            <v>RUTEADORA</v>
          </cell>
          <cell r="D130" t="str">
            <v>HORA</v>
          </cell>
          <cell r="E130">
            <v>150</v>
          </cell>
          <cell r="F130">
            <v>37.5</v>
          </cell>
          <cell r="G130">
            <v>1618683</v>
          </cell>
          <cell r="H130">
            <v>1618683</v>
          </cell>
          <cell r="J130">
            <v>4405</v>
          </cell>
          <cell r="K130">
            <v>4362</v>
          </cell>
          <cell r="L130">
            <v>4318</v>
          </cell>
        </row>
        <row r="131">
          <cell r="C131" t="str">
            <v xml:space="preserve">SELLADORA GRIETAS </v>
          </cell>
          <cell r="D131" t="str">
            <v>HORA</v>
          </cell>
          <cell r="E131">
            <v>150</v>
          </cell>
          <cell r="F131">
            <v>37.5</v>
          </cell>
          <cell r="G131">
            <v>4189737</v>
          </cell>
          <cell r="H131">
            <v>4189737</v>
          </cell>
          <cell r="J131">
            <v>3877</v>
          </cell>
          <cell r="K131">
            <v>3839</v>
          </cell>
          <cell r="L131">
            <v>3801</v>
          </cell>
        </row>
        <row r="132">
          <cell r="C132" t="str">
            <v>VIGA METALICA LANZADO DE 86 MTS</v>
          </cell>
          <cell r="D132" t="str">
            <v>DIA</v>
          </cell>
          <cell r="E132">
            <v>30</v>
          </cell>
          <cell r="F132">
            <v>7.5</v>
          </cell>
          <cell r="G132">
            <v>72250929</v>
          </cell>
          <cell r="H132">
            <v>72250929</v>
          </cell>
          <cell r="J132">
            <v>110247</v>
          </cell>
          <cell r="K132">
            <v>109166</v>
          </cell>
          <cell r="L132">
            <v>108085</v>
          </cell>
        </row>
        <row r="133">
          <cell r="C133" t="str">
            <v>CARROTANQUE DE AGUA (5800 GLS)</v>
          </cell>
          <cell r="D133" t="str">
            <v>HORA</v>
          </cell>
          <cell r="E133">
            <v>150</v>
          </cell>
          <cell r="F133">
            <v>37.5</v>
          </cell>
          <cell r="G133">
            <v>6535908</v>
          </cell>
          <cell r="H133">
            <v>9610560</v>
          </cell>
          <cell r="J133">
            <v>42179</v>
          </cell>
          <cell r="K133">
            <v>41766</v>
          </cell>
          <cell r="L133">
            <v>41352</v>
          </cell>
        </row>
      </sheetData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ADO 2016"/>
      <sheetName val="convenciones"/>
      <sheetName val="LISTADO 2017"/>
      <sheetName val="RH'S (22-MAY)"/>
      <sheetName val="RH'S(26-MAY)"/>
    </sheetNames>
    <sheetDataSet>
      <sheetData sheetId="0"/>
      <sheetData sheetId="1">
        <row r="3">
          <cell r="A3" t="str">
            <v>CONTINUIDAD</v>
          </cell>
          <cell r="C3" t="str">
            <v>FLEXIBLE</v>
          </cell>
        </row>
        <row r="4">
          <cell r="C4" t="str">
            <v>RÍGIDO</v>
          </cell>
        </row>
        <row r="5">
          <cell r="C5" t="str">
            <v>ARTICULADO</v>
          </cell>
        </row>
        <row r="6">
          <cell r="C6" t="str">
            <v>AFIRMADO</v>
          </cell>
        </row>
        <row r="7">
          <cell r="C7" t="str">
            <v>FRESADO ESTABILIZADO</v>
          </cell>
        </row>
        <row r="8">
          <cell r="C8" t="str">
            <v>COMBINADO FLEXIBLE Y RÍGIDO</v>
          </cell>
        </row>
        <row r="9">
          <cell r="C9" t="str">
            <v>COMBINADO FLEXIBLE, AFIRMADO Y RÍGIDO</v>
          </cell>
        </row>
        <row r="10">
          <cell r="C10" t="str">
            <v>COMBINADO RÍGIDO Y AFIRMADO</v>
          </cell>
        </row>
        <row r="11">
          <cell r="C11">
            <v>0</v>
          </cell>
        </row>
        <row r="12">
          <cell r="C12">
            <v>0</v>
          </cell>
        </row>
        <row r="13">
          <cell r="C13">
            <v>0</v>
          </cell>
        </row>
        <row r="14">
          <cell r="C14">
            <v>0</v>
          </cell>
        </row>
      </sheetData>
      <sheetData sheetId="2">
        <row r="7">
          <cell r="H7">
            <v>1001996</v>
          </cell>
        </row>
      </sheetData>
      <sheetData sheetId="3"/>
      <sheetData sheetId="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NERAL"/>
      <sheetName val="t. dinamica"/>
      <sheetName val="T.DIN"/>
      <sheetName val="BASE"/>
      <sheetName val="TARIFAS PROPIO"/>
      <sheetName val="TARIFAS ALQUILADO "/>
      <sheetName val="3MESES"/>
      <sheetName val="SEPT"/>
    </sheetNames>
    <sheetDataSet>
      <sheetData sheetId="0"/>
      <sheetData sheetId="1"/>
      <sheetData sheetId="2">
        <row r="358">
          <cell r="B358" t="str">
            <v>C13CABST05</v>
          </cell>
        </row>
      </sheetData>
      <sheetData sheetId="3">
        <row r="358">
          <cell r="B358" t="str">
            <v>C13CABST05</v>
          </cell>
          <cell r="C358" t="str">
            <v>CAMIONES DE 3.5  TONELADAS</v>
          </cell>
          <cell r="E358" t="str">
            <v>propio</v>
          </cell>
          <cell r="F358" t="str">
            <v>PROPIO BOSCONIA</v>
          </cell>
        </row>
        <row r="359">
          <cell r="B359" t="str">
            <v>C13CABST06</v>
          </cell>
          <cell r="C359" t="str">
            <v>CAMIONES DE 3.5  TONELADAS</v>
          </cell>
          <cell r="E359" t="str">
            <v>propio</v>
          </cell>
          <cell r="F359" t="str">
            <v>PROPIO BOSCONIA</v>
          </cell>
        </row>
        <row r="360">
          <cell r="B360" t="str">
            <v>C18BESB201</v>
          </cell>
          <cell r="C360" t="str">
            <v xml:space="preserve">COMPRESOR BETICO </v>
          </cell>
          <cell r="E360" t="str">
            <v>propio</v>
          </cell>
          <cell r="F360" t="str">
            <v>PROPIO BOSCONIA</v>
          </cell>
        </row>
        <row r="361">
          <cell r="B361" t="str">
            <v>C65580005</v>
          </cell>
          <cell r="C361" t="str">
            <v>CARROTANQUE DE AGUA (5800 GLS)</v>
          </cell>
          <cell r="E361" t="str">
            <v>propio</v>
          </cell>
          <cell r="F361" t="str">
            <v>PROPIO BOSCONIA</v>
          </cell>
        </row>
        <row r="362">
          <cell r="B362" t="str">
            <v>C65580006</v>
          </cell>
          <cell r="C362" t="str">
            <v>CARROTANQUE DE AGUA (5800 GLS)</v>
          </cell>
          <cell r="E362" t="str">
            <v>propio</v>
          </cell>
          <cell r="F362" t="str">
            <v>PROPIO BOSCONIA</v>
          </cell>
        </row>
        <row r="363">
          <cell r="B363" t="str">
            <v>C65580007</v>
          </cell>
          <cell r="C363" t="str">
            <v>CARROTANQUE DE AGUA (5800 GLS)</v>
          </cell>
          <cell r="E363" t="str">
            <v>propio</v>
          </cell>
          <cell r="F363" t="str">
            <v>PROPIO BOSCONIA</v>
          </cell>
        </row>
        <row r="364">
          <cell r="B364" t="str">
            <v>C65580008</v>
          </cell>
          <cell r="C364" t="str">
            <v>CARROTANQUE DE AGUA (5800 GLS)</v>
          </cell>
          <cell r="E364" t="str">
            <v>propio</v>
          </cell>
          <cell r="F364" t="str">
            <v>PROPIO BOSCONIA</v>
          </cell>
        </row>
        <row r="365">
          <cell r="B365" t="str">
            <v>C6618001</v>
          </cell>
          <cell r="C365" t="str">
            <v xml:space="preserve">CARROTANQUE IRRIGADOR DE ASFALTO </v>
          </cell>
          <cell r="E365" t="str">
            <v>propio</v>
          </cell>
          <cell r="F365" t="str">
            <v>PROPIO BOSCONIA</v>
          </cell>
        </row>
        <row r="366">
          <cell r="B366" t="str">
            <v>C6OBK200016</v>
          </cell>
          <cell r="C366" t="str">
            <v>MARTILLOS DEMOLEDORES - EXCAVADORA 320</v>
          </cell>
          <cell r="E366" t="str">
            <v>propio</v>
          </cell>
          <cell r="F366" t="str">
            <v>PROPIO BOSCONIA</v>
          </cell>
        </row>
        <row r="367">
          <cell r="B367" t="str">
            <v>C9DMAX12</v>
          </cell>
          <cell r="C367" t="str">
            <v>MOVILES</v>
          </cell>
          <cell r="E367" t="str">
            <v>propio</v>
          </cell>
          <cell r="F367" t="str">
            <v>PROPIO BOSCONIA</v>
          </cell>
        </row>
        <row r="368">
          <cell r="B368" t="str">
            <v>C9DMAX16</v>
          </cell>
          <cell r="C368" t="str">
            <v>MOVILES</v>
          </cell>
          <cell r="E368" t="str">
            <v>propio</v>
          </cell>
          <cell r="F368" t="str">
            <v>PROPIO BOSCONIA</v>
          </cell>
        </row>
        <row r="369">
          <cell r="B369" t="str">
            <v>C9NISA29</v>
          </cell>
          <cell r="C369" t="str">
            <v>MOVILES</v>
          </cell>
          <cell r="E369" t="str">
            <v>propio</v>
          </cell>
          <cell r="F369" t="str">
            <v>PROPIO BOSCONIA</v>
          </cell>
        </row>
        <row r="370">
          <cell r="B370" t="str">
            <v>C9NISA31</v>
          </cell>
          <cell r="C370" t="str">
            <v>MOVILES</v>
          </cell>
          <cell r="E370" t="str">
            <v>propio</v>
          </cell>
          <cell r="F370" t="str">
            <v>PROPIO BOSCONIA</v>
          </cell>
        </row>
        <row r="371">
          <cell r="B371" t="str">
            <v>C9NISA35</v>
          </cell>
          <cell r="C371" t="str">
            <v>MOVILES</v>
          </cell>
          <cell r="E371" t="str">
            <v>propio</v>
          </cell>
          <cell r="F371" t="str">
            <v>PROPIO BOSCONIA</v>
          </cell>
        </row>
        <row r="372">
          <cell r="B372" t="str">
            <v>C9NISA38</v>
          </cell>
          <cell r="C372" t="str">
            <v>MOVILES</v>
          </cell>
          <cell r="E372" t="str">
            <v>propio</v>
          </cell>
          <cell r="F372" t="str">
            <v>PROPIO BOSCONIA</v>
          </cell>
        </row>
        <row r="373">
          <cell r="B373" t="str">
            <v>P12KOD01</v>
          </cell>
          <cell r="C373" t="str">
            <v>VOLQUETAS SENCILLAS</v>
          </cell>
          <cell r="E373" t="str">
            <v>propio</v>
          </cell>
          <cell r="F373" t="str">
            <v>PROPIO BOSCONIA</v>
          </cell>
        </row>
        <row r="374">
          <cell r="B374" t="str">
            <v>E12INTD104</v>
          </cell>
          <cell r="C374" t="str">
            <v>VOLQUETAS DOBLE TROQUE</v>
          </cell>
          <cell r="E374" t="str">
            <v>propio</v>
          </cell>
          <cell r="F374" t="str">
            <v>PROPIO BOSCONIA</v>
          </cell>
        </row>
        <row r="375">
          <cell r="B375" t="str">
            <v>E12INTD109</v>
          </cell>
          <cell r="C375" t="str">
            <v>VOLQUETAS DOBLE TROQUE</v>
          </cell>
          <cell r="E375" t="str">
            <v>propio</v>
          </cell>
          <cell r="F375" t="str">
            <v>PROPIO BOSCONIA</v>
          </cell>
        </row>
        <row r="376">
          <cell r="B376" t="str">
            <v>E12INTD110</v>
          </cell>
          <cell r="C376" t="str">
            <v>VOLQUETAS DOBLE TROQUE</v>
          </cell>
          <cell r="E376" t="str">
            <v>propio</v>
          </cell>
          <cell r="F376" t="str">
            <v>PROPIO BOSCONIA</v>
          </cell>
        </row>
        <row r="377">
          <cell r="B377" t="str">
            <v>E12INTD111</v>
          </cell>
          <cell r="C377" t="str">
            <v>VOLQUETAS DOBLE TROQUE</v>
          </cell>
          <cell r="E377" t="str">
            <v>propio</v>
          </cell>
          <cell r="F377" t="str">
            <v>PROPIO BOSCONIA</v>
          </cell>
        </row>
        <row r="378">
          <cell r="B378" t="str">
            <v>E12INTD112</v>
          </cell>
          <cell r="C378" t="str">
            <v>VOLQUETAS DOBLE TROQUE</v>
          </cell>
          <cell r="E378" t="str">
            <v>propio</v>
          </cell>
          <cell r="F378" t="str">
            <v>PROPIO BOSCONIA</v>
          </cell>
        </row>
        <row r="379">
          <cell r="B379" t="str">
            <v>E12INTD114</v>
          </cell>
          <cell r="C379" t="str">
            <v>VOLQUETAS DOBLE TROQUE</v>
          </cell>
          <cell r="E379" t="str">
            <v>propio</v>
          </cell>
          <cell r="F379" t="str">
            <v>PROPIO BOSCONIA</v>
          </cell>
        </row>
        <row r="380">
          <cell r="B380" t="str">
            <v>E12INTD75</v>
          </cell>
          <cell r="C380" t="str">
            <v>VOLQUETAS DOBLE TROQUE</v>
          </cell>
          <cell r="E380" t="str">
            <v>propio</v>
          </cell>
          <cell r="F380" t="str">
            <v>PROPIO BOSCONIA</v>
          </cell>
        </row>
        <row r="381">
          <cell r="B381" t="str">
            <v>E12INTD94</v>
          </cell>
          <cell r="C381" t="str">
            <v>VOLQUETAS DOBLE TROQUE</v>
          </cell>
          <cell r="E381" t="str">
            <v>propio</v>
          </cell>
          <cell r="F381" t="str">
            <v>PROPIO BOSCONIA</v>
          </cell>
        </row>
        <row r="382">
          <cell r="B382" t="str">
            <v>E13CABST15</v>
          </cell>
          <cell r="C382" t="str">
            <v>CAMIONES DE 3.5  TONELADAS</v>
          </cell>
          <cell r="E382" t="str">
            <v>propio</v>
          </cell>
          <cell r="F382" t="str">
            <v>PROPIO BOSCONIA</v>
          </cell>
        </row>
        <row r="383">
          <cell r="B383" t="str">
            <v>E13CABST21</v>
          </cell>
          <cell r="C383" t="str">
            <v>CAMIONES DE 3.5  TONELADAS</v>
          </cell>
          <cell r="E383" t="str">
            <v>propio</v>
          </cell>
          <cell r="F383" t="str">
            <v>PROPIO BOSCONIA</v>
          </cell>
        </row>
        <row r="384">
          <cell r="B384" t="str">
            <v>E13NPR10</v>
          </cell>
          <cell r="C384" t="str">
            <v>CAMIONES DE 3.5  TONELADAS</v>
          </cell>
          <cell r="E384" t="str">
            <v>propio</v>
          </cell>
          <cell r="F384" t="str">
            <v>PROPIO BOSCONIA</v>
          </cell>
        </row>
        <row r="385">
          <cell r="B385" t="str">
            <v>E13NPR16</v>
          </cell>
          <cell r="C385" t="str">
            <v>CAMIONES DE 3.5  TONELADAS</v>
          </cell>
          <cell r="E385" t="str">
            <v>propio</v>
          </cell>
          <cell r="F385" t="str">
            <v>PROPIO BOSCONIA</v>
          </cell>
        </row>
        <row r="386">
          <cell r="B386" t="str">
            <v>E13NPR18</v>
          </cell>
          <cell r="C386" t="str">
            <v>CAMIONES DE 3.5  TONELADAS</v>
          </cell>
          <cell r="E386" t="str">
            <v>propio</v>
          </cell>
          <cell r="F386" t="str">
            <v>PROPIO BOSCONIA</v>
          </cell>
        </row>
        <row r="387">
          <cell r="B387" t="str">
            <v>E13NPR19</v>
          </cell>
          <cell r="C387" t="str">
            <v>CAMIONES DE 3.5  TONELADAS</v>
          </cell>
          <cell r="E387" t="str">
            <v>propio</v>
          </cell>
          <cell r="F387" t="str">
            <v>PROPIO BOSCONIA</v>
          </cell>
        </row>
        <row r="388">
          <cell r="B388" t="str">
            <v>E14C7001</v>
          </cell>
          <cell r="C388" t="str">
            <v>CAMION MINIMULA</v>
          </cell>
          <cell r="E388" t="str">
            <v>propio</v>
          </cell>
          <cell r="F388" t="str">
            <v>PROPIO BOSCONIA</v>
          </cell>
        </row>
        <row r="389">
          <cell r="B389" t="str">
            <v>E14INT03</v>
          </cell>
          <cell r="C389" t="str">
            <v>TRACTO CAMIONES</v>
          </cell>
          <cell r="E389" t="str">
            <v>propio</v>
          </cell>
          <cell r="F389" t="str">
            <v>PROPIO BOSCONIA</v>
          </cell>
        </row>
        <row r="390">
          <cell r="B390" t="str">
            <v>E14INT04</v>
          </cell>
          <cell r="C390" t="str">
            <v>TRACTO CAMIONES</v>
          </cell>
          <cell r="E390" t="str">
            <v>propio</v>
          </cell>
          <cell r="F390" t="str">
            <v>PROPIO BOSCONIA</v>
          </cell>
        </row>
        <row r="391">
          <cell r="B391" t="str">
            <v>E17360C33</v>
          </cell>
          <cell r="C391" t="str">
            <v>COMPACTADORES NEUMATICOS</v>
          </cell>
          <cell r="E391" t="str">
            <v>propio</v>
          </cell>
          <cell r="F391" t="str">
            <v>PROPIO BOSCONIA</v>
          </cell>
        </row>
        <row r="392">
          <cell r="B392" t="str">
            <v>E17534D32</v>
          </cell>
          <cell r="C392" t="str">
            <v>VIBROCOMPACTADORES DE 9 A 10 TONELADAS</v>
          </cell>
          <cell r="E392" t="str">
            <v>propio</v>
          </cell>
          <cell r="F392" t="str">
            <v>PROPIO BOSCONIA</v>
          </cell>
        </row>
        <row r="393">
          <cell r="B393" t="str">
            <v>E17CB2415</v>
          </cell>
          <cell r="C393" t="str">
            <v>VIBROCOMPACTADORES DE MENOS DE 5 TONELADAS</v>
          </cell>
          <cell r="E393" t="str">
            <v>propio</v>
          </cell>
          <cell r="F393" t="str">
            <v>PROPIO BOSCONIA</v>
          </cell>
        </row>
        <row r="394">
          <cell r="B394" t="str">
            <v>E17CS4420</v>
          </cell>
          <cell r="C394" t="str">
            <v>VIBROCOMPACTADORES DE 7 A 9 TONELADAS</v>
          </cell>
          <cell r="E394" t="str">
            <v>propio</v>
          </cell>
          <cell r="F394" t="str">
            <v>PROPIO BOSCONIA</v>
          </cell>
        </row>
        <row r="395">
          <cell r="B395" t="str">
            <v>E17CS4421</v>
          </cell>
          <cell r="C395" t="str">
            <v>VIBROCOMPACTADORES DE 7 A 9 TONELADAS</v>
          </cell>
          <cell r="E395" t="str">
            <v>propio</v>
          </cell>
          <cell r="F395" t="str">
            <v>PROPIO BOSCONIA</v>
          </cell>
        </row>
        <row r="396">
          <cell r="B396" t="str">
            <v>E17CS4422</v>
          </cell>
          <cell r="C396" t="str">
            <v>VIBROCOMPACTADORES DE 7 A 9 TONELADAS</v>
          </cell>
          <cell r="E396" t="str">
            <v>propio</v>
          </cell>
          <cell r="F396" t="str">
            <v>PROPIO BOSCONIA</v>
          </cell>
        </row>
        <row r="397">
          <cell r="B397" t="str">
            <v>E17CS4425</v>
          </cell>
          <cell r="C397" t="str">
            <v>VIBROCOMPACTADORES DE 7 A 9 TONELADAS</v>
          </cell>
          <cell r="E397" t="str">
            <v>propio</v>
          </cell>
          <cell r="F397" t="str">
            <v>PROPIO BOSCONIA</v>
          </cell>
        </row>
        <row r="398">
          <cell r="B398" t="str">
            <v>E17HAM1538</v>
          </cell>
          <cell r="C398" t="str">
            <v>COMPACTADORES NEUMATICOS</v>
          </cell>
          <cell r="E398" t="str">
            <v>propio</v>
          </cell>
          <cell r="F398" t="str">
            <v>PROPIO BOSCONIA</v>
          </cell>
        </row>
        <row r="399">
          <cell r="B399" t="str">
            <v>E17HDO9040</v>
          </cell>
          <cell r="C399" t="str">
            <v>VIBROCOMPACTADORES DE 9 A 10 TONELADAS</v>
          </cell>
          <cell r="E399" t="str">
            <v>propio</v>
          </cell>
          <cell r="F399" t="str">
            <v>PROPIO BOSCONIA</v>
          </cell>
        </row>
        <row r="400">
          <cell r="B400" t="str">
            <v>E17I10035</v>
          </cell>
          <cell r="C400" t="str">
            <v>VIBROCOMPACTADORES DE 9 A 10 TONELADAS</v>
          </cell>
          <cell r="E400" t="str">
            <v>propio</v>
          </cell>
          <cell r="F400" t="str">
            <v>PROPIO BOSCONIA</v>
          </cell>
        </row>
        <row r="401">
          <cell r="B401" t="str">
            <v>E17I1006</v>
          </cell>
          <cell r="C401" t="str">
            <v>VIBROCOMPACTADORES DE 9 A 10 TONELADAS</v>
          </cell>
          <cell r="E401" t="str">
            <v>propio</v>
          </cell>
          <cell r="F401" t="str">
            <v>PROPIO BOSCONIA</v>
          </cell>
        </row>
        <row r="402">
          <cell r="B402" t="str">
            <v>E17I1007</v>
          </cell>
          <cell r="C402" t="str">
            <v>VIBROCOMPACTADORES DE 9 A 10 TONELADAS</v>
          </cell>
          <cell r="E402" t="str">
            <v>propio</v>
          </cell>
          <cell r="F402" t="str">
            <v>PROPIO BOSCONIA</v>
          </cell>
        </row>
        <row r="403">
          <cell r="B403" t="str">
            <v>E17I12210</v>
          </cell>
          <cell r="C403" t="str">
            <v>VIBROCOMPACTADORES DE 12 TONELADAS</v>
          </cell>
          <cell r="E403" t="str">
            <v>propio</v>
          </cell>
          <cell r="F403" t="str">
            <v>PROPIO BOSCONIA</v>
          </cell>
        </row>
        <row r="404">
          <cell r="B404" t="str">
            <v>C17HAM9001</v>
          </cell>
          <cell r="C404" t="str">
            <v>COMPACTADORES NEUMATICOS</v>
          </cell>
          <cell r="E404" t="str">
            <v>propio</v>
          </cell>
          <cell r="F404" t="str">
            <v>PROPIO BOSCONIA</v>
          </cell>
        </row>
        <row r="405">
          <cell r="B405" t="str">
            <v>P17I1254</v>
          </cell>
          <cell r="C405" t="str">
            <v>COMPACTADORES NEUMATICOS</v>
          </cell>
          <cell r="E405" t="str">
            <v>propio</v>
          </cell>
          <cell r="F405" t="str">
            <v>PROPIO BOSCONIA</v>
          </cell>
        </row>
        <row r="406">
          <cell r="B406" t="str">
            <v>E18A18514</v>
          </cell>
          <cell r="C406" t="str">
            <v>COMPRESORES 185 CFM</v>
          </cell>
          <cell r="E406" t="str">
            <v>propio</v>
          </cell>
          <cell r="F406" t="str">
            <v>PROPIO BOSCONIA</v>
          </cell>
        </row>
        <row r="407">
          <cell r="B407" t="str">
            <v>E18A18520</v>
          </cell>
          <cell r="C407" t="str">
            <v>COMPRESORES 185 CFM</v>
          </cell>
          <cell r="E407" t="str">
            <v>propio</v>
          </cell>
          <cell r="F407" t="str">
            <v>PROPIO BOSCONIA</v>
          </cell>
        </row>
        <row r="408">
          <cell r="B408" t="str">
            <v>E18A18525</v>
          </cell>
          <cell r="C408" t="str">
            <v>COMPRESORES 185 CFM</v>
          </cell>
          <cell r="E408" t="str">
            <v>propio</v>
          </cell>
          <cell r="F408" t="str">
            <v>PROPIO BOSCONIA</v>
          </cell>
        </row>
        <row r="409">
          <cell r="B409" t="str">
            <v>E18I18508</v>
          </cell>
          <cell r="C409" t="str">
            <v>COMPRESORES 185 CFM</v>
          </cell>
          <cell r="E409" t="str">
            <v>propio</v>
          </cell>
          <cell r="F409" t="str">
            <v>PROPIO BOSCONIA</v>
          </cell>
        </row>
        <row r="410">
          <cell r="B410" t="str">
            <v>E19DX50010</v>
          </cell>
          <cell r="C410" t="str">
            <v>PERFORADORES DX500</v>
          </cell>
          <cell r="E410" t="str">
            <v>propio</v>
          </cell>
          <cell r="F410" t="str">
            <v>PROPIO BOSCONIA</v>
          </cell>
        </row>
        <row r="411">
          <cell r="B411" t="str">
            <v>E2018T01</v>
          </cell>
          <cell r="C411" t="str">
            <v xml:space="preserve">REMOLQUE CAMABAJA 12 TON </v>
          </cell>
          <cell r="E411" t="str">
            <v>propio</v>
          </cell>
          <cell r="F411" t="str">
            <v>PROPIO BOSCONIA</v>
          </cell>
        </row>
        <row r="412">
          <cell r="B412" t="str">
            <v>E2050T03</v>
          </cell>
          <cell r="C412" t="str">
            <v>REMOLQUE CAMA BAJA 50-60 TON</v>
          </cell>
          <cell r="E412" t="str">
            <v>propio</v>
          </cell>
          <cell r="F412" t="str">
            <v>PROPIO BOSCONIA</v>
          </cell>
        </row>
        <row r="413">
          <cell r="B413" t="str">
            <v>E2050T05</v>
          </cell>
          <cell r="C413" t="str">
            <v>REMOLQUE CAMA BAJA 50-60 TON</v>
          </cell>
          <cell r="E413" t="str">
            <v>propio</v>
          </cell>
          <cell r="F413" t="str">
            <v>PROPIO BOSCONIA</v>
          </cell>
        </row>
        <row r="414">
          <cell r="B414" t="str">
            <v>E21D15524</v>
          </cell>
          <cell r="C414" t="str">
            <v>TRACTORES SOBRE ORUGAS D8</v>
          </cell>
          <cell r="E414" t="str">
            <v>propio</v>
          </cell>
          <cell r="F414" t="str">
            <v>PROPIO BOSCONIA</v>
          </cell>
        </row>
        <row r="415">
          <cell r="B415" t="str">
            <v>E21D8T26</v>
          </cell>
          <cell r="C415" t="str">
            <v>TRACTORES SOBRE ORUGAS D8</v>
          </cell>
          <cell r="E415" t="str">
            <v>propio</v>
          </cell>
          <cell r="F415" t="str">
            <v>PROPIO BOSCONIA</v>
          </cell>
        </row>
        <row r="416">
          <cell r="B416" t="str">
            <v>E23140K16</v>
          </cell>
          <cell r="C416" t="str">
            <v>MOTONIVELADORAS - 140</v>
          </cell>
          <cell r="E416" t="str">
            <v>propio</v>
          </cell>
          <cell r="F416" t="str">
            <v>PROPIO BOSCONIA</v>
          </cell>
        </row>
        <row r="417">
          <cell r="B417" t="str">
            <v>E23140K17</v>
          </cell>
          <cell r="C417" t="str">
            <v>MOTONIVELADORAS - 140</v>
          </cell>
          <cell r="E417" t="str">
            <v>propio</v>
          </cell>
          <cell r="F417" t="str">
            <v>PROPIO BOSCONIA</v>
          </cell>
        </row>
        <row r="418">
          <cell r="B418" t="str">
            <v>E23140K18</v>
          </cell>
          <cell r="C418" t="str">
            <v>MOTONIVELADORAS - 140</v>
          </cell>
          <cell r="E418" t="str">
            <v>propio</v>
          </cell>
          <cell r="F418" t="str">
            <v>PROPIO BOSCONIA</v>
          </cell>
        </row>
        <row r="419">
          <cell r="B419" t="str">
            <v>E23511A22</v>
          </cell>
          <cell r="C419" t="str">
            <v>MOTONIVELADORAS -GD511</v>
          </cell>
          <cell r="E419" t="str">
            <v>propio</v>
          </cell>
          <cell r="F419" t="str">
            <v>PROPIO BOSCONIA</v>
          </cell>
        </row>
        <row r="420">
          <cell r="B420" t="str">
            <v>E23511A23</v>
          </cell>
          <cell r="C420" t="str">
            <v>MOTONIVELADORAS -GD511</v>
          </cell>
          <cell r="E420" t="str">
            <v>propio</v>
          </cell>
          <cell r="F420" t="str">
            <v>PROPIO BOSCONIA</v>
          </cell>
        </row>
        <row r="421">
          <cell r="B421" t="str">
            <v>E24420E15</v>
          </cell>
          <cell r="C421" t="str">
            <v>RETROCARGADORAS - 310 - 420</v>
          </cell>
          <cell r="E421" t="str">
            <v>propio</v>
          </cell>
          <cell r="F421" t="str">
            <v>PROPIO BOSCONIA</v>
          </cell>
        </row>
        <row r="422">
          <cell r="B422" t="str">
            <v>E24420E16</v>
          </cell>
          <cell r="C422" t="str">
            <v>RETROCARGADORAS - 310 - 420</v>
          </cell>
          <cell r="E422" t="str">
            <v>propio</v>
          </cell>
          <cell r="F422" t="str">
            <v>PROPIO BOSCONIA</v>
          </cell>
        </row>
        <row r="423">
          <cell r="B423" t="str">
            <v>E24420E23</v>
          </cell>
          <cell r="C423" t="str">
            <v>RETROCARGADORAS - 310 - 420</v>
          </cell>
          <cell r="E423" t="str">
            <v>propio</v>
          </cell>
          <cell r="F423" t="str">
            <v>PROPIO BOSCONIA</v>
          </cell>
        </row>
        <row r="424">
          <cell r="B424" t="str">
            <v>E25308C25</v>
          </cell>
          <cell r="C424" t="str">
            <v>MINI EXCAVADORAS SOBRE ORUGAS DE 8 TONELADAS</v>
          </cell>
          <cell r="E424" t="str">
            <v>propio</v>
          </cell>
          <cell r="F424" t="str">
            <v>PROPIO BOSCONIA</v>
          </cell>
        </row>
        <row r="425">
          <cell r="B425" t="str">
            <v>E25320D16</v>
          </cell>
          <cell r="C425" t="str">
            <v>EXCAVADORAS SOBRE ORUGAS DE 20 TONELADAS</v>
          </cell>
          <cell r="E425" t="str">
            <v>propio</v>
          </cell>
          <cell r="F425" t="str">
            <v>PROPIO BOSCONIA</v>
          </cell>
        </row>
        <row r="426">
          <cell r="B426" t="str">
            <v>E25320D17</v>
          </cell>
          <cell r="C426" t="str">
            <v>EXCAVADORAS SOBRE ORUGAS DE 20 TONELADAS</v>
          </cell>
          <cell r="E426" t="str">
            <v>propio</v>
          </cell>
          <cell r="F426" t="str">
            <v>PROPIO BOSCONIA</v>
          </cell>
        </row>
        <row r="427">
          <cell r="B427" t="str">
            <v>E25320D19</v>
          </cell>
          <cell r="C427" t="str">
            <v>EXCAVADORAS SOBRE ORUGAS DE 20 TONELADAS</v>
          </cell>
          <cell r="E427" t="str">
            <v>propio</v>
          </cell>
          <cell r="F427" t="str">
            <v>PROPIO BOSCONIA</v>
          </cell>
        </row>
        <row r="428">
          <cell r="B428" t="str">
            <v>E25320D27</v>
          </cell>
          <cell r="C428" t="str">
            <v>EXCAVADORAS SOBRE ORUGAS DE 20 TONELADAS</v>
          </cell>
          <cell r="E428" t="str">
            <v>propio</v>
          </cell>
          <cell r="F428" t="str">
            <v>PROPIO BOSCONIA</v>
          </cell>
        </row>
        <row r="429">
          <cell r="B429" t="str">
            <v>E25320D46</v>
          </cell>
          <cell r="C429" t="str">
            <v>EXCAVADORAS SOBRE ORUGAS DE 20 TONELADAS</v>
          </cell>
          <cell r="E429" t="str">
            <v>propio</v>
          </cell>
          <cell r="F429" t="str">
            <v>PROPIO BOSCONIA</v>
          </cell>
        </row>
        <row r="430">
          <cell r="B430" t="str">
            <v>E25320D47</v>
          </cell>
          <cell r="C430" t="str">
            <v>EXCAVADORAS SOBRE ORUGAS DE 20 TONELADAS</v>
          </cell>
          <cell r="E430" t="str">
            <v>propio</v>
          </cell>
          <cell r="F430" t="str">
            <v>PROPIO BOSCONIA</v>
          </cell>
        </row>
        <row r="431">
          <cell r="B431" t="str">
            <v>E25320D48</v>
          </cell>
          <cell r="C431" t="str">
            <v>EXCAVADORAS SOBRE ORUGAS DE 20 TONELADAS</v>
          </cell>
          <cell r="E431" t="str">
            <v>propio</v>
          </cell>
          <cell r="F431" t="str">
            <v>PROPIO BOSCONIA</v>
          </cell>
        </row>
        <row r="432">
          <cell r="B432" t="str">
            <v>E25PC20024</v>
          </cell>
          <cell r="C432" t="str">
            <v>EXCAVADORAS SOBRE ORUGAS DE 20 TONELADAS</v>
          </cell>
          <cell r="E432" t="str">
            <v>propio</v>
          </cell>
          <cell r="F432" t="str">
            <v>PROPIO BOSCONIA</v>
          </cell>
        </row>
        <row r="433">
          <cell r="B433" t="str">
            <v>E25PC30041</v>
          </cell>
          <cell r="C433" t="str">
            <v>EXCAVADORAS SOBRE ORUGAS DE 30 -36 TONELADAS</v>
          </cell>
          <cell r="E433" t="str">
            <v>propio</v>
          </cell>
          <cell r="F433" t="str">
            <v>PROPIO BOSCONIA</v>
          </cell>
        </row>
        <row r="434">
          <cell r="B434" t="str">
            <v>E25PC30043</v>
          </cell>
          <cell r="C434" t="str">
            <v>EXCAVADORAS SOBRE ORUGAS DE 30 -36 TONELADAS</v>
          </cell>
          <cell r="E434" t="str">
            <v>propio</v>
          </cell>
          <cell r="F434" t="str">
            <v>PROPIO BOSCONIA</v>
          </cell>
        </row>
        <row r="435">
          <cell r="B435" t="str">
            <v>E26950H17</v>
          </cell>
          <cell r="C435" t="str">
            <v>CARGADORES SOBRE LLANTAS 4 M3</v>
          </cell>
          <cell r="E435" t="str">
            <v>propio</v>
          </cell>
          <cell r="F435" t="str">
            <v>PROPIO BOSCONIA</v>
          </cell>
        </row>
        <row r="436">
          <cell r="B436" t="str">
            <v>E26950H18</v>
          </cell>
          <cell r="C436" t="str">
            <v>CARGADORES SOBRE LLANTAS 4 M3</v>
          </cell>
          <cell r="E436" t="str">
            <v>propio</v>
          </cell>
          <cell r="F436" t="str">
            <v>PROPIO BOSCONIA</v>
          </cell>
        </row>
        <row r="437">
          <cell r="B437" t="str">
            <v>E27TR21011</v>
          </cell>
          <cell r="C437" t="str">
            <v>TRITURADORA PRIMARIA Y SECUNDARIA SANDVIK UD 210 </v>
          </cell>
          <cell r="E437" t="str">
            <v>propio</v>
          </cell>
          <cell r="F437" t="str">
            <v>PROPIO BOSCONIA</v>
          </cell>
        </row>
        <row r="438">
          <cell r="B438" t="str">
            <v>E27TR30012</v>
          </cell>
          <cell r="C438" t="str">
            <v>TRITURADORA PRIMARIA DE MANDIBULA SANDVIK UJ 300</v>
          </cell>
          <cell r="E438" t="str">
            <v>propio</v>
          </cell>
          <cell r="F438" t="str">
            <v>PROPIO BOSCONIA</v>
          </cell>
        </row>
        <row r="439">
          <cell r="B439" t="str">
            <v>E27TR32015</v>
          </cell>
          <cell r="C439" t="str">
            <v>TRITURADORA SECUNDARIA DE CONO SANDVIK UH 320</v>
          </cell>
          <cell r="E439" t="str">
            <v>propio</v>
          </cell>
          <cell r="F439" t="str">
            <v>PROPIO BOSCONIA</v>
          </cell>
        </row>
        <row r="440">
          <cell r="B440" t="str">
            <v>E28TM1406</v>
          </cell>
          <cell r="C440" t="str">
            <v>PLANTA DE ASFALTO MAGNUM 140</v>
          </cell>
          <cell r="E440" t="str">
            <v>propio</v>
          </cell>
          <cell r="F440" t="str">
            <v>PROPIO BOSCONIA</v>
          </cell>
        </row>
        <row r="441">
          <cell r="B441" t="str">
            <v>C29AF50001</v>
          </cell>
          <cell r="C441" t="str">
            <v>TERMINADORA ASFALTO VOLVO PF161</v>
          </cell>
          <cell r="E441" t="str">
            <v>propio</v>
          </cell>
          <cell r="F441" t="str">
            <v>PROPIO BOSCONIA</v>
          </cell>
        </row>
        <row r="442">
          <cell r="B442" t="str">
            <v>E29V21007</v>
          </cell>
          <cell r="C442" t="str">
            <v>TERMINADORA DE ASFALTO VOGELE DE 13 MTS</v>
          </cell>
          <cell r="E442" t="str">
            <v>propio</v>
          </cell>
          <cell r="F442" t="str">
            <v>PROPIO BOSCONIA</v>
          </cell>
        </row>
        <row r="443">
          <cell r="B443" t="str">
            <v>E2911103</v>
          </cell>
          <cell r="C443" t="str">
            <v>TERMINADORA ASFALTO VOLVO PF161</v>
          </cell>
          <cell r="E443" t="str">
            <v>propio</v>
          </cell>
          <cell r="F443" t="str">
            <v>PROPIO BOSCONIA</v>
          </cell>
        </row>
        <row r="444">
          <cell r="B444" t="str">
            <v>P29PF16101</v>
          </cell>
          <cell r="C444" t="str">
            <v>TERMINADORA ASFALTO VOLVO PF161</v>
          </cell>
          <cell r="E444" t="str">
            <v>propio</v>
          </cell>
          <cell r="F444" t="str">
            <v>PROPIO BOSCONIA</v>
          </cell>
        </row>
        <row r="445">
          <cell r="B445" t="str">
            <v>E30GC6033</v>
          </cell>
          <cell r="C445" t="str">
            <v>PLANTAS ELECTRICAS DE 60 A 100 KW</v>
          </cell>
          <cell r="E445" t="str">
            <v>propio</v>
          </cell>
          <cell r="F445" t="str">
            <v>PROPIO BOSCONIA</v>
          </cell>
        </row>
        <row r="446">
          <cell r="B446" t="str">
            <v>E30M46330</v>
          </cell>
          <cell r="C446" t="str">
            <v>PLANTAS ELECTRICAS DE MAS 300 KW</v>
          </cell>
          <cell r="E446" t="str">
            <v>propio</v>
          </cell>
          <cell r="F446" t="str">
            <v>PROPIO BOSCONIA</v>
          </cell>
        </row>
        <row r="447">
          <cell r="B447" t="str">
            <v>E30MC31517</v>
          </cell>
          <cell r="C447" t="str">
            <v>PLANTAS ELECTRICAS DE MAS 300 KW</v>
          </cell>
          <cell r="E447" t="str">
            <v>propio</v>
          </cell>
          <cell r="F447" t="str">
            <v>PROPIO BOSCONIA</v>
          </cell>
        </row>
        <row r="448">
          <cell r="B448" t="str">
            <v>E30PER3035</v>
          </cell>
          <cell r="C448" t="str">
            <v>PLANTAS ELECTRICAS DE MAS 30 KW</v>
          </cell>
          <cell r="E448" t="str">
            <v>propio</v>
          </cell>
          <cell r="F448" t="str">
            <v>PROPIO BOSCONIA</v>
          </cell>
        </row>
        <row r="449">
          <cell r="B449" t="str">
            <v>E31PC20402</v>
          </cell>
          <cell r="C449" t="str">
            <v>FRESADORAS - MINICARGADOR</v>
          </cell>
          <cell r="E449" t="str">
            <v>propio</v>
          </cell>
          <cell r="F449" t="str">
            <v>PROPIO BOSCONIA</v>
          </cell>
        </row>
        <row r="450">
          <cell r="B450" t="str">
            <v>E31W22003</v>
          </cell>
          <cell r="C450" t="str">
            <v>FRESADORA WIRTGEN DE 2.5 MTS</v>
          </cell>
          <cell r="E450" t="str">
            <v>propio</v>
          </cell>
          <cell r="F450" t="str">
            <v>PROPIO BOSCONIA</v>
          </cell>
        </row>
        <row r="451">
          <cell r="B451" t="str">
            <v>E31WR25004</v>
          </cell>
          <cell r="C451" t="str">
            <v>RECICLADORAS WIRTGEN 2.5 M</v>
          </cell>
          <cell r="E451" t="str">
            <v>propio</v>
          </cell>
          <cell r="F451" t="str">
            <v>PROPIO BOSCONIA</v>
          </cell>
        </row>
        <row r="452">
          <cell r="B452" t="str">
            <v>E33GA40D06</v>
          </cell>
          <cell r="C452" t="str">
            <v>PLANTAS DE CONCRETO GAGCRETE 40D</v>
          </cell>
          <cell r="E452" t="str">
            <v>propio</v>
          </cell>
          <cell r="F452" t="str">
            <v>PROPIO BOSCONIA</v>
          </cell>
        </row>
        <row r="453">
          <cell r="B453" t="str">
            <v>E36HINO10</v>
          </cell>
          <cell r="C453" t="str">
            <v>MIXER 7-8 M3</v>
          </cell>
          <cell r="E453" t="str">
            <v>propio</v>
          </cell>
          <cell r="F453" t="str">
            <v>PROPIO BOSCONIA</v>
          </cell>
        </row>
        <row r="454">
          <cell r="B454" t="str">
            <v>E36HINO12</v>
          </cell>
          <cell r="C454" t="str">
            <v>MIXER 7-8 M3</v>
          </cell>
          <cell r="E454" t="str">
            <v>propio</v>
          </cell>
          <cell r="F454" t="str">
            <v>PROPIO BOSCONIA</v>
          </cell>
        </row>
        <row r="455">
          <cell r="B455" t="str">
            <v>E36HINO13</v>
          </cell>
          <cell r="C455" t="str">
            <v>MIXER 7-8 M3</v>
          </cell>
          <cell r="E455" t="str">
            <v>propio</v>
          </cell>
          <cell r="F455" t="str">
            <v>PROPIO BOSCONIA</v>
          </cell>
        </row>
        <row r="456">
          <cell r="B456" t="str">
            <v>E40CAL401</v>
          </cell>
          <cell r="C456" t="str">
            <v xml:space="preserve">PUNTO DE CALENTAMIENTO </v>
          </cell>
          <cell r="E456" t="str">
            <v>propio</v>
          </cell>
          <cell r="F456" t="str">
            <v>PROPIO BOSCONIA</v>
          </cell>
        </row>
        <row r="457">
          <cell r="B457" t="str">
            <v>E4ILS6K13</v>
          </cell>
          <cell r="C457" t="str">
            <v>TORRE DE ILUMINACION</v>
          </cell>
          <cell r="E457" t="str">
            <v>propio</v>
          </cell>
          <cell r="F457" t="str">
            <v>PROPIO BOSCONIA</v>
          </cell>
        </row>
        <row r="458">
          <cell r="B458" t="str">
            <v>E4ILS6K28</v>
          </cell>
          <cell r="C458" t="str">
            <v>TORRE DE ILUMINACION</v>
          </cell>
          <cell r="E458" t="str">
            <v>propio</v>
          </cell>
          <cell r="F458" t="str">
            <v>PROPIO BOSCONIA</v>
          </cell>
        </row>
        <row r="459">
          <cell r="B459" t="str">
            <v>E5236B08</v>
          </cell>
          <cell r="C459" t="str">
            <v>MINICARGADOR</v>
          </cell>
          <cell r="E459" t="str">
            <v>propio</v>
          </cell>
          <cell r="F459" t="str">
            <v>PROPIO BOSCONIA</v>
          </cell>
        </row>
        <row r="460">
          <cell r="B460" t="str">
            <v>E5236B10</v>
          </cell>
          <cell r="C460" t="str">
            <v>MINICARGADOR</v>
          </cell>
          <cell r="E460" t="str">
            <v>propio</v>
          </cell>
          <cell r="F460" t="str">
            <v>PROPIO BOSCONIA</v>
          </cell>
        </row>
        <row r="461">
          <cell r="B461" t="str">
            <v>E5236B12</v>
          </cell>
          <cell r="C461" t="str">
            <v>MINICARGADOR</v>
          </cell>
          <cell r="E461" t="str">
            <v>propio</v>
          </cell>
          <cell r="F461" t="str">
            <v>PROPIO BOSCONIA</v>
          </cell>
        </row>
        <row r="462">
          <cell r="B462" t="str">
            <v>E5236B18</v>
          </cell>
          <cell r="C462" t="str">
            <v>MINICARGADOR</v>
          </cell>
          <cell r="E462" t="str">
            <v>propio</v>
          </cell>
          <cell r="F462" t="str">
            <v>PROPIO BOSCONIA</v>
          </cell>
        </row>
        <row r="463">
          <cell r="B463" t="str">
            <v>E6530006</v>
          </cell>
          <cell r="C463" t="str">
            <v>CARROTANQUE DE AGUA (3000 GLS)</v>
          </cell>
          <cell r="E463" t="str">
            <v>propio</v>
          </cell>
          <cell r="F463" t="str">
            <v>PROPIO BOSCONIA</v>
          </cell>
        </row>
        <row r="464">
          <cell r="B464" t="str">
            <v>E6530007</v>
          </cell>
          <cell r="C464" t="str">
            <v>CARROTANQUE DE AGUA (3000 GLS)</v>
          </cell>
          <cell r="E464" t="str">
            <v>propio</v>
          </cell>
          <cell r="F464" t="str">
            <v>PROPIO BOSCONIA</v>
          </cell>
        </row>
        <row r="465">
          <cell r="B465" t="str">
            <v>E6H65DS09</v>
          </cell>
          <cell r="C465" t="str">
            <v>MARTILLOS DEMOLEDORES - MINICARGADOR 236</v>
          </cell>
          <cell r="E465" t="str">
            <v>propio</v>
          </cell>
          <cell r="F465" t="str">
            <v>PROPIO BOSCONIA</v>
          </cell>
        </row>
        <row r="466">
          <cell r="B466" t="str">
            <v>E6H7011</v>
          </cell>
          <cell r="C466" t="str">
            <v>MARTILLOS DEMOLEDORES - RETROCARGADORA 420</v>
          </cell>
          <cell r="E466" t="str">
            <v>propio</v>
          </cell>
          <cell r="F466" t="str">
            <v>PROPIO BOSCONIA</v>
          </cell>
        </row>
        <row r="467">
          <cell r="B467" t="str">
            <v>E9DMAX100</v>
          </cell>
          <cell r="C467" t="str">
            <v>MOVILES</v>
          </cell>
          <cell r="E467" t="str">
            <v>propio</v>
          </cell>
          <cell r="F467" t="str">
            <v>PROPIO BOSCONIA</v>
          </cell>
        </row>
        <row r="468">
          <cell r="B468" t="str">
            <v>E9NISA44</v>
          </cell>
          <cell r="C468" t="str">
            <v>MOVILES</v>
          </cell>
          <cell r="E468" t="str">
            <v>propio</v>
          </cell>
          <cell r="F468" t="str">
            <v>PROPIO BOSCONIA</v>
          </cell>
        </row>
        <row r="469">
          <cell r="B469" t="str">
            <v>E25336DL35</v>
          </cell>
          <cell r="C469" t="str">
            <v>EXCAVADORAS SOBRE ORUGAS DE 30 -36 TONELADAS</v>
          </cell>
          <cell r="E469" t="str">
            <v>propio</v>
          </cell>
          <cell r="F469" t="str">
            <v>PROPIO BOSCONIA</v>
          </cell>
        </row>
        <row r="470">
          <cell r="B470" t="str">
            <v>E17I1401</v>
          </cell>
          <cell r="C470" t="str">
            <v>COMPACTADORES NEUMATICOS</v>
          </cell>
          <cell r="E470" t="str">
            <v>propio</v>
          </cell>
          <cell r="F470" t="str">
            <v>PROPIO BOSCONIA</v>
          </cell>
        </row>
        <row r="471">
          <cell r="B471" t="str">
            <v>C13CABST05</v>
          </cell>
          <cell r="C471" t="str">
            <v>CAMIONES DE 3.5  TONELADAS</v>
          </cell>
          <cell r="E471" t="str">
            <v>propio</v>
          </cell>
          <cell r="F471" t="str">
            <v>PROPIO BOSCONIA</v>
          </cell>
        </row>
        <row r="472">
          <cell r="B472" t="str">
            <v>E31WR25004</v>
          </cell>
          <cell r="C472" t="str">
            <v>RECICLADORAS WIRTGEN 2.5 M</v>
          </cell>
          <cell r="E472" t="str">
            <v>propio</v>
          </cell>
          <cell r="F472" t="str">
            <v>PROPIO BOSCONIA</v>
          </cell>
        </row>
        <row r="473">
          <cell r="B473" t="str">
            <v>E17CS4422</v>
          </cell>
          <cell r="C473" t="str">
            <v>VIBROCOMPACTADORES DE 7 A 9 TONELADAS</v>
          </cell>
          <cell r="E473" t="str">
            <v>propio</v>
          </cell>
          <cell r="F473" t="str">
            <v>PROPIO BOSCONIA</v>
          </cell>
        </row>
        <row r="474">
          <cell r="B474" t="str">
            <v>C65580006*</v>
          </cell>
          <cell r="C474" t="str">
            <v>CARROTANQUE DE AGUA (5800 GLS)</v>
          </cell>
          <cell r="E474" t="str">
            <v>propio</v>
          </cell>
          <cell r="F474" t="str">
            <v>PROPIO BOSCONIA</v>
          </cell>
        </row>
        <row r="475">
          <cell r="B475" t="str">
            <v>C9DMAX16</v>
          </cell>
          <cell r="C475" t="str">
            <v>MOVILES</v>
          </cell>
          <cell r="E475" t="str">
            <v>propio</v>
          </cell>
          <cell r="F475" t="str">
            <v>PROPIO BOSCONIA</v>
          </cell>
        </row>
        <row r="476">
          <cell r="B476" t="str">
            <v>C13CABST07</v>
          </cell>
          <cell r="C476" t="str">
            <v>CAMIONES DE 3.5  TONELADAS</v>
          </cell>
          <cell r="E476" t="str">
            <v>propio</v>
          </cell>
          <cell r="F476" t="str">
            <v>PROPIO PLATO</v>
          </cell>
        </row>
        <row r="477">
          <cell r="B477" t="str">
            <v>C13CABST08</v>
          </cell>
          <cell r="C477" t="str">
            <v>CAMIONES DE 3.5  TONELADAS</v>
          </cell>
          <cell r="E477" t="str">
            <v>propio</v>
          </cell>
          <cell r="F477" t="str">
            <v>PROPIO PLATO</v>
          </cell>
        </row>
        <row r="478">
          <cell r="B478" t="str">
            <v>C13CABST09</v>
          </cell>
          <cell r="C478" t="str">
            <v>CAMIONES DE 3.5  TONELADAS</v>
          </cell>
          <cell r="E478" t="str">
            <v>propio</v>
          </cell>
          <cell r="F478" t="str">
            <v>PROPIO PLATO</v>
          </cell>
        </row>
        <row r="479">
          <cell r="B479" t="str">
            <v>E13CABST23</v>
          </cell>
          <cell r="C479" t="str">
            <v>CAMIONES DE 3.5  TONELADAS</v>
          </cell>
          <cell r="E479" t="str">
            <v>propio</v>
          </cell>
          <cell r="F479" t="str">
            <v>PROPIO PLATO</v>
          </cell>
        </row>
        <row r="480">
          <cell r="B480" t="str">
            <v>E26966H11</v>
          </cell>
          <cell r="C480" t="str">
            <v>CARGADORES SOBRE LLANTAS 4 M3</v>
          </cell>
          <cell r="E480" t="str">
            <v>propio</v>
          </cell>
          <cell r="F480" t="str">
            <v>PROPIO PLATO</v>
          </cell>
        </row>
        <row r="481">
          <cell r="B481" t="str">
            <v>C65580003</v>
          </cell>
          <cell r="C481" t="str">
            <v>CARROTANQUE DE AGUA (5800 GLS)</v>
          </cell>
          <cell r="E481" t="str">
            <v>propio</v>
          </cell>
          <cell r="F481" t="str">
            <v>PROPIO PLATO</v>
          </cell>
        </row>
        <row r="482">
          <cell r="B482" t="str">
            <v>C65580004</v>
          </cell>
          <cell r="C482" t="str">
            <v>CARROTANQUE DE AGUA (5800 GLS)</v>
          </cell>
          <cell r="E482" t="str">
            <v>propio</v>
          </cell>
          <cell r="F482" t="str">
            <v>PROPIO PLATO</v>
          </cell>
        </row>
        <row r="483">
          <cell r="B483" t="str">
            <v>C65580009</v>
          </cell>
          <cell r="C483" t="str">
            <v>CARROTANQUE DE AGUA (5800 GLS)</v>
          </cell>
          <cell r="E483" t="str">
            <v>propio</v>
          </cell>
          <cell r="F483" t="str">
            <v>PROPIO PLATO</v>
          </cell>
        </row>
        <row r="484">
          <cell r="B484" t="str">
            <v>C65580010</v>
          </cell>
          <cell r="C484" t="str">
            <v>CARROTANQUE DE AGUA (5800 GLS)</v>
          </cell>
          <cell r="E484" t="str">
            <v>propio</v>
          </cell>
          <cell r="F484" t="str">
            <v>PROPIO PLATO</v>
          </cell>
        </row>
        <row r="485">
          <cell r="B485" t="str">
            <v>E18A18523</v>
          </cell>
          <cell r="C485" t="str">
            <v>COMPRESORES 185 CFM</v>
          </cell>
          <cell r="E485" t="str">
            <v>propio</v>
          </cell>
          <cell r="F485" t="str">
            <v>PROPIO PLATO</v>
          </cell>
        </row>
        <row r="486">
          <cell r="B486" t="str">
            <v>E18A18522</v>
          </cell>
          <cell r="C486" t="str">
            <v>COMPRESORES 185 CFM</v>
          </cell>
          <cell r="E486" t="str">
            <v>propio</v>
          </cell>
          <cell r="F486" t="str">
            <v>PROPIO PLATO</v>
          </cell>
        </row>
        <row r="487">
          <cell r="B487" t="str">
            <v>E25320D30</v>
          </cell>
          <cell r="C487" t="str">
            <v>EXCAVADORAS SOBRE ORUGAS DE 20 TONELADAS</v>
          </cell>
          <cell r="E487" t="str">
            <v>propio</v>
          </cell>
          <cell r="F487" t="str">
            <v>PROPIO PLATO</v>
          </cell>
        </row>
        <row r="488">
          <cell r="B488" t="str">
            <v>E25320D31</v>
          </cell>
          <cell r="C488" t="str">
            <v>EXCAVADORAS SOBRE ORUGAS DE 20 TONELADAS</v>
          </cell>
          <cell r="E488" t="str">
            <v>propio</v>
          </cell>
          <cell r="F488" t="str">
            <v>PROPIO PLATO</v>
          </cell>
        </row>
        <row r="489">
          <cell r="B489" t="str">
            <v>E25320D45</v>
          </cell>
          <cell r="C489" t="str">
            <v>EXCAVADORAS SOBRE ORUGAS DE 20 TONELADAS</v>
          </cell>
          <cell r="E489" t="str">
            <v>propio</v>
          </cell>
          <cell r="F489" t="str">
            <v>PROPIO PLATO</v>
          </cell>
        </row>
        <row r="490">
          <cell r="B490" t="str">
            <v>E25PC20023</v>
          </cell>
          <cell r="C490" t="str">
            <v>EXCAVADORAS SOBRE ORUGAS DE 20 TONELADAS</v>
          </cell>
          <cell r="E490" t="str">
            <v>propio</v>
          </cell>
          <cell r="F490" t="str">
            <v>PROPIO PLATO</v>
          </cell>
        </row>
        <row r="491">
          <cell r="B491" t="str">
            <v>E31WR25002</v>
          </cell>
          <cell r="C491" t="str">
            <v>RECICLADORAS WIRTGEN 2.5 M</v>
          </cell>
          <cell r="E491" t="str">
            <v>propio</v>
          </cell>
          <cell r="F491" t="str">
            <v>PROPIO PLATO</v>
          </cell>
        </row>
        <row r="492">
          <cell r="B492" t="str">
            <v>E31W22003</v>
          </cell>
          <cell r="C492" t="str">
            <v>FRESADORA WIRTGEN DE 2.5 MTS</v>
          </cell>
          <cell r="E492" t="str">
            <v>propio</v>
          </cell>
          <cell r="F492" t="str">
            <v>PROPIO PLATO</v>
          </cell>
        </row>
        <row r="493">
          <cell r="B493" t="str">
            <v>E5236B11</v>
          </cell>
          <cell r="C493" t="str">
            <v>MINICARGADOR</v>
          </cell>
          <cell r="E493" t="str">
            <v>propio</v>
          </cell>
          <cell r="F493" t="str">
            <v>PROPIO PLATO</v>
          </cell>
        </row>
        <row r="494">
          <cell r="B494" t="str">
            <v>E5236B16</v>
          </cell>
          <cell r="C494" t="str">
            <v>MINICARGADOR</v>
          </cell>
          <cell r="E494" t="str">
            <v>propio</v>
          </cell>
          <cell r="F494" t="str">
            <v>PROPIO PLATO</v>
          </cell>
        </row>
        <row r="495">
          <cell r="B495" t="str">
            <v>E23120H11</v>
          </cell>
          <cell r="C495" t="str">
            <v>MOTONIVELADORAS - 120</v>
          </cell>
          <cell r="E495" t="str">
            <v>propio</v>
          </cell>
          <cell r="F495" t="str">
            <v>PROPIO PLATO</v>
          </cell>
        </row>
        <row r="496">
          <cell r="B496" t="str">
            <v>E23140K19</v>
          </cell>
          <cell r="C496" t="str">
            <v>MOTONIVELADORAS - 140</v>
          </cell>
          <cell r="E496" t="str">
            <v>propio</v>
          </cell>
          <cell r="F496" t="str">
            <v>PROPIO PLATO</v>
          </cell>
        </row>
        <row r="497">
          <cell r="B497" t="str">
            <v>C9DMAX01</v>
          </cell>
          <cell r="C497" t="str">
            <v>MOVILES</v>
          </cell>
          <cell r="E497" t="str">
            <v>propio</v>
          </cell>
          <cell r="F497" t="str">
            <v>PROPIO PLATO</v>
          </cell>
        </row>
        <row r="498">
          <cell r="B498" t="str">
            <v>C9DMAX14</v>
          </cell>
          <cell r="C498" t="str">
            <v>MOVILES</v>
          </cell>
          <cell r="E498" t="str">
            <v>propio</v>
          </cell>
          <cell r="F498" t="str">
            <v>PROPIO PLATO</v>
          </cell>
        </row>
        <row r="499">
          <cell r="B499" t="str">
            <v>C9DMAX22</v>
          </cell>
          <cell r="C499" t="str">
            <v>MOVILES</v>
          </cell>
          <cell r="E499" t="str">
            <v>propio</v>
          </cell>
          <cell r="F499" t="str">
            <v>PROPIO PLATO</v>
          </cell>
        </row>
        <row r="500">
          <cell r="B500" t="str">
            <v>E40CAL402</v>
          </cell>
          <cell r="C500" t="str">
            <v xml:space="preserve">PUNTO DE CALENTAMIENTO </v>
          </cell>
          <cell r="E500" t="str">
            <v>propio</v>
          </cell>
          <cell r="F500" t="str">
            <v>PROPIO PLATO</v>
          </cell>
        </row>
        <row r="501">
          <cell r="B501" t="str">
            <v>E28TM1408</v>
          </cell>
          <cell r="C501" t="str">
            <v>PLANTA DE ASFALTO MAGNUM 140</v>
          </cell>
          <cell r="E501" t="str">
            <v>propio</v>
          </cell>
          <cell r="F501" t="str">
            <v>PROPIO PLATO</v>
          </cell>
        </row>
        <row r="502">
          <cell r="B502" t="str">
            <v>A30ELE01</v>
          </cell>
          <cell r="C502" t="str">
            <v>PLANTAS ELECTRICAS DE 200 A 300 KW</v>
          </cell>
          <cell r="E502" t="str">
            <v>propio</v>
          </cell>
          <cell r="F502" t="str">
            <v>PROPIO PLATO</v>
          </cell>
        </row>
        <row r="503">
          <cell r="B503" t="str">
            <v>E30C45537</v>
          </cell>
          <cell r="C503" t="str">
            <v>PLANTAS ELECTRICAS DE MAS 300 KW</v>
          </cell>
          <cell r="E503" t="str">
            <v>propio</v>
          </cell>
          <cell r="F503" t="str">
            <v>PROPIO PLATO</v>
          </cell>
        </row>
        <row r="504">
          <cell r="B504" t="str">
            <v>E27TR30013</v>
          </cell>
          <cell r="C504" t="str">
            <v>TRITURADORA PRIMARIA DE MANDIBULA SANDVIK UJ 300</v>
          </cell>
          <cell r="E504" t="str">
            <v>propio</v>
          </cell>
          <cell r="F504" t="str">
            <v>PROPIO PLATO</v>
          </cell>
        </row>
        <row r="505">
          <cell r="B505" t="str">
            <v>E27TR32016</v>
          </cell>
          <cell r="C505" t="str">
            <v>TRITURADORA SECUNDARIA DE CONO SANDVIK UH 320</v>
          </cell>
          <cell r="E505" t="str">
            <v>propio</v>
          </cell>
          <cell r="F505" t="str">
            <v>PROPIO PLATO</v>
          </cell>
        </row>
        <row r="506">
          <cell r="B506" t="str">
            <v>E20INC1015</v>
          </cell>
          <cell r="C506" t="str">
            <v>REMOLQUE VOLTEO 10 MT3</v>
          </cell>
          <cell r="E506" t="str">
            <v>propio</v>
          </cell>
          <cell r="F506" t="str">
            <v>PROPIO PLATO</v>
          </cell>
        </row>
        <row r="507">
          <cell r="B507" t="str">
            <v>E20INC1012</v>
          </cell>
          <cell r="C507" t="str">
            <v>REMOLQUE VOLTEO 10 MT3</v>
          </cell>
          <cell r="E507" t="str">
            <v>propio</v>
          </cell>
          <cell r="F507" t="str">
            <v>PROPIO PLATO</v>
          </cell>
        </row>
        <row r="508">
          <cell r="B508" t="str">
            <v>E20INC1006</v>
          </cell>
          <cell r="C508" t="str">
            <v>REMOLQUE VOLTEO 10 MT3</v>
          </cell>
          <cell r="E508" t="str">
            <v>propio</v>
          </cell>
          <cell r="F508" t="str">
            <v>PROPIO PLATO</v>
          </cell>
        </row>
        <row r="509">
          <cell r="B509" t="str">
            <v>E20INC1014</v>
          </cell>
          <cell r="C509" t="str">
            <v>REMOLQUE VOLTEO 10 MT3</v>
          </cell>
          <cell r="E509" t="str">
            <v>propio</v>
          </cell>
          <cell r="F509" t="str">
            <v>PROPIO PLATO</v>
          </cell>
        </row>
        <row r="510">
          <cell r="B510" t="str">
            <v>E20INC1011</v>
          </cell>
          <cell r="C510" t="str">
            <v>REMOLQUE VOLTEO 10 MT3</v>
          </cell>
          <cell r="E510" t="str">
            <v>propio</v>
          </cell>
          <cell r="F510" t="str">
            <v>PROPIO PLATO</v>
          </cell>
        </row>
        <row r="511">
          <cell r="B511" t="str">
            <v>E20INC1008</v>
          </cell>
          <cell r="C511" t="str">
            <v>REMOLQUE VOLTEO 10 MT3</v>
          </cell>
          <cell r="E511" t="str">
            <v>propio</v>
          </cell>
          <cell r="F511" t="str">
            <v>PROPIO PLATO</v>
          </cell>
        </row>
        <row r="512">
          <cell r="B512" t="str">
            <v>E20INC1010</v>
          </cell>
          <cell r="C512" t="str">
            <v>REMOLQUE VOLTEO 10 MT3</v>
          </cell>
          <cell r="E512" t="str">
            <v>propio</v>
          </cell>
          <cell r="F512" t="str">
            <v>PROPIO PLATO</v>
          </cell>
        </row>
        <row r="513">
          <cell r="B513" t="str">
            <v>E20INC1013</v>
          </cell>
          <cell r="C513" t="str">
            <v>REMOLQUE VOLTEO 10 MT3</v>
          </cell>
          <cell r="E513" t="str">
            <v>propio</v>
          </cell>
          <cell r="F513" t="str">
            <v>PROPIO PLATO</v>
          </cell>
        </row>
        <row r="514">
          <cell r="B514" t="str">
            <v>E20INC1007</v>
          </cell>
          <cell r="C514" t="str">
            <v>REMOLQUE VOLTEO 10 MT3</v>
          </cell>
          <cell r="E514" t="str">
            <v>propio</v>
          </cell>
          <cell r="F514" t="str">
            <v>PROPIO PLATO</v>
          </cell>
        </row>
        <row r="515">
          <cell r="B515" t="str">
            <v>E29555E06</v>
          </cell>
          <cell r="C515" t="str">
            <v>TERMINADORA ASFALTO CAT AP555E</v>
          </cell>
          <cell r="E515" t="str">
            <v>propio</v>
          </cell>
          <cell r="F515" t="str">
            <v>PROPIO PLATO</v>
          </cell>
        </row>
        <row r="516">
          <cell r="B516" t="str">
            <v>E4ILS6K27</v>
          </cell>
          <cell r="C516" t="str">
            <v>TORRE DE ILUMINACION</v>
          </cell>
          <cell r="E516" t="str">
            <v>propio</v>
          </cell>
          <cell r="F516" t="str">
            <v>PROPIO PLATO</v>
          </cell>
        </row>
        <row r="517">
          <cell r="B517" t="str">
            <v>E4ILS6K18</v>
          </cell>
          <cell r="C517" t="str">
            <v>TORRE DE ILUMINACION</v>
          </cell>
          <cell r="E517" t="str">
            <v>propio</v>
          </cell>
          <cell r="F517" t="str">
            <v>PROPIO PLATO</v>
          </cell>
        </row>
        <row r="518">
          <cell r="B518" t="str">
            <v>E17CB2416</v>
          </cell>
          <cell r="C518" t="str">
            <v>VIBROCOMPACTADORES DE MENOS DE 5 TONELADAS</v>
          </cell>
          <cell r="E518" t="str">
            <v>propio</v>
          </cell>
          <cell r="F518" t="str">
            <v>PROPIO PLATO</v>
          </cell>
        </row>
        <row r="519">
          <cell r="B519" t="str">
            <v>E17CS4423</v>
          </cell>
          <cell r="C519" t="str">
            <v>VIBROCOMPACTADORES DE 7 A 9 TONELADAS</v>
          </cell>
          <cell r="E519" t="str">
            <v>propio</v>
          </cell>
          <cell r="F519" t="str">
            <v>PROPIO PLATO</v>
          </cell>
        </row>
        <row r="520">
          <cell r="B520" t="str">
            <v>E17CS4424</v>
          </cell>
          <cell r="C520" t="str">
            <v>VIBROCOMPACTADORES DE 7 A 9 TONELADAS</v>
          </cell>
          <cell r="E520" t="str">
            <v>propio</v>
          </cell>
          <cell r="F520" t="str">
            <v>PROPIO PLATO</v>
          </cell>
        </row>
        <row r="521">
          <cell r="B521" t="str">
            <v>E17HAM1539</v>
          </cell>
          <cell r="C521" t="str">
            <v>COMPACTADORES NEUMATICOS</v>
          </cell>
          <cell r="E521" t="str">
            <v>propio</v>
          </cell>
          <cell r="F521" t="str">
            <v>PROPIO PLATO</v>
          </cell>
        </row>
        <row r="522">
          <cell r="B522" t="str">
            <v>C12INTD22</v>
          </cell>
          <cell r="C522" t="str">
            <v>VOLQUETAS DOBLE TROQUE</v>
          </cell>
          <cell r="E522" t="str">
            <v>propio</v>
          </cell>
          <cell r="F522" t="str">
            <v>PROPIO PLATO</v>
          </cell>
        </row>
        <row r="523">
          <cell r="B523" t="str">
            <v>E12INTD107</v>
          </cell>
          <cell r="C523" t="str">
            <v>VOLQUETAS DOBLE TROQUE</v>
          </cell>
          <cell r="E523" t="str">
            <v>propio</v>
          </cell>
          <cell r="F523" t="str">
            <v>PROPIO PLATO</v>
          </cell>
        </row>
        <row r="524">
          <cell r="B524" t="str">
            <v>E12INTD95</v>
          </cell>
          <cell r="C524" t="str">
            <v>VOLQUETAS DOBLE TROQUE</v>
          </cell>
          <cell r="E524" t="str">
            <v>propio</v>
          </cell>
          <cell r="F524" t="str">
            <v>PROPIO PLATO</v>
          </cell>
        </row>
        <row r="525">
          <cell r="B525" t="str">
            <v>E12INTD103</v>
          </cell>
          <cell r="C525" t="str">
            <v>VOLQUETAS DOBLE TROQUE</v>
          </cell>
          <cell r="E525" t="str">
            <v>propio</v>
          </cell>
          <cell r="F525" t="str">
            <v>PROPIO PLATO</v>
          </cell>
        </row>
        <row r="526">
          <cell r="B526" t="str">
            <v>E12INTD70</v>
          </cell>
          <cell r="C526" t="str">
            <v>VOLQUETAS DOBLE TROQUE</v>
          </cell>
          <cell r="E526" t="str">
            <v>propio</v>
          </cell>
          <cell r="F526" t="str">
            <v>PROPIO PLATO</v>
          </cell>
        </row>
        <row r="527">
          <cell r="B527" t="str">
            <v>C12INTD01</v>
          </cell>
          <cell r="C527" t="str">
            <v>VOLQUETAS DOBLE TROQUE</v>
          </cell>
          <cell r="E527" t="str">
            <v>propio</v>
          </cell>
          <cell r="F527" t="str">
            <v>PROPIO PLATO</v>
          </cell>
        </row>
        <row r="528">
          <cell r="B528" t="str">
            <v>C12INTD02</v>
          </cell>
          <cell r="C528" t="str">
            <v>VOLQUETAS DOBLE TROQUE</v>
          </cell>
          <cell r="E528" t="str">
            <v>propio</v>
          </cell>
          <cell r="F528" t="str">
            <v>PROPIO PLATO</v>
          </cell>
        </row>
        <row r="529">
          <cell r="B529" t="str">
            <v>C12INTD03</v>
          </cell>
          <cell r="C529" t="str">
            <v>VOLQUETAS DOBLE TROQUE</v>
          </cell>
          <cell r="E529" t="str">
            <v>propio</v>
          </cell>
          <cell r="F529" t="str">
            <v>PROPIO PLATO</v>
          </cell>
        </row>
        <row r="530">
          <cell r="B530" t="str">
            <v>C12INTD05</v>
          </cell>
          <cell r="C530" t="str">
            <v>VOLQUETAS DOBLE TROQUE</v>
          </cell>
          <cell r="E530" t="str">
            <v>propio</v>
          </cell>
          <cell r="F530" t="str">
            <v>PROPIO PLATO</v>
          </cell>
        </row>
        <row r="531">
          <cell r="B531" t="str">
            <v>E12INTD73</v>
          </cell>
          <cell r="C531" t="str">
            <v>VOLQUETAS DOBLE TROQUE</v>
          </cell>
          <cell r="E531" t="str">
            <v>propio</v>
          </cell>
          <cell r="F531" t="str">
            <v>PROPIO PLATO</v>
          </cell>
        </row>
        <row r="532">
          <cell r="B532" t="str">
            <v>E12INTD78</v>
          </cell>
          <cell r="C532" t="str">
            <v>VOLQUETAS DOBLE TROQUE</v>
          </cell>
          <cell r="E532" t="str">
            <v>propio</v>
          </cell>
          <cell r="F532" t="str">
            <v>PROPIO PLATO</v>
          </cell>
        </row>
        <row r="533">
          <cell r="B533" t="str">
            <v>E12INTD92</v>
          </cell>
          <cell r="C533" t="str">
            <v>VOLQUETAS DOBLE TROQUE</v>
          </cell>
          <cell r="E533" t="str">
            <v>propio</v>
          </cell>
          <cell r="F533" t="str">
            <v>PROPIO PLATO</v>
          </cell>
        </row>
        <row r="534">
          <cell r="B534" t="str">
            <v>E12INTD98</v>
          </cell>
          <cell r="C534" t="str">
            <v>VOLQUETAS DOBLE TROQUE</v>
          </cell>
          <cell r="E534" t="str">
            <v>propio</v>
          </cell>
          <cell r="F534" t="str">
            <v>PROPIO PLATO</v>
          </cell>
        </row>
        <row r="535">
          <cell r="B535" t="str">
            <v>E12INTD117</v>
          </cell>
          <cell r="C535" t="str">
            <v>VOLQUETAS DOBLE TROQUE</v>
          </cell>
          <cell r="E535" t="str">
            <v>propio</v>
          </cell>
          <cell r="F535" t="str">
            <v>PROPIO PLATO</v>
          </cell>
        </row>
        <row r="536">
          <cell r="B536" t="str">
            <v>E24420E22</v>
          </cell>
          <cell r="C536" t="str">
            <v>RETROCARGADORAS - 310 - 420</v>
          </cell>
          <cell r="E536" t="str">
            <v>propio</v>
          </cell>
          <cell r="F536" t="str">
            <v>PROPIO PLATO</v>
          </cell>
        </row>
        <row r="537">
          <cell r="B537" t="str">
            <v>E21D6T22</v>
          </cell>
          <cell r="C537" t="str">
            <v>TRACTORES SOBRE ORUGAS D6</v>
          </cell>
          <cell r="E537" t="str">
            <v>propio</v>
          </cell>
          <cell r="F537" t="str">
            <v>PROPIO PLATO</v>
          </cell>
        </row>
        <row r="538">
          <cell r="B538" t="str">
            <v>E21D8T23</v>
          </cell>
          <cell r="C538" t="str">
            <v>TRACTORES SOBRE ORUGAS D8</v>
          </cell>
          <cell r="E538" t="str">
            <v>propio</v>
          </cell>
          <cell r="F538" t="str">
            <v>PROPIO PLATO</v>
          </cell>
        </row>
        <row r="539">
          <cell r="B539" t="str">
            <v>P12KOD02</v>
          </cell>
          <cell r="C539" t="str">
            <v>VOLQUETAS SENCILLAS</v>
          </cell>
          <cell r="E539" t="str">
            <v>propio</v>
          </cell>
          <cell r="F539" t="str">
            <v>PROPIO PLATO</v>
          </cell>
        </row>
        <row r="540">
          <cell r="B540" t="str">
            <v>E23140G6</v>
          </cell>
          <cell r="C540" t="str">
            <v>MOTONIVELADORAS - 140</v>
          </cell>
          <cell r="E540" t="str">
            <v>propio</v>
          </cell>
          <cell r="F540" t="str">
            <v>PROPIO PLATO</v>
          </cell>
        </row>
        <row r="541">
          <cell r="B541" t="str">
            <v>E40ZANT9B01</v>
          </cell>
          <cell r="C541" t="str">
            <v>ZANJADORA</v>
          </cell>
          <cell r="E541" t="str">
            <v>propio</v>
          </cell>
          <cell r="F541" t="str">
            <v>PROPIO PLATO</v>
          </cell>
        </row>
        <row r="542">
          <cell r="B542" t="str">
            <v>E13HINO04</v>
          </cell>
          <cell r="C542" t="str">
            <v>CAMION GRUA HINO GD8J</v>
          </cell>
          <cell r="E542" t="str">
            <v>propio</v>
          </cell>
          <cell r="F542" t="str">
            <v>PROPIO PLATO</v>
          </cell>
        </row>
        <row r="543">
          <cell r="B543" t="str">
            <v>E17CS4422</v>
          </cell>
          <cell r="C543" t="str">
            <v>VIBROCOMPACTADORES DE 7 A 9 TONELADAS</v>
          </cell>
          <cell r="E543" t="str">
            <v>propio</v>
          </cell>
          <cell r="F543" t="str">
            <v>PROPIO PLATO</v>
          </cell>
        </row>
        <row r="544">
          <cell r="B544" t="str">
            <v>E5236B14</v>
          </cell>
          <cell r="C544" t="str">
            <v>MINICARGADOR</v>
          </cell>
          <cell r="E544" t="str">
            <v>propio</v>
          </cell>
          <cell r="F544" t="str">
            <v>PROPIO PLATO</v>
          </cell>
        </row>
        <row r="545">
          <cell r="B545" t="str">
            <v>E23C12H7</v>
          </cell>
          <cell r="C545" t="str">
            <v>MOTONIVELADORAS - 140</v>
          </cell>
          <cell r="E545" t="str">
            <v>propio</v>
          </cell>
          <cell r="F545" t="str">
            <v>PROPIO PLATO</v>
          </cell>
        </row>
        <row r="546">
          <cell r="B546" t="str">
            <v>E23140K15</v>
          </cell>
          <cell r="C546" t="str">
            <v>MOTONIVELADORAS - 140</v>
          </cell>
          <cell r="E546" t="str">
            <v>propio</v>
          </cell>
          <cell r="F546" t="str">
            <v>PROPIO PLATO</v>
          </cell>
        </row>
        <row r="547">
          <cell r="B547" t="str">
            <v>E20SG6T01</v>
          </cell>
          <cell r="C547" t="str">
            <v>REMOLQUE 5 A 10 TON</v>
          </cell>
          <cell r="E547" t="str">
            <v>propio</v>
          </cell>
          <cell r="F547" t="str">
            <v>PROPIO PLATO</v>
          </cell>
        </row>
        <row r="548">
          <cell r="B548" t="str">
            <v>C12INTD22</v>
          </cell>
          <cell r="C548" t="str">
            <v>VOLQUETAS DOBLE TROQUE</v>
          </cell>
          <cell r="E548" t="str">
            <v>propio</v>
          </cell>
          <cell r="F548" t="str">
            <v>PROPIO PLATO</v>
          </cell>
        </row>
        <row r="549">
          <cell r="B549" t="str">
            <v>E12INTD95</v>
          </cell>
          <cell r="C549" t="str">
            <v>VOLQUETAS DOBLE TROQUE</v>
          </cell>
          <cell r="E549" t="str">
            <v>propio</v>
          </cell>
          <cell r="F549" t="str">
            <v>PROPIO PLATO</v>
          </cell>
        </row>
        <row r="550">
          <cell r="B550" t="str">
            <v>1323-T</v>
          </cell>
          <cell r="C550" t="str">
            <v>CAMION DE TRANSPORTE DE CEMENTO 12 TON</v>
          </cell>
          <cell r="E550" t="str">
            <v>alquilado</v>
          </cell>
          <cell r="F550" t="str">
            <v>ALQUILADO BOSCONIA</v>
          </cell>
        </row>
        <row r="551">
          <cell r="B551" t="str">
            <v>0404-T</v>
          </cell>
          <cell r="C551" t="str">
            <v>MOVILES</v>
          </cell>
          <cell r="E551" t="str">
            <v>alquilado</v>
          </cell>
          <cell r="F551" t="str">
            <v>ALQUILADO BOSCONIA</v>
          </cell>
        </row>
        <row r="552">
          <cell r="B552" t="str">
            <v>0410-T</v>
          </cell>
          <cell r="C552" t="str">
            <v>MOVILES</v>
          </cell>
          <cell r="E552" t="str">
            <v>alquilado</v>
          </cell>
          <cell r="F552" t="str">
            <v>ALQUILADO BOSCONIA</v>
          </cell>
        </row>
        <row r="553">
          <cell r="B553" t="str">
            <v>0411-T</v>
          </cell>
          <cell r="C553" t="str">
            <v>MOVILES</v>
          </cell>
          <cell r="E553" t="str">
            <v>alquilado</v>
          </cell>
          <cell r="F553" t="str">
            <v>ALQUILADO BOSCONIA</v>
          </cell>
        </row>
        <row r="554">
          <cell r="B554" t="str">
            <v>0799-T</v>
          </cell>
          <cell r="C554" t="str">
            <v>MOVILES</v>
          </cell>
          <cell r="E554" t="str">
            <v>alquilado</v>
          </cell>
          <cell r="F554" t="str">
            <v>ALQUILADO BOSCONIA</v>
          </cell>
        </row>
        <row r="555">
          <cell r="B555" t="str">
            <v>0800-T</v>
          </cell>
          <cell r="C555" t="str">
            <v>MOVILES</v>
          </cell>
          <cell r="E555" t="str">
            <v>alquilado</v>
          </cell>
          <cell r="F555" t="str">
            <v>ALQUILADO BOSCONIA</v>
          </cell>
        </row>
        <row r="556">
          <cell r="B556" t="str">
            <v>0439-T</v>
          </cell>
          <cell r="C556" t="str">
            <v>CARROTANQUE DE AGUA (3000 GLS)</v>
          </cell>
          <cell r="E556" t="str">
            <v>alquilado</v>
          </cell>
          <cell r="F556" t="str">
            <v>ALQUILADO BOSCONIA</v>
          </cell>
        </row>
        <row r="557">
          <cell r="B557" t="str">
            <v>1303-T</v>
          </cell>
          <cell r="C557" t="str">
            <v>CARROTANQUE DE AGUA (6000 GLS)</v>
          </cell>
          <cell r="E557" t="str">
            <v>alquilado</v>
          </cell>
          <cell r="F557" t="str">
            <v>ALQUILADO BOSCONIA</v>
          </cell>
        </row>
        <row r="558">
          <cell r="B558" t="str">
            <v>1302-T</v>
          </cell>
          <cell r="C558" t="str">
            <v>CARROTANQUE DE AGUA (3000 GLS)</v>
          </cell>
          <cell r="E558" t="str">
            <v>alquilado</v>
          </cell>
          <cell r="F558" t="str">
            <v>ALQUILADO BOSCONIA</v>
          </cell>
        </row>
        <row r="559">
          <cell r="B559" t="str">
            <v>1321-T</v>
          </cell>
          <cell r="C559" t="str">
            <v>CARROTANQUE DE AGUA (6000 GLS)</v>
          </cell>
          <cell r="E559" t="str">
            <v>alquilado</v>
          </cell>
          <cell r="F559" t="str">
            <v>ALQUILADO BOSCONIA</v>
          </cell>
        </row>
        <row r="560">
          <cell r="B560" t="str">
            <v>0830-E</v>
          </cell>
          <cell r="C560" t="str">
            <v>RECICLADORAS WIRTGEN 2.1 M</v>
          </cell>
          <cell r="E560" t="str">
            <v>alquilado</v>
          </cell>
          <cell r="F560" t="str">
            <v>ALQUILADO BOSCONIA</v>
          </cell>
        </row>
        <row r="561">
          <cell r="B561" t="str">
            <v>0798-T</v>
          </cell>
          <cell r="C561" t="str">
            <v>CAMION DE TRANSPORTE DE CEMENTO 12 TON</v>
          </cell>
          <cell r="E561" t="str">
            <v>alquilado</v>
          </cell>
          <cell r="F561" t="str">
            <v>ALQUILADO BOSCONIA</v>
          </cell>
        </row>
        <row r="562">
          <cell r="B562" t="str">
            <v>0804-E</v>
          </cell>
          <cell r="C562" t="str">
            <v>VIBROCOMPACTADORES DE 9 A 10 TONELADAS</v>
          </cell>
          <cell r="E562" t="str">
            <v>alquilado</v>
          </cell>
          <cell r="F562" t="str">
            <v>ALQUILADO BOSCONIA</v>
          </cell>
        </row>
        <row r="563">
          <cell r="B563" t="str">
            <v>1480-T</v>
          </cell>
          <cell r="C563" t="str">
            <v>MOVILES</v>
          </cell>
          <cell r="E563" t="str">
            <v>alquilado</v>
          </cell>
          <cell r="F563" t="str">
            <v>ALQUILADO BOSCONIA</v>
          </cell>
        </row>
        <row r="564">
          <cell r="B564" t="str">
            <v>0401-T</v>
          </cell>
          <cell r="C564" t="str">
            <v xml:space="preserve">CARRO TANQUE TRANSPORTE DE ASFALTO </v>
          </cell>
          <cell r="E564" t="str">
            <v>alquilado</v>
          </cell>
          <cell r="F564" t="str">
            <v>ALQUILADO BOSCONIA</v>
          </cell>
        </row>
        <row r="565">
          <cell r="B565" t="str">
            <v>0458-E</v>
          </cell>
          <cell r="C565" t="str">
            <v>CISTERNA ESTACIONARIA DE ASFALTO</v>
          </cell>
          <cell r="E565" t="str">
            <v>alquilado</v>
          </cell>
          <cell r="F565" t="str">
            <v>ALQUILADO BOSCONIA</v>
          </cell>
        </row>
        <row r="566">
          <cell r="B566" t="str">
            <v>0451-E</v>
          </cell>
          <cell r="C566" t="str">
            <v>CISTERNA ESTACIONARIA DE ASFALTO</v>
          </cell>
          <cell r="E566" t="str">
            <v>alquilado</v>
          </cell>
          <cell r="F566" t="str">
            <v>ALQUILADO BOSCONIA</v>
          </cell>
        </row>
        <row r="567">
          <cell r="B567" t="str">
            <v>0499-E</v>
          </cell>
          <cell r="C567" t="str">
            <v>EXCAVADORAS SOBRE ORUGAS DE 20 TONELADAS</v>
          </cell>
          <cell r="E567" t="str">
            <v>alquilado</v>
          </cell>
          <cell r="F567" t="str">
            <v>ALQUILADO BOSCONIA</v>
          </cell>
        </row>
        <row r="568">
          <cell r="B568" t="str">
            <v>0478-E</v>
          </cell>
          <cell r="C568" t="str">
            <v>TRACTORES SOBRE ORUGAS D6</v>
          </cell>
          <cell r="E568" t="str">
            <v>alquilado</v>
          </cell>
          <cell r="F568" t="str">
            <v>ALQUILADO BOSCONIA</v>
          </cell>
        </row>
        <row r="569">
          <cell r="B569" t="str">
            <v>0497-E</v>
          </cell>
          <cell r="C569" t="str">
            <v>EXCAVADORAS SOBRE ORUGAS DE 20 TONELADAS</v>
          </cell>
          <cell r="E569" t="str">
            <v>alquilado</v>
          </cell>
          <cell r="F569" t="str">
            <v>ALQUILADO BOSCONIA</v>
          </cell>
        </row>
        <row r="570">
          <cell r="B570" t="str">
            <v>0811-M-E</v>
          </cell>
          <cell r="C570" t="str">
            <v>MARTILLO MINI EXCAVADORAS SOBRE ORUGAS DE 8 TONELADAS</v>
          </cell>
          <cell r="E570" t="str">
            <v>alquilado</v>
          </cell>
          <cell r="F570" t="str">
            <v>ALQUILADO BOSCONIA</v>
          </cell>
        </row>
        <row r="571">
          <cell r="B571" t="str">
            <v>0811-E</v>
          </cell>
          <cell r="C571" t="str">
            <v>MINI EXCAVADORAS SOBRE ORUGAS DE 8 TONELADAS</v>
          </cell>
          <cell r="E571" t="str">
            <v>alquilado</v>
          </cell>
          <cell r="F571" t="str">
            <v>ALQUILADO BOSCONIA</v>
          </cell>
        </row>
        <row r="572">
          <cell r="B572" t="str">
            <v>836-E</v>
          </cell>
          <cell r="C572" t="str">
            <v>CARGADORES SOBRE LLANTAS 3 M3</v>
          </cell>
          <cell r="E572" t="str">
            <v>alquilado</v>
          </cell>
          <cell r="F572" t="str">
            <v>ALQUILADO BOSCONIA</v>
          </cell>
        </row>
        <row r="573">
          <cell r="B573" t="str">
            <v>837-E</v>
          </cell>
          <cell r="C573" t="str">
            <v>CARGADORES SOBRE LLANTAS 3 M3</v>
          </cell>
          <cell r="E573" t="str">
            <v>alquilado</v>
          </cell>
          <cell r="F573" t="str">
            <v>ALQUILADO BOSCONIA</v>
          </cell>
        </row>
        <row r="574">
          <cell r="B574" t="str">
            <v>835-E</v>
          </cell>
          <cell r="C574" t="str">
            <v>TORRE DE ILUMINACION</v>
          </cell>
          <cell r="E574" t="str">
            <v>alquilado</v>
          </cell>
          <cell r="F574" t="str">
            <v>ALQUILADO BOSCONIA</v>
          </cell>
        </row>
        <row r="575">
          <cell r="B575" t="str">
            <v>0475-E</v>
          </cell>
          <cell r="C575" t="str">
            <v>VIBROCOMPACTADORES DE 9 A 10 TONELADAS</v>
          </cell>
          <cell r="E575" t="str">
            <v>alquilado</v>
          </cell>
          <cell r="F575" t="str">
            <v>ALQUILADO BOSCONIA</v>
          </cell>
        </row>
        <row r="576">
          <cell r="B576" t="str">
            <v>1017-E</v>
          </cell>
          <cell r="C576" t="str">
            <v>VIBROCOMPACTADORES DE 9 A 10 TONELADAS</v>
          </cell>
          <cell r="E576" t="str">
            <v>alquilado</v>
          </cell>
          <cell r="F576" t="str">
            <v>ALQUILADO BOSCONIA</v>
          </cell>
        </row>
        <row r="577">
          <cell r="B577" t="str">
            <v>0483-E</v>
          </cell>
          <cell r="C577" t="str">
            <v>TRACTORES SOBRE ORUGAS D6</v>
          </cell>
          <cell r="E577" t="str">
            <v>alquilado</v>
          </cell>
          <cell r="F577" t="str">
            <v>ALQUILADO BOSCONIA</v>
          </cell>
        </row>
        <row r="578">
          <cell r="B578" t="str">
            <v>0465-E</v>
          </cell>
          <cell r="C578" t="str">
            <v>EXCAVADORAS SOBRE ORUGAS DE 20 TONELADAS</v>
          </cell>
          <cell r="E578" t="str">
            <v>alquilado</v>
          </cell>
          <cell r="F578" t="str">
            <v>ALQUILADO BOSCONIA</v>
          </cell>
        </row>
        <row r="579">
          <cell r="B579" t="str">
            <v>0482-E</v>
          </cell>
          <cell r="C579" t="str">
            <v>TRACTORES SOBRE ORUGAS D6</v>
          </cell>
          <cell r="E579" t="str">
            <v>alquilado</v>
          </cell>
          <cell r="F579" t="str">
            <v>ALQUILADO BOSCONIA</v>
          </cell>
        </row>
        <row r="580">
          <cell r="B580" t="str">
            <v>0468-E</v>
          </cell>
          <cell r="C580" t="str">
            <v>VIBROCOMPACTADORES DE 9 A 10 TONELADAS</v>
          </cell>
          <cell r="E580" t="str">
            <v>alquilado</v>
          </cell>
          <cell r="F580" t="str">
            <v>ALQUILADO BOSCONIA</v>
          </cell>
        </row>
        <row r="581">
          <cell r="B581" t="str">
            <v>0469-E</v>
          </cell>
          <cell r="C581" t="str">
            <v>EXCAVADORAS SOBRE ORUGAS DE 20 TONELADAS</v>
          </cell>
          <cell r="E581" t="str">
            <v>alquilado</v>
          </cell>
          <cell r="F581" t="str">
            <v>ALQUILADO BOSCONIA</v>
          </cell>
        </row>
        <row r="582">
          <cell r="B582" t="str">
            <v>1034-E</v>
          </cell>
          <cell r="C582" t="str">
            <v>EXCAVADORAS SOBRE ORUGAS DE 20 TONELADAS</v>
          </cell>
          <cell r="E582" t="str">
            <v>alquilado</v>
          </cell>
          <cell r="F582" t="str">
            <v>ALQUILADO BOSCONIA</v>
          </cell>
        </row>
        <row r="583">
          <cell r="B583" t="str">
            <v>0473-E</v>
          </cell>
          <cell r="C583" t="str">
            <v>MOTONIVELADORAS - 140</v>
          </cell>
          <cell r="E583" t="str">
            <v>alquilado</v>
          </cell>
          <cell r="F583" t="str">
            <v>ALQUILADO BOSCONIA</v>
          </cell>
        </row>
        <row r="584">
          <cell r="B584" t="str">
            <v>0471-E</v>
          </cell>
          <cell r="C584" t="str">
            <v>MOTONIVELADORAS - 140</v>
          </cell>
          <cell r="E584" t="str">
            <v>alquilado</v>
          </cell>
          <cell r="F584" t="str">
            <v>ALQUILADO BOSCONIA</v>
          </cell>
        </row>
        <row r="585">
          <cell r="B585" t="str">
            <v>0822-E</v>
          </cell>
          <cell r="C585" t="str">
            <v xml:space="preserve">CHIPEADORA DE MADERA </v>
          </cell>
          <cell r="E585" t="str">
            <v>alquilado</v>
          </cell>
          <cell r="F585" t="str">
            <v>ALQUILADO BOSCONIA</v>
          </cell>
        </row>
        <row r="586">
          <cell r="B586" t="str">
            <v>0825-E</v>
          </cell>
          <cell r="C586" t="str">
            <v>EXCAVADORAS SOBRE ORUGAS DE 30 -36 TONELADAS</v>
          </cell>
          <cell r="E586" t="str">
            <v>alquilado</v>
          </cell>
          <cell r="F586" t="str">
            <v>ALQUILADO BOSCONIA</v>
          </cell>
        </row>
        <row r="587">
          <cell r="B587" t="str">
            <v>1026-E</v>
          </cell>
          <cell r="C587" t="str">
            <v>EXCAVADORAS SOBRE ORUGAS DE 30 -36 TONELADAS</v>
          </cell>
          <cell r="E587" t="str">
            <v>alquilado</v>
          </cell>
          <cell r="F587" t="str">
            <v>ALQUILADO BOSCONIA</v>
          </cell>
        </row>
        <row r="588">
          <cell r="B588" t="str">
            <v>0827-E</v>
          </cell>
          <cell r="C588" t="str">
            <v>EXCAVADORAS SOBRE ORUGAS DE 30 -36 TONELADAS</v>
          </cell>
          <cell r="E588" t="str">
            <v>alquilado</v>
          </cell>
          <cell r="F588" t="str">
            <v>ALQUILADO BOSCONIA</v>
          </cell>
        </row>
        <row r="589">
          <cell r="B589" t="str">
            <v>1329-T</v>
          </cell>
          <cell r="C589" t="str">
            <v>CAMIONES DE 3.5  TONELADAS</v>
          </cell>
          <cell r="E589" t="str">
            <v>alquilado</v>
          </cell>
          <cell r="F589" t="str">
            <v>ALQUILADO BOSCONIA</v>
          </cell>
        </row>
        <row r="590">
          <cell r="B590" t="str">
            <v>0370-T-T0215</v>
          </cell>
          <cell r="C590" t="str">
            <v>MIXER 7 M3</v>
          </cell>
          <cell r="E590" t="str">
            <v>alquilado</v>
          </cell>
          <cell r="F590" t="str">
            <v>ALQUILADO BOSCONIA</v>
          </cell>
        </row>
        <row r="591">
          <cell r="B591" t="str">
            <v>0370-T-T2100</v>
          </cell>
          <cell r="C591" t="str">
            <v>MIXER 7 M3</v>
          </cell>
          <cell r="E591" t="str">
            <v>alquilado</v>
          </cell>
          <cell r="F591" t="str">
            <v>ALQUILADO BOSCONIA</v>
          </cell>
        </row>
        <row r="592">
          <cell r="B592" t="str">
            <v>0370-T-T0359</v>
          </cell>
          <cell r="C592" t="str">
            <v>MIXER 7 M3</v>
          </cell>
          <cell r="E592" t="str">
            <v>alquilado</v>
          </cell>
          <cell r="F592" t="str">
            <v>ALQUILADO BOSCONIA</v>
          </cell>
        </row>
        <row r="593">
          <cell r="B593" t="str">
            <v>1326-T</v>
          </cell>
          <cell r="C593" t="str">
            <v>MOVILES</v>
          </cell>
          <cell r="E593" t="str">
            <v>alquilado</v>
          </cell>
          <cell r="F593" t="str">
            <v>ALQUILADO BOSCONIA</v>
          </cell>
        </row>
        <row r="594">
          <cell r="B594" t="str">
            <v>0495-T</v>
          </cell>
          <cell r="C594" t="str">
            <v>CARROTANQUE DE AGUA (3000 GLS)</v>
          </cell>
          <cell r="E594" t="str">
            <v>alquilado</v>
          </cell>
          <cell r="F594" t="str">
            <v>ALQUILADO BOSCONIA</v>
          </cell>
        </row>
        <row r="595">
          <cell r="B595" t="str">
            <v>1324-T</v>
          </cell>
          <cell r="C595" t="str">
            <v>MOVILES</v>
          </cell>
          <cell r="E595" t="str">
            <v>alquilado</v>
          </cell>
          <cell r="F595" t="str">
            <v>ALQUILADO BOSCONIA</v>
          </cell>
        </row>
        <row r="596">
          <cell r="B596" t="str">
            <v>0797-T</v>
          </cell>
          <cell r="C596" t="str">
            <v>MOVILES</v>
          </cell>
          <cell r="E596" t="str">
            <v>alquilado</v>
          </cell>
          <cell r="F596" t="str">
            <v>ALQUILADO BOSCONIA</v>
          </cell>
        </row>
        <row r="597">
          <cell r="B597" t="str">
            <v>1457-T</v>
          </cell>
          <cell r="C597" t="str">
            <v>MOVILES</v>
          </cell>
          <cell r="E597" t="str">
            <v>alquilado</v>
          </cell>
          <cell r="F597" t="str">
            <v>ALQUILADO BOSCONIA</v>
          </cell>
        </row>
        <row r="598">
          <cell r="B598" t="str">
            <v>1474-T</v>
          </cell>
          <cell r="C598" t="str">
            <v>CAMIONES DE 3.5  TONELADAS</v>
          </cell>
          <cell r="E598" t="str">
            <v>alquilado</v>
          </cell>
          <cell r="F598" t="str">
            <v>ALQUILADO BOSCONIA</v>
          </cell>
        </row>
        <row r="599">
          <cell r="B599" t="str">
            <v>0449-T</v>
          </cell>
          <cell r="C599" t="str">
            <v>MOVILES</v>
          </cell>
          <cell r="E599" t="str">
            <v>alquilado</v>
          </cell>
          <cell r="F599" t="str">
            <v>ALQUILADO BOSCONIA</v>
          </cell>
        </row>
        <row r="600">
          <cell r="B600" t="str">
            <v>0831-E</v>
          </cell>
          <cell r="C600" t="str">
            <v>PLANTAS ELECTRICAS DE MAS 300 KW</v>
          </cell>
          <cell r="E600" t="str">
            <v>alquilado</v>
          </cell>
          <cell r="F600" t="str">
            <v>ALQUILADO BOSCONIA</v>
          </cell>
        </row>
        <row r="601">
          <cell r="B601" t="str">
            <v>0832-E</v>
          </cell>
          <cell r="C601" t="str">
            <v>MONTACARGAS 3 TON</v>
          </cell>
          <cell r="E601" t="str">
            <v>alquilado</v>
          </cell>
          <cell r="F601" t="str">
            <v>ALQUILADO BOSCONIA</v>
          </cell>
        </row>
        <row r="602">
          <cell r="B602" t="str">
            <v>1348-E</v>
          </cell>
          <cell r="C602" t="str">
            <v xml:space="preserve">CARROTANQUE IRRIGADOR DE ASFALTO </v>
          </cell>
          <cell r="E602" t="str">
            <v>alquilado</v>
          </cell>
          <cell r="F602" t="str">
            <v>ALQUILADO BOSCONIA</v>
          </cell>
        </row>
        <row r="603">
          <cell r="B603" t="str">
            <v>1482-T</v>
          </cell>
          <cell r="C603" t="str">
            <v>REMOLQUE 5 A 10 TON</v>
          </cell>
          <cell r="E603" t="str">
            <v>alquilado</v>
          </cell>
          <cell r="F603" t="str">
            <v>ALQUILADO BOSCONIA</v>
          </cell>
        </row>
        <row r="604">
          <cell r="B604" t="str">
            <v>0370-T-T1859</v>
          </cell>
          <cell r="C604" t="str">
            <v>MIXER 7 M3</v>
          </cell>
          <cell r="E604" t="str">
            <v>alquilado</v>
          </cell>
          <cell r="F604" t="str">
            <v>ALQUILADO BOSCONIA</v>
          </cell>
        </row>
        <row r="605">
          <cell r="B605" t="str">
            <v>0370-T-T1883</v>
          </cell>
          <cell r="C605" t="str">
            <v>MIXER 7 M3</v>
          </cell>
          <cell r="E605" t="str">
            <v>alquilado</v>
          </cell>
          <cell r="F605" t="str">
            <v>ALQUILADO BOSCONIA</v>
          </cell>
        </row>
        <row r="606">
          <cell r="B606" t="str">
            <v>0370-T-T1415</v>
          </cell>
          <cell r="C606" t="str">
            <v>MIXER 7 M3</v>
          </cell>
          <cell r="E606" t="str">
            <v>alquilado</v>
          </cell>
          <cell r="F606" t="str">
            <v>ALQUILADO BOSCONIA</v>
          </cell>
        </row>
        <row r="607">
          <cell r="B607" t="str">
            <v>828-E</v>
          </cell>
          <cell r="C607" t="str">
            <v>TRITURADORA</v>
          </cell>
          <cell r="E607" t="str">
            <v>alquilado</v>
          </cell>
          <cell r="F607" t="str">
            <v>ALQUILADO BOSCONIA</v>
          </cell>
        </row>
        <row r="608">
          <cell r="B608" t="str">
            <v>0838-E</v>
          </cell>
          <cell r="C608" t="str">
            <v>MOTONIVELADORAS - 140</v>
          </cell>
          <cell r="E608" t="str">
            <v>alquilado</v>
          </cell>
          <cell r="F608" t="str">
            <v>ALQUILADO BOSCONIA</v>
          </cell>
        </row>
        <row r="609">
          <cell r="B609">
            <v>4002410</v>
          </cell>
          <cell r="C609" t="str">
            <v>TRACTORES SOBRE ORUGAS D6</v>
          </cell>
          <cell r="E609" t="str">
            <v>alquilado</v>
          </cell>
          <cell r="F609" t="str">
            <v>ALQUILADO PLATO</v>
          </cell>
        </row>
        <row r="610">
          <cell r="B610">
            <v>4002409</v>
          </cell>
          <cell r="C610" t="str">
            <v>TRACTORES SOBRE ORUGAS D6</v>
          </cell>
          <cell r="E610" t="str">
            <v>alquilado</v>
          </cell>
          <cell r="F610" t="str">
            <v>ALQUILADO PLATO</v>
          </cell>
        </row>
        <row r="611">
          <cell r="B611">
            <v>4022539</v>
          </cell>
          <cell r="C611" t="str">
            <v>TRACTORES SOBRE ORUGAS D6</v>
          </cell>
          <cell r="E611" t="str">
            <v>alquilado</v>
          </cell>
          <cell r="F611" t="str">
            <v>ALQUILADO PLATO</v>
          </cell>
        </row>
        <row r="612">
          <cell r="B612">
            <v>4002407</v>
          </cell>
          <cell r="C612" t="str">
            <v>MOTONIVELADORAS - 140</v>
          </cell>
          <cell r="E612" t="str">
            <v>alquilado</v>
          </cell>
          <cell r="F612" t="str">
            <v>ALQUILADO PLATO</v>
          </cell>
        </row>
        <row r="613">
          <cell r="B613">
            <v>4006633</v>
          </cell>
          <cell r="C613" t="str">
            <v>MOTONIVELADORAS - 120</v>
          </cell>
          <cell r="E613" t="str">
            <v>alquilado</v>
          </cell>
          <cell r="F613" t="str">
            <v>ALQUILADO PLATO</v>
          </cell>
        </row>
        <row r="614">
          <cell r="B614" t="str">
            <v>4007543</v>
          </cell>
          <cell r="C614" t="str">
            <v>EXCAVADORAS SOBRE ORUGAS DE 20 TONELADAS</v>
          </cell>
          <cell r="E614" t="str">
            <v>alquilado</v>
          </cell>
          <cell r="F614" t="str">
            <v>ALQUILADO PLATO</v>
          </cell>
        </row>
        <row r="615">
          <cell r="B615">
            <v>4002406</v>
          </cell>
          <cell r="C615" t="str">
            <v>EXCAVADORAS SOBRE ORUGAS DE 30 -36 TONELADAS</v>
          </cell>
          <cell r="E615" t="str">
            <v>alquilado</v>
          </cell>
          <cell r="F615" t="str">
            <v>ALQUILADO PLATO</v>
          </cell>
        </row>
        <row r="616">
          <cell r="B616">
            <v>4007541</v>
          </cell>
          <cell r="C616" t="str">
            <v>EXCAVADORAS SOBRE ORUGAS DE 20 TONELADAS</v>
          </cell>
          <cell r="E616" t="str">
            <v>alquilado</v>
          </cell>
          <cell r="F616" t="str">
            <v>ALQUILADO PLATO</v>
          </cell>
        </row>
        <row r="617">
          <cell r="B617">
            <v>4022666</v>
          </cell>
          <cell r="C617" t="str">
            <v>EXCAVADORAS SOBRE ORUGAS DE 20 TONELADAS</v>
          </cell>
          <cell r="E617" t="str">
            <v>alquilado</v>
          </cell>
          <cell r="F617" t="str">
            <v>ALQUILADO PLATO</v>
          </cell>
        </row>
        <row r="618">
          <cell r="B618" t="str">
            <v>4010757</v>
          </cell>
          <cell r="C618" t="str">
            <v>EXCAVADORAS SOBRE ORUGAS DE 20 TONELADAS</v>
          </cell>
          <cell r="E618" t="str">
            <v>alquilado</v>
          </cell>
          <cell r="F618" t="str">
            <v>ALQUILADO PLATO</v>
          </cell>
        </row>
        <row r="619">
          <cell r="B619" t="str">
            <v>4015120</v>
          </cell>
          <cell r="C619" t="str">
            <v>EXCAVADORAS SOBRE ORUGAS DE 30 -36 TONELADAS</v>
          </cell>
          <cell r="E619" t="str">
            <v>alquilado</v>
          </cell>
          <cell r="F619" t="str">
            <v>ALQUILADO PLATO</v>
          </cell>
        </row>
        <row r="620">
          <cell r="B620">
            <v>4002422</v>
          </cell>
          <cell r="C620" t="str">
            <v>EXCAVADORAS SOBRE ORUGAS DE 20 TONELADAS</v>
          </cell>
          <cell r="E620" t="str">
            <v>alquilado</v>
          </cell>
          <cell r="F620" t="str">
            <v>ALQUILADO PLATO</v>
          </cell>
        </row>
        <row r="621">
          <cell r="B621">
            <v>4015841</v>
          </cell>
          <cell r="C621" t="str">
            <v>EXCAVADORAS SOBRE ORUGAS DE 20 TONELADAS</v>
          </cell>
          <cell r="E621" t="str">
            <v>alquilado</v>
          </cell>
          <cell r="F621" t="str">
            <v>ALQUILADO PLATO</v>
          </cell>
        </row>
        <row r="622">
          <cell r="B622">
            <v>4002423</v>
          </cell>
          <cell r="C622" t="str">
            <v>EXCAVADORAS SOBRE ORUGAS DE 30 -36 TONELADAS</v>
          </cell>
          <cell r="E622" t="str">
            <v>alquilado</v>
          </cell>
          <cell r="F622" t="str">
            <v>ALQUILADO PLATO</v>
          </cell>
        </row>
        <row r="623">
          <cell r="B623" t="str">
            <v>4007615</v>
          </cell>
          <cell r="C623" t="str">
            <v>EXCAVADORAS SOBRE ORUGAS DE 20 TONELADAS</v>
          </cell>
          <cell r="E623" t="str">
            <v>alquilado</v>
          </cell>
          <cell r="F623" t="str">
            <v>ALQUILADO PLATO</v>
          </cell>
        </row>
        <row r="624">
          <cell r="B624">
            <v>4002420</v>
          </cell>
          <cell r="C624" t="str">
            <v>MOTONIVELADORAS - 140</v>
          </cell>
          <cell r="E624" t="str">
            <v>alquilado</v>
          </cell>
          <cell r="F624" t="str">
            <v>ALQUILADO PLATO</v>
          </cell>
        </row>
        <row r="625">
          <cell r="B625">
            <v>4002419</v>
          </cell>
          <cell r="C625" t="str">
            <v>VIBROCOMPACTADORES DE 9 A 10 TONELADAS</v>
          </cell>
          <cell r="E625" t="str">
            <v>alquilado</v>
          </cell>
          <cell r="F625" t="str">
            <v>ALQUILADO PLATO</v>
          </cell>
        </row>
        <row r="626">
          <cell r="B626">
            <v>4002417</v>
          </cell>
          <cell r="C626" t="str">
            <v>VIBROCOMPACTADORES DE 9 A 10 TONELADAS</v>
          </cell>
          <cell r="E626" t="str">
            <v>alquilado</v>
          </cell>
          <cell r="F626" t="str">
            <v>ALQUILADO PLATO</v>
          </cell>
        </row>
        <row r="627">
          <cell r="B627">
            <v>4002426</v>
          </cell>
          <cell r="C627" t="str">
            <v>VIBROCOMPACTADORES DE 9 A 10 TONELADAS</v>
          </cell>
          <cell r="E627" t="str">
            <v>alquilado</v>
          </cell>
          <cell r="F627" t="str">
            <v>ALQUILADO PLATO</v>
          </cell>
        </row>
        <row r="628">
          <cell r="B628">
            <v>4007941</v>
          </cell>
          <cell r="C628" t="str">
            <v>VIBROCOMPACTADORES DE 9 A 10 TONELADAS</v>
          </cell>
          <cell r="E628" t="str">
            <v>alquilado</v>
          </cell>
          <cell r="F628" t="str">
            <v>ALQUILADO PLATO</v>
          </cell>
        </row>
        <row r="629">
          <cell r="B629">
            <v>4007942</v>
          </cell>
          <cell r="C629" t="str">
            <v>VIBROCOMPACTADORES DE 9 A 10 TONELADAS</v>
          </cell>
          <cell r="E629" t="str">
            <v>alquilado</v>
          </cell>
          <cell r="F629" t="str">
            <v>ALQUILADO PLATO</v>
          </cell>
        </row>
        <row r="630">
          <cell r="B630">
            <v>4016368</v>
          </cell>
          <cell r="C630" t="str">
            <v>CARGADOR FRONTAL TIPO CAT 938</v>
          </cell>
          <cell r="E630" t="str">
            <v>alquilado</v>
          </cell>
          <cell r="F630" t="str">
            <v>ALQUILADO PLATO</v>
          </cell>
        </row>
        <row r="631">
          <cell r="B631" t="str">
            <v>4009666</v>
          </cell>
          <cell r="C631" t="str">
            <v>EXCAVADORAS SOBRE ORUGAS DE 30 -36 TONELADAS</v>
          </cell>
          <cell r="E631" t="str">
            <v>alquilado</v>
          </cell>
          <cell r="F631" t="str">
            <v>ALQUILADO PLATO</v>
          </cell>
        </row>
        <row r="632">
          <cell r="B632" t="str">
            <v>4007555</v>
          </cell>
          <cell r="C632" t="str">
            <v>EXCAVADORAS SOBRE ORUGAS DE 30 -36 TONELADAS</v>
          </cell>
          <cell r="E632" t="str">
            <v>alquilado</v>
          </cell>
          <cell r="F632" t="str">
            <v>ALQUILADO PLATO</v>
          </cell>
        </row>
        <row r="633">
          <cell r="B633" t="str">
            <v>4007764</v>
          </cell>
          <cell r="C633" t="str">
            <v>EXCAVADORAS SOBRE ORUGAS DE 30 -36 TONELADAS</v>
          </cell>
          <cell r="E633" t="str">
            <v>alquilado</v>
          </cell>
          <cell r="F633" t="str">
            <v>ALQUILADO PLATO</v>
          </cell>
        </row>
        <row r="634">
          <cell r="B634" t="str">
            <v>4010112</v>
          </cell>
          <cell r="C634" t="str">
            <v>EXCAVADORAS SOBRE ORUGAS DE 20 TONELADAS</v>
          </cell>
          <cell r="E634" t="str">
            <v>alquilado</v>
          </cell>
          <cell r="F634" t="str">
            <v>ALQUILADO PLATO</v>
          </cell>
        </row>
        <row r="635">
          <cell r="B635">
            <v>4008974</v>
          </cell>
          <cell r="C635" t="str">
            <v>VIBROCOMPACTADOR DE ASFALTO 9 TON</v>
          </cell>
          <cell r="E635" t="str">
            <v>alquilado</v>
          </cell>
          <cell r="F635" t="str">
            <v>ALQUILADO PLATO</v>
          </cell>
        </row>
        <row r="636">
          <cell r="B636">
            <v>4008972</v>
          </cell>
          <cell r="C636" t="str">
            <v>COMPACTADOR NEUMATICO DE 12 TON</v>
          </cell>
          <cell r="E636" t="str">
            <v>alquilado</v>
          </cell>
          <cell r="F636" t="str">
            <v>ALQUILADO PLATO</v>
          </cell>
        </row>
        <row r="637">
          <cell r="B637">
            <v>4008408</v>
          </cell>
          <cell r="C637" t="str">
            <v>TRACTORES SOBRE ORUGAS D5</v>
          </cell>
          <cell r="E637" t="str">
            <v>alquilado</v>
          </cell>
          <cell r="F637" t="str">
            <v>ALQUILADO PLATO</v>
          </cell>
        </row>
        <row r="638">
          <cell r="B638">
            <v>4001606</v>
          </cell>
          <cell r="C638" t="str">
            <v>EXCAVADORAS SOBRE ORUGAS DE 20 TONELADAS</v>
          </cell>
          <cell r="E638" t="str">
            <v>alquilado</v>
          </cell>
          <cell r="F638" t="str">
            <v>ALQUILADO PLATO</v>
          </cell>
        </row>
        <row r="639">
          <cell r="B639">
            <v>4001600</v>
          </cell>
          <cell r="C639" t="str">
            <v>EXCAVADORAS SOBRE ORUGAS DE 20 TONELADAS</v>
          </cell>
          <cell r="E639" t="str">
            <v>alquilado</v>
          </cell>
          <cell r="F639" t="str">
            <v>ALQUILADO PLATO</v>
          </cell>
        </row>
        <row r="640">
          <cell r="B640">
            <v>4003718</v>
          </cell>
          <cell r="C640" t="str">
            <v>MOVILES</v>
          </cell>
          <cell r="E640" t="str">
            <v>alquilado</v>
          </cell>
          <cell r="F640" t="str">
            <v>ALQUILADO PLATO</v>
          </cell>
        </row>
        <row r="641">
          <cell r="B641" t="str">
            <v>4010757</v>
          </cell>
          <cell r="C641" t="str">
            <v>EXCAVADORAS SOBRE ORUGAS DE 20 TONELADAS</v>
          </cell>
          <cell r="E641" t="str">
            <v>alquilado</v>
          </cell>
          <cell r="F641" t="str">
            <v>ALQUILADO PLATO</v>
          </cell>
        </row>
        <row r="642">
          <cell r="B642" t="str">
            <v>4007982</v>
          </cell>
          <cell r="C642" t="str">
            <v>MOVILES</v>
          </cell>
          <cell r="E642" t="str">
            <v>alquilado</v>
          </cell>
          <cell r="F642" t="str">
            <v>ALQUILADO PLATO</v>
          </cell>
        </row>
        <row r="643">
          <cell r="B643">
            <v>4020690</v>
          </cell>
          <cell r="C643" t="str">
            <v>MOVILES</v>
          </cell>
          <cell r="E643" t="str">
            <v>alquilado</v>
          </cell>
          <cell r="F643" t="str">
            <v>ALQUILADO PLATO</v>
          </cell>
        </row>
        <row r="644">
          <cell r="B644">
            <v>4020417</v>
          </cell>
          <cell r="C644" t="str">
            <v>MOVILES</v>
          </cell>
          <cell r="E644" t="str">
            <v>alquilado</v>
          </cell>
          <cell r="F644" t="str">
            <v>ALQUILADO PLATO</v>
          </cell>
        </row>
        <row r="645">
          <cell r="B645">
            <v>4004154</v>
          </cell>
          <cell r="C645" t="str">
            <v>CAMION DE TRANSPORTE DE CEMENTO 12 TON</v>
          </cell>
          <cell r="E645" t="str">
            <v>alquilado</v>
          </cell>
          <cell r="F645" t="str">
            <v>ALQUILADO PLATO</v>
          </cell>
        </row>
        <row r="646">
          <cell r="B646">
            <v>4010718</v>
          </cell>
          <cell r="C646" t="str">
            <v>CAMIONES DE 3.5  TONELADAS</v>
          </cell>
          <cell r="E646" t="str">
            <v>alquilado</v>
          </cell>
          <cell r="F646" t="str">
            <v>ALQUILADO PLATO</v>
          </cell>
        </row>
        <row r="647">
          <cell r="B647">
            <v>4004153</v>
          </cell>
          <cell r="C647" t="str">
            <v>CARROTANQUE DE AGUA (3000 GLS)</v>
          </cell>
          <cell r="E647" t="str">
            <v>alquilado</v>
          </cell>
          <cell r="F647" t="str">
            <v>ALQUILADO PLATO</v>
          </cell>
        </row>
        <row r="648">
          <cell r="B648">
            <v>4001599</v>
          </cell>
          <cell r="C648" t="str">
            <v>CARROTANQUE DE AGUA (3000 GLS)</v>
          </cell>
          <cell r="E648" t="str">
            <v>alquilado</v>
          </cell>
          <cell r="F648" t="str">
            <v>ALQUILADO PLATO</v>
          </cell>
        </row>
        <row r="649">
          <cell r="B649">
            <v>4020512</v>
          </cell>
          <cell r="C649" t="str">
            <v>VOLQUETAS DOBLE TROQUE</v>
          </cell>
          <cell r="E649" t="str">
            <v>alquilado</v>
          </cell>
          <cell r="F649" t="str">
            <v>ALQUILADO PLATO</v>
          </cell>
        </row>
        <row r="650">
          <cell r="B650">
            <v>4020513</v>
          </cell>
          <cell r="C650" t="str">
            <v>VOLQUETAS DOBLE TROQUE</v>
          </cell>
          <cell r="E650" t="str">
            <v>alquilado</v>
          </cell>
          <cell r="F650" t="str">
            <v>ALQUILADO PLATO</v>
          </cell>
        </row>
        <row r="651">
          <cell r="B651">
            <v>4020514</v>
          </cell>
          <cell r="C651" t="str">
            <v>VOLQUETAS DOBLE TROQUE</v>
          </cell>
          <cell r="E651" t="str">
            <v>alquilado</v>
          </cell>
          <cell r="F651" t="str">
            <v>ALQUILADO PLATO</v>
          </cell>
        </row>
        <row r="652">
          <cell r="B652">
            <v>4020515</v>
          </cell>
          <cell r="C652" t="str">
            <v>VOLQUETAS DOBLE TROQUE</v>
          </cell>
          <cell r="E652" t="str">
            <v>alquilado</v>
          </cell>
          <cell r="F652" t="str">
            <v>ALQUILADO PLATO</v>
          </cell>
        </row>
        <row r="653">
          <cell r="B653">
            <v>4017442</v>
          </cell>
          <cell r="C653" t="str">
            <v>EXCAVADORAS SOBRE ORUGAS DE 40 TONELADAS</v>
          </cell>
          <cell r="E653" t="str">
            <v>alquilado</v>
          </cell>
          <cell r="F653" t="str">
            <v>ALQUILADO PLATO</v>
          </cell>
        </row>
        <row r="654">
          <cell r="B654">
            <v>4003745</v>
          </cell>
          <cell r="C654" t="str">
            <v>TRACTOCAMION DE 30 TON</v>
          </cell>
          <cell r="E654" t="str">
            <v>alquilado</v>
          </cell>
          <cell r="F654" t="str">
            <v>ALQUILADO PLATO</v>
          </cell>
        </row>
        <row r="655">
          <cell r="B655">
            <v>4004150</v>
          </cell>
          <cell r="C655" t="str">
            <v xml:space="preserve">CARRO TANQUE TRANSPORTE DE ASFALTO </v>
          </cell>
          <cell r="E655" t="str">
            <v>alquilado</v>
          </cell>
          <cell r="F655" t="str">
            <v>ALQUILADO PLATO</v>
          </cell>
        </row>
        <row r="656">
          <cell r="B656" t="str">
            <v>4013409</v>
          </cell>
          <cell r="C656" t="str">
            <v>PLANTAS ELECTRICAS DE 60 KW</v>
          </cell>
          <cell r="E656" t="str">
            <v>alquilado</v>
          </cell>
          <cell r="F656" t="str">
            <v>ALQUILADO PLATO</v>
          </cell>
        </row>
        <row r="657">
          <cell r="B657">
            <v>4011869</v>
          </cell>
          <cell r="C657" t="str">
            <v>MOTONIVELADORAS - 140</v>
          </cell>
          <cell r="E657" t="str">
            <v>alquilado</v>
          </cell>
          <cell r="F657" t="str">
            <v>ALQUILADO PLATO</v>
          </cell>
        </row>
        <row r="658">
          <cell r="B658" t="str">
            <v>4010754</v>
          </cell>
          <cell r="C658" t="str">
            <v>TRACTORES SOBRE ORUGAS D8</v>
          </cell>
          <cell r="E658" t="str">
            <v>alquilado</v>
          </cell>
          <cell r="F658" t="str">
            <v>ALQUILADO PLATO</v>
          </cell>
        </row>
        <row r="659">
          <cell r="B659">
            <v>4016740</v>
          </cell>
          <cell r="C659" t="str">
            <v>TORRE DE ILUMINACION</v>
          </cell>
          <cell r="E659" t="str">
            <v>alquilado</v>
          </cell>
          <cell r="F659" t="str">
            <v>ALQUILADO PLATO</v>
          </cell>
        </row>
        <row r="660">
          <cell r="B660">
            <v>4017833</v>
          </cell>
          <cell r="C660" t="str">
            <v>TORRE DE ILUMINACION</v>
          </cell>
          <cell r="E660" t="str">
            <v>alquilado</v>
          </cell>
          <cell r="F660" t="str">
            <v>ALQUILADO PLATO</v>
          </cell>
        </row>
        <row r="661">
          <cell r="B661">
            <v>4017835</v>
          </cell>
          <cell r="C661" t="str">
            <v>TORRE DE ILUMINACION</v>
          </cell>
          <cell r="E661" t="str">
            <v>alquilado</v>
          </cell>
          <cell r="F661" t="str">
            <v>ALQUILADO PLATO</v>
          </cell>
        </row>
        <row r="662">
          <cell r="B662">
            <v>4017837</v>
          </cell>
          <cell r="C662" t="str">
            <v>TORRE DE ILUMINACION</v>
          </cell>
          <cell r="E662" t="str">
            <v>alquilado</v>
          </cell>
          <cell r="F662" t="str">
            <v>ALQUILADO PLATO</v>
          </cell>
        </row>
        <row r="663">
          <cell r="B663">
            <v>4015092</v>
          </cell>
          <cell r="C663" t="str">
            <v>PLANTAS ELECTRICAS DE 30-40 KW</v>
          </cell>
          <cell r="E663" t="str">
            <v>alquilado</v>
          </cell>
          <cell r="F663" t="str">
            <v>ALQUILADO PLATO</v>
          </cell>
        </row>
        <row r="664">
          <cell r="B664" t="str">
            <v>4019449</v>
          </cell>
          <cell r="C664" t="str">
            <v>TRACTORES SOBRE ORUGAS D5</v>
          </cell>
          <cell r="E664" t="str">
            <v>alquilado</v>
          </cell>
          <cell r="F664" t="str">
            <v>ALQUILADO PLATO</v>
          </cell>
        </row>
        <row r="665">
          <cell r="B665">
            <v>4020499</v>
          </cell>
          <cell r="C665" t="str">
            <v>EXCAVADORAS SOBRE ORUGAS DE 12 TONELADAS</v>
          </cell>
          <cell r="E665" t="str">
            <v>alquilado</v>
          </cell>
          <cell r="F665" t="str">
            <v>ALQUILADO PLATO</v>
          </cell>
        </row>
        <row r="666">
          <cell r="B666">
            <v>4022127</v>
          </cell>
          <cell r="C666" t="str">
            <v>VIBROCOMPACTADORES DE 9 A 10 TONELADAS</v>
          </cell>
          <cell r="E666" t="str">
            <v>alquilado</v>
          </cell>
          <cell r="F666" t="str">
            <v>ALQUILADO PLATO</v>
          </cell>
        </row>
        <row r="667">
          <cell r="B667">
            <v>4021362</v>
          </cell>
          <cell r="C667" t="str">
            <v>EXCAVADORAS SOBRE ORUGAS DE 20 TONELADAS</v>
          </cell>
          <cell r="E667" t="str">
            <v>alquilado</v>
          </cell>
          <cell r="F667" t="str">
            <v>ALQUILADO PLATO</v>
          </cell>
        </row>
        <row r="668">
          <cell r="B668" t="str">
            <v>4020499-M</v>
          </cell>
          <cell r="C668" t="str">
            <v>MARTILLO HIDRAULICO EXCAVADORA 12 TONELADAS</v>
          </cell>
          <cell r="E668" t="str">
            <v>alquilado</v>
          </cell>
          <cell r="F668" t="str">
            <v>ALQUILADO PLATO</v>
          </cell>
        </row>
        <row r="669">
          <cell r="B669">
            <v>4019453</v>
          </cell>
          <cell r="C669" t="str">
            <v>TRACTORES SOBRE ORUGAS D6</v>
          </cell>
          <cell r="E669" t="str">
            <v>alquilado</v>
          </cell>
          <cell r="F669" t="str">
            <v>ALQUILADO PLATO</v>
          </cell>
        </row>
        <row r="670">
          <cell r="B670">
            <v>4022270</v>
          </cell>
          <cell r="C670" t="str">
            <v>CARROTANQUE DE AGUA(5000GLS)</v>
          </cell>
          <cell r="E670" t="str">
            <v>alquilado</v>
          </cell>
          <cell r="F670" t="str">
            <v>ALQUILADO PLATO</v>
          </cell>
        </row>
        <row r="671">
          <cell r="B671" t="str">
            <v>4021365</v>
          </cell>
          <cell r="C671" t="str">
            <v>VIBROCOMPACTADORES DE 9 A 10 TONELADAS</v>
          </cell>
          <cell r="E671" t="str">
            <v>alquilado</v>
          </cell>
          <cell r="F671" t="str">
            <v>ALQUILADO PLATO</v>
          </cell>
        </row>
        <row r="672">
          <cell r="B672">
            <v>4022363</v>
          </cell>
          <cell r="C672" t="str">
            <v>VIBROCOMPACTADORES DE 9 A 10 TONELADAS</v>
          </cell>
          <cell r="E672" t="str">
            <v>alquilado</v>
          </cell>
          <cell r="F672" t="str">
            <v>ALQUILADO PLATO</v>
          </cell>
        </row>
        <row r="673">
          <cell r="B673">
            <v>4022267</v>
          </cell>
          <cell r="C673" t="str">
            <v>CARROTANQUE DE AGUA(5000GLS)</v>
          </cell>
          <cell r="E673" t="str">
            <v>alquilado</v>
          </cell>
          <cell r="F673" t="str">
            <v>ALQUILADO PLATO</v>
          </cell>
        </row>
        <row r="674">
          <cell r="B674">
            <v>4025874</v>
          </cell>
          <cell r="C674" t="str">
            <v>CAMION DE TRANSPORTE DE CEMENTO 12 TON</v>
          </cell>
          <cell r="E674" t="str">
            <v>alquilado</v>
          </cell>
          <cell r="F674" t="str">
            <v>ALQUILADO PLATO</v>
          </cell>
        </row>
        <row r="675">
          <cell r="B675">
            <v>4023261</v>
          </cell>
          <cell r="C675" t="str">
            <v>TRACTOCAMION DE 30 TON</v>
          </cell>
          <cell r="E675" t="str">
            <v>alquilado</v>
          </cell>
          <cell r="F675" t="str">
            <v>ALQUILADO PLATO</v>
          </cell>
        </row>
      </sheetData>
      <sheetData sheetId="4"/>
      <sheetData sheetId="5"/>
      <sheetData sheetId="6"/>
      <sheetData sheetId="7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tura"/>
      <sheetName val="Base de datos"/>
      <sheetName val="FS4"/>
      <sheetName val="FS1"/>
      <sheetName val="FS2"/>
      <sheetName val="FS3"/>
      <sheetName val="FACT"/>
      <sheetName val="MATRIZ "/>
      <sheetName val="ESTRUCTURA"/>
      <sheetName val="Datos de base"/>
      <sheetName val="TARIFAS 2014"/>
    </sheetNames>
    <sheetDataSet>
      <sheetData sheetId="0">
        <row r="1">
          <cell r="F1">
            <v>6512</v>
          </cell>
        </row>
      </sheetData>
      <sheetData sheetId="1">
        <row r="1">
          <cell r="A1" t="str">
            <v>ID</v>
          </cell>
          <cell r="B1" t="str">
            <v>CODIGO</v>
          </cell>
          <cell r="L1" t="str">
            <v>DIARIO</v>
          </cell>
          <cell r="P1" t="str">
            <v>NO REQUERIDO</v>
          </cell>
          <cell r="Q1" t="str">
            <v>HR. ADICIONAL</v>
          </cell>
        </row>
        <row r="2">
          <cell r="B2" t="str">
            <v>A30ELE01</v>
          </cell>
          <cell r="L2">
            <v>1</v>
          </cell>
        </row>
        <row r="3">
          <cell r="B3" t="str">
            <v>A30ELE01</v>
          </cell>
          <cell r="L3">
            <v>0</v>
          </cell>
        </row>
        <row r="4">
          <cell r="B4" t="str">
            <v>A30ELE01</v>
          </cell>
          <cell r="L4">
            <v>0</v>
          </cell>
        </row>
        <row r="5">
          <cell r="B5" t="str">
            <v>A30ELE01</v>
          </cell>
          <cell r="L5">
            <v>0</v>
          </cell>
        </row>
        <row r="6">
          <cell r="B6" t="str">
            <v>A30ELE01</v>
          </cell>
          <cell r="L6">
            <v>1</v>
          </cell>
        </row>
        <row r="7">
          <cell r="B7" t="str">
            <v>A30ELE01</v>
          </cell>
          <cell r="L7">
            <v>0</v>
          </cell>
        </row>
        <row r="8">
          <cell r="B8" t="str">
            <v>A30ELE01</v>
          </cell>
          <cell r="L8">
            <v>0</v>
          </cell>
        </row>
        <row r="9">
          <cell r="B9" t="str">
            <v>A30ELE01</v>
          </cell>
          <cell r="L9">
            <v>0</v>
          </cell>
        </row>
        <row r="10">
          <cell r="B10" t="str">
            <v>A30ELE01</v>
          </cell>
          <cell r="L10">
            <v>10</v>
          </cell>
        </row>
        <row r="11">
          <cell r="B11" t="str">
            <v>A30ELE01</v>
          </cell>
          <cell r="L11">
            <v>9</v>
          </cell>
        </row>
        <row r="12">
          <cell r="B12" t="str">
            <v>A30ELE01</v>
          </cell>
          <cell r="L12">
            <v>6</v>
          </cell>
        </row>
        <row r="13">
          <cell r="B13" t="str">
            <v>A30ELE01</v>
          </cell>
          <cell r="L13">
            <v>9</v>
          </cell>
        </row>
        <row r="14">
          <cell r="B14" t="str">
            <v>A30ELE01</v>
          </cell>
          <cell r="L14">
            <v>0</v>
          </cell>
        </row>
        <row r="15">
          <cell r="B15" t="str">
            <v>A30ELE01</v>
          </cell>
          <cell r="L15">
            <v>10</v>
          </cell>
        </row>
        <row r="16">
          <cell r="B16" t="str">
            <v>A30ELE01</v>
          </cell>
          <cell r="L16">
            <v>3</v>
          </cell>
        </row>
        <row r="17">
          <cell r="B17" t="str">
            <v>A30ELE01</v>
          </cell>
          <cell r="L17">
            <v>0</v>
          </cell>
        </row>
        <row r="18">
          <cell r="B18" t="str">
            <v>A30ELE01</v>
          </cell>
          <cell r="L18">
            <v>4</v>
          </cell>
        </row>
        <row r="19">
          <cell r="B19" t="str">
            <v>A30ELE01</v>
          </cell>
          <cell r="L19">
            <v>0</v>
          </cell>
        </row>
        <row r="20">
          <cell r="B20" t="str">
            <v>A30ELE01</v>
          </cell>
          <cell r="L20">
            <v>10</v>
          </cell>
        </row>
        <row r="21">
          <cell r="B21" t="str">
            <v>A30ELE01</v>
          </cell>
          <cell r="L21">
            <v>0</v>
          </cell>
        </row>
        <row r="22">
          <cell r="B22" t="str">
            <v>A30ELE01</v>
          </cell>
          <cell r="L22">
            <v>6</v>
          </cell>
        </row>
        <row r="23">
          <cell r="B23" t="str">
            <v>A30ELE01</v>
          </cell>
          <cell r="L23">
            <v>1</v>
          </cell>
        </row>
        <row r="24">
          <cell r="B24" t="str">
            <v>A30ELE01</v>
          </cell>
          <cell r="L24">
            <v>0</v>
          </cell>
        </row>
        <row r="25">
          <cell r="B25" t="str">
            <v>A30ELE01</v>
          </cell>
          <cell r="L25">
            <v>0</v>
          </cell>
        </row>
        <row r="26">
          <cell r="B26" t="str">
            <v>A30ELE01</v>
          </cell>
          <cell r="L26">
            <v>0</v>
          </cell>
        </row>
        <row r="27">
          <cell r="B27" t="str">
            <v>A30ELE01</v>
          </cell>
          <cell r="L27">
            <v>0</v>
          </cell>
        </row>
        <row r="28">
          <cell r="B28" t="str">
            <v>A30ELE01</v>
          </cell>
          <cell r="L28">
            <v>0</v>
          </cell>
        </row>
        <row r="29">
          <cell r="B29" t="str">
            <v>A30ELE01</v>
          </cell>
          <cell r="L29">
            <v>0</v>
          </cell>
        </row>
        <row r="30">
          <cell r="B30" t="str">
            <v>A30ELE01</v>
          </cell>
          <cell r="L30">
            <v>0</v>
          </cell>
        </row>
        <row r="31">
          <cell r="B31" t="str">
            <v>A30ELE01</v>
          </cell>
          <cell r="L31">
            <v>0</v>
          </cell>
        </row>
        <row r="32">
          <cell r="B32" t="str">
            <v>A30ELE01</v>
          </cell>
          <cell r="L32">
            <v>0</v>
          </cell>
        </row>
        <row r="33">
          <cell r="B33" t="str">
            <v>C12INTD01</v>
          </cell>
          <cell r="L33">
            <v>0</v>
          </cell>
        </row>
        <row r="34">
          <cell r="B34" t="str">
            <v>C12INTD01</v>
          </cell>
          <cell r="L34">
            <v>0</v>
          </cell>
        </row>
        <row r="35">
          <cell r="B35" t="str">
            <v>C12INTD01</v>
          </cell>
          <cell r="L35">
            <v>8</v>
          </cell>
        </row>
        <row r="36">
          <cell r="B36" t="str">
            <v>C12INTD01</v>
          </cell>
          <cell r="L36">
            <v>6</v>
          </cell>
        </row>
        <row r="37">
          <cell r="B37" t="str">
            <v>C12INTD01</v>
          </cell>
          <cell r="L37">
            <v>4</v>
          </cell>
        </row>
        <row r="38">
          <cell r="B38" t="str">
            <v>C12INTD01</v>
          </cell>
          <cell r="L38">
            <v>9</v>
          </cell>
        </row>
        <row r="39">
          <cell r="B39" t="str">
            <v>C12INTD01</v>
          </cell>
          <cell r="L39">
            <v>7</v>
          </cell>
        </row>
        <row r="40">
          <cell r="B40" t="str">
            <v>C12INTD01</v>
          </cell>
          <cell r="L40">
            <v>9</v>
          </cell>
        </row>
        <row r="41">
          <cell r="B41" t="str">
            <v>C12INTD01</v>
          </cell>
          <cell r="L41">
            <v>9</v>
          </cell>
        </row>
        <row r="42">
          <cell r="B42" t="str">
            <v>C12INTD01</v>
          </cell>
          <cell r="L42">
            <v>8</v>
          </cell>
        </row>
        <row r="43">
          <cell r="B43" t="str">
            <v>C12INTD01</v>
          </cell>
        </row>
        <row r="44">
          <cell r="B44" t="str">
            <v>C12INTD01</v>
          </cell>
          <cell r="L44">
            <v>5</v>
          </cell>
        </row>
        <row r="45">
          <cell r="B45" t="str">
            <v>C12INTD01</v>
          </cell>
          <cell r="L45">
            <v>8</v>
          </cell>
        </row>
        <row r="46">
          <cell r="B46" t="str">
            <v>C12INTD01</v>
          </cell>
          <cell r="L46">
            <v>4</v>
          </cell>
        </row>
        <row r="47">
          <cell r="B47" t="str">
            <v>C12INTD01</v>
          </cell>
          <cell r="L47">
            <v>8</v>
          </cell>
        </row>
        <row r="48">
          <cell r="B48" t="str">
            <v>C12INTD01</v>
          </cell>
          <cell r="L48">
            <v>8</v>
          </cell>
        </row>
        <row r="49">
          <cell r="B49" t="str">
            <v>C12INTD01</v>
          </cell>
          <cell r="L49">
            <v>8</v>
          </cell>
        </row>
        <row r="50">
          <cell r="B50" t="str">
            <v>C12INTD01</v>
          </cell>
          <cell r="L50">
            <v>6</v>
          </cell>
        </row>
        <row r="51">
          <cell r="B51" t="str">
            <v>C12INTD01</v>
          </cell>
          <cell r="L51">
            <v>9</v>
          </cell>
        </row>
        <row r="52">
          <cell r="B52" t="str">
            <v>C12INTD01</v>
          </cell>
          <cell r="L52">
            <v>7</v>
          </cell>
        </row>
        <row r="53">
          <cell r="B53" t="str">
            <v>C12INTD01</v>
          </cell>
          <cell r="L53">
            <v>0</v>
          </cell>
        </row>
        <row r="54">
          <cell r="B54" t="str">
            <v>C12INTD01</v>
          </cell>
          <cell r="L54">
            <v>6</v>
          </cell>
        </row>
        <row r="55">
          <cell r="B55" t="str">
            <v>C12INTD01</v>
          </cell>
          <cell r="L55">
            <v>8</v>
          </cell>
        </row>
        <row r="56">
          <cell r="B56" t="str">
            <v>C12INTD01</v>
          </cell>
          <cell r="L56">
            <v>8</v>
          </cell>
        </row>
        <row r="57">
          <cell r="B57" t="str">
            <v>C12INTD01</v>
          </cell>
          <cell r="L57">
            <v>9</v>
          </cell>
        </row>
        <row r="58">
          <cell r="B58" t="str">
            <v>C12INTD01</v>
          </cell>
          <cell r="L58">
            <v>5</v>
          </cell>
        </row>
        <row r="59">
          <cell r="B59" t="str">
            <v>C12INTD01</v>
          </cell>
          <cell r="L59">
            <v>8</v>
          </cell>
        </row>
        <row r="60">
          <cell r="B60" t="str">
            <v>C12INTD01</v>
          </cell>
          <cell r="L60">
            <v>0</v>
          </cell>
        </row>
        <row r="61">
          <cell r="B61" t="str">
            <v>C12INTD01</v>
          </cell>
          <cell r="L61">
            <v>6</v>
          </cell>
        </row>
        <row r="62">
          <cell r="B62" t="str">
            <v>C12INTD02</v>
          </cell>
          <cell r="L62">
            <v>3</v>
          </cell>
        </row>
        <row r="63">
          <cell r="B63" t="str">
            <v>C12INTD02</v>
          </cell>
          <cell r="L63">
            <v>9</v>
          </cell>
        </row>
        <row r="64">
          <cell r="B64" t="str">
            <v>C12INTD02</v>
          </cell>
          <cell r="L64">
            <v>9</v>
          </cell>
        </row>
        <row r="65">
          <cell r="B65" t="str">
            <v>C12INTD02</v>
          </cell>
          <cell r="L65">
            <v>5</v>
          </cell>
        </row>
        <row r="66">
          <cell r="B66" t="str">
            <v>C12INTD02</v>
          </cell>
          <cell r="L66">
            <v>9</v>
          </cell>
        </row>
        <row r="67">
          <cell r="B67" t="str">
            <v>C12INTD02</v>
          </cell>
          <cell r="L67">
            <v>8</v>
          </cell>
        </row>
        <row r="68">
          <cell r="B68" t="str">
            <v>C12INTD02</v>
          </cell>
          <cell r="L68">
            <v>9</v>
          </cell>
        </row>
        <row r="69">
          <cell r="B69" t="str">
            <v>C12INTD02</v>
          </cell>
          <cell r="L69">
            <v>9</v>
          </cell>
        </row>
        <row r="70">
          <cell r="B70" t="str">
            <v>C12INTD02</v>
          </cell>
          <cell r="L70">
            <v>3</v>
          </cell>
        </row>
        <row r="71">
          <cell r="B71" t="str">
            <v>C12INTD02</v>
          </cell>
        </row>
        <row r="72">
          <cell r="B72" t="str">
            <v>C12INTD02</v>
          </cell>
          <cell r="L72">
            <v>2</v>
          </cell>
        </row>
        <row r="73">
          <cell r="B73" t="str">
            <v>C12INTD02</v>
          </cell>
          <cell r="L73">
            <v>4</v>
          </cell>
        </row>
        <row r="74">
          <cell r="B74" t="str">
            <v>C12INTD02</v>
          </cell>
          <cell r="L74">
            <v>9</v>
          </cell>
        </row>
        <row r="75">
          <cell r="B75" t="str">
            <v>C12INTD02</v>
          </cell>
          <cell r="L75">
            <v>9</v>
          </cell>
        </row>
        <row r="76">
          <cell r="B76" t="str">
            <v>C12INTD02</v>
          </cell>
          <cell r="L76">
            <v>9</v>
          </cell>
        </row>
        <row r="77">
          <cell r="B77" t="str">
            <v>C12INTD02</v>
          </cell>
          <cell r="L77">
            <v>9</v>
          </cell>
        </row>
        <row r="78">
          <cell r="B78" t="str">
            <v>C12INTD02</v>
          </cell>
          <cell r="L78">
            <v>7</v>
          </cell>
        </row>
        <row r="79">
          <cell r="B79" t="str">
            <v>C12INTD02</v>
          </cell>
          <cell r="L79">
            <v>6</v>
          </cell>
        </row>
        <row r="80">
          <cell r="B80" t="str">
            <v>C12INTD02</v>
          </cell>
          <cell r="L80">
            <v>8</v>
          </cell>
        </row>
        <row r="81">
          <cell r="B81" t="str">
            <v>C12INTD02</v>
          </cell>
          <cell r="L81">
            <v>8</v>
          </cell>
        </row>
        <row r="82">
          <cell r="B82" t="str">
            <v>C12INTD02</v>
          </cell>
          <cell r="L82">
            <v>8</v>
          </cell>
        </row>
        <row r="83">
          <cell r="B83" t="str">
            <v>C12INTD02</v>
          </cell>
          <cell r="L83">
            <v>8</v>
          </cell>
        </row>
        <row r="84">
          <cell r="B84" t="str">
            <v>C12INTD02</v>
          </cell>
          <cell r="L84">
            <v>2</v>
          </cell>
        </row>
        <row r="85">
          <cell r="B85" t="str">
            <v>C12INTD02</v>
          </cell>
          <cell r="L85">
            <v>7</v>
          </cell>
        </row>
        <row r="86">
          <cell r="B86" t="str">
            <v>C12INTD02</v>
          </cell>
          <cell r="L86">
            <v>8</v>
          </cell>
        </row>
        <row r="87">
          <cell r="B87" t="str">
            <v>C12INTD02</v>
          </cell>
          <cell r="L87">
            <v>9</v>
          </cell>
        </row>
        <row r="88">
          <cell r="B88" t="str">
            <v>C12INTD02</v>
          </cell>
          <cell r="L88">
            <v>9</v>
          </cell>
        </row>
        <row r="89">
          <cell r="B89" t="str">
            <v>C12INTD02</v>
          </cell>
          <cell r="L89">
            <v>7</v>
          </cell>
        </row>
        <row r="90">
          <cell r="B90" t="str">
            <v>C12INTD02</v>
          </cell>
          <cell r="L90">
            <v>8</v>
          </cell>
        </row>
        <row r="91">
          <cell r="B91" t="str">
            <v>C12INTD02</v>
          </cell>
          <cell r="L91">
            <v>2</v>
          </cell>
        </row>
        <row r="92">
          <cell r="B92" t="str">
            <v>C12INTD02</v>
          </cell>
          <cell r="L92">
            <v>8</v>
          </cell>
        </row>
        <row r="93">
          <cell r="B93" t="str">
            <v>C12INTD03</v>
          </cell>
        </row>
        <row r="94">
          <cell r="B94" t="str">
            <v>C12INTD03</v>
          </cell>
        </row>
        <row r="95">
          <cell r="B95" t="str">
            <v>C12INTD03</v>
          </cell>
        </row>
        <row r="96">
          <cell r="B96" t="str">
            <v>C12INTD03</v>
          </cell>
        </row>
        <row r="97">
          <cell r="B97" t="str">
            <v>C12INTD03</v>
          </cell>
        </row>
        <row r="98">
          <cell r="B98" t="str">
            <v>C12INTD03</v>
          </cell>
        </row>
        <row r="99">
          <cell r="B99" t="str">
            <v>C12INTD03</v>
          </cell>
          <cell r="L99">
            <v>4</v>
          </cell>
        </row>
        <row r="100">
          <cell r="B100" t="str">
            <v>C12INTD03</v>
          </cell>
          <cell r="L100">
            <v>7</v>
          </cell>
        </row>
        <row r="101">
          <cell r="B101" t="str">
            <v>C12INTD03</v>
          </cell>
        </row>
        <row r="102">
          <cell r="B102" t="str">
            <v>C12INTD03</v>
          </cell>
        </row>
        <row r="103">
          <cell r="B103" t="str">
            <v>C12INTD03</v>
          </cell>
        </row>
        <row r="104">
          <cell r="B104" t="str">
            <v>C12INTD03</v>
          </cell>
        </row>
        <row r="105">
          <cell r="B105" t="str">
            <v>C12INTD03</v>
          </cell>
        </row>
        <row r="106">
          <cell r="B106" t="str">
            <v>C12INTD03</v>
          </cell>
        </row>
        <row r="107">
          <cell r="B107" t="str">
            <v>C12INTD03</v>
          </cell>
        </row>
        <row r="108">
          <cell r="B108" t="str">
            <v>C12INTD03</v>
          </cell>
          <cell r="L108">
            <v>3</v>
          </cell>
        </row>
        <row r="109">
          <cell r="B109" t="str">
            <v>C12INTD03</v>
          </cell>
          <cell r="L109">
            <v>5</v>
          </cell>
        </row>
        <row r="110">
          <cell r="B110" t="str">
            <v>C12INTD03</v>
          </cell>
          <cell r="L110">
            <v>5</v>
          </cell>
        </row>
        <row r="111">
          <cell r="B111" t="str">
            <v>C12INTD03</v>
          </cell>
          <cell r="L111">
            <v>9</v>
          </cell>
        </row>
        <row r="112">
          <cell r="B112" t="str">
            <v>C12INTD03</v>
          </cell>
          <cell r="L112">
            <v>5</v>
          </cell>
        </row>
        <row r="113">
          <cell r="B113" t="str">
            <v>C12INTD03</v>
          </cell>
          <cell r="L113">
            <v>8</v>
          </cell>
        </row>
        <row r="114">
          <cell r="B114" t="str">
            <v>C12INTD03</v>
          </cell>
          <cell r="L114">
            <v>5</v>
          </cell>
        </row>
        <row r="115">
          <cell r="B115" t="str">
            <v>C12INTD03</v>
          </cell>
          <cell r="L115">
            <v>8</v>
          </cell>
        </row>
        <row r="116">
          <cell r="B116" t="str">
            <v>C12INTD03</v>
          </cell>
          <cell r="L116">
            <v>6</v>
          </cell>
        </row>
        <row r="117">
          <cell r="B117" t="str">
            <v>C12INTD03</v>
          </cell>
          <cell r="L117">
            <v>9</v>
          </cell>
        </row>
        <row r="118">
          <cell r="B118" t="str">
            <v>C12INTD03</v>
          </cell>
          <cell r="L118">
            <v>7</v>
          </cell>
        </row>
        <row r="119">
          <cell r="B119" t="str">
            <v>C12INTD03</v>
          </cell>
          <cell r="L119">
            <v>6</v>
          </cell>
        </row>
        <row r="120">
          <cell r="B120" t="str">
            <v>C12INTD03</v>
          </cell>
          <cell r="L120">
            <v>0</v>
          </cell>
        </row>
        <row r="121">
          <cell r="B121" t="str">
            <v>C12INTD03</v>
          </cell>
          <cell r="L121">
            <v>7</v>
          </cell>
        </row>
        <row r="122">
          <cell r="B122" t="str">
            <v>C12INTD05</v>
          </cell>
          <cell r="L122">
            <v>0</v>
          </cell>
        </row>
        <row r="123">
          <cell r="B123" t="str">
            <v>C12INTD05</v>
          </cell>
          <cell r="L123">
            <v>0</v>
          </cell>
        </row>
        <row r="124">
          <cell r="B124" t="str">
            <v>C12INTD05</v>
          </cell>
          <cell r="L124">
            <v>0</v>
          </cell>
        </row>
        <row r="125">
          <cell r="B125" t="str">
            <v>C12INTD05</v>
          </cell>
          <cell r="L125">
            <v>7</v>
          </cell>
        </row>
        <row r="126">
          <cell r="B126" t="str">
            <v>C12INTD05</v>
          </cell>
        </row>
        <row r="127">
          <cell r="B127" t="str">
            <v>C12INTD05</v>
          </cell>
        </row>
        <row r="128">
          <cell r="B128" t="str">
            <v>C12INTD05</v>
          </cell>
        </row>
        <row r="129">
          <cell r="B129" t="str">
            <v>C12INTD05</v>
          </cell>
          <cell r="L129">
            <v>5</v>
          </cell>
        </row>
        <row r="130">
          <cell r="B130" t="str">
            <v>C12INTD05</v>
          </cell>
          <cell r="L130">
            <v>7</v>
          </cell>
        </row>
        <row r="131">
          <cell r="B131" t="str">
            <v>C12INTD05</v>
          </cell>
          <cell r="L131">
            <v>6</v>
          </cell>
        </row>
        <row r="132">
          <cell r="B132" t="str">
            <v>C12INTD05</v>
          </cell>
          <cell r="L132">
            <v>0</v>
          </cell>
        </row>
        <row r="133">
          <cell r="B133" t="str">
            <v>C12INTD05</v>
          </cell>
          <cell r="L133">
            <v>9</v>
          </cell>
        </row>
        <row r="134">
          <cell r="B134" t="str">
            <v>C12INTD05</v>
          </cell>
          <cell r="L134">
            <v>8</v>
          </cell>
        </row>
        <row r="135">
          <cell r="B135" t="str">
            <v>C12INTD05</v>
          </cell>
          <cell r="L135">
            <v>4</v>
          </cell>
        </row>
        <row r="136">
          <cell r="B136" t="str">
            <v>C12INTD05</v>
          </cell>
          <cell r="L136">
            <v>9</v>
          </cell>
        </row>
        <row r="137">
          <cell r="B137" t="str">
            <v>C12INTD05</v>
          </cell>
          <cell r="L137">
            <v>9</v>
          </cell>
        </row>
        <row r="138">
          <cell r="B138" t="str">
            <v>C12INTD05</v>
          </cell>
          <cell r="L138">
            <v>4</v>
          </cell>
        </row>
        <row r="139">
          <cell r="B139" t="str">
            <v>C12INTD05</v>
          </cell>
          <cell r="L139">
            <v>6</v>
          </cell>
        </row>
        <row r="140">
          <cell r="B140" t="str">
            <v>C12INTD05</v>
          </cell>
          <cell r="L140">
            <v>7</v>
          </cell>
        </row>
        <row r="141">
          <cell r="B141" t="str">
            <v>C12INTD05</v>
          </cell>
          <cell r="L141">
            <v>9</v>
          </cell>
        </row>
        <row r="142">
          <cell r="B142" t="str">
            <v>C12INTD05</v>
          </cell>
          <cell r="L142">
            <v>9</v>
          </cell>
        </row>
        <row r="143">
          <cell r="B143" t="str">
            <v>C12INTD05</v>
          </cell>
          <cell r="L143">
            <v>6</v>
          </cell>
        </row>
        <row r="144">
          <cell r="B144" t="str">
            <v>C12INTD05</v>
          </cell>
          <cell r="L144">
            <v>8</v>
          </cell>
        </row>
        <row r="145">
          <cell r="B145" t="str">
            <v>C12INTD05</v>
          </cell>
          <cell r="L145">
            <v>8</v>
          </cell>
        </row>
        <row r="146">
          <cell r="B146" t="str">
            <v>C12INTD05</v>
          </cell>
          <cell r="L146">
            <v>5</v>
          </cell>
        </row>
        <row r="147">
          <cell r="B147" t="str">
            <v>C12INTD05</v>
          </cell>
          <cell r="L147">
            <v>9</v>
          </cell>
        </row>
        <row r="148">
          <cell r="B148" t="str">
            <v>C12INTD05</v>
          </cell>
          <cell r="L148">
            <v>9</v>
          </cell>
        </row>
        <row r="149">
          <cell r="B149" t="str">
            <v>C12INTD05</v>
          </cell>
          <cell r="L149">
            <v>0</v>
          </cell>
        </row>
        <row r="150">
          <cell r="B150" t="str">
            <v>C12INTD05</v>
          </cell>
          <cell r="L150">
            <v>8</v>
          </cell>
        </row>
        <row r="151">
          <cell r="B151" t="str">
            <v>C12INTD22</v>
          </cell>
          <cell r="L151">
            <v>7</v>
          </cell>
        </row>
        <row r="152">
          <cell r="B152" t="str">
            <v>C12INTD22</v>
          </cell>
          <cell r="L152">
            <v>6</v>
          </cell>
        </row>
        <row r="153">
          <cell r="B153" t="str">
            <v>C12INTD22</v>
          </cell>
          <cell r="L153">
            <v>8</v>
          </cell>
        </row>
        <row r="154">
          <cell r="B154" t="str">
            <v>C12INTD22</v>
          </cell>
          <cell r="L154">
            <v>9</v>
          </cell>
        </row>
        <row r="155">
          <cell r="B155" t="str">
            <v>C12INTD22</v>
          </cell>
          <cell r="L155">
            <v>6</v>
          </cell>
        </row>
        <row r="156">
          <cell r="B156" t="str">
            <v>C12INTD22</v>
          </cell>
          <cell r="L156">
            <v>8</v>
          </cell>
        </row>
        <row r="157">
          <cell r="B157" t="str">
            <v>C12INTD22</v>
          </cell>
          <cell r="L157">
            <v>7</v>
          </cell>
          <cell r="P157">
            <v>1</v>
          </cell>
        </row>
        <row r="158">
          <cell r="B158" t="str">
            <v>C12INTD22</v>
          </cell>
          <cell r="L158">
            <v>4</v>
          </cell>
          <cell r="P158">
            <v>1</v>
          </cell>
        </row>
        <row r="159">
          <cell r="B159" t="str">
            <v>C12INTD22</v>
          </cell>
          <cell r="L159">
            <v>8</v>
          </cell>
        </row>
        <row r="160">
          <cell r="B160" t="str">
            <v>C12INTD22</v>
          </cell>
          <cell r="L160">
            <v>0</v>
          </cell>
        </row>
        <row r="161">
          <cell r="B161" t="str">
            <v>C12INTD22</v>
          </cell>
          <cell r="L161">
            <v>8</v>
          </cell>
        </row>
        <row r="162">
          <cell r="B162" t="str">
            <v>C12INTD22</v>
          </cell>
          <cell r="L162">
            <v>8</v>
          </cell>
        </row>
        <row r="163">
          <cell r="B163" t="str">
            <v>C12INTD22</v>
          </cell>
          <cell r="L163">
            <v>7</v>
          </cell>
        </row>
        <row r="164">
          <cell r="B164" t="str">
            <v>C12INTD22</v>
          </cell>
          <cell r="L164">
            <v>8</v>
          </cell>
        </row>
        <row r="165">
          <cell r="B165" t="str">
            <v>C12INTD22</v>
          </cell>
          <cell r="L165">
            <v>9</v>
          </cell>
        </row>
        <row r="166">
          <cell r="B166" t="str">
            <v>C12INTD22</v>
          </cell>
          <cell r="L166">
            <v>6</v>
          </cell>
        </row>
        <row r="167">
          <cell r="B167" t="str">
            <v>C12INTD22</v>
          </cell>
          <cell r="L167">
            <v>7</v>
          </cell>
        </row>
        <row r="168">
          <cell r="B168" t="str">
            <v>C12INTD22</v>
          </cell>
          <cell r="L168">
            <v>7</v>
          </cell>
        </row>
        <row r="169">
          <cell r="B169" t="str">
            <v>C12INTD22</v>
          </cell>
          <cell r="L169">
            <v>10</v>
          </cell>
        </row>
        <row r="170">
          <cell r="B170" t="str">
            <v>C12INTD22</v>
          </cell>
          <cell r="L170">
            <v>7</v>
          </cell>
        </row>
        <row r="171">
          <cell r="B171" t="str">
            <v>C12INTD22</v>
          </cell>
          <cell r="L171">
            <v>10</v>
          </cell>
        </row>
        <row r="172">
          <cell r="B172" t="str">
            <v>C12INTD22</v>
          </cell>
          <cell r="L172">
            <v>10</v>
          </cell>
        </row>
        <row r="173">
          <cell r="B173" t="str">
            <v>C12INTD22</v>
          </cell>
          <cell r="L173">
            <v>10</v>
          </cell>
        </row>
        <row r="174">
          <cell r="B174" t="str">
            <v>C12INTD22</v>
          </cell>
          <cell r="L174">
            <v>7</v>
          </cell>
        </row>
        <row r="175">
          <cell r="B175" t="str">
            <v>C12INTD22</v>
          </cell>
          <cell r="L175">
            <v>7</v>
          </cell>
        </row>
        <row r="176">
          <cell r="B176" t="str">
            <v>C12INTD22</v>
          </cell>
          <cell r="L176">
            <v>6</v>
          </cell>
        </row>
        <row r="177">
          <cell r="B177" t="str">
            <v>C12INTD22</v>
          </cell>
          <cell r="L177">
            <v>6</v>
          </cell>
        </row>
        <row r="178">
          <cell r="B178" t="str">
            <v>C12INTD22</v>
          </cell>
          <cell r="L178">
            <v>8</v>
          </cell>
        </row>
        <row r="179">
          <cell r="B179" t="str">
            <v>C12INTD22</v>
          </cell>
          <cell r="L179">
            <v>8</v>
          </cell>
        </row>
        <row r="180">
          <cell r="B180" t="str">
            <v>C12INTD22</v>
          </cell>
          <cell r="L180">
            <v>8</v>
          </cell>
        </row>
        <row r="181">
          <cell r="B181" t="str">
            <v>C12INTD22</v>
          </cell>
          <cell r="L181">
            <v>8</v>
          </cell>
        </row>
        <row r="182">
          <cell r="B182" t="str">
            <v>C12INTD22</v>
          </cell>
          <cell r="L182">
            <v>9</v>
          </cell>
        </row>
        <row r="183">
          <cell r="B183" t="str">
            <v>C12INTD22</v>
          </cell>
          <cell r="L183">
            <v>3</v>
          </cell>
        </row>
        <row r="184">
          <cell r="B184" t="str">
            <v>C12INTD22</v>
          </cell>
          <cell r="L184">
            <v>9</v>
          </cell>
        </row>
        <row r="185">
          <cell r="B185" t="str">
            <v>C13CABST07</v>
          </cell>
          <cell r="L185">
            <v>115</v>
          </cell>
          <cell r="P185">
            <v>1</v>
          </cell>
        </row>
        <row r="186">
          <cell r="B186" t="str">
            <v>C13CABST07</v>
          </cell>
          <cell r="L186">
            <v>113</v>
          </cell>
          <cell r="P186">
            <v>1</v>
          </cell>
        </row>
        <row r="187">
          <cell r="B187" t="str">
            <v>C13CABST07</v>
          </cell>
          <cell r="L187">
            <v>112</v>
          </cell>
          <cell r="P187">
            <v>1</v>
          </cell>
        </row>
        <row r="188">
          <cell r="B188" t="str">
            <v>C13CABST07</v>
          </cell>
          <cell r="L188">
            <v>105</v>
          </cell>
        </row>
        <row r="189">
          <cell r="B189" t="str">
            <v>C13CABST07</v>
          </cell>
          <cell r="L189">
            <v>147</v>
          </cell>
          <cell r="P189">
            <v>1</v>
          </cell>
        </row>
        <row r="190">
          <cell r="B190" t="str">
            <v>C13CABST07</v>
          </cell>
          <cell r="L190">
            <v>192</v>
          </cell>
          <cell r="P190">
            <v>1</v>
          </cell>
        </row>
        <row r="191">
          <cell r="B191" t="str">
            <v>C13CABST07</v>
          </cell>
          <cell r="L191">
            <v>89</v>
          </cell>
          <cell r="P191">
            <v>1</v>
          </cell>
        </row>
        <row r="192">
          <cell r="B192" t="str">
            <v>C13CABST07</v>
          </cell>
          <cell r="L192">
            <v>179</v>
          </cell>
          <cell r="P192">
            <v>1</v>
          </cell>
        </row>
        <row r="193">
          <cell r="B193" t="str">
            <v>C13CABST07</v>
          </cell>
          <cell r="L193">
            <v>145</v>
          </cell>
          <cell r="P193">
            <v>1</v>
          </cell>
        </row>
        <row r="194">
          <cell r="B194" t="str">
            <v>C13CABST07</v>
          </cell>
          <cell r="L194">
            <v>177</v>
          </cell>
          <cell r="P194">
            <v>1</v>
          </cell>
        </row>
        <row r="195">
          <cell r="B195" t="str">
            <v>C13CABST07</v>
          </cell>
          <cell r="L195">
            <v>99</v>
          </cell>
        </row>
        <row r="196">
          <cell r="B196" t="str">
            <v>C13CABST07</v>
          </cell>
          <cell r="L196">
            <v>114</v>
          </cell>
          <cell r="P196">
            <v>1</v>
          </cell>
        </row>
        <row r="197">
          <cell r="B197" t="str">
            <v>C13CABST07</v>
          </cell>
          <cell r="L197">
            <v>182</v>
          </cell>
          <cell r="P197">
            <v>1</v>
          </cell>
        </row>
        <row r="198">
          <cell r="B198" t="str">
            <v>C13CABST07</v>
          </cell>
          <cell r="L198">
            <v>117</v>
          </cell>
          <cell r="P198">
            <v>1</v>
          </cell>
        </row>
        <row r="199">
          <cell r="B199" t="str">
            <v>C13CABST07</v>
          </cell>
          <cell r="L199">
            <v>94</v>
          </cell>
          <cell r="P199">
            <v>1</v>
          </cell>
        </row>
        <row r="200">
          <cell r="B200" t="str">
            <v>C13CABST07</v>
          </cell>
          <cell r="L200">
            <v>116</v>
          </cell>
        </row>
        <row r="201">
          <cell r="B201" t="str">
            <v>C13CABST07</v>
          </cell>
          <cell r="L201">
            <v>187</v>
          </cell>
          <cell r="P201">
            <v>1</v>
          </cell>
        </row>
        <row r="202">
          <cell r="B202" t="str">
            <v>C13CABST07</v>
          </cell>
          <cell r="L202">
            <v>126</v>
          </cell>
        </row>
        <row r="203">
          <cell r="B203" t="str">
            <v>C13CABST07</v>
          </cell>
          <cell r="L203">
            <v>106</v>
          </cell>
        </row>
        <row r="204">
          <cell r="B204" t="str">
            <v>C13CABST07</v>
          </cell>
          <cell r="L204">
            <v>112</v>
          </cell>
          <cell r="P204">
            <v>1</v>
          </cell>
        </row>
        <row r="205">
          <cell r="B205" t="str">
            <v>C13CABST07</v>
          </cell>
          <cell r="L205">
            <v>141</v>
          </cell>
          <cell r="P205">
            <v>1</v>
          </cell>
        </row>
        <row r="206">
          <cell r="B206" t="str">
            <v>C13CABST07</v>
          </cell>
          <cell r="L206">
            <v>116</v>
          </cell>
          <cell r="P206">
            <v>1</v>
          </cell>
        </row>
        <row r="207">
          <cell r="B207" t="str">
            <v>C13CABST07</v>
          </cell>
          <cell r="L207">
            <v>153</v>
          </cell>
        </row>
        <row r="208">
          <cell r="B208" t="str">
            <v>C13CABST07</v>
          </cell>
          <cell r="L208">
            <v>93</v>
          </cell>
        </row>
        <row r="209">
          <cell r="B209" t="str">
            <v>C13CABST07</v>
          </cell>
          <cell r="L209">
            <v>98</v>
          </cell>
          <cell r="P209">
            <v>1</v>
          </cell>
        </row>
        <row r="210">
          <cell r="B210" t="str">
            <v>C13CABST07</v>
          </cell>
          <cell r="L210">
            <v>107</v>
          </cell>
        </row>
        <row r="211">
          <cell r="B211" t="str">
            <v>C13CABST07</v>
          </cell>
          <cell r="L211">
            <v>129</v>
          </cell>
        </row>
        <row r="212">
          <cell r="B212" t="str">
            <v>C13CABST07</v>
          </cell>
          <cell r="L212">
            <v>193</v>
          </cell>
        </row>
        <row r="213">
          <cell r="B213" t="str">
            <v>C13CABST07</v>
          </cell>
          <cell r="L213">
            <v>213</v>
          </cell>
        </row>
        <row r="214">
          <cell r="B214" t="str">
            <v>C13CABST07</v>
          </cell>
          <cell r="L214">
            <v>185</v>
          </cell>
        </row>
        <row r="215">
          <cell r="B215" t="str">
            <v>C13CABST07</v>
          </cell>
          <cell r="L215">
            <v>223</v>
          </cell>
        </row>
        <row r="216">
          <cell r="B216" t="str">
            <v>C13CABST07</v>
          </cell>
          <cell r="L216">
            <v>171</v>
          </cell>
        </row>
        <row r="217">
          <cell r="B217" t="str">
            <v>C13CABST08</v>
          </cell>
          <cell r="L217">
            <v>217</v>
          </cell>
        </row>
        <row r="218">
          <cell r="B218" t="str">
            <v>C13CABST08</v>
          </cell>
          <cell r="L218">
            <v>145</v>
          </cell>
        </row>
        <row r="219">
          <cell r="B219" t="str">
            <v>C13CABST08</v>
          </cell>
          <cell r="L219">
            <v>192</v>
          </cell>
        </row>
        <row r="220">
          <cell r="B220" t="str">
            <v>C13CABST08</v>
          </cell>
          <cell r="L220">
            <v>145</v>
          </cell>
        </row>
        <row r="221">
          <cell r="B221" t="str">
            <v>C13CABST08</v>
          </cell>
          <cell r="L221">
            <v>189</v>
          </cell>
        </row>
        <row r="222">
          <cell r="B222" t="str">
            <v>C13CABST08</v>
          </cell>
          <cell r="L222">
            <v>199</v>
          </cell>
        </row>
        <row r="223">
          <cell r="B223" t="str">
            <v>C13CABST08</v>
          </cell>
          <cell r="L223">
            <v>91</v>
          </cell>
        </row>
        <row r="224">
          <cell r="B224" t="str">
            <v>C13CABST08</v>
          </cell>
          <cell r="L224">
            <v>192</v>
          </cell>
        </row>
        <row r="225">
          <cell r="B225" t="str">
            <v>C13CABST08</v>
          </cell>
          <cell r="L225">
            <v>208</v>
          </cell>
        </row>
        <row r="226">
          <cell r="B226" t="str">
            <v>C13CABST08</v>
          </cell>
          <cell r="L226">
            <v>140</v>
          </cell>
        </row>
        <row r="227">
          <cell r="B227" t="str">
            <v>C13CABST08</v>
          </cell>
          <cell r="L227">
            <v>124</v>
          </cell>
        </row>
        <row r="228">
          <cell r="B228" t="str">
            <v>C13CABST08</v>
          </cell>
          <cell r="L228">
            <v>101</v>
          </cell>
        </row>
        <row r="229">
          <cell r="B229" t="str">
            <v>C13CABST08</v>
          </cell>
          <cell r="L229">
            <v>74</v>
          </cell>
        </row>
        <row r="230">
          <cell r="B230" t="str">
            <v>C13CABST08</v>
          </cell>
          <cell r="L230">
            <v>188</v>
          </cell>
        </row>
        <row r="231">
          <cell r="B231" t="str">
            <v>C13CABST08</v>
          </cell>
          <cell r="L231">
            <v>415</v>
          </cell>
        </row>
        <row r="232">
          <cell r="B232" t="str">
            <v>C13CABST08</v>
          </cell>
          <cell r="L232">
            <v>159</v>
          </cell>
        </row>
        <row r="233">
          <cell r="B233" t="str">
            <v>C13CABST08</v>
          </cell>
          <cell r="L233">
            <v>309</v>
          </cell>
        </row>
        <row r="234">
          <cell r="B234" t="str">
            <v>C13CABST08</v>
          </cell>
          <cell r="L234">
            <v>222</v>
          </cell>
        </row>
        <row r="235">
          <cell r="B235" t="str">
            <v>C13CABST08</v>
          </cell>
          <cell r="L235">
            <v>194</v>
          </cell>
        </row>
        <row r="236">
          <cell r="B236" t="str">
            <v>C13CABST08</v>
          </cell>
          <cell r="L236">
            <v>85</v>
          </cell>
        </row>
        <row r="237">
          <cell r="B237" t="str">
            <v>C13CABST08</v>
          </cell>
          <cell r="L237">
            <v>197</v>
          </cell>
        </row>
        <row r="238">
          <cell r="B238" t="str">
            <v>C13CABST08</v>
          </cell>
          <cell r="L238">
            <v>109</v>
          </cell>
        </row>
        <row r="239">
          <cell r="B239" t="str">
            <v>C13CABST08</v>
          </cell>
          <cell r="L239">
            <v>118</v>
          </cell>
        </row>
        <row r="240">
          <cell r="B240" t="str">
            <v>C13CABST08</v>
          </cell>
          <cell r="L240">
            <v>261</v>
          </cell>
        </row>
        <row r="241">
          <cell r="B241" t="str">
            <v>C13CABST08</v>
          </cell>
          <cell r="L241">
            <v>419</v>
          </cell>
        </row>
        <row r="242">
          <cell r="B242" t="str">
            <v>C13CABST08</v>
          </cell>
          <cell r="L242">
            <v>216</v>
          </cell>
        </row>
        <row r="243">
          <cell r="B243" t="str">
            <v>C13CABST08</v>
          </cell>
          <cell r="L243">
            <v>139</v>
          </cell>
        </row>
        <row r="244">
          <cell r="B244" t="str">
            <v>C13CABST08</v>
          </cell>
          <cell r="L244">
            <v>228</v>
          </cell>
        </row>
        <row r="245">
          <cell r="B245" t="str">
            <v>C13CABST09</v>
          </cell>
          <cell r="L245">
            <v>74</v>
          </cell>
        </row>
        <row r="246">
          <cell r="B246" t="str">
            <v>C13CABST09</v>
          </cell>
          <cell r="L246">
            <v>83</v>
          </cell>
        </row>
        <row r="247">
          <cell r="B247" t="str">
            <v>C13CABST09</v>
          </cell>
          <cell r="L247">
            <v>127</v>
          </cell>
        </row>
        <row r="248">
          <cell r="B248" t="str">
            <v>C13CABST09</v>
          </cell>
          <cell r="L248">
            <v>246</v>
          </cell>
        </row>
        <row r="249">
          <cell r="B249" t="str">
            <v>C13CABST09</v>
          </cell>
          <cell r="L249">
            <v>202</v>
          </cell>
        </row>
        <row r="250">
          <cell r="B250" t="str">
            <v>C13CABST09</v>
          </cell>
          <cell r="L250">
            <v>88</v>
          </cell>
        </row>
        <row r="251">
          <cell r="B251" t="str">
            <v>C13CABST09</v>
          </cell>
          <cell r="L251">
            <v>261</v>
          </cell>
        </row>
        <row r="252">
          <cell r="B252" t="str">
            <v>C13CABST09</v>
          </cell>
          <cell r="L252">
            <v>235</v>
          </cell>
        </row>
        <row r="253">
          <cell r="B253" t="str">
            <v>C13CABST09</v>
          </cell>
          <cell r="L253">
            <v>231</v>
          </cell>
        </row>
        <row r="254">
          <cell r="B254" t="str">
            <v>C13CABST09</v>
          </cell>
          <cell r="L254">
            <v>166</v>
          </cell>
        </row>
        <row r="255">
          <cell r="B255" t="str">
            <v>C13CABST09</v>
          </cell>
          <cell r="L255">
            <v>109</v>
          </cell>
        </row>
        <row r="256">
          <cell r="B256" t="str">
            <v>C13CABST09</v>
          </cell>
          <cell r="L256">
            <v>97</v>
          </cell>
        </row>
        <row r="257">
          <cell r="B257" t="str">
            <v>C13CABST09</v>
          </cell>
          <cell r="L257">
            <v>240</v>
          </cell>
        </row>
        <row r="258">
          <cell r="B258" t="str">
            <v>C13CABST09</v>
          </cell>
          <cell r="L258">
            <v>156</v>
          </cell>
        </row>
        <row r="259">
          <cell r="B259" t="str">
            <v>C13CABST09</v>
          </cell>
          <cell r="L259">
            <v>246</v>
          </cell>
        </row>
        <row r="260">
          <cell r="B260" t="str">
            <v>C13CABST09</v>
          </cell>
          <cell r="L260">
            <v>141</v>
          </cell>
        </row>
        <row r="261">
          <cell r="B261" t="str">
            <v>C13CABST09</v>
          </cell>
          <cell r="L261">
            <v>166</v>
          </cell>
        </row>
        <row r="262">
          <cell r="B262" t="str">
            <v>C13CABST09</v>
          </cell>
          <cell r="L262">
            <v>109</v>
          </cell>
        </row>
        <row r="263">
          <cell r="B263" t="str">
            <v>C13CABST09</v>
          </cell>
          <cell r="L263">
            <v>236</v>
          </cell>
        </row>
        <row r="264">
          <cell r="B264" t="str">
            <v>C13CABST09</v>
          </cell>
          <cell r="L264">
            <v>145</v>
          </cell>
        </row>
        <row r="265">
          <cell r="B265" t="str">
            <v>C13CABST09</v>
          </cell>
          <cell r="L265">
            <v>249</v>
          </cell>
        </row>
        <row r="266">
          <cell r="B266" t="str">
            <v>C13CABST09</v>
          </cell>
          <cell r="L266">
            <v>81</v>
          </cell>
        </row>
        <row r="267">
          <cell r="B267" t="str">
            <v>C13CABST09</v>
          </cell>
          <cell r="L267">
            <v>253</v>
          </cell>
        </row>
        <row r="268">
          <cell r="B268" t="str">
            <v>C13CABST09</v>
          </cell>
          <cell r="L268">
            <v>93</v>
          </cell>
        </row>
        <row r="269">
          <cell r="B269" t="str">
            <v>C13CABST09</v>
          </cell>
          <cell r="L269">
            <v>199</v>
          </cell>
        </row>
        <row r="270">
          <cell r="B270" t="str">
            <v>C13CABST09</v>
          </cell>
          <cell r="L270">
            <v>279</v>
          </cell>
        </row>
        <row r="271">
          <cell r="B271" t="str">
            <v>C13CABST09</v>
          </cell>
          <cell r="L271">
            <v>235</v>
          </cell>
        </row>
        <row r="272">
          <cell r="B272" t="str">
            <v>C13CABST09</v>
          </cell>
          <cell r="L272">
            <v>145</v>
          </cell>
        </row>
        <row r="273">
          <cell r="B273" t="str">
            <v>C13CABST09</v>
          </cell>
          <cell r="L273">
            <v>419</v>
          </cell>
        </row>
        <row r="274">
          <cell r="B274" t="str">
            <v>C13CABST09</v>
          </cell>
          <cell r="L274">
            <v>241</v>
          </cell>
        </row>
        <row r="275">
          <cell r="B275" t="str">
            <v>C65580003</v>
          </cell>
          <cell r="L275">
            <v>6</v>
          </cell>
        </row>
        <row r="276">
          <cell r="B276" t="str">
            <v>C65580003</v>
          </cell>
          <cell r="L276">
            <v>6</v>
          </cell>
        </row>
        <row r="277">
          <cell r="B277" t="str">
            <v>C65580003</v>
          </cell>
          <cell r="L277">
            <v>1</v>
          </cell>
        </row>
        <row r="278">
          <cell r="B278" t="str">
            <v>C65580003</v>
          </cell>
          <cell r="L278">
            <v>4</v>
          </cell>
        </row>
        <row r="279">
          <cell r="B279" t="str">
            <v>C65580003</v>
          </cell>
          <cell r="L279">
            <v>4</v>
          </cell>
        </row>
        <row r="280">
          <cell r="B280" t="str">
            <v>C65580003</v>
          </cell>
          <cell r="L280">
            <v>2</v>
          </cell>
        </row>
        <row r="281">
          <cell r="B281" t="str">
            <v>C65580003</v>
          </cell>
          <cell r="L281">
            <v>5</v>
          </cell>
        </row>
        <row r="282">
          <cell r="B282" t="str">
            <v>C65580003</v>
          </cell>
          <cell r="L282">
            <v>5</v>
          </cell>
        </row>
        <row r="283">
          <cell r="B283" t="str">
            <v>C65580003</v>
          </cell>
          <cell r="L283">
            <v>6</v>
          </cell>
        </row>
        <row r="284">
          <cell r="B284" t="str">
            <v>C65580003</v>
          </cell>
          <cell r="L284">
            <v>6</v>
          </cell>
        </row>
        <row r="285">
          <cell r="B285" t="str">
            <v>C65580003</v>
          </cell>
          <cell r="L285">
            <v>6</v>
          </cell>
        </row>
        <row r="286">
          <cell r="B286" t="str">
            <v>C65580003</v>
          </cell>
          <cell r="L286">
            <v>7</v>
          </cell>
        </row>
        <row r="287">
          <cell r="B287" t="str">
            <v>C65580003</v>
          </cell>
          <cell r="L287">
            <v>7</v>
          </cell>
        </row>
        <row r="288">
          <cell r="B288" t="str">
            <v>C65580003</v>
          </cell>
          <cell r="L288">
            <v>5</v>
          </cell>
        </row>
        <row r="289">
          <cell r="B289" t="str">
            <v>C65580003</v>
          </cell>
          <cell r="L289">
            <v>5</v>
          </cell>
        </row>
        <row r="290">
          <cell r="B290" t="str">
            <v>C65580003</v>
          </cell>
          <cell r="L290">
            <v>5</v>
          </cell>
        </row>
        <row r="291">
          <cell r="B291" t="str">
            <v>C65580003</v>
          </cell>
          <cell r="L291">
            <v>3</v>
          </cell>
        </row>
        <row r="292">
          <cell r="B292" t="str">
            <v>C65580003</v>
          </cell>
          <cell r="L292">
            <v>6</v>
          </cell>
        </row>
        <row r="293">
          <cell r="B293" t="str">
            <v>C65580003</v>
          </cell>
          <cell r="L293">
            <v>4</v>
          </cell>
        </row>
        <row r="294">
          <cell r="B294" t="str">
            <v>C65580003</v>
          </cell>
          <cell r="L294">
            <v>4</v>
          </cell>
        </row>
        <row r="295">
          <cell r="B295" t="str">
            <v>C65580003</v>
          </cell>
          <cell r="L295">
            <v>5</v>
          </cell>
        </row>
        <row r="296">
          <cell r="B296" t="str">
            <v>C65580003</v>
          </cell>
          <cell r="L296">
            <v>5</v>
          </cell>
        </row>
        <row r="297">
          <cell r="B297" t="str">
            <v>C65580003</v>
          </cell>
          <cell r="L297">
            <v>5</v>
          </cell>
        </row>
        <row r="298">
          <cell r="B298" t="str">
            <v>C65580003</v>
          </cell>
          <cell r="L298">
            <v>6</v>
          </cell>
        </row>
        <row r="299">
          <cell r="B299" t="str">
            <v>C65580003</v>
          </cell>
          <cell r="L299">
            <v>6</v>
          </cell>
        </row>
        <row r="300">
          <cell r="B300" t="str">
            <v>C65580003</v>
          </cell>
          <cell r="L300">
            <v>6</v>
          </cell>
        </row>
        <row r="301">
          <cell r="B301" t="str">
            <v>C65580003</v>
          </cell>
          <cell r="L301">
            <v>3</v>
          </cell>
        </row>
        <row r="302">
          <cell r="B302" t="str">
            <v>C65580003</v>
          </cell>
          <cell r="L302">
            <v>3</v>
          </cell>
        </row>
        <row r="303">
          <cell r="B303" t="str">
            <v>C65580003</v>
          </cell>
          <cell r="L303">
            <v>3</v>
          </cell>
        </row>
        <row r="304">
          <cell r="B304" t="str">
            <v>C65580003</v>
          </cell>
          <cell r="L304">
            <v>4</v>
          </cell>
        </row>
        <row r="305">
          <cell r="B305" t="str">
            <v>C65580003</v>
          </cell>
          <cell r="L305">
            <v>5</v>
          </cell>
        </row>
        <row r="306">
          <cell r="B306" t="str">
            <v>C65580003</v>
          </cell>
          <cell r="L306">
            <v>3</v>
          </cell>
        </row>
        <row r="307">
          <cell r="B307" t="str">
            <v>C65580003</v>
          </cell>
          <cell r="L307">
            <v>2</v>
          </cell>
        </row>
        <row r="308">
          <cell r="B308" t="str">
            <v>C65580003</v>
          </cell>
          <cell r="L308">
            <v>5</v>
          </cell>
        </row>
        <row r="309">
          <cell r="B309" t="str">
            <v>C65580003</v>
          </cell>
          <cell r="L309">
            <v>5</v>
          </cell>
        </row>
        <row r="310">
          <cell r="B310" t="str">
            <v>C65580003</v>
          </cell>
          <cell r="L310">
            <v>4</v>
          </cell>
        </row>
        <row r="311">
          <cell r="B311" t="str">
            <v>C65580003</v>
          </cell>
          <cell r="L311">
            <v>5</v>
          </cell>
        </row>
        <row r="312">
          <cell r="B312" t="str">
            <v>C65580003</v>
          </cell>
          <cell r="L312">
            <v>3</v>
          </cell>
        </row>
        <row r="313">
          <cell r="B313" t="str">
            <v>C65580003</v>
          </cell>
          <cell r="L313">
            <v>3</v>
          </cell>
        </row>
        <row r="314">
          <cell r="B314" t="str">
            <v>C65580004</v>
          </cell>
          <cell r="L314">
            <v>6</v>
          </cell>
        </row>
        <row r="315">
          <cell r="B315" t="str">
            <v>C65580004</v>
          </cell>
          <cell r="L315">
            <v>6</v>
          </cell>
        </row>
        <row r="316">
          <cell r="B316" t="str">
            <v>C65580004</v>
          </cell>
          <cell r="L316">
            <v>4</v>
          </cell>
        </row>
        <row r="317">
          <cell r="B317" t="str">
            <v>C65580004</v>
          </cell>
          <cell r="L317">
            <v>4</v>
          </cell>
        </row>
        <row r="318">
          <cell r="B318" t="str">
            <v>C65580004</v>
          </cell>
          <cell r="L318">
            <v>1</v>
          </cell>
        </row>
        <row r="319">
          <cell r="B319" t="str">
            <v>C65580004</v>
          </cell>
          <cell r="L319">
            <v>2</v>
          </cell>
        </row>
        <row r="320">
          <cell r="B320" t="str">
            <v>C65580004</v>
          </cell>
          <cell r="L320">
            <v>4</v>
          </cell>
        </row>
        <row r="321">
          <cell r="B321" t="str">
            <v>C65580004</v>
          </cell>
          <cell r="L321">
            <v>2</v>
          </cell>
        </row>
        <row r="322">
          <cell r="B322" t="str">
            <v>C65580004</v>
          </cell>
          <cell r="L322">
            <v>2</v>
          </cell>
        </row>
        <row r="323">
          <cell r="B323" t="str">
            <v>C65580004</v>
          </cell>
          <cell r="L323">
            <v>2</v>
          </cell>
        </row>
        <row r="324">
          <cell r="B324" t="str">
            <v>C65580004</v>
          </cell>
          <cell r="L324">
            <v>2</v>
          </cell>
        </row>
        <row r="325">
          <cell r="B325" t="str">
            <v>C65580004</v>
          </cell>
          <cell r="L325">
            <v>1</v>
          </cell>
        </row>
        <row r="326">
          <cell r="B326" t="str">
            <v>C65580004</v>
          </cell>
          <cell r="L326">
            <v>2</v>
          </cell>
        </row>
        <row r="327">
          <cell r="B327" t="str">
            <v>C65580004</v>
          </cell>
          <cell r="L327">
            <v>2</v>
          </cell>
        </row>
        <row r="328">
          <cell r="B328" t="str">
            <v>C65580004</v>
          </cell>
          <cell r="L328">
            <v>1</v>
          </cell>
        </row>
        <row r="329">
          <cell r="B329" t="str">
            <v>C65580004</v>
          </cell>
          <cell r="L329">
            <v>3</v>
          </cell>
        </row>
        <row r="330">
          <cell r="B330" t="str">
            <v>C65580004</v>
          </cell>
          <cell r="L330">
            <v>2</v>
          </cell>
        </row>
        <row r="331">
          <cell r="B331" t="str">
            <v>C65580004</v>
          </cell>
          <cell r="L331">
            <v>4</v>
          </cell>
        </row>
        <row r="332">
          <cell r="B332" t="str">
            <v>C65580004</v>
          </cell>
          <cell r="L332">
            <v>2</v>
          </cell>
        </row>
        <row r="333">
          <cell r="B333" t="str">
            <v>C65580004</v>
          </cell>
          <cell r="L333">
            <v>6</v>
          </cell>
        </row>
        <row r="334">
          <cell r="B334" t="str">
            <v>C65580004</v>
          </cell>
          <cell r="L334">
            <v>6</v>
          </cell>
        </row>
        <row r="335">
          <cell r="B335" t="str">
            <v>C65580004</v>
          </cell>
          <cell r="L335">
            <v>1</v>
          </cell>
        </row>
        <row r="336">
          <cell r="B336" t="str">
            <v>C65580004</v>
          </cell>
          <cell r="L336">
            <v>0</v>
          </cell>
        </row>
        <row r="337">
          <cell r="B337" t="str">
            <v>C65580004</v>
          </cell>
          <cell r="L337">
            <v>2</v>
          </cell>
        </row>
        <row r="338">
          <cell r="B338" t="str">
            <v>C65580004</v>
          </cell>
          <cell r="L338">
            <v>2</v>
          </cell>
        </row>
        <row r="339">
          <cell r="B339" t="str">
            <v>C65580004</v>
          </cell>
          <cell r="L339">
            <v>1</v>
          </cell>
        </row>
        <row r="340">
          <cell r="B340" t="str">
            <v>C65580004</v>
          </cell>
          <cell r="L340">
            <v>3</v>
          </cell>
        </row>
        <row r="341">
          <cell r="B341" t="str">
            <v>C65580004</v>
          </cell>
          <cell r="L341">
            <v>0</v>
          </cell>
        </row>
        <row r="342">
          <cell r="B342" t="str">
            <v>C65580004</v>
          </cell>
          <cell r="L342">
            <v>2</v>
          </cell>
        </row>
        <row r="343">
          <cell r="B343" t="str">
            <v>C65580004</v>
          </cell>
          <cell r="L343">
            <v>2</v>
          </cell>
        </row>
        <row r="344">
          <cell r="B344" t="str">
            <v>C65580004</v>
          </cell>
          <cell r="L344">
            <v>0</v>
          </cell>
        </row>
        <row r="345">
          <cell r="B345" t="str">
            <v>C65580004</v>
          </cell>
          <cell r="L345">
            <v>2</v>
          </cell>
        </row>
        <row r="346">
          <cell r="B346" t="str">
            <v>C65580004</v>
          </cell>
          <cell r="L346">
            <v>4</v>
          </cell>
        </row>
        <row r="347">
          <cell r="B347" t="str">
            <v>C65580004</v>
          </cell>
          <cell r="L347">
            <v>4</v>
          </cell>
        </row>
        <row r="348">
          <cell r="B348" t="str">
            <v>C65580004</v>
          </cell>
          <cell r="L348">
            <v>4</v>
          </cell>
        </row>
        <row r="349">
          <cell r="B349" t="str">
            <v>C65580009</v>
          </cell>
          <cell r="L349">
            <v>5</v>
          </cell>
        </row>
        <row r="350">
          <cell r="B350" t="str">
            <v>C65580009</v>
          </cell>
          <cell r="L350">
            <v>5</v>
          </cell>
        </row>
        <row r="351">
          <cell r="B351" t="str">
            <v>C65580009</v>
          </cell>
          <cell r="L351">
            <v>4</v>
          </cell>
        </row>
        <row r="352">
          <cell r="B352" t="str">
            <v>C65580009</v>
          </cell>
          <cell r="L352">
            <v>3</v>
          </cell>
        </row>
        <row r="353">
          <cell r="B353" t="str">
            <v>C65580009</v>
          </cell>
          <cell r="L353">
            <v>0</v>
          </cell>
        </row>
        <row r="354">
          <cell r="B354" t="str">
            <v>C65580009</v>
          </cell>
          <cell r="L354">
            <v>5</v>
          </cell>
        </row>
        <row r="355">
          <cell r="B355" t="str">
            <v>C65580009</v>
          </cell>
          <cell r="L355">
            <v>1</v>
          </cell>
        </row>
        <row r="356">
          <cell r="B356" t="str">
            <v>C65580009</v>
          </cell>
          <cell r="L356">
            <v>3</v>
          </cell>
        </row>
        <row r="357">
          <cell r="B357" t="str">
            <v>C65580009</v>
          </cell>
          <cell r="L357">
            <v>3</v>
          </cell>
        </row>
        <row r="358">
          <cell r="B358" t="str">
            <v>C65580009</v>
          </cell>
          <cell r="L358">
            <v>3</v>
          </cell>
        </row>
        <row r="359">
          <cell r="B359" t="str">
            <v>C65580009</v>
          </cell>
          <cell r="L359">
            <v>4</v>
          </cell>
        </row>
        <row r="360">
          <cell r="B360" t="str">
            <v>C65580009</v>
          </cell>
          <cell r="L360">
            <v>6</v>
          </cell>
        </row>
        <row r="361">
          <cell r="B361" t="str">
            <v>C65580009</v>
          </cell>
          <cell r="L361">
            <v>5</v>
          </cell>
        </row>
        <row r="362">
          <cell r="B362" t="str">
            <v>C65580009</v>
          </cell>
          <cell r="L362">
            <v>6</v>
          </cell>
        </row>
        <row r="363">
          <cell r="B363" t="str">
            <v>C65580009</v>
          </cell>
          <cell r="L363">
            <v>5</v>
          </cell>
        </row>
        <row r="364">
          <cell r="B364" t="str">
            <v>C65580009</v>
          </cell>
          <cell r="L364">
            <v>6</v>
          </cell>
        </row>
        <row r="365">
          <cell r="B365" t="str">
            <v>C65580009</v>
          </cell>
          <cell r="L365">
            <v>4</v>
          </cell>
        </row>
        <row r="366">
          <cell r="B366" t="str">
            <v>C65580009</v>
          </cell>
          <cell r="L366">
            <v>4</v>
          </cell>
        </row>
        <row r="367">
          <cell r="B367" t="str">
            <v>C65580009</v>
          </cell>
          <cell r="L367">
            <v>7</v>
          </cell>
        </row>
        <row r="368">
          <cell r="B368" t="str">
            <v>C65580009</v>
          </cell>
          <cell r="L368">
            <v>7</v>
          </cell>
        </row>
        <row r="369">
          <cell r="B369" t="str">
            <v>C65580009</v>
          </cell>
          <cell r="L369">
            <v>5</v>
          </cell>
        </row>
        <row r="370">
          <cell r="B370" t="str">
            <v>C65580009</v>
          </cell>
          <cell r="L370">
            <v>7</v>
          </cell>
        </row>
        <row r="371">
          <cell r="B371" t="str">
            <v>C65580009</v>
          </cell>
          <cell r="L371">
            <v>4</v>
          </cell>
        </row>
        <row r="372">
          <cell r="B372" t="str">
            <v>C65580009</v>
          </cell>
          <cell r="L372">
            <v>7</v>
          </cell>
        </row>
        <row r="373">
          <cell r="B373" t="str">
            <v>C65580009</v>
          </cell>
          <cell r="L373">
            <v>6</v>
          </cell>
        </row>
        <row r="374">
          <cell r="B374" t="str">
            <v>C65580009</v>
          </cell>
          <cell r="L374">
            <v>4</v>
          </cell>
        </row>
        <row r="375">
          <cell r="B375" t="str">
            <v>C65580009</v>
          </cell>
          <cell r="L375">
            <v>5</v>
          </cell>
        </row>
        <row r="376">
          <cell r="B376" t="str">
            <v>C65580009</v>
          </cell>
          <cell r="L376">
            <v>5</v>
          </cell>
        </row>
        <row r="377">
          <cell r="B377" t="str">
            <v>C65580009</v>
          </cell>
          <cell r="L377">
            <v>5</v>
          </cell>
        </row>
        <row r="378">
          <cell r="B378" t="str">
            <v>C65580009</v>
          </cell>
          <cell r="L378">
            <v>7</v>
          </cell>
        </row>
        <row r="379">
          <cell r="B379" t="str">
            <v>C65580009</v>
          </cell>
          <cell r="L379">
            <v>4</v>
          </cell>
        </row>
        <row r="380">
          <cell r="B380" t="str">
            <v>C65580009</v>
          </cell>
          <cell r="L380">
            <v>6</v>
          </cell>
        </row>
        <row r="381">
          <cell r="B381" t="str">
            <v>C65580010</v>
          </cell>
          <cell r="L381">
            <v>0</v>
          </cell>
        </row>
        <row r="382">
          <cell r="B382" t="str">
            <v>C65580010</v>
          </cell>
          <cell r="L382">
            <v>0</v>
          </cell>
        </row>
        <row r="383">
          <cell r="B383" t="str">
            <v>C65580010</v>
          </cell>
          <cell r="L383">
            <v>0</v>
          </cell>
        </row>
        <row r="384">
          <cell r="B384" t="str">
            <v>C65580010</v>
          </cell>
          <cell r="L384">
            <v>3</v>
          </cell>
        </row>
        <row r="385">
          <cell r="B385" t="str">
            <v>C65580010</v>
          </cell>
          <cell r="L385">
            <v>3</v>
          </cell>
        </row>
        <row r="386">
          <cell r="B386" t="str">
            <v>C65580010</v>
          </cell>
          <cell r="L386">
            <v>5</v>
          </cell>
        </row>
        <row r="387">
          <cell r="B387" t="str">
            <v>C65580010</v>
          </cell>
          <cell r="L387">
            <v>4</v>
          </cell>
        </row>
        <row r="388">
          <cell r="B388" t="str">
            <v>C65580010</v>
          </cell>
          <cell r="L388">
            <v>3</v>
          </cell>
        </row>
        <row r="389">
          <cell r="B389" t="str">
            <v>C65580010</v>
          </cell>
          <cell r="L389">
            <v>0</v>
          </cell>
        </row>
        <row r="390">
          <cell r="B390" t="str">
            <v>C65580010</v>
          </cell>
          <cell r="L390">
            <v>3</v>
          </cell>
        </row>
        <row r="391">
          <cell r="B391" t="str">
            <v>C65580010</v>
          </cell>
          <cell r="L391">
            <v>4</v>
          </cell>
        </row>
        <row r="392">
          <cell r="B392" t="str">
            <v>C65580010</v>
          </cell>
          <cell r="L392">
            <v>3</v>
          </cell>
        </row>
        <row r="393">
          <cell r="B393" t="str">
            <v>C65580010</v>
          </cell>
          <cell r="L393">
            <v>4</v>
          </cell>
        </row>
        <row r="394">
          <cell r="B394" t="str">
            <v>C65580010</v>
          </cell>
          <cell r="L394">
            <v>4</v>
          </cell>
        </row>
        <row r="395">
          <cell r="B395" t="str">
            <v>C65580010</v>
          </cell>
          <cell r="L395">
            <v>4</v>
          </cell>
        </row>
        <row r="396">
          <cell r="B396" t="str">
            <v>C65580010</v>
          </cell>
          <cell r="L396">
            <v>5</v>
          </cell>
        </row>
        <row r="397">
          <cell r="B397" t="str">
            <v>C65580010</v>
          </cell>
          <cell r="L397">
            <v>4</v>
          </cell>
        </row>
        <row r="398">
          <cell r="B398" t="str">
            <v>C65580010</v>
          </cell>
          <cell r="L398">
            <v>4</v>
          </cell>
        </row>
        <row r="399">
          <cell r="B399" t="str">
            <v>C65580010</v>
          </cell>
          <cell r="L399">
            <v>3</v>
          </cell>
        </row>
        <row r="400">
          <cell r="B400" t="str">
            <v>C65580010</v>
          </cell>
          <cell r="L400">
            <v>4</v>
          </cell>
        </row>
        <row r="401">
          <cell r="B401" t="str">
            <v>C65580010</v>
          </cell>
          <cell r="L401">
            <v>4</v>
          </cell>
        </row>
        <row r="402">
          <cell r="B402" t="str">
            <v>C65580010</v>
          </cell>
          <cell r="L402">
            <v>5</v>
          </cell>
        </row>
        <row r="403">
          <cell r="B403" t="str">
            <v>C65580010</v>
          </cell>
          <cell r="L403">
            <v>5</v>
          </cell>
        </row>
        <row r="404">
          <cell r="B404" t="str">
            <v>C65580010</v>
          </cell>
          <cell r="L404">
            <v>3</v>
          </cell>
        </row>
        <row r="405">
          <cell r="B405" t="str">
            <v>C65580010</v>
          </cell>
          <cell r="L405">
            <v>3</v>
          </cell>
        </row>
        <row r="406">
          <cell r="B406" t="str">
            <v>C65580010</v>
          </cell>
          <cell r="L406">
            <v>4</v>
          </cell>
        </row>
        <row r="407">
          <cell r="B407" t="str">
            <v>C65580010</v>
          </cell>
          <cell r="L407">
            <v>2</v>
          </cell>
        </row>
        <row r="408">
          <cell r="B408" t="str">
            <v>C65580010</v>
          </cell>
          <cell r="L408">
            <v>4</v>
          </cell>
        </row>
        <row r="409">
          <cell r="B409" t="str">
            <v>C65580010</v>
          </cell>
          <cell r="L409">
            <v>4</v>
          </cell>
        </row>
        <row r="410">
          <cell r="B410" t="str">
            <v>C65580010</v>
          </cell>
          <cell r="L410">
            <v>5</v>
          </cell>
        </row>
        <row r="411">
          <cell r="B411" t="str">
            <v>C65580010</v>
          </cell>
          <cell r="L411">
            <v>2</v>
          </cell>
        </row>
        <row r="412">
          <cell r="B412" t="str">
            <v>C65580010</v>
          </cell>
          <cell r="L412">
            <v>3</v>
          </cell>
        </row>
        <row r="413">
          <cell r="B413" t="str">
            <v>C9DMAX01</v>
          </cell>
          <cell r="L413">
            <v>98</v>
          </cell>
        </row>
        <row r="414">
          <cell r="B414" t="str">
            <v>C9DMAX01</v>
          </cell>
          <cell r="L414">
            <v>362</v>
          </cell>
        </row>
        <row r="415">
          <cell r="B415" t="str">
            <v>C9DMAX01</v>
          </cell>
          <cell r="L415">
            <v>168</v>
          </cell>
        </row>
        <row r="416">
          <cell r="B416" t="str">
            <v>C9DMAX01</v>
          </cell>
          <cell r="L416">
            <v>384</v>
          </cell>
        </row>
        <row r="417">
          <cell r="B417" t="str">
            <v>C9DMAX01</v>
          </cell>
          <cell r="L417">
            <v>112</v>
          </cell>
        </row>
        <row r="418">
          <cell r="B418" t="str">
            <v>C9DMAX01</v>
          </cell>
          <cell r="L418">
            <v>115</v>
          </cell>
        </row>
        <row r="419">
          <cell r="B419" t="str">
            <v>C9DMAX01</v>
          </cell>
          <cell r="L419">
            <v>157</v>
          </cell>
        </row>
        <row r="420">
          <cell r="B420" t="str">
            <v>C9DMAX01</v>
          </cell>
          <cell r="L420">
            <v>217</v>
          </cell>
        </row>
        <row r="421">
          <cell r="B421" t="str">
            <v>C9DMAX01</v>
          </cell>
          <cell r="L421">
            <v>469</v>
          </cell>
        </row>
        <row r="422">
          <cell r="B422" t="str">
            <v>C9DMAX01</v>
          </cell>
          <cell r="L422">
            <v>142</v>
          </cell>
        </row>
        <row r="423">
          <cell r="B423" t="str">
            <v>C9DMAX01</v>
          </cell>
          <cell r="L423">
            <v>415</v>
          </cell>
        </row>
        <row r="424">
          <cell r="B424" t="str">
            <v>C9DMAX01</v>
          </cell>
          <cell r="L424">
            <v>226</v>
          </cell>
        </row>
        <row r="425">
          <cell r="B425" t="str">
            <v>C9DMAX01</v>
          </cell>
          <cell r="L425">
            <v>232</v>
          </cell>
        </row>
        <row r="426">
          <cell r="B426" t="str">
            <v>C9DMAX01</v>
          </cell>
          <cell r="L426">
            <v>116</v>
          </cell>
        </row>
        <row r="427">
          <cell r="B427" t="str">
            <v>C9DMAX01</v>
          </cell>
          <cell r="L427">
            <v>210</v>
          </cell>
        </row>
        <row r="428">
          <cell r="B428" t="str">
            <v>C9DMAX01</v>
          </cell>
          <cell r="L428">
            <v>165</v>
          </cell>
        </row>
        <row r="429">
          <cell r="B429" t="str">
            <v>C9DMAX01</v>
          </cell>
          <cell r="L429">
            <v>437</v>
          </cell>
        </row>
        <row r="430">
          <cell r="B430" t="str">
            <v>C9DMAX01</v>
          </cell>
          <cell r="L430">
            <v>212</v>
          </cell>
        </row>
        <row r="431">
          <cell r="B431" t="str">
            <v>C9DMAX01</v>
          </cell>
          <cell r="L431">
            <v>409</v>
          </cell>
        </row>
        <row r="432">
          <cell r="B432" t="str">
            <v>C9DMAX01</v>
          </cell>
          <cell r="L432">
            <v>124</v>
          </cell>
        </row>
        <row r="433">
          <cell r="B433" t="str">
            <v>C9DMAX01</v>
          </cell>
          <cell r="L433">
            <v>295</v>
          </cell>
        </row>
        <row r="434">
          <cell r="B434" t="str">
            <v>C9DMAX01</v>
          </cell>
          <cell r="L434">
            <v>200</v>
          </cell>
        </row>
        <row r="435">
          <cell r="B435" t="str">
            <v>C9DMAX01</v>
          </cell>
          <cell r="L435">
            <v>119</v>
          </cell>
        </row>
        <row r="436">
          <cell r="B436" t="str">
            <v>C9DMAX01</v>
          </cell>
          <cell r="L436">
            <v>92</v>
          </cell>
        </row>
        <row r="437">
          <cell r="B437" t="str">
            <v>C9DMAX01</v>
          </cell>
          <cell r="L437">
            <v>174</v>
          </cell>
        </row>
        <row r="438">
          <cell r="B438" t="str">
            <v>C9DMAX01</v>
          </cell>
          <cell r="L438">
            <v>166</v>
          </cell>
        </row>
        <row r="439">
          <cell r="B439" t="str">
            <v>C9DMAX01</v>
          </cell>
          <cell r="L439">
            <v>431</v>
          </cell>
        </row>
        <row r="440">
          <cell r="B440" t="str">
            <v>C9DMAX01</v>
          </cell>
          <cell r="L440">
            <v>118</v>
          </cell>
        </row>
        <row r="441">
          <cell r="B441" t="str">
            <v>C9DMAX14</v>
          </cell>
          <cell r="L441">
            <v>93</v>
          </cell>
        </row>
        <row r="442">
          <cell r="B442" t="str">
            <v>C9DMAX14</v>
          </cell>
          <cell r="L442">
            <v>127</v>
          </cell>
        </row>
        <row r="443">
          <cell r="B443" t="str">
            <v>C9DMAX14</v>
          </cell>
          <cell r="L443">
            <v>0</v>
          </cell>
        </row>
        <row r="444">
          <cell r="B444" t="str">
            <v>C9DMAX14</v>
          </cell>
          <cell r="L444">
            <v>0</v>
          </cell>
        </row>
        <row r="445">
          <cell r="B445" t="str">
            <v>C9DMAX14</v>
          </cell>
          <cell r="L445">
            <v>123</v>
          </cell>
        </row>
        <row r="446">
          <cell r="B446" t="str">
            <v>C9DMAX14</v>
          </cell>
          <cell r="L446">
            <v>128</v>
          </cell>
        </row>
        <row r="447">
          <cell r="B447" t="str">
            <v>C9DMAX14</v>
          </cell>
          <cell r="L447">
            <v>107</v>
          </cell>
        </row>
        <row r="448">
          <cell r="B448" t="str">
            <v>C9DMAX14</v>
          </cell>
          <cell r="L448">
            <v>198</v>
          </cell>
        </row>
        <row r="449">
          <cell r="B449" t="str">
            <v>C9DMAX14</v>
          </cell>
          <cell r="L449">
            <v>193</v>
          </cell>
        </row>
        <row r="450">
          <cell r="B450" t="str">
            <v>C9DMAX14</v>
          </cell>
          <cell r="L450">
            <v>212</v>
          </cell>
        </row>
        <row r="451">
          <cell r="B451" t="str">
            <v>C9DMAX14</v>
          </cell>
          <cell r="L451">
            <v>158</v>
          </cell>
        </row>
        <row r="452">
          <cell r="B452" t="str">
            <v>C9DMAX14</v>
          </cell>
          <cell r="L452">
            <v>256</v>
          </cell>
        </row>
        <row r="453">
          <cell r="B453" t="str">
            <v>C9DMAX14</v>
          </cell>
          <cell r="L453">
            <v>177</v>
          </cell>
        </row>
        <row r="454">
          <cell r="B454" t="str">
            <v>C9DMAX14</v>
          </cell>
          <cell r="L454">
            <v>239</v>
          </cell>
        </row>
        <row r="455">
          <cell r="B455" t="str">
            <v>C9DMAX14</v>
          </cell>
          <cell r="L455">
            <v>141</v>
          </cell>
        </row>
        <row r="456">
          <cell r="B456" t="str">
            <v>C9DMAX14</v>
          </cell>
          <cell r="L456">
            <v>95</v>
          </cell>
        </row>
        <row r="457">
          <cell r="B457" t="str">
            <v>C9DMAX14</v>
          </cell>
          <cell r="L457">
            <v>156</v>
          </cell>
        </row>
        <row r="458">
          <cell r="B458" t="str">
            <v>C9DMAX14</v>
          </cell>
          <cell r="L458">
            <v>206</v>
          </cell>
        </row>
        <row r="459">
          <cell r="B459" t="str">
            <v>C9DMAX14</v>
          </cell>
          <cell r="L459">
            <v>128</v>
          </cell>
        </row>
        <row r="460">
          <cell r="B460" t="str">
            <v>C9DMAX14</v>
          </cell>
          <cell r="L460">
            <v>75</v>
          </cell>
        </row>
        <row r="461">
          <cell r="B461" t="str">
            <v>C9DMAX14</v>
          </cell>
          <cell r="L461">
            <v>362</v>
          </cell>
        </row>
        <row r="462">
          <cell r="B462" t="str">
            <v>C9DMAX14</v>
          </cell>
          <cell r="L462">
            <v>92</v>
          </cell>
        </row>
        <row r="463">
          <cell r="B463" t="str">
            <v>C9DMAX14</v>
          </cell>
          <cell r="L463">
            <v>164</v>
          </cell>
        </row>
        <row r="464">
          <cell r="B464" t="str">
            <v>C9DMAX14</v>
          </cell>
          <cell r="L464">
            <v>202</v>
          </cell>
        </row>
        <row r="465">
          <cell r="B465" t="str">
            <v>C9DMAX14</v>
          </cell>
          <cell r="L465">
            <v>85</v>
          </cell>
        </row>
        <row r="466">
          <cell r="B466" t="str">
            <v>C9DMAX14</v>
          </cell>
          <cell r="L466">
            <v>184</v>
          </cell>
        </row>
        <row r="467">
          <cell r="B467" t="str">
            <v>C9DMAX14</v>
          </cell>
          <cell r="L467">
            <v>193</v>
          </cell>
        </row>
        <row r="468">
          <cell r="B468" t="str">
            <v>C9DMAX14</v>
          </cell>
          <cell r="L468">
            <v>102</v>
          </cell>
        </row>
        <row r="469">
          <cell r="B469" t="str">
            <v>C9DMAX14</v>
          </cell>
          <cell r="L469">
            <v>173</v>
          </cell>
        </row>
        <row r="470">
          <cell r="B470" t="str">
            <v>C9DMAX14</v>
          </cell>
          <cell r="L470">
            <v>170</v>
          </cell>
        </row>
        <row r="471">
          <cell r="B471" t="str">
            <v>C9DMAX14</v>
          </cell>
          <cell r="L471">
            <v>350</v>
          </cell>
        </row>
        <row r="472">
          <cell r="B472" t="str">
            <v>C9DMAX14</v>
          </cell>
          <cell r="L472">
            <v>179</v>
          </cell>
        </row>
        <row r="473">
          <cell r="B473" t="str">
            <v>C9DMAX14</v>
          </cell>
          <cell r="L473">
            <v>14</v>
          </cell>
        </row>
        <row r="474">
          <cell r="B474" t="str">
            <v>C9DMAX14</v>
          </cell>
          <cell r="L474">
            <v>163</v>
          </cell>
        </row>
        <row r="475">
          <cell r="B475" t="str">
            <v>C9DMAX14</v>
          </cell>
          <cell r="L475">
            <v>176</v>
          </cell>
        </row>
        <row r="476">
          <cell r="B476" t="str">
            <v>C9DMAX14</v>
          </cell>
          <cell r="L476">
            <v>194</v>
          </cell>
        </row>
        <row r="477">
          <cell r="B477" t="str">
            <v>C9DMAX14</v>
          </cell>
          <cell r="L477">
            <v>174</v>
          </cell>
        </row>
        <row r="478">
          <cell r="B478" t="str">
            <v>C9DMAX14</v>
          </cell>
          <cell r="L478">
            <v>196</v>
          </cell>
        </row>
        <row r="479">
          <cell r="B479" t="str">
            <v>C9DMAX14</v>
          </cell>
          <cell r="L479">
            <v>186</v>
          </cell>
        </row>
        <row r="480">
          <cell r="B480" t="str">
            <v>C9DMAX14</v>
          </cell>
          <cell r="L480">
            <v>374</v>
          </cell>
        </row>
        <row r="481">
          <cell r="B481" t="str">
            <v>C9DMAX14</v>
          </cell>
          <cell r="L481">
            <v>143</v>
          </cell>
        </row>
        <row r="482">
          <cell r="B482" t="str">
            <v>C9DMAX14</v>
          </cell>
          <cell r="L482">
            <v>226</v>
          </cell>
        </row>
        <row r="483">
          <cell r="B483" t="str">
            <v>C9DMAX14</v>
          </cell>
          <cell r="L483">
            <v>165</v>
          </cell>
        </row>
        <row r="484">
          <cell r="B484" t="str">
            <v>C9DMAX14</v>
          </cell>
          <cell r="L484">
            <v>176</v>
          </cell>
        </row>
        <row r="485">
          <cell r="B485" t="str">
            <v>C9DMAX14</v>
          </cell>
          <cell r="L485">
            <v>256</v>
          </cell>
        </row>
        <row r="486">
          <cell r="B486" t="str">
            <v>C9DMAX14</v>
          </cell>
          <cell r="L486">
            <v>76</v>
          </cell>
        </row>
        <row r="487">
          <cell r="B487" t="str">
            <v>C9DMAX14</v>
          </cell>
          <cell r="L487">
            <v>61</v>
          </cell>
        </row>
        <row r="488">
          <cell r="B488" t="str">
            <v>C9DMAX14</v>
          </cell>
          <cell r="L488">
            <v>101</v>
          </cell>
        </row>
        <row r="489">
          <cell r="B489" t="str">
            <v>C9DMAX14</v>
          </cell>
          <cell r="L489">
            <v>355</v>
          </cell>
        </row>
        <row r="490">
          <cell r="B490" t="str">
            <v>C9DMAX14</v>
          </cell>
          <cell r="L490">
            <v>97</v>
          </cell>
        </row>
        <row r="491">
          <cell r="B491" t="str">
            <v>C9DMAX14</v>
          </cell>
          <cell r="L491">
            <v>186</v>
          </cell>
        </row>
        <row r="492">
          <cell r="B492" t="str">
            <v>C9DMAX14</v>
          </cell>
          <cell r="L492">
            <v>289</v>
          </cell>
        </row>
        <row r="493">
          <cell r="B493" t="str">
            <v>C9DMAX14</v>
          </cell>
          <cell r="L493">
            <v>81</v>
          </cell>
        </row>
        <row r="494">
          <cell r="B494" t="str">
            <v>C9DMAX14</v>
          </cell>
          <cell r="L494">
            <v>315</v>
          </cell>
        </row>
        <row r="495">
          <cell r="B495" t="str">
            <v>C9DMAX14</v>
          </cell>
          <cell r="L495">
            <v>168</v>
          </cell>
        </row>
        <row r="496">
          <cell r="B496" t="str">
            <v>C9DMAX14</v>
          </cell>
          <cell r="L496">
            <v>133</v>
          </cell>
        </row>
        <row r="497">
          <cell r="B497" t="str">
            <v>C9DMAX14</v>
          </cell>
          <cell r="L497">
            <v>96</v>
          </cell>
        </row>
        <row r="498">
          <cell r="B498" t="str">
            <v>C9DMAX14</v>
          </cell>
          <cell r="L498">
            <v>223</v>
          </cell>
        </row>
        <row r="499">
          <cell r="B499" t="str">
            <v>C9DMAX14</v>
          </cell>
          <cell r="L499">
            <v>248</v>
          </cell>
        </row>
        <row r="500">
          <cell r="B500" t="str">
            <v>C9DMAX22</v>
          </cell>
          <cell r="L500">
            <v>420</v>
          </cell>
        </row>
        <row r="501">
          <cell r="B501" t="str">
            <v>C9DMAX22</v>
          </cell>
          <cell r="L501">
            <v>178</v>
          </cell>
        </row>
        <row r="502">
          <cell r="B502" t="str">
            <v>C9DMAX22</v>
          </cell>
          <cell r="L502">
            <v>257</v>
          </cell>
        </row>
        <row r="503">
          <cell r="B503" t="str">
            <v>C9DMAX22</v>
          </cell>
          <cell r="L503">
            <v>473</v>
          </cell>
        </row>
        <row r="504">
          <cell r="B504" t="str">
            <v>C9DMAX22</v>
          </cell>
          <cell r="L504">
            <v>182</v>
          </cell>
        </row>
        <row r="505">
          <cell r="B505" t="str">
            <v>C9DMAX22</v>
          </cell>
          <cell r="L505">
            <v>443</v>
          </cell>
        </row>
        <row r="506">
          <cell r="B506" t="str">
            <v>C9DMAX22</v>
          </cell>
          <cell r="L506">
            <v>371</v>
          </cell>
        </row>
        <row r="507">
          <cell r="B507" t="str">
            <v>C9DMAX22</v>
          </cell>
          <cell r="L507">
            <v>63</v>
          </cell>
        </row>
        <row r="508">
          <cell r="B508" t="str">
            <v>C9DMAX22</v>
          </cell>
          <cell r="L508">
            <v>374</v>
          </cell>
        </row>
        <row r="509">
          <cell r="B509" t="str">
            <v>C9DMAX22</v>
          </cell>
          <cell r="L509">
            <v>245</v>
          </cell>
        </row>
        <row r="510">
          <cell r="B510" t="str">
            <v>C9DMAX22</v>
          </cell>
          <cell r="L510">
            <v>288</v>
          </cell>
        </row>
        <row r="511">
          <cell r="B511" t="str">
            <v>C9DMAX22</v>
          </cell>
          <cell r="L511">
            <v>33</v>
          </cell>
        </row>
        <row r="512">
          <cell r="B512" t="str">
            <v>C9DMAX22</v>
          </cell>
          <cell r="L512">
            <v>283</v>
          </cell>
        </row>
        <row r="513">
          <cell r="B513" t="str">
            <v>C9DMAX22</v>
          </cell>
          <cell r="L513">
            <v>163</v>
          </cell>
        </row>
        <row r="514">
          <cell r="B514" t="str">
            <v>C9DMAX22</v>
          </cell>
          <cell r="L514">
            <v>284</v>
          </cell>
        </row>
        <row r="515">
          <cell r="B515" t="str">
            <v>C9DMAX22</v>
          </cell>
          <cell r="L515">
            <v>493</v>
          </cell>
        </row>
        <row r="516">
          <cell r="B516" t="str">
            <v>C9DMAX22</v>
          </cell>
          <cell r="L516">
            <v>28</v>
          </cell>
        </row>
        <row r="517">
          <cell r="B517" t="str">
            <v>C9DMAX22</v>
          </cell>
          <cell r="L517">
            <v>84</v>
          </cell>
        </row>
        <row r="518">
          <cell r="B518" t="str">
            <v>C9DMAX22</v>
          </cell>
          <cell r="L518">
            <v>188</v>
          </cell>
        </row>
        <row r="519">
          <cell r="B519" t="str">
            <v>C9DMAX22</v>
          </cell>
          <cell r="L519">
            <v>117</v>
          </cell>
        </row>
        <row r="520">
          <cell r="B520" t="str">
            <v>C9DMAX22</v>
          </cell>
          <cell r="L520">
            <v>57</v>
          </cell>
        </row>
        <row r="521">
          <cell r="B521" t="str">
            <v>C9DMAX22</v>
          </cell>
          <cell r="L521">
            <v>261</v>
          </cell>
        </row>
        <row r="522">
          <cell r="B522" t="str">
            <v>C9DMAX22</v>
          </cell>
          <cell r="L522">
            <v>129</v>
          </cell>
        </row>
        <row r="523">
          <cell r="B523" t="str">
            <v>C9DMAX22</v>
          </cell>
          <cell r="L523">
            <v>85</v>
          </cell>
        </row>
        <row r="524">
          <cell r="B524" t="str">
            <v>C9DMAX22</v>
          </cell>
          <cell r="L524">
            <v>149</v>
          </cell>
        </row>
        <row r="525">
          <cell r="B525" t="str">
            <v>C9DMAX22</v>
          </cell>
          <cell r="L525">
            <v>98</v>
          </cell>
        </row>
        <row r="526">
          <cell r="B526" t="str">
            <v>C9DMAX22</v>
          </cell>
          <cell r="L526">
            <v>59</v>
          </cell>
        </row>
        <row r="527">
          <cell r="B527" t="str">
            <v>C9DMAX22</v>
          </cell>
          <cell r="L527">
            <v>577</v>
          </cell>
        </row>
        <row r="528">
          <cell r="B528" t="str">
            <v>C9DMAX22</v>
          </cell>
          <cell r="L528">
            <v>272</v>
          </cell>
        </row>
        <row r="529">
          <cell r="B529" t="str">
            <v>C9DMAX22</v>
          </cell>
          <cell r="L529">
            <v>204</v>
          </cell>
        </row>
        <row r="530">
          <cell r="B530" t="str">
            <v>C9DMAX22</v>
          </cell>
          <cell r="L530">
            <v>402</v>
          </cell>
        </row>
        <row r="531">
          <cell r="B531" t="str">
            <v>C9DMAX22</v>
          </cell>
          <cell r="L531">
            <v>301</v>
          </cell>
        </row>
        <row r="532">
          <cell r="B532" t="str">
            <v>C9NISA27</v>
          </cell>
          <cell r="L532">
            <v>425</v>
          </cell>
        </row>
        <row r="533">
          <cell r="B533" t="str">
            <v>C9NISA27</v>
          </cell>
          <cell r="L533">
            <v>86</v>
          </cell>
        </row>
        <row r="534">
          <cell r="B534" t="str">
            <v>C9NISA27</v>
          </cell>
          <cell r="L534">
            <v>194</v>
          </cell>
        </row>
        <row r="535">
          <cell r="B535" t="str">
            <v>E12INTD103</v>
          </cell>
          <cell r="L535">
            <v>4</v>
          </cell>
        </row>
        <row r="536">
          <cell r="B536" t="str">
            <v>E12INTD103</v>
          </cell>
          <cell r="L536">
            <v>6</v>
          </cell>
        </row>
        <row r="537">
          <cell r="B537" t="str">
            <v>E12INTD103</v>
          </cell>
          <cell r="L537">
            <v>8</v>
          </cell>
        </row>
        <row r="538">
          <cell r="B538" t="str">
            <v>E12INTD103</v>
          </cell>
          <cell r="L538">
            <v>9</v>
          </cell>
        </row>
        <row r="539">
          <cell r="B539" t="str">
            <v>E12INTD103</v>
          </cell>
          <cell r="L539">
            <v>6</v>
          </cell>
        </row>
        <row r="540">
          <cell r="B540" t="str">
            <v>E12INTD103</v>
          </cell>
          <cell r="L540">
            <v>9</v>
          </cell>
        </row>
        <row r="541">
          <cell r="B541" t="str">
            <v>E12INTD103</v>
          </cell>
          <cell r="L541">
            <v>9</v>
          </cell>
        </row>
        <row r="542">
          <cell r="B542" t="str">
            <v>E12INTD103</v>
          </cell>
          <cell r="L542">
            <v>3</v>
          </cell>
        </row>
        <row r="543">
          <cell r="B543" t="str">
            <v>E12INTD103</v>
          </cell>
          <cell r="L543">
            <v>9</v>
          </cell>
        </row>
        <row r="544">
          <cell r="B544" t="str">
            <v>E12INTD103</v>
          </cell>
          <cell r="L544">
            <v>9</v>
          </cell>
        </row>
        <row r="545">
          <cell r="B545" t="str">
            <v>E12INTD103</v>
          </cell>
          <cell r="L545">
            <v>9</v>
          </cell>
        </row>
        <row r="546">
          <cell r="B546" t="str">
            <v>E12INTD103</v>
          </cell>
          <cell r="L546">
            <v>9</v>
          </cell>
        </row>
        <row r="547">
          <cell r="B547" t="str">
            <v>E12INTD103</v>
          </cell>
          <cell r="L547">
            <v>8</v>
          </cell>
        </row>
        <row r="548">
          <cell r="B548" t="str">
            <v>E12INTD103</v>
          </cell>
          <cell r="L548">
            <v>8</v>
          </cell>
        </row>
        <row r="549">
          <cell r="B549" t="str">
            <v>E12INTD103</v>
          </cell>
          <cell r="L549">
            <v>9</v>
          </cell>
        </row>
        <row r="550">
          <cell r="B550" t="str">
            <v>E12INTD103</v>
          </cell>
          <cell r="L550">
            <v>8</v>
          </cell>
        </row>
        <row r="551">
          <cell r="B551" t="str">
            <v>E12INTD103</v>
          </cell>
          <cell r="L551">
            <v>7</v>
          </cell>
        </row>
        <row r="552">
          <cell r="B552" t="str">
            <v>E12INTD103</v>
          </cell>
          <cell r="L552">
            <v>8</v>
          </cell>
        </row>
        <row r="553">
          <cell r="B553" t="str">
            <v>E12INTD103</v>
          </cell>
          <cell r="L553">
            <v>5</v>
          </cell>
        </row>
        <row r="554">
          <cell r="B554" t="str">
            <v>E12INTD103</v>
          </cell>
          <cell r="L554">
            <v>9</v>
          </cell>
        </row>
        <row r="555">
          <cell r="B555" t="str">
            <v>E12INTD103</v>
          </cell>
          <cell r="L555">
            <v>0</v>
          </cell>
        </row>
        <row r="556">
          <cell r="B556" t="str">
            <v>E12INTD103</v>
          </cell>
          <cell r="L556">
            <v>0</v>
          </cell>
        </row>
        <row r="557">
          <cell r="B557" t="str">
            <v>E12INTD103</v>
          </cell>
          <cell r="L557">
            <v>0</v>
          </cell>
        </row>
        <row r="558">
          <cell r="B558" t="str">
            <v>E12INTD103</v>
          </cell>
          <cell r="L558">
            <v>0</v>
          </cell>
        </row>
        <row r="559">
          <cell r="B559" t="str">
            <v>E12INTD103</v>
          </cell>
          <cell r="L559">
            <v>6</v>
          </cell>
        </row>
        <row r="560">
          <cell r="B560" t="str">
            <v>E12INTD103</v>
          </cell>
          <cell r="L560">
            <v>8</v>
          </cell>
        </row>
        <row r="561">
          <cell r="B561" t="str">
            <v>E12INTD103</v>
          </cell>
          <cell r="L561">
            <v>3</v>
          </cell>
        </row>
        <row r="562">
          <cell r="B562" t="str">
            <v>E12INTD103</v>
          </cell>
          <cell r="L562">
            <v>9</v>
          </cell>
        </row>
        <row r="563">
          <cell r="B563" t="str">
            <v>E12INTD103</v>
          </cell>
          <cell r="L563">
            <v>8</v>
          </cell>
        </row>
        <row r="564">
          <cell r="B564" t="str">
            <v>E12INTD103</v>
          </cell>
          <cell r="L564">
            <v>3</v>
          </cell>
        </row>
        <row r="565">
          <cell r="B565" t="str">
            <v>E12INTD103</v>
          </cell>
          <cell r="L565">
            <v>9</v>
          </cell>
        </row>
        <row r="566">
          <cell r="B566" t="str">
            <v>E12INTD107</v>
          </cell>
          <cell r="L566">
            <v>7</v>
          </cell>
        </row>
        <row r="567">
          <cell r="B567" t="str">
            <v>E12INTD107</v>
          </cell>
          <cell r="L567">
            <v>8</v>
          </cell>
        </row>
        <row r="568">
          <cell r="B568" t="str">
            <v>E12INTD107</v>
          </cell>
          <cell r="L568">
            <v>8</v>
          </cell>
        </row>
        <row r="569">
          <cell r="B569" t="str">
            <v>E12INTD107</v>
          </cell>
          <cell r="L569">
            <v>8</v>
          </cell>
        </row>
        <row r="570">
          <cell r="B570" t="str">
            <v>E12INTD107</v>
          </cell>
          <cell r="L570">
            <v>8</v>
          </cell>
        </row>
        <row r="571">
          <cell r="B571" t="str">
            <v>E12INTD107</v>
          </cell>
          <cell r="L571">
            <v>8</v>
          </cell>
        </row>
        <row r="572">
          <cell r="B572" t="str">
            <v>E12INTD107</v>
          </cell>
          <cell r="L572">
            <v>8</v>
          </cell>
        </row>
        <row r="573">
          <cell r="B573" t="str">
            <v>E12INTD107</v>
          </cell>
          <cell r="L573">
            <v>8</v>
          </cell>
        </row>
        <row r="574">
          <cell r="B574" t="str">
            <v>E12INTD107</v>
          </cell>
          <cell r="L574">
            <v>9</v>
          </cell>
        </row>
        <row r="575">
          <cell r="B575" t="str">
            <v>E12INTD107</v>
          </cell>
          <cell r="L575">
            <v>9</v>
          </cell>
        </row>
        <row r="576">
          <cell r="B576" t="str">
            <v>E12INTD107</v>
          </cell>
          <cell r="L576">
            <v>7</v>
          </cell>
        </row>
        <row r="577">
          <cell r="B577" t="str">
            <v>E12INTD107</v>
          </cell>
          <cell r="L577">
            <v>7</v>
          </cell>
        </row>
        <row r="578">
          <cell r="B578" t="str">
            <v>E12INTD107</v>
          </cell>
          <cell r="L578">
            <v>7</v>
          </cell>
        </row>
        <row r="579">
          <cell r="B579" t="str">
            <v>E12INTD107</v>
          </cell>
          <cell r="L579">
            <v>7</v>
          </cell>
        </row>
        <row r="580">
          <cell r="B580" t="str">
            <v>E12INTD107</v>
          </cell>
          <cell r="L580">
            <v>7</v>
          </cell>
        </row>
        <row r="581">
          <cell r="B581" t="str">
            <v>E12INTD107</v>
          </cell>
          <cell r="L581">
            <v>8</v>
          </cell>
        </row>
        <row r="582">
          <cell r="B582" t="str">
            <v>E12INTD107</v>
          </cell>
          <cell r="L582">
            <v>7</v>
          </cell>
        </row>
        <row r="583">
          <cell r="B583" t="str">
            <v>E12INTD107</v>
          </cell>
          <cell r="L583">
            <v>4</v>
          </cell>
        </row>
        <row r="584">
          <cell r="B584" t="str">
            <v>E12INTD107</v>
          </cell>
          <cell r="L584">
            <v>4</v>
          </cell>
        </row>
        <row r="585">
          <cell r="B585" t="str">
            <v>E12INTD107</v>
          </cell>
          <cell r="L585">
            <v>9</v>
          </cell>
        </row>
        <row r="586">
          <cell r="B586" t="str">
            <v>E12INTD107</v>
          </cell>
          <cell r="L586">
            <v>7</v>
          </cell>
        </row>
        <row r="587">
          <cell r="B587" t="str">
            <v>E12INTD107</v>
          </cell>
          <cell r="L587">
            <v>5</v>
          </cell>
        </row>
        <row r="588">
          <cell r="B588" t="str">
            <v>E12INTD107</v>
          </cell>
          <cell r="L588">
            <v>5</v>
          </cell>
        </row>
        <row r="589">
          <cell r="B589" t="str">
            <v>E12INTD107</v>
          </cell>
          <cell r="L589">
            <v>8</v>
          </cell>
        </row>
        <row r="590">
          <cell r="B590" t="str">
            <v>E12INTD107</v>
          </cell>
          <cell r="L590">
            <v>8</v>
          </cell>
        </row>
        <row r="591">
          <cell r="B591" t="str">
            <v>E12INTD107</v>
          </cell>
          <cell r="L591">
            <v>7</v>
          </cell>
        </row>
        <row r="592">
          <cell r="B592" t="str">
            <v>E12INTD107</v>
          </cell>
          <cell r="L592">
            <v>4</v>
          </cell>
        </row>
        <row r="593">
          <cell r="B593" t="str">
            <v>E12INTD107</v>
          </cell>
          <cell r="L593">
            <v>4</v>
          </cell>
        </row>
        <row r="594">
          <cell r="B594" t="str">
            <v>E12INTD107</v>
          </cell>
          <cell r="L594">
            <v>4</v>
          </cell>
        </row>
        <row r="595">
          <cell r="B595" t="str">
            <v>E12INTD107</v>
          </cell>
          <cell r="L595">
            <v>9</v>
          </cell>
        </row>
        <row r="596">
          <cell r="B596" t="str">
            <v>E12INTD107</v>
          </cell>
          <cell r="L596">
            <v>9</v>
          </cell>
        </row>
        <row r="597">
          <cell r="B597" t="str">
            <v>E12INTD107</v>
          </cell>
          <cell r="L597">
            <v>6</v>
          </cell>
        </row>
        <row r="598">
          <cell r="B598" t="str">
            <v>E12INTD107</v>
          </cell>
          <cell r="L598">
            <v>4</v>
          </cell>
        </row>
        <row r="599">
          <cell r="B599" t="str">
            <v>E12INTD107</v>
          </cell>
          <cell r="L599">
            <v>6</v>
          </cell>
        </row>
        <row r="600">
          <cell r="B600" t="str">
            <v>E12INTD117</v>
          </cell>
          <cell r="L600">
            <v>8</v>
          </cell>
        </row>
        <row r="601">
          <cell r="B601" t="str">
            <v>E12INTD117</v>
          </cell>
          <cell r="L601">
            <v>7</v>
          </cell>
        </row>
        <row r="602">
          <cell r="B602" t="str">
            <v>E12INTD117</v>
          </cell>
          <cell r="L602">
            <v>6</v>
          </cell>
        </row>
        <row r="603">
          <cell r="B603" t="str">
            <v>E12INTD117</v>
          </cell>
          <cell r="L603">
            <v>8</v>
          </cell>
        </row>
        <row r="604">
          <cell r="B604" t="str">
            <v>E12INTD117</v>
          </cell>
          <cell r="L604">
            <v>5</v>
          </cell>
        </row>
        <row r="605">
          <cell r="B605" t="str">
            <v>E12INTD117</v>
          </cell>
        </row>
        <row r="606">
          <cell r="B606" t="str">
            <v>E12INTD117</v>
          </cell>
        </row>
        <row r="607">
          <cell r="B607" t="str">
            <v>E12INTD117</v>
          </cell>
        </row>
        <row r="608">
          <cell r="B608" t="str">
            <v>E12INTD117</v>
          </cell>
        </row>
        <row r="609">
          <cell r="B609" t="str">
            <v>E12INTD117</v>
          </cell>
        </row>
        <row r="610">
          <cell r="B610" t="str">
            <v>E12INTD117</v>
          </cell>
        </row>
        <row r="611">
          <cell r="B611" t="str">
            <v>E12INTD117</v>
          </cell>
        </row>
        <row r="612">
          <cell r="B612" t="str">
            <v>E12INTD117</v>
          </cell>
        </row>
        <row r="613">
          <cell r="B613" t="str">
            <v>E12INTD117</v>
          </cell>
        </row>
        <row r="614">
          <cell r="B614" t="str">
            <v>E12INTD117</v>
          </cell>
        </row>
        <row r="615">
          <cell r="B615" t="str">
            <v>E12INTD117</v>
          </cell>
        </row>
        <row r="616">
          <cell r="B616" t="str">
            <v>E12INTD117</v>
          </cell>
          <cell r="L616">
            <v>4</v>
          </cell>
        </row>
        <row r="617">
          <cell r="B617" t="str">
            <v>E12INTD117</v>
          </cell>
          <cell r="L617">
            <v>8</v>
          </cell>
        </row>
        <row r="618">
          <cell r="B618" t="str">
            <v>E12INTD117</v>
          </cell>
          <cell r="L618">
            <v>8</v>
          </cell>
        </row>
        <row r="619">
          <cell r="B619" t="str">
            <v>E12INTD117</v>
          </cell>
          <cell r="L619">
            <v>4</v>
          </cell>
        </row>
        <row r="620">
          <cell r="B620" t="str">
            <v>E12INTD117</v>
          </cell>
          <cell r="L620">
            <v>7</v>
          </cell>
        </row>
        <row r="621">
          <cell r="B621" t="str">
            <v>E12INTD117</v>
          </cell>
          <cell r="L621">
            <v>6</v>
          </cell>
        </row>
        <row r="622">
          <cell r="B622" t="str">
            <v>E12INTD117</v>
          </cell>
          <cell r="L622">
            <v>8</v>
          </cell>
        </row>
        <row r="623">
          <cell r="B623" t="str">
            <v>E12INTD117</v>
          </cell>
          <cell r="L623">
            <v>8</v>
          </cell>
        </row>
        <row r="624">
          <cell r="B624" t="str">
            <v>E12INTD117</v>
          </cell>
          <cell r="L624">
            <v>9</v>
          </cell>
        </row>
        <row r="625">
          <cell r="B625" t="str">
            <v>E12INTD117</v>
          </cell>
          <cell r="L625">
            <v>0</v>
          </cell>
        </row>
        <row r="626">
          <cell r="B626" t="str">
            <v>E12INTD117</v>
          </cell>
          <cell r="L626">
            <v>7</v>
          </cell>
        </row>
        <row r="627">
          <cell r="B627" t="str">
            <v>E12INTD117</v>
          </cell>
          <cell r="L627">
            <v>7</v>
          </cell>
        </row>
        <row r="628">
          <cell r="B628" t="str">
            <v>E12INTD70</v>
          </cell>
          <cell r="L628">
            <v>0</v>
          </cell>
        </row>
        <row r="629">
          <cell r="B629" t="str">
            <v>E12INTD70</v>
          </cell>
          <cell r="L629">
            <v>7</v>
          </cell>
        </row>
        <row r="630">
          <cell r="B630" t="str">
            <v>E12INTD70</v>
          </cell>
          <cell r="L630">
            <v>0</v>
          </cell>
        </row>
        <row r="631">
          <cell r="B631" t="str">
            <v>E12INTD70</v>
          </cell>
          <cell r="L631">
            <v>8</v>
          </cell>
        </row>
        <row r="632">
          <cell r="B632" t="str">
            <v>E12INTD70</v>
          </cell>
          <cell r="L632">
            <v>9</v>
          </cell>
        </row>
        <row r="633">
          <cell r="B633" t="str">
            <v>E12INTD70</v>
          </cell>
          <cell r="L633">
            <v>9</v>
          </cell>
        </row>
        <row r="634">
          <cell r="B634" t="str">
            <v>E12INTD70</v>
          </cell>
          <cell r="L634">
            <v>8</v>
          </cell>
        </row>
        <row r="635">
          <cell r="B635" t="str">
            <v>E12INTD70</v>
          </cell>
          <cell r="L635">
            <v>8</v>
          </cell>
        </row>
        <row r="636">
          <cell r="B636" t="str">
            <v>E12INTD70</v>
          </cell>
          <cell r="L636">
            <v>9</v>
          </cell>
        </row>
        <row r="637">
          <cell r="B637" t="str">
            <v>E12INTD70</v>
          </cell>
          <cell r="L637">
            <v>9</v>
          </cell>
        </row>
        <row r="638">
          <cell r="B638" t="str">
            <v>E12INTD70</v>
          </cell>
          <cell r="L638">
            <v>7</v>
          </cell>
        </row>
        <row r="639">
          <cell r="B639" t="str">
            <v>E12INTD70</v>
          </cell>
          <cell r="L639">
            <v>8</v>
          </cell>
        </row>
        <row r="640">
          <cell r="B640" t="str">
            <v>E12INTD70</v>
          </cell>
          <cell r="L640">
            <v>8</v>
          </cell>
        </row>
        <row r="641">
          <cell r="B641" t="str">
            <v>E12INTD70</v>
          </cell>
          <cell r="L641">
            <v>9</v>
          </cell>
        </row>
        <row r="642">
          <cell r="B642" t="str">
            <v>E12INTD70</v>
          </cell>
          <cell r="L642">
            <v>2</v>
          </cell>
        </row>
        <row r="643">
          <cell r="B643" t="str">
            <v>E12INTD70</v>
          </cell>
          <cell r="L643">
            <v>0</v>
          </cell>
        </row>
        <row r="644">
          <cell r="B644" t="str">
            <v>E12INTD70</v>
          </cell>
          <cell r="L644">
            <v>7</v>
          </cell>
        </row>
        <row r="645">
          <cell r="B645" t="str">
            <v>E12INTD70</v>
          </cell>
          <cell r="L645">
            <v>7</v>
          </cell>
        </row>
        <row r="646">
          <cell r="B646" t="str">
            <v>E12INTD70</v>
          </cell>
          <cell r="L646">
            <v>7</v>
          </cell>
        </row>
        <row r="647">
          <cell r="B647" t="str">
            <v>E12INTD70</v>
          </cell>
          <cell r="L647">
            <v>5</v>
          </cell>
        </row>
        <row r="648">
          <cell r="B648" t="str">
            <v>E12INTD70</v>
          </cell>
          <cell r="L648">
            <v>8</v>
          </cell>
        </row>
        <row r="649">
          <cell r="B649" t="str">
            <v>E12INTD70</v>
          </cell>
          <cell r="L649">
            <v>7</v>
          </cell>
        </row>
        <row r="650">
          <cell r="B650" t="str">
            <v>E12INTD70</v>
          </cell>
          <cell r="L650">
            <v>5</v>
          </cell>
        </row>
        <row r="651">
          <cell r="B651" t="str">
            <v>E12INTD70</v>
          </cell>
          <cell r="L651">
            <v>8</v>
          </cell>
        </row>
        <row r="652">
          <cell r="B652" t="str">
            <v>E12INTD70</v>
          </cell>
          <cell r="L652">
            <v>8</v>
          </cell>
        </row>
        <row r="653">
          <cell r="B653" t="str">
            <v>E12INTD70</v>
          </cell>
          <cell r="L653">
            <v>5</v>
          </cell>
        </row>
        <row r="654">
          <cell r="B654" t="str">
            <v>E12INTD70</v>
          </cell>
          <cell r="L654">
            <v>5</v>
          </cell>
        </row>
        <row r="655">
          <cell r="B655" t="str">
            <v>E12INTD70</v>
          </cell>
          <cell r="L655">
            <v>8</v>
          </cell>
        </row>
        <row r="656">
          <cell r="B656" t="str">
            <v>E12INTD70</v>
          </cell>
          <cell r="L656">
            <v>8</v>
          </cell>
        </row>
        <row r="657">
          <cell r="B657" t="str">
            <v>E12INTD70</v>
          </cell>
          <cell r="L657">
            <v>8</v>
          </cell>
        </row>
        <row r="658">
          <cell r="B658" t="str">
            <v>E12INTD70</v>
          </cell>
          <cell r="L658">
            <v>5</v>
          </cell>
        </row>
        <row r="659">
          <cell r="B659" t="str">
            <v>E12INTD70</v>
          </cell>
          <cell r="L659">
            <v>4</v>
          </cell>
        </row>
        <row r="660">
          <cell r="B660" t="str">
            <v>E12INTD70</v>
          </cell>
          <cell r="L660">
            <v>6</v>
          </cell>
        </row>
        <row r="661">
          <cell r="B661" t="str">
            <v>E12INTD70</v>
          </cell>
          <cell r="L661">
            <v>6</v>
          </cell>
        </row>
        <row r="662">
          <cell r="B662" t="str">
            <v>E12INTD70</v>
          </cell>
          <cell r="L662">
            <v>6</v>
          </cell>
        </row>
        <row r="663">
          <cell r="B663" t="str">
            <v>E12INTD70</v>
          </cell>
          <cell r="L663">
            <v>7</v>
          </cell>
        </row>
        <row r="664">
          <cell r="B664" t="str">
            <v>E12INTD70</v>
          </cell>
          <cell r="L664">
            <v>4</v>
          </cell>
        </row>
        <row r="665">
          <cell r="B665" t="str">
            <v>E12INTD73</v>
          </cell>
          <cell r="L665">
            <v>9</v>
          </cell>
        </row>
        <row r="666">
          <cell r="B666" t="str">
            <v>E12INTD73</v>
          </cell>
          <cell r="L666">
            <v>9</v>
          </cell>
        </row>
        <row r="667">
          <cell r="B667" t="str">
            <v>E12INTD73</v>
          </cell>
          <cell r="L667">
            <v>9</v>
          </cell>
        </row>
        <row r="668">
          <cell r="B668" t="str">
            <v>E12INTD73</v>
          </cell>
        </row>
        <row r="669">
          <cell r="B669" t="str">
            <v>E12INTD73</v>
          </cell>
          <cell r="L669">
            <v>8</v>
          </cell>
        </row>
        <row r="670">
          <cell r="B670" t="str">
            <v>E12INTD73</v>
          </cell>
          <cell r="L670">
            <v>9</v>
          </cell>
        </row>
        <row r="671">
          <cell r="B671" t="str">
            <v>E12INTD73</v>
          </cell>
          <cell r="L671">
            <v>9</v>
          </cell>
        </row>
        <row r="672">
          <cell r="B672" t="str">
            <v>E12INTD73</v>
          </cell>
          <cell r="L672">
            <v>9</v>
          </cell>
        </row>
        <row r="673">
          <cell r="B673" t="str">
            <v>E12INTD73</v>
          </cell>
          <cell r="L673">
            <v>8</v>
          </cell>
        </row>
        <row r="674">
          <cell r="B674" t="str">
            <v>E12INTD73</v>
          </cell>
          <cell r="L674">
            <v>10</v>
          </cell>
        </row>
        <row r="675">
          <cell r="B675" t="str">
            <v>E12INTD73</v>
          </cell>
          <cell r="L675">
            <v>7</v>
          </cell>
        </row>
        <row r="676">
          <cell r="B676" t="str">
            <v>E12INTD73</v>
          </cell>
          <cell r="L676">
            <v>9</v>
          </cell>
        </row>
        <row r="677">
          <cell r="B677" t="str">
            <v>E12INTD73</v>
          </cell>
          <cell r="L677">
            <v>10</v>
          </cell>
        </row>
        <row r="678">
          <cell r="B678" t="str">
            <v>E12INTD73</v>
          </cell>
          <cell r="L678">
            <v>5</v>
          </cell>
        </row>
        <row r="679">
          <cell r="B679" t="str">
            <v>E12INTD73</v>
          </cell>
          <cell r="L679">
            <v>6</v>
          </cell>
        </row>
        <row r="680">
          <cell r="B680" t="str">
            <v>E12INTD73</v>
          </cell>
          <cell r="L680">
            <v>9</v>
          </cell>
        </row>
        <row r="681">
          <cell r="B681" t="str">
            <v>E12INTD73</v>
          </cell>
          <cell r="L681">
            <v>6</v>
          </cell>
        </row>
        <row r="682">
          <cell r="B682" t="str">
            <v>E12INTD73</v>
          </cell>
          <cell r="L682">
            <v>10</v>
          </cell>
        </row>
        <row r="683">
          <cell r="B683" t="str">
            <v>E12INTD73</v>
          </cell>
          <cell r="L683">
            <v>6</v>
          </cell>
        </row>
        <row r="684">
          <cell r="B684" t="str">
            <v>E12INTD73</v>
          </cell>
          <cell r="L684">
            <v>8</v>
          </cell>
        </row>
        <row r="685">
          <cell r="B685" t="str">
            <v>E12INTD73</v>
          </cell>
          <cell r="L685">
            <v>0</v>
          </cell>
        </row>
        <row r="686">
          <cell r="B686" t="str">
            <v>E12INTD73</v>
          </cell>
          <cell r="L686">
            <v>9</v>
          </cell>
        </row>
        <row r="687">
          <cell r="B687" t="str">
            <v>E12INTD73</v>
          </cell>
          <cell r="L687">
            <v>9</v>
          </cell>
        </row>
        <row r="688">
          <cell r="B688" t="str">
            <v>E12INTD73</v>
          </cell>
          <cell r="L688">
            <v>9</v>
          </cell>
        </row>
        <row r="689">
          <cell r="B689" t="str">
            <v>E12INTD73</v>
          </cell>
          <cell r="L689">
            <v>5</v>
          </cell>
        </row>
        <row r="690">
          <cell r="B690" t="str">
            <v>E12INTD73</v>
          </cell>
          <cell r="L690">
            <v>8</v>
          </cell>
        </row>
        <row r="691">
          <cell r="B691" t="str">
            <v>E12INTD73</v>
          </cell>
          <cell r="L691">
            <v>8</v>
          </cell>
        </row>
        <row r="692">
          <cell r="B692" t="str">
            <v>E12INTD78</v>
          </cell>
          <cell r="L692">
            <v>9</v>
          </cell>
        </row>
        <row r="693">
          <cell r="B693" t="str">
            <v>E12INTD78</v>
          </cell>
          <cell r="L693">
            <v>7</v>
          </cell>
        </row>
        <row r="694">
          <cell r="B694" t="str">
            <v>E12INTD78</v>
          </cell>
          <cell r="L694">
            <v>9</v>
          </cell>
        </row>
        <row r="695">
          <cell r="B695" t="str">
            <v>E12INTD78</v>
          </cell>
        </row>
        <row r="696">
          <cell r="B696" t="str">
            <v>E12INTD78</v>
          </cell>
          <cell r="L696">
            <v>8</v>
          </cell>
        </row>
        <row r="697">
          <cell r="B697" t="str">
            <v>E12INTD78</v>
          </cell>
          <cell r="L697">
            <v>7</v>
          </cell>
        </row>
        <row r="698">
          <cell r="B698" t="str">
            <v>E12INTD78</v>
          </cell>
          <cell r="L698">
            <v>7</v>
          </cell>
        </row>
        <row r="699">
          <cell r="B699" t="str">
            <v>E12INTD78</v>
          </cell>
          <cell r="L699">
            <v>10</v>
          </cell>
        </row>
        <row r="700">
          <cell r="B700" t="str">
            <v>E12INTD78</v>
          </cell>
          <cell r="L700">
            <v>7</v>
          </cell>
        </row>
        <row r="701">
          <cell r="B701" t="str">
            <v>E12INTD78</v>
          </cell>
          <cell r="L701">
            <v>5</v>
          </cell>
        </row>
        <row r="702">
          <cell r="B702" t="str">
            <v>E12INTD78</v>
          </cell>
          <cell r="L702">
            <v>1</v>
          </cell>
        </row>
        <row r="703">
          <cell r="B703" t="str">
            <v>E12INTD78</v>
          </cell>
          <cell r="L703">
            <v>0</v>
          </cell>
        </row>
        <row r="704">
          <cell r="B704" t="str">
            <v>E12INTD78</v>
          </cell>
          <cell r="L704">
            <v>10</v>
          </cell>
        </row>
        <row r="705">
          <cell r="B705" t="str">
            <v>E12INTD78</v>
          </cell>
          <cell r="L705">
            <v>10</v>
          </cell>
        </row>
        <row r="706">
          <cell r="B706" t="str">
            <v>E12INTD78</v>
          </cell>
          <cell r="L706">
            <v>7</v>
          </cell>
        </row>
        <row r="707">
          <cell r="B707" t="str">
            <v>E12INTD78</v>
          </cell>
          <cell r="L707">
            <v>6</v>
          </cell>
        </row>
        <row r="708">
          <cell r="B708" t="str">
            <v>E12INTD78</v>
          </cell>
          <cell r="L708">
            <v>8</v>
          </cell>
        </row>
        <row r="709">
          <cell r="B709" t="str">
            <v>E12INTD78</v>
          </cell>
          <cell r="L709">
            <v>7</v>
          </cell>
        </row>
        <row r="710">
          <cell r="B710" t="str">
            <v>E12INTD78</v>
          </cell>
          <cell r="L710">
            <v>9</v>
          </cell>
        </row>
        <row r="711">
          <cell r="B711" t="str">
            <v>E12INTD78</v>
          </cell>
          <cell r="L711">
            <v>8</v>
          </cell>
        </row>
        <row r="712">
          <cell r="B712" t="str">
            <v>E12INTD78</v>
          </cell>
          <cell r="L712">
            <v>11</v>
          </cell>
        </row>
        <row r="713">
          <cell r="B713" t="str">
            <v>E12INTD78</v>
          </cell>
          <cell r="L713">
            <v>0</v>
          </cell>
        </row>
        <row r="714">
          <cell r="B714" t="str">
            <v>E12INTD78</v>
          </cell>
          <cell r="L714">
            <v>7</v>
          </cell>
        </row>
        <row r="715">
          <cell r="B715" t="str">
            <v>E12INTD78</v>
          </cell>
          <cell r="L715">
            <v>10</v>
          </cell>
        </row>
        <row r="716">
          <cell r="B716" t="str">
            <v>E12INTD78</v>
          </cell>
          <cell r="L716">
            <v>8</v>
          </cell>
        </row>
        <row r="717">
          <cell r="B717" t="str">
            <v>E12INTD78</v>
          </cell>
          <cell r="L717">
            <v>5</v>
          </cell>
        </row>
        <row r="718">
          <cell r="B718" t="str">
            <v>E12INTD78</v>
          </cell>
          <cell r="L718">
            <v>7</v>
          </cell>
        </row>
        <row r="719">
          <cell r="B719" t="str">
            <v>E12INTD78</v>
          </cell>
          <cell r="L719">
            <v>5</v>
          </cell>
        </row>
        <row r="720">
          <cell r="B720" t="str">
            <v>E12INTD92</v>
          </cell>
          <cell r="L720">
            <v>9</v>
          </cell>
        </row>
        <row r="721">
          <cell r="B721" t="str">
            <v>E12INTD92</v>
          </cell>
          <cell r="L721">
            <v>5</v>
          </cell>
        </row>
        <row r="722">
          <cell r="B722" t="str">
            <v>E12INTD92</v>
          </cell>
          <cell r="L722">
            <v>8</v>
          </cell>
        </row>
        <row r="723">
          <cell r="B723" t="str">
            <v>E12INTD92</v>
          </cell>
        </row>
        <row r="724">
          <cell r="B724" t="str">
            <v>E12INTD92</v>
          </cell>
          <cell r="L724">
            <v>10</v>
          </cell>
        </row>
        <row r="725">
          <cell r="B725" t="str">
            <v>E12INTD92</v>
          </cell>
          <cell r="L725">
            <v>8</v>
          </cell>
        </row>
        <row r="726">
          <cell r="B726" t="str">
            <v>E12INTD92</v>
          </cell>
          <cell r="L726">
            <v>10</v>
          </cell>
        </row>
        <row r="727">
          <cell r="B727" t="str">
            <v>E12INTD92</v>
          </cell>
          <cell r="L727">
            <v>9</v>
          </cell>
        </row>
        <row r="728">
          <cell r="B728" t="str">
            <v>E12INTD92</v>
          </cell>
          <cell r="L728">
            <v>9</v>
          </cell>
        </row>
        <row r="729">
          <cell r="B729" t="str">
            <v>E12INTD92</v>
          </cell>
          <cell r="L729">
            <v>9</v>
          </cell>
        </row>
        <row r="730">
          <cell r="B730" t="str">
            <v>E12INTD92</v>
          </cell>
          <cell r="L730">
            <v>3</v>
          </cell>
        </row>
        <row r="731">
          <cell r="B731" t="str">
            <v>E12INTD92</v>
          </cell>
          <cell r="L731">
            <v>6</v>
          </cell>
        </row>
        <row r="732">
          <cell r="B732" t="str">
            <v>E12INTD92</v>
          </cell>
          <cell r="L732">
            <v>9</v>
          </cell>
        </row>
        <row r="733">
          <cell r="B733" t="str">
            <v>E12INTD92</v>
          </cell>
          <cell r="L733">
            <v>4</v>
          </cell>
        </row>
        <row r="734">
          <cell r="B734" t="str">
            <v>E12INTD92</v>
          </cell>
          <cell r="L734">
            <v>9</v>
          </cell>
        </row>
        <row r="735">
          <cell r="B735" t="str">
            <v>E12INTD92</v>
          </cell>
          <cell r="L735">
            <v>6</v>
          </cell>
        </row>
        <row r="736">
          <cell r="B736" t="str">
            <v>E12INTD92</v>
          </cell>
          <cell r="L736">
            <v>8</v>
          </cell>
        </row>
        <row r="737">
          <cell r="B737" t="str">
            <v>E12INTD92</v>
          </cell>
          <cell r="L737">
            <v>9</v>
          </cell>
        </row>
        <row r="738">
          <cell r="B738" t="str">
            <v>E12INTD92</v>
          </cell>
          <cell r="L738">
            <v>10</v>
          </cell>
        </row>
        <row r="739">
          <cell r="B739" t="str">
            <v>E12INTD92</v>
          </cell>
          <cell r="L739">
            <v>8</v>
          </cell>
        </row>
        <row r="740">
          <cell r="B740" t="str">
            <v>E12INTD92</v>
          </cell>
          <cell r="L740">
            <v>9</v>
          </cell>
        </row>
        <row r="741">
          <cell r="B741" t="str">
            <v>E12INTD92</v>
          </cell>
          <cell r="L741">
            <v>0</v>
          </cell>
        </row>
        <row r="742">
          <cell r="B742" t="str">
            <v>E12INTD92</v>
          </cell>
          <cell r="L742">
            <v>7</v>
          </cell>
        </row>
        <row r="743">
          <cell r="B743" t="str">
            <v>E12INTD92</v>
          </cell>
          <cell r="L743">
            <v>9</v>
          </cell>
        </row>
        <row r="744">
          <cell r="B744" t="str">
            <v>E12INTD92</v>
          </cell>
          <cell r="L744">
            <v>7</v>
          </cell>
        </row>
        <row r="745">
          <cell r="B745" t="str">
            <v>E12INTD92</v>
          </cell>
          <cell r="L745">
            <v>5</v>
          </cell>
        </row>
        <row r="746">
          <cell r="B746" t="str">
            <v>E12INTD92</v>
          </cell>
          <cell r="L746">
            <v>9</v>
          </cell>
        </row>
        <row r="747">
          <cell r="B747" t="str">
            <v>E12INTD92</v>
          </cell>
          <cell r="L747">
            <v>8</v>
          </cell>
        </row>
        <row r="748">
          <cell r="B748" t="str">
            <v>E12INTD95</v>
          </cell>
          <cell r="L748">
            <v>0</v>
          </cell>
        </row>
        <row r="749">
          <cell r="B749" t="str">
            <v>E12INTD95</v>
          </cell>
          <cell r="L749">
            <v>0</v>
          </cell>
        </row>
        <row r="750">
          <cell r="B750" t="str">
            <v>E12INTD95</v>
          </cell>
          <cell r="L750">
            <v>0</v>
          </cell>
        </row>
        <row r="751">
          <cell r="B751" t="str">
            <v>E12INTD95</v>
          </cell>
          <cell r="L751">
            <v>6</v>
          </cell>
        </row>
        <row r="752">
          <cell r="B752" t="str">
            <v>E12INTD95</v>
          </cell>
          <cell r="L752">
            <v>8</v>
          </cell>
        </row>
        <row r="753">
          <cell r="B753" t="str">
            <v>E12INTD95</v>
          </cell>
          <cell r="L753">
            <v>6</v>
          </cell>
        </row>
        <row r="754">
          <cell r="B754" t="str">
            <v>E12INTD95</v>
          </cell>
          <cell r="L754">
            <v>8</v>
          </cell>
        </row>
        <row r="755">
          <cell r="B755" t="str">
            <v>E12INTD95</v>
          </cell>
          <cell r="L755">
            <v>5</v>
          </cell>
        </row>
        <row r="756">
          <cell r="B756" t="str">
            <v>E12INTD95</v>
          </cell>
          <cell r="L756">
            <v>4</v>
          </cell>
          <cell r="P756">
            <v>1</v>
          </cell>
        </row>
        <row r="757">
          <cell r="B757" t="str">
            <v>E12INTD95</v>
          </cell>
          <cell r="L757">
            <v>4</v>
          </cell>
          <cell r="P757">
            <v>1</v>
          </cell>
        </row>
        <row r="758">
          <cell r="B758" t="str">
            <v>E12INTD95</v>
          </cell>
          <cell r="L758">
            <v>7</v>
          </cell>
        </row>
        <row r="759">
          <cell r="B759" t="str">
            <v>E12INTD95</v>
          </cell>
          <cell r="L759">
            <v>0</v>
          </cell>
        </row>
        <row r="760">
          <cell r="B760" t="str">
            <v>E12INTD95</v>
          </cell>
          <cell r="L760">
            <v>9</v>
          </cell>
        </row>
        <row r="761">
          <cell r="B761" t="str">
            <v>E12INTD95</v>
          </cell>
          <cell r="L761">
            <v>7</v>
          </cell>
        </row>
        <row r="762">
          <cell r="B762" t="str">
            <v>E12INTD95</v>
          </cell>
          <cell r="L762">
            <v>5</v>
          </cell>
        </row>
        <row r="763">
          <cell r="B763" t="str">
            <v>E12INTD95</v>
          </cell>
          <cell r="L763">
            <v>5</v>
          </cell>
        </row>
        <row r="764">
          <cell r="B764" t="str">
            <v>E12INTD95</v>
          </cell>
          <cell r="L764">
            <v>6</v>
          </cell>
        </row>
        <row r="765">
          <cell r="B765" t="str">
            <v>E12INTD95</v>
          </cell>
          <cell r="L765">
            <v>2</v>
          </cell>
        </row>
        <row r="766">
          <cell r="B766" t="str">
            <v>E12INTD95</v>
          </cell>
          <cell r="L766">
            <v>0</v>
          </cell>
        </row>
        <row r="767">
          <cell r="B767" t="str">
            <v>E12INTD95</v>
          </cell>
          <cell r="L767">
            <v>7</v>
          </cell>
        </row>
        <row r="768">
          <cell r="B768" t="str">
            <v>E12INTD95</v>
          </cell>
          <cell r="L768">
            <v>6</v>
          </cell>
        </row>
        <row r="769">
          <cell r="B769" t="str">
            <v>E12INTD95</v>
          </cell>
          <cell r="L769">
            <v>7</v>
          </cell>
        </row>
        <row r="770">
          <cell r="B770" t="str">
            <v>E12INTD95</v>
          </cell>
          <cell r="L770">
            <v>7</v>
          </cell>
        </row>
        <row r="771">
          <cell r="B771" t="str">
            <v>E12INTD95</v>
          </cell>
          <cell r="L771">
            <v>7</v>
          </cell>
        </row>
        <row r="772">
          <cell r="B772" t="str">
            <v>E12INTD95</v>
          </cell>
          <cell r="L772">
            <v>5</v>
          </cell>
        </row>
        <row r="773">
          <cell r="B773" t="str">
            <v>E12INTD95</v>
          </cell>
          <cell r="L773">
            <v>7</v>
          </cell>
        </row>
        <row r="774">
          <cell r="B774" t="str">
            <v>E12INTD95</v>
          </cell>
          <cell r="L774">
            <v>6</v>
          </cell>
        </row>
        <row r="775">
          <cell r="B775" t="str">
            <v>E12INTD95</v>
          </cell>
          <cell r="L775">
            <v>5</v>
          </cell>
        </row>
        <row r="776">
          <cell r="B776" t="str">
            <v>E12INTD95</v>
          </cell>
          <cell r="L776">
            <v>7</v>
          </cell>
        </row>
        <row r="777">
          <cell r="B777" t="str">
            <v>E12INTD95</v>
          </cell>
          <cell r="L777">
            <v>8</v>
          </cell>
        </row>
        <row r="778">
          <cell r="B778" t="str">
            <v>E12INTD95</v>
          </cell>
          <cell r="L778">
            <v>8</v>
          </cell>
        </row>
        <row r="779">
          <cell r="B779" t="str">
            <v>E12INTD95</v>
          </cell>
          <cell r="L779">
            <v>2</v>
          </cell>
        </row>
        <row r="780">
          <cell r="B780" t="str">
            <v>E12INTD95</v>
          </cell>
          <cell r="L780">
            <v>8</v>
          </cell>
        </row>
        <row r="781">
          <cell r="B781" t="str">
            <v>E12INTD98</v>
          </cell>
          <cell r="L781">
            <v>0</v>
          </cell>
        </row>
        <row r="782">
          <cell r="B782" t="str">
            <v>E12INTD98</v>
          </cell>
          <cell r="L782">
            <v>0</v>
          </cell>
        </row>
        <row r="783">
          <cell r="B783" t="str">
            <v>E12INTD98</v>
          </cell>
          <cell r="L783">
            <v>0</v>
          </cell>
        </row>
        <row r="784">
          <cell r="B784" t="str">
            <v>E12INTD98</v>
          </cell>
          <cell r="L784">
            <v>0</v>
          </cell>
        </row>
        <row r="785">
          <cell r="B785" t="str">
            <v>E12INTD98</v>
          </cell>
          <cell r="L785">
            <v>10</v>
          </cell>
        </row>
        <row r="786">
          <cell r="B786" t="str">
            <v>E12INTD98</v>
          </cell>
          <cell r="L786">
            <v>7</v>
          </cell>
        </row>
        <row r="787">
          <cell r="B787" t="str">
            <v>E12INTD98</v>
          </cell>
          <cell r="L787">
            <v>0</v>
          </cell>
        </row>
        <row r="788">
          <cell r="B788" t="str">
            <v>E12INTD98</v>
          </cell>
          <cell r="L788">
            <v>9</v>
          </cell>
        </row>
        <row r="789">
          <cell r="B789" t="str">
            <v>E12INTD98</v>
          </cell>
          <cell r="L789">
            <v>6</v>
          </cell>
        </row>
        <row r="790">
          <cell r="B790" t="str">
            <v>E12INTD98</v>
          </cell>
          <cell r="L790">
            <v>9</v>
          </cell>
        </row>
        <row r="791">
          <cell r="B791" t="str">
            <v>E12INTD98</v>
          </cell>
        </row>
        <row r="792">
          <cell r="B792" t="str">
            <v>E12INTD98</v>
          </cell>
          <cell r="L792">
            <v>9</v>
          </cell>
        </row>
        <row r="793">
          <cell r="B793" t="str">
            <v>E12INTD98</v>
          </cell>
          <cell r="L793">
            <v>9</v>
          </cell>
        </row>
        <row r="794">
          <cell r="B794" t="str">
            <v>E12INTD98</v>
          </cell>
          <cell r="L794">
            <v>9</v>
          </cell>
        </row>
        <row r="795">
          <cell r="B795" t="str">
            <v>E12INTD98</v>
          </cell>
          <cell r="L795">
            <v>4</v>
          </cell>
        </row>
        <row r="796">
          <cell r="B796" t="str">
            <v>E12INTD98</v>
          </cell>
          <cell r="L796">
            <v>8</v>
          </cell>
        </row>
        <row r="797">
          <cell r="B797" t="str">
            <v>E12INTD98</v>
          </cell>
          <cell r="L797">
            <v>8</v>
          </cell>
        </row>
        <row r="798">
          <cell r="B798" t="str">
            <v>E12INTD98</v>
          </cell>
          <cell r="L798">
            <v>5</v>
          </cell>
        </row>
        <row r="799">
          <cell r="B799" t="str">
            <v>E12INTD98</v>
          </cell>
          <cell r="L799">
            <v>6</v>
          </cell>
        </row>
        <row r="800">
          <cell r="B800" t="str">
            <v>E12INTD98</v>
          </cell>
          <cell r="L800">
            <v>9</v>
          </cell>
        </row>
        <row r="801">
          <cell r="B801" t="str">
            <v>E12INTD98</v>
          </cell>
          <cell r="L801">
            <v>7</v>
          </cell>
        </row>
        <row r="802">
          <cell r="B802" t="str">
            <v>E12INTD98</v>
          </cell>
          <cell r="L802">
            <v>0</v>
          </cell>
        </row>
        <row r="803">
          <cell r="B803" t="str">
            <v>E12INTD98</v>
          </cell>
          <cell r="L803">
            <v>7</v>
          </cell>
        </row>
        <row r="804">
          <cell r="B804" t="str">
            <v>E12INTD98</v>
          </cell>
          <cell r="L804">
            <v>3</v>
          </cell>
        </row>
        <row r="805">
          <cell r="B805" t="str">
            <v>E12INTD98</v>
          </cell>
          <cell r="L805">
            <v>0</v>
          </cell>
        </row>
        <row r="806">
          <cell r="B806" t="str">
            <v>E12INTD98</v>
          </cell>
          <cell r="L806">
            <v>0</v>
          </cell>
        </row>
        <row r="807">
          <cell r="B807" t="str">
            <v>E12INTD98</v>
          </cell>
          <cell r="L807">
            <v>4</v>
          </cell>
        </row>
        <row r="808">
          <cell r="B808" t="str">
            <v>E12INTD98</v>
          </cell>
          <cell r="L808">
            <v>0</v>
          </cell>
        </row>
        <row r="809">
          <cell r="B809" t="str">
            <v>E12INTD98</v>
          </cell>
          <cell r="L809">
            <v>0</v>
          </cell>
        </row>
        <row r="810">
          <cell r="B810" t="str">
            <v>E12INTD98</v>
          </cell>
          <cell r="L810">
            <v>0</v>
          </cell>
        </row>
        <row r="811">
          <cell r="B811" t="str">
            <v>E13CABST23</v>
          </cell>
          <cell r="L811">
            <v>124</v>
          </cell>
        </row>
        <row r="812">
          <cell r="B812" t="str">
            <v>E13CABST23</v>
          </cell>
          <cell r="L812">
            <v>0</v>
          </cell>
        </row>
        <row r="813">
          <cell r="B813" t="str">
            <v>E13CABST23</v>
          </cell>
          <cell r="L813">
            <v>92</v>
          </cell>
        </row>
        <row r="814">
          <cell r="B814" t="str">
            <v>E13CABST23</v>
          </cell>
          <cell r="L814">
            <v>0</v>
          </cell>
        </row>
        <row r="815">
          <cell r="B815" t="str">
            <v>E13CABST23</v>
          </cell>
          <cell r="L815">
            <v>180</v>
          </cell>
        </row>
        <row r="816">
          <cell r="B816" t="str">
            <v>E13CABST23</v>
          </cell>
          <cell r="L816">
            <v>70</v>
          </cell>
        </row>
        <row r="817">
          <cell r="B817" t="str">
            <v>E13CABST23</v>
          </cell>
          <cell r="L817">
            <v>80</v>
          </cell>
        </row>
        <row r="818">
          <cell r="B818" t="str">
            <v>E13CABST23</v>
          </cell>
          <cell r="L818">
            <v>164</v>
          </cell>
        </row>
        <row r="819">
          <cell r="B819" t="str">
            <v>E13CABST23</v>
          </cell>
          <cell r="L819">
            <v>94</v>
          </cell>
        </row>
        <row r="820">
          <cell r="B820" t="str">
            <v>E13CABST23</v>
          </cell>
          <cell r="L820">
            <v>151</v>
          </cell>
        </row>
        <row r="821">
          <cell r="B821" t="str">
            <v>E13CABST23</v>
          </cell>
          <cell r="L821">
            <v>45</v>
          </cell>
        </row>
        <row r="822">
          <cell r="B822" t="str">
            <v>E13CABST23</v>
          </cell>
          <cell r="L822">
            <v>140</v>
          </cell>
        </row>
        <row r="823">
          <cell r="B823" t="str">
            <v>E13CABST23</v>
          </cell>
          <cell r="L823">
            <v>5</v>
          </cell>
        </row>
        <row r="824">
          <cell r="B824" t="str">
            <v>E13CABST23</v>
          </cell>
          <cell r="L824">
            <v>97</v>
          </cell>
        </row>
        <row r="825">
          <cell r="B825" t="str">
            <v>E13CABST23</v>
          </cell>
          <cell r="L825">
            <v>180</v>
          </cell>
        </row>
        <row r="826">
          <cell r="B826" t="str">
            <v>E13CABST23</v>
          </cell>
          <cell r="L826">
            <v>9</v>
          </cell>
        </row>
        <row r="827">
          <cell r="B827" t="str">
            <v>E13CABST23</v>
          </cell>
          <cell r="L827">
            <v>276</v>
          </cell>
        </row>
        <row r="828">
          <cell r="B828" t="str">
            <v>E13CABST23</v>
          </cell>
          <cell r="L828">
            <v>139</v>
          </cell>
        </row>
        <row r="829">
          <cell r="B829" t="str">
            <v>E13CABST23</v>
          </cell>
          <cell r="L829">
            <v>247</v>
          </cell>
        </row>
        <row r="830">
          <cell r="B830" t="str">
            <v>E13CABST23</v>
          </cell>
          <cell r="L830">
            <v>0</v>
          </cell>
        </row>
        <row r="831">
          <cell r="B831" t="str">
            <v>E13CABST23</v>
          </cell>
          <cell r="L831">
            <v>192</v>
          </cell>
        </row>
        <row r="832">
          <cell r="B832" t="str">
            <v>E13CABST23</v>
          </cell>
          <cell r="L832">
            <v>0</v>
          </cell>
        </row>
        <row r="833">
          <cell r="B833" t="str">
            <v>E13CABST23</v>
          </cell>
          <cell r="L833">
            <v>298</v>
          </cell>
        </row>
        <row r="834">
          <cell r="B834" t="str">
            <v>E13CABST23</v>
          </cell>
          <cell r="L834">
            <v>0</v>
          </cell>
        </row>
        <row r="835">
          <cell r="B835" t="str">
            <v>E13CABST23</v>
          </cell>
          <cell r="L835">
            <v>151</v>
          </cell>
        </row>
        <row r="836">
          <cell r="B836" t="str">
            <v>E13CABST23</v>
          </cell>
          <cell r="L836">
            <v>0</v>
          </cell>
        </row>
        <row r="837">
          <cell r="B837" t="str">
            <v>E13CABST23</v>
          </cell>
          <cell r="L837">
            <v>194</v>
          </cell>
        </row>
        <row r="838">
          <cell r="B838" t="str">
            <v>E13CABST23</v>
          </cell>
          <cell r="L838">
            <v>0</v>
          </cell>
        </row>
        <row r="839">
          <cell r="B839" t="str">
            <v>E13CABST23</v>
          </cell>
          <cell r="L839">
            <v>116</v>
          </cell>
        </row>
        <row r="840">
          <cell r="B840" t="str">
            <v>E13CABST23</v>
          </cell>
          <cell r="L840">
            <v>72</v>
          </cell>
        </row>
        <row r="841">
          <cell r="B841" t="str">
            <v>E13CABST23</v>
          </cell>
          <cell r="L841">
            <v>178</v>
          </cell>
        </row>
        <row r="842">
          <cell r="B842" t="str">
            <v>E13CABST23</v>
          </cell>
          <cell r="L842">
            <v>70</v>
          </cell>
        </row>
        <row r="843">
          <cell r="B843" t="str">
            <v>E13CABST23</v>
          </cell>
          <cell r="L843">
            <v>112</v>
          </cell>
        </row>
        <row r="844">
          <cell r="B844" t="str">
            <v>E13CABST23</v>
          </cell>
          <cell r="L844">
            <v>0</v>
          </cell>
        </row>
        <row r="845">
          <cell r="B845" t="str">
            <v>E13CABST23</v>
          </cell>
          <cell r="L845">
            <v>170</v>
          </cell>
        </row>
        <row r="846">
          <cell r="B846" t="str">
            <v>E13CABST23</v>
          </cell>
          <cell r="L846">
            <v>5</v>
          </cell>
        </row>
        <row r="847">
          <cell r="B847" t="str">
            <v>E13CABST23</v>
          </cell>
          <cell r="L847">
            <v>242</v>
          </cell>
        </row>
        <row r="848">
          <cell r="B848" t="str">
            <v>E13CABST23</v>
          </cell>
          <cell r="L848">
            <v>72</v>
          </cell>
        </row>
        <row r="849">
          <cell r="B849" t="str">
            <v>E13CABST23</v>
          </cell>
          <cell r="L849">
            <v>143</v>
          </cell>
        </row>
        <row r="850">
          <cell r="B850" t="str">
            <v>E13CABST23</v>
          </cell>
          <cell r="L850">
            <v>93</v>
          </cell>
        </row>
        <row r="851">
          <cell r="B851" t="str">
            <v>E13CABST23</v>
          </cell>
          <cell r="L851">
            <v>155</v>
          </cell>
        </row>
        <row r="852">
          <cell r="B852" t="str">
            <v>E13CABST23</v>
          </cell>
          <cell r="L852">
            <v>94</v>
          </cell>
        </row>
        <row r="853">
          <cell r="B853" t="str">
            <v>E13CABST23</v>
          </cell>
          <cell r="L853">
            <v>0</v>
          </cell>
        </row>
        <row r="854">
          <cell r="B854" t="str">
            <v>E13CABST23</v>
          </cell>
          <cell r="L854">
            <v>121</v>
          </cell>
        </row>
        <row r="855">
          <cell r="B855" t="str">
            <v>E13CABST23</v>
          </cell>
          <cell r="L855">
            <v>175</v>
          </cell>
        </row>
        <row r="856">
          <cell r="B856" t="str">
            <v>E13CABST23</v>
          </cell>
          <cell r="L856">
            <v>0</v>
          </cell>
        </row>
        <row r="857">
          <cell r="B857" t="str">
            <v>E13CABST23</v>
          </cell>
          <cell r="L857">
            <v>115</v>
          </cell>
        </row>
        <row r="858">
          <cell r="B858" t="str">
            <v>E13CABST23</v>
          </cell>
          <cell r="L858">
            <v>4</v>
          </cell>
        </row>
        <row r="859">
          <cell r="B859" t="str">
            <v>E13CABST23</v>
          </cell>
          <cell r="L859">
            <v>115</v>
          </cell>
        </row>
        <row r="860">
          <cell r="B860" t="str">
            <v>E13CABST23</v>
          </cell>
          <cell r="L860">
            <v>121</v>
          </cell>
        </row>
        <row r="861">
          <cell r="B861" t="str">
            <v>E13CABST23</v>
          </cell>
          <cell r="L861">
            <v>0</v>
          </cell>
        </row>
        <row r="862">
          <cell r="B862" t="str">
            <v>E13CABST23</v>
          </cell>
          <cell r="L862">
            <v>115</v>
          </cell>
        </row>
        <row r="863">
          <cell r="B863" t="str">
            <v>E13CABST23</v>
          </cell>
          <cell r="L863">
            <v>0</v>
          </cell>
        </row>
        <row r="864">
          <cell r="B864" t="str">
            <v>E13HINO04</v>
          </cell>
          <cell r="P864">
            <v>1</v>
          </cell>
        </row>
        <row r="865">
          <cell r="B865" t="str">
            <v>E13HINO04</v>
          </cell>
          <cell r="P865">
            <v>1</v>
          </cell>
        </row>
        <row r="866">
          <cell r="B866" t="str">
            <v>E13HINO04</v>
          </cell>
          <cell r="P866">
            <v>1</v>
          </cell>
        </row>
        <row r="867">
          <cell r="B867" t="str">
            <v>E13HINO04</v>
          </cell>
        </row>
        <row r="868">
          <cell r="B868" t="str">
            <v>E13HINO04</v>
          </cell>
          <cell r="P868">
            <v>1</v>
          </cell>
        </row>
        <row r="869">
          <cell r="B869" t="str">
            <v>E17CB2416</v>
          </cell>
          <cell r="L869">
            <v>4</v>
          </cell>
        </row>
        <row r="870">
          <cell r="B870" t="str">
            <v>E17CB2416</v>
          </cell>
          <cell r="L870">
            <v>2</v>
          </cell>
        </row>
        <row r="871">
          <cell r="B871" t="str">
            <v>E17CB2416</v>
          </cell>
          <cell r="L871">
            <v>5</v>
          </cell>
        </row>
        <row r="872">
          <cell r="B872" t="str">
            <v>E17CB2416</v>
          </cell>
          <cell r="L872">
            <v>3</v>
          </cell>
        </row>
        <row r="873">
          <cell r="B873" t="str">
            <v>E17CB2416</v>
          </cell>
          <cell r="L873">
            <v>4</v>
          </cell>
        </row>
        <row r="874">
          <cell r="B874" t="str">
            <v>E17CB2416</v>
          </cell>
          <cell r="L874">
            <v>2</v>
          </cell>
        </row>
        <row r="875">
          <cell r="B875" t="str">
            <v>E17CB2416</v>
          </cell>
          <cell r="L875">
            <v>3</v>
          </cell>
        </row>
        <row r="876">
          <cell r="B876" t="str">
            <v>E17CB2416</v>
          </cell>
          <cell r="L876">
            <v>5</v>
          </cell>
        </row>
        <row r="877">
          <cell r="B877" t="str">
            <v>E17CB2416</v>
          </cell>
          <cell r="L877">
            <v>3</v>
          </cell>
        </row>
        <row r="878">
          <cell r="B878" t="str">
            <v>E17CB2416</v>
          </cell>
          <cell r="L878">
            <v>6</v>
          </cell>
        </row>
        <row r="879">
          <cell r="B879" t="str">
            <v>E17CB2416</v>
          </cell>
          <cell r="L879">
            <v>3</v>
          </cell>
        </row>
        <row r="880">
          <cell r="B880" t="str">
            <v>E17CB2416</v>
          </cell>
          <cell r="L880">
            <v>4</v>
          </cell>
        </row>
        <row r="881">
          <cell r="B881" t="str">
            <v>E17CB2416</v>
          </cell>
          <cell r="L881">
            <v>4</v>
          </cell>
        </row>
        <row r="882">
          <cell r="B882" t="str">
            <v>E17CB2416</v>
          </cell>
          <cell r="L882">
            <v>4</v>
          </cell>
        </row>
        <row r="883">
          <cell r="B883" t="str">
            <v>E17CB2416</v>
          </cell>
          <cell r="L883">
            <v>2</v>
          </cell>
        </row>
        <row r="884">
          <cell r="B884" t="str">
            <v>E17CB2416</v>
          </cell>
          <cell r="L884">
            <v>0</v>
          </cell>
        </row>
        <row r="885">
          <cell r="B885" t="str">
            <v>E17CB2416</v>
          </cell>
          <cell r="L885">
            <v>4</v>
          </cell>
        </row>
        <row r="886">
          <cell r="B886" t="str">
            <v>E17CB2416</v>
          </cell>
          <cell r="L886">
            <v>4</v>
          </cell>
        </row>
        <row r="887">
          <cell r="B887" t="str">
            <v>E17CB2416</v>
          </cell>
          <cell r="L887">
            <v>0</v>
          </cell>
        </row>
        <row r="888">
          <cell r="B888" t="str">
            <v>E17CB2416</v>
          </cell>
          <cell r="L888">
            <v>4</v>
          </cell>
          <cell r="P888">
            <v>1</v>
          </cell>
        </row>
        <row r="889">
          <cell r="B889" t="str">
            <v>E17CB2416</v>
          </cell>
          <cell r="L889">
            <v>3</v>
          </cell>
          <cell r="P889">
            <v>1</v>
          </cell>
        </row>
        <row r="890">
          <cell r="B890" t="str">
            <v>E17CB2416</v>
          </cell>
          <cell r="L890">
            <v>4</v>
          </cell>
        </row>
        <row r="891">
          <cell r="B891" t="str">
            <v>E17CB2416</v>
          </cell>
          <cell r="L891">
            <v>4</v>
          </cell>
        </row>
        <row r="892">
          <cell r="B892" t="str">
            <v>E17CB2416</v>
          </cell>
          <cell r="L892">
            <v>3</v>
          </cell>
        </row>
        <row r="893">
          <cell r="B893" t="str">
            <v>E17CB2416</v>
          </cell>
          <cell r="L893">
            <v>3</v>
          </cell>
        </row>
        <row r="894">
          <cell r="B894" t="str">
            <v>E17CB2416</v>
          </cell>
          <cell r="L894">
            <v>2</v>
          </cell>
        </row>
        <row r="895">
          <cell r="B895" t="str">
            <v>E17CS4422</v>
          </cell>
          <cell r="L895">
            <v>0</v>
          </cell>
          <cell r="P895">
            <v>1</v>
          </cell>
        </row>
        <row r="896">
          <cell r="B896" t="str">
            <v>E17CS4422</v>
          </cell>
          <cell r="L896">
            <v>0</v>
          </cell>
          <cell r="P896">
            <v>1</v>
          </cell>
        </row>
        <row r="897">
          <cell r="B897" t="str">
            <v>E17CS4422</v>
          </cell>
          <cell r="L897">
            <v>0</v>
          </cell>
          <cell r="P897">
            <v>1</v>
          </cell>
        </row>
        <row r="898">
          <cell r="B898" t="str">
            <v>E17CS4422</v>
          </cell>
          <cell r="L898">
            <v>0</v>
          </cell>
        </row>
        <row r="899">
          <cell r="B899" t="str">
            <v>E17CS4422</v>
          </cell>
          <cell r="L899">
            <v>0</v>
          </cell>
          <cell r="P899">
            <v>1</v>
          </cell>
        </row>
        <row r="900">
          <cell r="B900" t="str">
            <v>E17CS4423</v>
          </cell>
          <cell r="L900">
            <v>4</v>
          </cell>
        </row>
        <row r="901">
          <cell r="B901" t="str">
            <v>E17CS4423</v>
          </cell>
          <cell r="L901">
            <v>7</v>
          </cell>
        </row>
        <row r="902">
          <cell r="B902" t="str">
            <v>E17CS4423</v>
          </cell>
          <cell r="L902">
            <v>8</v>
          </cell>
        </row>
        <row r="903">
          <cell r="B903" t="str">
            <v>E17CS4423</v>
          </cell>
          <cell r="L903">
            <v>8</v>
          </cell>
        </row>
        <row r="904">
          <cell r="B904" t="str">
            <v>E17CS4423</v>
          </cell>
          <cell r="L904">
            <v>8</v>
          </cell>
        </row>
        <row r="905">
          <cell r="B905" t="str">
            <v>E17CS4423</v>
          </cell>
          <cell r="L905">
            <v>7</v>
          </cell>
        </row>
        <row r="906">
          <cell r="B906" t="str">
            <v>E17CS4423</v>
          </cell>
          <cell r="L906">
            <v>4</v>
          </cell>
        </row>
        <row r="907">
          <cell r="B907" t="str">
            <v>E17CS4423</v>
          </cell>
          <cell r="L907">
            <v>5</v>
          </cell>
        </row>
        <row r="908">
          <cell r="B908" t="str">
            <v>E17CS4423</v>
          </cell>
          <cell r="L908">
            <v>7</v>
          </cell>
        </row>
        <row r="909">
          <cell r="B909" t="str">
            <v>E17CS4423</v>
          </cell>
          <cell r="L909">
            <v>7</v>
          </cell>
        </row>
        <row r="910">
          <cell r="B910" t="str">
            <v>E17CS4423</v>
          </cell>
          <cell r="L910">
            <v>4</v>
          </cell>
        </row>
        <row r="911">
          <cell r="B911" t="str">
            <v>E17CS4423</v>
          </cell>
          <cell r="L911">
            <v>7</v>
          </cell>
        </row>
        <row r="912">
          <cell r="B912" t="str">
            <v>E17CS4423</v>
          </cell>
          <cell r="L912">
            <v>7</v>
          </cell>
        </row>
        <row r="913">
          <cell r="B913" t="str">
            <v>E17CS4423</v>
          </cell>
          <cell r="L913">
            <v>3</v>
          </cell>
        </row>
        <row r="914">
          <cell r="B914" t="str">
            <v>E17CS4423</v>
          </cell>
          <cell r="L914">
            <v>5</v>
          </cell>
        </row>
        <row r="915">
          <cell r="B915" t="str">
            <v>E17CS4423</v>
          </cell>
          <cell r="L915">
            <v>3</v>
          </cell>
        </row>
        <row r="916">
          <cell r="B916" t="str">
            <v>E17CS4423</v>
          </cell>
          <cell r="L916">
            <v>3</v>
          </cell>
        </row>
        <row r="917">
          <cell r="B917" t="str">
            <v>E17CS4423</v>
          </cell>
          <cell r="L917">
            <v>6</v>
          </cell>
        </row>
        <row r="918">
          <cell r="B918" t="str">
            <v>E17CS4423</v>
          </cell>
          <cell r="L918">
            <v>5</v>
          </cell>
        </row>
        <row r="919">
          <cell r="B919" t="str">
            <v>E17CS4423</v>
          </cell>
          <cell r="L919">
            <v>6</v>
          </cell>
        </row>
        <row r="920">
          <cell r="B920" t="str">
            <v>E17CS4423</v>
          </cell>
          <cell r="L920">
            <v>3</v>
          </cell>
        </row>
        <row r="921">
          <cell r="B921" t="str">
            <v>E17CS4423</v>
          </cell>
          <cell r="L921">
            <v>3</v>
          </cell>
        </row>
        <row r="922">
          <cell r="B922" t="str">
            <v>E17CS4423</v>
          </cell>
          <cell r="L922">
            <v>6</v>
          </cell>
        </row>
        <row r="923">
          <cell r="B923" t="str">
            <v>E17CS4423</v>
          </cell>
          <cell r="L923">
            <v>6</v>
          </cell>
        </row>
        <row r="924">
          <cell r="B924" t="str">
            <v>E17CS4423</v>
          </cell>
          <cell r="L924">
            <v>1</v>
          </cell>
        </row>
        <row r="925">
          <cell r="B925" t="str">
            <v>E17CS4423</v>
          </cell>
          <cell r="L925">
            <v>1</v>
          </cell>
        </row>
        <row r="926">
          <cell r="B926" t="str">
            <v>E17CS4423</v>
          </cell>
          <cell r="L926">
            <v>8</v>
          </cell>
        </row>
        <row r="927">
          <cell r="B927" t="str">
            <v>E17CS4423</v>
          </cell>
          <cell r="L927">
            <v>2</v>
          </cell>
        </row>
        <row r="928">
          <cell r="B928" t="str">
            <v>E17CS4423</v>
          </cell>
          <cell r="L928">
            <v>6</v>
          </cell>
        </row>
        <row r="929">
          <cell r="B929" t="str">
            <v>E17CS4423</v>
          </cell>
          <cell r="L929">
            <v>8</v>
          </cell>
        </row>
        <row r="930">
          <cell r="B930" t="str">
            <v>E17CS4423</v>
          </cell>
          <cell r="L930">
            <v>8</v>
          </cell>
        </row>
        <row r="931">
          <cell r="B931" t="str">
            <v>E17CS4423</v>
          </cell>
          <cell r="L931">
            <v>5</v>
          </cell>
        </row>
        <row r="932">
          <cell r="B932" t="str">
            <v>E17CS4423</v>
          </cell>
          <cell r="L932">
            <v>7</v>
          </cell>
        </row>
        <row r="933">
          <cell r="B933" t="str">
            <v>E17CS4424</v>
          </cell>
          <cell r="L933">
            <v>5</v>
          </cell>
        </row>
        <row r="934">
          <cell r="B934" t="str">
            <v>E17CS4424</v>
          </cell>
          <cell r="L934">
            <v>6</v>
          </cell>
        </row>
        <row r="935">
          <cell r="B935" t="str">
            <v>E17CS4424</v>
          </cell>
          <cell r="L935">
            <v>4</v>
          </cell>
        </row>
        <row r="936">
          <cell r="B936" t="str">
            <v>E17CS4424</v>
          </cell>
          <cell r="L936">
            <v>3</v>
          </cell>
        </row>
        <row r="937">
          <cell r="B937" t="str">
            <v>E17CS4424</v>
          </cell>
          <cell r="L937">
            <v>7</v>
          </cell>
        </row>
        <row r="938">
          <cell r="B938" t="str">
            <v>E17CS4424</v>
          </cell>
          <cell r="L938">
            <v>7</v>
          </cell>
        </row>
        <row r="939">
          <cell r="B939" t="str">
            <v>E17CS4424</v>
          </cell>
          <cell r="L939">
            <v>4</v>
          </cell>
        </row>
        <row r="940">
          <cell r="B940" t="str">
            <v>E17CS4424</v>
          </cell>
          <cell r="L940">
            <v>6</v>
          </cell>
        </row>
        <row r="941">
          <cell r="B941" t="str">
            <v>E17CS4424</v>
          </cell>
          <cell r="L941">
            <v>4</v>
          </cell>
        </row>
        <row r="942">
          <cell r="B942" t="str">
            <v>E17CS4424</v>
          </cell>
          <cell r="L942">
            <v>3</v>
          </cell>
        </row>
        <row r="943">
          <cell r="B943" t="str">
            <v>E17CS4424</v>
          </cell>
          <cell r="L943">
            <v>5</v>
          </cell>
        </row>
        <row r="944">
          <cell r="B944" t="str">
            <v>E17CS4424</v>
          </cell>
          <cell r="L944">
            <v>5</v>
          </cell>
        </row>
        <row r="945">
          <cell r="B945" t="str">
            <v>E17CS4424</v>
          </cell>
          <cell r="L945">
            <v>7</v>
          </cell>
        </row>
        <row r="946">
          <cell r="B946" t="str">
            <v>E17CS4424</v>
          </cell>
          <cell r="L946">
            <v>8</v>
          </cell>
        </row>
        <row r="947">
          <cell r="B947" t="str">
            <v>E17CS4424</v>
          </cell>
          <cell r="L947">
            <v>8</v>
          </cell>
        </row>
        <row r="948">
          <cell r="B948" t="str">
            <v>E17CS4424</v>
          </cell>
          <cell r="L948">
            <v>5</v>
          </cell>
        </row>
        <row r="949">
          <cell r="B949" t="str">
            <v>E17CS4424</v>
          </cell>
          <cell r="L949">
            <v>3</v>
          </cell>
        </row>
        <row r="950">
          <cell r="B950" t="str">
            <v>E17CS4424</v>
          </cell>
          <cell r="L950">
            <v>3</v>
          </cell>
        </row>
        <row r="951">
          <cell r="B951" t="str">
            <v>E17CS4424</v>
          </cell>
          <cell r="L951">
            <v>7</v>
          </cell>
        </row>
        <row r="952">
          <cell r="B952" t="str">
            <v>E17CS4424</v>
          </cell>
          <cell r="L952">
            <v>6</v>
          </cell>
        </row>
        <row r="953">
          <cell r="B953" t="str">
            <v>E17CS4424</v>
          </cell>
          <cell r="L953">
            <v>5</v>
          </cell>
        </row>
        <row r="954">
          <cell r="B954" t="str">
            <v>E17CS4424</v>
          </cell>
          <cell r="L954">
            <v>7</v>
          </cell>
        </row>
        <row r="955">
          <cell r="B955" t="str">
            <v>E17CS4424</v>
          </cell>
          <cell r="L955">
            <v>6</v>
          </cell>
        </row>
        <row r="956">
          <cell r="B956" t="str">
            <v>E17CS4424</v>
          </cell>
          <cell r="L956">
            <v>8</v>
          </cell>
        </row>
        <row r="957">
          <cell r="B957" t="str">
            <v>E17CS4424</v>
          </cell>
          <cell r="L957">
            <v>6</v>
          </cell>
        </row>
        <row r="958">
          <cell r="B958" t="str">
            <v>E17CS4424</v>
          </cell>
          <cell r="L958">
            <v>6</v>
          </cell>
        </row>
        <row r="959">
          <cell r="B959" t="str">
            <v>E17CS4424</v>
          </cell>
          <cell r="L959">
            <v>5</v>
          </cell>
        </row>
        <row r="960">
          <cell r="B960" t="str">
            <v>E17CS4424</v>
          </cell>
          <cell r="L960">
            <v>5</v>
          </cell>
        </row>
        <row r="961">
          <cell r="B961" t="str">
            <v>E17CS4424</v>
          </cell>
          <cell r="L961">
            <v>6</v>
          </cell>
        </row>
        <row r="962">
          <cell r="B962" t="str">
            <v>E17CS4424</v>
          </cell>
          <cell r="L962">
            <v>6</v>
          </cell>
        </row>
        <row r="963">
          <cell r="B963" t="str">
            <v>E17CS4424</v>
          </cell>
          <cell r="L963">
            <v>6</v>
          </cell>
        </row>
        <row r="964">
          <cell r="B964" t="str">
            <v>E17CS4424</v>
          </cell>
          <cell r="L964">
            <v>6</v>
          </cell>
        </row>
        <row r="965">
          <cell r="B965" t="str">
            <v>E17CS4424</v>
          </cell>
          <cell r="L965">
            <v>5</v>
          </cell>
        </row>
        <row r="966">
          <cell r="B966" t="str">
            <v>E17HAM1539</v>
          </cell>
          <cell r="L966">
            <v>1</v>
          </cell>
        </row>
        <row r="967">
          <cell r="B967" t="str">
            <v>E17HAM1539</v>
          </cell>
          <cell r="L967">
            <v>0</v>
          </cell>
        </row>
        <row r="968">
          <cell r="B968" t="str">
            <v>E17HAM1539</v>
          </cell>
          <cell r="L968">
            <v>9</v>
          </cell>
        </row>
        <row r="969">
          <cell r="B969" t="str">
            <v>E17HAM1539</v>
          </cell>
          <cell r="L969">
            <v>0</v>
          </cell>
        </row>
        <row r="970">
          <cell r="B970" t="str">
            <v>E17HAM1539</v>
          </cell>
          <cell r="L970">
            <v>0</v>
          </cell>
        </row>
        <row r="971">
          <cell r="B971" t="str">
            <v>E17HAM1539</v>
          </cell>
          <cell r="L971">
            <v>0</v>
          </cell>
        </row>
        <row r="972">
          <cell r="B972" t="str">
            <v>E17HAM1539</v>
          </cell>
          <cell r="L972">
            <v>0</v>
          </cell>
        </row>
        <row r="973">
          <cell r="B973" t="str">
            <v>E17HAM1539</v>
          </cell>
          <cell r="L973">
            <v>0</v>
          </cell>
        </row>
        <row r="974">
          <cell r="B974" t="str">
            <v>E17HAM1539</v>
          </cell>
          <cell r="L974">
            <v>0</v>
          </cell>
        </row>
        <row r="975">
          <cell r="B975" t="str">
            <v>E17HAM1539</v>
          </cell>
          <cell r="L975">
            <v>0</v>
          </cell>
        </row>
        <row r="976">
          <cell r="B976" t="str">
            <v>E17HAM1539</v>
          </cell>
          <cell r="L976">
            <v>0</v>
          </cell>
        </row>
        <row r="977">
          <cell r="B977" t="str">
            <v>E17HAM1539</v>
          </cell>
          <cell r="L977">
            <v>0</v>
          </cell>
        </row>
        <row r="978">
          <cell r="B978" t="str">
            <v>E17HAM1539</v>
          </cell>
          <cell r="L978">
            <v>0</v>
          </cell>
        </row>
        <row r="979">
          <cell r="B979" t="str">
            <v>E17HAM1539</v>
          </cell>
          <cell r="L979">
            <v>0</v>
          </cell>
        </row>
        <row r="980">
          <cell r="B980" t="str">
            <v>E17HAM1539</v>
          </cell>
          <cell r="L980">
            <v>0</v>
          </cell>
        </row>
        <row r="981">
          <cell r="B981" t="str">
            <v>E17HAM1539</v>
          </cell>
          <cell r="L981">
            <v>8</v>
          </cell>
        </row>
        <row r="982">
          <cell r="B982" t="str">
            <v>E17HAM1539</v>
          </cell>
          <cell r="L982">
            <v>3</v>
          </cell>
        </row>
        <row r="983">
          <cell r="B983" t="str">
            <v>E17HAM1539</v>
          </cell>
          <cell r="L983">
            <v>4</v>
          </cell>
        </row>
        <row r="984">
          <cell r="B984" t="str">
            <v>E17HAM1539</v>
          </cell>
          <cell r="L984">
            <v>0</v>
          </cell>
        </row>
        <row r="985">
          <cell r="B985" t="str">
            <v>E17HAM1539</v>
          </cell>
          <cell r="L985">
            <v>0</v>
          </cell>
        </row>
        <row r="986">
          <cell r="B986" t="str">
            <v>E17HAM1539</v>
          </cell>
          <cell r="L986">
            <v>2</v>
          </cell>
        </row>
        <row r="987">
          <cell r="B987" t="str">
            <v>E17HAM1539</v>
          </cell>
          <cell r="L987">
            <v>6</v>
          </cell>
        </row>
        <row r="988">
          <cell r="B988" t="str">
            <v>E17HAM1539</v>
          </cell>
          <cell r="L988">
            <v>0</v>
          </cell>
        </row>
        <row r="989">
          <cell r="B989" t="str">
            <v>E17HAM1539</v>
          </cell>
          <cell r="L989">
            <v>0</v>
          </cell>
        </row>
        <row r="990">
          <cell r="B990" t="str">
            <v>E17HAM1539</v>
          </cell>
          <cell r="L990">
            <v>0</v>
          </cell>
        </row>
        <row r="991">
          <cell r="B991" t="str">
            <v>E17HAM1539</v>
          </cell>
          <cell r="L991">
            <v>0</v>
          </cell>
        </row>
        <row r="992">
          <cell r="B992" t="str">
            <v>E18A18522</v>
          </cell>
          <cell r="L992">
            <v>3</v>
          </cell>
        </row>
        <row r="993">
          <cell r="B993" t="str">
            <v>E18A18522</v>
          </cell>
          <cell r="L993">
            <v>1</v>
          </cell>
        </row>
        <row r="994">
          <cell r="B994" t="str">
            <v>E18A18522</v>
          </cell>
          <cell r="L994">
            <v>0</v>
          </cell>
        </row>
        <row r="995">
          <cell r="B995" t="str">
            <v>E18A18522</v>
          </cell>
          <cell r="L995">
            <v>3</v>
          </cell>
        </row>
        <row r="996">
          <cell r="B996" t="str">
            <v>E18A18522</v>
          </cell>
          <cell r="L996">
            <v>0</v>
          </cell>
        </row>
        <row r="997">
          <cell r="B997" t="str">
            <v>E18A18522</v>
          </cell>
          <cell r="L997">
            <v>0</v>
          </cell>
        </row>
        <row r="998">
          <cell r="B998" t="str">
            <v>E18A18522</v>
          </cell>
          <cell r="L998">
            <v>0</v>
          </cell>
        </row>
        <row r="999">
          <cell r="B999" t="str">
            <v>E18A18522</v>
          </cell>
          <cell r="L999">
            <v>0</v>
          </cell>
        </row>
        <row r="1000">
          <cell r="B1000" t="str">
            <v>E18A18522</v>
          </cell>
          <cell r="L1000">
            <v>0</v>
          </cell>
        </row>
        <row r="1001">
          <cell r="B1001" t="str">
            <v>E18A18522</v>
          </cell>
          <cell r="L1001">
            <v>4</v>
          </cell>
        </row>
        <row r="1002">
          <cell r="B1002" t="str">
            <v>E18A18522</v>
          </cell>
          <cell r="L1002">
            <v>0</v>
          </cell>
        </row>
        <row r="1003">
          <cell r="B1003" t="str">
            <v>E18A18522</v>
          </cell>
          <cell r="L1003">
            <v>5</v>
          </cell>
        </row>
        <row r="1004">
          <cell r="B1004" t="str">
            <v>E18A18522</v>
          </cell>
          <cell r="L1004">
            <v>2</v>
          </cell>
        </row>
        <row r="1005">
          <cell r="B1005" t="str">
            <v>E18A18522</v>
          </cell>
          <cell r="L1005">
            <v>0</v>
          </cell>
        </row>
        <row r="1006">
          <cell r="B1006" t="str">
            <v>E18A18522</v>
          </cell>
          <cell r="L1006">
            <v>3</v>
          </cell>
        </row>
        <row r="1007">
          <cell r="B1007" t="str">
            <v>E18A18522</v>
          </cell>
          <cell r="L1007">
            <v>0</v>
          </cell>
        </row>
        <row r="1008">
          <cell r="B1008" t="str">
            <v>E18A18522</v>
          </cell>
          <cell r="L1008">
            <v>2</v>
          </cell>
        </row>
        <row r="1009">
          <cell r="B1009" t="str">
            <v>E18A18522</v>
          </cell>
          <cell r="L1009">
            <v>2</v>
          </cell>
        </row>
        <row r="1010">
          <cell r="B1010" t="str">
            <v>E18A18522</v>
          </cell>
          <cell r="L1010">
            <v>0</v>
          </cell>
        </row>
        <row r="1011">
          <cell r="B1011" t="str">
            <v>E18A18522</v>
          </cell>
          <cell r="L1011">
            <v>0</v>
          </cell>
        </row>
        <row r="1012">
          <cell r="B1012" t="str">
            <v>E18A18522</v>
          </cell>
          <cell r="L1012">
            <v>2</v>
          </cell>
        </row>
        <row r="1013">
          <cell r="B1013" t="str">
            <v>E18A18522</v>
          </cell>
          <cell r="L1013">
            <v>1</v>
          </cell>
        </row>
        <row r="1014">
          <cell r="B1014" t="str">
            <v>E18A18522</v>
          </cell>
          <cell r="L1014">
            <v>0</v>
          </cell>
        </row>
        <row r="1015">
          <cell r="B1015" t="str">
            <v>E18A18522</v>
          </cell>
          <cell r="L1015">
            <v>3</v>
          </cell>
        </row>
        <row r="1016">
          <cell r="B1016" t="str">
            <v>E18A18522</v>
          </cell>
          <cell r="L1016">
            <v>0</v>
          </cell>
        </row>
        <row r="1017">
          <cell r="B1017" t="str">
            <v>E18A18522</v>
          </cell>
          <cell r="L1017">
            <v>0</v>
          </cell>
        </row>
        <row r="1018">
          <cell r="B1018" t="str">
            <v>E18A18522</v>
          </cell>
          <cell r="L1018">
            <v>0</v>
          </cell>
        </row>
        <row r="1019">
          <cell r="B1019" t="str">
            <v>E18A18522</v>
          </cell>
          <cell r="L1019">
            <v>0</v>
          </cell>
        </row>
        <row r="1020">
          <cell r="B1020" t="str">
            <v>E18A18522</v>
          </cell>
          <cell r="L1020">
            <v>0</v>
          </cell>
        </row>
        <row r="1021">
          <cell r="B1021" t="str">
            <v>E20INC1006</v>
          </cell>
          <cell r="L1021">
            <v>0</v>
          </cell>
        </row>
        <row r="1022">
          <cell r="B1022" t="str">
            <v>E20INC1006</v>
          </cell>
          <cell r="L1022">
            <v>0</v>
          </cell>
        </row>
        <row r="1023">
          <cell r="B1023" t="str">
            <v>E20INC1006</v>
          </cell>
          <cell r="L1023">
            <v>0</v>
          </cell>
        </row>
        <row r="1024">
          <cell r="B1024" t="str">
            <v>E20INC1006</v>
          </cell>
          <cell r="L1024">
            <v>0</v>
          </cell>
        </row>
        <row r="1025">
          <cell r="B1025" t="str">
            <v>E20INC1006</v>
          </cell>
          <cell r="L1025">
            <v>0</v>
          </cell>
        </row>
        <row r="1026">
          <cell r="B1026" t="str">
            <v>E20INC1006</v>
          </cell>
          <cell r="L1026">
            <v>0</v>
          </cell>
        </row>
        <row r="1027">
          <cell r="B1027" t="str">
            <v>E20INC1006</v>
          </cell>
          <cell r="L1027">
            <v>0</v>
          </cell>
        </row>
        <row r="1028">
          <cell r="B1028" t="str">
            <v>E20INC1006</v>
          </cell>
          <cell r="L1028">
            <v>0</v>
          </cell>
        </row>
        <row r="1029">
          <cell r="B1029" t="str">
            <v>E20INC1006</v>
          </cell>
          <cell r="L1029">
            <v>0</v>
          </cell>
        </row>
        <row r="1030">
          <cell r="B1030" t="str">
            <v>E20INC1006</v>
          </cell>
          <cell r="L1030">
            <v>41</v>
          </cell>
        </row>
        <row r="1031">
          <cell r="B1031" t="str">
            <v>E20INC1006</v>
          </cell>
          <cell r="L1031">
            <v>29</v>
          </cell>
        </row>
        <row r="1032">
          <cell r="B1032" t="str">
            <v>E20INC1006</v>
          </cell>
          <cell r="L1032">
            <v>51</v>
          </cell>
        </row>
        <row r="1033">
          <cell r="B1033" t="str">
            <v>E20INC1006</v>
          </cell>
          <cell r="L1033">
            <v>20</v>
          </cell>
        </row>
        <row r="1034">
          <cell r="B1034" t="str">
            <v>E20INC1006</v>
          </cell>
          <cell r="L1034">
            <v>67</v>
          </cell>
        </row>
        <row r="1035">
          <cell r="B1035" t="str">
            <v>E20INC1006</v>
          </cell>
          <cell r="L1035">
            <v>30</v>
          </cell>
        </row>
        <row r="1036">
          <cell r="B1036" t="str">
            <v>E20INC1006</v>
          </cell>
          <cell r="L1036">
            <v>62</v>
          </cell>
        </row>
        <row r="1037">
          <cell r="B1037" t="str">
            <v>E20INC1006</v>
          </cell>
          <cell r="L1037">
            <v>86</v>
          </cell>
        </row>
        <row r="1038">
          <cell r="B1038" t="str">
            <v>E20INC1006</v>
          </cell>
          <cell r="L1038">
            <v>54</v>
          </cell>
        </row>
        <row r="1039">
          <cell r="B1039" t="str">
            <v>E20INC1006</v>
          </cell>
          <cell r="L1039">
            <v>0</v>
          </cell>
        </row>
        <row r="1040">
          <cell r="B1040" t="str">
            <v>E20INC1006</v>
          </cell>
          <cell r="L1040">
            <v>8</v>
          </cell>
        </row>
        <row r="1041">
          <cell r="B1041" t="str">
            <v>E20INC1006</v>
          </cell>
        </row>
        <row r="1042">
          <cell r="B1042" t="str">
            <v>E20INC1006</v>
          </cell>
        </row>
        <row r="1043">
          <cell r="B1043" t="str">
            <v>E20INC1006</v>
          </cell>
        </row>
        <row r="1044">
          <cell r="B1044" t="str">
            <v>E20INC1006</v>
          </cell>
        </row>
        <row r="1045">
          <cell r="B1045" t="str">
            <v>E20INC1006</v>
          </cell>
          <cell r="L1045">
            <v>134</v>
          </cell>
        </row>
        <row r="1046">
          <cell r="B1046" t="str">
            <v>E20INC1006</v>
          </cell>
          <cell r="L1046">
            <v>0</v>
          </cell>
        </row>
        <row r="1047">
          <cell r="B1047" t="str">
            <v>E20INC1006</v>
          </cell>
        </row>
        <row r="1048">
          <cell r="B1048" t="str">
            <v>E20INC1007</v>
          </cell>
          <cell r="L1048">
            <v>0</v>
          </cell>
        </row>
        <row r="1049">
          <cell r="B1049" t="str">
            <v>E20INC1007</v>
          </cell>
          <cell r="L1049">
            <v>0</v>
          </cell>
        </row>
        <row r="1050">
          <cell r="B1050" t="str">
            <v>E20INC1007</v>
          </cell>
          <cell r="L1050">
            <v>0</v>
          </cell>
        </row>
        <row r="1051">
          <cell r="B1051" t="str">
            <v>E20INC1007</v>
          </cell>
          <cell r="L1051">
            <v>0</v>
          </cell>
        </row>
        <row r="1052">
          <cell r="B1052" t="str">
            <v>E20INC1007</v>
          </cell>
          <cell r="L1052">
            <v>0</v>
          </cell>
        </row>
        <row r="1053">
          <cell r="B1053" t="str">
            <v>E20INC1007</v>
          </cell>
          <cell r="L1053">
            <v>0</v>
          </cell>
        </row>
        <row r="1054">
          <cell r="B1054" t="str">
            <v>E20INC1007</v>
          </cell>
          <cell r="L1054">
            <v>0</v>
          </cell>
        </row>
        <row r="1055">
          <cell r="B1055" t="str">
            <v>E20INC1007</v>
          </cell>
          <cell r="L1055">
            <v>0</v>
          </cell>
        </row>
        <row r="1056">
          <cell r="B1056" t="str">
            <v>E20INC1007</v>
          </cell>
          <cell r="L1056">
            <v>0</v>
          </cell>
        </row>
        <row r="1057">
          <cell r="B1057" t="str">
            <v>E20INC1007</v>
          </cell>
          <cell r="L1057">
            <v>0</v>
          </cell>
        </row>
        <row r="1058">
          <cell r="B1058" t="str">
            <v>E20INC1007</v>
          </cell>
          <cell r="L1058">
            <v>0</v>
          </cell>
        </row>
        <row r="1059">
          <cell r="B1059" t="str">
            <v>E20INC1007</v>
          </cell>
          <cell r="L1059">
            <v>0</v>
          </cell>
        </row>
        <row r="1060">
          <cell r="B1060" t="str">
            <v>E20INC1007</v>
          </cell>
          <cell r="L1060">
            <v>0</v>
          </cell>
        </row>
        <row r="1061">
          <cell r="B1061" t="str">
            <v>E20INC1007</v>
          </cell>
          <cell r="L1061">
            <v>33</v>
          </cell>
        </row>
        <row r="1062">
          <cell r="B1062" t="str">
            <v>E20INC1007</v>
          </cell>
          <cell r="L1062">
            <v>25</v>
          </cell>
        </row>
        <row r="1063">
          <cell r="B1063" t="str">
            <v>E20INC1007</v>
          </cell>
          <cell r="L1063">
            <v>42</v>
          </cell>
        </row>
        <row r="1064">
          <cell r="B1064" t="str">
            <v>E20INC1007</v>
          </cell>
          <cell r="L1064">
            <v>57</v>
          </cell>
        </row>
        <row r="1065">
          <cell r="B1065" t="str">
            <v>E20INC1007</v>
          </cell>
          <cell r="L1065">
            <v>75</v>
          </cell>
        </row>
        <row r="1066">
          <cell r="B1066" t="str">
            <v>E20INC1007</v>
          </cell>
          <cell r="L1066">
            <v>74</v>
          </cell>
        </row>
        <row r="1067">
          <cell r="B1067" t="str">
            <v>E20INC1007</v>
          </cell>
          <cell r="L1067">
            <v>84</v>
          </cell>
        </row>
        <row r="1068">
          <cell r="B1068" t="str">
            <v>E20INC1007</v>
          </cell>
          <cell r="L1068">
            <v>0</v>
          </cell>
        </row>
        <row r="1069">
          <cell r="B1069" t="str">
            <v>E20INC1007</v>
          </cell>
          <cell r="L1069">
            <v>47</v>
          </cell>
        </row>
        <row r="1070">
          <cell r="B1070" t="str">
            <v>E20INC1007</v>
          </cell>
          <cell r="L1070">
            <v>47</v>
          </cell>
        </row>
        <row r="1071">
          <cell r="B1071" t="str">
            <v>E20INC1007</v>
          </cell>
          <cell r="L1071">
            <v>33</v>
          </cell>
        </row>
        <row r="1072">
          <cell r="B1072" t="str">
            <v>E20INC1007</v>
          </cell>
          <cell r="L1072">
            <v>46</v>
          </cell>
        </row>
        <row r="1073">
          <cell r="B1073" t="str">
            <v>E20INC1007</v>
          </cell>
        </row>
        <row r="1074">
          <cell r="B1074" t="str">
            <v>E20INC1007</v>
          </cell>
          <cell r="L1074">
            <v>69</v>
          </cell>
        </row>
        <row r="1075">
          <cell r="B1075" t="str">
            <v>E20INC1007</v>
          </cell>
          <cell r="L1075">
            <v>33</v>
          </cell>
        </row>
        <row r="1076">
          <cell r="B1076" t="str">
            <v>E20INC1008</v>
          </cell>
          <cell r="L1076">
            <v>68</v>
          </cell>
        </row>
        <row r="1077">
          <cell r="B1077" t="str">
            <v>E20INC1008</v>
          </cell>
          <cell r="L1077">
            <v>74</v>
          </cell>
        </row>
        <row r="1078">
          <cell r="B1078" t="str">
            <v>E20INC1008</v>
          </cell>
          <cell r="L1078">
            <v>56</v>
          </cell>
        </row>
        <row r="1079">
          <cell r="B1079" t="str">
            <v>E20INC1008</v>
          </cell>
          <cell r="L1079">
            <v>7</v>
          </cell>
        </row>
        <row r="1080">
          <cell r="B1080" t="str">
            <v>E20INC1008</v>
          </cell>
          <cell r="L1080">
            <v>0</v>
          </cell>
        </row>
        <row r="1081">
          <cell r="B1081" t="str">
            <v>E20INC1008</v>
          </cell>
          <cell r="L1081">
            <v>97</v>
          </cell>
        </row>
        <row r="1082">
          <cell r="B1082" t="str">
            <v>E20INC1008</v>
          </cell>
          <cell r="L1082">
            <v>83</v>
          </cell>
        </row>
        <row r="1083">
          <cell r="B1083" t="str">
            <v>E20INC1008</v>
          </cell>
          <cell r="L1083">
            <v>49</v>
          </cell>
        </row>
        <row r="1084">
          <cell r="B1084" t="str">
            <v>E20INC1008</v>
          </cell>
          <cell r="L1084">
            <v>7</v>
          </cell>
        </row>
        <row r="1085">
          <cell r="B1085" t="str">
            <v>E20INC1008</v>
          </cell>
          <cell r="L1085">
            <v>50</v>
          </cell>
        </row>
        <row r="1086">
          <cell r="B1086" t="str">
            <v>E20INC1008</v>
          </cell>
          <cell r="L1086">
            <v>64</v>
          </cell>
        </row>
        <row r="1087">
          <cell r="B1087" t="str">
            <v>E20INC1008</v>
          </cell>
          <cell r="L1087">
            <v>76</v>
          </cell>
        </row>
        <row r="1088">
          <cell r="B1088" t="str">
            <v>E20INC1008</v>
          </cell>
          <cell r="L1088">
            <v>30</v>
          </cell>
        </row>
        <row r="1089">
          <cell r="B1089" t="str">
            <v>E20INC1008</v>
          </cell>
          <cell r="L1089">
            <v>55</v>
          </cell>
        </row>
        <row r="1090">
          <cell r="B1090" t="str">
            <v>E20INC1008</v>
          </cell>
          <cell r="L1090">
            <v>50</v>
          </cell>
        </row>
        <row r="1091">
          <cell r="B1091" t="str">
            <v>E20INC1008</v>
          </cell>
          <cell r="L1091">
            <v>70</v>
          </cell>
        </row>
        <row r="1092">
          <cell r="B1092" t="str">
            <v>E20INC1008</v>
          </cell>
          <cell r="L1092">
            <v>78</v>
          </cell>
        </row>
        <row r="1093">
          <cell r="B1093" t="str">
            <v>E20INC1008</v>
          </cell>
          <cell r="L1093">
            <v>103</v>
          </cell>
        </row>
        <row r="1094">
          <cell r="B1094" t="str">
            <v>E20INC1008</v>
          </cell>
          <cell r="L1094">
            <v>0</v>
          </cell>
        </row>
        <row r="1095">
          <cell r="B1095" t="str">
            <v>E20INC1008</v>
          </cell>
          <cell r="L1095">
            <v>52</v>
          </cell>
        </row>
        <row r="1096">
          <cell r="B1096" t="str">
            <v>E20INC1008</v>
          </cell>
          <cell r="L1096">
            <v>35</v>
          </cell>
        </row>
        <row r="1097">
          <cell r="B1097" t="str">
            <v>E20INC1008</v>
          </cell>
          <cell r="L1097">
            <v>35</v>
          </cell>
        </row>
        <row r="1098">
          <cell r="B1098" t="str">
            <v>E20INC1008</v>
          </cell>
          <cell r="L1098">
            <v>43</v>
          </cell>
        </row>
        <row r="1099">
          <cell r="B1099" t="str">
            <v>E20INC1008</v>
          </cell>
          <cell r="L1099">
            <v>58</v>
          </cell>
        </row>
        <row r="1100">
          <cell r="B1100" t="str">
            <v>E20INC1008</v>
          </cell>
          <cell r="L1100">
            <v>25</v>
          </cell>
        </row>
        <row r="1101">
          <cell r="B1101" t="str">
            <v>E20INC1010</v>
          </cell>
          <cell r="L1101">
            <v>68</v>
          </cell>
        </row>
        <row r="1102">
          <cell r="B1102" t="str">
            <v>E20INC1010</v>
          </cell>
          <cell r="L1102">
            <v>55</v>
          </cell>
        </row>
        <row r="1103">
          <cell r="B1103" t="str">
            <v>E20INC1010</v>
          </cell>
          <cell r="L1103">
            <v>55</v>
          </cell>
        </row>
        <row r="1104">
          <cell r="B1104" t="str">
            <v>E20INC1010</v>
          </cell>
          <cell r="L1104">
            <v>63</v>
          </cell>
        </row>
        <row r="1105">
          <cell r="B1105" t="str">
            <v>E20INC1010</v>
          </cell>
          <cell r="L1105">
            <v>69</v>
          </cell>
        </row>
        <row r="1106">
          <cell r="B1106" t="str">
            <v>E20INC1010</v>
          </cell>
          <cell r="L1106">
            <v>98</v>
          </cell>
        </row>
        <row r="1107">
          <cell r="B1107" t="str">
            <v>E20INC1010</v>
          </cell>
          <cell r="L1107">
            <v>95</v>
          </cell>
        </row>
        <row r="1108">
          <cell r="B1108" t="str">
            <v>E20INC1010</v>
          </cell>
          <cell r="L1108">
            <v>95</v>
          </cell>
        </row>
        <row r="1109">
          <cell r="B1109" t="str">
            <v>E20INC1010</v>
          </cell>
          <cell r="L1109">
            <v>86</v>
          </cell>
        </row>
        <row r="1110">
          <cell r="B1110" t="str">
            <v>E20INC1010</v>
          </cell>
          <cell r="L1110">
            <v>32</v>
          </cell>
        </row>
        <row r="1111">
          <cell r="B1111" t="str">
            <v>E20INC1010</v>
          </cell>
          <cell r="L1111">
            <v>40</v>
          </cell>
        </row>
        <row r="1112">
          <cell r="B1112" t="str">
            <v>E20INC1010</v>
          </cell>
          <cell r="L1112">
            <v>57</v>
          </cell>
        </row>
        <row r="1113">
          <cell r="B1113" t="str">
            <v>E20INC1010</v>
          </cell>
          <cell r="L1113">
            <v>29</v>
          </cell>
        </row>
        <row r="1114">
          <cell r="B1114" t="str">
            <v>E20INC1010</v>
          </cell>
          <cell r="L1114">
            <v>91</v>
          </cell>
        </row>
        <row r="1115">
          <cell r="B1115" t="str">
            <v>E20INC1010</v>
          </cell>
          <cell r="L1115">
            <v>30</v>
          </cell>
        </row>
        <row r="1116">
          <cell r="B1116" t="str">
            <v>E20INC1010</v>
          </cell>
          <cell r="L1116">
            <v>60</v>
          </cell>
        </row>
        <row r="1117">
          <cell r="B1117" t="str">
            <v>E20INC1010</v>
          </cell>
          <cell r="L1117">
            <v>51</v>
          </cell>
        </row>
        <row r="1118">
          <cell r="B1118" t="str">
            <v>E20INC1010</v>
          </cell>
          <cell r="L1118">
            <v>99</v>
          </cell>
        </row>
        <row r="1119">
          <cell r="B1119" t="str">
            <v>E20INC1010</v>
          </cell>
          <cell r="L1119">
            <v>104</v>
          </cell>
        </row>
        <row r="1120">
          <cell r="B1120" t="str">
            <v>E20INC1010</v>
          </cell>
          <cell r="L1120">
            <v>75</v>
          </cell>
        </row>
        <row r="1121">
          <cell r="B1121" t="str">
            <v>E20INC1010</v>
          </cell>
          <cell r="L1121">
            <v>0</v>
          </cell>
        </row>
        <row r="1122">
          <cell r="B1122" t="str">
            <v>E20INC1010</v>
          </cell>
          <cell r="L1122">
            <v>61</v>
          </cell>
        </row>
        <row r="1123">
          <cell r="B1123" t="str">
            <v>E20INC1010</v>
          </cell>
          <cell r="L1123">
            <v>65</v>
          </cell>
        </row>
        <row r="1124">
          <cell r="B1124" t="str">
            <v>E20INC1010</v>
          </cell>
          <cell r="L1124">
            <v>78</v>
          </cell>
        </row>
        <row r="1125">
          <cell r="B1125" t="str">
            <v>E20INC1010</v>
          </cell>
          <cell r="L1125">
            <v>38</v>
          </cell>
        </row>
        <row r="1126">
          <cell r="B1126" t="str">
            <v>E20INC1010</v>
          </cell>
          <cell r="L1126">
            <v>85</v>
          </cell>
        </row>
        <row r="1127">
          <cell r="B1127" t="str">
            <v>E20INC1010</v>
          </cell>
          <cell r="L1127">
            <v>70</v>
          </cell>
        </row>
        <row r="1128">
          <cell r="B1128" t="str">
            <v>E20INC1011</v>
          </cell>
          <cell r="L1128">
            <v>70</v>
          </cell>
        </row>
        <row r="1129">
          <cell r="B1129" t="str">
            <v>E20INC1011</v>
          </cell>
          <cell r="L1129">
            <v>62</v>
          </cell>
        </row>
        <row r="1130">
          <cell r="B1130" t="str">
            <v>E20INC1011</v>
          </cell>
          <cell r="L1130">
            <v>56</v>
          </cell>
        </row>
        <row r="1131">
          <cell r="B1131" t="str">
            <v>E20INC1011</v>
          </cell>
          <cell r="L1131">
            <v>48</v>
          </cell>
        </row>
        <row r="1132">
          <cell r="B1132" t="str">
            <v>E20INC1011</v>
          </cell>
          <cell r="L1132">
            <v>55</v>
          </cell>
        </row>
        <row r="1133">
          <cell r="B1133" t="str">
            <v>E20INC1011</v>
          </cell>
          <cell r="L1133">
            <v>77</v>
          </cell>
        </row>
        <row r="1134">
          <cell r="B1134" t="str">
            <v>E20INC1011</v>
          </cell>
          <cell r="L1134">
            <v>100</v>
          </cell>
        </row>
        <row r="1135">
          <cell r="B1135" t="str">
            <v>E20INC1011</v>
          </cell>
          <cell r="L1135">
            <v>45</v>
          </cell>
        </row>
        <row r="1136">
          <cell r="B1136" t="str">
            <v>E20INC1011</v>
          </cell>
          <cell r="L1136">
            <v>75</v>
          </cell>
        </row>
        <row r="1137">
          <cell r="B1137" t="str">
            <v>E20INC1011</v>
          </cell>
          <cell r="L1137">
            <v>44</v>
          </cell>
        </row>
        <row r="1138">
          <cell r="B1138" t="str">
            <v>E20INC1011</v>
          </cell>
          <cell r="L1138">
            <v>51</v>
          </cell>
        </row>
        <row r="1139">
          <cell r="B1139" t="str">
            <v>E20INC1011</v>
          </cell>
          <cell r="L1139">
            <v>64</v>
          </cell>
        </row>
        <row r="1140">
          <cell r="B1140" t="str">
            <v>E20INC1011</v>
          </cell>
          <cell r="L1140">
            <v>72</v>
          </cell>
        </row>
        <row r="1141">
          <cell r="B1141" t="str">
            <v>E20INC1011</v>
          </cell>
          <cell r="L1141">
            <v>28</v>
          </cell>
        </row>
        <row r="1142">
          <cell r="B1142" t="str">
            <v>E20INC1011</v>
          </cell>
          <cell r="L1142">
            <v>61</v>
          </cell>
        </row>
        <row r="1143">
          <cell r="B1143" t="str">
            <v>E20INC1011</v>
          </cell>
          <cell r="L1143">
            <v>51</v>
          </cell>
        </row>
        <row r="1144">
          <cell r="B1144" t="str">
            <v>E20INC1011</v>
          </cell>
          <cell r="L1144">
            <v>89</v>
          </cell>
        </row>
        <row r="1145">
          <cell r="B1145" t="str">
            <v>E20INC1011</v>
          </cell>
          <cell r="L1145">
            <v>55</v>
          </cell>
        </row>
        <row r="1146">
          <cell r="B1146" t="str">
            <v>E20INC1011</v>
          </cell>
          <cell r="L1146">
            <v>110</v>
          </cell>
        </row>
        <row r="1147">
          <cell r="B1147" t="str">
            <v>E20INC1011</v>
          </cell>
          <cell r="L1147">
            <v>0</v>
          </cell>
        </row>
        <row r="1148">
          <cell r="B1148" t="str">
            <v>E20INC1011</v>
          </cell>
          <cell r="L1148">
            <v>55</v>
          </cell>
        </row>
        <row r="1149">
          <cell r="B1149" t="str">
            <v>E20INC1011</v>
          </cell>
          <cell r="L1149">
            <v>69</v>
          </cell>
        </row>
        <row r="1150">
          <cell r="B1150" t="str">
            <v>E20INC1011</v>
          </cell>
          <cell r="L1150">
            <v>67</v>
          </cell>
        </row>
        <row r="1151">
          <cell r="B1151" t="str">
            <v>E20INC1011</v>
          </cell>
          <cell r="L1151">
            <v>29</v>
          </cell>
        </row>
        <row r="1152">
          <cell r="B1152" t="str">
            <v>E20INC1011</v>
          </cell>
          <cell r="L1152">
            <v>75</v>
          </cell>
        </row>
        <row r="1153">
          <cell r="B1153" t="str">
            <v>E20INC1011</v>
          </cell>
          <cell r="L1153">
            <v>74</v>
          </cell>
        </row>
        <row r="1154">
          <cell r="B1154" t="str">
            <v>E20INC1012</v>
          </cell>
          <cell r="L1154">
            <v>88</v>
          </cell>
        </row>
        <row r="1155">
          <cell r="B1155" t="str">
            <v>E20INC1012</v>
          </cell>
          <cell r="L1155">
            <v>76</v>
          </cell>
        </row>
        <row r="1156">
          <cell r="B1156" t="str">
            <v>E20INC1012</v>
          </cell>
          <cell r="L1156">
            <v>26</v>
          </cell>
        </row>
        <row r="1157">
          <cell r="B1157" t="str">
            <v>E20INC1012</v>
          </cell>
          <cell r="L1157">
            <v>0</v>
          </cell>
        </row>
        <row r="1158">
          <cell r="B1158" t="str">
            <v>E20INC1012</v>
          </cell>
          <cell r="L1158">
            <v>50</v>
          </cell>
        </row>
        <row r="1159">
          <cell r="B1159" t="str">
            <v>E20INC1012</v>
          </cell>
          <cell r="L1159">
            <v>96</v>
          </cell>
        </row>
        <row r="1160">
          <cell r="B1160" t="str">
            <v>E20INC1012</v>
          </cell>
          <cell r="L1160">
            <v>9</v>
          </cell>
        </row>
        <row r="1161">
          <cell r="B1161" t="str">
            <v>E20INC1012</v>
          </cell>
          <cell r="L1161">
            <v>0</v>
          </cell>
        </row>
        <row r="1162">
          <cell r="B1162" t="str">
            <v>E20INC1012</v>
          </cell>
          <cell r="L1162">
            <v>0</v>
          </cell>
        </row>
        <row r="1163">
          <cell r="B1163" t="str">
            <v>E20INC1012</v>
          </cell>
          <cell r="L1163">
            <v>0</v>
          </cell>
        </row>
        <row r="1164">
          <cell r="B1164" t="str">
            <v>E20INC1012</v>
          </cell>
          <cell r="L1164">
            <v>0</v>
          </cell>
        </row>
        <row r="1165">
          <cell r="B1165" t="str">
            <v>E20INC1012</v>
          </cell>
          <cell r="L1165">
            <v>0</v>
          </cell>
        </row>
        <row r="1166">
          <cell r="B1166" t="str">
            <v>E20INC1012</v>
          </cell>
          <cell r="L1166">
            <v>0</v>
          </cell>
        </row>
        <row r="1167">
          <cell r="B1167" t="str">
            <v>E20INC1012</v>
          </cell>
          <cell r="L1167">
            <v>0</v>
          </cell>
        </row>
        <row r="1168">
          <cell r="B1168" t="str">
            <v>E20INC1012</v>
          </cell>
          <cell r="L1168">
            <v>33</v>
          </cell>
        </row>
        <row r="1169">
          <cell r="B1169" t="str">
            <v>E20INC1012</v>
          </cell>
          <cell r="L1169">
            <v>68</v>
          </cell>
        </row>
        <row r="1170">
          <cell r="B1170" t="str">
            <v>E20INC1012</v>
          </cell>
          <cell r="L1170">
            <v>74</v>
          </cell>
        </row>
        <row r="1171">
          <cell r="B1171" t="str">
            <v>E20INC1012</v>
          </cell>
          <cell r="L1171">
            <v>74</v>
          </cell>
        </row>
        <row r="1172">
          <cell r="B1172" t="str">
            <v>E20INC1012</v>
          </cell>
          <cell r="L1172">
            <v>95</v>
          </cell>
        </row>
        <row r="1173">
          <cell r="B1173" t="str">
            <v>E20INC1012</v>
          </cell>
          <cell r="L1173">
            <v>63</v>
          </cell>
        </row>
        <row r="1174">
          <cell r="B1174" t="str">
            <v>E20INC1012</v>
          </cell>
          <cell r="L1174">
            <v>0</v>
          </cell>
        </row>
        <row r="1175">
          <cell r="B1175" t="str">
            <v>E20INC1012</v>
          </cell>
          <cell r="L1175">
            <v>0</v>
          </cell>
        </row>
        <row r="1176">
          <cell r="B1176" t="str">
            <v>E20INC1012</v>
          </cell>
          <cell r="L1176">
            <v>0</v>
          </cell>
        </row>
        <row r="1177">
          <cell r="B1177" t="str">
            <v>E20INC1012</v>
          </cell>
          <cell r="L1177">
            <v>0</v>
          </cell>
        </row>
        <row r="1178">
          <cell r="B1178" t="str">
            <v>E20INC1012</v>
          </cell>
          <cell r="L1178">
            <v>0</v>
          </cell>
        </row>
        <row r="1179">
          <cell r="B1179" t="str">
            <v>E20INC1012</v>
          </cell>
          <cell r="L1179">
            <v>0</v>
          </cell>
        </row>
        <row r="1180">
          <cell r="B1180" t="str">
            <v>E20INC1012</v>
          </cell>
          <cell r="L1180">
            <v>0</v>
          </cell>
        </row>
        <row r="1181">
          <cell r="B1181" t="str">
            <v>E20INC1012</v>
          </cell>
          <cell r="L1181">
            <v>89</v>
          </cell>
        </row>
        <row r="1182">
          <cell r="B1182" t="str">
            <v>E20INC1012</v>
          </cell>
          <cell r="L1182">
            <v>67</v>
          </cell>
        </row>
        <row r="1183">
          <cell r="B1183" t="str">
            <v>E20INC1013</v>
          </cell>
          <cell r="L1183">
            <v>66</v>
          </cell>
        </row>
        <row r="1184">
          <cell r="B1184" t="str">
            <v>E20INC1013</v>
          </cell>
          <cell r="L1184">
            <v>0</v>
          </cell>
        </row>
        <row r="1185">
          <cell r="B1185" t="str">
            <v>E20INC1013</v>
          </cell>
          <cell r="L1185">
            <v>0</v>
          </cell>
        </row>
        <row r="1186">
          <cell r="B1186" t="str">
            <v>E20INC1013</v>
          </cell>
          <cell r="L1186">
            <v>0</v>
          </cell>
        </row>
        <row r="1187">
          <cell r="B1187" t="str">
            <v>E20INC1013</v>
          </cell>
          <cell r="L1187">
            <v>75</v>
          </cell>
        </row>
        <row r="1188">
          <cell r="B1188" t="str">
            <v>E20INC1013</v>
          </cell>
          <cell r="L1188">
            <v>0</v>
          </cell>
        </row>
        <row r="1189">
          <cell r="B1189" t="str">
            <v>E20INC1013</v>
          </cell>
          <cell r="L1189">
            <v>0</v>
          </cell>
        </row>
        <row r="1190">
          <cell r="B1190" t="str">
            <v>E20INC1013</v>
          </cell>
          <cell r="L1190">
            <v>0</v>
          </cell>
        </row>
        <row r="1191">
          <cell r="B1191" t="str">
            <v>E20INC1013</v>
          </cell>
          <cell r="L1191">
            <v>0</v>
          </cell>
        </row>
        <row r="1192">
          <cell r="B1192" t="str">
            <v>E20INC1013</v>
          </cell>
          <cell r="L1192">
            <v>0</v>
          </cell>
        </row>
        <row r="1193">
          <cell r="B1193" t="str">
            <v>E20INC1013</v>
          </cell>
          <cell r="L1193">
            <v>51</v>
          </cell>
        </row>
        <row r="1194">
          <cell r="B1194" t="str">
            <v>E20INC1013</v>
          </cell>
          <cell r="L1194">
            <v>50</v>
          </cell>
        </row>
        <row r="1195">
          <cell r="B1195" t="str">
            <v>E20INC1013</v>
          </cell>
          <cell r="L1195">
            <v>0</v>
          </cell>
        </row>
        <row r="1196">
          <cell r="B1196" t="str">
            <v>E20INC1013</v>
          </cell>
          <cell r="L1196">
            <v>30</v>
          </cell>
        </row>
        <row r="1197">
          <cell r="B1197" t="str">
            <v>E20INC1013</v>
          </cell>
          <cell r="L1197">
            <v>19</v>
          </cell>
        </row>
        <row r="1198">
          <cell r="B1198" t="str">
            <v>E20INC1013</v>
          </cell>
          <cell r="L1198">
            <v>0</v>
          </cell>
        </row>
        <row r="1199">
          <cell r="B1199" t="str">
            <v>E20INC1013</v>
          </cell>
          <cell r="L1199">
            <v>0</v>
          </cell>
        </row>
        <row r="1200">
          <cell r="B1200" t="str">
            <v>E20INC1013</v>
          </cell>
          <cell r="L1200">
            <v>0</v>
          </cell>
        </row>
        <row r="1201">
          <cell r="B1201" t="str">
            <v>E20INC1013</v>
          </cell>
          <cell r="L1201">
            <v>0</v>
          </cell>
        </row>
        <row r="1202">
          <cell r="B1202" t="str">
            <v>E20INC1013</v>
          </cell>
          <cell r="L1202">
            <v>0</v>
          </cell>
        </row>
        <row r="1203">
          <cell r="B1203" t="str">
            <v>E20INC1013</v>
          </cell>
          <cell r="L1203">
            <v>0</v>
          </cell>
        </row>
        <row r="1204">
          <cell r="B1204" t="str">
            <v>E20INC1013</v>
          </cell>
          <cell r="L1204">
            <v>0</v>
          </cell>
        </row>
        <row r="1205">
          <cell r="B1205" t="str">
            <v>E20INC1013</v>
          </cell>
          <cell r="L1205">
            <v>0</v>
          </cell>
        </row>
        <row r="1206">
          <cell r="B1206" t="str">
            <v>E20INC1013</v>
          </cell>
          <cell r="L1206">
            <v>0</v>
          </cell>
        </row>
        <row r="1207">
          <cell r="B1207" t="str">
            <v>E20INC1013</v>
          </cell>
          <cell r="L1207">
            <v>0</v>
          </cell>
        </row>
        <row r="1208">
          <cell r="B1208" t="str">
            <v>E20INC1013</v>
          </cell>
          <cell r="L1208">
            <v>0</v>
          </cell>
        </row>
        <row r="1209">
          <cell r="B1209" t="str">
            <v>E20INC1013</v>
          </cell>
          <cell r="L1209">
            <v>0</v>
          </cell>
        </row>
        <row r="1210">
          <cell r="B1210" t="str">
            <v>E20INC1013</v>
          </cell>
          <cell r="L1210">
            <v>0</v>
          </cell>
        </row>
        <row r="1211">
          <cell r="B1211" t="str">
            <v>E20INC1013</v>
          </cell>
          <cell r="L1211">
            <v>69</v>
          </cell>
        </row>
        <row r="1212">
          <cell r="B1212" t="str">
            <v>E20INC1013</v>
          </cell>
          <cell r="L1212">
            <v>0</v>
          </cell>
        </row>
        <row r="1213">
          <cell r="B1213" t="str">
            <v>E20INC1014</v>
          </cell>
          <cell r="L1213">
            <v>47</v>
          </cell>
        </row>
        <row r="1214">
          <cell r="B1214" t="str">
            <v>E20INC1014</v>
          </cell>
          <cell r="L1214">
            <v>40</v>
          </cell>
        </row>
        <row r="1215">
          <cell r="B1215" t="str">
            <v>E20INC1014</v>
          </cell>
          <cell r="L1215">
            <v>20</v>
          </cell>
        </row>
        <row r="1216">
          <cell r="B1216" t="str">
            <v>E20INC1014</v>
          </cell>
          <cell r="L1216">
            <v>0</v>
          </cell>
        </row>
        <row r="1217">
          <cell r="B1217" t="str">
            <v>E20INC1014</v>
          </cell>
          <cell r="L1217">
            <v>0</v>
          </cell>
        </row>
        <row r="1218">
          <cell r="B1218" t="str">
            <v>E20INC1014</v>
          </cell>
          <cell r="L1218">
            <v>39</v>
          </cell>
        </row>
        <row r="1219">
          <cell r="B1219" t="str">
            <v>E20INC1014</v>
          </cell>
          <cell r="L1219">
            <v>50</v>
          </cell>
        </row>
        <row r="1220">
          <cell r="B1220" t="str">
            <v>E20INC1014</v>
          </cell>
          <cell r="L1220">
            <v>50</v>
          </cell>
        </row>
        <row r="1221">
          <cell r="B1221" t="str">
            <v>E20INC1014</v>
          </cell>
        </row>
        <row r="1222">
          <cell r="B1222" t="str">
            <v>E20INC1014</v>
          </cell>
        </row>
        <row r="1223">
          <cell r="B1223" t="str">
            <v>E20INC1014</v>
          </cell>
          <cell r="L1223">
            <v>46</v>
          </cell>
        </row>
        <row r="1224">
          <cell r="B1224" t="str">
            <v>E20INC1014</v>
          </cell>
          <cell r="L1224">
            <v>75</v>
          </cell>
        </row>
        <row r="1225">
          <cell r="B1225" t="str">
            <v>E20INC1014</v>
          </cell>
          <cell r="L1225">
            <v>38</v>
          </cell>
        </row>
        <row r="1226">
          <cell r="B1226" t="str">
            <v>E20INC1014</v>
          </cell>
          <cell r="L1226">
            <v>52</v>
          </cell>
        </row>
        <row r="1227">
          <cell r="B1227" t="str">
            <v>E20INC1014</v>
          </cell>
          <cell r="L1227">
            <v>65</v>
          </cell>
        </row>
        <row r="1228">
          <cell r="B1228" t="str">
            <v>E20INC1014</v>
          </cell>
          <cell r="L1228">
            <v>35</v>
          </cell>
        </row>
        <row r="1229">
          <cell r="B1229" t="str">
            <v>E20INC1014</v>
          </cell>
          <cell r="L1229">
            <v>37</v>
          </cell>
        </row>
        <row r="1230">
          <cell r="B1230" t="str">
            <v>E20INC1014</v>
          </cell>
          <cell r="L1230">
            <v>78</v>
          </cell>
        </row>
        <row r="1231">
          <cell r="B1231" t="str">
            <v>E20INC1014</v>
          </cell>
          <cell r="L1231">
            <v>0</v>
          </cell>
        </row>
        <row r="1232">
          <cell r="B1232" t="str">
            <v>E20INC1014</v>
          </cell>
          <cell r="L1232">
            <v>46</v>
          </cell>
        </row>
        <row r="1233">
          <cell r="B1233" t="str">
            <v>E20INC1014</v>
          </cell>
          <cell r="L1233">
            <v>0</v>
          </cell>
        </row>
        <row r="1234">
          <cell r="B1234" t="str">
            <v>E20INC1014</v>
          </cell>
          <cell r="L1234">
            <v>0</v>
          </cell>
        </row>
        <row r="1235">
          <cell r="B1235" t="str">
            <v>E20INC1014</v>
          </cell>
          <cell r="L1235">
            <v>0</v>
          </cell>
        </row>
        <row r="1236">
          <cell r="B1236" t="str">
            <v>E20INC1014</v>
          </cell>
          <cell r="L1236">
            <v>0</v>
          </cell>
        </row>
        <row r="1237">
          <cell r="B1237" t="str">
            <v>E20INC1014</v>
          </cell>
          <cell r="L1237">
            <v>0</v>
          </cell>
        </row>
        <row r="1238">
          <cell r="B1238" t="str">
            <v>E20INC1014</v>
          </cell>
          <cell r="L1238">
            <v>0</v>
          </cell>
        </row>
        <row r="1239">
          <cell r="B1239" t="str">
            <v>E20INC1014</v>
          </cell>
          <cell r="L1239">
            <v>0</v>
          </cell>
        </row>
        <row r="1240">
          <cell r="B1240" t="str">
            <v>E20INC1015</v>
          </cell>
          <cell r="L1240">
            <v>67</v>
          </cell>
        </row>
        <row r="1241">
          <cell r="B1241" t="str">
            <v>E20INC1015</v>
          </cell>
          <cell r="L1241">
            <v>54</v>
          </cell>
        </row>
        <row r="1242">
          <cell r="B1242" t="str">
            <v>E20INC1015</v>
          </cell>
          <cell r="L1242">
            <v>55</v>
          </cell>
        </row>
        <row r="1243">
          <cell r="B1243" t="str">
            <v>E20INC1015</v>
          </cell>
          <cell r="L1243">
            <v>0</v>
          </cell>
        </row>
        <row r="1244">
          <cell r="B1244" t="str">
            <v>E20INC1015</v>
          </cell>
          <cell r="L1244">
            <v>57</v>
          </cell>
        </row>
        <row r="1245">
          <cell r="B1245" t="str">
            <v>E20INC1015</v>
          </cell>
          <cell r="L1245">
            <v>39</v>
          </cell>
        </row>
        <row r="1246">
          <cell r="B1246" t="str">
            <v>E20INC1015</v>
          </cell>
          <cell r="L1246">
            <v>71</v>
          </cell>
        </row>
        <row r="1247">
          <cell r="B1247" t="str">
            <v>E20INC1015</v>
          </cell>
          <cell r="L1247">
            <v>50</v>
          </cell>
        </row>
        <row r="1248">
          <cell r="B1248" t="str">
            <v>E20INC1015</v>
          </cell>
          <cell r="L1248">
            <v>38</v>
          </cell>
        </row>
        <row r="1249">
          <cell r="B1249" t="str">
            <v>E20INC1015</v>
          </cell>
          <cell r="L1249">
            <v>41</v>
          </cell>
        </row>
        <row r="1250">
          <cell r="B1250" t="str">
            <v>E20INC1015</v>
          </cell>
          <cell r="L1250">
            <v>50</v>
          </cell>
        </row>
        <row r="1251">
          <cell r="B1251" t="str">
            <v>E20INC1015</v>
          </cell>
          <cell r="L1251">
            <v>50</v>
          </cell>
        </row>
        <row r="1252">
          <cell r="B1252" t="str">
            <v>E20INC1015</v>
          </cell>
          <cell r="L1252">
            <v>0</v>
          </cell>
        </row>
        <row r="1253">
          <cell r="B1253" t="str">
            <v>E20INC1015</v>
          </cell>
          <cell r="L1253">
            <v>38</v>
          </cell>
        </row>
        <row r="1254">
          <cell r="B1254" t="str">
            <v>E20INC1015</v>
          </cell>
          <cell r="L1254">
            <v>51</v>
          </cell>
        </row>
        <row r="1255">
          <cell r="B1255" t="str">
            <v>E20INC1015</v>
          </cell>
          <cell r="L1255">
            <v>58</v>
          </cell>
        </row>
        <row r="1256">
          <cell r="B1256" t="str">
            <v>E20INC1015</v>
          </cell>
          <cell r="L1256">
            <v>66</v>
          </cell>
        </row>
        <row r="1257">
          <cell r="B1257" t="str">
            <v>E20INC1015</v>
          </cell>
          <cell r="L1257">
            <v>27</v>
          </cell>
        </row>
        <row r="1258">
          <cell r="B1258" t="str">
            <v>E20INC1015</v>
          </cell>
          <cell r="L1258">
            <v>63</v>
          </cell>
        </row>
        <row r="1259">
          <cell r="B1259" t="str">
            <v>E20INC1015</v>
          </cell>
          <cell r="L1259">
            <v>0</v>
          </cell>
        </row>
        <row r="1260">
          <cell r="B1260" t="str">
            <v>E20INC1015</v>
          </cell>
          <cell r="L1260">
            <v>62</v>
          </cell>
        </row>
        <row r="1261">
          <cell r="B1261" t="str">
            <v>E20INC1015</v>
          </cell>
          <cell r="L1261">
            <v>0</v>
          </cell>
        </row>
        <row r="1262">
          <cell r="B1262" t="str">
            <v>E20INC1015</v>
          </cell>
          <cell r="L1262">
            <v>0</v>
          </cell>
        </row>
        <row r="1263">
          <cell r="B1263" t="str">
            <v>E20INC1015</v>
          </cell>
          <cell r="L1263">
            <v>88</v>
          </cell>
        </row>
        <row r="1264">
          <cell r="B1264" t="str">
            <v>E20INC1015</v>
          </cell>
          <cell r="L1264">
            <v>68</v>
          </cell>
        </row>
        <row r="1265">
          <cell r="B1265" t="str">
            <v>E20INC1015</v>
          </cell>
          <cell r="L1265">
            <v>37</v>
          </cell>
        </row>
        <row r="1266">
          <cell r="B1266" t="str">
            <v>E20INC1015</v>
          </cell>
          <cell r="L1266">
            <v>62</v>
          </cell>
        </row>
        <row r="1267">
          <cell r="B1267" t="str">
            <v>E20INC1015</v>
          </cell>
          <cell r="L1267">
            <v>51</v>
          </cell>
        </row>
        <row r="1268">
          <cell r="B1268" t="str">
            <v>E21D6T22</v>
          </cell>
          <cell r="L1268">
            <v>0</v>
          </cell>
          <cell r="P1268">
            <v>1</v>
          </cell>
        </row>
        <row r="1269">
          <cell r="B1269" t="str">
            <v>E21D6T22</v>
          </cell>
          <cell r="L1269">
            <v>0</v>
          </cell>
          <cell r="P1269">
            <v>1</v>
          </cell>
        </row>
        <row r="1270">
          <cell r="B1270" t="str">
            <v>E21D6T22</v>
          </cell>
          <cell r="L1270">
            <v>0</v>
          </cell>
          <cell r="P1270">
            <v>1</v>
          </cell>
        </row>
        <row r="1271">
          <cell r="B1271" t="str">
            <v>E21D6T22</v>
          </cell>
          <cell r="L1271">
            <v>0</v>
          </cell>
        </row>
        <row r="1272">
          <cell r="B1272" t="str">
            <v>E21D6T22</v>
          </cell>
          <cell r="L1272">
            <v>0</v>
          </cell>
          <cell r="P1272">
            <v>1</v>
          </cell>
        </row>
        <row r="1273">
          <cell r="B1273" t="str">
            <v>E21D6T22</v>
          </cell>
          <cell r="L1273">
            <v>0</v>
          </cell>
          <cell r="P1273">
            <v>1</v>
          </cell>
        </row>
        <row r="1274">
          <cell r="B1274" t="str">
            <v>E21D6T22</v>
          </cell>
          <cell r="L1274">
            <v>9</v>
          </cell>
        </row>
        <row r="1275">
          <cell r="B1275" t="str">
            <v>E21D6T22</v>
          </cell>
          <cell r="L1275">
            <v>7</v>
          </cell>
        </row>
        <row r="1276">
          <cell r="B1276" t="str">
            <v>E21D6T22</v>
          </cell>
          <cell r="L1276">
            <v>7</v>
          </cell>
        </row>
        <row r="1277">
          <cell r="B1277" t="str">
            <v>E21D6T22</v>
          </cell>
          <cell r="L1277">
            <v>5</v>
          </cell>
        </row>
        <row r="1278">
          <cell r="B1278" t="str">
            <v>E21D6T22</v>
          </cell>
          <cell r="L1278">
            <v>8</v>
          </cell>
        </row>
        <row r="1279">
          <cell r="B1279" t="str">
            <v>E21D6T22</v>
          </cell>
          <cell r="L1279">
            <v>7</v>
          </cell>
        </row>
        <row r="1280">
          <cell r="B1280" t="str">
            <v>E21D6T22</v>
          </cell>
          <cell r="L1280">
            <v>8</v>
          </cell>
        </row>
        <row r="1281">
          <cell r="B1281" t="str">
            <v>E21D6T22</v>
          </cell>
          <cell r="L1281">
            <v>9</v>
          </cell>
        </row>
        <row r="1282">
          <cell r="B1282" t="str">
            <v>E21D6T22</v>
          </cell>
          <cell r="L1282">
            <v>8</v>
          </cell>
        </row>
        <row r="1283">
          <cell r="B1283" t="str">
            <v>E21D6T22</v>
          </cell>
          <cell r="L1283">
            <v>9</v>
          </cell>
        </row>
        <row r="1284">
          <cell r="B1284" t="str">
            <v>E21D6T22</v>
          </cell>
          <cell r="L1284">
            <v>7</v>
          </cell>
        </row>
        <row r="1285">
          <cell r="B1285" t="str">
            <v>E21D6T22</v>
          </cell>
          <cell r="L1285">
            <v>6</v>
          </cell>
        </row>
        <row r="1286">
          <cell r="B1286" t="str">
            <v>E21D6T22</v>
          </cell>
          <cell r="L1286">
            <v>10</v>
          </cell>
        </row>
        <row r="1287">
          <cell r="B1287" t="str">
            <v>E21D6T22</v>
          </cell>
          <cell r="L1287">
            <v>8</v>
          </cell>
        </row>
        <row r="1288">
          <cell r="B1288" t="str">
            <v>E21D6T22</v>
          </cell>
          <cell r="L1288">
            <v>5</v>
          </cell>
        </row>
        <row r="1289">
          <cell r="B1289" t="str">
            <v>E21D6T22</v>
          </cell>
          <cell r="L1289">
            <v>5</v>
          </cell>
        </row>
        <row r="1290">
          <cell r="B1290" t="str">
            <v>E21D6T22</v>
          </cell>
          <cell r="L1290">
            <v>8</v>
          </cell>
        </row>
        <row r="1291">
          <cell r="B1291" t="str">
            <v>E21D6T22</v>
          </cell>
          <cell r="L1291">
            <v>3</v>
          </cell>
        </row>
        <row r="1292">
          <cell r="B1292" t="str">
            <v>E21D6T22</v>
          </cell>
          <cell r="L1292">
            <v>5</v>
          </cell>
        </row>
        <row r="1293">
          <cell r="B1293" t="str">
            <v>E21D6T22</v>
          </cell>
          <cell r="L1293">
            <v>7</v>
          </cell>
        </row>
        <row r="1294">
          <cell r="B1294" t="str">
            <v>E21D6T22</v>
          </cell>
          <cell r="L1294">
            <v>9</v>
          </cell>
        </row>
        <row r="1295">
          <cell r="B1295" t="str">
            <v>E21D6T22</v>
          </cell>
          <cell r="L1295">
            <v>9</v>
          </cell>
        </row>
        <row r="1296">
          <cell r="B1296" t="str">
            <v>E21D6T22</v>
          </cell>
          <cell r="L1296">
            <v>9</v>
          </cell>
        </row>
        <row r="1297">
          <cell r="B1297" t="str">
            <v>E21D6T22</v>
          </cell>
          <cell r="L1297">
            <v>9</v>
          </cell>
        </row>
        <row r="1298">
          <cell r="B1298" t="str">
            <v>E21D6T22</v>
          </cell>
          <cell r="L1298">
            <v>8</v>
          </cell>
        </row>
        <row r="1299">
          <cell r="B1299" t="str">
            <v>E21D6T22</v>
          </cell>
          <cell r="L1299">
            <v>8</v>
          </cell>
        </row>
        <row r="1300">
          <cell r="B1300" t="str">
            <v>E21D6T22</v>
          </cell>
          <cell r="L1300">
            <v>8</v>
          </cell>
        </row>
        <row r="1301">
          <cell r="B1301" t="str">
            <v>E21D6T22</v>
          </cell>
          <cell r="L1301">
            <v>7</v>
          </cell>
        </row>
        <row r="1302">
          <cell r="B1302" t="str">
            <v>E21D6T22</v>
          </cell>
          <cell r="L1302">
            <v>7</v>
          </cell>
        </row>
        <row r="1303">
          <cell r="B1303" t="str">
            <v>E21D6T22</v>
          </cell>
          <cell r="L1303">
            <v>7</v>
          </cell>
        </row>
        <row r="1304">
          <cell r="B1304" t="str">
            <v>E21D8T23</v>
          </cell>
          <cell r="L1304">
            <v>1</v>
          </cell>
          <cell r="P1304">
            <v>1</v>
          </cell>
        </row>
        <row r="1305">
          <cell r="B1305" t="str">
            <v>E21D8T23</v>
          </cell>
          <cell r="L1305">
            <v>4</v>
          </cell>
        </row>
        <row r="1306">
          <cell r="B1306" t="str">
            <v>E21D8T23</v>
          </cell>
          <cell r="L1306">
            <v>4</v>
          </cell>
        </row>
        <row r="1307">
          <cell r="B1307" t="str">
            <v>E21D8T23</v>
          </cell>
          <cell r="L1307">
            <v>8</v>
          </cell>
        </row>
        <row r="1308">
          <cell r="B1308" t="str">
            <v>E21D8T23</v>
          </cell>
          <cell r="L1308">
            <v>5</v>
          </cell>
        </row>
        <row r="1309">
          <cell r="B1309" t="str">
            <v>E21D8T23</v>
          </cell>
          <cell r="L1309">
            <v>0</v>
          </cell>
        </row>
        <row r="1310">
          <cell r="B1310" t="str">
            <v>E21D8T23</v>
          </cell>
          <cell r="L1310">
            <v>0</v>
          </cell>
        </row>
        <row r="1311">
          <cell r="B1311" t="str">
            <v>E21D8T23</v>
          </cell>
          <cell r="L1311">
            <v>0</v>
          </cell>
        </row>
        <row r="1312">
          <cell r="B1312" t="str">
            <v>E21D8T23</v>
          </cell>
          <cell r="L1312">
            <v>0</v>
          </cell>
        </row>
        <row r="1313">
          <cell r="B1313" t="str">
            <v>E21D8T23</v>
          </cell>
          <cell r="L1313">
            <v>0</v>
          </cell>
        </row>
        <row r="1314">
          <cell r="B1314" t="str">
            <v>E21D8T23</v>
          </cell>
          <cell r="L1314">
            <v>8</v>
          </cell>
        </row>
        <row r="1315">
          <cell r="B1315" t="str">
            <v>E21D8T23</v>
          </cell>
          <cell r="L1315">
            <v>0</v>
          </cell>
        </row>
        <row r="1316">
          <cell r="B1316" t="str">
            <v>E21D8T23</v>
          </cell>
          <cell r="L1316">
            <v>6</v>
          </cell>
        </row>
        <row r="1317">
          <cell r="B1317" t="str">
            <v>E21D8T23</v>
          </cell>
          <cell r="L1317">
            <v>8</v>
          </cell>
        </row>
        <row r="1318">
          <cell r="B1318" t="str">
            <v>E21D8T23</v>
          </cell>
          <cell r="L1318">
            <v>10</v>
          </cell>
        </row>
        <row r="1319">
          <cell r="B1319" t="str">
            <v>E21D8T23</v>
          </cell>
          <cell r="L1319">
            <v>10</v>
          </cell>
        </row>
        <row r="1320">
          <cell r="B1320" t="str">
            <v>E21D8T23</v>
          </cell>
          <cell r="L1320">
            <v>7</v>
          </cell>
        </row>
        <row r="1321">
          <cell r="B1321" t="str">
            <v>E21D8T23</v>
          </cell>
          <cell r="L1321">
            <v>0</v>
          </cell>
        </row>
        <row r="1322">
          <cell r="B1322" t="str">
            <v>E21D8T23</v>
          </cell>
          <cell r="L1322">
            <v>8</v>
          </cell>
        </row>
        <row r="1323">
          <cell r="B1323" t="str">
            <v>E21D8T23</v>
          </cell>
          <cell r="L1323">
            <v>4</v>
          </cell>
        </row>
        <row r="1324">
          <cell r="B1324" t="str">
            <v>E21D8T23</v>
          </cell>
          <cell r="L1324">
            <v>1</v>
          </cell>
        </row>
        <row r="1325">
          <cell r="B1325" t="str">
            <v>E21D8T23</v>
          </cell>
          <cell r="L1325">
            <v>5</v>
          </cell>
        </row>
        <row r="1326">
          <cell r="B1326" t="str">
            <v>E21D8T23</v>
          </cell>
          <cell r="L1326">
            <v>7</v>
          </cell>
        </row>
        <row r="1327">
          <cell r="B1327" t="str">
            <v>E21D8T23</v>
          </cell>
          <cell r="L1327">
            <v>7</v>
          </cell>
        </row>
        <row r="1328">
          <cell r="B1328" t="str">
            <v>E21D8T23</v>
          </cell>
          <cell r="L1328">
            <v>1</v>
          </cell>
        </row>
        <row r="1329">
          <cell r="B1329" t="str">
            <v>E21D8T23</v>
          </cell>
          <cell r="L1329">
            <v>1</v>
          </cell>
        </row>
        <row r="1330">
          <cell r="B1330" t="str">
            <v>E21D8T23</v>
          </cell>
          <cell r="L1330">
            <v>1</v>
          </cell>
        </row>
        <row r="1331">
          <cell r="B1331" t="str">
            <v>E21D8T23</v>
          </cell>
          <cell r="L1331">
            <v>1</v>
          </cell>
        </row>
        <row r="1332">
          <cell r="B1332" t="str">
            <v>E21D8T23</v>
          </cell>
          <cell r="L1332">
            <v>1</v>
          </cell>
        </row>
        <row r="1333">
          <cell r="B1333" t="str">
            <v>E23120H11</v>
          </cell>
          <cell r="L1333">
            <v>8</v>
          </cell>
        </row>
        <row r="1334">
          <cell r="B1334" t="str">
            <v>E23120H11</v>
          </cell>
          <cell r="L1334">
            <v>8</v>
          </cell>
        </row>
        <row r="1335">
          <cell r="B1335" t="str">
            <v>E23120H11</v>
          </cell>
          <cell r="L1335">
            <v>8</v>
          </cell>
        </row>
        <row r="1336">
          <cell r="B1336" t="str">
            <v>E23120H11</v>
          </cell>
          <cell r="L1336">
            <v>6</v>
          </cell>
        </row>
        <row r="1337">
          <cell r="B1337" t="str">
            <v>E23120H11</v>
          </cell>
          <cell r="L1337">
            <v>3</v>
          </cell>
        </row>
        <row r="1338">
          <cell r="B1338" t="str">
            <v>E23120H11</v>
          </cell>
          <cell r="L1338">
            <v>7</v>
          </cell>
        </row>
        <row r="1339">
          <cell r="B1339" t="str">
            <v>E23120H11</v>
          </cell>
          <cell r="L1339">
            <v>8</v>
          </cell>
        </row>
        <row r="1340">
          <cell r="B1340" t="str">
            <v>E23120H11</v>
          </cell>
          <cell r="L1340">
            <v>9</v>
          </cell>
        </row>
        <row r="1341">
          <cell r="B1341" t="str">
            <v>E23120H11</v>
          </cell>
          <cell r="L1341">
            <v>8</v>
          </cell>
        </row>
        <row r="1342">
          <cell r="B1342" t="str">
            <v>E23120H11</v>
          </cell>
          <cell r="L1342">
            <v>5</v>
          </cell>
        </row>
        <row r="1343">
          <cell r="B1343" t="str">
            <v>E23120H11</v>
          </cell>
          <cell r="L1343">
            <v>6</v>
          </cell>
        </row>
        <row r="1344">
          <cell r="B1344" t="str">
            <v>E23120H11</v>
          </cell>
          <cell r="L1344">
            <v>6</v>
          </cell>
        </row>
        <row r="1345">
          <cell r="B1345" t="str">
            <v>E23120H11</v>
          </cell>
          <cell r="L1345">
            <v>8</v>
          </cell>
        </row>
        <row r="1346">
          <cell r="B1346" t="str">
            <v>E23120H11</v>
          </cell>
          <cell r="L1346">
            <v>7</v>
          </cell>
        </row>
        <row r="1347">
          <cell r="B1347" t="str">
            <v>E23120H11</v>
          </cell>
          <cell r="L1347">
            <v>6</v>
          </cell>
        </row>
        <row r="1348">
          <cell r="B1348" t="str">
            <v>E23120H11</v>
          </cell>
          <cell r="L1348">
            <v>2</v>
          </cell>
        </row>
        <row r="1349">
          <cell r="B1349" t="str">
            <v>E23120H11</v>
          </cell>
          <cell r="L1349">
            <v>0</v>
          </cell>
        </row>
        <row r="1350">
          <cell r="B1350" t="str">
            <v>E23120H11</v>
          </cell>
          <cell r="L1350">
            <v>3</v>
          </cell>
        </row>
        <row r="1351">
          <cell r="B1351" t="str">
            <v>E23120H11</v>
          </cell>
          <cell r="L1351">
            <v>8</v>
          </cell>
        </row>
        <row r="1352">
          <cell r="B1352" t="str">
            <v>E23120H11</v>
          </cell>
          <cell r="L1352">
            <v>3</v>
          </cell>
        </row>
        <row r="1353">
          <cell r="B1353" t="str">
            <v>E23120H11</v>
          </cell>
          <cell r="L1353">
            <v>7</v>
          </cell>
        </row>
        <row r="1354">
          <cell r="B1354" t="str">
            <v>E23120H11</v>
          </cell>
          <cell r="L1354">
            <v>8</v>
          </cell>
        </row>
        <row r="1355">
          <cell r="B1355" t="str">
            <v>E23120H11</v>
          </cell>
          <cell r="L1355">
            <v>7</v>
          </cell>
        </row>
        <row r="1356">
          <cell r="B1356" t="str">
            <v>E23120H11</v>
          </cell>
          <cell r="L1356">
            <v>5</v>
          </cell>
        </row>
        <row r="1357">
          <cell r="B1357" t="str">
            <v>E23120H11</v>
          </cell>
          <cell r="L1357">
            <v>6</v>
          </cell>
        </row>
        <row r="1358">
          <cell r="B1358" t="str">
            <v>E23120H11</v>
          </cell>
        </row>
        <row r="1359">
          <cell r="B1359" t="str">
            <v>E23120H11</v>
          </cell>
          <cell r="L1359">
            <v>8</v>
          </cell>
        </row>
        <row r="1360">
          <cell r="B1360" t="str">
            <v>E23120H11</v>
          </cell>
          <cell r="L1360">
            <v>8</v>
          </cell>
        </row>
        <row r="1361">
          <cell r="B1361" t="str">
            <v>E23120H11</v>
          </cell>
          <cell r="L1361">
            <v>6</v>
          </cell>
        </row>
        <row r="1362">
          <cell r="B1362" t="str">
            <v>E23140G06</v>
          </cell>
          <cell r="L1362">
            <v>7</v>
          </cell>
        </row>
        <row r="1363">
          <cell r="B1363" t="str">
            <v>E23140G06</v>
          </cell>
          <cell r="L1363">
            <v>6</v>
          </cell>
        </row>
        <row r="1364">
          <cell r="B1364" t="str">
            <v>E23140G06</v>
          </cell>
          <cell r="L1364">
            <v>9</v>
          </cell>
        </row>
        <row r="1365">
          <cell r="B1365" t="str">
            <v>E23140G06</v>
          </cell>
          <cell r="L1365">
            <v>8</v>
          </cell>
        </row>
        <row r="1366">
          <cell r="B1366" t="str">
            <v>E23140G06</v>
          </cell>
          <cell r="L1366">
            <v>8</v>
          </cell>
        </row>
        <row r="1367">
          <cell r="B1367" t="str">
            <v>E23140G06</v>
          </cell>
          <cell r="L1367">
            <v>9</v>
          </cell>
        </row>
        <row r="1368">
          <cell r="B1368" t="str">
            <v>E23140G06</v>
          </cell>
          <cell r="L1368">
            <v>9</v>
          </cell>
        </row>
        <row r="1369">
          <cell r="B1369" t="str">
            <v>E23140G06</v>
          </cell>
          <cell r="L1369">
            <v>9</v>
          </cell>
        </row>
        <row r="1370">
          <cell r="B1370" t="str">
            <v>E23140G06</v>
          </cell>
          <cell r="L1370">
            <v>8</v>
          </cell>
        </row>
        <row r="1371">
          <cell r="B1371" t="str">
            <v>E23140G06</v>
          </cell>
          <cell r="L1371">
            <v>8</v>
          </cell>
        </row>
        <row r="1372">
          <cell r="B1372" t="str">
            <v>E23140G06</v>
          </cell>
          <cell r="L1372">
            <v>8</v>
          </cell>
        </row>
        <row r="1373">
          <cell r="B1373" t="str">
            <v>E23140G06</v>
          </cell>
          <cell r="L1373">
            <v>7</v>
          </cell>
        </row>
        <row r="1374">
          <cell r="B1374" t="str">
            <v>E23140G06</v>
          </cell>
          <cell r="L1374">
            <v>7</v>
          </cell>
        </row>
        <row r="1375">
          <cell r="B1375" t="str">
            <v>E23140G06</v>
          </cell>
          <cell r="L1375">
            <v>0</v>
          </cell>
        </row>
        <row r="1376">
          <cell r="B1376" t="str">
            <v>E23140G06</v>
          </cell>
          <cell r="L1376">
            <v>8</v>
          </cell>
        </row>
        <row r="1377">
          <cell r="B1377" t="str">
            <v>E23140G06</v>
          </cell>
          <cell r="L1377">
            <v>4</v>
          </cell>
        </row>
        <row r="1378">
          <cell r="B1378" t="str">
            <v>E23140G06</v>
          </cell>
          <cell r="L1378">
            <v>9</v>
          </cell>
        </row>
        <row r="1379">
          <cell r="B1379" t="str">
            <v>E23140G06</v>
          </cell>
          <cell r="L1379">
            <v>7</v>
          </cell>
        </row>
        <row r="1380">
          <cell r="B1380" t="str">
            <v>E23140G06</v>
          </cell>
          <cell r="L1380">
            <v>8</v>
          </cell>
        </row>
        <row r="1381">
          <cell r="B1381" t="str">
            <v>E23140G06</v>
          </cell>
          <cell r="L1381">
            <v>8</v>
          </cell>
        </row>
        <row r="1382">
          <cell r="B1382" t="str">
            <v>E23140G06</v>
          </cell>
          <cell r="L1382">
            <v>8</v>
          </cell>
        </row>
        <row r="1383">
          <cell r="B1383" t="str">
            <v>E23140G06</v>
          </cell>
          <cell r="L1383">
            <v>8</v>
          </cell>
        </row>
        <row r="1384">
          <cell r="B1384" t="str">
            <v>E23140G06</v>
          </cell>
          <cell r="L1384">
            <v>4</v>
          </cell>
        </row>
        <row r="1385">
          <cell r="B1385" t="str">
            <v>E23140G06</v>
          </cell>
          <cell r="L1385">
            <v>4</v>
          </cell>
        </row>
        <row r="1386">
          <cell r="B1386" t="str">
            <v>E23140G06</v>
          </cell>
          <cell r="L1386">
            <v>4</v>
          </cell>
        </row>
        <row r="1387">
          <cell r="B1387" t="str">
            <v>E23140G06</v>
          </cell>
          <cell r="L1387">
            <v>4</v>
          </cell>
        </row>
        <row r="1388">
          <cell r="B1388" t="str">
            <v>E23140G06</v>
          </cell>
          <cell r="L1388">
            <v>9</v>
          </cell>
        </row>
        <row r="1389">
          <cell r="B1389" t="str">
            <v>E23140G06</v>
          </cell>
          <cell r="L1389">
            <v>9</v>
          </cell>
        </row>
        <row r="1390">
          <cell r="B1390" t="str">
            <v>E23140G06</v>
          </cell>
          <cell r="L1390">
            <v>5</v>
          </cell>
        </row>
        <row r="1391">
          <cell r="B1391" t="str">
            <v>E23140G06</v>
          </cell>
          <cell r="L1391">
            <v>5</v>
          </cell>
        </row>
        <row r="1392">
          <cell r="B1392" t="str">
            <v>E23140G06</v>
          </cell>
          <cell r="L1392">
            <v>5</v>
          </cell>
        </row>
        <row r="1393">
          <cell r="B1393" t="str">
            <v>E23140G06</v>
          </cell>
          <cell r="L1393">
            <v>8</v>
          </cell>
        </row>
        <row r="1394">
          <cell r="B1394" t="str">
            <v>E23140G06</v>
          </cell>
          <cell r="L1394">
            <v>8</v>
          </cell>
        </row>
        <row r="1395">
          <cell r="B1395" t="str">
            <v>E23140G06</v>
          </cell>
          <cell r="L1395">
            <v>2</v>
          </cell>
        </row>
        <row r="1396">
          <cell r="B1396" t="str">
            <v>E23140G06</v>
          </cell>
          <cell r="L1396">
            <v>0</v>
          </cell>
        </row>
        <row r="1397">
          <cell r="B1397" t="str">
            <v>E23140G06</v>
          </cell>
          <cell r="L1397">
            <v>0</v>
          </cell>
        </row>
        <row r="1398">
          <cell r="B1398" t="str">
            <v>E23140G06</v>
          </cell>
          <cell r="L1398">
            <v>0</v>
          </cell>
        </row>
        <row r="1399">
          <cell r="B1399" t="str">
            <v>E23140G06</v>
          </cell>
          <cell r="L1399">
            <v>0</v>
          </cell>
        </row>
        <row r="1400">
          <cell r="B1400" t="str">
            <v>E23140G06</v>
          </cell>
          <cell r="L1400">
            <v>0</v>
          </cell>
        </row>
        <row r="1401">
          <cell r="B1401" t="str">
            <v>E23140G06</v>
          </cell>
          <cell r="L1401">
            <v>0</v>
          </cell>
        </row>
        <row r="1402">
          <cell r="B1402" t="str">
            <v>E23140G06</v>
          </cell>
          <cell r="L1402">
            <v>0</v>
          </cell>
        </row>
        <row r="1403">
          <cell r="B1403" t="str">
            <v>E23140G06</v>
          </cell>
          <cell r="L1403">
            <v>0</v>
          </cell>
        </row>
        <row r="1404">
          <cell r="B1404" t="str">
            <v>E23140K15</v>
          </cell>
          <cell r="P1404">
            <v>1</v>
          </cell>
        </row>
        <row r="1405">
          <cell r="B1405" t="str">
            <v>E23140K15</v>
          </cell>
          <cell r="P1405">
            <v>1</v>
          </cell>
        </row>
        <row r="1406">
          <cell r="B1406" t="str">
            <v>E23140K15</v>
          </cell>
          <cell r="P1406">
            <v>1</v>
          </cell>
        </row>
        <row r="1407">
          <cell r="B1407" t="str">
            <v>E23140K15</v>
          </cell>
        </row>
        <row r="1408">
          <cell r="B1408" t="str">
            <v>E23140K15</v>
          </cell>
          <cell r="P1408">
            <v>1</v>
          </cell>
        </row>
        <row r="1409">
          <cell r="B1409" t="str">
            <v>E23140K15</v>
          </cell>
          <cell r="P1409">
            <v>1</v>
          </cell>
        </row>
        <row r="1410">
          <cell r="B1410" t="str">
            <v>E23140K15</v>
          </cell>
          <cell r="P1410">
            <v>1</v>
          </cell>
        </row>
        <row r="1411">
          <cell r="B1411" t="str">
            <v>E23140K15</v>
          </cell>
          <cell r="P1411">
            <v>1</v>
          </cell>
        </row>
        <row r="1412">
          <cell r="B1412" t="str">
            <v>E23140K15</v>
          </cell>
          <cell r="P1412">
            <v>1</v>
          </cell>
        </row>
        <row r="1413">
          <cell r="B1413" t="str">
            <v>E23140K15</v>
          </cell>
          <cell r="P1413">
            <v>1</v>
          </cell>
        </row>
        <row r="1414">
          <cell r="B1414" t="str">
            <v>E23140K15</v>
          </cell>
        </row>
        <row r="1415">
          <cell r="B1415" t="str">
            <v>E23140K15</v>
          </cell>
          <cell r="P1415">
            <v>1</v>
          </cell>
        </row>
        <row r="1416">
          <cell r="B1416" t="str">
            <v>E23140K15</v>
          </cell>
          <cell r="P1416">
            <v>1</v>
          </cell>
        </row>
        <row r="1417">
          <cell r="B1417" t="str">
            <v>E23140K15</v>
          </cell>
          <cell r="P1417">
            <v>1</v>
          </cell>
        </row>
        <row r="1418">
          <cell r="B1418" t="str">
            <v>E23140K15</v>
          </cell>
          <cell r="P1418">
            <v>1</v>
          </cell>
        </row>
        <row r="1419">
          <cell r="B1419" t="str">
            <v>E23140K19</v>
          </cell>
          <cell r="L1419">
            <v>9</v>
          </cell>
        </row>
        <row r="1420">
          <cell r="B1420" t="str">
            <v>E23140K19</v>
          </cell>
          <cell r="L1420">
            <v>9</v>
          </cell>
        </row>
        <row r="1421">
          <cell r="B1421" t="str">
            <v>E23140K19</v>
          </cell>
          <cell r="L1421">
            <v>3</v>
          </cell>
        </row>
        <row r="1422">
          <cell r="B1422" t="str">
            <v>E23140K19</v>
          </cell>
          <cell r="L1422">
            <v>6</v>
          </cell>
        </row>
        <row r="1423">
          <cell r="B1423" t="str">
            <v>E23140K19</v>
          </cell>
          <cell r="L1423">
            <v>6</v>
          </cell>
        </row>
        <row r="1424">
          <cell r="B1424" t="str">
            <v>E23140K19</v>
          </cell>
          <cell r="L1424">
            <v>6</v>
          </cell>
        </row>
        <row r="1425">
          <cell r="B1425" t="str">
            <v>E23140K19</v>
          </cell>
          <cell r="L1425">
            <v>7</v>
          </cell>
        </row>
        <row r="1426">
          <cell r="B1426" t="str">
            <v>E23140K19</v>
          </cell>
          <cell r="L1426">
            <v>7</v>
          </cell>
        </row>
        <row r="1427">
          <cell r="B1427" t="str">
            <v>E23140K19</v>
          </cell>
          <cell r="L1427">
            <v>8</v>
          </cell>
        </row>
        <row r="1428">
          <cell r="B1428" t="str">
            <v>E23140K19</v>
          </cell>
          <cell r="L1428">
            <v>8</v>
          </cell>
        </row>
        <row r="1429">
          <cell r="B1429" t="str">
            <v>E23140K19</v>
          </cell>
          <cell r="L1429">
            <v>2</v>
          </cell>
        </row>
        <row r="1430">
          <cell r="B1430" t="str">
            <v>E23140K19</v>
          </cell>
          <cell r="L1430">
            <v>0</v>
          </cell>
        </row>
        <row r="1431">
          <cell r="B1431" t="str">
            <v>E23140K19</v>
          </cell>
          <cell r="L1431">
            <v>4</v>
          </cell>
        </row>
        <row r="1432">
          <cell r="B1432" t="str">
            <v>E23140K19</v>
          </cell>
          <cell r="L1432">
            <v>5</v>
          </cell>
        </row>
        <row r="1433">
          <cell r="B1433" t="str">
            <v>E23140K19</v>
          </cell>
          <cell r="L1433">
            <v>8</v>
          </cell>
        </row>
        <row r="1434">
          <cell r="B1434" t="str">
            <v>E23140K19</v>
          </cell>
          <cell r="L1434">
            <v>8</v>
          </cell>
        </row>
        <row r="1435">
          <cell r="B1435" t="str">
            <v>E23140K19</v>
          </cell>
          <cell r="L1435">
            <v>8</v>
          </cell>
        </row>
        <row r="1436">
          <cell r="B1436" t="str">
            <v>E23140K19</v>
          </cell>
          <cell r="L1436">
            <v>7</v>
          </cell>
        </row>
        <row r="1437">
          <cell r="B1437" t="str">
            <v>E23140K19</v>
          </cell>
          <cell r="L1437">
            <v>7</v>
          </cell>
        </row>
        <row r="1438">
          <cell r="B1438" t="str">
            <v>E23140K19</v>
          </cell>
          <cell r="L1438">
            <v>6</v>
          </cell>
        </row>
        <row r="1439">
          <cell r="B1439" t="str">
            <v>E23140K19</v>
          </cell>
          <cell r="L1439">
            <v>6</v>
          </cell>
        </row>
        <row r="1440">
          <cell r="B1440" t="str">
            <v>E23140K19</v>
          </cell>
          <cell r="L1440">
            <v>6</v>
          </cell>
        </row>
        <row r="1441">
          <cell r="B1441" t="str">
            <v>E23140K19</v>
          </cell>
          <cell r="L1441">
            <v>7</v>
          </cell>
        </row>
        <row r="1442">
          <cell r="B1442" t="str">
            <v>E23140K19</v>
          </cell>
          <cell r="L1442">
            <v>7</v>
          </cell>
        </row>
        <row r="1443">
          <cell r="B1443" t="str">
            <v>E23140K19</v>
          </cell>
          <cell r="L1443">
            <v>8</v>
          </cell>
        </row>
        <row r="1444">
          <cell r="B1444" t="str">
            <v>E23140K19</v>
          </cell>
          <cell r="L1444">
            <v>8</v>
          </cell>
        </row>
        <row r="1445">
          <cell r="B1445" t="str">
            <v>E23140K19</v>
          </cell>
          <cell r="L1445">
            <v>7</v>
          </cell>
        </row>
        <row r="1446">
          <cell r="B1446" t="str">
            <v>E23140K19</v>
          </cell>
          <cell r="L1446">
            <v>7</v>
          </cell>
        </row>
        <row r="1447">
          <cell r="B1447" t="str">
            <v>E23140K19</v>
          </cell>
          <cell r="L1447">
            <v>7</v>
          </cell>
        </row>
        <row r="1448">
          <cell r="B1448" t="str">
            <v>E23140K19</v>
          </cell>
          <cell r="L1448">
            <v>0</v>
          </cell>
        </row>
        <row r="1449">
          <cell r="B1449" t="str">
            <v>E23140K19</v>
          </cell>
          <cell r="L1449">
            <v>5</v>
          </cell>
        </row>
        <row r="1450">
          <cell r="B1450" t="str">
            <v>E23140K19</v>
          </cell>
          <cell r="L1450">
            <v>5</v>
          </cell>
        </row>
        <row r="1451">
          <cell r="B1451" t="str">
            <v>E23140K19</v>
          </cell>
          <cell r="L1451">
            <v>6</v>
          </cell>
        </row>
        <row r="1452">
          <cell r="B1452" t="str">
            <v>E23140K19</v>
          </cell>
          <cell r="L1452">
            <v>6</v>
          </cell>
        </row>
        <row r="1453">
          <cell r="B1453" t="str">
            <v>E23140K19</v>
          </cell>
          <cell r="L1453">
            <v>7</v>
          </cell>
        </row>
        <row r="1454">
          <cell r="B1454" t="str">
            <v>E23140K19</v>
          </cell>
          <cell r="L1454">
            <v>8</v>
          </cell>
        </row>
        <row r="1455">
          <cell r="B1455" t="str">
            <v>E23140K19</v>
          </cell>
          <cell r="L1455">
            <v>8</v>
          </cell>
        </row>
        <row r="1456">
          <cell r="B1456" t="str">
            <v>E23140K19</v>
          </cell>
          <cell r="L1456">
            <v>9</v>
          </cell>
        </row>
        <row r="1457">
          <cell r="B1457" t="str">
            <v>E23140K19</v>
          </cell>
          <cell r="L1457">
            <v>9</v>
          </cell>
        </row>
        <row r="1458">
          <cell r="B1458" t="str">
            <v>E23140K19</v>
          </cell>
          <cell r="L1458">
            <v>0</v>
          </cell>
        </row>
        <row r="1459">
          <cell r="B1459" t="str">
            <v>E23140K19</v>
          </cell>
          <cell r="L1459">
            <v>4</v>
          </cell>
        </row>
        <row r="1460">
          <cell r="B1460" t="str">
            <v>E23140K19</v>
          </cell>
          <cell r="L1460">
            <v>3</v>
          </cell>
        </row>
        <row r="1461">
          <cell r="B1461" t="str">
            <v>E23C12H7</v>
          </cell>
          <cell r="P1461">
            <v>1</v>
          </cell>
        </row>
        <row r="1462">
          <cell r="B1462" t="str">
            <v>E23C12H7</v>
          </cell>
          <cell r="P1462">
            <v>1</v>
          </cell>
        </row>
        <row r="1463">
          <cell r="B1463" t="str">
            <v>E24420E22</v>
          </cell>
          <cell r="L1463">
            <v>4</v>
          </cell>
          <cell r="P1463">
            <v>1</v>
          </cell>
        </row>
        <row r="1464">
          <cell r="B1464" t="str">
            <v>E24420E22</v>
          </cell>
          <cell r="L1464">
            <v>6</v>
          </cell>
          <cell r="P1464">
            <v>1</v>
          </cell>
        </row>
        <row r="1465">
          <cell r="B1465" t="str">
            <v>E24420E22</v>
          </cell>
          <cell r="L1465">
            <v>5</v>
          </cell>
        </row>
        <row r="1466">
          <cell r="B1466" t="str">
            <v>E24420E22</v>
          </cell>
          <cell r="L1466">
            <v>6</v>
          </cell>
        </row>
        <row r="1467">
          <cell r="B1467" t="str">
            <v>E24420E22</v>
          </cell>
          <cell r="L1467">
            <v>9</v>
          </cell>
        </row>
        <row r="1468">
          <cell r="B1468" t="str">
            <v>E24420E22</v>
          </cell>
          <cell r="L1468">
            <v>6</v>
          </cell>
        </row>
        <row r="1469">
          <cell r="B1469" t="str">
            <v>E24420E22</v>
          </cell>
          <cell r="L1469">
            <v>6</v>
          </cell>
          <cell r="P1469">
            <v>0.375</v>
          </cell>
        </row>
        <row r="1470">
          <cell r="B1470" t="str">
            <v>E24420E22</v>
          </cell>
          <cell r="L1470">
            <v>10</v>
          </cell>
        </row>
        <row r="1471">
          <cell r="B1471" t="str">
            <v>E24420E22</v>
          </cell>
          <cell r="L1471">
            <v>8</v>
          </cell>
        </row>
        <row r="1472">
          <cell r="B1472" t="str">
            <v>E24420E22</v>
          </cell>
          <cell r="L1472">
            <v>5</v>
          </cell>
        </row>
        <row r="1473">
          <cell r="B1473" t="str">
            <v>E24420E22</v>
          </cell>
          <cell r="L1473">
            <v>7</v>
          </cell>
        </row>
        <row r="1474">
          <cell r="B1474" t="str">
            <v>E24420E22</v>
          </cell>
          <cell r="L1474">
            <v>6</v>
          </cell>
        </row>
        <row r="1475">
          <cell r="B1475" t="str">
            <v>E24420E22</v>
          </cell>
          <cell r="L1475">
            <v>7</v>
          </cell>
        </row>
        <row r="1476">
          <cell r="B1476" t="str">
            <v>E24420E22</v>
          </cell>
          <cell r="L1476">
            <v>9</v>
          </cell>
        </row>
        <row r="1477">
          <cell r="B1477" t="str">
            <v>E24420E22</v>
          </cell>
          <cell r="L1477">
            <v>9</v>
          </cell>
        </row>
        <row r="1478">
          <cell r="B1478" t="str">
            <v>E24420E22</v>
          </cell>
          <cell r="L1478">
            <v>5</v>
          </cell>
        </row>
        <row r="1479">
          <cell r="B1479" t="str">
            <v>E24420E22</v>
          </cell>
          <cell r="L1479">
            <v>0</v>
          </cell>
        </row>
        <row r="1480">
          <cell r="B1480" t="str">
            <v>E24420E22</v>
          </cell>
          <cell r="L1480">
            <v>6</v>
          </cell>
        </row>
        <row r="1481">
          <cell r="B1481" t="str">
            <v>E24420E22</v>
          </cell>
          <cell r="L1481">
            <v>9</v>
          </cell>
        </row>
        <row r="1482">
          <cell r="B1482" t="str">
            <v>E24420E22</v>
          </cell>
          <cell r="L1482">
            <v>7</v>
          </cell>
        </row>
        <row r="1483">
          <cell r="B1483" t="str">
            <v>E24420E22</v>
          </cell>
          <cell r="L1483">
            <v>7</v>
          </cell>
        </row>
        <row r="1484">
          <cell r="B1484" t="str">
            <v>E24420E22</v>
          </cell>
          <cell r="L1484">
            <v>7</v>
          </cell>
        </row>
        <row r="1485">
          <cell r="B1485" t="str">
            <v>E24420E22</v>
          </cell>
          <cell r="L1485">
            <v>9</v>
          </cell>
        </row>
        <row r="1486">
          <cell r="B1486" t="str">
            <v>E24420E22</v>
          </cell>
          <cell r="L1486">
            <v>9</v>
          </cell>
        </row>
        <row r="1487">
          <cell r="B1487" t="str">
            <v>E24420E22</v>
          </cell>
          <cell r="L1487">
            <v>5</v>
          </cell>
        </row>
        <row r="1488">
          <cell r="B1488" t="str">
            <v>E24420E22</v>
          </cell>
          <cell r="L1488">
            <v>8</v>
          </cell>
        </row>
        <row r="1489">
          <cell r="B1489" t="str">
            <v>E24420E22</v>
          </cell>
          <cell r="L1489">
            <v>5</v>
          </cell>
        </row>
        <row r="1490">
          <cell r="B1490" t="str">
            <v>E25320D30</v>
          </cell>
          <cell r="L1490">
            <v>9</v>
          </cell>
        </row>
        <row r="1491">
          <cell r="B1491" t="str">
            <v>E25320D30</v>
          </cell>
          <cell r="L1491">
            <v>9</v>
          </cell>
        </row>
        <row r="1492">
          <cell r="B1492" t="str">
            <v>E25320D30</v>
          </cell>
          <cell r="L1492">
            <v>8</v>
          </cell>
        </row>
        <row r="1493">
          <cell r="B1493" t="str">
            <v>E25320D30</v>
          </cell>
          <cell r="L1493">
            <v>9</v>
          </cell>
        </row>
        <row r="1494">
          <cell r="B1494" t="str">
            <v>E25320D30</v>
          </cell>
          <cell r="L1494">
            <v>9</v>
          </cell>
        </row>
        <row r="1495">
          <cell r="B1495" t="str">
            <v>E25320D30</v>
          </cell>
          <cell r="L1495">
            <v>7</v>
          </cell>
        </row>
        <row r="1496">
          <cell r="B1496" t="str">
            <v>E25320D30</v>
          </cell>
          <cell r="L1496">
            <v>2</v>
          </cell>
        </row>
        <row r="1497">
          <cell r="B1497" t="str">
            <v>E25320D30</v>
          </cell>
          <cell r="L1497">
            <v>0</v>
          </cell>
        </row>
        <row r="1498">
          <cell r="B1498" t="str">
            <v>E25320D30</v>
          </cell>
          <cell r="L1498">
            <v>6</v>
          </cell>
        </row>
        <row r="1499">
          <cell r="B1499" t="str">
            <v>E25320D30</v>
          </cell>
          <cell r="L1499">
            <v>7</v>
          </cell>
        </row>
        <row r="1500">
          <cell r="B1500" t="str">
            <v>E25320D30</v>
          </cell>
          <cell r="L1500">
            <v>9</v>
          </cell>
        </row>
        <row r="1501">
          <cell r="B1501" t="str">
            <v>E25320D30</v>
          </cell>
          <cell r="L1501">
            <v>6</v>
          </cell>
        </row>
        <row r="1502">
          <cell r="B1502" t="str">
            <v>E25320D30</v>
          </cell>
          <cell r="L1502">
            <v>4</v>
          </cell>
        </row>
        <row r="1503">
          <cell r="B1503" t="str">
            <v>E25320D30</v>
          </cell>
          <cell r="L1503">
            <v>7</v>
          </cell>
        </row>
        <row r="1504">
          <cell r="B1504" t="str">
            <v>E25320D30</v>
          </cell>
          <cell r="L1504">
            <v>8</v>
          </cell>
        </row>
        <row r="1505">
          <cell r="B1505" t="str">
            <v>E25320D30</v>
          </cell>
          <cell r="L1505">
            <v>8</v>
          </cell>
        </row>
        <row r="1506">
          <cell r="B1506" t="str">
            <v>E25320D30</v>
          </cell>
          <cell r="L1506">
            <v>6</v>
          </cell>
        </row>
        <row r="1507">
          <cell r="B1507" t="str">
            <v>E25320D30</v>
          </cell>
          <cell r="L1507">
            <v>5</v>
          </cell>
        </row>
        <row r="1508">
          <cell r="B1508" t="str">
            <v>E25320D30</v>
          </cell>
          <cell r="L1508">
            <v>2</v>
          </cell>
        </row>
        <row r="1509">
          <cell r="B1509" t="str">
            <v>E25320D30</v>
          </cell>
          <cell r="L1509">
            <v>0</v>
          </cell>
        </row>
        <row r="1510">
          <cell r="B1510" t="str">
            <v>E25320D30</v>
          </cell>
          <cell r="L1510">
            <v>5</v>
          </cell>
        </row>
        <row r="1511">
          <cell r="B1511" t="str">
            <v>E25320D30</v>
          </cell>
          <cell r="L1511">
            <v>5</v>
          </cell>
        </row>
        <row r="1512">
          <cell r="B1512" t="str">
            <v>E25320D30</v>
          </cell>
          <cell r="L1512">
            <v>5</v>
          </cell>
        </row>
        <row r="1513">
          <cell r="B1513" t="str">
            <v>E25320D30</v>
          </cell>
          <cell r="L1513">
            <v>9</v>
          </cell>
        </row>
        <row r="1514">
          <cell r="B1514" t="str">
            <v>E25320D30</v>
          </cell>
          <cell r="L1514">
            <v>9</v>
          </cell>
        </row>
        <row r="1515">
          <cell r="B1515" t="str">
            <v>E25320D30</v>
          </cell>
          <cell r="L1515">
            <v>9</v>
          </cell>
        </row>
        <row r="1516">
          <cell r="B1516" t="str">
            <v>E25320D30</v>
          </cell>
          <cell r="L1516">
            <v>6</v>
          </cell>
        </row>
        <row r="1517">
          <cell r="B1517" t="str">
            <v>E25320D30</v>
          </cell>
          <cell r="L1517">
            <v>6</v>
          </cell>
        </row>
        <row r="1518">
          <cell r="B1518" t="str">
            <v>E25320D30</v>
          </cell>
          <cell r="L1518">
            <v>6</v>
          </cell>
        </row>
        <row r="1519">
          <cell r="B1519" t="str">
            <v>E25320D30</v>
          </cell>
          <cell r="L1519">
            <v>2</v>
          </cell>
        </row>
        <row r="1520">
          <cell r="B1520" t="str">
            <v>E25320D30</v>
          </cell>
          <cell r="L1520">
            <v>2</v>
          </cell>
        </row>
        <row r="1521">
          <cell r="B1521" t="str">
            <v>E25320D30</v>
          </cell>
          <cell r="L1521">
            <v>9</v>
          </cell>
        </row>
        <row r="1522">
          <cell r="B1522" t="str">
            <v>E25320D30</v>
          </cell>
          <cell r="L1522">
            <v>9</v>
          </cell>
        </row>
        <row r="1523">
          <cell r="B1523" t="str">
            <v>E25320D30</v>
          </cell>
          <cell r="L1523">
            <v>9</v>
          </cell>
        </row>
        <row r="1524">
          <cell r="B1524" t="str">
            <v>E25320D30</v>
          </cell>
          <cell r="L1524">
            <v>9</v>
          </cell>
        </row>
        <row r="1525">
          <cell r="B1525" t="str">
            <v>E25320D30</v>
          </cell>
          <cell r="L1525">
            <v>9</v>
          </cell>
        </row>
        <row r="1526">
          <cell r="B1526" t="str">
            <v>E25320D30</v>
          </cell>
          <cell r="L1526">
            <v>8</v>
          </cell>
        </row>
        <row r="1527">
          <cell r="B1527" t="str">
            <v>E25320D31</v>
          </cell>
          <cell r="L1527">
            <v>9</v>
          </cell>
        </row>
        <row r="1528">
          <cell r="B1528" t="str">
            <v>E25320D31</v>
          </cell>
          <cell r="L1528">
            <v>9</v>
          </cell>
        </row>
        <row r="1529">
          <cell r="B1529" t="str">
            <v>E25320D31</v>
          </cell>
          <cell r="L1529">
            <v>6</v>
          </cell>
        </row>
        <row r="1530">
          <cell r="B1530" t="str">
            <v>E25320D31</v>
          </cell>
          <cell r="L1530">
            <v>8</v>
          </cell>
        </row>
        <row r="1531">
          <cell r="B1531" t="str">
            <v>E25320D31</v>
          </cell>
          <cell r="L1531">
            <v>8</v>
          </cell>
        </row>
        <row r="1532">
          <cell r="B1532" t="str">
            <v>E25320D31</v>
          </cell>
          <cell r="L1532">
            <v>9</v>
          </cell>
        </row>
        <row r="1533">
          <cell r="B1533" t="str">
            <v>E25320D31</v>
          </cell>
          <cell r="L1533">
            <v>9</v>
          </cell>
        </row>
        <row r="1534">
          <cell r="B1534" t="str">
            <v>E25320D31</v>
          </cell>
          <cell r="L1534">
            <v>8</v>
          </cell>
        </row>
        <row r="1535">
          <cell r="B1535" t="str">
            <v>E25320D31</v>
          </cell>
          <cell r="L1535">
            <v>8</v>
          </cell>
        </row>
        <row r="1536">
          <cell r="B1536" t="str">
            <v>E25320D31</v>
          </cell>
          <cell r="L1536">
            <v>8</v>
          </cell>
        </row>
        <row r="1537">
          <cell r="B1537" t="str">
            <v>E25320D31</v>
          </cell>
          <cell r="L1537">
            <v>7</v>
          </cell>
        </row>
        <row r="1538">
          <cell r="B1538" t="str">
            <v>E25320D31</v>
          </cell>
          <cell r="L1538">
            <v>7</v>
          </cell>
        </row>
        <row r="1539">
          <cell r="B1539" t="str">
            <v>E25320D31</v>
          </cell>
          <cell r="L1539">
            <v>7</v>
          </cell>
        </row>
        <row r="1540">
          <cell r="B1540" t="str">
            <v>E25320D31</v>
          </cell>
          <cell r="L1540">
            <v>7</v>
          </cell>
        </row>
        <row r="1541">
          <cell r="B1541" t="str">
            <v>E25320D31</v>
          </cell>
          <cell r="L1541">
            <v>7</v>
          </cell>
        </row>
        <row r="1542">
          <cell r="B1542" t="str">
            <v>E25320D31</v>
          </cell>
          <cell r="L1542">
            <v>7</v>
          </cell>
        </row>
        <row r="1543">
          <cell r="B1543" t="str">
            <v>E25320D31</v>
          </cell>
          <cell r="L1543">
            <v>6</v>
          </cell>
        </row>
        <row r="1544">
          <cell r="B1544" t="str">
            <v>E25320D31</v>
          </cell>
          <cell r="L1544">
            <v>8</v>
          </cell>
        </row>
        <row r="1545">
          <cell r="B1545" t="str">
            <v>E25320D31</v>
          </cell>
          <cell r="L1545">
            <v>8</v>
          </cell>
        </row>
        <row r="1546">
          <cell r="B1546" t="str">
            <v>E25320D31</v>
          </cell>
          <cell r="L1546">
            <v>8</v>
          </cell>
        </row>
        <row r="1547">
          <cell r="B1547" t="str">
            <v>E25320D31</v>
          </cell>
          <cell r="L1547">
            <v>6</v>
          </cell>
        </row>
        <row r="1548">
          <cell r="B1548" t="str">
            <v>E25320D31</v>
          </cell>
          <cell r="L1548">
            <v>6</v>
          </cell>
        </row>
        <row r="1549">
          <cell r="B1549" t="str">
            <v>E25320D31</v>
          </cell>
          <cell r="L1549">
            <v>6</v>
          </cell>
        </row>
        <row r="1550">
          <cell r="B1550" t="str">
            <v>E25320D31</v>
          </cell>
          <cell r="L1550">
            <v>6</v>
          </cell>
        </row>
        <row r="1551">
          <cell r="B1551" t="str">
            <v>E25320D31</v>
          </cell>
          <cell r="L1551">
            <v>6</v>
          </cell>
        </row>
        <row r="1552">
          <cell r="B1552" t="str">
            <v>E25320D31</v>
          </cell>
          <cell r="L1552">
            <v>8</v>
          </cell>
        </row>
        <row r="1553">
          <cell r="B1553" t="str">
            <v>E25320D31</v>
          </cell>
          <cell r="L1553">
            <v>8</v>
          </cell>
        </row>
        <row r="1554">
          <cell r="B1554" t="str">
            <v>E25320D31</v>
          </cell>
          <cell r="L1554">
            <v>7</v>
          </cell>
        </row>
        <row r="1555">
          <cell r="B1555" t="str">
            <v>E25320D31</v>
          </cell>
          <cell r="L1555">
            <v>7</v>
          </cell>
        </row>
        <row r="1556">
          <cell r="B1556" t="str">
            <v>E25320D31</v>
          </cell>
          <cell r="L1556">
            <v>7</v>
          </cell>
        </row>
        <row r="1557">
          <cell r="B1557" t="str">
            <v>E25320D31</v>
          </cell>
          <cell r="L1557">
            <v>8</v>
          </cell>
        </row>
        <row r="1558">
          <cell r="B1558" t="str">
            <v>E25320D31</v>
          </cell>
          <cell r="L1558">
            <v>8</v>
          </cell>
        </row>
        <row r="1559">
          <cell r="B1559" t="str">
            <v>E25320D31</v>
          </cell>
          <cell r="L1559">
            <v>5</v>
          </cell>
        </row>
        <row r="1560">
          <cell r="B1560" t="str">
            <v>E25320D31</v>
          </cell>
          <cell r="L1560">
            <v>5</v>
          </cell>
        </row>
        <row r="1561">
          <cell r="B1561" t="str">
            <v>E25320D31</v>
          </cell>
          <cell r="L1561">
            <v>7</v>
          </cell>
        </row>
        <row r="1562">
          <cell r="B1562" t="str">
            <v>E25320D31</v>
          </cell>
          <cell r="L1562">
            <v>9</v>
          </cell>
        </row>
        <row r="1563">
          <cell r="B1563" t="str">
            <v>E25320D31</v>
          </cell>
          <cell r="L1563">
            <v>9</v>
          </cell>
        </row>
        <row r="1564">
          <cell r="B1564" t="str">
            <v>E25320D31</v>
          </cell>
          <cell r="L1564">
            <v>5</v>
          </cell>
        </row>
        <row r="1565">
          <cell r="B1565" t="str">
            <v>E25320D31</v>
          </cell>
          <cell r="L1565">
            <v>6</v>
          </cell>
        </row>
        <row r="1566">
          <cell r="B1566" t="str">
            <v>E25320D31</v>
          </cell>
          <cell r="L1566">
            <v>7</v>
          </cell>
        </row>
        <row r="1567">
          <cell r="B1567" t="str">
            <v>E25320D45</v>
          </cell>
          <cell r="L1567">
            <v>8</v>
          </cell>
        </row>
        <row r="1568">
          <cell r="B1568" t="str">
            <v>E25320D45</v>
          </cell>
          <cell r="L1568">
            <v>9</v>
          </cell>
        </row>
        <row r="1569">
          <cell r="B1569" t="str">
            <v>E25320D45</v>
          </cell>
          <cell r="L1569">
            <v>6</v>
          </cell>
        </row>
        <row r="1570">
          <cell r="B1570" t="str">
            <v>E25320D45</v>
          </cell>
          <cell r="L1570">
            <v>5</v>
          </cell>
        </row>
        <row r="1571">
          <cell r="B1571" t="str">
            <v>E25320D45</v>
          </cell>
          <cell r="L1571">
            <v>6</v>
          </cell>
        </row>
        <row r="1572">
          <cell r="B1572" t="str">
            <v>E25320D45</v>
          </cell>
          <cell r="L1572">
            <v>5</v>
          </cell>
        </row>
        <row r="1573">
          <cell r="B1573" t="str">
            <v>E25320D45</v>
          </cell>
          <cell r="L1573">
            <v>6</v>
          </cell>
        </row>
        <row r="1574">
          <cell r="B1574" t="str">
            <v>E25320D45</v>
          </cell>
          <cell r="L1574">
            <v>5</v>
          </cell>
        </row>
        <row r="1575">
          <cell r="B1575" t="str">
            <v>E25320D45</v>
          </cell>
          <cell r="L1575">
            <v>7</v>
          </cell>
        </row>
        <row r="1576">
          <cell r="B1576" t="str">
            <v>E25320D45</v>
          </cell>
          <cell r="L1576">
            <v>5</v>
          </cell>
        </row>
        <row r="1577">
          <cell r="B1577" t="str">
            <v>E25320D45</v>
          </cell>
          <cell r="L1577">
            <v>5</v>
          </cell>
        </row>
        <row r="1578">
          <cell r="B1578" t="str">
            <v>E25320D45</v>
          </cell>
          <cell r="L1578">
            <v>6</v>
          </cell>
        </row>
        <row r="1579">
          <cell r="B1579" t="str">
            <v>E25320D45</v>
          </cell>
          <cell r="L1579">
            <v>5</v>
          </cell>
        </row>
        <row r="1580">
          <cell r="B1580" t="str">
            <v>E25320D45</v>
          </cell>
          <cell r="L1580">
            <v>5</v>
          </cell>
        </row>
        <row r="1581">
          <cell r="B1581" t="str">
            <v>E25320D45</v>
          </cell>
          <cell r="L1581">
            <v>5</v>
          </cell>
        </row>
        <row r="1582">
          <cell r="B1582" t="str">
            <v>E25320D45</v>
          </cell>
          <cell r="L1582">
            <v>5</v>
          </cell>
        </row>
        <row r="1583">
          <cell r="B1583" t="str">
            <v>E25320D45</v>
          </cell>
          <cell r="L1583">
            <v>5</v>
          </cell>
        </row>
        <row r="1584">
          <cell r="B1584" t="str">
            <v>E25320D45</v>
          </cell>
          <cell r="L1584">
            <v>5</v>
          </cell>
        </row>
        <row r="1585">
          <cell r="B1585" t="str">
            <v>E25320D45</v>
          </cell>
          <cell r="L1585">
            <v>5</v>
          </cell>
        </row>
        <row r="1586">
          <cell r="B1586" t="str">
            <v>E25320D45</v>
          </cell>
          <cell r="L1586">
            <v>5</v>
          </cell>
        </row>
        <row r="1587">
          <cell r="B1587" t="str">
            <v>E25320D45</v>
          </cell>
          <cell r="L1587">
            <v>5</v>
          </cell>
        </row>
        <row r="1588">
          <cell r="B1588" t="str">
            <v>E25320D45</v>
          </cell>
          <cell r="L1588">
            <v>5</v>
          </cell>
        </row>
        <row r="1589">
          <cell r="B1589" t="str">
            <v>E25320D45</v>
          </cell>
          <cell r="L1589">
            <v>9</v>
          </cell>
        </row>
        <row r="1590">
          <cell r="B1590" t="str">
            <v>E25320D45</v>
          </cell>
          <cell r="L1590">
            <v>10</v>
          </cell>
        </row>
        <row r="1591">
          <cell r="B1591" t="str">
            <v>E25320D45</v>
          </cell>
          <cell r="L1591">
            <v>9</v>
          </cell>
        </row>
        <row r="1592">
          <cell r="B1592" t="str">
            <v>E25PC20023</v>
          </cell>
          <cell r="L1592">
            <v>9</v>
          </cell>
        </row>
        <row r="1593">
          <cell r="B1593" t="str">
            <v>E25PC20023</v>
          </cell>
          <cell r="L1593">
            <v>9</v>
          </cell>
        </row>
        <row r="1594">
          <cell r="B1594" t="str">
            <v>E25PC20023</v>
          </cell>
          <cell r="L1594">
            <v>9</v>
          </cell>
        </row>
        <row r="1595">
          <cell r="B1595" t="str">
            <v>E25PC20023</v>
          </cell>
          <cell r="L1595">
            <v>8</v>
          </cell>
        </row>
        <row r="1596">
          <cell r="B1596" t="str">
            <v>E25PC20023</v>
          </cell>
          <cell r="L1596">
            <v>8</v>
          </cell>
        </row>
        <row r="1597">
          <cell r="B1597" t="str">
            <v>E25PC20023</v>
          </cell>
          <cell r="L1597">
            <v>9</v>
          </cell>
        </row>
        <row r="1598">
          <cell r="B1598" t="str">
            <v>E25PC20023</v>
          </cell>
          <cell r="L1598">
            <v>9</v>
          </cell>
        </row>
        <row r="1599">
          <cell r="B1599" t="str">
            <v>E25PC20023</v>
          </cell>
          <cell r="L1599">
            <v>7</v>
          </cell>
        </row>
        <row r="1600">
          <cell r="B1600" t="str">
            <v>E25PC20023</v>
          </cell>
          <cell r="L1600">
            <v>7</v>
          </cell>
        </row>
        <row r="1601">
          <cell r="B1601" t="str">
            <v>E25PC20023</v>
          </cell>
          <cell r="L1601">
            <v>7</v>
          </cell>
        </row>
        <row r="1602">
          <cell r="B1602" t="str">
            <v>E25PC20023</v>
          </cell>
          <cell r="L1602">
            <v>7</v>
          </cell>
        </row>
        <row r="1603">
          <cell r="B1603" t="str">
            <v>E25PC20023</v>
          </cell>
          <cell r="L1603">
            <v>7</v>
          </cell>
        </row>
        <row r="1604">
          <cell r="B1604" t="str">
            <v>E25PC20023</v>
          </cell>
          <cell r="L1604">
            <v>7</v>
          </cell>
        </row>
        <row r="1605">
          <cell r="B1605" t="str">
            <v>E25PC20023</v>
          </cell>
          <cell r="L1605">
            <v>8</v>
          </cell>
        </row>
        <row r="1606">
          <cell r="B1606" t="str">
            <v>E25PC20023</v>
          </cell>
          <cell r="L1606">
            <v>6</v>
          </cell>
        </row>
        <row r="1607">
          <cell r="B1607" t="str">
            <v>E25PC20023</v>
          </cell>
          <cell r="L1607">
            <v>8</v>
          </cell>
        </row>
        <row r="1608">
          <cell r="B1608" t="str">
            <v>E25PC20023</v>
          </cell>
          <cell r="L1608">
            <v>8</v>
          </cell>
        </row>
        <row r="1609">
          <cell r="B1609" t="str">
            <v>E25PC20023</v>
          </cell>
          <cell r="L1609">
            <v>9</v>
          </cell>
        </row>
        <row r="1610">
          <cell r="B1610" t="str">
            <v>E25PC20023</v>
          </cell>
          <cell r="L1610">
            <v>6</v>
          </cell>
        </row>
        <row r="1611">
          <cell r="B1611" t="str">
            <v>E25PC20023</v>
          </cell>
          <cell r="L1611">
            <v>9</v>
          </cell>
        </row>
        <row r="1612">
          <cell r="B1612" t="str">
            <v>E25PC20023</v>
          </cell>
          <cell r="L1612">
            <v>7</v>
          </cell>
        </row>
        <row r="1613">
          <cell r="B1613" t="str">
            <v>E25PC20023</v>
          </cell>
          <cell r="L1613">
            <v>9</v>
          </cell>
        </row>
        <row r="1614">
          <cell r="B1614" t="str">
            <v>E25PC20023</v>
          </cell>
          <cell r="L1614">
            <v>6</v>
          </cell>
        </row>
        <row r="1615">
          <cell r="B1615" t="str">
            <v>E25PC20023</v>
          </cell>
          <cell r="L1615">
            <v>10</v>
          </cell>
        </row>
        <row r="1616">
          <cell r="B1616" t="str">
            <v>E25PC20023</v>
          </cell>
          <cell r="L1616">
            <v>6</v>
          </cell>
        </row>
        <row r="1617">
          <cell r="B1617" t="str">
            <v>E25PC20023</v>
          </cell>
          <cell r="L1617">
            <v>8</v>
          </cell>
        </row>
        <row r="1618">
          <cell r="B1618" t="str">
            <v>E25PC20023</v>
          </cell>
          <cell r="L1618">
            <v>8</v>
          </cell>
        </row>
        <row r="1619">
          <cell r="B1619" t="str">
            <v>E25PC20023</v>
          </cell>
          <cell r="L1619">
            <v>6</v>
          </cell>
        </row>
        <row r="1620">
          <cell r="B1620" t="str">
            <v>E25PC20023</v>
          </cell>
          <cell r="L1620">
            <v>0</v>
          </cell>
        </row>
        <row r="1621">
          <cell r="B1621" t="str">
            <v>E25PC20023</v>
          </cell>
          <cell r="L1621">
            <v>9</v>
          </cell>
        </row>
        <row r="1622">
          <cell r="B1622" t="str">
            <v>E25PC20023</v>
          </cell>
          <cell r="L1622">
            <v>9</v>
          </cell>
        </row>
        <row r="1623">
          <cell r="B1623" t="str">
            <v>E25PC20023</v>
          </cell>
          <cell r="L1623">
            <v>3</v>
          </cell>
        </row>
        <row r="1624">
          <cell r="B1624" t="str">
            <v>E25PC20023</v>
          </cell>
          <cell r="L1624">
            <v>9</v>
          </cell>
        </row>
        <row r="1625">
          <cell r="B1625" t="str">
            <v>E25PC20023</v>
          </cell>
          <cell r="L1625">
            <v>5</v>
          </cell>
        </row>
        <row r="1626">
          <cell r="B1626" t="str">
            <v>E26966H11</v>
          </cell>
          <cell r="L1626">
            <v>8</v>
          </cell>
        </row>
        <row r="1627">
          <cell r="B1627" t="str">
            <v>E26966H11</v>
          </cell>
          <cell r="L1627">
            <v>8</v>
          </cell>
        </row>
        <row r="1628">
          <cell r="B1628" t="str">
            <v>E26966H11</v>
          </cell>
          <cell r="L1628">
            <v>1</v>
          </cell>
        </row>
        <row r="1629">
          <cell r="B1629" t="str">
            <v>E26966H11</v>
          </cell>
          <cell r="L1629">
            <v>1</v>
          </cell>
        </row>
        <row r="1630">
          <cell r="B1630" t="str">
            <v>E26966H11</v>
          </cell>
          <cell r="L1630">
            <v>0</v>
          </cell>
        </row>
        <row r="1631">
          <cell r="B1631" t="str">
            <v>E26966H11</v>
          </cell>
          <cell r="L1631">
            <v>0</v>
          </cell>
        </row>
        <row r="1632">
          <cell r="B1632" t="str">
            <v>E26966H11</v>
          </cell>
          <cell r="L1632">
            <v>0</v>
          </cell>
        </row>
        <row r="1633">
          <cell r="B1633" t="str">
            <v>E26966H11</v>
          </cell>
          <cell r="L1633">
            <v>4</v>
          </cell>
        </row>
        <row r="1634">
          <cell r="B1634" t="str">
            <v>E26966H11</v>
          </cell>
          <cell r="L1634">
            <v>9</v>
          </cell>
        </row>
        <row r="1635">
          <cell r="B1635" t="str">
            <v>E26966H11</v>
          </cell>
          <cell r="L1635">
            <v>7</v>
          </cell>
        </row>
        <row r="1636">
          <cell r="B1636" t="str">
            <v>E26966H11</v>
          </cell>
          <cell r="L1636">
            <v>4</v>
          </cell>
        </row>
        <row r="1637">
          <cell r="B1637" t="str">
            <v>E26966H11</v>
          </cell>
          <cell r="L1637">
            <v>8</v>
          </cell>
        </row>
        <row r="1638">
          <cell r="B1638" t="str">
            <v>E26966H11</v>
          </cell>
          <cell r="L1638">
            <v>4</v>
          </cell>
        </row>
        <row r="1639">
          <cell r="B1639" t="str">
            <v>E26966H11</v>
          </cell>
          <cell r="L1639">
            <v>8</v>
          </cell>
        </row>
        <row r="1640">
          <cell r="B1640" t="str">
            <v>E26966H11</v>
          </cell>
          <cell r="L1640">
            <v>7</v>
          </cell>
        </row>
        <row r="1641">
          <cell r="B1641" t="str">
            <v>E26966H11</v>
          </cell>
          <cell r="L1641">
            <v>8</v>
          </cell>
        </row>
        <row r="1642">
          <cell r="B1642" t="str">
            <v>E26966H11</v>
          </cell>
          <cell r="L1642">
            <v>9</v>
          </cell>
        </row>
        <row r="1643">
          <cell r="B1643" t="str">
            <v>E26966H11</v>
          </cell>
        </row>
        <row r="1644">
          <cell r="B1644" t="str">
            <v>E26966H11</v>
          </cell>
          <cell r="L1644">
            <v>3</v>
          </cell>
        </row>
        <row r="1645">
          <cell r="B1645" t="str">
            <v>E26966H11</v>
          </cell>
          <cell r="L1645">
            <v>7</v>
          </cell>
        </row>
        <row r="1646">
          <cell r="B1646" t="str">
            <v>E26966H11</v>
          </cell>
          <cell r="L1646">
            <v>7</v>
          </cell>
        </row>
        <row r="1647">
          <cell r="B1647" t="str">
            <v>E26966H11</v>
          </cell>
          <cell r="L1647">
            <v>2</v>
          </cell>
        </row>
        <row r="1648">
          <cell r="B1648" t="str">
            <v>E26966H11</v>
          </cell>
          <cell r="L1648">
            <v>9</v>
          </cell>
        </row>
        <row r="1649">
          <cell r="B1649" t="str">
            <v>E26966H11</v>
          </cell>
          <cell r="L1649">
            <v>5</v>
          </cell>
        </row>
        <row r="1650">
          <cell r="B1650" t="str">
            <v>E26966H11</v>
          </cell>
          <cell r="L1650">
            <v>6</v>
          </cell>
        </row>
        <row r="1651">
          <cell r="B1651" t="str">
            <v>E26966H11</v>
          </cell>
          <cell r="L1651">
            <v>6</v>
          </cell>
        </row>
        <row r="1652">
          <cell r="B1652" t="str">
            <v>E26966H11</v>
          </cell>
          <cell r="L1652">
            <v>6</v>
          </cell>
        </row>
        <row r="1653">
          <cell r="B1653" t="str">
            <v>E26966H11</v>
          </cell>
          <cell r="L1653">
            <v>4</v>
          </cell>
        </row>
        <row r="1654">
          <cell r="B1654" t="str">
            <v>E26966H11</v>
          </cell>
          <cell r="L1654">
            <v>6</v>
          </cell>
        </row>
        <row r="1655">
          <cell r="B1655" t="str">
            <v>E26966H11</v>
          </cell>
          <cell r="L1655">
            <v>4</v>
          </cell>
          <cell r="P1655">
            <v>1</v>
          </cell>
        </row>
        <row r="1656">
          <cell r="B1656" t="str">
            <v>E26966H11</v>
          </cell>
          <cell r="L1656">
            <v>2</v>
          </cell>
        </row>
        <row r="1657">
          <cell r="B1657" t="str">
            <v>E26966H11</v>
          </cell>
          <cell r="L1657">
            <v>6</v>
          </cell>
        </row>
        <row r="1658">
          <cell r="B1658" t="str">
            <v>E26966H11</v>
          </cell>
          <cell r="L1658">
            <v>0</v>
          </cell>
        </row>
        <row r="1659">
          <cell r="B1659" t="str">
            <v>E26966H11</v>
          </cell>
          <cell r="L1659">
            <v>8</v>
          </cell>
        </row>
        <row r="1660">
          <cell r="B1660" t="str">
            <v>E26966H11</v>
          </cell>
          <cell r="L1660">
            <v>0</v>
          </cell>
        </row>
        <row r="1661">
          <cell r="B1661" t="str">
            <v>E27TR30013</v>
          </cell>
          <cell r="L1661">
            <v>2</v>
          </cell>
        </row>
        <row r="1662">
          <cell r="B1662" t="str">
            <v>E27TR30013</v>
          </cell>
          <cell r="L1662">
            <v>6</v>
          </cell>
        </row>
        <row r="1663">
          <cell r="B1663" t="str">
            <v>E27TR30013</v>
          </cell>
          <cell r="L1663">
            <v>9</v>
          </cell>
        </row>
        <row r="1664">
          <cell r="B1664" t="str">
            <v>E27TR30013</v>
          </cell>
          <cell r="L1664">
            <v>7</v>
          </cell>
        </row>
        <row r="1665">
          <cell r="B1665" t="str">
            <v>E27TR30013</v>
          </cell>
          <cell r="L1665">
            <v>5</v>
          </cell>
        </row>
        <row r="1666">
          <cell r="B1666" t="str">
            <v>E27TR30013</v>
          </cell>
          <cell r="L1666">
            <v>1</v>
          </cell>
        </row>
        <row r="1667">
          <cell r="B1667" t="str">
            <v>E27TR30013</v>
          </cell>
          <cell r="L1667">
            <v>0</v>
          </cell>
        </row>
        <row r="1668">
          <cell r="B1668" t="str">
            <v>E27TR30013</v>
          </cell>
          <cell r="L1668">
            <v>9</v>
          </cell>
        </row>
        <row r="1669">
          <cell r="B1669" t="str">
            <v>E27TR30013</v>
          </cell>
          <cell r="L1669">
            <v>8</v>
          </cell>
        </row>
        <row r="1670">
          <cell r="B1670" t="str">
            <v>E27TR30013</v>
          </cell>
          <cell r="L1670">
            <v>8</v>
          </cell>
        </row>
        <row r="1671">
          <cell r="B1671" t="str">
            <v>E27TR30013</v>
          </cell>
          <cell r="L1671">
            <v>0</v>
          </cell>
        </row>
        <row r="1672">
          <cell r="B1672" t="str">
            <v>E27TR30013</v>
          </cell>
          <cell r="L1672">
            <v>10</v>
          </cell>
        </row>
        <row r="1673">
          <cell r="B1673" t="str">
            <v>E27TR30013</v>
          </cell>
          <cell r="L1673">
            <v>9</v>
          </cell>
        </row>
        <row r="1674">
          <cell r="B1674" t="str">
            <v>E27TR30013</v>
          </cell>
          <cell r="L1674">
            <v>6</v>
          </cell>
        </row>
        <row r="1675">
          <cell r="B1675" t="str">
            <v>E27TR30013</v>
          </cell>
          <cell r="L1675">
            <v>5</v>
          </cell>
        </row>
        <row r="1676">
          <cell r="B1676" t="str">
            <v>E27TR30013</v>
          </cell>
          <cell r="L1676">
            <v>5</v>
          </cell>
        </row>
        <row r="1677">
          <cell r="B1677" t="str">
            <v>E27TR30013</v>
          </cell>
          <cell r="L1677">
            <v>8</v>
          </cell>
        </row>
        <row r="1678">
          <cell r="B1678" t="str">
            <v>E27TR30013</v>
          </cell>
          <cell r="L1678">
            <v>6</v>
          </cell>
        </row>
        <row r="1679">
          <cell r="B1679" t="str">
            <v>E27TR30013</v>
          </cell>
          <cell r="L1679">
            <v>0</v>
          </cell>
        </row>
        <row r="1680">
          <cell r="B1680" t="str">
            <v>E27TR30013</v>
          </cell>
          <cell r="L1680">
            <v>1</v>
          </cell>
        </row>
        <row r="1681">
          <cell r="B1681" t="str">
            <v>E27TR30013</v>
          </cell>
          <cell r="L1681">
            <v>5</v>
          </cell>
        </row>
        <row r="1682">
          <cell r="B1682" t="str">
            <v>E27TR30013</v>
          </cell>
          <cell r="L1682">
            <v>7</v>
          </cell>
        </row>
        <row r="1683">
          <cell r="B1683" t="str">
            <v>E27TR30013</v>
          </cell>
          <cell r="L1683">
            <v>5</v>
          </cell>
        </row>
        <row r="1684">
          <cell r="B1684" t="str">
            <v>E27TR30013</v>
          </cell>
          <cell r="L1684">
            <v>2</v>
          </cell>
        </row>
        <row r="1685">
          <cell r="B1685" t="str">
            <v>E27TR30013</v>
          </cell>
          <cell r="L1685">
            <v>2</v>
          </cell>
        </row>
        <row r="1686">
          <cell r="B1686" t="str">
            <v>E27TR30013</v>
          </cell>
          <cell r="L1686">
            <v>9</v>
          </cell>
        </row>
        <row r="1687">
          <cell r="B1687" t="str">
            <v>E27TR30013</v>
          </cell>
          <cell r="L1687">
            <v>7</v>
          </cell>
        </row>
        <row r="1688">
          <cell r="B1688" t="str">
            <v>E27TR30013</v>
          </cell>
          <cell r="L1688">
            <v>6</v>
          </cell>
        </row>
        <row r="1689">
          <cell r="B1689" t="str">
            <v>E27TR30013</v>
          </cell>
          <cell r="L1689">
            <v>7</v>
          </cell>
        </row>
        <row r="1690">
          <cell r="B1690" t="str">
            <v>E27TR30013</v>
          </cell>
          <cell r="L1690">
            <v>9</v>
          </cell>
        </row>
        <row r="1691">
          <cell r="B1691" t="str">
            <v>E27TR30013</v>
          </cell>
          <cell r="L1691">
            <v>7</v>
          </cell>
        </row>
        <row r="1692">
          <cell r="B1692" t="str">
            <v>E27TR30013</v>
          </cell>
          <cell r="L1692">
            <v>6</v>
          </cell>
        </row>
        <row r="1693">
          <cell r="B1693" t="str">
            <v>E27TR30013</v>
          </cell>
          <cell r="L1693">
            <v>0</v>
          </cell>
        </row>
        <row r="1694">
          <cell r="B1694" t="str">
            <v>E27TR30013</v>
          </cell>
        </row>
        <row r="1695">
          <cell r="B1695" t="str">
            <v>E27TR30013</v>
          </cell>
          <cell r="L1695">
            <v>0</v>
          </cell>
        </row>
        <row r="1696">
          <cell r="B1696" t="str">
            <v>E27TR30013</v>
          </cell>
          <cell r="L1696">
            <v>7</v>
          </cell>
        </row>
        <row r="1697">
          <cell r="B1697" t="str">
            <v>E27TR30013</v>
          </cell>
          <cell r="L1697">
            <v>7</v>
          </cell>
        </row>
        <row r="1698">
          <cell r="B1698" t="str">
            <v>E27TR30013</v>
          </cell>
          <cell r="L1698">
            <v>1</v>
          </cell>
        </row>
        <row r="1699">
          <cell r="B1699" t="str">
            <v>E27TR30013</v>
          </cell>
          <cell r="L1699">
            <v>9</v>
          </cell>
        </row>
        <row r="1700">
          <cell r="B1700" t="str">
            <v>E27TR30013</v>
          </cell>
          <cell r="L1700">
            <v>9</v>
          </cell>
        </row>
        <row r="1701">
          <cell r="B1701" t="str">
            <v>E27TR30013</v>
          </cell>
          <cell r="L1701">
            <v>3</v>
          </cell>
        </row>
        <row r="1702">
          <cell r="B1702" t="str">
            <v>E27TR30013</v>
          </cell>
          <cell r="L1702">
            <v>7</v>
          </cell>
        </row>
        <row r="1703">
          <cell r="B1703" t="str">
            <v>E27TR30013</v>
          </cell>
          <cell r="L1703">
            <v>3</v>
          </cell>
        </row>
        <row r="1704">
          <cell r="B1704" t="str">
            <v>E27TR30013</v>
          </cell>
          <cell r="L1704">
            <v>4</v>
          </cell>
        </row>
        <row r="1705">
          <cell r="B1705" t="str">
            <v>E27TR30013</v>
          </cell>
          <cell r="L1705">
            <v>5</v>
          </cell>
        </row>
        <row r="1706">
          <cell r="B1706" t="str">
            <v>E27TR30013</v>
          </cell>
          <cell r="L1706">
            <v>0</v>
          </cell>
        </row>
        <row r="1707">
          <cell r="B1707" t="str">
            <v>E27TR30013</v>
          </cell>
          <cell r="L1707">
            <v>0</v>
          </cell>
        </row>
        <row r="1708">
          <cell r="B1708" t="str">
            <v>E27TR30013</v>
          </cell>
          <cell r="L1708">
            <v>3</v>
          </cell>
        </row>
        <row r="1709">
          <cell r="B1709" t="str">
            <v>E27TR30013</v>
          </cell>
          <cell r="L1709">
            <v>4</v>
          </cell>
        </row>
        <row r="1710">
          <cell r="B1710" t="str">
            <v>E27TR30013</v>
          </cell>
          <cell r="L1710">
            <v>3</v>
          </cell>
        </row>
        <row r="1711">
          <cell r="B1711" t="str">
            <v>E27TR30013</v>
          </cell>
          <cell r="L1711">
            <v>2</v>
          </cell>
        </row>
        <row r="1712">
          <cell r="B1712" t="str">
            <v>E27TR30013</v>
          </cell>
          <cell r="L1712">
            <v>6</v>
          </cell>
        </row>
        <row r="1713">
          <cell r="B1713" t="str">
            <v>E27TR30013</v>
          </cell>
          <cell r="L1713">
            <v>2</v>
          </cell>
        </row>
        <row r="1714">
          <cell r="B1714" t="str">
            <v>E27TR30013</v>
          </cell>
          <cell r="L1714">
            <v>0</v>
          </cell>
        </row>
        <row r="1715">
          <cell r="B1715" t="str">
            <v>E27TR30013</v>
          </cell>
          <cell r="L1715">
            <v>0</v>
          </cell>
        </row>
        <row r="1716">
          <cell r="B1716" t="str">
            <v>E27TR30013</v>
          </cell>
          <cell r="L1716">
            <v>3</v>
          </cell>
        </row>
        <row r="1717">
          <cell r="B1717" t="str">
            <v>E27TR30013</v>
          </cell>
          <cell r="L1717">
            <v>6</v>
          </cell>
        </row>
        <row r="1718">
          <cell r="B1718" t="str">
            <v>E27TR30013</v>
          </cell>
          <cell r="L1718">
            <v>5</v>
          </cell>
        </row>
        <row r="1719">
          <cell r="B1719" t="str">
            <v>E27TR30013</v>
          </cell>
          <cell r="L1719">
            <v>0</v>
          </cell>
        </row>
        <row r="1720">
          <cell r="B1720" t="str">
            <v>E27TR32016</v>
          </cell>
          <cell r="L1720">
            <v>2</v>
          </cell>
        </row>
        <row r="1721">
          <cell r="B1721" t="str">
            <v>E27TR32016</v>
          </cell>
          <cell r="L1721">
            <v>6</v>
          </cell>
        </row>
        <row r="1722">
          <cell r="B1722" t="str">
            <v>E27TR32016</v>
          </cell>
          <cell r="L1722">
            <v>9</v>
          </cell>
        </row>
        <row r="1723">
          <cell r="B1723" t="str">
            <v>E27TR32016</v>
          </cell>
          <cell r="L1723">
            <v>7</v>
          </cell>
        </row>
        <row r="1724">
          <cell r="B1724" t="str">
            <v>E27TR32016</v>
          </cell>
          <cell r="L1724">
            <v>5</v>
          </cell>
        </row>
        <row r="1725">
          <cell r="B1725" t="str">
            <v>E27TR32016</v>
          </cell>
          <cell r="L1725">
            <v>1</v>
          </cell>
        </row>
        <row r="1726">
          <cell r="B1726" t="str">
            <v>E27TR32016</v>
          </cell>
          <cell r="L1726">
            <v>0</v>
          </cell>
        </row>
        <row r="1727">
          <cell r="B1727" t="str">
            <v>E27TR32016</v>
          </cell>
          <cell r="L1727">
            <v>9</v>
          </cell>
        </row>
        <row r="1728">
          <cell r="B1728" t="str">
            <v>E27TR32016</v>
          </cell>
          <cell r="L1728">
            <v>8</v>
          </cell>
        </row>
        <row r="1729">
          <cell r="B1729" t="str">
            <v>E27TR32016</v>
          </cell>
          <cell r="L1729">
            <v>8</v>
          </cell>
        </row>
        <row r="1730">
          <cell r="B1730" t="str">
            <v>E27TR32016</v>
          </cell>
          <cell r="L1730">
            <v>0</v>
          </cell>
        </row>
        <row r="1731">
          <cell r="B1731" t="str">
            <v>E27TR32016</v>
          </cell>
          <cell r="L1731">
            <v>10</v>
          </cell>
        </row>
        <row r="1732">
          <cell r="B1732" t="str">
            <v>E27TR32016</v>
          </cell>
          <cell r="L1732">
            <v>9</v>
          </cell>
        </row>
        <row r="1733">
          <cell r="B1733" t="str">
            <v>E27TR32016</v>
          </cell>
          <cell r="L1733">
            <v>6</v>
          </cell>
        </row>
        <row r="1734">
          <cell r="B1734" t="str">
            <v>E27TR32016</v>
          </cell>
          <cell r="L1734">
            <v>5</v>
          </cell>
        </row>
        <row r="1735">
          <cell r="B1735" t="str">
            <v>E27TR32016</v>
          </cell>
          <cell r="L1735">
            <v>8</v>
          </cell>
        </row>
        <row r="1736">
          <cell r="B1736" t="str">
            <v>E27TR32016</v>
          </cell>
          <cell r="L1736">
            <v>5</v>
          </cell>
        </row>
        <row r="1737">
          <cell r="B1737" t="str">
            <v>E27TR32016</v>
          </cell>
          <cell r="L1737">
            <v>6</v>
          </cell>
        </row>
        <row r="1738">
          <cell r="B1738" t="str">
            <v>E27TR32016</v>
          </cell>
          <cell r="L1738">
            <v>0</v>
          </cell>
        </row>
        <row r="1739">
          <cell r="B1739" t="str">
            <v>E27TR32016</v>
          </cell>
          <cell r="L1739">
            <v>1</v>
          </cell>
        </row>
        <row r="1740">
          <cell r="B1740" t="str">
            <v>E27TR32016</v>
          </cell>
          <cell r="L1740">
            <v>5</v>
          </cell>
        </row>
        <row r="1741">
          <cell r="B1741" t="str">
            <v>E27TR32016</v>
          </cell>
          <cell r="L1741">
            <v>7</v>
          </cell>
        </row>
        <row r="1742">
          <cell r="B1742" t="str">
            <v>E27TR32016</v>
          </cell>
          <cell r="L1742">
            <v>5</v>
          </cell>
        </row>
        <row r="1743">
          <cell r="B1743" t="str">
            <v>E27TR32016</v>
          </cell>
          <cell r="L1743">
            <v>2</v>
          </cell>
        </row>
        <row r="1744">
          <cell r="B1744" t="str">
            <v>E27TR32016</v>
          </cell>
          <cell r="L1744">
            <v>2</v>
          </cell>
        </row>
        <row r="1745">
          <cell r="B1745" t="str">
            <v>E27TR32016</v>
          </cell>
          <cell r="L1745">
            <v>9</v>
          </cell>
        </row>
        <row r="1746">
          <cell r="B1746" t="str">
            <v>E27TR32016</v>
          </cell>
          <cell r="L1746">
            <v>7</v>
          </cell>
        </row>
        <row r="1747">
          <cell r="B1747" t="str">
            <v>E27TR32016</v>
          </cell>
          <cell r="L1747">
            <v>6</v>
          </cell>
        </row>
        <row r="1748">
          <cell r="B1748" t="str">
            <v>E27TR32016</v>
          </cell>
          <cell r="L1748">
            <v>7</v>
          </cell>
        </row>
        <row r="1749">
          <cell r="B1749" t="str">
            <v>E27TR32016</v>
          </cell>
          <cell r="L1749">
            <v>9</v>
          </cell>
        </row>
        <row r="1750">
          <cell r="B1750" t="str">
            <v>E27TR32016</v>
          </cell>
          <cell r="L1750">
            <v>7</v>
          </cell>
        </row>
        <row r="1751">
          <cell r="B1751" t="str">
            <v>E27TR32016</v>
          </cell>
          <cell r="L1751">
            <v>6</v>
          </cell>
        </row>
        <row r="1752">
          <cell r="B1752" t="str">
            <v>E27TR32016</v>
          </cell>
          <cell r="L1752">
            <v>0</v>
          </cell>
        </row>
        <row r="1753">
          <cell r="B1753" t="str">
            <v>E27TR32016</v>
          </cell>
          <cell r="L1753">
            <v>0</v>
          </cell>
        </row>
        <row r="1754">
          <cell r="B1754" t="str">
            <v>E27TR32016</v>
          </cell>
          <cell r="L1754">
            <v>0</v>
          </cell>
        </row>
        <row r="1755">
          <cell r="B1755" t="str">
            <v>E27TR32016</v>
          </cell>
          <cell r="L1755">
            <v>7</v>
          </cell>
        </row>
        <row r="1756">
          <cell r="B1756" t="str">
            <v>E27TR32016</v>
          </cell>
          <cell r="L1756">
            <v>7</v>
          </cell>
        </row>
        <row r="1757">
          <cell r="B1757" t="str">
            <v>E27TR32016</v>
          </cell>
          <cell r="L1757">
            <v>1</v>
          </cell>
        </row>
        <row r="1758">
          <cell r="B1758" t="str">
            <v>E27TR32016</v>
          </cell>
          <cell r="L1758">
            <v>9</v>
          </cell>
        </row>
        <row r="1759">
          <cell r="B1759" t="str">
            <v>E27TR32016</v>
          </cell>
          <cell r="L1759">
            <v>9</v>
          </cell>
        </row>
        <row r="1760">
          <cell r="B1760" t="str">
            <v>E27TR32016</v>
          </cell>
          <cell r="L1760">
            <v>3</v>
          </cell>
        </row>
        <row r="1761">
          <cell r="B1761" t="str">
            <v>E27TR32016</v>
          </cell>
          <cell r="L1761">
            <v>7</v>
          </cell>
        </row>
        <row r="1762">
          <cell r="B1762" t="str">
            <v>E27TR32016</v>
          </cell>
          <cell r="L1762">
            <v>3</v>
          </cell>
        </row>
        <row r="1763">
          <cell r="B1763" t="str">
            <v>E27TR32016</v>
          </cell>
          <cell r="L1763">
            <v>4</v>
          </cell>
        </row>
        <row r="1764">
          <cell r="B1764" t="str">
            <v>E27TR32016</v>
          </cell>
          <cell r="L1764">
            <v>5</v>
          </cell>
        </row>
        <row r="1765">
          <cell r="B1765" t="str">
            <v>E27TR32016</v>
          </cell>
          <cell r="L1765">
            <v>0</v>
          </cell>
        </row>
        <row r="1766">
          <cell r="B1766" t="str">
            <v>E27TR32016</v>
          </cell>
          <cell r="L1766">
            <v>0</v>
          </cell>
        </row>
        <row r="1767">
          <cell r="B1767" t="str">
            <v>E27TR32016</v>
          </cell>
          <cell r="L1767">
            <v>3</v>
          </cell>
        </row>
        <row r="1768">
          <cell r="B1768" t="str">
            <v>E27TR32016</v>
          </cell>
          <cell r="L1768">
            <v>4</v>
          </cell>
        </row>
        <row r="1769">
          <cell r="B1769" t="str">
            <v>E27TR32016</v>
          </cell>
          <cell r="L1769">
            <v>3</v>
          </cell>
        </row>
        <row r="1770">
          <cell r="B1770" t="str">
            <v>E27TR32016</v>
          </cell>
          <cell r="L1770">
            <v>2</v>
          </cell>
        </row>
        <row r="1771">
          <cell r="B1771" t="str">
            <v>E27TR32016</v>
          </cell>
          <cell r="L1771">
            <v>6</v>
          </cell>
        </row>
        <row r="1772">
          <cell r="B1772" t="str">
            <v>E27TR32016</v>
          </cell>
          <cell r="L1772">
            <v>2</v>
          </cell>
        </row>
        <row r="1773">
          <cell r="B1773" t="str">
            <v>E27TR32016</v>
          </cell>
          <cell r="L1773">
            <v>0</v>
          </cell>
        </row>
        <row r="1774">
          <cell r="B1774" t="str">
            <v>E27TR32016</v>
          </cell>
          <cell r="L1774">
            <v>0</v>
          </cell>
        </row>
        <row r="1775">
          <cell r="B1775" t="str">
            <v>E27TR32016</v>
          </cell>
          <cell r="L1775">
            <v>3</v>
          </cell>
        </row>
        <row r="1776">
          <cell r="B1776" t="str">
            <v>E27TR32016</v>
          </cell>
          <cell r="L1776">
            <v>6</v>
          </cell>
        </row>
        <row r="1777">
          <cell r="B1777" t="str">
            <v>E27TR32016</v>
          </cell>
          <cell r="L1777">
            <v>5</v>
          </cell>
        </row>
        <row r="1778">
          <cell r="B1778" t="str">
            <v>E27TR32016</v>
          </cell>
          <cell r="L1778">
            <v>0</v>
          </cell>
        </row>
        <row r="1779">
          <cell r="B1779" t="str">
            <v>E28TM1408</v>
          </cell>
          <cell r="L1779">
            <v>0</v>
          </cell>
        </row>
        <row r="1780">
          <cell r="B1780" t="str">
            <v>E28TM1408</v>
          </cell>
          <cell r="L1780">
            <v>0</v>
          </cell>
        </row>
        <row r="1781">
          <cell r="B1781" t="str">
            <v>E28TM1408</v>
          </cell>
          <cell r="L1781">
            <v>0</v>
          </cell>
        </row>
        <row r="1782">
          <cell r="B1782" t="str">
            <v>E28TM1408</v>
          </cell>
          <cell r="L1782">
            <v>0</v>
          </cell>
        </row>
        <row r="1783">
          <cell r="B1783" t="str">
            <v>E28TM1408</v>
          </cell>
          <cell r="L1783">
            <v>0</v>
          </cell>
        </row>
        <row r="1784">
          <cell r="B1784" t="str">
            <v>E28TM1408</v>
          </cell>
          <cell r="L1784">
            <v>0</v>
          </cell>
        </row>
        <row r="1785">
          <cell r="B1785" t="str">
            <v>E28TM1408</v>
          </cell>
          <cell r="L1785">
            <v>0</v>
          </cell>
        </row>
        <row r="1786">
          <cell r="B1786" t="str">
            <v>E28TM1408</v>
          </cell>
          <cell r="L1786">
            <v>9</v>
          </cell>
        </row>
        <row r="1787">
          <cell r="B1787" t="str">
            <v>E28TM1408</v>
          </cell>
          <cell r="L1787">
            <v>9</v>
          </cell>
        </row>
        <row r="1788">
          <cell r="B1788" t="str">
            <v>E28TM1408</v>
          </cell>
          <cell r="L1788">
            <v>6</v>
          </cell>
        </row>
        <row r="1789">
          <cell r="B1789" t="str">
            <v>E28TM1408</v>
          </cell>
          <cell r="L1789">
            <v>9</v>
          </cell>
        </row>
        <row r="1790">
          <cell r="B1790" t="str">
            <v>E28TM1408</v>
          </cell>
          <cell r="L1790">
            <v>0</v>
          </cell>
        </row>
        <row r="1791">
          <cell r="B1791" t="str">
            <v>E28TM1408</v>
          </cell>
          <cell r="L1791">
            <v>9</v>
          </cell>
        </row>
        <row r="1792">
          <cell r="B1792" t="str">
            <v>E28TM1408</v>
          </cell>
          <cell r="L1792">
            <v>3</v>
          </cell>
        </row>
        <row r="1793">
          <cell r="B1793" t="str">
            <v>E28TM1408</v>
          </cell>
          <cell r="L1793">
            <v>0</v>
          </cell>
        </row>
        <row r="1794">
          <cell r="B1794" t="str">
            <v>E28TM1408</v>
          </cell>
          <cell r="L1794">
            <v>4</v>
          </cell>
        </row>
        <row r="1795">
          <cell r="B1795" t="str">
            <v>E28TM1408</v>
          </cell>
          <cell r="L1795">
            <v>0</v>
          </cell>
        </row>
        <row r="1796">
          <cell r="B1796" t="str">
            <v>E28TM1408</v>
          </cell>
          <cell r="L1796">
            <v>10</v>
          </cell>
        </row>
        <row r="1797">
          <cell r="B1797" t="str">
            <v>E28TM1408</v>
          </cell>
          <cell r="L1797">
            <v>0</v>
          </cell>
        </row>
        <row r="1798">
          <cell r="B1798" t="str">
            <v>E28TM1408</v>
          </cell>
          <cell r="L1798">
            <v>5</v>
          </cell>
        </row>
        <row r="1799">
          <cell r="B1799" t="str">
            <v>E28TM1408</v>
          </cell>
          <cell r="L1799">
            <v>0</v>
          </cell>
        </row>
        <row r="1800">
          <cell r="B1800" t="str">
            <v>E28TM1408</v>
          </cell>
          <cell r="L1800">
            <v>0</v>
          </cell>
        </row>
        <row r="1801">
          <cell r="B1801" t="str">
            <v>E28TM1408</v>
          </cell>
          <cell r="L1801">
            <v>0</v>
          </cell>
        </row>
        <row r="1802">
          <cell r="B1802" t="str">
            <v>E28TM1408</v>
          </cell>
          <cell r="L1802">
            <v>0</v>
          </cell>
        </row>
        <row r="1803">
          <cell r="B1803" t="str">
            <v>E28TM1408</v>
          </cell>
          <cell r="L1803">
            <v>0</v>
          </cell>
        </row>
        <row r="1804">
          <cell r="B1804" t="str">
            <v>E28TM1408</v>
          </cell>
          <cell r="L1804">
            <v>0</v>
          </cell>
        </row>
        <row r="1805">
          <cell r="B1805" t="str">
            <v>E28TM1408</v>
          </cell>
          <cell r="L1805">
            <v>0</v>
          </cell>
        </row>
        <row r="1806">
          <cell r="B1806" t="str">
            <v>E28TM1408</v>
          </cell>
          <cell r="L1806">
            <v>0</v>
          </cell>
        </row>
        <row r="1807">
          <cell r="B1807" t="str">
            <v>E28TM1408</v>
          </cell>
          <cell r="L1807">
            <v>0</v>
          </cell>
        </row>
        <row r="1808">
          <cell r="B1808" t="str">
            <v>E29555E06</v>
          </cell>
          <cell r="L1808">
            <v>0</v>
          </cell>
        </row>
        <row r="1809">
          <cell r="B1809" t="str">
            <v>E29555E06</v>
          </cell>
          <cell r="L1809">
            <v>0</v>
          </cell>
        </row>
        <row r="1810">
          <cell r="B1810" t="str">
            <v>E29555E06</v>
          </cell>
          <cell r="L1810">
            <v>7</v>
          </cell>
        </row>
        <row r="1811">
          <cell r="B1811" t="str">
            <v>E29555E06</v>
          </cell>
          <cell r="L1811">
            <v>0</v>
          </cell>
        </row>
        <row r="1812">
          <cell r="B1812" t="str">
            <v>E29555E06</v>
          </cell>
          <cell r="L1812">
            <v>0</v>
          </cell>
        </row>
        <row r="1813">
          <cell r="B1813" t="str">
            <v>E29555E06</v>
          </cell>
          <cell r="L1813">
            <v>0</v>
          </cell>
        </row>
        <row r="1814">
          <cell r="B1814" t="str">
            <v>E29555E06</v>
          </cell>
          <cell r="L1814">
            <v>0</v>
          </cell>
        </row>
        <row r="1815">
          <cell r="B1815" t="str">
            <v>E29555E06</v>
          </cell>
          <cell r="L1815">
            <v>0</v>
          </cell>
        </row>
        <row r="1816">
          <cell r="B1816" t="str">
            <v>E29555E06</v>
          </cell>
          <cell r="L1816">
            <v>0</v>
          </cell>
        </row>
        <row r="1817">
          <cell r="B1817" t="str">
            <v>E29555E06</v>
          </cell>
          <cell r="L1817">
            <v>0</v>
          </cell>
        </row>
        <row r="1818">
          <cell r="B1818" t="str">
            <v>E29555E06</v>
          </cell>
          <cell r="L1818">
            <v>0</v>
          </cell>
        </row>
        <row r="1819">
          <cell r="B1819" t="str">
            <v>E29555E06</v>
          </cell>
          <cell r="L1819">
            <v>0</v>
          </cell>
        </row>
        <row r="1820">
          <cell r="B1820" t="str">
            <v>E29555E06</v>
          </cell>
          <cell r="L1820">
            <v>0</v>
          </cell>
        </row>
        <row r="1821">
          <cell r="B1821" t="str">
            <v>E29555E06</v>
          </cell>
          <cell r="L1821">
            <v>0</v>
          </cell>
        </row>
        <row r="1822">
          <cell r="B1822" t="str">
            <v>E29555E06</v>
          </cell>
          <cell r="L1822">
            <v>0</v>
          </cell>
        </row>
        <row r="1823">
          <cell r="B1823" t="str">
            <v>E29555E06</v>
          </cell>
          <cell r="L1823">
            <v>8</v>
          </cell>
        </row>
        <row r="1824">
          <cell r="B1824" t="str">
            <v>E29555E06</v>
          </cell>
          <cell r="L1824">
            <v>0</v>
          </cell>
        </row>
        <row r="1825">
          <cell r="B1825" t="str">
            <v>E29555E06</v>
          </cell>
          <cell r="L1825">
            <v>4</v>
          </cell>
        </row>
        <row r="1826">
          <cell r="B1826" t="str">
            <v>E29555E06</v>
          </cell>
          <cell r="L1826">
            <v>0</v>
          </cell>
        </row>
        <row r="1827">
          <cell r="B1827" t="str">
            <v>E29555E06</v>
          </cell>
          <cell r="L1827">
            <v>0</v>
          </cell>
        </row>
        <row r="1828">
          <cell r="B1828" t="str">
            <v>E29555E06</v>
          </cell>
          <cell r="L1828">
            <v>0</v>
          </cell>
        </row>
        <row r="1829">
          <cell r="B1829" t="str">
            <v>E29555E06</v>
          </cell>
          <cell r="L1829">
            <v>7</v>
          </cell>
        </row>
        <row r="1830">
          <cell r="B1830" t="str">
            <v>E29555E06</v>
          </cell>
          <cell r="L1830">
            <v>0</v>
          </cell>
        </row>
        <row r="1831">
          <cell r="B1831" t="str">
            <v>E29555E06</v>
          </cell>
          <cell r="L1831">
            <v>0</v>
          </cell>
        </row>
        <row r="1832">
          <cell r="B1832" t="str">
            <v>E29555E06</v>
          </cell>
          <cell r="L1832">
            <v>0</v>
          </cell>
        </row>
        <row r="1833">
          <cell r="B1833" t="str">
            <v>E29555E06</v>
          </cell>
          <cell r="L1833">
            <v>0</v>
          </cell>
        </row>
        <row r="1834">
          <cell r="B1834" t="str">
            <v>E30C45537</v>
          </cell>
          <cell r="L1834">
            <v>2</v>
          </cell>
        </row>
        <row r="1835">
          <cell r="B1835" t="str">
            <v>E30C45537</v>
          </cell>
          <cell r="L1835">
            <v>7</v>
          </cell>
        </row>
        <row r="1836">
          <cell r="B1836" t="str">
            <v>E30C45537</v>
          </cell>
          <cell r="L1836">
            <v>9</v>
          </cell>
        </row>
        <row r="1837">
          <cell r="B1837" t="str">
            <v>E30C45537</v>
          </cell>
          <cell r="L1837">
            <v>9</v>
          </cell>
        </row>
        <row r="1838">
          <cell r="B1838" t="str">
            <v>E30C45537</v>
          </cell>
          <cell r="L1838">
            <v>5</v>
          </cell>
        </row>
        <row r="1839">
          <cell r="B1839" t="str">
            <v>E30C45537</v>
          </cell>
          <cell r="L1839">
            <v>2</v>
          </cell>
        </row>
        <row r="1840">
          <cell r="B1840" t="str">
            <v>E30C45537</v>
          </cell>
          <cell r="L1840">
            <v>0</v>
          </cell>
        </row>
        <row r="1841">
          <cell r="B1841" t="str">
            <v>E30C45537</v>
          </cell>
          <cell r="L1841">
            <v>9</v>
          </cell>
        </row>
        <row r="1842">
          <cell r="B1842" t="str">
            <v>E30C45537</v>
          </cell>
          <cell r="L1842">
            <v>8</v>
          </cell>
        </row>
        <row r="1843">
          <cell r="B1843" t="str">
            <v>E30C45537</v>
          </cell>
          <cell r="L1843">
            <v>8</v>
          </cell>
        </row>
        <row r="1844">
          <cell r="B1844" t="str">
            <v>E30C45537</v>
          </cell>
          <cell r="L1844">
            <v>0</v>
          </cell>
        </row>
        <row r="1845">
          <cell r="B1845" t="str">
            <v>E30C45537</v>
          </cell>
          <cell r="L1845">
            <v>10</v>
          </cell>
        </row>
        <row r="1846">
          <cell r="B1846" t="str">
            <v>E30C45537</v>
          </cell>
          <cell r="L1846">
            <v>9</v>
          </cell>
        </row>
        <row r="1847">
          <cell r="B1847" t="str">
            <v>E30C45537</v>
          </cell>
          <cell r="L1847">
            <v>6</v>
          </cell>
        </row>
        <row r="1848">
          <cell r="B1848" t="str">
            <v>E30C45537</v>
          </cell>
          <cell r="L1848">
            <v>5</v>
          </cell>
        </row>
        <row r="1849">
          <cell r="B1849" t="str">
            <v>E30C45537</v>
          </cell>
          <cell r="L1849">
            <v>8</v>
          </cell>
        </row>
        <row r="1850">
          <cell r="B1850" t="str">
            <v>E30C45537</v>
          </cell>
          <cell r="L1850">
            <v>5</v>
          </cell>
        </row>
        <row r="1851">
          <cell r="B1851" t="str">
            <v>E30C45537</v>
          </cell>
          <cell r="L1851">
            <v>6</v>
          </cell>
        </row>
        <row r="1852">
          <cell r="B1852" t="str">
            <v>E30C45537</v>
          </cell>
          <cell r="L1852">
            <v>0</v>
          </cell>
        </row>
        <row r="1853">
          <cell r="B1853" t="str">
            <v>E30C45537</v>
          </cell>
          <cell r="L1853">
            <v>1</v>
          </cell>
        </row>
        <row r="1854">
          <cell r="B1854" t="str">
            <v>E30C45537</v>
          </cell>
          <cell r="L1854">
            <v>8</v>
          </cell>
        </row>
        <row r="1855">
          <cell r="B1855" t="str">
            <v>E30C45537</v>
          </cell>
          <cell r="L1855">
            <v>5</v>
          </cell>
        </row>
        <row r="1856">
          <cell r="B1856" t="str">
            <v>E30C45537</v>
          </cell>
          <cell r="L1856">
            <v>4</v>
          </cell>
        </row>
        <row r="1857">
          <cell r="B1857" t="str">
            <v>E30C45537</v>
          </cell>
          <cell r="L1857">
            <v>2</v>
          </cell>
        </row>
        <row r="1858">
          <cell r="B1858" t="str">
            <v>E30C45537</v>
          </cell>
          <cell r="L1858">
            <v>2</v>
          </cell>
        </row>
        <row r="1859">
          <cell r="B1859" t="str">
            <v>E30C45537</v>
          </cell>
          <cell r="L1859">
            <v>9</v>
          </cell>
        </row>
        <row r="1860">
          <cell r="B1860" t="str">
            <v>E30C45537</v>
          </cell>
          <cell r="L1860">
            <v>7</v>
          </cell>
        </row>
        <row r="1861">
          <cell r="B1861" t="str">
            <v>E30C45537</v>
          </cell>
          <cell r="L1861">
            <v>6</v>
          </cell>
        </row>
        <row r="1862">
          <cell r="B1862" t="str">
            <v>E30C45537</v>
          </cell>
          <cell r="L1862">
            <v>9</v>
          </cell>
        </row>
        <row r="1863">
          <cell r="B1863" t="str">
            <v>E30C45537</v>
          </cell>
          <cell r="L1863">
            <v>7</v>
          </cell>
        </row>
        <row r="1864">
          <cell r="B1864" t="str">
            <v>E30C45537</v>
          </cell>
          <cell r="L1864">
            <v>7</v>
          </cell>
        </row>
        <row r="1865">
          <cell r="B1865" t="str">
            <v>E30C45537</v>
          </cell>
          <cell r="L1865">
            <v>7</v>
          </cell>
        </row>
        <row r="1866">
          <cell r="B1866" t="str">
            <v>E30C45537</v>
          </cell>
          <cell r="L1866">
            <v>0</v>
          </cell>
        </row>
        <row r="1867">
          <cell r="B1867" t="str">
            <v>E30C45537</v>
          </cell>
          <cell r="L1867">
            <v>1</v>
          </cell>
        </row>
        <row r="1868">
          <cell r="B1868" t="str">
            <v>E30C45537</v>
          </cell>
          <cell r="L1868">
            <v>0</v>
          </cell>
        </row>
        <row r="1869">
          <cell r="B1869" t="str">
            <v>E30C45537</v>
          </cell>
          <cell r="L1869">
            <v>7</v>
          </cell>
        </row>
        <row r="1870">
          <cell r="B1870" t="str">
            <v>E30C45537</v>
          </cell>
          <cell r="L1870">
            <v>7</v>
          </cell>
        </row>
        <row r="1871">
          <cell r="B1871" t="str">
            <v>E30C45537</v>
          </cell>
          <cell r="L1871">
            <v>1</v>
          </cell>
        </row>
        <row r="1872">
          <cell r="B1872" t="str">
            <v>E30C45537</v>
          </cell>
          <cell r="L1872">
            <v>9</v>
          </cell>
        </row>
        <row r="1873">
          <cell r="B1873" t="str">
            <v>E30C45537</v>
          </cell>
          <cell r="L1873">
            <v>9</v>
          </cell>
        </row>
        <row r="1874">
          <cell r="B1874" t="str">
            <v>E30C45537</v>
          </cell>
          <cell r="L1874">
            <v>3</v>
          </cell>
        </row>
        <row r="1875">
          <cell r="B1875" t="str">
            <v>E30C45537</v>
          </cell>
          <cell r="L1875">
            <v>7</v>
          </cell>
        </row>
        <row r="1876">
          <cell r="B1876" t="str">
            <v>E30C45537</v>
          </cell>
          <cell r="L1876">
            <v>3</v>
          </cell>
        </row>
        <row r="1877">
          <cell r="B1877" t="str">
            <v>E30C45537</v>
          </cell>
          <cell r="L1877">
            <v>4</v>
          </cell>
        </row>
        <row r="1878">
          <cell r="B1878" t="str">
            <v>E30C45537</v>
          </cell>
          <cell r="L1878">
            <v>6</v>
          </cell>
        </row>
        <row r="1879">
          <cell r="B1879" t="str">
            <v>E30C45537</v>
          </cell>
          <cell r="L1879">
            <v>0</v>
          </cell>
        </row>
        <row r="1880">
          <cell r="B1880" t="str">
            <v>E30C45537</v>
          </cell>
          <cell r="L1880">
            <v>2</v>
          </cell>
        </row>
        <row r="1881">
          <cell r="B1881" t="str">
            <v>E30C45537</v>
          </cell>
          <cell r="L1881">
            <v>4</v>
          </cell>
        </row>
        <row r="1882">
          <cell r="B1882" t="str">
            <v>E30C45537</v>
          </cell>
          <cell r="L1882">
            <v>2</v>
          </cell>
        </row>
        <row r="1883">
          <cell r="B1883" t="str">
            <v>E30C45537</v>
          </cell>
          <cell r="L1883">
            <v>3</v>
          </cell>
        </row>
        <row r="1884">
          <cell r="B1884" t="str">
            <v>E30C45537</v>
          </cell>
          <cell r="L1884">
            <v>5</v>
          </cell>
        </row>
        <row r="1885">
          <cell r="B1885" t="str">
            <v>E30C45537</v>
          </cell>
          <cell r="L1885">
            <v>3</v>
          </cell>
        </row>
        <row r="1886">
          <cell r="B1886" t="str">
            <v>E30C45537</v>
          </cell>
          <cell r="L1886">
            <v>0</v>
          </cell>
        </row>
        <row r="1887">
          <cell r="B1887" t="str">
            <v>E30C45537</v>
          </cell>
          <cell r="L1887">
            <v>0</v>
          </cell>
        </row>
        <row r="1888">
          <cell r="B1888" t="str">
            <v>E30C45537</v>
          </cell>
          <cell r="L1888">
            <v>6</v>
          </cell>
        </row>
        <row r="1889">
          <cell r="B1889" t="str">
            <v>E30C45537</v>
          </cell>
          <cell r="L1889">
            <v>6</v>
          </cell>
        </row>
        <row r="1890">
          <cell r="B1890" t="str">
            <v>E30C45537</v>
          </cell>
          <cell r="L1890">
            <v>5</v>
          </cell>
        </row>
        <row r="1891">
          <cell r="B1891" t="str">
            <v>E30C45537</v>
          </cell>
          <cell r="L1891">
            <v>0</v>
          </cell>
        </row>
        <row r="1892">
          <cell r="B1892" t="str">
            <v>E31W22003</v>
          </cell>
          <cell r="P1892">
            <v>1</v>
          </cell>
        </row>
        <row r="1893">
          <cell r="B1893" t="str">
            <v>E31W22003</v>
          </cell>
          <cell r="P1893">
            <v>1</v>
          </cell>
        </row>
        <row r="1894">
          <cell r="B1894" t="str">
            <v>E31W22003</v>
          </cell>
        </row>
        <row r="1895">
          <cell r="B1895" t="str">
            <v>E31W22003</v>
          </cell>
          <cell r="L1895">
            <v>1</v>
          </cell>
        </row>
        <row r="1896">
          <cell r="B1896" t="str">
            <v>E31W22003</v>
          </cell>
          <cell r="L1896">
            <v>5</v>
          </cell>
        </row>
        <row r="1897">
          <cell r="B1897" t="str">
            <v>E31W22003</v>
          </cell>
          <cell r="L1897">
            <v>7</v>
          </cell>
        </row>
        <row r="1898">
          <cell r="B1898" t="str">
            <v>E31W22003</v>
          </cell>
          <cell r="L1898">
            <v>3</v>
          </cell>
        </row>
        <row r="1899">
          <cell r="B1899" t="str">
            <v>E31W22003</v>
          </cell>
          <cell r="L1899">
            <v>5</v>
          </cell>
        </row>
        <row r="1900">
          <cell r="B1900" t="str">
            <v>E31W22003</v>
          </cell>
          <cell r="L1900">
            <v>4</v>
          </cell>
        </row>
        <row r="1901">
          <cell r="B1901" t="str">
            <v>E31W22003</v>
          </cell>
          <cell r="L1901">
            <v>5</v>
          </cell>
        </row>
        <row r="1902">
          <cell r="B1902" t="str">
            <v>E31W22003</v>
          </cell>
          <cell r="L1902">
            <v>5</v>
          </cell>
        </row>
        <row r="1903">
          <cell r="B1903" t="str">
            <v>E31W22003</v>
          </cell>
          <cell r="L1903">
            <v>7</v>
          </cell>
        </row>
        <row r="1904">
          <cell r="B1904" t="str">
            <v>E31W22003</v>
          </cell>
          <cell r="L1904">
            <v>6</v>
          </cell>
        </row>
        <row r="1905">
          <cell r="B1905" t="str">
            <v>E31W22003</v>
          </cell>
          <cell r="L1905">
            <v>0</v>
          </cell>
        </row>
        <row r="1906">
          <cell r="B1906" t="str">
            <v>E31W22003</v>
          </cell>
          <cell r="L1906">
            <v>0</v>
          </cell>
        </row>
        <row r="1907">
          <cell r="B1907" t="str">
            <v>E31W22003</v>
          </cell>
          <cell r="L1907">
            <v>2</v>
          </cell>
        </row>
        <row r="1908">
          <cell r="B1908" t="str">
            <v>E31W22003</v>
          </cell>
          <cell r="L1908">
            <v>5</v>
          </cell>
        </row>
        <row r="1909">
          <cell r="B1909" t="str">
            <v>E31W22003</v>
          </cell>
          <cell r="L1909">
            <v>6</v>
          </cell>
        </row>
        <row r="1910">
          <cell r="B1910" t="str">
            <v>E31W22003</v>
          </cell>
          <cell r="L1910">
            <v>2</v>
          </cell>
        </row>
        <row r="1911">
          <cell r="B1911" t="str">
            <v>E31W22003</v>
          </cell>
          <cell r="L1911">
            <v>1</v>
          </cell>
        </row>
        <row r="1912">
          <cell r="B1912" t="str">
            <v>E31W22003</v>
          </cell>
          <cell r="L1912">
            <v>0</v>
          </cell>
        </row>
        <row r="1913">
          <cell r="B1913" t="str">
            <v>E31W22003</v>
          </cell>
          <cell r="L1913">
            <v>0</v>
          </cell>
        </row>
        <row r="1914">
          <cell r="B1914" t="str">
            <v>E31W22003</v>
          </cell>
          <cell r="L1914">
            <v>0</v>
          </cell>
        </row>
        <row r="1915">
          <cell r="B1915" t="str">
            <v>E31W22003</v>
          </cell>
          <cell r="L1915">
            <v>0</v>
          </cell>
        </row>
        <row r="1916">
          <cell r="B1916" t="str">
            <v>E31W22003</v>
          </cell>
          <cell r="L1916">
            <v>0</v>
          </cell>
        </row>
        <row r="1917">
          <cell r="B1917" t="str">
            <v>E31W22003</v>
          </cell>
          <cell r="L1917">
            <v>0</v>
          </cell>
        </row>
        <row r="1918">
          <cell r="B1918" t="str">
            <v>E31W22003</v>
          </cell>
          <cell r="L1918">
            <v>0</v>
          </cell>
        </row>
        <row r="1919">
          <cell r="B1919" t="str">
            <v>E31W22003</v>
          </cell>
          <cell r="L1919">
            <v>0</v>
          </cell>
          <cell r="P1919">
            <v>1</v>
          </cell>
        </row>
        <row r="1920">
          <cell r="B1920" t="str">
            <v>E31W22003</v>
          </cell>
          <cell r="L1920">
            <v>0</v>
          </cell>
          <cell r="P1920">
            <v>1</v>
          </cell>
        </row>
        <row r="1921">
          <cell r="B1921" t="str">
            <v>E31WR25002</v>
          </cell>
          <cell r="L1921">
            <v>4</v>
          </cell>
        </row>
        <row r="1922">
          <cell r="B1922" t="str">
            <v>E31WR25002</v>
          </cell>
          <cell r="L1922">
            <v>3</v>
          </cell>
        </row>
        <row r="1923">
          <cell r="B1923" t="str">
            <v>E31WR25002</v>
          </cell>
          <cell r="L1923">
            <v>0</v>
          </cell>
        </row>
        <row r="1924">
          <cell r="B1924" t="str">
            <v>E31WR25002</v>
          </cell>
          <cell r="L1924">
            <v>0</v>
          </cell>
        </row>
        <row r="1925">
          <cell r="B1925" t="str">
            <v>E31WR25002</v>
          </cell>
          <cell r="L1925">
            <v>0</v>
          </cell>
        </row>
        <row r="1926">
          <cell r="B1926" t="str">
            <v>E31WR25002</v>
          </cell>
          <cell r="L1926">
            <v>0</v>
          </cell>
        </row>
        <row r="1927">
          <cell r="B1927" t="str">
            <v>E31WR25002</v>
          </cell>
          <cell r="L1927">
            <v>4</v>
          </cell>
        </row>
        <row r="1928">
          <cell r="B1928" t="str">
            <v>E31WR25002</v>
          </cell>
          <cell r="L1928">
            <v>5</v>
          </cell>
        </row>
        <row r="1929">
          <cell r="B1929" t="str">
            <v>E31WR25002</v>
          </cell>
          <cell r="L1929">
            <v>0</v>
          </cell>
        </row>
        <row r="1930">
          <cell r="B1930" t="str">
            <v>E31WR25002</v>
          </cell>
          <cell r="L1930">
            <v>6</v>
          </cell>
        </row>
        <row r="1931">
          <cell r="B1931" t="str">
            <v>E31WR25002</v>
          </cell>
          <cell r="L1931">
            <v>1</v>
          </cell>
        </row>
        <row r="1932">
          <cell r="B1932" t="str">
            <v>E31WR25002</v>
          </cell>
          <cell r="L1932">
            <v>5</v>
          </cell>
        </row>
        <row r="1933">
          <cell r="B1933" t="str">
            <v>E31WR25002</v>
          </cell>
          <cell r="L1933">
            <v>7</v>
          </cell>
        </row>
        <row r="1934">
          <cell r="B1934" t="str">
            <v>E31WR25002</v>
          </cell>
          <cell r="L1934">
            <v>7</v>
          </cell>
        </row>
        <row r="1935">
          <cell r="B1935" t="str">
            <v>E31WR25002</v>
          </cell>
          <cell r="L1935">
            <v>3</v>
          </cell>
        </row>
        <row r="1936">
          <cell r="B1936" t="str">
            <v>E31WR25002</v>
          </cell>
          <cell r="L1936">
            <v>0</v>
          </cell>
        </row>
        <row r="1937">
          <cell r="B1937" t="str">
            <v>E31WR25002</v>
          </cell>
          <cell r="L1937">
            <v>2</v>
          </cell>
        </row>
        <row r="1938">
          <cell r="B1938" t="str">
            <v>E31WR25002</v>
          </cell>
          <cell r="L1938">
            <v>0</v>
          </cell>
        </row>
        <row r="1939">
          <cell r="B1939" t="str">
            <v>E31WR25002</v>
          </cell>
          <cell r="L1939">
            <v>2</v>
          </cell>
        </row>
        <row r="1940">
          <cell r="B1940" t="str">
            <v>E31WR25002</v>
          </cell>
          <cell r="L1940">
            <v>2</v>
          </cell>
        </row>
        <row r="1941">
          <cell r="B1941" t="str">
            <v>E31WR25002</v>
          </cell>
          <cell r="L1941">
            <v>4</v>
          </cell>
        </row>
        <row r="1942">
          <cell r="B1942" t="str">
            <v>E31WR25002</v>
          </cell>
          <cell r="L1942">
            <v>7</v>
          </cell>
        </row>
        <row r="1943">
          <cell r="B1943" t="str">
            <v>E31WR25002</v>
          </cell>
          <cell r="L1943">
            <v>7</v>
          </cell>
        </row>
        <row r="1944">
          <cell r="B1944" t="str">
            <v>E31WR25002</v>
          </cell>
          <cell r="L1944">
            <v>4</v>
          </cell>
        </row>
        <row r="1945">
          <cell r="B1945" t="str">
            <v>E31WR25002</v>
          </cell>
          <cell r="L1945">
            <v>0</v>
          </cell>
        </row>
        <row r="1946">
          <cell r="B1946" t="str">
            <v>E31WR25002</v>
          </cell>
          <cell r="L1946">
            <v>1</v>
          </cell>
        </row>
        <row r="1947">
          <cell r="B1947" t="str">
            <v>E31WR25002</v>
          </cell>
          <cell r="L1947">
            <v>2</v>
          </cell>
        </row>
        <row r="1948">
          <cell r="B1948" t="str">
            <v>E31WR25002</v>
          </cell>
          <cell r="L1948">
            <v>3</v>
          </cell>
        </row>
        <row r="1949">
          <cell r="B1949" t="str">
            <v>E31WR25002</v>
          </cell>
          <cell r="L1949">
            <v>2</v>
          </cell>
        </row>
        <row r="1950">
          <cell r="B1950" t="str">
            <v>E40CAL402</v>
          </cell>
          <cell r="L1950">
            <v>7</v>
          </cell>
        </row>
        <row r="1951">
          <cell r="B1951" t="str">
            <v>E40CAL402</v>
          </cell>
          <cell r="L1951">
            <v>8</v>
          </cell>
        </row>
        <row r="1952">
          <cell r="B1952" t="str">
            <v>E40CAL402</v>
          </cell>
          <cell r="L1952">
            <v>9</v>
          </cell>
        </row>
        <row r="1953">
          <cell r="B1953" t="str">
            <v>E40CAL402</v>
          </cell>
          <cell r="L1953">
            <v>10</v>
          </cell>
        </row>
        <row r="1954">
          <cell r="B1954" t="str">
            <v>E40CAL402</v>
          </cell>
          <cell r="L1954">
            <v>6</v>
          </cell>
        </row>
        <row r="1955">
          <cell r="B1955" t="str">
            <v>E40CAL402</v>
          </cell>
          <cell r="L1955">
            <v>4</v>
          </cell>
        </row>
        <row r="1956">
          <cell r="B1956" t="str">
            <v>E40CAL402</v>
          </cell>
          <cell r="L1956">
            <v>10</v>
          </cell>
        </row>
        <row r="1957">
          <cell r="B1957" t="str">
            <v>E40CAL402</v>
          </cell>
          <cell r="L1957">
            <v>8</v>
          </cell>
        </row>
        <row r="1958">
          <cell r="B1958" t="str">
            <v>E40CAL402</v>
          </cell>
          <cell r="L1958">
            <v>9</v>
          </cell>
        </row>
        <row r="1959">
          <cell r="B1959" t="str">
            <v>E40CAL402</v>
          </cell>
          <cell r="L1959">
            <v>7</v>
          </cell>
        </row>
        <row r="1960">
          <cell r="B1960" t="str">
            <v>E40CAL402</v>
          </cell>
          <cell r="L1960">
            <v>7</v>
          </cell>
        </row>
        <row r="1961">
          <cell r="B1961" t="str">
            <v>E40CAL402</v>
          </cell>
          <cell r="L1961">
            <v>7</v>
          </cell>
        </row>
        <row r="1962">
          <cell r="B1962" t="str">
            <v>E40CAL402</v>
          </cell>
          <cell r="L1962">
            <v>7</v>
          </cell>
        </row>
        <row r="1963">
          <cell r="B1963" t="str">
            <v>E40CAL402</v>
          </cell>
          <cell r="L1963">
            <v>7</v>
          </cell>
        </row>
        <row r="1964">
          <cell r="B1964" t="str">
            <v>E40CAL402</v>
          </cell>
          <cell r="L1964">
            <v>7</v>
          </cell>
        </row>
        <row r="1965">
          <cell r="B1965" t="str">
            <v>E40CAL402</v>
          </cell>
          <cell r="L1965">
            <v>8</v>
          </cell>
        </row>
        <row r="1966">
          <cell r="B1966" t="str">
            <v>E40CAL402</v>
          </cell>
          <cell r="L1966">
            <v>7</v>
          </cell>
        </row>
        <row r="1967">
          <cell r="B1967" t="str">
            <v>E40CAL402</v>
          </cell>
          <cell r="L1967">
            <v>9</v>
          </cell>
        </row>
        <row r="1968">
          <cell r="B1968" t="str">
            <v>E40CAL402</v>
          </cell>
          <cell r="L1968">
            <v>5</v>
          </cell>
        </row>
        <row r="1969">
          <cell r="B1969" t="str">
            <v>E40CAL402</v>
          </cell>
          <cell r="L1969">
            <v>7</v>
          </cell>
        </row>
        <row r="1970">
          <cell r="B1970" t="str">
            <v>E40CAL402</v>
          </cell>
          <cell r="L1970">
            <v>7</v>
          </cell>
        </row>
        <row r="1971">
          <cell r="B1971" t="str">
            <v>E40CAL402</v>
          </cell>
          <cell r="L1971">
            <v>5</v>
          </cell>
        </row>
        <row r="1972">
          <cell r="B1972" t="str">
            <v>E40CAL402</v>
          </cell>
          <cell r="L1972">
            <v>7</v>
          </cell>
        </row>
        <row r="1973">
          <cell r="B1973" t="str">
            <v>E40CAL402</v>
          </cell>
          <cell r="L1973">
            <v>9</v>
          </cell>
        </row>
        <row r="1974">
          <cell r="B1974" t="str">
            <v>E40CAL402</v>
          </cell>
          <cell r="L1974">
            <v>9</v>
          </cell>
        </row>
        <row r="1975">
          <cell r="B1975" t="str">
            <v>E40CAL402</v>
          </cell>
          <cell r="L1975">
            <v>10</v>
          </cell>
        </row>
        <row r="1976">
          <cell r="B1976" t="str">
            <v>E40CAL402</v>
          </cell>
          <cell r="L1976">
            <v>7</v>
          </cell>
        </row>
        <row r="1977">
          <cell r="B1977" t="str">
            <v>E40CAL402</v>
          </cell>
          <cell r="L1977">
            <v>9</v>
          </cell>
        </row>
        <row r="1978">
          <cell r="B1978" t="str">
            <v>E40CAL402</v>
          </cell>
          <cell r="L1978">
            <v>8</v>
          </cell>
        </row>
        <row r="1979">
          <cell r="B1979" t="str">
            <v>E40CAL402</v>
          </cell>
          <cell r="L1979">
            <v>0</v>
          </cell>
        </row>
        <row r="1980">
          <cell r="B1980" t="str">
            <v>E40CAL402</v>
          </cell>
          <cell r="L1980">
            <v>5</v>
          </cell>
        </row>
        <row r="1981">
          <cell r="B1981" t="str">
            <v>E40CAL402</v>
          </cell>
          <cell r="L1981">
            <v>0</v>
          </cell>
        </row>
        <row r="1982">
          <cell r="B1982" t="str">
            <v>E40CAL402</v>
          </cell>
          <cell r="L1982">
            <v>6</v>
          </cell>
        </row>
        <row r="1983">
          <cell r="B1983" t="str">
            <v>E40CAL402</v>
          </cell>
          <cell r="L1983">
            <v>9</v>
          </cell>
        </row>
        <row r="1984">
          <cell r="B1984" t="str">
            <v>E40CAL402</v>
          </cell>
          <cell r="L1984">
            <v>7</v>
          </cell>
        </row>
        <row r="1985">
          <cell r="B1985" t="str">
            <v>E40CAL402</v>
          </cell>
          <cell r="L1985">
            <v>8</v>
          </cell>
        </row>
        <row r="1986">
          <cell r="B1986" t="str">
            <v>E40CAL402</v>
          </cell>
          <cell r="L1986">
            <v>8</v>
          </cell>
        </row>
        <row r="1987">
          <cell r="B1987" t="str">
            <v>E40CAL402</v>
          </cell>
          <cell r="L1987">
            <v>6</v>
          </cell>
        </row>
        <row r="1988">
          <cell r="B1988" t="str">
            <v>E40CAL402</v>
          </cell>
          <cell r="L1988">
            <v>6</v>
          </cell>
        </row>
        <row r="1989">
          <cell r="B1989" t="str">
            <v>E40CAL402</v>
          </cell>
          <cell r="L1989">
            <v>8</v>
          </cell>
        </row>
        <row r="1990">
          <cell r="B1990" t="str">
            <v>E40CAL402</v>
          </cell>
          <cell r="L1990">
            <v>8</v>
          </cell>
        </row>
        <row r="1991">
          <cell r="B1991" t="str">
            <v>E40CAL402</v>
          </cell>
          <cell r="L1991">
            <v>7</v>
          </cell>
        </row>
        <row r="1992">
          <cell r="B1992" t="str">
            <v>E40CAL402</v>
          </cell>
          <cell r="L1992">
            <v>7</v>
          </cell>
        </row>
        <row r="1993">
          <cell r="B1993" t="str">
            <v>E40CAL402</v>
          </cell>
          <cell r="L1993">
            <v>4</v>
          </cell>
        </row>
        <row r="1994">
          <cell r="B1994" t="str">
            <v>E40CAL402</v>
          </cell>
          <cell r="L1994">
            <v>6</v>
          </cell>
        </row>
        <row r="1995">
          <cell r="B1995" t="str">
            <v>E40CAL402</v>
          </cell>
          <cell r="L1995">
            <v>5</v>
          </cell>
        </row>
        <row r="1996">
          <cell r="B1996" t="str">
            <v>E40CAL402</v>
          </cell>
          <cell r="L1996">
            <v>8</v>
          </cell>
        </row>
        <row r="1997">
          <cell r="B1997" t="str">
            <v>E40CAL402</v>
          </cell>
          <cell r="L1997">
            <v>9</v>
          </cell>
        </row>
        <row r="1998">
          <cell r="B1998" t="str">
            <v>E40CAL402</v>
          </cell>
          <cell r="L1998">
            <v>8</v>
          </cell>
        </row>
        <row r="1999">
          <cell r="B1999" t="str">
            <v>E40CAL402</v>
          </cell>
          <cell r="L1999">
            <v>10</v>
          </cell>
        </row>
        <row r="2000">
          <cell r="B2000" t="str">
            <v>E40CAL402</v>
          </cell>
          <cell r="L2000">
            <v>8</v>
          </cell>
        </row>
        <row r="2001">
          <cell r="B2001" t="str">
            <v>E40CAL402</v>
          </cell>
          <cell r="L2001">
            <v>0</v>
          </cell>
        </row>
        <row r="2002">
          <cell r="B2002" t="str">
            <v>E40CAL402</v>
          </cell>
        </row>
        <row r="2003">
          <cell r="B2003" t="str">
            <v>E40CAL402</v>
          </cell>
          <cell r="L2003">
            <v>9</v>
          </cell>
        </row>
        <row r="2004">
          <cell r="B2004" t="str">
            <v>E40CAL402</v>
          </cell>
          <cell r="L2004">
            <v>8</v>
          </cell>
        </row>
        <row r="2005">
          <cell r="B2005" t="str">
            <v>E40ZANT9B01</v>
          </cell>
          <cell r="L2005">
            <v>0</v>
          </cell>
        </row>
        <row r="2006">
          <cell r="B2006" t="str">
            <v>E40ZANT9B01</v>
          </cell>
          <cell r="L2006">
            <v>1</v>
          </cell>
        </row>
        <row r="2007">
          <cell r="B2007" t="str">
            <v>E40ZANT9B01</v>
          </cell>
          <cell r="L2007">
            <v>4</v>
          </cell>
        </row>
        <row r="2008">
          <cell r="B2008" t="str">
            <v>E40ZANT9B01</v>
          </cell>
          <cell r="L2008">
            <v>0</v>
          </cell>
        </row>
        <row r="2009">
          <cell r="B2009" t="str">
            <v>E40ZANT9B01</v>
          </cell>
          <cell r="L2009">
            <v>0</v>
          </cell>
        </row>
        <row r="2010">
          <cell r="B2010" t="str">
            <v>E40ZANT9B01</v>
          </cell>
          <cell r="L2010">
            <v>0</v>
          </cell>
        </row>
        <row r="2011">
          <cell r="B2011" t="str">
            <v>E40ZANT9B01</v>
          </cell>
          <cell r="L2011">
            <v>0</v>
          </cell>
        </row>
        <row r="2012">
          <cell r="B2012" t="str">
            <v>E40ZANT9B01</v>
          </cell>
          <cell r="L2012">
            <v>0</v>
          </cell>
        </row>
        <row r="2013">
          <cell r="B2013" t="str">
            <v>E40ZANT9B01</v>
          </cell>
          <cell r="L2013">
            <v>0</v>
          </cell>
        </row>
        <row r="2014">
          <cell r="B2014" t="str">
            <v>E4ILS6K18</v>
          </cell>
          <cell r="L2014">
            <v>0</v>
          </cell>
        </row>
        <row r="2015">
          <cell r="B2015" t="str">
            <v>E4ILS6K18</v>
          </cell>
          <cell r="L2015">
            <v>0</v>
          </cell>
        </row>
        <row r="2016">
          <cell r="B2016" t="str">
            <v>E4ILS6K18</v>
          </cell>
          <cell r="L2016">
            <v>0</v>
          </cell>
        </row>
        <row r="2017">
          <cell r="B2017" t="str">
            <v>E4ILS6K18</v>
          </cell>
          <cell r="L2017">
            <v>0</v>
          </cell>
        </row>
        <row r="2018">
          <cell r="B2018" t="str">
            <v>E4ILS6K18</v>
          </cell>
          <cell r="L2018">
            <v>0</v>
          </cell>
        </row>
        <row r="2019">
          <cell r="B2019" t="str">
            <v>E4ILS6K18</v>
          </cell>
          <cell r="L2019">
            <v>0</v>
          </cell>
        </row>
        <row r="2020">
          <cell r="B2020" t="str">
            <v>E4ILS6K18</v>
          </cell>
          <cell r="L2020">
            <v>0</v>
          </cell>
        </row>
        <row r="2021">
          <cell r="B2021" t="str">
            <v>E4ILS6K18</v>
          </cell>
          <cell r="L2021">
            <v>0</v>
          </cell>
        </row>
        <row r="2022">
          <cell r="B2022" t="str">
            <v>E4ILS6K18</v>
          </cell>
          <cell r="L2022">
            <v>0</v>
          </cell>
        </row>
        <row r="2023">
          <cell r="B2023" t="str">
            <v>E4ILS6K18</v>
          </cell>
          <cell r="L2023">
            <v>0</v>
          </cell>
        </row>
        <row r="2024">
          <cell r="B2024" t="str">
            <v>E4ILS6K18</v>
          </cell>
          <cell r="L2024">
            <v>0</v>
          </cell>
        </row>
        <row r="2025">
          <cell r="B2025" t="str">
            <v>E4ILS6K18</v>
          </cell>
          <cell r="L2025">
            <v>0</v>
          </cell>
        </row>
        <row r="2026">
          <cell r="B2026" t="str">
            <v>E4ILS6K18</v>
          </cell>
          <cell r="L2026">
            <v>0</v>
          </cell>
        </row>
        <row r="2027">
          <cell r="B2027" t="str">
            <v>E4ILS6K18</v>
          </cell>
          <cell r="L2027">
            <v>0</v>
          </cell>
        </row>
        <row r="2028">
          <cell r="B2028" t="str">
            <v>E4ILS6K18</v>
          </cell>
          <cell r="L2028">
            <v>0</v>
          </cell>
        </row>
        <row r="2029">
          <cell r="B2029" t="str">
            <v>E4ILS6K18</v>
          </cell>
          <cell r="L2029">
            <v>0</v>
          </cell>
        </row>
        <row r="2030">
          <cell r="B2030" t="str">
            <v>E4ILS6K18</v>
          </cell>
          <cell r="L2030">
            <v>0</v>
          </cell>
        </row>
        <row r="2031">
          <cell r="B2031" t="str">
            <v>E4ILS6K18</v>
          </cell>
          <cell r="L2031">
            <v>0</v>
          </cell>
        </row>
        <row r="2032">
          <cell r="B2032" t="str">
            <v>E4ILS6K18</v>
          </cell>
          <cell r="L2032">
            <v>0</v>
          </cell>
        </row>
        <row r="2033">
          <cell r="B2033" t="str">
            <v>E4ILS6K18</v>
          </cell>
          <cell r="L2033">
            <v>0</v>
          </cell>
        </row>
        <row r="2034">
          <cell r="B2034" t="str">
            <v>E4ILS6K18</v>
          </cell>
          <cell r="L2034">
            <v>0</v>
          </cell>
        </row>
        <row r="2035">
          <cell r="B2035" t="str">
            <v>E4ILS6K27</v>
          </cell>
          <cell r="L2035">
            <v>8</v>
          </cell>
        </row>
        <row r="2036">
          <cell r="B2036" t="str">
            <v>E4ILS6K27</v>
          </cell>
          <cell r="L2036">
            <v>2</v>
          </cell>
        </row>
        <row r="2037">
          <cell r="B2037" t="str">
            <v>E4ILS6K27</v>
          </cell>
          <cell r="L2037">
            <v>0</v>
          </cell>
        </row>
        <row r="2038">
          <cell r="B2038" t="str">
            <v>E4ILS6K27</v>
          </cell>
          <cell r="L2038">
            <v>6</v>
          </cell>
        </row>
        <row r="2039">
          <cell r="B2039" t="str">
            <v>E4ILS6K27</v>
          </cell>
          <cell r="L2039">
            <v>0</v>
          </cell>
        </row>
        <row r="2040">
          <cell r="B2040" t="str">
            <v>E4ILS6K27</v>
          </cell>
          <cell r="L2040">
            <v>8</v>
          </cell>
        </row>
        <row r="2041">
          <cell r="B2041" t="str">
            <v>E4ILS6K27</v>
          </cell>
          <cell r="L2041">
            <v>7</v>
          </cell>
        </row>
        <row r="2042">
          <cell r="B2042" t="str">
            <v>E4ILS6K27</v>
          </cell>
          <cell r="L2042">
            <v>7</v>
          </cell>
        </row>
        <row r="2043">
          <cell r="B2043" t="str">
            <v>E4ILS6K27</v>
          </cell>
          <cell r="L2043">
            <v>7</v>
          </cell>
        </row>
        <row r="2044">
          <cell r="B2044" t="str">
            <v>E4ILS6K27</v>
          </cell>
          <cell r="L2044">
            <v>7</v>
          </cell>
        </row>
        <row r="2045">
          <cell r="B2045" t="str">
            <v>E4ILS6K27</v>
          </cell>
          <cell r="L2045">
            <v>0</v>
          </cell>
        </row>
        <row r="2046">
          <cell r="B2046" t="str">
            <v>E4ILS6K27</v>
          </cell>
          <cell r="L2046">
            <v>10</v>
          </cell>
        </row>
        <row r="2047">
          <cell r="B2047" t="str">
            <v>E4ILS6K27</v>
          </cell>
          <cell r="L2047">
            <v>9</v>
          </cell>
        </row>
        <row r="2048">
          <cell r="B2048" t="str">
            <v>E4ILS6K27</v>
          </cell>
          <cell r="L2048">
            <v>7</v>
          </cell>
        </row>
        <row r="2049">
          <cell r="B2049" t="str">
            <v>E4ILS6K27</v>
          </cell>
          <cell r="L2049">
            <v>5</v>
          </cell>
        </row>
        <row r="2050">
          <cell r="B2050" t="str">
            <v>E4ILS6K27</v>
          </cell>
          <cell r="L2050">
            <v>9</v>
          </cell>
        </row>
        <row r="2051">
          <cell r="B2051" t="str">
            <v>E4ILS6K27</v>
          </cell>
          <cell r="L2051">
            <v>10</v>
          </cell>
        </row>
        <row r="2052">
          <cell r="B2052" t="str">
            <v>E4ILS6K27</v>
          </cell>
          <cell r="L2052">
            <v>0</v>
          </cell>
        </row>
        <row r="2053">
          <cell r="B2053" t="str">
            <v>E4ILS6K27</v>
          </cell>
          <cell r="L2053">
            <v>6</v>
          </cell>
        </row>
        <row r="2054">
          <cell r="B2054" t="str">
            <v>E4ILS6K27</v>
          </cell>
          <cell r="L2054">
            <v>12</v>
          </cell>
        </row>
        <row r="2055">
          <cell r="B2055" t="str">
            <v>E4ILS6K27</v>
          </cell>
          <cell r="L2055">
            <v>11</v>
          </cell>
        </row>
        <row r="2056">
          <cell r="B2056" t="str">
            <v>E4ILS6K27</v>
          </cell>
          <cell r="L2056">
            <v>12</v>
          </cell>
        </row>
        <row r="2057">
          <cell r="B2057" t="str">
            <v>E4ILS6K27</v>
          </cell>
        </row>
        <row r="2058">
          <cell r="B2058" t="str">
            <v>E4ILS6K27</v>
          </cell>
          <cell r="L2058">
            <v>8</v>
          </cell>
        </row>
        <row r="2059">
          <cell r="B2059" t="str">
            <v>E4ILS6K27</v>
          </cell>
          <cell r="L2059">
            <v>0</v>
          </cell>
        </row>
        <row r="2060">
          <cell r="B2060" t="str">
            <v>E4ILS6K27</v>
          </cell>
          <cell r="L2060">
            <v>12</v>
          </cell>
        </row>
        <row r="2061">
          <cell r="B2061" t="str">
            <v>E4ILS6K27</v>
          </cell>
          <cell r="L2061">
            <v>11</v>
          </cell>
        </row>
        <row r="2062">
          <cell r="B2062" t="str">
            <v>E4ILS6K27</v>
          </cell>
          <cell r="L2062">
            <v>10</v>
          </cell>
        </row>
        <row r="2063">
          <cell r="B2063" t="str">
            <v>E4ILS6K27</v>
          </cell>
          <cell r="L2063">
            <v>10</v>
          </cell>
        </row>
        <row r="2064">
          <cell r="B2064" t="str">
            <v>E4ILS6K27</v>
          </cell>
          <cell r="L2064">
            <v>9</v>
          </cell>
        </row>
        <row r="2065">
          <cell r="B2065" t="str">
            <v>E4ILS6K27</v>
          </cell>
          <cell r="L2065">
            <v>10</v>
          </cell>
        </row>
        <row r="2066">
          <cell r="B2066" t="str">
            <v>E5236B11</v>
          </cell>
          <cell r="L2066">
            <v>5</v>
          </cell>
        </row>
        <row r="2067">
          <cell r="B2067" t="str">
            <v>E5236B11</v>
          </cell>
          <cell r="L2067">
            <v>5</v>
          </cell>
        </row>
        <row r="2068">
          <cell r="B2068" t="str">
            <v>E5236B11</v>
          </cell>
          <cell r="L2068">
            <v>3</v>
          </cell>
        </row>
        <row r="2069">
          <cell r="B2069" t="str">
            <v>E5236B11</v>
          </cell>
          <cell r="L2069">
            <v>3</v>
          </cell>
        </row>
        <row r="2070">
          <cell r="B2070" t="str">
            <v>E5236B11</v>
          </cell>
          <cell r="L2070">
            <v>5</v>
          </cell>
        </row>
        <row r="2071">
          <cell r="B2071" t="str">
            <v>E5236B11</v>
          </cell>
          <cell r="L2071">
            <v>3</v>
          </cell>
        </row>
        <row r="2072">
          <cell r="B2072" t="str">
            <v>E5236B11</v>
          </cell>
          <cell r="L2072">
            <v>3</v>
          </cell>
        </row>
        <row r="2073">
          <cell r="B2073" t="str">
            <v>E5236B11</v>
          </cell>
          <cell r="L2073">
            <v>6</v>
          </cell>
        </row>
        <row r="2074">
          <cell r="B2074" t="str">
            <v>E5236B11</v>
          </cell>
          <cell r="L2074">
            <v>4</v>
          </cell>
        </row>
        <row r="2075">
          <cell r="B2075" t="str">
            <v>E5236B11</v>
          </cell>
          <cell r="L2075">
            <v>6</v>
          </cell>
        </row>
        <row r="2076">
          <cell r="B2076" t="str">
            <v>E5236B11</v>
          </cell>
          <cell r="L2076">
            <v>4</v>
          </cell>
        </row>
        <row r="2077">
          <cell r="B2077" t="str">
            <v>E5236B11</v>
          </cell>
          <cell r="L2077">
            <v>4</v>
          </cell>
        </row>
        <row r="2078">
          <cell r="B2078" t="str">
            <v>E5236B11</v>
          </cell>
          <cell r="L2078">
            <v>4</v>
          </cell>
        </row>
        <row r="2079">
          <cell r="B2079" t="str">
            <v>E5236B11</v>
          </cell>
          <cell r="L2079">
            <v>5</v>
          </cell>
        </row>
        <row r="2080">
          <cell r="B2080" t="str">
            <v>E5236B11</v>
          </cell>
          <cell r="L2080">
            <v>5</v>
          </cell>
        </row>
        <row r="2081">
          <cell r="B2081" t="str">
            <v>E5236B11</v>
          </cell>
          <cell r="L2081">
            <v>1</v>
          </cell>
        </row>
        <row r="2082">
          <cell r="B2082" t="str">
            <v>E5236B11</v>
          </cell>
          <cell r="L2082">
            <v>0</v>
          </cell>
        </row>
        <row r="2083">
          <cell r="B2083" t="str">
            <v>E5236B11</v>
          </cell>
          <cell r="L2083">
            <v>4</v>
          </cell>
        </row>
        <row r="2084">
          <cell r="B2084" t="str">
            <v>E5236B11</v>
          </cell>
          <cell r="L2084">
            <v>6</v>
          </cell>
        </row>
        <row r="2085">
          <cell r="B2085" t="str">
            <v>E5236B11</v>
          </cell>
          <cell r="L2085">
            <v>0</v>
          </cell>
        </row>
        <row r="2086">
          <cell r="B2086" t="str">
            <v>E5236B11</v>
          </cell>
          <cell r="L2086">
            <v>7</v>
          </cell>
          <cell r="P2086">
            <v>1</v>
          </cell>
        </row>
        <row r="2087">
          <cell r="B2087" t="str">
            <v>E5236B11</v>
          </cell>
          <cell r="L2087">
            <v>7</v>
          </cell>
          <cell r="P2087">
            <v>1</v>
          </cell>
        </row>
        <row r="2088">
          <cell r="B2088" t="str">
            <v>E5236B11</v>
          </cell>
          <cell r="L2088">
            <v>4</v>
          </cell>
        </row>
        <row r="2089">
          <cell r="B2089" t="str">
            <v>E5236B11</v>
          </cell>
          <cell r="L2089">
            <v>5</v>
          </cell>
        </row>
        <row r="2090">
          <cell r="B2090" t="str">
            <v>E5236B11</v>
          </cell>
          <cell r="L2090">
            <v>3</v>
          </cell>
        </row>
        <row r="2091">
          <cell r="B2091" t="str">
            <v>E5236B11</v>
          </cell>
          <cell r="L2091">
            <v>3</v>
          </cell>
        </row>
        <row r="2092">
          <cell r="B2092" t="str">
            <v>E5236B11</v>
          </cell>
          <cell r="L2092">
            <v>3</v>
          </cell>
        </row>
        <row r="2093">
          <cell r="B2093" t="str">
            <v>E5236B14</v>
          </cell>
          <cell r="P2093">
            <v>1</v>
          </cell>
        </row>
        <row r="2094">
          <cell r="B2094" t="str">
            <v>E5236B14</v>
          </cell>
          <cell r="P2094">
            <v>1</v>
          </cell>
        </row>
        <row r="2095">
          <cell r="B2095" t="str">
            <v>E5236B14</v>
          </cell>
          <cell r="P2095">
            <v>1</v>
          </cell>
        </row>
        <row r="2096">
          <cell r="B2096" t="str">
            <v>E5236B16</v>
          </cell>
          <cell r="L2096">
            <v>5</v>
          </cell>
        </row>
        <row r="2097">
          <cell r="B2097" t="str">
            <v>E5236B16</v>
          </cell>
          <cell r="L2097">
            <v>2</v>
          </cell>
        </row>
        <row r="2098">
          <cell r="B2098" t="str">
            <v>E5236B16</v>
          </cell>
          <cell r="L2098">
            <v>8</v>
          </cell>
        </row>
        <row r="2099">
          <cell r="B2099" t="str">
            <v>E5236B16</v>
          </cell>
          <cell r="L2099">
            <v>0</v>
          </cell>
        </row>
        <row r="2100">
          <cell r="B2100" t="str">
            <v>E5236B16</v>
          </cell>
          <cell r="L2100">
            <v>7</v>
          </cell>
        </row>
        <row r="2101">
          <cell r="B2101" t="str">
            <v>E5236B16</v>
          </cell>
          <cell r="L2101">
            <v>6</v>
          </cell>
        </row>
        <row r="2102">
          <cell r="B2102" t="str">
            <v>E5236B16</v>
          </cell>
          <cell r="L2102">
            <v>3</v>
          </cell>
        </row>
        <row r="2103">
          <cell r="B2103" t="str">
            <v>E5236B16</v>
          </cell>
          <cell r="L2103">
            <v>4</v>
          </cell>
        </row>
        <row r="2104">
          <cell r="B2104" t="str">
            <v>E5236B16</v>
          </cell>
          <cell r="L2104">
            <v>1</v>
          </cell>
        </row>
        <row r="2105">
          <cell r="B2105" t="str">
            <v>E5236B16</v>
          </cell>
          <cell r="L2105">
            <v>5</v>
          </cell>
        </row>
        <row r="2106">
          <cell r="B2106" t="str">
            <v>E5236B16</v>
          </cell>
          <cell r="L2106">
            <v>4</v>
          </cell>
        </row>
        <row r="2107">
          <cell r="B2107" t="str">
            <v>E5236B16</v>
          </cell>
          <cell r="L2107">
            <v>5</v>
          </cell>
        </row>
        <row r="2108">
          <cell r="B2108" t="str">
            <v>E5236B16</v>
          </cell>
          <cell r="L2108">
            <v>5</v>
          </cell>
        </row>
        <row r="2109">
          <cell r="B2109" t="str">
            <v>E5236B16</v>
          </cell>
          <cell r="L2109">
            <v>5</v>
          </cell>
        </row>
        <row r="2110">
          <cell r="B2110" t="str">
            <v>E5236B16</v>
          </cell>
          <cell r="L2110">
            <v>2</v>
          </cell>
        </row>
        <row r="2111">
          <cell r="B2111" t="str">
            <v>E5236B16</v>
          </cell>
          <cell r="L2111">
            <v>4</v>
          </cell>
        </row>
        <row r="2112">
          <cell r="B2112" t="str">
            <v>E5236B16</v>
          </cell>
          <cell r="L2112">
            <v>0</v>
          </cell>
        </row>
        <row r="2113">
          <cell r="B2113" t="str">
            <v>E5236B16</v>
          </cell>
          <cell r="L2113">
            <v>2</v>
          </cell>
        </row>
        <row r="2114">
          <cell r="B2114" t="str">
            <v>E5236B16</v>
          </cell>
          <cell r="L2114">
            <v>1</v>
          </cell>
        </row>
        <row r="2115">
          <cell r="B2115" t="str">
            <v>E5236B16</v>
          </cell>
          <cell r="L2115">
            <v>4</v>
          </cell>
        </row>
        <row r="2116">
          <cell r="B2116" t="str">
            <v>E5236B16</v>
          </cell>
          <cell r="L2116">
            <v>5</v>
          </cell>
        </row>
        <row r="2117">
          <cell r="B2117" t="str">
            <v>E5236B16</v>
          </cell>
          <cell r="L2117">
            <v>2</v>
          </cell>
        </row>
        <row r="2118">
          <cell r="B2118" t="str">
            <v>E5236B16</v>
          </cell>
          <cell r="L2118">
            <v>1</v>
          </cell>
        </row>
        <row r="2119">
          <cell r="B2119" t="str">
            <v>E5236B16</v>
          </cell>
          <cell r="L2119">
            <v>1</v>
          </cell>
        </row>
        <row r="2120">
          <cell r="B2120" t="str">
            <v>E5236B16</v>
          </cell>
          <cell r="L2120">
            <v>5</v>
          </cell>
        </row>
        <row r="2121">
          <cell r="B2121" t="str">
            <v>E5236B16</v>
          </cell>
          <cell r="L2121">
            <v>6</v>
          </cell>
        </row>
        <row r="2122">
          <cell r="B2122" t="str">
            <v>E9DMAX92</v>
          </cell>
          <cell r="L2122">
            <v>116</v>
          </cell>
        </row>
        <row r="2123">
          <cell r="B2123" t="str">
            <v>E9DMAX92</v>
          </cell>
          <cell r="L2123">
            <v>99</v>
          </cell>
        </row>
        <row r="2124">
          <cell r="B2124" t="str">
            <v>P12KOD02</v>
          </cell>
          <cell r="L2124">
            <v>0</v>
          </cell>
          <cell r="P2124">
            <v>1</v>
          </cell>
        </row>
        <row r="2125">
          <cell r="B2125" t="str">
            <v>P12KOD02</v>
          </cell>
          <cell r="L2125">
            <v>0</v>
          </cell>
          <cell r="P2125">
            <v>1</v>
          </cell>
        </row>
        <row r="2126">
          <cell r="B2126" t="str">
            <v>P12KOD02</v>
          </cell>
          <cell r="L2126">
            <v>4</v>
          </cell>
          <cell r="P2126">
            <v>1</v>
          </cell>
        </row>
        <row r="2127">
          <cell r="B2127" t="str">
            <v>P12KOD02</v>
          </cell>
          <cell r="L2127">
            <v>0</v>
          </cell>
        </row>
        <row r="2128">
          <cell r="B2128" t="str">
            <v>P12KOD02</v>
          </cell>
          <cell r="L2128">
            <v>5</v>
          </cell>
        </row>
        <row r="2129">
          <cell r="B2129" t="str">
            <v>P12KOD02</v>
          </cell>
          <cell r="L2129">
            <v>7</v>
          </cell>
        </row>
        <row r="2130">
          <cell r="B2130" t="str">
            <v>P12KOD02</v>
          </cell>
          <cell r="L2130">
            <v>8</v>
          </cell>
        </row>
        <row r="2131">
          <cell r="B2131" t="str">
            <v>P12KOD02</v>
          </cell>
          <cell r="L2131">
            <v>5</v>
          </cell>
        </row>
        <row r="2132">
          <cell r="B2132" t="str">
            <v>P12KOD02</v>
          </cell>
          <cell r="L2132">
            <v>7</v>
          </cell>
        </row>
        <row r="2133">
          <cell r="B2133" t="str">
            <v>P12KOD02</v>
          </cell>
          <cell r="L2133">
            <v>4</v>
          </cell>
        </row>
        <row r="2134">
          <cell r="B2134" t="str">
            <v>P12KOD02</v>
          </cell>
          <cell r="L2134">
            <v>0</v>
          </cell>
        </row>
        <row r="2135">
          <cell r="B2135" t="str">
            <v>P12KOD02</v>
          </cell>
          <cell r="L2135">
            <v>5</v>
          </cell>
        </row>
        <row r="2136">
          <cell r="B2136" t="str">
            <v>P12KOD02</v>
          </cell>
          <cell r="L2136">
            <v>4</v>
          </cell>
        </row>
        <row r="2137">
          <cell r="B2137" t="str">
            <v>P12KOD02</v>
          </cell>
          <cell r="L2137">
            <v>2</v>
          </cell>
        </row>
        <row r="2138">
          <cell r="B2138" t="str">
            <v>P12KOD02</v>
          </cell>
          <cell r="L2138">
            <v>6</v>
          </cell>
        </row>
        <row r="2139">
          <cell r="B2139" t="str">
            <v>P12KOD02</v>
          </cell>
          <cell r="L2139">
            <v>9</v>
          </cell>
        </row>
        <row r="2140">
          <cell r="B2140" t="str">
            <v>P12KOD02</v>
          </cell>
          <cell r="L2140">
            <v>5</v>
          </cell>
        </row>
        <row r="2141">
          <cell r="B2141" t="str">
            <v>P12KOD02</v>
          </cell>
          <cell r="L2141">
            <v>0</v>
          </cell>
        </row>
        <row r="2142">
          <cell r="B2142" t="str">
            <v>P12KOD02</v>
          </cell>
          <cell r="L2142">
            <v>0</v>
          </cell>
        </row>
        <row r="2143">
          <cell r="B2143" t="str">
            <v>P12KOD02</v>
          </cell>
          <cell r="L2143">
            <v>6</v>
          </cell>
        </row>
        <row r="2144">
          <cell r="B2144" t="str">
            <v>P12KOD02</v>
          </cell>
          <cell r="L2144">
            <v>9</v>
          </cell>
        </row>
        <row r="2145">
          <cell r="B2145" t="str">
            <v>P12KOD02</v>
          </cell>
          <cell r="L2145">
            <v>0</v>
          </cell>
        </row>
        <row r="2146">
          <cell r="B2146" t="str">
            <v>P12KOD02</v>
          </cell>
          <cell r="L2146">
            <v>8</v>
          </cell>
          <cell r="P2146">
            <v>0.5</v>
          </cell>
        </row>
        <row r="2147">
          <cell r="B2147" t="str">
            <v>P12KOD02</v>
          </cell>
          <cell r="L2147">
            <v>3</v>
          </cell>
        </row>
        <row r="2148">
          <cell r="B2148" t="str">
            <v>P12KOD02</v>
          </cell>
          <cell r="L2148">
            <v>3</v>
          </cell>
        </row>
        <row r="2149">
          <cell r="B2149" t="str">
            <v>P12KOD02</v>
          </cell>
          <cell r="L2149">
            <v>2</v>
          </cell>
        </row>
        <row r="2150">
          <cell r="B2150" t="str">
            <v>P12KOD02</v>
          </cell>
          <cell r="L2150">
            <v>5</v>
          </cell>
        </row>
        <row r="2151">
          <cell r="B2151" t="str">
            <v>P12KOD02</v>
          </cell>
          <cell r="L2151">
            <v>0</v>
          </cell>
        </row>
        <row r="2152">
          <cell r="B2152" t="str">
            <v>P12KOD02</v>
          </cell>
          <cell r="L2152">
            <v>2</v>
          </cell>
        </row>
        <row r="2153">
          <cell r="B2153" t="str">
            <v>P12KOD02</v>
          </cell>
          <cell r="L2153">
            <v>5</v>
          </cell>
        </row>
        <row r="2154">
          <cell r="B2154" t="str">
            <v>E24420E22</v>
          </cell>
          <cell r="L2154">
            <v>0</v>
          </cell>
        </row>
        <row r="2155">
          <cell r="B2155" t="str">
            <v>C65580004</v>
          </cell>
          <cell r="L2155">
            <v>4</v>
          </cell>
        </row>
        <row r="2156">
          <cell r="B2156" t="str">
            <v>C65580004</v>
          </cell>
          <cell r="L2156">
            <v>0</v>
          </cell>
        </row>
        <row r="2157">
          <cell r="B2157" t="str">
            <v>C65580004</v>
          </cell>
          <cell r="L2157">
            <v>0</v>
          </cell>
        </row>
        <row r="2158">
          <cell r="B2158" t="str">
            <v>E23C12H7</v>
          </cell>
          <cell r="P2158">
            <v>1</v>
          </cell>
        </row>
        <row r="2159">
          <cell r="B2159" t="str">
            <v>C20SG6T01</v>
          </cell>
          <cell r="L2159">
            <v>0</v>
          </cell>
          <cell r="P2159">
            <v>1</v>
          </cell>
        </row>
        <row r="2160">
          <cell r="B2160" t="str">
            <v>C20SG6T01</v>
          </cell>
          <cell r="L2160">
            <v>0</v>
          </cell>
          <cell r="P2160">
            <v>1</v>
          </cell>
        </row>
        <row r="2161">
          <cell r="B2161" t="str">
            <v>C20SG6T01</v>
          </cell>
          <cell r="L2161">
            <v>0</v>
          </cell>
          <cell r="P2161">
            <v>1</v>
          </cell>
        </row>
        <row r="2162">
          <cell r="B2162" t="str">
            <v>C20SG6T01</v>
          </cell>
          <cell r="L2162">
            <v>0</v>
          </cell>
        </row>
        <row r="2163">
          <cell r="B2163" t="str">
            <v>C20SG6T01</v>
          </cell>
          <cell r="L2163">
            <v>0</v>
          </cell>
          <cell r="P2163">
            <v>1</v>
          </cell>
        </row>
        <row r="2164">
          <cell r="B2164" t="str">
            <v>C20SG6T01</v>
          </cell>
          <cell r="L2164">
            <v>0</v>
          </cell>
          <cell r="P2164">
            <v>1</v>
          </cell>
        </row>
        <row r="2165">
          <cell r="B2165" t="str">
            <v>C20SG6T01</v>
          </cell>
          <cell r="L2165">
            <v>0</v>
          </cell>
          <cell r="P2165">
            <v>1</v>
          </cell>
        </row>
        <row r="2166">
          <cell r="B2166" t="str">
            <v>C20SG6T01</v>
          </cell>
          <cell r="L2166">
            <v>0</v>
          </cell>
          <cell r="P2166">
            <v>1</v>
          </cell>
        </row>
        <row r="2167">
          <cell r="B2167" t="str">
            <v>C20SG6T01</v>
          </cell>
          <cell r="L2167">
            <v>0</v>
          </cell>
          <cell r="P2167">
            <v>1</v>
          </cell>
        </row>
        <row r="2168">
          <cell r="B2168" t="str">
            <v>C20SG6T01</v>
          </cell>
          <cell r="L2168">
            <v>0</v>
          </cell>
          <cell r="P2168">
            <v>1</v>
          </cell>
        </row>
        <row r="2169">
          <cell r="B2169" t="str">
            <v>C20SG6T01</v>
          </cell>
          <cell r="L2169">
            <v>0</v>
          </cell>
        </row>
        <row r="2170">
          <cell r="B2170" t="str">
            <v>C20SG6T01</v>
          </cell>
          <cell r="L2170">
            <v>0</v>
          </cell>
          <cell r="P2170">
            <v>1</v>
          </cell>
        </row>
        <row r="2171">
          <cell r="B2171" t="str">
            <v>C20SG6T01</v>
          </cell>
          <cell r="L2171">
            <v>0</v>
          </cell>
          <cell r="P2171">
            <v>1</v>
          </cell>
        </row>
        <row r="2172">
          <cell r="B2172" t="str">
            <v>E23C12H7</v>
          </cell>
        </row>
        <row r="2173">
          <cell r="B2173" t="str">
            <v>E23C12H7</v>
          </cell>
          <cell r="P2173">
            <v>1</v>
          </cell>
        </row>
        <row r="2174">
          <cell r="B2174" t="str">
            <v>E23C12H7</v>
          </cell>
          <cell r="P2174">
            <v>1</v>
          </cell>
        </row>
        <row r="2175">
          <cell r="B2175" t="str">
            <v>E23C12H7</v>
          </cell>
          <cell r="P2175">
            <v>1</v>
          </cell>
        </row>
        <row r="2176">
          <cell r="B2176" t="str">
            <v>E23C12H7</v>
          </cell>
          <cell r="P2176">
            <v>1</v>
          </cell>
        </row>
        <row r="2177">
          <cell r="B2177" t="str">
            <v>E23C12H7</v>
          </cell>
          <cell r="P2177">
            <v>1</v>
          </cell>
        </row>
        <row r="2178">
          <cell r="B2178" t="str">
            <v>E23C12H7</v>
          </cell>
          <cell r="P2178">
            <v>1</v>
          </cell>
        </row>
        <row r="2179">
          <cell r="B2179" t="str">
            <v>E23C12H7</v>
          </cell>
        </row>
        <row r="2180">
          <cell r="B2180" t="str">
            <v>E23C12H7</v>
          </cell>
          <cell r="P2180">
            <v>1</v>
          </cell>
        </row>
        <row r="2181">
          <cell r="B2181" t="str">
            <v>E23C12H7</v>
          </cell>
          <cell r="P2181">
            <v>1</v>
          </cell>
        </row>
        <row r="2182">
          <cell r="B2182" t="str">
            <v>E23C12H7</v>
          </cell>
          <cell r="P2182">
            <v>1</v>
          </cell>
        </row>
        <row r="2183">
          <cell r="B2183" t="str">
            <v>E23C12H7</v>
          </cell>
          <cell r="P2183">
            <v>1</v>
          </cell>
        </row>
        <row r="2184">
          <cell r="B2184" t="str">
            <v>E23C12H7</v>
          </cell>
          <cell r="P2184">
            <v>1</v>
          </cell>
        </row>
        <row r="2185">
          <cell r="B2185" t="str">
            <v>E23C12H7</v>
          </cell>
          <cell r="P2185">
            <v>1</v>
          </cell>
        </row>
        <row r="2186">
          <cell r="B2186" t="str">
            <v>E23C12H7</v>
          </cell>
          <cell r="P2186">
            <v>1</v>
          </cell>
        </row>
        <row r="2187">
          <cell r="B2187" t="str">
            <v>E23C12H7</v>
          </cell>
          <cell r="P2187">
            <v>1</v>
          </cell>
        </row>
        <row r="2188">
          <cell r="B2188" t="str">
            <v>E23C12H7</v>
          </cell>
          <cell r="P2188">
            <v>1</v>
          </cell>
        </row>
        <row r="2189">
          <cell r="B2189" t="str">
            <v>E23C12H7</v>
          </cell>
          <cell r="P2189">
            <v>1</v>
          </cell>
        </row>
        <row r="2190">
          <cell r="B2190" t="str">
            <v>E23C12H7</v>
          </cell>
          <cell r="P2190">
            <v>1</v>
          </cell>
        </row>
        <row r="2191">
          <cell r="B2191" t="str">
            <v>E23C12H7</v>
          </cell>
          <cell r="P2191">
            <v>1</v>
          </cell>
        </row>
        <row r="2192">
          <cell r="B2192" t="str">
            <v>E23C12H7</v>
          </cell>
          <cell r="P2192">
            <v>1</v>
          </cell>
        </row>
        <row r="2193">
          <cell r="B2193" t="str">
            <v>E23C12H7</v>
          </cell>
        </row>
        <row r="2194">
          <cell r="B2194" t="str">
            <v>E23C12H7</v>
          </cell>
          <cell r="P2194">
            <v>1</v>
          </cell>
        </row>
        <row r="2195">
          <cell r="B2195" t="str">
            <v>E23C12H7</v>
          </cell>
          <cell r="P2195">
            <v>1</v>
          </cell>
        </row>
        <row r="2196">
          <cell r="B2196" t="str">
            <v>E23C12H7</v>
          </cell>
          <cell r="P2196">
            <v>1</v>
          </cell>
        </row>
        <row r="2197">
          <cell r="B2197" t="str">
            <v>E23C12H7</v>
          </cell>
          <cell r="L2197">
            <v>6</v>
          </cell>
        </row>
        <row r="2198">
          <cell r="B2198" t="str">
            <v>E23C12H7</v>
          </cell>
          <cell r="L2198">
            <v>4</v>
          </cell>
        </row>
        <row r="2199">
          <cell r="B2199" t="str">
            <v>E23C12H7</v>
          </cell>
          <cell r="P2199">
            <v>1</v>
          </cell>
        </row>
        <row r="2200">
          <cell r="B2200" t="str">
            <v>E23140K15</v>
          </cell>
          <cell r="P2200">
            <v>1</v>
          </cell>
        </row>
        <row r="2201">
          <cell r="B2201" t="str">
            <v>E23140K15</v>
          </cell>
          <cell r="P2201">
            <v>1</v>
          </cell>
        </row>
        <row r="2202">
          <cell r="B2202" t="str">
            <v>E23140K15</v>
          </cell>
          <cell r="P2202">
            <v>1</v>
          </cell>
        </row>
        <row r="2203">
          <cell r="B2203" t="str">
            <v>E23140K15</v>
          </cell>
          <cell r="P2203">
            <v>1</v>
          </cell>
        </row>
        <row r="2204">
          <cell r="B2204" t="str">
            <v>E23140K15</v>
          </cell>
          <cell r="P2204">
            <v>1</v>
          </cell>
        </row>
        <row r="2205">
          <cell r="B2205" t="str">
            <v>E23140K15</v>
          </cell>
          <cell r="P2205">
            <v>1</v>
          </cell>
        </row>
        <row r="2206">
          <cell r="B2206" t="str">
            <v>E23140K15</v>
          </cell>
          <cell r="P2206">
            <v>1</v>
          </cell>
        </row>
        <row r="2207">
          <cell r="B2207" t="str">
            <v>E23140K15</v>
          </cell>
          <cell r="P2207">
            <v>1</v>
          </cell>
        </row>
        <row r="2208">
          <cell r="B2208" t="str">
            <v>E23140K15</v>
          </cell>
          <cell r="L2208">
            <v>5</v>
          </cell>
        </row>
        <row r="2209">
          <cell r="B2209" t="str">
            <v>E23140K15</v>
          </cell>
          <cell r="L2209">
            <v>5</v>
          </cell>
        </row>
        <row r="2210">
          <cell r="B2210" t="str">
            <v>E23140K15</v>
          </cell>
          <cell r="L2210">
            <v>6</v>
          </cell>
        </row>
        <row r="2211">
          <cell r="B2211" t="str">
            <v>E23140K15</v>
          </cell>
          <cell r="L2211">
            <v>6</v>
          </cell>
        </row>
        <row r="2212">
          <cell r="B2212" t="str">
            <v>E23140K15</v>
          </cell>
          <cell r="L2212">
            <v>6</v>
          </cell>
        </row>
        <row r="2213">
          <cell r="B2213" t="str">
            <v>E23140K15</v>
          </cell>
          <cell r="L2213">
            <v>6</v>
          </cell>
        </row>
        <row r="2214">
          <cell r="B2214" t="str">
            <v>E23140K15</v>
          </cell>
          <cell r="L2214">
            <v>6</v>
          </cell>
        </row>
        <row r="2215">
          <cell r="B2215" t="str">
            <v>E23140K15</v>
          </cell>
          <cell r="L2215">
            <v>3</v>
          </cell>
        </row>
        <row r="2216">
          <cell r="B2216" t="str">
            <v>E23140K15</v>
          </cell>
          <cell r="L2216">
            <v>3</v>
          </cell>
        </row>
        <row r="2217">
          <cell r="B2217" t="str">
            <v>E23140K15</v>
          </cell>
          <cell r="L2217">
            <v>5</v>
          </cell>
        </row>
        <row r="2218">
          <cell r="B2218" t="str">
            <v>E23140K15</v>
          </cell>
          <cell r="L2218">
            <v>5</v>
          </cell>
        </row>
        <row r="2219">
          <cell r="B2219" t="str">
            <v>E23140K15</v>
          </cell>
          <cell r="L2219">
            <v>8</v>
          </cell>
        </row>
        <row r="2220">
          <cell r="B2220" t="str">
            <v>E23140K15</v>
          </cell>
          <cell r="L2220">
            <v>8</v>
          </cell>
        </row>
        <row r="2221">
          <cell r="B2221" t="str">
            <v>E23140K15</v>
          </cell>
          <cell r="L2221">
            <v>8</v>
          </cell>
        </row>
        <row r="2222">
          <cell r="B2222" t="str">
            <v>E23140K15</v>
          </cell>
          <cell r="L2222">
            <v>4</v>
          </cell>
        </row>
        <row r="2223">
          <cell r="B2223" t="str">
            <v>E17CS4422</v>
          </cell>
          <cell r="L2223">
            <v>0</v>
          </cell>
          <cell r="P2223">
            <v>1</v>
          </cell>
        </row>
        <row r="2224">
          <cell r="B2224" t="str">
            <v>E17CS4422</v>
          </cell>
          <cell r="L2224">
            <v>0</v>
          </cell>
          <cell r="P2224">
            <v>1</v>
          </cell>
        </row>
        <row r="2225">
          <cell r="B2225" t="str">
            <v>E17CS4422</v>
          </cell>
          <cell r="L2225">
            <v>0</v>
          </cell>
          <cell r="P2225">
            <v>1</v>
          </cell>
        </row>
        <row r="2226">
          <cell r="B2226" t="str">
            <v>E17CS4422</v>
          </cell>
          <cell r="L2226">
            <v>0</v>
          </cell>
          <cell r="P2226">
            <v>1</v>
          </cell>
        </row>
        <row r="2227">
          <cell r="B2227" t="str">
            <v>E17CS4422</v>
          </cell>
          <cell r="L2227">
            <v>0</v>
          </cell>
          <cell r="P2227">
            <v>1</v>
          </cell>
        </row>
        <row r="2228">
          <cell r="B2228" t="str">
            <v>E17CS4422</v>
          </cell>
          <cell r="L2228">
            <v>0</v>
          </cell>
        </row>
        <row r="2229">
          <cell r="B2229" t="str">
            <v>E17CS4422</v>
          </cell>
          <cell r="L2229">
            <v>0</v>
          </cell>
          <cell r="P2229">
            <v>1</v>
          </cell>
        </row>
        <row r="2230">
          <cell r="B2230" t="str">
            <v>E17CS4422</v>
          </cell>
          <cell r="L2230">
            <v>0</v>
          </cell>
          <cell r="P2230">
            <v>1</v>
          </cell>
        </row>
        <row r="2231">
          <cell r="B2231" t="str">
            <v>E17CS4422</v>
          </cell>
          <cell r="L2231">
            <v>0</v>
          </cell>
          <cell r="P2231">
            <v>1</v>
          </cell>
        </row>
        <row r="2232">
          <cell r="B2232" t="str">
            <v>E17CS4422</v>
          </cell>
          <cell r="L2232">
            <v>0</v>
          </cell>
          <cell r="P2232">
            <v>1</v>
          </cell>
        </row>
        <row r="2233">
          <cell r="B2233" t="str">
            <v>E17CS4422</v>
          </cell>
          <cell r="L2233">
            <v>0</v>
          </cell>
          <cell r="P2233">
            <v>1</v>
          </cell>
        </row>
        <row r="2234">
          <cell r="B2234" t="str">
            <v>E17CS4422</v>
          </cell>
          <cell r="L2234">
            <v>0</v>
          </cell>
          <cell r="P2234">
            <v>1</v>
          </cell>
        </row>
        <row r="2235">
          <cell r="B2235" t="str">
            <v>E17CS4422</v>
          </cell>
          <cell r="L2235">
            <v>0</v>
          </cell>
          <cell r="P2235">
            <v>1</v>
          </cell>
        </row>
        <row r="2236">
          <cell r="B2236" t="str">
            <v>E17CS4422</v>
          </cell>
          <cell r="L2236">
            <v>0</v>
          </cell>
          <cell r="P2236">
            <v>1</v>
          </cell>
        </row>
        <row r="2237">
          <cell r="B2237" t="str">
            <v>E17CS4422</v>
          </cell>
          <cell r="L2237">
            <v>0</v>
          </cell>
          <cell r="P2237">
            <v>1</v>
          </cell>
        </row>
        <row r="2238">
          <cell r="B2238" t="str">
            <v>E17CS4422</v>
          </cell>
          <cell r="L2238">
            <v>0</v>
          </cell>
          <cell r="P2238">
            <v>1</v>
          </cell>
        </row>
        <row r="2239">
          <cell r="B2239" t="str">
            <v>E17CS4422</v>
          </cell>
          <cell r="L2239">
            <v>0</v>
          </cell>
          <cell r="P2239">
            <v>1</v>
          </cell>
        </row>
        <row r="2240">
          <cell r="B2240" t="str">
            <v>E17CS4422</v>
          </cell>
          <cell r="L2240">
            <v>0</v>
          </cell>
          <cell r="P2240">
            <v>1</v>
          </cell>
        </row>
        <row r="2241">
          <cell r="B2241" t="str">
            <v>E17CS4422</v>
          </cell>
          <cell r="L2241">
            <v>0</v>
          </cell>
          <cell r="P2241">
            <v>1</v>
          </cell>
        </row>
        <row r="2242">
          <cell r="B2242" t="str">
            <v>E17CS4422</v>
          </cell>
          <cell r="L2242">
            <v>0</v>
          </cell>
        </row>
        <row r="2243">
          <cell r="B2243" t="str">
            <v>E17CS4422</v>
          </cell>
          <cell r="L2243">
            <v>0</v>
          </cell>
          <cell r="P2243">
            <v>1</v>
          </cell>
        </row>
        <row r="2244">
          <cell r="B2244" t="str">
            <v>E17CS4422</v>
          </cell>
          <cell r="L2244">
            <v>0</v>
          </cell>
          <cell r="P2244">
            <v>1</v>
          </cell>
        </row>
        <row r="2245">
          <cell r="B2245" t="str">
            <v>E17CS4422</v>
          </cell>
          <cell r="L2245">
            <v>0</v>
          </cell>
          <cell r="P2245">
            <v>1</v>
          </cell>
        </row>
        <row r="2246">
          <cell r="B2246" t="str">
            <v>E17CS4422</v>
          </cell>
          <cell r="L2246">
            <v>0</v>
          </cell>
          <cell r="P2246">
            <v>1</v>
          </cell>
        </row>
        <row r="2247">
          <cell r="B2247" t="str">
            <v>E17CS4422</v>
          </cell>
          <cell r="L2247">
            <v>0</v>
          </cell>
          <cell r="P2247">
            <v>1</v>
          </cell>
        </row>
        <row r="2248">
          <cell r="B2248" t="str">
            <v>E17CS4422</v>
          </cell>
          <cell r="L2248">
            <v>4</v>
          </cell>
        </row>
        <row r="2249">
          <cell r="B2249" t="str">
            <v>E17CS4422</v>
          </cell>
          <cell r="L2249">
            <v>4</v>
          </cell>
        </row>
        <row r="2250">
          <cell r="B2250" t="str">
            <v>E17CS4422</v>
          </cell>
          <cell r="L2250">
            <v>4</v>
          </cell>
        </row>
        <row r="2251">
          <cell r="B2251" t="str">
            <v>E17CS4422</v>
          </cell>
          <cell r="L2251">
            <v>4</v>
          </cell>
        </row>
        <row r="2252">
          <cell r="B2252" t="str">
            <v>E5236B14</v>
          </cell>
        </row>
        <row r="2253">
          <cell r="B2253" t="str">
            <v>E5236B14</v>
          </cell>
          <cell r="P2253">
            <v>1</v>
          </cell>
        </row>
        <row r="2254">
          <cell r="B2254" t="str">
            <v>E5236B14</v>
          </cell>
          <cell r="P2254">
            <v>1</v>
          </cell>
        </row>
        <row r="2255">
          <cell r="B2255" t="str">
            <v>E5236B14</v>
          </cell>
          <cell r="P2255">
            <v>1</v>
          </cell>
        </row>
        <row r="2256">
          <cell r="B2256" t="str">
            <v>E5236B14</v>
          </cell>
          <cell r="P2256">
            <v>1</v>
          </cell>
        </row>
        <row r="2257">
          <cell r="B2257" t="str">
            <v>E5236B14</v>
          </cell>
          <cell r="P2257">
            <v>1</v>
          </cell>
        </row>
        <row r="2258">
          <cell r="B2258" t="str">
            <v>E5236B14</v>
          </cell>
          <cell r="P2258">
            <v>1</v>
          </cell>
        </row>
        <row r="2259">
          <cell r="B2259" t="str">
            <v>E5236B14</v>
          </cell>
        </row>
        <row r="2260">
          <cell r="B2260" t="str">
            <v>E5236B14</v>
          </cell>
          <cell r="P2260">
            <v>1</v>
          </cell>
        </row>
        <row r="2261">
          <cell r="B2261" t="str">
            <v>E5236B14</v>
          </cell>
          <cell r="P2261">
            <v>1</v>
          </cell>
        </row>
        <row r="2262">
          <cell r="B2262" t="str">
            <v>E5236B14</v>
          </cell>
          <cell r="P2262">
            <v>1</v>
          </cell>
        </row>
        <row r="2263">
          <cell r="B2263" t="str">
            <v>E5236B14</v>
          </cell>
          <cell r="P2263">
            <v>1</v>
          </cell>
        </row>
        <row r="2264">
          <cell r="B2264" t="str">
            <v>E5236B14</v>
          </cell>
          <cell r="P2264">
            <v>1</v>
          </cell>
        </row>
        <row r="2265">
          <cell r="B2265" t="str">
            <v>E5236B14</v>
          </cell>
          <cell r="P2265">
            <v>1</v>
          </cell>
        </row>
        <row r="2266">
          <cell r="B2266" t="str">
            <v>E5236B14</v>
          </cell>
          <cell r="P2266">
            <v>1</v>
          </cell>
        </row>
        <row r="2267">
          <cell r="B2267" t="str">
            <v>E5236B14</v>
          </cell>
          <cell r="P2267">
            <v>1</v>
          </cell>
        </row>
        <row r="2268">
          <cell r="B2268" t="str">
            <v>E5236B14</v>
          </cell>
          <cell r="P2268">
            <v>1</v>
          </cell>
        </row>
        <row r="2269">
          <cell r="B2269" t="str">
            <v>E5236B14</v>
          </cell>
          <cell r="P2269">
            <v>1</v>
          </cell>
        </row>
        <row r="2270">
          <cell r="B2270" t="str">
            <v>E5236B14</v>
          </cell>
          <cell r="P2270">
            <v>1</v>
          </cell>
        </row>
        <row r="2271">
          <cell r="B2271" t="str">
            <v>E5236B14</v>
          </cell>
          <cell r="P2271">
            <v>1</v>
          </cell>
        </row>
        <row r="2272">
          <cell r="B2272" t="str">
            <v>E5236B14</v>
          </cell>
          <cell r="P2272">
            <v>1</v>
          </cell>
        </row>
        <row r="2273">
          <cell r="B2273" t="str">
            <v>E5236B14</v>
          </cell>
        </row>
        <row r="2274">
          <cell r="B2274" t="str">
            <v>E5236B14</v>
          </cell>
          <cell r="P2274">
            <v>1</v>
          </cell>
        </row>
        <row r="2275">
          <cell r="B2275" t="str">
            <v>E5236B14</v>
          </cell>
          <cell r="P2275">
            <v>1</v>
          </cell>
        </row>
        <row r="2276">
          <cell r="B2276" t="str">
            <v>E5236B14</v>
          </cell>
          <cell r="P2276">
            <v>1</v>
          </cell>
        </row>
        <row r="2277">
          <cell r="B2277" t="str">
            <v>E5236B14</v>
          </cell>
          <cell r="L2277">
            <v>1</v>
          </cell>
        </row>
        <row r="2278">
          <cell r="B2278" t="str">
            <v>E5236B14</v>
          </cell>
          <cell r="L2278">
            <v>5</v>
          </cell>
        </row>
        <row r="2279">
          <cell r="B2279" t="str">
            <v>E5236B14</v>
          </cell>
          <cell r="L2279">
            <v>1</v>
          </cell>
        </row>
        <row r="2280">
          <cell r="B2280" t="str">
            <v>E13HINO04</v>
          </cell>
          <cell r="P2280">
            <v>1</v>
          </cell>
        </row>
        <row r="2281">
          <cell r="B2281" t="str">
            <v>E13HINO04</v>
          </cell>
          <cell r="P2281">
            <v>1</v>
          </cell>
        </row>
        <row r="2282">
          <cell r="B2282" t="str">
            <v>E13HINO04</v>
          </cell>
          <cell r="P2282">
            <v>1</v>
          </cell>
        </row>
        <row r="2283">
          <cell r="B2283" t="str">
            <v>E13HINO04</v>
          </cell>
          <cell r="P2283">
            <v>1</v>
          </cell>
        </row>
        <row r="2284">
          <cell r="B2284" t="str">
            <v>E13HINO04</v>
          </cell>
          <cell r="P2284">
            <v>1</v>
          </cell>
        </row>
        <row r="2285">
          <cell r="B2285" t="str">
            <v>E13HINO04</v>
          </cell>
        </row>
        <row r="2286">
          <cell r="B2286" t="str">
            <v>E13HINO04</v>
          </cell>
          <cell r="P2286">
            <v>1</v>
          </cell>
        </row>
        <row r="2287">
          <cell r="B2287" t="str">
            <v>E13HINO04</v>
          </cell>
          <cell r="P2287">
            <v>1</v>
          </cell>
        </row>
        <row r="2288">
          <cell r="B2288" t="str">
            <v>E13HINO04</v>
          </cell>
          <cell r="P2288">
            <v>1</v>
          </cell>
        </row>
        <row r="2289">
          <cell r="B2289" t="str">
            <v>E13HINO04</v>
          </cell>
          <cell r="P2289">
            <v>1</v>
          </cell>
        </row>
        <row r="2290">
          <cell r="B2290" t="str">
            <v>E13HINO04</v>
          </cell>
          <cell r="P2290">
            <v>1</v>
          </cell>
        </row>
        <row r="2291">
          <cell r="B2291" t="str">
            <v>E13HINO04</v>
          </cell>
          <cell r="P2291">
            <v>1</v>
          </cell>
        </row>
        <row r="2292">
          <cell r="B2292" t="str">
            <v>E13HINO04</v>
          </cell>
          <cell r="P2292">
            <v>1</v>
          </cell>
        </row>
        <row r="2293">
          <cell r="B2293" t="str">
            <v>E13HINO04</v>
          </cell>
          <cell r="P2293">
            <v>1</v>
          </cell>
        </row>
        <row r="2294">
          <cell r="B2294" t="str">
            <v>E13HINO04</v>
          </cell>
          <cell r="P2294">
            <v>1</v>
          </cell>
        </row>
        <row r="2295">
          <cell r="B2295" t="str">
            <v>E13HINO04</v>
          </cell>
          <cell r="P2295">
            <v>1</v>
          </cell>
        </row>
        <row r="2296">
          <cell r="B2296" t="str">
            <v>E13HINO04</v>
          </cell>
          <cell r="P2296">
            <v>1</v>
          </cell>
        </row>
        <row r="2297">
          <cell r="B2297" t="str">
            <v>E13HINO04</v>
          </cell>
          <cell r="P2297">
            <v>1</v>
          </cell>
        </row>
        <row r="2298">
          <cell r="B2298" t="str">
            <v>E13HINO04</v>
          </cell>
          <cell r="P2298">
            <v>1</v>
          </cell>
        </row>
        <row r="2299">
          <cell r="B2299" t="str">
            <v>E13HINO04</v>
          </cell>
        </row>
        <row r="2300">
          <cell r="B2300" t="str">
            <v>E13HINO04</v>
          </cell>
          <cell r="P2300">
            <v>1</v>
          </cell>
        </row>
        <row r="2301">
          <cell r="B2301" t="str">
            <v>E13HINO04</v>
          </cell>
          <cell r="L2301">
            <v>6</v>
          </cell>
        </row>
        <row r="2302">
          <cell r="B2302" t="str">
            <v>E13HINO04</v>
          </cell>
          <cell r="L2302">
            <v>8</v>
          </cell>
        </row>
        <row r="2303">
          <cell r="B2303" t="str">
            <v>E13HINO04</v>
          </cell>
          <cell r="L2303">
            <v>6</v>
          </cell>
        </row>
        <row r="2304">
          <cell r="B2304" t="str">
            <v>E13HINO04</v>
          </cell>
          <cell r="L2304">
            <v>8</v>
          </cell>
        </row>
        <row r="2305">
          <cell r="B2305" t="str">
            <v>E13HINO04</v>
          </cell>
          <cell r="L2305">
            <v>9</v>
          </cell>
        </row>
        <row r="2306">
          <cell r="B2306" t="str">
            <v>C20SG6T01</v>
          </cell>
          <cell r="L2306">
            <v>0</v>
          </cell>
          <cell r="P2306">
            <v>1</v>
          </cell>
        </row>
        <row r="2307">
          <cell r="B2307" t="str">
            <v>C20SG6T01</v>
          </cell>
          <cell r="L2307">
            <v>0</v>
          </cell>
          <cell r="P2307">
            <v>1</v>
          </cell>
        </row>
        <row r="2308">
          <cell r="B2308" t="str">
            <v>C20SG6T01</v>
          </cell>
          <cell r="L2308">
            <v>0</v>
          </cell>
        </row>
        <row r="2309">
          <cell r="B2309" t="str">
            <v>C20SG6T01</v>
          </cell>
          <cell r="L2309">
            <v>0</v>
          </cell>
        </row>
        <row r="2310">
          <cell r="B2310" t="str">
            <v>C20SG6T01</v>
          </cell>
          <cell r="L2310">
            <v>0</v>
          </cell>
        </row>
        <row r="2311">
          <cell r="B2311" t="str">
            <v>C20SG6T01</v>
          </cell>
          <cell r="L2311">
            <v>0</v>
          </cell>
        </row>
        <row r="2312">
          <cell r="B2312" t="str">
            <v>C20SG6T01</v>
          </cell>
          <cell r="L2312">
            <v>0</v>
          </cell>
        </row>
        <row r="2313">
          <cell r="B2313" t="str">
            <v>C20SG6T01</v>
          </cell>
          <cell r="L2313">
            <v>0</v>
          </cell>
        </row>
        <row r="2314">
          <cell r="B2314" t="str">
            <v>C20SG6T01</v>
          </cell>
          <cell r="L2314">
            <v>0</v>
          </cell>
        </row>
        <row r="2315">
          <cell r="B2315" t="str">
            <v>C20SG6T01</v>
          </cell>
          <cell r="L2315">
            <v>0</v>
          </cell>
        </row>
        <row r="2316">
          <cell r="B2316" t="str">
            <v>C20SG6T01</v>
          </cell>
          <cell r="L2316">
            <v>0</v>
          </cell>
        </row>
        <row r="2317">
          <cell r="B2317" t="str">
            <v>C20SG6T01</v>
          </cell>
          <cell r="L2317">
            <v>0</v>
          </cell>
        </row>
        <row r="2318">
          <cell r="B2318" t="str">
            <v>C20SG6T01</v>
          </cell>
          <cell r="L2318">
            <v>0</v>
          </cell>
        </row>
        <row r="2319">
          <cell r="B2319" t="str">
            <v>C20SG6T01</v>
          </cell>
          <cell r="L2319">
            <v>0</v>
          </cell>
        </row>
        <row r="2320">
          <cell r="B2320" t="str">
            <v>C20SG6T01</v>
          </cell>
          <cell r="L2320">
            <v>0</v>
          </cell>
        </row>
        <row r="2321">
          <cell r="B2321" t="str">
            <v>E4ILS6K18</v>
          </cell>
          <cell r="L2321">
            <v>0</v>
          </cell>
        </row>
        <row r="2322">
          <cell r="B2322" t="str">
            <v>E4ILS6K18</v>
          </cell>
          <cell r="L2322">
            <v>0</v>
          </cell>
        </row>
        <row r="2323">
          <cell r="B2323" t="str">
            <v>E4ILS6K18</v>
          </cell>
          <cell r="L2323">
            <v>0</v>
          </cell>
        </row>
        <row r="2324">
          <cell r="B2324" t="str">
            <v>E4ILS6K18</v>
          </cell>
          <cell r="L2324">
            <v>0</v>
          </cell>
        </row>
        <row r="2325">
          <cell r="B2325" t="str">
            <v>E4ILS6K18</v>
          </cell>
          <cell r="L2325">
            <v>0</v>
          </cell>
        </row>
        <row r="2326">
          <cell r="B2326" t="str">
            <v>E4ILS6K18</v>
          </cell>
          <cell r="L2326">
            <v>0</v>
          </cell>
        </row>
        <row r="2327">
          <cell r="B2327" t="str">
            <v>E4ILS6K18</v>
          </cell>
          <cell r="L2327">
            <v>0</v>
          </cell>
        </row>
        <row r="2328">
          <cell r="B2328" t="str">
            <v>E4ILS6K18</v>
          </cell>
          <cell r="L2328">
            <v>0</v>
          </cell>
        </row>
        <row r="2329">
          <cell r="B2329" t="str">
            <v>E12INTD107</v>
          </cell>
          <cell r="L2329">
            <v>7</v>
          </cell>
        </row>
        <row r="2330">
          <cell r="B2330" t="str">
            <v>E12INTD107</v>
          </cell>
          <cell r="L2330">
            <v>7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1">
          <cell r="C1" t="str">
            <v>O-T</v>
          </cell>
        </row>
      </sheetData>
      <sheetData sheetId="9">
        <row r="1">
          <cell r="A1" t="str">
            <v>ID</v>
          </cell>
        </row>
        <row r="2">
          <cell r="B2" t="str">
            <v>C9DMAX01</v>
          </cell>
          <cell r="C2">
            <v>1001</v>
          </cell>
          <cell r="D2" t="str">
            <v>MOVILES</v>
          </cell>
          <cell r="E2" t="str">
            <v>CAMIONETA CHEVROLET DMAX 3.0 4x4, SERIE 8LBTF3E2A0047250</v>
          </cell>
          <cell r="F2" t="str">
            <v>SPW-651</v>
          </cell>
        </row>
        <row r="3">
          <cell r="B3" t="str">
            <v>C9DMAX14</v>
          </cell>
          <cell r="C3">
            <v>1002</v>
          </cell>
          <cell r="D3" t="str">
            <v>MOVILES</v>
          </cell>
          <cell r="E3" t="str">
            <v>CAMIONETA DOBLE CABINA DMAX 4x4 SERIE 165996</v>
          </cell>
          <cell r="F3" t="str">
            <v>THY-350</v>
          </cell>
        </row>
        <row r="4">
          <cell r="B4" t="str">
            <v>C9DMAX22</v>
          </cell>
          <cell r="C4">
            <v>1003</v>
          </cell>
          <cell r="D4" t="str">
            <v>MOVILES</v>
          </cell>
          <cell r="E4" t="str">
            <v xml:space="preserve">CAMIONETA DOBLE CABINA DMAX 4x4 </v>
          </cell>
          <cell r="F4" t="str">
            <v>THY-280</v>
          </cell>
        </row>
        <row r="5">
          <cell r="B5" t="str">
            <v>E9DMAX92</v>
          </cell>
          <cell r="C5">
            <v>1004</v>
          </cell>
          <cell r="D5" t="str">
            <v>MOVILES</v>
          </cell>
          <cell r="E5" t="str">
            <v>CAMIONETA DOBLE CABINA DMAX 4x4 SERIE 0128171</v>
          </cell>
          <cell r="F5" t="str">
            <v>TMO-922</v>
          </cell>
        </row>
        <row r="6">
          <cell r="B6" t="str">
            <v>C9NISA27</v>
          </cell>
          <cell r="C6">
            <v>1005</v>
          </cell>
          <cell r="D6" t="str">
            <v>MOVILES</v>
          </cell>
          <cell r="E6" t="str">
            <v>CAMIONETA NISSAN D 22 FRONTIER SERIE JN1CPGD22Z0009878</v>
          </cell>
          <cell r="F6" t="str">
            <v>SMN-868</v>
          </cell>
        </row>
        <row r="7">
          <cell r="B7" t="str">
            <v>C13CABST07</v>
          </cell>
          <cell r="C7">
            <v>1006</v>
          </cell>
          <cell r="D7" t="str">
            <v>CAMIONES DE 3.5  TONELADAS</v>
          </cell>
          <cell r="E7" t="str">
            <v>CAMIONETA NISSAN CABSTART DOBLE CABINA SERIE B524EX103</v>
          </cell>
          <cell r="F7" t="str">
            <v>WCV-265</v>
          </cell>
        </row>
        <row r="8">
          <cell r="B8" t="str">
            <v>C13CABST08</v>
          </cell>
          <cell r="C8">
            <v>1007</v>
          </cell>
          <cell r="D8" t="str">
            <v>CAMIONES DE 3.5  TONELADAS</v>
          </cell>
          <cell r="E8" t="str">
            <v>CAMIONETA NISSAN CABSTART DOBLE CABINA SERIE EX299033</v>
          </cell>
          <cell r="F8" t="str">
            <v>WCV-266</v>
          </cell>
        </row>
        <row r="9">
          <cell r="B9" t="str">
            <v>C13CABST09</v>
          </cell>
          <cell r="C9">
            <v>1008</v>
          </cell>
          <cell r="D9" t="str">
            <v>CAMIONES DE 3.5  TONELADAS</v>
          </cell>
          <cell r="E9" t="str">
            <v>CAMIONETA NISSAN CABSTART DOBLE CABINA SERIE EX299050</v>
          </cell>
          <cell r="F9" t="str">
            <v>WCV-268</v>
          </cell>
        </row>
        <row r="10">
          <cell r="B10" t="str">
            <v>E13CABST23</v>
          </cell>
          <cell r="C10">
            <v>1009</v>
          </cell>
          <cell r="D10" t="str">
            <v>CAMIONES DE 3.5  TONELADAS</v>
          </cell>
          <cell r="E10" t="str">
            <v>CAMION DOBLE CABINA NISSAN  CABSTAR  SERIE 290405</v>
          </cell>
          <cell r="F10" t="str">
            <v>SZZ-668</v>
          </cell>
        </row>
        <row r="11">
          <cell r="B11" t="str">
            <v>E13HINO04</v>
          </cell>
          <cell r="C11">
            <v>1010</v>
          </cell>
          <cell r="D11" t="str">
            <v>CAMION GRUA HINO GD8J</v>
          </cell>
          <cell r="E11" t="str">
            <v>CAMION GRUA HINO-FASSI 210A SERIE X13009</v>
          </cell>
          <cell r="F11" t="str">
            <v>TLN-955</v>
          </cell>
        </row>
        <row r="12">
          <cell r="B12" t="str">
            <v>E13NPR08</v>
          </cell>
          <cell r="C12">
            <v>1011</v>
          </cell>
          <cell r="D12" t="str">
            <v>CAMIONES DE 3.5  TONELADAS</v>
          </cell>
          <cell r="E12" t="str">
            <v>CAMION CHEVROLET NPR ESTACAS SERIE 9GDNPR7197B009117</v>
          </cell>
          <cell r="F12" t="str">
            <v>SOO-391</v>
          </cell>
        </row>
        <row r="13">
          <cell r="B13" t="str">
            <v>C12INTD01</v>
          </cell>
          <cell r="C13">
            <v>1012</v>
          </cell>
          <cell r="D13" t="str">
            <v>VOLQUETAS DOBLE TROQUE</v>
          </cell>
          <cell r="E13" t="str">
            <v>VOLQUETA DOBLE TROQUE INTERNATIONAL MOD WORSTAR 7600 SBA 6x4 VIN 3HTWYAHT78N571062</v>
          </cell>
          <cell r="F13" t="str">
            <v>KUM-218</v>
          </cell>
        </row>
        <row r="14">
          <cell r="B14" t="str">
            <v>C12INTD02</v>
          </cell>
          <cell r="C14">
            <v>1013</v>
          </cell>
          <cell r="D14" t="str">
            <v>VOLQUETAS DOBLE TROQUE</v>
          </cell>
          <cell r="E14" t="str">
            <v>VOLQUETA DOBLE TROQUE INTERNATIONAL MOD WORSTAR 7600 SBA 6x4 VIN 3HTWYAHT78N571076</v>
          </cell>
          <cell r="F14" t="str">
            <v>KUM-223</v>
          </cell>
        </row>
        <row r="15">
          <cell r="B15" t="str">
            <v>C12INTD03</v>
          </cell>
          <cell r="C15">
            <v>1014</v>
          </cell>
          <cell r="D15" t="str">
            <v>VOLQUETAS DOBLE TROQUE</v>
          </cell>
          <cell r="E15" t="str">
            <v>VOLQUETA DOBLE TROQUE INTERNATIONAL MOD WORSTAR 7600 SBA 6x4 VIN 3HTWYAHT38N5791266</v>
          </cell>
          <cell r="F15" t="str">
            <v>KUM-129</v>
          </cell>
        </row>
        <row r="16">
          <cell r="B16" t="str">
            <v>C12INTD05</v>
          </cell>
          <cell r="C16">
            <v>1015</v>
          </cell>
          <cell r="D16" t="str">
            <v>VOLQUETAS DOBLE TROQUE</v>
          </cell>
          <cell r="E16" t="str">
            <v>VOLQUETA DOBLE TROQUE INTERNATIONAL MOD WORSTAR 7600 SBA 6x4 VIN 3HTWYAHT18N573230</v>
          </cell>
          <cell r="F16" t="str">
            <v>KUM-271</v>
          </cell>
        </row>
        <row r="17">
          <cell r="B17" t="str">
            <v>C12INTD22</v>
          </cell>
          <cell r="C17">
            <v>1016</v>
          </cell>
          <cell r="D17" t="str">
            <v>VOLQUETAS DOBLE TROQUE</v>
          </cell>
          <cell r="E17" t="str">
            <v>VOLQUETA DOBLE TROQUE INTERNATIONAL MOD WORSTAR 7600 SBA 6x4 VIN 774097</v>
          </cell>
          <cell r="F17" t="str">
            <v>WCV-606</v>
          </cell>
        </row>
        <row r="18">
          <cell r="B18" t="str">
            <v>E12INTD70</v>
          </cell>
          <cell r="C18">
            <v>1017</v>
          </cell>
          <cell r="D18" t="str">
            <v>VOLQUETAS DOBLE TROQUE</v>
          </cell>
          <cell r="E18" t="str">
            <v>VOLQUETA DOBLE TROQUE INTERNATIONAL MOD WORSTAR 7600  VIN 3HTWYAHT99N143222</v>
          </cell>
          <cell r="F18" t="str">
            <v>SOP-639</v>
          </cell>
        </row>
        <row r="19">
          <cell r="B19" t="str">
            <v>E12INTD73</v>
          </cell>
          <cell r="C19">
            <v>1018</v>
          </cell>
          <cell r="D19" t="str">
            <v>VOLQUETAS DOBLE TROQUE</v>
          </cell>
          <cell r="E19" t="str">
            <v>VOLQUETA DOBLE TROQUE INTERNATIONAL MOD WORSTAR 7600  VIN 3HTWYAHT09N143660</v>
          </cell>
          <cell r="F19" t="str">
            <v>SOP-646</v>
          </cell>
        </row>
        <row r="20">
          <cell r="B20" t="str">
            <v>E12INTD78</v>
          </cell>
          <cell r="C20">
            <v>1019</v>
          </cell>
          <cell r="D20" t="str">
            <v>VOLQUETAS DOBLE TROQUE</v>
          </cell>
          <cell r="E20" t="str">
            <v>VOLQUETA DOBLE TROQUE INTERNATIONAL MOD WORSTAR 7600  VIN 3HTWYAHT0BN337854</v>
          </cell>
          <cell r="F20" t="str">
            <v>SPM-540</v>
          </cell>
        </row>
        <row r="21">
          <cell r="B21" t="str">
            <v>E12INTD92</v>
          </cell>
          <cell r="C21">
            <v>1020</v>
          </cell>
          <cell r="D21" t="str">
            <v>VOLQUETAS DOBLE TROQUE</v>
          </cell>
          <cell r="E21" t="str">
            <v>VOLQUETA DOBLE TROQUE INTERNATIONAL MOD WORSTAR 7600  VIN 3HTWYAHT5CN534943</v>
          </cell>
          <cell r="F21" t="str">
            <v>SOQ-198</v>
          </cell>
        </row>
        <row r="22">
          <cell r="B22" t="str">
            <v>E12INTD95</v>
          </cell>
          <cell r="C22">
            <v>1021</v>
          </cell>
          <cell r="D22" t="str">
            <v>VOLQUETAS DOBLE TROQUE</v>
          </cell>
          <cell r="E22" t="str">
            <v>VOLQUETA DOBLE TROQUE  INTERNATIONAL  SERIE- CN534946</v>
          </cell>
          <cell r="F22" t="str">
            <v>SOQ-190</v>
          </cell>
        </row>
        <row r="23">
          <cell r="B23" t="str">
            <v>E12INTD98</v>
          </cell>
          <cell r="C23">
            <v>1022</v>
          </cell>
          <cell r="D23" t="str">
            <v>VOLQUETAS DOBLE TROQUE</v>
          </cell>
          <cell r="E23" t="str">
            <v>VOLQUETA DOBLE TROQUE INTERNATIONAL MOD WORSTAR 7600  VIN 3HTWYAHT2BN454240</v>
          </cell>
          <cell r="F23" t="str">
            <v>SOR-161</v>
          </cell>
        </row>
        <row r="24">
          <cell r="B24" t="str">
            <v>E12INTD103</v>
          </cell>
          <cell r="C24">
            <v>1023</v>
          </cell>
          <cell r="D24" t="str">
            <v>VOLQUETAS DOBLE TROQUE</v>
          </cell>
          <cell r="E24" t="str">
            <v>VOLQUETA DOBLE TROQUE INTERNATIONAL MOD WORSTAR 7600  VIN 3HTWYAHT4CN534981</v>
          </cell>
          <cell r="F24" t="str">
            <v>SOR-178</v>
          </cell>
        </row>
        <row r="25">
          <cell r="B25" t="str">
            <v>E12INTD107</v>
          </cell>
          <cell r="C25">
            <v>1024</v>
          </cell>
          <cell r="D25" t="str">
            <v>VOLQUETAS DOBLE TROQUE</v>
          </cell>
          <cell r="E25" t="str">
            <v>VOLQUETA DOBLE TROQUE  INTERNATIONAL  SERIE- 551088</v>
          </cell>
          <cell r="F25" t="str">
            <v>SOR-188</v>
          </cell>
        </row>
        <row r="26">
          <cell r="B26" t="str">
            <v>E12INTD117</v>
          </cell>
          <cell r="C26">
            <v>1025</v>
          </cell>
          <cell r="D26" t="str">
            <v>VOLQUETAS DOBLE TROQUE</v>
          </cell>
          <cell r="E26" t="str">
            <v>VOLQUETA DOBLE TROQUE INTERNATIONAL MOD WORSTAR 7600  VIN 3HTWYAHT5CN551144</v>
          </cell>
          <cell r="F26" t="str">
            <v>SOR-190</v>
          </cell>
        </row>
        <row r="27">
          <cell r="B27" t="str">
            <v>P12KOD02</v>
          </cell>
          <cell r="C27">
            <v>1026</v>
          </cell>
          <cell r="D27" t="str">
            <v>VOLQUETAS SENCILLAS</v>
          </cell>
          <cell r="E27" t="str">
            <v>VOLQ SENCILLA CHEVORLET KODIAK SERIE 4376</v>
          </cell>
          <cell r="F27" t="str">
            <v>SJQ-047</v>
          </cell>
        </row>
        <row r="28">
          <cell r="B28" t="str">
            <v>E17CB2416</v>
          </cell>
          <cell r="C28">
            <v>1027</v>
          </cell>
          <cell r="D28" t="str">
            <v>VIBROCOMPACTADORES DE MENOS DE 5 TONELADAS</v>
          </cell>
          <cell r="E28" t="str">
            <v>VIBROCOMPACTADOR CAT CB24 SERIE 24001104</v>
          </cell>
          <cell r="F28">
            <v>24001104</v>
          </cell>
        </row>
        <row r="29">
          <cell r="B29" t="str">
            <v>E17CS4422</v>
          </cell>
          <cell r="C29">
            <v>1028</v>
          </cell>
          <cell r="D29" t="str">
            <v>VIBROCOMPACTADORES DE 7 A 9 TONELADAS</v>
          </cell>
          <cell r="E29" t="str">
            <v>VIBROCOMPACTADOR CAT CS44 SERIE   M4C00108</v>
          </cell>
          <cell r="F29" t="str">
            <v>N/A</v>
          </cell>
        </row>
        <row r="30">
          <cell r="B30" t="str">
            <v>E17CS4423</v>
          </cell>
          <cell r="C30">
            <v>1029</v>
          </cell>
          <cell r="D30" t="str">
            <v>VIBROCOMPACTADORES DE 7 A 9 TONELADAS</v>
          </cell>
          <cell r="E30" t="str">
            <v>VIBROCOMPACTADOR CAT CS44 SERIAL M4C00109</v>
          </cell>
          <cell r="F30" t="str">
            <v>N/A</v>
          </cell>
        </row>
        <row r="31">
          <cell r="B31" t="str">
            <v>E17CS4424</v>
          </cell>
          <cell r="C31">
            <v>1030</v>
          </cell>
          <cell r="D31" t="str">
            <v>VIBROCOMPACTADORES DE 7 A 9 TONELADAS</v>
          </cell>
          <cell r="E31" t="str">
            <v>VIBROCOMPACTADOR CAT CS44 SERIAL M4C00110</v>
          </cell>
          <cell r="F31" t="str">
            <v>N/A</v>
          </cell>
        </row>
        <row r="32">
          <cell r="B32" t="str">
            <v>E17HAM1539</v>
          </cell>
          <cell r="C32">
            <v>1031</v>
          </cell>
          <cell r="D32" t="str">
            <v>COMPACTADORES NEUMATICOS</v>
          </cell>
          <cell r="E32" t="str">
            <v>COMPACTADOR VIBRATORIO HAMM MOD. GRW 15 SN H1901862</v>
          </cell>
          <cell r="F32" t="str">
            <v>H1901862</v>
          </cell>
        </row>
        <row r="33">
          <cell r="B33" t="str">
            <v>E18A18522</v>
          </cell>
          <cell r="C33">
            <v>1032</v>
          </cell>
          <cell r="D33" t="str">
            <v>COMPRESORES 185 CFM</v>
          </cell>
          <cell r="E33" t="str">
            <v xml:space="preserve">COMPRESOR ATLAS COPCO XAS 185  </v>
          </cell>
          <cell r="F33" t="str">
            <v>N/A</v>
          </cell>
        </row>
        <row r="34">
          <cell r="B34" t="str">
            <v>E18A18523</v>
          </cell>
          <cell r="C34">
            <v>1033</v>
          </cell>
          <cell r="D34" t="str">
            <v>COMPRESORES 185 CFM</v>
          </cell>
          <cell r="E34" t="str">
            <v>COMPRESOR ATLAS COPCO XAS 185  SERIE HOP034913</v>
          </cell>
          <cell r="F34" t="str">
            <v>HOP034913</v>
          </cell>
        </row>
        <row r="35">
          <cell r="B35" t="str">
            <v>C20SG6T01</v>
          </cell>
          <cell r="C35">
            <v>1077</v>
          </cell>
          <cell r="D35" t="str">
            <v xml:space="preserve">REMOLQUE </v>
          </cell>
          <cell r="E35" t="str">
            <v>REMOLQUE 6 TONELADAS MARCA SG INGENIERIA LTDA N° CHASIS 9F9P2SGS0E2308202</v>
          </cell>
          <cell r="F35" t="str">
            <v>S41401</v>
          </cell>
        </row>
        <row r="36">
          <cell r="B36" t="str">
            <v>E20INC1006</v>
          </cell>
          <cell r="C36">
            <v>1034</v>
          </cell>
          <cell r="D36" t="str">
            <v>REMOLQUE VOLTEO 10 MT3</v>
          </cell>
          <cell r="E36" t="str">
            <v xml:space="preserve">REMOLQUE </v>
          </cell>
          <cell r="F36">
            <v>76509</v>
          </cell>
        </row>
        <row r="37">
          <cell r="B37" t="str">
            <v>E20INC1007</v>
          </cell>
          <cell r="C37">
            <v>1035</v>
          </cell>
          <cell r="D37" t="str">
            <v>REMOLQUE VOLTEO 10 MT3</v>
          </cell>
          <cell r="E37" t="str">
            <v xml:space="preserve">REMOLQUE </v>
          </cell>
          <cell r="F37">
            <v>76516</v>
          </cell>
        </row>
        <row r="38">
          <cell r="B38" t="str">
            <v>E20INC1008</v>
          </cell>
          <cell r="C38">
            <v>1036</v>
          </cell>
          <cell r="D38" t="str">
            <v>REMOLQUE VOLTEO 10 MT3</v>
          </cell>
          <cell r="E38" t="str">
            <v xml:space="preserve">REMOLQUE </v>
          </cell>
          <cell r="F38">
            <v>76517</v>
          </cell>
        </row>
        <row r="39">
          <cell r="B39" t="str">
            <v>E20INC1010</v>
          </cell>
          <cell r="C39">
            <v>1037</v>
          </cell>
          <cell r="D39" t="str">
            <v>REMOLQUE VOLTEO 10 MT3</v>
          </cell>
          <cell r="E39" t="str">
            <v xml:space="preserve">REMOLQUE </v>
          </cell>
          <cell r="F39">
            <v>76515</v>
          </cell>
        </row>
        <row r="40">
          <cell r="B40" t="str">
            <v>E20INC1011</v>
          </cell>
          <cell r="C40">
            <v>1038</v>
          </cell>
          <cell r="D40" t="str">
            <v>REMOLQUE VOLTEO 10 MT3</v>
          </cell>
          <cell r="E40" t="str">
            <v xml:space="preserve">REMOLQUE </v>
          </cell>
          <cell r="F40">
            <v>76514</v>
          </cell>
        </row>
        <row r="41">
          <cell r="B41" t="str">
            <v>E20INC1012</v>
          </cell>
          <cell r="C41">
            <v>1039</v>
          </cell>
          <cell r="D41" t="str">
            <v>REMOLQUE VOLTEO 10 MT3</v>
          </cell>
          <cell r="E41" t="str">
            <v xml:space="preserve">REMOLQUE </v>
          </cell>
          <cell r="F41">
            <v>76513</v>
          </cell>
        </row>
        <row r="42">
          <cell r="B42" t="str">
            <v>E20INC1013</v>
          </cell>
          <cell r="C42">
            <v>1040</v>
          </cell>
          <cell r="D42" t="str">
            <v>REMOLQUE VOLTEO 10 MT3</v>
          </cell>
          <cell r="E42" t="str">
            <v xml:space="preserve">REMOLQUE </v>
          </cell>
          <cell r="F42">
            <v>76511</v>
          </cell>
        </row>
        <row r="43">
          <cell r="B43" t="str">
            <v>E20INC1014</v>
          </cell>
          <cell r="C43">
            <v>1041</v>
          </cell>
          <cell r="D43" t="str">
            <v>REMOLQUE VOLTEO 10 MT3</v>
          </cell>
          <cell r="E43" t="str">
            <v xml:space="preserve">REMOLQUE </v>
          </cell>
          <cell r="F43">
            <v>76512</v>
          </cell>
        </row>
        <row r="44">
          <cell r="B44" t="str">
            <v>E20INC1015</v>
          </cell>
          <cell r="C44">
            <v>1042</v>
          </cell>
          <cell r="D44" t="str">
            <v>REMOLQUE VOLTEO 10 MT3</v>
          </cell>
          <cell r="E44" t="str">
            <v xml:space="preserve">REMOLQUE </v>
          </cell>
          <cell r="F44">
            <v>76510</v>
          </cell>
        </row>
        <row r="45">
          <cell r="B45" t="str">
            <v>E21D6T22</v>
          </cell>
          <cell r="C45">
            <v>1043</v>
          </cell>
          <cell r="D45" t="str">
            <v>TRACTORES SOBRE ORUGAS D6</v>
          </cell>
          <cell r="E45" t="str">
            <v>TRACTOR SOBRE ORUGAS CAT D6T RIPER LAE00537</v>
          </cell>
          <cell r="F45" t="str">
            <v>N/A</v>
          </cell>
        </row>
        <row r="46">
          <cell r="B46" t="str">
            <v>E21D8T23</v>
          </cell>
          <cell r="C46">
            <v>1044</v>
          </cell>
          <cell r="D46" t="str">
            <v>TRACTORES SOBRE ORUGAS D8</v>
          </cell>
          <cell r="E46" t="str">
            <v>TRACTOR SOBRE ORUGAS CAT D8T S/N 0J8B03001</v>
          </cell>
          <cell r="F46" t="str">
            <v>N/A</v>
          </cell>
        </row>
        <row r="47">
          <cell r="B47" t="str">
            <v>E23140G06</v>
          </cell>
          <cell r="C47">
            <v>1045</v>
          </cell>
          <cell r="D47" t="str">
            <v>MOTONIVELADORAS - 140</v>
          </cell>
          <cell r="E47" t="str">
            <v>MOTONIVELADORA CATERPILLAR 140</v>
          </cell>
          <cell r="F47" t="str">
            <v>N/A</v>
          </cell>
        </row>
        <row r="48">
          <cell r="B48" t="str">
            <v>E23140K15</v>
          </cell>
          <cell r="C48">
            <v>1046</v>
          </cell>
          <cell r="D48" t="str">
            <v>MOTONIVELADORAS - 140</v>
          </cell>
          <cell r="E48" t="str">
            <v>MOTONIVELADORA CATERPILLAR 140K SERIE- JPA00379</v>
          </cell>
          <cell r="F48" t="str">
            <v>N/A</v>
          </cell>
        </row>
        <row r="49">
          <cell r="B49" t="str">
            <v>E23140K19</v>
          </cell>
          <cell r="C49">
            <v>1047</v>
          </cell>
          <cell r="D49" t="str">
            <v>MOTONIVELADORAS - 140</v>
          </cell>
          <cell r="E49" t="str">
            <v>MOTONIVELADORA CATERPILLAR 140K SERIE- SZL00230</v>
          </cell>
          <cell r="F49" t="str">
            <v>N/A</v>
          </cell>
        </row>
        <row r="50">
          <cell r="B50" t="str">
            <v>E23C12H7</v>
          </cell>
          <cell r="C50">
            <v>1048</v>
          </cell>
          <cell r="D50" t="str">
            <v>MOTONIVELADORAS - 140</v>
          </cell>
          <cell r="E50" t="str">
            <v>MOTONIVELADORA CATERPILLAR 12H SERIE- 4ER00360</v>
          </cell>
          <cell r="F50" t="str">
            <v>N/A</v>
          </cell>
        </row>
        <row r="51">
          <cell r="B51" t="str">
            <v>E23120H11</v>
          </cell>
          <cell r="C51">
            <v>1049</v>
          </cell>
          <cell r="D51" t="str">
            <v>MOTONIVELADORAS - 120</v>
          </cell>
          <cell r="E51" t="str">
            <v>MOTONIVELADORA CATERPILLAR 120 H SERIE 5FM06207</v>
          </cell>
          <cell r="F51" t="str">
            <v>N/A</v>
          </cell>
        </row>
        <row r="52">
          <cell r="B52" t="str">
            <v>E24420E13</v>
          </cell>
          <cell r="C52">
            <v>1050</v>
          </cell>
          <cell r="D52" t="str">
            <v>RETROCARGADORAS - 310 - 420</v>
          </cell>
          <cell r="E52" t="str">
            <v>RETROEXCAVADORA CARGADORA CATERPILLAR 420 E</v>
          </cell>
          <cell r="F52" t="str">
            <v>N/A</v>
          </cell>
        </row>
        <row r="53">
          <cell r="B53" t="str">
            <v>E24420E22</v>
          </cell>
          <cell r="C53">
            <v>1051</v>
          </cell>
          <cell r="D53" t="str">
            <v>RETROCARGADORAS - 310 - 420</v>
          </cell>
          <cell r="E53" t="str">
            <v>RETROEXCAVADORA CARGADORA CATERPILLAR 420 E</v>
          </cell>
          <cell r="F53" t="str">
            <v>N/A</v>
          </cell>
        </row>
        <row r="54">
          <cell r="B54" t="str">
            <v>E25320D30</v>
          </cell>
          <cell r="C54">
            <v>1052</v>
          </cell>
          <cell r="D54" t="str">
            <v>EXCAVADORAS SOBRE ORUGAS DE 20 TONELADAS</v>
          </cell>
          <cell r="E54" t="str">
            <v>EXCAVADORA SOBRE ORUGAS CATERPILLAR 320D SERIE- FAL04381</v>
          </cell>
          <cell r="F54" t="str">
            <v xml:space="preserve"> FAL04381</v>
          </cell>
        </row>
        <row r="55">
          <cell r="B55" t="str">
            <v>E25320D31</v>
          </cell>
          <cell r="C55">
            <v>1053</v>
          </cell>
          <cell r="D55" t="str">
            <v>EXCAVADORAS SOBRE ORUGAS DE 20 TONELADAS</v>
          </cell>
          <cell r="E55" t="str">
            <v>EXCAVADORA SOBRE ORUGAS CATERPILLAR 320D SERIE- FAL04599</v>
          </cell>
          <cell r="F55" t="str">
            <v>FAL04599</v>
          </cell>
        </row>
        <row r="56">
          <cell r="B56" t="str">
            <v>E25320D45</v>
          </cell>
          <cell r="C56">
            <v>1054</v>
          </cell>
          <cell r="D56" t="str">
            <v>EXCAVADORAS SOBRE ORUGAS DE 20 TONELADAS</v>
          </cell>
          <cell r="E56" t="str">
            <v>EXCAVADORA SOBRE DE ORUGAS CATERPILLAR 320D SERIE-FAL09509</v>
          </cell>
          <cell r="F56" t="str">
            <v>FAL09509</v>
          </cell>
        </row>
        <row r="57">
          <cell r="B57" t="str">
            <v>E25PC20023</v>
          </cell>
          <cell r="C57">
            <v>1055</v>
          </cell>
          <cell r="D57" t="str">
            <v>EXCAVADORAS SOBRE ORUGAS DE 20 TONELADAS</v>
          </cell>
          <cell r="E57" t="str">
            <v>EXCAVADORA SOBRE ORUGAS KOMATSU PC200-8 SERIE- C62653</v>
          </cell>
          <cell r="F57" t="str">
            <v xml:space="preserve"> C62653</v>
          </cell>
        </row>
        <row r="58">
          <cell r="B58" t="str">
            <v>E26966H11</v>
          </cell>
          <cell r="C58">
            <v>1056</v>
          </cell>
          <cell r="D58" t="str">
            <v>CARGADORES SOBRE LLANTAS 4 M3</v>
          </cell>
          <cell r="E58" t="str">
            <v>CARGADOR FRONTAL S. LLANTAS CAT 966H  SERIE A6D00187</v>
          </cell>
          <cell r="F58" t="str">
            <v>N/A</v>
          </cell>
        </row>
        <row r="59">
          <cell r="B59" t="str">
            <v>E27TR30013</v>
          </cell>
          <cell r="C59">
            <v>1057</v>
          </cell>
          <cell r="D59" t="str">
            <v>TRITURADORA PRIMARIA DE MANDIBULA SANDVIK UJ 300</v>
          </cell>
          <cell r="E59" t="str">
            <v>TRITURADORA PRIMARIA DE MANDIBULA SANVIK UJ 300 SERIE-12065</v>
          </cell>
          <cell r="F59" t="str">
            <v>N/A</v>
          </cell>
        </row>
        <row r="60">
          <cell r="B60" t="str">
            <v>E27TR32016</v>
          </cell>
          <cell r="C60">
            <v>1058</v>
          </cell>
          <cell r="D60" t="str">
            <v>TRITURADORA SECUNDARIA DE CONO SANDVIK UH 320</v>
          </cell>
          <cell r="E60" t="str">
            <v>TRITURADORA SECUNDARIA DE CONO SANDVIK UH 320</v>
          </cell>
          <cell r="F60" t="str">
            <v>N/A</v>
          </cell>
        </row>
        <row r="61">
          <cell r="B61" t="str">
            <v>E28TM1408</v>
          </cell>
          <cell r="C61">
            <v>1059</v>
          </cell>
          <cell r="D61" t="str">
            <v>PLANTA DE ASFALTO MAGNUM 140</v>
          </cell>
          <cell r="E61" t="str">
            <v>PLANTA DE ASFALTO CAMPAMENTO DEL BAJO</v>
          </cell>
          <cell r="F61" t="str">
            <v>N/A</v>
          </cell>
        </row>
        <row r="62">
          <cell r="B62" t="str">
            <v>E29555E06</v>
          </cell>
          <cell r="C62">
            <v>1060</v>
          </cell>
          <cell r="D62" t="str">
            <v>TERMINADORA ASFALTO CAT AP555E</v>
          </cell>
          <cell r="E62" t="str">
            <v>PAVIMENTADORA LLANTAS CAT AP555E</v>
          </cell>
          <cell r="F62" t="str">
            <v>N/A</v>
          </cell>
        </row>
        <row r="63">
          <cell r="B63" t="str">
            <v>A30ELE01</v>
          </cell>
          <cell r="C63">
            <v>1061</v>
          </cell>
          <cell r="D63" t="str">
            <v>PLANTAS ELECTRICAS DE 200 A 300 KW</v>
          </cell>
          <cell r="E63" t="str">
            <v xml:space="preserve">PLANTA ELECTRICA </v>
          </cell>
          <cell r="F63" t="str">
            <v>N/A</v>
          </cell>
        </row>
        <row r="64">
          <cell r="B64" t="str">
            <v>E30C45537</v>
          </cell>
          <cell r="C64">
            <v>1062</v>
          </cell>
          <cell r="D64" t="str">
            <v>PLANTAS ELECTRICAS DE MAS 300 KW</v>
          </cell>
          <cell r="E64" t="str">
            <v xml:space="preserve">PLANTA ELECTRICA CAT C9-455 455 KW  MODELO:C15-455 SERIE:C5H03062 </v>
          </cell>
          <cell r="F64" t="str">
            <v>N/A</v>
          </cell>
        </row>
        <row r="65">
          <cell r="B65" t="str">
            <v>E31W22003</v>
          </cell>
          <cell r="C65">
            <v>1063</v>
          </cell>
          <cell r="D65" t="str">
            <v>FRESADORA WIRTGEN DE 2.5 MTS</v>
          </cell>
          <cell r="E65" t="str">
            <v>FRESADORA WIRTGEN W220 SERIE 5220036</v>
          </cell>
          <cell r="F65" t="str">
            <v>N/A</v>
          </cell>
        </row>
        <row r="66">
          <cell r="B66" t="str">
            <v>E31WR25002</v>
          </cell>
          <cell r="C66">
            <v>1064</v>
          </cell>
          <cell r="D66" t="str">
            <v>RECICLADORAS WIRTGEN 2.5 M</v>
          </cell>
          <cell r="E66" t="str">
            <v>RECICLADORA WIRTGEN MOD. 2500 S, SERIAL 04WR0378</v>
          </cell>
          <cell r="F66" t="str">
            <v>04WR0378</v>
          </cell>
        </row>
        <row r="67">
          <cell r="B67" t="str">
            <v>E31PC20402</v>
          </cell>
          <cell r="C67">
            <v>1065</v>
          </cell>
          <cell r="D67" t="str">
            <v>FRESADORAS - MINICARGADOR</v>
          </cell>
          <cell r="E67" t="str">
            <v xml:space="preserve">FRESADORA BARREDORA </v>
          </cell>
          <cell r="F67" t="str">
            <v>N/A</v>
          </cell>
        </row>
        <row r="68">
          <cell r="B68" t="str">
            <v>E40CAL402</v>
          </cell>
          <cell r="C68">
            <v>1066</v>
          </cell>
          <cell r="D68" t="str">
            <v xml:space="preserve">PUNTO DE CALENTAMIENTO </v>
          </cell>
          <cell r="E68" t="str">
            <v>CALENTADOR DE ACEITE BOILER OH450D2</v>
          </cell>
          <cell r="F68" t="str">
            <v>OH-450-D2</v>
          </cell>
        </row>
      </sheetData>
      <sheetData sheetId="10">
        <row r="6">
          <cell r="C6" t="str">
            <v xml:space="preserve">DESCRIPCION </v>
          </cell>
          <cell r="D6" t="str">
            <v>UND</v>
          </cell>
          <cell r="E6" t="str">
            <v xml:space="preserve">(HRS/KMS/DIAS) COMPROMISO </v>
          </cell>
          <cell r="F6" t="str">
            <v>(HRS/KMS/DIAS) SEMANA</v>
          </cell>
          <cell r="G6" t="str">
            <v>1- TURNO</v>
          </cell>
          <cell r="H6" t="str">
            <v>2- TURNO</v>
          </cell>
          <cell r="J6" t="str">
            <v>MENOR A 92%</v>
          </cell>
          <cell r="K6" t="str">
            <v>ENTRE 92%Y 108%</v>
          </cell>
          <cell r="L6" t="str">
            <v>MAYOR A 108%</v>
          </cell>
        </row>
        <row r="7">
          <cell r="C7" t="str">
            <v>CARROTANQUE DE AGUA(3000GLS)</v>
          </cell>
          <cell r="D7" t="str">
            <v>HORA</v>
          </cell>
          <cell r="E7">
            <v>150</v>
          </cell>
          <cell r="F7">
            <v>37.5</v>
          </cell>
          <cell r="G7">
            <v>6929110</v>
          </cell>
          <cell r="H7">
            <v>10149094</v>
          </cell>
          <cell r="J7">
            <v>17945</v>
          </cell>
          <cell r="K7">
            <v>17769</v>
          </cell>
          <cell r="L7">
            <v>17593</v>
          </cell>
        </row>
        <row r="8">
          <cell r="C8" t="str">
            <v>VOLQUETAS DOBLE TROQUE</v>
          </cell>
          <cell r="D8" t="str">
            <v>HORA</v>
          </cell>
          <cell r="E8">
            <v>150</v>
          </cell>
          <cell r="F8">
            <v>37.5</v>
          </cell>
          <cell r="G8">
            <v>9763058</v>
          </cell>
          <cell r="H8">
            <v>13449731</v>
          </cell>
          <cell r="J8">
            <v>36839</v>
          </cell>
          <cell r="K8">
            <v>36478</v>
          </cell>
          <cell r="L8">
            <v>36116</v>
          </cell>
        </row>
        <row r="9">
          <cell r="C9" t="str">
            <v>TRACTO CAMIONES</v>
          </cell>
          <cell r="D9" t="str">
            <v>HORA</v>
          </cell>
          <cell r="E9">
            <v>150</v>
          </cell>
          <cell r="F9">
            <v>37.5</v>
          </cell>
          <cell r="G9">
            <v>9816644</v>
          </cell>
          <cell r="H9">
            <v>13960993</v>
          </cell>
          <cell r="J9">
            <v>50292</v>
          </cell>
          <cell r="K9">
            <v>49799</v>
          </cell>
          <cell r="L9">
            <v>49306</v>
          </cell>
        </row>
        <row r="10">
          <cell r="C10" t="str">
            <v>REMOLQUE CAMA BAJA 50-60 TON</v>
          </cell>
          <cell r="D10" t="str">
            <v>HORA</v>
          </cell>
          <cell r="E10">
            <v>150</v>
          </cell>
          <cell r="F10">
            <v>37.5</v>
          </cell>
          <cell r="G10">
            <v>1498418</v>
          </cell>
          <cell r="H10">
            <v>1498418</v>
          </cell>
          <cell r="J10">
            <v>6723</v>
          </cell>
          <cell r="K10">
            <v>6657</v>
          </cell>
          <cell r="L10">
            <v>6591</v>
          </cell>
        </row>
        <row r="11">
          <cell r="C11" t="str">
            <v>CAMION MINIMULA</v>
          </cell>
          <cell r="D11" t="str">
            <v>HORA</v>
          </cell>
          <cell r="E11">
            <v>150</v>
          </cell>
          <cell r="F11">
            <v>37.5</v>
          </cell>
          <cell r="G11">
            <v>8651037</v>
          </cell>
          <cell r="H11">
            <v>13914830</v>
          </cell>
          <cell r="J11">
            <v>38984</v>
          </cell>
          <cell r="K11">
            <v>38602</v>
          </cell>
          <cell r="L11">
            <v>38220</v>
          </cell>
        </row>
        <row r="12">
          <cell r="C12" t="str">
            <v>CAMIONES DE 3.5  TONELADAS</v>
          </cell>
          <cell r="D12" t="str">
            <v>KM</v>
          </cell>
          <cell r="E12">
            <v>3000</v>
          </cell>
          <cell r="F12">
            <v>750</v>
          </cell>
          <cell r="G12">
            <v>3555482</v>
          </cell>
          <cell r="H12">
            <v>6576756</v>
          </cell>
          <cell r="J12">
            <v>791</v>
          </cell>
          <cell r="K12">
            <v>783</v>
          </cell>
          <cell r="L12">
            <v>775</v>
          </cell>
        </row>
        <row r="13">
          <cell r="C13" t="str">
            <v>CAMIONES DE 5 TONELADAS</v>
          </cell>
          <cell r="D13" t="str">
            <v>KM</v>
          </cell>
          <cell r="E13">
            <v>3000</v>
          </cell>
          <cell r="F13">
            <v>750</v>
          </cell>
          <cell r="G13">
            <v>5030814</v>
          </cell>
          <cell r="H13">
            <v>8373872</v>
          </cell>
          <cell r="J13">
            <v>564</v>
          </cell>
          <cell r="K13">
            <v>558</v>
          </cell>
          <cell r="L13">
            <v>553</v>
          </cell>
        </row>
        <row r="14">
          <cell r="C14" t="str">
            <v>VIBROMARTINETE TUNKERS HVB70</v>
          </cell>
          <cell r="D14" t="str">
            <v>HORA</v>
          </cell>
          <cell r="E14">
            <v>150</v>
          </cell>
          <cell r="F14">
            <v>37.5</v>
          </cell>
          <cell r="G14">
            <v>13278652</v>
          </cell>
          <cell r="H14">
            <v>19045075</v>
          </cell>
          <cell r="J14">
            <v>71406</v>
          </cell>
          <cell r="K14">
            <v>70706</v>
          </cell>
          <cell r="L14">
            <v>70006</v>
          </cell>
        </row>
        <row r="15">
          <cell r="C15" t="str">
            <v>PALAGRUA 20 TON</v>
          </cell>
          <cell r="D15" t="str">
            <v>HORA</v>
          </cell>
          <cell r="E15">
            <v>150</v>
          </cell>
          <cell r="F15">
            <v>37.5</v>
          </cell>
          <cell r="G15">
            <v>7993930</v>
          </cell>
          <cell r="H15">
            <v>13284014</v>
          </cell>
          <cell r="J15">
            <v>51585</v>
          </cell>
          <cell r="K15">
            <v>51079</v>
          </cell>
          <cell r="L15">
            <v>50573</v>
          </cell>
        </row>
        <row r="16">
          <cell r="C16" t="str">
            <v>VIBROCOMPACTADORES DE 9 A 10 TONELADAS</v>
          </cell>
          <cell r="D16" t="str">
            <v>HORA</v>
          </cell>
          <cell r="E16">
            <v>150</v>
          </cell>
          <cell r="F16">
            <v>37.5</v>
          </cell>
          <cell r="G16">
            <v>6898681</v>
          </cell>
          <cell r="H16">
            <v>10898646</v>
          </cell>
          <cell r="J16">
            <v>36484</v>
          </cell>
          <cell r="K16">
            <v>36127</v>
          </cell>
          <cell r="L16">
            <v>35769</v>
          </cell>
        </row>
        <row r="17">
          <cell r="C17" t="str">
            <v>COMPACTADORES NEUMATICOS</v>
          </cell>
          <cell r="D17" t="str">
            <v>HORA</v>
          </cell>
          <cell r="E17">
            <v>150</v>
          </cell>
          <cell r="F17">
            <v>37.5</v>
          </cell>
          <cell r="G17">
            <v>7265854</v>
          </cell>
          <cell r="H17">
            <v>11925384</v>
          </cell>
          <cell r="J17">
            <v>26381</v>
          </cell>
          <cell r="K17">
            <v>26123</v>
          </cell>
          <cell r="L17">
            <v>25864</v>
          </cell>
        </row>
        <row r="18">
          <cell r="C18" t="str">
            <v>VIBROCOMPACTADORES DE 7 A 9 TONELADAS</v>
          </cell>
          <cell r="D18" t="str">
            <v>HORA</v>
          </cell>
          <cell r="E18">
            <v>150</v>
          </cell>
          <cell r="F18">
            <v>37.5</v>
          </cell>
          <cell r="G18">
            <v>5979295</v>
          </cell>
          <cell r="H18">
            <v>9819585</v>
          </cell>
          <cell r="J18">
            <v>22402</v>
          </cell>
          <cell r="K18">
            <v>22182</v>
          </cell>
          <cell r="L18">
            <v>21963</v>
          </cell>
        </row>
        <row r="19">
          <cell r="C19" t="str">
            <v>VIBROCOMPACTADORES DE MENOS DE 5 TONELADAS</v>
          </cell>
          <cell r="D19" t="str">
            <v>HORA</v>
          </cell>
          <cell r="E19">
            <v>150</v>
          </cell>
          <cell r="F19">
            <v>37.5</v>
          </cell>
          <cell r="G19">
            <v>5360133</v>
          </cell>
          <cell r="H19">
            <v>9288122</v>
          </cell>
          <cell r="J19">
            <v>13422</v>
          </cell>
          <cell r="K19">
            <v>13291</v>
          </cell>
          <cell r="L19">
            <v>13159</v>
          </cell>
        </row>
        <row r="20">
          <cell r="C20" t="str">
            <v>VIBROCOMPACTADORES DE 12 TONELADAS</v>
          </cell>
          <cell r="D20" t="str">
            <v>HORA</v>
          </cell>
          <cell r="E20">
            <v>150</v>
          </cell>
          <cell r="F20">
            <v>37.5</v>
          </cell>
          <cell r="G20">
            <v>7203810</v>
          </cell>
          <cell r="H20">
            <v>11058884</v>
          </cell>
          <cell r="J20">
            <v>34953</v>
          </cell>
          <cell r="K20">
            <v>34610</v>
          </cell>
          <cell r="L20">
            <v>34267</v>
          </cell>
        </row>
        <row r="21">
          <cell r="C21" t="str">
            <v>COMPRESORES 185 CFM</v>
          </cell>
          <cell r="D21" t="str">
            <v>HORA</v>
          </cell>
          <cell r="E21">
            <v>150</v>
          </cell>
          <cell r="F21">
            <v>37.5</v>
          </cell>
          <cell r="G21">
            <v>7497188</v>
          </cell>
          <cell r="H21">
            <v>13693996</v>
          </cell>
          <cell r="J21">
            <v>19659</v>
          </cell>
          <cell r="K21">
            <v>19466</v>
          </cell>
          <cell r="L21">
            <v>19273</v>
          </cell>
        </row>
        <row r="22">
          <cell r="C22" t="str">
            <v>MARTILLOS DEMOLEDORES - MINICARGADOR 236</v>
          </cell>
          <cell r="D22" t="str">
            <v>HORA</v>
          </cell>
          <cell r="E22">
            <v>150</v>
          </cell>
          <cell r="F22">
            <v>37.5</v>
          </cell>
          <cell r="G22">
            <v>932318</v>
          </cell>
          <cell r="H22">
            <v>932318</v>
          </cell>
          <cell r="J22">
            <v>23418</v>
          </cell>
          <cell r="K22">
            <v>23189</v>
          </cell>
          <cell r="L22">
            <v>22959</v>
          </cell>
        </row>
        <row r="23">
          <cell r="C23" t="str">
            <v>MARTILLOS DEMOLEDORES - RETROCARGADORA 420</v>
          </cell>
          <cell r="D23" t="str">
            <v>HORA</v>
          </cell>
          <cell r="E23">
            <v>150</v>
          </cell>
          <cell r="F23">
            <v>37.5</v>
          </cell>
          <cell r="G23">
            <v>1147542</v>
          </cell>
          <cell r="H23">
            <v>1147542</v>
          </cell>
          <cell r="J23">
            <v>18426</v>
          </cell>
          <cell r="K23">
            <v>18245</v>
          </cell>
          <cell r="L23">
            <v>18065</v>
          </cell>
        </row>
        <row r="24">
          <cell r="C24" t="str">
            <v>MARTILLOS DEMOLEDORES - EXCAVADORA 320</v>
          </cell>
          <cell r="D24" t="str">
            <v>HORA</v>
          </cell>
          <cell r="E24">
            <v>150</v>
          </cell>
          <cell r="F24">
            <v>37.5</v>
          </cell>
          <cell r="G24">
            <v>1991590</v>
          </cell>
          <cell r="H24">
            <v>1991590</v>
          </cell>
          <cell r="J24">
            <v>38247</v>
          </cell>
          <cell r="K24">
            <v>37872</v>
          </cell>
          <cell r="L24">
            <v>37497</v>
          </cell>
        </row>
        <row r="25">
          <cell r="C25" t="str">
            <v>TRACTORES SOBRE ORUGAS D6</v>
          </cell>
          <cell r="D25" t="str">
            <v>HORA</v>
          </cell>
          <cell r="E25">
            <v>150</v>
          </cell>
          <cell r="F25">
            <v>37.5</v>
          </cell>
          <cell r="G25">
            <v>12193949</v>
          </cell>
          <cell r="H25">
            <v>17956660</v>
          </cell>
          <cell r="J25">
            <v>98426</v>
          </cell>
          <cell r="K25">
            <v>97461</v>
          </cell>
          <cell r="L25">
            <v>96496</v>
          </cell>
        </row>
        <row r="26">
          <cell r="C26" t="str">
            <v>TRACTORES SOBRE ORUGAS D8</v>
          </cell>
          <cell r="D26" t="str">
            <v>HORA</v>
          </cell>
          <cell r="E26">
            <v>150</v>
          </cell>
          <cell r="F26">
            <v>37.5</v>
          </cell>
          <cell r="G26">
            <v>18286188</v>
          </cell>
          <cell r="H26">
            <v>24071284</v>
          </cell>
          <cell r="J26">
            <v>151794</v>
          </cell>
          <cell r="K26">
            <v>150306</v>
          </cell>
          <cell r="L26">
            <v>148818</v>
          </cell>
        </row>
        <row r="27">
          <cell r="C27" t="str">
            <v>SOLDADORES DE COMBUSTION</v>
          </cell>
          <cell r="D27" t="str">
            <v>HORA</v>
          </cell>
          <cell r="E27">
            <v>150</v>
          </cell>
          <cell r="F27">
            <v>37.5</v>
          </cell>
          <cell r="G27">
            <v>4784387</v>
          </cell>
          <cell r="H27">
            <v>8691967</v>
          </cell>
          <cell r="J27">
            <v>6834</v>
          </cell>
          <cell r="K27">
            <v>6767</v>
          </cell>
          <cell r="L27">
            <v>6700</v>
          </cell>
        </row>
        <row r="28">
          <cell r="C28" t="str">
            <v>MOTONIVELADORAS - 120</v>
          </cell>
          <cell r="D28" t="str">
            <v>HORA</v>
          </cell>
          <cell r="E28">
            <v>150</v>
          </cell>
          <cell r="F28">
            <v>37.5</v>
          </cell>
          <cell r="G28">
            <v>10779354</v>
          </cell>
          <cell r="H28">
            <v>16910962</v>
          </cell>
          <cell r="J28">
            <v>40358</v>
          </cell>
          <cell r="K28">
            <v>39963</v>
          </cell>
          <cell r="L28">
            <v>39567</v>
          </cell>
        </row>
        <row r="29">
          <cell r="C29" t="str">
            <v>MOTONIVELADORAS - 140</v>
          </cell>
          <cell r="D29" t="str">
            <v>HORA</v>
          </cell>
          <cell r="E29">
            <v>150</v>
          </cell>
          <cell r="F29">
            <v>37.5</v>
          </cell>
          <cell r="G29">
            <v>12095699</v>
          </cell>
          <cell r="H29">
            <v>18453538</v>
          </cell>
          <cell r="J29">
            <v>42626</v>
          </cell>
          <cell r="K29">
            <v>42208</v>
          </cell>
          <cell r="L29">
            <v>41790</v>
          </cell>
        </row>
        <row r="30">
          <cell r="C30" t="str">
            <v>MINIDUMPER</v>
          </cell>
          <cell r="D30" t="str">
            <v>HORA</v>
          </cell>
          <cell r="E30">
            <v>150</v>
          </cell>
          <cell r="F30">
            <v>37.5</v>
          </cell>
          <cell r="G30">
            <v>5603248</v>
          </cell>
          <cell r="H30">
            <v>8923107</v>
          </cell>
          <cell r="J30">
            <v>39713</v>
          </cell>
          <cell r="K30">
            <v>39324</v>
          </cell>
          <cell r="L30">
            <v>38934</v>
          </cell>
        </row>
        <row r="31">
          <cell r="C31" t="str">
            <v>PLANTA DE ASFALTO MAGNUM 140</v>
          </cell>
          <cell r="D31" t="str">
            <v>HORA</v>
          </cell>
          <cell r="E31">
            <v>150</v>
          </cell>
          <cell r="F31">
            <v>37.5</v>
          </cell>
          <cell r="G31">
            <v>26312525</v>
          </cell>
          <cell r="H31">
            <v>31919919</v>
          </cell>
          <cell r="J31">
            <v>156463</v>
          </cell>
          <cell r="K31">
            <v>154929</v>
          </cell>
          <cell r="L31">
            <v>153395</v>
          </cell>
        </row>
        <row r="32">
          <cell r="C32" t="str">
            <v>PLANTA DE ASFALTO (MAGNUM 80)</v>
          </cell>
          <cell r="D32" t="str">
            <v>HORA</v>
          </cell>
          <cell r="E32">
            <v>150</v>
          </cell>
          <cell r="F32">
            <v>37.5</v>
          </cell>
          <cell r="G32">
            <v>22529618</v>
          </cell>
          <cell r="H32">
            <v>28137358</v>
          </cell>
          <cell r="J32">
            <v>128342</v>
          </cell>
          <cell r="K32">
            <v>127084</v>
          </cell>
          <cell r="L32">
            <v>125826</v>
          </cell>
        </row>
        <row r="33">
          <cell r="C33" t="str">
            <v>RETROCARGADORAS - 310 - 420</v>
          </cell>
          <cell r="D33" t="str">
            <v>HORA</v>
          </cell>
          <cell r="E33">
            <v>150</v>
          </cell>
          <cell r="F33">
            <v>37.5</v>
          </cell>
          <cell r="G33">
            <v>7454974</v>
          </cell>
          <cell r="H33">
            <v>11902600</v>
          </cell>
          <cell r="J33">
            <v>29679</v>
          </cell>
          <cell r="K33">
            <v>29388</v>
          </cell>
          <cell r="L33">
            <v>29097</v>
          </cell>
        </row>
        <row r="34">
          <cell r="C34" t="str">
            <v>RETROCARGADORAS - 710</v>
          </cell>
          <cell r="D34" t="str">
            <v>HORA</v>
          </cell>
          <cell r="E34">
            <v>150</v>
          </cell>
          <cell r="F34">
            <v>37.5</v>
          </cell>
          <cell r="G34">
            <v>8370775</v>
          </cell>
          <cell r="H34">
            <v>12823975</v>
          </cell>
          <cell r="J34">
            <v>48425</v>
          </cell>
          <cell r="K34">
            <v>47950</v>
          </cell>
          <cell r="L34">
            <v>47475</v>
          </cell>
        </row>
        <row r="35">
          <cell r="C35" t="str">
            <v>MINI EXCAVADORAS SOBRE ORUGAS DE 8 TONELADAS</v>
          </cell>
          <cell r="D35" t="str">
            <v>HORA</v>
          </cell>
          <cell r="E35">
            <v>150</v>
          </cell>
          <cell r="F35">
            <v>37.5</v>
          </cell>
          <cell r="G35">
            <v>7773075</v>
          </cell>
          <cell r="H35">
            <v>12482903</v>
          </cell>
          <cell r="J35">
            <v>20622</v>
          </cell>
          <cell r="K35">
            <v>20419</v>
          </cell>
          <cell r="L35">
            <v>20217</v>
          </cell>
        </row>
        <row r="36">
          <cell r="C36" t="str">
            <v>EXCAVADORAS SOBRE ORUGAS DE 12 TONELADAS</v>
          </cell>
          <cell r="D36" t="str">
            <v>HORA</v>
          </cell>
          <cell r="E36">
            <v>150</v>
          </cell>
          <cell r="F36">
            <v>37.5</v>
          </cell>
          <cell r="G36">
            <v>8692167</v>
          </cell>
          <cell r="H36">
            <v>13379846</v>
          </cell>
          <cell r="J36">
            <v>46607</v>
          </cell>
          <cell r="K36">
            <v>46150</v>
          </cell>
          <cell r="L36">
            <v>45693</v>
          </cell>
        </row>
        <row r="37">
          <cell r="C37" t="str">
            <v>EXCAVADORAS SOBRE ORUGAS DE 20 TONELADAS</v>
          </cell>
          <cell r="D37" t="str">
            <v>HORA</v>
          </cell>
          <cell r="E37">
            <v>150</v>
          </cell>
          <cell r="F37">
            <v>37.5</v>
          </cell>
          <cell r="G37">
            <v>9186241</v>
          </cell>
          <cell r="H37">
            <v>13887234</v>
          </cell>
          <cell r="J37">
            <v>56899</v>
          </cell>
          <cell r="K37">
            <v>56341</v>
          </cell>
          <cell r="L37">
            <v>55783</v>
          </cell>
        </row>
        <row r="38">
          <cell r="C38" t="str">
            <v>EXCAVADORAS SOBRE ORUGAS DE 30 -36 TONELADAS</v>
          </cell>
          <cell r="D38" t="str">
            <v>HORA</v>
          </cell>
          <cell r="E38">
            <v>150</v>
          </cell>
          <cell r="F38">
            <v>37.5</v>
          </cell>
          <cell r="G38">
            <v>12708794</v>
          </cell>
          <cell r="H38">
            <v>17550946</v>
          </cell>
          <cell r="J38">
            <v>103941</v>
          </cell>
          <cell r="K38">
            <v>102922</v>
          </cell>
          <cell r="L38">
            <v>101903</v>
          </cell>
        </row>
        <row r="39">
          <cell r="C39" t="str">
            <v>CARGADORES SOBRE LLANTAS 3 M3</v>
          </cell>
          <cell r="D39" t="str">
            <v>HORA</v>
          </cell>
          <cell r="E39">
            <v>150</v>
          </cell>
          <cell r="F39">
            <v>37.5</v>
          </cell>
          <cell r="G39">
            <v>10459099</v>
          </cell>
          <cell r="H39">
            <v>15825929</v>
          </cell>
          <cell r="J39">
            <v>84496</v>
          </cell>
          <cell r="K39">
            <v>83668</v>
          </cell>
          <cell r="L39">
            <v>82839</v>
          </cell>
        </row>
        <row r="40">
          <cell r="C40" t="str">
            <v>MIXER 7-8 M3</v>
          </cell>
          <cell r="D40" t="str">
            <v>HORA</v>
          </cell>
          <cell r="E40">
            <v>150</v>
          </cell>
          <cell r="F40">
            <v>37.5</v>
          </cell>
          <cell r="G40">
            <v>10518476</v>
          </cell>
          <cell r="H40">
            <v>15658861</v>
          </cell>
          <cell r="J40">
            <v>34005</v>
          </cell>
          <cell r="K40">
            <v>33672</v>
          </cell>
          <cell r="L40">
            <v>33338</v>
          </cell>
        </row>
        <row r="41">
          <cell r="C41" t="str">
            <v>TRITURADORA METSO PRIMARIA LT106</v>
          </cell>
          <cell r="D41" t="str">
            <v>HORA</v>
          </cell>
          <cell r="E41">
            <v>150</v>
          </cell>
          <cell r="F41">
            <v>37.5</v>
          </cell>
          <cell r="G41">
            <v>17975441</v>
          </cell>
          <cell r="H41">
            <v>23197880</v>
          </cell>
          <cell r="J41">
            <v>117318</v>
          </cell>
          <cell r="K41">
            <v>116168</v>
          </cell>
          <cell r="L41">
            <v>115017</v>
          </cell>
        </row>
        <row r="42">
          <cell r="C42" t="str">
            <v xml:space="preserve">TERMINADORA ASFALTO INGERSOLL RAND P1110 W </v>
          </cell>
          <cell r="D42" t="str">
            <v>HORA</v>
          </cell>
          <cell r="E42">
            <v>150</v>
          </cell>
          <cell r="F42">
            <v>37.5</v>
          </cell>
          <cell r="G42">
            <v>8220525</v>
          </cell>
          <cell r="H42">
            <v>13880348</v>
          </cell>
          <cell r="J42">
            <v>75493</v>
          </cell>
          <cell r="K42">
            <v>74753</v>
          </cell>
          <cell r="L42">
            <v>74013</v>
          </cell>
        </row>
        <row r="43">
          <cell r="C43" t="str">
            <v>MARTINETE DELMAG D16</v>
          </cell>
          <cell r="D43" t="str">
            <v>HORA</v>
          </cell>
          <cell r="E43">
            <v>150</v>
          </cell>
          <cell r="F43">
            <v>37.5</v>
          </cell>
          <cell r="G43">
            <v>14098518</v>
          </cell>
          <cell r="H43">
            <v>23443163</v>
          </cell>
          <cell r="J43">
            <v>28137</v>
          </cell>
          <cell r="K43">
            <v>27861</v>
          </cell>
          <cell r="L43">
            <v>27586</v>
          </cell>
        </row>
        <row r="44">
          <cell r="C44" t="str">
            <v>PLANTAS ELECTRICAS DE 60 A 100 KW</v>
          </cell>
          <cell r="D44" t="str">
            <v>HORA</v>
          </cell>
          <cell r="E44">
            <v>150</v>
          </cell>
          <cell r="F44">
            <v>37.5</v>
          </cell>
          <cell r="G44">
            <v>894252</v>
          </cell>
          <cell r="H44">
            <v>894252</v>
          </cell>
          <cell r="J44">
            <v>17147</v>
          </cell>
          <cell r="K44">
            <v>16979</v>
          </cell>
          <cell r="L44">
            <v>16811</v>
          </cell>
        </row>
        <row r="45">
          <cell r="C45" t="str">
            <v>PLANTAS ELECTRICAS DE 100 A 200 KW</v>
          </cell>
          <cell r="D45" t="str">
            <v>HORA</v>
          </cell>
          <cell r="E45">
            <v>150</v>
          </cell>
          <cell r="F45">
            <v>37.5</v>
          </cell>
          <cell r="G45">
            <v>1660090</v>
          </cell>
          <cell r="H45">
            <v>1660090</v>
          </cell>
          <cell r="J45">
            <v>57615</v>
          </cell>
          <cell r="K45">
            <v>57050</v>
          </cell>
          <cell r="L45">
            <v>56486</v>
          </cell>
        </row>
        <row r="46">
          <cell r="C46" t="str">
            <v>VEHICULOS GERENCIA (BLINDADOS)</v>
          </cell>
          <cell r="D46" t="str">
            <v>KM</v>
          </cell>
          <cell r="E46">
            <v>3000</v>
          </cell>
          <cell r="F46">
            <v>750</v>
          </cell>
          <cell r="G46">
            <v>6153547</v>
          </cell>
          <cell r="H46">
            <v>6153547</v>
          </cell>
          <cell r="J46">
            <v>1313</v>
          </cell>
          <cell r="K46">
            <v>1300</v>
          </cell>
          <cell r="L46">
            <v>1287</v>
          </cell>
        </row>
        <row r="47">
          <cell r="C47" t="str">
            <v>MOVILES</v>
          </cell>
          <cell r="D47" t="str">
            <v>KM</v>
          </cell>
          <cell r="E47">
            <v>3000</v>
          </cell>
          <cell r="F47">
            <v>750</v>
          </cell>
          <cell r="G47">
            <v>4374954</v>
          </cell>
          <cell r="H47">
            <v>7163971</v>
          </cell>
          <cell r="J47">
            <v>436</v>
          </cell>
          <cell r="K47">
            <v>431</v>
          </cell>
          <cell r="L47">
            <v>427</v>
          </cell>
        </row>
        <row r="48">
          <cell r="C48" t="str">
            <v>AMBULANCIAS</v>
          </cell>
          <cell r="D48" t="str">
            <v>KM</v>
          </cell>
          <cell r="E48">
            <v>3000</v>
          </cell>
          <cell r="F48">
            <v>750</v>
          </cell>
          <cell r="G48">
            <v>6369285</v>
          </cell>
          <cell r="H48">
            <v>9404897</v>
          </cell>
          <cell r="J48">
            <v>715</v>
          </cell>
          <cell r="K48">
            <v>708</v>
          </cell>
          <cell r="L48">
            <v>701</v>
          </cell>
        </row>
        <row r="49">
          <cell r="C49" t="str">
            <v>TORRE GRUA COMANSA 11LC-132-6T</v>
          </cell>
          <cell r="D49" t="str">
            <v>HORA</v>
          </cell>
          <cell r="E49">
            <v>150</v>
          </cell>
          <cell r="F49">
            <v>37.5</v>
          </cell>
          <cell r="G49">
            <v>16645460</v>
          </cell>
          <cell r="H49">
            <v>22976827</v>
          </cell>
          <cell r="J49">
            <v>31386</v>
          </cell>
          <cell r="K49">
            <v>31078</v>
          </cell>
          <cell r="L49">
            <v>30770</v>
          </cell>
        </row>
        <row r="50">
          <cell r="C50" t="str">
            <v>TORRE DE ILUMINACION</v>
          </cell>
          <cell r="D50" t="str">
            <v>HORA</v>
          </cell>
          <cell r="E50">
            <v>150</v>
          </cell>
          <cell r="F50">
            <v>37.5</v>
          </cell>
          <cell r="G50">
            <v>971540</v>
          </cell>
          <cell r="H50">
            <v>971540</v>
          </cell>
          <cell r="J50">
            <v>11573</v>
          </cell>
          <cell r="K50">
            <v>11460</v>
          </cell>
          <cell r="L50">
            <v>11346</v>
          </cell>
        </row>
        <row r="51">
          <cell r="C51" t="str">
            <v>AUTOBOMBAS DE CONCRETO</v>
          </cell>
          <cell r="D51" t="str">
            <v>HORA</v>
          </cell>
          <cell r="E51">
            <v>150</v>
          </cell>
          <cell r="F51">
            <v>37.5</v>
          </cell>
          <cell r="G51">
            <v>15239964</v>
          </cell>
          <cell r="H51">
            <v>22185242</v>
          </cell>
          <cell r="J51">
            <v>82904</v>
          </cell>
          <cell r="K51">
            <v>82091</v>
          </cell>
          <cell r="L51">
            <v>81278</v>
          </cell>
        </row>
        <row r="52">
          <cell r="C52" t="str">
            <v>PLANTA CONCRETO KONECO</v>
          </cell>
          <cell r="D52" t="str">
            <v>HORA</v>
          </cell>
          <cell r="E52">
            <v>150</v>
          </cell>
          <cell r="F52">
            <v>37.5</v>
          </cell>
          <cell r="G52">
            <v>14064631</v>
          </cell>
          <cell r="H52">
            <v>19151670</v>
          </cell>
          <cell r="J52">
            <v>60414</v>
          </cell>
          <cell r="K52">
            <v>59822</v>
          </cell>
          <cell r="L52">
            <v>59230</v>
          </cell>
        </row>
        <row r="53">
          <cell r="C53" t="str">
            <v>BOMBA INYECTORA CEMENTO</v>
          </cell>
          <cell r="D53" t="str">
            <v>HORA</v>
          </cell>
          <cell r="E53">
            <v>150</v>
          </cell>
          <cell r="F53">
            <v>37.5</v>
          </cell>
          <cell r="G53">
            <v>1413664</v>
          </cell>
          <cell r="H53">
            <v>1413664</v>
          </cell>
          <cell r="J53">
            <v>19185</v>
          </cell>
          <cell r="K53">
            <v>18997</v>
          </cell>
          <cell r="L53">
            <v>18809</v>
          </cell>
        </row>
        <row r="54">
          <cell r="C54" t="str">
            <v>MINICARGADOR</v>
          </cell>
          <cell r="D54" t="str">
            <v>HORA</v>
          </cell>
          <cell r="E54">
            <v>150</v>
          </cell>
          <cell r="F54">
            <v>37.5</v>
          </cell>
          <cell r="G54">
            <v>5841719</v>
          </cell>
          <cell r="H54">
            <v>10191838</v>
          </cell>
          <cell r="J54">
            <v>23645</v>
          </cell>
          <cell r="K54">
            <v>23413</v>
          </cell>
          <cell r="L54">
            <v>23181</v>
          </cell>
        </row>
        <row r="55">
          <cell r="C55" t="str">
            <v>FRESADORAS - MINICARGADOR</v>
          </cell>
          <cell r="D55" t="str">
            <v>HORA</v>
          </cell>
          <cell r="E55">
            <v>150</v>
          </cell>
          <cell r="F55">
            <v>37.5</v>
          </cell>
          <cell r="G55">
            <v>898685</v>
          </cell>
          <cell r="H55">
            <v>898685</v>
          </cell>
          <cell r="J55">
            <v>5931</v>
          </cell>
          <cell r="K55">
            <v>5873</v>
          </cell>
          <cell r="L55">
            <v>5815</v>
          </cell>
        </row>
        <row r="56">
          <cell r="C56" t="str">
            <v>BARREDORAS - MINICARGADOR</v>
          </cell>
          <cell r="D56" t="str">
            <v>HORA</v>
          </cell>
          <cell r="E56">
            <v>150</v>
          </cell>
          <cell r="F56">
            <v>37.5</v>
          </cell>
          <cell r="G56">
            <v>868446</v>
          </cell>
          <cell r="H56">
            <v>868446</v>
          </cell>
          <cell r="J56">
            <v>6747</v>
          </cell>
          <cell r="K56">
            <v>6681</v>
          </cell>
          <cell r="L56">
            <v>6615</v>
          </cell>
        </row>
        <row r="57">
          <cell r="C57" t="str">
            <v>TELEFERICO</v>
          </cell>
          <cell r="D57" t="str">
            <v>HORA</v>
          </cell>
          <cell r="E57">
            <v>150</v>
          </cell>
          <cell r="F57">
            <v>37.5</v>
          </cell>
          <cell r="G57">
            <v>6938885</v>
          </cell>
          <cell r="H57">
            <v>10216348</v>
          </cell>
          <cell r="J57">
            <v>20413</v>
          </cell>
          <cell r="K57">
            <v>20213</v>
          </cell>
          <cell r="L57">
            <v>20013</v>
          </cell>
        </row>
        <row r="58">
          <cell r="C58" t="str">
            <v>PERFORADORES COMANDO DC301R</v>
          </cell>
          <cell r="D58" t="str">
            <v>HORA</v>
          </cell>
          <cell r="E58">
            <v>150</v>
          </cell>
          <cell r="F58">
            <v>37.5</v>
          </cell>
          <cell r="G58">
            <v>10013701</v>
          </cell>
          <cell r="H58">
            <v>14107994</v>
          </cell>
          <cell r="J58">
            <v>53843</v>
          </cell>
          <cell r="K58">
            <v>53315</v>
          </cell>
          <cell r="L58">
            <v>52788</v>
          </cell>
        </row>
        <row r="59">
          <cell r="C59" t="str">
            <v>CAMIONES ARTICULADOS CAT 730</v>
          </cell>
          <cell r="D59" t="str">
            <v>HORA</v>
          </cell>
          <cell r="E59">
            <v>150</v>
          </cell>
          <cell r="F59">
            <v>37.5</v>
          </cell>
          <cell r="G59">
            <v>12787754</v>
          </cell>
          <cell r="H59">
            <v>16765794</v>
          </cell>
          <cell r="J59">
            <v>95910</v>
          </cell>
          <cell r="K59">
            <v>94969</v>
          </cell>
          <cell r="L59">
            <v>94029</v>
          </cell>
        </row>
        <row r="60">
          <cell r="C60" t="str">
            <v>CAMION GRUA INTERNATIONAL 4300</v>
          </cell>
          <cell r="D60" t="str">
            <v>HORA</v>
          </cell>
          <cell r="E60">
            <v>150</v>
          </cell>
          <cell r="F60">
            <v>37.5</v>
          </cell>
          <cell r="G60">
            <v>13347322</v>
          </cell>
          <cell r="H60">
            <v>19064021</v>
          </cell>
          <cell r="J60">
            <v>24706</v>
          </cell>
          <cell r="K60">
            <v>24463</v>
          </cell>
          <cell r="L60">
            <v>24221</v>
          </cell>
        </row>
        <row r="61">
          <cell r="C61" t="str">
            <v>CARROTANQUES DE COMBUSTIBLE</v>
          </cell>
          <cell r="D61" t="str">
            <v>HORA</v>
          </cell>
          <cell r="E61">
            <v>150</v>
          </cell>
          <cell r="F61">
            <v>37.5</v>
          </cell>
          <cell r="G61">
            <v>6551523</v>
          </cell>
          <cell r="H61">
            <v>9693154</v>
          </cell>
          <cell r="J61">
            <v>19611</v>
          </cell>
          <cell r="K61">
            <v>19419</v>
          </cell>
          <cell r="L61">
            <v>19227</v>
          </cell>
        </row>
        <row r="62">
          <cell r="C62" t="str">
            <v>VOLQUETAS SENCILLAS</v>
          </cell>
          <cell r="D62" t="str">
            <v>HORA</v>
          </cell>
          <cell r="E62">
            <v>150</v>
          </cell>
          <cell r="F62">
            <v>37.5</v>
          </cell>
          <cell r="G62">
            <v>5017442</v>
          </cell>
          <cell r="H62">
            <v>8218993</v>
          </cell>
          <cell r="J62">
            <v>42075</v>
          </cell>
          <cell r="K62">
            <v>41663</v>
          </cell>
          <cell r="L62">
            <v>41250</v>
          </cell>
        </row>
        <row r="63">
          <cell r="C63" t="str">
            <v>REMOLQUE CAMA BAJA 20 TON</v>
          </cell>
          <cell r="D63" t="str">
            <v>HORA</v>
          </cell>
          <cell r="E63">
            <v>150</v>
          </cell>
          <cell r="F63">
            <v>37.5</v>
          </cell>
          <cell r="G63">
            <v>1131551</v>
          </cell>
          <cell r="H63">
            <v>1131551</v>
          </cell>
          <cell r="J63">
            <v>9661</v>
          </cell>
          <cell r="K63">
            <v>9566</v>
          </cell>
          <cell r="L63">
            <v>9472</v>
          </cell>
        </row>
        <row r="64">
          <cell r="C64" t="str">
            <v>CAMIONES LUBRICADORES</v>
          </cell>
          <cell r="D64" t="str">
            <v>KM</v>
          </cell>
          <cell r="E64">
            <v>3000</v>
          </cell>
          <cell r="F64">
            <v>750</v>
          </cell>
          <cell r="G64">
            <v>4948283</v>
          </cell>
          <cell r="H64">
            <v>8196647</v>
          </cell>
          <cell r="J64">
            <v>535</v>
          </cell>
          <cell r="K64">
            <v>530</v>
          </cell>
          <cell r="L64">
            <v>524</v>
          </cell>
        </row>
        <row r="65">
          <cell r="C65" t="str">
            <v>VIBROCOMPACTADORES MAS DE 16 TONELADAS</v>
          </cell>
          <cell r="D65" t="str">
            <v>HORA</v>
          </cell>
          <cell r="E65">
            <v>150</v>
          </cell>
          <cell r="F65">
            <v>37.5</v>
          </cell>
          <cell r="G65">
            <v>8446549</v>
          </cell>
          <cell r="H65">
            <v>12470356</v>
          </cell>
          <cell r="J65">
            <v>59056</v>
          </cell>
          <cell r="K65">
            <v>58477</v>
          </cell>
          <cell r="L65">
            <v>57898</v>
          </cell>
        </row>
        <row r="66">
          <cell r="C66" t="str">
            <v>COMPRESORES 260 CFM</v>
          </cell>
          <cell r="D66" t="str">
            <v>HORA</v>
          </cell>
          <cell r="E66">
            <v>150</v>
          </cell>
          <cell r="F66">
            <v>37.5</v>
          </cell>
          <cell r="G66">
            <v>7338873</v>
          </cell>
          <cell r="H66">
            <v>13185837</v>
          </cell>
          <cell r="J66">
            <v>39734</v>
          </cell>
          <cell r="K66">
            <v>39344</v>
          </cell>
          <cell r="L66">
            <v>38954</v>
          </cell>
        </row>
        <row r="67">
          <cell r="C67" t="str">
            <v>COMPRESORES 375 CFM</v>
          </cell>
          <cell r="D67" t="str">
            <v>HORA</v>
          </cell>
          <cell r="E67">
            <v>150</v>
          </cell>
          <cell r="F67">
            <v>37.5</v>
          </cell>
          <cell r="G67">
            <v>7398389</v>
          </cell>
          <cell r="H67">
            <v>13229626</v>
          </cell>
          <cell r="J67">
            <v>47249</v>
          </cell>
          <cell r="K67">
            <v>46786</v>
          </cell>
          <cell r="L67">
            <v>46322</v>
          </cell>
        </row>
        <row r="68">
          <cell r="C68" t="str">
            <v>COMPRESORES 750 CFM</v>
          </cell>
          <cell r="D68" t="str">
            <v>HORA</v>
          </cell>
          <cell r="E68">
            <v>150</v>
          </cell>
          <cell r="F68">
            <v>37.5</v>
          </cell>
          <cell r="G68">
            <v>8509343</v>
          </cell>
          <cell r="H68">
            <v>14319634</v>
          </cell>
          <cell r="J68">
            <v>70138</v>
          </cell>
          <cell r="K68">
            <v>69450</v>
          </cell>
          <cell r="L68">
            <v>68762</v>
          </cell>
        </row>
        <row r="69">
          <cell r="C69" t="str">
            <v>TRACTORES SOBRE ORUGAS D5</v>
          </cell>
          <cell r="D69" t="str">
            <v>HORA</v>
          </cell>
          <cell r="E69">
            <v>150</v>
          </cell>
          <cell r="F69">
            <v>37.5</v>
          </cell>
          <cell r="G69">
            <v>10349569</v>
          </cell>
          <cell r="H69">
            <v>16100254</v>
          </cell>
          <cell r="J69">
            <v>84366</v>
          </cell>
          <cell r="K69">
            <v>83539</v>
          </cell>
          <cell r="L69">
            <v>82712</v>
          </cell>
        </row>
        <row r="70">
          <cell r="C70" t="str">
            <v>MOTONIVELADORAS -GD511</v>
          </cell>
          <cell r="D70" t="str">
            <v>HORA</v>
          </cell>
          <cell r="E70">
            <v>150</v>
          </cell>
          <cell r="F70">
            <v>37.5</v>
          </cell>
          <cell r="G70">
            <v>9557423</v>
          </cell>
          <cell r="H70">
            <v>16255797</v>
          </cell>
          <cell r="J70">
            <v>38177</v>
          </cell>
          <cell r="K70">
            <v>37802</v>
          </cell>
          <cell r="L70">
            <v>37428</v>
          </cell>
        </row>
        <row r="71">
          <cell r="C71" t="str">
            <v>RETROCARGADORAS - 428</v>
          </cell>
          <cell r="D71" t="str">
            <v>HORA</v>
          </cell>
          <cell r="E71">
            <v>150</v>
          </cell>
          <cell r="F71">
            <v>37.5</v>
          </cell>
          <cell r="G71">
            <v>7895115</v>
          </cell>
          <cell r="H71">
            <v>12467420</v>
          </cell>
          <cell r="J71">
            <v>38702</v>
          </cell>
          <cell r="K71">
            <v>38322</v>
          </cell>
          <cell r="L71">
            <v>37943</v>
          </cell>
        </row>
        <row r="72">
          <cell r="C72" t="str">
            <v>CARGADORES SOBRE LLANTAS 4 M3</v>
          </cell>
          <cell r="D72" t="str">
            <v>HORA</v>
          </cell>
          <cell r="E72">
            <v>150</v>
          </cell>
          <cell r="F72">
            <v>37.5</v>
          </cell>
          <cell r="G72">
            <v>12177381</v>
          </cell>
          <cell r="H72">
            <v>17503379</v>
          </cell>
          <cell r="J72">
            <v>97136</v>
          </cell>
          <cell r="K72">
            <v>96184</v>
          </cell>
          <cell r="L72">
            <v>95231</v>
          </cell>
        </row>
        <row r="73">
          <cell r="C73" t="str">
            <v>CARGADORES SOBRE LLANTAS 2.5 M3</v>
          </cell>
          <cell r="D73" t="str">
            <v>HORA</v>
          </cell>
          <cell r="E73">
            <v>150</v>
          </cell>
          <cell r="F73">
            <v>37.5</v>
          </cell>
          <cell r="G73">
            <v>9892300</v>
          </cell>
          <cell r="H73">
            <v>15226269</v>
          </cell>
          <cell r="J73">
            <v>57169</v>
          </cell>
          <cell r="K73">
            <v>56609</v>
          </cell>
          <cell r="L73">
            <v>56049</v>
          </cell>
        </row>
        <row r="74">
          <cell r="C74" t="str">
            <v>CARGADORES SOBRE LLANTAS 2 M3</v>
          </cell>
          <cell r="D74" t="str">
            <v>HORA</v>
          </cell>
          <cell r="E74">
            <v>150</v>
          </cell>
          <cell r="F74">
            <v>37.5</v>
          </cell>
          <cell r="G74">
            <v>10387070</v>
          </cell>
          <cell r="H74">
            <v>16263385</v>
          </cell>
          <cell r="J74">
            <v>41036</v>
          </cell>
          <cell r="K74">
            <v>40634</v>
          </cell>
          <cell r="L74">
            <v>40231</v>
          </cell>
        </row>
        <row r="75">
          <cell r="C75" t="str">
            <v>TRITURADORA SECUNDARIA DE CONO METSO LT200HP</v>
          </cell>
          <cell r="D75" t="str">
            <v>HORA</v>
          </cell>
          <cell r="E75">
            <v>150</v>
          </cell>
          <cell r="F75">
            <v>37.5</v>
          </cell>
          <cell r="G75">
            <v>21321445</v>
          </cell>
          <cell r="H75">
            <v>26768974</v>
          </cell>
          <cell r="J75">
            <v>126593</v>
          </cell>
          <cell r="K75">
            <v>125352</v>
          </cell>
          <cell r="L75">
            <v>124111</v>
          </cell>
        </row>
        <row r="76">
          <cell r="C76" t="str">
            <v>TRITURADORA 24X36 Y CONO 5 PIES CHYI MEANG</v>
          </cell>
          <cell r="D76" t="str">
            <v>HORA</v>
          </cell>
          <cell r="E76">
            <v>150</v>
          </cell>
          <cell r="F76">
            <v>37.5</v>
          </cell>
          <cell r="G76">
            <v>19653921</v>
          </cell>
          <cell r="H76">
            <v>25273006</v>
          </cell>
          <cell r="J76">
            <v>194559</v>
          </cell>
          <cell r="K76">
            <v>192652</v>
          </cell>
          <cell r="L76">
            <v>190744</v>
          </cell>
        </row>
        <row r="77">
          <cell r="C77" t="str">
            <v>TRITURADORA PRIMARIA Y SECUNDARIA SANDVIK UD 210 </v>
          </cell>
          <cell r="D77" t="str">
            <v>HORA</v>
          </cell>
          <cell r="E77">
            <v>150</v>
          </cell>
          <cell r="F77">
            <v>37.5</v>
          </cell>
          <cell r="G77">
            <v>26626426</v>
          </cell>
          <cell r="H77">
            <v>32311679</v>
          </cell>
          <cell r="J77">
            <v>131355</v>
          </cell>
          <cell r="K77">
            <v>130067</v>
          </cell>
          <cell r="L77">
            <v>128780</v>
          </cell>
        </row>
        <row r="78">
          <cell r="C78" t="str">
            <v>TRITURADORA PRIMARIA DE MANDIBULA SANDVIK UJ 300</v>
          </cell>
          <cell r="D78" t="str">
            <v>HORA</v>
          </cell>
          <cell r="E78">
            <v>150</v>
          </cell>
          <cell r="F78">
            <v>37.5</v>
          </cell>
          <cell r="G78">
            <v>13560326</v>
          </cell>
          <cell r="H78">
            <v>18674868</v>
          </cell>
          <cell r="J78">
            <v>88474</v>
          </cell>
          <cell r="K78">
            <v>87607</v>
          </cell>
          <cell r="L78">
            <v>86740</v>
          </cell>
        </row>
        <row r="79">
          <cell r="C79" t="str">
            <v>TRITURADORA SECUNDARIA DE CONO SANDVIK UH 320</v>
          </cell>
          <cell r="D79" t="str">
            <v>HORA</v>
          </cell>
          <cell r="E79">
            <v>150</v>
          </cell>
          <cell r="F79">
            <v>37.5</v>
          </cell>
          <cell r="G79">
            <v>20154293</v>
          </cell>
          <cell r="H79">
            <v>25385539</v>
          </cell>
          <cell r="J79">
            <v>106145</v>
          </cell>
          <cell r="K79">
            <v>105104</v>
          </cell>
          <cell r="L79">
            <v>104064</v>
          </cell>
        </row>
        <row r="80">
          <cell r="C80" t="str">
            <v>TRITURADORA ASTECNIA TELSMITH 24 JGCC</v>
          </cell>
          <cell r="D80" t="str">
            <v>HORA</v>
          </cell>
          <cell r="E80">
            <v>150</v>
          </cell>
          <cell r="F80">
            <v>37.5</v>
          </cell>
          <cell r="G80">
            <v>7624230</v>
          </cell>
          <cell r="H80">
            <v>12991837</v>
          </cell>
          <cell r="J80">
            <v>71616</v>
          </cell>
          <cell r="K80">
            <v>70914</v>
          </cell>
          <cell r="L80">
            <v>70212</v>
          </cell>
        </row>
        <row r="81">
          <cell r="C81" t="str">
            <v>TRITURADORA  ASTECNIA PC 90</v>
          </cell>
          <cell r="D81" t="str">
            <v>HORA</v>
          </cell>
          <cell r="E81">
            <v>150</v>
          </cell>
          <cell r="F81">
            <v>37.5</v>
          </cell>
          <cell r="G81">
            <v>14541889</v>
          </cell>
          <cell r="H81">
            <v>20164597</v>
          </cell>
          <cell r="J81">
            <v>92641</v>
          </cell>
          <cell r="K81">
            <v>91733</v>
          </cell>
          <cell r="L81">
            <v>90824</v>
          </cell>
        </row>
        <row r="82">
          <cell r="C82" t="str">
            <v>TRITURADORAS DE IMPACTO (TERCIARIAS)</v>
          </cell>
          <cell r="D82" t="str">
            <v>HORA</v>
          </cell>
          <cell r="E82">
            <v>150</v>
          </cell>
          <cell r="F82">
            <v>37.5</v>
          </cell>
          <cell r="G82">
            <v>8325020</v>
          </cell>
          <cell r="H82">
            <v>13616363</v>
          </cell>
          <cell r="J82">
            <v>130229</v>
          </cell>
          <cell r="K82">
            <v>128953</v>
          </cell>
          <cell r="L82">
            <v>127676</v>
          </cell>
        </row>
        <row r="83">
          <cell r="C83" t="str">
            <v>EQUIPO MOVIL DE CRIBADO LOKOTRACK ST3.5</v>
          </cell>
          <cell r="D83" t="str">
            <v>HORA</v>
          </cell>
          <cell r="E83">
            <v>150</v>
          </cell>
          <cell r="F83">
            <v>37.5</v>
          </cell>
          <cell r="G83">
            <v>11079424</v>
          </cell>
          <cell r="H83">
            <v>16279527</v>
          </cell>
          <cell r="J83">
            <v>54726</v>
          </cell>
          <cell r="K83">
            <v>54189</v>
          </cell>
          <cell r="L83">
            <v>53653</v>
          </cell>
        </row>
        <row r="84">
          <cell r="C84" t="str">
            <v>NORIAS (LAVADOR DE ARENA)</v>
          </cell>
          <cell r="D84" t="str">
            <v>HORA</v>
          </cell>
          <cell r="E84">
            <v>150</v>
          </cell>
          <cell r="F84">
            <v>37.5</v>
          </cell>
          <cell r="G84">
            <v>6653816</v>
          </cell>
          <cell r="H84">
            <v>11236924</v>
          </cell>
          <cell r="J84">
            <v>7537</v>
          </cell>
          <cell r="K84">
            <v>7463</v>
          </cell>
          <cell r="L84">
            <v>7389</v>
          </cell>
        </row>
        <row r="85">
          <cell r="C85" t="str">
            <v>TERMINADORA ASFALTO CAT AP555E</v>
          </cell>
          <cell r="D85" t="str">
            <v>HORA</v>
          </cell>
          <cell r="E85">
            <v>150</v>
          </cell>
          <cell r="F85">
            <v>37.5</v>
          </cell>
          <cell r="G85">
            <v>12475550</v>
          </cell>
          <cell r="H85">
            <v>17779312</v>
          </cell>
          <cell r="J85">
            <v>57125</v>
          </cell>
          <cell r="K85">
            <v>56565</v>
          </cell>
          <cell r="L85">
            <v>56005</v>
          </cell>
        </row>
        <row r="86">
          <cell r="C86" t="str">
            <v>TERMINADORA ASFALTO VOLVO PF161</v>
          </cell>
          <cell r="D86" t="str">
            <v>HORA</v>
          </cell>
          <cell r="E86">
            <v>150</v>
          </cell>
          <cell r="F86">
            <v>37.5</v>
          </cell>
          <cell r="G86">
            <v>11956228</v>
          </cell>
          <cell r="H86">
            <v>17173057</v>
          </cell>
          <cell r="J86">
            <v>45703</v>
          </cell>
          <cell r="K86">
            <v>45255</v>
          </cell>
          <cell r="L86">
            <v>44807</v>
          </cell>
        </row>
        <row r="87">
          <cell r="C87" t="str">
            <v>TORRE GRUA LIEBHERR MOD. 154 EC-H 6</v>
          </cell>
          <cell r="D87" t="str">
            <v>HORA</v>
          </cell>
          <cell r="E87">
            <v>150</v>
          </cell>
          <cell r="F87">
            <v>37.5</v>
          </cell>
          <cell r="G87">
            <v>18797486</v>
          </cell>
          <cell r="H87">
            <v>25202043</v>
          </cell>
          <cell r="J87">
            <v>27145</v>
          </cell>
          <cell r="K87">
            <v>26879</v>
          </cell>
          <cell r="L87">
            <v>26613</v>
          </cell>
        </row>
        <row r="88">
          <cell r="C88" t="str">
            <v>TORRE GRUA POTAIN MOD. MCI85</v>
          </cell>
          <cell r="D88" t="str">
            <v>HORA</v>
          </cell>
          <cell r="E88">
            <v>150</v>
          </cell>
          <cell r="F88">
            <v>37.5</v>
          </cell>
          <cell r="G88">
            <v>11853440</v>
          </cell>
          <cell r="H88">
            <v>18237285</v>
          </cell>
          <cell r="J88">
            <v>18474</v>
          </cell>
          <cell r="K88">
            <v>18292</v>
          </cell>
          <cell r="L88">
            <v>18111</v>
          </cell>
        </row>
        <row r="89">
          <cell r="C89" t="str">
            <v>PLANTAS DE CONCRETO ALTRON AD60</v>
          </cell>
          <cell r="D89" t="str">
            <v>HORA</v>
          </cell>
          <cell r="E89">
            <v>150</v>
          </cell>
          <cell r="F89">
            <v>37.5</v>
          </cell>
          <cell r="G89">
            <v>9016080</v>
          </cell>
          <cell r="H89">
            <v>14307757</v>
          </cell>
          <cell r="J89">
            <v>22747</v>
          </cell>
          <cell r="K89">
            <v>22524</v>
          </cell>
          <cell r="L89">
            <v>22301</v>
          </cell>
        </row>
        <row r="90">
          <cell r="C90" t="str">
            <v>PLANTAS DE CONCRETO GAGCRETE 40D</v>
          </cell>
          <cell r="D90" t="str">
            <v>HORA</v>
          </cell>
          <cell r="E90">
            <v>150</v>
          </cell>
          <cell r="F90">
            <v>37.5</v>
          </cell>
          <cell r="G90">
            <v>9004420</v>
          </cell>
          <cell r="H90">
            <v>14309448</v>
          </cell>
          <cell r="J90">
            <v>23327</v>
          </cell>
          <cell r="K90">
            <v>23098</v>
          </cell>
          <cell r="L90">
            <v>22870</v>
          </cell>
        </row>
        <row r="91">
          <cell r="C91" t="str">
            <v>BOMBAS DE LANZADO</v>
          </cell>
          <cell r="D91" t="str">
            <v>HORA</v>
          </cell>
          <cell r="E91">
            <v>150</v>
          </cell>
          <cell r="F91">
            <v>37.5</v>
          </cell>
          <cell r="G91">
            <v>8286097</v>
          </cell>
          <cell r="H91">
            <v>13131802</v>
          </cell>
          <cell r="J91">
            <v>29629</v>
          </cell>
          <cell r="K91">
            <v>29338</v>
          </cell>
          <cell r="L91">
            <v>29048</v>
          </cell>
        </row>
        <row r="92">
          <cell r="C92" t="str">
            <v>BOMBAS DE CONCRETO</v>
          </cell>
          <cell r="D92" t="str">
            <v>HORA</v>
          </cell>
          <cell r="E92">
            <v>150</v>
          </cell>
          <cell r="F92">
            <v>37.5</v>
          </cell>
          <cell r="G92">
            <v>7905413</v>
          </cell>
          <cell r="H92">
            <v>12880913</v>
          </cell>
          <cell r="J92">
            <v>32749</v>
          </cell>
          <cell r="K92">
            <v>32428</v>
          </cell>
          <cell r="L92">
            <v>32107</v>
          </cell>
        </row>
        <row r="93">
          <cell r="C93" t="str">
            <v>PERFORADORES JUMBO D320-40</v>
          </cell>
          <cell r="D93" t="str">
            <v>HORA</v>
          </cell>
          <cell r="E93">
            <v>150</v>
          </cell>
          <cell r="F93">
            <v>37.5</v>
          </cell>
          <cell r="G93">
            <v>20326416</v>
          </cell>
          <cell r="H93">
            <v>25319065</v>
          </cell>
          <cell r="J93">
            <v>88038</v>
          </cell>
          <cell r="K93">
            <v>87175</v>
          </cell>
          <cell r="L93">
            <v>86312</v>
          </cell>
        </row>
        <row r="94">
          <cell r="C94" t="str">
            <v>PERFORADORES DX500</v>
          </cell>
          <cell r="D94" t="str">
            <v>HORA</v>
          </cell>
          <cell r="E94">
            <v>150</v>
          </cell>
          <cell r="F94">
            <v>37.5</v>
          </cell>
          <cell r="G94">
            <v>10762684</v>
          </cell>
          <cell r="H94">
            <v>14807384</v>
          </cell>
          <cell r="J94">
            <v>98153</v>
          </cell>
          <cell r="K94">
            <v>97191</v>
          </cell>
          <cell r="L94">
            <v>96229</v>
          </cell>
        </row>
        <row r="95">
          <cell r="C95" t="str">
            <v>PERFORADORES DX700</v>
          </cell>
          <cell r="D95" t="str">
            <v>HORA</v>
          </cell>
          <cell r="E95">
            <v>150</v>
          </cell>
          <cell r="F95">
            <v>37.5</v>
          </cell>
          <cell r="G95">
            <v>12426657</v>
          </cell>
          <cell r="H95">
            <v>16471205</v>
          </cell>
          <cell r="J95">
            <v>98065</v>
          </cell>
          <cell r="K95">
            <v>97104</v>
          </cell>
          <cell r="L95">
            <v>96142</v>
          </cell>
        </row>
        <row r="96">
          <cell r="C96" t="str">
            <v>CAMION GRUA HINO GD8J</v>
          </cell>
          <cell r="D96" t="str">
            <v>HORA</v>
          </cell>
          <cell r="E96">
            <v>150</v>
          </cell>
          <cell r="F96">
            <v>37.5</v>
          </cell>
          <cell r="G96">
            <v>11870415</v>
          </cell>
          <cell r="H96">
            <v>17376784</v>
          </cell>
          <cell r="J96">
            <v>22041</v>
          </cell>
          <cell r="K96">
            <v>21825</v>
          </cell>
          <cell r="L96">
            <v>21609</v>
          </cell>
        </row>
        <row r="97">
          <cell r="C97" t="str">
            <v>CAMION GRUA FREIGHTLINER</v>
          </cell>
          <cell r="D97" t="str">
            <v>HORA</v>
          </cell>
          <cell r="E97">
            <v>150</v>
          </cell>
          <cell r="F97">
            <v>37.5</v>
          </cell>
          <cell r="G97">
            <v>13133619</v>
          </cell>
          <cell r="H97">
            <v>18401803</v>
          </cell>
          <cell r="J97">
            <v>30856</v>
          </cell>
          <cell r="K97">
            <v>30554</v>
          </cell>
          <cell r="L97">
            <v>30251</v>
          </cell>
        </row>
        <row r="98">
          <cell r="C98" t="str">
            <v xml:space="preserve">CAMION GRUA DINA D551 </v>
          </cell>
          <cell r="D98" t="str">
            <v>HORA</v>
          </cell>
          <cell r="E98">
            <v>150</v>
          </cell>
          <cell r="F98">
            <v>37.5</v>
          </cell>
          <cell r="G98">
            <v>6447894</v>
          </cell>
          <cell r="H98">
            <v>11674135</v>
          </cell>
          <cell r="J98">
            <v>34125</v>
          </cell>
          <cell r="K98">
            <v>33791</v>
          </cell>
          <cell r="L98">
            <v>33456</v>
          </cell>
        </row>
        <row r="99">
          <cell r="C99" t="str">
            <v>GRUA TELESCOPICA 55 TON</v>
          </cell>
          <cell r="D99" t="str">
            <v>HORA</v>
          </cell>
          <cell r="E99">
            <v>150</v>
          </cell>
          <cell r="F99">
            <v>37.5</v>
          </cell>
          <cell r="G99">
            <v>16788771</v>
          </cell>
          <cell r="H99">
            <v>23104691</v>
          </cell>
          <cell r="J99">
            <v>93777</v>
          </cell>
          <cell r="K99">
            <v>92857</v>
          </cell>
          <cell r="L99">
            <v>91938</v>
          </cell>
        </row>
        <row r="100">
          <cell r="C100" t="str">
            <v>TRACTORES AGRICOLAS</v>
          </cell>
          <cell r="D100" t="str">
            <v>HORA</v>
          </cell>
          <cell r="E100">
            <v>150</v>
          </cell>
          <cell r="F100">
            <v>37.5</v>
          </cell>
          <cell r="G100">
            <v>3948006</v>
          </cell>
          <cell r="H100">
            <v>6431472</v>
          </cell>
          <cell r="J100">
            <v>24392</v>
          </cell>
          <cell r="K100">
            <v>24153</v>
          </cell>
          <cell r="L100">
            <v>23914</v>
          </cell>
        </row>
        <row r="101">
          <cell r="C101" t="str">
            <v>AUTOHORMIGONERAS 3.5 M3</v>
          </cell>
          <cell r="D101" t="str">
            <v>HORA</v>
          </cell>
          <cell r="E101">
            <v>150</v>
          </cell>
          <cell r="F101">
            <v>37.5</v>
          </cell>
          <cell r="G101">
            <v>9149755</v>
          </cell>
          <cell r="H101">
            <v>14148994</v>
          </cell>
          <cell r="J101">
            <v>47455</v>
          </cell>
          <cell r="K101">
            <v>46990</v>
          </cell>
          <cell r="L101">
            <v>46524</v>
          </cell>
        </row>
        <row r="102">
          <cell r="C102" t="str">
            <v xml:space="preserve">CARROTANQUE IRRIGADOR DE ASFALTO </v>
          </cell>
          <cell r="D102" t="str">
            <v>HORA</v>
          </cell>
          <cell r="E102">
            <v>150</v>
          </cell>
          <cell r="F102">
            <v>37.5</v>
          </cell>
          <cell r="G102">
            <v>8361764</v>
          </cell>
          <cell r="H102">
            <v>8362050</v>
          </cell>
          <cell r="J102">
            <v>28213</v>
          </cell>
          <cell r="K102">
            <v>27936</v>
          </cell>
          <cell r="L102">
            <v>27660</v>
          </cell>
        </row>
        <row r="103">
          <cell r="C103" t="str">
            <v>RECICLADORAS WIRTGEN 2.5 M</v>
          </cell>
          <cell r="D103" t="str">
            <v>HORA</v>
          </cell>
          <cell r="E103">
            <v>150</v>
          </cell>
          <cell r="F103">
            <v>37.5</v>
          </cell>
          <cell r="G103">
            <v>21236208</v>
          </cell>
          <cell r="H103">
            <v>27755898</v>
          </cell>
          <cell r="J103">
            <v>334914</v>
          </cell>
          <cell r="K103">
            <v>331631</v>
          </cell>
          <cell r="L103">
            <v>328347</v>
          </cell>
        </row>
        <row r="104">
          <cell r="C104" t="str">
            <v>TRITURADORA ASTECNIA TELSMITH PS220</v>
          </cell>
          <cell r="D104" t="str">
            <v>HORA</v>
          </cell>
          <cell r="E104">
            <v>150</v>
          </cell>
          <cell r="F104">
            <v>37.5</v>
          </cell>
          <cell r="G104">
            <v>9663409</v>
          </cell>
          <cell r="H104">
            <v>15158820</v>
          </cell>
          <cell r="J104">
            <v>123041</v>
          </cell>
          <cell r="K104">
            <v>121835</v>
          </cell>
          <cell r="L104">
            <v>120629</v>
          </cell>
        </row>
        <row r="105">
          <cell r="C105" t="str">
            <v xml:space="preserve">PUNTO DE CALENTAMIENTO </v>
          </cell>
          <cell r="D105" t="str">
            <v>HORA</v>
          </cell>
          <cell r="E105">
            <v>150</v>
          </cell>
          <cell r="F105">
            <v>37.5</v>
          </cell>
          <cell r="G105">
            <v>7379386</v>
          </cell>
          <cell r="H105">
            <v>12213532</v>
          </cell>
          <cell r="J105">
            <v>29441</v>
          </cell>
          <cell r="K105">
            <v>29152</v>
          </cell>
          <cell r="L105">
            <v>28864</v>
          </cell>
        </row>
        <row r="106">
          <cell r="C106" t="str">
            <v>MEZCLADORAS E500R</v>
          </cell>
          <cell r="D106" t="str">
            <v>HORA</v>
          </cell>
          <cell r="E106">
            <v>150</v>
          </cell>
          <cell r="F106">
            <v>37.5</v>
          </cell>
          <cell r="G106">
            <v>1307835</v>
          </cell>
          <cell r="H106">
            <v>1307835</v>
          </cell>
          <cell r="J106">
            <v>14861</v>
          </cell>
          <cell r="K106">
            <v>14715</v>
          </cell>
          <cell r="L106">
            <v>14570</v>
          </cell>
        </row>
        <row r="107">
          <cell r="C107" t="str">
            <v>VENTILADORES AXIALES</v>
          </cell>
          <cell r="D107" t="str">
            <v>DIA</v>
          </cell>
          <cell r="E107">
            <v>30</v>
          </cell>
          <cell r="F107">
            <v>7.5</v>
          </cell>
          <cell r="G107">
            <v>984517</v>
          </cell>
          <cell r="H107">
            <v>984517</v>
          </cell>
          <cell r="J107">
            <v>54564</v>
          </cell>
          <cell r="K107">
            <v>54029</v>
          </cell>
          <cell r="L107">
            <v>53494</v>
          </cell>
        </row>
        <row r="108">
          <cell r="C108" t="str">
            <v>TRITURADORAS DE MADERA</v>
          </cell>
          <cell r="D108" t="str">
            <v>DIA</v>
          </cell>
          <cell r="E108">
            <v>30</v>
          </cell>
          <cell r="F108">
            <v>7.5</v>
          </cell>
          <cell r="G108">
            <v>788026</v>
          </cell>
          <cell r="H108">
            <v>788026</v>
          </cell>
          <cell r="J108">
            <v>71164</v>
          </cell>
          <cell r="K108">
            <v>70467</v>
          </cell>
          <cell r="L108">
            <v>69769</v>
          </cell>
        </row>
        <row r="109">
          <cell r="C109" t="str">
            <v>TELEHANDLER</v>
          </cell>
          <cell r="D109" t="str">
            <v>HORA</v>
          </cell>
          <cell r="E109">
            <v>150</v>
          </cell>
          <cell r="F109">
            <v>37.5</v>
          </cell>
          <cell r="G109">
            <v>9020140</v>
          </cell>
          <cell r="H109">
            <v>14605204</v>
          </cell>
          <cell r="J109">
            <v>29993</v>
          </cell>
          <cell r="K109">
            <v>29699</v>
          </cell>
          <cell r="L109">
            <v>29405</v>
          </cell>
        </row>
        <row r="110">
          <cell r="C110" t="str">
            <v>PLANTAS ELECTRICAS DE 200 A 300 KW</v>
          </cell>
          <cell r="D110" t="str">
            <v>HORA</v>
          </cell>
          <cell r="E110">
            <v>150</v>
          </cell>
          <cell r="F110">
            <v>37.5</v>
          </cell>
          <cell r="G110">
            <v>1831905</v>
          </cell>
          <cell r="H110">
            <v>1831905</v>
          </cell>
          <cell r="J110">
            <v>84055</v>
          </cell>
          <cell r="K110">
            <v>83231</v>
          </cell>
          <cell r="L110">
            <v>82407</v>
          </cell>
        </row>
        <row r="111">
          <cell r="C111" t="str">
            <v>PLANTAS ELECTRICAS DE MAS 300 KW</v>
          </cell>
          <cell r="D111" t="str">
            <v>HORA</v>
          </cell>
          <cell r="E111">
            <v>150</v>
          </cell>
          <cell r="F111">
            <v>37.5</v>
          </cell>
          <cell r="G111">
            <v>2934477</v>
          </cell>
          <cell r="H111">
            <v>2934477</v>
          </cell>
          <cell r="J111">
            <v>126852</v>
          </cell>
          <cell r="K111">
            <v>125608</v>
          </cell>
          <cell r="L111">
            <v>124364</v>
          </cell>
        </row>
        <row r="112">
          <cell r="C112" t="str">
            <v>REMOLQUE VOLTEO 10 MT3</v>
          </cell>
          <cell r="D112" t="str">
            <v>KM</v>
          </cell>
          <cell r="E112">
            <v>3000</v>
          </cell>
          <cell r="F112">
            <v>750</v>
          </cell>
          <cell r="G112">
            <v>1965371</v>
          </cell>
          <cell r="H112">
            <v>1965371</v>
          </cell>
          <cell r="J112">
            <v>640</v>
          </cell>
          <cell r="K112">
            <v>634</v>
          </cell>
          <cell r="L112">
            <v>628</v>
          </cell>
        </row>
        <row r="113">
          <cell r="C113" t="str">
            <v>TERMINADORA DE ASFALTO VOGELE DE 13 MTS</v>
          </cell>
          <cell r="D113" t="str">
            <v>HORA</v>
          </cell>
          <cell r="E113">
            <v>150</v>
          </cell>
          <cell r="F113">
            <v>37.5</v>
          </cell>
          <cell r="G113">
            <v>16235567</v>
          </cell>
          <cell r="H113">
            <v>19251766</v>
          </cell>
          <cell r="J113">
            <v>76729</v>
          </cell>
          <cell r="K113">
            <v>75977</v>
          </cell>
          <cell r="L113">
            <v>75225</v>
          </cell>
        </row>
        <row r="114">
          <cell r="C114" t="str">
            <v xml:space="preserve">COMPRESOR BETICO </v>
          </cell>
          <cell r="D114" t="str">
            <v>HORA</v>
          </cell>
          <cell r="E114">
            <v>150</v>
          </cell>
          <cell r="F114">
            <v>37.5</v>
          </cell>
          <cell r="G114">
            <v>1166162</v>
          </cell>
          <cell r="H114">
            <v>1166162</v>
          </cell>
          <cell r="J114">
            <v>5276</v>
          </cell>
          <cell r="K114">
            <v>5224</v>
          </cell>
          <cell r="L114">
            <v>5172</v>
          </cell>
        </row>
        <row r="115">
          <cell r="C115" t="str">
            <v xml:space="preserve">REMOLQUE CAMABAJA 12 TON </v>
          </cell>
          <cell r="D115" t="str">
            <v>HORA</v>
          </cell>
          <cell r="E115">
            <v>150</v>
          </cell>
          <cell r="F115">
            <v>37.5</v>
          </cell>
          <cell r="G115">
            <v>1144772</v>
          </cell>
          <cell r="H115">
            <v>1144772</v>
          </cell>
          <cell r="J115">
            <v>9108</v>
          </cell>
          <cell r="K115">
            <v>9019</v>
          </cell>
          <cell r="L115">
            <v>8929</v>
          </cell>
        </row>
        <row r="116">
          <cell r="C116" t="str">
            <v>TRITURADORA PRIMARIA Y SECUNDARIA CONO 4"</v>
          </cell>
          <cell r="D116" t="str">
            <v>HORA</v>
          </cell>
          <cell r="E116">
            <v>150</v>
          </cell>
          <cell r="F116">
            <v>37.5</v>
          </cell>
          <cell r="G116">
            <v>9289551</v>
          </cell>
          <cell r="H116">
            <v>13129722</v>
          </cell>
          <cell r="J116">
            <v>111261</v>
          </cell>
          <cell r="K116">
            <v>110170</v>
          </cell>
          <cell r="L116">
            <v>109079</v>
          </cell>
        </row>
        <row r="117">
          <cell r="C117" t="str">
            <v>TRITURADORA DE IMPACTO (PF1010)</v>
          </cell>
          <cell r="D117" t="str">
            <v>HORA</v>
          </cell>
          <cell r="E117">
            <v>150</v>
          </cell>
          <cell r="F117">
            <v>37.5</v>
          </cell>
          <cell r="G117">
            <v>6714682</v>
          </cell>
          <cell r="H117">
            <v>10564599</v>
          </cell>
          <cell r="J117">
            <v>131055</v>
          </cell>
          <cell r="K117">
            <v>129770</v>
          </cell>
          <cell r="L117">
            <v>128486</v>
          </cell>
        </row>
        <row r="118">
          <cell r="C118" t="str">
            <v>TRITURADORA DE MANDIBULAS 25" X 40"</v>
          </cell>
          <cell r="D118" t="str">
            <v>HORA</v>
          </cell>
          <cell r="E118">
            <v>150</v>
          </cell>
          <cell r="F118">
            <v>37.5</v>
          </cell>
          <cell r="G118">
            <v>8199731</v>
          </cell>
          <cell r="H118">
            <v>12111165</v>
          </cell>
          <cell r="J118">
            <v>88116</v>
          </cell>
          <cell r="K118">
            <v>87252</v>
          </cell>
          <cell r="L118">
            <v>86388</v>
          </cell>
        </row>
        <row r="119">
          <cell r="C119" t="str">
            <v>TRITURADORA CONO (PF25)</v>
          </cell>
          <cell r="D119" t="str">
            <v>HORA</v>
          </cell>
          <cell r="E119">
            <v>150</v>
          </cell>
          <cell r="F119">
            <v>37.5</v>
          </cell>
          <cell r="G119">
            <v>9976742</v>
          </cell>
          <cell r="H119">
            <v>13894115</v>
          </cell>
          <cell r="J119">
            <v>85147</v>
          </cell>
          <cell r="K119">
            <v>84312</v>
          </cell>
          <cell r="L119">
            <v>83477</v>
          </cell>
        </row>
        <row r="120">
          <cell r="C120" t="str">
            <v>TRITURADORA DE IMPACTO (TI-200)</v>
          </cell>
          <cell r="D120" t="str">
            <v>HORA</v>
          </cell>
          <cell r="E120">
            <v>150</v>
          </cell>
          <cell r="F120">
            <v>37.5</v>
          </cell>
          <cell r="G120">
            <v>6477324</v>
          </cell>
          <cell r="H120">
            <v>10393759</v>
          </cell>
          <cell r="J120">
            <v>72053</v>
          </cell>
          <cell r="K120">
            <v>71347</v>
          </cell>
          <cell r="L120">
            <v>70640</v>
          </cell>
        </row>
        <row r="121">
          <cell r="C121" t="str">
            <v>PLANTAS DE ASFALTO ADM SPL 6226 (240)</v>
          </cell>
          <cell r="D121" t="str">
            <v>HORA</v>
          </cell>
          <cell r="E121">
            <v>150</v>
          </cell>
          <cell r="F121">
            <v>37.5</v>
          </cell>
          <cell r="G121">
            <v>22043135</v>
          </cell>
          <cell r="H121">
            <v>26014975</v>
          </cell>
          <cell r="J121">
            <v>137422</v>
          </cell>
          <cell r="K121">
            <v>136075</v>
          </cell>
          <cell r="L121">
            <v>134728</v>
          </cell>
        </row>
        <row r="122">
          <cell r="C122" t="str">
            <v>FRESADORA WIRTGEN DE 1.5 MTS</v>
          </cell>
          <cell r="D122" t="str">
            <v>HORA</v>
          </cell>
          <cell r="E122">
            <v>150</v>
          </cell>
          <cell r="F122">
            <v>37.5</v>
          </cell>
          <cell r="G122">
            <v>15448616</v>
          </cell>
          <cell r="H122">
            <v>20569468</v>
          </cell>
          <cell r="J122">
            <v>123335</v>
          </cell>
          <cell r="K122">
            <v>122126</v>
          </cell>
          <cell r="L122">
            <v>120917</v>
          </cell>
        </row>
        <row r="123">
          <cell r="C123" t="str">
            <v>FRESADORA WIRTGEN DE 2.5 MTS</v>
          </cell>
          <cell r="D123" t="str">
            <v>HORA</v>
          </cell>
          <cell r="E123">
            <v>150</v>
          </cell>
          <cell r="F123">
            <v>37.5</v>
          </cell>
          <cell r="G123">
            <v>26216340</v>
          </cell>
          <cell r="H123">
            <v>31815965</v>
          </cell>
          <cell r="J123">
            <v>196928</v>
          </cell>
          <cell r="K123">
            <v>194998</v>
          </cell>
          <cell r="L123">
            <v>193067</v>
          </cell>
        </row>
        <row r="124">
          <cell r="C124" t="str">
            <v xml:space="preserve">TOPO HORIZONTAL NEUMATICO </v>
          </cell>
          <cell r="D124" t="str">
            <v>HORA</v>
          </cell>
          <cell r="E124">
            <v>150</v>
          </cell>
          <cell r="F124">
            <v>37.5</v>
          </cell>
          <cell r="G124">
            <v>595055</v>
          </cell>
          <cell r="H124">
            <v>595055</v>
          </cell>
          <cell r="J124">
            <v>3506</v>
          </cell>
          <cell r="K124">
            <v>3472</v>
          </cell>
          <cell r="L124">
            <v>3437</v>
          </cell>
        </row>
        <row r="125">
          <cell r="C125" t="str">
            <v>TRACK DRILL ECM350</v>
          </cell>
          <cell r="D125" t="str">
            <v>HORA</v>
          </cell>
          <cell r="E125">
            <v>150</v>
          </cell>
          <cell r="F125">
            <v>37.5</v>
          </cell>
          <cell r="G125">
            <v>5144141</v>
          </cell>
          <cell r="H125">
            <v>8993633</v>
          </cell>
          <cell r="J125">
            <v>15595</v>
          </cell>
          <cell r="K125">
            <v>14452</v>
          </cell>
          <cell r="L125">
            <v>14309</v>
          </cell>
        </row>
        <row r="126">
          <cell r="C126" t="str">
            <v>MARTILLO DEMOLEDORES -EXCAVADORAS TIPO 330-336</v>
          </cell>
          <cell r="D126" t="str">
            <v>HORA</v>
          </cell>
          <cell r="E126">
            <v>150</v>
          </cell>
          <cell r="F126">
            <v>37.5</v>
          </cell>
          <cell r="G126">
            <v>2867873</v>
          </cell>
          <cell r="H126">
            <v>2931081</v>
          </cell>
          <cell r="J126">
            <v>36240</v>
          </cell>
          <cell r="K126">
            <v>35884</v>
          </cell>
          <cell r="L126">
            <v>35529</v>
          </cell>
        </row>
        <row r="127">
          <cell r="C127" t="str">
            <v xml:space="preserve">MARMITAS 400 - 600 GAL </v>
          </cell>
          <cell r="D127" t="str">
            <v>DIA</v>
          </cell>
          <cell r="E127">
            <v>30</v>
          </cell>
          <cell r="F127">
            <v>7.5</v>
          </cell>
          <cell r="G127">
            <v>1810829</v>
          </cell>
          <cell r="H127">
            <v>1810829</v>
          </cell>
          <cell r="J127">
            <v>25064</v>
          </cell>
          <cell r="K127">
            <v>24818</v>
          </cell>
          <cell r="L127">
            <v>24572</v>
          </cell>
        </row>
        <row r="128">
          <cell r="C128" t="str">
            <v>COMPRENSORES 30CFM</v>
          </cell>
          <cell r="D128" t="str">
            <v>DIA</v>
          </cell>
          <cell r="E128">
            <v>30</v>
          </cell>
          <cell r="F128">
            <v>7.5</v>
          </cell>
          <cell r="G128">
            <v>343075</v>
          </cell>
          <cell r="H128">
            <v>343075</v>
          </cell>
          <cell r="J128">
            <v>11421</v>
          </cell>
          <cell r="K128">
            <v>11309</v>
          </cell>
          <cell r="L128">
            <v>11197</v>
          </cell>
        </row>
        <row r="129">
          <cell r="C129" t="str">
            <v>PLANTAS ELECTRICAS DE MAS 30 KW</v>
          </cell>
          <cell r="D129" t="str">
            <v>HORA</v>
          </cell>
          <cell r="E129">
            <v>150</v>
          </cell>
          <cell r="F129">
            <v>37.5</v>
          </cell>
          <cell r="G129">
            <v>1908365</v>
          </cell>
          <cell r="H129">
            <v>1908365</v>
          </cell>
          <cell r="J129">
            <v>10034</v>
          </cell>
          <cell r="K129">
            <v>9935</v>
          </cell>
          <cell r="L129">
            <v>9837</v>
          </cell>
        </row>
        <row r="130">
          <cell r="C130" t="str">
            <v>RUTEADORA</v>
          </cell>
          <cell r="D130" t="str">
            <v>HORA</v>
          </cell>
          <cell r="E130">
            <v>150</v>
          </cell>
          <cell r="F130">
            <v>37.5</v>
          </cell>
          <cell r="G130">
            <v>1618683</v>
          </cell>
          <cell r="H130">
            <v>1618683</v>
          </cell>
          <cell r="J130">
            <v>4405</v>
          </cell>
          <cell r="K130">
            <v>4362</v>
          </cell>
          <cell r="L130">
            <v>4318</v>
          </cell>
        </row>
        <row r="131">
          <cell r="C131" t="str">
            <v xml:space="preserve">SELLADORA GRIETAS </v>
          </cell>
          <cell r="D131" t="str">
            <v>HORA</v>
          </cell>
          <cell r="E131">
            <v>150</v>
          </cell>
          <cell r="F131">
            <v>37.5</v>
          </cell>
          <cell r="G131">
            <v>4189737</v>
          </cell>
          <cell r="H131">
            <v>4189737</v>
          </cell>
          <cell r="J131">
            <v>3877</v>
          </cell>
          <cell r="K131">
            <v>3839</v>
          </cell>
          <cell r="L131">
            <v>3801</v>
          </cell>
        </row>
        <row r="132">
          <cell r="C132" t="str">
            <v>VIGA METALICA LANZADO DE 86 MTS</v>
          </cell>
          <cell r="D132" t="str">
            <v>DIA</v>
          </cell>
          <cell r="E132">
            <v>30</v>
          </cell>
          <cell r="F132">
            <v>7.5</v>
          </cell>
          <cell r="G132">
            <v>72250929</v>
          </cell>
          <cell r="H132">
            <v>72250929</v>
          </cell>
          <cell r="J132">
            <v>110247</v>
          </cell>
          <cell r="K132">
            <v>109166</v>
          </cell>
          <cell r="L132">
            <v>108085</v>
          </cell>
        </row>
        <row r="133">
          <cell r="C133" t="str">
            <v>CARROTANQUE DE AGUA (5800 GLS)</v>
          </cell>
          <cell r="D133" t="str">
            <v>HORA</v>
          </cell>
          <cell r="E133">
            <v>150</v>
          </cell>
          <cell r="F133">
            <v>37.5</v>
          </cell>
          <cell r="G133">
            <v>6535908</v>
          </cell>
          <cell r="H133">
            <v>9610560</v>
          </cell>
          <cell r="J133">
            <v>42179</v>
          </cell>
          <cell r="K133">
            <v>41766</v>
          </cell>
          <cell r="L133">
            <v>41352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tura"/>
      <sheetName val="Base de datos"/>
      <sheetName val="FACTURACION - OBRA"/>
      <sheetName val="FACTURACION - PLANTA"/>
      <sheetName val="ESTRCT. SAP"/>
      <sheetName val="centros de costo"/>
      <sheetName val="Datos de base"/>
      <sheetName val="ID. GRAFOS"/>
      <sheetName val="TARIFAS"/>
      <sheetName val="TARIFAS 2014"/>
    </sheetNames>
    <sheetDataSet>
      <sheetData sheetId="0">
        <row r="11">
          <cell r="B11" t="str">
            <v>E25320D45</v>
          </cell>
        </row>
        <row r="19">
          <cell r="B19">
            <v>7</v>
          </cell>
        </row>
        <row r="21">
          <cell r="B21">
            <v>18</v>
          </cell>
        </row>
      </sheetData>
      <sheetData sheetId="1"/>
      <sheetData sheetId="2"/>
      <sheetData sheetId="3"/>
      <sheetData sheetId="4"/>
      <sheetData sheetId="5"/>
      <sheetData sheetId="6">
        <row r="1">
          <cell r="I1">
            <v>30</v>
          </cell>
        </row>
      </sheetData>
      <sheetData sheetId="7"/>
      <sheetData sheetId="8">
        <row r="6">
          <cell r="C6" t="str">
            <v>GRUPO EQUIPO</v>
          </cell>
          <cell r="D6" t="str">
            <v>HRS/KM MES MÍNIMAS</v>
          </cell>
          <cell r="E6" t="str">
            <v>TARIFA  HORA</v>
          </cell>
          <cell r="F6" t="str">
            <v>TARIFA DIA PLENA</v>
          </cell>
          <cell r="G6" t="str">
            <v>TARIFA MES</v>
          </cell>
          <cell r="H6" t="str">
            <v>TARIFA                    (SIN OPERADOR)</v>
          </cell>
          <cell r="I6" t="str">
            <v>TARIFA                  (SIN COMBUSTIBLE)</v>
          </cell>
          <cell r="J6" t="str">
            <v>TARIFA                     (SIN OPERADOR Y SIN COMBUSTIBLE)</v>
          </cell>
          <cell r="K6" t="str">
            <v>NOMINA</v>
          </cell>
          <cell r="L6" t="str">
            <v>COMBUSTIBLE</v>
          </cell>
          <cell r="M6" t="str">
            <v>TARIFA  HORA</v>
          </cell>
          <cell r="N6" t="str">
            <v>TARIFA DIA PLENA</v>
          </cell>
          <cell r="O6" t="str">
            <v>TARIFA MES</v>
          </cell>
          <cell r="P6" t="str">
            <v>TARIFA                  (SIN COMBUSTIBLE)</v>
          </cell>
        </row>
        <row r="7">
          <cell r="C7" t="str">
            <v>CARROTANQUES DE AGUA</v>
          </cell>
          <cell r="D7">
            <v>180</v>
          </cell>
          <cell r="E7">
            <v>51910.513935437652</v>
          </cell>
          <cell r="F7">
            <v>311463.08361262589</v>
          </cell>
          <cell r="G7">
            <v>9343892.5083787777</v>
          </cell>
          <cell r="H7">
            <v>36243.925657659871</v>
          </cell>
          <cell r="I7">
            <v>45170.931435437655</v>
          </cell>
          <cell r="J7">
            <v>29504.343157659874</v>
          </cell>
          <cell r="K7">
            <v>2819985.89</v>
          </cell>
          <cell r="L7">
            <v>1213124.8500000001</v>
          </cell>
          <cell r="M7">
            <v>68111.111111111109</v>
          </cell>
          <cell r="N7">
            <v>408666.66666666669</v>
          </cell>
          <cell r="O7">
            <v>12260000</v>
          </cell>
          <cell r="P7">
            <v>61371.528611111113</v>
          </cell>
        </row>
        <row r="8">
          <cell r="C8" t="str">
            <v>VOLQUETAS SENCILLAS</v>
          </cell>
          <cell r="D8">
            <v>180</v>
          </cell>
          <cell r="E8">
            <v>64823.73869600716</v>
          </cell>
          <cell r="F8">
            <v>388942.43217604299</v>
          </cell>
          <cell r="G8">
            <v>11668272.965281289</v>
          </cell>
          <cell r="H8">
            <v>49157.150418229379</v>
          </cell>
          <cell r="I8">
            <v>50274.798696007165</v>
          </cell>
          <cell r="J8">
            <v>34608.210418229377</v>
          </cell>
          <cell r="K8">
            <v>2819985.89</v>
          </cell>
          <cell r="L8">
            <v>2618809.2000000002</v>
          </cell>
          <cell r="M8">
            <v>81511.111111111109</v>
          </cell>
          <cell r="N8">
            <v>489066.66666666669</v>
          </cell>
          <cell r="O8">
            <v>14672000</v>
          </cell>
          <cell r="P8">
            <v>66962.171111111122</v>
          </cell>
        </row>
        <row r="9">
          <cell r="C9" t="str">
            <v>VOLQUETAS DOBLE TROQUE</v>
          </cell>
          <cell r="D9">
            <v>180</v>
          </cell>
          <cell r="E9">
            <v>83566.546622561858</v>
          </cell>
          <cell r="F9">
            <v>501399.27973537118</v>
          </cell>
          <cell r="G9">
            <v>15041978.392061135</v>
          </cell>
          <cell r="H9">
            <v>68156.43851978406</v>
          </cell>
          <cell r="I9">
            <v>66450.146622561864</v>
          </cell>
          <cell r="J9">
            <v>51040.038519784066</v>
          </cell>
          <cell r="K9">
            <v>2773819.4585000039</v>
          </cell>
          <cell r="L9">
            <v>3080952.0000000005</v>
          </cell>
          <cell r="M9">
            <v>100938.88888888889</v>
          </cell>
          <cell r="N9">
            <v>605633.33333333337</v>
          </cell>
          <cell r="O9">
            <v>18169000</v>
          </cell>
          <cell r="P9">
            <v>83822.488888888882</v>
          </cell>
        </row>
        <row r="10">
          <cell r="C10" t="str">
            <v>CAMIONES ARTICULADOS</v>
          </cell>
          <cell r="D10">
            <v>180</v>
          </cell>
          <cell r="E10">
            <v>153840.24267519062</v>
          </cell>
          <cell r="F10">
            <v>923041.45605114358</v>
          </cell>
          <cell r="G10">
            <v>27691243.681534309</v>
          </cell>
          <cell r="H10">
            <v>135735.46418491282</v>
          </cell>
          <cell r="I10">
            <v>119607.4426751906</v>
          </cell>
          <cell r="J10">
            <v>101502.66418491284</v>
          </cell>
          <cell r="K10">
            <v>3258860.1282500001</v>
          </cell>
          <cell r="L10">
            <v>6161904.0000000009</v>
          </cell>
          <cell r="M10">
            <v>173500</v>
          </cell>
          <cell r="N10">
            <v>1041000</v>
          </cell>
          <cell r="O10">
            <v>31230000</v>
          </cell>
          <cell r="P10">
            <v>139267.20000000001</v>
          </cell>
        </row>
        <row r="11">
          <cell r="C11" t="str">
            <v>TRACTO CAMIONES</v>
          </cell>
          <cell r="D11">
            <v>160</v>
          </cell>
          <cell r="E11">
            <v>101141.60502241024</v>
          </cell>
          <cell r="F11">
            <v>539421.89345285459</v>
          </cell>
          <cell r="G11">
            <v>16182656.803585637</v>
          </cell>
          <cell r="H11">
            <v>80241.761975378991</v>
          </cell>
          <cell r="I11">
            <v>79746.105022410236</v>
          </cell>
          <cell r="J11">
            <v>58846.261975378984</v>
          </cell>
          <cell r="K11">
            <v>3343974.8875250001</v>
          </cell>
          <cell r="L11">
            <v>3423280</v>
          </cell>
          <cell r="M11">
            <v>123837.5</v>
          </cell>
          <cell r="N11">
            <v>660466.66666666663</v>
          </cell>
          <cell r="O11">
            <v>19814000</v>
          </cell>
          <cell r="P11">
            <v>102442</v>
          </cell>
        </row>
        <row r="12">
          <cell r="C12" t="str">
            <v>REMOLQUE CAMA BAJA 50-60 TON</v>
          </cell>
          <cell r="D12">
            <v>160</v>
          </cell>
          <cell r="E12">
            <v>14832.385137586689</v>
          </cell>
          <cell r="F12">
            <v>79106.054067129007</v>
          </cell>
          <cell r="G12">
            <v>2373181.6220138702</v>
          </cell>
          <cell r="H12">
            <v>14832.385137586689</v>
          </cell>
          <cell r="I12">
            <v>14832.385137586689</v>
          </cell>
          <cell r="J12">
            <v>14832.385137586689</v>
          </cell>
          <cell r="K12">
            <v>0</v>
          </cell>
          <cell r="L12">
            <v>0</v>
          </cell>
          <cell r="M12">
            <v>14831.25</v>
          </cell>
          <cell r="N12">
            <v>79100</v>
          </cell>
          <cell r="O12">
            <v>2373000</v>
          </cell>
          <cell r="P12">
            <v>14831.25</v>
          </cell>
        </row>
        <row r="13">
          <cell r="C13" t="str">
            <v>CAMION MINIMULA</v>
          </cell>
          <cell r="D13">
            <v>160</v>
          </cell>
          <cell r="E13">
            <v>83730.726777302989</v>
          </cell>
          <cell r="F13">
            <v>446563.87614561594</v>
          </cell>
          <cell r="G13">
            <v>13396916.284368478</v>
          </cell>
          <cell r="H13">
            <v>62830.883730271737</v>
          </cell>
          <cell r="I13">
            <v>68325.966777302994</v>
          </cell>
          <cell r="J13">
            <v>47426.123730271742</v>
          </cell>
          <cell r="K13">
            <v>3343974.8875250001</v>
          </cell>
          <cell r="L13">
            <v>2464761.6</v>
          </cell>
          <cell r="M13">
            <v>112762.5</v>
          </cell>
          <cell r="N13">
            <v>601400</v>
          </cell>
          <cell r="O13">
            <v>18042000</v>
          </cell>
          <cell r="P13">
            <v>97357.74</v>
          </cell>
        </row>
        <row r="14">
          <cell r="C14" t="str">
            <v>REMOLQUE CAMA BAJA 20 TON</v>
          </cell>
          <cell r="D14">
            <v>160</v>
          </cell>
          <cell r="E14">
            <v>15521.863938514682</v>
          </cell>
          <cell r="F14">
            <v>82783.274338744974</v>
          </cell>
          <cell r="G14">
            <v>2483498.2301623491</v>
          </cell>
          <cell r="H14">
            <v>15521.863938514682</v>
          </cell>
          <cell r="I14">
            <v>15521.863938514682</v>
          </cell>
          <cell r="J14">
            <v>15521.863938514682</v>
          </cell>
          <cell r="K14">
            <v>0</v>
          </cell>
          <cell r="L14">
            <v>0</v>
          </cell>
          <cell r="M14">
            <v>15518.75</v>
          </cell>
          <cell r="N14">
            <v>82766.666666666672</v>
          </cell>
          <cell r="O14">
            <v>2483000</v>
          </cell>
          <cell r="P14">
            <v>15518.75</v>
          </cell>
        </row>
        <row r="15">
          <cell r="C15" t="str">
            <v>CAMIONES DE 3.5  TONELADAS</v>
          </cell>
          <cell r="D15">
            <v>4000</v>
          </cell>
          <cell r="E15">
            <v>1519.1810870973729</v>
          </cell>
          <cell r="F15">
            <v>202557.47827964972</v>
          </cell>
          <cell r="G15">
            <v>6076724.3483894914</v>
          </cell>
          <cell r="H15">
            <v>883.43426184737291</v>
          </cell>
          <cell r="I15">
            <v>1176.853087097373</v>
          </cell>
          <cell r="J15">
            <v>541.10626184737282</v>
          </cell>
          <cell r="K15">
            <v>2542987.301</v>
          </cell>
          <cell r="L15">
            <v>1369312</v>
          </cell>
          <cell r="M15">
            <v>2176.75</v>
          </cell>
          <cell r="N15">
            <v>290233.33333333331</v>
          </cell>
          <cell r="O15">
            <v>8707000</v>
          </cell>
          <cell r="P15">
            <v>1834.422</v>
          </cell>
        </row>
        <row r="16">
          <cell r="C16" t="str">
            <v>CAMIONES DE 5 TONELADAS</v>
          </cell>
          <cell r="D16">
            <v>4000</v>
          </cell>
          <cell r="E16">
            <v>1670.6049429053096</v>
          </cell>
          <cell r="F16">
            <v>222747.32572070794</v>
          </cell>
          <cell r="G16">
            <v>6682419.7716212384</v>
          </cell>
          <cell r="H16">
            <v>1034.8581176553098</v>
          </cell>
          <cell r="I16">
            <v>1328.2769429053096</v>
          </cell>
          <cell r="J16">
            <v>692.53011765530971</v>
          </cell>
          <cell r="K16">
            <v>2542987.3009999995</v>
          </cell>
          <cell r="L16">
            <v>1369312</v>
          </cell>
          <cell r="M16">
            <v>2378.75</v>
          </cell>
          <cell r="N16">
            <v>317166.66666666669</v>
          </cell>
          <cell r="O16">
            <v>9515000</v>
          </cell>
          <cell r="P16">
            <v>2036.422</v>
          </cell>
        </row>
        <row r="17">
          <cell r="C17" t="str">
            <v>MARTINETE DELMAG D16</v>
          </cell>
          <cell r="D17">
            <v>150</v>
          </cell>
          <cell r="E17">
            <v>114746.73584131496</v>
          </cell>
          <cell r="F17">
            <v>573733.6792065748</v>
          </cell>
          <cell r="G17">
            <v>17212010.376197245</v>
          </cell>
          <cell r="H17">
            <v>86316.51868031497</v>
          </cell>
          <cell r="I17">
            <v>110467.63584131497</v>
          </cell>
          <cell r="J17">
            <v>82037.418680314964</v>
          </cell>
          <cell r="K17">
            <v>4264532.5741499998</v>
          </cell>
          <cell r="L17">
            <v>641865</v>
          </cell>
          <cell r="M17">
            <v>169373.33333333334</v>
          </cell>
          <cell r="N17">
            <v>846866.66666666663</v>
          </cell>
          <cell r="O17">
            <v>25406000</v>
          </cell>
          <cell r="P17">
            <v>165094.23333333334</v>
          </cell>
        </row>
        <row r="18">
          <cell r="C18" t="str">
            <v>VIBROMARTINETE TUNKERS HVB70</v>
          </cell>
          <cell r="D18">
            <v>150</v>
          </cell>
          <cell r="E18">
            <v>144880.70232171958</v>
          </cell>
          <cell r="F18">
            <v>724403.51160859794</v>
          </cell>
          <cell r="G18">
            <v>21732105.348257937</v>
          </cell>
          <cell r="H18">
            <v>124541.91533838624</v>
          </cell>
          <cell r="I18">
            <v>102089.70232171958</v>
          </cell>
          <cell r="J18">
            <v>81750.915338386243</v>
          </cell>
          <cell r="K18">
            <v>3050818.0474999999</v>
          </cell>
          <cell r="L18">
            <v>6418650</v>
          </cell>
          <cell r="M18">
            <v>178533.33333333334</v>
          </cell>
          <cell r="N18">
            <v>892666.66666666663</v>
          </cell>
          <cell r="O18">
            <v>26780000</v>
          </cell>
          <cell r="P18">
            <v>135742.33333333334</v>
          </cell>
        </row>
        <row r="19">
          <cell r="C19" t="str">
            <v>PALAGRUAS</v>
          </cell>
          <cell r="D19">
            <v>150</v>
          </cell>
          <cell r="E19">
            <v>98027.288251676073</v>
          </cell>
          <cell r="F19">
            <v>490136.44125838036</v>
          </cell>
          <cell r="G19">
            <v>14704093.237751411</v>
          </cell>
          <cell r="H19">
            <v>68455.214968342741</v>
          </cell>
          <cell r="I19">
            <v>64650.308251676077</v>
          </cell>
          <cell r="J19">
            <v>35078.234968342746</v>
          </cell>
          <cell r="K19">
            <v>4435810.9924999997</v>
          </cell>
          <cell r="L19">
            <v>5006547</v>
          </cell>
          <cell r="M19">
            <v>133500</v>
          </cell>
          <cell r="N19">
            <v>667500</v>
          </cell>
          <cell r="O19">
            <v>20025000</v>
          </cell>
          <cell r="P19">
            <v>100123.02</v>
          </cell>
        </row>
        <row r="20">
          <cell r="C20" t="str">
            <v>COMPACTADORES NEUMATICOS</v>
          </cell>
          <cell r="D20">
            <v>140</v>
          </cell>
          <cell r="E20">
            <v>70712.496449011902</v>
          </cell>
          <cell r="F20">
            <v>329991.65009538888</v>
          </cell>
          <cell r="G20">
            <v>9899749.5028616656</v>
          </cell>
          <cell r="H20">
            <v>44048.408721447617</v>
          </cell>
          <cell r="I20">
            <v>58731.016449011899</v>
          </cell>
          <cell r="J20">
            <v>32066.928721447613</v>
          </cell>
          <cell r="K20">
            <v>3732972.2818589993</v>
          </cell>
          <cell r="L20">
            <v>1677407.2</v>
          </cell>
          <cell r="M20">
            <v>99942.857142857145</v>
          </cell>
          <cell r="N20">
            <v>466400</v>
          </cell>
          <cell r="O20">
            <v>13992000</v>
          </cell>
          <cell r="P20">
            <v>87961.377142857149</v>
          </cell>
        </row>
        <row r="21">
          <cell r="C21" t="str">
            <v>VIBROCOMPACTADORES DE MENOS DE 5 TONELADAS</v>
          </cell>
          <cell r="D21">
            <v>140</v>
          </cell>
          <cell r="E21">
            <v>46176.431606703009</v>
          </cell>
          <cell r="F21">
            <v>215490.01416461403</v>
          </cell>
          <cell r="G21">
            <v>6464700.4249384208</v>
          </cell>
          <cell r="H21">
            <v>23613.898138099437</v>
          </cell>
          <cell r="I21">
            <v>41041.51160670301</v>
          </cell>
          <cell r="J21">
            <v>18478.978138099439</v>
          </cell>
          <cell r="K21">
            <v>3158754.6856044997</v>
          </cell>
          <cell r="L21">
            <v>718888.79999999993</v>
          </cell>
          <cell r="M21">
            <v>70328.571428571435</v>
          </cell>
          <cell r="N21">
            <v>328200</v>
          </cell>
          <cell r="O21">
            <v>9846000</v>
          </cell>
          <cell r="P21">
            <v>65193.651428571422</v>
          </cell>
        </row>
        <row r="22">
          <cell r="C22" t="str">
            <v>VIBROCOMPACTADORES DE 7 A 9 TONELADAS</v>
          </cell>
          <cell r="D22">
            <v>140</v>
          </cell>
          <cell r="E22">
            <v>58550.04129321548</v>
          </cell>
          <cell r="F22">
            <v>273233.52603500558</v>
          </cell>
          <cell r="G22">
            <v>8197005.781050167</v>
          </cell>
          <cell r="H22">
            <v>35987.507824611908</v>
          </cell>
          <cell r="I22">
            <v>44856.921293215477</v>
          </cell>
          <cell r="J22">
            <v>22294.387824611913</v>
          </cell>
          <cell r="K22">
            <v>3158754.6856044997</v>
          </cell>
          <cell r="L22">
            <v>1917036.8</v>
          </cell>
          <cell r="M22">
            <v>82464.28571428571</v>
          </cell>
          <cell r="N22">
            <v>384833.33333333331</v>
          </cell>
          <cell r="O22">
            <v>11545000</v>
          </cell>
          <cell r="P22">
            <v>68771.165714285715</v>
          </cell>
        </row>
        <row r="23">
          <cell r="C23" t="str">
            <v>VIBROCOMPACTADORES DE 9 A 10 TONELADAS</v>
          </cell>
          <cell r="D23">
            <v>140</v>
          </cell>
          <cell r="E23">
            <v>77478.856650778223</v>
          </cell>
          <cell r="F23">
            <v>361567.9977036317</v>
          </cell>
          <cell r="G23">
            <v>10847039.931108952</v>
          </cell>
          <cell r="H23">
            <v>54916.323182174659</v>
          </cell>
          <cell r="I23">
            <v>60362.456650778222</v>
          </cell>
          <cell r="J23">
            <v>37799.923182174658</v>
          </cell>
          <cell r="K23">
            <v>3158754.6856044997</v>
          </cell>
          <cell r="L23">
            <v>2396296</v>
          </cell>
          <cell r="M23">
            <v>102442.85714285714</v>
          </cell>
          <cell r="N23">
            <v>478066.66666666669</v>
          </cell>
          <cell r="O23">
            <v>14342000</v>
          </cell>
          <cell r="P23">
            <v>85326.457142857136</v>
          </cell>
        </row>
        <row r="24">
          <cell r="C24" t="str">
            <v>VIBROCOMPACTADORES MAS DE 11 TONELADAS</v>
          </cell>
          <cell r="D24">
            <v>140</v>
          </cell>
          <cell r="E24">
            <v>78763.928136169343</v>
          </cell>
          <cell r="F24">
            <v>367564.99796879024</v>
          </cell>
          <cell r="G24">
            <v>11026949.939063707</v>
          </cell>
          <cell r="H24">
            <v>56201.394667565772</v>
          </cell>
          <cell r="I24">
            <v>61647.528136169341</v>
          </cell>
          <cell r="J24">
            <v>39084.99466756577</v>
          </cell>
          <cell r="K24">
            <v>3158754.6856044997</v>
          </cell>
          <cell r="L24">
            <v>2396296</v>
          </cell>
          <cell r="M24">
            <v>102792.85714285714</v>
          </cell>
          <cell r="N24">
            <v>479700</v>
          </cell>
          <cell r="O24">
            <v>14391000</v>
          </cell>
          <cell r="P24">
            <v>85676.457142857136</v>
          </cell>
        </row>
        <row r="25">
          <cell r="C25" t="str">
            <v>VIBROCOMPACTADORES MAS DE 16 TONELADAS</v>
          </cell>
          <cell r="D25">
            <v>140</v>
          </cell>
          <cell r="E25">
            <v>110600.73516035116</v>
          </cell>
          <cell r="F25">
            <v>516136.76408163871</v>
          </cell>
          <cell r="G25">
            <v>15484102.922449162</v>
          </cell>
          <cell r="H25">
            <v>88038.201691747585</v>
          </cell>
          <cell r="I25">
            <v>86637.775160351157</v>
          </cell>
          <cell r="J25">
            <v>64075.241691747586</v>
          </cell>
          <cell r="K25">
            <v>3158754.6856044997</v>
          </cell>
          <cell r="L25">
            <v>3354814.4</v>
          </cell>
          <cell r="M25">
            <v>135778.57142857142</v>
          </cell>
          <cell r="N25">
            <v>633633.33333333337</v>
          </cell>
          <cell r="O25">
            <v>19009000</v>
          </cell>
          <cell r="P25">
            <v>111815.61142857143</v>
          </cell>
        </row>
        <row r="26">
          <cell r="C26" t="str">
            <v>MARTILLOS DEMOLEDORES - MINICARGADOR</v>
          </cell>
          <cell r="D26">
            <v>100</v>
          </cell>
          <cell r="E26">
            <v>30051.592116335811</v>
          </cell>
          <cell r="F26">
            <v>100171.97372111937</v>
          </cell>
          <cell r="G26">
            <v>3005159.2116335812</v>
          </cell>
          <cell r="H26">
            <v>30051.592116335811</v>
          </cell>
          <cell r="I26">
            <v>30051.592116335811</v>
          </cell>
          <cell r="J26">
            <v>30051.592116335811</v>
          </cell>
          <cell r="K26">
            <v>0</v>
          </cell>
          <cell r="L26">
            <v>0</v>
          </cell>
          <cell r="M26">
            <v>30050</v>
          </cell>
          <cell r="N26">
            <v>100166.66666666667</v>
          </cell>
          <cell r="O26">
            <v>3005000</v>
          </cell>
          <cell r="P26">
            <v>30050</v>
          </cell>
        </row>
        <row r="27">
          <cell r="C27" t="str">
            <v>MARTILLOS DEMOLEDORES - RETROEXCAVADORA</v>
          </cell>
          <cell r="D27">
            <v>100</v>
          </cell>
          <cell r="E27">
            <v>27668.438111950745</v>
          </cell>
          <cell r="F27">
            <v>92228.127039835817</v>
          </cell>
          <cell r="G27">
            <v>2766843.8111950746</v>
          </cell>
          <cell r="H27">
            <v>27668.438111950745</v>
          </cell>
          <cell r="I27">
            <v>27668.438111950745</v>
          </cell>
          <cell r="J27">
            <v>27668.438111950745</v>
          </cell>
          <cell r="K27">
            <v>0</v>
          </cell>
          <cell r="L27">
            <v>0</v>
          </cell>
          <cell r="M27">
            <v>27670</v>
          </cell>
          <cell r="N27">
            <v>92233.333333333328</v>
          </cell>
          <cell r="O27">
            <v>2767000</v>
          </cell>
          <cell r="P27">
            <v>27670</v>
          </cell>
        </row>
        <row r="28">
          <cell r="C28" t="str">
            <v>MARTILLOS DEMOLEDORES - EXCAVADORAS</v>
          </cell>
          <cell r="D28">
            <v>100</v>
          </cell>
          <cell r="E28">
            <v>53643.123790116741</v>
          </cell>
          <cell r="F28">
            <v>178810.41263372247</v>
          </cell>
          <cell r="G28">
            <v>5364312.3790116739</v>
          </cell>
          <cell r="H28">
            <v>53643.123790116741</v>
          </cell>
          <cell r="I28">
            <v>53643.123790116741</v>
          </cell>
          <cell r="J28">
            <v>53643.123790116741</v>
          </cell>
          <cell r="K28">
            <v>0</v>
          </cell>
          <cell r="L28">
            <v>0</v>
          </cell>
          <cell r="M28">
            <v>53640</v>
          </cell>
          <cell r="N28">
            <v>178800</v>
          </cell>
          <cell r="O28">
            <v>5364000</v>
          </cell>
          <cell r="P28">
            <v>53640</v>
          </cell>
        </row>
        <row r="29">
          <cell r="C29" t="str">
            <v>TRACTORES SOBRE ORUGAS D5</v>
          </cell>
          <cell r="D29">
            <v>150</v>
          </cell>
          <cell r="E29">
            <v>142321.44887536947</v>
          </cell>
          <cell r="F29">
            <v>711607.2443768474</v>
          </cell>
          <cell r="G29">
            <v>21348217.331305422</v>
          </cell>
          <cell r="H29">
            <v>108787.06849443614</v>
          </cell>
          <cell r="I29">
            <v>99530.448875369475</v>
          </cell>
          <cell r="J29">
            <v>65996.068494436142</v>
          </cell>
          <cell r="K29">
            <v>5030157.0571400002</v>
          </cell>
          <cell r="L29">
            <v>6418650</v>
          </cell>
          <cell r="M29">
            <v>178733.33333333334</v>
          </cell>
          <cell r="N29">
            <v>893666.66666666663</v>
          </cell>
          <cell r="O29">
            <v>26810000</v>
          </cell>
          <cell r="P29">
            <v>135942.33333333334</v>
          </cell>
        </row>
        <row r="30">
          <cell r="C30" t="str">
            <v>TRACTORES SOBRE ORUGAS D6</v>
          </cell>
          <cell r="D30">
            <v>150</v>
          </cell>
          <cell r="E30">
            <v>166700.86437084791</v>
          </cell>
          <cell r="F30">
            <v>833504.32185423956</v>
          </cell>
          <cell r="G30">
            <v>25005129.655627187</v>
          </cell>
          <cell r="H30">
            <v>133166.48398991459</v>
          </cell>
          <cell r="I30">
            <v>115351.66437084791</v>
          </cell>
          <cell r="J30">
            <v>81817.283989914577</v>
          </cell>
          <cell r="K30">
            <v>5030157.0571400002</v>
          </cell>
          <cell r="L30">
            <v>7702380</v>
          </cell>
          <cell r="M30">
            <v>203220</v>
          </cell>
          <cell r="N30">
            <v>1016100</v>
          </cell>
          <cell r="O30">
            <v>30483000</v>
          </cell>
          <cell r="P30">
            <v>151870.79999999999</v>
          </cell>
        </row>
        <row r="31">
          <cell r="C31" t="str">
            <v>TRACTORES SOBRE ORUGAS D8</v>
          </cell>
          <cell r="D31">
            <v>150</v>
          </cell>
          <cell r="E31">
            <v>254827.88059988103</v>
          </cell>
          <cell r="F31">
            <v>1274139.4029994051</v>
          </cell>
          <cell r="G31">
            <v>38224182.089982152</v>
          </cell>
          <cell r="H31">
            <v>221293.50021894768</v>
          </cell>
          <cell r="I31">
            <v>169245.88059988103</v>
          </cell>
          <cell r="J31">
            <v>135711.50021894768</v>
          </cell>
          <cell r="K31">
            <v>5030157.0571400002</v>
          </cell>
          <cell r="L31">
            <v>12837300</v>
          </cell>
          <cell r="M31">
            <v>291586.66666666669</v>
          </cell>
          <cell r="N31">
            <v>1457933.3333333333</v>
          </cell>
          <cell r="O31">
            <v>43738000</v>
          </cell>
          <cell r="P31">
            <v>206004.66666666666</v>
          </cell>
        </row>
        <row r="32">
          <cell r="C32" t="str">
            <v>SOLDADORES DE COMBUSTION</v>
          </cell>
          <cell r="D32">
            <v>150</v>
          </cell>
          <cell r="E32">
            <v>34866.078704454354</v>
          </cell>
          <cell r="F32">
            <v>174330.39352227177</v>
          </cell>
          <cell r="G32">
            <v>5229911.8056681529</v>
          </cell>
          <cell r="H32">
            <v>12976.95091862102</v>
          </cell>
          <cell r="I32">
            <v>32298.618704454351</v>
          </cell>
          <cell r="J32">
            <v>10409.490918621021</v>
          </cell>
          <cell r="K32">
            <v>3283369.1678749998</v>
          </cell>
          <cell r="L32">
            <v>385119</v>
          </cell>
          <cell r="M32">
            <v>57953.333333333336</v>
          </cell>
          <cell r="N32">
            <v>289766.66666666669</v>
          </cell>
          <cell r="O32">
            <v>8693000</v>
          </cell>
          <cell r="P32">
            <v>55385.873333333337</v>
          </cell>
        </row>
        <row r="33">
          <cell r="C33" t="str">
            <v>MOTONIVELADORAS - 120</v>
          </cell>
          <cell r="D33">
            <v>160</v>
          </cell>
          <cell r="E33">
            <v>97715.411957471384</v>
          </cell>
          <cell r="F33">
            <v>521148.86377318075</v>
          </cell>
          <cell r="G33">
            <v>15634465.913195422</v>
          </cell>
          <cell r="H33">
            <v>65039.094102608891</v>
          </cell>
          <cell r="I33">
            <v>76747.821957471388</v>
          </cell>
          <cell r="J33">
            <v>44071.504102608887</v>
          </cell>
          <cell r="K33">
            <v>5228210.8567779996</v>
          </cell>
          <cell r="L33">
            <v>3354814.4000000004</v>
          </cell>
          <cell r="M33">
            <v>131981.25</v>
          </cell>
          <cell r="N33">
            <v>703900</v>
          </cell>
          <cell r="O33">
            <v>21117000</v>
          </cell>
          <cell r="P33">
            <v>111013.66</v>
          </cell>
        </row>
        <row r="34">
          <cell r="C34" t="str">
            <v>MOTONIVELADORAS - 140</v>
          </cell>
          <cell r="D34">
            <v>160</v>
          </cell>
          <cell r="E34">
            <v>107785.03280334434</v>
          </cell>
          <cell r="F34">
            <v>574853.50828450313</v>
          </cell>
          <cell r="G34">
            <v>17245605.248535093</v>
          </cell>
          <cell r="H34">
            <v>75108.714948481836</v>
          </cell>
          <cell r="I34">
            <v>85533.71280334433</v>
          </cell>
          <cell r="J34">
            <v>52857.394948481837</v>
          </cell>
          <cell r="K34">
            <v>5228210.8567779996</v>
          </cell>
          <cell r="L34">
            <v>3560211.2</v>
          </cell>
          <cell r="M34">
            <v>143368.75</v>
          </cell>
          <cell r="N34">
            <v>764633.33333333337</v>
          </cell>
          <cell r="O34">
            <v>22939000</v>
          </cell>
          <cell r="P34">
            <v>121117.43000000001</v>
          </cell>
        </row>
        <row r="35">
          <cell r="C35" t="str">
            <v>MOTONIVELADORAS -GD511</v>
          </cell>
          <cell r="D35">
            <v>160</v>
          </cell>
          <cell r="E35">
            <v>88764.651828457369</v>
          </cell>
          <cell r="F35">
            <v>473411.4764184393</v>
          </cell>
          <cell r="G35">
            <v>14202344.292553179</v>
          </cell>
          <cell r="H35">
            <v>56088.333973594868</v>
          </cell>
          <cell r="I35">
            <v>70792.431828457367</v>
          </cell>
          <cell r="J35">
            <v>38116.113973594867</v>
          </cell>
          <cell r="K35">
            <v>5228210.8567780005</v>
          </cell>
          <cell r="L35">
            <v>2875555.2</v>
          </cell>
          <cell r="M35">
            <v>126343.75</v>
          </cell>
          <cell r="N35">
            <v>673833.33333333337</v>
          </cell>
          <cell r="O35">
            <v>20215000</v>
          </cell>
          <cell r="P35">
            <v>108371.53</v>
          </cell>
        </row>
        <row r="36">
          <cell r="C36" t="str">
            <v>MINIDUMPER</v>
          </cell>
          <cell r="D36">
            <v>200</v>
          </cell>
          <cell r="E36">
            <v>62532.268033960776</v>
          </cell>
          <cell r="F36">
            <v>416881.78689307184</v>
          </cell>
          <cell r="G36">
            <v>12506453.606792156</v>
          </cell>
          <cell r="H36">
            <v>49240.251135210776</v>
          </cell>
          <cell r="I36">
            <v>55685.708033960778</v>
          </cell>
          <cell r="J36">
            <v>42393.691135210778</v>
          </cell>
          <cell r="K36">
            <v>2658403.3797499998</v>
          </cell>
          <cell r="L36">
            <v>1369312.0000000002</v>
          </cell>
          <cell r="M36">
            <v>77100</v>
          </cell>
          <cell r="N36">
            <v>514000</v>
          </cell>
          <cell r="O36">
            <v>15420000</v>
          </cell>
          <cell r="P36">
            <v>70253.440000000002</v>
          </cell>
        </row>
        <row r="37">
          <cell r="C37" t="str">
            <v>PLANTA DE ASFALTO MAGNUM 140</v>
          </cell>
          <cell r="D37">
            <v>180</v>
          </cell>
          <cell r="E37">
            <v>278767.03534571256</v>
          </cell>
          <cell r="F37">
            <v>1672602.2120742754</v>
          </cell>
          <cell r="G37">
            <v>50178066.362228259</v>
          </cell>
          <cell r="H37">
            <v>253069.41015097589</v>
          </cell>
          <cell r="I37">
            <v>278767.03534571256</v>
          </cell>
          <cell r="J37">
            <v>253069.41015097589</v>
          </cell>
          <cell r="K37">
            <v>4625572.5350525994</v>
          </cell>
          <cell r="L37">
            <v>0</v>
          </cell>
          <cell r="M37">
            <v>306405.55555555556</v>
          </cell>
          <cell r="N37">
            <v>1838433.3333333333</v>
          </cell>
          <cell r="O37">
            <v>55153000</v>
          </cell>
          <cell r="P37">
            <v>306405.55555555556</v>
          </cell>
        </row>
        <row r="38">
          <cell r="C38" t="str">
            <v>PLANTA DE ASFALTO (MAGNUM 80)</v>
          </cell>
          <cell r="D38">
            <v>180</v>
          </cell>
          <cell r="E38">
            <v>233420.41021899838</v>
          </cell>
          <cell r="F38">
            <v>1400522.4613139902</v>
          </cell>
          <cell r="G38">
            <v>42015673.839419708</v>
          </cell>
          <cell r="H38">
            <v>207722.78502426171</v>
          </cell>
          <cell r="I38">
            <v>233420.41021899838</v>
          </cell>
          <cell r="J38">
            <v>207722.78502426171</v>
          </cell>
          <cell r="K38">
            <v>4625572.5350525994</v>
          </cell>
          <cell r="L38">
            <v>0</v>
          </cell>
          <cell r="M38">
            <v>261055.55555555556</v>
          </cell>
          <cell r="N38">
            <v>1566333.3333333333</v>
          </cell>
          <cell r="O38">
            <v>46990000</v>
          </cell>
          <cell r="P38">
            <v>261055.55555555556</v>
          </cell>
        </row>
        <row r="39">
          <cell r="C39" t="str">
            <v>RETROCARGADORAS - 310 - 420</v>
          </cell>
          <cell r="D39">
            <v>200</v>
          </cell>
          <cell r="E39">
            <v>60891.793600230383</v>
          </cell>
          <cell r="F39">
            <v>405945.29066820256</v>
          </cell>
          <cell r="G39">
            <v>12178358.720046077</v>
          </cell>
          <cell r="H39">
            <v>42722.756792790387</v>
          </cell>
          <cell r="I39">
            <v>47198.673600230388</v>
          </cell>
          <cell r="J39">
            <v>29029.636792790388</v>
          </cell>
          <cell r="K39">
            <v>3633807.3614879986</v>
          </cell>
          <cell r="L39">
            <v>2738624.0000000005</v>
          </cell>
          <cell r="M39">
            <v>80620</v>
          </cell>
          <cell r="N39">
            <v>537466.66666666663</v>
          </cell>
          <cell r="O39">
            <v>16124000</v>
          </cell>
          <cell r="P39">
            <v>66926.880000000005</v>
          </cell>
        </row>
        <row r="40">
          <cell r="C40" t="str">
            <v>RETROCARGADORAS - 428</v>
          </cell>
          <cell r="D40">
            <v>200</v>
          </cell>
          <cell r="E40">
            <v>71831.213951234633</v>
          </cell>
          <cell r="F40">
            <v>478874.75967489753</v>
          </cell>
          <cell r="G40">
            <v>14366242.790246926</v>
          </cell>
          <cell r="H40">
            <v>53662.17714379463</v>
          </cell>
          <cell r="I40">
            <v>58138.09395123463</v>
          </cell>
          <cell r="J40">
            <v>39969.057143794635</v>
          </cell>
          <cell r="K40">
            <v>3633807.3614879996</v>
          </cell>
          <cell r="L40">
            <v>2738624.0000000005</v>
          </cell>
          <cell r="M40">
            <v>92105</v>
          </cell>
          <cell r="N40">
            <v>614033.33333333337</v>
          </cell>
          <cell r="O40">
            <v>18421000</v>
          </cell>
          <cell r="P40">
            <v>78411.88</v>
          </cell>
        </row>
        <row r="41">
          <cell r="C41" t="str">
            <v>RETROCARGADORAS - 710</v>
          </cell>
          <cell r="D41">
            <v>200</v>
          </cell>
          <cell r="E41">
            <v>83000.299973636851</v>
          </cell>
          <cell r="F41">
            <v>553335.33315757907</v>
          </cell>
          <cell r="G41">
            <v>16600059.994727371</v>
          </cell>
          <cell r="H41">
            <v>64831.263166196855</v>
          </cell>
          <cell r="I41">
            <v>65883.899973636857</v>
          </cell>
          <cell r="J41">
            <v>47714.863166196861</v>
          </cell>
          <cell r="K41">
            <v>3633807.3614879996</v>
          </cell>
          <cell r="L41">
            <v>3423280.0000000005</v>
          </cell>
          <cell r="M41">
            <v>102730</v>
          </cell>
          <cell r="N41">
            <v>684866.66666666663</v>
          </cell>
          <cell r="O41">
            <v>20546000</v>
          </cell>
          <cell r="P41">
            <v>85613.6</v>
          </cell>
        </row>
        <row r="42">
          <cell r="C42" t="str">
            <v>MINI EXCAVADORAS SOBRE ORUGAS</v>
          </cell>
          <cell r="D42">
            <v>180</v>
          </cell>
          <cell r="E42">
            <v>58244.99270326431</v>
          </cell>
          <cell r="F42">
            <v>349469.95621958585</v>
          </cell>
          <cell r="G42">
            <v>10484098.686587576</v>
          </cell>
          <cell r="H42">
            <v>36553.995018690977</v>
          </cell>
          <cell r="I42">
            <v>49686.792703264313</v>
          </cell>
          <cell r="J42">
            <v>27995.795018690973</v>
          </cell>
          <cell r="K42">
            <v>3904379.5832232004</v>
          </cell>
          <cell r="L42">
            <v>1540476.0000000002</v>
          </cell>
          <cell r="M42">
            <v>81550</v>
          </cell>
          <cell r="N42">
            <v>489300</v>
          </cell>
          <cell r="O42">
            <v>14679000</v>
          </cell>
          <cell r="P42">
            <v>72991.8</v>
          </cell>
        </row>
        <row r="43">
          <cell r="C43" t="str">
            <v>EXCAVADORAS SOBRE ORUGAS DE 12 TONELADAS</v>
          </cell>
          <cell r="D43">
            <v>180</v>
          </cell>
          <cell r="E43">
            <v>87868.922016377313</v>
          </cell>
          <cell r="F43">
            <v>527213.53209826385</v>
          </cell>
          <cell r="G43">
            <v>15816405.962947916</v>
          </cell>
          <cell r="H43">
            <v>66177.924331803966</v>
          </cell>
          <cell r="I43">
            <v>66473.422016377313</v>
          </cell>
          <cell r="J43">
            <v>44782.424331803973</v>
          </cell>
          <cell r="K43">
            <v>3904379.5832232004</v>
          </cell>
          <cell r="L43">
            <v>3851190.0000000005</v>
          </cell>
          <cell r="M43">
            <v>111288.88888888889</v>
          </cell>
          <cell r="N43">
            <v>667733.33333333337</v>
          </cell>
          <cell r="O43">
            <v>20032000</v>
          </cell>
          <cell r="P43">
            <v>89893.388888888891</v>
          </cell>
        </row>
        <row r="44">
          <cell r="C44" t="str">
            <v>EXCAVADORAS SOBRE ORUGAS DE 20 TONELADAS</v>
          </cell>
          <cell r="D44">
            <v>180</v>
          </cell>
          <cell r="E44">
            <v>100383.49349315277</v>
          </cell>
          <cell r="F44">
            <v>602300.96095891658</v>
          </cell>
          <cell r="G44">
            <v>18069028.828767497</v>
          </cell>
          <cell r="H44">
            <v>78692.495808579435</v>
          </cell>
          <cell r="I44">
            <v>65294.873493152751</v>
          </cell>
          <cell r="J44">
            <v>43603.875808579425</v>
          </cell>
          <cell r="K44">
            <v>3904379.583223199</v>
          </cell>
          <cell r="L44">
            <v>6315951.6000000006</v>
          </cell>
          <cell r="M44">
            <v>124050</v>
          </cell>
          <cell r="N44">
            <v>744300</v>
          </cell>
          <cell r="O44">
            <v>22329000</v>
          </cell>
          <cell r="P44">
            <v>88961.37999999999</v>
          </cell>
        </row>
        <row r="45">
          <cell r="C45" t="str">
            <v>EXCAVADORAS SOBRE ORUGAS 30 TONELADAS</v>
          </cell>
          <cell r="D45">
            <v>180</v>
          </cell>
          <cell r="E45">
            <v>160927.85273332411</v>
          </cell>
          <cell r="F45">
            <v>965567.11639994453</v>
          </cell>
          <cell r="G45">
            <v>28967013.491998337</v>
          </cell>
          <cell r="H45">
            <v>139236.85504875076</v>
          </cell>
          <cell r="I45">
            <v>101020.4527333241</v>
          </cell>
          <cell r="J45">
            <v>79329.455048750751</v>
          </cell>
          <cell r="K45">
            <v>3904379.5832232004</v>
          </cell>
          <cell r="L45">
            <v>10783332.000000002</v>
          </cell>
          <cell r="M45">
            <v>185311.11111111112</v>
          </cell>
          <cell r="N45">
            <v>1111866.6666666667</v>
          </cell>
          <cell r="O45">
            <v>33356000</v>
          </cell>
          <cell r="P45">
            <v>125403.71111111112</v>
          </cell>
        </row>
        <row r="46">
          <cell r="C46" t="str">
            <v>VEHICULOS GERENCIA</v>
          </cell>
          <cell r="D46">
            <v>2500</v>
          </cell>
          <cell r="E46">
            <v>2533.5478065587699</v>
          </cell>
          <cell r="F46">
            <v>211128.98387989748</v>
          </cell>
          <cell r="G46">
            <v>6333869.5163969249</v>
          </cell>
          <cell r="H46">
            <v>1644.6555844787699</v>
          </cell>
          <cell r="I46">
            <v>2056.3688591903488</v>
          </cell>
          <cell r="J46">
            <v>1167.476637110349</v>
          </cell>
          <cell r="K46">
            <v>2222230.5551999998</v>
          </cell>
          <cell r="L46">
            <v>1192947.3684210526</v>
          </cell>
          <cell r="M46">
            <v>3492.8</v>
          </cell>
          <cell r="N46">
            <v>291066.66666666669</v>
          </cell>
          <cell r="O46">
            <v>8732000</v>
          </cell>
          <cell r="P46">
            <v>3015.621052631579</v>
          </cell>
        </row>
        <row r="47">
          <cell r="C47" t="str">
            <v>MOVILES</v>
          </cell>
          <cell r="D47">
            <v>4000</v>
          </cell>
          <cell r="E47">
            <v>1430.8392358709841</v>
          </cell>
          <cell r="F47">
            <v>190778.56478279788</v>
          </cell>
          <cell r="G47">
            <v>5723356.9434839366</v>
          </cell>
          <cell r="H47">
            <v>875.28159707098439</v>
          </cell>
          <cell r="I47">
            <v>1231.8113288942398</v>
          </cell>
          <cell r="J47">
            <v>676.25369009424026</v>
          </cell>
          <cell r="K47">
            <v>2222230.5551999989</v>
          </cell>
          <cell r="L47">
            <v>796111.62790697673</v>
          </cell>
          <cell r="M47">
            <v>2016.75</v>
          </cell>
          <cell r="N47">
            <v>268900</v>
          </cell>
          <cell r="O47">
            <v>8067000</v>
          </cell>
          <cell r="P47">
            <v>1817.7220930232559</v>
          </cell>
        </row>
        <row r="48">
          <cell r="C48" t="str">
            <v>AMBULANCIAS</v>
          </cell>
          <cell r="D48">
            <v>4000</v>
          </cell>
          <cell r="E48">
            <v>2150.1917028671487</v>
          </cell>
          <cell r="F48">
            <v>286692.22704895318</v>
          </cell>
          <cell r="G48">
            <v>8600766.8114685956</v>
          </cell>
          <cell r="H48">
            <v>1594.634064067149</v>
          </cell>
          <cell r="I48">
            <v>1936.236702867149</v>
          </cell>
          <cell r="J48">
            <v>1380.6790640671491</v>
          </cell>
          <cell r="K48">
            <v>2222230.5551999998</v>
          </cell>
          <cell r="L48">
            <v>855820</v>
          </cell>
          <cell r="M48">
            <v>2788.5</v>
          </cell>
          <cell r="N48">
            <v>371800</v>
          </cell>
          <cell r="O48">
            <v>11154000</v>
          </cell>
          <cell r="P48">
            <v>2574.5450000000001</v>
          </cell>
        </row>
        <row r="49">
          <cell r="C49" t="str">
            <v>TORRE DE ILUMINACION</v>
          </cell>
          <cell r="D49">
            <v>150</v>
          </cell>
          <cell r="E49">
            <v>16683.934294197832</v>
          </cell>
          <cell r="F49">
            <v>83419.671470989168</v>
          </cell>
          <cell r="G49">
            <v>2502590.1441296749</v>
          </cell>
          <cell r="H49">
            <v>16683.934294197832</v>
          </cell>
          <cell r="I49">
            <v>11549.014294197832</v>
          </cell>
          <cell r="J49">
            <v>11549.014294197832</v>
          </cell>
          <cell r="K49">
            <v>0</v>
          </cell>
          <cell r="L49">
            <v>770238</v>
          </cell>
          <cell r="M49">
            <v>16686.666666666668</v>
          </cell>
          <cell r="N49">
            <v>83433.333333333328</v>
          </cell>
          <cell r="O49">
            <v>2503000</v>
          </cell>
          <cell r="P49">
            <v>11551.746666666666</v>
          </cell>
        </row>
        <row r="50">
          <cell r="C50" t="str">
            <v>MIXER</v>
          </cell>
          <cell r="D50">
            <v>225</v>
          </cell>
          <cell r="E50">
            <v>75242.402848741724</v>
          </cell>
          <cell r="F50">
            <v>564318.02136556292</v>
          </cell>
          <cell r="G50">
            <v>16929540.640966889</v>
          </cell>
          <cell r="H50">
            <v>59258.96389126173</v>
          </cell>
          <cell r="I50">
            <v>62405.102848741728</v>
          </cell>
          <cell r="J50">
            <v>46421.663891261735</v>
          </cell>
          <cell r="K50">
            <v>3596273.7654329995</v>
          </cell>
          <cell r="L50">
            <v>2888392.5000000005</v>
          </cell>
          <cell r="M50">
            <v>93604.444444444438</v>
          </cell>
          <cell r="N50">
            <v>702033.33333333337</v>
          </cell>
          <cell r="O50">
            <v>21061000</v>
          </cell>
          <cell r="P50">
            <v>80767.14444444445</v>
          </cell>
        </row>
        <row r="51">
          <cell r="C51" t="str">
            <v>AUTOHORMIGONERAS</v>
          </cell>
          <cell r="D51">
            <v>225</v>
          </cell>
          <cell r="E51">
            <v>81428.192456914636</v>
          </cell>
          <cell r="F51">
            <v>610711.4434268598</v>
          </cell>
          <cell r="G51">
            <v>18321343.302805793</v>
          </cell>
          <cell r="H51">
            <v>63473.44687438463</v>
          </cell>
          <cell r="I51">
            <v>64311.792456914634</v>
          </cell>
          <cell r="J51">
            <v>46357.046874384629</v>
          </cell>
          <cell r="K51">
            <v>4039817.7560692499</v>
          </cell>
          <cell r="L51">
            <v>3851190.0000000005</v>
          </cell>
          <cell r="M51">
            <v>101462.22222222222</v>
          </cell>
          <cell r="N51">
            <v>760966.66666666663</v>
          </cell>
          <cell r="O51">
            <v>22829000</v>
          </cell>
          <cell r="P51">
            <v>84345.822222222225</v>
          </cell>
        </row>
        <row r="52">
          <cell r="C52" t="str">
            <v>PLANTA CONCRETO KONECO</v>
          </cell>
          <cell r="D52">
            <v>180</v>
          </cell>
          <cell r="E52">
            <v>127111.6299060614</v>
          </cell>
          <cell r="F52">
            <v>762669.77943636838</v>
          </cell>
          <cell r="G52">
            <v>22880093.383091051</v>
          </cell>
          <cell r="H52">
            <v>101401.39688189473</v>
          </cell>
          <cell r="I52">
            <v>127111.6299060614</v>
          </cell>
          <cell r="J52">
            <v>101401.39688189473</v>
          </cell>
          <cell r="K52">
            <v>4627841.9443500005</v>
          </cell>
          <cell r="L52">
            <v>0</v>
          </cell>
          <cell r="M52">
            <v>154388.88888888888</v>
          </cell>
          <cell r="N52">
            <v>926333.33333333337</v>
          </cell>
          <cell r="O52">
            <v>27790000</v>
          </cell>
          <cell r="P52">
            <v>154388.88888888888</v>
          </cell>
        </row>
        <row r="53">
          <cell r="C53" t="str">
            <v>PLANTAS DE CONCRETO ALTRON AD60</v>
          </cell>
          <cell r="D53">
            <v>180</v>
          </cell>
          <cell r="E53">
            <v>69265.323829488319</v>
          </cell>
          <cell r="F53">
            <v>415591.94297692995</v>
          </cell>
          <cell r="G53">
            <v>12467758.289307898</v>
          </cell>
          <cell r="H53">
            <v>42649.602200321649</v>
          </cell>
          <cell r="I53">
            <v>69265.323829488319</v>
          </cell>
          <cell r="J53">
            <v>42649.602200321649</v>
          </cell>
          <cell r="K53">
            <v>4790829.8932500007</v>
          </cell>
          <cell r="L53">
            <v>0</v>
          </cell>
          <cell r="M53">
            <v>97644.444444444438</v>
          </cell>
          <cell r="N53">
            <v>585866.66666666663</v>
          </cell>
          <cell r="O53">
            <v>17576000</v>
          </cell>
          <cell r="P53">
            <v>97644.444444444438</v>
          </cell>
        </row>
        <row r="54">
          <cell r="C54" t="str">
            <v>PLANTAS DE CONCRETO GAGCRETE 40D</v>
          </cell>
          <cell r="D54">
            <v>180</v>
          </cell>
          <cell r="E54">
            <v>67656.961168276306</v>
          </cell>
          <cell r="F54">
            <v>405941.76700965781</v>
          </cell>
          <cell r="G54">
            <v>12178253.010289734</v>
          </cell>
          <cell r="H54">
            <v>41041.239539109629</v>
          </cell>
          <cell r="I54">
            <v>67656.961168276306</v>
          </cell>
          <cell r="J54">
            <v>41041.239539109629</v>
          </cell>
          <cell r="K54">
            <v>4790829.8932500007</v>
          </cell>
          <cell r="L54">
            <v>0</v>
          </cell>
          <cell r="M54">
            <v>96033.333333333328</v>
          </cell>
          <cell r="N54">
            <v>576200</v>
          </cell>
          <cell r="O54">
            <v>17286000</v>
          </cell>
          <cell r="P54">
            <v>96033.333333333328</v>
          </cell>
        </row>
        <row r="55">
          <cell r="C55" t="str">
            <v>AUTOBOMBAS DE CONCRETO</v>
          </cell>
          <cell r="D55">
            <v>150</v>
          </cell>
          <cell r="E55">
            <v>171530.55958404858</v>
          </cell>
          <cell r="F55">
            <v>857652.79792024277</v>
          </cell>
          <cell r="G55">
            <v>25729583.937607285</v>
          </cell>
          <cell r="H55">
            <v>137586.22192971857</v>
          </cell>
          <cell r="I55">
            <v>154414.15958404855</v>
          </cell>
          <cell r="J55">
            <v>120469.82192971856</v>
          </cell>
          <cell r="K55">
            <v>5091650.6481494997</v>
          </cell>
          <cell r="L55">
            <v>2567460</v>
          </cell>
          <cell r="M55">
            <v>212813.33333333334</v>
          </cell>
          <cell r="N55">
            <v>1064066.6666666667</v>
          </cell>
          <cell r="O55">
            <v>31922000</v>
          </cell>
          <cell r="P55">
            <v>195696.93333333332</v>
          </cell>
        </row>
        <row r="56">
          <cell r="C56" t="str">
            <v>BOMBAS DE CONCRETO</v>
          </cell>
          <cell r="D56">
            <v>150</v>
          </cell>
          <cell r="E56">
            <v>79153.419373680867</v>
          </cell>
          <cell r="F56">
            <v>395767.0968684043</v>
          </cell>
          <cell r="G56">
            <v>11873012.906052129</v>
          </cell>
          <cell r="H56">
            <v>52136.816430240855</v>
          </cell>
          <cell r="I56">
            <v>70595.219373680869</v>
          </cell>
          <cell r="J56">
            <v>43578.616430240858</v>
          </cell>
          <cell r="K56">
            <v>4052490.4415160003</v>
          </cell>
          <cell r="L56">
            <v>1283730</v>
          </cell>
          <cell r="M56">
            <v>108880</v>
          </cell>
          <cell r="N56">
            <v>544400</v>
          </cell>
          <cell r="O56">
            <v>16332000</v>
          </cell>
          <cell r="P56">
            <v>100321.8</v>
          </cell>
        </row>
        <row r="57">
          <cell r="C57" t="str">
            <v>BOMBAS DE LANZADO</v>
          </cell>
          <cell r="D57">
            <v>150</v>
          </cell>
          <cell r="E57">
            <v>78930.586577170718</v>
          </cell>
          <cell r="F57">
            <v>394652.93288585357</v>
          </cell>
          <cell r="G57">
            <v>11839587.986575607</v>
          </cell>
          <cell r="H57">
            <v>52251.921912310718</v>
          </cell>
          <cell r="I57">
            <v>78930.586577170718</v>
          </cell>
          <cell r="J57">
            <v>52251.921912310718</v>
          </cell>
          <cell r="K57">
            <v>4001799.6997289998</v>
          </cell>
          <cell r="L57">
            <v>0</v>
          </cell>
          <cell r="M57">
            <v>107373.33333333333</v>
          </cell>
          <cell r="N57">
            <v>536866.66666666663</v>
          </cell>
          <cell r="O57">
            <v>16106000</v>
          </cell>
          <cell r="P57">
            <v>107373.33333333333</v>
          </cell>
        </row>
        <row r="58">
          <cell r="C58" t="str">
            <v>BOMBA INYECTORA CEMENTO</v>
          </cell>
          <cell r="D58">
            <v>150</v>
          </cell>
          <cell r="E58">
            <v>26424.269919827166</v>
          </cell>
          <cell r="F58">
            <v>132121.34959913584</v>
          </cell>
          <cell r="G58">
            <v>3963640.4879740747</v>
          </cell>
          <cell r="H58">
            <v>26424.269919827166</v>
          </cell>
          <cell r="I58">
            <v>26424.269919827166</v>
          </cell>
          <cell r="J58">
            <v>26424.269919827166</v>
          </cell>
          <cell r="K58">
            <v>0</v>
          </cell>
          <cell r="L58">
            <v>0</v>
          </cell>
          <cell r="M58">
            <v>26426.666666666668</v>
          </cell>
          <cell r="N58">
            <v>132133.33333333334</v>
          </cell>
          <cell r="O58">
            <v>3964000</v>
          </cell>
          <cell r="P58">
            <v>26426.666666666668</v>
          </cell>
        </row>
        <row r="59">
          <cell r="C59" t="str">
            <v>MINCARGADOR</v>
          </cell>
          <cell r="D59">
            <v>200</v>
          </cell>
          <cell r="E59">
            <v>46929.129227537618</v>
          </cell>
          <cell r="F59">
            <v>312860.86151691742</v>
          </cell>
          <cell r="G59">
            <v>9385825.845507523</v>
          </cell>
          <cell r="H59">
            <v>28457.151237152615</v>
          </cell>
          <cell r="I59">
            <v>37515.109227537614</v>
          </cell>
          <cell r="J59">
            <v>19043.131237152611</v>
          </cell>
          <cell r="K59">
            <v>3694395.5980770001</v>
          </cell>
          <cell r="L59">
            <v>1882804.0000000005</v>
          </cell>
          <cell r="M59">
            <v>66530</v>
          </cell>
          <cell r="N59">
            <v>443533.33333333331</v>
          </cell>
          <cell r="O59">
            <v>13306000</v>
          </cell>
          <cell r="P59">
            <v>57115.98</v>
          </cell>
        </row>
        <row r="60">
          <cell r="C60" t="str">
            <v>FRESADORAS - MINICARGADOR</v>
          </cell>
          <cell r="D60">
            <v>180</v>
          </cell>
          <cell r="E60">
            <v>10510.381251972305</v>
          </cell>
          <cell r="F60">
            <v>63062.287511833834</v>
          </cell>
          <cell r="G60">
            <v>1891868.625355015</v>
          </cell>
          <cell r="H60">
            <v>10510.381251972305</v>
          </cell>
          <cell r="I60">
            <v>10510.381251972305</v>
          </cell>
          <cell r="J60">
            <v>10510.381251972305</v>
          </cell>
          <cell r="K60">
            <v>0</v>
          </cell>
          <cell r="L60">
            <v>0</v>
          </cell>
          <cell r="M60">
            <v>10511.111111111111</v>
          </cell>
          <cell r="N60">
            <v>63066.666666666664</v>
          </cell>
          <cell r="O60">
            <v>1892000</v>
          </cell>
          <cell r="P60">
            <v>10511.111111111111</v>
          </cell>
        </row>
        <row r="61">
          <cell r="C61" t="str">
            <v>BARREDORAS - MINICARGADOR</v>
          </cell>
          <cell r="D61">
            <v>180</v>
          </cell>
          <cell r="E61">
            <v>11118.802937114302</v>
          </cell>
          <cell r="F61">
            <v>66712.81762268582</v>
          </cell>
          <cell r="G61">
            <v>2001384.5286805744</v>
          </cell>
          <cell r="H61">
            <v>11118.802937114302</v>
          </cell>
          <cell r="I61">
            <v>11118.802937114302</v>
          </cell>
          <cell r="J61">
            <v>11118.802937114302</v>
          </cell>
          <cell r="K61">
            <v>0</v>
          </cell>
          <cell r="L61">
            <v>0</v>
          </cell>
          <cell r="M61">
            <v>11116.666666666666</v>
          </cell>
          <cell r="N61">
            <v>66700</v>
          </cell>
          <cell r="O61">
            <v>2001000</v>
          </cell>
          <cell r="P61">
            <v>11116.666666666666</v>
          </cell>
        </row>
        <row r="62">
          <cell r="C62" t="str">
            <v>CARROTANQUES DE COMBUSTIBLE</v>
          </cell>
          <cell r="D62">
            <v>180</v>
          </cell>
          <cell r="E62">
            <v>44107.02400550781</v>
          </cell>
          <cell r="F62">
            <v>264642.14403304685</v>
          </cell>
          <cell r="G62">
            <v>7939264.3209914062</v>
          </cell>
          <cell r="H62">
            <v>29979.316777730033</v>
          </cell>
          <cell r="I62">
            <v>37260.464005507805</v>
          </cell>
          <cell r="J62">
            <v>23132.756777730032</v>
          </cell>
          <cell r="K62">
            <v>2542987.301</v>
          </cell>
          <cell r="L62">
            <v>1232380.8000000003</v>
          </cell>
          <cell r="M62">
            <v>58716.666666666664</v>
          </cell>
          <cell r="N62">
            <v>352300</v>
          </cell>
          <cell r="O62">
            <v>10569000</v>
          </cell>
          <cell r="P62">
            <v>51870.106666666659</v>
          </cell>
        </row>
        <row r="63">
          <cell r="C63" t="str">
            <v>CAMIONES LUBRICADORES</v>
          </cell>
          <cell r="D63">
            <v>4000</v>
          </cell>
          <cell r="E63">
            <v>1534.4354078680033</v>
          </cell>
          <cell r="F63">
            <v>204591.38771573376</v>
          </cell>
          <cell r="G63">
            <v>6137741.631472013</v>
          </cell>
          <cell r="H63">
            <v>898.68858261800324</v>
          </cell>
          <cell r="I63">
            <v>1192.1074078680033</v>
          </cell>
          <cell r="J63">
            <v>556.36058261800326</v>
          </cell>
          <cell r="K63">
            <v>2542987.301</v>
          </cell>
          <cell r="L63">
            <v>1369312</v>
          </cell>
          <cell r="M63">
            <v>2191.75</v>
          </cell>
          <cell r="N63">
            <v>292233.33333333331</v>
          </cell>
          <cell r="O63">
            <v>8767000</v>
          </cell>
          <cell r="P63">
            <v>1849.422</v>
          </cell>
        </row>
        <row r="64">
          <cell r="C64" t="str">
            <v>COMPRESORES 185 CFM</v>
          </cell>
          <cell r="D64">
            <v>150</v>
          </cell>
          <cell r="E64">
            <v>62564.034166846846</v>
          </cell>
          <cell r="F64">
            <v>312820.17083423422</v>
          </cell>
          <cell r="G64">
            <v>9384605.125027027</v>
          </cell>
          <cell r="H64">
            <v>32565.585778137905</v>
          </cell>
          <cell r="I64">
            <v>50154.644166846847</v>
          </cell>
          <cell r="J64">
            <v>20156.195778137906</v>
          </cell>
          <cell r="K64">
            <v>4499767.2583063412</v>
          </cell>
          <cell r="L64">
            <v>1861408.5</v>
          </cell>
          <cell r="M64">
            <v>96380</v>
          </cell>
          <cell r="N64">
            <v>481900</v>
          </cell>
          <cell r="O64">
            <v>14457000</v>
          </cell>
          <cell r="P64">
            <v>83970.61</v>
          </cell>
        </row>
        <row r="65">
          <cell r="C65" t="str">
            <v>COMPRESORES 260 CFM</v>
          </cell>
          <cell r="D65">
            <v>150</v>
          </cell>
          <cell r="E65">
            <v>79172.045541186541</v>
          </cell>
          <cell r="F65">
            <v>395860.22770593275</v>
          </cell>
          <cell r="G65">
            <v>11875806.831177982</v>
          </cell>
          <cell r="H65">
            <v>49173.597152477618</v>
          </cell>
          <cell r="I65">
            <v>57776.545541186541</v>
          </cell>
          <cell r="J65">
            <v>27778.097152477614</v>
          </cell>
          <cell r="K65">
            <v>4499767.2583063394</v>
          </cell>
          <cell r="L65">
            <v>3209325</v>
          </cell>
          <cell r="M65">
            <v>111153.33333333333</v>
          </cell>
          <cell r="N65">
            <v>555766.66666666663</v>
          </cell>
          <cell r="O65">
            <v>16673000</v>
          </cell>
          <cell r="P65">
            <v>89757.833333333328</v>
          </cell>
        </row>
        <row r="66">
          <cell r="C66" t="str">
            <v>COMPRESORES 375 CFM</v>
          </cell>
          <cell r="D66">
            <v>150</v>
          </cell>
          <cell r="E66">
            <v>86852.680243737734</v>
          </cell>
          <cell r="F66">
            <v>434263.4012186887</v>
          </cell>
          <cell r="G66">
            <v>13027902.03656066</v>
          </cell>
          <cell r="H66">
            <v>56854.231855028804</v>
          </cell>
          <cell r="I66">
            <v>61178.080243737735</v>
          </cell>
          <cell r="J66">
            <v>31179.631855028805</v>
          </cell>
          <cell r="K66">
            <v>4499767.2583063394</v>
          </cell>
          <cell r="L66">
            <v>3851190</v>
          </cell>
          <cell r="M66">
            <v>118833.33333333333</v>
          </cell>
          <cell r="N66">
            <v>594166.66666666663</v>
          </cell>
          <cell r="O66">
            <v>17825000</v>
          </cell>
          <cell r="P66">
            <v>93158.733333333337</v>
          </cell>
        </row>
        <row r="67">
          <cell r="C67" t="str">
            <v>COMPRESORES 750 CFM</v>
          </cell>
          <cell r="D67">
            <v>150</v>
          </cell>
          <cell r="E67">
            <v>114880.83757338648</v>
          </cell>
          <cell r="F67">
            <v>574404.18786693236</v>
          </cell>
          <cell r="G67">
            <v>17232125.636007972</v>
          </cell>
          <cell r="H67">
            <v>84882.389184677551</v>
          </cell>
          <cell r="I67">
            <v>72089.837573386481</v>
          </cell>
          <cell r="J67">
            <v>42091.389184677551</v>
          </cell>
          <cell r="K67">
            <v>4499767.2583063394</v>
          </cell>
          <cell r="L67">
            <v>6418650</v>
          </cell>
          <cell r="M67">
            <v>146866.66666666666</v>
          </cell>
          <cell r="N67">
            <v>734333.33333333337</v>
          </cell>
          <cell r="O67">
            <v>22030000</v>
          </cell>
          <cell r="P67">
            <v>104075.66666666667</v>
          </cell>
        </row>
        <row r="68">
          <cell r="C68" t="str">
            <v>CARGADORES SOBRE LLANTAS 2 M3</v>
          </cell>
          <cell r="D68">
            <v>180</v>
          </cell>
          <cell r="E68">
            <v>90201.159640500206</v>
          </cell>
          <cell r="F68">
            <v>541206.95784300123</v>
          </cell>
          <cell r="G68">
            <v>16236208.735290037</v>
          </cell>
          <cell r="H68">
            <v>66431.853929611316</v>
          </cell>
          <cell r="I68">
            <v>73084.759640500211</v>
          </cell>
          <cell r="J68">
            <v>49315.453929611314</v>
          </cell>
          <cell r="K68">
            <v>4278475.0279600006</v>
          </cell>
          <cell r="L68">
            <v>3080952.0000000005</v>
          </cell>
          <cell r="M68">
            <v>118872.22222222222</v>
          </cell>
          <cell r="N68">
            <v>713233.33333333337</v>
          </cell>
          <cell r="O68">
            <v>21397000</v>
          </cell>
          <cell r="P68">
            <v>101755.82222222222</v>
          </cell>
        </row>
        <row r="69">
          <cell r="C69" t="str">
            <v>CARGADORES SOBRE LLANTAS 2.5 M3</v>
          </cell>
          <cell r="D69">
            <v>180</v>
          </cell>
          <cell r="E69">
            <v>102533.57616846186</v>
          </cell>
          <cell r="F69">
            <v>615201.45701077126</v>
          </cell>
          <cell r="G69">
            <v>18456043.710323136</v>
          </cell>
          <cell r="H69">
            <v>78764.270457572973</v>
          </cell>
          <cell r="I69">
            <v>76858.976168461872</v>
          </cell>
          <cell r="J69">
            <v>53089.670457572967</v>
          </cell>
          <cell r="K69">
            <v>4278475.0279600006</v>
          </cell>
          <cell r="L69">
            <v>4621428.0000000009</v>
          </cell>
          <cell r="M69">
            <v>128588.88888888889</v>
          </cell>
          <cell r="N69">
            <v>771533.33333333337</v>
          </cell>
          <cell r="O69">
            <v>23146000</v>
          </cell>
          <cell r="P69">
            <v>102914.28888888888</v>
          </cell>
        </row>
        <row r="70">
          <cell r="C70" t="str">
            <v>CARGADORES SOBRE LLANTAS 3 M3</v>
          </cell>
          <cell r="D70">
            <v>180</v>
          </cell>
          <cell r="E70">
            <v>130936.34896652799</v>
          </cell>
          <cell r="F70">
            <v>785618.09379916801</v>
          </cell>
          <cell r="G70">
            <v>23568542.81397504</v>
          </cell>
          <cell r="H70">
            <v>107167.04325563912</v>
          </cell>
          <cell r="I70">
            <v>105261.748966528</v>
          </cell>
          <cell r="J70">
            <v>81492.443255639111</v>
          </cell>
          <cell r="K70">
            <v>4278475.0279600006</v>
          </cell>
          <cell r="L70">
            <v>4621428.0000000009</v>
          </cell>
          <cell r="M70">
            <v>156988.88888888888</v>
          </cell>
          <cell r="N70">
            <v>941933.33333333337</v>
          </cell>
          <cell r="O70">
            <v>28258000</v>
          </cell>
          <cell r="P70">
            <v>131314.2888888889</v>
          </cell>
        </row>
        <row r="71">
          <cell r="C71" t="str">
            <v>CARGADORES SOBRE LLANTAS 4 M3</v>
          </cell>
          <cell r="D71">
            <v>180</v>
          </cell>
          <cell r="E71">
            <v>151899.98055338452</v>
          </cell>
          <cell r="F71">
            <v>911399.88332030713</v>
          </cell>
          <cell r="G71">
            <v>27341996.499609213</v>
          </cell>
          <cell r="H71">
            <v>128130.67484249563</v>
          </cell>
          <cell r="I71">
            <v>112532.26055338451</v>
          </cell>
          <cell r="J71">
            <v>88762.95484249563</v>
          </cell>
          <cell r="K71">
            <v>4278475.0279600006</v>
          </cell>
          <cell r="L71">
            <v>7086189.6000000006</v>
          </cell>
          <cell r="M71">
            <v>177955.55555555556</v>
          </cell>
          <cell r="N71">
            <v>1067733.3333333333</v>
          </cell>
          <cell r="O71">
            <v>32032000</v>
          </cell>
          <cell r="P71">
            <v>138587.83555555556</v>
          </cell>
        </row>
        <row r="72">
          <cell r="C72" t="str">
            <v>TRITURADORA METSO PRIMARIA LT106</v>
          </cell>
          <cell r="D72">
            <v>180</v>
          </cell>
          <cell r="E72">
            <v>201217.88699991439</v>
          </cell>
          <cell r="F72">
            <v>1207307.3219994863</v>
          </cell>
          <cell r="G72">
            <v>36219219.659984589</v>
          </cell>
          <cell r="H72">
            <v>174602.16537074771</v>
          </cell>
          <cell r="I72">
            <v>165273.44699991436</v>
          </cell>
          <cell r="J72">
            <v>138657.72537074771</v>
          </cell>
          <cell r="K72">
            <v>4790829.8932500007</v>
          </cell>
          <cell r="L72">
            <v>6469999.2000000011</v>
          </cell>
          <cell r="M72">
            <v>229594.44444444444</v>
          </cell>
          <cell r="N72">
            <v>1377566.6666666667</v>
          </cell>
          <cell r="O72">
            <v>41327000</v>
          </cell>
          <cell r="P72">
            <v>193650.00444444444</v>
          </cell>
        </row>
        <row r="73">
          <cell r="C73" t="str">
            <v>TRITURADORA SECUNDARIA DE CONO METSO LT200HP</v>
          </cell>
          <cell r="D73">
            <v>180</v>
          </cell>
          <cell r="E73">
            <v>228142.94593494682</v>
          </cell>
          <cell r="F73">
            <v>1368857.6756096811</v>
          </cell>
          <cell r="G73">
            <v>41065730.26829043</v>
          </cell>
          <cell r="H73">
            <v>201527.22430578014</v>
          </cell>
          <cell r="I73">
            <v>187063.58593494684</v>
          </cell>
          <cell r="J73">
            <v>160447.86430578015</v>
          </cell>
          <cell r="K73">
            <v>4790829.8932500007</v>
          </cell>
          <cell r="L73">
            <v>7394284.8000000007</v>
          </cell>
          <cell r="M73">
            <v>257838.88888888888</v>
          </cell>
          <cell r="N73">
            <v>1547033.3333333333</v>
          </cell>
          <cell r="O73">
            <v>46411000</v>
          </cell>
          <cell r="P73">
            <v>216759.52888888892</v>
          </cell>
        </row>
        <row r="74">
          <cell r="C74" t="str">
            <v>EQUIPO MOVIL DE CRIBADO LOKOTRACK ST3.5</v>
          </cell>
          <cell r="D74">
            <v>180</v>
          </cell>
          <cell r="E74">
            <v>107645.77999728412</v>
          </cell>
          <cell r="F74">
            <v>645874.6799837047</v>
          </cell>
          <cell r="G74">
            <v>19376240.39951114</v>
          </cell>
          <cell r="H74">
            <v>81030.058368117447</v>
          </cell>
          <cell r="I74">
            <v>81115.359997284104</v>
          </cell>
          <cell r="J74">
            <v>54499.638368117434</v>
          </cell>
          <cell r="K74">
            <v>4790829.8932500007</v>
          </cell>
          <cell r="L74">
            <v>4775475.6000000006</v>
          </cell>
          <cell r="M74">
            <v>136022.22222222222</v>
          </cell>
          <cell r="N74">
            <v>816133.33333333337</v>
          </cell>
          <cell r="O74">
            <v>24484000</v>
          </cell>
          <cell r="P74">
            <v>109491.80222222222</v>
          </cell>
        </row>
        <row r="75">
          <cell r="C75" t="str">
            <v>TRITURADORA 24X36 Y CONO 5 PIES CHYI MEANG</v>
          </cell>
          <cell r="D75">
            <v>180</v>
          </cell>
          <cell r="E75">
            <v>281446.90715528204</v>
          </cell>
          <cell r="F75">
            <v>1688681.4429316923</v>
          </cell>
          <cell r="G75">
            <v>50660443.287950769</v>
          </cell>
          <cell r="H75">
            <v>254831.18552611535</v>
          </cell>
          <cell r="I75">
            <v>281446.90715528204</v>
          </cell>
          <cell r="J75">
            <v>254831.18552611535</v>
          </cell>
          <cell r="K75">
            <v>4790829.8932500007</v>
          </cell>
          <cell r="L75">
            <v>0</v>
          </cell>
          <cell r="M75">
            <v>311694.44444444444</v>
          </cell>
          <cell r="N75">
            <v>1870166.6666666667</v>
          </cell>
          <cell r="O75">
            <v>56105000</v>
          </cell>
          <cell r="P75">
            <v>311694.44444444444</v>
          </cell>
        </row>
        <row r="76">
          <cell r="C76" t="str">
            <v>TRITURADORA PRIMARIA Y SECUNDARIA SANDVIK UD 210 </v>
          </cell>
          <cell r="D76">
            <v>180</v>
          </cell>
          <cell r="E76">
            <v>260550.42084902234</v>
          </cell>
          <cell r="F76">
            <v>1563302.525094134</v>
          </cell>
          <cell r="G76">
            <v>46899075.752824023</v>
          </cell>
          <cell r="H76">
            <v>233934.69921985565</v>
          </cell>
          <cell r="I76">
            <v>260550.42084902234</v>
          </cell>
          <cell r="J76">
            <v>233934.69921985565</v>
          </cell>
          <cell r="K76">
            <v>4790829.8932500007</v>
          </cell>
          <cell r="L76">
            <v>0</v>
          </cell>
          <cell r="M76">
            <v>291166.66666666669</v>
          </cell>
          <cell r="N76">
            <v>1747000</v>
          </cell>
          <cell r="O76">
            <v>52410000</v>
          </cell>
          <cell r="P76">
            <v>291166.66666666669</v>
          </cell>
        </row>
        <row r="77">
          <cell r="C77" t="str">
            <v>TRITURADORA PRIMARIA DE MANDIBULA SANDVIK UJ 300</v>
          </cell>
          <cell r="D77">
            <v>180</v>
          </cell>
          <cell r="E77">
            <v>152005.50519425992</v>
          </cell>
          <cell r="F77">
            <v>912033.03116555943</v>
          </cell>
          <cell r="G77">
            <v>27360990.934966784</v>
          </cell>
          <cell r="H77">
            <v>138697.64437967658</v>
          </cell>
          <cell r="I77">
            <v>152005.50519425992</v>
          </cell>
          <cell r="J77">
            <v>138697.64437967658</v>
          </cell>
          <cell r="K77">
            <v>2395414.9466250003</v>
          </cell>
          <cell r="L77">
            <v>0</v>
          </cell>
          <cell r="M77">
            <v>167127.77777777778</v>
          </cell>
          <cell r="N77">
            <v>1002766.6666666666</v>
          </cell>
          <cell r="O77">
            <v>30083000</v>
          </cell>
          <cell r="P77">
            <v>167127.77777777778</v>
          </cell>
        </row>
        <row r="78">
          <cell r="C78" t="str">
            <v>TRITURADORA SECUNDARIA DE CONO SANDVIK UH 320</v>
          </cell>
          <cell r="D78">
            <v>180</v>
          </cell>
          <cell r="E78">
            <v>203637.13454637676</v>
          </cell>
          <cell r="F78">
            <v>1221822.8072782606</v>
          </cell>
          <cell r="G78">
            <v>36654684.218347818</v>
          </cell>
          <cell r="H78">
            <v>190329.27373179342</v>
          </cell>
          <cell r="I78">
            <v>203637.13454637676</v>
          </cell>
          <cell r="J78">
            <v>190329.27373179342</v>
          </cell>
          <cell r="K78">
            <v>2395414.9466250003</v>
          </cell>
          <cell r="L78">
            <v>0</v>
          </cell>
          <cell r="M78">
            <v>218761.11111111112</v>
          </cell>
          <cell r="N78">
            <v>1312566.6666666667</v>
          </cell>
          <cell r="O78">
            <v>39377000</v>
          </cell>
          <cell r="P78">
            <v>218761.11111111112</v>
          </cell>
        </row>
        <row r="79">
          <cell r="C79" t="str">
            <v>TRITURADORA ASTECNIA TELSMITH 24 JGCC</v>
          </cell>
          <cell r="D79">
            <v>180</v>
          </cell>
          <cell r="E79">
            <v>105279.76733692156</v>
          </cell>
          <cell r="F79">
            <v>631678.60402152932</v>
          </cell>
          <cell r="G79">
            <v>18950358.120645881</v>
          </cell>
          <cell r="H79">
            <v>78664.045707754893</v>
          </cell>
          <cell r="I79">
            <v>105279.76733692156</v>
          </cell>
          <cell r="J79">
            <v>78664.045707754893</v>
          </cell>
          <cell r="K79">
            <v>4790829.8932500007</v>
          </cell>
          <cell r="L79">
            <v>0</v>
          </cell>
          <cell r="M79">
            <v>134044.44444444444</v>
          </cell>
          <cell r="N79">
            <v>804266.66666666663</v>
          </cell>
          <cell r="O79">
            <v>24128000</v>
          </cell>
          <cell r="P79">
            <v>134044.44444444444</v>
          </cell>
        </row>
        <row r="80">
          <cell r="C80" t="str">
            <v>TRITURADORA  ASTECNIA PC 90</v>
          </cell>
          <cell r="D80">
            <v>180</v>
          </cell>
          <cell r="E80">
            <v>161591.59687717087</v>
          </cell>
          <cell r="F80">
            <v>969549.58126302517</v>
          </cell>
          <cell r="G80">
            <v>29086487.437890757</v>
          </cell>
          <cell r="H80">
            <v>134975.87524800422</v>
          </cell>
          <cell r="I80">
            <v>161591.59687717087</v>
          </cell>
          <cell r="J80">
            <v>134975.87524800422</v>
          </cell>
          <cell r="K80">
            <v>4790829.8932500007</v>
          </cell>
          <cell r="L80">
            <v>0</v>
          </cell>
          <cell r="M80">
            <v>191838.88888888888</v>
          </cell>
          <cell r="N80">
            <v>1151033.3333333333</v>
          </cell>
          <cell r="O80">
            <v>34531000</v>
          </cell>
          <cell r="P80">
            <v>191838.88888888888</v>
          </cell>
        </row>
        <row r="81">
          <cell r="C81" t="str">
            <v>TRITURADORA ASTECNIA TELSMITH</v>
          </cell>
          <cell r="D81">
            <v>180</v>
          </cell>
          <cell r="E81">
            <v>163982.1023063132</v>
          </cell>
          <cell r="F81">
            <v>983892.61383787927</v>
          </cell>
          <cell r="G81">
            <v>29516778.415136378</v>
          </cell>
          <cell r="H81">
            <v>137366.38067714655</v>
          </cell>
          <cell r="I81">
            <v>163982.1023063132</v>
          </cell>
          <cell r="J81">
            <v>137366.38067714655</v>
          </cell>
          <cell r="K81">
            <v>4790829.8932500007</v>
          </cell>
          <cell r="L81">
            <v>0</v>
          </cell>
          <cell r="M81">
            <v>193683.33333333334</v>
          </cell>
          <cell r="N81">
            <v>1162100</v>
          </cell>
          <cell r="O81">
            <v>34863000</v>
          </cell>
          <cell r="P81">
            <v>193683.33333333334</v>
          </cell>
        </row>
        <row r="82">
          <cell r="C82" t="str">
            <v xml:space="preserve">TRITURADORAS DE IMPACTO </v>
          </cell>
          <cell r="D82">
            <v>180</v>
          </cell>
          <cell r="E82">
            <v>163376.71167402109</v>
          </cell>
          <cell r="F82">
            <v>980260.27004412643</v>
          </cell>
          <cell r="G82">
            <v>29407808.101323795</v>
          </cell>
          <cell r="H82">
            <v>136760.99004485441</v>
          </cell>
          <cell r="I82">
            <v>163376.71167402109</v>
          </cell>
          <cell r="J82">
            <v>136760.99004485441</v>
          </cell>
          <cell r="K82">
            <v>4790829.8932500007</v>
          </cell>
          <cell r="L82">
            <v>0</v>
          </cell>
          <cell r="M82">
            <v>191755.55555555556</v>
          </cell>
          <cell r="N82">
            <v>1150533.3333333333</v>
          </cell>
          <cell r="O82">
            <v>34516000</v>
          </cell>
          <cell r="P82">
            <v>191755.55555555556</v>
          </cell>
        </row>
        <row r="83">
          <cell r="C83" t="str">
            <v>NORIAS (LAVADOR DE ARENA)</v>
          </cell>
          <cell r="D83">
            <v>180</v>
          </cell>
          <cell r="E83">
            <v>41388.59539207357</v>
          </cell>
          <cell r="F83">
            <v>248331.57235244144</v>
          </cell>
          <cell r="G83">
            <v>7449947.1705732429</v>
          </cell>
          <cell r="H83">
            <v>20182.040653656906</v>
          </cell>
          <cell r="I83">
            <v>41388.59539207357</v>
          </cell>
          <cell r="J83">
            <v>20182.040653656906</v>
          </cell>
          <cell r="K83">
            <v>3817179.8529149997</v>
          </cell>
          <cell r="L83">
            <v>0</v>
          </cell>
          <cell r="M83">
            <v>64000</v>
          </cell>
          <cell r="N83">
            <v>384000</v>
          </cell>
          <cell r="O83">
            <v>11520000</v>
          </cell>
          <cell r="P83">
            <v>64000</v>
          </cell>
        </row>
        <row r="84">
          <cell r="C84" t="str">
            <v xml:space="preserve">TERMINADORA ASFALTO INGERSOLL RAND P1110 W </v>
          </cell>
          <cell r="D84">
            <v>130</v>
          </cell>
          <cell r="E84">
            <v>126765.27627024999</v>
          </cell>
          <cell r="F84">
            <v>549316.1971710833</v>
          </cell>
          <cell r="G84">
            <v>16479485.915132498</v>
          </cell>
          <cell r="H84">
            <v>95499.587094157672</v>
          </cell>
          <cell r="I84">
            <v>109648.87627024998</v>
          </cell>
          <cell r="J84">
            <v>78383.187094157678</v>
          </cell>
          <cell r="K84">
            <v>4064539.592892</v>
          </cell>
          <cell r="L84">
            <v>2225132</v>
          </cell>
          <cell r="M84">
            <v>162653.84615384616</v>
          </cell>
          <cell r="N84">
            <v>704833.33333333337</v>
          </cell>
          <cell r="O84">
            <v>21145000</v>
          </cell>
          <cell r="P84">
            <v>145537.44615384616</v>
          </cell>
        </row>
        <row r="85">
          <cell r="C85" t="str">
            <v>TERMINADORA ASFALTO CAT AP555E</v>
          </cell>
          <cell r="D85">
            <v>130</v>
          </cell>
          <cell r="E85">
            <v>137053.30870778917</v>
          </cell>
          <cell r="F85">
            <v>593897.6710670864</v>
          </cell>
          <cell r="G85">
            <v>17816930.132012591</v>
          </cell>
          <cell r="H85">
            <v>105787.61953169685</v>
          </cell>
          <cell r="I85">
            <v>111378.70870778916</v>
          </cell>
          <cell r="J85">
            <v>80113.019531696846</v>
          </cell>
          <cell r="K85">
            <v>4064539.592892</v>
          </cell>
          <cell r="L85">
            <v>3337698</v>
          </cell>
          <cell r="M85">
            <v>171000</v>
          </cell>
          <cell r="N85">
            <v>741000</v>
          </cell>
          <cell r="O85">
            <v>22230000</v>
          </cell>
          <cell r="P85">
            <v>145325.4</v>
          </cell>
        </row>
        <row r="86">
          <cell r="C86" t="str">
            <v>TERMINADORA ASFALTO VOLVO PF161</v>
          </cell>
          <cell r="D86">
            <v>130</v>
          </cell>
          <cell r="E86">
            <v>127141.38218085462</v>
          </cell>
          <cell r="F86">
            <v>550945.98945037008</v>
          </cell>
          <cell r="G86">
            <v>16528379.683511101</v>
          </cell>
          <cell r="H86">
            <v>95875.693004762303</v>
          </cell>
          <cell r="I86">
            <v>110024.98218085463</v>
          </cell>
          <cell r="J86">
            <v>78759.293004762309</v>
          </cell>
          <cell r="K86">
            <v>4064539.592892</v>
          </cell>
          <cell r="L86">
            <v>2225132</v>
          </cell>
          <cell r="M86">
            <v>160476.92307692306</v>
          </cell>
          <cell r="N86">
            <v>695400</v>
          </cell>
          <cell r="O86">
            <v>20862000</v>
          </cell>
          <cell r="P86">
            <v>143360.52307692307</v>
          </cell>
        </row>
        <row r="87">
          <cell r="C87" t="str">
            <v>TORRE GRUA COMANSA 11LC-132-6T</v>
          </cell>
          <cell r="D87">
            <v>204</v>
          </cell>
          <cell r="E87">
            <v>104210.44343325538</v>
          </cell>
          <cell r="F87">
            <v>708631.01534613653</v>
          </cell>
          <cell r="G87">
            <v>21258930.460384097</v>
          </cell>
          <cell r="H87">
            <v>78365.38490273332</v>
          </cell>
          <cell r="I87">
            <v>104210.44343325538</v>
          </cell>
          <cell r="J87">
            <v>78365.38490273332</v>
          </cell>
          <cell r="K87">
            <v>5272391.9402264999</v>
          </cell>
          <cell r="L87">
            <v>0</v>
          </cell>
          <cell r="M87">
            <v>131470.58823529413</v>
          </cell>
          <cell r="N87">
            <v>894000</v>
          </cell>
          <cell r="O87">
            <v>26820000</v>
          </cell>
          <cell r="P87">
            <v>131470.58823529413</v>
          </cell>
        </row>
        <row r="88">
          <cell r="C88" t="str">
            <v>TORRE GRUA LIEBHERR MOD. 154 EC-H 6</v>
          </cell>
          <cell r="D88">
            <v>204</v>
          </cell>
          <cell r="E88">
            <v>108382.48723500273</v>
          </cell>
          <cell r="F88">
            <v>737000.91319801856</v>
          </cell>
          <cell r="G88">
            <v>22110027.395940557</v>
          </cell>
          <cell r="H88">
            <v>82537.428704480684</v>
          </cell>
          <cell r="I88">
            <v>108382.48723500273</v>
          </cell>
          <cell r="J88">
            <v>82537.428704480684</v>
          </cell>
          <cell r="K88">
            <v>5272391.9402264999</v>
          </cell>
          <cell r="L88">
            <v>0</v>
          </cell>
          <cell r="M88">
            <v>135936.27450980392</v>
          </cell>
          <cell r="N88">
            <v>924366.66666666663</v>
          </cell>
          <cell r="O88">
            <v>27731000</v>
          </cell>
          <cell r="P88">
            <v>135936.27450980392</v>
          </cell>
        </row>
        <row r="89">
          <cell r="C89" t="str">
            <v>TORRE GRUA POTAIN MOD. MCI85</v>
          </cell>
          <cell r="D89">
            <v>204</v>
          </cell>
          <cell r="E89">
            <v>71113.863204541005</v>
          </cell>
          <cell r="F89">
            <v>483574.26979087881</v>
          </cell>
          <cell r="G89">
            <v>14507228.093726365</v>
          </cell>
          <cell r="H89">
            <v>45268.804674018938</v>
          </cell>
          <cell r="I89">
            <v>71113.863204541005</v>
          </cell>
          <cell r="J89">
            <v>45268.804674018938</v>
          </cell>
          <cell r="K89">
            <v>5272391.9402264999</v>
          </cell>
          <cell r="L89">
            <v>0</v>
          </cell>
          <cell r="M89">
            <v>98671.568627450979</v>
          </cell>
          <cell r="N89">
            <v>670966.66666666663</v>
          </cell>
          <cell r="O89">
            <v>20129000</v>
          </cell>
          <cell r="P89">
            <v>98671.568627450979</v>
          </cell>
        </row>
        <row r="90">
          <cell r="C90" t="str">
            <v>TELEFERICO</v>
          </cell>
          <cell r="D90">
            <v>204</v>
          </cell>
          <cell r="E90">
            <v>45679.78977936929</v>
          </cell>
          <cell r="F90">
            <v>310622.57049971115</v>
          </cell>
          <cell r="G90">
            <v>9318677.1149913352</v>
          </cell>
          <cell r="H90">
            <v>33436.722497947718</v>
          </cell>
          <cell r="I90">
            <v>45679.78977936929</v>
          </cell>
          <cell r="J90">
            <v>33436.722497947718</v>
          </cell>
          <cell r="K90">
            <v>2497585.7254100004</v>
          </cell>
          <cell r="L90">
            <v>0</v>
          </cell>
          <cell r="M90">
            <v>59338.23529411765</v>
          </cell>
          <cell r="N90">
            <v>403500</v>
          </cell>
          <cell r="O90">
            <v>12105000</v>
          </cell>
          <cell r="P90">
            <v>59338.23529411765</v>
          </cell>
        </row>
        <row r="91">
          <cell r="C91" t="str">
            <v>PERFORADORES COMANDO DC301R</v>
          </cell>
          <cell r="D91">
            <v>160</v>
          </cell>
          <cell r="E91">
            <v>106870.44127198867</v>
          </cell>
          <cell r="F91">
            <v>569975.6867839396</v>
          </cell>
          <cell r="G91">
            <v>17099270.603518188</v>
          </cell>
          <cell r="H91">
            <v>87719.719312176181</v>
          </cell>
          <cell r="I91">
            <v>89754.041271988681</v>
          </cell>
          <cell r="J91">
            <v>70603.319312176172</v>
          </cell>
          <cell r="K91">
            <v>3064115.51357</v>
          </cell>
          <cell r="L91">
            <v>2738624</v>
          </cell>
          <cell r="M91">
            <v>128237.5</v>
          </cell>
          <cell r="N91">
            <v>683933.33333333337</v>
          </cell>
          <cell r="O91">
            <v>20518000</v>
          </cell>
          <cell r="P91">
            <v>111121.1</v>
          </cell>
        </row>
        <row r="92">
          <cell r="C92" t="str">
            <v>PERFORADORES JUMBO D320-40</v>
          </cell>
          <cell r="D92">
            <v>160</v>
          </cell>
          <cell r="E92">
            <v>199747.60589215189</v>
          </cell>
          <cell r="F92">
            <v>1065320.5647581434</v>
          </cell>
          <cell r="G92">
            <v>31959616.942744303</v>
          </cell>
          <cell r="H92">
            <v>172023.78718902689</v>
          </cell>
          <cell r="I92">
            <v>165514.8058921519</v>
          </cell>
          <cell r="J92">
            <v>137790.9871890269</v>
          </cell>
          <cell r="K92">
            <v>4435810.9924999997</v>
          </cell>
          <cell r="L92">
            <v>5477248</v>
          </cell>
          <cell r="M92">
            <v>229306.25</v>
          </cell>
          <cell r="N92">
            <v>1222966.6666666667</v>
          </cell>
          <cell r="O92">
            <v>36689000</v>
          </cell>
          <cell r="P92">
            <v>195073.45</v>
          </cell>
        </row>
        <row r="93">
          <cell r="C93" t="str">
            <v>PERFORADORES DX500</v>
          </cell>
          <cell r="D93">
            <v>160</v>
          </cell>
          <cell r="E93">
            <v>152840.68514974756</v>
          </cell>
          <cell r="F93">
            <v>815150.32079865364</v>
          </cell>
          <cell r="G93">
            <v>24454509.623959608</v>
          </cell>
          <cell r="H93">
            <v>132878.59774256003</v>
          </cell>
          <cell r="I93">
            <v>105770.58514974755</v>
          </cell>
          <cell r="J93">
            <v>85808.497742560037</v>
          </cell>
          <cell r="K93">
            <v>3193933.9851500001</v>
          </cell>
          <cell r="L93">
            <v>7531216</v>
          </cell>
          <cell r="M93">
            <v>174125</v>
          </cell>
          <cell r="N93">
            <v>928666.66666666663</v>
          </cell>
          <cell r="O93">
            <v>27860000</v>
          </cell>
          <cell r="P93">
            <v>127054.9</v>
          </cell>
        </row>
        <row r="94">
          <cell r="C94" t="str">
            <v>PERFORADORES DX700</v>
          </cell>
          <cell r="D94">
            <v>160</v>
          </cell>
          <cell r="E94">
            <v>162246.0166692849</v>
          </cell>
          <cell r="F94">
            <v>865312.08890285285</v>
          </cell>
          <cell r="G94">
            <v>25959362.667085584</v>
          </cell>
          <cell r="H94">
            <v>142283.9292620974</v>
          </cell>
          <cell r="I94">
            <v>110896.8166692849</v>
          </cell>
          <cell r="J94">
            <v>90934.729262097419</v>
          </cell>
          <cell r="K94">
            <v>3193933.9851500001</v>
          </cell>
          <cell r="L94">
            <v>8215872</v>
          </cell>
          <cell r="M94">
            <v>183531.25</v>
          </cell>
          <cell r="N94">
            <v>978833.33333333337</v>
          </cell>
          <cell r="O94">
            <v>29365000</v>
          </cell>
          <cell r="P94">
            <v>132182.04999999999</v>
          </cell>
        </row>
        <row r="95">
          <cell r="C95" t="str">
            <v>CAMION GRUA INTERNATIONAL</v>
          </cell>
          <cell r="D95">
            <v>140</v>
          </cell>
          <cell r="E95">
            <v>111948.85562137551</v>
          </cell>
          <cell r="F95">
            <v>522427.99289975234</v>
          </cell>
          <cell r="G95">
            <v>15672839.78699257</v>
          </cell>
          <cell r="H95">
            <v>68296.964288981224</v>
          </cell>
          <cell r="I95">
            <v>103390.6556213755</v>
          </cell>
          <cell r="J95">
            <v>59738.76428898122</v>
          </cell>
          <cell r="K95">
            <v>6111264.7865351997</v>
          </cell>
          <cell r="L95">
            <v>1198148</v>
          </cell>
          <cell r="M95">
            <v>159350</v>
          </cell>
          <cell r="N95">
            <v>743633.33333333337</v>
          </cell>
          <cell r="O95">
            <v>22309000</v>
          </cell>
          <cell r="P95">
            <v>150791.79999999999</v>
          </cell>
        </row>
        <row r="96">
          <cell r="C96" t="str">
            <v>CAMION GRUA HINO GD8J</v>
          </cell>
          <cell r="D96">
            <v>140</v>
          </cell>
          <cell r="E96">
            <v>114338.98235492197</v>
          </cell>
          <cell r="F96">
            <v>533581.91765630257</v>
          </cell>
          <cell r="G96">
            <v>16007457.529689075</v>
          </cell>
          <cell r="H96">
            <v>69066.525130607683</v>
          </cell>
          <cell r="I96">
            <v>105780.78235492196</v>
          </cell>
          <cell r="J96">
            <v>60508.325130607678</v>
          </cell>
          <cell r="K96">
            <v>6338144.0114040002</v>
          </cell>
          <cell r="L96">
            <v>1198148</v>
          </cell>
          <cell r="M96">
            <v>164857.14285714287</v>
          </cell>
          <cell r="N96">
            <v>769333.33333333337</v>
          </cell>
          <cell r="O96">
            <v>23080000</v>
          </cell>
          <cell r="P96">
            <v>156298.94285714286</v>
          </cell>
        </row>
        <row r="97">
          <cell r="C97" t="str">
            <v>CAMION GRUA FREIGHTLINER</v>
          </cell>
          <cell r="D97">
            <v>140</v>
          </cell>
          <cell r="E97">
            <v>129422.08840098621</v>
          </cell>
          <cell r="F97">
            <v>603969.74587126891</v>
          </cell>
          <cell r="G97">
            <v>18119092.376138069</v>
          </cell>
          <cell r="H97">
            <v>84149.631176671915</v>
          </cell>
          <cell r="I97">
            <v>114873.1484009862</v>
          </cell>
          <cell r="J97">
            <v>69600.691176671928</v>
          </cell>
          <cell r="K97">
            <v>6338144.0114040002</v>
          </cell>
          <cell r="L97">
            <v>2036851.5999999999</v>
          </cell>
          <cell r="M97">
            <v>177692.85714285713</v>
          </cell>
          <cell r="N97">
            <v>829233.33333333337</v>
          </cell>
          <cell r="O97">
            <v>24877000</v>
          </cell>
          <cell r="P97">
            <v>163143.91714285713</v>
          </cell>
        </row>
        <row r="98">
          <cell r="C98" t="str">
            <v xml:space="preserve">CAMION GRUA DINA D551 </v>
          </cell>
          <cell r="D98">
            <v>140</v>
          </cell>
          <cell r="E98">
            <v>88303.324435681818</v>
          </cell>
          <cell r="F98">
            <v>412082.18069984851</v>
          </cell>
          <cell r="G98">
            <v>12362465.420995455</v>
          </cell>
          <cell r="H98">
            <v>43030.867211367535</v>
          </cell>
          <cell r="I98">
            <v>79745.124435681821</v>
          </cell>
          <cell r="J98">
            <v>34472.667211367538</v>
          </cell>
          <cell r="K98">
            <v>6338144.0114040002</v>
          </cell>
          <cell r="L98">
            <v>1198148</v>
          </cell>
          <cell r="M98">
            <v>136571.42857142858</v>
          </cell>
          <cell r="N98">
            <v>637333.33333333337</v>
          </cell>
          <cell r="O98">
            <v>19120000</v>
          </cell>
          <cell r="P98">
            <v>128013.22857142857</v>
          </cell>
        </row>
        <row r="99">
          <cell r="C99" t="str">
            <v>GRUA TELESCOPICA</v>
          </cell>
          <cell r="D99">
            <v>140</v>
          </cell>
          <cell r="E99">
            <v>198021.38099915796</v>
          </cell>
          <cell r="F99">
            <v>924099.77799607045</v>
          </cell>
          <cell r="G99">
            <v>27722993.339882113</v>
          </cell>
          <cell r="H99">
            <v>153519.57342066866</v>
          </cell>
          <cell r="I99">
            <v>155230.38099915796</v>
          </cell>
          <cell r="J99">
            <v>110728.57342066866</v>
          </cell>
          <cell r="K99">
            <v>6230253.0609884998</v>
          </cell>
          <cell r="L99">
            <v>5990740</v>
          </cell>
          <cell r="M99">
            <v>245471.42857142858</v>
          </cell>
          <cell r="N99">
            <v>1145533.3333333333</v>
          </cell>
          <cell r="O99">
            <v>34366000</v>
          </cell>
          <cell r="P99">
            <v>202680.42857142858</v>
          </cell>
        </row>
        <row r="100">
          <cell r="C100" t="str">
            <v>TRACTORES AGRICOLAS</v>
          </cell>
          <cell r="D100">
            <v>180</v>
          </cell>
          <cell r="E100">
            <v>43097.408242932433</v>
          </cell>
          <cell r="F100">
            <v>258584.4494575946</v>
          </cell>
          <cell r="G100">
            <v>7757533.4837278379</v>
          </cell>
          <cell r="H100">
            <v>30947.326875154653</v>
          </cell>
          <cell r="I100">
            <v>36250.848242932436</v>
          </cell>
          <cell r="J100">
            <v>24100.766875154648</v>
          </cell>
          <cell r="K100">
            <v>2187014.6461999998</v>
          </cell>
          <cell r="L100">
            <v>1232380.8000000003</v>
          </cell>
          <cell r="M100">
            <v>55811.111111111109</v>
          </cell>
          <cell r="N100">
            <v>334866.66666666669</v>
          </cell>
          <cell r="O100">
            <v>10046000</v>
          </cell>
          <cell r="P100">
            <v>48964.551111111105</v>
          </cell>
        </row>
        <row r="101">
          <cell r="C101" t="str">
            <v>MOTOCICLETAS</v>
          </cell>
          <cell r="D101">
            <v>4000</v>
          </cell>
          <cell r="E101">
            <v>209.68722251325715</v>
          </cell>
          <cell r="F101">
            <v>27958.296335100953</v>
          </cell>
          <cell r="G101">
            <v>838748.89005302859</v>
          </cell>
          <cell r="H101">
            <v>209.68722251325715</v>
          </cell>
          <cell r="I101">
            <v>209.68722251325715</v>
          </cell>
          <cell r="J101">
            <v>209.68722251325715</v>
          </cell>
          <cell r="K101">
            <v>0</v>
          </cell>
          <cell r="L101" t="str">
            <v>0</v>
          </cell>
          <cell r="M101">
            <v>209.75</v>
          </cell>
          <cell r="N101">
            <v>27966.666666666668</v>
          </cell>
          <cell r="O101">
            <v>839000</v>
          </cell>
          <cell r="P101">
            <v>209.75</v>
          </cell>
        </row>
        <row r="102">
          <cell r="C102" t="str">
            <v>CARROS IRRIGADORES</v>
          </cell>
          <cell r="D102">
            <v>150</v>
          </cell>
          <cell r="E102">
            <v>78219.085400956115</v>
          </cell>
          <cell r="F102">
            <v>391095.42700478056</v>
          </cell>
          <cell r="G102">
            <v>11732862.810143417</v>
          </cell>
          <cell r="H102">
            <v>51543.192636956112</v>
          </cell>
          <cell r="I102">
            <v>61102.685400956114</v>
          </cell>
          <cell r="J102">
            <v>34426.79263695611</v>
          </cell>
          <cell r="K102">
            <v>4001383.9146000003</v>
          </cell>
          <cell r="L102">
            <v>2567460</v>
          </cell>
          <cell r="M102">
            <v>107266.66666666667</v>
          </cell>
          <cell r="N102">
            <v>536333.33333333337</v>
          </cell>
          <cell r="O102">
            <v>16090000</v>
          </cell>
          <cell r="P102">
            <v>90150.266666666663</v>
          </cell>
        </row>
        <row r="103">
          <cell r="C103" t="str">
            <v>RECICLADORAS</v>
          </cell>
          <cell r="D103">
            <v>150</v>
          </cell>
          <cell r="E103">
            <v>439497.21677741432</v>
          </cell>
          <cell r="F103">
            <v>2197486.0838870718</v>
          </cell>
          <cell r="G103">
            <v>65924582.51661215</v>
          </cell>
          <cell r="H103">
            <v>400541.05323441437</v>
          </cell>
          <cell r="I103">
            <v>208425.81677741432</v>
          </cell>
          <cell r="J103">
            <v>169469.65323441435</v>
          </cell>
          <cell r="K103">
            <v>5843424.5314499997</v>
          </cell>
          <cell r="L103">
            <v>34660710</v>
          </cell>
          <cell r="M103">
            <v>481960</v>
          </cell>
          <cell r="N103">
            <v>2409800</v>
          </cell>
          <cell r="O103">
            <v>72294000</v>
          </cell>
          <cell r="P103">
            <v>250888.6</v>
          </cell>
        </row>
        <row r="104">
          <cell r="C104" t="str">
            <v>CALENTADORES</v>
          </cell>
          <cell r="D104">
            <v>180</v>
          </cell>
          <cell r="E104">
            <v>48779</v>
          </cell>
          <cell r="F104">
            <v>292674</v>
          </cell>
          <cell r="G104">
            <v>8780220</v>
          </cell>
          <cell r="H104">
            <v>27923.310140983333</v>
          </cell>
          <cell r="I104">
            <v>31662.6</v>
          </cell>
          <cell r="J104">
            <v>10806.910140983327</v>
          </cell>
          <cell r="K104">
            <v>3754024.1746230004</v>
          </cell>
          <cell r="L104">
            <v>3080952.0000000005</v>
          </cell>
          <cell r="M104">
            <v>72050</v>
          </cell>
          <cell r="N104">
            <v>432300</v>
          </cell>
          <cell r="O104">
            <v>12969000</v>
          </cell>
          <cell r="P104">
            <v>54933.599999999999</v>
          </cell>
        </row>
        <row r="105">
          <cell r="C105" t="str">
            <v>MEZCLADORAS E500R</v>
          </cell>
          <cell r="D105">
            <v>225</v>
          </cell>
          <cell r="E105">
            <v>19029.6660365485</v>
          </cell>
          <cell r="F105">
            <v>142722.49527411375</v>
          </cell>
          <cell r="G105">
            <v>4281674.8582234122</v>
          </cell>
          <cell r="H105">
            <v>19029.6660365485</v>
          </cell>
          <cell r="I105">
            <v>19029.6660365485</v>
          </cell>
          <cell r="J105">
            <v>19029.6660365485</v>
          </cell>
          <cell r="K105">
            <v>0</v>
          </cell>
          <cell r="L105">
            <v>0</v>
          </cell>
          <cell r="M105">
            <v>19031.111111111109</v>
          </cell>
          <cell r="N105">
            <v>142733.33333333334</v>
          </cell>
          <cell r="O105">
            <v>4282000</v>
          </cell>
          <cell r="P105">
            <v>19031.111111111109</v>
          </cell>
        </row>
        <row r="106">
          <cell r="C106" t="str">
            <v>VENTILADORES</v>
          </cell>
          <cell r="D106">
            <v>1</v>
          </cell>
          <cell r="E106">
            <v>2422390.0263395468</v>
          </cell>
          <cell r="F106">
            <v>80746.33421131823</v>
          </cell>
          <cell r="G106">
            <v>2422390.0263395468</v>
          </cell>
          <cell r="H106">
            <v>2422390.0263395468</v>
          </cell>
          <cell r="I106">
            <v>2422390.0263395468</v>
          </cell>
          <cell r="J106">
            <v>2422390.0263395468</v>
          </cell>
          <cell r="K106">
            <v>0</v>
          </cell>
          <cell r="L106">
            <v>0</v>
          </cell>
          <cell r="M106">
            <v>2422000</v>
          </cell>
          <cell r="N106">
            <v>80733.333333333328</v>
          </cell>
          <cell r="O106">
            <v>2422000</v>
          </cell>
          <cell r="P106">
            <v>2422000</v>
          </cell>
        </row>
        <row r="107">
          <cell r="C107" t="str">
            <v>TRITURADORAS DE MADERA</v>
          </cell>
          <cell r="D107">
            <v>1</v>
          </cell>
          <cell r="E107">
            <v>2701595.4034040272</v>
          </cell>
          <cell r="F107">
            <v>90053.180113467577</v>
          </cell>
          <cell r="G107">
            <v>2701595.4034040272</v>
          </cell>
          <cell r="H107">
            <v>2701595.4034040272</v>
          </cell>
          <cell r="I107">
            <v>2701595.4034040272</v>
          </cell>
          <cell r="J107">
            <v>2701595.4034040272</v>
          </cell>
          <cell r="K107">
            <v>0</v>
          </cell>
          <cell r="L107">
            <v>0</v>
          </cell>
          <cell r="M107">
            <v>2702000</v>
          </cell>
          <cell r="N107">
            <v>90066.666666666672</v>
          </cell>
          <cell r="O107">
            <v>2702000</v>
          </cell>
          <cell r="P107">
            <v>2702000</v>
          </cell>
        </row>
        <row r="108">
          <cell r="C108" t="str">
            <v>TELEHANDLER</v>
          </cell>
          <cell r="D108">
            <v>150</v>
          </cell>
          <cell r="E108">
            <v>83885.555634932374</v>
          </cell>
          <cell r="F108">
            <v>419427.77817466186</v>
          </cell>
          <cell r="G108">
            <v>12582833.345239855</v>
          </cell>
          <cell r="H108">
            <v>54753.608715132366</v>
          </cell>
          <cell r="I108">
            <v>77894.815634932369</v>
          </cell>
          <cell r="J108">
            <v>48762.868715132368</v>
          </cell>
          <cell r="K108">
            <v>4369792.0379699999</v>
          </cell>
          <cell r="L108">
            <v>898611</v>
          </cell>
          <cell r="M108">
            <v>117013.33333333333</v>
          </cell>
          <cell r="N108">
            <v>585066.66666666663</v>
          </cell>
          <cell r="O108">
            <v>17552000</v>
          </cell>
          <cell r="P108">
            <v>111022.59333333334</v>
          </cell>
        </row>
        <row r="109">
          <cell r="C109" t="str">
            <v>PLANTAS ELECTRICAS DE 20 A 60 KW</v>
          </cell>
          <cell r="D109">
            <v>180</v>
          </cell>
          <cell r="E109">
            <v>18055</v>
          </cell>
          <cell r="F109">
            <v>108329</v>
          </cell>
          <cell r="G109">
            <v>3249876</v>
          </cell>
          <cell r="H109">
            <v>18055</v>
          </cell>
          <cell r="I109">
            <v>9925</v>
          </cell>
          <cell r="J109">
            <v>9925</v>
          </cell>
          <cell r="K109">
            <v>0</v>
          </cell>
          <cell r="L109">
            <v>0</v>
          </cell>
          <cell r="M109">
            <v>18056</v>
          </cell>
          <cell r="N109">
            <v>108333</v>
          </cell>
          <cell r="O109">
            <v>3250000</v>
          </cell>
          <cell r="P109">
            <v>9925</v>
          </cell>
        </row>
        <row r="110">
          <cell r="C110" t="str">
            <v>PLANTAS ELECTRICAS DE 60 A 100 KW</v>
          </cell>
          <cell r="D110">
            <v>180</v>
          </cell>
          <cell r="E110">
            <v>26327</v>
          </cell>
          <cell r="F110">
            <v>157962</v>
          </cell>
          <cell r="G110">
            <v>4738860</v>
          </cell>
          <cell r="H110">
            <v>26327</v>
          </cell>
          <cell r="I110">
            <v>18196.71</v>
          </cell>
          <cell r="J110">
            <v>18196.71</v>
          </cell>
          <cell r="K110">
            <v>0</v>
          </cell>
          <cell r="L110">
            <v>1463452.2000000002</v>
          </cell>
          <cell r="M110">
            <v>20288.888888888891</v>
          </cell>
          <cell r="N110">
            <v>121733.33333333333</v>
          </cell>
          <cell r="O110">
            <v>3652000</v>
          </cell>
          <cell r="P110">
            <v>12158.598888888888</v>
          </cell>
        </row>
        <row r="111">
          <cell r="C111" t="str">
            <v>PLANTAS ELECTRICAS DE 100 A 200 KW</v>
          </cell>
          <cell r="D111">
            <v>180</v>
          </cell>
          <cell r="E111">
            <v>60802.61783270607</v>
          </cell>
          <cell r="F111">
            <v>364815.7069962364</v>
          </cell>
          <cell r="G111">
            <v>10944471.209887093</v>
          </cell>
          <cell r="H111">
            <v>60802.61783270607</v>
          </cell>
          <cell r="I111">
            <v>22290.717832706068</v>
          </cell>
          <cell r="J111">
            <v>22290.717832706068</v>
          </cell>
          <cell r="K111">
            <v>0</v>
          </cell>
          <cell r="L111">
            <v>6932142.0000000009</v>
          </cell>
          <cell r="M111">
            <v>60800</v>
          </cell>
          <cell r="N111">
            <v>364800</v>
          </cell>
          <cell r="O111">
            <v>10944000</v>
          </cell>
          <cell r="P111">
            <v>22288.099999999995</v>
          </cell>
        </row>
        <row r="112">
          <cell r="C112" t="str">
            <v>PLANTAS ELECTRICAS DE 200 A 300 KW</v>
          </cell>
          <cell r="D112">
            <v>180</v>
          </cell>
          <cell r="E112">
            <v>85031.881350515818</v>
          </cell>
          <cell r="F112">
            <v>510191.28810309491</v>
          </cell>
          <cell r="G112">
            <v>15305738.643092846</v>
          </cell>
          <cell r="H112">
            <v>85031.881350515818</v>
          </cell>
          <cell r="I112">
            <v>25124.481350515802</v>
          </cell>
          <cell r="J112">
            <v>25124.481350515802</v>
          </cell>
          <cell r="K112">
            <v>0</v>
          </cell>
          <cell r="L112">
            <v>10783332.000000002</v>
          </cell>
          <cell r="M112">
            <v>85033.333333333328</v>
          </cell>
          <cell r="N112">
            <v>510200</v>
          </cell>
          <cell r="O112">
            <v>15306000</v>
          </cell>
          <cell r="P112">
            <v>25125.933333333323</v>
          </cell>
        </row>
        <row r="113">
          <cell r="C113" t="str">
            <v>PLANTAS ELECTRICAS DE MAS 300 KW</v>
          </cell>
          <cell r="D113">
            <v>180</v>
          </cell>
          <cell r="E113">
            <v>129170</v>
          </cell>
          <cell r="F113">
            <v>775020</v>
          </cell>
          <cell r="G113">
            <v>23250600</v>
          </cell>
          <cell r="H113">
            <v>129170</v>
          </cell>
          <cell r="I113">
            <v>35029.799999999981</v>
          </cell>
          <cell r="J113">
            <v>35029.799999999981</v>
          </cell>
          <cell r="K113">
            <v>0</v>
          </cell>
          <cell r="L113">
            <v>16945236.000000004</v>
          </cell>
          <cell r="M113">
            <v>129172.22222222222</v>
          </cell>
          <cell r="N113">
            <v>775033.33333333337</v>
          </cell>
          <cell r="O113">
            <v>23251000</v>
          </cell>
          <cell r="P113">
            <v>35032.0222222222</v>
          </cell>
        </row>
      </sheetData>
      <sheetData sheetId="9">
        <row r="7">
          <cell r="C7" t="str">
            <v>CARROTANQUE DE AGUA(3000GLS)</v>
          </cell>
          <cell r="D7" t="str">
            <v>HORA</v>
          </cell>
          <cell r="E7">
            <v>165</v>
          </cell>
          <cell r="F7">
            <v>6929110</v>
          </cell>
          <cell r="G7">
            <v>10149094</v>
          </cell>
          <cell r="H7">
            <v>0</v>
          </cell>
          <cell r="I7">
            <v>17945</v>
          </cell>
          <cell r="J7">
            <v>17769</v>
          </cell>
          <cell r="K7">
            <v>17593</v>
          </cell>
        </row>
        <row r="8">
          <cell r="C8" t="str">
            <v>VOLQUETAS DOBLE TROQUE</v>
          </cell>
          <cell r="D8" t="str">
            <v>HORA</v>
          </cell>
          <cell r="E8">
            <v>200</v>
          </cell>
          <cell r="F8">
            <v>9763058</v>
          </cell>
          <cell r="G8">
            <v>13449731</v>
          </cell>
          <cell r="H8">
            <v>0</v>
          </cell>
          <cell r="I8">
            <v>36839</v>
          </cell>
          <cell r="J8">
            <v>36478</v>
          </cell>
          <cell r="K8">
            <v>36116</v>
          </cell>
        </row>
        <row r="9">
          <cell r="C9" t="str">
            <v>TRACTO CAMIONES</v>
          </cell>
          <cell r="D9" t="str">
            <v>HORA</v>
          </cell>
          <cell r="E9">
            <v>160</v>
          </cell>
          <cell r="F9">
            <v>9816644</v>
          </cell>
          <cell r="G9">
            <v>13960993</v>
          </cell>
          <cell r="H9">
            <v>0</v>
          </cell>
          <cell r="I9">
            <v>50292</v>
          </cell>
          <cell r="J9">
            <v>49799</v>
          </cell>
          <cell r="K9">
            <v>49306</v>
          </cell>
        </row>
        <row r="10">
          <cell r="C10" t="str">
            <v>REMOLQUE CAMA BAJA 50-60 TON</v>
          </cell>
          <cell r="D10" t="str">
            <v>HORA</v>
          </cell>
          <cell r="E10">
            <v>160</v>
          </cell>
          <cell r="F10">
            <v>1498418</v>
          </cell>
          <cell r="G10">
            <v>1498418</v>
          </cell>
          <cell r="H10">
            <v>0</v>
          </cell>
          <cell r="I10">
            <v>6723</v>
          </cell>
          <cell r="J10">
            <v>6657</v>
          </cell>
          <cell r="K10">
            <v>6591</v>
          </cell>
        </row>
        <row r="11">
          <cell r="C11" t="str">
            <v>CAMION MINIMULA</v>
          </cell>
          <cell r="D11" t="str">
            <v>HORA</v>
          </cell>
          <cell r="E11">
            <v>160</v>
          </cell>
          <cell r="F11">
            <v>8651037</v>
          </cell>
          <cell r="G11">
            <v>13914830</v>
          </cell>
          <cell r="H11">
            <v>0</v>
          </cell>
          <cell r="I11">
            <v>38984</v>
          </cell>
          <cell r="J11">
            <v>38602</v>
          </cell>
          <cell r="K11">
            <v>38220</v>
          </cell>
        </row>
        <row r="12">
          <cell r="C12" t="str">
            <v>CAMIONES DE 3.5  TONELADAS</v>
          </cell>
          <cell r="D12" t="str">
            <v>KM</v>
          </cell>
          <cell r="E12">
            <v>4000</v>
          </cell>
          <cell r="F12">
            <v>3555482</v>
          </cell>
          <cell r="G12">
            <v>6576756</v>
          </cell>
          <cell r="H12">
            <v>0</v>
          </cell>
          <cell r="I12">
            <v>791</v>
          </cell>
          <cell r="J12">
            <v>783</v>
          </cell>
          <cell r="K12">
            <v>775</v>
          </cell>
        </row>
        <row r="13">
          <cell r="C13" t="str">
            <v>CAMIONES DE 5 TONELADAS</v>
          </cell>
          <cell r="D13" t="str">
            <v>KM</v>
          </cell>
          <cell r="E13">
            <v>4000</v>
          </cell>
          <cell r="F13">
            <v>5030814</v>
          </cell>
          <cell r="G13">
            <v>8373872</v>
          </cell>
          <cell r="H13">
            <v>0</v>
          </cell>
          <cell r="I13">
            <v>564</v>
          </cell>
          <cell r="J13">
            <v>558</v>
          </cell>
          <cell r="K13">
            <v>553</v>
          </cell>
        </row>
        <row r="14">
          <cell r="C14" t="str">
            <v>VIBROMARTINETE TUNKERS HVB70</v>
          </cell>
          <cell r="D14" t="str">
            <v>HORA</v>
          </cell>
          <cell r="E14">
            <v>150</v>
          </cell>
          <cell r="F14">
            <v>13278652</v>
          </cell>
          <cell r="G14">
            <v>19045075</v>
          </cell>
          <cell r="H14">
            <v>0</v>
          </cell>
          <cell r="I14">
            <v>71406</v>
          </cell>
          <cell r="J14">
            <v>70706</v>
          </cell>
          <cell r="K14">
            <v>70006</v>
          </cell>
        </row>
        <row r="15">
          <cell r="C15" t="str">
            <v>PALAGRUA 20 TON</v>
          </cell>
          <cell r="D15" t="str">
            <v>HORA</v>
          </cell>
          <cell r="E15">
            <v>150</v>
          </cell>
          <cell r="F15">
            <v>7993930</v>
          </cell>
          <cell r="G15">
            <v>13284014</v>
          </cell>
          <cell r="H15">
            <v>0</v>
          </cell>
          <cell r="I15">
            <v>51585</v>
          </cell>
          <cell r="J15">
            <v>51079</v>
          </cell>
          <cell r="K15">
            <v>50573</v>
          </cell>
        </row>
        <row r="16">
          <cell r="C16" t="str">
            <v>VIBROCOMPACTADORES DE 9 A 10 TONELADAS</v>
          </cell>
          <cell r="D16" t="str">
            <v>HORA</v>
          </cell>
          <cell r="E16">
            <v>150</v>
          </cell>
          <cell r="F16">
            <v>6898681</v>
          </cell>
          <cell r="G16">
            <v>10898646</v>
          </cell>
          <cell r="H16">
            <v>0</v>
          </cell>
          <cell r="I16">
            <v>36484</v>
          </cell>
          <cell r="J16">
            <v>36127</v>
          </cell>
          <cell r="K16">
            <v>35769</v>
          </cell>
        </row>
        <row r="17">
          <cell r="C17" t="str">
            <v>COMPACTADORES NEUMATICOS</v>
          </cell>
          <cell r="D17" t="str">
            <v>HORA</v>
          </cell>
          <cell r="E17">
            <v>150</v>
          </cell>
          <cell r="F17">
            <v>7265854</v>
          </cell>
          <cell r="G17">
            <v>11925384</v>
          </cell>
          <cell r="H17">
            <v>0</v>
          </cell>
          <cell r="I17">
            <v>26381</v>
          </cell>
          <cell r="J17">
            <v>26123</v>
          </cell>
          <cell r="K17">
            <v>25864</v>
          </cell>
        </row>
        <row r="18">
          <cell r="C18" t="str">
            <v>VIBROCOMPACTADORES DE 7 A 9 TONELADAS</v>
          </cell>
          <cell r="D18" t="str">
            <v>HORA</v>
          </cell>
          <cell r="E18">
            <v>150</v>
          </cell>
          <cell r="F18">
            <v>5979295</v>
          </cell>
          <cell r="G18">
            <v>9819585</v>
          </cell>
          <cell r="H18">
            <v>0</v>
          </cell>
          <cell r="I18">
            <v>22402</v>
          </cell>
          <cell r="J18">
            <v>22182</v>
          </cell>
          <cell r="K18">
            <v>21963</v>
          </cell>
        </row>
        <row r="19">
          <cell r="C19" t="str">
            <v>VIBROCOMPACTADORES DE MENOS DE 5 TONELADAS</v>
          </cell>
          <cell r="D19" t="str">
            <v>HORA</v>
          </cell>
          <cell r="E19">
            <v>150</v>
          </cell>
          <cell r="F19">
            <v>5360133</v>
          </cell>
          <cell r="G19">
            <v>9288122</v>
          </cell>
          <cell r="H19">
            <v>0</v>
          </cell>
          <cell r="I19">
            <v>13422</v>
          </cell>
          <cell r="J19">
            <v>13291</v>
          </cell>
          <cell r="K19">
            <v>13159</v>
          </cell>
        </row>
        <row r="20">
          <cell r="C20" t="str">
            <v>VIBROCOMPACTADORES DE 12 TONELADAS</v>
          </cell>
          <cell r="D20" t="str">
            <v>HORA</v>
          </cell>
          <cell r="E20">
            <v>150</v>
          </cell>
          <cell r="F20">
            <v>7203810</v>
          </cell>
          <cell r="G20">
            <v>11058884</v>
          </cell>
          <cell r="H20">
            <v>0</v>
          </cell>
          <cell r="I20">
            <v>34953</v>
          </cell>
          <cell r="J20">
            <v>34610</v>
          </cell>
          <cell r="K20">
            <v>34267</v>
          </cell>
        </row>
        <row r="21">
          <cell r="C21" t="str">
            <v>COMPRESORES 185 CFM</v>
          </cell>
          <cell r="D21" t="str">
            <v>HORA</v>
          </cell>
          <cell r="E21">
            <v>150</v>
          </cell>
          <cell r="F21">
            <v>7497188</v>
          </cell>
          <cell r="G21">
            <v>13693996</v>
          </cell>
          <cell r="H21">
            <v>0</v>
          </cell>
          <cell r="I21">
            <v>19659</v>
          </cell>
          <cell r="J21">
            <v>19466</v>
          </cell>
          <cell r="K21">
            <v>19273</v>
          </cell>
        </row>
        <row r="22">
          <cell r="C22" t="str">
            <v>MARTILLOS DEMOLEDORES - MINICARGADOR 236</v>
          </cell>
          <cell r="D22" t="str">
            <v>HORA</v>
          </cell>
          <cell r="E22">
            <v>100</v>
          </cell>
          <cell r="F22">
            <v>932318</v>
          </cell>
          <cell r="G22">
            <v>932318</v>
          </cell>
          <cell r="H22">
            <v>0</v>
          </cell>
          <cell r="I22">
            <v>23418</v>
          </cell>
          <cell r="J22">
            <v>23189</v>
          </cell>
          <cell r="K22">
            <v>22959</v>
          </cell>
        </row>
        <row r="23">
          <cell r="C23" t="str">
            <v>MARTILLOS DEMOLEDORES - RETROCARGADORA 420</v>
          </cell>
          <cell r="D23" t="str">
            <v>HORA</v>
          </cell>
          <cell r="E23">
            <v>100</v>
          </cell>
          <cell r="F23">
            <v>1147542</v>
          </cell>
          <cell r="G23">
            <v>1147542</v>
          </cell>
          <cell r="H23">
            <v>0</v>
          </cell>
          <cell r="I23">
            <v>18426</v>
          </cell>
          <cell r="J23">
            <v>18245</v>
          </cell>
          <cell r="K23">
            <v>18065</v>
          </cell>
        </row>
        <row r="24">
          <cell r="C24" t="str">
            <v>MARTILLOS DEMOLEDORES - EXCAVADORA 320</v>
          </cell>
          <cell r="D24" t="str">
            <v>HORA</v>
          </cell>
          <cell r="E24">
            <v>100</v>
          </cell>
          <cell r="F24">
            <v>1991590</v>
          </cell>
          <cell r="G24">
            <v>1991590</v>
          </cell>
          <cell r="H24">
            <v>0</v>
          </cell>
          <cell r="I24">
            <v>38247</v>
          </cell>
          <cell r="J24">
            <v>37872</v>
          </cell>
          <cell r="K24">
            <v>37497</v>
          </cell>
        </row>
        <row r="25">
          <cell r="C25" t="str">
            <v>TRACTORES SOBRE ORUGAS D6</v>
          </cell>
          <cell r="D25" t="str">
            <v>HORA</v>
          </cell>
          <cell r="E25">
            <v>150</v>
          </cell>
          <cell r="F25">
            <v>12193949</v>
          </cell>
          <cell r="G25">
            <v>17956660</v>
          </cell>
          <cell r="H25">
            <v>0</v>
          </cell>
          <cell r="I25">
            <v>98426</v>
          </cell>
          <cell r="J25">
            <v>97461</v>
          </cell>
          <cell r="K25">
            <v>96496</v>
          </cell>
        </row>
        <row r="26">
          <cell r="C26" t="str">
            <v>TRACTORES SOBRE ORUGAS D8</v>
          </cell>
          <cell r="D26" t="str">
            <v>HORA</v>
          </cell>
          <cell r="E26">
            <v>150</v>
          </cell>
          <cell r="F26">
            <v>18286188</v>
          </cell>
          <cell r="G26">
            <v>24071284</v>
          </cell>
          <cell r="H26">
            <v>0</v>
          </cell>
          <cell r="I26">
            <v>151794</v>
          </cell>
          <cell r="J26">
            <v>150306</v>
          </cell>
          <cell r="K26">
            <v>148818</v>
          </cell>
        </row>
        <row r="27">
          <cell r="C27" t="str">
            <v>SOLDADORES DE COMBUSTION</v>
          </cell>
          <cell r="D27" t="str">
            <v>HORA</v>
          </cell>
          <cell r="E27">
            <v>150</v>
          </cell>
          <cell r="F27">
            <v>4784387</v>
          </cell>
          <cell r="G27">
            <v>8691967</v>
          </cell>
          <cell r="H27">
            <v>0</v>
          </cell>
          <cell r="I27">
            <v>6834</v>
          </cell>
          <cell r="J27">
            <v>6767</v>
          </cell>
          <cell r="K27">
            <v>6700</v>
          </cell>
        </row>
        <row r="28">
          <cell r="C28" t="str">
            <v>MOTONIVELADORAS - 120</v>
          </cell>
          <cell r="D28" t="str">
            <v>HORA</v>
          </cell>
          <cell r="E28">
            <v>150</v>
          </cell>
          <cell r="F28">
            <v>10779354</v>
          </cell>
          <cell r="G28">
            <v>16910962</v>
          </cell>
          <cell r="H28">
            <v>0</v>
          </cell>
          <cell r="I28">
            <v>40358</v>
          </cell>
          <cell r="J28">
            <v>39963</v>
          </cell>
          <cell r="K28">
            <v>39567</v>
          </cell>
        </row>
        <row r="29">
          <cell r="C29" t="str">
            <v>MOTONIVELADORAS - 140</v>
          </cell>
          <cell r="D29" t="str">
            <v>HORA</v>
          </cell>
          <cell r="E29">
            <v>150</v>
          </cell>
          <cell r="F29">
            <v>12095699</v>
          </cell>
          <cell r="G29">
            <v>18453538</v>
          </cell>
          <cell r="H29">
            <v>0</v>
          </cell>
          <cell r="I29">
            <v>42626</v>
          </cell>
          <cell r="J29">
            <v>42208</v>
          </cell>
          <cell r="K29">
            <v>41790</v>
          </cell>
        </row>
        <row r="30">
          <cell r="C30" t="str">
            <v>MINIDUMPER</v>
          </cell>
          <cell r="D30" t="str">
            <v>HORA</v>
          </cell>
          <cell r="E30">
            <v>200</v>
          </cell>
          <cell r="F30">
            <v>5603248</v>
          </cell>
          <cell r="G30">
            <v>8923107</v>
          </cell>
          <cell r="H30">
            <v>0</v>
          </cell>
          <cell r="I30">
            <v>39713</v>
          </cell>
          <cell r="J30">
            <v>39324</v>
          </cell>
          <cell r="K30">
            <v>38934</v>
          </cell>
        </row>
        <row r="31">
          <cell r="C31" t="str">
            <v>PLANTA DE ASFALTO MAGNUM 140</v>
          </cell>
          <cell r="D31" t="str">
            <v>HORA</v>
          </cell>
          <cell r="E31">
            <v>180</v>
          </cell>
          <cell r="F31">
            <v>26312525</v>
          </cell>
          <cell r="G31">
            <v>31919919</v>
          </cell>
          <cell r="H31">
            <v>0</v>
          </cell>
          <cell r="I31">
            <v>156463</v>
          </cell>
          <cell r="J31">
            <v>154929</v>
          </cell>
          <cell r="K31">
            <v>153395</v>
          </cell>
        </row>
        <row r="32">
          <cell r="C32" t="str">
            <v>PLANTA DE ASFALTO (MAGNUM 80)</v>
          </cell>
          <cell r="D32" t="str">
            <v>HORA</v>
          </cell>
          <cell r="E32">
            <v>180</v>
          </cell>
          <cell r="F32">
            <v>22529618</v>
          </cell>
          <cell r="G32">
            <v>28137358</v>
          </cell>
          <cell r="H32">
            <v>0</v>
          </cell>
          <cell r="I32">
            <v>128342</v>
          </cell>
          <cell r="J32">
            <v>127084</v>
          </cell>
          <cell r="K32">
            <v>125826</v>
          </cell>
        </row>
        <row r="33">
          <cell r="C33" t="str">
            <v>RETROCARGADORAS - 310 - 420</v>
          </cell>
          <cell r="D33" t="str">
            <v>HORA</v>
          </cell>
          <cell r="E33">
            <v>200</v>
          </cell>
          <cell r="F33">
            <v>7454974</v>
          </cell>
          <cell r="G33">
            <v>11902600</v>
          </cell>
          <cell r="H33">
            <v>0</v>
          </cell>
          <cell r="I33">
            <v>29679</v>
          </cell>
          <cell r="J33">
            <v>29388</v>
          </cell>
          <cell r="K33">
            <v>29097</v>
          </cell>
        </row>
        <row r="34">
          <cell r="C34" t="str">
            <v>RETROCARGADORAS - 710</v>
          </cell>
          <cell r="D34" t="str">
            <v>HORA</v>
          </cell>
          <cell r="E34">
            <v>200</v>
          </cell>
          <cell r="F34">
            <v>8370775</v>
          </cell>
          <cell r="G34">
            <v>12823975</v>
          </cell>
          <cell r="H34">
            <v>0</v>
          </cell>
          <cell r="I34">
            <v>48425</v>
          </cell>
          <cell r="J34">
            <v>47950</v>
          </cell>
          <cell r="K34">
            <v>47475</v>
          </cell>
        </row>
        <row r="35">
          <cell r="C35" t="str">
            <v>MINI EXCAVADORAS SOBRE ORUGAS DE 8 TONELADAS</v>
          </cell>
          <cell r="D35" t="str">
            <v>HORA</v>
          </cell>
          <cell r="E35">
            <v>180</v>
          </cell>
          <cell r="F35">
            <v>7773075</v>
          </cell>
          <cell r="G35">
            <v>12482903</v>
          </cell>
          <cell r="H35">
            <v>0</v>
          </cell>
          <cell r="I35">
            <v>20622</v>
          </cell>
          <cell r="J35">
            <v>20419</v>
          </cell>
          <cell r="K35">
            <v>20217</v>
          </cell>
        </row>
        <row r="36">
          <cell r="C36" t="str">
            <v>EXCAVADORAS SOBRE ORUGAS DE 12 TONELADAS</v>
          </cell>
          <cell r="D36" t="str">
            <v>HORA</v>
          </cell>
          <cell r="E36">
            <v>195</v>
          </cell>
          <cell r="F36">
            <v>8692167</v>
          </cell>
          <cell r="G36">
            <v>13379846</v>
          </cell>
          <cell r="H36">
            <v>0</v>
          </cell>
          <cell r="I36">
            <v>46607</v>
          </cell>
          <cell r="J36">
            <v>46150</v>
          </cell>
          <cell r="K36">
            <v>45693</v>
          </cell>
        </row>
        <row r="37">
          <cell r="C37" t="str">
            <v>EXCAVADORAS SOBRE ORUGAS DE 20 TONELADAS</v>
          </cell>
          <cell r="D37" t="str">
            <v>HORA</v>
          </cell>
          <cell r="E37">
            <v>195</v>
          </cell>
          <cell r="F37">
            <v>9186241</v>
          </cell>
          <cell r="G37">
            <v>13887234</v>
          </cell>
          <cell r="H37">
            <v>0</v>
          </cell>
          <cell r="I37">
            <v>56899</v>
          </cell>
          <cell r="J37">
            <v>56341</v>
          </cell>
          <cell r="K37">
            <v>55783</v>
          </cell>
        </row>
        <row r="38">
          <cell r="C38" t="str">
            <v>EXCAVADORAS SOBRE ORUGAS DE 30 -36 TONELADAS</v>
          </cell>
          <cell r="D38" t="str">
            <v>HORA</v>
          </cell>
          <cell r="E38">
            <v>195</v>
          </cell>
          <cell r="F38">
            <v>12708794</v>
          </cell>
          <cell r="G38">
            <v>17550946</v>
          </cell>
          <cell r="H38">
            <v>0</v>
          </cell>
          <cell r="I38">
            <v>103941</v>
          </cell>
          <cell r="J38">
            <v>102922</v>
          </cell>
          <cell r="K38">
            <v>101903</v>
          </cell>
        </row>
        <row r="39">
          <cell r="C39" t="str">
            <v>CARGADORES SOBRE LLANTAS 3 M3</v>
          </cell>
          <cell r="D39" t="str">
            <v>HORA</v>
          </cell>
          <cell r="E39">
            <v>180</v>
          </cell>
          <cell r="F39">
            <v>10459099</v>
          </cell>
          <cell r="G39">
            <v>15825929</v>
          </cell>
          <cell r="H39">
            <v>0</v>
          </cell>
          <cell r="I39">
            <v>84496</v>
          </cell>
          <cell r="J39">
            <v>83668</v>
          </cell>
          <cell r="K39">
            <v>82839</v>
          </cell>
        </row>
        <row r="40">
          <cell r="C40" t="str">
            <v>MIXER 7-8 M3</v>
          </cell>
          <cell r="D40" t="str">
            <v>HORA</v>
          </cell>
          <cell r="E40">
            <v>225</v>
          </cell>
          <cell r="F40">
            <v>10518476</v>
          </cell>
          <cell r="G40">
            <v>15658861</v>
          </cell>
          <cell r="H40">
            <v>0</v>
          </cell>
          <cell r="I40">
            <v>34005</v>
          </cell>
          <cell r="J40">
            <v>33672</v>
          </cell>
          <cell r="K40">
            <v>33338</v>
          </cell>
        </row>
        <row r="41">
          <cell r="C41" t="str">
            <v>TRITURADORA METSO PRIMARIA LT106</v>
          </cell>
          <cell r="D41" t="str">
            <v>HORA</v>
          </cell>
          <cell r="E41">
            <v>180</v>
          </cell>
          <cell r="F41">
            <v>17975441</v>
          </cell>
          <cell r="G41">
            <v>23197880</v>
          </cell>
          <cell r="H41">
            <v>0</v>
          </cell>
          <cell r="I41">
            <v>117318</v>
          </cell>
          <cell r="J41">
            <v>116168</v>
          </cell>
          <cell r="K41">
            <v>115017</v>
          </cell>
        </row>
        <row r="42">
          <cell r="C42" t="str">
            <v xml:space="preserve">TERMINADORA ASFALTO INGERSOLL RAND P1110 W </v>
          </cell>
          <cell r="D42" t="str">
            <v>HORA</v>
          </cell>
          <cell r="E42">
            <v>130</v>
          </cell>
          <cell r="F42">
            <v>8220525</v>
          </cell>
          <cell r="G42">
            <v>13880348</v>
          </cell>
          <cell r="H42">
            <v>0</v>
          </cell>
          <cell r="I42">
            <v>75493</v>
          </cell>
          <cell r="J42">
            <v>74753</v>
          </cell>
          <cell r="K42">
            <v>74013</v>
          </cell>
        </row>
        <row r="43">
          <cell r="C43" t="str">
            <v>MARTINETE DELMAG D16</v>
          </cell>
          <cell r="D43" t="str">
            <v>HORA</v>
          </cell>
          <cell r="E43">
            <v>150</v>
          </cell>
          <cell r="F43">
            <v>14098518</v>
          </cell>
          <cell r="G43">
            <v>23443163</v>
          </cell>
          <cell r="H43">
            <v>0</v>
          </cell>
          <cell r="I43">
            <v>28137</v>
          </cell>
          <cell r="J43">
            <v>27861</v>
          </cell>
          <cell r="K43">
            <v>27586</v>
          </cell>
        </row>
        <row r="44">
          <cell r="C44" t="str">
            <v>PLANTAS ELECTRICAS DE 60 A 100 KW</v>
          </cell>
          <cell r="D44" t="str">
            <v>HORA</v>
          </cell>
          <cell r="E44">
            <v>180</v>
          </cell>
          <cell r="F44">
            <v>894252</v>
          </cell>
          <cell r="G44">
            <v>894252</v>
          </cell>
          <cell r="H44">
            <v>0</v>
          </cell>
          <cell r="I44">
            <v>17147</v>
          </cell>
          <cell r="J44">
            <v>16979</v>
          </cell>
          <cell r="K44">
            <v>16811</v>
          </cell>
        </row>
        <row r="45">
          <cell r="C45" t="str">
            <v>PLANTAS ELECTRICAS DE 100 A 200 KW</v>
          </cell>
          <cell r="D45" t="str">
            <v>HORA</v>
          </cell>
          <cell r="E45">
            <v>180</v>
          </cell>
          <cell r="F45">
            <v>1660090</v>
          </cell>
          <cell r="G45">
            <v>1660090</v>
          </cell>
          <cell r="H45">
            <v>0</v>
          </cell>
          <cell r="I45">
            <v>57615</v>
          </cell>
          <cell r="J45">
            <v>57050</v>
          </cell>
          <cell r="K45">
            <v>56486</v>
          </cell>
        </row>
        <row r="46">
          <cell r="C46" t="str">
            <v>VEHICULOS GERENCIA (BLINDADOS)</v>
          </cell>
          <cell r="D46" t="str">
            <v>KM</v>
          </cell>
          <cell r="E46">
            <v>2500</v>
          </cell>
          <cell r="F46">
            <v>6153547</v>
          </cell>
          <cell r="G46">
            <v>6153547</v>
          </cell>
          <cell r="H46">
            <v>0</v>
          </cell>
          <cell r="I46">
            <v>1313</v>
          </cell>
          <cell r="J46">
            <v>1300</v>
          </cell>
          <cell r="K46">
            <v>1287</v>
          </cell>
        </row>
        <row r="47">
          <cell r="C47" t="str">
            <v>MOVILES</v>
          </cell>
          <cell r="D47" t="str">
            <v>KM</v>
          </cell>
          <cell r="E47">
            <v>5500</v>
          </cell>
          <cell r="F47">
            <v>4374954</v>
          </cell>
          <cell r="G47">
            <v>7163971</v>
          </cell>
          <cell r="H47">
            <v>0</v>
          </cell>
          <cell r="I47">
            <v>436</v>
          </cell>
          <cell r="J47">
            <v>431</v>
          </cell>
          <cell r="K47">
            <v>427</v>
          </cell>
        </row>
        <row r="48">
          <cell r="C48" t="str">
            <v>AMBULANCIAS</v>
          </cell>
          <cell r="D48" t="str">
            <v>KM</v>
          </cell>
          <cell r="E48">
            <v>4000</v>
          </cell>
          <cell r="F48">
            <v>6369285</v>
          </cell>
          <cell r="G48">
            <v>9404897</v>
          </cell>
          <cell r="H48">
            <v>0</v>
          </cell>
          <cell r="I48">
            <v>715</v>
          </cell>
          <cell r="J48">
            <v>708</v>
          </cell>
          <cell r="K48">
            <v>701</v>
          </cell>
        </row>
        <row r="49">
          <cell r="C49" t="str">
            <v>TORRE GRUA COMANSA 11LC-132-6T</v>
          </cell>
          <cell r="D49" t="str">
            <v>HORA</v>
          </cell>
          <cell r="E49">
            <v>204</v>
          </cell>
          <cell r="F49">
            <v>16645460</v>
          </cell>
          <cell r="G49">
            <v>22976827</v>
          </cell>
          <cell r="H49">
            <v>0</v>
          </cell>
          <cell r="I49">
            <v>31386</v>
          </cell>
          <cell r="J49">
            <v>31078</v>
          </cell>
          <cell r="K49">
            <v>30770</v>
          </cell>
        </row>
        <row r="50">
          <cell r="C50" t="str">
            <v>TORRE DE ILUMINACION</v>
          </cell>
          <cell r="D50" t="str">
            <v>HORA</v>
          </cell>
          <cell r="E50">
            <v>150</v>
          </cell>
          <cell r="F50">
            <v>971540</v>
          </cell>
          <cell r="G50">
            <v>971540</v>
          </cell>
          <cell r="H50">
            <v>0</v>
          </cell>
          <cell r="I50">
            <v>11573</v>
          </cell>
          <cell r="J50">
            <v>11460</v>
          </cell>
          <cell r="K50">
            <v>11346</v>
          </cell>
        </row>
        <row r="51">
          <cell r="C51" t="str">
            <v>AUTOBOMBAS DE CONCRETO</v>
          </cell>
          <cell r="D51" t="str">
            <v>HORA</v>
          </cell>
          <cell r="E51">
            <v>150</v>
          </cell>
          <cell r="F51">
            <v>15239964</v>
          </cell>
          <cell r="G51">
            <v>22185242</v>
          </cell>
          <cell r="H51">
            <v>0</v>
          </cell>
          <cell r="I51">
            <v>82904</v>
          </cell>
          <cell r="J51">
            <v>82091</v>
          </cell>
          <cell r="K51">
            <v>81278</v>
          </cell>
        </row>
        <row r="52">
          <cell r="C52" t="str">
            <v>PLANTA CONCRETO KONECO</v>
          </cell>
          <cell r="D52" t="str">
            <v>HORA</v>
          </cell>
          <cell r="E52">
            <v>180</v>
          </cell>
          <cell r="F52">
            <v>14064631</v>
          </cell>
          <cell r="G52">
            <v>19151670</v>
          </cell>
          <cell r="H52">
            <v>0</v>
          </cell>
          <cell r="I52">
            <v>60414</v>
          </cell>
          <cell r="J52">
            <v>59822</v>
          </cell>
          <cell r="K52">
            <v>59230</v>
          </cell>
        </row>
        <row r="53">
          <cell r="C53" t="str">
            <v>BOMBA INYECTORA CEMENTO</v>
          </cell>
          <cell r="D53" t="str">
            <v>HORA</v>
          </cell>
          <cell r="E53">
            <v>150</v>
          </cell>
          <cell r="F53">
            <v>1413664</v>
          </cell>
          <cell r="G53">
            <v>1413664</v>
          </cell>
          <cell r="H53">
            <v>0</v>
          </cell>
          <cell r="I53">
            <v>19185</v>
          </cell>
          <cell r="J53">
            <v>18997</v>
          </cell>
          <cell r="K53">
            <v>18809</v>
          </cell>
        </row>
        <row r="54">
          <cell r="C54" t="str">
            <v>MINCARGADOR</v>
          </cell>
          <cell r="D54" t="str">
            <v>HORA</v>
          </cell>
          <cell r="E54">
            <v>150</v>
          </cell>
          <cell r="F54">
            <v>5841719</v>
          </cell>
          <cell r="G54">
            <v>10191838</v>
          </cell>
          <cell r="H54">
            <v>0</v>
          </cell>
          <cell r="I54">
            <v>23645</v>
          </cell>
          <cell r="J54">
            <v>23413</v>
          </cell>
          <cell r="K54">
            <v>23181</v>
          </cell>
        </row>
        <row r="55">
          <cell r="C55" t="str">
            <v>FRESADORAS - MINICARGADOR</v>
          </cell>
          <cell r="D55" t="str">
            <v>HORA</v>
          </cell>
          <cell r="E55">
            <v>180</v>
          </cell>
          <cell r="F55">
            <v>898685</v>
          </cell>
          <cell r="G55">
            <v>898685</v>
          </cell>
          <cell r="H55">
            <v>0</v>
          </cell>
          <cell r="I55">
            <v>5931</v>
          </cell>
          <cell r="J55">
            <v>5873</v>
          </cell>
          <cell r="K55">
            <v>5815</v>
          </cell>
        </row>
        <row r="56">
          <cell r="C56" t="str">
            <v>BARREDORAS - MINICARGADOR</v>
          </cell>
          <cell r="D56" t="str">
            <v>HORA</v>
          </cell>
          <cell r="E56">
            <v>180</v>
          </cell>
          <cell r="F56">
            <v>868446</v>
          </cell>
          <cell r="G56">
            <v>868446</v>
          </cell>
          <cell r="H56">
            <v>0</v>
          </cell>
          <cell r="I56">
            <v>6747</v>
          </cell>
          <cell r="J56">
            <v>6681</v>
          </cell>
          <cell r="K56">
            <v>6615</v>
          </cell>
        </row>
        <row r="57">
          <cell r="C57" t="str">
            <v>TELEFERICO</v>
          </cell>
          <cell r="D57" t="str">
            <v>HORA</v>
          </cell>
          <cell r="E57">
            <v>204</v>
          </cell>
          <cell r="F57">
            <v>6938885</v>
          </cell>
          <cell r="G57">
            <v>10216348</v>
          </cell>
          <cell r="H57">
            <v>0</v>
          </cell>
          <cell r="I57">
            <v>20413</v>
          </cell>
          <cell r="J57">
            <v>20213</v>
          </cell>
          <cell r="K57">
            <v>20013</v>
          </cell>
        </row>
        <row r="58">
          <cell r="C58" t="str">
            <v>PERFORADORES COMANDO DC301R</v>
          </cell>
          <cell r="D58" t="str">
            <v>HORA</v>
          </cell>
          <cell r="E58">
            <v>160</v>
          </cell>
          <cell r="F58">
            <v>10013701</v>
          </cell>
          <cell r="G58">
            <v>14107994</v>
          </cell>
          <cell r="H58">
            <v>0</v>
          </cell>
          <cell r="I58">
            <v>53843</v>
          </cell>
          <cell r="J58">
            <v>53315</v>
          </cell>
          <cell r="K58">
            <v>52788</v>
          </cell>
        </row>
        <row r="59">
          <cell r="C59" t="str">
            <v>CAMIONES ARTICULADOS CAT 730</v>
          </cell>
          <cell r="D59" t="str">
            <v>HORA</v>
          </cell>
          <cell r="E59">
            <v>180</v>
          </cell>
          <cell r="F59">
            <v>12787754</v>
          </cell>
          <cell r="G59">
            <v>16765794</v>
          </cell>
          <cell r="H59">
            <v>0</v>
          </cell>
          <cell r="I59">
            <v>95910</v>
          </cell>
          <cell r="J59">
            <v>94969</v>
          </cell>
          <cell r="K59">
            <v>94029</v>
          </cell>
        </row>
        <row r="60">
          <cell r="C60" t="str">
            <v>CAMION GRUA INTERNATIONAL 4300</v>
          </cell>
          <cell r="D60" t="str">
            <v>HORA</v>
          </cell>
          <cell r="E60">
            <v>140</v>
          </cell>
          <cell r="F60">
            <v>13347322</v>
          </cell>
          <cell r="G60">
            <v>19064021</v>
          </cell>
          <cell r="H60">
            <v>0</v>
          </cell>
          <cell r="I60">
            <v>24706</v>
          </cell>
          <cell r="J60">
            <v>24463</v>
          </cell>
          <cell r="K60">
            <v>24221</v>
          </cell>
        </row>
        <row r="61">
          <cell r="C61" t="str">
            <v>CARROTANQUES DE COMBUSTIBLE</v>
          </cell>
          <cell r="D61" t="str">
            <v>HORA</v>
          </cell>
          <cell r="E61">
            <v>180</v>
          </cell>
          <cell r="F61">
            <v>6551523</v>
          </cell>
          <cell r="G61">
            <v>9693154</v>
          </cell>
          <cell r="H61">
            <v>0</v>
          </cell>
          <cell r="I61">
            <v>19611</v>
          </cell>
          <cell r="J61">
            <v>19419</v>
          </cell>
          <cell r="K61">
            <v>19227</v>
          </cell>
        </row>
        <row r="62">
          <cell r="C62" t="str">
            <v>VOLQUETAS SENCILLAS</v>
          </cell>
          <cell r="D62" t="str">
            <v>HORA</v>
          </cell>
          <cell r="E62">
            <v>180</v>
          </cell>
          <cell r="F62">
            <v>5017442</v>
          </cell>
          <cell r="G62">
            <v>8218993</v>
          </cell>
          <cell r="H62">
            <v>0</v>
          </cell>
          <cell r="I62">
            <v>42075</v>
          </cell>
          <cell r="J62">
            <v>41663</v>
          </cell>
          <cell r="K62">
            <v>41250</v>
          </cell>
        </row>
        <row r="63">
          <cell r="C63" t="str">
            <v>REMOLQUE CAMA BAJA 20 TON</v>
          </cell>
          <cell r="D63" t="str">
            <v>HORA</v>
          </cell>
          <cell r="E63">
            <v>160</v>
          </cell>
          <cell r="F63">
            <v>1131551</v>
          </cell>
          <cell r="G63">
            <v>1131551</v>
          </cell>
          <cell r="H63">
            <v>0</v>
          </cell>
          <cell r="I63">
            <v>9661</v>
          </cell>
          <cell r="J63">
            <v>9566</v>
          </cell>
          <cell r="K63">
            <v>9472</v>
          </cell>
        </row>
        <row r="64">
          <cell r="C64" t="str">
            <v>CAMIONES LUBRICADORES</v>
          </cell>
          <cell r="D64" t="str">
            <v>KM</v>
          </cell>
          <cell r="E64">
            <v>4000</v>
          </cell>
          <cell r="F64">
            <v>4948283</v>
          </cell>
          <cell r="G64">
            <v>8196647</v>
          </cell>
          <cell r="H64">
            <v>0</v>
          </cell>
          <cell r="I64">
            <v>535</v>
          </cell>
          <cell r="J64">
            <v>530</v>
          </cell>
          <cell r="K64">
            <v>524</v>
          </cell>
        </row>
        <row r="65">
          <cell r="C65" t="str">
            <v>VIBROCOMPACTADORES MAS DE 16 TONELADAS</v>
          </cell>
          <cell r="D65" t="str">
            <v>HORA</v>
          </cell>
          <cell r="E65">
            <v>150</v>
          </cell>
          <cell r="F65">
            <v>8446549</v>
          </cell>
          <cell r="G65">
            <v>12470356</v>
          </cell>
          <cell r="H65">
            <v>0</v>
          </cell>
          <cell r="I65">
            <v>59056</v>
          </cell>
          <cell r="J65">
            <v>58477</v>
          </cell>
          <cell r="K65">
            <v>57898</v>
          </cell>
        </row>
        <row r="66">
          <cell r="C66" t="str">
            <v>COMPRESORES 260 CFM</v>
          </cell>
          <cell r="D66" t="str">
            <v>HORA</v>
          </cell>
          <cell r="E66">
            <v>150</v>
          </cell>
          <cell r="F66">
            <v>7338873</v>
          </cell>
          <cell r="G66">
            <v>13185837</v>
          </cell>
          <cell r="H66">
            <v>0</v>
          </cell>
          <cell r="I66">
            <v>39734</v>
          </cell>
          <cell r="J66">
            <v>39344</v>
          </cell>
          <cell r="K66">
            <v>38954</v>
          </cell>
        </row>
        <row r="67">
          <cell r="C67" t="str">
            <v>COMPRESORES 375 CFM</v>
          </cell>
          <cell r="D67" t="str">
            <v>HORA</v>
          </cell>
          <cell r="E67">
            <v>150</v>
          </cell>
          <cell r="F67">
            <v>7398389</v>
          </cell>
          <cell r="G67">
            <v>13229626</v>
          </cell>
          <cell r="H67">
            <v>0</v>
          </cell>
          <cell r="I67">
            <v>47249</v>
          </cell>
          <cell r="J67">
            <v>46786</v>
          </cell>
          <cell r="K67">
            <v>46322</v>
          </cell>
        </row>
        <row r="68">
          <cell r="C68" t="str">
            <v>COMPRESORES 750 CFM</v>
          </cell>
          <cell r="D68" t="str">
            <v>HORA</v>
          </cell>
          <cell r="E68">
            <v>150</v>
          </cell>
          <cell r="F68">
            <v>8509343</v>
          </cell>
          <cell r="G68">
            <v>14319634</v>
          </cell>
          <cell r="H68">
            <v>0</v>
          </cell>
          <cell r="I68">
            <v>70138</v>
          </cell>
          <cell r="J68">
            <v>69450</v>
          </cell>
          <cell r="K68">
            <v>68762</v>
          </cell>
        </row>
        <row r="69">
          <cell r="C69" t="str">
            <v>TRACTORES SOBRE ORUGAS D5</v>
          </cell>
          <cell r="D69" t="str">
            <v>HORA</v>
          </cell>
          <cell r="E69">
            <v>150</v>
          </cell>
          <cell r="F69">
            <v>10349569</v>
          </cell>
          <cell r="G69">
            <v>16100254</v>
          </cell>
          <cell r="H69">
            <v>0</v>
          </cell>
          <cell r="I69">
            <v>84366</v>
          </cell>
          <cell r="J69">
            <v>83539</v>
          </cell>
          <cell r="K69">
            <v>82712</v>
          </cell>
        </row>
        <row r="70">
          <cell r="C70" t="str">
            <v>MOTONIVELADORAS -GD511</v>
          </cell>
          <cell r="D70" t="str">
            <v>HORA</v>
          </cell>
          <cell r="E70">
            <v>150</v>
          </cell>
          <cell r="F70">
            <v>9557423</v>
          </cell>
          <cell r="G70">
            <v>16255797</v>
          </cell>
          <cell r="H70">
            <v>0</v>
          </cell>
          <cell r="I70">
            <v>38177</v>
          </cell>
          <cell r="J70">
            <v>37802</v>
          </cell>
          <cell r="K70">
            <v>37428</v>
          </cell>
        </row>
        <row r="71">
          <cell r="C71" t="str">
            <v>RETROCARGADORAS - 428</v>
          </cell>
          <cell r="D71" t="str">
            <v>HORA</v>
          </cell>
          <cell r="E71">
            <v>200</v>
          </cell>
          <cell r="F71">
            <v>7895115</v>
          </cell>
          <cell r="G71">
            <v>12467420</v>
          </cell>
          <cell r="H71">
            <v>0</v>
          </cell>
          <cell r="I71">
            <v>38702</v>
          </cell>
          <cell r="J71">
            <v>38322</v>
          </cell>
          <cell r="K71">
            <v>37943</v>
          </cell>
        </row>
        <row r="72">
          <cell r="C72" t="str">
            <v>CARGADORES SOBRE LLANTAS 4 M3</v>
          </cell>
          <cell r="D72" t="str">
            <v>HORA</v>
          </cell>
          <cell r="E72">
            <v>180</v>
          </cell>
          <cell r="F72">
            <v>12177381</v>
          </cell>
          <cell r="G72">
            <v>17503379</v>
          </cell>
          <cell r="H72">
            <v>0</v>
          </cell>
          <cell r="I72">
            <v>97136</v>
          </cell>
          <cell r="J72">
            <v>96184</v>
          </cell>
          <cell r="K72">
            <v>95231</v>
          </cell>
        </row>
        <row r="73">
          <cell r="C73" t="str">
            <v>CARGADORES SOBRE LLANTAS 2.5 M3</v>
          </cell>
          <cell r="D73" t="str">
            <v>HORA</v>
          </cell>
          <cell r="E73">
            <v>180</v>
          </cell>
          <cell r="F73">
            <v>9892300</v>
          </cell>
          <cell r="G73">
            <v>15226269</v>
          </cell>
          <cell r="H73">
            <v>0</v>
          </cell>
          <cell r="I73">
            <v>57169</v>
          </cell>
          <cell r="J73">
            <v>56609</v>
          </cell>
          <cell r="K73">
            <v>56049</v>
          </cell>
        </row>
        <row r="74">
          <cell r="C74" t="str">
            <v>CARGADORES SOBRE LLANTAS 2 M3</v>
          </cell>
          <cell r="D74" t="str">
            <v>HORA</v>
          </cell>
          <cell r="E74">
            <v>180</v>
          </cell>
          <cell r="F74">
            <v>10387070</v>
          </cell>
          <cell r="G74">
            <v>16263385</v>
          </cell>
          <cell r="H74">
            <v>0</v>
          </cell>
          <cell r="I74">
            <v>41036</v>
          </cell>
          <cell r="J74">
            <v>40634</v>
          </cell>
          <cell r="K74">
            <v>40231</v>
          </cell>
        </row>
        <row r="75">
          <cell r="C75" t="str">
            <v>TRITURADORA SECUNDARIA DE CONO METSO LT200HP</v>
          </cell>
          <cell r="D75" t="str">
            <v>HORA</v>
          </cell>
          <cell r="E75">
            <v>180</v>
          </cell>
          <cell r="F75">
            <v>21321445</v>
          </cell>
          <cell r="G75">
            <v>26768974</v>
          </cell>
          <cell r="H75">
            <v>0</v>
          </cell>
          <cell r="I75">
            <v>126593</v>
          </cell>
          <cell r="J75">
            <v>125352</v>
          </cell>
          <cell r="K75">
            <v>124111</v>
          </cell>
        </row>
        <row r="76">
          <cell r="C76" t="str">
            <v>TRITURADORA 24X36 Y CONO 5 PIES CHYI MEANG</v>
          </cell>
          <cell r="D76" t="str">
            <v>HORA</v>
          </cell>
          <cell r="E76">
            <v>180</v>
          </cell>
          <cell r="F76">
            <v>19653921</v>
          </cell>
          <cell r="G76">
            <v>25273006</v>
          </cell>
          <cell r="H76">
            <v>0</v>
          </cell>
          <cell r="I76">
            <v>194559</v>
          </cell>
          <cell r="J76">
            <v>192652</v>
          </cell>
          <cell r="K76">
            <v>190744</v>
          </cell>
        </row>
        <row r="77">
          <cell r="C77" t="str">
            <v>TRITURADORA PRIMARIA Y SECUNDARIA SANDVIK UD 210 </v>
          </cell>
          <cell r="D77" t="str">
            <v>HORA</v>
          </cell>
          <cell r="E77">
            <v>180</v>
          </cell>
          <cell r="F77">
            <v>26626426</v>
          </cell>
          <cell r="G77">
            <v>32311679</v>
          </cell>
          <cell r="H77">
            <v>0</v>
          </cell>
          <cell r="I77">
            <v>131355</v>
          </cell>
          <cell r="J77">
            <v>130067</v>
          </cell>
          <cell r="K77">
            <v>128780</v>
          </cell>
        </row>
        <row r="78">
          <cell r="C78" t="str">
            <v>TRITURADORA PRIMARIA DE MANDIBULA SANDVIK UJ 300</v>
          </cell>
          <cell r="D78" t="str">
            <v>HORA</v>
          </cell>
          <cell r="E78">
            <v>180</v>
          </cell>
          <cell r="F78">
            <v>13560326</v>
          </cell>
          <cell r="G78">
            <v>18674868</v>
          </cell>
          <cell r="H78">
            <v>0</v>
          </cell>
          <cell r="I78">
            <v>88474</v>
          </cell>
          <cell r="J78">
            <v>87607</v>
          </cell>
          <cell r="K78">
            <v>86740</v>
          </cell>
        </row>
        <row r="79">
          <cell r="C79" t="str">
            <v>TRITURADORA SECUNDARIA DE CONO SANDVIK UH 320</v>
          </cell>
          <cell r="D79" t="str">
            <v>HORA</v>
          </cell>
          <cell r="E79">
            <v>180</v>
          </cell>
          <cell r="F79">
            <v>20154293</v>
          </cell>
          <cell r="G79">
            <v>25385539</v>
          </cell>
          <cell r="H79">
            <v>0</v>
          </cell>
          <cell r="I79">
            <v>106145</v>
          </cell>
          <cell r="J79">
            <v>105104</v>
          </cell>
          <cell r="K79">
            <v>104064</v>
          </cell>
        </row>
        <row r="80">
          <cell r="C80" t="str">
            <v>TRITURADORA ASTECNIA TELSMITH 24 JGCC</v>
          </cell>
          <cell r="D80" t="str">
            <v>HORA</v>
          </cell>
          <cell r="E80">
            <v>180</v>
          </cell>
          <cell r="F80">
            <v>7624230</v>
          </cell>
          <cell r="G80">
            <v>12991837</v>
          </cell>
          <cell r="H80">
            <v>0</v>
          </cell>
          <cell r="I80">
            <v>71616</v>
          </cell>
          <cell r="J80">
            <v>70914</v>
          </cell>
          <cell r="K80">
            <v>70212</v>
          </cell>
        </row>
        <row r="81">
          <cell r="C81" t="str">
            <v>TRITURADORA  ASTECNIA PC 90</v>
          </cell>
          <cell r="D81" t="str">
            <v>HORA</v>
          </cell>
          <cell r="E81">
            <v>180</v>
          </cell>
          <cell r="F81">
            <v>14541889</v>
          </cell>
          <cell r="G81">
            <v>20164597</v>
          </cell>
          <cell r="H81">
            <v>0</v>
          </cell>
          <cell r="I81">
            <v>92641</v>
          </cell>
          <cell r="J81">
            <v>91733</v>
          </cell>
          <cell r="K81">
            <v>90824</v>
          </cell>
        </row>
        <row r="82">
          <cell r="C82" t="str">
            <v>TRITURADORAS DE IMPACTO (TERCIARIAS)</v>
          </cell>
          <cell r="D82" t="str">
            <v>HORA</v>
          </cell>
          <cell r="E82">
            <v>180</v>
          </cell>
          <cell r="F82">
            <v>8325020</v>
          </cell>
          <cell r="G82">
            <v>13616363</v>
          </cell>
          <cell r="H82">
            <v>0</v>
          </cell>
          <cell r="I82">
            <v>130229</v>
          </cell>
          <cell r="J82">
            <v>128953</v>
          </cell>
          <cell r="K82">
            <v>127676</v>
          </cell>
        </row>
        <row r="83">
          <cell r="C83" t="str">
            <v>EQUIPO MOVIL DE CRIBADO LOKOTRACK ST3.5</v>
          </cell>
          <cell r="D83" t="str">
            <v>HORA</v>
          </cell>
          <cell r="E83">
            <v>180</v>
          </cell>
          <cell r="F83">
            <v>11079424</v>
          </cell>
          <cell r="G83">
            <v>16279527</v>
          </cell>
          <cell r="H83">
            <v>0</v>
          </cell>
          <cell r="I83">
            <v>54726</v>
          </cell>
          <cell r="J83">
            <v>54189</v>
          </cell>
          <cell r="K83">
            <v>53653</v>
          </cell>
        </row>
        <row r="84">
          <cell r="C84" t="str">
            <v>NORIAS (LAVADOR DE ARENA)</v>
          </cell>
          <cell r="D84" t="str">
            <v>HORA</v>
          </cell>
          <cell r="E84">
            <v>180</v>
          </cell>
          <cell r="F84">
            <v>6653816</v>
          </cell>
          <cell r="G84">
            <v>11236924</v>
          </cell>
          <cell r="H84">
            <v>0</v>
          </cell>
          <cell r="I84">
            <v>7537</v>
          </cell>
          <cell r="J84">
            <v>7463</v>
          </cell>
          <cell r="K84">
            <v>7389</v>
          </cell>
        </row>
        <row r="85">
          <cell r="C85" t="str">
            <v>TERMINADORA ASFALTO CAT AP555E</v>
          </cell>
          <cell r="D85" t="str">
            <v>HORA</v>
          </cell>
          <cell r="E85">
            <v>130</v>
          </cell>
          <cell r="F85">
            <v>12475550</v>
          </cell>
          <cell r="G85">
            <v>17779312</v>
          </cell>
          <cell r="H85">
            <v>0</v>
          </cell>
          <cell r="I85">
            <v>57125</v>
          </cell>
          <cell r="J85">
            <v>56565</v>
          </cell>
          <cell r="K85">
            <v>56005</v>
          </cell>
        </row>
        <row r="86">
          <cell r="C86" t="str">
            <v>TERMINADORA ASFALTO VOLVO PF161</v>
          </cell>
          <cell r="D86" t="str">
            <v>HORA</v>
          </cell>
          <cell r="E86">
            <v>130</v>
          </cell>
          <cell r="F86">
            <v>11956228</v>
          </cell>
          <cell r="G86">
            <v>17173057</v>
          </cell>
          <cell r="H86">
            <v>0</v>
          </cell>
          <cell r="I86">
            <v>45703</v>
          </cell>
          <cell r="J86">
            <v>45255</v>
          </cell>
          <cell r="K86">
            <v>44807</v>
          </cell>
        </row>
        <row r="87">
          <cell r="C87" t="str">
            <v>TORRE GRUA LIEBHERR MOD. 154 EC-H 6</v>
          </cell>
          <cell r="D87" t="str">
            <v>HORA</v>
          </cell>
          <cell r="E87">
            <v>204</v>
          </cell>
          <cell r="F87">
            <v>18797486</v>
          </cell>
          <cell r="G87">
            <v>25202043</v>
          </cell>
          <cell r="H87">
            <v>0</v>
          </cell>
          <cell r="I87">
            <v>27145</v>
          </cell>
          <cell r="J87">
            <v>26879</v>
          </cell>
          <cell r="K87">
            <v>26613</v>
          </cell>
        </row>
        <row r="88">
          <cell r="C88" t="str">
            <v>TORRE GRUA POTAIN MOD. MCI85</v>
          </cell>
          <cell r="D88" t="str">
            <v>HORA</v>
          </cell>
          <cell r="E88">
            <v>204</v>
          </cell>
          <cell r="F88">
            <v>11853440</v>
          </cell>
          <cell r="G88">
            <v>18237285</v>
          </cell>
          <cell r="H88">
            <v>0</v>
          </cell>
          <cell r="I88">
            <v>18474</v>
          </cell>
          <cell r="J88">
            <v>18292</v>
          </cell>
          <cell r="K88">
            <v>18111</v>
          </cell>
        </row>
        <row r="89">
          <cell r="C89" t="str">
            <v>PLANTAS DE CONCRETO ALTRON AD60</v>
          </cell>
          <cell r="D89" t="str">
            <v>HORA</v>
          </cell>
          <cell r="E89">
            <v>180</v>
          </cell>
          <cell r="F89">
            <v>9016080</v>
          </cell>
          <cell r="G89">
            <v>14307757</v>
          </cell>
          <cell r="H89">
            <v>0</v>
          </cell>
          <cell r="I89">
            <v>22747</v>
          </cell>
          <cell r="J89">
            <v>22524</v>
          </cell>
          <cell r="K89">
            <v>22301</v>
          </cell>
        </row>
        <row r="90">
          <cell r="C90" t="str">
            <v>PLANTAS DE CONCRETO GAGCRETE 40D</v>
          </cell>
          <cell r="D90" t="str">
            <v>HORA</v>
          </cell>
          <cell r="E90">
            <v>180</v>
          </cell>
          <cell r="F90">
            <v>9004420</v>
          </cell>
          <cell r="G90">
            <v>14309448</v>
          </cell>
          <cell r="H90">
            <v>0</v>
          </cell>
          <cell r="I90">
            <v>23327</v>
          </cell>
          <cell r="J90">
            <v>23098</v>
          </cell>
          <cell r="K90">
            <v>22870</v>
          </cell>
        </row>
        <row r="91">
          <cell r="C91" t="str">
            <v>BOMBAS DE LANZADO</v>
          </cell>
          <cell r="D91" t="str">
            <v>HORA</v>
          </cell>
          <cell r="E91">
            <v>150</v>
          </cell>
          <cell r="F91">
            <v>8286097</v>
          </cell>
          <cell r="G91">
            <v>13131802</v>
          </cell>
          <cell r="H91">
            <v>0</v>
          </cell>
          <cell r="I91">
            <v>29629</v>
          </cell>
          <cell r="J91">
            <v>29338</v>
          </cell>
          <cell r="K91">
            <v>29048</v>
          </cell>
        </row>
        <row r="92">
          <cell r="C92" t="str">
            <v>BOMBAS DE CONCRETO</v>
          </cell>
          <cell r="D92" t="str">
            <v>HORA</v>
          </cell>
          <cell r="E92">
            <v>150</v>
          </cell>
          <cell r="F92">
            <v>7905413</v>
          </cell>
          <cell r="G92">
            <v>12880913</v>
          </cell>
          <cell r="H92">
            <v>0</v>
          </cell>
          <cell r="I92">
            <v>32749</v>
          </cell>
          <cell r="J92">
            <v>32428</v>
          </cell>
          <cell r="K92">
            <v>32107</v>
          </cell>
        </row>
        <row r="93">
          <cell r="C93" t="str">
            <v>PERFORADORES JUMBO D320-40</v>
          </cell>
          <cell r="D93" t="str">
            <v>HORA</v>
          </cell>
          <cell r="E93">
            <v>160</v>
          </cell>
          <cell r="F93">
            <v>20326416</v>
          </cell>
          <cell r="G93">
            <v>25319065</v>
          </cell>
          <cell r="H93">
            <v>0</v>
          </cell>
          <cell r="I93">
            <v>88038</v>
          </cell>
          <cell r="J93">
            <v>87175</v>
          </cell>
          <cell r="K93">
            <v>86312</v>
          </cell>
        </row>
        <row r="94">
          <cell r="C94" t="str">
            <v>PERFORADORES DX500</v>
          </cell>
          <cell r="D94" t="str">
            <v>HORA</v>
          </cell>
          <cell r="E94">
            <v>160</v>
          </cell>
          <cell r="F94">
            <v>10762684</v>
          </cell>
          <cell r="G94">
            <v>14807384</v>
          </cell>
          <cell r="H94">
            <v>0</v>
          </cell>
          <cell r="I94">
            <v>98153</v>
          </cell>
          <cell r="J94">
            <v>97191</v>
          </cell>
          <cell r="K94">
            <v>96229</v>
          </cell>
        </row>
        <row r="95">
          <cell r="C95" t="str">
            <v>PERFORADORES DX700</v>
          </cell>
          <cell r="D95" t="str">
            <v>HORA</v>
          </cell>
          <cell r="E95">
            <v>160</v>
          </cell>
          <cell r="F95">
            <v>12426657</v>
          </cell>
          <cell r="G95">
            <v>16471205</v>
          </cell>
          <cell r="H95">
            <v>0</v>
          </cell>
          <cell r="I95">
            <v>98065</v>
          </cell>
          <cell r="J95">
            <v>97104</v>
          </cell>
          <cell r="K95">
            <v>96142</v>
          </cell>
        </row>
        <row r="96">
          <cell r="C96" t="str">
            <v>CAMION GRUA HINO GD8J</v>
          </cell>
          <cell r="D96" t="str">
            <v>HORA</v>
          </cell>
          <cell r="E96">
            <v>140</v>
          </cell>
          <cell r="F96">
            <v>11870415</v>
          </cell>
          <cell r="G96">
            <v>17376784</v>
          </cell>
          <cell r="H96">
            <v>0</v>
          </cell>
          <cell r="I96">
            <v>22041</v>
          </cell>
          <cell r="J96">
            <v>21825</v>
          </cell>
          <cell r="K96">
            <v>21609</v>
          </cell>
        </row>
        <row r="97">
          <cell r="C97" t="str">
            <v>CAMION GRUA FREIGHTLINER</v>
          </cell>
          <cell r="D97" t="str">
            <v>HORA</v>
          </cell>
          <cell r="E97">
            <v>140</v>
          </cell>
          <cell r="F97">
            <v>13133619</v>
          </cell>
          <cell r="G97">
            <v>18401803</v>
          </cell>
          <cell r="H97">
            <v>0</v>
          </cell>
          <cell r="I97">
            <v>30856</v>
          </cell>
          <cell r="J97">
            <v>30554</v>
          </cell>
          <cell r="K97">
            <v>30251</v>
          </cell>
        </row>
        <row r="98">
          <cell r="C98" t="str">
            <v xml:space="preserve">CAMION GRUA DINA D551 </v>
          </cell>
          <cell r="D98" t="str">
            <v>HORA</v>
          </cell>
          <cell r="E98">
            <v>140</v>
          </cell>
          <cell r="F98">
            <v>6447894</v>
          </cell>
          <cell r="G98">
            <v>11674135</v>
          </cell>
          <cell r="H98">
            <v>0</v>
          </cell>
          <cell r="I98">
            <v>34125</v>
          </cell>
          <cell r="J98">
            <v>33791</v>
          </cell>
          <cell r="K98">
            <v>33456</v>
          </cell>
        </row>
        <row r="99">
          <cell r="C99" t="str">
            <v>GRUA TELESCOPICA 55 TON</v>
          </cell>
          <cell r="D99" t="str">
            <v>HORA</v>
          </cell>
          <cell r="E99">
            <v>140</v>
          </cell>
          <cell r="F99">
            <v>16788771</v>
          </cell>
          <cell r="G99">
            <v>23104691</v>
          </cell>
          <cell r="H99">
            <v>0</v>
          </cell>
          <cell r="I99">
            <v>93777</v>
          </cell>
          <cell r="J99">
            <v>92857</v>
          </cell>
          <cell r="K99">
            <v>91938</v>
          </cell>
        </row>
        <row r="100">
          <cell r="C100" t="str">
            <v>TRACTORES AGRICOLAS</v>
          </cell>
          <cell r="D100" t="str">
            <v>HORA</v>
          </cell>
          <cell r="E100">
            <v>180</v>
          </cell>
          <cell r="F100">
            <v>3948006</v>
          </cell>
          <cell r="G100">
            <v>6431472</v>
          </cell>
          <cell r="H100">
            <v>0</v>
          </cell>
          <cell r="I100">
            <v>24392</v>
          </cell>
          <cell r="J100">
            <v>24153</v>
          </cell>
          <cell r="K100">
            <v>23914</v>
          </cell>
        </row>
        <row r="101">
          <cell r="C101" t="str">
            <v>AUTOHORMIGONERAS 3.5 M3</v>
          </cell>
          <cell r="D101" t="str">
            <v>HORA</v>
          </cell>
          <cell r="E101">
            <v>225</v>
          </cell>
          <cell r="F101">
            <v>9149755</v>
          </cell>
          <cell r="G101">
            <v>14148994</v>
          </cell>
          <cell r="H101">
            <v>0</v>
          </cell>
          <cell r="I101">
            <v>47455</v>
          </cell>
          <cell r="J101">
            <v>46990</v>
          </cell>
          <cell r="K101">
            <v>46524</v>
          </cell>
        </row>
        <row r="102">
          <cell r="C102" t="str">
            <v xml:space="preserve">CARROTANQUE IRRIGADOR DE ASFALTO </v>
          </cell>
          <cell r="D102" t="str">
            <v>HORA</v>
          </cell>
          <cell r="E102">
            <v>150</v>
          </cell>
          <cell r="F102">
            <v>8361764</v>
          </cell>
          <cell r="G102">
            <v>8362050</v>
          </cell>
          <cell r="H102">
            <v>0</v>
          </cell>
          <cell r="I102">
            <v>28213</v>
          </cell>
          <cell r="J102">
            <v>27936</v>
          </cell>
          <cell r="K102">
            <v>27660</v>
          </cell>
        </row>
        <row r="103">
          <cell r="C103" t="str">
            <v>RECICLADORAS WIRTGEN 2.5 M</v>
          </cell>
          <cell r="D103" t="str">
            <v>HORA</v>
          </cell>
          <cell r="E103">
            <v>150</v>
          </cell>
          <cell r="F103">
            <v>21236208</v>
          </cell>
          <cell r="G103">
            <v>27755898</v>
          </cell>
          <cell r="H103">
            <v>0</v>
          </cell>
          <cell r="I103">
            <v>334914</v>
          </cell>
          <cell r="J103">
            <v>331631</v>
          </cell>
          <cell r="K103">
            <v>328347</v>
          </cell>
        </row>
        <row r="104">
          <cell r="C104" t="str">
            <v>TRITURADORA ASTECNIA TELSMITH PS220</v>
          </cell>
          <cell r="D104" t="str">
            <v>HORA</v>
          </cell>
          <cell r="E104">
            <v>180</v>
          </cell>
          <cell r="F104">
            <v>9663409</v>
          </cell>
          <cell r="G104">
            <v>15158820</v>
          </cell>
          <cell r="H104">
            <v>0</v>
          </cell>
          <cell r="I104">
            <v>123041</v>
          </cell>
          <cell r="J104">
            <v>121835</v>
          </cell>
          <cell r="K104">
            <v>120629</v>
          </cell>
        </row>
        <row r="105">
          <cell r="C105" t="str">
            <v xml:space="preserve">PUNTO DE CALENTAMIENTO </v>
          </cell>
          <cell r="D105" t="str">
            <v>HORA</v>
          </cell>
          <cell r="E105">
            <v>180</v>
          </cell>
          <cell r="F105">
            <v>7379386</v>
          </cell>
          <cell r="G105">
            <v>12213532</v>
          </cell>
          <cell r="H105">
            <v>0</v>
          </cell>
          <cell r="I105">
            <v>29441</v>
          </cell>
          <cell r="J105">
            <v>29152</v>
          </cell>
          <cell r="K105">
            <v>28864</v>
          </cell>
        </row>
        <row r="106">
          <cell r="C106" t="str">
            <v>MEZCLADORAS E500R</v>
          </cell>
          <cell r="D106" t="str">
            <v>HORA</v>
          </cell>
          <cell r="E106">
            <v>225</v>
          </cell>
          <cell r="F106">
            <v>1307835</v>
          </cell>
          <cell r="G106">
            <v>1307835</v>
          </cell>
          <cell r="H106">
            <v>0</v>
          </cell>
          <cell r="I106">
            <v>14861</v>
          </cell>
          <cell r="J106">
            <v>14715</v>
          </cell>
          <cell r="K106">
            <v>14570</v>
          </cell>
        </row>
        <row r="107">
          <cell r="C107" t="str">
            <v>VENTILADORES AXIALES</v>
          </cell>
          <cell r="D107" t="str">
            <v>DIA</v>
          </cell>
          <cell r="E107">
            <v>30</v>
          </cell>
          <cell r="F107">
            <v>984517</v>
          </cell>
          <cell r="G107">
            <v>984517</v>
          </cell>
          <cell r="H107">
            <v>0</v>
          </cell>
          <cell r="I107">
            <v>54564</v>
          </cell>
          <cell r="J107">
            <v>54029</v>
          </cell>
          <cell r="K107">
            <v>53494</v>
          </cell>
        </row>
        <row r="108">
          <cell r="C108" t="str">
            <v>TRITURADORAS DE MADERA</v>
          </cell>
          <cell r="D108" t="str">
            <v>DIA</v>
          </cell>
          <cell r="E108">
            <v>30</v>
          </cell>
          <cell r="F108">
            <v>788026</v>
          </cell>
          <cell r="G108">
            <v>788026</v>
          </cell>
          <cell r="H108">
            <v>0</v>
          </cell>
          <cell r="I108">
            <v>71164</v>
          </cell>
          <cell r="J108">
            <v>70467</v>
          </cell>
          <cell r="K108">
            <v>69769</v>
          </cell>
        </row>
        <row r="109">
          <cell r="C109" t="str">
            <v>TELEHANDLER</v>
          </cell>
          <cell r="D109" t="str">
            <v>HORA</v>
          </cell>
          <cell r="E109">
            <v>150</v>
          </cell>
          <cell r="F109">
            <v>9020140</v>
          </cell>
          <cell r="G109">
            <v>14605204</v>
          </cell>
          <cell r="H109">
            <v>0</v>
          </cell>
          <cell r="I109">
            <v>29993</v>
          </cell>
          <cell r="J109">
            <v>29699</v>
          </cell>
          <cell r="K109">
            <v>29405</v>
          </cell>
        </row>
        <row r="110">
          <cell r="C110" t="str">
            <v>PLANTAS ELECTRICAS DE 200 A 300 KW</v>
          </cell>
          <cell r="D110" t="str">
            <v>HORA</v>
          </cell>
          <cell r="E110">
            <v>180</v>
          </cell>
          <cell r="F110">
            <v>1831905</v>
          </cell>
          <cell r="G110">
            <v>1831905</v>
          </cell>
          <cell r="H110">
            <v>0</v>
          </cell>
          <cell r="I110">
            <v>84055</v>
          </cell>
          <cell r="J110">
            <v>83231</v>
          </cell>
          <cell r="K110">
            <v>82407</v>
          </cell>
        </row>
        <row r="111">
          <cell r="C111" t="str">
            <v>PLANTAS ELECTRICAS DE MAS 300 KW</v>
          </cell>
          <cell r="D111" t="str">
            <v>HORA</v>
          </cell>
          <cell r="E111">
            <v>180</v>
          </cell>
          <cell r="F111">
            <v>2934477</v>
          </cell>
          <cell r="G111">
            <v>2934477</v>
          </cell>
          <cell r="H111">
            <v>0</v>
          </cell>
          <cell r="I111">
            <v>126852</v>
          </cell>
          <cell r="J111">
            <v>125608</v>
          </cell>
          <cell r="K111">
            <v>124364</v>
          </cell>
        </row>
        <row r="112">
          <cell r="C112" t="str">
            <v>REMOLQUE VOLTEO 10 MT3</v>
          </cell>
          <cell r="D112" t="str">
            <v>KM</v>
          </cell>
          <cell r="E112">
            <v>3500</v>
          </cell>
          <cell r="F112">
            <v>1965371</v>
          </cell>
          <cell r="G112">
            <v>1965371</v>
          </cell>
          <cell r="H112">
            <v>0</v>
          </cell>
          <cell r="I112">
            <v>640</v>
          </cell>
          <cell r="J112">
            <v>634</v>
          </cell>
          <cell r="K112">
            <v>628</v>
          </cell>
        </row>
        <row r="113">
          <cell r="C113" t="str">
            <v>TERMINADORA DE ASFALTO VOGELE DE 13 MTS</v>
          </cell>
          <cell r="D113" t="str">
            <v>HORA</v>
          </cell>
          <cell r="E113">
            <v>130</v>
          </cell>
          <cell r="F113">
            <v>16235567</v>
          </cell>
          <cell r="G113">
            <v>19251766</v>
          </cell>
          <cell r="H113">
            <v>0</v>
          </cell>
          <cell r="I113">
            <v>76729</v>
          </cell>
          <cell r="J113">
            <v>75977</v>
          </cell>
          <cell r="K113">
            <v>75225</v>
          </cell>
        </row>
        <row r="114">
          <cell r="C114" t="str">
            <v xml:space="preserve">COMPRESOR BETICO </v>
          </cell>
          <cell r="D114" t="str">
            <v>HORA</v>
          </cell>
          <cell r="E114">
            <v>150</v>
          </cell>
          <cell r="F114">
            <v>1166162</v>
          </cell>
          <cell r="G114">
            <v>1166162</v>
          </cell>
          <cell r="H114">
            <v>0</v>
          </cell>
          <cell r="I114">
            <v>5276</v>
          </cell>
          <cell r="J114">
            <v>5224</v>
          </cell>
          <cell r="K114">
            <v>5172</v>
          </cell>
        </row>
        <row r="115">
          <cell r="C115" t="str">
            <v xml:space="preserve">REMOLQUE CAMABAJA 12 TON </v>
          </cell>
          <cell r="D115" t="str">
            <v>HORA</v>
          </cell>
          <cell r="E115">
            <v>160</v>
          </cell>
          <cell r="F115">
            <v>1144772</v>
          </cell>
          <cell r="G115">
            <v>1144772</v>
          </cell>
          <cell r="H115">
            <v>0</v>
          </cell>
          <cell r="I115">
            <v>9108</v>
          </cell>
          <cell r="J115">
            <v>9019</v>
          </cell>
          <cell r="K115">
            <v>8929</v>
          </cell>
        </row>
        <row r="116">
          <cell r="C116" t="str">
            <v>TRITURADORA PRIMARIA Y SECUNDARIA CONO 4"</v>
          </cell>
          <cell r="D116" t="str">
            <v>HORA</v>
          </cell>
          <cell r="E116">
            <v>180</v>
          </cell>
          <cell r="F116">
            <v>9289551</v>
          </cell>
          <cell r="G116">
            <v>13129722</v>
          </cell>
          <cell r="H116">
            <v>0</v>
          </cell>
          <cell r="I116">
            <v>111261</v>
          </cell>
          <cell r="J116">
            <v>110170</v>
          </cell>
          <cell r="K116">
            <v>109079</v>
          </cell>
        </row>
        <row r="117">
          <cell r="C117" t="str">
            <v>TRITURADORA DE IMPACTO (PF1010)</v>
          </cell>
          <cell r="D117" t="str">
            <v>HORA</v>
          </cell>
          <cell r="E117">
            <v>180</v>
          </cell>
          <cell r="F117">
            <v>6714682</v>
          </cell>
          <cell r="G117">
            <v>10564599</v>
          </cell>
          <cell r="H117">
            <v>0</v>
          </cell>
          <cell r="I117">
            <v>131055</v>
          </cell>
          <cell r="J117">
            <v>129770</v>
          </cell>
          <cell r="K117">
            <v>128486</v>
          </cell>
        </row>
        <row r="118">
          <cell r="C118" t="str">
            <v>TRITURADORA DE MANDIBULAS 25" X 40"</v>
          </cell>
          <cell r="D118" t="str">
            <v>HORA</v>
          </cell>
          <cell r="E118">
            <v>180</v>
          </cell>
          <cell r="F118">
            <v>8199731</v>
          </cell>
          <cell r="G118">
            <v>12111165</v>
          </cell>
          <cell r="H118">
            <v>0</v>
          </cell>
          <cell r="I118">
            <v>88116</v>
          </cell>
          <cell r="J118">
            <v>87252</v>
          </cell>
          <cell r="K118">
            <v>86388</v>
          </cell>
        </row>
        <row r="119">
          <cell r="C119" t="str">
            <v>TRITURADORA CONO (PF25)</v>
          </cell>
          <cell r="D119" t="str">
            <v>HORA</v>
          </cell>
          <cell r="E119">
            <v>180</v>
          </cell>
          <cell r="F119">
            <v>9976742</v>
          </cell>
          <cell r="G119">
            <v>13894115</v>
          </cell>
          <cell r="H119">
            <v>0</v>
          </cell>
          <cell r="I119">
            <v>85147</v>
          </cell>
          <cell r="J119">
            <v>84312</v>
          </cell>
          <cell r="K119">
            <v>83477</v>
          </cell>
        </row>
        <row r="120">
          <cell r="C120" t="str">
            <v>TRITURADORA DE IMPACTO (TI-200)</v>
          </cell>
          <cell r="D120" t="str">
            <v>HORA</v>
          </cell>
          <cell r="E120">
            <v>180</v>
          </cell>
          <cell r="F120">
            <v>6477324</v>
          </cell>
          <cell r="G120">
            <v>10393759</v>
          </cell>
          <cell r="H120">
            <v>0</v>
          </cell>
          <cell r="I120">
            <v>72053</v>
          </cell>
          <cell r="J120">
            <v>71347</v>
          </cell>
          <cell r="K120">
            <v>70640</v>
          </cell>
        </row>
        <row r="121">
          <cell r="C121" t="str">
            <v>PLANTAS DE ASFALTO ADM SPL 6226 (240)</v>
          </cell>
          <cell r="D121" t="str">
            <v>HORA</v>
          </cell>
          <cell r="E121">
            <v>180</v>
          </cell>
          <cell r="F121">
            <v>22043135</v>
          </cell>
          <cell r="G121">
            <v>26014975</v>
          </cell>
          <cell r="H121">
            <v>0</v>
          </cell>
          <cell r="I121">
            <v>137422</v>
          </cell>
          <cell r="J121">
            <v>136075</v>
          </cell>
          <cell r="K121">
            <v>134728</v>
          </cell>
        </row>
        <row r="122">
          <cell r="C122" t="str">
            <v>FRESADORA WIRTGEN DE 1.5 MTS</v>
          </cell>
          <cell r="D122" t="str">
            <v>HORA</v>
          </cell>
          <cell r="E122">
            <v>150</v>
          </cell>
          <cell r="F122">
            <v>15448616</v>
          </cell>
          <cell r="G122">
            <v>20569468</v>
          </cell>
          <cell r="H122">
            <v>0</v>
          </cell>
          <cell r="I122">
            <v>123335</v>
          </cell>
          <cell r="J122">
            <v>122126</v>
          </cell>
          <cell r="K122">
            <v>120917</v>
          </cell>
        </row>
        <row r="123">
          <cell r="C123" t="str">
            <v>FRESADORA WIRTGEN DE 2.5 MTS</v>
          </cell>
          <cell r="D123" t="str">
            <v>HORA</v>
          </cell>
          <cell r="E123">
            <v>150</v>
          </cell>
          <cell r="F123">
            <v>26216340</v>
          </cell>
          <cell r="G123">
            <v>31815965</v>
          </cell>
          <cell r="H123">
            <v>0</v>
          </cell>
          <cell r="I123">
            <v>196928</v>
          </cell>
          <cell r="J123">
            <v>194998</v>
          </cell>
          <cell r="K123">
            <v>193067</v>
          </cell>
        </row>
        <row r="124">
          <cell r="C124" t="str">
            <v xml:space="preserve">TOPO HORIZONTAL NEUMATICO </v>
          </cell>
          <cell r="D124" t="str">
            <v>HORA</v>
          </cell>
          <cell r="E124">
            <v>160</v>
          </cell>
          <cell r="F124">
            <v>595055</v>
          </cell>
          <cell r="G124">
            <v>595055</v>
          </cell>
          <cell r="H124">
            <v>0</v>
          </cell>
          <cell r="I124">
            <v>3506</v>
          </cell>
          <cell r="J124">
            <v>3472</v>
          </cell>
          <cell r="K124">
            <v>3437</v>
          </cell>
        </row>
        <row r="125">
          <cell r="C125" t="str">
            <v>TRACK DRILL ECM350</v>
          </cell>
          <cell r="D125" t="str">
            <v>HORA</v>
          </cell>
          <cell r="E125">
            <v>160</v>
          </cell>
          <cell r="F125">
            <v>5144141</v>
          </cell>
          <cell r="G125">
            <v>8993633</v>
          </cell>
          <cell r="H125">
            <v>0</v>
          </cell>
          <cell r="I125">
            <v>15595</v>
          </cell>
          <cell r="J125">
            <v>14452</v>
          </cell>
          <cell r="K125">
            <v>14309</v>
          </cell>
        </row>
        <row r="126">
          <cell r="C126" t="str">
            <v>MARTILLO DEMOLEDORES -EXCAVADORAS TIPO 330-336</v>
          </cell>
          <cell r="D126" t="str">
            <v>HORA</v>
          </cell>
          <cell r="E126">
            <v>100</v>
          </cell>
          <cell r="F126">
            <v>2867873</v>
          </cell>
          <cell r="G126">
            <v>2931081</v>
          </cell>
          <cell r="H126">
            <v>0</v>
          </cell>
          <cell r="I126">
            <v>36240</v>
          </cell>
          <cell r="J126">
            <v>35884</v>
          </cell>
          <cell r="K126">
            <v>35529</v>
          </cell>
        </row>
        <row r="127">
          <cell r="C127" t="str">
            <v xml:space="preserve">MARMITAS 400 - 600 GAL </v>
          </cell>
          <cell r="D127" t="str">
            <v>DIA</v>
          </cell>
          <cell r="E127">
            <v>30</v>
          </cell>
          <cell r="F127">
            <v>1810829</v>
          </cell>
          <cell r="G127">
            <v>1810829</v>
          </cell>
          <cell r="H127">
            <v>0</v>
          </cell>
          <cell r="I127">
            <v>25064</v>
          </cell>
          <cell r="J127">
            <v>24818</v>
          </cell>
          <cell r="K127">
            <v>24572</v>
          </cell>
        </row>
        <row r="128">
          <cell r="C128" t="str">
            <v>COMPRENSORES 30CFM</v>
          </cell>
          <cell r="D128" t="str">
            <v>DIA</v>
          </cell>
          <cell r="E128">
            <v>30</v>
          </cell>
          <cell r="F128">
            <v>343075</v>
          </cell>
          <cell r="G128">
            <v>343075</v>
          </cell>
          <cell r="H128">
            <v>0</v>
          </cell>
          <cell r="I128">
            <v>11421</v>
          </cell>
          <cell r="J128">
            <v>11309</v>
          </cell>
          <cell r="K128">
            <v>11197</v>
          </cell>
        </row>
        <row r="129">
          <cell r="C129" t="str">
            <v>PLANTAS ELECTRICAS DE MAS 30 KW</v>
          </cell>
          <cell r="D129" t="str">
            <v>HORA</v>
          </cell>
          <cell r="E129">
            <v>180</v>
          </cell>
          <cell r="F129">
            <v>1908365</v>
          </cell>
          <cell r="G129">
            <v>1908365</v>
          </cell>
          <cell r="H129">
            <v>0</v>
          </cell>
          <cell r="I129">
            <v>10034</v>
          </cell>
          <cell r="J129">
            <v>9935</v>
          </cell>
          <cell r="K129">
            <v>9837</v>
          </cell>
        </row>
        <row r="130">
          <cell r="C130" t="str">
            <v>RUTEADORA</v>
          </cell>
          <cell r="D130" t="str">
            <v>HORA</v>
          </cell>
          <cell r="E130">
            <v>180</v>
          </cell>
          <cell r="F130">
            <v>1618683</v>
          </cell>
          <cell r="G130">
            <v>1618683</v>
          </cell>
          <cell r="H130">
            <v>0</v>
          </cell>
          <cell r="I130">
            <v>4405</v>
          </cell>
          <cell r="J130">
            <v>4362</v>
          </cell>
          <cell r="K130">
            <v>4318</v>
          </cell>
        </row>
        <row r="131">
          <cell r="C131" t="str">
            <v xml:space="preserve">SELLADORA GRIETAS </v>
          </cell>
          <cell r="D131" t="str">
            <v>HORA</v>
          </cell>
          <cell r="E131">
            <v>180</v>
          </cell>
          <cell r="F131">
            <v>4189737</v>
          </cell>
          <cell r="G131">
            <v>4189737</v>
          </cell>
          <cell r="H131">
            <v>0</v>
          </cell>
          <cell r="I131">
            <v>3877</v>
          </cell>
          <cell r="J131">
            <v>3839</v>
          </cell>
          <cell r="K131">
            <v>3801</v>
          </cell>
        </row>
        <row r="132">
          <cell r="C132" t="str">
            <v>VIGA METALICA LANZADO DE 86 MTS</v>
          </cell>
          <cell r="D132" t="str">
            <v>DIA</v>
          </cell>
          <cell r="E132">
            <v>30</v>
          </cell>
          <cell r="F132">
            <v>72250929</v>
          </cell>
          <cell r="G132">
            <v>72250929</v>
          </cell>
          <cell r="H132">
            <v>0</v>
          </cell>
          <cell r="I132">
            <v>110247</v>
          </cell>
          <cell r="J132">
            <v>109166</v>
          </cell>
          <cell r="K132">
            <v>108085</v>
          </cell>
        </row>
        <row r="133">
          <cell r="C133" t="str">
            <v>CARROTANQUE DE AGUA (5800 GLS)</v>
          </cell>
          <cell r="D133" t="str">
            <v>HORA</v>
          </cell>
          <cell r="E133">
            <v>180</v>
          </cell>
          <cell r="F133">
            <v>6535908</v>
          </cell>
          <cell r="G133">
            <v>9610560</v>
          </cell>
          <cell r="H133">
            <v>0</v>
          </cell>
          <cell r="I133">
            <v>42179</v>
          </cell>
          <cell r="J133">
            <v>41766</v>
          </cell>
          <cell r="K133">
            <v>41352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tura"/>
      <sheetName val="Hoja1"/>
      <sheetName val="Hoja3"/>
      <sheetName val="Hoja4"/>
      <sheetName val="Hoja9"/>
      <sheetName val="Base de datos"/>
      <sheetName val="MATRIZ "/>
      <sheetName val="ESTRUCTURA"/>
      <sheetName val="Datos de base"/>
      <sheetName val="FS4"/>
      <sheetName val="FS1"/>
      <sheetName val="FS2"/>
      <sheetName val="FS3"/>
      <sheetName val="FACT"/>
      <sheetName val="Tarifa 2014 "/>
      <sheetName val="EQUIPOS"/>
      <sheetName val="DIFERENCIAS"/>
      <sheetName val="FACT EQUIP"/>
      <sheetName val="Hoja2"/>
      <sheetName val="Hoja5"/>
      <sheetName val="Hoja6"/>
      <sheetName val="Hoja7"/>
      <sheetName val="Hoja11"/>
      <sheetName val="den equipos"/>
    </sheetNames>
    <sheetDataSet>
      <sheetData sheetId="0">
        <row r="1">
          <cell r="F1">
            <v>3028</v>
          </cell>
        </row>
      </sheetData>
      <sheetData sheetId="1"/>
      <sheetData sheetId="2"/>
      <sheetData sheetId="3">
        <row r="1">
          <cell r="A1" t="str">
            <v>ID</v>
          </cell>
        </row>
      </sheetData>
      <sheetData sheetId="4"/>
      <sheetData sheetId="5">
        <row r="1">
          <cell r="A1" t="str">
            <v>ID</v>
          </cell>
        </row>
      </sheetData>
      <sheetData sheetId="6">
        <row r="1">
          <cell r="B1" t="str">
            <v>CODIGO</v>
          </cell>
        </row>
      </sheetData>
      <sheetData sheetId="7">
        <row r="1">
          <cell r="C1" t="str">
            <v>O-T</v>
          </cell>
        </row>
      </sheetData>
      <sheetData sheetId="8">
        <row r="1">
          <cell r="B1" t="str">
            <v>CODIGO</v>
          </cell>
        </row>
      </sheetData>
      <sheetData sheetId="9"/>
      <sheetData sheetId="10"/>
      <sheetData sheetId="11"/>
      <sheetData sheetId="12"/>
      <sheetData sheetId="13">
        <row r="2">
          <cell r="B2" t="str">
            <v>GRUPO</v>
          </cell>
        </row>
      </sheetData>
      <sheetData sheetId="14">
        <row r="2">
          <cell r="B2" t="str">
            <v>GRUPO</v>
          </cell>
        </row>
      </sheetData>
      <sheetData sheetId="15"/>
      <sheetData sheetId="16"/>
      <sheetData sheetId="17"/>
      <sheetData sheetId="18"/>
      <sheetData sheetId="19">
        <row r="4">
          <cell r="E4" t="str">
            <v>1323-T</v>
          </cell>
        </row>
      </sheetData>
      <sheetData sheetId="20">
        <row r="4">
          <cell r="E4" t="str">
            <v>1323-T</v>
          </cell>
          <cell r="F4" t="str">
            <v>TRASPORTE</v>
          </cell>
          <cell r="G4" t="str">
            <v>GERMAN LOMBANA</v>
          </cell>
          <cell r="H4">
            <v>0</v>
          </cell>
          <cell r="I4">
            <v>5766</v>
          </cell>
          <cell r="J4">
            <v>6376</v>
          </cell>
          <cell r="K4">
            <v>610</v>
          </cell>
          <cell r="L4">
            <v>610</v>
          </cell>
          <cell r="M4">
            <v>0</v>
          </cell>
          <cell r="N4">
            <v>750</v>
          </cell>
          <cell r="O4">
            <v>750</v>
          </cell>
          <cell r="P4">
            <v>0</v>
          </cell>
          <cell r="Q4">
            <v>0</v>
          </cell>
          <cell r="R4" t="str">
            <v>KMS</v>
          </cell>
          <cell r="S4">
            <v>0.81333333333333335</v>
          </cell>
          <cell r="T4">
            <v>900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1120</v>
          </cell>
          <cell r="AB4">
            <v>1.2444444444444445</v>
          </cell>
          <cell r="AC4">
            <v>7</v>
          </cell>
          <cell r="AD4">
            <v>0</v>
          </cell>
        </row>
        <row r="5">
          <cell r="E5" t="str">
            <v>0404-T</v>
          </cell>
          <cell r="F5" t="str">
            <v>TRASPORTE</v>
          </cell>
          <cell r="G5" t="str">
            <v>AMALVIS SUAREZ</v>
          </cell>
          <cell r="H5">
            <v>0</v>
          </cell>
          <cell r="I5">
            <v>197944</v>
          </cell>
          <cell r="J5">
            <v>199245</v>
          </cell>
          <cell r="K5">
            <v>1301</v>
          </cell>
          <cell r="L5">
            <v>1082</v>
          </cell>
          <cell r="M5">
            <v>219</v>
          </cell>
          <cell r="N5">
            <v>750</v>
          </cell>
          <cell r="O5">
            <v>750</v>
          </cell>
          <cell r="P5">
            <v>0</v>
          </cell>
          <cell r="Q5">
            <v>0</v>
          </cell>
          <cell r="R5" t="str">
            <v>KMS</v>
          </cell>
          <cell r="S5">
            <v>1.4426666666666668</v>
          </cell>
          <cell r="T5">
            <v>900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1120</v>
          </cell>
          <cell r="AB5">
            <v>1.2444444444444445</v>
          </cell>
          <cell r="AC5">
            <v>7</v>
          </cell>
          <cell r="AD5">
            <v>0</v>
          </cell>
        </row>
        <row r="6">
          <cell r="E6" t="str">
            <v>0410-T</v>
          </cell>
          <cell r="F6" t="str">
            <v>TRASPORTE</v>
          </cell>
          <cell r="G6" t="str">
            <v>AMALVIS SUAREZ</v>
          </cell>
          <cell r="H6">
            <v>0</v>
          </cell>
          <cell r="I6">
            <v>184775</v>
          </cell>
          <cell r="J6">
            <v>186819</v>
          </cell>
          <cell r="K6">
            <v>2044</v>
          </cell>
          <cell r="L6">
            <v>2044</v>
          </cell>
          <cell r="M6">
            <v>0</v>
          </cell>
          <cell r="N6">
            <v>750</v>
          </cell>
          <cell r="O6">
            <v>750</v>
          </cell>
          <cell r="P6">
            <v>0</v>
          </cell>
          <cell r="Q6">
            <v>0</v>
          </cell>
          <cell r="R6" t="str">
            <v>KMS</v>
          </cell>
          <cell r="S6">
            <v>2.7253333333333334</v>
          </cell>
          <cell r="T6">
            <v>900</v>
          </cell>
          <cell r="U6">
            <v>0</v>
          </cell>
          <cell r="V6">
            <v>5</v>
          </cell>
          <cell r="W6">
            <v>0</v>
          </cell>
          <cell r="X6">
            <v>5</v>
          </cell>
          <cell r="Y6">
            <v>0</v>
          </cell>
          <cell r="Z6">
            <v>0</v>
          </cell>
          <cell r="AA6">
            <v>1020</v>
          </cell>
          <cell r="AB6">
            <v>1.1333333333333333</v>
          </cell>
          <cell r="AC6">
            <v>7</v>
          </cell>
          <cell r="AD6">
            <v>0</v>
          </cell>
        </row>
        <row r="7">
          <cell r="E7" t="str">
            <v>0799-T</v>
          </cell>
          <cell r="F7" t="str">
            <v>TRASPORTE</v>
          </cell>
          <cell r="G7" t="str">
            <v>AMALVIS SUAREZ</v>
          </cell>
          <cell r="H7">
            <v>0</v>
          </cell>
          <cell r="I7">
            <v>182273</v>
          </cell>
          <cell r="J7">
            <v>184808</v>
          </cell>
          <cell r="K7">
            <v>2535</v>
          </cell>
          <cell r="L7">
            <v>2535</v>
          </cell>
          <cell r="M7">
            <v>0</v>
          </cell>
          <cell r="N7">
            <v>750</v>
          </cell>
          <cell r="O7">
            <v>750</v>
          </cell>
          <cell r="P7">
            <v>0</v>
          </cell>
          <cell r="Q7">
            <v>0</v>
          </cell>
          <cell r="R7" t="str">
            <v>KMS</v>
          </cell>
          <cell r="S7">
            <v>3.38</v>
          </cell>
          <cell r="T7">
            <v>900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1120</v>
          </cell>
          <cell r="AB7">
            <v>1.2444444444444445</v>
          </cell>
          <cell r="AC7">
            <v>7</v>
          </cell>
          <cell r="AD7">
            <v>0</v>
          </cell>
        </row>
        <row r="8">
          <cell r="E8" t="str">
            <v>1303-T</v>
          </cell>
          <cell r="F8" t="str">
            <v>TRASPORTE</v>
          </cell>
          <cell r="G8" t="str">
            <v>CARGOS ARIAS POSADA</v>
          </cell>
          <cell r="H8">
            <v>0</v>
          </cell>
          <cell r="I8">
            <v>37.5</v>
          </cell>
          <cell r="J8">
            <v>75</v>
          </cell>
          <cell r="K8">
            <v>37.5</v>
          </cell>
          <cell r="L8">
            <v>37.5</v>
          </cell>
          <cell r="M8">
            <v>0</v>
          </cell>
          <cell r="N8">
            <v>37.5</v>
          </cell>
          <cell r="O8">
            <v>37.5</v>
          </cell>
          <cell r="P8">
            <v>0</v>
          </cell>
          <cell r="Q8">
            <v>0</v>
          </cell>
          <cell r="R8" t="str">
            <v>HRS</v>
          </cell>
          <cell r="S8">
            <v>1</v>
          </cell>
          <cell r="T8">
            <v>45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56</v>
          </cell>
          <cell r="AB8">
            <v>1.2444444444444445</v>
          </cell>
          <cell r="AC8">
            <v>7</v>
          </cell>
          <cell r="AD8">
            <v>0</v>
          </cell>
        </row>
        <row r="9">
          <cell r="E9" t="str">
            <v>0439-T</v>
          </cell>
          <cell r="F9" t="str">
            <v>TRASPORTE</v>
          </cell>
          <cell r="G9" t="str">
            <v>CARGOS ARIAS POSADA</v>
          </cell>
          <cell r="H9">
            <v>0</v>
          </cell>
          <cell r="I9">
            <v>37.5</v>
          </cell>
          <cell r="J9">
            <v>53.58</v>
          </cell>
          <cell r="K9">
            <v>16.079999999999998</v>
          </cell>
          <cell r="L9">
            <v>16.079999999999998</v>
          </cell>
          <cell r="M9">
            <v>0</v>
          </cell>
          <cell r="N9">
            <v>37.5</v>
          </cell>
          <cell r="O9">
            <v>16.071428571428573</v>
          </cell>
          <cell r="P9">
            <v>0</v>
          </cell>
          <cell r="Q9">
            <v>0</v>
          </cell>
          <cell r="R9" t="str">
            <v>HRS</v>
          </cell>
          <cell r="S9">
            <v>1.0005333333333331</v>
          </cell>
          <cell r="T9">
            <v>19.285714285714288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4</v>
          </cell>
          <cell r="AA9">
            <v>24</v>
          </cell>
          <cell r="AB9">
            <v>1.2444444444444442</v>
          </cell>
          <cell r="AC9">
            <v>7</v>
          </cell>
          <cell r="AD9">
            <v>0</v>
          </cell>
        </row>
        <row r="10">
          <cell r="E10" t="str">
            <v>1302-T</v>
          </cell>
          <cell r="F10" t="str">
            <v>TRASPORTE</v>
          </cell>
          <cell r="G10" t="str">
            <v>CARGOS ARIAS POSADA</v>
          </cell>
          <cell r="H10">
            <v>0</v>
          </cell>
          <cell r="I10">
            <v>37.5</v>
          </cell>
          <cell r="J10">
            <v>53.58</v>
          </cell>
          <cell r="K10">
            <v>16.079999999999998</v>
          </cell>
          <cell r="L10">
            <v>16.079999999999998</v>
          </cell>
          <cell r="M10">
            <v>0</v>
          </cell>
          <cell r="N10">
            <v>37.5</v>
          </cell>
          <cell r="O10">
            <v>16.071428571428573</v>
          </cell>
          <cell r="P10">
            <v>0</v>
          </cell>
          <cell r="Q10">
            <v>0</v>
          </cell>
          <cell r="R10" t="str">
            <v>HRS</v>
          </cell>
          <cell r="S10">
            <v>1.0005333333333331</v>
          </cell>
          <cell r="T10">
            <v>19.285714285714288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4</v>
          </cell>
          <cell r="AA10">
            <v>24</v>
          </cell>
          <cell r="AB10">
            <v>1.2444444444444442</v>
          </cell>
          <cell r="AC10">
            <v>7</v>
          </cell>
          <cell r="AD10">
            <v>0</v>
          </cell>
        </row>
        <row r="11">
          <cell r="E11" t="str">
            <v>0495-T</v>
          </cell>
          <cell r="F11" t="str">
            <v>TRASPORTE</v>
          </cell>
          <cell r="G11" t="str">
            <v>NOBERTO SAAVEDRA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37.5</v>
          </cell>
          <cell r="O11">
            <v>0</v>
          </cell>
          <cell r="P11">
            <v>0</v>
          </cell>
          <cell r="Q11">
            <v>0</v>
          </cell>
          <cell r="R11" t="str">
            <v>HRS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7</v>
          </cell>
          <cell r="AA11">
            <v>0</v>
          </cell>
          <cell r="AB11">
            <v>0</v>
          </cell>
          <cell r="AC11">
            <v>7</v>
          </cell>
          <cell r="AD11">
            <v>0</v>
          </cell>
        </row>
        <row r="12">
          <cell r="E12" t="str">
            <v>1321-T</v>
          </cell>
          <cell r="F12" t="str">
            <v>TRASPORTE</v>
          </cell>
          <cell r="G12" t="str">
            <v>CONSUELO DAVILA</v>
          </cell>
          <cell r="H12">
            <v>0</v>
          </cell>
          <cell r="I12">
            <v>37.5</v>
          </cell>
          <cell r="J12">
            <v>75</v>
          </cell>
          <cell r="K12">
            <v>37.5</v>
          </cell>
          <cell r="L12">
            <v>37.5</v>
          </cell>
          <cell r="M12">
            <v>0</v>
          </cell>
          <cell r="N12">
            <v>37.5</v>
          </cell>
          <cell r="O12">
            <v>33.333333333333329</v>
          </cell>
          <cell r="P12">
            <v>0</v>
          </cell>
          <cell r="Q12">
            <v>0</v>
          </cell>
          <cell r="R12" t="str">
            <v>HRS</v>
          </cell>
          <cell r="S12">
            <v>1.1250000000000002</v>
          </cell>
          <cell r="T12">
            <v>45</v>
          </cell>
          <cell r="U12">
            <v>0</v>
          </cell>
          <cell r="V12">
            <v>16</v>
          </cell>
          <cell r="W12">
            <v>0</v>
          </cell>
          <cell r="X12">
            <v>16</v>
          </cell>
          <cell r="Y12">
            <v>0</v>
          </cell>
          <cell r="Z12">
            <v>0</v>
          </cell>
          <cell r="AA12">
            <v>40</v>
          </cell>
          <cell r="AB12">
            <v>0.88888888888888884</v>
          </cell>
          <cell r="AC12">
            <v>7</v>
          </cell>
          <cell r="AD12">
            <v>0</v>
          </cell>
        </row>
        <row r="13">
          <cell r="E13" t="str">
            <v>0798-T</v>
          </cell>
          <cell r="F13" t="str">
            <v>TRASPORTE</v>
          </cell>
          <cell r="G13" t="str">
            <v>GERMAN LOMBANA</v>
          </cell>
          <cell r="H13">
            <v>0</v>
          </cell>
          <cell r="I13">
            <v>10017</v>
          </cell>
          <cell r="J13">
            <v>10164</v>
          </cell>
          <cell r="K13">
            <v>147</v>
          </cell>
          <cell r="L13">
            <v>137</v>
          </cell>
          <cell r="M13">
            <v>10</v>
          </cell>
          <cell r="N13">
            <v>750</v>
          </cell>
          <cell r="O13">
            <v>750</v>
          </cell>
          <cell r="P13">
            <v>0</v>
          </cell>
          <cell r="Q13">
            <v>0</v>
          </cell>
          <cell r="R13" t="str">
            <v>KMS</v>
          </cell>
          <cell r="S13">
            <v>0.18266666666666667</v>
          </cell>
          <cell r="T13">
            <v>900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1120</v>
          </cell>
          <cell r="AB13">
            <v>1.2444444444444445</v>
          </cell>
          <cell r="AC13">
            <v>7</v>
          </cell>
          <cell r="AD13">
            <v>0</v>
          </cell>
        </row>
        <row r="14">
          <cell r="E14" t="str">
            <v>0804-E</v>
          </cell>
          <cell r="F14" t="str">
            <v>MAYOR EQ.</v>
          </cell>
          <cell r="G14" t="str">
            <v>GS INGENIEROS</v>
          </cell>
          <cell r="H14">
            <v>0</v>
          </cell>
          <cell r="I14">
            <v>2565</v>
          </cell>
          <cell r="J14">
            <v>2594</v>
          </cell>
          <cell r="K14">
            <v>29</v>
          </cell>
          <cell r="L14">
            <v>29</v>
          </cell>
          <cell r="M14">
            <v>0</v>
          </cell>
          <cell r="N14">
            <v>37.5</v>
          </cell>
          <cell r="O14">
            <v>37.5</v>
          </cell>
          <cell r="P14">
            <v>0</v>
          </cell>
          <cell r="Q14">
            <v>0</v>
          </cell>
          <cell r="R14" t="str">
            <v>HRS</v>
          </cell>
          <cell r="S14">
            <v>0.77333333333333332</v>
          </cell>
          <cell r="T14">
            <v>45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8</v>
          </cell>
          <cell r="Z14">
            <v>0</v>
          </cell>
          <cell r="AA14">
            <v>49.6</v>
          </cell>
          <cell r="AB14">
            <v>1.1022222222222222</v>
          </cell>
          <cell r="AC14">
            <v>7</v>
          </cell>
          <cell r="AD14">
            <v>0</v>
          </cell>
        </row>
        <row r="15">
          <cell r="E15" t="str">
            <v>1480-T</v>
          </cell>
          <cell r="F15" t="str">
            <v>TRASPORTE</v>
          </cell>
          <cell r="G15" t="str">
            <v>GUILLERMO MOLINA</v>
          </cell>
          <cell r="H15">
            <v>0</v>
          </cell>
          <cell r="I15">
            <v>174474</v>
          </cell>
          <cell r="J15">
            <v>175939</v>
          </cell>
          <cell r="K15">
            <v>1465</v>
          </cell>
          <cell r="L15">
            <v>1465</v>
          </cell>
          <cell r="M15">
            <v>0</v>
          </cell>
          <cell r="N15">
            <v>750</v>
          </cell>
          <cell r="O15">
            <v>750</v>
          </cell>
          <cell r="P15">
            <v>0</v>
          </cell>
          <cell r="Q15">
            <v>0</v>
          </cell>
          <cell r="R15" t="str">
            <v>KMS</v>
          </cell>
          <cell r="S15">
            <v>1.9533333333333334</v>
          </cell>
          <cell r="T15">
            <v>900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1120</v>
          </cell>
          <cell r="AB15">
            <v>1.2444444444444445</v>
          </cell>
          <cell r="AC15">
            <v>7</v>
          </cell>
          <cell r="AD15">
            <v>0</v>
          </cell>
        </row>
        <row r="16">
          <cell r="E16" t="str">
            <v>0401-T</v>
          </cell>
          <cell r="F16" t="str">
            <v>TRASPORTE</v>
          </cell>
          <cell r="G16" t="str">
            <v>HAROLD JULIAN RUIZ</v>
          </cell>
          <cell r="H16">
            <v>0</v>
          </cell>
          <cell r="I16">
            <v>37.5</v>
          </cell>
          <cell r="J16">
            <v>75</v>
          </cell>
          <cell r="K16">
            <v>37.5</v>
          </cell>
          <cell r="L16">
            <v>37.5</v>
          </cell>
          <cell r="M16">
            <v>0</v>
          </cell>
          <cell r="N16">
            <v>37.5</v>
          </cell>
          <cell r="O16">
            <v>37.5</v>
          </cell>
          <cell r="P16">
            <v>0</v>
          </cell>
          <cell r="Q16">
            <v>0</v>
          </cell>
          <cell r="R16" t="str">
            <v>HRS</v>
          </cell>
          <cell r="S16">
            <v>1</v>
          </cell>
          <cell r="T16">
            <v>45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56</v>
          </cell>
          <cell r="AB16">
            <v>1.2444444444444445</v>
          </cell>
          <cell r="AC16">
            <v>7</v>
          </cell>
          <cell r="AD16">
            <v>0</v>
          </cell>
        </row>
        <row r="17">
          <cell r="E17" t="str">
            <v>0458-E</v>
          </cell>
          <cell r="F17" t="str">
            <v>MAYOR EQ.</v>
          </cell>
          <cell r="G17" t="str">
            <v>HAROLD JULIAN RUIZ</v>
          </cell>
          <cell r="H17">
            <v>0</v>
          </cell>
          <cell r="I17">
            <v>37.5</v>
          </cell>
          <cell r="J17">
            <v>75</v>
          </cell>
          <cell r="K17">
            <v>37.5</v>
          </cell>
          <cell r="L17">
            <v>37.5</v>
          </cell>
          <cell r="M17">
            <v>0</v>
          </cell>
          <cell r="N17">
            <v>37.5</v>
          </cell>
          <cell r="O17">
            <v>37.5</v>
          </cell>
          <cell r="P17">
            <v>0</v>
          </cell>
          <cell r="Q17">
            <v>0</v>
          </cell>
          <cell r="R17" t="str">
            <v>HRS</v>
          </cell>
          <cell r="S17">
            <v>1</v>
          </cell>
          <cell r="T17">
            <v>45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56</v>
          </cell>
          <cell r="AB17">
            <v>1.2444444444444445</v>
          </cell>
          <cell r="AC17">
            <v>7</v>
          </cell>
          <cell r="AD17">
            <v>0</v>
          </cell>
        </row>
        <row r="18">
          <cell r="E18" t="str">
            <v>0451-E</v>
          </cell>
          <cell r="F18" t="str">
            <v>MAYOR EQ.</v>
          </cell>
          <cell r="G18" t="str">
            <v>HAROLD JULIAN RUIZ</v>
          </cell>
          <cell r="H18">
            <v>0</v>
          </cell>
          <cell r="I18">
            <v>37.5</v>
          </cell>
          <cell r="J18">
            <v>75</v>
          </cell>
          <cell r="K18">
            <v>37.5</v>
          </cell>
          <cell r="L18">
            <v>37.5</v>
          </cell>
          <cell r="M18">
            <v>0</v>
          </cell>
          <cell r="N18">
            <v>37.5</v>
          </cell>
          <cell r="O18">
            <v>37.5</v>
          </cell>
          <cell r="P18">
            <v>0</v>
          </cell>
          <cell r="Q18">
            <v>0</v>
          </cell>
          <cell r="R18" t="str">
            <v>HRS</v>
          </cell>
          <cell r="S18">
            <v>1</v>
          </cell>
          <cell r="T18">
            <v>45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56</v>
          </cell>
          <cell r="AB18">
            <v>1.2444444444444445</v>
          </cell>
          <cell r="AC18">
            <v>7</v>
          </cell>
          <cell r="AD18">
            <v>0</v>
          </cell>
        </row>
        <row r="19">
          <cell r="E19" t="str">
            <v>0499-E</v>
          </cell>
          <cell r="F19" t="str">
            <v>MAYOR EQ.</v>
          </cell>
          <cell r="G19" t="str">
            <v>INV. TIERRAS ARIGUANI</v>
          </cell>
          <cell r="H19">
            <v>0</v>
          </cell>
          <cell r="I19">
            <v>42</v>
          </cell>
          <cell r="J19">
            <v>87</v>
          </cell>
          <cell r="K19">
            <v>45</v>
          </cell>
          <cell r="L19">
            <v>45</v>
          </cell>
          <cell r="M19">
            <v>0</v>
          </cell>
          <cell r="N19">
            <v>37.5</v>
          </cell>
          <cell r="O19">
            <v>31.666666666666668</v>
          </cell>
          <cell r="P19">
            <v>0</v>
          </cell>
          <cell r="Q19">
            <v>0</v>
          </cell>
          <cell r="R19" t="str">
            <v>HRS</v>
          </cell>
          <cell r="S19">
            <v>1.4210526315789473</v>
          </cell>
          <cell r="T19">
            <v>45</v>
          </cell>
          <cell r="U19">
            <v>0</v>
          </cell>
          <cell r="V19">
            <v>18</v>
          </cell>
          <cell r="W19">
            <v>0</v>
          </cell>
          <cell r="X19">
            <v>18</v>
          </cell>
          <cell r="Y19">
            <v>0</v>
          </cell>
          <cell r="Z19">
            <v>0</v>
          </cell>
          <cell r="AA19">
            <v>38</v>
          </cell>
          <cell r="AB19">
            <v>0.84444444444444444</v>
          </cell>
          <cell r="AC19">
            <v>7</v>
          </cell>
          <cell r="AD19">
            <v>0</v>
          </cell>
        </row>
        <row r="20">
          <cell r="E20" t="str">
            <v>0497-E</v>
          </cell>
          <cell r="F20" t="str">
            <v>MAYOR EQ.</v>
          </cell>
          <cell r="G20" t="str">
            <v>INV. TIERRAS ARIGUANI</v>
          </cell>
          <cell r="H20">
            <v>0</v>
          </cell>
          <cell r="I20">
            <v>1395</v>
          </cell>
          <cell r="J20">
            <v>1469</v>
          </cell>
          <cell r="K20">
            <v>74</v>
          </cell>
          <cell r="L20">
            <v>74</v>
          </cell>
          <cell r="M20">
            <v>0</v>
          </cell>
          <cell r="N20">
            <v>37.5</v>
          </cell>
          <cell r="O20">
            <v>37.5</v>
          </cell>
          <cell r="P20">
            <v>0</v>
          </cell>
          <cell r="Q20">
            <v>0</v>
          </cell>
          <cell r="R20" t="str">
            <v>HRS</v>
          </cell>
          <cell r="S20">
            <v>1.9733333333333334</v>
          </cell>
          <cell r="T20">
            <v>45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56</v>
          </cell>
          <cell r="AB20">
            <v>1.2444444444444445</v>
          </cell>
          <cell r="AC20">
            <v>7</v>
          </cell>
          <cell r="AD20">
            <v>0</v>
          </cell>
        </row>
        <row r="21">
          <cell r="E21" t="str">
            <v>0478-E</v>
          </cell>
          <cell r="F21" t="str">
            <v>MAYOR EQ.</v>
          </cell>
          <cell r="G21" t="str">
            <v>INV. TIERRAS ARIGUANI</v>
          </cell>
          <cell r="H21">
            <v>0</v>
          </cell>
          <cell r="I21">
            <v>10810</v>
          </cell>
          <cell r="J21">
            <v>10857</v>
          </cell>
          <cell r="K21">
            <v>47</v>
          </cell>
          <cell r="L21">
            <v>47</v>
          </cell>
          <cell r="M21">
            <v>0</v>
          </cell>
          <cell r="N21">
            <v>37.5</v>
          </cell>
          <cell r="O21">
            <v>32.5</v>
          </cell>
          <cell r="P21">
            <v>0</v>
          </cell>
          <cell r="Q21">
            <v>0</v>
          </cell>
          <cell r="R21" t="str">
            <v>HRS</v>
          </cell>
          <cell r="S21">
            <v>1.4461538461538461</v>
          </cell>
          <cell r="T21">
            <v>45</v>
          </cell>
          <cell r="U21">
            <v>0</v>
          </cell>
          <cell r="V21">
            <v>17</v>
          </cell>
          <cell r="W21">
            <v>0</v>
          </cell>
          <cell r="X21">
            <v>17</v>
          </cell>
          <cell r="Y21">
            <v>0</v>
          </cell>
          <cell r="Z21">
            <v>0</v>
          </cell>
          <cell r="AA21">
            <v>39</v>
          </cell>
          <cell r="AB21">
            <v>0.8666666666666667</v>
          </cell>
          <cell r="AC21">
            <v>7</v>
          </cell>
          <cell r="AD21">
            <v>0</v>
          </cell>
        </row>
        <row r="22">
          <cell r="E22" t="str">
            <v>0811-M-E</v>
          </cell>
          <cell r="F22" t="str">
            <v>MAYOR EQ.</v>
          </cell>
          <cell r="G22" t="str">
            <v>J&amp;L EQUIPOS</v>
          </cell>
          <cell r="H22">
            <v>0</v>
          </cell>
          <cell r="I22">
            <v>3058</v>
          </cell>
          <cell r="J22">
            <v>3066</v>
          </cell>
          <cell r="K22">
            <v>8</v>
          </cell>
          <cell r="L22">
            <v>8</v>
          </cell>
          <cell r="M22">
            <v>0</v>
          </cell>
          <cell r="N22">
            <v>37.5</v>
          </cell>
          <cell r="O22">
            <v>25.833333333333332</v>
          </cell>
          <cell r="P22">
            <v>0</v>
          </cell>
          <cell r="Q22">
            <v>0</v>
          </cell>
          <cell r="R22" t="str">
            <v>HRS</v>
          </cell>
          <cell r="S22">
            <v>0.30967741935483872</v>
          </cell>
          <cell r="T22">
            <v>45</v>
          </cell>
          <cell r="U22">
            <v>0</v>
          </cell>
          <cell r="V22">
            <v>25</v>
          </cell>
          <cell r="W22">
            <v>0</v>
          </cell>
          <cell r="X22">
            <v>25</v>
          </cell>
          <cell r="Y22">
            <v>0</v>
          </cell>
          <cell r="Z22">
            <v>0</v>
          </cell>
          <cell r="AA22">
            <v>31</v>
          </cell>
          <cell r="AB22">
            <v>0.68888888888888888</v>
          </cell>
          <cell r="AC22">
            <v>7</v>
          </cell>
          <cell r="AD22">
            <v>0</v>
          </cell>
        </row>
        <row r="23">
          <cell r="E23" t="str">
            <v>0811-E</v>
          </cell>
          <cell r="F23" t="str">
            <v>MAYOR EQ.</v>
          </cell>
          <cell r="G23" t="str">
            <v>J&amp;L EQUIPOS</v>
          </cell>
          <cell r="H23">
            <v>0</v>
          </cell>
          <cell r="I23">
            <v>3058</v>
          </cell>
          <cell r="J23">
            <v>3085</v>
          </cell>
          <cell r="K23">
            <v>27</v>
          </cell>
          <cell r="L23">
            <v>27</v>
          </cell>
          <cell r="M23">
            <v>0</v>
          </cell>
          <cell r="N23">
            <v>37.5</v>
          </cell>
          <cell r="O23">
            <v>25.833333333333332</v>
          </cell>
          <cell r="P23">
            <v>0</v>
          </cell>
          <cell r="Q23">
            <v>0</v>
          </cell>
          <cell r="R23" t="str">
            <v>HRS</v>
          </cell>
          <cell r="S23">
            <v>1.0451612903225806</v>
          </cell>
          <cell r="T23">
            <v>45</v>
          </cell>
          <cell r="U23">
            <v>0</v>
          </cell>
          <cell r="V23">
            <v>25</v>
          </cell>
          <cell r="W23">
            <v>0</v>
          </cell>
          <cell r="X23">
            <v>25</v>
          </cell>
          <cell r="Y23">
            <v>0</v>
          </cell>
          <cell r="Z23">
            <v>0</v>
          </cell>
          <cell r="AA23">
            <v>31</v>
          </cell>
          <cell r="AB23">
            <v>0.68888888888888888</v>
          </cell>
          <cell r="AC23">
            <v>7</v>
          </cell>
          <cell r="AD23">
            <v>0</v>
          </cell>
        </row>
        <row r="24">
          <cell r="E24" t="str">
            <v>836-E</v>
          </cell>
          <cell r="F24" t="str">
            <v>MAYOR EQ.</v>
          </cell>
          <cell r="G24" t="str">
            <v>MAKELO INVERSIONES</v>
          </cell>
          <cell r="H24">
            <v>0</v>
          </cell>
          <cell r="I24">
            <v>1013</v>
          </cell>
          <cell r="J24">
            <v>1106</v>
          </cell>
          <cell r="K24">
            <v>93</v>
          </cell>
          <cell r="L24">
            <v>91</v>
          </cell>
          <cell r="M24">
            <v>2</v>
          </cell>
          <cell r="N24">
            <v>0</v>
          </cell>
          <cell r="O24">
            <v>0</v>
          </cell>
          <cell r="P24">
            <v>75</v>
          </cell>
          <cell r="Q24">
            <v>75</v>
          </cell>
          <cell r="R24" t="str">
            <v>HRS</v>
          </cell>
          <cell r="S24">
            <v>1.2133333333333334</v>
          </cell>
          <cell r="T24">
            <v>0</v>
          </cell>
          <cell r="U24">
            <v>90</v>
          </cell>
          <cell r="V24">
            <v>12</v>
          </cell>
          <cell r="W24">
            <v>0</v>
          </cell>
          <cell r="X24">
            <v>12</v>
          </cell>
          <cell r="Y24">
            <v>0</v>
          </cell>
          <cell r="Z24">
            <v>0</v>
          </cell>
          <cell r="AA24">
            <v>100</v>
          </cell>
          <cell r="AB24">
            <v>1.1111111111111112</v>
          </cell>
          <cell r="AC24">
            <v>0</v>
          </cell>
          <cell r="AD24">
            <v>7</v>
          </cell>
        </row>
        <row r="25">
          <cell r="E25" t="str">
            <v>837-E</v>
          </cell>
          <cell r="F25" t="str">
            <v>MAYOR EQ.</v>
          </cell>
          <cell r="G25" t="str">
            <v>MAKELO INVERSIONES</v>
          </cell>
          <cell r="H25">
            <v>0</v>
          </cell>
          <cell r="I25">
            <v>1006</v>
          </cell>
          <cell r="J25">
            <v>1122</v>
          </cell>
          <cell r="K25">
            <v>116</v>
          </cell>
          <cell r="L25">
            <v>122</v>
          </cell>
          <cell r="M25">
            <v>-6</v>
          </cell>
          <cell r="N25">
            <v>0</v>
          </cell>
          <cell r="O25">
            <v>0</v>
          </cell>
          <cell r="P25">
            <v>75</v>
          </cell>
          <cell r="Q25">
            <v>73.333333333333329</v>
          </cell>
          <cell r="R25" t="str">
            <v>HRS</v>
          </cell>
          <cell r="S25">
            <v>1.6636363636363638</v>
          </cell>
          <cell r="T25">
            <v>0</v>
          </cell>
          <cell r="U25">
            <v>90</v>
          </cell>
          <cell r="V25">
            <v>24</v>
          </cell>
          <cell r="W25">
            <v>0</v>
          </cell>
          <cell r="X25">
            <v>24</v>
          </cell>
          <cell r="Y25">
            <v>0</v>
          </cell>
          <cell r="Z25">
            <v>0</v>
          </cell>
          <cell r="AA25">
            <v>88</v>
          </cell>
          <cell r="AB25">
            <v>0.97777777777777775</v>
          </cell>
          <cell r="AC25">
            <v>0</v>
          </cell>
          <cell r="AD25">
            <v>7</v>
          </cell>
        </row>
        <row r="26">
          <cell r="E26" t="str">
            <v>842-E</v>
          </cell>
          <cell r="F26" t="str">
            <v>MAYOR EQ.</v>
          </cell>
          <cell r="G26" t="str">
            <v>MAKELO INVERSIONES</v>
          </cell>
          <cell r="H26">
            <v>0</v>
          </cell>
          <cell r="I26">
            <v>358</v>
          </cell>
          <cell r="J26">
            <v>366</v>
          </cell>
          <cell r="K26">
            <v>8</v>
          </cell>
          <cell r="L26">
            <v>8</v>
          </cell>
          <cell r="M26">
            <v>0</v>
          </cell>
          <cell r="N26">
            <v>37.5</v>
          </cell>
          <cell r="O26">
            <v>37.5</v>
          </cell>
          <cell r="P26">
            <v>0</v>
          </cell>
          <cell r="Q26">
            <v>0</v>
          </cell>
          <cell r="R26" t="str">
            <v>HRS</v>
          </cell>
          <cell r="S26">
            <v>0.21333333333333335</v>
          </cell>
          <cell r="T26">
            <v>45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56</v>
          </cell>
          <cell r="AB26">
            <v>1.2444444444444445</v>
          </cell>
          <cell r="AC26">
            <v>7</v>
          </cell>
          <cell r="AD26">
            <v>0</v>
          </cell>
        </row>
        <row r="27">
          <cell r="E27" t="str">
            <v>0475-E</v>
          </cell>
          <cell r="F27" t="str">
            <v>MAYOR EQ.</v>
          </cell>
          <cell r="G27" t="str">
            <v>MAQUINAS AMARILLAS</v>
          </cell>
          <cell r="H27">
            <v>0</v>
          </cell>
          <cell r="I27">
            <v>629</v>
          </cell>
          <cell r="J27">
            <v>632</v>
          </cell>
          <cell r="K27">
            <v>3</v>
          </cell>
          <cell r="L27">
            <v>3</v>
          </cell>
          <cell r="M27">
            <v>0</v>
          </cell>
          <cell r="N27">
            <v>37.5</v>
          </cell>
          <cell r="O27">
            <v>4.166666666666667</v>
          </cell>
          <cell r="P27">
            <v>0</v>
          </cell>
          <cell r="Q27">
            <v>0</v>
          </cell>
          <cell r="R27" t="str">
            <v>HRS</v>
          </cell>
          <cell r="S27">
            <v>0.72</v>
          </cell>
          <cell r="T27">
            <v>6.4285714285714333</v>
          </cell>
          <cell r="U27">
            <v>0</v>
          </cell>
          <cell r="V27">
            <v>3</v>
          </cell>
          <cell r="W27">
            <v>0</v>
          </cell>
          <cell r="X27">
            <v>3</v>
          </cell>
          <cell r="Y27">
            <v>0</v>
          </cell>
          <cell r="Z27">
            <v>6</v>
          </cell>
          <cell r="AA27">
            <v>5</v>
          </cell>
          <cell r="AB27">
            <v>0.77777777777777724</v>
          </cell>
          <cell r="AC27">
            <v>7</v>
          </cell>
          <cell r="AD27">
            <v>0</v>
          </cell>
        </row>
        <row r="28">
          <cell r="E28" t="str">
            <v>1017-E</v>
          </cell>
          <cell r="F28" t="str">
            <v>MAYOR EQ.</v>
          </cell>
          <cell r="G28" t="str">
            <v>MAQUINAS AMARILLAS</v>
          </cell>
          <cell r="H28">
            <v>0</v>
          </cell>
          <cell r="I28">
            <v>136</v>
          </cell>
          <cell r="J28">
            <v>183</v>
          </cell>
          <cell r="K28">
            <v>47</v>
          </cell>
          <cell r="L28">
            <v>47</v>
          </cell>
          <cell r="M28">
            <v>0</v>
          </cell>
          <cell r="N28">
            <v>37.5</v>
          </cell>
          <cell r="O28">
            <v>37.5</v>
          </cell>
          <cell r="P28">
            <v>0</v>
          </cell>
          <cell r="Q28">
            <v>0</v>
          </cell>
          <cell r="R28" t="str">
            <v>HRS</v>
          </cell>
          <cell r="S28">
            <v>1.2533333333333334</v>
          </cell>
          <cell r="T28">
            <v>45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56</v>
          </cell>
          <cell r="AB28">
            <v>1.2444444444444445</v>
          </cell>
          <cell r="AC28">
            <v>7</v>
          </cell>
          <cell r="AD28">
            <v>0</v>
          </cell>
        </row>
        <row r="29">
          <cell r="E29" t="str">
            <v>0483-E</v>
          </cell>
          <cell r="F29" t="str">
            <v>MAYOR EQ.</v>
          </cell>
          <cell r="G29" t="str">
            <v>MAQUINAS AMARILLAS</v>
          </cell>
          <cell r="H29">
            <v>0</v>
          </cell>
          <cell r="I29">
            <v>1204</v>
          </cell>
          <cell r="J29">
            <v>1274</v>
          </cell>
          <cell r="K29">
            <v>70</v>
          </cell>
          <cell r="L29">
            <v>70</v>
          </cell>
          <cell r="M29">
            <v>0</v>
          </cell>
          <cell r="N29">
            <v>37.5</v>
          </cell>
          <cell r="O29">
            <v>37.5</v>
          </cell>
          <cell r="P29">
            <v>0</v>
          </cell>
          <cell r="Q29">
            <v>0</v>
          </cell>
          <cell r="R29" t="str">
            <v>HRS</v>
          </cell>
          <cell r="S29">
            <v>1.8666666666666667</v>
          </cell>
          <cell r="T29">
            <v>45</v>
          </cell>
          <cell r="U29">
            <v>0</v>
          </cell>
          <cell r="V29">
            <v>4</v>
          </cell>
          <cell r="W29">
            <v>0</v>
          </cell>
          <cell r="X29">
            <v>4</v>
          </cell>
          <cell r="Y29">
            <v>0</v>
          </cell>
          <cell r="Z29">
            <v>0</v>
          </cell>
          <cell r="AA29">
            <v>52</v>
          </cell>
          <cell r="AB29">
            <v>1.1555555555555554</v>
          </cell>
          <cell r="AC29">
            <v>7</v>
          </cell>
          <cell r="AD29">
            <v>0</v>
          </cell>
        </row>
        <row r="30">
          <cell r="E30" t="str">
            <v>0465-E</v>
          </cell>
          <cell r="F30" t="str">
            <v>MAYOR EQ.</v>
          </cell>
          <cell r="G30" t="str">
            <v>MAQUINAS AMARILLAS</v>
          </cell>
          <cell r="H30">
            <v>0</v>
          </cell>
          <cell r="I30">
            <v>5517</v>
          </cell>
          <cell r="J30">
            <v>5569</v>
          </cell>
          <cell r="K30">
            <v>52</v>
          </cell>
          <cell r="L30">
            <v>52</v>
          </cell>
          <cell r="M30">
            <v>0</v>
          </cell>
          <cell r="N30">
            <v>37.5</v>
          </cell>
          <cell r="O30">
            <v>37.5</v>
          </cell>
          <cell r="P30">
            <v>0</v>
          </cell>
          <cell r="Q30">
            <v>0</v>
          </cell>
          <cell r="R30" t="str">
            <v>HRS</v>
          </cell>
          <cell r="S30">
            <v>1.3866666666666667</v>
          </cell>
          <cell r="T30">
            <v>45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56</v>
          </cell>
          <cell r="AB30">
            <v>1.2444444444444445</v>
          </cell>
          <cell r="AC30">
            <v>7</v>
          </cell>
          <cell r="AD30">
            <v>0</v>
          </cell>
        </row>
        <row r="31">
          <cell r="E31" t="str">
            <v>0482-E</v>
          </cell>
          <cell r="F31" t="str">
            <v>MAYOR EQ.</v>
          </cell>
          <cell r="G31" t="str">
            <v>MAQUINAS AMARILLAS</v>
          </cell>
          <cell r="H31">
            <v>0</v>
          </cell>
          <cell r="I31">
            <v>11967</v>
          </cell>
          <cell r="J31">
            <v>12032</v>
          </cell>
          <cell r="K31">
            <v>65</v>
          </cell>
          <cell r="L31">
            <v>65</v>
          </cell>
          <cell r="M31">
            <v>0</v>
          </cell>
          <cell r="N31">
            <v>37.5</v>
          </cell>
          <cell r="O31">
            <v>37.5</v>
          </cell>
          <cell r="P31">
            <v>0</v>
          </cell>
          <cell r="Q31">
            <v>0</v>
          </cell>
          <cell r="R31" t="str">
            <v>HRS</v>
          </cell>
          <cell r="S31">
            <v>1.7333333333333334</v>
          </cell>
          <cell r="T31">
            <v>45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56</v>
          </cell>
          <cell r="AB31">
            <v>1.2444444444444445</v>
          </cell>
          <cell r="AC31">
            <v>7</v>
          </cell>
          <cell r="AD31">
            <v>0</v>
          </cell>
        </row>
        <row r="32">
          <cell r="E32" t="str">
            <v>0468-E</v>
          </cell>
          <cell r="F32" t="str">
            <v>MAYOR EQ.</v>
          </cell>
          <cell r="G32" t="str">
            <v>MAQUINAS AMARILLAS</v>
          </cell>
          <cell r="H32">
            <v>0</v>
          </cell>
          <cell r="I32">
            <v>1908</v>
          </cell>
          <cell r="J32">
            <v>1937</v>
          </cell>
          <cell r="K32">
            <v>29</v>
          </cell>
          <cell r="L32">
            <v>29</v>
          </cell>
          <cell r="M32">
            <v>0</v>
          </cell>
          <cell r="N32">
            <v>37.5</v>
          </cell>
          <cell r="O32">
            <v>37.5</v>
          </cell>
          <cell r="P32">
            <v>0</v>
          </cell>
          <cell r="Q32">
            <v>0</v>
          </cell>
          <cell r="R32" t="str">
            <v>HRS</v>
          </cell>
          <cell r="S32">
            <v>0.77333333333333332</v>
          </cell>
          <cell r="T32">
            <v>45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56</v>
          </cell>
          <cell r="AB32">
            <v>1.2444444444444445</v>
          </cell>
          <cell r="AC32">
            <v>7</v>
          </cell>
          <cell r="AD32">
            <v>0</v>
          </cell>
        </row>
        <row r="33">
          <cell r="E33" t="str">
            <v>1034-E</v>
          </cell>
          <cell r="F33" t="str">
            <v>MAYOR EQ.</v>
          </cell>
          <cell r="G33" t="str">
            <v>MAQUINAS AMARILLAS</v>
          </cell>
          <cell r="H33">
            <v>0</v>
          </cell>
          <cell r="I33">
            <v>2857</v>
          </cell>
          <cell r="J33">
            <v>2897</v>
          </cell>
          <cell r="K33">
            <v>40</v>
          </cell>
          <cell r="L33">
            <v>40</v>
          </cell>
          <cell r="M33">
            <v>0</v>
          </cell>
          <cell r="N33">
            <v>37.5</v>
          </cell>
          <cell r="O33">
            <v>26.666666666666668</v>
          </cell>
          <cell r="P33">
            <v>0</v>
          </cell>
          <cell r="Q33">
            <v>0</v>
          </cell>
          <cell r="R33" t="str">
            <v>HRS</v>
          </cell>
          <cell r="S33">
            <v>1.5</v>
          </cell>
          <cell r="T33">
            <v>45</v>
          </cell>
          <cell r="U33">
            <v>0</v>
          </cell>
          <cell r="V33">
            <v>24</v>
          </cell>
          <cell r="W33">
            <v>0</v>
          </cell>
          <cell r="X33">
            <v>24</v>
          </cell>
          <cell r="Y33">
            <v>0</v>
          </cell>
          <cell r="Z33">
            <v>0</v>
          </cell>
          <cell r="AA33">
            <v>32</v>
          </cell>
          <cell r="AB33">
            <v>0.71111111111111114</v>
          </cell>
          <cell r="AC33">
            <v>7</v>
          </cell>
          <cell r="AD33">
            <v>0</v>
          </cell>
        </row>
        <row r="34">
          <cell r="E34" t="str">
            <v>1034-M-E</v>
          </cell>
          <cell r="F34" t="str">
            <v>MAYOR EQ.</v>
          </cell>
          <cell r="G34" t="str">
            <v>MAQUINAS AMARILLAS</v>
          </cell>
          <cell r="H34">
            <v>0</v>
          </cell>
          <cell r="I34">
            <v>2857</v>
          </cell>
          <cell r="J34">
            <v>2897</v>
          </cell>
          <cell r="K34">
            <v>40</v>
          </cell>
          <cell r="L34">
            <v>40</v>
          </cell>
          <cell r="M34">
            <v>0</v>
          </cell>
          <cell r="N34">
            <v>37.5</v>
          </cell>
          <cell r="O34">
            <v>23.333333333333332</v>
          </cell>
          <cell r="P34">
            <v>0</v>
          </cell>
          <cell r="Q34">
            <v>0</v>
          </cell>
          <cell r="R34" t="str">
            <v>HRS</v>
          </cell>
          <cell r="S34">
            <v>1.7142857142857144</v>
          </cell>
          <cell r="T34">
            <v>45</v>
          </cell>
          <cell r="U34">
            <v>0</v>
          </cell>
          <cell r="V34">
            <v>28</v>
          </cell>
          <cell r="W34">
            <v>0</v>
          </cell>
          <cell r="X34">
            <v>28</v>
          </cell>
          <cell r="Y34">
            <v>0</v>
          </cell>
          <cell r="Z34">
            <v>0</v>
          </cell>
          <cell r="AA34">
            <v>28</v>
          </cell>
          <cell r="AB34">
            <v>0.62222222222222223</v>
          </cell>
          <cell r="AC34">
            <v>7</v>
          </cell>
          <cell r="AD34">
            <v>0</v>
          </cell>
        </row>
        <row r="35">
          <cell r="E35" t="str">
            <v>0473-E</v>
          </cell>
          <cell r="F35" t="str">
            <v>MAYOR EQ.</v>
          </cell>
          <cell r="G35" t="str">
            <v>MAQUINAS AMARILLAS</v>
          </cell>
          <cell r="H35">
            <v>0</v>
          </cell>
          <cell r="I35">
            <v>2764</v>
          </cell>
          <cell r="J35">
            <v>2837</v>
          </cell>
          <cell r="K35">
            <v>73</v>
          </cell>
          <cell r="L35">
            <v>72</v>
          </cell>
          <cell r="M35">
            <v>1</v>
          </cell>
          <cell r="N35">
            <v>37.5</v>
          </cell>
          <cell r="O35">
            <v>37.5</v>
          </cell>
          <cell r="P35">
            <v>0</v>
          </cell>
          <cell r="Q35">
            <v>0</v>
          </cell>
          <cell r="R35" t="str">
            <v>HRS</v>
          </cell>
          <cell r="S35">
            <v>1.92</v>
          </cell>
          <cell r="T35">
            <v>45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56</v>
          </cell>
          <cell r="AB35">
            <v>1.2444444444444445</v>
          </cell>
          <cell r="AC35">
            <v>7</v>
          </cell>
          <cell r="AD35">
            <v>0</v>
          </cell>
        </row>
        <row r="36">
          <cell r="E36" t="str">
            <v>0471-E</v>
          </cell>
          <cell r="F36" t="str">
            <v>MAYOR EQ.</v>
          </cell>
          <cell r="G36" t="str">
            <v>MAQUINAS AMARILLAS</v>
          </cell>
          <cell r="H36">
            <v>0</v>
          </cell>
          <cell r="I36">
            <v>7293</v>
          </cell>
          <cell r="J36">
            <v>7315</v>
          </cell>
          <cell r="K36">
            <v>22</v>
          </cell>
          <cell r="L36">
            <v>32.36</v>
          </cell>
          <cell r="M36">
            <v>-10.36</v>
          </cell>
          <cell r="N36">
            <v>37.5</v>
          </cell>
          <cell r="O36">
            <v>37.5</v>
          </cell>
          <cell r="P36">
            <v>0</v>
          </cell>
          <cell r="Q36">
            <v>0</v>
          </cell>
          <cell r="R36" t="str">
            <v>HRS</v>
          </cell>
          <cell r="S36">
            <v>0.86293333333333333</v>
          </cell>
          <cell r="T36">
            <v>45</v>
          </cell>
          <cell r="U36">
            <v>0</v>
          </cell>
          <cell r="V36">
            <v>9</v>
          </cell>
          <cell r="W36">
            <v>0</v>
          </cell>
          <cell r="X36">
            <v>9</v>
          </cell>
          <cell r="Y36">
            <v>0</v>
          </cell>
          <cell r="Z36">
            <v>0</v>
          </cell>
          <cell r="AA36">
            <v>47</v>
          </cell>
          <cell r="AB36">
            <v>1.0444444444444445</v>
          </cell>
          <cell r="AC36">
            <v>7</v>
          </cell>
          <cell r="AD36">
            <v>0</v>
          </cell>
        </row>
        <row r="37">
          <cell r="E37" t="str">
            <v>0822-E</v>
          </cell>
          <cell r="F37" t="str">
            <v>MAYOR EQ.</v>
          </cell>
          <cell r="G37" t="str">
            <v>MERCOVIL</v>
          </cell>
          <cell r="H37">
            <v>0</v>
          </cell>
          <cell r="I37">
            <v>560</v>
          </cell>
          <cell r="J37">
            <v>568</v>
          </cell>
          <cell r="K37">
            <v>8</v>
          </cell>
          <cell r="L37">
            <v>8</v>
          </cell>
          <cell r="M37">
            <v>0</v>
          </cell>
          <cell r="N37">
            <v>37.5</v>
          </cell>
          <cell r="O37">
            <v>37.5</v>
          </cell>
          <cell r="P37">
            <v>0</v>
          </cell>
          <cell r="Q37">
            <v>0</v>
          </cell>
          <cell r="R37" t="str">
            <v>HRS</v>
          </cell>
          <cell r="S37">
            <v>0.21333333333333335</v>
          </cell>
          <cell r="T37">
            <v>45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56</v>
          </cell>
          <cell r="AB37">
            <v>1.2444444444444445</v>
          </cell>
          <cell r="AC37">
            <v>7</v>
          </cell>
          <cell r="AD37">
            <v>0</v>
          </cell>
        </row>
        <row r="38">
          <cell r="E38" t="str">
            <v>843-E</v>
          </cell>
          <cell r="F38" t="str">
            <v>MAYOR EQ.</v>
          </cell>
          <cell r="G38" t="str">
            <v>MAQUINAS_OBRAS_CIVILES_SAS</v>
          </cell>
          <cell r="H38">
            <v>0</v>
          </cell>
          <cell r="I38">
            <v>8007</v>
          </cell>
          <cell r="J38">
            <v>8018</v>
          </cell>
          <cell r="K38">
            <v>11</v>
          </cell>
          <cell r="L38">
            <v>10</v>
          </cell>
          <cell r="M38">
            <v>1</v>
          </cell>
          <cell r="N38">
            <v>37.5</v>
          </cell>
          <cell r="O38">
            <v>11.666666666666666</v>
          </cell>
          <cell r="P38">
            <v>0</v>
          </cell>
          <cell r="Q38">
            <v>0</v>
          </cell>
          <cell r="R38" t="str">
            <v>HRS</v>
          </cell>
          <cell r="S38">
            <v>0.85714285714285721</v>
          </cell>
          <cell r="T38">
            <v>45</v>
          </cell>
          <cell r="U38">
            <v>0</v>
          </cell>
          <cell r="V38">
            <v>42</v>
          </cell>
          <cell r="W38">
            <v>0</v>
          </cell>
          <cell r="X38">
            <v>42</v>
          </cell>
          <cell r="Y38">
            <v>0</v>
          </cell>
          <cell r="Z38">
            <v>0</v>
          </cell>
          <cell r="AA38">
            <v>14</v>
          </cell>
          <cell r="AB38">
            <v>0.31111111111111112</v>
          </cell>
          <cell r="AC38">
            <v>7</v>
          </cell>
          <cell r="AD38">
            <v>0</v>
          </cell>
        </row>
        <row r="39">
          <cell r="E39" t="str">
            <v>1025-E</v>
          </cell>
          <cell r="F39" t="str">
            <v>MAYOR EQ.</v>
          </cell>
          <cell r="G39" t="str">
            <v>MAQUINAS_OBRAS_CIVILES_SAS</v>
          </cell>
          <cell r="H39">
            <v>0</v>
          </cell>
          <cell r="I39">
            <v>9746</v>
          </cell>
          <cell r="J39">
            <v>9811</v>
          </cell>
          <cell r="K39">
            <v>65</v>
          </cell>
          <cell r="L39">
            <v>65</v>
          </cell>
          <cell r="M39">
            <v>0</v>
          </cell>
          <cell r="N39">
            <v>37.5</v>
          </cell>
          <cell r="O39">
            <v>37.5</v>
          </cell>
          <cell r="P39">
            <v>0</v>
          </cell>
          <cell r="Q39">
            <v>0</v>
          </cell>
          <cell r="R39" t="str">
            <v>HRS</v>
          </cell>
          <cell r="S39">
            <v>1.7333333333333334</v>
          </cell>
          <cell r="T39">
            <v>45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56</v>
          </cell>
          <cell r="AB39">
            <v>1.2444444444444445</v>
          </cell>
          <cell r="AC39">
            <v>7</v>
          </cell>
          <cell r="AD39">
            <v>0</v>
          </cell>
        </row>
        <row r="40">
          <cell r="E40" t="str">
            <v>0849-T</v>
          </cell>
          <cell r="F40" t="str">
            <v>MAYOR EQ.</v>
          </cell>
          <cell r="G40" t="str">
            <v>MAQUINAS_OBRAS_CIVILES_SAS</v>
          </cell>
          <cell r="H40">
            <v>0</v>
          </cell>
          <cell r="I40">
            <v>1302</v>
          </cell>
          <cell r="J40">
            <v>1318</v>
          </cell>
          <cell r="K40">
            <v>16</v>
          </cell>
          <cell r="L40">
            <v>11</v>
          </cell>
          <cell r="M40">
            <v>5</v>
          </cell>
          <cell r="N40">
            <v>37.5</v>
          </cell>
          <cell r="O40">
            <v>20.000000000000004</v>
          </cell>
          <cell r="P40">
            <v>0</v>
          </cell>
          <cell r="Q40">
            <v>0</v>
          </cell>
          <cell r="R40" t="str">
            <v>HRS</v>
          </cell>
          <cell r="S40">
            <v>0.54999999999999993</v>
          </cell>
          <cell r="T40">
            <v>32.142857142857139</v>
          </cell>
          <cell r="U40">
            <v>0</v>
          </cell>
          <cell r="V40">
            <v>16</v>
          </cell>
          <cell r="W40">
            <v>0</v>
          </cell>
          <cell r="X40">
            <v>16</v>
          </cell>
          <cell r="Y40">
            <v>0</v>
          </cell>
          <cell r="Z40">
            <v>2</v>
          </cell>
          <cell r="AA40">
            <v>24</v>
          </cell>
          <cell r="AB40">
            <v>0.74666666666666681</v>
          </cell>
          <cell r="AC40">
            <v>7</v>
          </cell>
          <cell r="AD40">
            <v>0</v>
          </cell>
        </row>
        <row r="41">
          <cell r="E41" t="str">
            <v>0850-T</v>
          </cell>
          <cell r="F41" t="str">
            <v>MAYOR EQ.</v>
          </cell>
          <cell r="G41" t="str">
            <v>MAQUINAS_OBRAS_CIVILES_SAS</v>
          </cell>
          <cell r="H41">
            <v>0</v>
          </cell>
          <cell r="I41">
            <v>2867</v>
          </cell>
          <cell r="J41">
            <v>2893</v>
          </cell>
          <cell r="K41">
            <v>26</v>
          </cell>
          <cell r="L41">
            <v>26</v>
          </cell>
          <cell r="M41">
            <v>0</v>
          </cell>
          <cell r="N41">
            <v>37.5</v>
          </cell>
          <cell r="O41">
            <v>26.785714285714285</v>
          </cell>
          <cell r="P41">
            <v>0</v>
          </cell>
          <cell r="Q41">
            <v>0</v>
          </cell>
          <cell r="R41" t="str">
            <v>HRS</v>
          </cell>
          <cell r="S41">
            <v>0.97066666666666668</v>
          </cell>
          <cell r="T41">
            <v>32.142857142857139</v>
          </cell>
          <cell r="U41">
            <v>0</v>
          </cell>
          <cell r="V41">
            <v>2</v>
          </cell>
          <cell r="W41">
            <v>0</v>
          </cell>
          <cell r="X41">
            <v>2</v>
          </cell>
          <cell r="Y41">
            <v>0</v>
          </cell>
          <cell r="Z41">
            <v>2</v>
          </cell>
          <cell r="AA41">
            <v>38</v>
          </cell>
          <cell r="AB41">
            <v>1.1822222222222223</v>
          </cell>
          <cell r="AC41">
            <v>7</v>
          </cell>
          <cell r="AD41">
            <v>0</v>
          </cell>
        </row>
        <row r="42">
          <cell r="E42" t="str">
            <v>1026-E</v>
          </cell>
          <cell r="F42" t="str">
            <v>MAYOR EQ.</v>
          </cell>
          <cell r="G42" t="str">
            <v>MAQUINAS_OBRAS_CIVILES_SAS</v>
          </cell>
          <cell r="H42">
            <v>0</v>
          </cell>
          <cell r="I42">
            <v>2295</v>
          </cell>
          <cell r="J42">
            <v>2395</v>
          </cell>
          <cell r="K42">
            <v>100</v>
          </cell>
          <cell r="L42">
            <v>99</v>
          </cell>
          <cell r="M42">
            <v>1</v>
          </cell>
          <cell r="N42">
            <v>0</v>
          </cell>
          <cell r="O42">
            <v>0</v>
          </cell>
          <cell r="P42">
            <v>75</v>
          </cell>
          <cell r="Q42">
            <v>66.666666666666657</v>
          </cell>
          <cell r="R42" t="str">
            <v>HRS</v>
          </cell>
          <cell r="S42">
            <v>1.4850000000000003</v>
          </cell>
          <cell r="T42">
            <v>0</v>
          </cell>
          <cell r="U42">
            <v>90</v>
          </cell>
          <cell r="V42">
            <v>32</v>
          </cell>
          <cell r="W42">
            <v>0</v>
          </cell>
          <cell r="X42">
            <v>32</v>
          </cell>
          <cell r="Y42">
            <v>0</v>
          </cell>
          <cell r="Z42">
            <v>0</v>
          </cell>
          <cell r="AA42">
            <v>80</v>
          </cell>
          <cell r="AB42">
            <v>0.88888888888888884</v>
          </cell>
          <cell r="AC42">
            <v>0</v>
          </cell>
          <cell r="AD42">
            <v>7</v>
          </cell>
        </row>
        <row r="43">
          <cell r="E43" t="str">
            <v>1482-T</v>
          </cell>
          <cell r="F43" t="str">
            <v>TRASPORTE</v>
          </cell>
          <cell r="G43" t="str">
            <v>MAQUINAS_OBRAS_CIVILES_SAS</v>
          </cell>
          <cell r="H43">
            <v>0</v>
          </cell>
          <cell r="I43">
            <v>11621</v>
          </cell>
          <cell r="J43">
            <v>11665</v>
          </cell>
          <cell r="K43">
            <v>44</v>
          </cell>
          <cell r="L43">
            <v>43</v>
          </cell>
          <cell r="M43">
            <v>1</v>
          </cell>
          <cell r="N43">
            <v>37.5</v>
          </cell>
          <cell r="O43">
            <v>37.5</v>
          </cell>
          <cell r="P43">
            <v>0</v>
          </cell>
          <cell r="Q43">
            <v>0</v>
          </cell>
          <cell r="R43" t="str">
            <v>HRS</v>
          </cell>
          <cell r="S43">
            <v>1.1466666666666667</v>
          </cell>
          <cell r="T43">
            <v>45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56</v>
          </cell>
          <cell r="AB43">
            <v>1.2444444444444445</v>
          </cell>
          <cell r="AC43">
            <v>7</v>
          </cell>
          <cell r="AD43">
            <v>0</v>
          </cell>
        </row>
        <row r="44">
          <cell r="E44" t="str">
            <v>0827-E</v>
          </cell>
          <cell r="F44" t="str">
            <v>MAYOR EQ.</v>
          </cell>
          <cell r="G44" t="str">
            <v xml:space="preserve">R Y R TRANSPORTE Y LOGISTICA  </v>
          </cell>
          <cell r="H44">
            <v>0</v>
          </cell>
          <cell r="I44">
            <v>6605</v>
          </cell>
          <cell r="J44">
            <v>6611</v>
          </cell>
          <cell r="K44">
            <v>6</v>
          </cell>
          <cell r="L44">
            <v>6</v>
          </cell>
          <cell r="M44">
            <v>0</v>
          </cell>
          <cell r="N44">
            <v>37.5</v>
          </cell>
          <cell r="O44">
            <v>5</v>
          </cell>
          <cell r="P44">
            <v>0</v>
          </cell>
          <cell r="Q44">
            <v>0</v>
          </cell>
          <cell r="R44" t="str">
            <v>HRS</v>
          </cell>
          <cell r="S44">
            <v>1.2</v>
          </cell>
          <cell r="T44">
            <v>6.4285714285714333</v>
          </cell>
          <cell r="U44">
            <v>0</v>
          </cell>
          <cell r="V44">
            <v>2</v>
          </cell>
          <cell r="W44">
            <v>0</v>
          </cell>
          <cell r="X44">
            <v>2</v>
          </cell>
          <cell r="Y44">
            <v>0</v>
          </cell>
          <cell r="Z44">
            <v>6</v>
          </cell>
          <cell r="AA44">
            <v>6</v>
          </cell>
          <cell r="AB44">
            <v>0.93333333333333268</v>
          </cell>
          <cell r="AC44">
            <v>7</v>
          </cell>
          <cell r="AD44">
            <v>0</v>
          </cell>
        </row>
        <row r="45">
          <cell r="E45" t="str">
            <v>1474-T</v>
          </cell>
          <cell r="F45" t="str">
            <v>TRASPORTE</v>
          </cell>
          <cell r="G45" t="str">
            <v>SERTRANS</v>
          </cell>
          <cell r="H45">
            <v>0</v>
          </cell>
          <cell r="I45">
            <v>45744</v>
          </cell>
          <cell r="J45">
            <v>46993</v>
          </cell>
          <cell r="K45">
            <v>1249</v>
          </cell>
          <cell r="L45">
            <v>1248</v>
          </cell>
          <cell r="M45">
            <v>1</v>
          </cell>
          <cell r="N45">
            <v>750</v>
          </cell>
          <cell r="O45">
            <v>750</v>
          </cell>
          <cell r="P45">
            <v>0</v>
          </cell>
          <cell r="Q45">
            <v>0</v>
          </cell>
          <cell r="R45" t="str">
            <v>KMS</v>
          </cell>
          <cell r="S45">
            <v>1.6639999999999999</v>
          </cell>
          <cell r="T45">
            <v>900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1120</v>
          </cell>
          <cell r="AB45">
            <v>1.2444444444444445</v>
          </cell>
          <cell r="AC45">
            <v>7</v>
          </cell>
          <cell r="AD45">
            <v>0</v>
          </cell>
        </row>
        <row r="46">
          <cell r="E46" t="str">
            <v>1329-T</v>
          </cell>
          <cell r="F46" t="str">
            <v>TRASPORTE</v>
          </cell>
          <cell r="G46" t="str">
            <v>SERTRANS</v>
          </cell>
          <cell r="H46">
            <v>0</v>
          </cell>
          <cell r="I46">
            <v>70435</v>
          </cell>
          <cell r="J46">
            <v>71519</v>
          </cell>
          <cell r="K46">
            <v>1084</v>
          </cell>
          <cell r="L46">
            <v>1084</v>
          </cell>
          <cell r="M46">
            <v>0</v>
          </cell>
          <cell r="N46">
            <v>750</v>
          </cell>
          <cell r="O46">
            <v>750</v>
          </cell>
          <cell r="P46">
            <v>0</v>
          </cell>
          <cell r="Q46">
            <v>0</v>
          </cell>
          <cell r="R46" t="str">
            <v>KMS</v>
          </cell>
          <cell r="S46">
            <v>1.4453333333333334</v>
          </cell>
          <cell r="T46">
            <v>900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1120</v>
          </cell>
          <cell r="AB46">
            <v>1.2444444444444445</v>
          </cell>
          <cell r="AC46">
            <v>7</v>
          </cell>
          <cell r="AD46">
            <v>0</v>
          </cell>
        </row>
        <row r="47">
          <cell r="E47" t="str">
            <v>0370-T-T0215</v>
          </cell>
          <cell r="F47" t="str">
            <v>TRASPORTE</v>
          </cell>
          <cell r="G47" t="str">
            <v xml:space="preserve">SERVICIO CONSTRUCTIVO SAS </v>
          </cell>
          <cell r="H47">
            <v>0</v>
          </cell>
          <cell r="I47">
            <v>3356</v>
          </cell>
          <cell r="J47">
            <v>3411</v>
          </cell>
          <cell r="K47">
            <v>55</v>
          </cell>
          <cell r="L47">
            <v>49</v>
          </cell>
          <cell r="M47">
            <v>6</v>
          </cell>
          <cell r="N47">
            <v>37.5</v>
          </cell>
          <cell r="O47">
            <v>37.5</v>
          </cell>
          <cell r="P47">
            <v>0</v>
          </cell>
          <cell r="Q47">
            <v>0</v>
          </cell>
          <cell r="R47" t="str">
            <v>HRS</v>
          </cell>
          <cell r="S47">
            <v>1.3066666666666666</v>
          </cell>
          <cell r="T47">
            <v>45</v>
          </cell>
          <cell r="U47">
            <v>0</v>
          </cell>
          <cell r="V47">
            <v>11</v>
          </cell>
          <cell r="W47">
            <v>0</v>
          </cell>
          <cell r="X47">
            <v>11</v>
          </cell>
          <cell r="Y47">
            <v>0</v>
          </cell>
          <cell r="Z47">
            <v>0</v>
          </cell>
          <cell r="AA47">
            <v>45</v>
          </cell>
          <cell r="AB47">
            <v>1</v>
          </cell>
          <cell r="AC47">
            <v>7</v>
          </cell>
          <cell r="AD47">
            <v>0</v>
          </cell>
        </row>
        <row r="48">
          <cell r="E48" t="str">
            <v>0370-T-T2100</v>
          </cell>
          <cell r="F48" t="str">
            <v>TRASPORTE</v>
          </cell>
          <cell r="G48" t="str">
            <v xml:space="preserve">SERVICIO CONSTRUCTIVO SAS </v>
          </cell>
          <cell r="H48">
            <v>0</v>
          </cell>
          <cell r="I48">
            <v>18400</v>
          </cell>
          <cell r="J48">
            <v>18450</v>
          </cell>
          <cell r="K48">
            <v>50</v>
          </cell>
          <cell r="L48">
            <v>50</v>
          </cell>
          <cell r="M48">
            <v>0</v>
          </cell>
          <cell r="N48">
            <v>37.5</v>
          </cell>
          <cell r="O48">
            <v>37.5</v>
          </cell>
          <cell r="P48">
            <v>0</v>
          </cell>
          <cell r="Q48">
            <v>0</v>
          </cell>
          <cell r="R48" t="str">
            <v>HRS</v>
          </cell>
          <cell r="S48">
            <v>1.3333333333333333</v>
          </cell>
          <cell r="T48">
            <v>45</v>
          </cell>
          <cell r="U48">
            <v>0</v>
          </cell>
          <cell r="V48">
            <v>9</v>
          </cell>
          <cell r="W48">
            <v>0</v>
          </cell>
          <cell r="X48">
            <v>9</v>
          </cell>
          <cell r="Y48">
            <v>0</v>
          </cell>
          <cell r="Z48">
            <v>0</v>
          </cell>
          <cell r="AA48">
            <v>47</v>
          </cell>
          <cell r="AB48">
            <v>1.0444444444444445</v>
          </cell>
          <cell r="AC48">
            <v>7</v>
          </cell>
          <cell r="AD48">
            <v>0</v>
          </cell>
        </row>
        <row r="49">
          <cell r="E49" t="str">
            <v>0370-T-T0359</v>
          </cell>
          <cell r="F49" t="str">
            <v>TRASPORTE</v>
          </cell>
          <cell r="G49" t="str">
            <v xml:space="preserve">SERVICIO CONSTRUCTIVO SAS </v>
          </cell>
          <cell r="H49">
            <v>0</v>
          </cell>
          <cell r="I49">
            <v>1788</v>
          </cell>
          <cell r="J49">
            <v>1841</v>
          </cell>
          <cell r="K49">
            <v>53</v>
          </cell>
          <cell r="L49">
            <v>53</v>
          </cell>
          <cell r="M49">
            <v>0</v>
          </cell>
          <cell r="N49">
            <v>37.5</v>
          </cell>
          <cell r="O49">
            <v>37.5</v>
          </cell>
          <cell r="P49">
            <v>0</v>
          </cell>
          <cell r="Q49">
            <v>0</v>
          </cell>
          <cell r="R49" t="str">
            <v>HRS</v>
          </cell>
          <cell r="S49">
            <v>1.4133333333333333</v>
          </cell>
          <cell r="T49">
            <v>45</v>
          </cell>
          <cell r="U49">
            <v>0</v>
          </cell>
          <cell r="V49">
            <v>3</v>
          </cell>
          <cell r="W49">
            <v>0</v>
          </cell>
          <cell r="X49">
            <v>3</v>
          </cell>
          <cell r="Y49">
            <v>0</v>
          </cell>
          <cell r="Z49">
            <v>0</v>
          </cell>
          <cell r="AA49">
            <v>53</v>
          </cell>
          <cell r="AB49">
            <v>1.1777777777777778</v>
          </cell>
          <cell r="AC49">
            <v>7</v>
          </cell>
          <cell r="AD49">
            <v>0</v>
          </cell>
        </row>
        <row r="50">
          <cell r="E50" t="str">
            <v>0370-T-T1859</v>
          </cell>
          <cell r="F50" t="str">
            <v>TRASPORTE</v>
          </cell>
          <cell r="G50" t="str">
            <v xml:space="preserve">SERVICIO CONSTRUCTIVO SAS </v>
          </cell>
          <cell r="H50">
            <v>0</v>
          </cell>
          <cell r="I50">
            <v>732</v>
          </cell>
          <cell r="J50">
            <v>774</v>
          </cell>
          <cell r="K50">
            <v>42</v>
          </cell>
          <cell r="L50">
            <v>38</v>
          </cell>
          <cell r="M50">
            <v>4</v>
          </cell>
          <cell r="N50">
            <v>37.5</v>
          </cell>
          <cell r="O50">
            <v>37.5</v>
          </cell>
          <cell r="P50">
            <v>0</v>
          </cell>
          <cell r="Q50">
            <v>0</v>
          </cell>
          <cell r="R50" t="str">
            <v>HRS</v>
          </cell>
          <cell r="S50">
            <v>1.0133333333333334</v>
          </cell>
          <cell r="T50">
            <v>45</v>
          </cell>
          <cell r="U50">
            <v>0</v>
          </cell>
          <cell r="V50">
            <v>3</v>
          </cell>
          <cell r="W50">
            <v>0</v>
          </cell>
          <cell r="X50">
            <v>3</v>
          </cell>
          <cell r="Y50">
            <v>0</v>
          </cell>
          <cell r="Z50">
            <v>0</v>
          </cell>
          <cell r="AA50">
            <v>53</v>
          </cell>
          <cell r="AB50">
            <v>1.1777777777777778</v>
          </cell>
          <cell r="AC50">
            <v>7</v>
          </cell>
          <cell r="AD50">
            <v>0</v>
          </cell>
        </row>
        <row r="51">
          <cell r="E51" t="str">
            <v>0370-T-T1415</v>
          </cell>
          <cell r="F51" t="str">
            <v>TRASPORTE</v>
          </cell>
          <cell r="G51" t="str">
            <v xml:space="preserve">SERVICIO CONSTRUCTIVO SAS </v>
          </cell>
          <cell r="H51">
            <v>0</v>
          </cell>
          <cell r="I51">
            <v>22999</v>
          </cell>
          <cell r="J51">
            <v>23058</v>
          </cell>
          <cell r="K51">
            <v>59</v>
          </cell>
          <cell r="L51">
            <v>59</v>
          </cell>
          <cell r="M51">
            <v>0</v>
          </cell>
          <cell r="N51">
            <v>37.5</v>
          </cell>
          <cell r="O51">
            <v>37.5</v>
          </cell>
          <cell r="P51">
            <v>0</v>
          </cell>
          <cell r="Q51">
            <v>0</v>
          </cell>
          <cell r="R51" t="str">
            <v>HRS</v>
          </cell>
          <cell r="S51">
            <v>1.5733333333333333</v>
          </cell>
          <cell r="T51">
            <v>45</v>
          </cell>
          <cell r="U51">
            <v>0</v>
          </cell>
          <cell r="V51">
            <v>2</v>
          </cell>
          <cell r="W51">
            <v>0</v>
          </cell>
          <cell r="X51">
            <v>2</v>
          </cell>
          <cell r="Y51">
            <v>0</v>
          </cell>
          <cell r="Z51">
            <v>0</v>
          </cell>
          <cell r="AA51">
            <v>54</v>
          </cell>
          <cell r="AB51">
            <v>1.2</v>
          </cell>
          <cell r="AC51">
            <v>7</v>
          </cell>
          <cell r="AD51">
            <v>0</v>
          </cell>
        </row>
        <row r="52">
          <cell r="E52" t="str">
            <v>0370-T-T1883</v>
          </cell>
          <cell r="F52" t="str">
            <v>TRASPORTE</v>
          </cell>
          <cell r="G52" t="str">
            <v xml:space="preserve">SERVICIO CONSTRUCTIVO SAS </v>
          </cell>
          <cell r="H52">
            <v>0</v>
          </cell>
          <cell r="I52">
            <v>20149</v>
          </cell>
          <cell r="J52">
            <v>20184</v>
          </cell>
          <cell r="K52">
            <v>35</v>
          </cell>
          <cell r="L52">
            <v>35</v>
          </cell>
          <cell r="M52">
            <v>0</v>
          </cell>
          <cell r="N52">
            <v>37.5</v>
          </cell>
          <cell r="O52">
            <v>37.5</v>
          </cell>
          <cell r="P52">
            <v>0</v>
          </cell>
          <cell r="Q52">
            <v>0</v>
          </cell>
          <cell r="R52" t="str">
            <v>HRS</v>
          </cell>
          <cell r="S52">
            <v>0.93333333333333335</v>
          </cell>
          <cell r="T52">
            <v>45</v>
          </cell>
          <cell r="U52">
            <v>0</v>
          </cell>
          <cell r="V52">
            <v>7</v>
          </cell>
          <cell r="W52">
            <v>0</v>
          </cell>
          <cell r="X52">
            <v>7</v>
          </cell>
          <cell r="Y52">
            <v>0</v>
          </cell>
          <cell r="Z52">
            <v>0</v>
          </cell>
          <cell r="AA52">
            <v>49</v>
          </cell>
          <cell r="AB52">
            <v>1.0888888888888888</v>
          </cell>
          <cell r="AC52">
            <v>7</v>
          </cell>
          <cell r="AD52">
            <v>0</v>
          </cell>
        </row>
        <row r="53">
          <cell r="E53" t="str">
            <v>1488-T</v>
          </cell>
          <cell r="F53" t="str">
            <v>TRASPORTE</v>
          </cell>
          <cell r="G53" t="str">
            <v>SUACOR</v>
          </cell>
          <cell r="H53">
            <v>0</v>
          </cell>
          <cell r="I53">
            <v>38060</v>
          </cell>
          <cell r="J53">
            <v>39140</v>
          </cell>
          <cell r="K53">
            <v>1080</v>
          </cell>
          <cell r="L53">
            <v>1080</v>
          </cell>
          <cell r="M53">
            <v>0</v>
          </cell>
          <cell r="N53">
            <v>750</v>
          </cell>
          <cell r="O53">
            <v>750</v>
          </cell>
          <cell r="P53">
            <v>0</v>
          </cell>
          <cell r="Q53">
            <v>0</v>
          </cell>
          <cell r="R53" t="str">
            <v>KMS</v>
          </cell>
          <cell r="S53">
            <v>1.44</v>
          </cell>
          <cell r="T53">
            <v>900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1120</v>
          </cell>
          <cell r="AB53">
            <v>1.2444444444444445</v>
          </cell>
          <cell r="AC53">
            <v>7</v>
          </cell>
          <cell r="AD53">
            <v>0</v>
          </cell>
        </row>
        <row r="54">
          <cell r="E54" t="str">
            <v>1490-T</v>
          </cell>
          <cell r="F54" t="str">
            <v>TRASPORTE</v>
          </cell>
          <cell r="G54" t="str">
            <v>SUACOR</v>
          </cell>
          <cell r="H54">
            <v>0</v>
          </cell>
          <cell r="I54">
            <v>2253</v>
          </cell>
          <cell r="J54">
            <v>3658</v>
          </cell>
          <cell r="K54">
            <v>1405</v>
          </cell>
          <cell r="L54">
            <v>1257</v>
          </cell>
          <cell r="M54">
            <v>148</v>
          </cell>
          <cell r="N54">
            <v>750</v>
          </cell>
          <cell r="O54">
            <v>750</v>
          </cell>
          <cell r="P54">
            <v>0</v>
          </cell>
          <cell r="Q54">
            <v>0</v>
          </cell>
          <cell r="R54" t="str">
            <v>KMS</v>
          </cell>
          <cell r="S54">
            <v>1.6759999999999999</v>
          </cell>
          <cell r="T54">
            <v>900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1120</v>
          </cell>
          <cell r="AB54">
            <v>1.2444444444444445</v>
          </cell>
          <cell r="AC54">
            <v>7</v>
          </cell>
          <cell r="AD54">
            <v>0</v>
          </cell>
        </row>
        <row r="55">
          <cell r="E55" t="str">
            <v>1326-T</v>
          </cell>
          <cell r="F55" t="str">
            <v>TRASPORTE</v>
          </cell>
          <cell r="G55" t="str">
            <v>SUACOR</v>
          </cell>
          <cell r="H55">
            <v>0</v>
          </cell>
          <cell r="I55">
            <v>30772</v>
          </cell>
          <cell r="J55">
            <v>32239</v>
          </cell>
          <cell r="K55">
            <v>1467</v>
          </cell>
          <cell r="L55">
            <v>1447</v>
          </cell>
          <cell r="M55">
            <v>20</v>
          </cell>
          <cell r="N55">
            <v>750</v>
          </cell>
          <cell r="O55">
            <v>750</v>
          </cell>
          <cell r="P55">
            <v>0</v>
          </cell>
          <cell r="Q55">
            <v>0</v>
          </cell>
          <cell r="R55" t="str">
            <v>KMS</v>
          </cell>
          <cell r="S55">
            <v>1.9293333333333333</v>
          </cell>
          <cell r="T55">
            <v>900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1120</v>
          </cell>
          <cell r="AB55">
            <v>1.2444444444444445</v>
          </cell>
          <cell r="AC55">
            <v>7</v>
          </cell>
          <cell r="AD55">
            <v>0</v>
          </cell>
        </row>
        <row r="56">
          <cell r="E56" t="str">
            <v>1324-T</v>
          </cell>
          <cell r="F56" t="str">
            <v>TRASPORTE</v>
          </cell>
          <cell r="G56" t="str">
            <v>SUACOR</v>
          </cell>
          <cell r="H56">
            <v>0</v>
          </cell>
          <cell r="I56">
            <v>29428</v>
          </cell>
          <cell r="J56">
            <v>31317</v>
          </cell>
          <cell r="K56">
            <v>1889</v>
          </cell>
          <cell r="L56">
            <v>1889</v>
          </cell>
          <cell r="M56">
            <v>0</v>
          </cell>
          <cell r="N56">
            <v>750</v>
          </cell>
          <cell r="O56">
            <v>750</v>
          </cell>
          <cell r="P56">
            <v>0</v>
          </cell>
          <cell r="Q56">
            <v>0</v>
          </cell>
          <cell r="R56" t="str">
            <v>KMS</v>
          </cell>
          <cell r="S56">
            <v>2.5186666666666668</v>
          </cell>
          <cell r="T56">
            <v>900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1120</v>
          </cell>
          <cell r="AB56">
            <v>1.2444444444444445</v>
          </cell>
          <cell r="AC56">
            <v>7</v>
          </cell>
          <cell r="AD56">
            <v>0</v>
          </cell>
        </row>
        <row r="57">
          <cell r="E57" t="str">
            <v>0797-T</v>
          </cell>
          <cell r="F57" t="str">
            <v>TRASPORTE</v>
          </cell>
          <cell r="G57" t="str">
            <v>SUACOR</v>
          </cell>
          <cell r="H57">
            <v>0</v>
          </cell>
          <cell r="I57">
            <v>112184</v>
          </cell>
          <cell r="J57">
            <v>113478</v>
          </cell>
          <cell r="K57">
            <v>1294</v>
          </cell>
          <cell r="L57">
            <v>1294</v>
          </cell>
          <cell r="M57">
            <v>0</v>
          </cell>
          <cell r="N57">
            <v>750</v>
          </cell>
          <cell r="O57">
            <v>750</v>
          </cell>
          <cell r="P57">
            <v>0</v>
          </cell>
          <cell r="Q57">
            <v>0</v>
          </cell>
          <cell r="R57" t="str">
            <v>KMS</v>
          </cell>
          <cell r="S57">
            <v>1.7253333333333334</v>
          </cell>
          <cell r="T57">
            <v>900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1120</v>
          </cell>
          <cell r="AB57">
            <v>1.2444444444444445</v>
          </cell>
          <cell r="AC57">
            <v>7</v>
          </cell>
          <cell r="AD57">
            <v>0</v>
          </cell>
        </row>
        <row r="58">
          <cell r="E58" t="str">
            <v>1457-T</v>
          </cell>
          <cell r="F58" t="str">
            <v>TRASPORTE</v>
          </cell>
          <cell r="G58" t="str">
            <v>SUACOR</v>
          </cell>
          <cell r="H58">
            <v>0</v>
          </cell>
          <cell r="I58">
            <v>77331</v>
          </cell>
          <cell r="J58">
            <v>79000</v>
          </cell>
          <cell r="K58">
            <v>1669</v>
          </cell>
          <cell r="L58">
            <v>1669</v>
          </cell>
          <cell r="M58">
            <v>0</v>
          </cell>
          <cell r="N58">
            <v>750</v>
          </cell>
          <cell r="O58">
            <v>750</v>
          </cell>
          <cell r="P58">
            <v>0</v>
          </cell>
          <cell r="Q58">
            <v>0</v>
          </cell>
          <cell r="R58" t="str">
            <v>KMS</v>
          </cell>
          <cell r="S58">
            <v>2.2253333333333334</v>
          </cell>
          <cell r="T58">
            <v>900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1120</v>
          </cell>
          <cell r="AB58">
            <v>1.2444444444444445</v>
          </cell>
          <cell r="AC58">
            <v>7</v>
          </cell>
          <cell r="AD58">
            <v>0</v>
          </cell>
        </row>
        <row r="59">
          <cell r="E59" t="str">
            <v>0449-T</v>
          </cell>
          <cell r="F59" t="str">
            <v>TRASPORTE</v>
          </cell>
          <cell r="G59" t="str">
            <v>SUACOR</v>
          </cell>
          <cell r="H59">
            <v>0</v>
          </cell>
          <cell r="I59">
            <v>161618</v>
          </cell>
          <cell r="J59">
            <v>162918</v>
          </cell>
          <cell r="K59">
            <v>1300</v>
          </cell>
          <cell r="L59">
            <v>1300</v>
          </cell>
          <cell r="M59">
            <v>0</v>
          </cell>
          <cell r="N59">
            <v>750</v>
          </cell>
          <cell r="O59">
            <v>750</v>
          </cell>
          <cell r="P59">
            <v>0</v>
          </cell>
          <cell r="Q59">
            <v>0</v>
          </cell>
          <cell r="R59" t="str">
            <v>KMS</v>
          </cell>
          <cell r="S59">
            <v>1.7333333333333334</v>
          </cell>
          <cell r="T59">
            <v>900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1120</v>
          </cell>
          <cell r="AB59">
            <v>1.2444444444444445</v>
          </cell>
          <cell r="AC59">
            <v>7</v>
          </cell>
          <cell r="AD59">
            <v>0</v>
          </cell>
        </row>
        <row r="60">
          <cell r="E60" t="str">
            <v>0831-E</v>
          </cell>
          <cell r="F60" t="str">
            <v>MAYOR EQ.</v>
          </cell>
          <cell r="G60" t="str">
            <v>MOTO PLANTAS BRISTOL</v>
          </cell>
          <cell r="H60">
            <v>0</v>
          </cell>
          <cell r="I60">
            <v>19514</v>
          </cell>
          <cell r="J60">
            <v>19617</v>
          </cell>
          <cell r="K60">
            <v>103</v>
          </cell>
          <cell r="L60">
            <v>103</v>
          </cell>
          <cell r="M60">
            <v>0</v>
          </cell>
          <cell r="N60">
            <v>0</v>
          </cell>
          <cell r="O60">
            <v>0</v>
          </cell>
          <cell r="P60">
            <v>75</v>
          </cell>
          <cell r="Q60">
            <v>75</v>
          </cell>
          <cell r="R60" t="str">
            <v>HRS</v>
          </cell>
          <cell r="S60">
            <v>1.3733333333333333</v>
          </cell>
          <cell r="T60">
            <v>0</v>
          </cell>
          <cell r="U60">
            <v>90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112</v>
          </cell>
          <cell r="AB60">
            <v>1.2444444444444445</v>
          </cell>
          <cell r="AC60">
            <v>0</v>
          </cell>
          <cell r="AD60">
            <v>7</v>
          </cell>
        </row>
        <row r="61">
          <cell r="E61" t="str">
            <v>0832-E</v>
          </cell>
          <cell r="F61" t="str">
            <v>MAYOR EQ.</v>
          </cell>
          <cell r="G61" t="str">
            <v>TRANSPORTADORA DEL ATLANTICO SAS</v>
          </cell>
          <cell r="H61">
            <v>0</v>
          </cell>
          <cell r="I61">
            <v>490</v>
          </cell>
          <cell r="J61">
            <v>520</v>
          </cell>
          <cell r="K61">
            <v>30</v>
          </cell>
          <cell r="L61">
            <v>30</v>
          </cell>
          <cell r="M61">
            <v>0</v>
          </cell>
          <cell r="N61">
            <v>37.5</v>
          </cell>
          <cell r="O61">
            <v>37.5</v>
          </cell>
          <cell r="P61">
            <v>0</v>
          </cell>
          <cell r="Q61">
            <v>0</v>
          </cell>
          <cell r="R61" t="str">
            <v>HRS</v>
          </cell>
          <cell r="S61">
            <v>0.8</v>
          </cell>
          <cell r="T61">
            <v>45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56</v>
          </cell>
          <cell r="AB61">
            <v>1.2444444444444445</v>
          </cell>
          <cell r="AC61">
            <v>7</v>
          </cell>
          <cell r="AD61">
            <v>0</v>
          </cell>
        </row>
        <row r="62">
          <cell r="E62" t="str">
            <v>1348-E</v>
          </cell>
          <cell r="F62" t="str">
            <v>MAYOR EQ.</v>
          </cell>
          <cell r="G62" t="str">
            <v>IMPRIMASCOL LTDA</v>
          </cell>
          <cell r="H62">
            <v>0</v>
          </cell>
          <cell r="I62">
            <v>37.5</v>
          </cell>
          <cell r="J62">
            <v>75</v>
          </cell>
          <cell r="K62">
            <v>37.5</v>
          </cell>
          <cell r="L62">
            <v>37.5</v>
          </cell>
          <cell r="M62">
            <v>0</v>
          </cell>
          <cell r="N62">
            <v>37.5</v>
          </cell>
          <cell r="O62">
            <v>37.5</v>
          </cell>
          <cell r="P62">
            <v>0</v>
          </cell>
          <cell r="Q62">
            <v>0</v>
          </cell>
          <cell r="R62" t="str">
            <v>HRS</v>
          </cell>
          <cell r="S62">
            <v>1</v>
          </cell>
          <cell r="T62">
            <v>45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56</v>
          </cell>
          <cell r="AB62">
            <v>1.2444444444444445</v>
          </cell>
          <cell r="AC62">
            <v>7</v>
          </cell>
          <cell r="AD62">
            <v>0</v>
          </cell>
        </row>
        <row r="63">
          <cell r="E63" t="str">
            <v>828-E</v>
          </cell>
          <cell r="F63" t="str">
            <v>MAYOR EQ.</v>
          </cell>
          <cell r="G63" t="str">
            <v>TRITURADOS BOYACA</v>
          </cell>
          <cell r="H63">
            <v>0</v>
          </cell>
          <cell r="I63">
            <v>513</v>
          </cell>
          <cell r="J63">
            <v>519</v>
          </cell>
          <cell r="K63">
            <v>6</v>
          </cell>
          <cell r="L63">
            <v>6</v>
          </cell>
          <cell r="M63">
            <v>0</v>
          </cell>
          <cell r="N63">
            <v>37.5</v>
          </cell>
          <cell r="O63">
            <v>5.3571428571428612</v>
          </cell>
          <cell r="P63">
            <v>0</v>
          </cell>
          <cell r="Q63">
            <v>0</v>
          </cell>
          <cell r="R63" t="str">
            <v>HRS</v>
          </cell>
          <cell r="S63">
            <v>1.1199999999999992</v>
          </cell>
          <cell r="T63">
            <v>6.4285714285714333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6</v>
          </cell>
          <cell r="AA63">
            <v>8</v>
          </cell>
          <cell r="AB63">
            <v>1.2444444444444436</v>
          </cell>
          <cell r="AC63">
            <v>7</v>
          </cell>
          <cell r="AD63">
            <v>0</v>
          </cell>
        </row>
        <row r="64">
          <cell r="E64" t="str">
            <v>0847-E</v>
          </cell>
          <cell r="F64" t="str">
            <v>MAYOR EQ.</v>
          </cell>
          <cell r="G64" t="str">
            <v>TRITURADOS BOYACA</v>
          </cell>
          <cell r="H64">
            <v>0</v>
          </cell>
          <cell r="I64">
            <v>901</v>
          </cell>
          <cell r="J64">
            <v>944</v>
          </cell>
          <cell r="K64">
            <v>43</v>
          </cell>
          <cell r="L64">
            <v>43</v>
          </cell>
          <cell r="M64">
            <v>0</v>
          </cell>
          <cell r="N64">
            <v>37.5</v>
          </cell>
          <cell r="O64">
            <v>37.5</v>
          </cell>
          <cell r="P64">
            <v>0</v>
          </cell>
          <cell r="Q64">
            <v>0</v>
          </cell>
          <cell r="R64" t="str">
            <v>HRS</v>
          </cell>
          <cell r="S64">
            <v>1.1466666666666667</v>
          </cell>
          <cell r="T64">
            <v>45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56</v>
          </cell>
          <cell r="AB64">
            <v>1.2444444444444445</v>
          </cell>
          <cell r="AC64">
            <v>7</v>
          </cell>
          <cell r="AD64">
            <v>0</v>
          </cell>
        </row>
        <row r="65">
          <cell r="E65" t="str">
            <v>821-E</v>
          </cell>
          <cell r="F65" t="str">
            <v>MAYOR EQ.</v>
          </cell>
          <cell r="G65" t="str">
            <v>LATAM ENEGERGY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37.5</v>
          </cell>
          <cell r="O65">
            <v>37.5</v>
          </cell>
          <cell r="P65">
            <v>0</v>
          </cell>
          <cell r="Q65">
            <v>0</v>
          </cell>
          <cell r="R65" t="str">
            <v>HRS</v>
          </cell>
          <cell r="S65">
            <v>0</v>
          </cell>
          <cell r="T65">
            <v>45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56</v>
          </cell>
          <cell r="AB65">
            <v>1.2444444444444445</v>
          </cell>
          <cell r="AC65">
            <v>7</v>
          </cell>
          <cell r="AD65">
            <v>0</v>
          </cell>
        </row>
        <row r="66">
          <cell r="E66" t="str">
            <v>0838-E</v>
          </cell>
          <cell r="F66" t="str">
            <v>MAYOR EQ.</v>
          </cell>
          <cell r="G66" t="str">
            <v>MAQUINAS_OBRAS_CIVILES_SAS</v>
          </cell>
          <cell r="H66">
            <v>0</v>
          </cell>
          <cell r="I66">
            <v>3545</v>
          </cell>
          <cell r="J66">
            <v>3567</v>
          </cell>
          <cell r="K66">
            <v>22</v>
          </cell>
          <cell r="L66">
            <v>22</v>
          </cell>
          <cell r="M66">
            <v>0</v>
          </cell>
          <cell r="N66">
            <v>37.5</v>
          </cell>
          <cell r="O66">
            <v>26.666666666666668</v>
          </cell>
          <cell r="P66">
            <v>0</v>
          </cell>
          <cell r="Q66">
            <v>0</v>
          </cell>
          <cell r="R66" t="str">
            <v>HRS</v>
          </cell>
          <cell r="S66">
            <v>0.82499999999999996</v>
          </cell>
          <cell r="T66">
            <v>45</v>
          </cell>
          <cell r="U66">
            <v>0</v>
          </cell>
          <cell r="V66">
            <v>24</v>
          </cell>
          <cell r="W66">
            <v>0</v>
          </cell>
          <cell r="X66">
            <v>24</v>
          </cell>
          <cell r="Y66">
            <v>0</v>
          </cell>
          <cell r="Z66">
            <v>0</v>
          </cell>
          <cell r="AA66">
            <v>32</v>
          </cell>
          <cell r="AB66">
            <v>0.71111111111111114</v>
          </cell>
          <cell r="AC66">
            <v>7</v>
          </cell>
          <cell r="AD66">
            <v>0</v>
          </cell>
        </row>
        <row r="67">
          <cell r="E67" t="str">
            <v>844-E</v>
          </cell>
          <cell r="F67" t="str">
            <v>MAYOR EQ.</v>
          </cell>
          <cell r="G67" t="str">
            <v>SARCA COMBUSTIBLE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37.5</v>
          </cell>
          <cell r="O67">
            <v>37.5</v>
          </cell>
          <cell r="P67">
            <v>0</v>
          </cell>
          <cell r="Q67">
            <v>0</v>
          </cell>
          <cell r="R67" t="str">
            <v>HRS</v>
          </cell>
          <cell r="S67">
            <v>0</v>
          </cell>
          <cell r="T67">
            <v>45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56</v>
          </cell>
          <cell r="AB67">
            <v>1.2444444444444445</v>
          </cell>
          <cell r="AC67">
            <v>7</v>
          </cell>
          <cell r="AD67">
            <v>0</v>
          </cell>
        </row>
        <row r="68">
          <cell r="E68" t="str">
            <v>845-E</v>
          </cell>
          <cell r="F68" t="str">
            <v>MAYOR EQ.</v>
          </cell>
          <cell r="G68" t="str">
            <v>SARCA COMBUSTIBLE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37.5</v>
          </cell>
          <cell r="O68">
            <v>37.5</v>
          </cell>
          <cell r="P68">
            <v>0</v>
          </cell>
          <cell r="Q68">
            <v>0</v>
          </cell>
          <cell r="R68" t="str">
            <v>HRS</v>
          </cell>
          <cell r="S68">
            <v>0</v>
          </cell>
          <cell r="T68">
            <v>45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56</v>
          </cell>
          <cell r="AB68">
            <v>1.2444444444444445</v>
          </cell>
          <cell r="AC68">
            <v>7</v>
          </cell>
          <cell r="AD68">
            <v>0</v>
          </cell>
        </row>
      </sheetData>
      <sheetData sheetId="21"/>
      <sheetData sheetId="22"/>
      <sheetData sheetId="23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tura"/>
      <sheetName val="Base de datos"/>
      <sheetName val="CONCILIACION"/>
      <sheetName val="Hoja1"/>
      <sheetName val="MATRIZ "/>
      <sheetName val="facturacion"/>
      <sheetName val="ESTRCT. SAP"/>
      <sheetName val="res. factura"/>
      <sheetName val="DISPONIBILIDAD"/>
      <sheetName val="centros de costo"/>
      <sheetName val="Datos de base"/>
      <sheetName val="ID. GRAFOS"/>
      <sheetName val="TARIFAS 2014"/>
    </sheetNames>
    <sheetDataSet>
      <sheetData sheetId="0" refreshError="1">
        <row r="1">
          <cell r="A1" t="str">
            <v>NUMERO</v>
          </cell>
        </row>
        <row r="19">
          <cell r="B19">
            <v>1</v>
          </cell>
        </row>
        <row r="21">
          <cell r="B21">
            <v>3</v>
          </cell>
        </row>
      </sheetData>
      <sheetData sheetId="1" refreshError="1">
        <row r="1">
          <cell r="A1" t="str">
            <v>NUMERO</v>
          </cell>
          <cell r="B1" t="str">
            <v>DIA</v>
          </cell>
          <cell r="C1" t="str">
            <v>MES</v>
          </cell>
          <cell r="D1" t="str">
            <v>AÑO</v>
          </cell>
          <cell r="E1" t="str">
            <v>INFORME DIARIO N°</v>
          </cell>
          <cell r="F1" t="str">
            <v>CODIGO</v>
          </cell>
          <cell r="G1" t="str">
            <v>ID</v>
          </cell>
          <cell r="H1" t="str">
            <v>DESCRIPCION</v>
          </cell>
          <cell r="I1" t="str">
            <v>PLACA</v>
          </cell>
          <cell r="J1" t="str">
            <v>HORA INICIAL</v>
          </cell>
          <cell r="K1" t="str">
            <v>HORA FINAL</v>
          </cell>
          <cell r="L1" t="str">
            <v>TURNO</v>
          </cell>
          <cell r="M1" t="str">
            <v>INICIAL</v>
          </cell>
          <cell r="N1" t="str">
            <v>FINAL</v>
          </cell>
          <cell r="O1" t="str">
            <v>DIARIO</v>
          </cell>
          <cell r="P1" t="str">
            <v>HORAS OPERADOR</v>
          </cell>
          <cell r="Q1" t="str">
            <v>TRABAJADAS</v>
          </cell>
          <cell r="R1" t="str">
            <v>STAND BY</v>
          </cell>
          <cell r="S1" t="str">
            <v>VARADAS</v>
          </cell>
          <cell r="T1" t="str">
            <v>CADENA PRODUCTIVA</v>
          </cell>
          <cell r="U1" t="str">
            <v>NO REQURIDO</v>
          </cell>
          <cell r="V1" t="str">
            <v>HITO</v>
          </cell>
          <cell r="W1" t="str">
            <v>GRAFO</v>
          </cell>
          <cell r="X1" t="str">
            <v>OPERACIÓN</v>
          </cell>
        </row>
        <row r="2">
          <cell r="A2">
            <v>2</v>
          </cell>
          <cell r="B2">
            <v>1</v>
          </cell>
          <cell r="C2">
            <v>3</v>
          </cell>
          <cell r="D2">
            <v>2014</v>
          </cell>
          <cell r="F2" t="str">
            <v>C12INTD01</v>
          </cell>
          <cell r="H2" t="str">
            <v>VOLQUETAS DOBLE TROQUE</v>
          </cell>
          <cell r="I2" t="str">
            <v>KUM-218</v>
          </cell>
          <cell r="M2">
            <v>12040</v>
          </cell>
          <cell r="N2">
            <v>12040</v>
          </cell>
          <cell r="S2">
            <v>8</v>
          </cell>
        </row>
        <row r="3">
          <cell r="A3">
            <v>2</v>
          </cell>
          <cell r="B3">
            <v>2</v>
          </cell>
          <cell r="C3">
            <v>3</v>
          </cell>
          <cell r="D3">
            <v>2014</v>
          </cell>
          <cell r="F3" t="str">
            <v>C12INTD01</v>
          </cell>
          <cell r="H3" t="str">
            <v>VOLQUETAS DOBLE TROQUE</v>
          </cell>
          <cell r="I3" t="str">
            <v>KUM-218</v>
          </cell>
          <cell r="M3">
            <v>12040</v>
          </cell>
          <cell r="N3">
            <v>12040</v>
          </cell>
          <cell r="S3">
            <v>8</v>
          </cell>
        </row>
        <row r="4">
          <cell r="A4">
            <v>2</v>
          </cell>
          <cell r="B4">
            <v>3</v>
          </cell>
          <cell r="C4">
            <v>3</v>
          </cell>
          <cell r="D4">
            <v>2014</v>
          </cell>
          <cell r="F4" t="str">
            <v>C12INTD01</v>
          </cell>
          <cell r="H4" t="str">
            <v>VOLQUETAS DOBLE TROQUE</v>
          </cell>
          <cell r="I4" t="str">
            <v>KUM-218</v>
          </cell>
          <cell r="M4">
            <v>12040</v>
          </cell>
          <cell r="N4">
            <v>12040</v>
          </cell>
          <cell r="S4">
            <v>8</v>
          </cell>
        </row>
        <row r="5">
          <cell r="A5">
            <v>2</v>
          </cell>
          <cell r="B5">
            <v>4</v>
          </cell>
          <cell r="C5">
            <v>3</v>
          </cell>
          <cell r="D5">
            <v>2014</v>
          </cell>
          <cell r="F5" t="str">
            <v>C12INTD01</v>
          </cell>
          <cell r="H5" t="str">
            <v>VOLQUETAS DOBLE TROQUE</v>
          </cell>
          <cell r="I5" t="str">
            <v>KUM-218</v>
          </cell>
          <cell r="M5">
            <v>12040</v>
          </cell>
          <cell r="N5">
            <v>12040</v>
          </cell>
          <cell r="S5">
            <v>8</v>
          </cell>
        </row>
        <row r="6">
          <cell r="A6">
            <v>10101</v>
          </cell>
          <cell r="B6">
            <v>5</v>
          </cell>
          <cell r="C6">
            <v>3</v>
          </cell>
          <cell r="D6">
            <v>2014</v>
          </cell>
          <cell r="E6">
            <v>138407</v>
          </cell>
          <cell r="F6" t="str">
            <v>C12INTD01</v>
          </cell>
          <cell r="G6">
            <v>1</v>
          </cell>
          <cell r="H6" t="str">
            <v>VOLQUETAS DOBLE TROQUE</v>
          </cell>
          <cell r="I6" t="str">
            <v>KUM-218</v>
          </cell>
          <cell r="J6">
            <v>7</v>
          </cell>
          <cell r="K6">
            <v>16</v>
          </cell>
          <cell r="L6">
            <v>1</v>
          </cell>
          <cell r="M6">
            <v>12040</v>
          </cell>
          <cell r="N6">
            <v>12041</v>
          </cell>
          <cell r="O6">
            <v>1</v>
          </cell>
          <cell r="P6">
            <v>8</v>
          </cell>
          <cell r="S6">
            <v>8</v>
          </cell>
        </row>
        <row r="7">
          <cell r="A7">
            <v>10105</v>
          </cell>
          <cell r="B7">
            <v>6</v>
          </cell>
          <cell r="C7">
            <v>3</v>
          </cell>
          <cell r="D7">
            <v>2014</v>
          </cell>
          <cell r="E7">
            <v>136475</v>
          </cell>
          <cell r="F7" t="str">
            <v>C12INTD01</v>
          </cell>
          <cell r="G7">
            <v>5</v>
          </cell>
          <cell r="H7" t="str">
            <v>VOLQUETAS DOBLE TROQUE</v>
          </cell>
          <cell r="I7" t="str">
            <v>KUM-218</v>
          </cell>
          <cell r="J7">
            <v>7</v>
          </cell>
          <cell r="K7">
            <v>18</v>
          </cell>
          <cell r="L7">
            <v>1</v>
          </cell>
          <cell r="M7">
            <v>12042</v>
          </cell>
          <cell r="N7">
            <v>12047</v>
          </cell>
          <cell r="O7">
            <v>5</v>
          </cell>
          <cell r="P7">
            <v>10</v>
          </cell>
          <cell r="Q7">
            <v>1</v>
          </cell>
          <cell r="R7">
            <v>1</v>
          </cell>
          <cell r="S7">
            <v>4</v>
          </cell>
          <cell r="V7" t="str">
            <v>_H26</v>
          </cell>
          <cell r="W7">
            <v>5000512</v>
          </cell>
          <cell r="X7" t="str">
            <v>0010</v>
          </cell>
        </row>
        <row r="8">
          <cell r="A8">
            <v>10106</v>
          </cell>
          <cell r="B8">
            <v>6</v>
          </cell>
          <cell r="C8">
            <v>3</v>
          </cell>
          <cell r="D8">
            <v>2014</v>
          </cell>
          <cell r="E8">
            <v>136475</v>
          </cell>
          <cell r="F8" t="str">
            <v>C12INTD01</v>
          </cell>
          <cell r="G8">
            <v>6</v>
          </cell>
          <cell r="H8" t="str">
            <v>VOLQUETAS DOBLE TROQUE</v>
          </cell>
          <cell r="I8" t="str">
            <v>KUM-218</v>
          </cell>
          <cell r="J8">
            <v>7</v>
          </cell>
          <cell r="K8">
            <v>18</v>
          </cell>
          <cell r="L8">
            <v>1</v>
          </cell>
          <cell r="M8">
            <v>12042</v>
          </cell>
          <cell r="N8">
            <v>12047</v>
          </cell>
          <cell r="O8">
            <v>5</v>
          </cell>
          <cell r="P8">
            <v>10</v>
          </cell>
          <cell r="Q8">
            <v>4</v>
          </cell>
          <cell r="V8" t="str">
            <v>_H26</v>
          </cell>
          <cell r="W8">
            <v>5000511</v>
          </cell>
          <cell r="X8" t="str">
            <v>0007</v>
          </cell>
        </row>
        <row r="9">
          <cell r="A9">
            <v>10107</v>
          </cell>
          <cell r="B9">
            <v>7</v>
          </cell>
          <cell r="C9">
            <v>3</v>
          </cell>
          <cell r="D9">
            <v>2014</v>
          </cell>
          <cell r="E9">
            <v>136476</v>
          </cell>
          <cell r="F9" t="str">
            <v>C12INTD01</v>
          </cell>
          <cell r="G9">
            <v>7</v>
          </cell>
          <cell r="H9" t="str">
            <v>VOLQUETAS DOBLE TROQUE</v>
          </cell>
          <cell r="I9" t="str">
            <v>KUM-218</v>
          </cell>
          <cell r="J9">
            <v>7</v>
          </cell>
          <cell r="K9">
            <v>18</v>
          </cell>
          <cell r="L9">
            <v>1</v>
          </cell>
          <cell r="M9">
            <v>12047</v>
          </cell>
          <cell r="N9">
            <v>12055</v>
          </cell>
          <cell r="O9">
            <v>8</v>
          </cell>
          <cell r="P9">
            <v>10</v>
          </cell>
          <cell r="Q9">
            <v>8</v>
          </cell>
          <cell r="R9">
            <v>2</v>
          </cell>
          <cell r="V9" t="str">
            <v>_H26</v>
          </cell>
          <cell r="W9">
            <v>5000511</v>
          </cell>
          <cell r="X9" t="str">
            <v>0007</v>
          </cell>
        </row>
        <row r="10">
          <cell r="A10">
            <v>10108</v>
          </cell>
          <cell r="B10">
            <v>8</v>
          </cell>
          <cell r="C10">
            <v>3</v>
          </cell>
          <cell r="D10">
            <v>2014</v>
          </cell>
          <cell r="E10">
            <v>136477</v>
          </cell>
          <cell r="F10" t="str">
            <v>C12INTD01</v>
          </cell>
          <cell r="G10">
            <v>8</v>
          </cell>
          <cell r="H10" t="str">
            <v>VOLQUETAS DOBLE TROQUE</v>
          </cell>
          <cell r="I10" t="str">
            <v>KUM-218</v>
          </cell>
          <cell r="J10">
            <v>7</v>
          </cell>
          <cell r="K10">
            <v>18</v>
          </cell>
          <cell r="L10">
            <v>1</v>
          </cell>
          <cell r="M10">
            <v>12055</v>
          </cell>
          <cell r="N10">
            <v>12062</v>
          </cell>
          <cell r="O10">
            <v>7</v>
          </cell>
          <cell r="P10">
            <v>10</v>
          </cell>
          <cell r="Q10">
            <v>4</v>
          </cell>
          <cell r="R10">
            <v>3</v>
          </cell>
          <cell r="V10" t="str">
            <v>_H37V</v>
          </cell>
          <cell r="W10">
            <v>5000874</v>
          </cell>
          <cell r="X10" t="str">
            <v>0010</v>
          </cell>
        </row>
        <row r="11">
          <cell r="A11">
            <v>10109</v>
          </cell>
          <cell r="B11">
            <v>8</v>
          </cell>
          <cell r="C11">
            <v>3</v>
          </cell>
          <cell r="D11">
            <v>2014</v>
          </cell>
          <cell r="E11">
            <v>136477</v>
          </cell>
          <cell r="F11" t="str">
            <v>C12INTD01</v>
          </cell>
          <cell r="G11">
            <v>9</v>
          </cell>
          <cell r="H11" t="str">
            <v>VOLQUETAS DOBLE TROQUE</v>
          </cell>
          <cell r="I11" t="str">
            <v>KUM-218</v>
          </cell>
          <cell r="J11">
            <v>7</v>
          </cell>
          <cell r="K11">
            <v>18</v>
          </cell>
          <cell r="L11">
            <v>1</v>
          </cell>
          <cell r="M11">
            <v>12055</v>
          </cell>
          <cell r="N11">
            <v>12062</v>
          </cell>
          <cell r="O11">
            <v>7</v>
          </cell>
          <cell r="P11">
            <v>10</v>
          </cell>
          <cell r="Q11">
            <v>3</v>
          </cell>
          <cell r="V11" t="str">
            <v>_H37V</v>
          </cell>
          <cell r="W11">
            <v>5000872</v>
          </cell>
          <cell r="X11" t="str">
            <v>0013</v>
          </cell>
        </row>
        <row r="12">
          <cell r="A12">
            <v>2</v>
          </cell>
          <cell r="B12">
            <v>9</v>
          </cell>
          <cell r="C12">
            <v>3</v>
          </cell>
          <cell r="D12">
            <v>2014</v>
          </cell>
          <cell r="F12" t="str">
            <v>C12INTD01</v>
          </cell>
          <cell r="H12" t="str">
            <v>VOLQUETAS DOBLE TROQUE</v>
          </cell>
          <cell r="I12" t="str">
            <v>KUM-218</v>
          </cell>
          <cell r="M12">
            <v>12062</v>
          </cell>
          <cell r="N12">
            <v>12062</v>
          </cell>
        </row>
        <row r="13">
          <cell r="A13">
            <v>10103</v>
          </cell>
          <cell r="B13">
            <v>10</v>
          </cell>
          <cell r="C13">
            <v>3</v>
          </cell>
          <cell r="D13">
            <v>2014</v>
          </cell>
          <cell r="E13">
            <v>136478</v>
          </cell>
          <cell r="F13" t="str">
            <v>C12INTD01</v>
          </cell>
          <cell r="G13">
            <v>3</v>
          </cell>
          <cell r="H13" t="str">
            <v>VOLQUETAS DOBLE TROQUE</v>
          </cell>
          <cell r="I13" t="str">
            <v>KUM-218</v>
          </cell>
          <cell r="J13">
            <v>7</v>
          </cell>
          <cell r="K13">
            <v>18</v>
          </cell>
          <cell r="L13">
            <v>1</v>
          </cell>
          <cell r="M13">
            <v>12063</v>
          </cell>
          <cell r="N13">
            <v>12072</v>
          </cell>
          <cell r="O13">
            <v>9</v>
          </cell>
          <cell r="P13">
            <v>10</v>
          </cell>
          <cell r="Q13">
            <v>8</v>
          </cell>
          <cell r="R13">
            <v>1</v>
          </cell>
          <cell r="V13" t="str">
            <v>_H37V</v>
          </cell>
          <cell r="W13">
            <v>5000874</v>
          </cell>
          <cell r="X13" t="str">
            <v>0010</v>
          </cell>
        </row>
        <row r="14">
          <cell r="A14">
            <v>10104</v>
          </cell>
          <cell r="B14">
            <v>10</v>
          </cell>
          <cell r="C14">
            <v>3</v>
          </cell>
          <cell r="D14">
            <v>2014</v>
          </cell>
          <cell r="E14">
            <v>136478</v>
          </cell>
          <cell r="F14" t="str">
            <v>C12INTD01</v>
          </cell>
          <cell r="G14">
            <v>4</v>
          </cell>
          <cell r="H14" t="str">
            <v>VOLQUETAS DOBLE TROQUE</v>
          </cell>
          <cell r="I14" t="str">
            <v>KUM-218</v>
          </cell>
          <cell r="J14">
            <v>7</v>
          </cell>
          <cell r="K14">
            <v>18</v>
          </cell>
          <cell r="L14">
            <v>1</v>
          </cell>
          <cell r="M14">
            <v>12063</v>
          </cell>
          <cell r="N14">
            <v>12072</v>
          </cell>
          <cell r="O14">
            <v>9</v>
          </cell>
          <cell r="P14">
            <v>10</v>
          </cell>
          <cell r="Q14">
            <v>1</v>
          </cell>
          <cell r="V14" t="str">
            <v>_H37V</v>
          </cell>
          <cell r="W14">
            <v>5000872</v>
          </cell>
          <cell r="X14" t="str">
            <v>0013</v>
          </cell>
        </row>
        <row r="15">
          <cell r="A15">
            <v>2</v>
          </cell>
          <cell r="B15">
            <v>11</v>
          </cell>
          <cell r="C15">
            <v>3</v>
          </cell>
          <cell r="D15">
            <v>2014</v>
          </cell>
          <cell r="F15" t="str">
            <v>C12INTD01</v>
          </cell>
          <cell r="H15" t="str">
            <v>VOLQUETAS DOBLE TROQUE</v>
          </cell>
          <cell r="I15" t="str">
            <v>KUM-218</v>
          </cell>
          <cell r="M15">
            <v>12072</v>
          </cell>
          <cell r="N15">
            <v>12072</v>
          </cell>
          <cell r="S15">
            <v>8</v>
          </cell>
        </row>
        <row r="16">
          <cell r="A16">
            <v>101013</v>
          </cell>
          <cell r="B16">
            <v>12</v>
          </cell>
          <cell r="C16">
            <v>3</v>
          </cell>
          <cell r="D16">
            <v>2014</v>
          </cell>
          <cell r="E16">
            <v>136481</v>
          </cell>
          <cell r="F16" t="str">
            <v>C12INTD01</v>
          </cell>
          <cell r="G16">
            <v>13</v>
          </cell>
          <cell r="H16" t="str">
            <v>VOLQUETAS DOBLE TROQUE</v>
          </cell>
          <cell r="I16" t="str">
            <v>KUM-218</v>
          </cell>
          <cell r="J16">
            <v>7</v>
          </cell>
          <cell r="K16">
            <v>17</v>
          </cell>
          <cell r="L16">
            <v>1</v>
          </cell>
          <cell r="M16">
            <v>12073</v>
          </cell>
          <cell r="N16">
            <v>12077</v>
          </cell>
          <cell r="O16">
            <v>4</v>
          </cell>
          <cell r="P16">
            <v>9</v>
          </cell>
          <cell r="Q16">
            <v>4</v>
          </cell>
          <cell r="R16">
            <v>1</v>
          </cell>
          <cell r="S16">
            <v>4</v>
          </cell>
          <cell r="V16" t="str">
            <v>_H26</v>
          </cell>
          <cell r="W16">
            <v>5000511</v>
          </cell>
          <cell r="X16" t="str">
            <v>0007</v>
          </cell>
        </row>
        <row r="17">
          <cell r="A17">
            <v>101020</v>
          </cell>
          <cell r="B17">
            <v>13</v>
          </cell>
          <cell r="C17">
            <v>3</v>
          </cell>
          <cell r="D17">
            <v>2014</v>
          </cell>
          <cell r="E17">
            <v>136482</v>
          </cell>
          <cell r="F17" t="str">
            <v>C12INTD01</v>
          </cell>
          <cell r="G17">
            <v>20</v>
          </cell>
          <cell r="H17" t="str">
            <v>VOLQUETAS DOBLE TROQUE</v>
          </cell>
          <cell r="I17" t="str">
            <v>KUM-218</v>
          </cell>
          <cell r="J17">
            <v>7</v>
          </cell>
          <cell r="K17">
            <v>17</v>
          </cell>
          <cell r="L17">
            <v>1</v>
          </cell>
          <cell r="M17">
            <v>12077</v>
          </cell>
          <cell r="N17">
            <v>12086</v>
          </cell>
          <cell r="O17">
            <v>9</v>
          </cell>
          <cell r="P17">
            <v>9</v>
          </cell>
          <cell r="Q17">
            <v>4.5</v>
          </cell>
          <cell r="V17" t="str">
            <v>_PLANTA</v>
          </cell>
          <cell r="W17">
            <v>600000</v>
          </cell>
          <cell r="X17" t="str">
            <v>4908</v>
          </cell>
        </row>
        <row r="18">
          <cell r="A18">
            <v>101021</v>
          </cell>
          <cell r="B18">
            <v>13</v>
          </cell>
          <cell r="C18">
            <v>3</v>
          </cell>
          <cell r="D18">
            <v>2014</v>
          </cell>
          <cell r="E18">
            <v>136482</v>
          </cell>
          <cell r="F18" t="str">
            <v>C12INTD01</v>
          </cell>
          <cell r="G18">
            <v>21</v>
          </cell>
          <cell r="H18" t="str">
            <v>VOLQUETAS DOBLE TROQUE</v>
          </cell>
          <cell r="I18" t="str">
            <v>KUM-218</v>
          </cell>
          <cell r="J18">
            <v>7</v>
          </cell>
          <cell r="K18">
            <v>17</v>
          </cell>
          <cell r="L18">
            <v>1</v>
          </cell>
          <cell r="M18">
            <v>12077</v>
          </cell>
          <cell r="N18">
            <v>12086</v>
          </cell>
          <cell r="O18">
            <v>9</v>
          </cell>
          <cell r="P18">
            <v>9</v>
          </cell>
          <cell r="Q18">
            <v>4.5</v>
          </cell>
          <cell r="V18" t="str">
            <v>_H26</v>
          </cell>
          <cell r="W18">
            <v>5000512</v>
          </cell>
          <cell r="X18" t="str">
            <v>0010</v>
          </cell>
        </row>
        <row r="19">
          <cell r="A19">
            <v>101014</v>
          </cell>
          <cell r="B19">
            <v>14</v>
          </cell>
          <cell r="C19">
            <v>3</v>
          </cell>
          <cell r="D19">
            <v>2014</v>
          </cell>
          <cell r="E19">
            <v>136483</v>
          </cell>
          <cell r="F19" t="str">
            <v>C12INTD01</v>
          </cell>
          <cell r="G19">
            <v>14</v>
          </cell>
          <cell r="H19" t="str">
            <v>VOLQUETAS DOBLE TROQUE</v>
          </cell>
          <cell r="I19" t="str">
            <v>KUM-218</v>
          </cell>
          <cell r="J19">
            <v>7</v>
          </cell>
          <cell r="K19">
            <v>18</v>
          </cell>
          <cell r="L19">
            <v>1</v>
          </cell>
          <cell r="M19">
            <v>12086</v>
          </cell>
          <cell r="N19">
            <v>12095</v>
          </cell>
          <cell r="O19">
            <v>9</v>
          </cell>
          <cell r="P19">
            <v>10</v>
          </cell>
          <cell r="Q19">
            <v>1</v>
          </cell>
          <cell r="R19">
            <v>1</v>
          </cell>
          <cell r="V19" t="str">
            <v>_H26</v>
          </cell>
          <cell r="W19">
            <v>5000512</v>
          </cell>
          <cell r="X19" t="str">
            <v>0010</v>
          </cell>
        </row>
        <row r="20">
          <cell r="A20">
            <v>101015</v>
          </cell>
          <cell r="B20">
            <v>14</v>
          </cell>
          <cell r="C20">
            <v>3</v>
          </cell>
          <cell r="D20">
            <v>2014</v>
          </cell>
          <cell r="E20">
            <v>136483</v>
          </cell>
          <cell r="F20" t="str">
            <v>C12INTD01</v>
          </cell>
          <cell r="G20">
            <v>15</v>
          </cell>
          <cell r="H20" t="str">
            <v>VOLQUETAS DOBLE TROQUE</v>
          </cell>
          <cell r="I20" t="str">
            <v>KUM-218</v>
          </cell>
          <cell r="J20">
            <v>7</v>
          </cell>
          <cell r="K20">
            <v>18</v>
          </cell>
          <cell r="L20">
            <v>1</v>
          </cell>
          <cell r="M20">
            <v>12086</v>
          </cell>
          <cell r="N20">
            <v>12095</v>
          </cell>
          <cell r="O20">
            <v>9</v>
          </cell>
          <cell r="P20">
            <v>10</v>
          </cell>
          <cell r="Q20">
            <v>8</v>
          </cell>
          <cell r="V20" t="str">
            <v>_H29</v>
          </cell>
          <cell r="W20">
            <v>5000543</v>
          </cell>
          <cell r="X20" t="str">
            <v>0013</v>
          </cell>
        </row>
        <row r="21">
          <cell r="A21">
            <v>101022</v>
          </cell>
          <cell r="B21">
            <v>15</v>
          </cell>
          <cell r="C21">
            <v>3</v>
          </cell>
          <cell r="D21">
            <v>2014</v>
          </cell>
          <cell r="E21">
            <v>136484</v>
          </cell>
          <cell r="F21" t="str">
            <v>C12INTD01</v>
          </cell>
          <cell r="G21">
            <v>22</v>
          </cell>
          <cell r="H21" t="str">
            <v>VOLQUETAS DOBLE TROQUE</v>
          </cell>
          <cell r="I21" t="str">
            <v>KUM-218</v>
          </cell>
          <cell r="J21">
            <v>7</v>
          </cell>
          <cell r="K21">
            <v>17</v>
          </cell>
          <cell r="L21">
            <v>1</v>
          </cell>
          <cell r="M21">
            <v>12095</v>
          </cell>
          <cell r="N21">
            <v>12104</v>
          </cell>
          <cell r="O21">
            <v>9</v>
          </cell>
          <cell r="P21">
            <v>9</v>
          </cell>
          <cell r="Q21">
            <v>4</v>
          </cell>
          <cell r="V21" t="str">
            <v>_H26</v>
          </cell>
          <cell r="W21">
            <v>5000512</v>
          </cell>
          <cell r="X21" t="str">
            <v>0010</v>
          </cell>
        </row>
        <row r="22">
          <cell r="A22">
            <v>101023</v>
          </cell>
          <cell r="B22">
            <v>15</v>
          </cell>
          <cell r="C22">
            <v>3</v>
          </cell>
          <cell r="D22">
            <v>2014</v>
          </cell>
          <cell r="E22">
            <v>136484</v>
          </cell>
          <cell r="F22" t="str">
            <v>C12INTD01</v>
          </cell>
          <cell r="G22">
            <v>23</v>
          </cell>
          <cell r="H22" t="str">
            <v>VOLQUETAS DOBLE TROQUE</v>
          </cell>
          <cell r="I22" t="str">
            <v>KUM-218</v>
          </cell>
          <cell r="J22">
            <v>7</v>
          </cell>
          <cell r="K22">
            <v>17</v>
          </cell>
          <cell r="L22">
            <v>1</v>
          </cell>
          <cell r="M22">
            <v>12095</v>
          </cell>
          <cell r="N22">
            <v>12104</v>
          </cell>
          <cell r="O22">
            <v>9</v>
          </cell>
          <cell r="P22">
            <v>9</v>
          </cell>
          <cell r="Q22">
            <v>5</v>
          </cell>
          <cell r="V22" t="str">
            <v>_H29</v>
          </cell>
          <cell r="W22">
            <v>5000543</v>
          </cell>
          <cell r="X22" t="str">
            <v>0013</v>
          </cell>
        </row>
        <row r="23">
          <cell r="A23">
            <v>101010</v>
          </cell>
          <cell r="B23">
            <v>16</v>
          </cell>
          <cell r="C23">
            <v>3</v>
          </cell>
          <cell r="D23">
            <v>2014</v>
          </cell>
          <cell r="E23">
            <v>136485</v>
          </cell>
          <cell r="F23" t="str">
            <v>C12INTD01</v>
          </cell>
          <cell r="G23">
            <v>10</v>
          </cell>
          <cell r="H23" t="str">
            <v>VOLQUETAS DOBLE TROQUE</v>
          </cell>
          <cell r="I23" t="str">
            <v>KUM-218</v>
          </cell>
          <cell r="J23">
            <v>7</v>
          </cell>
          <cell r="K23">
            <v>16</v>
          </cell>
          <cell r="L23">
            <v>1</v>
          </cell>
          <cell r="M23">
            <v>12104</v>
          </cell>
          <cell r="N23">
            <v>12109</v>
          </cell>
          <cell r="O23">
            <v>5</v>
          </cell>
          <cell r="P23">
            <v>8</v>
          </cell>
          <cell r="Q23">
            <v>3</v>
          </cell>
          <cell r="R23">
            <v>3</v>
          </cell>
          <cell r="V23" t="str">
            <v>_H26</v>
          </cell>
          <cell r="W23">
            <v>5000511</v>
          </cell>
          <cell r="X23" t="str">
            <v>0007</v>
          </cell>
        </row>
        <row r="24">
          <cell r="A24">
            <v>101011</v>
          </cell>
          <cell r="B24">
            <v>16</v>
          </cell>
          <cell r="C24">
            <v>3</v>
          </cell>
          <cell r="D24">
            <v>2014</v>
          </cell>
          <cell r="E24">
            <v>136485</v>
          </cell>
          <cell r="F24" t="str">
            <v>C12INTD01</v>
          </cell>
          <cell r="G24">
            <v>11</v>
          </cell>
          <cell r="H24" t="str">
            <v>VOLQUETAS DOBLE TROQUE</v>
          </cell>
          <cell r="I24" t="str">
            <v>KUM-218</v>
          </cell>
          <cell r="J24">
            <v>7</v>
          </cell>
          <cell r="K24">
            <v>16</v>
          </cell>
          <cell r="L24">
            <v>1</v>
          </cell>
          <cell r="M24">
            <v>12104</v>
          </cell>
          <cell r="N24">
            <v>12109</v>
          </cell>
          <cell r="O24">
            <v>5</v>
          </cell>
          <cell r="P24">
            <v>8</v>
          </cell>
          <cell r="Q24">
            <v>2</v>
          </cell>
          <cell r="V24" t="str">
            <v>_H26</v>
          </cell>
          <cell r="W24">
            <v>5000512</v>
          </cell>
          <cell r="X24" t="str">
            <v>0010</v>
          </cell>
        </row>
        <row r="25">
          <cell r="A25">
            <v>101012</v>
          </cell>
          <cell r="B25">
            <v>17</v>
          </cell>
          <cell r="C25">
            <v>3</v>
          </cell>
          <cell r="D25">
            <v>2014</v>
          </cell>
          <cell r="E25">
            <v>136486</v>
          </cell>
          <cell r="F25" t="str">
            <v>C12INTD01</v>
          </cell>
          <cell r="G25">
            <v>12</v>
          </cell>
          <cell r="H25" t="str">
            <v>VOLQUETAS DOBLE TROQUE</v>
          </cell>
          <cell r="I25" t="str">
            <v>KUM-218</v>
          </cell>
          <cell r="J25">
            <v>7</v>
          </cell>
          <cell r="K25">
            <v>18</v>
          </cell>
          <cell r="L25">
            <v>1</v>
          </cell>
          <cell r="M25">
            <v>12109</v>
          </cell>
          <cell r="N25">
            <v>12117</v>
          </cell>
          <cell r="O25">
            <v>8</v>
          </cell>
          <cell r="P25">
            <v>10</v>
          </cell>
          <cell r="Q25">
            <v>8</v>
          </cell>
          <cell r="V25" t="str">
            <v>_H31</v>
          </cell>
          <cell r="W25">
            <v>5000565</v>
          </cell>
          <cell r="X25" t="str">
            <v>0013</v>
          </cell>
        </row>
        <row r="26">
          <cell r="A26">
            <v>101026</v>
          </cell>
          <cell r="B26">
            <v>18</v>
          </cell>
          <cell r="C26">
            <v>3</v>
          </cell>
          <cell r="D26">
            <v>2014</v>
          </cell>
          <cell r="E26">
            <v>136487</v>
          </cell>
          <cell r="F26" t="str">
            <v>C12INTD01</v>
          </cell>
          <cell r="G26">
            <v>26</v>
          </cell>
          <cell r="H26" t="str">
            <v>VOLQUETAS DOBLE TROQUE</v>
          </cell>
          <cell r="I26" t="str">
            <v>KUM-218</v>
          </cell>
          <cell r="J26">
            <v>7</v>
          </cell>
          <cell r="K26">
            <v>18</v>
          </cell>
          <cell r="L26">
            <v>1</v>
          </cell>
          <cell r="M26">
            <v>12117</v>
          </cell>
          <cell r="N26">
            <v>12127</v>
          </cell>
          <cell r="O26">
            <v>10</v>
          </cell>
          <cell r="P26">
            <v>10</v>
          </cell>
          <cell r="Q26">
            <v>10</v>
          </cell>
          <cell r="V26" t="str">
            <v>_H29</v>
          </cell>
          <cell r="W26">
            <v>5000543</v>
          </cell>
          <cell r="X26" t="str">
            <v>0013</v>
          </cell>
        </row>
        <row r="27">
          <cell r="A27">
            <v>101025</v>
          </cell>
          <cell r="B27">
            <v>19</v>
          </cell>
          <cell r="C27">
            <v>3</v>
          </cell>
          <cell r="D27">
            <v>2014</v>
          </cell>
          <cell r="E27">
            <v>136488</v>
          </cell>
          <cell r="F27" t="str">
            <v>C12INTD01</v>
          </cell>
          <cell r="G27">
            <v>25</v>
          </cell>
          <cell r="H27" t="str">
            <v>VOLQUETAS DOBLE TROQUE</v>
          </cell>
          <cell r="I27" t="str">
            <v>KUM-218</v>
          </cell>
          <cell r="J27">
            <v>7</v>
          </cell>
          <cell r="K27">
            <v>19</v>
          </cell>
          <cell r="L27">
            <v>1</v>
          </cell>
          <cell r="M27">
            <v>12127</v>
          </cell>
          <cell r="N27">
            <v>12138</v>
          </cell>
          <cell r="O27">
            <v>11</v>
          </cell>
          <cell r="P27">
            <v>11</v>
          </cell>
          <cell r="Q27">
            <v>11</v>
          </cell>
          <cell r="V27" t="str">
            <v>_H32</v>
          </cell>
          <cell r="W27">
            <v>5000577</v>
          </cell>
          <cell r="X27" t="str">
            <v>0007</v>
          </cell>
        </row>
        <row r="28">
          <cell r="A28">
            <v>101027</v>
          </cell>
          <cell r="B28">
            <v>20</v>
          </cell>
          <cell r="C28">
            <v>3</v>
          </cell>
          <cell r="D28">
            <v>2014</v>
          </cell>
          <cell r="E28">
            <v>136489</v>
          </cell>
          <cell r="F28" t="str">
            <v>C12INTD01</v>
          </cell>
          <cell r="G28">
            <v>27</v>
          </cell>
          <cell r="H28" t="str">
            <v>VOLQUETAS DOBLE TROQUE</v>
          </cell>
          <cell r="I28" t="str">
            <v>KUM-218</v>
          </cell>
          <cell r="J28">
            <v>7</v>
          </cell>
          <cell r="K28">
            <v>16</v>
          </cell>
          <cell r="L28">
            <v>1</v>
          </cell>
          <cell r="M28">
            <v>12138</v>
          </cell>
          <cell r="N28">
            <v>12146</v>
          </cell>
          <cell r="O28">
            <v>8</v>
          </cell>
          <cell r="P28">
            <v>8</v>
          </cell>
          <cell r="Q28">
            <v>6</v>
          </cell>
          <cell r="V28" t="str">
            <v>_H32</v>
          </cell>
          <cell r="W28">
            <v>5000576</v>
          </cell>
          <cell r="X28" t="str">
            <v>0013</v>
          </cell>
        </row>
        <row r="29">
          <cell r="A29">
            <v>101028</v>
          </cell>
          <cell r="B29">
            <v>20</v>
          </cell>
          <cell r="C29">
            <v>3</v>
          </cell>
          <cell r="D29">
            <v>2014</v>
          </cell>
          <cell r="E29">
            <v>136489</v>
          </cell>
          <cell r="F29" t="str">
            <v>C12INTD01</v>
          </cell>
          <cell r="G29">
            <v>28</v>
          </cell>
          <cell r="H29" t="str">
            <v>VOLQUETAS DOBLE TROQUE</v>
          </cell>
          <cell r="I29" t="str">
            <v>KUM-218</v>
          </cell>
          <cell r="J29">
            <v>7</v>
          </cell>
          <cell r="K29">
            <v>16</v>
          </cell>
          <cell r="L29">
            <v>1</v>
          </cell>
          <cell r="M29">
            <v>12138</v>
          </cell>
          <cell r="N29">
            <v>12146</v>
          </cell>
          <cell r="O29">
            <v>8</v>
          </cell>
          <cell r="P29">
            <v>8</v>
          </cell>
          <cell r="Q29">
            <v>2</v>
          </cell>
          <cell r="V29" t="str">
            <v>_H32</v>
          </cell>
          <cell r="W29">
            <v>5000577</v>
          </cell>
          <cell r="X29" t="str">
            <v>0007</v>
          </cell>
        </row>
        <row r="30">
          <cell r="A30">
            <v>101029</v>
          </cell>
          <cell r="B30">
            <v>21</v>
          </cell>
          <cell r="C30">
            <v>3</v>
          </cell>
          <cell r="D30">
            <v>2014</v>
          </cell>
          <cell r="E30">
            <v>136490</v>
          </cell>
          <cell r="F30" t="str">
            <v>C12INTD01</v>
          </cell>
          <cell r="G30">
            <v>29</v>
          </cell>
          <cell r="H30" t="str">
            <v>VOLQUETAS DOBLE TROQUE</v>
          </cell>
          <cell r="I30" t="str">
            <v>KUM-218</v>
          </cell>
          <cell r="J30">
            <v>7</v>
          </cell>
          <cell r="K30">
            <v>18</v>
          </cell>
          <cell r="L30">
            <v>1</v>
          </cell>
          <cell r="M30">
            <v>12146</v>
          </cell>
          <cell r="N30">
            <v>12156</v>
          </cell>
          <cell r="O30">
            <v>10</v>
          </cell>
          <cell r="P30">
            <v>10</v>
          </cell>
          <cell r="Q30">
            <v>10</v>
          </cell>
          <cell r="V30" t="str">
            <v>_H32</v>
          </cell>
          <cell r="W30">
            <v>5000576</v>
          </cell>
          <cell r="X30" t="str">
            <v>0013</v>
          </cell>
        </row>
        <row r="31">
          <cell r="A31">
            <v>101033</v>
          </cell>
          <cell r="B31">
            <v>22</v>
          </cell>
          <cell r="C31">
            <v>3</v>
          </cell>
          <cell r="D31">
            <v>2014</v>
          </cell>
          <cell r="E31">
            <v>136491</v>
          </cell>
          <cell r="F31" t="str">
            <v>C12INTD01</v>
          </cell>
          <cell r="G31">
            <v>33</v>
          </cell>
          <cell r="H31" t="str">
            <v>VOLQUETAS DOBLE TROQUE</v>
          </cell>
          <cell r="I31" t="str">
            <v>KUM-218</v>
          </cell>
          <cell r="J31">
            <v>7</v>
          </cell>
          <cell r="K31">
            <v>18</v>
          </cell>
          <cell r="L31">
            <v>1</v>
          </cell>
          <cell r="M31">
            <v>12157</v>
          </cell>
          <cell r="N31">
            <v>12167</v>
          </cell>
          <cell r="O31">
            <v>10</v>
          </cell>
          <cell r="P31">
            <v>10</v>
          </cell>
          <cell r="Q31">
            <v>10</v>
          </cell>
          <cell r="V31" t="str">
            <v>_H31</v>
          </cell>
          <cell r="W31">
            <v>5000565</v>
          </cell>
          <cell r="X31" t="str">
            <v>0013</v>
          </cell>
        </row>
        <row r="32">
          <cell r="A32">
            <v>101034</v>
          </cell>
          <cell r="B32">
            <v>23</v>
          </cell>
          <cell r="C32">
            <v>3</v>
          </cell>
          <cell r="D32">
            <v>2014</v>
          </cell>
          <cell r="E32">
            <v>136493</v>
          </cell>
          <cell r="F32" t="str">
            <v>C12INTD01</v>
          </cell>
          <cell r="G32">
            <v>34</v>
          </cell>
          <cell r="H32" t="str">
            <v>VOLQUETAS DOBLE TROQUE</v>
          </cell>
          <cell r="I32" t="str">
            <v>KUM-218</v>
          </cell>
          <cell r="J32">
            <v>6</v>
          </cell>
          <cell r="K32">
            <v>15</v>
          </cell>
          <cell r="L32">
            <v>1</v>
          </cell>
          <cell r="M32">
            <v>12167</v>
          </cell>
          <cell r="N32">
            <v>12175</v>
          </cell>
          <cell r="O32">
            <v>8</v>
          </cell>
          <cell r="P32">
            <v>8</v>
          </cell>
          <cell r="Q32">
            <v>8</v>
          </cell>
          <cell r="V32" t="str">
            <v>_H32</v>
          </cell>
          <cell r="W32">
            <v>5000576</v>
          </cell>
          <cell r="X32" t="str">
            <v>0013</v>
          </cell>
        </row>
        <row r="33">
          <cell r="A33">
            <v>101035</v>
          </cell>
          <cell r="B33">
            <v>24</v>
          </cell>
          <cell r="C33">
            <v>3</v>
          </cell>
          <cell r="D33">
            <v>2014</v>
          </cell>
          <cell r="E33">
            <v>136494</v>
          </cell>
          <cell r="F33" t="str">
            <v>C12INTD01</v>
          </cell>
          <cell r="G33">
            <v>35</v>
          </cell>
          <cell r="H33" t="str">
            <v>VOLQUETAS DOBLE TROQUE</v>
          </cell>
          <cell r="I33" t="str">
            <v>KUM-218</v>
          </cell>
          <cell r="J33">
            <v>6</v>
          </cell>
          <cell r="K33">
            <v>14</v>
          </cell>
          <cell r="L33">
            <v>1</v>
          </cell>
          <cell r="M33">
            <v>12175</v>
          </cell>
          <cell r="N33">
            <v>12181</v>
          </cell>
          <cell r="O33">
            <v>6</v>
          </cell>
          <cell r="P33">
            <v>7</v>
          </cell>
          <cell r="Q33">
            <v>6</v>
          </cell>
          <cell r="R33">
            <v>1</v>
          </cell>
          <cell r="V33" t="str">
            <v>_H32</v>
          </cell>
          <cell r="W33">
            <v>5000576</v>
          </cell>
          <cell r="X33" t="str">
            <v>0013</v>
          </cell>
        </row>
        <row r="34">
          <cell r="A34">
            <v>101036</v>
          </cell>
          <cell r="B34">
            <v>25</v>
          </cell>
          <cell r="C34">
            <v>3</v>
          </cell>
          <cell r="D34">
            <v>2014</v>
          </cell>
          <cell r="E34">
            <v>136495</v>
          </cell>
          <cell r="F34" t="str">
            <v>C12INTD01</v>
          </cell>
          <cell r="G34">
            <v>36</v>
          </cell>
          <cell r="H34" t="str">
            <v>VOLQUETAS DOBLE TROQUE</v>
          </cell>
          <cell r="I34" t="str">
            <v>KUM-218</v>
          </cell>
          <cell r="J34">
            <v>7</v>
          </cell>
          <cell r="K34">
            <v>18</v>
          </cell>
          <cell r="L34">
            <v>1</v>
          </cell>
          <cell r="M34">
            <v>12181</v>
          </cell>
          <cell r="N34">
            <v>12192</v>
          </cell>
          <cell r="O34">
            <v>11</v>
          </cell>
          <cell r="P34">
            <v>10</v>
          </cell>
          <cell r="Q34">
            <v>11</v>
          </cell>
          <cell r="V34" t="str">
            <v>_H32</v>
          </cell>
          <cell r="W34">
            <v>5000576</v>
          </cell>
          <cell r="X34" t="str">
            <v>0013</v>
          </cell>
        </row>
        <row r="35">
          <cell r="A35">
            <v>101037</v>
          </cell>
          <cell r="B35">
            <v>26</v>
          </cell>
          <cell r="C35">
            <v>3</v>
          </cell>
          <cell r="D35">
            <v>2014</v>
          </cell>
          <cell r="E35">
            <v>136496</v>
          </cell>
          <cell r="F35" t="str">
            <v>C12INTD01</v>
          </cell>
          <cell r="G35">
            <v>37</v>
          </cell>
          <cell r="H35" t="str">
            <v>VOLQUETAS DOBLE TROQUE</v>
          </cell>
          <cell r="I35" t="str">
            <v>KUM-218</v>
          </cell>
          <cell r="J35">
            <v>7</v>
          </cell>
          <cell r="K35">
            <v>18</v>
          </cell>
          <cell r="L35">
            <v>1</v>
          </cell>
          <cell r="M35">
            <v>12192</v>
          </cell>
          <cell r="N35">
            <v>12200</v>
          </cell>
          <cell r="O35">
            <v>8</v>
          </cell>
          <cell r="P35">
            <v>10</v>
          </cell>
          <cell r="Q35">
            <v>8</v>
          </cell>
          <cell r="R35">
            <v>2</v>
          </cell>
          <cell r="V35" t="str">
            <v>_H31</v>
          </cell>
          <cell r="W35">
            <v>5000565</v>
          </cell>
          <cell r="X35" t="str">
            <v>0013</v>
          </cell>
        </row>
        <row r="36">
          <cell r="A36">
            <v>2</v>
          </cell>
          <cell r="B36">
            <v>27</v>
          </cell>
          <cell r="C36">
            <v>3</v>
          </cell>
          <cell r="D36">
            <v>2014</v>
          </cell>
          <cell r="F36" t="str">
            <v>C12INTD01</v>
          </cell>
          <cell r="H36" t="str">
            <v>VOLQUETAS DOBLE TROQUE</v>
          </cell>
          <cell r="I36" t="str">
            <v>KUM-218</v>
          </cell>
          <cell r="M36">
            <v>12200</v>
          </cell>
          <cell r="N36">
            <v>12207</v>
          </cell>
          <cell r="O36">
            <v>7</v>
          </cell>
          <cell r="Q36">
            <v>7</v>
          </cell>
          <cell r="V36" t="str">
            <v>_H31</v>
          </cell>
          <cell r="W36">
            <v>5000565</v>
          </cell>
          <cell r="X36" t="str">
            <v>0013</v>
          </cell>
        </row>
        <row r="37">
          <cell r="A37">
            <v>101038</v>
          </cell>
          <cell r="B37">
            <v>28</v>
          </cell>
          <cell r="C37">
            <v>3</v>
          </cell>
          <cell r="D37">
            <v>2014</v>
          </cell>
          <cell r="E37">
            <v>136498</v>
          </cell>
          <cell r="F37" t="str">
            <v>C12INTD01</v>
          </cell>
          <cell r="G37">
            <v>38</v>
          </cell>
          <cell r="H37" t="str">
            <v>VOLQUETAS DOBLE TROQUE</v>
          </cell>
          <cell r="I37" t="str">
            <v>KUM-218</v>
          </cell>
          <cell r="J37">
            <v>7</v>
          </cell>
          <cell r="K37">
            <v>18</v>
          </cell>
          <cell r="L37">
            <v>1</v>
          </cell>
          <cell r="M37">
            <v>12207</v>
          </cell>
          <cell r="N37">
            <v>12216</v>
          </cell>
          <cell r="O37">
            <v>9</v>
          </cell>
          <cell r="P37">
            <v>10</v>
          </cell>
          <cell r="Q37">
            <v>9</v>
          </cell>
          <cell r="S37">
            <v>1</v>
          </cell>
          <cell r="V37" t="str">
            <v>_H31</v>
          </cell>
          <cell r="W37">
            <v>5000565</v>
          </cell>
          <cell r="X37" t="str">
            <v>0013</v>
          </cell>
        </row>
        <row r="38">
          <cell r="A38">
            <v>10111</v>
          </cell>
          <cell r="B38">
            <v>1</v>
          </cell>
          <cell r="C38">
            <v>3</v>
          </cell>
          <cell r="D38">
            <v>2014</v>
          </cell>
          <cell r="E38">
            <v>130545</v>
          </cell>
          <cell r="F38" t="str">
            <v>C12INTD02</v>
          </cell>
          <cell r="G38">
            <v>1</v>
          </cell>
          <cell r="H38" t="str">
            <v>VOLQUETAS DOBLE TROQUE</v>
          </cell>
          <cell r="I38" t="str">
            <v>KUM-223</v>
          </cell>
          <cell r="J38">
            <v>7</v>
          </cell>
          <cell r="K38">
            <v>16</v>
          </cell>
          <cell r="L38">
            <v>1</v>
          </cell>
          <cell r="M38">
            <v>11306</v>
          </cell>
          <cell r="N38">
            <v>11313</v>
          </cell>
          <cell r="O38">
            <v>7</v>
          </cell>
          <cell r="P38">
            <v>8</v>
          </cell>
          <cell r="Q38">
            <v>7</v>
          </cell>
          <cell r="R38">
            <v>1</v>
          </cell>
          <cell r="V38" t="str">
            <v>_H35V</v>
          </cell>
          <cell r="W38">
            <v>5000852</v>
          </cell>
          <cell r="X38" t="str">
            <v>0010</v>
          </cell>
        </row>
        <row r="39">
          <cell r="A39">
            <v>2</v>
          </cell>
          <cell r="B39">
            <v>2</v>
          </cell>
          <cell r="C39">
            <v>3</v>
          </cell>
          <cell r="D39">
            <v>2014</v>
          </cell>
          <cell r="E39">
            <v>130545</v>
          </cell>
          <cell r="F39" t="str">
            <v>C12INTD02</v>
          </cell>
          <cell r="G39">
            <v>1</v>
          </cell>
          <cell r="H39" t="str">
            <v>VOLQUETAS DOBLE TROQUE</v>
          </cell>
          <cell r="I39" t="str">
            <v>KUM-223</v>
          </cell>
          <cell r="M39">
            <v>11313</v>
          </cell>
          <cell r="N39">
            <v>11313</v>
          </cell>
          <cell r="O39">
            <v>0</v>
          </cell>
        </row>
        <row r="40">
          <cell r="A40">
            <v>10112</v>
          </cell>
          <cell r="B40">
            <v>3</v>
          </cell>
          <cell r="C40">
            <v>3</v>
          </cell>
          <cell r="D40">
            <v>2014</v>
          </cell>
          <cell r="E40">
            <v>130546</v>
          </cell>
          <cell r="F40" t="str">
            <v>C12INTD02</v>
          </cell>
          <cell r="G40">
            <v>2</v>
          </cell>
          <cell r="H40" t="str">
            <v>VOLQUETAS DOBLE TROQUE</v>
          </cell>
          <cell r="I40" t="str">
            <v>KUM-223</v>
          </cell>
          <cell r="J40">
            <v>7</v>
          </cell>
          <cell r="K40">
            <v>18</v>
          </cell>
          <cell r="L40">
            <v>1</v>
          </cell>
          <cell r="M40">
            <v>11313</v>
          </cell>
          <cell r="N40">
            <v>11322</v>
          </cell>
          <cell r="O40">
            <v>9</v>
          </cell>
          <cell r="P40">
            <v>10</v>
          </cell>
          <cell r="Q40">
            <v>5</v>
          </cell>
          <cell r="V40" t="str">
            <v>_H29</v>
          </cell>
          <cell r="W40">
            <v>5000544</v>
          </cell>
          <cell r="X40" t="str">
            <v>0007</v>
          </cell>
        </row>
        <row r="41">
          <cell r="A41">
            <v>10113</v>
          </cell>
          <cell r="B41">
            <v>3</v>
          </cell>
          <cell r="C41">
            <v>3</v>
          </cell>
          <cell r="D41">
            <v>2014</v>
          </cell>
          <cell r="E41">
            <v>130546</v>
          </cell>
          <cell r="F41" t="str">
            <v>C12INTD02</v>
          </cell>
          <cell r="G41">
            <v>3</v>
          </cell>
          <cell r="H41" t="str">
            <v>VOLQUETAS DOBLE TROQUE</v>
          </cell>
          <cell r="I41" t="str">
            <v>KUM-223</v>
          </cell>
          <cell r="J41">
            <v>7</v>
          </cell>
          <cell r="K41">
            <v>18</v>
          </cell>
          <cell r="L41">
            <v>1</v>
          </cell>
          <cell r="M41">
            <v>11313</v>
          </cell>
          <cell r="N41">
            <v>11322</v>
          </cell>
          <cell r="O41">
            <v>9</v>
          </cell>
          <cell r="P41">
            <v>10</v>
          </cell>
          <cell r="Q41">
            <v>4</v>
          </cell>
          <cell r="R41">
            <v>1</v>
          </cell>
          <cell r="V41" t="str">
            <v>_H29</v>
          </cell>
          <cell r="W41">
            <v>5000545</v>
          </cell>
          <cell r="X41" t="str">
            <v>0010</v>
          </cell>
        </row>
        <row r="42">
          <cell r="A42">
            <v>101110</v>
          </cell>
          <cell r="B42">
            <v>4</v>
          </cell>
          <cell r="C42">
            <v>3</v>
          </cell>
          <cell r="D42">
            <v>2014</v>
          </cell>
          <cell r="E42">
            <v>130548</v>
          </cell>
          <cell r="F42" t="str">
            <v>C12INTD02</v>
          </cell>
          <cell r="G42">
            <v>10</v>
          </cell>
          <cell r="H42" t="str">
            <v>VOLQUETAS DOBLE TROQUE</v>
          </cell>
          <cell r="I42" t="str">
            <v>KUM-223</v>
          </cell>
          <cell r="J42">
            <v>7</v>
          </cell>
          <cell r="K42">
            <v>17</v>
          </cell>
          <cell r="L42">
            <v>1</v>
          </cell>
          <cell r="M42">
            <v>11322</v>
          </cell>
          <cell r="N42">
            <v>11330</v>
          </cell>
          <cell r="O42">
            <v>8</v>
          </cell>
          <cell r="P42">
            <v>9</v>
          </cell>
          <cell r="Q42">
            <v>6</v>
          </cell>
          <cell r="R42">
            <v>1</v>
          </cell>
          <cell r="V42" t="str">
            <v>_H27</v>
          </cell>
          <cell r="W42">
            <v>5000523</v>
          </cell>
          <cell r="X42" t="str">
            <v>0010</v>
          </cell>
        </row>
        <row r="43">
          <cell r="A43">
            <v>101111</v>
          </cell>
          <cell r="B43">
            <v>4</v>
          </cell>
          <cell r="C43">
            <v>3</v>
          </cell>
          <cell r="D43">
            <v>2014</v>
          </cell>
          <cell r="E43">
            <v>130548</v>
          </cell>
          <cell r="F43" t="str">
            <v>C12INTD02</v>
          </cell>
          <cell r="G43">
            <v>11</v>
          </cell>
          <cell r="H43" t="str">
            <v>VOLQUETAS DOBLE TROQUE</v>
          </cell>
          <cell r="I43" t="str">
            <v>KUM-223</v>
          </cell>
          <cell r="J43">
            <v>7</v>
          </cell>
          <cell r="K43">
            <v>17</v>
          </cell>
          <cell r="L43">
            <v>1</v>
          </cell>
          <cell r="M43">
            <v>11322</v>
          </cell>
          <cell r="N43">
            <v>11330</v>
          </cell>
          <cell r="O43">
            <v>8</v>
          </cell>
          <cell r="P43">
            <v>9</v>
          </cell>
          <cell r="Q43">
            <v>2</v>
          </cell>
          <cell r="V43" t="str">
            <v>_H26</v>
          </cell>
          <cell r="W43">
            <v>5000510</v>
          </cell>
          <cell r="X43" t="str">
            <v>0013</v>
          </cell>
        </row>
        <row r="44">
          <cell r="A44">
            <v>101112</v>
          </cell>
          <cell r="B44">
            <v>5</v>
          </cell>
          <cell r="C44">
            <v>3</v>
          </cell>
          <cell r="D44">
            <v>2014</v>
          </cell>
          <cell r="E44">
            <v>119024</v>
          </cell>
          <cell r="F44" t="str">
            <v>C12INTD02</v>
          </cell>
          <cell r="G44">
            <v>12</v>
          </cell>
          <cell r="H44" t="str">
            <v>VOLQUETAS DOBLE TROQUE</v>
          </cell>
          <cell r="I44" t="str">
            <v>KUM-223</v>
          </cell>
          <cell r="J44">
            <v>7</v>
          </cell>
          <cell r="K44">
            <v>18</v>
          </cell>
          <cell r="L44">
            <v>1</v>
          </cell>
          <cell r="M44">
            <v>11330</v>
          </cell>
          <cell r="N44">
            <v>11339</v>
          </cell>
          <cell r="O44">
            <v>9</v>
          </cell>
          <cell r="P44">
            <v>10</v>
          </cell>
          <cell r="Q44">
            <v>9</v>
          </cell>
          <cell r="R44">
            <v>1</v>
          </cell>
          <cell r="V44" t="str">
            <v>_H27</v>
          </cell>
          <cell r="W44">
            <v>5000523</v>
          </cell>
          <cell r="X44" t="str">
            <v>0010</v>
          </cell>
        </row>
        <row r="45">
          <cell r="A45">
            <v>10114</v>
          </cell>
          <cell r="B45">
            <v>6</v>
          </cell>
          <cell r="C45">
            <v>3</v>
          </cell>
          <cell r="D45">
            <v>2014</v>
          </cell>
          <cell r="E45">
            <v>133782</v>
          </cell>
          <cell r="F45" t="str">
            <v>C12INTD02</v>
          </cell>
          <cell r="G45">
            <v>4</v>
          </cell>
          <cell r="H45" t="str">
            <v>VOLQUETAS DOBLE TROQUE</v>
          </cell>
          <cell r="I45" t="str">
            <v>KUM-223</v>
          </cell>
          <cell r="J45">
            <v>7</v>
          </cell>
          <cell r="K45">
            <v>17</v>
          </cell>
          <cell r="L45">
            <v>1</v>
          </cell>
          <cell r="M45">
            <v>11339</v>
          </cell>
          <cell r="N45">
            <v>11341</v>
          </cell>
          <cell r="O45">
            <v>2</v>
          </cell>
          <cell r="P45">
            <v>9</v>
          </cell>
          <cell r="S45">
            <v>8</v>
          </cell>
        </row>
        <row r="46">
          <cell r="A46">
            <v>101113</v>
          </cell>
          <cell r="B46">
            <v>7</v>
          </cell>
          <cell r="C46">
            <v>3</v>
          </cell>
          <cell r="D46">
            <v>2014</v>
          </cell>
          <cell r="E46">
            <v>140300</v>
          </cell>
          <cell r="F46" t="str">
            <v>C12INTD02</v>
          </cell>
          <cell r="G46">
            <v>13</v>
          </cell>
          <cell r="H46" t="str">
            <v>VOLQUETAS DOBLE TROQUE</v>
          </cell>
          <cell r="I46" t="str">
            <v>KUM-223</v>
          </cell>
          <cell r="J46">
            <v>7</v>
          </cell>
          <cell r="K46">
            <v>17</v>
          </cell>
          <cell r="L46">
            <v>1</v>
          </cell>
          <cell r="M46">
            <v>11341</v>
          </cell>
          <cell r="N46">
            <v>11349</v>
          </cell>
          <cell r="O46">
            <v>8</v>
          </cell>
          <cell r="P46">
            <v>9</v>
          </cell>
          <cell r="Q46">
            <v>4</v>
          </cell>
          <cell r="R46">
            <v>1</v>
          </cell>
          <cell r="V46" t="str">
            <v>_H26</v>
          </cell>
          <cell r="W46">
            <v>5000512</v>
          </cell>
          <cell r="X46" t="str">
            <v>0010</v>
          </cell>
        </row>
        <row r="47">
          <cell r="A47">
            <v>101114</v>
          </cell>
          <cell r="B47">
            <v>7</v>
          </cell>
          <cell r="C47">
            <v>3</v>
          </cell>
          <cell r="D47">
            <v>2014</v>
          </cell>
          <cell r="E47">
            <v>140300</v>
          </cell>
          <cell r="F47" t="str">
            <v>C12INTD02</v>
          </cell>
          <cell r="G47">
            <v>14</v>
          </cell>
          <cell r="H47" t="str">
            <v>VOLQUETAS DOBLE TROQUE</v>
          </cell>
          <cell r="I47" t="str">
            <v>KUM-223</v>
          </cell>
          <cell r="J47">
            <v>7</v>
          </cell>
          <cell r="K47">
            <v>17</v>
          </cell>
          <cell r="L47">
            <v>1</v>
          </cell>
          <cell r="M47">
            <v>11341</v>
          </cell>
          <cell r="N47">
            <v>11349</v>
          </cell>
          <cell r="O47">
            <v>8</v>
          </cell>
          <cell r="P47">
            <v>9</v>
          </cell>
          <cell r="Q47">
            <v>4</v>
          </cell>
          <cell r="V47" t="str">
            <v>_H26</v>
          </cell>
          <cell r="W47">
            <v>5000511</v>
          </cell>
          <cell r="X47" t="str">
            <v>0007</v>
          </cell>
        </row>
        <row r="48">
          <cell r="A48">
            <v>10115</v>
          </cell>
          <cell r="B48">
            <v>8</v>
          </cell>
          <cell r="C48">
            <v>3</v>
          </cell>
          <cell r="D48">
            <v>2014</v>
          </cell>
          <cell r="E48">
            <v>133892</v>
          </cell>
          <cell r="F48" t="str">
            <v>C12INTD02</v>
          </cell>
          <cell r="G48">
            <v>5</v>
          </cell>
          <cell r="H48" t="str">
            <v>VOLQUETAS DOBLE TROQUE</v>
          </cell>
          <cell r="I48" t="str">
            <v>KUM-223</v>
          </cell>
          <cell r="J48">
            <v>7</v>
          </cell>
          <cell r="K48">
            <v>16</v>
          </cell>
          <cell r="L48">
            <v>1</v>
          </cell>
          <cell r="M48">
            <v>11349</v>
          </cell>
          <cell r="N48">
            <v>11357</v>
          </cell>
          <cell r="O48">
            <v>8</v>
          </cell>
          <cell r="P48">
            <v>8</v>
          </cell>
          <cell r="Q48">
            <v>3</v>
          </cell>
          <cell r="V48" t="str">
            <v>_H26</v>
          </cell>
          <cell r="W48">
            <v>5000512</v>
          </cell>
          <cell r="X48" t="str">
            <v>0010</v>
          </cell>
        </row>
        <row r="49">
          <cell r="A49">
            <v>10116</v>
          </cell>
          <cell r="B49">
            <v>8</v>
          </cell>
          <cell r="C49">
            <v>3</v>
          </cell>
          <cell r="D49">
            <v>2014</v>
          </cell>
          <cell r="E49">
            <v>133892</v>
          </cell>
          <cell r="F49" t="str">
            <v>C12INTD02</v>
          </cell>
          <cell r="G49">
            <v>6</v>
          </cell>
          <cell r="H49" t="str">
            <v>VOLQUETAS DOBLE TROQUE</v>
          </cell>
          <cell r="I49" t="str">
            <v>KUM-223</v>
          </cell>
          <cell r="J49">
            <v>7</v>
          </cell>
          <cell r="K49">
            <v>16</v>
          </cell>
          <cell r="L49">
            <v>1</v>
          </cell>
          <cell r="M49">
            <v>11349</v>
          </cell>
          <cell r="N49">
            <v>11357</v>
          </cell>
          <cell r="O49">
            <v>8</v>
          </cell>
          <cell r="P49">
            <v>8</v>
          </cell>
          <cell r="Q49">
            <v>5</v>
          </cell>
          <cell r="V49" t="str">
            <v>_H26</v>
          </cell>
          <cell r="W49">
            <v>5000511</v>
          </cell>
          <cell r="X49" t="str">
            <v>0007</v>
          </cell>
        </row>
        <row r="50">
          <cell r="A50">
            <v>2</v>
          </cell>
          <cell r="B50">
            <v>9</v>
          </cell>
          <cell r="C50">
            <v>3</v>
          </cell>
          <cell r="D50">
            <v>2014</v>
          </cell>
          <cell r="E50">
            <v>135183</v>
          </cell>
          <cell r="F50" t="str">
            <v>C12INTD02</v>
          </cell>
          <cell r="G50">
            <v>9</v>
          </cell>
          <cell r="H50" t="str">
            <v>VOLQUETAS DOBLE TROQUE</v>
          </cell>
          <cell r="I50" t="str">
            <v>KUM-223</v>
          </cell>
          <cell r="M50">
            <v>11357</v>
          </cell>
          <cell r="N50">
            <v>11357</v>
          </cell>
        </row>
        <row r="51">
          <cell r="A51">
            <v>10119</v>
          </cell>
          <cell r="B51">
            <v>10</v>
          </cell>
          <cell r="C51">
            <v>3</v>
          </cell>
          <cell r="D51">
            <v>2014</v>
          </cell>
          <cell r="E51">
            <v>135183</v>
          </cell>
          <cell r="F51" t="str">
            <v>C12INTD02</v>
          </cell>
          <cell r="G51">
            <v>9</v>
          </cell>
          <cell r="H51" t="str">
            <v>VOLQUETAS DOBLE TROQUE</v>
          </cell>
          <cell r="I51" t="str">
            <v>KUM-223</v>
          </cell>
          <cell r="J51">
            <v>7</v>
          </cell>
          <cell r="K51">
            <v>17</v>
          </cell>
          <cell r="L51">
            <v>1</v>
          </cell>
          <cell r="M51">
            <v>11357</v>
          </cell>
          <cell r="N51">
            <v>11364</v>
          </cell>
          <cell r="O51">
            <v>7</v>
          </cell>
          <cell r="P51">
            <v>9</v>
          </cell>
          <cell r="Q51">
            <v>7</v>
          </cell>
          <cell r="R51">
            <v>2</v>
          </cell>
          <cell r="V51" t="str">
            <v>_H26</v>
          </cell>
          <cell r="W51">
            <v>5000510</v>
          </cell>
          <cell r="X51" t="str">
            <v>0013</v>
          </cell>
        </row>
        <row r="52">
          <cell r="A52">
            <v>10117</v>
          </cell>
          <cell r="B52">
            <v>11</v>
          </cell>
          <cell r="C52">
            <v>3</v>
          </cell>
          <cell r="D52">
            <v>2014</v>
          </cell>
          <cell r="E52">
            <v>134737</v>
          </cell>
          <cell r="F52" t="str">
            <v>C12INTD02</v>
          </cell>
          <cell r="G52">
            <v>7</v>
          </cell>
          <cell r="H52" t="str">
            <v>VOLQUETAS DOBLE TROQUE</v>
          </cell>
          <cell r="I52" t="str">
            <v>KUM-223</v>
          </cell>
          <cell r="J52">
            <v>7</v>
          </cell>
          <cell r="K52">
            <v>18</v>
          </cell>
          <cell r="L52">
            <v>1</v>
          </cell>
          <cell r="M52">
            <v>11365</v>
          </cell>
          <cell r="N52">
            <v>11374</v>
          </cell>
          <cell r="O52">
            <v>9</v>
          </cell>
          <cell r="P52">
            <v>10</v>
          </cell>
          <cell r="Q52">
            <v>1</v>
          </cell>
          <cell r="R52">
            <v>1</v>
          </cell>
          <cell r="V52" t="str">
            <v>_H32</v>
          </cell>
          <cell r="W52">
            <v>5000577</v>
          </cell>
          <cell r="X52" t="str">
            <v>0007</v>
          </cell>
        </row>
        <row r="53">
          <cell r="A53">
            <v>10118</v>
          </cell>
          <cell r="B53">
            <v>11</v>
          </cell>
          <cell r="C53">
            <v>3</v>
          </cell>
          <cell r="D53">
            <v>2014</v>
          </cell>
          <cell r="E53">
            <v>134737</v>
          </cell>
          <cell r="F53" t="str">
            <v>C12INTD02</v>
          </cell>
          <cell r="G53">
            <v>8</v>
          </cell>
          <cell r="H53" t="str">
            <v>VOLQUETAS DOBLE TROQUE</v>
          </cell>
          <cell r="I53" t="str">
            <v>KUM-223</v>
          </cell>
          <cell r="J53">
            <v>7</v>
          </cell>
          <cell r="K53">
            <v>18</v>
          </cell>
          <cell r="L53">
            <v>1</v>
          </cell>
          <cell r="M53">
            <v>11365</v>
          </cell>
          <cell r="N53">
            <v>11374</v>
          </cell>
          <cell r="O53">
            <v>9</v>
          </cell>
          <cell r="P53">
            <v>10</v>
          </cell>
          <cell r="Q53">
            <v>8</v>
          </cell>
          <cell r="V53" t="str">
            <v>_H30</v>
          </cell>
          <cell r="W53">
            <v>5000556</v>
          </cell>
          <cell r="X53" t="str">
            <v>0010</v>
          </cell>
        </row>
        <row r="54">
          <cell r="A54">
            <v>101119</v>
          </cell>
          <cell r="B54">
            <v>12</v>
          </cell>
          <cell r="C54">
            <v>3</v>
          </cell>
          <cell r="D54">
            <v>2014</v>
          </cell>
          <cell r="E54">
            <v>140848</v>
          </cell>
          <cell r="F54" t="str">
            <v>C12INTD02</v>
          </cell>
          <cell r="G54">
            <v>19</v>
          </cell>
          <cell r="H54" t="str">
            <v>VOLQUETAS DOBLE TROQUE</v>
          </cell>
          <cell r="I54" t="str">
            <v>KUM-223</v>
          </cell>
          <cell r="J54">
            <v>7</v>
          </cell>
          <cell r="K54">
            <v>18</v>
          </cell>
          <cell r="L54">
            <v>1</v>
          </cell>
          <cell r="M54">
            <v>11374</v>
          </cell>
          <cell r="N54">
            <v>11382</v>
          </cell>
          <cell r="O54">
            <v>8</v>
          </cell>
          <cell r="P54">
            <v>10</v>
          </cell>
          <cell r="Q54">
            <v>5</v>
          </cell>
          <cell r="V54" t="str">
            <v>_H32</v>
          </cell>
          <cell r="W54">
            <v>5000578</v>
          </cell>
          <cell r="X54" t="str">
            <v>0010</v>
          </cell>
        </row>
        <row r="55">
          <cell r="A55">
            <v>101120</v>
          </cell>
          <cell r="B55">
            <v>12</v>
          </cell>
          <cell r="C55">
            <v>3</v>
          </cell>
          <cell r="D55">
            <v>2014</v>
          </cell>
          <cell r="E55">
            <v>140848</v>
          </cell>
          <cell r="F55" t="str">
            <v>C12INTD02</v>
          </cell>
          <cell r="G55">
            <v>20</v>
          </cell>
          <cell r="H55" t="str">
            <v>VOLQUETAS DOBLE TROQUE</v>
          </cell>
          <cell r="I55" t="str">
            <v>KUM-223</v>
          </cell>
          <cell r="J55">
            <v>7</v>
          </cell>
          <cell r="K55">
            <v>18</v>
          </cell>
          <cell r="L55">
            <v>1</v>
          </cell>
          <cell r="M55">
            <v>11374</v>
          </cell>
          <cell r="N55">
            <v>11382</v>
          </cell>
          <cell r="O55">
            <v>8</v>
          </cell>
          <cell r="P55">
            <v>10</v>
          </cell>
          <cell r="Q55">
            <v>3</v>
          </cell>
          <cell r="V55" t="str">
            <v>_H26</v>
          </cell>
          <cell r="W55">
            <v>5000510</v>
          </cell>
          <cell r="X55" t="str">
            <v>0013</v>
          </cell>
        </row>
        <row r="56">
          <cell r="A56">
            <v>101121</v>
          </cell>
          <cell r="B56">
            <v>13</v>
          </cell>
          <cell r="C56">
            <v>3</v>
          </cell>
          <cell r="D56">
            <v>2014</v>
          </cell>
          <cell r="E56">
            <v>140849</v>
          </cell>
          <cell r="F56" t="str">
            <v>C12INTD02</v>
          </cell>
          <cell r="G56">
            <v>21</v>
          </cell>
          <cell r="H56" t="str">
            <v>VOLQUETAS DOBLE TROQUE</v>
          </cell>
          <cell r="I56" t="str">
            <v>KUM-223</v>
          </cell>
          <cell r="J56">
            <v>7</v>
          </cell>
          <cell r="K56">
            <v>16</v>
          </cell>
          <cell r="L56">
            <v>1</v>
          </cell>
          <cell r="M56">
            <v>11382</v>
          </cell>
          <cell r="N56">
            <v>11386</v>
          </cell>
          <cell r="O56">
            <v>4</v>
          </cell>
          <cell r="P56">
            <v>8</v>
          </cell>
          <cell r="Q56">
            <v>4</v>
          </cell>
          <cell r="R56">
            <v>4</v>
          </cell>
          <cell r="V56" t="str">
            <v>_H26</v>
          </cell>
          <cell r="W56">
            <v>5000512</v>
          </cell>
          <cell r="X56" t="str">
            <v>0010</v>
          </cell>
        </row>
        <row r="57">
          <cell r="A57">
            <v>101024</v>
          </cell>
          <cell r="B57">
            <v>14</v>
          </cell>
          <cell r="C57">
            <v>3</v>
          </cell>
          <cell r="D57">
            <v>2014</v>
          </cell>
          <cell r="E57">
            <v>140850</v>
          </cell>
          <cell r="F57" t="str">
            <v>C12INTD02</v>
          </cell>
          <cell r="G57">
            <v>24</v>
          </cell>
          <cell r="H57" t="str">
            <v>VOLQUETAS DOBLE TROQUE</v>
          </cell>
          <cell r="I57" t="str">
            <v>KUM-223</v>
          </cell>
          <cell r="J57">
            <v>7</v>
          </cell>
          <cell r="K57">
            <v>18</v>
          </cell>
          <cell r="L57">
            <v>1</v>
          </cell>
          <cell r="M57">
            <v>11386</v>
          </cell>
          <cell r="N57">
            <v>11393</v>
          </cell>
          <cell r="O57">
            <v>7</v>
          </cell>
          <cell r="P57">
            <v>10</v>
          </cell>
          <cell r="Q57">
            <v>5</v>
          </cell>
          <cell r="R57">
            <v>2</v>
          </cell>
          <cell r="V57" t="str">
            <v>_H26</v>
          </cell>
          <cell r="W57">
            <v>5000510</v>
          </cell>
          <cell r="X57" t="str">
            <v>0013</v>
          </cell>
        </row>
        <row r="58">
          <cell r="A58">
            <v>101025</v>
          </cell>
          <cell r="B58">
            <v>14</v>
          </cell>
          <cell r="C58">
            <v>3</v>
          </cell>
          <cell r="D58">
            <v>2014</v>
          </cell>
          <cell r="E58">
            <v>140850</v>
          </cell>
          <cell r="F58" t="str">
            <v>C12INTD02</v>
          </cell>
          <cell r="G58">
            <v>25</v>
          </cell>
          <cell r="H58" t="str">
            <v>VOLQUETAS DOBLE TROQUE</v>
          </cell>
          <cell r="I58" t="str">
            <v>KUM-223</v>
          </cell>
          <cell r="J58">
            <v>7</v>
          </cell>
          <cell r="K58">
            <v>18</v>
          </cell>
          <cell r="L58">
            <v>1</v>
          </cell>
          <cell r="M58">
            <v>11386</v>
          </cell>
          <cell r="N58">
            <v>11393</v>
          </cell>
          <cell r="O58">
            <v>7</v>
          </cell>
          <cell r="P58">
            <v>10</v>
          </cell>
          <cell r="Q58">
            <v>2</v>
          </cell>
          <cell r="R58">
            <v>1</v>
          </cell>
          <cell r="V58" t="str">
            <v>_H26</v>
          </cell>
          <cell r="W58">
            <v>5000512</v>
          </cell>
          <cell r="X58" t="str">
            <v>0010</v>
          </cell>
        </row>
        <row r="59">
          <cell r="A59">
            <v>101115</v>
          </cell>
          <cell r="B59">
            <v>15</v>
          </cell>
          <cell r="C59">
            <v>3</v>
          </cell>
          <cell r="D59">
            <v>2014</v>
          </cell>
          <cell r="E59">
            <v>163501</v>
          </cell>
          <cell r="F59" t="str">
            <v>C12INTD02</v>
          </cell>
          <cell r="G59">
            <v>15</v>
          </cell>
          <cell r="H59" t="str">
            <v>VOLQUETAS DOBLE TROQUE</v>
          </cell>
          <cell r="I59" t="str">
            <v>KUM-223</v>
          </cell>
          <cell r="J59">
            <v>7</v>
          </cell>
          <cell r="K59">
            <v>18</v>
          </cell>
          <cell r="L59">
            <v>1</v>
          </cell>
          <cell r="M59">
            <v>11393</v>
          </cell>
          <cell r="N59">
            <v>11402</v>
          </cell>
          <cell r="O59">
            <v>9</v>
          </cell>
          <cell r="P59">
            <v>10</v>
          </cell>
          <cell r="Q59">
            <v>7</v>
          </cell>
          <cell r="R59">
            <v>1</v>
          </cell>
          <cell r="V59" t="str">
            <v>_H31</v>
          </cell>
          <cell r="W59">
            <v>5000565</v>
          </cell>
          <cell r="X59" t="str">
            <v>0013</v>
          </cell>
        </row>
        <row r="60">
          <cell r="A60">
            <v>101116</v>
          </cell>
          <cell r="B60">
            <v>15</v>
          </cell>
          <cell r="C60">
            <v>3</v>
          </cell>
          <cell r="D60">
            <v>2014</v>
          </cell>
          <cell r="E60">
            <v>163501</v>
          </cell>
          <cell r="F60" t="str">
            <v>C12INTD02</v>
          </cell>
          <cell r="G60">
            <v>16</v>
          </cell>
          <cell r="H60" t="str">
            <v>VOLQUETAS DOBLE TROQUE</v>
          </cell>
          <cell r="I60" t="str">
            <v>KUM-223</v>
          </cell>
          <cell r="J60">
            <v>7</v>
          </cell>
          <cell r="K60">
            <v>18</v>
          </cell>
          <cell r="L60">
            <v>1</v>
          </cell>
          <cell r="M60">
            <v>11393</v>
          </cell>
          <cell r="N60">
            <v>11402</v>
          </cell>
          <cell r="O60">
            <v>9</v>
          </cell>
          <cell r="P60">
            <v>10</v>
          </cell>
          <cell r="Q60">
            <v>2</v>
          </cell>
          <cell r="V60" t="str">
            <v>_H26</v>
          </cell>
          <cell r="W60">
            <v>5000512</v>
          </cell>
          <cell r="X60" t="str">
            <v>0010</v>
          </cell>
        </row>
        <row r="61">
          <cell r="A61">
            <v>101117</v>
          </cell>
          <cell r="B61">
            <v>16</v>
          </cell>
          <cell r="C61">
            <v>3</v>
          </cell>
          <cell r="D61">
            <v>2014</v>
          </cell>
          <cell r="E61">
            <v>134544</v>
          </cell>
          <cell r="F61" t="str">
            <v>C12INTD02</v>
          </cell>
          <cell r="G61">
            <v>17</v>
          </cell>
          <cell r="H61" t="str">
            <v>VOLQUETAS DOBLE TROQUE</v>
          </cell>
          <cell r="I61" t="str">
            <v>KUM-223</v>
          </cell>
          <cell r="J61">
            <v>7</v>
          </cell>
          <cell r="K61">
            <v>16</v>
          </cell>
          <cell r="L61">
            <v>1</v>
          </cell>
          <cell r="M61">
            <v>11402</v>
          </cell>
          <cell r="N61">
            <v>11406</v>
          </cell>
          <cell r="O61">
            <v>4</v>
          </cell>
          <cell r="P61">
            <v>8</v>
          </cell>
          <cell r="Q61">
            <v>2</v>
          </cell>
          <cell r="R61">
            <v>4</v>
          </cell>
          <cell r="V61" t="str">
            <v>_H26</v>
          </cell>
          <cell r="W61">
            <v>5000512</v>
          </cell>
          <cell r="X61" t="str">
            <v>0010</v>
          </cell>
        </row>
        <row r="62">
          <cell r="A62">
            <v>101118</v>
          </cell>
          <cell r="B62">
            <v>16</v>
          </cell>
          <cell r="C62">
            <v>3</v>
          </cell>
          <cell r="D62">
            <v>2014</v>
          </cell>
          <cell r="E62">
            <v>134544</v>
          </cell>
          <cell r="F62" t="str">
            <v>C12INTD02</v>
          </cell>
          <cell r="G62">
            <v>18</v>
          </cell>
          <cell r="H62" t="str">
            <v>VOLQUETAS DOBLE TROQUE</v>
          </cell>
          <cell r="I62" t="str">
            <v>KUM-223</v>
          </cell>
          <cell r="J62">
            <v>7</v>
          </cell>
          <cell r="K62">
            <v>16</v>
          </cell>
          <cell r="L62">
            <v>1</v>
          </cell>
          <cell r="M62">
            <v>11402</v>
          </cell>
          <cell r="N62">
            <v>11406</v>
          </cell>
          <cell r="O62">
            <v>4</v>
          </cell>
          <cell r="P62">
            <v>8</v>
          </cell>
          <cell r="Q62">
            <v>2</v>
          </cell>
          <cell r="V62" t="str">
            <v>_H26</v>
          </cell>
          <cell r="W62">
            <v>5000510</v>
          </cell>
          <cell r="X62" t="str">
            <v>0013</v>
          </cell>
        </row>
        <row r="63">
          <cell r="A63">
            <v>2</v>
          </cell>
          <cell r="B63">
            <v>17</v>
          </cell>
          <cell r="C63">
            <v>3</v>
          </cell>
          <cell r="D63">
            <v>2014</v>
          </cell>
          <cell r="F63" t="str">
            <v>C12INTD02</v>
          </cell>
          <cell r="H63" t="str">
            <v>VOLQUETAS DOBLE TROQUE</v>
          </cell>
          <cell r="I63" t="str">
            <v>KUM-223</v>
          </cell>
          <cell r="M63">
            <v>11406</v>
          </cell>
          <cell r="N63">
            <v>11406</v>
          </cell>
          <cell r="S63">
            <v>8</v>
          </cell>
        </row>
        <row r="64">
          <cell r="A64">
            <v>2</v>
          </cell>
          <cell r="B64">
            <v>18</v>
          </cell>
          <cell r="C64">
            <v>3</v>
          </cell>
          <cell r="D64">
            <v>2014</v>
          </cell>
          <cell r="F64" t="str">
            <v>C12INTD02</v>
          </cell>
          <cell r="H64" t="str">
            <v>VOLQUETAS DOBLE TROQUE</v>
          </cell>
          <cell r="I64" t="str">
            <v>KUM-223</v>
          </cell>
          <cell r="M64">
            <v>11406</v>
          </cell>
          <cell r="N64">
            <v>11406</v>
          </cell>
          <cell r="S64">
            <v>8</v>
          </cell>
        </row>
        <row r="65">
          <cell r="A65">
            <v>2</v>
          </cell>
          <cell r="B65">
            <v>19</v>
          </cell>
          <cell r="C65">
            <v>3</v>
          </cell>
          <cell r="D65">
            <v>2014</v>
          </cell>
          <cell r="F65" t="str">
            <v>C12INTD02</v>
          </cell>
          <cell r="H65" t="str">
            <v>VOLQUETAS DOBLE TROQUE</v>
          </cell>
          <cell r="I65" t="str">
            <v>KUM-223</v>
          </cell>
          <cell r="M65">
            <v>11406</v>
          </cell>
          <cell r="N65">
            <v>11406</v>
          </cell>
          <cell r="S65">
            <v>8</v>
          </cell>
        </row>
        <row r="66">
          <cell r="A66">
            <v>2</v>
          </cell>
          <cell r="B66">
            <v>20</v>
          </cell>
          <cell r="C66">
            <v>3</v>
          </cell>
          <cell r="D66">
            <v>2014</v>
          </cell>
          <cell r="F66" t="str">
            <v>C12INTD02</v>
          </cell>
          <cell r="H66" t="str">
            <v>VOLQUETAS DOBLE TROQUE</v>
          </cell>
          <cell r="I66" t="str">
            <v>KUM-223</v>
          </cell>
          <cell r="M66">
            <v>11406</v>
          </cell>
          <cell r="N66">
            <v>11406</v>
          </cell>
          <cell r="S66">
            <v>8</v>
          </cell>
        </row>
        <row r="67">
          <cell r="A67">
            <v>2</v>
          </cell>
          <cell r="B67">
            <v>21</v>
          </cell>
          <cell r="C67">
            <v>3</v>
          </cell>
          <cell r="D67">
            <v>2014</v>
          </cell>
          <cell r="F67" t="str">
            <v>C12INTD02</v>
          </cell>
          <cell r="H67" t="str">
            <v>VOLQUETAS DOBLE TROQUE</v>
          </cell>
          <cell r="I67" t="str">
            <v>KUM-223</v>
          </cell>
          <cell r="M67">
            <v>11406</v>
          </cell>
          <cell r="N67">
            <v>11406</v>
          </cell>
          <cell r="S67">
            <v>8</v>
          </cell>
        </row>
        <row r="68">
          <cell r="A68">
            <v>2</v>
          </cell>
          <cell r="B68">
            <v>22</v>
          </cell>
          <cell r="C68">
            <v>3</v>
          </cell>
          <cell r="D68">
            <v>2014</v>
          </cell>
          <cell r="F68" t="str">
            <v>C12INTD02</v>
          </cell>
          <cell r="H68" t="str">
            <v>VOLQUETAS DOBLE TROQUE</v>
          </cell>
          <cell r="I68" t="str">
            <v>KUM-223</v>
          </cell>
          <cell r="M68">
            <v>11406</v>
          </cell>
          <cell r="N68">
            <v>11406</v>
          </cell>
          <cell r="S68">
            <v>8</v>
          </cell>
        </row>
        <row r="69">
          <cell r="A69">
            <v>2</v>
          </cell>
          <cell r="B69">
            <v>23</v>
          </cell>
          <cell r="C69">
            <v>3</v>
          </cell>
          <cell r="D69">
            <v>2014</v>
          </cell>
          <cell r="F69" t="str">
            <v>C12INTD02</v>
          </cell>
          <cell r="H69" t="str">
            <v>VOLQUETAS DOBLE TROQUE</v>
          </cell>
          <cell r="I69" t="str">
            <v>KUM-223</v>
          </cell>
          <cell r="M69">
            <v>11406</v>
          </cell>
          <cell r="N69">
            <v>11406</v>
          </cell>
          <cell r="S69">
            <v>8</v>
          </cell>
        </row>
        <row r="70">
          <cell r="A70">
            <v>2</v>
          </cell>
          <cell r="B70">
            <v>24</v>
          </cell>
          <cell r="C70">
            <v>3</v>
          </cell>
          <cell r="D70">
            <v>2014</v>
          </cell>
          <cell r="F70" t="str">
            <v>C12INTD02</v>
          </cell>
          <cell r="H70" t="str">
            <v>VOLQUETAS DOBLE TROQUE</v>
          </cell>
          <cell r="I70" t="str">
            <v>KUM-223</v>
          </cell>
          <cell r="M70">
            <v>11406</v>
          </cell>
          <cell r="N70">
            <v>11406</v>
          </cell>
          <cell r="S70">
            <v>8</v>
          </cell>
        </row>
        <row r="71">
          <cell r="A71">
            <v>2</v>
          </cell>
          <cell r="B71">
            <v>25</v>
          </cell>
          <cell r="C71">
            <v>3</v>
          </cell>
          <cell r="D71">
            <v>2014</v>
          </cell>
          <cell r="F71" t="str">
            <v>C12INTD02</v>
          </cell>
          <cell r="H71" t="str">
            <v>VOLQUETAS DOBLE TROQUE</v>
          </cell>
          <cell r="I71" t="str">
            <v>KUM-223</v>
          </cell>
          <cell r="M71">
            <v>11406</v>
          </cell>
          <cell r="N71">
            <v>11406</v>
          </cell>
          <cell r="S71">
            <v>8</v>
          </cell>
        </row>
        <row r="72">
          <cell r="A72">
            <v>2</v>
          </cell>
          <cell r="B72">
            <v>26</v>
          </cell>
          <cell r="C72">
            <v>3</v>
          </cell>
          <cell r="D72">
            <v>2014</v>
          </cell>
          <cell r="F72" t="str">
            <v>C12INTD02</v>
          </cell>
          <cell r="H72" t="str">
            <v>VOLQUETAS DOBLE TROQUE</v>
          </cell>
          <cell r="I72" t="str">
            <v>KUM-223</v>
          </cell>
          <cell r="M72">
            <v>11406</v>
          </cell>
          <cell r="N72">
            <v>11406</v>
          </cell>
          <cell r="S72">
            <v>8</v>
          </cell>
        </row>
        <row r="73">
          <cell r="A73">
            <v>2</v>
          </cell>
          <cell r="B73">
            <v>27</v>
          </cell>
          <cell r="C73">
            <v>3</v>
          </cell>
          <cell r="D73">
            <v>2014</v>
          </cell>
          <cell r="F73" t="str">
            <v>C12INTD02</v>
          </cell>
          <cell r="H73" t="str">
            <v>VOLQUETAS DOBLE TROQUE</v>
          </cell>
          <cell r="I73" t="str">
            <v>KUM-223</v>
          </cell>
          <cell r="M73">
            <v>11406</v>
          </cell>
          <cell r="N73">
            <v>11406</v>
          </cell>
          <cell r="S73">
            <v>8</v>
          </cell>
        </row>
        <row r="74">
          <cell r="A74">
            <v>2</v>
          </cell>
          <cell r="B74">
            <v>28</v>
          </cell>
          <cell r="C74">
            <v>3</v>
          </cell>
          <cell r="D74">
            <v>2014</v>
          </cell>
          <cell r="F74" t="str">
            <v>C12INTD02</v>
          </cell>
          <cell r="H74" t="str">
            <v>VOLQUETAS DOBLE TROQUE</v>
          </cell>
          <cell r="I74" t="str">
            <v>KUM-223</v>
          </cell>
          <cell r="M74">
            <v>11406</v>
          </cell>
          <cell r="N74">
            <v>11406</v>
          </cell>
          <cell r="S74">
            <v>8</v>
          </cell>
        </row>
        <row r="75">
          <cell r="A75">
            <v>2</v>
          </cell>
          <cell r="B75">
            <v>1</v>
          </cell>
          <cell r="C75">
            <v>3</v>
          </cell>
          <cell r="D75">
            <v>2014</v>
          </cell>
          <cell r="E75">
            <v>131895</v>
          </cell>
          <cell r="F75" t="str">
            <v>C12INTD03</v>
          </cell>
          <cell r="G75">
            <v>1</v>
          </cell>
          <cell r="H75" t="str">
            <v>VOLQUETAS DOBLE TROQUE</v>
          </cell>
          <cell r="I75" t="str">
            <v>KUM-129</v>
          </cell>
          <cell r="M75">
            <v>13007</v>
          </cell>
          <cell r="N75">
            <v>13014</v>
          </cell>
          <cell r="O75">
            <v>7</v>
          </cell>
          <cell r="Q75">
            <v>7</v>
          </cell>
          <cell r="S75">
            <v>4</v>
          </cell>
          <cell r="V75" t="str">
            <v>_H37V</v>
          </cell>
          <cell r="W75">
            <v>5000874</v>
          </cell>
          <cell r="X75" t="str">
            <v>0010</v>
          </cell>
        </row>
        <row r="76">
          <cell r="A76">
            <v>2</v>
          </cell>
          <cell r="B76">
            <v>2</v>
          </cell>
          <cell r="C76">
            <v>3</v>
          </cell>
          <cell r="D76">
            <v>2014</v>
          </cell>
          <cell r="E76">
            <v>131895</v>
          </cell>
          <cell r="F76" t="str">
            <v>C12INTD03</v>
          </cell>
          <cell r="G76">
            <v>1</v>
          </cell>
          <cell r="H76" t="str">
            <v>VOLQUETAS DOBLE TROQUE</v>
          </cell>
          <cell r="I76" t="str">
            <v>KUM-129</v>
          </cell>
          <cell r="M76">
            <v>13014</v>
          </cell>
          <cell r="N76">
            <v>13014</v>
          </cell>
        </row>
        <row r="77">
          <cell r="A77">
            <v>10121</v>
          </cell>
          <cell r="B77">
            <v>3</v>
          </cell>
          <cell r="C77">
            <v>3</v>
          </cell>
          <cell r="D77">
            <v>2014</v>
          </cell>
          <cell r="E77">
            <v>131895</v>
          </cell>
          <cell r="F77" t="str">
            <v>C12INTD03</v>
          </cell>
          <cell r="G77">
            <v>1</v>
          </cell>
          <cell r="H77" t="str">
            <v>VOLQUETAS DOBLE TROQUE</v>
          </cell>
          <cell r="I77" t="str">
            <v>KUM-129</v>
          </cell>
          <cell r="J77">
            <v>7</v>
          </cell>
          <cell r="K77">
            <v>18</v>
          </cell>
          <cell r="L77">
            <v>1</v>
          </cell>
          <cell r="M77">
            <v>13014</v>
          </cell>
          <cell r="N77">
            <v>13024</v>
          </cell>
          <cell r="O77">
            <v>10</v>
          </cell>
          <cell r="P77">
            <v>10</v>
          </cell>
          <cell r="Q77">
            <v>2</v>
          </cell>
          <cell r="V77" t="str">
            <v>_H37V</v>
          </cell>
          <cell r="W77">
            <v>5000874</v>
          </cell>
          <cell r="X77" t="str">
            <v>0010</v>
          </cell>
        </row>
        <row r="78">
          <cell r="A78">
            <v>10122</v>
          </cell>
          <cell r="B78">
            <v>3</v>
          </cell>
          <cell r="C78">
            <v>3</v>
          </cell>
          <cell r="D78">
            <v>2014</v>
          </cell>
          <cell r="E78">
            <v>131895</v>
          </cell>
          <cell r="F78" t="str">
            <v>C12INTD03</v>
          </cell>
          <cell r="G78">
            <v>2</v>
          </cell>
          <cell r="H78" t="str">
            <v>VOLQUETAS DOBLE TROQUE</v>
          </cell>
          <cell r="I78" t="str">
            <v>KUM-129</v>
          </cell>
          <cell r="J78">
            <v>7</v>
          </cell>
          <cell r="K78">
            <v>18</v>
          </cell>
          <cell r="L78">
            <v>1</v>
          </cell>
          <cell r="M78">
            <v>13014</v>
          </cell>
          <cell r="N78">
            <v>13024</v>
          </cell>
          <cell r="O78">
            <v>10</v>
          </cell>
          <cell r="P78">
            <v>10</v>
          </cell>
          <cell r="Q78">
            <v>8</v>
          </cell>
          <cell r="V78" t="str">
            <v>_H37V</v>
          </cell>
          <cell r="W78">
            <v>5000872</v>
          </cell>
          <cell r="X78" t="str">
            <v>0013</v>
          </cell>
        </row>
        <row r="79">
          <cell r="A79">
            <v>10123</v>
          </cell>
          <cell r="B79">
            <v>4</v>
          </cell>
          <cell r="C79">
            <v>3</v>
          </cell>
          <cell r="D79">
            <v>2014</v>
          </cell>
          <cell r="E79">
            <v>131896</v>
          </cell>
          <cell r="F79" t="str">
            <v>C12INTD03</v>
          </cell>
          <cell r="G79">
            <v>3</v>
          </cell>
          <cell r="H79" t="str">
            <v>VOLQUETAS DOBLE TROQUE</v>
          </cell>
          <cell r="I79" t="str">
            <v>KUM-129</v>
          </cell>
          <cell r="J79">
            <v>7</v>
          </cell>
          <cell r="K79">
            <v>18</v>
          </cell>
          <cell r="L79">
            <v>1</v>
          </cell>
          <cell r="M79">
            <v>13024</v>
          </cell>
          <cell r="N79">
            <v>13033</v>
          </cell>
          <cell r="O79">
            <v>9</v>
          </cell>
          <cell r="P79">
            <v>10</v>
          </cell>
          <cell r="Q79">
            <v>9</v>
          </cell>
          <cell r="R79">
            <v>1</v>
          </cell>
          <cell r="V79" t="str">
            <v>_H37V</v>
          </cell>
          <cell r="W79">
            <v>5000872</v>
          </cell>
          <cell r="X79" t="str">
            <v>0013</v>
          </cell>
        </row>
        <row r="80">
          <cell r="A80">
            <v>10124</v>
          </cell>
          <cell r="B80">
            <v>5</v>
          </cell>
          <cell r="C80">
            <v>3</v>
          </cell>
          <cell r="D80">
            <v>2014</v>
          </cell>
          <cell r="E80">
            <v>131897</v>
          </cell>
          <cell r="F80" t="str">
            <v>C12INTD03</v>
          </cell>
          <cell r="G80">
            <v>4</v>
          </cell>
          <cell r="H80" t="str">
            <v>VOLQUETAS DOBLE TROQUE</v>
          </cell>
          <cell r="I80" t="str">
            <v>KUM-129</v>
          </cell>
          <cell r="J80">
            <v>7</v>
          </cell>
          <cell r="K80">
            <v>18</v>
          </cell>
          <cell r="L80">
            <v>1</v>
          </cell>
          <cell r="M80">
            <v>13033</v>
          </cell>
          <cell r="N80">
            <v>13041</v>
          </cell>
          <cell r="O80">
            <v>8</v>
          </cell>
          <cell r="P80">
            <v>10</v>
          </cell>
          <cell r="Q80">
            <v>8</v>
          </cell>
          <cell r="R80">
            <v>2</v>
          </cell>
          <cell r="V80" t="str">
            <v>_H37V</v>
          </cell>
          <cell r="W80">
            <v>5000872</v>
          </cell>
          <cell r="X80" t="str">
            <v>0013</v>
          </cell>
        </row>
        <row r="81">
          <cell r="A81">
            <v>10128</v>
          </cell>
          <cell r="B81">
            <v>6</v>
          </cell>
          <cell r="C81">
            <v>3</v>
          </cell>
          <cell r="D81">
            <v>2014</v>
          </cell>
          <cell r="E81">
            <v>131898</v>
          </cell>
          <cell r="F81" t="str">
            <v>C12INTD03</v>
          </cell>
          <cell r="G81">
            <v>8</v>
          </cell>
          <cell r="H81" t="str">
            <v>VOLQUETAS DOBLE TROQUE</v>
          </cell>
          <cell r="I81" t="str">
            <v>KUM-129</v>
          </cell>
          <cell r="J81">
            <v>7</v>
          </cell>
          <cell r="K81">
            <v>18</v>
          </cell>
          <cell r="L81">
            <v>1</v>
          </cell>
          <cell r="M81">
            <v>13041</v>
          </cell>
          <cell r="N81">
            <v>13050</v>
          </cell>
          <cell r="O81">
            <v>9</v>
          </cell>
          <cell r="P81">
            <v>10</v>
          </cell>
          <cell r="Q81">
            <v>9</v>
          </cell>
          <cell r="R81">
            <v>1</v>
          </cell>
          <cell r="V81" t="str">
            <v>_H37V</v>
          </cell>
          <cell r="W81">
            <v>5000872</v>
          </cell>
          <cell r="X81" t="str">
            <v>0013</v>
          </cell>
        </row>
        <row r="82">
          <cell r="A82">
            <v>10129</v>
          </cell>
          <cell r="B82">
            <v>7</v>
          </cell>
          <cell r="C82">
            <v>3</v>
          </cell>
          <cell r="D82">
            <v>2014</v>
          </cell>
          <cell r="E82">
            <v>131899</v>
          </cell>
          <cell r="F82" t="str">
            <v>C12INTD03</v>
          </cell>
          <cell r="G82">
            <v>9</v>
          </cell>
          <cell r="H82" t="str">
            <v>VOLQUETAS DOBLE TROQUE</v>
          </cell>
          <cell r="I82" t="str">
            <v>KUM-129</v>
          </cell>
          <cell r="J82">
            <v>7</v>
          </cell>
          <cell r="K82">
            <v>16</v>
          </cell>
          <cell r="L82">
            <v>1</v>
          </cell>
          <cell r="M82">
            <v>13050</v>
          </cell>
          <cell r="N82">
            <v>13054</v>
          </cell>
          <cell r="O82">
            <v>4</v>
          </cell>
          <cell r="P82">
            <v>8</v>
          </cell>
          <cell r="Q82">
            <v>4</v>
          </cell>
          <cell r="R82">
            <v>1</v>
          </cell>
          <cell r="S82">
            <v>3</v>
          </cell>
          <cell r="V82" t="str">
            <v>_H37V</v>
          </cell>
          <cell r="W82">
            <v>5000872</v>
          </cell>
          <cell r="X82" t="str">
            <v>0013</v>
          </cell>
        </row>
        <row r="83">
          <cell r="A83">
            <v>101210</v>
          </cell>
          <cell r="B83">
            <v>8</v>
          </cell>
          <cell r="C83">
            <v>3</v>
          </cell>
          <cell r="D83">
            <v>2014</v>
          </cell>
          <cell r="E83">
            <v>134097</v>
          </cell>
          <cell r="F83" t="str">
            <v>C12INTD03</v>
          </cell>
          <cell r="G83">
            <v>10</v>
          </cell>
          <cell r="H83" t="str">
            <v>VOLQUETAS DOBLE TROQUE</v>
          </cell>
          <cell r="I83" t="str">
            <v>KUM-129</v>
          </cell>
          <cell r="J83">
            <v>7</v>
          </cell>
          <cell r="K83">
            <v>16</v>
          </cell>
          <cell r="L83">
            <v>1</v>
          </cell>
          <cell r="M83">
            <v>13054</v>
          </cell>
          <cell r="N83">
            <v>13058</v>
          </cell>
          <cell r="O83">
            <v>4</v>
          </cell>
          <cell r="P83">
            <v>8</v>
          </cell>
          <cell r="S83">
            <v>8</v>
          </cell>
          <cell r="V83" t="str">
            <v>_H37V</v>
          </cell>
          <cell r="W83">
            <v>5000872</v>
          </cell>
          <cell r="X83" t="str">
            <v>0013</v>
          </cell>
        </row>
        <row r="84">
          <cell r="A84">
            <v>2</v>
          </cell>
          <cell r="B84">
            <v>9</v>
          </cell>
          <cell r="C84">
            <v>3</v>
          </cell>
          <cell r="D84">
            <v>2014</v>
          </cell>
          <cell r="E84">
            <v>134097</v>
          </cell>
          <cell r="F84" t="str">
            <v>C12INTD03</v>
          </cell>
          <cell r="G84">
            <v>10</v>
          </cell>
          <cell r="H84" t="str">
            <v>VOLQUETAS DOBLE TROQUE</v>
          </cell>
          <cell r="I84" t="str">
            <v>KUM-129</v>
          </cell>
          <cell r="M84">
            <v>13058</v>
          </cell>
          <cell r="N84">
            <v>13058</v>
          </cell>
        </row>
        <row r="85">
          <cell r="A85">
            <v>10126</v>
          </cell>
          <cell r="B85">
            <v>10</v>
          </cell>
          <cell r="C85">
            <v>3</v>
          </cell>
          <cell r="D85">
            <v>2014</v>
          </cell>
          <cell r="E85">
            <v>132098</v>
          </cell>
          <cell r="F85" t="str">
            <v>C12INTD03</v>
          </cell>
          <cell r="G85">
            <v>6</v>
          </cell>
          <cell r="H85" t="str">
            <v>VOLQUETAS DOBLE TROQUE</v>
          </cell>
          <cell r="I85" t="str">
            <v>KUM-129</v>
          </cell>
          <cell r="J85">
            <v>7</v>
          </cell>
          <cell r="K85">
            <v>18</v>
          </cell>
          <cell r="L85">
            <v>1</v>
          </cell>
          <cell r="M85">
            <v>13058</v>
          </cell>
          <cell r="N85">
            <v>13066</v>
          </cell>
          <cell r="O85">
            <v>8</v>
          </cell>
          <cell r="P85">
            <v>10</v>
          </cell>
          <cell r="Q85">
            <v>8</v>
          </cell>
          <cell r="R85">
            <v>2</v>
          </cell>
          <cell r="S85">
            <v>5</v>
          </cell>
          <cell r="V85" t="str">
            <v>_H37V</v>
          </cell>
          <cell r="W85">
            <v>5000872</v>
          </cell>
          <cell r="X85" t="str">
            <v>0013</v>
          </cell>
        </row>
        <row r="86">
          <cell r="A86">
            <v>10127</v>
          </cell>
          <cell r="B86">
            <v>11</v>
          </cell>
          <cell r="C86">
            <v>3</v>
          </cell>
          <cell r="D86">
            <v>2014</v>
          </cell>
          <cell r="E86">
            <v>132099</v>
          </cell>
          <cell r="F86" t="str">
            <v>C12INTD03</v>
          </cell>
          <cell r="G86">
            <v>7</v>
          </cell>
          <cell r="H86" t="str">
            <v>VOLQUETAS DOBLE TROQUE</v>
          </cell>
          <cell r="I86" t="str">
            <v>KUM-129</v>
          </cell>
          <cell r="J86">
            <v>7</v>
          </cell>
          <cell r="K86">
            <v>18</v>
          </cell>
          <cell r="L86">
            <v>1</v>
          </cell>
          <cell r="M86">
            <v>13066</v>
          </cell>
          <cell r="N86">
            <v>13075</v>
          </cell>
          <cell r="O86">
            <v>9</v>
          </cell>
          <cell r="P86">
            <v>10</v>
          </cell>
          <cell r="Q86">
            <v>9</v>
          </cell>
          <cell r="R86">
            <v>1</v>
          </cell>
          <cell r="V86" t="str">
            <v>_H37V</v>
          </cell>
          <cell r="W86">
            <v>5000872</v>
          </cell>
          <cell r="X86" t="str">
            <v>0013</v>
          </cell>
        </row>
        <row r="87">
          <cell r="A87">
            <v>2</v>
          </cell>
          <cell r="B87">
            <v>12</v>
          </cell>
          <cell r="C87">
            <v>3</v>
          </cell>
          <cell r="D87">
            <v>2014</v>
          </cell>
          <cell r="E87">
            <v>132099</v>
          </cell>
          <cell r="F87" t="str">
            <v>C12INTD03</v>
          </cell>
          <cell r="G87">
            <v>7</v>
          </cell>
          <cell r="H87" t="str">
            <v>VOLQUETAS DOBLE TROQUE</v>
          </cell>
          <cell r="I87" t="str">
            <v>KUM-129</v>
          </cell>
          <cell r="M87">
            <v>13075</v>
          </cell>
          <cell r="N87">
            <v>13075</v>
          </cell>
          <cell r="S87">
            <v>8</v>
          </cell>
        </row>
        <row r="88">
          <cell r="A88">
            <v>101212</v>
          </cell>
          <cell r="B88">
            <v>13</v>
          </cell>
          <cell r="C88">
            <v>3</v>
          </cell>
          <cell r="D88">
            <v>2014</v>
          </cell>
          <cell r="E88">
            <v>138126</v>
          </cell>
          <cell r="F88" t="str">
            <v>C12INTD03</v>
          </cell>
          <cell r="G88">
            <v>12</v>
          </cell>
          <cell r="H88" t="str">
            <v>VOLQUETAS DOBLE TROQUE</v>
          </cell>
          <cell r="I88" t="str">
            <v>KUM-129</v>
          </cell>
          <cell r="J88">
            <v>7</v>
          </cell>
          <cell r="K88">
            <v>18</v>
          </cell>
          <cell r="L88">
            <v>1</v>
          </cell>
          <cell r="M88">
            <v>13083</v>
          </cell>
          <cell r="N88">
            <v>13091</v>
          </cell>
          <cell r="O88">
            <v>8</v>
          </cell>
          <cell r="P88">
            <v>10</v>
          </cell>
          <cell r="Q88">
            <v>8</v>
          </cell>
          <cell r="S88">
            <v>3</v>
          </cell>
          <cell r="V88" t="str">
            <v>_H35V</v>
          </cell>
          <cell r="W88">
            <v>5000852</v>
          </cell>
          <cell r="X88" t="str">
            <v>0010</v>
          </cell>
        </row>
        <row r="89">
          <cell r="A89">
            <v>101213</v>
          </cell>
          <cell r="B89">
            <v>14</v>
          </cell>
          <cell r="C89">
            <v>3</v>
          </cell>
          <cell r="D89">
            <v>2014</v>
          </cell>
          <cell r="E89">
            <v>138127</v>
          </cell>
          <cell r="F89" t="str">
            <v>C12INTD03</v>
          </cell>
          <cell r="G89">
            <v>13</v>
          </cell>
          <cell r="H89" t="str">
            <v>VOLQUETAS DOBLE TROQUE</v>
          </cell>
          <cell r="I89" t="str">
            <v>KUM-129</v>
          </cell>
          <cell r="J89">
            <v>7</v>
          </cell>
          <cell r="K89">
            <v>18</v>
          </cell>
          <cell r="L89">
            <v>1</v>
          </cell>
          <cell r="M89">
            <v>13091</v>
          </cell>
          <cell r="N89">
            <v>13098</v>
          </cell>
          <cell r="O89">
            <v>7</v>
          </cell>
          <cell r="P89">
            <v>10</v>
          </cell>
          <cell r="Q89">
            <v>7</v>
          </cell>
          <cell r="S89">
            <v>3</v>
          </cell>
          <cell r="V89" t="str">
            <v>_H35V</v>
          </cell>
          <cell r="W89">
            <v>5000850</v>
          </cell>
          <cell r="X89" t="str">
            <v>0013</v>
          </cell>
        </row>
        <row r="90">
          <cell r="A90">
            <v>101211</v>
          </cell>
          <cell r="B90">
            <v>15</v>
          </cell>
          <cell r="C90">
            <v>3</v>
          </cell>
          <cell r="D90">
            <v>2014</v>
          </cell>
          <cell r="E90">
            <v>138128</v>
          </cell>
          <cell r="F90" t="str">
            <v>C12INTD03</v>
          </cell>
          <cell r="G90">
            <v>11</v>
          </cell>
          <cell r="H90" t="str">
            <v>VOLQUETAS DOBLE TROQUE</v>
          </cell>
          <cell r="I90" t="str">
            <v>KUM-129</v>
          </cell>
          <cell r="J90">
            <v>7</v>
          </cell>
          <cell r="K90">
            <v>19</v>
          </cell>
          <cell r="L90">
            <v>1</v>
          </cell>
          <cell r="M90">
            <v>13098</v>
          </cell>
          <cell r="N90">
            <v>13107</v>
          </cell>
          <cell r="O90">
            <v>9</v>
          </cell>
          <cell r="P90">
            <v>11</v>
          </cell>
          <cell r="Q90">
            <v>9</v>
          </cell>
          <cell r="R90">
            <v>2</v>
          </cell>
          <cell r="V90" t="str">
            <v>_H31</v>
          </cell>
          <cell r="W90">
            <v>5000567</v>
          </cell>
          <cell r="X90" t="str">
            <v>0010</v>
          </cell>
        </row>
        <row r="91">
          <cell r="A91">
            <v>101218</v>
          </cell>
          <cell r="B91">
            <v>16</v>
          </cell>
          <cell r="C91">
            <v>3</v>
          </cell>
          <cell r="D91">
            <v>2014</v>
          </cell>
          <cell r="E91">
            <v>163701</v>
          </cell>
          <cell r="F91" t="str">
            <v>C12INTD03</v>
          </cell>
          <cell r="G91">
            <v>18</v>
          </cell>
          <cell r="H91" t="str">
            <v>VOLQUETAS DOBLE TROQUE</v>
          </cell>
          <cell r="I91" t="str">
            <v>KUM-129</v>
          </cell>
          <cell r="J91">
            <v>7</v>
          </cell>
          <cell r="K91">
            <v>17</v>
          </cell>
          <cell r="L91">
            <v>1</v>
          </cell>
          <cell r="M91">
            <v>13107</v>
          </cell>
          <cell r="N91">
            <v>13114</v>
          </cell>
          <cell r="O91">
            <v>7</v>
          </cell>
          <cell r="P91">
            <v>9</v>
          </cell>
          <cell r="Q91">
            <v>7</v>
          </cell>
          <cell r="R91">
            <v>2</v>
          </cell>
          <cell r="V91" t="str">
            <v>_H31</v>
          </cell>
          <cell r="W91">
            <v>5000567</v>
          </cell>
          <cell r="X91" t="str">
            <v>0010</v>
          </cell>
        </row>
        <row r="92">
          <cell r="A92">
            <v>101221</v>
          </cell>
          <cell r="B92">
            <v>17</v>
          </cell>
          <cell r="C92">
            <v>3</v>
          </cell>
          <cell r="D92">
            <v>2014</v>
          </cell>
          <cell r="E92">
            <v>163706</v>
          </cell>
          <cell r="F92" t="str">
            <v>C12INTD03</v>
          </cell>
          <cell r="G92">
            <v>21</v>
          </cell>
          <cell r="H92" t="str">
            <v>VOLQUETAS DOBLE TROQUE</v>
          </cell>
          <cell r="I92" t="str">
            <v>KUM-129</v>
          </cell>
          <cell r="J92">
            <v>7</v>
          </cell>
          <cell r="K92">
            <v>18</v>
          </cell>
          <cell r="L92">
            <v>1</v>
          </cell>
          <cell r="M92">
            <v>13114</v>
          </cell>
          <cell r="N92">
            <v>13124</v>
          </cell>
          <cell r="O92">
            <v>10</v>
          </cell>
          <cell r="P92">
            <v>10</v>
          </cell>
          <cell r="Q92">
            <v>10</v>
          </cell>
          <cell r="V92" t="str">
            <v>_H32</v>
          </cell>
          <cell r="W92">
            <v>5000578</v>
          </cell>
          <cell r="X92" t="str">
            <v>0010</v>
          </cell>
        </row>
        <row r="93">
          <cell r="A93">
            <v>101218</v>
          </cell>
          <cell r="B93">
            <v>18</v>
          </cell>
          <cell r="C93">
            <v>3</v>
          </cell>
          <cell r="D93">
            <v>2014</v>
          </cell>
          <cell r="E93">
            <v>163708</v>
          </cell>
          <cell r="F93" t="str">
            <v>C12INTD03</v>
          </cell>
          <cell r="G93">
            <v>18</v>
          </cell>
          <cell r="H93" t="str">
            <v>VOLQUETAS DOBLE TROQUE</v>
          </cell>
          <cell r="I93" t="str">
            <v>KUM-129</v>
          </cell>
          <cell r="J93">
            <v>7</v>
          </cell>
          <cell r="K93">
            <v>18</v>
          </cell>
          <cell r="L93">
            <v>1</v>
          </cell>
          <cell r="M93">
            <v>13124</v>
          </cell>
          <cell r="N93">
            <v>13134</v>
          </cell>
          <cell r="O93">
            <v>10</v>
          </cell>
          <cell r="P93">
            <v>10</v>
          </cell>
          <cell r="Q93">
            <v>10</v>
          </cell>
          <cell r="V93" t="str">
            <v>_H31</v>
          </cell>
          <cell r="W93">
            <v>5000565</v>
          </cell>
          <cell r="X93" t="str">
            <v>0013</v>
          </cell>
        </row>
        <row r="94">
          <cell r="A94">
            <v>101222</v>
          </cell>
          <cell r="B94">
            <v>19</v>
          </cell>
          <cell r="C94">
            <v>3</v>
          </cell>
          <cell r="D94">
            <v>2014</v>
          </cell>
          <cell r="E94">
            <v>163710</v>
          </cell>
          <cell r="F94" t="str">
            <v>C12INTD03</v>
          </cell>
          <cell r="G94">
            <v>22</v>
          </cell>
          <cell r="H94" t="str">
            <v>VOLQUETAS DOBLE TROQUE</v>
          </cell>
          <cell r="I94" t="str">
            <v>KUM-129</v>
          </cell>
          <cell r="J94">
            <v>7</v>
          </cell>
          <cell r="K94">
            <v>17</v>
          </cell>
          <cell r="L94">
            <v>1</v>
          </cell>
          <cell r="M94">
            <v>13134</v>
          </cell>
          <cell r="N94">
            <v>13143</v>
          </cell>
          <cell r="O94">
            <v>9</v>
          </cell>
          <cell r="P94">
            <v>9</v>
          </cell>
          <cell r="Q94">
            <v>9</v>
          </cell>
          <cell r="V94" t="str">
            <v>_H31</v>
          </cell>
          <cell r="W94">
            <v>5000567</v>
          </cell>
          <cell r="X94" t="str">
            <v>0010</v>
          </cell>
        </row>
        <row r="95">
          <cell r="A95">
            <v>101219</v>
          </cell>
          <cell r="B95">
            <v>20</v>
          </cell>
          <cell r="C95">
            <v>3</v>
          </cell>
          <cell r="D95">
            <v>2014</v>
          </cell>
          <cell r="E95">
            <v>163711</v>
          </cell>
          <cell r="F95" t="str">
            <v>C12INTD03</v>
          </cell>
          <cell r="G95">
            <v>19</v>
          </cell>
          <cell r="H95" t="str">
            <v>VOLQUETAS DOBLE TROQUE</v>
          </cell>
          <cell r="I95" t="str">
            <v>KUM-129</v>
          </cell>
          <cell r="J95">
            <v>7</v>
          </cell>
          <cell r="K95">
            <v>17</v>
          </cell>
          <cell r="L95">
            <v>1</v>
          </cell>
          <cell r="M95">
            <v>13143</v>
          </cell>
          <cell r="N95">
            <v>13152</v>
          </cell>
          <cell r="O95">
            <v>9</v>
          </cell>
          <cell r="P95">
            <v>9</v>
          </cell>
          <cell r="Q95">
            <v>5</v>
          </cell>
          <cell r="V95" t="str">
            <v>_H30</v>
          </cell>
          <cell r="W95">
            <v>5000556</v>
          </cell>
          <cell r="X95" t="str">
            <v>0010</v>
          </cell>
        </row>
        <row r="96">
          <cell r="A96">
            <v>101220</v>
          </cell>
          <cell r="B96">
            <v>20</v>
          </cell>
          <cell r="C96">
            <v>3</v>
          </cell>
          <cell r="D96">
            <v>2014</v>
          </cell>
          <cell r="E96">
            <v>163711</v>
          </cell>
          <cell r="F96" t="str">
            <v>C12INTD03</v>
          </cell>
          <cell r="G96">
            <v>20</v>
          </cell>
          <cell r="H96" t="str">
            <v>VOLQUETAS DOBLE TROQUE</v>
          </cell>
          <cell r="I96" t="str">
            <v>KUM-129</v>
          </cell>
          <cell r="J96">
            <v>7</v>
          </cell>
          <cell r="K96">
            <v>17</v>
          </cell>
          <cell r="L96">
            <v>1</v>
          </cell>
          <cell r="M96">
            <v>13143</v>
          </cell>
          <cell r="N96">
            <v>13152</v>
          </cell>
          <cell r="O96">
            <v>9</v>
          </cell>
          <cell r="P96">
            <v>9</v>
          </cell>
          <cell r="Q96">
            <v>4</v>
          </cell>
          <cell r="V96" t="str">
            <v>_H30</v>
          </cell>
          <cell r="W96">
            <v>5000554</v>
          </cell>
          <cell r="X96" t="str">
            <v>0013</v>
          </cell>
        </row>
        <row r="97">
          <cell r="A97">
            <v>2</v>
          </cell>
          <cell r="B97">
            <v>21</v>
          </cell>
          <cell r="C97">
            <v>3</v>
          </cell>
          <cell r="D97">
            <v>2014</v>
          </cell>
          <cell r="F97" t="str">
            <v>C12INTD03</v>
          </cell>
          <cell r="H97" t="str">
            <v>VOLQUETAS DOBLE TROQUE</v>
          </cell>
          <cell r="I97" t="str">
            <v>KUM-129</v>
          </cell>
          <cell r="M97">
            <v>13152</v>
          </cell>
          <cell r="N97">
            <v>13152</v>
          </cell>
          <cell r="S97">
            <v>8</v>
          </cell>
        </row>
        <row r="98">
          <cell r="A98">
            <v>2</v>
          </cell>
          <cell r="B98">
            <v>22</v>
          </cell>
          <cell r="C98">
            <v>3</v>
          </cell>
          <cell r="D98">
            <v>2014</v>
          </cell>
          <cell r="F98" t="str">
            <v>C12INTD03</v>
          </cell>
          <cell r="H98" t="str">
            <v>VOLQUETAS DOBLE TROQUE</v>
          </cell>
          <cell r="I98" t="str">
            <v>KUM-129</v>
          </cell>
          <cell r="M98">
            <v>13152</v>
          </cell>
          <cell r="N98">
            <v>13152</v>
          </cell>
          <cell r="S98">
            <v>8</v>
          </cell>
        </row>
        <row r="99">
          <cell r="A99">
            <v>2</v>
          </cell>
          <cell r="B99">
            <v>23</v>
          </cell>
          <cell r="C99">
            <v>3</v>
          </cell>
          <cell r="D99">
            <v>2014</v>
          </cell>
          <cell r="F99" t="str">
            <v>C12INTD03</v>
          </cell>
          <cell r="H99" t="str">
            <v>VOLQUETAS DOBLE TROQUE</v>
          </cell>
          <cell r="I99" t="str">
            <v>KUM-129</v>
          </cell>
          <cell r="M99">
            <v>13152</v>
          </cell>
          <cell r="N99">
            <v>13152</v>
          </cell>
          <cell r="S99">
            <v>8</v>
          </cell>
        </row>
        <row r="100">
          <cell r="A100">
            <v>101227</v>
          </cell>
          <cell r="B100">
            <v>24</v>
          </cell>
          <cell r="C100">
            <v>3</v>
          </cell>
          <cell r="D100">
            <v>2014</v>
          </cell>
          <cell r="E100">
            <v>132741</v>
          </cell>
          <cell r="F100" t="str">
            <v>C12INTD03</v>
          </cell>
          <cell r="G100">
            <v>27</v>
          </cell>
          <cell r="H100" t="str">
            <v>VOLQUETAS DOBLE TROQUE</v>
          </cell>
          <cell r="I100" t="str">
            <v>KUM-129</v>
          </cell>
          <cell r="J100">
            <v>6</v>
          </cell>
          <cell r="K100">
            <v>17</v>
          </cell>
          <cell r="L100">
            <v>1</v>
          </cell>
          <cell r="M100">
            <v>13164</v>
          </cell>
          <cell r="N100">
            <v>13167</v>
          </cell>
          <cell r="O100">
            <v>3</v>
          </cell>
          <cell r="P100">
            <v>10</v>
          </cell>
          <cell r="Q100">
            <v>3</v>
          </cell>
          <cell r="S100">
            <v>3</v>
          </cell>
          <cell r="V100" t="str">
            <v>_H26</v>
          </cell>
          <cell r="W100">
            <v>5000510</v>
          </cell>
          <cell r="X100" t="str">
            <v>0013</v>
          </cell>
        </row>
        <row r="101">
          <cell r="A101">
            <v>101228</v>
          </cell>
          <cell r="B101">
            <v>25</v>
          </cell>
          <cell r="C101">
            <v>3</v>
          </cell>
          <cell r="D101">
            <v>2014</v>
          </cell>
          <cell r="E101">
            <v>132742</v>
          </cell>
          <cell r="F101" t="str">
            <v>C12INTD03</v>
          </cell>
          <cell r="G101">
            <v>28</v>
          </cell>
          <cell r="H101" t="str">
            <v>VOLQUETAS DOBLE TROQUE</v>
          </cell>
          <cell r="I101" t="str">
            <v>KUM-129</v>
          </cell>
          <cell r="J101">
            <v>6</v>
          </cell>
          <cell r="K101">
            <v>18</v>
          </cell>
          <cell r="L101">
            <v>1</v>
          </cell>
          <cell r="M101">
            <v>13167</v>
          </cell>
          <cell r="N101">
            <v>13176</v>
          </cell>
          <cell r="O101">
            <v>9</v>
          </cell>
          <cell r="P101">
            <v>11</v>
          </cell>
          <cell r="Q101">
            <v>9</v>
          </cell>
          <cell r="R101">
            <v>1</v>
          </cell>
          <cell r="S101">
            <v>1</v>
          </cell>
          <cell r="V101" t="str">
            <v>_H30</v>
          </cell>
          <cell r="W101">
            <v>5000556</v>
          </cell>
          <cell r="X101" t="str">
            <v>0010</v>
          </cell>
        </row>
        <row r="102">
          <cell r="A102">
            <v>101229</v>
          </cell>
          <cell r="B102">
            <v>26</v>
          </cell>
          <cell r="C102">
            <v>3</v>
          </cell>
          <cell r="D102">
            <v>2014</v>
          </cell>
          <cell r="E102">
            <v>132743</v>
          </cell>
          <cell r="F102" t="str">
            <v>C12INTD03</v>
          </cell>
          <cell r="G102">
            <v>29</v>
          </cell>
          <cell r="H102" t="str">
            <v>VOLQUETAS DOBLE TROQUE</v>
          </cell>
          <cell r="I102" t="str">
            <v>KUM-129</v>
          </cell>
          <cell r="J102">
            <v>6</v>
          </cell>
          <cell r="K102">
            <v>18</v>
          </cell>
          <cell r="L102">
            <v>1</v>
          </cell>
          <cell r="M102">
            <v>13176</v>
          </cell>
          <cell r="N102">
            <v>13184</v>
          </cell>
          <cell r="O102">
            <v>8</v>
          </cell>
          <cell r="P102">
            <v>11</v>
          </cell>
          <cell r="Q102">
            <v>6</v>
          </cell>
          <cell r="R102">
            <v>2</v>
          </cell>
          <cell r="V102" t="str">
            <v>_H29</v>
          </cell>
          <cell r="W102">
            <v>5000543</v>
          </cell>
          <cell r="X102" t="str">
            <v>0013</v>
          </cell>
        </row>
        <row r="103">
          <cell r="A103">
            <v>101230</v>
          </cell>
          <cell r="B103">
            <v>26</v>
          </cell>
          <cell r="C103">
            <v>3</v>
          </cell>
          <cell r="D103">
            <v>2014</v>
          </cell>
          <cell r="E103">
            <v>132743</v>
          </cell>
          <cell r="F103" t="str">
            <v>C12INTD03</v>
          </cell>
          <cell r="G103">
            <v>30</v>
          </cell>
          <cell r="H103" t="str">
            <v>VOLQUETAS DOBLE TROQUE</v>
          </cell>
          <cell r="I103" t="str">
            <v>KUM-129</v>
          </cell>
          <cell r="J103">
            <v>6</v>
          </cell>
          <cell r="K103">
            <v>18</v>
          </cell>
          <cell r="L103">
            <v>1</v>
          </cell>
          <cell r="M103">
            <v>13176</v>
          </cell>
          <cell r="N103">
            <v>13184</v>
          </cell>
          <cell r="O103">
            <v>8</v>
          </cell>
          <cell r="P103">
            <v>11</v>
          </cell>
          <cell r="Q103">
            <v>2</v>
          </cell>
          <cell r="R103">
            <v>1</v>
          </cell>
          <cell r="V103" t="str">
            <v>_H26</v>
          </cell>
          <cell r="W103">
            <v>5000511</v>
          </cell>
          <cell r="X103" t="str">
            <v>0007</v>
          </cell>
        </row>
        <row r="104">
          <cell r="A104">
            <v>101231</v>
          </cell>
          <cell r="B104">
            <v>27</v>
          </cell>
          <cell r="C104">
            <v>3</v>
          </cell>
          <cell r="D104">
            <v>2014</v>
          </cell>
          <cell r="E104">
            <v>132744</v>
          </cell>
          <cell r="F104" t="str">
            <v>C12INTD03</v>
          </cell>
          <cell r="G104">
            <v>31</v>
          </cell>
          <cell r="H104" t="str">
            <v>VOLQUETAS DOBLE TROQUE</v>
          </cell>
          <cell r="I104" t="str">
            <v>KUM-129</v>
          </cell>
          <cell r="J104">
            <v>7</v>
          </cell>
          <cell r="K104">
            <v>18</v>
          </cell>
          <cell r="L104">
            <v>1</v>
          </cell>
          <cell r="M104">
            <v>13184</v>
          </cell>
          <cell r="N104">
            <v>13193</v>
          </cell>
          <cell r="O104">
            <v>9</v>
          </cell>
          <cell r="P104">
            <v>10</v>
          </cell>
          <cell r="Q104">
            <v>9</v>
          </cell>
          <cell r="R104">
            <v>1</v>
          </cell>
          <cell r="V104" t="str">
            <v>_H29</v>
          </cell>
          <cell r="W104">
            <v>5000543</v>
          </cell>
          <cell r="X104" t="str">
            <v>0013</v>
          </cell>
        </row>
        <row r="105">
          <cell r="A105">
            <v>101232</v>
          </cell>
          <cell r="B105">
            <v>28</v>
          </cell>
          <cell r="C105">
            <v>3</v>
          </cell>
          <cell r="D105">
            <v>2014</v>
          </cell>
          <cell r="E105">
            <v>132745</v>
          </cell>
          <cell r="F105" t="str">
            <v>C12INTD03</v>
          </cell>
          <cell r="G105">
            <v>32</v>
          </cell>
          <cell r="H105" t="str">
            <v>VOLQUETAS DOBLE TROQUE</v>
          </cell>
          <cell r="I105" t="str">
            <v>KUM-129</v>
          </cell>
          <cell r="J105">
            <v>7</v>
          </cell>
          <cell r="K105">
            <v>18</v>
          </cell>
          <cell r="L105">
            <v>1</v>
          </cell>
          <cell r="M105">
            <v>13194</v>
          </cell>
          <cell r="N105">
            <v>13203</v>
          </cell>
          <cell r="O105">
            <v>9</v>
          </cell>
          <cell r="P105">
            <v>10</v>
          </cell>
          <cell r="Q105">
            <v>6</v>
          </cell>
          <cell r="R105">
            <v>1</v>
          </cell>
          <cell r="V105" t="str">
            <v>_H29</v>
          </cell>
          <cell r="W105">
            <v>5000543</v>
          </cell>
          <cell r="X105" t="str">
            <v>0013</v>
          </cell>
        </row>
        <row r="106">
          <cell r="A106">
            <v>101233</v>
          </cell>
          <cell r="B106">
            <v>28</v>
          </cell>
          <cell r="C106">
            <v>3</v>
          </cell>
          <cell r="D106">
            <v>2014</v>
          </cell>
          <cell r="E106">
            <v>132745</v>
          </cell>
          <cell r="F106" t="str">
            <v>C12INTD03</v>
          </cell>
          <cell r="G106">
            <v>33</v>
          </cell>
          <cell r="H106" t="str">
            <v>VOLQUETAS DOBLE TROQUE</v>
          </cell>
          <cell r="I106" t="str">
            <v>KUM-129</v>
          </cell>
          <cell r="J106">
            <v>7</v>
          </cell>
          <cell r="K106">
            <v>18</v>
          </cell>
          <cell r="L106">
            <v>1</v>
          </cell>
          <cell r="M106">
            <v>13194</v>
          </cell>
          <cell r="N106">
            <v>13203</v>
          </cell>
          <cell r="O106">
            <v>9</v>
          </cell>
          <cell r="P106">
            <v>10</v>
          </cell>
          <cell r="Q106">
            <v>3</v>
          </cell>
          <cell r="V106" t="str">
            <v>_H30</v>
          </cell>
          <cell r="W106">
            <v>5000554</v>
          </cell>
          <cell r="X106" t="str">
            <v>0013</v>
          </cell>
        </row>
        <row r="107">
          <cell r="A107">
            <v>2</v>
          </cell>
          <cell r="B107">
            <v>1</v>
          </cell>
          <cell r="C107">
            <v>3</v>
          </cell>
          <cell r="D107">
            <v>2014</v>
          </cell>
          <cell r="F107" t="str">
            <v>C12INTD04</v>
          </cell>
          <cell r="H107" t="str">
            <v>VOLQUETAS DOBLE TROQUE</v>
          </cell>
          <cell r="I107" t="str">
            <v>KUM-127</v>
          </cell>
          <cell r="M107">
            <v>10554</v>
          </cell>
          <cell r="N107">
            <v>10554</v>
          </cell>
          <cell r="S107">
            <v>8</v>
          </cell>
        </row>
        <row r="108">
          <cell r="A108">
            <v>2</v>
          </cell>
          <cell r="B108">
            <v>2</v>
          </cell>
          <cell r="C108">
            <v>3</v>
          </cell>
          <cell r="D108">
            <v>2014</v>
          </cell>
          <cell r="F108" t="str">
            <v>C12INTD04</v>
          </cell>
          <cell r="H108" t="str">
            <v>VOLQUETAS DOBLE TROQUE</v>
          </cell>
          <cell r="I108" t="str">
            <v>KUM-127</v>
          </cell>
          <cell r="M108">
            <v>10554</v>
          </cell>
          <cell r="N108">
            <v>10554</v>
          </cell>
          <cell r="S108">
            <v>8</v>
          </cell>
        </row>
        <row r="109">
          <cell r="A109">
            <v>2</v>
          </cell>
          <cell r="B109">
            <v>3</v>
          </cell>
          <cell r="C109">
            <v>3</v>
          </cell>
          <cell r="D109">
            <v>2014</v>
          </cell>
          <cell r="F109" t="str">
            <v>C12INTD04</v>
          </cell>
          <cell r="H109" t="str">
            <v>VOLQUETAS DOBLE TROQUE</v>
          </cell>
          <cell r="I109" t="str">
            <v>KUM-127</v>
          </cell>
          <cell r="M109">
            <v>10554</v>
          </cell>
          <cell r="N109">
            <v>10554</v>
          </cell>
          <cell r="S109">
            <v>8</v>
          </cell>
        </row>
        <row r="110">
          <cell r="A110">
            <v>2</v>
          </cell>
          <cell r="B110">
            <v>4</v>
          </cell>
          <cell r="C110">
            <v>3</v>
          </cell>
          <cell r="D110">
            <v>2014</v>
          </cell>
          <cell r="F110" t="str">
            <v>C12INTD04</v>
          </cell>
          <cell r="H110" t="str">
            <v>VOLQUETAS DOBLE TROQUE</v>
          </cell>
          <cell r="I110" t="str">
            <v>KUM-127</v>
          </cell>
          <cell r="M110">
            <v>10554</v>
          </cell>
          <cell r="N110">
            <v>10554</v>
          </cell>
          <cell r="S110">
            <v>8</v>
          </cell>
        </row>
        <row r="111">
          <cell r="A111">
            <v>2</v>
          </cell>
          <cell r="B111">
            <v>5</v>
          </cell>
          <cell r="C111">
            <v>3</v>
          </cell>
          <cell r="D111">
            <v>2014</v>
          </cell>
          <cell r="F111" t="str">
            <v>C12INTD04</v>
          </cell>
          <cell r="H111" t="str">
            <v>VOLQUETAS DOBLE TROQUE</v>
          </cell>
          <cell r="I111" t="str">
            <v>KUM-127</v>
          </cell>
          <cell r="M111">
            <v>10554</v>
          </cell>
          <cell r="N111">
            <v>10554</v>
          </cell>
          <cell r="S111">
            <v>8</v>
          </cell>
        </row>
        <row r="112">
          <cell r="A112">
            <v>2</v>
          </cell>
          <cell r="B112">
            <v>6</v>
          </cell>
          <cell r="C112">
            <v>3</v>
          </cell>
          <cell r="D112">
            <v>2014</v>
          </cell>
          <cell r="F112" t="str">
            <v>C12INTD04</v>
          </cell>
          <cell r="H112" t="str">
            <v>VOLQUETAS DOBLE TROQUE</v>
          </cell>
          <cell r="I112" t="str">
            <v>KUM-127</v>
          </cell>
          <cell r="M112">
            <v>10554</v>
          </cell>
          <cell r="N112">
            <v>10554</v>
          </cell>
          <cell r="S112">
            <v>8</v>
          </cell>
        </row>
        <row r="113">
          <cell r="A113">
            <v>2</v>
          </cell>
          <cell r="B113">
            <v>7</v>
          </cell>
          <cell r="C113">
            <v>3</v>
          </cell>
          <cell r="D113">
            <v>2014</v>
          </cell>
          <cell r="F113" t="str">
            <v>C12INTD04</v>
          </cell>
          <cell r="H113" t="str">
            <v>VOLQUETAS DOBLE TROQUE</v>
          </cell>
          <cell r="I113" t="str">
            <v>KUM-127</v>
          </cell>
          <cell r="M113">
            <v>10554</v>
          </cell>
          <cell r="N113">
            <v>10554</v>
          </cell>
          <cell r="S113">
            <v>8</v>
          </cell>
        </row>
        <row r="114">
          <cell r="A114">
            <v>2</v>
          </cell>
          <cell r="B114">
            <v>8</v>
          </cell>
          <cell r="C114">
            <v>3</v>
          </cell>
          <cell r="D114">
            <v>2014</v>
          </cell>
          <cell r="F114" t="str">
            <v>C12INTD04</v>
          </cell>
          <cell r="H114" t="str">
            <v>VOLQUETAS DOBLE TROQUE</v>
          </cell>
          <cell r="I114" t="str">
            <v>KUM-127</v>
          </cell>
          <cell r="M114">
            <v>10554</v>
          </cell>
          <cell r="N114">
            <v>10554</v>
          </cell>
          <cell r="S114">
            <v>8</v>
          </cell>
        </row>
        <row r="115">
          <cell r="A115">
            <v>2</v>
          </cell>
          <cell r="B115">
            <v>9</v>
          </cell>
          <cell r="C115">
            <v>3</v>
          </cell>
          <cell r="D115">
            <v>2014</v>
          </cell>
          <cell r="F115" t="str">
            <v>C12INTD04</v>
          </cell>
          <cell r="H115" t="str">
            <v>VOLQUETAS DOBLE TROQUE</v>
          </cell>
          <cell r="I115" t="str">
            <v>KUM-127</v>
          </cell>
          <cell r="M115">
            <v>10554</v>
          </cell>
          <cell r="N115">
            <v>10554</v>
          </cell>
          <cell r="S115">
            <v>8</v>
          </cell>
        </row>
        <row r="116">
          <cell r="A116">
            <v>2</v>
          </cell>
          <cell r="B116">
            <v>10</v>
          </cell>
          <cell r="C116">
            <v>3</v>
          </cell>
          <cell r="D116">
            <v>2014</v>
          </cell>
          <cell r="F116" t="str">
            <v>C12INTD04</v>
          </cell>
          <cell r="H116" t="str">
            <v>VOLQUETAS DOBLE TROQUE</v>
          </cell>
          <cell r="I116" t="str">
            <v>KUM-127</v>
          </cell>
          <cell r="M116">
            <v>10554</v>
          </cell>
          <cell r="N116">
            <v>10554</v>
          </cell>
          <cell r="S116">
            <v>8</v>
          </cell>
        </row>
        <row r="117">
          <cell r="A117">
            <v>2</v>
          </cell>
          <cell r="B117">
            <v>11</v>
          </cell>
          <cell r="C117">
            <v>3</v>
          </cell>
          <cell r="D117">
            <v>2014</v>
          </cell>
          <cell r="F117" t="str">
            <v>C12INTD04</v>
          </cell>
          <cell r="H117" t="str">
            <v>VOLQUETAS DOBLE TROQUE</v>
          </cell>
          <cell r="I117" t="str">
            <v>KUM-127</v>
          </cell>
          <cell r="M117">
            <v>10554</v>
          </cell>
          <cell r="N117">
            <v>10554</v>
          </cell>
          <cell r="S117">
            <v>8</v>
          </cell>
        </row>
        <row r="118">
          <cell r="A118">
            <v>2</v>
          </cell>
          <cell r="B118">
            <v>12</v>
          </cell>
          <cell r="C118">
            <v>3</v>
          </cell>
          <cell r="D118">
            <v>2014</v>
          </cell>
          <cell r="F118" t="str">
            <v>C12INTD04</v>
          </cell>
          <cell r="H118" t="str">
            <v>VOLQUETAS DOBLE TROQUE</v>
          </cell>
          <cell r="I118" t="str">
            <v>KUM-127</v>
          </cell>
          <cell r="M118">
            <v>10554</v>
          </cell>
          <cell r="N118">
            <v>10554</v>
          </cell>
          <cell r="S118">
            <v>8</v>
          </cell>
        </row>
        <row r="119">
          <cell r="A119">
            <v>2</v>
          </cell>
          <cell r="B119">
            <v>13</v>
          </cell>
          <cell r="C119">
            <v>3</v>
          </cell>
          <cell r="D119">
            <v>2014</v>
          </cell>
          <cell r="F119" t="str">
            <v>C12INTD04</v>
          </cell>
          <cell r="H119" t="str">
            <v>VOLQUETAS DOBLE TROQUE</v>
          </cell>
          <cell r="I119" t="str">
            <v>KUM-127</v>
          </cell>
          <cell r="M119">
            <v>10554</v>
          </cell>
          <cell r="N119">
            <v>10554</v>
          </cell>
          <cell r="S119">
            <v>8</v>
          </cell>
        </row>
        <row r="120">
          <cell r="A120">
            <v>2</v>
          </cell>
          <cell r="B120">
            <v>14</v>
          </cell>
          <cell r="C120">
            <v>3</v>
          </cell>
          <cell r="D120">
            <v>2014</v>
          </cell>
          <cell r="F120" t="str">
            <v>C12INTD04</v>
          </cell>
          <cell r="H120" t="str">
            <v>VOLQUETAS DOBLE TROQUE</v>
          </cell>
          <cell r="I120" t="str">
            <v>KUM-127</v>
          </cell>
          <cell r="M120">
            <v>10554</v>
          </cell>
          <cell r="N120">
            <v>10554</v>
          </cell>
          <cell r="S120">
            <v>8</v>
          </cell>
        </row>
        <row r="121">
          <cell r="A121">
            <v>2</v>
          </cell>
          <cell r="B121">
            <v>15</v>
          </cell>
          <cell r="C121">
            <v>3</v>
          </cell>
          <cell r="D121">
            <v>2014</v>
          </cell>
          <cell r="F121" t="str">
            <v>C12INTD04</v>
          </cell>
          <cell r="H121" t="str">
            <v>VOLQUETAS DOBLE TROQUE</v>
          </cell>
          <cell r="I121" t="str">
            <v>KUM-127</v>
          </cell>
          <cell r="M121">
            <v>10554</v>
          </cell>
          <cell r="N121">
            <v>10554</v>
          </cell>
          <cell r="S121">
            <v>8</v>
          </cell>
        </row>
        <row r="122">
          <cell r="A122">
            <v>2</v>
          </cell>
          <cell r="B122">
            <v>16</v>
          </cell>
          <cell r="C122">
            <v>3</v>
          </cell>
          <cell r="D122">
            <v>2014</v>
          </cell>
          <cell r="F122" t="str">
            <v>C12INTD04</v>
          </cell>
          <cell r="H122" t="str">
            <v>VOLQUETAS DOBLE TROQUE</v>
          </cell>
          <cell r="I122" t="str">
            <v>KUM-127</v>
          </cell>
          <cell r="M122">
            <v>10554</v>
          </cell>
          <cell r="N122">
            <v>10554</v>
          </cell>
          <cell r="S122">
            <v>8</v>
          </cell>
        </row>
        <row r="123">
          <cell r="A123">
            <v>2</v>
          </cell>
          <cell r="B123">
            <v>17</v>
          </cell>
          <cell r="C123">
            <v>3</v>
          </cell>
          <cell r="D123">
            <v>2014</v>
          </cell>
          <cell r="F123" t="str">
            <v>C12INTD04</v>
          </cell>
          <cell r="H123" t="str">
            <v>VOLQUETAS DOBLE TROQUE</v>
          </cell>
          <cell r="I123" t="str">
            <v>KUM-127</v>
          </cell>
          <cell r="M123">
            <v>10554</v>
          </cell>
          <cell r="N123">
            <v>10554</v>
          </cell>
          <cell r="S123">
            <v>8</v>
          </cell>
        </row>
        <row r="124">
          <cell r="A124">
            <v>2</v>
          </cell>
          <cell r="B124">
            <v>18</v>
          </cell>
          <cell r="C124">
            <v>3</v>
          </cell>
          <cell r="D124">
            <v>2014</v>
          </cell>
          <cell r="F124" t="str">
            <v>C12INTD04</v>
          </cell>
          <cell r="H124" t="str">
            <v>VOLQUETAS DOBLE TROQUE</v>
          </cell>
          <cell r="I124" t="str">
            <v>KUM-127</v>
          </cell>
          <cell r="M124">
            <v>10554</v>
          </cell>
          <cell r="N124">
            <v>10554</v>
          </cell>
          <cell r="S124">
            <v>8</v>
          </cell>
        </row>
        <row r="125">
          <cell r="A125">
            <v>2</v>
          </cell>
          <cell r="B125">
            <v>19</v>
          </cell>
          <cell r="C125">
            <v>3</v>
          </cell>
          <cell r="D125">
            <v>2014</v>
          </cell>
          <cell r="F125" t="str">
            <v>C12INTD04</v>
          </cell>
          <cell r="H125" t="str">
            <v>VOLQUETAS DOBLE TROQUE</v>
          </cell>
          <cell r="I125" t="str">
            <v>KUM-127</v>
          </cell>
          <cell r="M125">
            <v>10554</v>
          </cell>
          <cell r="N125">
            <v>10554</v>
          </cell>
          <cell r="S125">
            <v>8</v>
          </cell>
        </row>
        <row r="126">
          <cell r="A126">
            <v>2</v>
          </cell>
          <cell r="B126">
            <v>20</v>
          </cell>
          <cell r="C126">
            <v>3</v>
          </cell>
          <cell r="D126">
            <v>2014</v>
          </cell>
          <cell r="F126" t="str">
            <v>C12INTD04</v>
          </cell>
          <cell r="H126" t="str">
            <v>VOLQUETAS DOBLE TROQUE</v>
          </cell>
          <cell r="I126" t="str">
            <v>KUM-127</v>
          </cell>
          <cell r="M126">
            <v>10554</v>
          </cell>
          <cell r="N126">
            <v>10554</v>
          </cell>
          <cell r="S126">
            <v>8</v>
          </cell>
        </row>
        <row r="127">
          <cell r="A127">
            <v>2</v>
          </cell>
          <cell r="B127">
            <v>21</v>
          </cell>
          <cell r="C127">
            <v>3</v>
          </cell>
          <cell r="D127">
            <v>2014</v>
          </cell>
          <cell r="F127" t="str">
            <v>C12INTD04</v>
          </cell>
          <cell r="H127" t="str">
            <v>VOLQUETAS DOBLE TROQUE</v>
          </cell>
          <cell r="I127" t="str">
            <v>KUM-127</v>
          </cell>
          <cell r="M127">
            <v>10554</v>
          </cell>
          <cell r="N127">
            <v>10554</v>
          </cell>
          <cell r="S127">
            <v>8</v>
          </cell>
        </row>
        <row r="128">
          <cell r="A128">
            <v>2</v>
          </cell>
          <cell r="B128">
            <v>22</v>
          </cell>
          <cell r="C128">
            <v>3</v>
          </cell>
          <cell r="D128">
            <v>2014</v>
          </cell>
          <cell r="F128" t="str">
            <v>C12INTD04</v>
          </cell>
          <cell r="H128" t="str">
            <v>VOLQUETAS DOBLE TROQUE</v>
          </cell>
          <cell r="I128" t="str">
            <v>KUM-127</v>
          </cell>
          <cell r="M128">
            <v>10554</v>
          </cell>
          <cell r="N128">
            <v>10554</v>
          </cell>
          <cell r="S128">
            <v>8</v>
          </cell>
        </row>
        <row r="129">
          <cell r="A129">
            <v>10132</v>
          </cell>
          <cell r="B129">
            <v>23</v>
          </cell>
          <cell r="C129">
            <v>3</v>
          </cell>
          <cell r="D129">
            <v>2014</v>
          </cell>
          <cell r="E129">
            <v>163258</v>
          </cell>
          <cell r="F129" t="str">
            <v>C12INTD04</v>
          </cell>
          <cell r="G129">
            <v>2</v>
          </cell>
          <cell r="H129" t="str">
            <v>VOLQUETAS DOBLE TROQUE</v>
          </cell>
          <cell r="I129" t="str">
            <v>KUM-127</v>
          </cell>
          <cell r="J129">
            <v>6</v>
          </cell>
          <cell r="K129">
            <v>16</v>
          </cell>
          <cell r="L129">
            <v>1</v>
          </cell>
          <cell r="M129">
            <v>10554</v>
          </cell>
          <cell r="N129">
            <v>10558</v>
          </cell>
          <cell r="O129">
            <v>4</v>
          </cell>
          <cell r="P129">
            <v>9</v>
          </cell>
          <cell r="Q129">
            <v>2</v>
          </cell>
          <cell r="R129">
            <v>3</v>
          </cell>
          <cell r="V129" t="str">
            <v>_H26</v>
          </cell>
          <cell r="W129">
            <v>5000513</v>
          </cell>
          <cell r="X129" t="str">
            <v>0004</v>
          </cell>
        </row>
        <row r="130">
          <cell r="A130">
            <v>10133</v>
          </cell>
          <cell r="B130">
            <v>23</v>
          </cell>
          <cell r="C130">
            <v>3</v>
          </cell>
          <cell r="D130">
            <v>2014</v>
          </cell>
          <cell r="E130">
            <v>163258</v>
          </cell>
          <cell r="F130" t="str">
            <v>C12INTD04</v>
          </cell>
          <cell r="G130">
            <v>3</v>
          </cell>
          <cell r="H130" t="str">
            <v>VOLQUETAS DOBLE TROQUE</v>
          </cell>
          <cell r="I130" t="str">
            <v>KUM-127</v>
          </cell>
          <cell r="J130">
            <v>6</v>
          </cell>
          <cell r="K130">
            <v>16</v>
          </cell>
          <cell r="L130">
            <v>1</v>
          </cell>
          <cell r="M130">
            <v>10554</v>
          </cell>
          <cell r="N130">
            <v>10558</v>
          </cell>
          <cell r="O130">
            <v>4</v>
          </cell>
          <cell r="P130">
            <v>9</v>
          </cell>
          <cell r="Q130">
            <v>2</v>
          </cell>
          <cell r="R130">
            <v>2</v>
          </cell>
          <cell r="V130" t="str">
            <v>_H26</v>
          </cell>
          <cell r="W130">
            <v>5000512</v>
          </cell>
          <cell r="X130" t="str">
            <v>0010</v>
          </cell>
        </row>
        <row r="131">
          <cell r="A131">
            <v>10131</v>
          </cell>
          <cell r="B131">
            <v>24</v>
          </cell>
          <cell r="C131">
            <v>3</v>
          </cell>
          <cell r="D131">
            <v>2014</v>
          </cell>
          <cell r="E131">
            <v>163259</v>
          </cell>
          <cell r="F131" t="str">
            <v>C12INTD04</v>
          </cell>
          <cell r="G131">
            <v>1</v>
          </cell>
          <cell r="H131" t="str">
            <v>VOLQUETAS DOBLE TROQUE</v>
          </cell>
          <cell r="I131" t="str">
            <v>KUM-127</v>
          </cell>
          <cell r="J131">
            <v>6</v>
          </cell>
          <cell r="K131">
            <v>15</v>
          </cell>
          <cell r="L131">
            <v>1</v>
          </cell>
          <cell r="M131">
            <v>10558</v>
          </cell>
          <cell r="N131">
            <v>10565</v>
          </cell>
          <cell r="O131">
            <v>7</v>
          </cell>
          <cell r="P131">
            <v>8</v>
          </cell>
          <cell r="Q131">
            <v>7</v>
          </cell>
          <cell r="V131" t="str">
            <v>_H27</v>
          </cell>
          <cell r="W131">
            <v>5000524</v>
          </cell>
          <cell r="X131" t="str">
            <v>0004</v>
          </cell>
        </row>
        <row r="132">
          <cell r="A132">
            <v>10134</v>
          </cell>
          <cell r="B132">
            <v>25</v>
          </cell>
          <cell r="C132">
            <v>3</v>
          </cell>
          <cell r="D132">
            <v>2014</v>
          </cell>
          <cell r="E132">
            <v>163260</v>
          </cell>
          <cell r="F132" t="str">
            <v>C12INTD04</v>
          </cell>
          <cell r="G132">
            <v>4</v>
          </cell>
          <cell r="H132" t="str">
            <v>VOLQUETAS DOBLE TROQUE</v>
          </cell>
          <cell r="I132" t="str">
            <v>KUM-127</v>
          </cell>
          <cell r="J132">
            <v>6</v>
          </cell>
          <cell r="K132">
            <v>18</v>
          </cell>
          <cell r="L132">
            <v>1</v>
          </cell>
          <cell r="M132">
            <v>10565</v>
          </cell>
          <cell r="N132">
            <v>10569</v>
          </cell>
          <cell r="O132">
            <v>4</v>
          </cell>
          <cell r="P132">
            <v>11</v>
          </cell>
          <cell r="Q132">
            <v>1</v>
          </cell>
          <cell r="R132">
            <v>10</v>
          </cell>
          <cell r="V132" t="str">
            <v>_H26</v>
          </cell>
          <cell r="W132">
            <v>5000513</v>
          </cell>
          <cell r="X132" t="str">
            <v>0004</v>
          </cell>
        </row>
        <row r="133">
          <cell r="A133">
            <v>10135</v>
          </cell>
          <cell r="B133">
            <v>26</v>
          </cell>
          <cell r="C133">
            <v>3</v>
          </cell>
          <cell r="D133">
            <v>2014</v>
          </cell>
          <cell r="E133">
            <v>163261</v>
          </cell>
          <cell r="F133" t="str">
            <v>C12INTD04</v>
          </cell>
          <cell r="G133">
            <v>5</v>
          </cell>
          <cell r="H133" t="str">
            <v>VOLQUETAS DOBLE TROQUE</v>
          </cell>
          <cell r="I133" t="str">
            <v>KUM-127</v>
          </cell>
          <cell r="J133">
            <v>6</v>
          </cell>
          <cell r="K133">
            <v>16</v>
          </cell>
          <cell r="L133">
            <v>1</v>
          </cell>
          <cell r="M133">
            <v>10570</v>
          </cell>
          <cell r="N133">
            <v>10575</v>
          </cell>
          <cell r="O133">
            <v>5</v>
          </cell>
          <cell r="P133">
            <v>9</v>
          </cell>
          <cell r="Q133">
            <v>5</v>
          </cell>
          <cell r="R133">
            <v>4</v>
          </cell>
          <cell r="V133" t="str">
            <v>_H26</v>
          </cell>
          <cell r="W133">
            <v>5000513</v>
          </cell>
          <cell r="X133" t="str">
            <v>0004</v>
          </cell>
        </row>
        <row r="134">
          <cell r="A134">
            <v>10136</v>
          </cell>
          <cell r="B134">
            <v>27</v>
          </cell>
          <cell r="C134">
            <v>3</v>
          </cell>
          <cell r="D134">
            <v>2014</v>
          </cell>
          <cell r="E134">
            <v>163262</v>
          </cell>
          <cell r="F134" t="str">
            <v>C12INTD04</v>
          </cell>
          <cell r="G134">
            <v>6</v>
          </cell>
          <cell r="H134" t="str">
            <v>VOLQUETAS DOBLE TROQUE</v>
          </cell>
          <cell r="I134" t="str">
            <v>KUM-127</v>
          </cell>
          <cell r="J134">
            <v>6</v>
          </cell>
          <cell r="K134">
            <v>16</v>
          </cell>
          <cell r="L134">
            <v>1</v>
          </cell>
          <cell r="M134">
            <v>10575</v>
          </cell>
          <cell r="N134">
            <v>10582</v>
          </cell>
          <cell r="O134">
            <v>7</v>
          </cell>
          <cell r="P134">
            <v>9</v>
          </cell>
          <cell r="Q134">
            <v>7</v>
          </cell>
          <cell r="R134">
            <v>2</v>
          </cell>
          <cell r="V134" t="str">
            <v>_H26</v>
          </cell>
          <cell r="W134">
            <v>5000513</v>
          </cell>
          <cell r="X134" t="str">
            <v>0002</v>
          </cell>
        </row>
        <row r="135">
          <cell r="A135">
            <v>10137</v>
          </cell>
          <cell r="B135">
            <v>28</v>
          </cell>
          <cell r="C135">
            <v>3</v>
          </cell>
          <cell r="D135">
            <v>2014</v>
          </cell>
          <cell r="E135">
            <v>163263</v>
          </cell>
          <cell r="F135" t="str">
            <v>C12INTD04</v>
          </cell>
          <cell r="G135">
            <v>7</v>
          </cell>
          <cell r="H135" t="str">
            <v>VOLQUETAS DOBLE TROQUE</v>
          </cell>
          <cell r="I135" t="str">
            <v>KUM-127</v>
          </cell>
          <cell r="J135">
            <v>6</v>
          </cell>
          <cell r="K135">
            <v>18</v>
          </cell>
          <cell r="L135">
            <v>1</v>
          </cell>
          <cell r="M135">
            <v>10582</v>
          </cell>
          <cell r="N135">
            <v>10592</v>
          </cell>
          <cell r="O135">
            <v>10</v>
          </cell>
          <cell r="P135">
            <v>11</v>
          </cell>
          <cell r="Q135">
            <v>10</v>
          </cell>
          <cell r="R135">
            <v>1</v>
          </cell>
          <cell r="V135" t="str">
            <v>_H32</v>
          </cell>
          <cell r="W135">
            <v>5000579</v>
          </cell>
          <cell r="X135" t="str">
            <v>0004</v>
          </cell>
        </row>
        <row r="136">
          <cell r="A136">
            <v>10141</v>
          </cell>
          <cell r="B136">
            <v>1</v>
          </cell>
          <cell r="C136">
            <v>3</v>
          </cell>
          <cell r="D136">
            <v>2014</v>
          </cell>
          <cell r="E136">
            <v>136426</v>
          </cell>
          <cell r="F136" t="str">
            <v>C12INTD05</v>
          </cell>
          <cell r="G136">
            <v>1</v>
          </cell>
          <cell r="H136" t="str">
            <v>VOLQUETAS DOBLE TROQUE</v>
          </cell>
          <cell r="I136" t="str">
            <v>KUM-271</v>
          </cell>
          <cell r="J136">
            <v>7</v>
          </cell>
          <cell r="K136">
            <v>18</v>
          </cell>
          <cell r="L136">
            <v>1</v>
          </cell>
          <cell r="M136">
            <v>10414</v>
          </cell>
          <cell r="N136">
            <v>10421</v>
          </cell>
          <cell r="O136">
            <v>7</v>
          </cell>
          <cell r="P136">
            <v>10</v>
          </cell>
          <cell r="Q136">
            <v>7</v>
          </cell>
          <cell r="R136">
            <v>3</v>
          </cell>
          <cell r="V136" t="str">
            <v>_H29</v>
          </cell>
          <cell r="W136">
            <v>5000544</v>
          </cell>
          <cell r="X136" t="str">
            <v>0007</v>
          </cell>
        </row>
        <row r="137">
          <cell r="A137">
            <v>2</v>
          </cell>
          <cell r="B137">
            <v>2</v>
          </cell>
          <cell r="C137">
            <v>3</v>
          </cell>
          <cell r="D137">
            <v>2014</v>
          </cell>
          <cell r="E137">
            <v>136426</v>
          </cell>
          <cell r="F137" t="str">
            <v>C12INTD05</v>
          </cell>
          <cell r="G137">
            <v>1</v>
          </cell>
          <cell r="H137" t="str">
            <v>VOLQUETAS DOBLE TROQUE</v>
          </cell>
          <cell r="I137" t="str">
            <v>KUM-271</v>
          </cell>
          <cell r="M137">
            <v>10421</v>
          </cell>
          <cell r="N137">
            <v>10421</v>
          </cell>
        </row>
        <row r="138">
          <cell r="A138">
            <v>10142</v>
          </cell>
          <cell r="B138">
            <v>3</v>
          </cell>
          <cell r="C138">
            <v>3</v>
          </cell>
          <cell r="D138">
            <v>2014</v>
          </cell>
          <cell r="E138">
            <v>136427</v>
          </cell>
          <cell r="F138" t="str">
            <v>C12INTD05</v>
          </cell>
          <cell r="G138">
            <v>2</v>
          </cell>
          <cell r="H138" t="str">
            <v>VOLQUETAS DOBLE TROQUE</v>
          </cell>
          <cell r="I138" t="str">
            <v>KUM-271</v>
          </cell>
          <cell r="J138">
            <v>6</v>
          </cell>
          <cell r="K138">
            <v>17</v>
          </cell>
          <cell r="L138">
            <v>1</v>
          </cell>
          <cell r="M138">
            <v>10421</v>
          </cell>
          <cell r="N138">
            <v>10431</v>
          </cell>
          <cell r="O138">
            <v>10</v>
          </cell>
          <cell r="P138">
            <v>10</v>
          </cell>
          <cell r="Q138">
            <v>10</v>
          </cell>
          <cell r="V138" t="str">
            <v>_H26</v>
          </cell>
          <cell r="W138">
            <v>5000511</v>
          </cell>
          <cell r="X138" t="str">
            <v>0007</v>
          </cell>
        </row>
        <row r="139">
          <cell r="A139">
            <v>10147</v>
          </cell>
          <cell r="B139">
            <v>4</v>
          </cell>
          <cell r="C139">
            <v>3</v>
          </cell>
          <cell r="D139">
            <v>2014</v>
          </cell>
          <cell r="E139">
            <v>136428</v>
          </cell>
          <cell r="F139" t="str">
            <v>C12INTD05</v>
          </cell>
          <cell r="G139">
            <v>7</v>
          </cell>
          <cell r="H139" t="str">
            <v>VOLQUETAS DOBLE TROQUE</v>
          </cell>
          <cell r="I139" t="str">
            <v>KUM-271</v>
          </cell>
          <cell r="J139">
            <v>7</v>
          </cell>
          <cell r="K139">
            <v>18</v>
          </cell>
          <cell r="L139">
            <v>1</v>
          </cell>
          <cell r="M139">
            <v>10431</v>
          </cell>
          <cell r="N139">
            <v>10439</v>
          </cell>
          <cell r="O139">
            <v>8</v>
          </cell>
          <cell r="P139">
            <v>10</v>
          </cell>
          <cell r="Q139">
            <v>8</v>
          </cell>
          <cell r="R139">
            <v>2</v>
          </cell>
          <cell r="V139" t="str">
            <v>_H26</v>
          </cell>
          <cell r="W139">
            <v>5000510</v>
          </cell>
          <cell r="X139" t="str">
            <v>0013</v>
          </cell>
        </row>
        <row r="140">
          <cell r="A140">
            <v>10148</v>
          </cell>
          <cell r="B140">
            <v>5</v>
          </cell>
          <cell r="C140">
            <v>3</v>
          </cell>
          <cell r="D140">
            <v>2014</v>
          </cell>
          <cell r="E140">
            <v>136429</v>
          </cell>
          <cell r="F140" t="str">
            <v>C12INTD05</v>
          </cell>
          <cell r="G140">
            <v>8</v>
          </cell>
          <cell r="H140" t="str">
            <v>VOLQUETAS DOBLE TROQUE</v>
          </cell>
          <cell r="I140" t="str">
            <v>KUM-271</v>
          </cell>
          <cell r="J140">
            <v>7</v>
          </cell>
          <cell r="K140">
            <v>18</v>
          </cell>
          <cell r="L140">
            <v>1</v>
          </cell>
          <cell r="M140">
            <v>10440</v>
          </cell>
          <cell r="N140">
            <v>10446</v>
          </cell>
          <cell r="O140">
            <v>6</v>
          </cell>
          <cell r="P140">
            <v>10</v>
          </cell>
          <cell r="Q140">
            <v>6</v>
          </cell>
          <cell r="R140">
            <v>2</v>
          </cell>
          <cell r="S140">
            <v>2</v>
          </cell>
          <cell r="V140" t="str">
            <v>_H26</v>
          </cell>
          <cell r="W140">
            <v>5000510</v>
          </cell>
          <cell r="X140" t="str">
            <v>0013</v>
          </cell>
        </row>
        <row r="141">
          <cell r="A141">
            <v>10149</v>
          </cell>
          <cell r="B141">
            <v>6</v>
          </cell>
          <cell r="C141">
            <v>3</v>
          </cell>
          <cell r="D141">
            <v>2014</v>
          </cell>
          <cell r="E141">
            <v>136430</v>
          </cell>
          <cell r="F141" t="str">
            <v>C12INTD05</v>
          </cell>
          <cell r="G141">
            <v>9</v>
          </cell>
          <cell r="H141" t="str">
            <v>VOLQUETAS DOBLE TROQUE</v>
          </cell>
          <cell r="I141" t="str">
            <v>KUM-271</v>
          </cell>
          <cell r="J141">
            <v>7</v>
          </cell>
          <cell r="K141">
            <v>18</v>
          </cell>
          <cell r="L141">
            <v>1</v>
          </cell>
          <cell r="M141">
            <v>10446</v>
          </cell>
          <cell r="N141">
            <v>10453</v>
          </cell>
          <cell r="O141">
            <v>7</v>
          </cell>
          <cell r="P141">
            <v>10</v>
          </cell>
          <cell r="Q141">
            <v>7</v>
          </cell>
          <cell r="R141">
            <v>1</v>
          </cell>
          <cell r="S141">
            <v>2</v>
          </cell>
          <cell r="V141" t="str">
            <v>_H32</v>
          </cell>
          <cell r="W141">
            <v>5000577</v>
          </cell>
          <cell r="X141" t="str">
            <v>0007</v>
          </cell>
        </row>
        <row r="142">
          <cell r="A142">
            <v>101410</v>
          </cell>
          <cell r="B142">
            <v>7</v>
          </cell>
          <cell r="C142">
            <v>3</v>
          </cell>
          <cell r="D142">
            <v>2014</v>
          </cell>
          <cell r="E142">
            <v>136432</v>
          </cell>
          <cell r="F142" t="str">
            <v>C12INTD05</v>
          </cell>
          <cell r="G142">
            <v>10</v>
          </cell>
          <cell r="H142" t="str">
            <v>VOLQUETAS DOBLE TROQUE</v>
          </cell>
          <cell r="I142" t="str">
            <v>KUM-271</v>
          </cell>
          <cell r="J142">
            <v>7</v>
          </cell>
          <cell r="K142">
            <v>18</v>
          </cell>
          <cell r="L142">
            <v>1</v>
          </cell>
          <cell r="M142">
            <v>10453</v>
          </cell>
          <cell r="N142">
            <v>10458</v>
          </cell>
          <cell r="O142">
            <v>5</v>
          </cell>
          <cell r="P142">
            <v>10</v>
          </cell>
          <cell r="Q142">
            <v>5</v>
          </cell>
          <cell r="S142">
            <v>5</v>
          </cell>
          <cell r="V142" t="str">
            <v>_H26</v>
          </cell>
          <cell r="W142">
            <v>5000510</v>
          </cell>
          <cell r="X142" t="str">
            <v>0013</v>
          </cell>
        </row>
        <row r="143">
          <cell r="A143">
            <v>10143</v>
          </cell>
          <cell r="B143">
            <v>8</v>
          </cell>
          <cell r="C143">
            <v>3</v>
          </cell>
          <cell r="D143">
            <v>2014</v>
          </cell>
          <cell r="E143">
            <v>136434</v>
          </cell>
          <cell r="F143" t="str">
            <v>C12INTD05</v>
          </cell>
          <cell r="G143">
            <v>3</v>
          </cell>
          <cell r="H143" t="str">
            <v>VOLQUETAS DOBLE TROQUE</v>
          </cell>
          <cell r="I143" t="str">
            <v>KUM-271</v>
          </cell>
          <cell r="J143">
            <v>7</v>
          </cell>
          <cell r="K143">
            <v>17</v>
          </cell>
          <cell r="L143">
            <v>1</v>
          </cell>
          <cell r="M143">
            <v>10458</v>
          </cell>
          <cell r="N143">
            <v>10465</v>
          </cell>
          <cell r="O143">
            <v>7</v>
          </cell>
          <cell r="P143">
            <v>9</v>
          </cell>
          <cell r="Q143">
            <v>7</v>
          </cell>
          <cell r="R143">
            <v>2</v>
          </cell>
          <cell r="V143" t="str">
            <v>_H26</v>
          </cell>
          <cell r="W143">
            <v>5000511</v>
          </cell>
          <cell r="X143" t="str">
            <v>0007</v>
          </cell>
        </row>
        <row r="144">
          <cell r="A144">
            <v>2</v>
          </cell>
          <cell r="B144">
            <v>9</v>
          </cell>
          <cell r="C144">
            <v>3</v>
          </cell>
          <cell r="D144">
            <v>2014</v>
          </cell>
          <cell r="E144">
            <v>136434</v>
          </cell>
          <cell r="F144" t="str">
            <v>C12INTD05</v>
          </cell>
          <cell r="G144">
            <v>3</v>
          </cell>
          <cell r="H144" t="str">
            <v>VOLQUETAS DOBLE TROQUE</v>
          </cell>
          <cell r="I144" t="str">
            <v>KUM-271</v>
          </cell>
          <cell r="M144">
            <v>10465</v>
          </cell>
          <cell r="N144">
            <v>10465</v>
          </cell>
        </row>
        <row r="145">
          <cell r="A145">
            <v>10144</v>
          </cell>
          <cell r="B145">
            <v>10</v>
          </cell>
          <cell r="C145">
            <v>3</v>
          </cell>
          <cell r="D145">
            <v>2014</v>
          </cell>
          <cell r="E145">
            <v>136433</v>
          </cell>
          <cell r="F145" t="str">
            <v>C12INTD05</v>
          </cell>
          <cell r="G145">
            <v>4</v>
          </cell>
          <cell r="H145" t="str">
            <v>VOLQUETAS DOBLE TROQUE</v>
          </cell>
          <cell r="I145" t="str">
            <v>KUM-271</v>
          </cell>
          <cell r="J145">
            <v>6</v>
          </cell>
          <cell r="K145">
            <v>17</v>
          </cell>
          <cell r="L145">
            <v>1</v>
          </cell>
          <cell r="M145">
            <v>10465</v>
          </cell>
          <cell r="N145">
            <v>10475</v>
          </cell>
          <cell r="O145">
            <v>10</v>
          </cell>
          <cell r="P145">
            <v>10</v>
          </cell>
          <cell r="Q145">
            <v>1</v>
          </cell>
          <cell r="V145" t="str">
            <v>_H26</v>
          </cell>
          <cell r="W145">
            <v>5000512</v>
          </cell>
          <cell r="X145" t="str">
            <v>0010</v>
          </cell>
        </row>
        <row r="146">
          <cell r="A146">
            <v>10145</v>
          </cell>
          <cell r="B146">
            <v>10</v>
          </cell>
          <cell r="C146">
            <v>3</v>
          </cell>
          <cell r="D146">
            <v>2014</v>
          </cell>
          <cell r="E146">
            <v>136433</v>
          </cell>
          <cell r="F146" t="str">
            <v>C12INTD05</v>
          </cell>
          <cell r="G146">
            <v>5</v>
          </cell>
          <cell r="H146" t="str">
            <v>VOLQUETAS DOBLE TROQUE</v>
          </cell>
          <cell r="I146" t="str">
            <v>KUM-271</v>
          </cell>
          <cell r="J146">
            <v>6</v>
          </cell>
          <cell r="K146">
            <v>17</v>
          </cell>
          <cell r="L146">
            <v>1</v>
          </cell>
          <cell r="M146">
            <v>10465</v>
          </cell>
          <cell r="N146">
            <v>10475</v>
          </cell>
          <cell r="O146">
            <v>10</v>
          </cell>
          <cell r="P146">
            <v>10</v>
          </cell>
          <cell r="Q146">
            <v>9</v>
          </cell>
          <cell r="V146" t="str">
            <v>_H26</v>
          </cell>
          <cell r="W146">
            <v>5000510</v>
          </cell>
          <cell r="X146" t="str">
            <v>0013</v>
          </cell>
        </row>
        <row r="147">
          <cell r="A147">
            <v>10146</v>
          </cell>
          <cell r="B147">
            <v>11</v>
          </cell>
          <cell r="C147">
            <v>3</v>
          </cell>
          <cell r="D147">
            <v>2014</v>
          </cell>
          <cell r="E147">
            <v>136435</v>
          </cell>
          <cell r="F147" t="str">
            <v>C12INTD05</v>
          </cell>
          <cell r="G147">
            <v>6</v>
          </cell>
          <cell r="H147" t="str">
            <v>VOLQUETAS DOBLE TROQUE</v>
          </cell>
          <cell r="I147" t="str">
            <v>KUM-271</v>
          </cell>
          <cell r="J147">
            <v>6</v>
          </cell>
          <cell r="K147">
            <v>17</v>
          </cell>
          <cell r="L147">
            <v>1</v>
          </cell>
          <cell r="M147">
            <v>10475</v>
          </cell>
          <cell r="N147">
            <v>10483</v>
          </cell>
          <cell r="O147">
            <v>8</v>
          </cell>
          <cell r="P147">
            <v>10</v>
          </cell>
          <cell r="Q147">
            <v>8</v>
          </cell>
          <cell r="R147">
            <v>2</v>
          </cell>
          <cell r="V147" t="str">
            <v>_H26</v>
          </cell>
          <cell r="W147">
            <v>5000510</v>
          </cell>
          <cell r="X147" t="str">
            <v>0013</v>
          </cell>
        </row>
        <row r="148">
          <cell r="A148">
            <v>101413</v>
          </cell>
          <cell r="B148">
            <v>12</v>
          </cell>
          <cell r="C148">
            <v>3</v>
          </cell>
          <cell r="D148">
            <v>2014</v>
          </cell>
          <cell r="E148">
            <v>136436</v>
          </cell>
          <cell r="F148" t="str">
            <v>C12INTD05</v>
          </cell>
          <cell r="G148">
            <v>13</v>
          </cell>
          <cell r="H148" t="str">
            <v>VOLQUETAS DOBLE TROQUE</v>
          </cell>
          <cell r="I148" t="str">
            <v>KUM-271</v>
          </cell>
          <cell r="J148">
            <v>6</v>
          </cell>
          <cell r="K148">
            <v>17</v>
          </cell>
          <cell r="L148">
            <v>1</v>
          </cell>
          <cell r="M148">
            <v>10483</v>
          </cell>
          <cell r="N148">
            <v>10491</v>
          </cell>
          <cell r="O148">
            <v>8</v>
          </cell>
          <cell r="P148">
            <v>10</v>
          </cell>
          <cell r="Q148">
            <v>8</v>
          </cell>
          <cell r="R148">
            <v>2</v>
          </cell>
          <cell r="V148" t="str">
            <v>_H26</v>
          </cell>
          <cell r="W148">
            <v>5000511</v>
          </cell>
          <cell r="X148" t="str">
            <v>0007</v>
          </cell>
        </row>
        <row r="149">
          <cell r="A149">
            <v>101414</v>
          </cell>
          <cell r="B149">
            <v>13</v>
          </cell>
          <cell r="C149">
            <v>3</v>
          </cell>
          <cell r="D149">
            <v>2014</v>
          </cell>
          <cell r="E149">
            <v>136437</v>
          </cell>
          <cell r="F149" t="str">
            <v>C12INTD05</v>
          </cell>
          <cell r="G149">
            <v>14</v>
          </cell>
          <cell r="H149" t="str">
            <v>VOLQUETAS DOBLE TROQUE</v>
          </cell>
          <cell r="I149" t="str">
            <v>KUM-271</v>
          </cell>
          <cell r="J149">
            <v>7</v>
          </cell>
          <cell r="K149">
            <v>18</v>
          </cell>
          <cell r="L149">
            <v>1</v>
          </cell>
          <cell r="M149">
            <v>10491</v>
          </cell>
          <cell r="N149">
            <v>10500</v>
          </cell>
          <cell r="O149">
            <v>9</v>
          </cell>
          <cell r="P149">
            <v>10</v>
          </cell>
          <cell r="Q149">
            <v>4</v>
          </cell>
          <cell r="R149">
            <v>1</v>
          </cell>
          <cell r="V149" t="str">
            <v>_H26</v>
          </cell>
          <cell r="W149">
            <v>5000512</v>
          </cell>
          <cell r="X149" t="str">
            <v>0010</v>
          </cell>
        </row>
        <row r="150">
          <cell r="A150">
            <v>101415</v>
          </cell>
          <cell r="B150">
            <v>13</v>
          </cell>
          <cell r="C150">
            <v>3</v>
          </cell>
          <cell r="D150">
            <v>2014</v>
          </cell>
          <cell r="E150">
            <v>136437</v>
          </cell>
          <cell r="F150" t="str">
            <v>C12INTD05</v>
          </cell>
          <cell r="G150">
            <v>15</v>
          </cell>
          <cell r="H150" t="str">
            <v>VOLQUETAS DOBLE TROQUE</v>
          </cell>
          <cell r="I150" t="str">
            <v>KUM-271</v>
          </cell>
          <cell r="J150">
            <v>7</v>
          </cell>
          <cell r="K150">
            <v>18</v>
          </cell>
          <cell r="L150">
            <v>1</v>
          </cell>
          <cell r="M150">
            <v>10491</v>
          </cell>
          <cell r="N150">
            <v>10500</v>
          </cell>
          <cell r="O150">
            <v>9</v>
          </cell>
          <cell r="P150">
            <v>10</v>
          </cell>
          <cell r="Q150">
            <v>5</v>
          </cell>
          <cell r="V150" t="str">
            <v>_H26</v>
          </cell>
          <cell r="W150">
            <v>5000511</v>
          </cell>
          <cell r="X150" t="str">
            <v>0007</v>
          </cell>
        </row>
        <row r="151">
          <cell r="A151">
            <v>101418</v>
          </cell>
          <cell r="B151">
            <v>14</v>
          </cell>
          <cell r="C151">
            <v>3</v>
          </cell>
          <cell r="D151">
            <v>2014</v>
          </cell>
          <cell r="E151">
            <v>136438</v>
          </cell>
          <cell r="F151" t="str">
            <v>C12INTD05</v>
          </cell>
          <cell r="G151">
            <v>18</v>
          </cell>
          <cell r="H151" t="str">
            <v>VOLQUETAS DOBLE TROQUE</v>
          </cell>
          <cell r="I151" t="str">
            <v>KUM-271</v>
          </cell>
          <cell r="J151">
            <v>6</v>
          </cell>
          <cell r="K151">
            <v>17</v>
          </cell>
          <cell r="L151">
            <v>1</v>
          </cell>
          <cell r="M151">
            <v>10500</v>
          </cell>
          <cell r="N151">
            <v>10510</v>
          </cell>
          <cell r="O151">
            <v>10</v>
          </cell>
          <cell r="P151">
            <v>10</v>
          </cell>
          <cell r="Q151">
            <v>3</v>
          </cell>
          <cell r="V151" t="str">
            <v>_H26</v>
          </cell>
          <cell r="W151">
            <v>5000512</v>
          </cell>
          <cell r="X151" t="str">
            <v>0010</v>
          </cell>
        </row>
        <row r="152">
          <cell r="A152">
            <v>101419</v>
          </cell>
          <cell r="B152">
            <v>14</v>
          </cell>
          <cell r="C152">
            <v>3</v>
          </cell>
          <cell r="D152">
            <v>2014</v>
          </cell>
          <cell r="E152">
            <v>136438</v>
          </cell>
          <cell r="F152" t="str">
            <v>C12INTD05</v>
          </cell>
          <cell r="G152">
            <v>19</v>
          </cell>
          <cell r="H152" t="str">
            <v>VOLQUETAS DOBLE TROQUE</v>
          </cell>
          <cell r="I152" t="str">
            <v>KUM-271</v>
          </cell>
          <cell r="J152">
            <v>6</v>
          </cell>
          <cell r="K152">
            <v>17</v>
          </cell>
          <cell r="L152">
            <v>1</v>
          </cell>
          <cell r="M152">
            <v>10500</v>
          </cell>
          <cell r="N152">
            <v>10510</v>
          </cell>
          <cell r="O152">
            <v>10</v>
          </cell>
          <cell r="P152">
            <v>10</v>
          </cell>
          <cell r="Q152">
            <v>7</v>
          </cell>
          <cell r="V152" t="str">
            <v>_H26</v>
          </cell>
          <cell r="W152">
            <v>5000510</v>
          </cell>
          <cell r="X152" t="str">
            <v>0013</v>
          </cell>
        </row>
        <row r="153">
          <cell r="A153">
            <v>101420</v>
          </cell>
          <cell r="B153">
            <v>15</v>
          </cell>
          <cell r="C153">
            <v>3</v>
          </cell>
          <cell r="D153">
            <v>2014</v>
          </cell>
          <cell r="E153">
            <v>136439</v>
          </cell>
          <cell r="F153" t="str">
            <v>C12INTD05</v>
          </cell>
          <cell r="G153">
            <v>20</v>
          </cell>
          <cell r="H153" t="str">
            <v>VOLQUETAS DOBLE TROQUE</v>
          </cell>
          <cell r="I153" t="str">
            <v>KUM-271</v>
          </cell>
          <cell r="J153">
            <v>6</v>
          </cell>
          <cell r="K153">
            <v>17</v>
          </cell>
          <cell r="L153">
            <v>1</v>
          </cell>
          <cell r="M153">
            <v>10510</v>
          </cell>
          <cell r="N153">
            <v>10519</v>
          </cell>
          <cell r="O153">
            <v>9</v>
          </cell>
          <cell r="P153">
            <v>10</v>
          </cell>
          <cell r="Q153">
            <v>1</v>
          </cell>
          <cell r="V153" t="str">
            <v>_H26</v>
          </cell>
          <cell r="W153">
            <v>5000512</v>
          </cell>
          <cell r="X153" t="str">
            <v>0010</v>
          </cell>
        </row>
        <row r="154">
          <cell r="A154">
            <v>101421</v>
          </cell>
          <cell r="B154">
            <v>15</v>
          </cell>
          <cell r="C154">
            <v>3</v>
          </cell>
          <cell r="D154">
            <v>2014</v>
          </cell>
          <cell r="E154">
            <v>136439</v>
          </cell>
          <cell r="F154" t="str">
            <v>C12INTD05</v>
          </cell>
          <cell r="G154">
            <v>21</v>
          </cell>
          <cell r="H154" t="str">
            <v>VOLQUETAS DOBLE TROQUE</v>
          </cell>
          <cell r="I154" t="str">
            <v>KUM-271</v>
          </cell>
          <cell r="J154">
            <v>6</v>
          </cell>
          <cell r="K154">
            <v>17</v>
          </cell>
          <cell r="L154">
            <v>1</v>
          </cell>
          <cell r="M154">
            <v>10510</v>
          </cell>
          <cell r="N154">
            <v>10519</v>
          </cell>
          <cell r="O154">
            <v>9</v>
          </cell>
          <cell r="P154">
            <v>10</v>
          </cell>
          <cell r="Q154">
            <v>8</v>
          </cell>
          <cell r="R154">
            <v>1</v>
          </cell>
          <cell r="V154" t="str">
            <v>_H26</v>
          </cell>
          <cell r="W154">
            <v>5000510</v>
          </cell>
          <cell r="X154" t="str">
            <v>0013</v>
          </cell>
        </row>
        <row r="155">
          <cell r="A155">
            <v>101411</v>
          </cell>
          <cell r="B155">
            <v>16</v>
          </cell>
          <cell r="C155">
            <v>3</v>
          </cell>
          <cell r="D155">
            <v>2014</v>
          </cell>
          <cell r="E155">
            <v>136440</v>
          </cell>
          <cell r="F155" t="str">
            <v>C12INTD05</v>
          </cell>
          <cell r="G155">
            <v>11</v>
          </cell>
          <cell r="H155" t="str">
            <v>VOLQUETAS DOBLE TROQUE</v>
          </cell>
          <cell r="I155" t="str">
            <v>KUM-271</v>
          </cell>
          <cell r="J155">
            <v>6</v>
          </cell>
          <cell r="K155">
            <v>15</v>
          </cell>
          <cell r="L155">
            <v>1</v>
          </cell>
          <cell r="M155">
            <v>10519</v>
          </cell>
          <cell r="N155">
            <v>10526</v>
          </cell>
          <cell r="O155">
            <v>7</v>
          </cell>
          <cell r="P155">
            <v>8</v>
          </cell>
          <cell r="Q155">
            <v>7</v>
          </cell>
          <cell r="R155">
            <v>1</v>
          </cell>
          <cell r="V155" t="str">
            <v>_H26</v>
          </cell>
          <cell r="W155">
            <v>5000510</v>
          </cell>
          <cell r="X155" t="str">
            <v>0013</v>
          </cell>
        </row>
        <row r="156">
          <cell r="A156">
            <v>101412</v>
          </cell>
          <cell r="B156">
            <v>17</v>
          </cell>
          <cell r="C156">
            <v>3</v>
          </cell>
          <cell r="D156">
            <v>2014</v>
          </cell>
          <cell r="E156">
            <v>136441</v>
          </cell>
          <cell r="F156" t="str">
            <v>C12INTD05</v>
          </cell>
          <cell r="G156">
            <v>12</v>
          </cell>
          <cell r="H156" t="str">
            <v>VOLQUETAS DOBLE TROQUE</v>
          </cell>
          <cell r="I156" t="str">
            <v>KUM-271</v>
          </cell>
          <cell r="J156">
            <v>7</v>
          </cell>
          <cell r="K156">
            <v>18</v>
          </cell>
          <cell r="L156">
            <v>1</v>
          </cell>
          <cell r="M156">
            <v>10526</v>
          </cell>
          <cell r="N156">
            <v>10535</v>
          </cell>
          <cell r="O156">
            <v>9</v>
          </cell>
          <cell r="P156">
            <v>10</v>
          </cell>
          <cell r="Q156">
            <v>9</v>
          </cell>
          <cell r="R156">
            <v>1</v>
          </cell>
          <cell r="V156" t="str">
            <v>_H26</v>
          </cell>
          <cell r="W156">
            <v>5000510</v>
          </cell>
          <cell r="X156" t="str">
            <v>0013</v>
          </cell>
        </row>
        <row r="157">
          <cell r="A157">
            <v>101426</v>
          </cell>
          <cell r="B157">
            <v>18</v>
          </cell>
          <cell r="C157">
            <v>3</v>
          </cell>
          <cell r="D157">
            <v>2014</v>
          </cell>
          <cell r="E157">
            <v>136442</v>
          </cell>
          <cell r="F157" t="str">
            <v>C12INTD05</v>
          </cell>
          <cell r="G157">
            <v>26</v>
          </cell>
          <cell r="H157" t="str">
            <v>VOLQUETAS DOBLE TROQUE</v>
          </cell>
          <cell r="I157" t="str">
            <v>KUM-271</v>
          </cell>
          <cell r="J157">
            <v>7</v>
          </cell>
          <cell r="K157">
            <v>18</v>
          </cell>
          <cell r="L157">
            <v>1</v>
          </cell>
          <cell r="M157">
            <v>10535</v>
          </cell>
          <cell r="N157">
            <v>10544</v>
          </cell>
          <cell r="O157">
            <v>9</v>
          </cell>
          <cell r="P157">
            <v>10</v>
          </cell>
          <cell r="Q157">
            <v>3</v>
          </cell>
          <cell r="V157" t="str">
            <v>_H26</v>
          </cell>
          <cell r="W157">
            <v>5000512</v>
          </cell>
          <cell r="X157" t="str">
            <v>0010</v>
          </cell>
        </row>
        <row r="158">
          <cell r="A158">
            <v>101427</v>
          </cell>
          <cell r="B158">
            <v>18</v>
          </cell>
          <cell r="C158">
            <v>3</v>
          </cell>
          <cell r="D158">
            <v>2014</v>
          </cell>
          <cell r="E158">
            <v>136442</v>
          </cell>
          <cell r="F158" t="str">
            <v>C12INTD05</v>
          </cell>
          <cell r="G158">
            <v>27</v>
          </cell>
          <cell r="H158" t="str">
            <v>VOLQUETAS DOBLE TROQUE</v>
          </cell>
          <cell r="I158" t="str">
            <v>KUM-271</v>
          </cell>
          <cell r="J158">
            <v>7</v>
          </cell>
          <cell r="K158">
            <v>18</v>
          </cell>
          <cell r="L158">
            <v>1</v>
          </cell>
          <cell r="M158">
            <v>10535</v>
          </cell>
          <cell r="N158">
            <v>10544</v>
          </cell>
          <cell r="O158">
            <v>9</v>
          </cell>
          <cell r="P158">
            <v>10</v>
          </cell>
          <cell r="Q158">
            <v>6</v>
          </cell>
          <cell r="R158">
            <v>1</v>
          </cell>
          <cell r="V158" t="str">
            <v>_H26</v>
          </cell>
          <cell r="W158">
            <v>5000510</v>
          </cell>
          <cell r="X158" t="str">
            <v>0013</v>
          </cell>
        </row>
        <row r="159">
          <cell r="A159">
            <v>101422</v>
          </cell>
          <cell r="B159">
            <v>19</v>
          </cell>
          <cell r="C159">
            <v>3</v>
          </cell>
          <cell r="D159">
            <v>2014</v>
          </cell>
          <cell r="E159">
            <v>136443</v>
          </cell>
          <cell r="F159" t="str">
            <v>C12INTD05</v>
          </cell>
          <cell r="G159">
            <v>22</v>
          </cell>
          <cell r="H159" t="str">
            <v>VOLQUETAS DOBLE TROQUE</v>
          </cell>
          <cell r="I159" t="str">
            <v>KUM-271</v>
          </cell>
          <cell r="J159">
            <v>7</v>
          </cell>
          <cell r="K159">
            <v>18</v>
          </cell>
          <cell r="L159">
            <v>1</v>
          </cell>
          <cell r="M159">
            <v>10545</v>
          </cell>
          <cell r="N159">
            <v>10554</v>
          </cell>
          <cell r="O159">
            <v>9</v>
          </cell>
          <cell r="P159">
            <v>10</v>
          </cell>
          <cell r="Q159">
            <v>1</v>
          </cell>
          <cell r="R159">
            <v>1</v>
          </cell>
          <cell r="V159" t="str">
            <v>_H26</v>
          </cell>
          <cell r="W159">
            <v>5000512</v>
          </cell>
          <cell r="X159" t="str">
            <v>0010</v>
          </cell>
        </row>
        <row r="160">
          <cell r="A160">
            <v>101423</v>
          </cell>
          <cell r="B160">
            <v>19</v>
          </cell>
          <cell r="C160">
            <v>3</v>
          </cell>
          <cell r="D160">
            <v>2014</v>
          </cell>
          <cell r="E160">
            <v>136443</v>
          </cell>
          <cell r="F160" t="str">
            <v>C12INTD05</v>
          </cell>
          <cell r="G160">
            <v>23</v>
          </cell>
          <cell r="H160" t="str">
            <v>VOLQUETAS DOBLE TROQUE</v>
          </cell>
          <cell r="I160" t="str">
            <v>KUM-271</v>
          </cell>
          <cell r="J160">
            <v>7</v>
          </cell>
          <cell r="K160">
            <v>18</v>
          </cell>
          <cell r="L160">
            <v>1</v>
          </cell>
          <cell r="M160">
            <v>10545</v>
          </cell>
          <cell r="N160">
            <v>10554</v>
          </cell>
          <cell r="O160">
            <v>9</v>
          </cell>
          <cell r="P160">
            <v>10</v>
          </cell>
          <cell r="Q160">
            <v>8</v>
          </cell>
          <cell r="V160" t="str">
            <v>_H26</v>
          </cell>
          <cell r="W160">
            <v>5000510</v>
          </cell>
          <cell r="X160" t="str">
            <v>0013</v>
          </cell>
        </row>
        <row r="161">
          <cell r="A161">
            <v>101424</v>
          </cell>
          <cell r="B161">
            <v>20</v>
          </cell>
          <cell r="C161">
            <v>3</v>
          </cell>
          <cell r="D161">
            <v>2014</v>
          </cell>
          <cell r="E161">
            <v>136444</v>
          </cell>
          <cell r="F161" t="str">
            <v>C12INTD05</v>
          </cell>
          <cell r="G161">
            <v>24</v>
          </cell>
          <cell r="H161" t="str">
            <v>VOLQUETAS DOBLE TROQUE</v>
          </cell>
          <cell r="I161" t="str">
            <v>KUM-271</v>
          </cell>
          <cell r="J161">
            <v>6</v>
          </cell>
          <cell r="K161">
            <v>17</v>
          </cell>
          <cell r="L161">
            <v>1</v>
          </cell>
          <cell r="M161">
            <v>10554</v>
          </cell>
          <cell r="N161">
            <v>10562</v>
          </cell>
          <cell r="O161">
            <v>8</v>
          </cell>
          <cell r="P161">
            <v>10</v>
          </cell>
          <cell r="Q161">
            <v>4</v>
          </cell>
          <cell r="R161">
            <v>1</v>
          </cell>
          <cell r="V161" t="str">
            <v>_H26</v>
          </cell>
          <cell r="W161">
            <v>5000510</v>
          </cell>
          <cell r="X161" t="str">
            <v>0013</v>
          </cell>
        </row>
        <row r="162">
          <cell r="A162">
            <v>101425</v>
          </cell>
          <cell r="B162">
            <v>20</v>
          </cell>
          <cell r="C162">
            <v>3</v>
          </cell>
          <cell r="D162">
            <v>2014</v>
          </cell>
          <cell r="E162">
            <v>136444</v>
          </cell>
          <cell r="F162" t="str">
            <v>C12INTD05</v>
          </cell>
          <cell r="G162">
            <v>25</v>
          </cell>
          <cell r="H162" t="str">
            <v>VOLQUETAS DOBLE TROQUE</v>
          </cell>
          <cell r="I162" t="str">
            <v>KUM-271</v>
          </cell>
          <cell r="J162">
            <v>6</v>
          </cell>
          <cell r="K162">
            <v>17</v>
          </cell>
          <cell r="L162">
            <v>1</v>
          </cell>
          <cell r="M162">
            <v>10554</v>
          </cell>
          <cell r="N162">
            <v>10562</v>
          </cell>
          <cell r="O162">
            <v>8</v>
          </cell>
          <cell r="P162">
            <v>10</v>
          </cell>
          <cell r="Q162">
            <v>4</v>
          </cell>
          <cell r="R162">
            <v>1</v>
          </cell>
          <cell r="V162" t="str">
            <v>_H26</v>
          </cell>
          <cell r="W162">
            <v>5000512</v>
          </cell>
          <cell r="X162" t="str">
            <v>0010</v>
          </cell>
        </row>
        <row r="163">
          <cell r="A163">
            <v>101428</v>
          </cell>
          <cell r="B163">
            <v>21</v>
          </cell>
          <cell r="C163">
            <v>3</v>
          </cell>
          <cell r="D163">
            <v>2014</v>
          </cell>
          <cell r="E163">
            <v>136445</v>
          </cell>
          <cell r="F163" t="str">
            <v>C12INTD05</v>
          </cell>
          <cell r="G163">
            <v>28</v>
          </cell>
          <cell r="H163" t="str">
            <v>VOLQUETAS DOBLE TROQUE</v>
          </cell>
          <cell r="I163" t="str">
            <v>KUM-271</v>
          </cell>
          <cell r="J163">
            <v>7</v>
          </cell>
          <cell r="K163">
            <v>18</v>
          </cell>
          <cell r="L163">
            <v>1</v>
          </cell>
          <cell r="M163">
            <v>10562</v>
          </cell>
          <cell r="N163">
            <v>10571</v>
          </cell>
          <cell r="O163">
            <v>9</v>
          </cell>
          <cell r="P163">
            <v>10</v>
          </cell>
          <cell r="Q163">
            <v>9</v>
          </cell>
          <cell r="R163">
            <v>1</v>
          </cell>
          <cell r="V163" t="str">
            <v>_H26</v>
          </cell>
          <cell r="W163">
            <v>5000510</v>
          </cell>
          <cell r="X163" t="str">
            <v>0013</v>
          </cell>
        </row>
        <row r="164">
          <cell r="A164">
            <v>101432</v>
          </cell>
          <cell r="B164">
            <v>22</v>
          </cell>
          <cell r="C164">
            <v>3</v>
          </cell>
          <cell r="D164">
            <v>2014</v>
          </cell>
          <cell r="E164">
            <v>136447</v>
          </cell>
          <cell r="F164" t="str">
            <v>C12INTD05</v>
          </cell>
          <cell r="G164">
            <v>32</v>
          </cell>
          <cell r="H164" t="str">
            <v>VOLQUETAS DOBLE TROQUE</v>
          </cell>
          <cell r="I164" t="str">
            <v>KUM-271</v>
          </cell>
          <cell r="J164">
            <v>6</v>
          </cell>
          <cell r="K164">
            <v>16</v>
          </cell>
          <cell r="L164">
            <v>1</v>
          </cell>
          <cell r="M164">
            <v>10571</v>
          </cell>
          <cell r="N164">
            <v>10579</v>
          </cell>
          <cell r="O164">
            <v>8</v>
          </cell>
          <cell r="P164">
            <v>9</v>
          </cell>
          <cell r="Q164">
            <v>2</v>
          </cell>
          <cell r="V164" t="str">
            <v>_H26</v>
          </cell>
          <cell r="W164">
            <v>5000512</v>
          </cell>
          <cell r="X164" t="str">
            <v>0010</v>
          </cell>
        </row>
        <row r="165">
          <cell r="A165">
            <v>101433</v>
          </cell>
          <cell r="B165">
            <v>22</v>
          </cell>
          <cell r="C165">
            <v>3</v>
          </cell>
          <cell r="D165">
            <v>2014</v>
          </cell>
          <cell r="E165">
            <v>136447</v>
          </cell>
          <cell r="F165" t="str">
            <v>C12INTD05</v>
          </cell>
          <cell r="G165">
            <v>33</v>
          </cell>
          <cell r="H165" t="str">
            <v>VOLQUETAS DOBLE TROQUE</v>
          </cell>
          <cell r="I165" t="str">
            <v>KUM-271</v>
          </cell>
          <cell r="J165">
            <v>6</v>
          </cell>
          <cell r="K165">
            <v>16</v>
          </cell>
          <cell r="L165">
            <v>1</v>
          </cell>
          <cell r="M165">
            <v>10571</v>
          </cell>
          <cell r="N165">
            <v>10579</v>
          </cell>
          <cell r="O165">
            <v>8</v>
          </cell>
          <cell r="P165">
            <v>9</v>
          </cell>
          <cell r="Q165">
            <v>6</v>
          </cell>
          <cell r="R165">
            <v>1</v>
          </cell>
          <cell r="V165" t="str">
            <v>_H26</v>
          </cell>
          <cell r="W165">
            <v>5000510</v>
          </cell>
          <cell r="X165" t="str">
            <v>0013</v>
          </cell>
        </row>
        <row r="166">
          <cell r="A166">
            <v>101434</v>
          </cell>
          <cell r="B166">
            <v>23</v>
          </cell>
          <cell r="C166">
            <v>3</v>
          </cell>
          <cell r="D166">
            <v>2014</v>
          </cell>
          <cell r="E166">
            <v>136448</v>
          </cell>
          <cell r="F166" t="str">
            <v>C12INTD05</v>
          </cell>
          <cell r="G166">
            <v>34</v>
          </cell>
          <cell r="H166" t="str">
            <v>VOLQUETAS DOBLE TROQUE</v>
          </cell>
          <cell r="I166" t="str">
            <v>KUM-271</v>
          </cell>
          <cell r="J166">
            <v>6</v>
          </cell>
          <cell r="K166">
            <v>15</v>
          </cell>
          <cell r="L166">
            <v>1</v>
          </cell>
          <cell r="M166">
            <v>10579</v>
          </cell>
          <cell r="N166">
            <v>10586</v>
          </cell>
          <cell r="O166">
            <v>7</v>
          </cell>
          <cell r="P166">
            <v>8</v>
          </cell>
          <cell r="Q166">
            <v>3</v>
          </cell>
          <cell r="V166" t="str">
            <v>_H26</v>
          </cell>
          <cell r="W166">
            <v>5000512</v>
          </cell>
          <cell r="X166" t="str">
            <v>0010</v>
          </cell>
        </row>
        <row r="167">
          <cell r="A167">
            <v>101435</v>
          </cell>
          <cell r="B167">
            <v>23</v>
          </cell>
          <cell r="C167">
            <v>3</v>
          </cell>
          <cell r="D167">
            <v>2014</v>
          </cell>
          <cell r="E167">
            <v>136448</v>
          </cell>
          <cell r="F167" t="str">
            <v>C12INTD05</v>
          </cell>
          <cell r="G167">
            <v>35</v>
          </cell>
          <cell r="H167" t="str">
            <v>VOLQUETAS DOBLE TROQUE</v>
          </cell>
          <cell r="I167" t="str">
            <v>KUM-271</v>
          </cell>
          <cell r="J167">
            <v>6</v>
          </cell>
          <cell r="K167">
            <v>15</v>
          </cell>
          <cell r="L167">
            <v>1</v>
          </cell>
          <cell r="M167">
            <v>10579</v>
          </cell>
          <cell r="N167">
            <v>10586</v>
          </cell>
          <cell r="O167">
            <v>7</v>
          </cell>
          <cell r="P167">
            <v>8</v>
          </cell>
          <cell r="Q167">
            <v>4</v>
          </cell>
          <cell r="R167">
            <v>1</v>
          </cell>
          <cell r="V167" t="str">
            <v>_H26</v>
          </cell>
          <cell r="W167">
            <v>5000510</v>
          </cell>
          <cell r="X167" t="str">
            <v>0013</v>
          </cell>
        </row>
        <row r="168">
          <cell r="A168">
            <v>101436</v>
          </cell>
          <cell r="B168">
            <v>24</v>
          </cell>
          <cell r="C168">
            <v>3</v>
          </cell>
          <cell r="D168">
            <v>2014</v>
          </cell>
          <cell r="E168">
            <v>136449</v>
          </cell>
          <cell r="F168" t="str">
            <v>C12INTD05</v>
          </cell>
          <cell r="G168">
            <v>36</v>
          </cell>
          <cell r="H168" t="str">
            <v>VOLQUETAS DOBLE TROQUE</v>
          </cell>
          <cell r="I168" t="str">
            <v>KUM-271</v>
          </cell>
          <cell r="J168">
            <v>6</v>
          </cell>
          <cell r="K168">
            <v>15</v>
          </cell>
          <cell r="L168">
            <v>1</v>
          </cell>
          <cell r="M168">
            <v>10586</v>
          </cell>
          <cell r="N168">
            <v>10593</v>
          </cell>
          <cell r="O168">
            <v>7</v>
          </cell>
          <cell r="P168">
            <v>8</v>
          </cell>
          <cell r="Q168">
            <v>2</v>
          </cell>
          <cell r="V168" t="str">
            <v>_H26</v>
          </cell>
          <cell r="W168">
            <v>5000512</v>
          </cell>
          <cell r="X168" t="str">
            <v>0010</v>
          </cell>
        </row>
        <row r="169">
          <cell r="A169">
            <v>101437</v>
          </cell>
          <cell r="B169">
            <v>24</v>
          </cell>
          <cell r="C169">
            <v>3</v>
          </cell>
          <cell r="D169">
            <v>2014</v>
          </cell>
          <cell r="E169">
            <v>136449</v>
          </cell>
          <cell r="F169" t="str">
            <v>C12INTD05</v>
          </cell>
          <cell r="G169">
            <v>37</v>
          </cell>
          <cell r="H169" t="str">
            <v>VOLQUETAS DOBLE TROQUE</v>
          </cell>
          <cell r="I169" t="str">
            <v>KUM-271</v>
          </cell>
          <cell r="J169">
            <v>6</v>
          </cell>
          <cell r="K169">
            <v>15</v>
          </cell>
          <cell r="L169">
            <v>1</v>
          </cell>
          <cell r="M169">
            <v>10586</v>
          </cell>
          <cell r="N169">
            <v>10593</v>
          </cell>
          <cell r="O169">
            <v>7</v>
          </cell>
          <cell r="P169">
            <v>8</v>
          </cell>
          <cell r="Q169">
            <v>5</v>
          </cell>
          <cell r="R169">
            <v>1</v>
          </cell>
          <cell r="V169" t="str">
            <v>_H26</v>
          </cell>
          <cell r="W169">
            <v>5000510</v>
          </cell>
          <cell r="X169" t="str">
            <v>0013</v>
          </cell>
        </row>
        <row r="170">
          <cell r="A170">
            <v>101438</v>
          </cell>
          <cell r="B170">
            <v>25</v>
          </cell>
          <cell r="C170">
            <v>3</v>
          </cell>
          <cell r="D170">
            <v>2014</v>
          </cell>
          <cell r="E170">
            <v>165751</v>
          </cell>
          <cell r="F170" t="str">
            <v>C12INTD05</v>
          </cell>
          <cell r="G170">
            <v>38</v>
          </cell>
          <cell r="H170" t="str">
            <v>VOLQUETAS DOBLE TROQUE</v>
          </cell>
          <cell r="I170" t="str">
            <v>KUM-271</v>
          </cell>
          <cell r="J170">
            <v>6</v>
          </cell>
          <cell r="K170">
            <v>18</v>
          </cell>
          <cell r="L170">
            <v>1</v>
          </cell>
          <cell r="M170">
            <v>10594</v>
          </cell>
          <cell r="N170">
            <v>10603</v>
          </cell>
          <cell r="O170">
            <v>9</v>
          </cell>
          <cell r="P170">
            <v>11</v>
          </cell>
          <cell r="Q170">
            <v>1</v>
          </cell>
          <cell r="V170" t="str">
            <v>_H26</v>
          </cell>
          <cell r="W170">
            <v>5000512</v>
          </cell>
          <cell r="X170" t="str">
            <v>0010</v>
          </cell>
        </row>
        <row r="171">
          <cell r="A171">
            <v>101439</v>
          </cell>
          <cell r="B171">
            <v>25</v>
          </cell>
          <cell r="C171">
            <v>3</v>
          </cell>
          <cell r="D171">
            <v>2014</v>
          </cell>
          <cell r="E171">
            <v>165751</v>
          </cell>
          <cell r="F171" t="str">
            <v>C12INTD05</v>
          </cell>
          <cell r="G171">
            <v>39</v>
          </cell>
          <cell r="H171" t="str">
            <v>VOLQUETAS DOBLE TROQUE</v>
          </cell>
          <cell r="I171" t="str">
            <v>KUM-271</v>
          </cell>
          <cell r="J171">
            <v>6</v>
          </cell>
          <cell r="K171">
            <v>18</v>
          </cell>
          <cell r="L171">
            <v>1</v>
          </cell>
          <cell r="M171">
            <v>10594</v>
          </cell>
          <cell r="N171">
            <v>10603</v>
          </cell>
          <cell r="O171">
            <v>9</v>
          </cell>
          <cell r="P171">
            <v>11</v>
          </cell>
          <cell r="Q171">
            <v>8</v>
          </cell>
          <cell r="R171">
            <v>2</v>
          </cell>
          <cell r="V171" t="str">
            <v>_H26</v>
          </cell>
          <cell r="W171">
            <v>5000510</v>
          </cell>
          <cell r="X171" t="str">
            <v>0013</v>
          </cell>
        </row>
        <row r="172">
          <cell r="A172">
            <v>101440</v>
          </cell>
          <cell r="B172">
            <v>26</v>
          </cell>
          <cell r="C172">
            <v>3</v>
          </cell>
          <cell r="D172">
            <v>2014</v>
          </cell>
          <cell r="E172">
            <v>165752</v>
          </cell>
          <cell r="F172" t="str">
            <v>C12INTD05</v>
          </cell>
          <cell r="G172">
            <v>40</v>
          </cell>
          <cell r="H172" t="str">
            <v>VOLQUETAS DOBLE TROQUE</v>
          </cell>
          <cell r="I172" t="str">
            <v>KUM-271</v>
          </cell>
          <cell r="J172">
            <v>7</v>
          </cell>
          <cell r="K172">
            <v>18</v>
          </cell>
          <cell r="L172">
            <v>1</v>
          </cell>
          <cell r="M172">
            <v>10603</v>
          </cell>
          <cell r="N172">
            <v>10612</v>
          </cell>
          <cell r="O172">
            <v>9</v>
          </cell>
          <cell r="P172">
            <v>10</v>
          </cell>
          <cell r="Q172">
            <v>3</v>
          </cell>
          <cell r="V172" t="str">
            <v>_H26</v>
          </cell>
          <cell r="W172">
            <v>5000512</v>
          </cell>
          <cell r="X172" t="str">
            <v>0010</v>
          </cell>
        </row>
        <row r="173">
          <cell r="A173">
            <v>101441</v>
          </cell>
          <cell r="B173">
            <v>26</v>
          </cell>
          <cell r="C173">
            <v>3</v>
          </cell>
          <cell r="D173">
            <v>2014</v>
          </cell>
          <cell r="E173">
            <v>165752</v>
          </cell>
          <cell r="F173" t="str">
            <v>C12INTD05</v>
          </cell>
          <cell r="G173">
            <v>41</v>
          </cell>
          <cell r="H173" t="str">
            <v>VOLQUETAS DOBLE TROQUE</v>
          </cell>
          <cell r="I173" t="str">
            <v>KUM-271</v>
          </cell>
          <cell r="J173">
            <v>7</v>
          </cell>
          <cell r="K173">
            <v>18</v>
          </cell>
          <cell r="L173">
            <v>1</v>
          </cell>
          <cell r="M173">
            <v>10603</v>
          </cell>
          <cell r="N173">
            <v>10612</v>
          </cell>
          <cell r="O173">
            <v>9</v>
          </cell>
          <cell r="P173">
            <v>10</v>
          </cell>
          <cell r="Q173">
            <v>6</v>
          </cell>
          <cell r="R173">
            <v>1</v>
          </cell>
          <cell r="V173" t="str">
            <v>_H26</v>
          </cell>
          <cell r="W173">
            <v>5000510</v>
          </cell>
          <cell r="X173" t="str">
            <v>0013</v>
          </cell>
        </row>
        <row r="174">
          <cell r="A174">
            <v>101442</v>
          </cell>
          <cell r="B174">
            <v>27</v>
          </cell>
          <cell r="C174">
            <v>3</v>
          </cell>
          <cell r="D174">
            <v>2014</v>
          </cell>
          <cell r="E174">
            <v>165754</v>
          </cell>
          <cell r="F174" t="str">
            <v>C12INTD05</v>
          </cell>
          <cell r="G174">
            <v>42</v>
          </cell>
          <cell r="H174" t="str">
            <v>VOLQUETAS DOBLE TROQUE</v>
          </cell>
          <cell r="I174" t="str">
            <v>KUM-271</v>
          </cell>
          <cell r="J174">
            <v>7</v>
          </cell>
          <cell r="K174">
            <v>18</v>
          </cell>
          <cell r="L174">
            <v>1</v>
          </cell>
          <cell r="M174">
            <v>10612</v>
          </cell>
          <cell r="N174">
            <v>10622</v>
          </cell>
          <cell r="O174">
            <v>10</v>
          </cell>
          <cell r="P174">
            <v>10</v>
          </cell>
          <cell r="Q174">
            <v>10</v>
          </cell>
          <cell r="V174" t="str">
            <v>_H26</v>
          </cell>
          <cell r="W174">
            <v>5000510</v>
          </cell>
          <cell r="X174" t="str">
            <v>0013</v>
          </cell>
        </row>
        <row r="175">
          <cell r="A175">
            <v>101443</v>
          </cell>
          <cell r="B175">
            <v>28</v>
          </cell>
          <cell r="C175">
            <v>3</v>
          </cell>
          <cell r="D175">
            <v>2014</v>
          </cell>
          <cell r="E175">
            <v>165755</v>
          </cell>
          <cell r="F175" t="str">
            <v>C12INTD05</v>
          </cell>
          <cell r="G175">
            <v>43</v>
          </cell>
          <cell r="H175" t="str">
            <v>VOLQUETAS DOBLE TROQUE</v>
          </cell>
          <cell r="I175" t="str">
            <v>KUM-271</v>
          </cell>
          <cell r="J175">
            <v>7</v>
          </cell>
          <cell r="K175">
            <v>18</v>
          </cell>
          <cell r="L175">
            <v>1</v>
          </cell>
          <cell r="M175">
            <v>10622</v>
          </cell>
          <cell r="N175">
            <v>10630</v>
          </cell>
          <cell r="O175">
            <v>8</v>
          </cell>
          <cell r="P175">
            <v>10</v>
          </cell>
          <cell r="Q175">
            <v>8</v>
          </cell>
          <cell r="S175">
            <v>2</v>
          </cell>
          <cell r="V175" t="str">
            <v>_H26</v>
          </cell>
          <cell r="W175">
            <v>5000510</v>
          </cell>
          <cell r="X175" t="str">
            <v>0013</v>
          </cell>
        </row>
        <row r="176">
          <cell r="A176">
            <v>10681</v>
          </cell>
          <cell r="B176">
            <v>1</v>
          </cell>
          <cell r="C176">
            <v>3</v>
          </cell>
          <cell r="D176">
            <v>2014</v>
          </cell>
          <cell r="E176">
            <v>136846</v>
          </cell>
          <cell r="F176" t="str">
            <v>C13CABST05</v>
          </cell>
          <cell r="G176">
            <v>1</v>
          </cell>
          <cell r="H176" t="str">
            <v>MOVILES</v>
          </cell>
          <cell r="I176" t="str">
            <v>WCV-267</v>
          </cell>
          <cell r="J176">
            <v>14</v>
          </cell>
          <cell r="K176">
            <v>22</v>
          </cell>
          <cell r="L176">
            <v>2</v>
          </cell>
          <cell r="M176">
            <v>34763</v>
          </cell>
          <cell r="N176">
            <v>34930</v>
          </cell>
          <cell r="O176">
            <v>167</v>
          </cell>
          <cell r="P176">
            <v>7</v>
          </cell>
          <cell r="Q176">
            <v>167</v>
          </cell>
          <cell r="V176" t="str">
            <v>_ADMTO</v>
          </cell>
          <cell r="W176">
            <v>5000994</v>
          </cell>
          <cell r="X176" t="str">
            <v>0002</v>
          </cell>
        </row>
        <row r="177">
          <cell r="A177">
            <v>2</v>
          </cell>
          <cell r="B177">
            <v>2</v>
          </cell>
          <cell r="C177">
            <v>3</v>
          </cell>
          <cell r="D177">
            <v>2014</v>
          </cell>
          <cell r="E177">
            <v>136846</v>
          </cell>
          <cell r="F177" t="str">
            <v>C13CABST05</v>
          </cell>
          <cell r="G177">
            <v>1</v>
          </cell>
          <cell r="H177" t="str">
            <v>MOVILES</v>
          </cell>
          <cell r="I177" t="str">
            <v>WCV-267</v>
          </cell>
          <cell r="M177">
            <v>34930</v>
          </cell>
          <cell r="N177">
            <v>34930</v>
          </cell>
        </row>
        <row r="178">
          <cell r="A178">
            <v>10682</v>
          </cell>
          <cell r="B178">
            <v>3</v>
          </cell>
          <cell r="C178">
            <v>3</v>
          </cell>
          <cell r="D178">
            <v>2014</v>
          </cell>
          <cell r="E178">
            <v>136847</v>
          </cell>
          <cell r="F178" t="str">
            <v>C13CABST05</v>
          </cell>
          <cell r="G178">
            <v>2</v>
          </cell>
          <cell r="H178" t="str">
            <v>MOVILES</v>
          </cell>
          <cell r="I178" t="str">
            <v>WCV-267</v>
          </cell>
          <cell r="J178">
            <v>6</v>
          </cell>
          <cell r="K178">
            <v>14</v>
          </cell>
          <cell r="L178">
            <v>1</v>
          </cell>
          <cell r="M178">
            <v>34930</v>
          </cell>
          <cell r="N178">
            <v>35056</v>
          </cell>
          <cell r="O178">
            <v>126</v>
          </cell>
          <cell r="P178">
            <v>7</v>
          </cell>
          <cell r="Q178">
            <v>126</v>
          </cell>
          <cell r="V178" t="str">
            <v>_ADMTO</v>
          </cell>
          <cell r="W178">
            <v>5000994</v>
          </cell>
          <cell r="X178" t="str">
            <v>0002</v>
          </cell>
        </row>
        <row r="179">
          <cell r="A179">
            <v>10683</v>
          </cell>
          <cell r="B179">
            <v>3</v>
          </cell>
          <cell r="C179">
            <v>3</v>
          </cell>
          <cell r="D179">
            <v>2014</v>
          </cell>
          <cell r="E179">
            <v>136848</v>
          </cell>
          <cell r="F179" t="str">
            <v>C13CABST05</v>
          </cell>
          <cell r="G179">
            <v>3</v>
          </cell>
          <cell r="H179" t="str">
            <v>MOVILES</v>
          </cell>
          <cell r="I179" t="str">
            <v>WCV-267</v>
          </cell>
          <cell r="J179">
            <v>14</v>
          </cell>
          <cell r="K179">
            <v>22</v>
          </cell>
          <cell r="L179">
            <v>2</v>
          </cell>
          <cell r="M179">
            <v>35056</v>
          </cell>
          <cell r="N179">
            <v>35137</v>
          </cell>
          <cell r="O179">
            <v>81</v>
          </cell>
          <cell r="P179">
            <v>7</v>
          </cell>
          <cell r="Q179">
            <v>81</v>
          </cell>
          <cell r="V179" t="str">
            <v>_ADMTO</v>
          </cell>
          <cell r="W179">
            <v>5000994</v>
          </cell>
          <cell r="X179" t="str">
            <v>0002</v>
          </cell>
        </row>
        <row r="180">
          <cell r="A180">
            <v>10684</v>
          </cell>
          <cell r="B180">
            <v>4</v>
          </cell>
          <cell r="C180">
            <v>3</v>
          </cell>
          <cell r="D180">
            <v>2014</v>
          </cell>
          <cell r="E180">
            <v>136849</v>
          </cell>
          <cell r="F180" t="str">
            <v>C13CABST05</v>
          </cell>
          <cell r="G180">
            <v>4</v>
          </cell>
          <cell r="H180" t="str">
            <v>MOVILES</v>
          </cell>
          <cell r="I180" t="str">
            <v>WCV-267</v>
          </cell>
          <cell r="J180">
            <v>6</v>
          </cell>
          <cell r="K180">
            <v>14</v>
          </cell>
          <cell r="L180">
            <v>1</v>
          </cell>
          <cell r="M180">
            <v>35137</v>
          </cell>
          <cell r="N180">
            <v>35378</v>
          </cell>
          <cell r="O180">
            <v>241</v>
          </cell>
          <cell r="P180">
            <v>7</v>
          </cell>
          <cell r="Q180">
            <v>241</v>
          </cell>
          <cell r="V180" t="str">
            <v>_ADMTO</v>
          </cell>
          <cell r="W180">
            <v>5000994</v>
          </cell>
          <cell r="X180" t="str">
            <v>0002</v>
          </cell>
        </row>
        <row r="181">
          <cell r="A181">
            <v>10685</v>
          </cell>
          <cell r="B181">
            <v>4</v>
          </cell>
          <cell r="C181">
            <v>3</v>
          </cell>
          <cell r="D181">
            <v>2014</v>
          </cell>
          <cell r="E181">
            <v>136850</v>
          </cell>
          <cell r="F181" t="str">
            <v>C13CABST05</v>
          </cell>
          <cell r="G181">
            <v>5</v>
          </cell>
          <cell r="H181" t="str">
            <v>MOVILES</v>
          </cell>
          <cell r="I181" t="str">
            <v>WCV-267</v>
          </cell>
          <cell r="J181">
            <v>14</v>
          </cell>
          <cell r="K181">
            <v>22</v>
          </cell>
          <cell r="L181">
            <v>2</v>
          </cell>
          <cell r="M181">
            <v>35378</v>
          </cell>
          <cell r="N181">
            <v>35458</v>
          </cell>
          <cell r="O181">
            <v>80</v>
          </cell>
          <cell r="P181">
            <v>7</v>
          </cell>
          <cell r="Q181">
            <v>80</v>
          </cell>
          <cell r="V181" t="str">
            <v>_ADMTO</v>
          </cell>
          <cell r="W181">
            <v>5000994</v>
          </cell>
          <cell r="X181" t="str">
            <v>0002</v>
          </cell>
        </row>
        <row r="182">
          <cell r="A182">
            <v>10686</v>
          </cell>
          <cell r="B182">
            <v>5</v>
          </cell>
          <cell r="C182">
            <v>3</v>
          </cell>
          <cell r="D182">
            <v>2014</v>
          </cell>
          <cell r="E182">
            <v>52221</v>
          </cell>
          <cell r="F182" t="str">
            <v>C13CABST05</v>
          </cell>
          <cell r="G182">
            <v>6</v>
          </cell>
          <cell r="H182" t="str">
            <v>MOVILES</v>
          </cell>
          <cell r="I182" t="str">
            <v>WCV-267</v>
          </cell>
          <cell r="J182">
            <v>6</v>
          </cell>
          <cell r="K182">
            <v>14</v>
          </cell>
          <cell r="L182">
            <v>1</v>
          </cell>
          <cell r="M182">
            <v>35458</v>
          </cell>
          <cell r="N182">
            <v>35620</v>
          </cell>
          <cell r="O182">
            <v>162</v>
          </cell>
          <cell r="P182">
            <v>7</v>
          </cell>
          <cell r="Q182">
            <v>162</v>
          </cell>
          <cell r="V182" t="str">
            <v>_ADMTO</v>
          </cell>
          <cell r="W182">
            <v>5000994</v>
          </cell>
          <cell r="X182" t="str">
            <v>0001</v>
          </cell>
        </row>
        <row r="183">
          <cell r="A183">
            <v>10687</v>
          </cell>
          <cell r="B183">
            <v>5</v>
          </cell>
          <cell r="C183">
            <v>3</v>
          </cell>
          <cell r="D183">
            <v>2014</v>
          </cell>
          <cell r="E183">
            <v>52222</v>
          </cell>
          <cell r="F183" t="str">
            <v>C13CABST05</v>
          </cell>
          <cell r="G183">
            <v>7</v>
          </cell>
          <cell r="H183" t="str">
            <v>MOVILES</v>
          </cell>
          <cell r="I183" t="str">
            <v>WCV-267</v>
          </cell>
          <cell r="J183">
            <v>14</v>
          </cell>
          <cell r="K183">
            <v>22</v>
          </cell>
          <cell r="L183">
            <v>2</v>
          </cell>
          <cell r="M183">
            <v>35620</v>
          </cell>
          <cell r="N183">
            <v>35767</v>
          </cell>
          <cell r="O183">
            <v>147</v>
          </cell>
          <cell r="P183">
            <v>7</v>
          </cell>
          <cell r="Q183">
            <v>147</v>
          </cell>
          <cell r="V183" t="str">
            <v>_ADMTO</v>
          </cell>
          <cell r="W183">
            <v>5000994</v>
          </cell>
          <cell r="X183" t="str">
            <v>0001</v>
          </cell>
        </row>
        <row r="184">
          <cell r="A184">
            <v>10688</v>
          </cell>
          <cell r="B184">
            <v>6</v>
          </cell>
          <cell r="C184">
            <v>3</v>
          </cell>
          <cell r="D184">
            <v>2014</v>
          </cell>
          <cell r="E184">
            <v>138115</v>
          </cell>
          <cell r="F184" t="str">
            <v>C13CABST05</v>
          </cell>
          <cell r="G184">
            <v>8</v>
          </cell>
          <cell r="H184" t="str">
            <v>MOVILES</v>
          </cell>
          <cell r="I184" t="str">
            <v>WCV-267</v>
          </cell>
          <cell r="J184">
            <v>6</v>
          </cell>
          <cell r="K184">
            <v>14</v>
          </cell>
          <cell r="L184">
            <v>1</v>
          </cell>
          <cell r="M184">
            <v>35768</v>
          </cell>
          <cell r="N184">
            <v>35928</v>
          </cell>
          <cell r="O184">
            <v>160</v>
          </cell>
          <cell r="P184">
            <v>7</v>
          </cell>
          <cell r="Q184">
            <v>160</v>
          </cell>
          <cell r="V184" t="str">
            <v>_ADMTO</v>
          </cell>
          <cell r="W184">
            <v>5000994</v>
          </cell>
          <cell r="X184" t="str">
            <v>0001</v>
          </cell>
        </row>
        <row r="185">
          <cell r="A185">
            <v>10689</v>
          </cell>
          <cell r="B185">
            <v>6</v>
          </cell>
          <cell r="C185">
            <v>3</v>
          </cell>
          <cell r="D185">
            <v>2014</v>
          </cell>
          <cell r="E185">
            <v>138116</v>
          </cell>
          <cell r="F185" t="str">
            <v>C13CABST05</v>
          </cell>
          <cell r="G185">
            <v>9</v>
          </cell>
          <cell r="H185" t="str">
            <v>MOVILES</v>
          </cell>
          <cell r="I185" t="str">
            <v>WCV-267</v>
          </cell>
          <cell r="J185">
            <v>14</v>
          </cell>
          <cell r="K185">
            <v>22</v>
          </cell>
          <cell r="L185">
            <v>2</v>
          </cell>
          <cell r="M185">
            <v>35929</v>
          </cell>
          <cell r="N185">
            <v>36093</v>
          </cell>
          <cell r="O185">
            <v>164</v>
          </cell>
          <cell r="P185">
            <v>7</v>
          </cell>
          <cell r="Q185">
            <v>164</v>
          </cell>
          <cell r="S185">
            <v>1</v>
          </cell>
          <cell r="V185" t="str">
            <v>_ADMTO</v>
          </cell>
          <cell r="W185">
            <v>5000994</v>
          </cell>
          <cell r="X185" t="str">
            <v>0001</v>
          </cell>
        </row>
        <row r="186">
          <cell r="A186">
            <v>106816</v>
          </cell>
          <cell r="B186">
            <v>7</v>
          </cell>
          <cell r="C186">
            <v>3</v>
          </cell>
          <cell r="D186">
            <v>2014</v>
          </cell>
          <cell r="E186">
            <v>138117</v>
          </cell>
          <cell r="F186" t="str">
            <v>C13CABST05</v>
          </cell>
          <cell r="G186">
            <v>16</v>
          </cell>
          <cell r="H186" t="str">
            <v>MOVILES</v>
          </cell>
          <cell r="I186" t="str">
            <v>WCV-267</v>
          </cell>
          <cell r="J186">
            <v>6</v>
          </cell>
          <cell r="K186">
            <v>14</v>
          </cell>
          <cell r="L186">
            <v>1</v>
          </cell>
          <cell r="M186">
            <v>36093</v>
          </cell>
          <cell r="N186">
            <v>36270</v>
          </cell>
          <cell r="O186">
            <v>177</v>
          </cell>
          <cell r="P186">
            <v>7</v>
          </cell>
          <cell r="Q186">
            <v>177</v>
          </cell>
          <cell r="V186" t="str">
            <v>_ADMTO</v>
          </cell>
          <cell r="W186">
            <v>5000994</v>
          </cell>
          <cell r="X186" t="str">
            <v>0001</v>
          </cell>
        </row>
        <row r="187">
          <cell r="A187">
            <v>106817</v>
          </cell>
          <cell r="B187">
            <v>7</v>
          </cell>
          <cell r="C187">
            <v>3</v>
          </cell>
          <cell r="D187">
            <v>2014</v>
          </cell>
          <cell r="E187">
            <v>138118</v>
          </cell>
          <cell r="F187" t="str">
            <v>C13CABST05</v>
          </cell>
          <cell r="G187">
            <v>17</v>
          </cell>
          <cell r="H187" t="str">
            <v>MOVILES</v>
          </cell>
          <cell r="I187" t="str">
            <v>WCV-267</v>
          </cell>
          <cell r="J187">
            <v>13</v>
          </cell>
          <cell r="K187">
            <v>22</v>
          </cell>
          <cell r="L187">
            <v>2</v>
          </cell>
          <cell r="M187">
            <v>36270</v>
          </cell>
          <cell r="N187">
            <v>36438</v>
          </cell>
          <cell r="O187">
            <v>168</v>
          </cell>
          <cell r="P187">
            <v>8</v>
          </cell>
          <cell r="Q187">
            <v>168</v>
          </cell>
          <cell r="V187" t="str">
            <v>_ADMTO</v>
          </cell>
          <cell r="W187">
            <v>5000994</v>
          </cell>
          <cell r="X187" t="str">
            <v>0001</v>
          </cell>
        </row>
        <row r="188">
          <cell r="A188">
            <v>106818</v>
          </cell>
          <cell r="B188">
            <v>8</v>
          </cell>
          <cell r="C188">
            <v>3</v>
          </cell>
          <cell r="D188">
            <v>2014</v>
          </cell>
          <cell r="E188">
            <v>138119</v>
          </cell>
          <cell r="F188" t="str">
            <v>C13CABST05</v>
          </cell>
          <cell r="G188">
            <v>18</v>
          </cell>
          <cell r="H188" t="str">
            <v>MOVILES</v>
          </cell>
          <cell r="I188" t="str">
            <v>WCV-267</v>
          </cell>
          <cell r="J188">
            <v>6</v>
          </cell>
          <cell r="K188">
            <v>14</v>
          </cell>
          <cell r="L188">
            <v>1</v>
          </cell>
          <cell r="M188">
            <v>36438</v>
          </cell>
          <cell r="N188">
            <v>36617</v>
          </cell>
          <cell r="O188">
            <v>179</v>
          </cell>
          <cell r="P188">
            <v>7</v>
          </cell>
          <cell r="Q188">
            <v>179</v>
          </cell>
          <cell r="V188" t="str">
            <v>_ADMTO</v>
          </cell>
          <cell r="W188">
            <v>5000994</v>
          </cell>
          <cell r="X188" t="str">
            <v>0001</v>
          </cell>
        </row>
        <row r="189">
          <cell r="A189">
            <v>106819</v>
          </cell>
          <cell r="B189">
            <v>8</v>
          </cell>
          <cell r="C189">
            <v>3</v>
          </cell>
          <cell r="D189">
            <v>2014</v>
          </cell>
          <cell r="E189">
            <v>138120</v>
          </cell>
          <cell r="F189" t="str">
            <v>C13CABST05</v>
          </cell>
          <cell r="G189">
            <v>19</v>
          </cell>
          <cell r="H189" t="str">
            <v>MOVILES</v>
          </cell>
          <cell r="I189" t="str">
            <v>WCV-267</v>
          </cell>
          <cell r="J189">
            <v>14</v>
          </cell>
          <cell r="K189">
            <v>22</v>
          </cell>
          <cell r="L189">
            <v>2</v>
          </cell>
          <cell r="M189">
            <v>36617</v>
          </cell>
          <cell r="N189">
            <v>36810</v>
          </cell>
          <cell r="O189">
            <v>193</v>
          </cell>
          <cell r="P189">
            <v>7</v>
          </cell>
          <cell r="Q189">
            <v>193</v>
          </cell>
          <cell r="V189" t="str">
            <v>_ADMTO</v>
          </cell>
          <cell r="W189">
            <v>5000994</v>
          </cell>
          <cell r="X189" t="str">
            <v>0001</v>
          </cell>
        </row>
        <row r="190">
          <cell r="A190">
            <v>2</v>
          </cell>
          <cell r="B190">
            <v>9</v>
          </cell>
          <cell r="C190">
            <v>3</v>
          </cell>
          <cell r="D190">
            <v>2014</v>
          </cell>
          <cell r="E190">
            <v>138120</v>
          </cell>
          <cell r="F190" t="str">
            <v>C13CABST05</v>
          </cell>
          <cell r="G190">
            <v>19</v>
          </cell>
          <cell r="H190" t="str">
            <v>MOVILES</v>
          </cell>
          <cell r="I190" t="str">
            <v>WCV-267</v>
          </cell>
          <cell r="M190">
            <v>36810</v>
          </cell>
          <cell r="N190">
            <v>36810</v>
          </cell>
        </row>
        <row r="191">
          <cell r="A191">
            <v>106810</v>
          </cell>
          <cell r="B191">
            <v>10</v>
          </cell>
          <cell r="C191">
            <v>3</v>
          </cell>
          <cell r="D191">
            <v>2014</v>
          </cell>
          <cell r="E191">
            <v>138121</v>
          </cell>
          <cell r="F191" t="str">
            <v>C13CABST05</v>
          </cell>
          <cell r="G191">
            <v>10</v>
          </cell>
          <cell r="H191" t="str">
            <v>MOVILES</v>
          </cell>
          <cell r="I191" t="str">
            <v>WCV-267</v>
          </cell>
          <cell r="J191">
            <v>6</v>
          </cell>
          <cell r="K191">
            <v>14</v>
          </cell>
          <cell r="L191">
            <v>1</v>
          </cell>
          <cell r="M191">
            <v>36810</v>
          </cell>
          <cell r="N191">
            <v>36991</v>
          </cell>
          <cell r="O191">
            <v>181</v>
          </cell>
          <cell r="P191">
            <v>7</v>
          </cell>
          <cell r="Q191">
            <v>181</v>
          </cell>
          <cell r="V191" t="str">
            <v>_ADMTO</v>
          </cell>
          <cell r="W191">
            <v>5000994</v>
          </cell>
          <cell r="X191" t="str">
            <v>0001</v>
          </cell>
        </row>
        <row r="192">
          <cell r="A192">
            <v>106811</v>
          </cell>
          <cell r="B192">
            <v>10</v>
          </cell>
          <cell r="C192">
            <v>3</v>
          </cell>
          <cell r="D192">
            <v>2014</v>
          </cell>
          <cell r="E192">
            <v>138122</v>
          </cell>
          <cell r="F192" t="str">
            <v>C13CABST05</v>
          </cell>
          <cell r="G192">
            <v>11</v>
          </cell>
          <cell r="H192" t="str">
            <v>MOVILES</v>
          </cell>
          <cell r="I192" t="str">
            <v>WCV-267</v>
          </cell>
          <cell r="J192">
            <v>14</v>
          </cell>
          <cell r="K192">
            <v>22</v>
          </cell>
          <cell r="L192">
            <v>2</v>
          </cell>
          <cell r="M192">
            <v>36991</v>
          </cell>
          <cell r="N192">
            <v>37051</v>
          </cell>
          <cell r="O192">
            <v>60</v>
          </cell>
          <cell r="P192">
            <v>7</v>
          </cell>
          <cell r="Q192">
            <v>60</v>
          </cell>
          <cell r="V192" t="str">
            <v>_ADMTO</v>
          </cell>
          <cell r="W192">
            <v>5000994</v>
          </cell>
          <cell r="X192" t="str">
            <v>0001</v>
          </cell>
        </row>
        <row r="193">
          <cell r="A193">
            <v>106812</v>
          </cell>
          <cell r="B193">
            <v>11</v>
          </cell>
          <cell r="C193">
            <v>3</v>
          </cell>
          <cell r="D193">
            <v>2014</v>
          </cell>
          <cell r="E193">
            <v>138123</v>
          </cell>
          <cell r="F193" t="str">
            <v>C13CABST05</v>
          </cell>
          <cell r="G193">
            <v>12</v>
          </cell>
          <cell r="H193" t="str">
            <v>MOVILES</v>
          </cell>
          <cell r="I193" t="str">
            <v>WCV-267</v>
          </cell>
          <cell r="J193">
            <v>6</v>
          </cell>
          <cell r="K193">
            <v>14</v>
          </cell>
          <cell r="L193">
            <v>1</v>
          </cell>
          <cell r="M193">
            <v>37051</v>
          </cell>
          <cell r="N193">
            <v>37107</v>
          </cell>
          <cell r="O193">
            <v>56</v>
          </cell>
          <cell r="P193">
            <v>7</v>
          </cell>
          <cell r="Q193">
            <v>56</v>
          </cell>
          <cell r="V193" t="str">
            <v>_ADMTO</v>
          </cell>
          <cell r="W193">
            <v>5000994</v>
          </cell>
          <cell r="X193" t="str">
            <v>0001</v>
          </cell>
        </row>
        <row r="194">
          <cell r="A194">
            <v>106813</v>
          </cell>
          <cell r="B194">
            <v>11</v>
          </cell>
          <cell r="C194">
            <v>3</v>
          </cell>
          <cell r="D194">
            <v>2014</v>
          </cell>
          <cell r="E194">
            <v>138124</v>
          </cell>
          <cell r="F194" t="str">
            <v>C13CABST05</v>
          </cell>
          <cell r="G194">
            <v>13</v>
          </cell>
          <cell r="H194" t="str">
            <v>MOVILES</v>
          </cell>
          <cell r="I194" t="str">
            <v>WCV-267</v>
          </cell>
          <cell r="J194">
            <v>14</v>
          </cell>
          <cell r="K194">
            <v>22</v>
          </cell>
          <cell r="L194">
            <v>2</v>
          </cell>
          <cell r="M194">
            <v>37107</v>
          </cell>
          <cell r="N194">
            <v>37147</v>
          </cell>
          <cell r="O194">
            <v>40</v>
          </cell>
          <cell r="P194">
            <v>7</v>
          </cell>
          <cell r="Q194">
            <v>40</v>
          </cell>
          <cell r="V194" t="str">
            <v>_ADMTO</v>
          </cell>
          <cell r="W194">
            <v>5000994</v>
          </cell>
          <cell r="X194" t="str">
            <v>0001</v>
          </cell>
        </row>
        <row r="195">
          <cell r="A195">
            <v>106814</v>
          </cell>
          <cell r="B195">
            <v>12</v>
          </cell>
          <cell r="C195">
            <v>3</v>
          </cell>
          <cell r="D195">
            <v>2014</v>
          </cell>
          <cell r="E195">
            <v>138125</v>
          </cell>
          <cell r="F195" t="str">
            <v>C13CABST05</v>
          </cell>
          <cell r="G195">
            <v>14</v>
          </cell>
          <cell r="H195" t="str">
            <v>MOVILES</v>
          </cell>
          <cell r="I195" t="str">
            <v>WCV-267</v>
          </cell>
          <cell r="J195">
            <v>6</v>
          </cell>
          <cell r="K195">
            <v>14</v>
          </cell>
          <cell r="L195">
            <v>1</v>
          </cell>
          <cell r="M195">
            <v>37147</v>
          </cell>
          <cell r="N195">
            <v>37231</v>
          </cell>
          <cell r="O195">
            <v>84</v>
          </cell>
          <cell r="P195">
            <v>7</v>
          </cell>
          <cell r="Q195">
            <v>84</v>
          </cell>
          <cell r="V195" t="str">
            <v>_ADMTO</v>
          </cell>
          <cell r="W195">
            <v>5000994</v>
          </cell>
          <cell r="X195" t="str">
            <v>0001</v>
          </cell>
        </row>
        <row r="196">
          <cell r="A196">
            <v>106815</v>
          </cell>
          <cell r="B196">
            <v>12</v>
          </cell>
          <cell r="C196">
            <v>3</v>
          </cell>
          <cell r="D196">
            <v>2014</v>
          </cell>
          <cell r="E196">
            <v>138129</v>
          </cell>
          <cell r="F196" t="str">
            <v>C13CABST05</v>
          </cell>
          <cell r="G196">
            <v>15</v>
          </cell>
          <cell r="H196" t="str">
            <v>MOVILES</v>
          </cell>
          <cell r="I196" t="str">
            <v>WCV-267</v>
          </cell>
          <cell r="J196">
            <v>14</v>
          </cell>
          <cell r="K196">
            <v>22</v>
          </cell>
          <cell r="L196">
            <v>2</v>
          </cell>
          <cell r="M196">
            <v>37231</v>
          </cell>
          <cell r="N196">
            <v>37314</v>
          </cell>
          <cell r="O196">
            <v>83</v>
          </cell>
          <cell r="P196">
            <v>7</v>
          </cell>
          <cell r="Q196">
            <v>83</v>
          </cell>
          <cell r="V196" t="str">
            <v>_ADMTO</v>
          </cell>
          <cell r="W196">
            <v>5000994</v>
          </cell>
          <cell r="X196" t="str">
            <v>0001</v>
          </cell>
        </row>
        <row r="197">
          <cell r="A197">
            <v>106820</v>
          </cell>
          <cell r="B197">
            <v>13</v>
          </cell>
          <cell r="C197">
            <v>3</v>
          </cell>
          <cell r="D197">
            <v>2014</v>
          </cell>
          <cell r="E197">
            <v>138133</v>
          </cell>
          <cell r="F197" t="str">
            <v>C13CABST05</v>
          </cell>
          <cell r="G197">
            <v>20</v>
          </cell>
          <cell r="H197" t="str">
            <v>MOVILES</v>
          </cell>
          <cell r="I197" t="str">
            <v>WCV-267</v>
          </cell>
          <cell r="J197">
            <v>7</v>
          </cell>
          <cell r="K197">
            <v>18</v>
          </cell>
          <cell r="L197">
            <v>1</v>
          </cell>
          <cell r="M197">
            <v>37314</v>
          </cell>
          <cell r="N197">
            <v>37333</v>
          </cell>
          <cell r="O197">
            <v>19</v>
          </cell>
          <cell r="P197">
            <v>10</v>
          </cell>
          <cell r="Q197">
            <v>19</v>
          </cell>
          <cell r="V197" t="str">
            <v>_ADMTO</v>
          </cell>
          <cell r="W197">
            <v>5000994</v>
          </cell>
          <cell r="X197" t="str">
            <v>0001</v>
          </cell>
        </row>
        <row r="198">
          <cell r="A198">
            <v>106821</v>
          </cell>
          <cell r="B198">
            <v>13</v>
          </cell>
          <cell r="C198">
            <v>3</v>
          </cell>
          <cell r="D198">
            <v>2014</v>
          </cell>
          <cell r="E198">
            <v>138133</v>
          </cell>
          <cell r="F198" t="str">
            <v>C13CABST05</v>
          </cell>
          <cell r="G198">
            <v>21</v>
          </cell>
          <cell r="H198" t="str">
            <v>MOVILES</v>
          </cell>
          <cell r="I198" t="str">
            <v>WCV-267</v>
          </cell>
          <cell r="J198">
            <v>18</v>
          </cell>
          <cell r="K198">
            <v>26</v>
          </cell>
          <cell r="L198">
            <v>2</v>
          </cell>
          <cell r="M198">
            <v>37333</v>
          </cell>
          <cell r="N198">
            <v>37333</v>
          </cell>
          <cell r="O198">
            <v>0</v>
          </cell>
          <cell r="P198">
            <v>7</v>
          </cell>
          <cell r="S198">
            <v>8</v>
          </cell>
        </row>
        <row r="199">
          <cell r="A199">
            <v>106822</v>
          </cell>
          <cell r="B199">
            <v>14</v>
          </cell>
          <cell r="C199">
            <v>3</v>
          </cell>
          <cell r="D199">
            <v>2014</v>
          </cell>
          <cell r="E199">
            <v>138134</v>
          </cell>
          <cell r="F199" t="str">
            <v>C13CABST05</v>
          </cell>
          <cell r="G199">
            <v>22</v>
          </cell>
          <cell r="H199" t="str">
            <v>MOVILES</v>
          </cell>
          <cell r="I199" t="str">
            <v>WCV-267</v>
          </cell>
          <cell r="J199">
            <v>7</v>
          </cell>
          <cell r="K199">
            <v>18</v>
          </cell>
          <cell r="L199">
            <v>1</v>
          </cell>
          <cell r="M199">
            <v>37333</v>
          </cell>
          <cell r="N199">
            <v>37497</v>
          </cell>
          <cell r="O199">
            <v>164</v>
          </cell>
          <cell r="P199">
            <v>10</v>
          </cell>
          <cell r="Q199">
            <v>164</v>
          </cell>
          <cell r="V199" t="str">
            <v>_ADMTO</v>
          </cell>
          <cell r="W199">
            <v>5000994</v>
          </cell>
          <cell r="X199" t="str">
            <v>0001</v>
          </cell>
        </row>
        <row r="200">
          <cell r="A200">
            <v>106823</v>
          </cell>
          <cell r="B200">
            <v>14</v>
          </cell>
          <cell r="C200">
            <v>3</v>
          </cell>
          <cell r="D200">
            <v>2014</v>
          </cell>
          <cell r="E200">
            <v>138135</v>
          </cell>
          <cell r="F200" t="str">
            <v>C13CABST05</v>
          </cell>
          <cell r="G200">
            <v>23</v>
          </cell>
          <cell r="H200" t="str">
            <v>MOVILES</v>
          </cell>
          <cell r="I200" t="str">
            <v>WCV-267</v>
          </cell>
          <cell r="J200">
            <v>18</v>
          </cell>
          <cell r="K200">
            <v>28</v>
          </cell>
          <cell r="L200">
            <v>2</v>
          </cell>
          <cell r="M200">
            <v>37497</v>
          </cell>
          <cell r="N200">
            <v>37626</v>
          </cell>
          <cell r="O200">
            <v>129</v>
          </cell>
          <cell r="P200">
            <v>9</v>
          </cell>
          <cell r="Q200">
            <v>129</v>
          </cell>
          <cell r="V200" t="str">
            <v>_ADMTO</v>
          </cell>
          <cell r="W200">
            <v>5000994</v>
          </cell>
          <cell r="X200" t="str">
            <v>0001</v>
          </cell>
        </row>
        <row r="201">
          <cell r="A201">
            <v>106824</v>
          </cell>
          <cell r="B201">
            <v>15</v>
          </cell>
          <cell r="C201">
            <v>3</v>
          </cell>
          <cell r="D201">
            <v>2014</v>
          </cell>
          <cell r="E201">
            <v>138136</v>
          </cell>
          <cell r="F201" t="str">
            <v>C13CABST05</v>
          </cell>
          <cell r="G201">
            <v>24</v>
          </cell>
          <cell r="H201" t="str">
            <v>MOVILES</v>
          </cell>
          <cell r="I201" t="str">
            <v>WCV-267</v>
          </cell>
          <cell r="J201">
            <v>7</v>
          </cell>
          <cell r="K201">
            <v>18</v>
          </cell>
          <cell r="L201">
            <v>1</v>
          </cell>
          <cell r="M201">
            <v>37626</v>
          </cell>
          <cell r="N201">
            <v>37831</v>
          </cell>
          <cell r="O201">
            <v>205</v>
          </cell>
          <cell r="P201">
            <v>10</v>
          </cell>
          <cell r="Q201">
            <v>205</v>
          </cell>
          <cell r="V201" t="str">
            <v>_ADMTO</v>
          </cell>
          <cell r="W201">
            <v>5000994</v>
          </cell>
          <cell r="X201" t="str">
            <v>0001</v>
          </cell>
        </row>
        <row r="202">
          <cell r="A202">
            <v>106825</v>
          </cell>
          <cell r="B202">
            <v>15</v>
          </cell>
          <cell r="C202">
            <v>3</v>
          </cell>
          <cell r="D202">
            <v>2014</v>
          </cell>
          <cell r="E202">
            <v>138137</v>
          </cell>
          <cell r="F202" t="str">
            <v>C13CABST05</v>
          </cell>
          <cell r="G202">
            <v>25</v>
          </cell>
          <cell r="H202" t="str">
            <v>MOVILES</v>
          </cell>
          <cell r="I202" t="str">
            <v>WCV-267</v>
          </cell>
          <cell r="J202">
            <v>18</v>
          </cell>
          <cell r="K202">
            <v>28</v>
          </cell>
          <cell r="L202">
            <v>2</v>
          </cell>
          <cell r="M202">
            <v>37831</v>
          </cell>
          <cell r="N202">
            <v>37985</v>
          </cell>
          <cell r="O202">
            <v>154</v>
          </cell>
          <cell r="P202">
            <v>9</v>
          </cell>
          <cell r="Q202">
            <v>154</v>
          </cell>
          <cell r="V202" t="str">
            <v>_ADMTO</v>
          </cell>
          <cell r="W202">
            <v>5000994</v>
          </cell>
          <cell r="X202" t="str">
            <v>0001</v>
          </cell>
        </row>
        <row r="203">
          <cell r="A203">
            <v>2</v>
          </cell>
          <cell r="B203">
            <v>16</v>
          </cell>
          <cell r="C203">
            <v>3</v>
          </cell>
          <cell r="D203">
            <v>2014</v>
          </cell>
          <cell r="F203" t="str">
            <v>C13CABST05</v>
          </cell>
          <cell r="H203" t="str">
            <v>MOVILES</v>
          </cell>
          <cell r="I203" t="str">
            <v>WCV-267</v>
          </cell>
          <cell r="M203">
            <v>37985</v>
          </cell>
          <cell r="N203">
            <v>37985</v>
          </cell>
        </row>
        <row r="204">
          <cell r="A204">
            <v>106826</v>
          </cell>
          <cell r="B204">
            <v>17</v>
          </cell>
          <cell r="C204">
            <v>3</v>
          </cell>
          <cell r="D204">
            <v>2014</v>
          </cell>
          <cell r="E204">
            <v>138139</v>
          </cell>
          <cell r="F204" t="str">
            <v>C13CABST05</v>
          </cell>
          <cell r="G204">
            <v>26</v>
          </cell>
          <cell r="H204" t="str">
            <v>MOVILES</v>
          </cell>
          <cell r="I204" t="str">
            <v>WCV-267</v>
          </cell>
          <cell r="J204">
            <v>7</v>
          </cell>
          <cell r="K204">
            <v>18</v>
          </cell>
          <cell r="L204">
            <v>1</v>
          </cell>
          <cell r="M204">
            <v>37985</v>
          </cell>
          <cell r="N204">
            <v>38090</v>
          </cell>
          <cell r="O204">
            <v>105</v>
          </cell>
          <cell r="P204">
            <v>10</v>
          </cell>
          <cell r="Q204">
            <v>105</v>
          </cell>
          <cell r="V204" t="str">
            <v>_ADMTO</v>
          </cell>
          <cell r="W204">
            <v>5000994</v>
          </cell>
          <cell r="X204" t="str">
            <v>0001</v>
          </cell>
        </row>
        <row r="205">
          <cell r="A205">
            <v>106827</v>
          </cell>
          <cell r="B205">
            <v>17</v>
          </cell>
          <cell r="C205">
            <v>3</v>
          </cell>
          <cell r="D205">
            <v>2014</v>
          </cell>
          <cell r="E205">
            <v>138140</v>
          </cell>
          <cell r="F205" t="str">
            <v>C13CABST05</v>
          </cell>
          <cell r="G205">
            <v>27</v>
          </cell>
          <cell r="H205" t="str">
            <v>MOVILES</v>
          </cell>
          <cell r="I205" t="str">
            <v>WCV-267</v>
          </cell>
          <cell r="J205">
            <v>16</v>
          </cell>
          <cell r="K205">
            <v>29</v>
          </cell>
          <cell r="L205">
            <v>2</v>
          </cell>
          <cell r="M205">
            <v>38090</v>
          </cell>
          <cell r="N205">
            <v>38209</v>
          </cell>
          <cell r="O205">
            <v>119</v>
          </cell>
          <cell r="P205">
            <v>12</v>
          </cell>
          <cell r="Q205">
            <v>119</v>
          </cell>
          <cell r="V205" t="str">
            <v>_ADMTO</v>
          </cell>
          <cell r="W205">
            <v>5000994</v>
          </cell>
          <cell r="X205" t="str">
            <v>0001</v>
          </cell>
        </row>
        <row r="206">
          <cell r="A206">
            <v>106828</v>
          </cell>
          <cell r="B206">
            <v>18</v>
          </cell>
          <cell r="C206">
            <v>3</v>
          </cell>
          <cell r="D206">
            <v>2014</v>
          </cell>
          <cell r="E206">
            <v>138141</v>
          </cell>
          <cell r="F206" t="str">
            <v>C13CABST05</v>
          </cell>
          <cell r="G206">
            <v>28</v>
          </cell>
          <cell r="H206" t="str">
            <v>MOVILES</v>
          </cell>
          <cell r="I206" t="str">
            <v>WCV-267</v>
          </cell>
          <cell r="J206">
            <v>7</v>
          </cell>
          <cell r="K206">
            <v>18</v>
          </cell>
          <cell r="L206">
            <v>1</v>
          </cell>
          <cell r="M206">
            <v>38209</v>
          </cell>
          <cell r="N206">
            <v>38314</v>
          </cell>
          <cell r="O206">
            <v>105</v>
          </cell>
          <cell r="P206">
            <v>10</v>
          </cell>
          <cell r="Q206">
            <v>105</v>
          </cell>
          <cell r="V206" t="str">
            <v>_ADMTO</v>
          </cell>
          <cell r="W206">
            <v>5000994</v>
          </cell>
          <cell r="X206" t="str">
            <v>0001</v>
          </cell>
        </row>
        <row r="207">
          <cell r="A207">
            <v>106829</v>
          </cell>
          <cell r="B207">
            <v>18</v>
          </cell>
          <cell r="C207">
            <v>3</v>
          </cell>
          <cell r="D207">
            <v>2014</v>
          </cell>
          <cell r="E207">
            <v>138142</v>
          </cell>
          <cell r="F207" t="str">
            <v>C13CABST05</v>
          </cell>
          <cell r="G207">
            <v>29</v>
          </cell>
          <cell r="H207" t="str">
            <v>MOVILES</v>
          </cell>
          <cell r="I207" t="str">
            <v>WCV-267</v>
          </cell>
          <cell r="J207">
            <v>18</v>
          </cell>
          <cell r="K207">
            <v>29</v>
          </cell>
          <cell r="L207">
            <v>2</v>
          </cell>
          <cell r="M207">
            <v>38314</v>
          </cell>
          <cell r="N207">
            <v>38431</v>
          </cell>
          <cell r="O207">
            <v>117</v>
          </cell>
          <cell r="P207">
            <v>10</v>
          </cell>
          <cell r="Q207">
            <v>117</v>
          </cell>
          <cell r="V207" t="str">
            <v>_ADMTO</v>
          </cell>
          <cell r="W207">
            <v>5000994</v>
          </cell>
          <cell r="X207" t="str">
            <v>0001</v>
          </cell>
        </row>
        <row r="208">
          <cell r="A208">
            <v>106832</v>
          </cell>
          <cell r="B208">
            <v>19</v>
          </cell>
          <cell r="C208">
            <v>3</v>
          </cell>
          <cell r="D208">
            <v>2014</v>
          </cell>
          <cell r="E208">
            <v>138143</v>
          </cell>
          <cell r="F208" t="str">
            <v>C13CABST05</v>
          </cell>
          <cell r="G208">
            <v>32</v>
          </cell>
          <cell r="H208" t="str">
            <v>MOVILES</v>
          </cell>
          <cell r="I208" t="str">
            <v>WCV-267</v>
          </cell>
          <cell r="J208">
            <v>7</v>
          </cell>
          <cell r="K208">
            <v>18</v>
          </cell>
          <cell r="L208">
            <v>1</v>
          </cell>
          <cell r="M208">
            <v>38431</v>
          </cell>
          <cell r="N208">
            <v>38533</v>
          </cell>
          <cell r="O208">
            <v>102</v>
          </cell>
          <cell r="P208">
            <v>10</v>
          </cell>
          <cell r="Q208">
            <v>102</v>
          </cell>
          <cell r="V208" t="str">
            <v>_ADMTO</v>
          </cell>
          <cell r="W208">
            <v>5000994</v>
          </cell>
          <cell r="X208" t="str">
            <v>0002</v>
          </cell>
        </row>
        <row r="209">
          <cell r="A209">
            <v>106833</v>
          </cell>
          <cell r="B209">
            <v>19</v>
          </cell>
          <cell r="C209">
            <v>3</v>
          </cell>
          <cell r="D209">
            <v>2014</v>
          </cell>
          <cell r="E209">
            <v>138144</v>
          </cell>
          <cell r="F209" t="str">
            <v>C13CABST05</v>
          </cell>
          <cell r="G209">
            <v>33</v>
          </cell>
          <cell r="H209" t="str">
            <v>MOVILES</v>
          </cell>
          <cell r="I209" t="str">
            <v>WCV-267</v>
          </cell>
          <cell r="J209">
            <v>6</v>
          </cell>
          <cell r="K209">
            <v>17</v>
          </cell>
          <cell r="L209">
            <v>1</v>
          </cell>
          <cell r="M209">
            <v>38533</v>
          </cell>
          <cell r="N209">
            <v>38649</v>
          </cell>
          <cell r="O209">
            <v>116</v>
          </cell>
          <cell r="P209">
            <v>10</v>
          </cell>
          <cell r="Q209">
            <v>116</v>
          </cell>
          <cell r="V209" t="str">
            <v>_ADMTO</v>
          </cell>
          <cell r="W209">
            <v>5000994</v>
          </cell>
          <cell r="X209" t="str">
            <v>0001</v>
          </cell>
        </row>
        <row r="210">
          <cell r="A210">
            <v>106835</v>
          </cell>
          <cell r="B210">
            <v>20</v>
          </cell>
          <cell r="C210">
            <v>3</v>
          </cell>
          <cell r="D210">
            <v>2014</v>
          </cell>
          <cell r="E210">
            <v>138145</v>
          </cell>
          <cell r="F210" t="str">
            <v>C13CABST05</v>
          </cell>
          <cell r="G210">
            <v>35</v>
          </cell>
          <cell r="H210" t="str">
            <v>MOVILES</v>
          </cell>
          <cell r="I210" t="str">
            <v>WCV-267</v>
          </cell>
          <cell r="J210">
            <v>7</v>
          </cell>
          <cell r="K210">
            <v>18</v>
          </cell>
          <cell r="L210">
            <v>1</v>
          </cell>
          <cell r="M210">
            <v>38649</v>
          </cell>
          <cell r="N210">
            <v>38737</v>
          </cell>
          <cell r="O210">
            <v>88</v>
          </cell>
          <cell r="P210">
            <v>10</v>
          </cell>
          <cell r="Q210">
            <v>88</v>
          </cell>
          <cell r="V210" t="str">
            <v>_ADMTO</v>
          </cell>
          <cell r="W210">
            <v>5000994</v>
          </cell>
          <cell r="X210" t="str">
            <v>0001</v>
          </cell>
        </row>
        <row r="211">
          <cell r="A211">
            <v>106836</v>
          </cell>
          <cell r="B211">
            <v>20</v>
          </cell>
          <cell r="C211">
            <v>3</v>
          </cell>
          <cell r="D211">
            <v>2014</v>
          </cell>
          <cell r="E211">
            <v>138146</v>
          </cell>
          <cell r="F211" t="str">
            <v>C13CABST05</v>
          </cell>
          <cell r="G211">
            <v>36</v>
          </cell>
          <cell r="H211" t="str">
            <v>MOVILES</v>
          </cell>
          <cell r="I211" t="str">
            <v>WCV-267</v>
          </cell>
          <cell r="J211">
            <v>18</v>
          </cell>
          <cell r="K211">
            <v>26</v>
          </cell>
          <cell r="L211">
            <v>2</v>
          </cell>
          <cell r="M211">
            <v>38737</v>
          </cell>
          <cell r="N211">
            <v>38860</v>
          </cell>
          <cell r="O211">
            <v>123</v>
          </cell>
          <cell r="P211">
            <v>7</v>
          </cell>
          <cell r="Q211">
            <v>123</v>
          </cell>
          <cell r="V211" t="str">
            <v>_ADMTO</v>
          </cell>
          <cell r="W211">
            <v>5000994</v>
          </cell>
          <cell r="X211" t="str">
            <v>0001</v>
          </cell>
        </row>
        <row r="212">
          <cell r="A212">
            <v>106837</v>
          </cell>
          <cell r="B212">
            <v>21</v>
          </cell>
          <cell r="C212">
            <v>3</v>
          </cell>
          <cell r="D212">
            <v>2014</v>
          </cell>
          <cell r="E212">
            <v>138147</v>
          </cell>
          <cell r="F212" t="str">
            <v>C13CABST05</v>
          </cell>
          <cell r="G212">
            <v>37</v>
          </cell>
          <cell r="H212" t="str">
            <v>MOVILES</v>
          </cell>
          <cell r="I212" t="str">
            <v>WCV-267</v>
          </cell>
          <cell r="J212">
            <v>7</v>
          </cell>
          <cell r="K212">
            <v>18</v>
          </cell>
          <cell r="L212">
            <v>1</v>
          </cell>
          <cell r="M212">
            <v>38860</v>
          </cell>
          <cell r="N212">
            <v>38920</v>
          </cell>
          <cell r="O212">
            <v>60</v>
          </cell>
          <cell r="P212">
            <v>10</v>
          </cell>
          <cell r="Q212">
            <v>60</v>
          </cell>
          <cell r="V212" t="str">
            <v>_ADMTO</v>
          </cell>
          <cell r="W212">
            <v>5000994</v>
          </cell>
          <cell r="X212" t="str">
            <v>0001</v>
          </cell>
        </row>
        <row r="213">
          <cell r="A213">
            <v>106838</v>
          </cell>
          <cell r="B213">
            <v>21</v>
          </cell>
          <cell r="C213">
            <v>3</v>
          </cell>
          <cell r="D213">
            <v>2014</v>
          </cell>
          <cell r="E213">
            <v>163251</v>
          </cell>
          <cell r="F213" t="str">
            <v>C13CABST05</v>
          </cell>
          <cell r="G213">
            <v>38</v>
          </cell>
          <cell r="H213" t="str">
            <v>MOVILES</v>
          </cell>
          <cell r="I213" t="str">
            <v>WCV-267</v>
          </cell>
          <cell r="J213">
            <v>18</v>
          </cell>
          <cell r="K213">
            <v>27</v>
          </cell>
          <cell r="L213">
            <v>2</v>
          </cell>
          <cell r="M213">
            <v>38920</v>
          </cell>
          <cell r="N213">
            <v>39039</v>
          </cell>
          <cell r="O213">
            <v>119</v>
          </cell>
          <cell r="P213">
            <v>8</v>
          </cell>
          <cell r="Q213">
            <v>119</v>
          </cell>
          <cell r="V213" t="str">
            <v>_ADMTO</v>
          </cell>
          <cell r="W213">
            <v>5000994</v>
          </cell>
          <cell r="X213" t="str">
            <v>0001</v>
          </cell>
        </row>
        <row r="214">
          <cell r="A214">
            <v>106839</v>
          </cell>
          <cell r="B214">
            <v>22</v>
          </cell>
          <cell r="C214">
            <v>3</v>
          </cell>
          <cell r="D214">
            <v>2014</v>
          </cell>
          <cell r="E214">
            <v>163252</v>
          </cell>
          <cell r="F214" t="str">
            <v>C13CABST05</v>
          </cell>
          <cell r="G214">
            <v>39</v>
          </cell>
          <cell r="H214" t="str">
            <v>MOVILES</v>
          </cell>
          <cell r="I214" t="str">
            <v>WCV-267</v>
          </cell>
          <cell r="J214">
            <v>7</v>
          </cell>
          <cell r="K214">
            <v>18</v>
          </cell>
          <cell r="L214">
            <v>1</v>
          </cell>
          <cell r="M214">
            <v>39039</v>
          </cell>
          <cell r="N214">
            <v>39170</v>
          </cell>
          <cell r="O214">
            <v>131</v>
          </cell>
          <cell r="P214">
            <v>10</v>
          </cell>
          <cell r="Q214">
            <v>131</v>
          </cell>
          <cell r="V214" t="str">
            <v>_ADMTO</v>
          </cell>
          <cell r="W214">
            <v>5000994</v>
          </cell>
          <cell r="X214" t="str">
            <v>0001</v>
          </cell>
        </row>
        <row r="215">
          <cell r="A215">
            <v>106840</v>
          </cell>
          <cell r="B215">
            <v>22</v>
          </cell>
          <cell r="C215">
            <v>3</v>
          </cell>
          <cell r="D215">
            <v>2014</v>
          </cell>
          <cell r="E215">
            <v>165901</v>
          </cell>
          <cell r="F215" t="str">
            <v>C13CABST05</v>
          </cell>
          <cell r="G215">
            <v>40</v>
          </cell>
          <cell r="H215" t="str">
            <v>MOVILES</v>
          </cell>
          <cell r="I215" t="str">
            <v>WCV-267</v>
          </cell>
          <cell r="J215">
            <v>18</v>
          </cell>
          <cell r="K215">
            <v>26</v>
          </cell>
          <cell r="L215">
            <v>2</v>
          </cell>
          <cell r="M215">
            <v>39170</v>
          </cell>
          <cell r="N215">
            <v>39252</v>
          </cell>
          <cell r="O215">
            <v>82</v>
          </cell>
          <cell r="P215">
            <v>7</v>
          </cell>
          <cell r="Q215">
            <v>82</v>
          </cell>
          <cell r="V215" t="str">
            <v>_ADMTO</v>
          </cell>
          <cell r="W215">
            <v>5000994</v>
          </cell>
          <cell r="X215" t="str">
            <v>0001</v>
          </cell>
        </row>
        <row r="216">
          <cell r="A216">
            <v>106841</v>
          </cell>
          <cell r="B216">
            <v>23</v>
          </cell>
          <cell r="C216">
            <v>3</v>
          </cell>
          <cell r="D216">
            <v>2014</v>
          </cell>
          <cell r="E216">
            <v>165902</v>
          </cell>
          <cell r="F216" t="str">
            <v>C13CABST05</v>
          </cell>
          <cell r="G216">
            <v>41</v>
          </cell>
          <cell r="H216" t="str">
            <v>MOVILES</v>
          </cell>
          <cell r="I216" t="str">
            <v>WCV-267</v>
          </cell>
          <cell r="J216">
            <v>7</v>
          </cell>
          <cell r="K216">
            <v>16</v>
          </cell>
          <cell r="L216">
            <v>1</v>
          </cell>
          <cell r="M216">
            <v>39252</v>
          </cell>
          <cell r="N216">
            <v>39405</v>
          </cell>
          <cell r="O216">
            <v>153</v>
          </cell>
          <cell r="P216">
            <v>8</v>
          </cell>
          <cell r="Q216">
            <v>153</v>
          </cell>
          <cell r="V216" t="str">
            <v>_ADMTO</v>
          </cell>
          <cell r="W216">
            <v>5000994</v>
          </cell>
          <cell r="X216" t="str">
            <v>0001</v>
          </cell>
        </row>
        <row r="217">
          <cell r="A217">
            <v>106842</v>
          </cell>
          <cell r="B217">
            <v>24</v>
          </cell>
          <cell r="C217">
            <v>3</v>
          </cell>
          <cell r="D217">
            <v>2014</v>
          </cell>
          <cell r="E217">
            <v>165903</v>
          </cell>
          <cell r="F217" t="str">
            <v>C13CABST05</v>
          </cell>
          <cell r="G217">
            <v>42</v>
          </cell>
          <cell r="H217" t="str">
            <v>MOVILES</v>
          </cell>
          <cell r="I217" t="str">
            <v>WCV-267</v>
          </cell>
          <cell r="J217">
            <v>7</v>
          </cell>
          <cell r="K217">
            <v>17</v>
          </cell>
          <cell r="L217">
            <v>1</v>
          </cell>
          <cell r="M217">
            <v>39405</v>
          </cell>
          <cell r="N217">
            <v>39609</v>
          </cell>
          <cell r="O217">
            <v>204</v>
          </cell>
          <cell r="P217">
            <v>9</v>
          </cell>
          <cell r="Q217">
            <v>204</v>
          </cell>
          <cell r="V217" t="str">
            <v>_ADMTO</v>
          </cell>
          <cell r="W217">
            <v>5000994</v>
          </cell>
          <cell r="X217" t="str">
            <v>0001</v>
          </cell>
        </row>
        <row r="218">
          <cell r="A218">
            <v>106843</v>
          </cell>
          <cell r="B218">
            <v>24</v>
          </cell>
          <cell r="C218">
            <v>3</v>
          </cell>
          <cell r="D218">
            <v>2014</v>
          </cell>
          <cell r="E218">
            <v>165904</v>
          </cell>
          <cell r="F218" t="str">
            <v>C13CABST05</v>
          </cell>
          <cell r="G218">
            <v>43</v>
          </cell>
          <cell r="H218" t="str">
            <v>MOVILES</v>
          </cell>
          <cell r="I218" t="str">
            <v>WCV-267</v>
          </cell>
          <cell r="J218">
            <v>18</v>
          </cell>
          <cell r="K218">
            <v>28</v>
          </cell>
          <cell r="L218">
            <v>2</v>
          </cell>
          <cell r="M218">
            <v>39609</v>
          </cell>
          <cell r="N218">
            <v>39687</v>
          </cell>
          <cell r="O218">
            <v>78</v>
          </cell>
          <cell r="P218">
            <v>9</v>
          </cell>
          <cell r="Q218">
            <v>78</v>
          </cell>
          <cell r="V218" t="str">
            <v>_ADMTO</v>
          </cell>
          <cell r="W218">
            <v>5000994</v>
          </cell>
          <cell r="X218" t="str">
            <v>0001</v>
          </cell>
        </row>
        <row r="219">
          <cell r="A219">
            <v>106844</v>
          </cell>
          <cell r="B219">
            <v>25</v>
          </cell>
          <cell r="C219">
            <v>3</v>
          </cell>
          <cell r="D219">
            <v>2014</v>
          </cell>
          <cell r="E219">
            <v>166255</v>
          </cell>
          <cell r="F219" t="str">
            <v>C13CABST05</v>
          </cell>
          <cell r="G219">
            <v>44</v>
          </cell>
          <cell r="H219" t="str">
            <v>MOVILES</v>
          </cell>
          <cell r="I219" t="str">
            <v>WCV-267</v>
          </cell>
          <cell r="J219">
            <v>7</v>
          </cell>
          <cell r="K219">
            <v>18</v>
          </cell>
          <cell r="L219">
            <v>1</v>
          </cell>
          <cell r="M219">
            <v>39766</v>
          </cell>
          <cell r="N219">
            <v>39810</v>
          </cell>
          <cell r="O219">
            <v>44</v>
          </cell>
          <cell r="P219">
            <v>10</v>
          </cell>
          <cell r="Q219">
            <v>44</v>
          </cell>
          <cell r="V219" t="str">
            <v>_ADMTO</v>
          </cell>
          <cell r="W219">
            <v>5000994</v>
          </cell>
          <cell r="X219" t="str">
            <v>0001</v>
          </cell>
        </row>
        <row r="220">
          <cell r="A220">
            <v>106846</v>
          </cell>
          <cell r="B220">
            <v>25</v>
          </cell>
          <cell r="C220">
            <v>3</v>
          </cell>
          <cell r="D220">
            <v>2014</v>
          </cell>
          <cell r="E220">
            <v>166256</v>
          </cell>
          <cell r="F220" t="str">
            <v>C13CABST05</v>
          </cell>
          <cell r="G220">
            <v>46</v>
          </cell>
          <cell r="H220" t="str">
            <v>MOVILES</v>
          </cell>
          <cell r="I220" t="str">
            <v>WCV-267</v>
          </cell>
          <cell r="J220">
            <v>18</v>
          </cell>
          <cell r="K220">
            <v>29</v>
          </cell>
          <cell r="L220">
            <v>2</v>
          </cell>
          <cell r="M220">
            <v>39810</v>
          </cell>
          <cell r="N220">
            <v>39854</v>
          </cell>
          <cell r="O220">
            <v>44</v>
          </cell>
          <cell r="P220">
            <v>10</v>
          </cell>
          <cell r="Q220">
            <v>44</v>
          </cell>
          <cell r="V220" t="str">
            <v>_ADMTO</v>
          </cell>
          <cell r="W220">
            <v>5000994</v>
          </cell>
          <cell r="X220" t="str">
            <v>0001</v>
          </cell>
        </row>
        <row r="221">
          <cell r="A221">
            <v>106845</v>
          </cell>
          <cell r="B221">
            <v>25</v>
          </cell>
          <cell r="C221">
            <v>3</v>
          </cell>
          <cell r="D221">
            <v>2014</v>
          </cell>
          <cell r="E221">
            <v>167251</v>
          </cell>
          <cell r="F221" t="str">
            <v>C13CABST05</v>
          </cell>
          <cell r="G221">
            <v>45</v>
          </cell>
          <cell r="H221" t="str">
            <v>MOVILES</v>
          </cell>
          <cell r="I221" t="str">
            <v>WCV-267</v>
          </cell>
          <cell r="J221">
            <v>7</v>
          </cell>
          <cell r="K221">
            <v>16</v>
          </cell>
          <cell r="L221">
            <v>1</v>
          </cell>
          <cell r="M221">
            <v>39687</v>
          </cell>
          <cell r="N221">
            <v>39766</v>
          </cell>
          <cell r="O221">
            <v>79</v>
          </cell>
          <cell r="P221">
            <v>8</v>
          </cell>
          <cell r="Q221">
            <v>79</v>
          </cell>
          <cell r="V221" t="str">
            <v>_ADMTO</v>
          </cell>
          <cell r="W221">
            <v>5000994</v>
          </cell>
          <cell r="X221" t="str">
            <v>0001</v>
          </cell>
        </row>
        <row r="222">
          <cell r="A222">
            <v>106847</v>
          </cell>
          <cell r="B222">
            <v>26</v>
          </cell>
          <cell r="C222">
            <v>3</v>
          </cell>
          <cell r="D222">
            <v>2014</v>
          </cell>
          <cell r="E222">
            <v>166257</v>
          </cell>
          <cell r="F222" t="str">
            <v>C13CABST05</v>
          </cell>
          <cell r="G222">
            <v>47</v>
          </cell>
          <cell r="H222" t="str">
            <v>MOVILES</v>
          </cell>
          <cell r="I222" t="str">
            <v>WCV-267</v>
          </cell>
          <cell r="J222">
            <v>7</v>
          </cell>
          <cell r="K222">
            <v>18</v>
          </cell>
          <cell r="L222">
            <v>1</v>
          </cell>
          <cell r="M222">
            <v>39584</v>
          </cell>
          <cell r="N222">
            <v>40008</v>
          </cell>
          <cell r="O222">
            <v>424</v>
          </cell>
          <cell r="P222">
            <v>10</v>
          </cell>
          <cell r="Q222">
            <v>424</v>
          </cell>
          <cell r="V222" t="str">
            <v>_ADMTO</v>
          </cell>
          <cell r="W222">
            <v>5000994</v>
          </cell>
          <cell r="X222" t="str">
            <v>0001</v>
          </cell>
        </row>
        <row r="223">
          <cell r="A223">
            <v>106848</v>
          </cell>
          <cell r="B223">
            <v>26</v>
          </cell>
          <cell r="C223">
            <v>3</v>
          </cell>
          <cell r="D223">
            <v>2014</v>
          </cell>
          <cell r="E223">
            <v>166258</v>
          </cell>
          <cell r="F223" t="str">
            <v>C13CABST05</v>
          </cell>
          <cell r="G223">
            <v>48</v>
          </cell>
          <cell r="H223" t="str">
            <v>MOVILES</v>
          </cell>
          <cell r="I223" t="str">
            <v>WCV-267</v>
          </cell>
          <cell r="J223">
            <v>18</v>
          </cell>
          <cell r="K223">
            <v>29</v>
          </cell>
          <cell r="L223">
            <v>2</v>
          </cell>
          <cell r="M223">
            <v>40008</v>
          </cell>
          <cell r="N223">
            <v>40141</v>
          </cell>
          <cell r="O223">
            <v>133</v>
          </cell>
          <cell r="P223">
            <v>10</v>
          </cell>
          <cell r="Q223">
            <v>133</v>
          </cell>
          <cell r="V223" t="str">
            <v>_ADMTO</v>
          </cell>
          <cell r="W223">
            <v>5000994</v>
          </cell>
          <cell r="X223" t="str">
            <v>0001</v>
          </cell>
        </row>
        <row r="224">
          <cell r="A224">
            <v>106849</v>
          </cell>
          <cell r="B224">
            <v>27</v>
          </cell>
          <cell r="C224">
            <v>3</v>
          </cell>
          <cell r="D224">
            <v>2014</v>
          </cell>
          <cell r="E224">
            <v>166259</v>
          </cell>
          <cell r="F224" t="str">
            <v>C13CABST05</v>
          </cell>
          <cell r="G224">
            <v>49</v>
          </cell>
          <cell r="H224" t="str">
            <v>MOVILES</v>
          </cell>
          <cell r="I224" t="str">
            <v>WCV-267</v>
          </cell>
          <cell r="J224">
            <v>7</v>
          </cell>
          <cell r="K224">
            <v>18</v>
          </cell>
          <cell r="L224">
            <v>1</v>
          </cell>
          <cell r="M224">
            <v>40141</v>
          </cell>
          <cell r="N224">
            <v>40330</v>
          </cell>
          <cell r="O224">
            <v>189</v>
          </cell>
          <cell r="P224">
            <v>10</v>
          </cell>
          <cell r="Q224">
            <v>189</v>
          </cell>
          <cell r="S224">
            <v>1</v>
          </cell>
          <cell r="V224" t="str">
            <v>_ADMTO</v>
          </cell>
          <cell r="W224">
            <v>5000994</v>
          </cell>
          <cell r="X224" t="str">
            <v>0001</v>
          </cell>
        </row>
        <row r="225">
          <cell r="A225">
            <v>106850</v>
          </cell>
          <cell r="B225">
            <v>27</v>
          </cell>
          <cell r="C225">
            <v>3</v>
          </cell>
          <cell r="D225">
            <v>2014</v>
          </cell>
          <cell r="E225">
            <v>166261</v>
          </cell>
          <cell r="F225" t="str">
            <v>C13CABST05</v>
          </cell>
          <cell r="G225">
            <v>50</v>
          </cell>
          <cell r="H225" t="str">
            <v>MOVILES</v>
          </cell>
          <cell r="I225" t="str">
            <v>WCV-267</v>
          </cell>
          <cell r="J225">
            <v>18</v>
          </cell>
          <cell r="K225">
            <v>30</v>
          </cell>
          <cell r="L225">
            <v>2</v>
          </cell>
          <cell r="M225">
            <v>40330</v>
          </cell>
          <cell r="N225">
            <v>40504</v>
          </cell>
          <cell r="O225">
            <v>174</v>
          </cell>
          <cell r="P225">
            <v>11</v>
          </cell>
          <cell r="Q225">
            <v>174</v>
          </cell>
          <cell r="V225" t="str">
            <v>_ADMTO</v>
          </cell>
          <cell r="W225">
            <v>5000994</v>
          </cell>
          <cell r="X225" t="str">
            <v>0001</v>
          </cell>
        </row>
        <row r="226">
          <cell r="A226">
            <v>106851</v>
          </cell>
          <cell r="B226">
            <v>28</v>
          </cell>
          <cell r="C226">
            <v>3</v>
          </cell>
          <cell r="D226">
            <v>2014</v>
          </cell>
          <cell r="E226">
            <v>166262</v>
          </cell>
          <cell r="F226" t="str">
            <v>C13CABST05</v>
          </cell>
          <cell r="G226">
            <v>51</v>
          </cell>
          <cell r="H226" t="str">
            <v>MOVILES</v>
          </cell>
          <cell r="I226" t="str">
            <v>WCV-267</v>
          </cell>
          <cell r="J226">
            <v>7</v>
          </cell>
          <cell r="K226">
            <v>18</v>
          </cell>
          <cell r="L226">
            <v>1</v>
          </cell>
          <cell r="M226">
            <v>40504</v>
          </cell>
          <cell r="N226">
            <v>40701</v>
          </cell>
          <cell r="O226">
            <v>197</v>
          </cell>
          <cell r="P226">
            <v>10</v>
          </cell>
          <cell r="Q226">
            <v>197</v>
          </cell>
          <cell r="V226" t="str">
            <v>_ADMTO</v>
          </cell>
          <cell r="W226">
            <v>5000994</v>
          </cell>
          <cell r="X226" t="str">
            <v>0001</v>
          </cell>
        </row>
        <row r="227">
          <cell r="A227">
            <v>106852</v>
          </cell>
          <cell r="B227">
            <v>28</v>
          </cell>
          <cell r="C227">
            <v>3</v>
          </cell>
          <cell r="D227">
            <v>2014</v>
          </cell>
          <cell r="E227">
            <v>166263</v>
          </cell>
          <cell r="F227" t="str">
            <v>C13CABST05</v>
          </cell>
          <cell r="G227">
            <v>52</v>
          </cell>
          <cell r="H227" t="str">
            <v>MOVILES</v>
          </cell>
          <cell r="I227" t="str">
            <v>WCV-267</v>
          </cell>
          <cell r="J227">
            <v>18</v>
          </cell>
          <cell r="K227">
            <v>30</v>
          </cell>
          <cell r="L227">
            <v>2</v>
          </cell>
          <cell r="M227">
            <v>40701</v>
          </cell>
          <cell r="N227">
            <v>40890</v>
          </cell>
          <cell r="O227">
            <v>189</v>
          </cell>
          <cell r="P227">
            <v>11</v>
          </cell>
          <cell r="Q227">
            <v>189</v>
          </cell>
          <cell r="V227" t="str">
            <v>_ADMTO</v>
          </cell>
          <cell r="W227">
            <v>5000994</v>
          </cell>
          <cell r="X227" t="str">
            <v>0001</v>
          </cell>
        </row>
        <row r="228">
          <cell r="A228">
            <v>10691</v>
          </cell>
          <cell r="B228">
            <v>1</v>
          </cell>
          <cell r="C228">
            <v>3</v>
          </cell>
          <cell r="D228">
            <v>2014</v>
          </cell>
          <cell r="E228">
            <v>136570</v>
          </cell>
          <cell r="F228" t="str">
            <v>C13CABST06</v>
          </cell>
          <cell r="G228">
            <v>1</v>
          </cell>
          <cell r="H228" t="str">
            <v>MOVILES</v>
          </cell>
          <cell r="I228" t="str">
            <v>WCV-269</v>
          </cell>
          <cell r="J228">
            <v>7</v>
          </cell>
          <cell r="K228">
            <v>17</v>
          </cell>
          <cell r="L228">
            <v>1</v>
          </cell>
          <cell r="M228">
            <v>30080</v>
          </cell>
          <cell r="N228">
            <v>30269</v>
          </cell>
          <cell r="O228">
            <v>189</v>
          </cell>
          <cell r="P228">
            <v>9</v>
          </cell>
          <cell r="Q228">
            <v>189</v>
          </cell>
          <cell r="V228" t="str">
            <v>_ADMTO</v>
          </cell>
          <cell r="W228">
            <v>5000994</v>
          </cell>
          <cell r="X228" t="str">
            <v>0001</v>
          </cell>
        </row>
        <row r="229">
          <cell r="A229">
            <v>2</v>
          </cell>
          <cell r="B229">
            <v>2</v>
          </cell>
          <cell r="C229">
            <v>3</v>
          </cell>
          <cell r="D229">
            <v>2014</v>
          </cell>
          <cell r="E229">
            <v>136570</v>
          </cell>
          <cell r="F229" t="str">
            <v>C13CABST06</v>
          </cell>
          <cell r="G229">
            <v>1</v>
          </cell>
          <cell r="H229" t="str">
            <v>MOVILES</v>
          </cell>
          <cell r="I229" t="str">
            <v>WCV-269</v>
          </cell>
          <cell r="M229">
            <v>30269</v>
          </cell>
          <cell r="N229">
            <v>30269</v>
          </cell>
        </row>
        <row r="230">
          <cell r="A230">
            <v>10692</v>
          </cell>
          <cell r="B230">
            <v>3</v>
          </cell>
          <cell r="C230">
            <v>3</v>
          </cell>
          <cell r="D230">
            <v>2014</v>
          </cell>
          <cell r="E230">
            <v>136571</v>
          </cell>
          <cell r="F230" t="str">
            <v>C13CABST06</v>
          </cell>
          <cell r="G230">
            <v>2</v>
          </cell>
          <cell r="H230" t="str">
            <v>MOVILES</v>
          </cell>
          <cell r="I230" t="str">
            <v>WCV-269</v>
          </cell>
          <cell r="J230">
            <v>7</v>
          </cell>
          <cell r="K230">
            <v>18.5</v>
          </cell>
          <cell r="L230">
            <v>1</v>
          </cell>
          <cell r="M230">
            <v>30269</v>
          </cell>
          <cell r="N230">
            <v>30388</v>
          </cell>
          <cell r="O230">
            <v>119</v>
          </cell>
          <cell r="P230">
            <v>10.5</v>
          </cell>
          <cell r="Q230">
            <v>119</v>
          </cell>
          <cell r="V230" t="str">
            <v>_ADMTO</v>
          </cell>
          <cell r="W230">
            <v>5000994</v>
          </cell>
          <cell r="X230" t="str">
            <v>0001</v>
          </cell>
        </row>
        <row r="231">
          <cell r="A231">
            <v>10693</v>
          </cell>
          <cell r="B231">
            <v>4</v>
          </cell>
          <cell r="C231">
            <v>3</v>
          </cell>
          <cell r="D231">
            <v>2014</v>
          </cell>
          <cell r="E231">
            <v>136572</v>
          </cell>
          <cell r="F231" t="str">
            <v>C13CABST06</v>
          </cell>
          <cell r="G231">
            <v>3</v>
          </cell>
          <cell r="H231" t="str">
            <v>MOVILES</v>
          </cell>
          <cell r="I231" t="str">
            <v>WCV-269</v>
          </cell>
          <cell r="J231">
            <v>7</v>
          </cell>
          <cell r="K231">
            <v>18</v>
          </cell>
          <cell r="L231">
            <v>1</v>
          </cell>
          <cell r="M231">
            <v>30388</v>
          </cell>
          <cell r="N231">
            <v>30609</v>
          </cell>
          <cell r="O231">
            <v>221</v>
          </cell>
          <cell r="P231">
            <v>10</v>
          </cell>
          <cell r="Q231">
            <v>221</v>
          </cell>
          <cell r="V231" t="str">
            <v>_ADMTO</v>
          </cell>
          <cell r="W231">
            <v>5000994</v>
          </cell>
          <cell r="X231" t="str">
            <v>0001</v>
          </cell>
        </row>
        <row r="232">
          <cell r="A232">
            <v>10694</v>
          </cell>
          <cell r="B232">
            <v>5</v>
          </cell>
          <cell r="C232">
            <v>3</v>
          </cell>
          <cell r="D232">
            <v>2014</v>
          </cell>
          <cell r="E232">
            <v>136573</v>
          </cell>
          <cell r="F232" t="str">
            <v>C13CABST06</v>
          </cell>
          <cell r="G232">
            <v>4</v>
          </cell>
          <cell r="H232" t="str">
            <v>MOVILES</v>
          </cell>
          <cell r="I232" t="str">
            <v>WCV-269</v>
          </cell>
          <cell r="J232">
            <v>7</v>
          </cell>
          <cell r="K232">
            <v>19</v>
          </cell>
          <cell r="L232">
            <v>1</v>
          </cell>
          <cell r="M232">
            <v>30609</v>
          </cell>
          <cell r="N232">
            <v>30808</v>
          </cell>
          <cell r="O232">
            <v>199</v>
          </cell>
          <cell r="P232">
            <v>11</v>
          </cell>
          <cell r="Q232">
            <v>199</v>
          </cell>
          <cell r="V232" t="str">
            <v>_ADMTO</v>
          </cell>
          <cell r="W232">
            <v>5000994</v>
          </cell>
          <cell r="X232" t="str">
            <v>0001</v>
          </cell>
        </row>
        <row r="233">
          <cell r="A233">
            <v>10695</v>
          </cell>
          <cell r="B233">
            <v>6</v>
          </cell>
          <cell r="C233">
            <v>3</v>
          </cell>
          <cell r="D233">
            <v>2014</v>
          </cell>
          <cell r="E233">
            <v>136576</v>
          </cell>
          <cell r="F233" t="str">
            <v>C13CABST06</v>
          </cell>
          <cell r="G233">
            <v>5</v>
          </cell>
          <cell r="H233" t="str">
            <v>MOVILES</v>
          </cell>
          <cell r="I233" t="str">
            <v>WCV-269</v>
          </cell>
          <cell r="J233">
            <v>7</v>
          </cell>
          <cell r="K233">
            <v>17</v>
          </cell>
          <cell r="L233">
            <v>1</v>
          </cell>
          <cell r="M233">
            <v>30808</v>
          </cell>
          <cell r="N233">
            <v>31038</v>
          </cell>
          <cell r="O233">
            <v>230</v>
          </cell>
          <cell r="P233">
            <v>9</v>
          </cell>
          <cell r="Q233">
            <v>230</v>
          </cell>
          <cell r="V233" t="str">
            <v>_ADMTO</v>
          </cell>
          <cell r="W233">
            <v>5000994</v>
          </cell>
          <cell r="X233" t="str">
            <v>0001</v>
          </cell>
        </row>
        <row r="234">
          <cell r="A234">
            <v>10696</v>
          </cell>
          <cell r="B234">
            <v>6</v>
          </cell>
          <cell r="C234">
            <v>3</v>
          </cell>
          <cell r="D234">
            <v>2014</v>
          </cell>
          <cell r="E234">
            <v>136577</v>
          </cell>
          <cell r="F234" t="str">
            <v>C13CABST06</v>
          </cell>
          <cell r="G234">
            <v>6</v>
          </cell>
          <cell r="H234" t="str">
            <v>MOVILES</v>
          </cell>
          <cell r="I234" t="str">
            <v>WCV-269</v>
          </cell>
          <cell r="J234">
            <v>18</v>
          </cell>
          <cell r="K234">
            <v>22</v>
          </cell>
          <cell r="L234">
            <v>2</v>
          </cell>
          <cell r="M234">
            <v>31038</v>
          </cell>
          <cell r="N234">
            <v>31054</v>
          </cell>
          <cell r="O234">
            <v>16</v>
          </cell>
          <cell r="P234">
            <v>3</v>
          </cell>
          <cell r="Q234">
            <v>16</v>
          </cell>
          <cell r="V234" t="str">
            <v>_ADMTO</v>
          </cell>
          <cell r="W234">
            <v>5000994</v>
          </cell>
          <cell r="X234" t="str">
            <v>0001</v>
          </cell>
        </row>
        <row r="235">
          <cell r="A235">
            <v>10697</v>
          </cell>
          <cell r="B235">
            <v>7</v>
          </cell>
          <cell r="C235">
            <v>3</v>
          </cell>
          <cell r="D235">
            <v>2014</v>
          </cell>
          <cell r="E235">
            <v>136579</v>
          </cell>
          <cell r="F235" t="str">
            <v>C13CABST06</v>
          </cell>
          <cell r="G235">
            <v>7</v>
          </cell>
          <cell r="H235" t="str">
            <v>MOVILES</v>
          </cell>
          <cell r="I235" t="str">
            <v>WCV-269</v>
          </cell>
          <cell r="J235">
            <v>7</v>
          </cell>
          <cell r="K235">
            <v>18</v>
          </cell>
          <cell r="L235">
            <v>1</v>
          </cell>
          <cell r="M235">
            <v>31054</v>
          </cell>
          <cell r="N235">
            <v>31298</v>
          </cell>
          <cell r="O235">
            <v>244</v>
          </cell>
          <cell r="P235">
            <v>10</v>
          </cell>
          <cell r="Q235">
            <v>244</v>
          </cell>
          <cell r="V235" t="str">
            <v>_ADMTO</v>
          </cell>
          <cell r="W235">
            <v>5000994</v>
          </cell>
          <cell r="X235" t="str">
            <v>0001</v>
          </cell>
        </row>
        <row r="236">
          <cell r="A236">
            <v>10698</v>
          </cell>
          <cell r="B236">
            <v>8</v>
          </cell>
          <cell r="C236">
            <v>3</v>
          </cell>
          <cell r="D236">
            <v>2014</v>
          </cell>
          <cell r="E236">
            <v>136580</v>
          </cell>
          <cell r="F236" t="str">
            <v>C13CABST06</v>
          </cell>
          <cell r="G236">
            <v>8</v>
          </cell>
          <cell r="H236" t="str">
            <v>MOVILES</v>
          </cell>
          <cell r="I236" t="str">
            <v>WCV-269</v>
          </cell>
          <cell r="J236">
            <v>7</v>
          </cell>
          <cell r="K236">
            <v>18</v>
          </cell>
          <cell r="L236">
            <v>1</v>
          </cell>
          <cell r="M236">
            <v>31298</v>
          </cell>
          <cell r="N236">
            <v>31423</v>
          </cell>
          <cell r="O236">
            <v>125</v>
          </cell>
          <cell r="P236">
            <v>10</v>
          </cell>
          <cell r="Q236">
            <v>125</v>
          </cell>
          <cell r="V236" t="str">
            <v>_ADMTO</v>
          </cell>
          <cell r="W236">
            <v>5000994</v>
          </cell>
          <cell r="X236" t="str">
            <v>0001</v>
          </cell>
        </row>
        <row r="237">
          <cell r="A237">
            <v>2</v>
          </cell>
          <cell r="B237">
            <v>9</v>
          </cell>
          <cell r="C237">
            <v>3</v>
          </cell>
          <cell r="D237">
            <v>2014</v>
          </cell>
          <cell r="E237">
            <v>136580</v>
          </cell>
          <cell r="F237" t="str">
            <v>C13CABST06</v>
          </cell>
          <cell r="G237">
            <v>8</v>
          </cell>
          <cell r="H237" t="str">
            <v>MOVILES</v>
          </cell>
          <cell r="I237" t="str">
            <v>WCV-269</v>
          </cell>
          <cell r="M237">
            <v>31423</v>
          </cell>
          <cell r="N237">
            <v>31423</v>
          </cell>
        </row>
        <row r="238">
          <cell r="A238">
            <v>10699</v>
          </cell>
          <cell r="B238">
            <v>10</v>
          </cell>
          <cell r="C238">
            <v>3</v>
          </cell>
          <cell r="D238">
            <v>2014</v>
          </cell>
          <cell r="E238">
            <v>136581</v>
          </cell>
          <cell r="F238" t="str">
            <v>C13CABST06</v>
          </cell>
          <cell r="G238">
            <v>9</v>
          </cell>
          <cell r="H238" t="str">
            <v>MOVILES</v>
          </cell>
          <cell r="I238" t="str">
            <v>WCV-269</v>
          </cell>
          <cell r="J238">
            <v>7</v>
          </cell>
          <cell r="K238">
            <v>17</v>
          </cell>
          <cell r="L238">
            <v>1</v>
          </cell>
          <cell r="M238">
            <v>31423</v>
          </cell>
          <cell r="N238">
            <v>31624</v>
          </cell>
          <cell r="O238">
            <v>201</v>
          </cell>
          <cell r="P238">
            <v>9</v>
          </cell>
          <cell r="Q238">
            <v>201</v>
          </cell>
          <cell r="V238" t="str">
            <v>_ADMTO</v>
          </cell>
          <cell r="W238">
            <v>5000994</v>
          </cell>
          <cell r="X238" t="str">
            <v>0001</v>
          </cell>
        </row>
        <row r="239">
          <cell r="A239">
            <v>106910</v>
          </cell>
          <cell r="B239">
            <v>11</v>
          </cell>
          <cell r="C239">
            <v>3</v>
          </cell>
          <cell r="D239">
            <v>2014</v>
          </cell>
          <cell r="E239">
            <v>136581</v>
          </cell>
          <cell r="F239" t="str">
            <v>C13CABST06</v>
          </cell>
          <cell r="G239">
            <v>10</v>
          </cell>
          <cell r="H239" t="str">
            <v>MOVILES</v>
          </cell>
          <cell r="I239" t="str">
            <v>WCV-269</v>
          </cell>
          <cell r="J239">
            <v>7</v>
          </cell>
          <cell r="K239">
            <v>17</v>
          </cell>
          <cell r="L239">
            <v>1</v>
          </cell>
          <cell r="M239">
            <v>31624</v>
          </cell>
          <cell r="N239">
            <v>31803</v>
          </cell>
          <cell r="O239">
            <v>179</v>
          </cell>
          <cell r="P239">
            <v>9</v>
          </cell>
          <cell r="Q239">
            <v>179</v>
          </cell>
          <cell r="V239" t="str">
            <v>_ADMTO</v>
          </cell>
          <cell r="W239">
            <v>5000994</v>
          </cell>
          <cell r="X239" t="str">
            <v>0001</v>
          </cell>
        </row>
        <row r="240">
          <cell r="A240">
            <v>106911</v>
          </cell>
          <cell r="B240">
            <v>12</v>
          </cell>
          <cell r="C240">
            <v>3</v>
          </cell>
          <cell r="D240">
            <v>2014</v>
          </cell>
          <cell r="E240">
            <v>136583</v>
          </cell>
          <cell r="F240" t="str">
            <v>C13CABST06</v>
          </cell>
          <cell r="G240">
            <v>11</v>
          </cell>
          <cell r="H240" t="str">
            <v>MOVILES</v>
          </cell>
          <cell r="I240" t="str">
            <v>WCV-269</v>
          </cell>
          <cell r="J240">
            <v>7</v>
          </cell>
          <cell r="K240">
            <v>18</v>
          </cell>
          <cell r="L240">
            <v>1</v>
          </cell>
          <cell r="M240">
            <v>31804</v>
          </cell>
          <cell r="N240">
            <v>32028</v>
          </cell>
          <cell r="O240">
            <v>224</v>
          </cell>
          <cell r="P240">
            <v>10</v>
          </cell>
          <cell r="Q240">
            <v>224</v>
          </cell>
          <cell r="V240" t="str">
            <v>_ADMTO</v>
          </cell>
          <cell r="W240">
            <v>5000994</v>
          </cell>
          <cell r="X240" t="str">
            <v>0001</v>
          </cell>
        </row>
        <row r="241">
          <cell r="A241">
            <v>106912</v>
          </cell>
          <cell r="B241">
            <v>13</v>
          </cell>
          <cell r="C241">
            <v>3</v>
          </cell>
          <cell r="D241">
            <v>2014</v>
          </cell>
          <cell r="E241">
            <v>136584</v>
          </cell>
          <cell r="F241" t="str">
            <v>C13CABST06</v>
          </cell>
          <cell r="G241">
            <v>12</v>
          </cell>
          <cell r="H241" t="str">
            <v>MOVILES</v>
          </cell>
          <cell r="I241" t="str">
            <v>WCV-269</v>
          </cell>
          <cell r="J241">
            <v>7</v>
          </cell>
          <cell r="K241">
            <v>18</v>
          </cell>
          <cell r="L241">
            <v>1</v>
          </cell>
          <cell r="M241">
            <v>32028</v>
          </cell>
          <cell r="N241">
            <v>32157</v>
          </cell>
          <cell r="O241">
            <v>129</v>
          </cell>
          <cell r="P241">
            <v>10</v>
          </cell>
          <cell r="Q241">
            <v>129</v>
          </cell>
          <cell r="V241" t="str">
            <v>_ADMTO</v>
          </cell>
          <cell r="W241">
            <v>5000994</v>
          </cell>
          <cell r="X241" t="str">
            <v>0001</v>
          </cell>
        </row>
        <row r="242">
          <cell r="A242">
            <v>106913</v>
          </cell>
          <cell r="B242">
            <v>14</v>
          </cell>
          <cell r="C242">
            <v>3</v>
          </cell>
          <cell r="D242">
            <v>2014</v>
          </cell>
          <cell r="E242">
            <v>136585</v>
          </cell>
          <cell r="F242" t="str">
            <v>C13CABST06</v>
          </cell>
          <cell r="G242">
            <v>13</v>
          </cell>
          <cell r="H242" t="str">
            <v>MOVILES</v>
          </cell>
          <cell r="I242" t="str">
            <v>WCV-269</v>
          </cell>
          <cell r="J242">
            <v>7</v>
          </cell>
          <cell r="K242">
            <v>20</v>
          </cell>
          <cell r="L242">
            <v>1</v>
          </cell>
          <cell r="M242">
            <v>32157</v>
          </cell>
          <cell r="N242">
            <v>32304</v>
          </cell>
          <cell r="O242">
            <v>147</v>
          </cell>
          <cell r="P242">
            <v>12</v>
          </cell>
          <cell r="Q242">
            <v>147</v>
          </cell>
          <cell r="V242" t="str">
            <v>_ADMTO</v>
          </cell>
          <cell r="W242">
            <v>5000994</v>
          </cell>
          <cell r="X242" t="str">
            <v>0001</v>
          </cell>
        </row>
        <row r="243">
          <cell r="A243">
            <v>106914</v>
          </cell>
          <cell r="B243">
            <v>15</v>
          </cell>
          <cell r="C243">
            <v>3</v>
          </cell>
          <cell r="D243">
            <v>2014</v>
          </cell>
          <cell r="E243">
            <v>136586</v>
          </cell>
          <cell r="F243" t="str">
            <v>C13CABST06</v>
          </cell>
          <cell r="G243">
            <v>14</v>
          </cell>
          <cell r="H243" t="str">
            <v>MOVILES</v>
          </cell>
          <cell r="I243" t="str">
            <v>WCV-269</v>
          </cell>
          <cell r="J243">
            <v>7</v>
          </cell>
          <cell r="K243">
            <v>16</v>
          </cell>
          <cell r="L243">
            <v>1</v>
          </cell>
          <cell r="M243">
            <v>32304</v>
          </cell>
          <cell r="N243">
            <v>32463</v>
          </cell>
          <cell r="O243">
            <v>159</v>
          </cell>
          <cell r="P243">
            <v>8</v>
          </cell>
          <cell r="Q243">
            <v>159</v>
          </cell>
          <cell r="V243" t="str">
            <v>_ADMTO</v>
          </cell>
          <cell r="W243">
            <v>5000994</v>
          </cell>
          <cell r="X243" t="str">
            <v>0001</v>
          </cell>
        </row>
        <row r="244">
          <cell r="A244">
            <v>106915</v>
          </cell>
          <cell r="B244">
            <v>16</v>
          </cell>
          <cell r="C244">
            <v>3</v>
          </cell>
          <cell r="D244">
            <v>2014</v>
          </cell>
          <cell r="E244">
            <v>136587</v>
          </cell>
          <cell r="F244" t="str">
            <v>C13CABST06</v>
          </cell>
          <cell r="G244">
            <v>15</v>
          </cell>
          <cell r="H244" t="str">
            <v>MOVILES</v>
          </cell>
          <cell r="I244" t="str">
            <v>WCV-269</v>
          </cell>
          <cell r="J244">
            <v>7</v>
          </cell>
          <cell r="K244">
            <v>16</v>
          </cell>
          <cell r="L244">
            <v>1</v>
          </cell>
          <cell r="M244">
            <v>32463</v>
          </cell>
          <cell r="N244">
            <v>32602</v>
          </cell>
          <cell r="O244">
            <v>139</v>
          </cell>
          <cell r="P244">
            <v>8</v>
          </cell>
          <cell r="Q244">
            <v>139</v>
          </cell>
          <cell r="V244" t="str">
            <v>_ADMTO</v>
          </cell>
          <cell r="W244">
            <v>5000994</v>
          </cell>
          <cell r="X244" t="str">
            <v>0001</v>
          </cell>
        </row>
        <row r="245">
          <cell r="A245">
            <v>106919</v>
          </cell>
          <cell r="B245">
            <v>17</v>
          </cell>
          <cell r="C245">
            <v>3</v>
          </cell>
          <cell r="D245">
            <v>2014</v>
          </cell>
          <cell r="E245">
            <v>136588</v>
          </cell>
          <cell r="F245" t="str">
            <v>C13CABST06</v>
          </cell>
          <cell r="G245">
            <v>19</v>
          </cell>
          <cell r="H245" t="str">
            <v>MOVILES</v>
          </cell>
          <cell r="I245" t="str">
            <v>WCV-269</v>
          </cell>
          <cell r="J245">
            <v>7</v>
          </cell>
          <cell r="K245">
            <v>17</v>
          </cell>
          <cell r="L245">
            <v>1</v>
          </cell>
          <cell r="M245">
            <v>32602</v>
          </cell>
          <cell r="N245">
            <v>32741</v>
          </cell>
          <cell r="O245">
            <v>139</v>
          </cell>
          <cell r="P245">
            <v>9</v>
          </cell>
          <cell r="Q245">
            <v>139</v>
          </cell>
          <cell r="V245" t="str">
            <v>_ADMTO</v>
          </cell>
          <cell r="W245">
            <v>5000994</v>
          </cell>
          <cell r="X245" t="str">
            <v>0001</v>
          </cell>
        </row>
        <row r="246">
          <cell r="A246">
            <v>106916</v>
          </cell>
          <cell r="B246">
            <v>18</v>
          </cell>
          <cell r="C246">
            <v>3</v>
          </cell>
          <cell r="D246">
            <v>2014</v>
          </cell>
          <cell r="E246">
            <v>136589</v>
          </cell>
          <cell r="F246" t="str">
            <v>C13CABST06</v>
          </cell>
          <cell r="G246">
            <v>16</v>
          </cell>
          <cell r="H246" t="str">
            <v>MOVILES</v>
          </cell>
          <cell r="I246" t="str">
            <v>WCV-269</v>
          </cell>
          <cell r="J246">
            <v>7</v>
          </cell>
          <cell r="K246">
            <v>16</v>
          </cell>
          <cell r="L246">
            <v>1</v>
          </cell>
          <cell r="M246">
            <v>32741</v>
          </cell>
          <cell r="N246">
            <v>32792</v>
          </cell>
          <cell r="O246">
            <v>51</v>
          </cell>
          <cell r="P246">
            <v>8</v>
          </cell>
          <cell r="Q246">
            <v>51</v>
          </cell>
          <cell r="V246" t="str">
            <v>_ADMTO</v>
          </cell>
          <cell r="W246">
            <v>5000994</v>
          </cell>
          <cell r="X246" t="str">
            <v>0001</v>
          </cell>
        </row>
        <row r="247">
          <cell r="A247">
            <v>106920</v>
          </cell>
          <cell r="B247">
            <v>19</v>
          </cell>
          <cell r="C247">
            <v>3</v>
          </cell>
          <cell r="D247">
            <v>2014</v>
          </cell>
          <cell r="E247">
            <v>136590</v>
          </cell>
          <cell r="F247" t="str">
            <v>C13CABST06</v>
          </cell>
          <cell r="G247">
            <v>20</v>
          </cell>
          <cell r="H247" t="str">
            <v>MOVILES</v>
          </cell>
          <cell r="I247" t="str">
            <v>WCV-269</v>
          </cell>
          <cell r="J247">
            <v>7</v>
          </cell>
          <cell r="K247">
            <v>18</v>
          </cell>
          <cell r="L247">
            <v>1</v>
          </cell>
          <cell r="M247">
            <v>32792</v>
          </cell>
          <cell r="N247">
            <v>33088</v>
          </cell>
          <cell r="O247">
            <v>296</v>
          </cell>
          <cell r="P247">
            <v>10</v>
          </cell>
          <cell r="Q247">
            <v>296</v>
          </cell>
          <cell r="V247" t="str">
            <v>_ADMTO</v>
          </cell>
          <cell r="W247">
            <v>5000994</v>
          </cell>
          <cell r="X247" t="str">
            <v>0001</v>
          </cell>
        </row>
        <row r="248">
          <cell r="A248">
            <v>106921</v>
          </cell>
          <cell r="B248">
            <v>20</v>
          </cell>
          <cell r="C248">
            <v>3</v>
          </cell>
          <cell r="D248">
            <v>2014</v>
          </cell>
          <cell r="E248">
            <v>136591</v>
          </cell>
          <cell r="F248" t="str">
            <v>C13CABST06</v>
          </cell>
          <cell r="G248">
            <v>21</v>
          </cell>
          <cell r="H248" t="str">
            <v>MOVILES</v>
          </cell>
          <cell r="I248" t="str">
            <v>WCV-269</v>
          </cell>
          <cell r="J248">
            <v>7</v>
          </cell>
          <cell r="K248">
            <v>20</v>
          </cell>
          <cell r="L248">
            <v>1</v>
          </cell>
          <cell r="M248">
            <v>33088</v>
          </cell>
          <cell r="N248">
            <v>33272</v>
          </cell>
          <cell r="O248">
            <v>184</v>
          </cell>
          <cell r="P248">
            <v>12</v>
          </cell>
          <cell r="Q248">
            <v>184</v>
          </cell>
          <cell r="V248" t="str">
            <v>_ADMTO</v>
          </cell>
          <cell r="W248">
            <v>5000994</v>
          </cell>
          <cell r="X248" t="str">
            <v>0001</v>
          </cell>
        </row>
        <row r="249">
          <cell r="A249">
            <v>106922</v>
          </cell>
          <cell r="B249">
            <v>21</v>
          </cell>
          <cell r="C249">
            <v>3</v>
          </cell>
          <cell r="D249">
            <v>2014</v>
          </cell>
          <cell r="E249">
            <v>139592</v>
          </cell>
          <cell r="F249" t="str">
            <v>C13CABST06</v>
          </cell>
          <cell r="G249">
            <v>22</v>
          </cell>
          <cell r="H249" t="str">
            <v>MOVILES</v>
          </cell>
          <cell r="I249" t="str">
            <v>WCV-269</v>
          </cell>
          <cell r="J249">
            <v>7</v>
          </cell>
          <cell r="K249">
            <v>20</v>
          </cell>
          <cell r="L249">
            <v>1</v>
          </cell>
          <cell r="M249">
            <v>33272</v>
          </cell>
          <cell r="N249">
            <v>33454</v>
          </cell>
          <cell r="O249">
            <v>182</v>
          </cell>
          <cell r="P249">
            <v>12</v>
          </cell>
          <cell r="Q249">
            <v>182</v>
          </cell>
          <cell r="V249" t="str">
            <v>_ADMTO</v>
          </cell>
          <cell r="W249">
            <v>5000994</v>
          </cell>
          <cell r="X249" t="str">
            <v>0001</v>
          </cell>
        </row>
        <row r="250">
          <cell r="A250">
            <v>106923</v>
          </cell>
          <cell r="B250">
            <v>22</v>
          </cell>
          <cell r="C250">
            <v>3</v>
          </cell>
          <cell r="D250">
            <v>2014</v>
          </cell>
          <cell r="E250">
            <v>136593</v>
          </cell>
          <cell r="F250" t="str">
            <v>C13CABST06</v>
          </cell>
          <cell r="G250">
            <v>23</v>
          </cell>
          <cell r="H250" t="str">
            <v>MOVILES</v>
          </cell>
          <cell r="I250" t="str">
            <v>WCV-269</v>
          </cell>
          <cell r="J250">
            <v>7</v>
          </cell>
          <cell r="K250">
            <v>18</v>
          </cell>
          <cell r="L250">
            <v>1</v>
          </cell>
          <cell r="M250">
            <v>33454</v>
          </cell>
          <cell r="N250">
            <v>33594</v>
          </cell>
          <cell r="O250">
            <v>140</v>
          </cell>
          <cell r="P250">
            <v>10</v>
          </cell>
          <cell r="Q250">
            <v>140</v>
          </cell>
          <cell r="V250" t="str">
            <v>_ADMTO</v>
          </cell>
          <cell r="W250">
            <v>5000994</v>
          </cell>
          <cell r="X250" t="str">
            <v>0001</v>
          </cell>
        </row>
        <row r="251">
          <cell r="A251">
            <v>106924</v>
          </cell>
          <cell r="B251">
            <v>23</v>
          </cell>
          <cell r="C251">
            <v>3</v>
          </cell>
          <cell r="D251">
            <v>2014</v>
          </cell>
          <cell r="E251">
            <v>136594</v>
          </cell>
          <cell r="F251" t="str">
            <v>C13CABST06</v>
          </cell>
          <cell r="G251">
            <v>24</v>
          </cell>
          <cell r="H251" t="str">
            <v>MOVILES</v>
          </cell>
          <cell r="I251" t="str">
            <v>WCV-269</v>
          </cell>
          <cell r="J251">
            <v>7</v>
          </cell>
          <cell r="K251">
            <v>20</v>
          </cell>
          <cell r="L251">
            <v>1</v>
          </cell>
          <cell r="M251">
            <v>33594</v>
          </cell>
          <cell r="N251">
            <v>33721</v>
          </cell>
          <cell r="O251">
            <v>127</v>
          </cell>
          <cell r="P251">
            <v>12</v>
          </cell>
          <cell r="Q251">
            <v>127</v>
          </cell>
          <cell r="V251" t="str">
            <v>_ADMTO</v>
          </cell>
          <cell r="W251">
            <v>5000994</v>
          </cell>
          <cell r="X251" t="str">
            <v>0001</v>
          </cell>
        </row>
        <row r="252">
          <cell r="A252">
            <v>2</v>
          </cell>
          <cell r="B252">
            <v>24</v>
          </cell>
          <cell r="C252">
            <v>3</v>
          </cell>
          <cell r="D252">
            <v>2014</v>
          </cell>
          <cell r="F252" t="str">
            <v>C13CABST06</v>
          </cell>
          <cell r="H252" t="str">
            <v>MOVILES</v>
          </cell>
          <cell r="I252" t="str">
            <v>WCV-269</v>
          </cell>
          <cell r="M252">
            <v>33721</v>
          </cell>
          <cell r="N252">
            <v>33721</v>
          </cell>
        </row>
        <row r="253">
          <cell r="A253">
            <v>106926</v>
          </cell>
          <cell r="B253">
            <v>25</v>
          </cell>
          <cell r="C253">
            <v>3</v>
          </cell>
          <cell r="D253">
            <v>2014</v>
          </cell>
          <cell r="E253">
            <v>136595</v>
          </cell>
          <cell r="F253" t="str">
            <v>C13CABST06</v>
          </cell>
          <cell r="G253">
            <v>26</v>
          </cell>
          <cell r="H253" t="str">
            <v>MOVILES</v>
          </cell>
          <cell r="I253" t="str">
            <v>WCV-269</v>
          </cell>
          <cell r="J253">
            <v>7</v>
          </cell>
          <cell r="K253">
            <v>21</v>
          </cell>
          <cell r="L253">
            <v>1</v>
          </cell>
          <cell r="M253">
            <v>33721</v>
          </cell>
          <cell r="N253">
            <v>33930</v>
          </cell>
          <cell r="O253">
            <v>209</v>
          </cell>
          <cell r="P253">
            <v>13</v>
          </cell>
          <cell r="Q253">
            <v>209</v>
          </cell>
          <cell r="V253" t="str">
            <v>_ADMTO</v>
          </cell>
          <cell r="W253">
            <v>5000994</v>
          </cell>
          <cell r="X253" t="str">
            <v>0001</v>
          </cell>
        </row>
        <row r="254">
          <cell r="A254">
            <v>106927</v>
          </cell>
          <cell r="B254">
            <v>26</v>
          </cell>
          <cell r="C254">
            <v>3</v>
          </cell>
          <cell r="D254">
            <v>2014</v>
          </cell>
          <cell r="E254">
            <v>136596</v>
          </cell>
          <cell r="F254" t="str">
            <v>C13CABST06</v>
          </cell>
          <cell r="G254">
            <v>27</v>
          </cell>
          <cell r="H254" t="str">
            <v>MOVILES</v>
          </cell>
          <cell r="I254" t="str">
            <v>WCV-269</v>
          </cell>
          <cell r="J254">
            <v>7</v>
          </cell>
          <cell r="K254">
            <v>17</v>
          </cell>
          <cell r="L254">
            <v>1</v>
          </cell>
          <cell r="M254">
            <v>33930</v>
          </cell>
          <cell r="N254">
            <v>34217</v>
          </cell>
          <cell r="O254">
            <v>287</v>
          </cell>
          <cell r="P254">
            <v>9</v>
          </cell>
          <cell r="Q254">
            <v>287</v>
          </cell>
          <cell r="V254" t="str">
            <v>_ADMTO</v>
          </cell>
          <cell r="W254">
            <v>5000994</v>
          </cell>
          <cell r="X254" t="str">
            <v>0001</v>
          </cell>
        </row>
        <row r="255">
          <cell r="A255">
            <v>106928</v>
          </cell>
          <cell r="B255">
            <v>27</v>
          </cell>
          <cell r="C255">
            <v>3</v>
          </cell>
          <cell r="D255">
            <v>2014</v>
          </cell>
          <cell r="E255">
            <v>136597</v>
          </cell>
          <cell r="F255" t="str">
            <v>C13CABST06</v>
          </cell>
          <cell r="G255">
            <v>28</v>
          </cell>
          <cell r="H255" t="str">
            <v>MOVILES</v>
          </cell>
          <cell r="I255" t="str">
            <v>WCV-269</v>
          </cell>
          <cell r="J255">
            <v>7</v>
          </cell>
          <cell r="K255">
            <v>18</v>
          </cell>
          <cell r="L255">
            <v>1</v>
          </cell>
          <cell r="M255">
            <v>34217</v>
          </cell>
          <cell r="N255">
            <v>34463</v>
          </cell>
          <cell r="O255">
            <v>246</v>
          </cell>
          <cell r="P255">
            <v>10</v>
          </cell>
          <cell r="Q255">
            <v>246</v>
          </cell>
          <cell r="V255" t="str">
            <v>_ADMTO</v>
          </cell>
          <cell r="W255">
            <v>5000994</v>
          </cell>
          <cell r="X255" t="str">
            <v>0001</v>
          </cell>
        </row>
        <row r="256">
          <cell r="A256">
            <v>106929</v>
          </cell>
          <cell r="B256">
            <v>28</v>
          </cell>
          <cell r="C256">
            <v>3</v>
          </cell>
          <cell r="D256">
            <v>2014</v>
          </cell>
          <cell r="E256">
            <v>136598</v>
          </cell>
          <cell r="F256" t="str">
            <v>C13CABST06</v>
          </cell>
          <cell r="G256">
            <v>29</v>
          </cell>
          <cell r="H256" t="str">
            <v>MOVILES</v>
          </cell>
          <cell r="I256" t="str">
            <v>WCV-269</v>
          </cell>
          <cell r="J256">
            <v>7</v>
          </cell>
          <cell r="K256">
            <v>18</v>
          </cell>
          <cell r="L256">
            <v>1</v>
          </cell>
          <cell r="M256">
            <v>34463</v>
          </cell>
          <cell r="N256">
            <v>34725</v>
          </cell>
          <cell r="O256">
            <v>262</v>
          </cell>
          <cell r="P256">
            <v>10</v>
          </cell>
          <cell r="Q256">
            <v>262</v>
          </cell>
          <cell r="V256" t="str">
            <v>_ADMTO</v>
          </cell>
          <cell r="W256">
            <v>5000994</v>
          </cell>
          <cell r="X256" t="str">
            <v>0001</v>
          </cell>
        </row>
        <row r="257">
          <cell r="A257">
            <v>10702</v>
          </cell>
          <cell r="B257">
            <v>1</v>
          </cell>
          <cell r="C257">
            <v>3</v>
          </cell>
          <cell r="D257">
            <v>2014</v>
          </cell>
          <cell r="E257">
            <v>120320</v>
          </cell>
          <cell r="F257" t="str">
            <v>C14INT01</v>
          </cell>
          <cell r="G257">
            <v>2</v>
          </cell>
          <cell r="H257" t="str">
            <v>TRACTO CAMIONES</v>
          </cell>
          <cell r="I257" t="str">
            <v>TEK-451</v>
          </cell>
          <cell r="J257">
            <v>7</v>
          </cell>
          <cell r="K257">
            <v>16</v>
          </cell>
          <cell r="L257">
            <v>1</v>
          </cell>
          <cell r="M257">
            <v>215</v>
          </cell>
          <cell r="N257">
            <v>215</v>
          </cell>
          <cell r="O257">
            <v>0</v>
          </cell>
          <cell r="P257">
            <v>8</v>
          </cell>
          <cell r="S257">
            <v>8</v>
          </cell>
        </row>
        <row r="258">
          <cell r="A258">
            <v>2</v>
          </cell>
          <cell r="B258">
            <v>2</v>
          </cell>
          <cell r="C258">
            <v>3</v>
          </cell>
          <cell r="D258">
            <v>2014</v>
          </cell>
          <cell r="E258">
            <v>120320</v>
          </cell>
          <cell r="F258" t="str">
            <v>C14INT01</v>
          </cell>
          <cell r="G258">
            <v>2</v>
          </cell>
          <cell r="H258" t="str">
            <v>TRACTO CAMIONES</v>
          </cell>
          <cell r="I258" t="str">
            <v>TEK-451</v>
          </cell>
          <cell r="M258">
            <v>215</v>
          </cell>
          <cell r="N258">
            <v>215</v>
          </cell>
        </row>
        <row r="259">
          <cell r="A259">
            <v>10703</v>
          </cell>
          <cell r="B259">
            <v>3</v>
          </cell>
          <cell r="C259">
            <v>3</v>
          </cell>
          <cell r="D259">
            <v>2014</v>
          </cell>
          <cell r="E259">
            <v>120321</v>
          </cell>
          <cell r="F259" t="str">
            <v>C14INT01</v>
          </cell>
          <cell r="G259">
            <v>3</v>
          </cell>
          <cell r="H259" t="str">
            <v>TRACTO CAMIONES</v>
          </cell>
          <cell r="I259" t="str">
            <v>TEK-451</v>
          </cell>
          <cell r="J259">
            <v>7</v>
          </cell>
          <cell r="K259">
            <v>16</v>
          </cell>
          <cell r="L259">
            <v>1</v>
          </cell>
          <cell r="M259">
            <v>215</v>
          </cell>
          <cell r="N259">
            <v>215</v>
          </cell>
          <cell r="O259">
            <v>0</v>
          </cell>
          <cell r="P259">
            <v>8</v>
          </cell>
          <cell r="S259">
            <v>8</v>
          </cell>
        </row>
        <row r="260">
          <cell r="A260">
            <v>10704</v>
          </cell>
          <cell r="B260">
            <v>4</v>
          </cell>
          <cell r="C260">
            <v>3</v>
          </cell>
          <cell r="D260">
            <v>2014</v>
          </cell>
          <cell r="E260">
            <v>120332</v>
          </cell>
          <cell r="F260" t="str">
            <v>C14INT01</v>
          </cell>
          <cell r="G260">
            <v>4</v>
          </cell>
          <cell r="H260" t="str">
            <v>TRACTO CAMIONES</v>
          </cell>
          <cell r="I260" t="str">
            <v>TEK-451</v>
          </cell>
          <cell r="J260">
            <v>7</v>
          </cell>
          <cell r="K260">
            <v>16</v>
          </cell>
          <cell r="L260">
            <v>1</v>
          </cell>
          <cell r="M260">
            <v>215</v>
          </cell>
          <cell r="N260">
            <v>215</v>
          </cell>
          <cell r="O260">
            <v>0</v>
          </cell>
          <cell r="P260">
            <v>8</v>
          </cell>
          <cell r="S260">
            <v>8</v>
          </cell>
        </row>
        <row r="261">
          <cell r="A261">
            <v>10701</v>
          </cell>
          <cell r="B261">
            <v>5</v>
          </cell>
          <cell r="C261">
            <v>3</v>
          </cell>
          <cell r="D261">
            <v>2014</v>
          </cell>
          <cell r="E261">
            <v>120322</v>
          </cell>
          <cell r="F261" t="str">
            <v>C14INT01</v>
          </cell>
          <cell r="G261">
            <v>1</v>
          </cell>
          <cell r="H261" t="str">
            <v>TRACTO CAMIONES</v>
          </cell>
          <cell r="I261" t="str">
            <v>TEK-451</v>
          </cell>
          <cell r="J261">
            <v>7</v>
          </cell>
          <cell r="K261">
            <v>16</v>
          </cell>
          <cell r="L261">
            <v>1</v>
          </cell>
          <cell r="M261">
            <v>215</v>
          </cell>
          <cell r="N261">
            <v>215</v>
          </cell>
          <cell r="O261">
            <v>0</v>
          </cell>
          <cell r="P261">
            <v>8</v>
          </cell>
          <cell r="S261">
            <v>8</v>
          </cell>
        </row>
        <row r="262">
          <cell r="A262">
            <v>10705</v>
          </cell>
          <cell r="B262">
            <v>6</v>
          </cell>
          <cell r="C262">
            <v>3</v>
          </cell>
          <cell r="D262">
            <v>2014</v>
          </cell>
          <cell r="E262">
            <v>120323</v>
          </cell>
          <cell r="F262" t="str">
            <v>C14INT01</v>
          </cell>
          <cell r="G262">
            <v>5</v>
          </cell>
          <cell r="H262" t="str">
            <v>TRACTO CAMIONES</v>
          </cell>
          <cell r="I262" t="str">
            <v>TEK-451</v>
          </cell>
          <cell r="J262">
            <v>7</v>
          </cell>
          <cell r="K262">
            <v>16</v>
          </cell>
          <cell r="L262">
            <v>1</v>
          </cell>
          <cell r="M262">
            <v>215</v>
          </cell>
          <cell r="N262">
            <v>215</v>
          </cell>
          <cell r="O262">
            <v>0</v>
          </cell>
          <cell r="P262">
            <v>8</v>
          </cell>
          <cell r="S262">
            <v>8</v>
          </cell>
        </row>
        <row r="263">
          <cell r="A263">
            <v>10706</v>
          </cell>
          <cell r="B263">
            <v>7</v>
          </cell>
          <cell r="C263">
            <v>3</v>
          </cell>
          <cell r="D263">
            <v>2014</v>
          </cell>
          <cell r="E263">
            <v>120324</v>
          </cell>
          <cell r="F263" t="str">
            <v>C14INT01</v>
          </cell>
          <cell r="G263">
            <v>6</v>
          </cell>
          <cell r="H263" t="str">
            <v>TRACTO CAMIONES</v>
          </cell>
          <cell r="I263" t="str">
            <v>TEK-451</v>
          </cell>
          <cell r="J263">
            <v>7</v>
          </cell>
          <cell r="K263">
            <v>16</v>
          </cell>
          <cell r="L263">
            <v>1</v>
          </cell>
          <cell r="M263">
            <v>215</v>
          </cell>
          <cell r="N263">
            <v>215</v>
          </cell>
          <cell r="O263">
            <v>0</v>
          </cell>
          <cell r="P263">
            <v>8</v>
          </cell>
          <cell r="S263">
            <v>8</v>
          </cell>
        </row>
        <row r="264">
          <cell r="A264">
            <v>10707</v>
          </cell>
          <cell r="B264">
            <v>8</v>
          </cell>
          <cell r="C264">
            <v>3</v>
          </cell>
          <cell r="D264">
            <v>2014</v>
          </cell>
          <cell r="E264">
            <v>120327</v>
          </cell>
          <cell r="F264" t="str">
            <v>C14INT01</v>
          </cell>
          <cell r="G264">
            <v>7</v>
          </cell>
          <cell r="H264" t="str">
            <v>TRACTO CAMIONES</v>
          </cell>
          <cell r="I264" t="str">
            <v>TEK-451</v>
          </cell>
          <cell r="J264">
            <v>7</v>
          </cell>
          <cell r="K264">
            <v>16</v>
          </cell>
          <cell r="L264">
            <v>1</v>
          </cell>
          <cell r="M264">
            <v>215</v>
          </cell>
          <cell r="N264">
            <v>215</v>
          </cell>
          <cell r="O264">
            <v>0</v>
          </cell>
          <cell r="P264">
            <v>8</v>
          </cell>
          <cell r="S264">
            <v>8</v>
          </cell>
        </row>
        <row r="265">
          <cell r="A265">
            <v>2</v>
          </cell>
          <cell r="B265">
            <v>9</v>
          </cell>
          <cell r="C265">
            <v>3</v>
          </cell>
          <cell r="D265">
            <v>2014</v>
          </cell>
          <cell r="E265">
            <v>120327</v>
          </cell>
          <cell r="F265" t="str">
            <v>C14INT01</v>
          </cell>
          <cell r="G265">
            <v>7</v>
          </cell>
          <cell r="H265" t="str">
            <v>TRACTO CAMIONES</v>
          </cell>
          <cell r="I265" t="str">
            <v>TEK-451</v>
          </cell>
          <cell r="M265">
            <v>215</v>
          </cell>
          <cell r="N265">
            <v>215</v>
          </cell>
        </row>
        <row r="266">
          <cell r="A266">
            <v>2</v>
          </cell>
          <cell r="B266">
            <v>10</v>
          </cell>
          <cell r="C266">
            <v>3</v>
          </cell>
          <cell r="D266">
            <v>2014</v>
          </cell>
          <cell r="F266" t="str">
            <v>C14INT01</v>
          </cell>
          <cell r="H266" t="str">
            <v>TRACTO CAMIONES</v>
          </cell>
          <cell r="I266" t="str">
            <v>TEK-451</v>
          </cell>
          <cell r="M266">
            <v>215</v>
          </cell>
          <cell r="N266">
            <v>215</v>
          </cell>
          <cell r="S266">
            <v>8</v>
          </cell>
        </row>
        <row r="267">
          <cell r="A267">
            <v>2</v>
          </cell>
          <cell r="B267">
            <v>11</v>
          </cell>
          <cell r="C267">
            <v>3</v>
          </cell>
          <cell r="D267">
            <v>2014</v>
          </cell>
          <cell r="F267" t="str">
            <v>C14INT01</v>
          </cell>
          <cell r="H267" t="str">
            <v>TRACTO CAMIONES</v>
          </cell>
          <cell r="I267" t="str">
            <v>TEK-451</v>
          </cell>
          <cell r="M267">
            <v>215</v>
          </cell>
          <cell r="N267">
            <v>215</v>
          </cell>
          <cell r="S267">
            <v>8</v>
          </cell>
        </row>
        <row r="268">
          <cell r="A268">
            <v>2</v>
          </cell>
          <cell r="B268">
            <v>12</v>
          </cell>
          <cell r="C268">
            <v>3</v>
          </cell>
          <cell r="D268">
            <v>2014</v>
          </cell>
          <cell r="F268" t="str">
            <v>C14INT01</v>
          </cell>
          <cell r="H268" t="str">
            <v>TRACTO CAMIONES</v>
          </cell>
          <cell r="I268" t="str">
            <v>TEK-451</v>
          </cell>
          <cell r="M268">
            <v>215</v>
          </cell>
          <cell r="N268">
            <v>215</v>
          </cell>
          <cell r="S268">
            <v>8</v>
          </cell>
        </row>
        <row r="269">
          <cell r="A269">
            <v>2</v>
          </cell>
          <cell r="B269">
            <v>13</v>
          </cell>
          <cell r="C269">
            <v>3</v>
          </cell>
          <cell r="D269">
            <v>2014</v>
          </cell>
          <cell r="F269" t="str">
            <v>C14INT01</v>
          </cell>
          <cell r="H269" t="str">
            <v>TRACTO CAMIONES</v>
          </cell>
          <cell r="I269" t="str">
            <v>TEK-451</v>
          </cell>
          <cell r="M269">
            <v>215</v>
          </cell>
          <cell r="N269">
            <v>215</v>
          </cell>
          <cell r="S269">
            <v>8</v>
          </cell>
        </row>
        <row r="270">
          <cell r="A270">
            <v>2</v>
          </cell>
          <cell r="B270">
            <v>14</v>
          </cell>
          <cell r="C270">
            <v>3</v>
          </cell>
          <cell r="D270">
            <v>2014</v>
          </cell>
          <cell r="F270" t="str">
            <v>C14INT01</v>
          </cell>
          <cell r="H270" t="str">
            <v>TRACTO CAMIONES</v>
          </cell>
          <cell r="I270" t="str">
            <v>TEK-451</v>
          </cell>
          <cell r="M270">
            <v>215</v>
          </cell>
          <cell r="N270">
            <v>215</v>
          </cell>
          <cell r="S270">
            <v>8</v>
          </cell>
        </row>
        <row r="271">
          <cell r="A271">
            <v>2</v>
          </cell>
          <cell r="B271">
            <v>15</v>
          </cell>
          <cell r="C271">
            <v>3</v>
          </cell>
          <cell r="D271">
            <v>2014</v>
          </cell>
          <cell r="F271" t="str">
            <v>C14INT01</v>
          </cell>
          <cell r="H271" t="str">
            <v>TRACTO CAMIONES</v>
          </cell>
          <cell r="I271" t="str">
            <v>TEK-451</v>
          </cell>
          <cell r="M271">
            <v>215</v>
          </cell>
          <cell r="N271">
            <v>215</v>
          </cell>
          <cell r="S271">
            <v>8</v>
          </cell>
        </row>
        <row r="272">
          <cell r="A272">
            <v>2</v>
          </cell>
          <cell r="B272">
            <v>16</v>
          </cell>
          <cell r="C272">
            <v>3</v>
          </cell>
          <cell r="D272">
            <v>2014</v>
          </cell>
          <cell r="F272" t="str">
            <v>C14INT01</v>
          </cell>
          <cell r="H272" t="str">
            <v>TRACTO CAMIONES</v>
          </cell>
          <cell r="I272" t="str">
            <v>TEK-451</v>
          </cell>
          <cell r="M272">
            <v>215</v>
          </cell>
          <cell r="N272">
            <v>215</v>
          </cell>
          <cell r="S272">
            <v>8</v>
          </cell>
        </row>
        <row r="273">
          <cell r="A273">
            <v>2</v>
          </cell>
          <cell r="B273">
            <v>17</v>
          </cell>
          <cell r="C273">
            <v>3</v>
          </cell>
          <cell r="D273">
            <v>2014</v>
          </cell>
          <cell r="F273" t="str">
            <v>C14INT01</v>
          </cell>
          <cell r="H273" t="str">
            <v>TRACTO CAMIONES</v>
          </cell>
          <cell r="I273" t="str">
            <v>TEK-451</v>
          </cell>
          <cell r="M273">
            <v>215</v>
          </cell>
          <cell r="N273">
            <v>215</v>
          </cell>
          <cell r="S273">
            <v>8</v>
          </cell>
        </row>
        <row r="274">
          <cell r="A274">
            <v>2</v>
          </cell>
          <cell r="B274">
            <v>18</v>
          </cell>
          <cell r="C274">
            <v>3</v>
          </cell>
          <cell r="D274">
            <v>2014</v>
          </cell>
          <cell r="F274" t="str">
            <v>C14INT01</v>
          </cell>
          <cell r="H274" t="str">
            <v>TRACTO CAMIONES</v>
          </cell>
          <cell r="I274" t="str">
            <v>TEK-451</v>
          </cell>
          <cell r="M274">
            <v>215</v>
          </cell>
          <cell r="N274">
            <v>215</v>
          </cell>
          <cell r="S274">
            <v>8</v>
          </cell>
        </row>
        <row r="275">
          <cell r="A275">
            <v>2</v>
          </cell>
          <cell r="B275">
            <v>19</v>
          </cell>
          <cell r="C275">
            <v>3</v>
          </cell>
          <cell r="D275">
            <v>2014</v>
          </cell>
          <cell r="F275" t="str">
            <v>C14INT01</v>
          </cell>
          <cell r="H275" t="str">
            <v>TRACTO CAMIONES</v>
          </cell>
          <cell r="I275" t="str">
            <v>TEK-451</v>
          </cell>
          <cell r="M275">
            <v>215</v>
          </cell>
          <cell r="N275">
            <v>215</v>
          </cell>
          <cell r="S275">
            <v>8</v>
          </cell>
        </row>
        <row r="276">
          <cell r="A276">
            <v>2</v>
          </cell>
          <cell r="B276">
            <v>20</v>
          </cell>
          <cell r="C276">
            <v>3</v>
          </cell>
          <cell r="D276">
            <v>2014</v>
          </cell>
          <cell r="F276" t="str">
            <v>C14INT01</v>
          </cell>
          <cell r="H276" t="str">
            <v>TRACTO CAMIONES</v>
          </cell>
          <cell r="I276" t="str">
            <v>TEK-451</v>
          </cell>
          <cell r="M276">
            <v>215</v>
          </cell>
          <cell r="N276">
            <v>215</v>
          </cell>
          <cell r="S276">
            <v>8</v>
          </cell>
        </row>
        <row r="277">
          <cell r="A277">
            <v>2</v>
          </cell>
          <cell r="B277">
            <v>21</v>
          </cell>
          <cell r="C277">
            <v>3</v>
          </cell>
          <cell r="D277">
            <v>2014</v>
          </cell>
          <cell r="F277" t="str">
            <v>C14INT01</v>
          </cell>
          <cell r="H277" t="str">
            <v>TRACTO CAMIONES</v>
          </cell>
          <cell r="I277" t="str">
            <v>TEK-451</v>
          </cell>
          <cell r="M277">
            <v>215</v>
          </cell>
          <cell r="N277">
            <v>215</v>
          </cell>
          <cell r="S277">
            <v>8</v>
          </cell>
        </row>
        <row r="278">
          <cell r="A278">
            <v>2</v>
          </cell>
          <cell r="B278">
            <v>22</v>
          </cell>
          <cell r="C278">
            <v>3</v>
          </cell>
          <cell r="D278">
            <v>2014</v>
          </cell>
          <cell r="F278" t="str">
            <v>C14INT01</v>
          </cell>
          <cell r="H278" t="str">
            <v>TRACTO CAMIONES</v>
          </cell>
          <cell r="I278" t="str">
            <v>TEK-451</v>
          </cell>
          <cell r="M278">
            <v>215</v>
          </cell>
          <cell r="N278">
            <v>215</v>
          </cell>
          <cell r="S278">
            <v>8</v>
          </cell>
        </row>
        <row r="279">
          <cell r="A279">
            <v>2</v>
          </cell>
          <cell r="B279">
            <v>23</v>
          </cell>
          <cell r="C279">
            <v>3</v>
          </cell>
          <cell r="D279">
            <v>2014</v>
          </cell>
          <cell r="F279" t="str">
            <v>C14INT01</v>
          </cell>
          <cell r="H279" t="str">
            <v>TRACTO CAMIONES</v>
          </cell>
          <cell r="I279" t="str">
            <v>TEK-451</v>
          </cell>
          <cell r="M279">
            <v>215</v>
          </cell>
          <cell r="N279">
            <v>215</v>
          </cell>
          <cell r="S279">
            <v>8</v>
          </cell>
        </row>
        <row r="280">
          <cell r="A280">
            <v>2</v>
          </cell>
          <cell r="B280">
            <v>24</v>
          </cell>
          <cell r="C280">
            <v>3</v>
          </cell>
          <cell r="D280">
            <v>2014</v>
          </cell>
          <cell r="F280" t="str">
            <v>C14INT01</v>
          </cell>
          <cell r="H280" t="str">
            <v>TRACTO CAMIONES</v>
          </cell>
          <cell r="I280" t="str">
            <v>TEK-451</v>
          </cell>
          <cell r="M280">
            <v>215</v>
          </cell>
          <cell r="N280">
            <v>215</v>
          </cell>
          <cell r="S280">
            <v>8</v>
          </cell>
        </row>
        <row r="281">
          <cell r="A281">
            <v>2</v>
          </cell>
          <cell r="B281">
            <v>25</v>
          </cell>
          <cell r="C281">
            <v>3</v>
          </cell>
          <cell r="D281">
            <v>2014</v>
          </cell>
          <cell r="F281" t="str">
            <v>C14INT01</v>
          </cell>
          <cell r="H281" t="str">
            <v>TRACTO CAMIONES</v>
          </cell>
          <cell r="I281" t="str">
            <v>TEK-451</v>
          </cell>
          <cell r="M281">
            <v>215</v>
          </cell>
          <cell r="N281">
            <v>215</v>
          </cell>
          <cell r="S281">
            <v>8</v>
          </cell>
        </row>
        <row r="282">
          <cell r="A282">
            <v>2</v>
          </cell>
          <cell r="B282">
            <v>26</v>
          </cell>
          <cell r="C282">
            <v>3</v>
          </cell>
          <cell r="D282">
            <v>2014</v>
          </cell>
          <cell r="F282" t="str">
            <v>C14INT01</v>
          </cell>
          <cell r="H282" t="str">
            <v>TRACTO CAMIONES</v>
          </cell>
          <cell r="I282" t="str">
            <v>TEK-451</v>
          </cell>
          <cell r="M282">
            <v>215</v>
          </cell>
          <cell r="N282">
            <v>215</v>
          </cell>
          <cell r="S282">
            <v>8</v>
          </cell>
        </row>
        <row r="283">
          <cell r="A283">
            <v>2</v>
          </cell>
          <cell r="B283">
            <v>27</v>
          </cell>
          <cell r="C283">
            <v>3</v>
          </cell>
          <cell r="D283">
            <v>2014</v>
          </cell>
          <cell r="F283" t="str">
            <v>C14INT01</v>
          </cell>
          <cell r="H283" t="str">
            <v>TRACTO CAMIONES</v>
          </cell>
          <cell r="I283" t="str">
            <v>TEK-451</v>
          </cell>
          <cell r="M283">
            <v>215</v>
          </cell>
          <cell r="N283">
            <v>215</v>
          </cell>
          <cell r="S283">
            <v>8</v>
          </cell>
        </row>
        <row r="284">
          <cell r="A284">
            <v>2</v>
          </cell>
          <cell r="B284">
            <v>28</v>
          </cell>
          <cell r="C284">
            <v>3</v>
          </cell>
          <cell r="D284">
            <v>2014</v>
          </cell>
          <cell r="F284" t="str">
            <v>C14INT01</v>
          </cell>
          <cell r="H284" t="str">
            <v>TRACTO CAMIONES</v>
          </cell>
          <cell r="I284" t="str">
            <v>TEK-451</v>
          </cell>
          <cell r="M284">
            <v>215</v>
          </cell>
          <cell r="N284">
            <v>215</v>
          </cell>
          <cell r="S284">
            <v>8</v>
          </cell>
        </row>
        <row r="285">
          <cell r="A285">
            <v>10901</v>
          </cell>
          <cell r="B285">
            <v>1</v>
          </cell>
          <cell r="C285">
            <v>3</v>
          </cell>
          <cell r="D285">
            <v>2014</v>
          </cell>
          <cell r="E285">
            <v>138464</v>
          </cell>
          <cell r="F285" t="str">
            <v>C18BESB201</v>
          </cell>
          <cell r="G285">
            <v>1</v>
          </cell>
          <cell r="H285" t="str">
            <v xml:space="preserve">COMPRESOR BETICO </v>
          </cell>
          <cell r="I285">
            <v>76599</v>
          </cell>
          <cell r="J285">
            <v>7</v>
          </cell>
          <cell r="K285">
            <v>16</v>
          </cell>
          <cell r="L285">
            <v>1</v>
          </cell>
          <cell r="M285">
            <v>28</v>
          </cell>
          <cell r="N285">
            <v>28</v>
          </cell>
          <cell r="O285">
            <v>0</v>
          </cell>
          <cell r="P285">
            <v>8</v>
          </cell>
          <cell r="R285">
            <v>4</v>
          </cell>
          <cell r="V285" t="str">
            <v>_PLANTA</v>
          </cell>
          <cell r="W285">
            <v>610000</v>
          </cell>
          <cell r="X285" t="str">
            <v>0211</v>
          </cell>
        </row>
        <row r="286">
          <cell r="A286">
            <v>10902</v>
          </cell>
          <cell r="B286">
            <v>1</v>
          </cell>
          <cell r="C286">
            <v>3</v>
          </cell>
          <cell r="D286">
            <v>2014</v>
          </cell>
          <cell r="E286">
            <v>138464</v>
          </cell>
          <cell r="F286" t="str">
            <v>C18BESB201</v>
          </cell>
          <cell r="G286">
            <v>2</v>
          </cell>
          <cell r="H286" t="str">
            <v xml:space="preserve">COMPRESOR BETICO </v>
          </cell>
          <cell r="I286">
            <v>76599</v>
          </cell>
          <cell r="J286">
            <v>7</v>
          </cell>
          <cell r="K286">
            <v>16</v>
          </cell>
          <cell r="L286">
            <v>1</v>
          </cell>
          <cell r="M286">
            <v>28</v>
          </cell>
          <cell r="N286">
            <v>28</v>
          </cell>
          <cell r="O286">
            <v>0</v>
          </cell>
          <cell r="P286">
            <v>8</v>
          </cell>
          <cell r="R286">
            <v>2</v>
          </cell>
          <cell r="V286" t="str">
            <v>_PLANTA</v>
          </cell>
          <cell r="W286">
            <v>610000</v>
          </cell>
          <cell r="X286" t="str">
            <v>0212</v>
          </cell>
        </row>
        <row r="287">
          <cell r="A287">
            <v>10903</v>
          </cell>
          <cell r="B287">
            <v>1</v>
          </cell>
          <cell r="C287">
            <v>3</v>
          </cell>
          <cell r="D287">
            <v>2014</v>
          </cell>
          <cell r="E287">
            <v>138464</v>
          </cell>
          <cell r="F287" t="str">
            <v>C18BESB201</v>
          </cell>
          <cell r="G287">
            <v>3</v>
          </cell>
          <cell r="H287" t="str">
            <v xml:space="preserve">COMPRESOR BETICO </v>
          </cell>
          <cell r="I287">
            <v>76599</v>
          </cell>
          <cell r="J287">
            <v>7</v>
          </cell>
          <cell r="K287">
            <v>16</v>
          </cell>
          <cell r="L287">
            <v>1</v>
          </cell>
          <cell r="M287">
            <v>28</v>
          </cell>
          <cell r="N287">
            <v>28</v>
          </cell>
          <cell r="O287">
            <v>0</v>
          </cell>
          <cell r="P287">
            <v>8</v>
          </cell>
          <cell r="R287">
            <v>2</v>
          </cell>
          <cell r="V287" t="str">
            <v>_PLANTA</v>
          </cell>
          <cell r="W287">
            <v>610000</v>
          </cell>
          <cell r="X287" t="str">
            <v>0246</v>
          </cell>
        </row>
        <row r="288">
          <cell r="A288">
            <v>2</v>
          </cell>
          <cell r="B288">
            <v>2</v>
          </cell>
          <cell r="C288">
            <v>3</v>
          </cell>
          <cell r="D288">
            <v>2014</v>
          </cell>
          <cell r="E288">
            <v>138464</v>
          </cell>
          <cell r="F288" t="str">
            <v>C18BESB201</v>
          </cell>
          <cell r="G288">
            <v>3</v>
          </cell>
          <cell r="H288" t="str">
            <v xml:space="preserve">COMPRESOR BETICO </v>
          </cell>
          <cell r="I288">
            <v>76599</v>
          </cell>
          <cell r="M288">
            <v>28</v>
          </cell>
          <cell r="N288">
            <v>28</v>
          </cell>
        </row>
        <row r="289">
          <cell r="A289">
            <v>10907</v>
          </cell>
          <cell r="B289">
            <v>3</v>
          </cell>
          <cell r="C289">
            <v>3</v>
          </cell>
          <cell r="D289">
            <v>2014</v>
          </cell>
          <cell r="E289">
            <v>138470</v>
          </cell>
          <cell r="F289" t="str">
            <v>C18BESB201</v>
          </cell>
          <cell r="G289">
            <v>7</v>
          </cell>
          <cell r="H289" t="str">
            <v xml:space="preserve">COMPRESOR BETICO </v>
          </cell>
          <cell r="I289">
            <v>76599</v>
          </cell>
          <cell r="J289">
            <v>7</v>
          </cell>
          <cell r="K289">
            <v>16</v>
          </cell>
          <cell r="L289">
            <v>1</v>
          </cell>
          <cell r="M289">
            <v>28</v>
          </cell>
          <cell r="N289">
            <v>30</v>
          </cell>
          <cell r="O289">
            <v>2</v>
          </cell>
          <cell r="P289">
            <v>8</v>
          </cell>
          <cell r="Q289">
            <v>1</v>
          </cell>
          <cell r="R289">
            <v>4</v>
          </cell>
          <cell r="V289" t="str">
            <v>_PLANTA</v>
          </cell>
          <cell r="W289">
            <v>610000</v>
          </cell>
          <cell r="X289" t="str">
            <v>0213</v>
          </cell>
        </row>
        <row r="290">
          <cell r="A290">
            <v>10908</v>
          </cell>
          <cell r="B290">
            <v>3</v>
          </cell>
          <cell r="C290">
            <v>3</v>
          </cell>
          <cell r="D290">
            <v>2014</v>
          </cell>
          <cell r="E290">
            <v>138470</v>
          </cell>
          <cell r="F290" t="str">
            <v>C18BESB201</v>
          </cell>
          <cell r="G290">
            <v>8</v>
          </cell>
          <cell r="H290" t="str">
            <v xml:space="preserve">COMPRESOR BETICO </v>
          </cell>
          <cell r="I290">
            <v>76599</v>
          </cell>
          <cell r="J290">
            <v>7</v>
          </cell>
          <cell r="K290">
            <v>16</v>
          </cell>
          <cell r="L290">
            <v>1</v>
          </cell>
          <cell r="M290">
            <v>28</v>
          </cell>
          <cell r="N290">
            <v>30</v>
          </cell>
          <cell r="O290">
            <v>2</v>
          </cell>
          <cell r="P290">
            <v>8</v>
          </cell>
          <cell r="Q290">
            <v>0.5</v>
          </cell>
          <cell r="R290">
            <v>2</v>
          </cell>
          <cell r="V290" t="str">
            <v>_PLANTA</v>
          </cell>
          <cell r="W290">
            <v>610000</v>
          </cell>
          <cell r="X290" t="str">
            <v>0246</v>
          </cell>
        </row>
        <row r="291">
          <cell r="A291">
            <v>10909</v>
          </cell>
          <cell r="B291">
            <v>3</v>
          </cell>
          <cell r="C291">
            <v>3</v>
          </cell>
          <cell r="D291">
            <v>2014</v>
          </cell>
          <cell r="E291">
            <v>138470</v>
          </cell>
          <cell r="F291" t="str">
            <v>C18BESB201</v>
          </cell>
          <cell r="G291">
            <v>9</v>
          </cell>
          <cell r="H291" t="str">
            <v xml:space="preserve">COMPRESOR BETICO </v>
          </cell>
          <cell r="I291">
            <v>76599</v>
          </cell>
          <cell r="J291">
            <v>7</v>
          </cell>
          <cell r="K291">
            <v>16</v>
          </cell>
          <cell r="L291">
            <v>1</v>
          </cell>
          <cell r="M291">
            <v>28</v>
          </cell>
          <cell r="N291">
            <v>30</v>
          </cell>
          <cell r="O291">
            <v>2</v>
          </cell>
          <cell r="P291">
            <v>8</v>
          </cell>
          <cell r="Q291">
            <v>0.5</v>
          </cell>
          <cell r="V291" t="str">
            <v>_PLANTA</v>
          </cell>
          <cell r="W291">
            <v>610000</v>
          </cell>
          <cell r="X291" t="str">
            <v>0216</v>
          </cell>
        </row>
        <row r="292">
          <cell r="A292">
            <v>10901</v>
          </cell>
          <cell r="B292">
            <v>4</v>
          </cell>
          <cell r="C292">
            <v>3</v>
          </cell>
          <cell r="D292">
            <v>2014</v>
          </cell>
          <cell r="E292">
            <v>138472</v>
          </cell>
          <cell r="F292" t="str">
            <v>C18BESB201</v>
          </cell>
          <cell r="G292">
            <v>1</v>
          </cell>
          <cell r="H292" t="str">
            <v xml:space="preserve">COMPRESOR BETICO </v>
          </cell>
          <cell r="I292">
            <v>76599</v>
          </cell>
          <cell r="J292">
            <v>7</v>
          </cell>
          <cell r="K292">
            <v>16</v>
          </cell>
          <cell r="L292">
            <v>1</v>
          </cell>
          <cell r="M292">
            <v>30</v>
          </cell>
          <cell r="N292">
            <v>30</v>
          </cell>
          <cell r="O292">
            <v>0</v>
          </cell>
          <cell r="P292">
            <v>8</v>
          </cell>
          <cell r="R292">
            <v>4</v>
          </cell>
          <cell r="V292" t="str">
            <v>_PLANTA</v>
          </cell>
          <cell r="W292">
            <v>610000</v>
          </cell>
          <cell r="X292" t="str">
            <v>0212</v>
          </cell>
        </row>
        <row r="293">
          <cell r="A293">
            <v>10902</v>
          </cell>
          <cell r="B293">
            <v>4</v>
          </cell>
          <cell r="C293">
            <v>3</v>
          </cell>
          <cell r="D293">
            <v>2014</v>
          </cell>
          <cell r="E293">
            <v>138472</v>
          </cell>
          <cell r="F293" t="str">
            <v>C18BESB201</v>
          </cell>
          <cell r="G293">
            <v>2</v>
          </cell>
          <cell r="H293" t="str">
            <v xml:space="preserve">COMPRESOR BETICO </v>
          </cell>
          <cell r="I293">
            <v>76599</v>
          </cell>
          <cell r="J293">
            <v>7</v>
          </cell>
          <cell r="K293">
            <v>16</v>
          </cell>
          <cell r="L293">
            <v>1</v>
          </cell>
          <cell r="M293">
            <v>30</v>
          </cell>
          <cell r="N293">
            <v>30</v>
          </cell>
          <cell r="O293">
            <v>0</v>
          </cell>
          <cell r="P293">
            <v>8</v>
          </cell>
          <cell r="R293">
            <v>2</v>
          </cell>
          <cell r="V293" t="str">
            <v>_PLANTA</v>
          </cell>
          <cell r="W293">
            <v>610000</v>
          </cell>
          <cell r="X293" t="str">
            <v>0211</v>
          </cell>
        </row>
        <row r="294">
          <cell r="A294">
            <v>10903</v>
          </cell>
          <cell r="B294">
            <v>4</v>
          </cell>
          <cell r="C294">
            <v>3</v>
          </cell>
          <cell r="D294">
            <v>2014</v>
          </cell>
          <cell r="E294">
            <v>138472</v>
          </cell>
          <cell r="F294" t="str">
            <v>C18BESB201</v>
          </cell>
          <cell r="G294">
            <v>3</v>
          </cell>
          <cell r="H294" t="str">
            <v xml:space="preserve">COMPRESOR BETICO </v>
          </cell>
          <cell r="I294">
            <v>76599</v>
          </cell>
          <cell r="J294">
            <v>7</v>
          </cell>
          <cell r="K294">
            <v>16</v>
          </cell>
          <cell r="L294">
            <v>1</v>
          </cell>
          <cell r="M294">
            <v>30</v>
          </cell>
          <cell r="N294">
            <v>30</v>
          </cell>
          <cell r="O294">
            <v>0</v>
          </cell>
          <cell r="P294">
            <v>8</v>
          </cell>
          <cell r="R294">
            <v>2</v>
          </cell>
          <cell r="V294" t="str">
            <v>_PLANTA</v>
          </cell>
          <cell r="W294">
            <v>610000</v>
          </cell>
          <cell r="X294" t="str">
            <v>0246</v>
          </cell>
        </row>
        <row r="295">
          <cell r="A295">
            <v>109016</v>
          </cell>
          <cell r="B295">
            <v>5</v>
          </cell>
          <cell r="C295">
            <v>3</v>
          </cell>
          <cell r="D295">
            <v>2014</v>
          </cell>
          <cell r="E295">
            <v>138475</v>
          </cell>
          <cell r="F295" t="str">
            <v>C18BESB201</v>
          </cell>
          <cell r="G295">
            <v>16</v>
          </cell>
          <cell r="H295" t="str">
            <v xml:space="preserve">COMPRESOR BETICO </v>
          </cell>
          <cell r="I295">
            <v>76599</v>
          </cell>
          <cell r="J295">
            <v>7</v>
          </cell>
          <cell r="K295">
            <v>16</v>
          </cell>
          <cell r="L295">
            <v>1</v>
          </cell>
          <cell r="M295">
            <v>30</v>
          </cell>
          <cell r="N295">
            <v>30</v>
          </cell>
          <cell r="O295">
            <v>0</v>
          </cell>
          <cell r="P295">
            <v>8</v>
          </cell>
          <cell r="R295">
            <v>8</v>
          </cell>
        </row>
        <row r="296">
          <cell r="A296">
            <v>109014</v>
          </cell>
          <cell r="B296">
            <v>6</v>
          </cell>
          <cell r="C296">
            <v>3</v>
          </cell>
          <cell r="D296">
            <v>2014</v>
          </cell>
          <cell r="E296">
            <v>138477</v>
          </cell>
          <cell r="F296" t="str">
            <v>C18BESB201</v>
          </cell>
          <cell r="G296">
            <v>14</v>
          </cell>
          <cell r="H296" t="str">
            <v xml:space="preserve">COMPRESOR BETICO </v>
          </cell>
          <cell r="I296">
            <v>76599</v>
          </cell>
          <cell r="J296">
            <v>7</v>
          </cell>
          <cell r="K296">
            <v>16</v>
          </cell>
          <cell r="L296">
            <v>1</v>
          </cell>
          <cell r="M296">
            <v>30</v>
          </cell>
          <cell r="N296">
            <v>30</v>
          </cell>
          <cell r="O296">
            <v>0</v>
          </cell>
          <cell r="P296">
            <v>8</v>
          </cell>
          <cell r="R296">
            <v>8</v>
          </cell>
        </row>
        <row r="297">
          <cell r="A297">
            <v>109015</v>
          </cell>
          <cell r="B297">
            <v>7</v>
          </cell>
          <cell r="C297">
            <v>3</v>
          </cell>
          <cell r="D297">
            <v>2014</v>
          </cell>
          <cell r="E297">
            <v>138479</v>
          </cell>
          <cell r="F297" t="str">
            <v>C18BESB201</v>
          </cell>
          <cell r="G297">
            <v>15</v>
          </cell>
          <cell r="H297" t="str">
            <v xml:space="preserve">COMPRESOR BETICO </v>
          </cell>
          <cell r="I297">
            <v>76599</v>
          </cell>
          <cell r="J297">
            <v>7</v>
          </cell>
          <cell r="K297">
            <v>16</v>
          </cell>
          <cell r="L297">
            <v>1</v>
          </cell>
          <cell r="M297">
            <v>30</v>
          </cell>
          <cell r="N297">
            <v>30</v>
          </cell>
          <cell r="O297">
            <v>0</v>
          </cell>
          <cell r="P297">
            <v>8</v>
          </cell>
          <cell r="R297">
            <v>8</v>
          </cell>
        </row>
        <row r="298">
          <cell r="A298">
            <v>109017</v>
          </cell>
          <cell r="B298">
            <v>8</v>
          </cell>
          <cell r="C298">
            <v>3</v>
          </cell>
          <cell r="D298">
            <v>2014</v>
          </cell>
          <cell r="E298">
            <v>138475</v>
          </cell>
          <cell r="F298" t="str">
            <v>C18BESB201</v>
          </cell>
          <cell r="G298">
            <v>17</v>
          </cell>
          <cell r="H298" t="str">
            <v xml:space="preserve">COMPRESOR BETICO </v>
          </cell>
          <cell r="I298">
            <v>76599</v>
          </cell>
          <cell r="J298">
            <v>7</v>
          </cell>
          <cell r="K298">
            <v>16</v>
          </cell>
          <cell r="L298">
            <v>1</v>
          </cell>
          <cell r="M298">
            <v>30</v>
          </cell>
          <cell r="N298">
            <v>31</v>
          </cell>
          <cell r="O298">
            <v>1</v>
          </cell>
          <cell r="P298">
            <v>8</v>
          </cell>
          <cell r="Q298">
            <v>0.5</v>
          </cell>
          <cell r="R298">
            <v>3</v>
          </cell>
          <cell r="V298" t="str">
            <v>_PLANTA</v>
          </cell>
          <cell r="W298">
            <v>610000</v>
          </cell>
          <cell r="X298" t="str">
            <v>0246</v>
          </cell>
        </row>
        <row r="299">
          <cell r="A299">
            <v>109018</v>
          </cell>
          <cell r="B299">
            <v>8</v>
          </cell>
          <cell r="C299">
            <v>3</v>
          </cell>
          <cell r="D299">
            <v>2014</v>
          </cell>
          <cell r="E299">
            <v>138475</v>
          </cell>
          <cell r="F299" t="str">
            <v>C18BESB201</v>
          </cell>
          <cell r="G299">
            <v>18</v>
          </cell>
          <cell r="H299" t="str">
            <v xml:space="preserve">COMPRESOR BETICO </v>
          </cell>
          <cell r="I299">
            <v>76599</v>
          </cell>
          <cell r="J299">
            <v>7</v>
          </cell>
          <cell r="K299">
            <v>16</v>
          </cell>
          <cell r="L299">
            <v>1</v>
          </cell>
          <cell r="M299">
            <v>30</v>
          </cell>
          <cell r="N299">
            <v>31</v>
          </cell>
          <cell r="O299">
            <v>1</v>
          </cell>
          <cell r="P299">
            <v>8</v>
          </cell>
          <cell r="Q299">
            <v>0.25</v>
          </cell>
          <cell r="R299">
            <v>2</v>
          </cell>
          <cell r="V299" t="str">
            <v>_PLANTA</v>
          </cell>
          <cell r="W299">
            <v>610000</v>
          </cell>
          <cell r="X299" t="str">
            <v>0219</v>
          </cell>
        </row>
        <row r="300">
          <cell r="A300">
            <v>109019</v>
          </cell>
          <cell r="B300">
            <v>8</v>
          </cell>
          <cell r="C300">
            <v>3</v>
          </cell>
          <cell r="D300">
            <v>2014</v>
          </cell>
          <cell r="E300">
            <v>138475</v>
          </cell>
          <cell r="F300" t="str">
            <v>C18BESB201</v>
          </cell>
          <cell r="G300">
            <v>19</v>
          </cell>
          <cell r="H300" t="str">
            <v xml:space="preserve">COMPRESOR BETICO </v>
          </cell>
          <cell r="I300">
            <v>76599</v>
          </cell>
          <cell r="J300">
            <v>7</v>
          </cell>
          <cell r="K300">
            <v>16</v>
          </cell>
          <cell r="L300">
            <v>1</v>
          </cell>
          <cell r="M300">
            <v>30</v>
          </cell>
          <cell r="N300">
            <v>31</v>
          </cell>
          <cell r="O300">
            <v>1</v>
          </cell>
          <cell r="P300">
            <v>8</v>
          </cell>
          <cell r="Q300">
            <v>0.25</v>
          </cell>
          <cell r="R300">
            <v>2</v>
          </cell>
          <cell r="V300" t="str">
            <v>_PLANTA</v>
          </cell>
          <cell r="W300">
            <v>610000</v>
          </cell>
          <cell r="X300" t="str">
            <v>0211</v>
          </cell>
        </row>
        <row r="301">
          <cell r="A301">
            <v>2</v>
          </cell>
          <cell r="B301">
            <v>9</v>
          </cell>
          <cell r="C301">
            <v>3</v>
          </cell>
          <cell r="D301">
            <v>2014</v>
          </cell>
          <cell r="E301">
            <v>138475</v>
          </cell>
          <cell r="F301" t="str">
            <v>C18BESB201</v>
          </cell>
          <cell r="G301">
            <v>19</v>
          </cell>
          <cell r="H301" t="str">
            <v xml:space="preserve">COMPRESOR BETICO </v>
          </cell>
          <cell r="I301">
            <v>76599</v>
          </cell>
          <cell r="M301">
            <v>31</v>
          </cell>
          <cell r="N301">
            <v>31</v>
          </cell>
        </row>
        <row r="302">
          <cell r="A302">
            <v>109010</v>
          </cell>
          <cell r="B302">
            <v>10</v>
          </cell>
          <cell r="C302">
            <v>3</v>
          </cell>
          <cell r="D302">
            <v>2014</v>
          </cell>
          <cell r="E302">
            <v>138485</v>
          </cell>
          <cell r="F302" t="str">
            <v>C18BESB201</v>
          </cell>
          <cell r="G302">
            <v>10</v>
          </cell>
          <cell r="H302" t="str">
            <v xml:space="preserve">COMPRESOR BETICO </v>
          </cell>
          <cell r="I302">
            <v>76599</v>
          </cell>
          <cell r="J302">
            <v>7</v>
          </cell>
          <cell r="K302">
            <v>16</v>
          </cell>
          <cell r="L302">
            <v>1</v>
          </cell>
          <cell r="M302">
            <v>31</v>
          </cell>
          <cell r="N302">
            <v>32</v>
          </cell>
          <cell r="O302">
            <v>1</v>
          </cell>
          <cell r="P302">
            <v>8</v>
          </cell>
          <cell r="Q302">
            <v>0.5</v>
          </cell>
          <cell r="R302">
            <v>4</v>
          </cell>
          <cell r="V302" t="str">
            <v>_PLANTA</v>
          </cell>
          <cell r="W302">
            <v>610000</v>
          </cell>
          <cell r="X302" t="str">
            <v>0246</v>
          </cell>
        </row>
        <row r="303">
          <cell r="A303">
            <v>109011</v>
          </cell>
          <cell r="B303">
            <v>10</v>
          </cell>
          <cell r="C303">
            <v>3</v>
          </cell>
          <cell r="D303">
            <v>2014</v>
          </cell>
          <cell r="E303">
            <v>138485</v>
          </cell>
          <cell r="F303" t="str">
            <v>C18BESB201</v>
          </cell>
          <cell r="G303">
            <v>11</v>
          </cell>
          <cell r="H303" t="str">
            <v xml:space="preserve">COMPRESOR BETICO </v>
          </cell>
          <cell r="I303">
            <v>76599</v>
          </cell>
          <cell r="J303">
            <v>7</v>
          </cell>
          <cell r="K303">
            <v>16</v>
          </cell>
          <cell r="L303">
            <v>1</v>
          </cell>
          <cell r="M303">
            <v>31</v>
          </cell>
          <cell r="N303">
            <v>32</v>
          </cell>
          <cell r="O303">
            <v>1</v>
          </cell>
          <cell r="P303">
            <v>8</v>
          </cell>
          <cell r="Q303">
            <v>0.25</v>
          </cell>
          <cell r="R303">
            <v>2</v>
          </cell>
          <cell r="V303" t="str">
            <v>_PLANTA</v>
          </cell>
          <cell r="W303">
            <v>610000</v>
          </cell>
          <cell r="X303" t="str">
            <v>0216</v>
          </cell>
        </row>
        <row r="304">
          <cell r="A304">
            <v>109012</v>
          </cell>
          <cell r="B304">
            <v>10</v>
          </cell>
          <cell r="C304">
            <v>3</v>
          </cell>
          <cell r="D304">
            <v>2014</v>
          </cell>
          <cell r="E304">
            <v>138485</v>
          </cell>
          <cell r="F304" t="str">
            <v>C18BESB201</v>
          </cell>
          <cell r="G304">
            <v>12</v>
          </cell>
          <cell r="H304" t="str">
            <v xml:space="preserve">COMPRESOR BETICO </v>
          </cell>
          <cell r="I304">
            <v>76599</v>
          </cell>
          <cell r="J304">
            <v>7</v>
          </cell>
          <cell r="K304">
            <v>16</v>
          </cell>
          <cell r="L304">
            <v>1</v>
          </cell>
          <cell r="M304">
            <v>31</v>
          </cell>
          <cell r="N304">
            <v>32</v>
          </cell>
          <cell r="O304">
            <v>1</v>
          </cell>
          <cell r="P304">
            <v>8</v>
          </cell>
          <cell r="Q304">
            <v>0.25</v>
          </cell>
          <cell r="R304">
            <v>1</v>
          </cell>
          <cell r="V304" t="str">
            <v>_PLANTA</v>
          </cell>
          <cell r="W304">
            <v>610000</v>
          </cell>
          <cell r="X304" t="str">
            <v>0211</v>
          </cell>
        </row>
        <row r="305">
          <cell r="A305">
            <v>109013</v>
          </cell>
          <cell r="B305">
            <v>11</v>
          </cell>
          <cell r="C305">
            <v>3</v>
          </cell>
          <cell r="D305">
            <v>2014</v>
          </cell>
          <cell r="E305">
            <v>138487</v>
          </cell>
          <cell r="F305" t="str">
            <v>C18BESB201</v>
          </cell>
          <cell r="G305">
            <v>13</v>
          </cell>
          <cell r="H305" t="str">
            <v xml:space="preserve">COMPRESOR BETICO </v>
          </cell>
          <cell r="I305">
            <v>76599</v>
          </cell>
          <cell r="J305">
            <v>7</v>
          </cell>
          <cell r="K305">
            <v>16</v>
          </cell>
          <cell r="L305">
            <v>1</v>
          </cell>
          <cell r="M305">
            <v>32</v>
          </cell>
          <cell r="N305">
            <v>32</v>
          </cell>
          <cell r="O305">
            <v>0</v>
          </cell>
          <cell r="P305">
            <v>8</v>
          </cell>
        </row>
        <row r="306">
          <cell r="A306">
            <v>109026</v>
          </cell>
          <cell r="B306">
            <v>12</v>
          </cell>
          <cell r="C306">
            <v>3</v>
          </cell>
          <cell r="D306">
            <v>2014</v>
          </cell>
          <cell r="E306">
            <v>138489</v>
          </cell>
          <cell r="F306" t="str">
            <v>C18BESB201</v>
          </cell>
          <cell r="G306">
            <v>26</v>
          </cell>
          <cell r="H306" t="str">
            <v xml:space="preserve">COMPRESOR BETICO </v>
          </cell>
          <cell r="I306">
            <v>76599</v>
          </cell>
          <cell r="J306">
            <v>7</v>
          </cell>
          <cell r="K306">
            <v>16</v>
          </cell>
          <cell r="L306">
            <v>1</v>
          </cell>
          <cell r="M306">
            <v>32</v>
          </cell>
          <cell r="N306">
            <v>33</v>
          </cell>
          <cell r="O306">
            <v>1</v>
          </cell>
          <cell r="P306">
            <v>8</v>
          </cell>
          <cell r="Q306">
            <v>0.5</v>
          </cell>
          <cell r="R306">
            <v>4</v>
          </cell>
          <cell r="V306" t="str">
            <v>_PLANTA</v>
          </cell>
          <cell r="W306">
            <v>610000</v>
          </cell>
          <cell r="X306" t="str">
            <v>0246</v>
          </cell>
        </row>
        <row r="307">
          <cell r="A307">
            <v>109027</v>
          </cell>
          <cell r="B307">
            <v>12</v>
          </cell>
          <cell r="C307">
            <v>3</v>
          </cell>
          <cell r="D307">
            <v>2014</v>
          </cell>
          <cell r="E307">
            <v>138489</v>
          </cell>
          <cell r="F307" t="str">
            <v>C18BESB201</v>
          </cell>
          <cell r="G307">
            <v>27</v>
          </cell>
          <cell r="H307" t="str">
            <v xml:space="preserve">COMPRESOR BETICO </v>
          </cell>
          <cell r="I307">
            <v>76599</v>
          </cell>
          <cell r="J307">
            <v>7</v>
          </cell>
          <cell r="K307">
            <v>16</v>
          </cell>
          <cell r="L307">
            <v>1</v>
          </cell>
          <cell r="M307">
            <v>32</v>
          </cell>
          <cell r="N307">
            <v>33</v>
          </cell>
          <cell r="O307">
            <v>1</v>
          </cell>
          <cell r="P307">
            <v>8</v>
          </cell>
          <cell r="Q307">
            <v>0.25</v>
          </cell>
          <cell r="R307">
            <v>2</v>
          </cell>
          <cell r="V307" t="str">
            <v>_PLANTA</v>
          </cell>
          <cell r="W307">
            <v>610000</v>
          </cell>
          <cell r="X307" t="str">
            <v>0212</v>
          </cell>
        </row>
        <row r="308">
          <cell r="A308">
            <v>109028</v>
          </cell>
          <cell r="B308">
            <v>12</v>
          </cell>
          <cell r="C308">
            <v>3</v>
          </cell>
          <cell r="D308">
            <v>2014</v>
          </cell>
          <cell r="E308">
            <v>138489</v>
          </cell>
          <cell r="F308" t="str">
            <v>C18BESB201</v>
          </cell>
          <cell r="G308">
            <v>28</v>
          </cell>
          <cell r="H308" t="str">
            <v xml:space="preserve">COMPRESOR BETICO </v>
          </cell>
          <cell r="I308">
            <v>76599</v>
          </cell>
          <cell r="J308">
            <v>7</v>
          </cell>
          <cell r="K308">
            <v>16</v>
          </cell>
          <cell r="L308">
            <v>1</v>
          </cell>
          <cell r="M308">
            <v>32</v>
          </cell>
          <cell r="N308">
            <v>33</v>
          </cell>
          <cell r="O308">
            <v>1</v>
          </cell>
          <cell r="P308">
            <v>8</v>
          </cell>
          <cell r="Q308">
            <v>0.25</v>
          </cell>
          <cell r="R308">
            <v>1</v>
          </cell>
          <cell r="V308" t="str">
            <v>_PLANTA</v>
          </cell>
          <cell r="W308">
            <v>610000</v>
          </cell>
          <cell r="X308" t="str">
            <v>0213</v>
          </cell>
        </row>
        <row r="309">
          <cell r="A309">
            <v>109029</v>
          </cell>
          <cell r="B309">
            <v>13</v>
          </cell>
          <cell r="C309">
            <v>3</v>
          </cell>
          <cell r="D309">
            <v>2014</v>
          </cell>
          <cell r="E309">
            <v>138491</v>
          </cell>
          <cell r="F309" t="str">
            <v>C18BESB201</v>
          </cell>
          <cell r="G309">
            <v>29</v>
          </cell>
          <cell r="H309" t="str">
            <v xml:space="preserve">COMPRESOR BETICO </v>
          </cell>
          <cell r="I309">
            <v>76599</v>
          </cell>
          <cell r="J309">
            <v>7</v>
          </cell>
          <cell r="K309">
            <v>16</v>
          </cell>
          <cell r="L309">
            <v>1</v>
          </cell>
          <cell r="M309">
            <v>33</v>
          </cell>
          <cell r="N309">
            <v>33</v>
          </cell>
          <cell r="O309">
            <v>0</v>
          </cell>
          <cell r="P309">
            <v>8</v>
          </cell>
          <cell r="R309">
            <v>4</v>
          </cell>
          <cell r="V309" t="str">
            <v>_PLANTA</v>
          </cell>
          <cell r="W309">
            <v>610000</v>
          </cell>
          <cell r="X309" t="str">
            <v>0216</v>
          </cell>
        </row>
        <row r="310">
          <cell r="A310">
            <v>109030</v>
          </cell>
          <cell r="B310">
            <v>13</v>
          </cell>
          <cell r="C310">
            <v>3</v>
          </cell>
          <cell r="D310">
            <v>2014</v>
          </cell>
          <cell r="E310">
            <v>138491</v>
          </cell>
          <cell r="F310" t="str">
            <v>C18BESB201</v>
          </cell>
          <cell r="G310">
            <v>30</v>
          </cell>
          <cell r="H310" t="str">
            <v xml:space="preserve">COMPRESOR BETICO </v>
          </cell>
          <cell r="I310">
            <v>76599</v>
          </cell>
          <cell r="J310">
            <v>7</v>
          </cell>
          <cell r="K310">
            <v>16</v>
          </cell>
          <cell r="L310">
            <v>1</v>
          </cell>
          <cell r="M310">
            <v>33</v>
          </cell>
          <cell r="N310">
            <v>33</v>
          </cell>
          <cell r="O310">
            <v>0</v>
          </cell>
          <cell r="P310">
            <v>8</v>
          </cell>
          <cell r="R310">
            <v>4</v>
          </cell>
          <cell r="V310" t="str">
            <v>_PLANTA</v>
          </cell>
          <cell r="W310">
            <v>610000</v>
          </cell>
          <cell r="X310" t="str">
            <v>0211</v>
          </cell>
        </row>
        <row r="311">
          <cell r="A311">
            <v>109020</v>
          </cell>
          <cell r="B311">
            <v>14</v>
          </cell>
          <cell r="C311">
            <v>3</v>
          </cell>
          <cell r="D311">
            <v>2014</v>
          </cell>
          <cell r="E311">
            <v>138492</v>
          </cell>
          <cell r="F311" t="str">
            <v>C18BESB201</v>
          </cell>
          <cell r="G311">
            <v>20</v>
          </cell>
          <cell r="H311" t="str">
            <v xml:space="preserve">COMPRESOR BETICO </v>
          </cell>
          <cell r="I311">
            <v>76599</v>
          </cell>
          <cell r="J311">
            <v>7</v>
          </cell>
          <cell r="K311">
            <v>16</v>
          </cell>
          <cell r="L311">
            <v>1</v>
          </cell>
          <cell r="M311">
            <v>33</v>
          </cell>
          <cell r="N311">
            <v>34</v>
          </cell>
          <cell r="O311">
            <v>1</v>
          </cell>
          <cell r="P311">
            <v>8</v>
          </cell>
          <cell r="Q311">
            <v>0.5</v>
          </cell>
          <cell r="R311">
            <v>3</v>
          </cell>
          <cell r="V311" t="str">
            <v>_PLANTA</v>
          </cell>
          <cell r="W311">
            <v>610000</v>
          </cell>
          <cell r="X311" t="str">
            <v>0246</v>
          </cell>
        </row>
        <row r="312">
          <cell r="A312">
            <v>109021</v>
          </cell>
          <cell r="B312">
            <v>14</v>
          </cell>
          <cell r="C312">
            <v>3</v>
          </cell>
          <cell r="D312">
            <v>2014</v>
          </cell>
          <cell r="E312">
            <v>138492</v>
          </cell>
          <cell r="F312" t="str">
            <v>C18BESB201</v>
          </cell>
          <cell r="G312">
            <v>21</v>
          </cell>
          <cell r="H312" t="str">
            <v xml:space="preserve">COMPRESOR BETICO </v>
          </cell>
          <cell r="I312">
            <v>76599</v>
          </cell>
          <cell r="J312">
            <v>7</v>
          </cell>
          <cell r="K312">
            <v>16</v>
          </cell>
          <cell r="L312">
            <v>1</v>
          </cell>
          <cell r="M312">
            <v>33</v>
          </cell>
          <cell r="N312">
            <v>34</v>
          </cell>
          <cell r="O312">
            <v>1</v>
          </cell>
          <cell r="P312">
            <v>8</v>
          </cell>
          <cell r="Q312">
            <v>0.25</v>
          </cell>
          <cell r="R312">
            <v>2</v>
          </cell>
          <cell r="V312" t="str">
            <v>_PLANTA</v>
          </cell>
          <cell r="W312">
            <v>610000</v>
          </cell>
          <cell r="X312" t="str">
            <v>0211</v>
          </cell>
        </row>
        <row r="313">
          <cell r="A313">
            <v>109022</v>
          </cell>
          <cell r="B313">
            <v>14</v>
          </cell>
          <cell r="C313">
            <v>3</v>
          </cell>
          <cell r="D313">
            <v>2014</v>
          </cell>
          <cell r="E313">
            <v>138492</v>
          </cell>
          <cell r="F313" t="str">
            <v>C18BESB201</v>
          </cell>
          <cell r="G313">
            <v>22</v>
          </cell>
          <cell r="H313" t="str">
            <v xml:space="preserve">COMPRESOR BETICO </v>
          </cell>
          <cell r="I313">
            <v>76599</v>
          </cell>
          <cell r="J313">
            <v>7</v>
          </cell>
          <cell r="K313">
            <v>16</v>
          </cell>
          <cell r="L313">
            <v>1</v>
          </cell>
          <cell r="M313">
            <v>33</v>
          </cell>
          <cell r="N313">
            <v>34</v>
          </cell>
          <cell r="O313">
            <v>1</v>
          </cell>
          <cell r="P313">
            <v>8</v>
          </cell>
          <cell r="Q313">
            <v>0.25</v>
          </cell>
          <cell r="R313">
            <v>2</v>
          </cell>
          <cell r="V313" t="str">
            <v>_PLANTA</v>
          </cell>
          <cell r="W313">
            <v>610000</v>
          </cell>
          <cell r="X313" t="str">
            <v>0212</v>
          </cell>
        </row>
        <row r="314">
          <cell r="A314">
            <v>109023</v>
          </cell>
          <cell r="B314">
            <v>15</v>
          </cell>
          <cell r="C314">
            <v>3</v>
          </cell>
          <cell r="D314">
            <v>2014</v>
          </cell>
          <cell r="E314">
            <v>138493</v>
          </cell>
          <cell r="F314" t="str">
            <v>C18BESB201</v>
          </cell>
          <cell r="G314">
            <v>23</v>
          </cell>
          <cell r="H314" t="str">
            <v xml:space="preserve">COMPRESOR BETICO </v>
          </cell>
          <cell r="I314">
            <v>76599</v>
          </cell>
          <cell r="J314">
            <v>7</v>
          </cell>
          <cell r="K314">
            <v>16</v>
          </cell>
          <cell r="L314">
            <v>1</v>
          </cell>
          <cell r="M314">
            <v>34</v>
          </cell>
          <cell r="N314">
            <v>35</v>
          </cell>
          <cell r="O314">
            <v>1</v>
          </cell>
          <cell r="P314">
            <v>8</v>
          </cell>
          <cell r="Q314">
            <v>0.5</v>
          </cell>
          <cell r="R314">
            <v>3</v>
          </cell>
          <cell r="V314" t="str">
            <v>_PLANTA</v>
          </cell>
          <cell r="W314">
            <v>610000</v>
          </cell>
          <cell r="X314" t="str">
            <v>0211</v>
          </cell>
        </row>
        <row r="315">
          <cell r="A315">
            <v>109024</v>
          </cell>
          <cell r="B315">
            <v>15</v>
          </cell>
          <cell r="C315">
            <v>3</v>
          </cell>
          <cell r="D315">
            <v>2014</v>
          </cell>
          <cell r="E315">
            <v>138493</v>
          </cell>
          <cell r="F315" t="str">
            <v>C18BESB201</v>
          </cell>
          <cell r="G315">
            <v>24</v>
          </cell>
          <cell r="H315" t="str">
            <v xml:space="preserve">COMPRESOR BETICO </v>
          </cell>
          <cell r="I315">
            <v>76599</v>
          </cell>
          <cell r="J315">
            <v>7</v>
          </cell>
          <cell r="K315">
            <v>16</v>
          </cell>
          <cell r="L315">
            <v>1</v>
          </cell>
          <cell r="M315">
            <v>34</v>
          </cell>
          <cell r="N315">
            <v>35</v>
          </cell>
          <cell r="O315">
            <v>1</v>
          </cell>
          <cell r="P315">
            <v>8</v>
          </cell>
          <cell r="Q315">
            <v>0.25</v>
          </cell>
          <cell r="R315">
            <v>2</v>
          </cell>
          <cell r="V315" t="str">
            <v>_PLANTA</v>
          </cell>
          <cell r="W315">
            <v>610000</v>
          </cell>
          <cell r="X315" t="str">
            <v>0212</v>
          </cell>
        </row>
        <row r="316">
          <cell r="A316">
            <v>109025</v>
          </cell>
          <cell r="B316">
            <v>15</v>
          </cell>
          <cell r="C316">
            <v>3</v>
          </cell>
          <cell r="D316">
            <v>2014</v>
          </cell>
          <cell r="E316">
            <v>138493</v>
          </cell>
          <cell r="F316" t="str">
            <v>C18BESB201</v>
          </cell>
          <cell r="G316">
            <v>25</v>
          </cell>
          <cell r="H316" t="str">
            <v xml:space="preserve">COMPRESOR BETICO </v>
          </cell>
          <cell r="I316">
            <v>76599</v>
          </cell>
          <cell r="J316">
            <v>7</v>
          </cell>
          <cell r="K316">
            <v>16</v>
          </cell>
          <cell r="L316">
            <v>1</v>
          </cell>
          <cell r="M316">
            <v>34</v>
          </cell>
          <cell r="N316">
            <v>35</v>
          </cell>
          <cell r="O316">
            <v>1</v>
          </cell>
          <cell r="P316">
            <v>8</v>
          </cell>
          <cell r="Q316">
            <v>0.25</v>
          </cell>
          <cell r="R316">
            <v>2</v>
          </cell>
          <cell r="V316" t="str">
            <v>_PLANTA</v>
          </cell>
          <cell r="W316">
            <v>610000</v>
          </cell>
          <cell r="X316" t="str">
            <v>0246</v>
          </cell>
        </row>
        <row r="317">
          <cell r="A317">
            <v>2</v>
          </cell>
          <cell r="B317">
            <v>16</v>
          </cell>
          <cell r="C317">
            <v>3</v>
          </cell>
          <cell r="D317">
            <v>2014</v>
          </cell>
          <cell r="F317" t="str">
            <v>C18BESB201</v>
          </cell>
          <cell r="H317" t="str">
            <v xml:space="preserve">COMPRESOR BETICO </v>
          </cell>
          <cell r="I317">
            <v>76599</v>
          </cell>
          <cell r="M317">
            <v>35</v>
          </cell>
          <cell r="N317">
            <v>35</v>
          </cell>
        </row>
        <row r="318">
          <cell r="A318">
            <v>2</v>
          </cell>
          <cell r="B318">
            <v>17</v>
          </cell>
          <cell r="C318">
            <v>3</v>
          </cell>
          <cell r="D318">
            <v>2014</v>
          </cell>
          <cell r="F318" t="str">
            <v>C18BESB201</v>
          </cell>
          <cell r="H318" t="str">
            <v xml:space="preserve">COMPRESOR BETICO </v>
          </cell>
          <cell r="I318">
            <v>76599</v>
          </cell>
          <cell r="M318">
            <v>35</v>
          </cell>
          <cell r="N318">
            <v>35</v>
          </cell>
        </row>
        <row r="319">
          <cell r="A319">
            <v>2</v>
          </cell>
          <cell r="B319">
            <v>18</v>
          </cell>
          <cell r="C319">
            <v>3</v>
          </cell>
          <cell r="D319">
            <v>2014</v>
          </cell>
          <cell r="F319" t="str">
            <v>C18BESB201</v>
          </cell>
          <cell r="H319" t="str">
            <v xml:space="preserve">COMPRESOR BETICO </v>
          </cell>
          <cell r="I319">
            <v>76599</v>
          </cell>
          <cell r="M319">
            <v>35</v>
          </cell>
          <cell r="N319">
            <v>35</v>
          </cell>
        </row>
        <row r="320">
          <cell r="A320">
            <v>109033</v>
          </cell>
          <cell r="B320">
            <v>19</v>
          </cell>
          <cell r="C320">
            <v>3</v>
          </cell>
          <cell r="D320">
            <v>2014</v>
          </cell>
          <cell r="E320">
            <v>139745</v>
          </cell>
          <cell r="F320" t="str">
            <v>C18BESB201</v>
          </cell>
          <cell r="G320">
            <v>33</v>
          </cell>
          <cell r="H320" t="str">
            <v xml:space="preserve">COMPRESOR BETICO </v>
          </cell>
          <cell r="I320">
            <v>76599</v>
          </cell>
          <cell r="J320">
            <v>7</v>
          </cell>
          <cell r="K320">
            <v>16</v>
          </cell>
          <cell r="L320">
            <v>1</v>
          </cell>
          <cell r="M320">
            <v>35</v>
          </cell>
          <cell r="N320">
            <v>35</v>
          </cell>
          <cell r="O320">
            <v>0</v>
          </cell>
          <cell r="P320">
            <v>8</v>
          </cell>
          <cell r="R320">
            <v>8</v>
          </cell>
        </row>
        <row r="321">
          <cell r="A321">
            <v>109034</v>
          </cell>
          <cell r="B321">
            <v>19</v>
          </cell>
          <cell r="C321">
            <v>3</v>
          </cell>
          <cell r="D321">
            <v>2014</v>
          </cell>
          <cell r="E321">
            <v>163857</v>
          </cell>
          <cell r="F321" t="str">
            <v>C18BESB201</v>
          </cell>
          <cell r="G321">
            <v>34</v>
          </cell>
          <cell r="H321" t="str">
            <v xml:space="preserve">COMPRESOR BETICO </v>
          </cell>
          <cell r="I321">
            <v>76599</v>
          </cell>
          <cell r="J321">
            <v>7</v>
          </cell>
          <cell r="K321">
            <v>16</v>
          </cell>
          <cell r="L321">
            <v>1</v>
          </cell>
          <cell r="M321">
            <v>35</v>
          </cell>
          <cell r="N321">
            <v>35</v>
          </cell>
          <cell r="O321">
            <v>0</v>
          </cell>
          <cell r="P321">
            <v>8</v>
          </cell>
          <cell r="R321">
            <v>8</v>
          </cell>
        </row>
        <row r="322">
          <cell r="A322">
            <v>109035</v>
          </cell>
          <cell r="B322">
            <v>20</v>
          </cell>
          <cell r="C322">
            <v>3</v>
          </cell>
          <cell r="D322">
            <v>2014</v>
          </cell>
          <cell r="E322">
            <v>165717</v>
          </cell>
          <cell r="F322" t="str">
            <v>C18BESB201</v>
          </cell>
          <cell r="G322">
            <v>35</v>
          </cell>
          <cell r="H322" t="str">
            <v xml:space="preserve">COMPRESOR BETICO </v>
          </cell>
          <cell r="I322">
            <v>76599</v>
          </cell>
          <cell r="J322">
            <v>7</v>
          </cell>
          <cell r="K322">
            <v>16</v>
          </cell>
          <cell r="L322">
            <v>1</v>
          </cell>
          <cell r="M322">
            <v>35</v>
          </cell>
          <cell r="N322">
            <v>35</v>
          </cell>
          <cell r="O322">
            <v>0</v>
          </cell>
          <cell r="P322">
            <v>8</v>
          </cell>
          <cell r="R322">
            <v>8</v>
          </cell>
        </row>
        <row r="323">
          <cell r="A323">
            <v>109036</v>
          </cell>
          <cell r="B323">
            <v>21</v>
          </cell>
          <cell r="C323">
            <v>3</v>
          </cell>
          <cell r="D323">
            <v>2014</v>
          </cell>
          <cell r="E323">
            <v>165719</v>
          </cell>
          <cell r="F323" t="str">
            <v>C18BESB201</v>
          </cell>
          <cell r="G323">
            <v>36</v>
          </cell>
          <cell r="H323" t="str">
            <v xml:space="preserve">COMPRESOR BETICO </v>
          </cell>
          <cell r="I323">
            <v>76599</v>
          </cell>
          <cell r="J323">
            <v>7</v>
          </cell>
          <cell r="K323">
            <v>16</v>
          </cell>
          <cell r="L323">
            <v>1</v>
          </cell>
          <cell r="M323">
            <v>35</v>
          </cell>
          <cell r="N323">
            <v>35</v>
          </cell>
          <cell r="O323">
            <v>0</v>
          </cell>
          <cell r="P323">
            <v>8</v>
          </cell>
          <cell r="R323">
            <v>8</v>
          </cell>
        </row>
        <row r="324">
          <cell r="A324">
            <v>109037</v>
          </cell>
          <cell r="B324">
            <v>22</v>
          </cell>
          <cell r="C324">
            <v>3</v>
          </cell>
          <cell r="D324">
            <v>2014</v>
          </cell>
          <cell r="E324">
            <v>165721</v>
          </cell>
          <cell r="F324" t="str">
            <v>C18BESB201</v>
          </cell>
          <cell r="G324">
            <v>37</v>
          </cell>
          <cell r="H324" t="str">
            <v xml:space="preserve">COMPRESOR BETICO </v>
          </cell>
          <cell r="I324">
            <v>76599</v>
          </cell>
          <cell r="J324">
            <v>7</v>
          </cell>
          <cell r="K324">
            <v>16</v>
          </cell>
          <cell r="L324">
            <v>1</v>
          </cell>
          <cell r="M324">
            <v>35</v>
          </cell>
          <cell r="N324">
            <v>35</v>
          </cell>
          <cell r="O324">
            <v>0</v>
          </cell>
          <cell r="P324">
            <v>8</v>
          </cell>
          <cell r="R324">
            <v>8</v>
          </cell>
        </row>
        <row r="325">
          <cell r="A325">
            <v>2</v>
          </cell>
          <cell r="B325">
            <v>23</v>
          </cell>
          <cell r="C325">
            <v>3</v>
          </cell>
          <cell r="D325">
            <v>2014</v>
          </cell>
          <cell r="F325" t="str">
            <v>C18BESB201</v>
          </cell>
          <cell r="H325" t="str">
            <v xml:space="preserve">COMPRESOR BETICO </v>
          </cell>
          <cell r="I325">
            <v>76599</v>
          </cell>
          <cell r="M325">
            <v>35</v>
          </cell>
          <cell r="N325">
            <v>35</v>
          </cell>
        </row>
        <row r="326">
          <cell r="A326">
            <v>2</v>
          </cell>
          <cell r="B326">
            <v>24</v>
          </cell>
          <cell r="C326">
            <v>3</v>
          </cell>
          <cell r="D326">
            <v>2014</v>
          </cell>
          <cell r="F326" t="str">
            <v>C18BESB201</v>
          </cell>
          <cell r="H326" t="str">
            <v xml:space="preserve">COMPRESOR BETICO </v>
          </cell>
          <cell r="I326">
            <v>76599</v>
          </cell>
          <cell r="M326">
            <v>35</v>
          </cell>
          <cell r="N326">
            <v>35</v>
          </cell>
        </row>
        <row r="327">
          <cell r="A327">
            <v>109038</v>
          </cell>
          <cell r="B327">
            <v>25</v>
          </cell>
          <cell r="C327">
            <v>3</v>
          </cell>
          <cell r="D327">
            <v>2014</v>
          </cell>
          <cell r="E327">
            <v>165723</v>
          </cell>
          <cell r="F327" t="str">
            <v>C18BESB201</v>
          </cell>
          <cell r="G327">
            <v>38</v>
          </cell>
          <cell r="H327" t="str">
            <v xml:space="preserve">COMPRESOR BETICO </v>
          </cell>
          <cell r="I327">
            <v>76599</v>
          </cell>
          <cell r="J327">
            <v>7</v>
          </cell>
          <cell r="K327">
            <v>16</v>
          </cell>
          <cell r="L327">
            <v>1</v>
          </cell>
          <cell r="M327">
            <v>35</v>
          </cell>
          <cell r="N327">
            <v>36</v>
          </cell>
          <cell r="O327">
            <v>1</v>
          </cell>
          <cell r="P327">
            <v>8</v>
          </cell>
          <cell r="Q327">
            <v>0.25</v>
          </cell>
          <cell r="T327">
            <v>5</v>
          </cell>
          <cell r="V327" t="str">
            <v>_PLANTA</v>
          </cell>
          <cell r="W327">
            <v>610000</v>
          </cell>
          <cell r="X327" t="str">
            <v>0246</v>
          </cell>
        </row>
        <row r="328">
          <cell r="A328">
            <v>109039</v>
          </cell>
          <cell r="B328">
            <v>25</v>
          </cell>
          <cell r="C328">
            <v>3</v>
          </cell>
          <cell r="D328">
            <v>2014</v>
          </cell>
          <cell r="E328">
            <v>165723</v>
          </cell>
          <cell r="F328" t="str">
            <v>C18BESB201</v>
          </cell>
          <cell r="G328">
            <v>39</v>
          </cell>
          <cell r="H328" t="str">
            <v xml:space="preserve">COMPRESOR BETICO </v>
          </cell>
          <cell r="I328">
            <v>76599</v>
          </cell>
          <cell r="J328">
            <v>7</v>
          </cell>
          <cell r="K328">
            <v>16</v>
          </cell>
          <cell r="L328">
            <v>1</v>
          </cell>
          <cell r="M328">
            <v>35</v>
          </cell>
          <cell r="N328">
            <v>36</v>
          </cell>
          <cell r="O328">
            <v>1</v>
          </cell>
          <cell r="P328">
            <v>8</v>
          </cell>
          <cell r="Q328">
            <v>0.25</v>
          </cell>
          <cell r="R328">
            <v>1</v>
          </cell>
          <cell r="V328" t="str">
            <v>_PLANTA</v>
          </cell>
          <cell r="W328">
            <v>610000</v>
          </cell>
          <cell r="X328" t="str">
            <v>0211</v>
          </cell>
        </row>
        <row r="329">
          <cell r="A329">
            <v>109040</v>
          </cell>
          <cell r="B329">
            <v>25</v>
          </cell>
          <cell r="C329">
            <v>3</v>
          </cell>
          <cell r="D329">
            <v>2014</v>
          </cell>
          <cell r="E329">
            <v>165723</v>
          </cell>
          <cell r="F329" t="str">
            <v>C18BESB201</v>
          </cell>
          <cell r="G329">
            <v>40</v>
          </cell>
          <cell r="H329" t="str">
            <v xml:space="preserve">COMPRESOR BETICO </v>
          </cell>
          <cell r="I329">
            <v>76599</v>
          </cell>
          <cell r="J329">
            <v>7</v>
          </cell>
          <cell r="K329">
            <v>16</v>
          </cell>
          <cell r="L329">
            <v>1</v>
          </cell>
          <cell r="M329">
            <v>35</v>
          </cell>
          <cell r="N329">
            <v>36</v>
          </cell>
          <cell r="O329">
            <v>1</v>
          </cell>
          <cell r="P329">
            <v>8</v>
          </cell>
          <cell r="Q329">
            <v>0.25</v>
          </cell>
          <cell r="V329" t="str">
            <v>_PLANTA</v>
          </cell>
          <cell r="W329">
            <v>610000</v>
          </cell>
          <cell r="X329" t="str">
            <v>0212</v>
          </cell>
        </row>
        <row r="330">
          <cell r="A330">
            <v>109041</v>
          </cell>
          <cell r="B330">
            <v>25</v>
          </cell>
          <cell r="C330">
            <v>3</v>
          </cell>
          <cell r="D330">
            <v>2014</v>
          </cell>
          <cell r="E330">
            <v>165723</v>
          </cell>
          <cell r="F330" t="str">
            <v>C18BESB201</v>
          </cell>
          <cell r="G330">
            <v>41</v>
          </cell>
          <cell r="H330" t="str">
            <v xml:space="preserve">COMPRESOR BETICO </v>
          </cell>
          <cell r="I330">
            <v>76599</v>
          </cell>
          <cell r="J330">
            <v>7</v>
          </cell>
          <cell r="K330">
            <v>16</v>
          </cell>
          <cell r="L330">
            <v>1</v>
          </cell>
          <cell r="M330">
            <v>35</v>
          </cell>
          <cell r="N330">
            <v>36</v>
          </cell>
          <cell r="O330">
            <v>1</v>
          </cell>
          <cell r="P330">
            <v>8</v>
          </cell>
          <cell r="Q330">
            <v>0.25</v>
          </cell>
          <cell r="R330">
            <v>1</v>
          </cell>
          <cell r="V330" t="str">
            <v>_PLANTA</v>
          </cell>
          <cell r="W330">
            <v>610000</v>
          </cell>
          <cell r="X330" t="str">
            <v>0213</v>
          </cell>
        </row>
        <row r="331">
          <cell r="A331">
            <v>109047</v>
          </cell>
          <cell r="B331">
            <v>26</v>
          </cell>
          <cell r="C331">
            <v>3</v>
          </cell>
          <cell r="D331">
            <v>2014</v>
          </cell>
          <cell r="E331">
            <v>165725</v>
          </cell>
          <cell r="F331" t="str">
            <v>C18BESB201</v>
          </cell>
          <cell r="G331">
            <v>47</v>
          </cell>
          <cell r="H331" t="str">
            <v xml:space="preserve">COMPRESOR BETICO </v>
          </cell>
          <cell r="I331">
            <v>76599</v>
          </cell>
          <cell r="J331">
            <v>7</v>
          </cell>
          <cell r="K331">
            <v>16</v>
          </cell>
          <cell r="L331">
            <v>1</v>
          </cell>
          <cell r="M331">
            <v>36</v>
          </cell>
          <cell r="N331">
            <v>38</v>
          </cell>
          <cell r="O331">
            <v>2</v>
          </cell>
          <cell r="P331">
            <v>8</v>
          </cell>
          <cell r="Q331">
            <v>1</v>
          </cell>
          <cell r="R331">
            <v>2</v>
          </cell>
          <cell r="V331" t="str">
            <v>_PLANTA</v>
          </cell>
          <cell r="W331">
            <v>610000</v>
          </cell>
          <cell r="X331" t="str">
            <v>0211</v>
          </cell>
        </row>
        <row r="332">
          <cell r="A332">
            <v>109048</v>
          </cell>
          <cell r="B332">
            <v>26</v>
          </cell>
          <cell r="C332">
            <v>3</v>
          </cell>
          <cell r="D332">
            <v>2014</v>
          </cell>
          <cell r="E332">
            <v>165725</v>
          </cell>
          <cell r="F332" t="str">
            <v>C18BESB201</v>
          </cell>
          <cell r="G332">
            <v>48</v>
          </cell>
          <cell r="H332" t="str">
            <v xml:space="preserve">COMPRESOR BETICO </v>
          </cell>
          <cell r="I332">
            <v>76599</v>
          </cell>
          <cell r="J332">
            <v>7</v>
          </cell>
          <cell r="K332">
            <v>16</v>
          </cell>
          <cell r="L332">
            <v>1</v>
          </cell>
          <cell r="M332">
            <v>36</v>
          </cell>
          <cell r="N332">
            <v>38</v>
          </cell>
          <cell r="O332">
            <v>2</v>
          </cell>
          <cell r="P332">
            <v>8</v>
          </cell>
          <cell r="Q332">
            <v>0.5</v>
          </cell>
          <cell r="R332">
            <v>2</v>
          </cell>
          <cell r="V332" t="str">
            <v>_PLANTA</v>
          </cell>
          <cell r="W332">
            <v>610000</v>
          </cell>
          <cell r="X332" t="str">
            <v>0212</v>
          </cell>
        </row>
        <row r="333">
          <cell r="A333">
            <v>109049</v>
          </cell>
          <cell r="B333">
            <v>26</v>
          </cell>
          <cell r="C333">
            <v>3</v>
          </cell>
          <cell r="D333">
            <v>2014</v>
          </cell>
          <cell r="E333">
            <v>165725</v>
          </cell>
          <cell r="F333" t="str">
            <v>C18BESB201</v>
          </cell>
          <cell r="G333">
            <v>49</v>
          </cell>
          <cell r="H333" t="str">
            <v xml:space="preserve">COMPRESOR BETICO </v>
          </cell>
          <cell r="I333">
            <v>76599</v>
          </cell>
          <cell r="J333">
            <v>7</v>
          </cell>
          <cell r="K333">
            <v>16</v>
          </cell>
          <cell r="L333">
            <v>1</v>
          </cell>
          <cell r="M333">
            <v>36</v>
          </cell>
          <cell r="N333">
            <v>38</v>
          </cell>
          <cell r="O333">
            <v>2</v>
          </cell>
          <cell r="P333">
            <v>8</v>
          </cell>
          <cell r="Q333">
            <v>0.5</v>
          </cell>
          <cell r="R333">
            <v>2</v>
          </cell>
          <cell r="V333" t="str">
            <v>_PLANTA</v>
          </cell>
          <cell r="W333">
            <v>610000</v>
          </cell>
          <cell r="X333" t="str">
            <v>0213</v>
          </cell>
        </row>
        <row r="334">
          <cell r="A334">
            <v>109050</v>
          </cell>
          <cell r="B334">
            <v>27</v>
          </cell>
          <cell r="C334">
            <v>3</v>
          </cell>
          <cell r="D334">
            <v>2014</v>
          </cell>
          <cell r="E334">
            <v>165727</v>
          </cell>
          <cell r="F334" t="str">
            <v>C18BESB201</v>
          </cell>
          <cell r="G334">
            <v>50</v>
          </cell>
          <cell r="H334" t="str">
            <v xml:space="preserve">COMPRESOR BETICO </v>
          </cell>
          <cell r="I334">
            <v>76599</v>
          </cell>
          <cell r="J334">
            <v>7</v>
          </cell>
          <cell r="K334">
            <v>16</v>
          </cell>
          <cell r="L334">
            <v>1</v>
          </cell>
          <cell r="M334">
            <v>38</v>
          </cell>
          <cell r="N334">
            <v>39</v>
          </cell>
          <cell r="O334">
            <v>1</v>
          </cell>
          <cell r="P334">
            <v>8</v>
          </cell>
          <cell r="Q334">
            <v>0.75</v>
          </cell>
          <cell r="R334">
            <v>4</v>
          </cell>
          <cell r="V334" t="str">
            <v>_PLANTA</v>
          </cell>
          <cell r="W334">
            <v>610000</v>
          </cell>
          <cell r="X334" t="str">
            <v>0212</v>
          </cell>
        </row>
        <row r="335">
          <cell r="A335">
            <v>109051</v>
          </cell>
          <cell r="B335">
            <v>27</v>
          </cell>
          <cell r="C335">
            <v>3</v>
          </cell>
          <cell r="D335">
            <v>2014</v>
          </cell>
          <cell r="E335">
            <v>165727</v>
          </cell>
          <cell r="F335" t="str">
            <v>C18BESB201</v>
          </cell>
          <cell r="G335">
            <v>51</v>
          </cell>
          <cell r="H335" t="str">
            <v xml:space="preserve">COMPRESOR BETICO </v>
          </cell>
          <cell r="I335">
            <v>76599</v>
          </cell>
          <cell r="J335">
            <v>7</v>
          </cell>
          <cell r="K335">
            <v>16</v>
          </cell>
          <cell r="L335">
            <v>1</v>
          </cell>
          <cell r="M335">
            <v>38</v>
          </cell>
          <cell r="N335">
            <v>39</v>
          </cell>
          <cell r="O335">
            <v>1</v>
          </cell>
          <cell r="P335">
            <v>8</v>
          </cell>
          <cell r="Q335">
            <v>0.25</v>
          </cell>
          <cell r="R335">
            <v>3</v>
          </cell>
          <cell r="V335" t="str">
            <v>_PLANTA</v>
          </cell>
          <cell r="W335">
            <v>610000</v>
          </cell>
          <cell r="X335" t="str">
            <v>0211</v>
          </cell>
        </row>
        <row r="336">
          <cell r="A336">
            <v>109052</v>
          </cell>
          <cell r="B336">
            <v>28</v>
          </cell>
          <cell r="C336">
            <v>3</v>
          </cell>
          <cell r="D336">
            <v>2014</v>
          </cell>
          <cell r="E336">
            <v>165729</v>
          </cell>
          <cell r="F336" t="str">
            <v>C18BESB201</v>
          </cell>
          <cell r="G336">
            <v>52</v>
          </cell>
          <cell r="H336" t="str">
            <v xml:space="preserve">COMPRESOR BETICO </v>
          </cell>
          <cell r="I336">
            <v>76599</v>
          </cell>
          <cell r="J336">
            <v>7</v>
          </cell>
          <cell r="K336">
            <v>16</v>
          </cell>
          <cell r="L336">
            <v>1</v>
          </cell>
          <cell r="M336">
            <v>39</v>
          </cell>
          <cell r="N336">
            <v>39</v>
          </cell>
          <cell r="O336">
            <v>0</v>
          </cell>
          <cell r="P336">
            <v>8</v>
          </cell>
          <cell r="R336">
            <v>8</v>
          </cell>
        </row>
        <row r="337">
          <cell r="A337">
            <v>11771</v>
          </cell>
          <cell r="B337">
            <v>1</v>
          </cell>
          <cell r="C337">
            <v>3</v>
          </cell>
          <cell r="D337">
            <v>2014</v>
          </cell>
          <cell r="E337">
            <v>138054</v>
          </cell>
          <cell r="F337" t="str">
            <v>C65580005</v>
          </cell>
          <cell r="G337">
            <v>1</v>
          </cell>
          <cell r="H337" t="str">
            <v>CARROTANQUE DE AGUA (5800 GLS)</v>
          </cell>
          <cell r="I337" t="str">
            <v>N783987</v>
          </cell>
          <cell r="J337">
            <v>6</v>
          </cell>
          <cell r="K337">
            <v>18</v>
          </cell>
          <cell r="L337">
            <v>1</v>
          </cell>
          <cell r="M337">
            <v>5594</v>
          </cell>
          <cell r="N337">
            <v>5594</v>
          </cell>
          <cell r="O337">
            <v>0</v>
          </cell>
          <cell r="P337">
            <v>11</v>
          </cell>
          <cell r="S337">
            <v>8</v>
          </cell>
        </row>
        <row r="338">
          <cell r="A338">
            <v>2</v>
          </cell>
          <cell r="B338">
            <v>2</v>
          </cell>
          <cell r="C338">
            <v>3</v>
          </cell>
          <cell r="D338">
            <v>2014</v>
          </cell>
          <cell r="E338">
            <v>138054</v>
          </cell>
          <cell r="F338" t="str">
            <v>C65580005</v>
          </cell>
          <cell r="G338">
            <v>1</v>
          </cell>
          <cell r="H338" t="str">
            <v>CARROTANQUE DE AGUA (5800 GLS)</v>
          </cell>
          <cell r="I338" t="str">
            <v>N783987</v>
          </cell>
          <cell r="M338">
            <v>5594</v>
          </cell>
          <cell r="N338">
            <v>5594</v>
          </cell>
          <cell r="S338">
            <v>8</v>
          </cell>
        </row>
        <row r="339">
          <cell r="A339">
            <v>11772</v>
          </cell>
          <cell r="B339">
            <v>3</v>
          </cell>
          <cell r="C339">
            <v>3</v>
          </cell>
          <cell r="D339">
            <v>2014</v>
          </cell>
          <cell r="E339">
            <v>133091</v>
          </cell>
          <cell r="F339" t="str">
            <v>C65580005</v>
          </cell>
          <cell r="G339">
            <v>2</v>
          </cell>
          <cell r="H339" t="str">
            <v>CARROTANQUE DE AGUA (5800 GLS)</v>
          </cell>
          <cell r="I339" t="str">
            <v>N783987</v>
          </cell>
          <cell r="J339">
            <v>7</v>
          </cell>
          <cell r="K339">
            <v>16</v>
          </cell>
          <cell r="L339">
            <v>1</v>
          </cell>
          <cell r="M339">
            <v>5594</v>
          </cell>
          <cell r="N339">
            <v>5594</v>
          </cell>
          <cell r="O339">
            <v>0</v>
          </cell>
          <cell r="P339">
            <v>8</v>
          </cell>
          <cell r="S339">
            <v>8</v>
          </cell>
        </row>
        <row r="340">
          <cell r="A340">
            <v>11773</v>
          </cell>
          <cell r="B340">
            <v>4</v>
          </cell>
          <cell r="C340">
            <v>3</v>
          </cell>
          <cell r="D340">
            <v>2014</v>
          </cell>
          <cell r="E340">
            <v>134228</v>
          </cell>
          <cell r="F340" t="str">
            <v>C65580005</v>
          </cell>
          <cell r="G340">
            <v>3</v>
          </cell>
          <cell r="H340" t="str">
            <v>CARROTANQUE DE AGUA (5800 GLS)</v>
          </cell>
          <cell r="I340" t="str">
            <v>N783987</v>
          </cell>
          <cell r="J340">
            <v>7</v>
          </cell>
          <cell r="K340">
            <v>16</v>
          </cell>
          <cell r="L340">
            <v>1</v>
          </cell>
          <cell r="M340">
            <v>5594</v>
          </cell>
          <cell r="N340">
            <v>5594</v>
          </cell>
          <cell r="O340">
            <v>0</v>
          </cell>
          <cell r="P340">
            <v>8</v>
          </cell>
          <cell r="S340">
            <v>8</v>
          </cell>
        </row>
        <row r="341">
          <cell r="A341">
            <v>11774</v>
          </cell>
          <cell r="B341">
            <v>5</v>
          </cell>
          <cell r="C341">
            <v>3</v>
          </cell>
          <cell r="D341">
            <v>2014</v>
          </cell>
          <cell r="E341">
            <v>136672</v>
          </cell>
          <cell r="F341" t="str">
            <v>C65580005</v>
          </cell>
          <cell r="G341">
            <v>4</v>
          </cell>
          <cell r="H341" t="str">
            <v>CARROTANQUE DE AGUA (5800 GLS)</v>
          </cell>
          <cell r="I341" t="str">
            <v>N783987</v>
          </cell>
          <cell r="J341">
            <v>7</v>
          </cell>
          <cell r="K341">
            <v>16</v>
          </cell>
          <cell r="L341">
            <v>1</v>
          </cell>
          <cell r="M341">
            <v>5594</v>
          </cell>
          <cell r="N341">
            <v>5594</v>
          </cell>
          <cell r="O341">
            <v>0</v>
          </cell>
          <cell r="P341">
            <v>8</v>
          </cell>
          <cell r="S341">
            <v>8</v>
          </cell>
        </row>
        <row r="342">
          <cell r="A342">
            <v>2</v>
          </cell>
          <cell r="B342">
            <v>6</v>
          </cell>
          <cell r="C342">
            <v>3</v>
          </cell>
          <cell r="D342">
            <v>2014</v>
          </cell>
          <cell r="F342" t="str">
            <v>C65580005</v>
          </cell>
          <cell r="H342" t="str">
            <v>CARROTANQUE DE AGUA (5800 GLS)</v>
          </cell>
          <cell r="I342" t="str">
            <v>N783987</v>
          </cell>
          <cell r="M342">
            <v>5594</v>
          </cell>
          <cell r="N342">
            <v>5594</v>
          </cell>
          <cell r="S342">
            <v>8</v>
          </cell>
        </row>
        <row r="343">
          <cell r="A343">
            <v>2</v>
          </cell>
          <cell r="B343">
            <v>7</v>
          </cell>
          <cell r="C343">
            <v>3</v>
          </cell>
          <cell r="D343">
            <v>2014</v>
          </cell>
          <cell r="F343" t="str">
            <v>C65580005</v>
          </cell>
          <cell r="H343" t="str">
            <v>CARROTANQUE DE AGUA (5800 GLS)</v>
          </cell>
          <cell r="I343" t="str">
            <v>N783987</v>
          </cell>
          <cell r="M343">
            <v>5594</v>
          </cell>
          <cell r="N343">
            <v>5594</v>
          </cell>
          <cell r="S343">
            <v>8</v>
          </cell>
        </row>
        <row r="344">
          <cell r="A344">
            <v>2</v>
          </cell>
          <cell r="B344">
            <v>8</v>
          </cell>
          <cell r="C344">
            <v>3</v>
          </cell>
          <cell r="D344">
            <v>2014</v>
          </cell>
          <cell r="F344" t="str">
            <v>C65580005</v>
          </cell>
          <cell r="H344" t="str">
            <v>CARROTANQUE DE AGUA (5800 GLS)</v>
          </cell>
          <cell r="I344" t="str">
            <v>N783987</v>
          </cell>
          <cell r="M344">
            <v>5594</v>
          </cell>
          <cell r="N344">
            <v>5594</v>
          </cell>
          <cell r="S344">
            <v>8</v>
          </cell>
        </row>
        <row r="345">
          <cell r="A345">
            <v>2</v>
          </cell>
          <cell r="B345">
            <v>9</v>
          </cell>
          <cell r="C345">
            <v>3</v>
          </cell>
          <cell r="D345">
            <v>2014</v>
          </cell>
          <cell r="F345" t="str">
            <v>C65580005</v>
          </cell>
          <cell r="H345" t="str">
            <v>CARROTANQUE DE AGUA (5800 GLS)</v>
          </cell>
          <cell r="I345" t="str">
            <v>N783987</v>
          </cell>
          <cell r="M345">
            <v>5594</v>
          </cell>
          <cell r="N345">
            <v>5594</v>
          </cell>
          <cell r="S345">
            <v>8</v>
          </cell>
        </row>
        <row r="346">
          <cell r="A346">
            <v>2</v>
          </cell>
          <cell r="B346">
            <v>10</v>
          </cell>
          <cell r="C346">
            <v>3</v>
          </cell>
          <cell r="D346">
            <v>2014</v>
          </cell>
          <cell r="F346" t="str">
            <v>C65580005</v>
          </cell>
          <cell r="H346" t="str">
            <v>CARROTANQUE DE AGUA (5800 GLS)</v>
          </cell>
          <cell r="I346" t="str">
            <v>N783987</v>
          </cell>
          <cell r="M346">
            <v>5594</v>
          </cell>
          <cell r="N346">
            <v>5594</v>
          </cell>
          <cell r="S346">
            <v>8</v>
          </cell>
        </row>
        <row r="347">
          <cell r="A347">
            <v>2</v>
          </cell>
          <cell r="B347">
            <v>11</v>
          </cell>
          <cell r="C347">
            <v>3</v>
          </cell>
          <cell r="D347">
            <v>2014</v>
          </cell>
          <cell r="F347" t="str">
            <v>C65580005</v>
          </cell>
          <cell r="H347" t="str">
            <v>CARROTANQUE DE AGUA (5800 GLS)</v>
          </cell>
          <cell r="I347" t="str">
            <v>N783987</v>
          </cell>
          <cell r="M347">
            <v>5594</v>
          </cell>
          <cell r="N347">
            <v>5594</v>
          </cell>
          <cell r="S347">
            <v>8</v>
          </cell>
        </row>
        <row r="348">
          <cell r="A348">
            <v>2</v>
          </cell>
          <cell r="B348">
            <v>12</v>
          </cell>
          <cell r="C348">
            <v>3</v>
          </cell>
          <cell r="D348">
            <v>2014</v>
          </cell>
          <cell r="F348" t="str">
            <v>C65580005</v>
          </cell>
          <cell r="H348" t="str">
            <v>CARROTANQUE DE AGUA (5800 GLS)</v>
          </cell>
          <cell r="I348" t="str">
            <v>N783987</v>
          </cell>
          <cell r="M348">
            <v>5594</v>
          </cell>
          <cell r="N348">
            <v>5594</v>
          </cell>
          <cell r="S348">
            <v>8</v>
          </cell>
        </row>
        <row r="349">
          <cell r="A349">
            <v>2</v>
          </cell>
          <cell r="B349">
            <v>13</v>
          </cell>
          <cell r="C349">
            <v>3</v>
          </cell>
          <cell r="D349">
            <v>2014</v>
          </cell>
          <cell r="F349" t="str">
            <v>C65580005</v>
          </cell>
          <cell r="H349" t="str">
            <v>CARROTANQUE DE AGUA (5800 GLS)</v>
          </cell>
          <cell r="I349" t="str">
            <v>N783987</v>
          </cell>
          <cell r="M349">
            <v>5594</v>
          </cell>
          <cell r="N349">
            <v>5594</v>
          </cell>
          <cell r="S349">
            <v>8</v>
          </cell>
        </row>
        <row r="350">
          <cell r="A350">
            <v>2</v>
          </cell>
          <cell r="B350">
            <v>14</v>
          </cell>
          <cell r="C350">
            <v>3</v>
          </cell>
          <cell r="D350">
            <v>2014</v>
          </cell>
          <cell r="F350" t="str">
            <v>C65580005</v>
          </cell>
          <cell r="H350" t="str">
            <v>CARROTANQUE DE AGUA (5800 GLS)</v>
          </cell>
          <cell r="I350" t="str">
            <v>N783987</v>
          </cell>
          <cell r="M350">
            <v>5594</v>
          </cell>
          <cell r="N350">
            <v>5594</v>
          </cell>
          <cell r="S350">
            <v>8</v>
          </cell>
        </row>
        <row r="351">
          <cell r="A351">
            <v>2</v>
          </cell>
          <cell r="B351">
            <v>15</v>
          </cell>
          <cell r="C351">
            <v>3</v>
          </cell>
          <cell r="D351">
            <v>2014</v>
          </cell>
          <cell r="F351" t="str">
            <v>C65580005</v>
          </cell>
          <cell r="H351" t="str">
            <v>CARROTANQUE DE AGUA (5800 GLS)</v>
          </cell>
          <cell r="I351" t="str">
            <v>N783987</v>
          </cell>
          <cell r="M351">
            <v>5594</v>
          </cell>
          <cell r="N351">
            <v>5594</v>
          </cell>
          <cell r="S351">
            <v>8</v>
          </cell>
        </row>
        <row r="352">
          <cell r="A352">
            <v>2</v>
          </cell>
          <cell r="B352">
            <v>16</v>
          </cell>
          <cell r="C352">
            <v>3</v>
          </cell>
          <cell r="D352">
            <v>2014</v>
          </cell>
          <cell r="F352" t="str">
            <v>C65580005</v>
          </cell>
          <cell r="H352" t="str">
            <v>CARROTANQUE DE AGUA (5800 GLS)</v>
          </cell>
          <cell r="I352" t="str">
            <v>N783987</v>
          </cell>
          <cell r="M352">
            <v>5594</v>
          </cell>
          <cell r="N352">
            <v>5594</v>
          </cell>
          <cell r="S352">
            <v>8</v>
          </cell>
        </row>
        <row r="353">
          <cell r="A353">
            <v>2</v>
          </cell>
          <cell r="B353">
            <v>17</v>
          </cell>
          <cell r="C353">
            <v>3</v>
          </cell>
          <cell r="D353">
            <v>2014</v>
          </cell>
          <cell r="F353" t="str">
            <v>C65580005</v>
          </cell>
          <cell r="H353" t="str">
            <v>CARROTANQUE DE AGUA (5800 GLS)</v>
          </cell>
          <cell r="I353" t="str">
            <v>N783987</v>
          </cell>
          <cell r="M353">
            <v>5594</v>
          </cell>
          <cell r="N353">
            <v>5594</v>
          </cell>
          <cell r="S353">
            <v>8</v>
          </cell>
        </row>
        <row r="354">
          <cell r="A354">
            <v>2</v>
          </cell>
          <cell r="B354">
            <v>18</v>
          </cell>
          <cell r="C354">
            <v>3</v>
          </cell>
          <cell r="D354">
            <v>2014</v>
          </cell>
          <cell r="F354" t="str">
            <v>C65580005</v>
          </cell>
          <cell r="H354" t="str">
            <v>CARROTANQUE DE AGUA (5800 GLS)</v>
          </cell>
          <cell r="I354" t="str">
            <v>N783987</v>
          </cell>
          <cell r="M354">
            <v>5594</v>
          </cell>
          <cell r="N354">
            <v>5594</v>
          </cell>
          <cell r="S354">
            <v>8</v>
          </cell>
        </row>
        <row r="355">
          <cell r="A355">
            <v>2</v>
          </cell>
          <cell r="B355">
            <v>19</v>
          </cell>
          <cell r="C355">
            <v>3</v>
          </cell>
          <cell r="D355">
            <v>2014</v>
          </cell>
          <cell r="F355" t="str">
            <v>C65580005</v>
          </cell>
          <cell r="H355" t="str">
            <v>CARROTANQUE DE AGUA (5800 GLS)</v>
          </cell>
          <cell r="I355" t="str">
            <v>N783987</v>
          </cell>
          <cell r="M355">
            <v>5594</v>
          </cell>
          <cell r="N355">
            <v>5594</v>
          </cell>
          <cell r="S355">
            <v>8</v>
          </cell>
        </row>
        <row r="356">
          <cell r="A356">
            <v>2</v>
          </cell>
          <cell r="B356">
            <v>20</v>
          </cell>
          <cell r="C356">
            <v>3</v>
          </cell>
          <cell r="D356">
            <v>2014</v>
          </cell>
          <cell r="F356" t="str">
            <v>C65580005</v>
          </cell>
          <cell r="H356" t="str">
            <v>CARROTANQUE DE AGUA (5800 GLS)</v>
          </cell>
          <cell r="I356" t="str">
            <v>N783987</v>
          </cell>
          <cell r="M356">
            <v>5594</v>
          </cell>
          <cell r="N356">
            <v>5594</v>
          </cell>
          <cell r="S356">
            <v>8</v>
          </cell>
        </row>
        <row r="357">
          <cell r="A357">
            <v>2</v>
          </cell>
          <cell r="B357">
            <v>21</v>
          </cell>
          <cell r="C357">
            <v>3</v>
          </cell>
          <cell r="D357">
            <v>2014</v>
          </cell>
          <cell r="F357" t="str">
            <v>C65580005</v>
          </cell>
          <cell r="H357" t="str">
            <v>CARROTANQUE DE AGUA (5800 GLS)</v>
          </cell>
          <cell r="I357" t="str">
            <v>N783987</v>
          </cell>
          <cell r="M357">
            <v>5594</v>
          </cell>
          <cell r="N357">
            <v>5594</v>
          </cell>
          <cell r="S357">
            <v>8</v>
          </cell>
        </row>
        <row r="358">
          <cell r="A358">
            <v>2</v>
          </cell>
          <cell r="B358">
            <v>22</v>
          </cell>
          <cell r="C358">
            <v>3</v>
          </cell>
          <cell r="D358">
            <v>2014</v>
          </cell>
          <cell r="F358" t="str">
            <v>C65580005</v>
          </cell>
          <cell r="H358" t="str">
            <v>CARROTANQUE DE AGUA (5800 GLS)</v>
          </cell>
          <cell r="I358" t="str">
            <v>N783987</v>
          </cell>
          <cell r="M358">
            <v>5594</v>
          </cell>
          <cell r="N358">
            <v>5594</v>
          </cell>
          <cell r="S358">
            <v>8</v>
          </cell>
        </row>
        <row r="359">
          <cell r="A359">
            <v>2</v>
          </cell>
          <cell r="B359">
            <v>23</v>
          </cell>
          <cell r="C359">
            <v>3</v>
          </cell>
          <cell r="D359">
            <v>2014</v>
          </cell>
          <cell r="F359" t="str">
            <v>C65580005</v>
          </cell>
          <cell r="H359" t="str">
            <v>CARROTANQUE DE AGUA (5800 GLS)</v>
          </cell>
          <cell r="I359" t="str">
            <v>N783987</v>
          </cell>
          <cell r="M359">
            <v>5594</v>
          </cell>
          <cell r="N359">
            <v>5594</v>
          </cell>
          <cell r="S359">
            <v>8</v>
          </cell>
        </row>
        <row r="360">
          <cell r="A360">
            <v>2</v>
          </cell>
          <cell r="B360">
            <v>24</v>
          </cell>
          <cell r="C360">
            <v>3</v>
          </cell>
          <cell r="D360">
            <v>2014</v>
          </cell>
          <cell r="F360" t="str">
            <v>C65580005</v>
          </cell>
          <cell r="H360" t="str">
            <v>CARROTANQUE DE AGUA (5800 GLS)</v>
          </cell>
          <cell r="I360" t="str">
            <v>N783987</v>
          </cell>
          <cell r="M360">
            <v>5594</v>
          </cell>
          <cell r="N360">
            <v>5594</v>
          </cell>
          <cell r="S360">
            <v>8</v>
          </cell>
        </row>
        <row r="361">
          <cell r="A361">
            <v>2</v>
          </cell>
          <cell r="B361">
            <v>25</v>
          </cell>
          <cell r="C361">
            <v>3</v>
          </cell>
          <cell r="D361">
            <v>2014</v>
          </cell>
          <cell r="F361" t="str">
            <v>C65580005</v>
          </cell>
          <cell r="H361" t="str">
            <v>CARROTANQUE DE AGUA (5800 GLS)</v>
          </cell>
          <cell r="I361" t="str">
            <v>N783987</v>
          </cell>
          <cell r="M361">
            <v>5594</v>
          </cell>
          <cell r="N361">
            <v>5594</v>
          </cell>
          <cell r="S361">
            <v>8</v>
          </cell>
        </row>
        <row r="362">
          <cell r="A362">
            <v>2</v>
          </cell>
          <cell r="B362">
            <v>26</v>
          </cell>
          <cell r="C362">
            <v>3</v>
          </cell>
          <cell r="D362">
            <v>2014</v>
          </cell>
          <cell r="F362" t="str">
            <v>C65580005</v>
          </cell>
          <cell r="H362" t="str">
            <v>CARROTANQUE DE AGUA (5800 GLS)</v>
          </cell>
          <cell r="I362" t="str">
            <v>N783987</v>
          </cell>
          <cell r="M362">
            <v>5594</v>
          </cell>
          <cell r="N362">
            <v>5594</v>
          </cell>
          <cell r="S362">
            <v>8</v>
          </cell>
        </row>
        <row r="363">
          <cell r="A363">
            <v>2</v>
          </cell>
          <cell r="B363">
            <v>27</v>
          </cell>
          <cell r="C363">
            <v>3</v>
          </cell>
          <cell r="D363">
            <v>2014</v>
          </cell>
          <cell r="F363" t="str">
            <v>C65580005</v>
          </cell>
          <cell r="H363" t="str">
            <v>CARROTANQUE DE AGUA (5800 GLS)</v>
          </cell>
          <cell r="I363" t="str">
            <v>N783987</v>
          </cell>
          <cell r="M363">
            <v>5594</v>
          </cell>
          <cell r="N363">
            <v>5594</v>
          </cell>
          <cell r="S363">
            <v>8</v>
          </cell>
        </row>
        <row r="364">
          <cell r="A364">
            <v>2</v>
          </cell>
          <cell r="B364">
            <v>28</v>
          </cell>
          <cell r="C364">
            <v>3</v>
          </cell>
          <cell r="D364">
            <v>2014</v>
          </cell>
          <cell r="F364" t="str">
            <v>C65580005</v>
          </cell>
          <cell r="H364" t="str">
            <v>CARROTANQUE DE AGUA (5800 GLS)</v>
          </cell>
          <cell r="I364" t="str">
            <v>N783987</v>
          </cell>
          <cell r="M364">
            <v>5594</v>
          </cell>
          <cell r="N364">
            <v>5594</v>
          </cell>
          <cell r="S364">
            <v>8</v>
          </cell>
        </row>
        <row r="365">
          <cell r="A365">
            <v>11781</v>
          </cell>
          <cell r="B365">
            <v>1</v>
          </cell>
          <cell r="C365">
            <v>3</v>
          </cell>
          <cell r="D365">
            <v>2014</v>
          </cell>
          <cell r="E365">
            <v>137864</v>
          </cell>
          <cell r="F365" t="str">
            <v>C65580006</v>
          </cell>
          <cell r="G365">
            <v>1</v>
          </cell>
          <cell r="H365" t="str">
            <v>CARROTANQUE DE AGUA (5800 GLS)</v>
          </cell>
          <cell r="I365" t="str">
            <v>N783985</v>
          </cell>
          <cell r="J365">
            <v>6</v>
          </cell>
          <cell r="K365">
            <v>18</v>
          </cell>
          <cell r="L365">
            <v>1</v>
          </cell>
          <cell r="M365">
            <v>309</v>
          </cell>
          <cell r="N365">
            <v>316</v>
          </cell>
          <cell r="O365">
            <v>7</v>
          </cell>
          <cell r="P365">
            <v>11</v>
          </cell>
          <cell r="Q365">
            <v>7</v>
          </cell>
          <cell r="R365">
            <v>4</v>
          </cell>
          <cell r="V365" t="str">
            <v>_H32</v>
          </cell>
          <cell r="W365">
            <v>5000578</v>
          </cell>
          <cell r="X365" t="str">
            <v>0006</v>
          </cell>
        </row>
        <row r="366">
          <cell r="A366">
            <v>2</v>
          </cell>
          <cell r="B366">
            <v>2</v>
          </cell>
          <cell r="C366">
            <v>3</v>
          </cell>
          <cell r="D366">
            <v>2014</v>
          </cell>
          <cell r="E366">
            <v>137864</v>
          </cell>
          <cell r="F366" t="str">
            <v>C65580006</v>
          </cell>
          <cell r="G366">
            <v>1</v>
          </cell>
          <cell r="H366" t="str">
            <v>CARROTANQUE DE AGUA (5800 GLS)</v>
          </cell>
          <cell r="I366" t="str">
            <v>N783985</v>
          </cell>
          <cell r="M366">
            <v>316</v>
          </cell>
          <cell r="N366">
            <v>316</v>
          </cell>
        </row>
        <row r="367">
          <cell r="A367">
            <v>11782</v>
          </cell>
          <cell r="B367">
            <v>3</v>
          </cell>
          <cell r="C367">
            <v>3</v>
          </cell>
          <cell r="D367">
            <v>2014</v>
          </cell>
          <cell r="E367">
            <v>137866</v>
          </cell>
          <cell r="F367" t="str">
            <v>C65580006</v>
          </cell>
          <cell r="G367">
            <v>2</v>
          </cell>
          <cell r="H367" t="str">
            <v>CARROTANQUE DE AGUA (5800 GLS)</v>
          </cell>
          <cell r="I367" t="str">
            <v>N783985</v>
          </cell>
          <cell r="J367">
            <v>6</v>
          </cell>
          <cell r="K367">
            <v>17</v>
          </cell>
          <cell r="L367">
            <v>1</v>
          </cell>
          <cell r="M367">
            <v>316</v>
          </cell>
          <cell r="N367">
            <v>322</v>
          </cell>
          <cell r="O367">
            <v>6</v>
          </cell>
          <cell r="P367">
            <v>10</v>
          </cell>
          <cell r="Q367">
            <v>6</v>
          </cell>
          <cell r="R367">
            <v>4</v>
          </cell>
          <cell r="V367" t="str">
            <v>_H32</v>
          </cell>
          <cell r="W367">
            <v>5000578</v>
          </cell>
          <cell r="X367" t="str">
            <v>0007</v>
          </cell>
        </row>
        <row r="368">
          <cell r="A368">
            <v>11783</v>
          </cell>
          <cell r="B368">
            <v>4</v>
          </cell>
          <cell r="C368">
            <v>3</v>
          </cell>
          <cell r="D368">
            <v>2014</v>
          </cell>
          <cell r="E368">
            <v>137868</v>
          </cell>
          <cell r="F368" t="str">
            <v>C65580006</v>
          </cell>
          <cell r="G368">
            <v>3</v>
          </cell>
          <cell r="H368" t="str">
            <v>CARROTANQUE DE AGUA (5800 GLS)</v>
          </cell>
          <cell r="I368" t="str">
            <v>N783985</v>
          </cell>
          <cell r="J368">
            <v>7</v>
          </cell>
          <cell r="K368">
            <v>19</v>
          </cell>
          <cell r="L368">
            <v>1</v>
          </cell>
          <cell r="M368">
            <v>322</v>
          </cell>
          <cell r="N368">
            <v>328</v>
          </cell>
          <cell r="O368">
            <v>6</v>
          </cell>
          <cell r="P368">
            <v>11</v>
          </cell>
          <cell r="Q368">
            <v>6</v>
          </cell>
          <cell r="R368">
            <v>5</v>
          </cell>
          <cell r="V368" t="str">
            <v>_H32</v>
          </cell>
          <cell r="W368">
            <v>5000578</v>
          </cell>
          <cell r="X368" t="str">
            <v>0006</v>
          </cell>
        </row>
        <row r="369">
          <cell r="A369">
            <v>11784</v>
          </cell>
          <cell r="B369">
            <v>5</v>
          </cell>
          <cell r="C369">
            <v>3</v>
          </cell>
          <cell r="D369">
            <v>2014</v>
          </cell>
          <cell r="E369">
            <v>137869</v>
          </cell>
          <cell r="F369" t="str">
            <v>C65580006</v>
          </cell>
          <cell r="G369">
            <v>4</v>
          </cell>
          <cell r="H369" t="str">
            <v>CARROTANQUE DE AGUA (5800 GLS)</v>
          </cell>
          <cell r="I369" t="str">
            <v>N783985</v>
          </cell>
          <cell r="J369">
            <v>6</v>
          </cell>
          <cell r="K369">
            <v>19</v>
          </cell>
          <cell r="L369">
            <v>1</v>
          </cell>
          <cell r="M369">
            <v>328</v>
          </cell>
          <cell r="N369">
            <v>336</v>
          </cell>
          <cell r="O369">
            <v>8</v>
          </cell>
          <cell r="P369">
            <v>12</v>
          </cell>
          <cell r="Q369">
            <v>4</v>
          </cell>
          <cell r="R369">
            <v>4</v>
          </cell>
          <cell r="V369" t="str">
            <v>_H32</v>
          </cell>
          <cell r="W369">
            <v>5000578</v>
          </cell>
          <cell r="X369" t="str">
            <v>0007</v>
          </cell>
        </row>
        <row r="370">
          <cell r="A370">
            <v>11785</v>
          </cell>
          <cell r="B370">
            <v>5</v>
          </cell>
          <cell r="C370">
            <v>3</v>
          </cell>
          <cell r="D370">
            <v>2014</v>
          </cell>
          <cell r="E370">
            <v>137869</v>
          </cell>
          <cell r="F370" t="str">
            <v>C65580006</v>
          </cell>
          <cell r="G370">
            <v>5</v>
          </cell>
          <cell r="H370" t="str">
            <v>CARROTANQUE DE AGUA (5800 GLS)</v>
          </cell>
          <cell r="I370" t="str">
            <v>N783985</v>
          </cell>
          <cell r="J370">
            <v>6</v>
          </cell>
          <cell r="K370">
            <v>19</v>
          </cell>
          <cell r="L370">
            <v>1</v>
          </cell>
          <cell r="M370">
            <v>328</v>
          </cell>
          <cell r="N370">
            <v>336</v>
          </cell>
          <cell r="O370">
            <v>8</v>
          </cell>
          <cell r="P370">
            <v>12</v>
          </cell>
          <cell r="Q370">
            <v>4</v>
          </cell>
          <cell r="V370" t="str">
            <v>_H32</v>
          </cell>
          <cell r="W370">
            <v>5000578</v>
          </cell>
          <cell r="X370" t="str">
            <v>0006</v>
          </cell>
        </row>
        <row r="371">
          <cell r="A371">
            <v>11786</v>
          </cell>
          <cell r="B371">
            <v>6</v>
          </cell>
          <cell r="C371">
            <v>3</v>
          </cell>
          <cell r="D371">
            <v>2014</v>
          </cell>
          <cell r="E371">
            <v>137870</v>
          </cell>
          <cell r="F371" t="str">
            <v>C65580006</v>
          </cell>
          <cell r="G371">
            <v>6</v>
          </cell>
          <cell r="H371" t="str">
            <v>CARROTANQUE DE AGUA (5800 GLS)</v>
          </cell>
          <cell r="I371" t="str">
            <v>N783985</v>
          </cell>
          <cell r="J371">
            <v>6</v>
          </cell>
          <cell r="K371">
            <v>18</v>
          </cell>
          <cell r="L371">
            <v>1</v>
          </cell>
          <cell r="M371">
            <v>336</v>
          </cell>
          <cell r="N371">
            <v>344</v>
          </cell>
          <cell r="O371">
            <v>8</v>
          </cell>
          <cell r="P371">
            <v>11</v>
          </cell>
          <cell r="Q371">
            <v>2</v>
          </cell>
          <cell r="R371">
            <v>3</v>
          </cell>
          <cell r="V371" t="str">
            <v>_H29</v>
          </cell>
          <cell r="W371">
            <v>5000545</v>
          </cell>
          <cell r="X371" t="str">
            <v>0007</v>
          </cell>
        </row>
        <row r="372">
          <cell r="A372">
            <v>11787</v>
          </cell>
          <cell r="B372">
            <v>6</v>
          </cell>
          <cell r="C372">
            <v>3</v>
          </cell>
          <cell r="D372">
            <v>2014</v>
          </cell>
          <cell r="E372">
            <v>137870</v>
          </cell>
          <cell r="F372" t="str">
            <v>C65580006</v>
          </cell>
          <cell r="G372">
            <v>7</v>
          </cell>
          <cell r="H372" t="str">
            <v>CARROTANQUE DE AGUA (5800 GLS)</v>
          </cell>
          <cell r="I372" t="str">
            <v>N783985</v>
          </cell>
          <cell r="J372">
            <v>6</v>
          </cell>
          <cell r="K372">
            <v>18</v>
          </cell>
          <cell r="L372">
            <v>1</v>
          </cell>
          <cell r="M372">
            <v>336</v>
          </cell>
          <cell r="N372">
            <v>344</v>
          </cell>
          <cell r="O372">
            <v>8</v>
          </cell>
          <cell r="P372">
            <v>11</v>
          </cell>
          <cell r="Q372">
            <v>6</v>
          </cell>
          <cell r="V372" t="str">
            <v>_H27</v>
          </cell>
          <cell r="W372">
            <v>5000523</v>
          </cell>
          <cell r="X372" t="str">
            <v>0006</v>
          </cell>
        </row>
        <row r="373">
          <cell r="A373">
            <v>11788</v>
          </cell>
          <cell r="B373">
            <v>7</v>
          </cell>
          <cell r="C373">
            <v>3</v>
          </cell>
          <cell r="D373">
            <v>2014</v>
          </cell>
          <cell r="E373">
            <v>137871</v>
          </cell>
          <cell r="F373" t="str">
            <v>C65580006</v>
          </cell>
          <cell r="G373">
            <v>8</v>
          </cell>
          <cell r="H373" t="str">
            <v>CARROTANQUE DE AGUA (5800 GLS)</v>
          </cell>
          <cell r="I373" t="str">
            <v>N783985</v>
          </cell>
          <cell r="J373">
            <v>6</v>
          </cell>
          <cell r="K373">
            <v>19.5</v>
          </cell>
          <cell r="L373">
            <v>1</v>
          </cell>
          <cell r="M373">
            <v>344</v>
          </cell>
          <cell r="N373">
            <v>353</v>
          </cell>
          <cell r="O373">
            <v>9</v>
          </cell>
          <cell r="P373">
            <v>12.5</v>
          </cell>
          <cell r="Q373">
            <v>4.5</v>
          </cell>
          <cell r="R373">
            <v>3.5</v>
          </cell>
          <cell r="V373" t="str">
            <v>_H29</v>
          </cell>
          <cell r="W373">
            <v>5000545</v>
          </cell>
          <cell r="X373" t="str">
            <v>0007</v>
          </cell>
        </row>
        <row r="374">
          <cell r="A374">
            <v>11789</v>
          </cell>
          <cell r="B374">
            <v>7</v>
          </cell>
          <cell r="C374">
            <v>3</v>
          </cell>
          <cell r="D374">
            <v>2014</v>
          </cell>
          <cell r="E374">
            <v>137871</v>
          </cell>
          <cell r="F374" t="str">
            <v>C65580006</v>
          </cell>
          <cell r="G374">
            <v>9</v>
          </cell>
          <cell r="H374" t="str">
            <v>CARROTANQUE DE AGUA (5800 GLS)</v>
          </cell>
          <cell r="I374" t="str">
            <v>N783985</v>
          </cell>
          <cell r="J374">
            <v>6</v>
          </cell>
          <cell r="K374">
            <v>19.5</v>
          </cell>
          <cell r="L374">
            <v>1</v>
          </cell>
          <cell r="M374">
            <v>344</v>
          </cell>
          <cell r="N374">
            <v>353</v>
          </cell>
          <cell r="O374">
            <v>9</v>
          </cell>
          <cell r="P374">
            <v>12.5</v>
          </cell>
          <cell r="Q374">
            <v>4.5</v>
          </cell>
          <cell r="V374" t="str">
            <v>_H27</v>
          </cell>
          <cell r="W374">
            <v>5000523</v>
          </cell>
          <cell r="X374" t="str">
            <v>0006</v>
          </cell>
        </row>
        <row r="375">
          <cell r="A375">
            <v>2</v>
          </cell>
          <cell r="B375">
            <v>8</v>
          </cell>
          <cell r="C375">
            <v>3</v>
          </cell>
          <cell r="D375">
            <v>2014</v>
          </cell>
          <cell r="E375">
            <v>137871</v>
          </cell>
          <cell r="F375" t="str">
            <v>C65580006</v>
          </cell>
          <cell r="G375">
            <v>9</v>
          </cell>
          <cell r="H375" t="str">
            <v>CARROTANQUE DE AGUA (5800 GLS)</v>
          </cell>
          <cell r="I375" t="str">
            <v>N783985</v>
          </cell>
          <cell r="M375">
            <v>353</v>
          </cell>
          <cell r="N375">
            <v>359</v>
          </cell>
          <cell r="O375">
            <v>6</v>
          </cell>
          <cell r="Q375">
            <v>6</v>
          </cell>
          <cell r="V375" t="str">
            <v>_H27</v>
          </cell>
          <cell r="W375">
            <v>5000523</v>
          </cell>
          <cell r="X375" t="str">
            <v>0006</v>
          </cell>
        </row>
        <row r="376">
          <cell r="A376">
            <v>2</v>
          </cell>
          <cell r="B376">
            <v>9</v>
          </cell>
          <cell r="C376">
            <v>3</v>
          </cell>
          <cell r="D376">
            <v>2014</v>
          </cell>
          <cell r="E376">
            <v>137871</v>
          </cell>
          <cell r="F376" t="str">
            <v>C65580006</v>
          </cell>
          <cell r="G376">
            <v>9</v>
          </cell>
          <cell r="H376" t="str">
            <v>CARROTANQUE DE AGUA (5800 GLS)</v>
          </cell>
          <cell r="I376" t="str">
            <v>N783985</v>
          </cell>
          <cell r="M376">
            <v>359</v>
          </cell>
          <cell r="N376">
            <v>359</v>
          </cell>
        </row>
        <row r="377">
          <cell r="A377">
            <v>117815</v>
          </cell>
          <cell r="B377">
            <v>10</v>
          </cell>
          <cell r="C377">
            <v>3</v>
          </cell>
          <cell r="D377">
            <v>2014</v>
          </cell>
          <cell r="E377">
            <v>137873</v>
          </cell>
          <cell r="F377" t="str">
            <v>C65580006</v>
          </cell>
          <cell r="G377">
            <v>15</v>
          </cell>
          <cell r="H377" t="str">
            <v>CARROTANQUE DE AGUA (5800 GLS)</v>
          </cell>
          <cell r="I377" t="str">
            <v>N783985</v>
          </cell>
          <cell r="J377">
            <v>6</v>
          </cell>
          <cell r="K377">
            <v>18</v>
          </cell>
          <cell r="L377">
            <v>1</v>
          </cell>
          <cell r="M377">
            <v>359</v>
          </cell>
          <cell r="N377">
            <v>367</v>
          </cell>
          <cell r="O377">
            <v>8</v>
          </cell>
          <cell r="P377">
            <v>11</v>
          </cell>
          <cell r="Q377">
            <v>8</v>
          </cell>
          <cell r="R377">
            <v>1</v>
          </cell>
          <cell r="S377">
            <v>2</v>
          </cell>
          <cell r="V377" t="str">
            <v>_H32</v>
          </cell>
          <cell r="W377">
            <v>5000578</v>
          </cell>
          <cell r="X377" t="str">
            <v>0006</v>
          </cell>
        </row>
        <row r="378">
          <cell r="A378">
            <v>117816</v>
          </cell>
          <cell r="B378">
            <v>11</v>
          </cell>
          <cell r="C378">
            <v>3</v>
          </cell>
          <cell r="D378">
            <v>2014</v>
          </cell>
          <cell r="E378">
            <v>137874</v>
          </cell>
          <cell r="F378" t="str">
            <v>C65580006</v>
          </cell>
          <cell r="G378">
            <v>16</v>
          </cell>
          <cell r="H378" t="str">
            <v>CARROTANQUE DE AGUA (5800 GLS)</v>
          </cell>
          <cell r="I378" t="str">
            <v>N783985</v>
          </cell>
          <cell r="J378">
            <v>7</v>
          </cell>
          <cell r="K378">
            <v>18</v>
          </cell>
          <cell r="L378">
            <v>1</v>
          </cell>
          <cell r="M378">
            <v>367</v>
          </cell>
          <cell r="N378">
            <v>373</v>
          </cell>
          <cell r="O378">
            <v>6</v>
          </cell>
          <cell r="P378">
            <v>10</v>
          </cell>
          <cell r="Q378">
            <v>6</v>
          </cell>
          <cell r="R378">
            <v>4</v>
          </cell>
          <cell r="V378" t="str">
            <v>_H32</v>
          </cell>
          <cell r="W378">
            <v>5000578</v>
          </cell>
          <cell r="X378" t="str">
            <v>0006</v>
          </cell>
        </row>
        <row r="379">
          <cell r="A379">
            <v>117817</v>
          </cell>
          <cell r="B379">
            <v>12</v>
          </cell>
          <cell r="C379">
            <v>3</v>
          </cell>
          <cell r="D379">
            <v>2014</v>
          </cell>
          <cell r="E379">
            <v>137875</v>
          </cell>
          <cell r="F379" t="str">
            <v>C65580006</v>
          </cell>
          <cell r="G379">
            <v>17</v>
          </cell>
          <cell r="H379" t="str">
            <v>CARROTANQUE DE AGUA (5800 GLS)</v>
          </cell>
          <cell r="I379" t="str">
            <v>N783985</v>
          </cell>
          <cell r="J379">
            <v>6</v>
          </cell>
          <cell r="K379">
            <v>18</v>
          </cell>
          <cell r="L379">
            <v>1</v>
          </cell>
          <cell r="M379">
            <v>373</v>
          </cell>
          <cell r="N379">
            <v>380</v>
          </cell>
          <cell r="O379">
            <v>7</v>
          </cell>
          <cell r="P379">
            <v>11</v>
          </cell>
          <cell r="Q379">
            <v>7</v>
          </cell>
          <cell r="R379">
            <v>4</v>
          </cell>
          <cell r="V379" t="str">
            <v>_H32</v>
          </cell>
          <cell r="W379">
            <v>5000578</v>
          </cell>
          <cell r="X379" t="str">
            <v>0006</v>
          </cell>
        </row>
        <row r="380">
          <cell r="A380">
            <v>117810</v>
          </cell>
          <cell r="B380">
            <v>13</v>
          </cell>
          <cell r="C380">
            <v>3</v>
          </cell>
          <cell r="D380">
            <v>2014</v>
          </cell>
          <cell r="E380">
            <v>134443</v>
          </cell>
          <cell r="F380" t="str">
            <v>C65580006</v>
          </cell>
          <cell r="G380">
            <v>10</v>
          </cell>
          <cell r="H380" t="str">
            <v>CARROTANQUE DE AGUA (5800 GLS)</v>
          </cell>
          <cell r="I380" t="str">
            <v>N783985</v>
          </cell>
          <cell r="J380">
            <v>6</v>
          </cell>
          <cell r="K380">
            <v>14</v>
          </cell>
          <cell r="L380">
            <v>1</v>
          </cell>
          <cell r="M380">
            <v>386</v>
          </cell>
          <cell r="N380">
            <v>386</v>
          </cell>
          <cell r="O380">
            <v>0</v>
          </cell>
          <cell r="P380">
            <v>7</v>
          </cell>
          <cell r="S380">
            <v>8</v>
          </cell>
        </row>
        <row r="381">
          <cell r="A381">
            <v>117814</v>
          </cell>
          <cell r="B381">
            <v>13</v>
          </cell>
          <cell r="C381">
            <v>3</v>
          </cell>
          <cell r="D381">
            <v>2014</v>
          </cell>
          <cell r="E381">
            <v>137876</v>
          </cell>
          <cell r="F381" t="str">
            <v>C65580006</v>
          </cell>
          <cell r="G381">
            <v>14</v>
          </cell>
          <cell r="H381" t="str">
            <v>CARROTANQUE DE AGUA (5800 GLS)</v>
          </cell>
          <cell r="I381" t="str">
            <v>N783985</v>
          </cell>
          <cell r="J381">
            <v>6</v>
          </cell>
          <cell r="K381">
            <v>18</v>
          </cell>
          <cell r="L381">
            <v>1</v>
          </cell>
          <cell r="M381">
            <v>380</v>
          </cell>
          <cell r="N381">
            <v>386</v>
          </cell>
          <cell r="O381">
            <v>6</v>
          </cell>
          <cell r="P381">
            <v>11</v>
          </cell>
          <cell r="Q381">
            <v>6</v>
          </cell>
          <cell r="R381">
            <v>5</v>
          </cell>
          <cell r="V381" t="str">
            <v>_H29</v>
          </cell>
          <cell r="W381">
            <v>5000545</v>
          </cell>
          <cell r="X381" t="str">
            <v>0006</v>
          </cell>
        </row>
        <row r="382">
          <cell r="A382">
            <v>117812</v>
          </cell>
          <cell r="B382">
            <v>14</v>
          </cell>
          <cell r="C382">
            <v>3</v>
          </cell>
          <cell r="D382">
            <v>2014</v>
          </cell>
          <cell r="E382">
            <v>134442</v>
          </cell>
          <cell r="F382" t="str">
            <v>C65580006</v>
          </cell>
          <cell r="G382">
            <v>12</v>
          </cell>
          <cell r="H382" t="str">
            <v>CARROTANQUE DE AGUA (5800 GLS)</v>
          </cell>
          <cell r="I382" t="str">
            <v>N783985</v>
          </cell>
          <cell r="J382">
            <v>18</v>
          </cell>
          <cell r="K382">
            <v>28</v>
          </cell>
          <cell r="L382">
            <v>1</v>
          </cell>
          <cell r="M382">
            <v>393</v>
          </cell>
          <cell r="N382">
            <v>400</v>
          </cell>
          <cell r="O382">
            <v>7</v>
          </cell>
          <cell r="P382">
            <v>9</v>
          </cell>
          <cell r="Q382">
            <v>7</v>
          </cell>
          <cell r="R382">
            <v>2</v>
          </cell>
          <cell r="V382" t="str">
            <v>_H31</v>
          </cell>
          <cell r="W382">
            <v>5000567</v>
          </cell>
          <cell r="X382" t="str">
            <v>0007</v>
          </cell>
        </row>
        <row r="383">
          <cell r="A383">
            <v>117811</v>
          </cell>
          <cell r="B383">
            <v>14</v>
          </cell>
          <cell r="C383">
            <v>3</v>
          </cell>
          <cell r="D383">
            <v>2014</v>
          </cell>
          <cell r="E383">
            <v>137877</v>
          </cell>
          <cell r="F383" t="str">
            <v>C65580006</v>
          </cell>
          <cell r="G383">
            <v>11</v>
          </cell>
          <cell r="H383" t="str">
            <v>CARROTANQUE DE AGUA (5800 GLS)</v>
          </cell>
          <cell r="I383" t="str">
            <v>N783985</v>
          </cell>
          <cell r="J383">
            <v>7</v>
          </cell>
          <cell r="K383">
            <v>18</v>
          </cell>
          <cell r="L383">
            <v>1</v>
          </cell>
          <cell r="M383">
            <v>386</v>
          </cell>
          <cell r="N383">
            <v>393</v>
          </cell>
          <cell r="O383">
            <v>7</v>
          </cell>
          <cell r="P383">
            <v>10</v>
          </cell>
          <cell r="Q383">
            <v>7</v>
          </cell>
          <cell r="R383">
            <v>3</v>
          </cell>
          <cell r="V383" t="str">
            <v>_H31</v>
          </cell>
          <cell r="W383">
            <v>5000567</v>
          </cell>
          <cell r="X383" t="str">
            <v>0007</v>
          </cell>
        </row>
        <row r="384">
          <cell r="A384">
            <v>117818</v>
          </cell>
          <cell r="B384">
            <v>15</v>
          </cell>
          <cell r="C384">
            <v>3</v>
          </cell>
          <cell r="D384">
            <v>2014</v>
          </cell>
          <cell r="E384">
            <v>134444</v>
          </cell>
          <cell r="F384" t="str">
            <v>C65580006</v>
          </cell>
          <cell r="G384">
            <v>18</v>
          </cell>
          <cell r="H384" t="str">
            <v>CARROTANQUE DE AGUA (5800 GLS)</v>
          </cell>
          <cell r="I384" t="str">
            <v>N783985</v>
          </cell>
          <cell r="J384">
            <v>18</v>
          </cell>
          <cell r="K384">
            <v>28</v>
          </cell>
          <cell r="L384">
            <v>2</v>
          </cell>
          <cell r="M384">
            <v>405</v>
          </cell>
          <cell r="N384">
            <v>410</v>
          </cell>
          <cell r="O384">
            <v>5</v>
          </cell>
          <cell r="P384">
            <v>9</v>
          </cell>
          <cell r="Q384">
            <v>5</v>
          </cell>
          <cell r="R384">
            <v>4</v>
          </cell>
          <cell r="V384" t="str">
            <v>_H31</v>
          </cell>
          <cell r="W384">
            <v>5000567</v>
          </cell>
          <cell r="X384" t="str">
            <v>0007</v>
          </cell>
        </row>
        <row r="385">
          <cell r="A385">
            <v>117813</v>
          </cell>
          <cell r="B385">
            <v>15</v>
          </cell>
          <cell r="C385">
            <v>3</v>
          </cell>
          <cell r="D385">
            <v>2014</v>
          </cell>
          <cell r="E385">
            <v>137878</v>
          </cell>
          <cell r="F385" t="str">
            <v>C65580006</v>
          </cell>
          <cell r="G385">
            <v>13</v>
          </cell>
          <cell r="H385" t="str">
            <v>CARROTANQUE DE AGUA (5800 GLS)</v>
          </cell>
          <cell r="I385" t="str">
            <v>N783985</v>
          </cell>
          <cell r="J385">
            <v>6</v>
          </cell>
          <cell r="K385">
            <v>17</v>
          </cell>
          <cell r="L385">
            <v>1</v>
          </cell>
          <cell r="M385">
            <v>400</v>
          </cell>
          <cell r="N385">
            <v>405</v>
          </cell>
          <cell r="O385">
            <v>5</v>
          </cell>
          <cell r="P385">
            <v>10</v>
          </cell>
          <cell r="Q385">
            <v>5</v>
          </cell>
          <cell r="R385">
            <v>5</v>
          </cell>
          <cell r="V385" t="str">
            <v>_H26</v>
          </cell>
          <cell r="W385">
            <v>5000512</v>
          </cell>
          <cell r="X385" t="str">
            <v>0006</v>
          </cell>
        </row>
        <row r="386">
          <cell r="A386">
            <v>117819</v>
          </cell>
          <cell r="B386">
            <v>16</v>
          </cell>
          <cell r="C386">
            <v>3</v>
          </cell>
          <cell r="D386">
            <v>2014</v>
          </cell>
          <cell r="E386">
            <v>137879</v>
          </cell>
          <cell r="F386" t="str">
            <v>C65580006</v>
          </cell>
          <cell r="G386">
            <v>19</v>
          </cell>
          <cell r="H386" t="str">
            <v>CARROTANQUE DE AGUA (5800 GLS)</v>
          </cell>
          <cell r="I386" t="str">
            <v>N783985</v>
          </cell>
          <cell r="J386">
            <v>6</v>
          </cell>
          <cell r="K386">
            <v>17</v>
          </cell>
          <cell r="L386">
            <v>1</v>
          </cell>
          <cell r="M386">
            <v>410</v>
          </cell>
          <cell r="N386">
            <v>414</v>
          </cell>
          <cell r="O386">
            <v>4</v>
          </cell>
          <cell r="P386">
            <v>10</v>
          </cell>
          <cell r="Q386">
            <v>4</v>
          </cell>
          <cell r="R386">
            <v>6</v>
          </cell>
          <cell r="V386" t="str">
            <v>_H26</v>
          </cell>
          <cell r="W386">
            <v>5000512</v>
          </cell>
          <cell r="X386" t="str">
            <v>0006</v>
          </cell>
        </row>
        <row r="387">
          <cell r="A387">
            <v>117820</v>
          </cell>
          <cell r="B387">
            <v>17</v>
          </cell>
          <cell r="C387">
            <v>3</v>
          </cell>
          <cell r="D387">
            <v>2014</v>
          </cell>
          <cell r="E387">
            <v>134445</v>
          </cell>
          <cell r="F387" t="str">
            <v>C65580006</v>
          </cell>
          <cell r="G387">
            <v>20</v>
          </cell>
          <cell r="H387" t="str">
            <v>CARROTANQUE DE AGUA (5800 GLS)</v>
          </cell>
          <cell r="I387" t="str">
            <v>N783985</v>
          </cell>
          <cell r="J387">
            <v>7</v>
          </cell>
          <cell r="K387">
            <v>18</v>
          </cell>
          <cell r="L387">
            <v>1</v>
          </cell>
          <cell r="M387">
            <v>414</v>
          </cell>
          <cell r="N387">
            <v>422</v>
          </cell>
          <cell r="O387">
            <v>8</v>
          </cell>
          <cell r="P387">
            <v>10</v>
          </cell>
          <cell r="Q387">
            <v>8</v>
          </cell>
          <cell r="R387">
            <v>2</v>
          </cell>
          <cell r="V387" t="str">
            <v>_H26</v>
          </cell>
          <cell r="W387">
            <v>5000512</v>
          </cell>
          <cell r="X387" t="str">
            <v>0006</v>
          </cell>
        </row>
        <row r="388">
          <cell r="A388">
            <v>117821</v>
          </cell>
          <cell r="B388">
            <v>17</v>
          </cell>
          <cell r="C388">
            <v>3</v>
          </cell>
          <cell r="D388">
            <v>2014</v>
          </cell>
          <cell r="E388">
            <v>137881</v>
          </cell>
          <cell r="F388" t="str">
            <v>C65580006</v>
          </cell>
          <cell r="G388">
            <v>21</v>
          </cell>
          <cell r="H388" t="str">
            <v>CARROTANQUE DE AGUA (5800 GLS)</v>
          </cell>
          <cell r="I388" t="str">
            <v>N783985</v>
          </cell>
          <cell r="J388">
            <v>18</v>
          </cell>
          <cell r="K388">
            <v>27</v>
          </cell>
          <cell r="L388">
            <v>2</v>
          </cell>
          <cell r="M388">
            <v>422</v>
          </cell>
          <cell r="N388">
            <v>430</v>
          </cell>
          <cell r="O388">
            <v>8</v>
          </cell>
          <cell r="P388">
            <v>8</v>
          </cell>
          <cell r="Q388">
            <v>8</v>
          </cell>
          <cell r="V388" t="str">
            <v>_H30</v>
          </cell>
          <cell r="W388">
            <v>5000556</v>
          </cell>
          <cell r="X388" t="str">
            <v>0007</v>
          </cell>
        </row>
        <row r="389">
          <cell r="A389">
            <v>117822</v>
          </cell>
          <cell r="B389">
            <v>18</v>
          </cell>
          <cell r="C389">
            <v>3</v>
          </cell>
          <cell r="D389">
            <v>2014</v>
          </cell>
          <cell r="E389">
            <v>134446</v>
          </cell>
          <cell r="F389" t="str">
            <v>C65580006</v>
          </cell>
          <cell r="G389">
            <v>22</v>
          </cell>
          <cell r="H389" t="str">
            <v>CARROTANQUE DE AGUA (5800 GLS)</v>
          </cell>
          <cell r="I389" t="str">
            <v>N783985</v>
          </cell>
          <cell r="J389">
            <v>7</v>
          </cell>
          <cell r="K389">
            <v>18</v>
          </cell>
          <cell r="L389">
            <v>1</v>
          </cell>
          <cell r="M389">
            <v>430</v>
          </cell>
          <cell r="N389">
            <v>436</v>
          </cell>
          <cell r="O389">
            <v>6</v>
          </cell>
          <cell r="P389">
            <v>10</v>
          </cell>
          <cell r="Q389">
            <v>6</v>
          </cell>
          <cell r="R389">
            <v>4</v>
          </cell>
          <cell r="V389" t="str">
            <v>_H30</v>
          </cell>
          <cell r="W389">
            <v>5000556</v>
          </cell>
          <cell r="X389" t="str">
            <v>0007</v>
          </cell>
        </row>
        <row r="390">
          <cell r="A390">
            <v>117826</v>
          </cell>
          <cell r="B390">
            <v>18</v>
          </cell>
          <cell r="C390">
            <v>3</v>
          </cell>
          <cell r="D390">
            <v>2014</v>
          </cell>
          <cell r="E390">
            <v>137882</v>
          </cell>
          <cell r="F390" t="str">
            <v>C65580006</v>
          </cell>
          <cell r="G390">
            <v>26</v>
          </cell>
          <cell r="H390" t="str">
            <v>CARROTANQUE DE AGUA (5800 GLS)</v>
          </cell>
          <cell r="I390" t="str">
            <v>N783985</v>
          </cell>
          <cell r="J390">
            <v>18</v>
          </cell>
          <cell r="K390">
            <v>29</v>
          </cell>
          <cell r="L390">
            <v>2</v>
          </cell>
          <cell r="M390">
            <v>436</v>
          </cell>
          <cell r="N390">
            <v>442</v>
          </cell>
          <cell r="O390">
            <v>6</v>
          </cell>
          <cell r="P390">
            <v>10</v>
          </cell>
          <cell r="Q390">
            <v>6</v>
          </cell>
          <cell r="R390">
            <v>4</v>
          </cell>
          <cell r="V390" t="str">
            <v>_H30</v>
          </cell>
          <cell r="W390">
            <v>5000556</v>
          </cell>
          <cell r="X390" t="str">
            <v>0007</v>
          </cell>
        </row>
        <row r="391">
          <cell r="A391">
            <v>117827</v>
          </cell>
          <cell r="B391">
            <v>19</v>
          </cell>
          <cell r="C391">
            <v>3</v>
          </cell>
          <cell r="D391">
            <v>2014</v>
          </cell>
          <cell r="E391">
            <v>134447</v>
          </cell>
          <cell r="F391" t="str">
            <v>C65580006</v>
          </cell>
          <cell r="G391">
            <v>27</v>
          </cell>
          <cell r="H391" t="str">
            <v>CARROTANQUE DE AGUA (5800 GLS)</v>
          </cell>
          <cell r="I391" t="str">
            <v>N783985</v>
          </cell>
          <cell r="J391">
            <v>7</v>
          </cell>
          <cell r="K391">
            <v>18</v>
          </cell>
          <cell r="L391">
            <v>1</v>
          </cell>
          <cell r="M391">
            <v>442</v>
          </cell>
          <cell r="N391">
            <v>449</v>
          </cell>
          <cell r="O391">
            <v>7</v>
          </cell>
          <cell r="P391">
            <v>10</v>
          </cell>
          <cell r="Q391">
            <v>7</v>
          </cell>
          <cell r="R391">
            <v>3</v>
          </cell>
          <cell r="V391" t="str">
            <v>_H26</v>
          </cell>
          <cell r="W391">
            <v>5000512</v>
          </cell>
          <cell r="X391" t="str">
            <v>0006</v>
          </cell>
        </row>
        <row r="392">
          <cell r="A392">
            <v>117828</v>
          </cell>
          <cell r="B392">
            <v>19</v>
          </cell>
          <cell r="C392">
            <v>3</v>
          </cell>
          <cell r="D392">
            <v>2014</v>
          </cell>
          <cell r="E392">
            <v>137883</v>
          </cell>
          <cell r="F392" t="str">
            <v>C65580006</v>
          </cell>
          <cell r="G392">
            <v>28</v>
          </cell>
          <cell r="H392" t="str">
            <v>CARROTANQUE DE AGUA (5800 GLS)</v>
          </cell>
          <cell r="I392" t="str">
            <v>N783985</v>
          </cell>
          <cell r="J392">
            <v>18</v>
          </cell>
          <cell r="K392">
            <v>29</v>
          </cell>
          <cell r="L392">
            <v>2</v>
          </cell>
          <cell r="M392">
            <v>449</v>
          </cell>
          <cell r="N392">
            <v>456</v>
          </cell>
          <cell r="O392">
            <v>7</v>
          </cell>
          <cell r="P392">
            <v>10</v>
          </cell>
          <cell r="Q392">
            <v>7</v>
          </cell>
          <cell r="R392">
            <v>3</v>
          </cell>
          <cell r="V392" t="str">
            <v>_H30</v>
          </cell>
          <cell r="W392">
            <v>5000556</v>
          </cell>
          <cell r="X392" t="str">
            <v>0007</v>
          </cell>
        </row>
        <row r="393">
          <cell r="A393">
            <v>117829</v>
          </cell>
          <cell r="B393">
            <v>20</v>
          </cell>
          <cell r="C393">
            <v>3</v>
          </cell>
          <cell r="D393">
            <v>2014</v>
          </cell>
          <cell r="E393">
            <v>134448</v>
          </cell>
          <cell r="F393" t="str">
            <v>C65580006</v>
          </cell>
          <cell r="G393">
            <v>29</v>
          </cell>
          <cell r="H393" t="str">
            <v>CARROTANQUE DE AGUA (5800 GLS)</v>
          </cell>
          <cell r="I393" t="str">
            <v>N783985</v>
          </cell>
          <cell r="J393">
            <v>7</v>
          </cell>
          <cell r="K393">
            <v>18</v>
          </cell>
          <cell r="L393">
            <v>1</v>
          </cell>
          <cell r="M393">
            <v>456</v>
          </cell>
          <cell r="N393">
            <v>464</v>
          </cell>
          <cell r="O393">
            <v>8</v>
          </cell>
          <cell r="P393">
            <v>10</v>
          </cell>
          <cell r="Q393">
            <v>8</v>
          </cell>
          <cell r="R393">
            <v>2</v>
          </cell>
          <cell r="V393" t="str">
            <v>_H26</v>
          </cell>
          <cell r="W393">
            <v>5000512</v>
          </cell>
          <cell r="X393" t="str">
            <v>0007</v>
          </cell>
        </row>
        <row r="394">
          <cell r="A394">
            <v>117830</v>
          </cell>
          <cell r="B394">
            <v>20</v>
          </cell>
          <cell r="C394">
            <v>3</v>
          </cell>
          <cell r="D394">
            <v>2014</v>
          </cell>
          <cell r="E394">
            <v>137884</v>
          </cell>
          <cell r="F394" t="str">
            <v>C65580006</v>
          </cell>
          <cell r="G394">
            <v>30</v>
          </cell>
          <cell r="H394" t="str">
            <v>CARROTANQUE DE AGUA (5800 GLS)</v>
          </cell>
          <cell r="I394" t="str">
            <v>N783985</v>
          </cell>
          <cell r="J394">
            <v>18</v>
          </cell>
          <cell r="K394">
            <v>26</v>
          </cell>
          <cell r="L394">
            <v>2</v>
          </cell>
          <cell r="M394">
            <v>464</v>
          </cell>
          <cell r="N394">
            <v>471</v>
          </cell>
          <cell r="O394">
            <v>7</v>
          </cell>
          <cell r="P394">
            <v>7</v>
          </cell>
          <cell r="Q394">
            <v>7</v>
          </cell>
          <cell r="V394" t="str">
            <v>_H30</v>
          </cell>
          <cell r="W394">
            <v>5000556</v>
          </cell>
          <cell r="X394" t="str">
            <v>0007</v>
          </cell>
        </row>
        <row r="395">
          <cell r="A395">
            <v>117831</v>
          </cell>
          <cell r="B395">
            <v>21</v>
          </cell>
          <cell r="C395">
            <v>3</v>
          </cell>
          <cell r="D395">
            <v>2014</v>
          </cell>
          <cell r="E395">
            <v>134449</v>
          </cell>
          <cell r="F395" t="str">
            <v>C65580006</v>
          </cell>
          <cell r="G395">
            <v>31</v>
          </cell>
          <cell r="H395" t="str">
            <v>CARROTANQUE DE AGUA (5800 GLS)</v>
          </cell>
          <cell r="I395" t="str">
            <v>N783985</v>
          </cell>
          <cell r="J395">
            <v>7</v>
          </cell>
          <cell r="K395">
            <v>18</v>
          </cell>
          <cell r="L395">
            <v>1</v>
          </cell>
          <cell r="M395">
            <v>471</v>
          </cell>
          <cell r="N395">
            <v>476</v>
          </cell>
          <cell r="O395">
            <v>5</v>
          </cell>
          <cell r="P395">
            <v>10</v>
          </cell>
          <cell r="Q395">
            <v>5</v>
          </cell>
          <cell r="R395">
            <v>5</v>
          </cell>
          <cell r="V395" t="str">
            <v>_H30</v>
          </cell>
          <cell r="W395">
            <v>5000556</v>
          </cell>
          <cell r="X395" t="str">
            <v>0007</v>
          </cell>
        </row>
        <row r="396">
          <cell r="A396">
            <v>117832</v>
          </cell>
          <cell r="B396">
            <v>21</v>
          </cell>
          <cell r="C396">
            <v>3</v>
          </cell>
          <cell r="D396">
            <v>2014</v>
          </cell>
          <cell r="E396">
            <v>137885</v>
          </cell>
          <cell r="F396" t="str">
            <v>C65580006</v>
          </cell>
          <cell r="G396">
            <v>32</v>
          </cell>
          <cell r="H396" t="str">
            <v>CARROTANQUE DE AGUA (5800 GLS)</v>
          </cell>
          <cell r="I396" t="str">
            <v>N783985</v>
          </cell>
          <cell r="J396">
            <v>18</v>
          </cell>
          <cell r="K396">
            <v>29</v>
          </cell>
          <cell r="L396">
            <v>2</v>
          </cell>
          <cell r="M396">
            <v>476</v>
          </cell>
          <cell r="N396">
            <v>481</v>
          </cell>
          <cell r="O396">
            <v>5</v>
          </cell>
          <cell r="P396">
            <v>10</v>
          </cell>
          <cell r="Q396">
            <v>5</v>
          </cell>
          <cell r="R396">
            <v>5</v>
          </cell>
          <cell r="V396" t="str">
            <v>_H30</v>
          </cell>
          <cell r="W396">
            <v>5000556</v>
          </cell>
          <cell r="X396" t="str">
            <v>0007</v>
          </cell>
        </row>
        <row r="397">
          <cell r="A397">
            <v>117833</v>
          </cell>
          <cell r="B397">
            <v>22</v>
          </cell>
          <cell r="C397">
            <v>3</v>
          </cell>
          <cell r="D397">
            <v>2014</v>
          </cell>
          <cell r="E397">
            <v>134450</v>
          </cell>
          <cell r="F397" t="str">
            <v>C65580006</v>
          </cell>
          <cell r="G397">
            <v>33</v>
          </cell>
          <cell r="H397" t="str">
            <v>CARROTANQUE DE AGUA (5800 GLS)</v>
          </cell>
          <cell r="I397" t="str">
            <v>N783985</v>
          </cell>
          <cell r="J397">
            <v>7</v>
          </cell>
          <cell r="K397">
            <v>18</v>
          </cell>
          <cell r="L397">
            <v>1</v>
          </cell>
          <cell r="M397">
            <v>480</v>
          </cell>
          <cell r="N397">
            <v>487</v>
          </cell>
          <cell r="O397">
            <v>7</v>
          </cell>
          <cell r="P397">
            <v>10</v>
          </cell>
          <cell r="Q397">
            <v>7</v>
          </cell>
          <cell r="R397">
            <v>3</v>
          </cell>
          <cell r="V397" t="str">
            <v>_H26</v>
          </cell>
          <cell r="W397">
            <v>5000512</v>
          </cell>
          <cell r="X397" t="str">
            <v>0006</v>
          </cell>
        </row>
        <row r="398">
          <cell r="A398">
            <v>117837</v>
          </cell>
          <cell r="B398">
            <v>22</v>
          </cell>
          <cell r="C398">
            <v>3</v>
          </cell>
          <cell r="D398">
            <v>2014</v>
          </cell>
          <cell r="E398">
            <v>137886</v>
          </cell>
          <cell r="F398" t="str">
            <v>C65580006</v>
          </cell>
          <cell r="G398">
            <v>37</v>
          </cell>
          <cell r="H398" t="str">
            <v>CARROTANQUE DE AGUA (5800 GLS)</v>
          </cell>
          <cell r="I398" t="str">
            <v>N783985</v>
          </cell>
          <cell r="J398">
            <v>18</v>
          </cell>
          <cell r="K398">
            <v>26</v>
          </cell>
          <cell r="L398">
            <v>2</v>
          </cell>
          <cell r="M398">
            <v>487</v>
          </cell>
          <cell r="N398">
            <v>492</v>
          </cell>
          <cell r="O398">
            <v>5</v>
          </cell>
          <cell r="P398">
            <v>7</v>
          </cell>
          <cell r="Q398">
            <v>5</v>
          </cell>
          <cell r="S398">
            <v>4</v>
          </cell>
          <cell r="V398" t="str">
            <v>_H26</v>
          </cell>
          <cell r="W398">
            <v>5000512</v>
          </cell>
          <cell r="X398" t="str">
            <v>0007</v>
          </cell>
        </row>
        <row r="399">
          <cell r="A399">
            <v>117834</v>
          </cell>
          <cell r="B399">
            <v>23</v>
          </cell>
          <cell r="C399">
            <v>3</v>
          </cell>
          <cell r="D399">
            <v>2014</v>
          </cell>
          <cell r="E399">
            <v>165501</v>
          </cell>
          <cell r="F399" t="str">
            <v>C65580006</v>
          </cell>
          <cell r="G399">
            <v>34</v>
          </cell>
          <cell r="H399" t="str">
            <v>CARROTANQUE DE AGUA (5800 GLS)</v>
          </cell>
          <cell r="I399" t="str">
            <v>N783985</v>
          </cell>
          <cell r="J399">
            <v>7</v>
          </cell>
          <cell r="K399">
            <v>16</v>
          </cell>
          <cell r="L399">
            <v>1</v>
          </cell>
          <cell r="M399">
            <v>492</v>
          </cell>
          <cell r="N399">
            <v>497</v>
          </cell>
          <cell r="O399">
            <v>5</v>
          </cell>
          <cell r="P399">
            <v>8</v>
          </cell>
          <cell r="Q399">
            <v>5</v>
          </cell>
          <cell r="R399">
            <v>3</v>
          </cell>
          <cell r="V399" t="str">
            <v>_H26</v>
          </cell>
          <cell r="W399">
            <v>5000512</v>
          </cell>
          <cell r="X399" t="str">
            <v>0006</v>
          </cell>
        </row>
        <row r="400">
          <cell r="A400">
            <v>117836</v>
          </cell>
          <cell r="B400">
            <v>24</v>
          </cell>
          <cell r="C400">
            <v>3</v>
          </cell>
          <cell r="D400">
            <v>2014</v>
          </cell>
          <cell r="E400">
            <v>137887</v>
          </cell>
          <cell r="F400" t="str">
            <v>C65580006</v>
          </cell>
          <cell r="G400">
            <v>36</v>
          </cell>
          <cell r="H400" t="str">
            <v>CARROTANQUE DE AGUA (5800 GLS)</v>
          </cell>
          <cell r="I400" t="str">
            <v>N783985</v>
          </cell>
          <cell r="J400">
            <v>7</v>
          </cell>
          <cell r="K400">
            <v>19</v>
          </cell>
          <cell r="L400">
            <v>1</v>
          </cell>
          <cell r="M400">
            <v>497</v>
          </cell>
          <cell r="N400">
            <v>506</v>
          </cell>
          <cell r="O400">
            <v>9</v>
          </cell>
          <cell r="P400">
            <v>11</v>
          </cell>
          <cell r="Q400">
            <v>9</v>
          </cell>
          <cell r="R400">
            <v>2</v>
          </cell>
          <cell r="V400" t="str">
            <v>_H32</v>
          </cell>
          <cell r="W400">
            <v>5000578</v>
          </cell>
          <cell r="X400" t="str">
            <v>0006</v>
          </cell>
        </row>
        <row r="401">
          <cell r="A401">
            <v>117835</v>
          </cell>
          <cell r="B401">
            <v>24</v>
          </cell>
          <cell r="C401">
            <v>3</v>
          </cell>
          <cell r="D401">
            <v>2014</v>
          </cell>
          <cell r="E401">
            <v>165502</v>
          </cell>
          <cell r="F401" t="str">
            <v>C65580006</v>
          </cell>
          <cell r="G401">
            <v>35</v>
          </cell>
          <cell r="H401" t="str">
            <v>CARROTANQUE DE AGUA (5800 GLS)</v>
          </cell>
          <cell r="I401" t="str">
            <v>N783985</v>
          </cell>
          <cell r="J401">
            <v>18</v>
          </cell>
          <cell r="K401">
            <v>28</v>
          </cell>
          <cell r="L401">
            <v>2</v>
          </cell>
          <cell r="M401">
            <v>506</v>
          </cell>
          <cell r="N401">
            <v>511</v>
          </cell>
          <cell r="O401">
            <v>5</v>
          </cell>
          <cell r="P401">
            <v>9</v>
          </cell>
          <cell r="Q401">
            <v>5</v>
          </cell>
          <cell r="R401">
            <v>4</v>
          </cell>
          <cell r="V401" t="str">
            <v>_H26</v>
          </cell>
          <cell r="W401">
            <v>5000512</v>
          </cell>
          <cell r="X401" t="str">
            <v>0007</v>
          </cell>
        </row>
        <row r="402">
          <cell r="A402">
            <v>117838</v>
          </cell>
          <cell r="B402">
            <v>25</v>
          </cell>
          <cell r="C402">
            <v>3</v>
          </cell>
          <cell r="D402">
            <v>2014</v>
          </cell>
          <cell r="E402">
            <v>137888</v>
          </cell>
          <cell r="F402" t="str">
            <v>C65580006</v>
          </cell>
          <cell r="G402">
            <v>38</v>
          </cell>
          <cell r="H402" t="str">
            <v>CARROTANQUE DE AGUA (5800 GLS)</v>
          </cell>
          <cell r="I402" t="str">
            <v>N783985</v>
          </cell>
          <cell r="J402">
            <v>6</v>
          </cell>
          <cell r="K402">
            <v>18</v>
          </cell>
          <cell r="L402">
            <v>1</v>
          </cell>
          <cell r="M402">
            <v>511</v>
          </cell>
          <cell r="N402">
            <v>519</v>
          </cell>
          <cell r="O402">
            <v>8</v>
          </cell>
          <cell r="P402">
            <v>11</v>
          </cell>
          <cell r="Q402">
            <v>8</v>
          </cell>
          <cell r="R402">
            <v>3</v>
          </cell>
          <cell r="V402" t="str">
            <v>_H32</v>
          </cell>
          <cell r="W402">
            <v>5000578</v>
          </cell>
          <cell r="X402" t="str">
            <v>0006</v>
          </cell>
        </row>
        <row r="403">
          <cell r="A403">
            <v>117839</v>
          </cell>
          <cell r="B403">
            <v>25</v>
          </cell>
          <cell r="C403">
            <v>3</v>
          </cell>
          <cell r="D403">
            <v>2014</v>
          </cell>
          <cell r="E403">
            <v>165503</v>
          </cell>
          <cell r="F403" t="str">
            <v>C65580006</v>
          </cell>
          <cell r="G403">
            <v>39</v>
          </cell>
          <cell r="H403" t="str">
            <v>CARROTANQUE DE AGUA (5800 GLS)</v>
          </cell>
          <cell r="I403" t="str">
            <v>N783985</v>
          </cell>
          <cell r="J403">
            <v>18</v>
          </cell>
          <cell r="K403">
            <v>30</v>
          </cell>
          <cell r="L403">
            <v>2</v>
          </cell>
          <cell r="M403">
            <v>519</v>
          </cell>
          <cell r="N403">
            <v>526</v>
          </cell>
          <cell r="O403">
            <v>7</v>
          </cell>
          <cell r="P403">
            <v>11</v>
          </cell>
          <cell r="Q403">
            <v>7</v>
          </cell>
          <cell r="R403">
            <v>4</v>
          </cell>
          <cell r="V403" t="str">
            <v>_H26</v>
          </cell>
          <cell r="W403">
            <v>5000512</v>
          </cell>
          <cell r="X403" t="str">
            <v>0007</v>
          </cell>
        </row>
        <row r="404">
          <cell r="A404">
            <v>117840</v>
          </cell>
          <cell r="B404">
            <v>26</v>
          </cell>
          <cell r="C404">
            <v>3</v>
          </cell>
          <cell r="D404">
            <v>2014</v>
          </cell>
          <cell r="E404">
            <v>137889</v>
          </cell>
          <cell r="F404" t="str">
            <v>C65580006</v>
          </cell>
          <cell r="G404">
            <v>40</v>
          </cell>
          <cell r="H404" t="str">
            <v>CARROTANQUE DE AGUA (5800 GLS)</v>
          </cell>
          <cell r="I404" t="str">
            <v>N783985</v>
          </cell>
          <cell r="J404">
            <v>7</v>
          </cell>
          <cell r="K404">
            <v>18</v>
          </cell>
          <cell r="L404">
            <v>1</v>
          </cell>
          <cell r="M404">
            <v>526</v>
          </cell>
          <cell r="N404">
            <v>534</v>
          </cell>
          <cell r="O404">
            <v>8</v>
          </cell>
          <cell r="P404">
            <v>10</v>
          </cell>
          <cell r="Q404">
            <v>8</v>
          </cell>
          <cell r="R404">
            <v>2</v>
          </cell>
          <cell r="V404" t="str">
            <v>_H31</v>
          </cell>
          <cell r="W404">
            <v>5000567</v>
          </cell>
          <cell r="X404" t="str">
            <v>0006</v>
          </cell>
        </row>
        <row r="405">
          <cell r="A405">
            <v>117841</v>
          </cell>
          <cell r="B405">
            <v>26</v>
          </cell>
          <cell r="C405">
            <v>3</v>
          </cell>
          <cell r="D405">
            <v>2014</v>
          </cell>
          <cell r="E405">
            <v>165505</v>
          </cell>
          <cell r="F405" t="str">
            <v>C65580006</v>
          </cell>
          <cell r="G405">
            <v>41</v>
          </cell>
          <cell r="H405" t="str">
            <v>CARROTANQUE DE AGUA (5800 GLS)</v>
          </cell>
          <cell r="I405" t="str">
            <v>N783985</v>
          </cell>
          <cell r="J405">
            <v>18</v>
          </cell>
          <cell r="K405">
            <v>29</v>
          </cell>
          <cell r="L405">
            <v>2</v>
          </cell>
          <cell r="M405">
            <v>534</v>
          </cell>
          <cell r="N405">
            <v>540</v>
          </cell>
          <cell r="O405">
            <v>6</v>
          </cell>
          <cell r="P405">
            <v>10</v>
          </cell>
          <cell r="Q405">
            <v>6</v>
          </cell>
          <cell r="R405">
            <v>4</v>
          </cell>
          <cell r="V405" t="str">
            <v>_H31</v>
          </cell>
          <cell r="W405">
            <v>5000567</v>
          </cell>
          <cell r="X405" t="str">
            <v>0007</v>
          </cell>
        </row>
        <row r="406">
          <cell r="A406">
            <v>117842</v>
          </cell>
          <cell r="B406">
            <v>27</v>
          </cell>
          <cell r="C406">
            <v>3</v>
          </cell>
          <cell r="D406">
            <v>2014</v>
          </cell>
          <cell r="E406">
            <v>137890</v>
          </cell>
          <cell r="F406" t="str">
            <v>C65580006</v>
          </cell>
          <cell r="G406">
            <v>42</v>
          </cell>
          <cell r="H406" t="str">
            <v>CARROTANQUE DE AGUA (5800 GLS)</v>
          </cell>
          <cell r="I406" t="str">
            <v>N783985</v>
          </cell>
          <cell r="J406">
            <v>6</v>
          </cell>
          <cell r="K406">
            <v>19</v>
          </cell>
          <cell r="L406">
            <v>1</v>
          </cell>
          <cell r="M406">
            <v>539</v>
          </cell>
          <cell r="N406">
            <v>545</v>
          </cell>
          <cell r="O406">
            <v>6</v>
          </cell>
          <cell r="P406">
            <v>12</v>
          </cell>
          <cell r="Q406">
            <v>6</v>
          </cell>
          <cell r="R406">
            <v>6</v>
          </cell>
          <cell r="V406" t="str">
            <v>_H31</v>
          </cell>
          <cell r="W406">
            <v>5000567</v>
          </cell>
          <cell r="X406" t="str">
            <v>0006</v>
          </cell>
        </row>
        <row r="407">
          <cell r="A407">
            <v>117843</v>
          </cell>
          <cell r="B407">
            <v>27</v>
          </cell>
          <cell r="C407">
            <v>3</v>
          </cell>
          <cell r="D407">
            <v>2014</v>
          </cell>
          <cell r="E407">
            <v>165506</v>
          </cell>
          <cell r="F407" t="str">
            <v>C65580006</v>
          </cell>
          <cell r="G407">
            <v>43</v>
          </cell>
          <cell r="H407" t="str">
            <v>CARROTANQUE DE AGUA (5800 GLS)</v>
          </cell>
          <cell r="I407" t="str">
            <v>N783985</v>
          </cell>
          <cell r="J407">
            <v>18</v>
          </cell>
          <cell r="K407">
            <v>29</v>
          </cell>
          <cell r="L407">
            <v>2</v>
          </cell>
          <cell r="M407">
            <v>545</v>
          </cell>
          <cell r="N407">
            <v>553</v>
          </cell>
          <cell r="O407">
            <v>8</v>
          </cell>
          <cell r="P407">
            <v>10</v>
          </cell>
          <cell r="Q407">
            <v>8</v>
          </cell>
          <cell r="R407">
            <v>2</v>
          </cell>
          <cell r="V407" t="str">
            <v>_H32</v>
          </cell>
          <cell r="W407">
            <v>5000578</v>
          </cell>
          <cell r="X407" t="str">
            <v>0006</v>
          </cell>
        </row>
        <row r="408">
          <cell r="A408">
            <v>117844</v>
          </cell>
          <cell r="B408">
            <v>28</v>
          </cell>
          <cell r="C408">
            <v>3</v>
          </cell>
          <cell r="D408">
            <v>2014</v>
          </cell>
          <cell r="E408">
            <v>137891</v>
          </cell>
          <cell r="F408" t="str">
            <v>C65580006</v>
          </cell>
          <cell r="G408">
            <v>44</v>
          </cell>
          <cell r="H408" t="str">
            <v>CARROTANQUE DE AGUA (5800 GLS)</v>
          </cell>
          <cell r="I408" t="str">
            <v>N783985</v>
          </cell>
          <cell r="J408">
            <v>6</v>
          </cell>
          <cell r="K408">
            <v>17</v>
          </cell>
          <cell r="L408">
            <v>1</v>
          </cell>
          <cell r="M408">
            <v>553</v>
          </cell>
          <cell r="N408">
            <v>557</v>
          </cell>
          <cell r="O408">
            <v>4</v>
          </cell>
          <cell r="P408">
            <v>10</v>
          </cell>
          <cell r="Q408">
            <v>4</v>
          </cell>
          <cell r="R408">
            <v>1</v>
          </cell>
          <cell r="S408">
            <v>5</v>
          </cell>
          <cell r="V408" t="str">
            <v>_H26</v>
          </cell>
          <cell r="W408">
            <v>5000512</v>
          </cell>
          <cell r="X408" t="str">
            <v>0006</v>
          </cell>
        </row>
        <row r="409">
          <cell r="A409">
            <v>117845</v>
          </cell>
          <cell r="B409">
            <v>28</v>
          </cell>
          <cell r="C409">
            <v>3</v>
          </cell>
          <cell r="D409">
            <v>2014</v>
          </cell>
          <cell r="E409">
            <v>165507</v>
          </cell>
          <cell r="F409" t="str">
            <v>C65580006</v>
          </cell>
          <cell r="G409">
            <v>45</v>
          </cell>
          <cell r="H409" t="str">
            <v>CARROTANQUE DE AGUA (5800 GLS)</v>
          </cell>
          <cell r="I409" t="str">
            <v>N783985</v>
          </cell>
          <cell r="J409">
            <v>18</v>
          </cell>
          <cell r="K409">
            <v>29</v>
          </cell>
          <cell r="L409">
            <v>2</v>
          </cell>
          <cell r="M409">
            <v>557</v>
          </cell>
          <cell r="N409">
            <v>565</v>
          </cell>
          <cell r="O409">
            <v>8</v>
          </cell>
          <cell r="P409">
            <v>10</v>
          </cell>
          <cell r="Q409">
            <v>8</v>
          </cell>
          <cell r="R409">
            <v>2</v>
          </cell>
          <cell r="V409" t="str">
            <v>_H32</v>
          </cell>
          <cell r="W409">
            <v>5000578</v>
          </cell>
          <cell r="X409" t="str">
            <v>0007</v>
          </cell>
        </row>
        <row r="410">
          <cell r="A410">
            <v>121139</v>
          </cell>
          <cell r="B410">
            <v>1</v>
          </cell>
          <cell r="C410">
            <v>3</v>
          </cell>
          <cell r="D410">
            <v>2014</v>
          </cell>
          <cell r="E410">
            <v>140107</v>
          </cell>
          <cell r="F410" t="str">
            <v>C65580007</v>
          </cell>
          <cell r="G410">
            <v>39</v>
          </cell>
          <cell r="H410" t="str">
            <v>CARROTANQUE DE AGUA (5800 GLS)</v>
          </cell>
          <cell r="I410">
            <v>0</v>
          </cell>
          <cell r="J410">
            <v>7</v>
          </cell>
          <cell r="K410">
            <v>18</v>
          </cell>
          <cell r="L410">
            <v>1</v>
          </cell>
          <cell r="M410">
            <v>111</v>
          </cell>
          <cell r="N410">
            <v>114</v>
          </cell>
          <cell r="O410">
            <v>3</v>
          </cell>
          <cell r="P410">
            <v>10</v>
          </cell>
          <cell r="Q410">
            <v>3</v>
          </cell>
          <cell r="R410">
            <v>7</v>
          </cell>
          <cell r="V410" t="str">
            <v>_PLANTA</v>
          </cell>
          <cell r="W410">
            <v>610000</v>
          </cell>
          <cell r="X410" t="str">
            <v>0222</v>
          </cell>
        </row>
        <row r="411">
          <cell r="A411">
            <v>2</v>
          </cell>
          <cell r="B411">
            <v>2</v>
          </cell>
          <cell r="C411">
            <v>3</v>
          </cell>
          <cell r="D411">
            <v>2014</v>
          </cell>
          <cell r="E411">
            <v>140107</v>
          </cell>
          <cell r="F411" t="str">
            <v>C65580007</v>
          </cell>
          <cell r="G411">
            <v>39</v>
          </cell>
          <cell r="H411" t="str">
            <v>CARROTANQUE DE AGUA (5800 GLS)</v>
          </cell>
          <cell r="M411">
            <v>114</v>
          </cell>
          <cell r="N411">
            <v>114</v>
          </cell>
        </row>
        <row r="412">
          <cell r="A412">
            <v>12118</v>
          </cell>
          <cell r="B412">
            <v>3</v>
          </cell>
          <cell r="C412">
            <v>3</v>
          </cell>
          <cell r="D412">
            <v>2014</v>
          </cell>
          <cell r="E412">
            <v>140108</v>
          </cell>
          <cell r="F412" t="str">
            <v>C65580007</v>
          </cell>
          <cell r="G412">
            <v>8</v>
          </cell>
          <cell r="H412" t="str">
            <v>CARROTANQUE DE AGUA (5800 GLS)</v>
          </cell>
          <cell r="I412">
            <v>0</v>
          </cell>
          <cell r="J412">
            <v>6</v>
          </cell>
          <cell r="K412">
            <v>16</v>
          </cell>
          <cell r="L412">
            <v>1</v>
          </cell>
          <cell r="M412">
            <v>114</v>
          </cell>
          <cell r="N412">
            <v>120</v>
          </cell>
          <cell r="O412">
            <v>6</v>
          </cell>
          <cell r="P412">
            <v>9</v>
          </cell>
          <cell r="Q412">
            <v>2</v>
          </cell>
          <cell r="R412">
            <v>3</v>
          </cell>
          <cell r="V412" t="str">
            <v>_PLANTA</v>
          </cell>
          <cell r="W412">
            <v>610000</v>
          </cell>
          <cell r="X412" t="str">
            <v>0211</v>
          </cell>
        </row>
        <row r="413">
          <cell r="A413">
            <v>12119</v>
          </cell>
          <cell r="B413">
            <v>3</v>
          </cell>
          <cell r="C413">
            <v>3</v>
          </cell>
          <cell r="D413">
            <v>2014</v>
          </cell>
          <cell r="E413">
            <v>140108</v>
          </cell>
          <cell r="F413" t="str">
            <v>C65580007</v>
          </cell>
          <cell r="G413">
            <v>9</v>
          </cell>
          <cell r="H413" t="str">
            <v>CARROTANQUE DE AGUA (5800 GLS)</v>
          </cell>
          <cell r="I413">
            <v>0</v>
          </cell>
          <cell r="J413">
            <v>6</v>
          </cell>
          <cell r="K413">
            <v>16</v>
          </cell>
          <cell r="L413">
            <v>1</v>
          </cell>
          <cell r="M413">
            <v>114</v>
          </cell>
          <cell r="N413">
            <v>120</v>
          </cell>
          <cell r="O413">
            <v>6</v>
          </cell>
          <cell r="P413">
            <v>9</v>
          </cell>
          <cell r="Q413">
            <v>4</v>
          </cell>
          <cell r="V413" t="str">
            <v>_PLANTA</v>
          </cell>
          <cell r="W413">
            <v>610000</v>
          </cell>
          <cell r="X413" t="str">
            <v>0222</v>
          </cell>
        </row>
        <row r="414">
          <cell r="A414">
            <v>121110</v>
          </cell>
          <cell r="B414">
            <v>4</v>
          </cell>
          <cell r="C414">
            <v>3</v>
          </cell>
          <cell r="D414">
            <v>2014</v>
          </cell>
          <cell r="E414">
            <v>140110</v>
          </cell>
          <cell r="F414" t="str">
            <v>C65580007</v>
          </cell>
          <cell r="G414">
            <v>10</v>
          </cell>
          <cell r="H414" t="str">
            <v>CARROTANQUE DE AGUA (5800 GLS)</v>
          </cell>
          <cell r="I414">
            <v>0</v>
          </cell>
          <cell r="J414">
            <v>7</v>
          </cell>
          <cell r="K414">
            <v>18</v>
          </cell>
          <cell r="L414">
            <v>1</v>
          </cell>
          <cell r="M414">
            <v>120</v>
          </cell>
          <cell r="N414">
            <v>123</v>
          </cell>
          <cell r="O414">
            <v>3</v>
          </cell>
          <cell r="P414">
            <v>10</v>
          </cell>
          <cell r="Q414">
            <v>1</v>
          </cell>
          <cell r="R414">
            <v>4</v>
          </cell>
          <cell r="V414" t="str">
            <v>_PLANTA</v>
          </cell>
          <cell r="W414">
            <v>610000</v>
          </cell>
          <cell r="X414" t="str">
            <v>0213</v>
          </cell>
        </row>
        <row r="415">
          <cell r="A415">
            <v>121111</v>
          </cell>
          <cell r="B415">
            <v>4</v>
          </cell>
          <cell r="C415">
            <v>3</v>
          </cell>
          <cell r="D415">
            <v>2014</v>
          </cell>
          <cell r="E415">
            <v>140110</v>
          </cell>
          <cell r="F415" t="str">
            <v>C65580007</v>
          </cell>
          <cell r="G415">
            <v>11</v>
          </cell>
          <cell r="H415" t="str">
            <v>CARROTANQUE DE AGUA (5800 GLS)</v>
          </cell>
          <cell r="I415">
            <v>0</v>
          </cell>
          <cell r="J415">
            <v>7</v>
          </cell>
          <cell r="K415">
            <v>18</v>
          </cell>
          <cell r="L415">
            <v>1</v>
          </cell>
          <cell r="M415">
            <v>120</v>
          </cell>
          <cell r="N415">
            <v>123</v>
          </cell>
          <cell r="O415">
            <v>3</v>
          </cell>
          <cell r="P415">
            <v>10</v>
          </cell>
          <cell r="Q415">
            <v>1</v>
          </cell>
          <cell r="R415">
            <v>2</v>
          </cell>
          <cell r="V415" t="str">
            <v>_PLANTA</v>
          </cell>
          <cell r="W415">
            <v>610000</v>
          </cell>
          <cell r="X415" t="str">
            <v>0211</v>
          </cell>
        </row>
        <row r="416">
          <cell r="A416">
            <v>121112</v>
          </cell>
          <cell r="B416">
            <v>4</v>
          </cell>
          <cell r="C416">
            <v>3</v>
          </cell>
          <cell r="D416">
            <v>2014</v>
          </cell>
          <cell r="E416">
            <v>140110</v>
          </cell>
          <cell r="F416" t="str">
            <v>C65580007</v>
          </cell>
          <cell r="G416">
            <v>12</v>
          </cell>
          <cell r="H416" t="str">
            <v>CARROTANQUE DE AGUA (5800 GLS)</v>
          </cell>
          <cell r="I416">
            <v>0</v>
          </cell>
          <cell r="J416">
            <v>7</v>
          </cell>
          <cell r="K416">
            <v>18</v>
          </cell>
          <cell r="L416">
            <v>1</v>
          </cell>
          <cell r="M416">
            <v>120</v>
          </cell>
          <cell r="N416">
            <v>123</v>
          </cell>
          <cell r="O416">
            <v>3</v>
          </cell>
          <cell r="P416">
            <v>10</v>
          </cell>
          <cell r="Q416">
            <v>1</v>
          </cell>
          <cell r="R416">
            <v>1</v>
          </cell>
          <cell r="V416" t="str">
            <v>_PLANTA</v>
          </cell>
          <cell r="W416">
            <v>610000</v>
          </cell>
          <cell r="X416" t="str">
            <v>0222</v>
          </cell>
        </row>
        <row r="417">
          <cell r="A417">
            <v>121113</v>
          </cell>
          <cell r="B417">
            <v>5</v>
          </cell>
          <cell r="C417">
            <v>3</v>
          </cell>
          <cell r="D417">
            <v>2014</v>
          </cell>
          <cell r="E417">
            <v>140112</v>
          </cell>
          <cell r="F417" t="str">
            <v>C65580007</v>
          </cell>
          <cell r="G417">
            <v>13</v>
          </cell>
          <cell r="H417" t="str">
            <v>CARROTANQUE DE AGUA (5800 GLS)</v>
          </cell>
          <cell r="I417">
            <v>0</v>
          </cell>
          <cell r="J417">
            <v>7</v>
          </cell>
          <cell r="K417">
            <v>19</v>
          </cell>
          <cell r="L417">
            <v>1</v>
          </cell>
          <cell r="M417">
            <v>123</v>
          </cell>
          <cell r="N417">
            <v>135</v>
          </cell>
          <cell r="O417">
            <v>12</v>
          </cell>
          <cell r="P417">
            <v>11</v>
          </cell>
          <cell r="Q417">
            <v>4</v>
          </cell>
          <cell r="V417" t="str">
            <v>_PLANTA</v>
          </cell>
          <cell r="W417">
            <v>610000</v>
          </cell>
          <cell r="X417" t="str">
            <v>0212</v>
          </cell>
        </row>
        <row r="418">
          <cell r="A418">
            <v>121114</v>
          </cell>
          <cell r="B418">
            <v>5</v>
          </cell>
          <cell r="C418">
            <v>3</v>
          </cell>
          <cell r="D418">
            <v>2014</v>
          </cell>
          <cell r="E418">
            <v>140112</v>
          </cell>
          <cell r="F418" t="str">
            <v>C65580007</v>
          </cell>
          <cell r="G418">
            <v>14</v>
          </cell>
          <cell r="H418" t="str">
            <v>CARROTANQUE DE AGUA (5800 GLS)</v>
          </cell>
          <cell r="I418">
            <v>0</v>
          </cell>
          <cell r="J418">
            <v>7</v>
          </cell>
          <cell r="K418">
            <v>19</v>
          </cell>
          <cell r="L418">
            <v>1</v>
          </cell>
          <cell r="M418">
            <v>123</v>
          </cell>
          <cell r="N418">
            <v>135</v>
          </cell>
          <cell r="O418">
            <v>12</v>
          </cell>
          <cell r="P418">
            <v>11</v>
          </cell>
          <cell r="Q418">
            <v>7</v>
          </cell>
          <cell r="R418">
            <v>1</v>
          </cell>
          <cell r="V418" t="str">
            <v>_HSE</v>
          </cell>
          <cell r="W418">
            <v>5000989</v>
          </cell>
          <cell r="X418" t="str">
            <v>0016</v>
          </cell>
        </row>
        <row r="419">
          <cell r="A419">
            <v>121115</v>
          </cell>
          <cell r="B419">
            <v>6</v>
          </cell>
          <cell r="C419">
            <v>3</v>
          </cell>
          <cell r="D419">
            <v>2014</v>
          </cell>
          <cell r="E419">
            <v>140113</v>
          </cell>
          <cell r="F419" t="str">
            <v>C65580007</v>
          </cell>
          <cell r="G419">
            <v>15</v>
          </cell>
          <cell r="H419" t="str">
            <v>CARROTANQUE DE AGUA (5800 GLS)</v>
          </cell>
          <cell r="I419">
            <v>0</v>
          </cell>
          <cell r="J419">
            <v>7</v>
          </cell>
          <cell r="K419">
            <v>21</v>
          </cell>
          <cell r="L419">
            <v>1</v>
          </cell>
          <cell r="M419">
            <v>135</v>
          </cell>
          <cell r="N419">
            <v>147</v>
          </cell>
          <cell r="O419">
            <v>12</v>
          </cell>
          <cell r="P419">
            <v>13</v>
          </cell>
          <cell r="Q419">
            <v>3</v>
          </cell>
          <cell r="V419" t="str">
            <v>_PLANTA</v>
          </cell>
          <cell r="W419">
            <v>610000</v>
          </cell>
          <cell r="X419" t="str">
            <v>0211</v>
          </cell>
        </row>
        <row r="420">
          <cell r="A420">
            <v>121116</v>
          </cell>
          <cell r="B420">
            <v>6</v>
          </cell>
          <cell r="C420">
            <v>3</v>
          </cell>
          <cell r="D420">
            <v>2014</v>
          </cell>
          <cell r="E420">
            <v>140113</v>
          </cell>
          <cell r="F420" t="str">
            <v>C65580007</v>
          </cell>
          <cell r="G420">
            <v>16</v>
          </cell>
          <cell r="H420" t="str">
            <v>CARROTANQUE DE AGUA (5800 GLS)</v>
          </cell>
          <cell r="I420">
            <v>0</v>
          </cell>
          <cell r="J420">
            <v>7</v>
          </cell>
          <cell r="K420">
            <v>21</v>
          </cell>
          <cell r="L420">
            <v>1</v>
          </cell>
          <cell r="M420">
            <v>135</v>
          </cell>
          <cell r="N420">
            <v>147</v>
          </cell>
          <cell r="O420">
            <v>12</v>
          </cell>
          <cell r="P420">
            <v>13</v>
          </cell>
          <cell r="Q420">
            <v>4</v>
          </cell>
          <cell r="V420" t="str">
            <v>_ADMTO</v>
          </cell>
          <cell r="W420">
            <v>5000995</v>
          </cell>
          <cell r="X420" t="str">
            <v>0006</v>
          </cell>
        </row>
        <row r="421">
          <cell r="A421">
            <v>121117</v>
          </cell>
          <cell r="B421">
            <v>6</v>
          </cell>
          <cell r="C421">
            <v>3</v>
          </cell>
          <cell r="D421">
            <v>2014</v>
          </cell>
          <cell r="E421">
            <v>140113</v>
          </cell>
          <cell r="F421" t="str">
            <v>C65580007</v>
          </cell>
          <cell r="G421">
            <v>17</v>
          </cell>
          <cell r="H421" t="str">
            <v>CARROTANQUE DE AGUA (5800 GLS)</v>
          </cell>
          <cell r="I421">
            <v>0</v>
          </cell>
          <cell r="J421">
            <v>7</v>
          </cell>
          <cell r="K421">
            <v>21</v>
          </cell>
          <cell r="L421">
            <v>1</v>
          </cell>
          <cell r="M421">
            <v>135</v>
          </cell>
          <cell r="N421">
            <v>147</v>
          </cell>
          <cell r="O421">
            <v>12</v>
          </cell>
          <cell r="P421">
            <v>13</v>
          </cell>
          <cell r="Q421">
            <v>5</v>
          </cell>
          <cell r="R421">
            <v>1</v>
          </cell>
          <cell r="V421" t="str">
            <v>_HSE</v>
          </cell>
          <cell r="W421">
            <v>5000989</v>
          </cell>
          <cell r="X421" t="str">
            <v>0016</v>
          </cell>
        </row>
        <row r="422">
          <cell r="A422">
            <v>121118</v>
          </cell>
          <cell r="B422">
            <v>7</v>
          </cell>
          <cell r="C422">
            <v>3</v>
          </cell>
          <cell r="D422">
            <v>2014</v>
          </cell>
          <cell r="E422">
            <v>140117</v>
          </cell>
          <cell r="F422" t="str">
            <v>C65580007</v>
          </cell>
          <cell r="G422">
            <v>18</v>
          </cell>
          <cell r="H422" t="str">
            <v>CARROTANQUE DE AGUA (5800 GLS)</v>
          </cell>
          <cell r="I422">
            <v>0</v>
          </cell>
          <cell r="J422">
            <v>6</v>
          </cell>
          <cell r="K422">
            <v>16</v>
          </cell>
          <cell r="L422">
            <v>1</v>
          </cell>
          <cell r="M422">
            <v>148</v>
          </cell>
          <cell r="N422">
            <v>156</v>
          </cell>
          <cell r="O422">
            <v>8</v>
          </cell>
          <cell r="P422">
            <v>9</v>
          </cell>
          <cell r="Q422">
            <v>4</v>
          </cell>
          <cell r="V422" t="str">
            <v>_PLANTA</v>
          </cell>
          <cell r="W422">
            <v>610000</v>
          </cell>
          <cell r="X422" t="str">
            <v>0211</v>
          </cell>
        </row>
        <row r="423">
          <cell r="A423">
            <v>121119</v>
          </cell>
          <cell r="B423">
            <v>7</v>
          </cell>
          <cell r="C423">
            <v>3</v>
          </cell>
          <cell r="D423">
            <v>2014</v>
          </cell>
          <cell r="E423">
            <v>140117</v>
          </cell>
          <cell r="F423" t="str">
            <v>C65580007</v>
          </cell>
          <cell r="G423">
            <v>19</v>
          </cell>
          <cell r="H423" t="str">
            <v>CARROTANQUE DE AGUA (5800 GLS)</v>
          </cell>
          <cell r="I423">
            <v>0</v>
          </cell>
          <cell r="J423">
            <v>6</v>
          </cell>
          <cell r="K423">
            <v>16</v>
          </cell>
          <cell r="L423">
            <v>1</v>
          </cell>
          <cell r="M423">
            <v>148</v>
          </cell>
          <cell r="N423">
            <v>156</v>
          </cell>
          <cell r="O423">
            <v>8</v>
          </cell>
          <cell r="P423">
            <v>9</v>
          </cell>
          <cell r="Q423">
            <v>4</v>
          </cell>
          <cell r="R423">
            <v>1</v>
          </cell>
          <cell r="V423" t="str">
            <v>_HSE</v>
          </cell>
          <cell r="W423">
            <v>5000989</v>
          </cell>
          <cell r="X423" t="str">
            <v>0016</v>
          </cell>
        </row>
        <row r="424">
          <cell r="A424">
            <v>121120</v>
          </cell>
          <cell r="B424">
            <v>8</v>
          </cell>
          <cell r="C424">
            <v>3</v>
          </cell>
          <cell r="D424">
            <v>2014</v>
          </cell>
          <cell r="E424">
            <v>140119</v>
          </cell>
          <cell r="F424" t="str">
            <v>C65580007</v>
          </cell>
          <cell r="G424">
            <v>20</v>
          </cell>
          <cell r="H424" t="str">
            <v>CARROTANQUE DE AGUA (5800 GLS)</v>
          </cell>
          <cell r="I424">
            <v>0</v>
          </cell>
          <cell r="J424">
            <v>7</v>
          </cell>
          <cell r="K424">
            <v>17</v>
          </cell>
          <cell r="L424">
            <v>1</v>
          </cell>
          <cell r="M424">
            <v>156</v>
          </cell>
          <cell r="N424">
            <v>164</v>
          </cell>
          <cell r="O424">
            <v>8</v>
          </cell>
          <cell r="P424">
            <v>9</v>
          </cell>
          <cell r="Q424">
            <v>4</v>
          </cell>
          <cell r="R424">
            <v>1</v>
          </cell>
          <cell r="V424" t="str">
            <v>_PLANTA</v>
          </cell>
          <cell r="W424">
            <v>610000</v>
          </cell>
          <cell r="X424" t="str">
            <v>0211</v>
          </cell>
        </row>
        <row r="425">
          <cell r="A425">
            <v>121137</v>
          </cell>
          <cell r="B425">
            <v>8</v>
          </cell>
          <cell r="C425">
            <v>3</v>
          </cell>
          <cell r="D425">
            <v>2014</v>
          </cell>
          <cell r="E425">
            <v>140119</v>
          </cell>
          <cell r="F425" t="str">
            <v>C65580007</v>
          </cell>
          <cell r="G425">
            <v>37</v>
          </cell>
          <cell r="H425" t="str">
            <v>CARROTANQUE DE AGUA (5800 GLS)</v>
          </cell>
          <cell r="I425">
            <v>0</v>
          </cell>
          <cell r="J425">
            <v>7</v>
          </cell>
          <cell r="K425">
            <v>17</v>
          </cell>
          <cell r="L425">
            <v>1</v>
          </cell>
          <cell r="M425">
            <v>156</v>
          </cell>
          <cell r="N425">
            <v>164</v>
          </cell>
          <cell r="O425">
            <v>8</v>
          </cell>
          <cell r="P425">
            <v>9</v>
          </cell>
          <cell r="Q425">
            <v>4</v>
          </cell>
          <cell r="R425">
            <v>1</v>
          </cell>
          <cell r="V425" t="str">
            <v>_PLANTA</v>
          </cell>
          <cell r="W425">
            <v>610000</v>
          </cell>
          <cell r="X425" t="str">
            <v>0211</v>
          </cell>
        </row>
        <row r="426">
          <cell r="A426">
            <v>121138</v>
          </cell>
          <cell r="B426">
            <v>8</v>
          </cell>
          <cell r="C426">
            <v>3</v>
          </cell>
          <cell r="D426">
            <v>2014</v>
          </cell>
          <cell r="E426">
            <v>140119</v>
          </cell>
          <cell r="F426" t="str">
            <v>C65580007</v>
          </cell>
          <cell r="G426">
            <v>38</v>
          </cell>
          <cell r="H426" t="str">
            <v>CARROTANQUE DE AGUA (5800 GLS)</v>
          </cell>
          <cell r="I426">
            <v>0</v>
          </cell>
          <cell r="J426">
            <v>7</v>
          </cell>
          <cell r="K426">
            <v>17</v>
          </cell>
          <cell r="L426">
            <v>1</v>
          </cell>
          <cell r="M426">
            <v>156</v>
          </cell>
          <cell r="N426">
            <v>164</v>
          </cell>
          <cell r="O426">
            <v>8</v>
          </cell>
          <cell r="P426">
            <v>9</v>
          </cell>
          <cell r="Q426">
            <v>4</v>
          </cell>
          <cell r="V426" t="str">
            <v>_PLANTA</v>
          </cell>
          <cell r="W426">
            <v>610000</v>
          </cell>
          <cell r="X426" t="str">
            <v>0253</v>
          </cell>
        </row>
        <row r="427">
          <cell r="A427">
            <v>2</v>
          </cell>
          <cell r="B427">
            <v>9</v>
          </cell>
          <cell r="C427">
            <v>3</v>
          </cell>
          <cell r="D427">
            <v>2014</v>
          </cell>
          <cell r="E427">
            <v>140119</v>
          </cell>
          <cell r="F427" t="str">
            <v>C65580007</v>
          </cell>
          <cell r="G427">
            <v>38</v>
          </cell>
          <cell r="H427" t="str">
            <v>CARROTANQUE DE AGUA (5800 GLS)</v>
          </cell>
          <cell r="M427">
            <v>164</v>
          </cell>
          <cell r="N427">
            <v>164</v>
          </cell>
        </row>
        <row r="428">
          <cell r="A428">
            <v>12111</v>
          </cell>
          <cell r="B428">
            <v>10</v>
          </cell>
          <cell r="C428">
            <v>3</v>
          </cell>
          <cell r="D428">
            <v>2014</v>
          </cell>
          <cell r="E428">
            <v>140120</v>
          </cell>
          <cell r="F428" t="str">
            <v>C65580007</v>
          </cell>
          <cell r="G428">
            <v>1</v>
          </cell>
          <cell r="H428" t="str">
            <v>CARROTANQUE DE AGUA (5800 GLS)</v>
          </cell>
          <cell r="I428">
            <v>0</v>
          </cell>
          <cell r="J428">
            <v>7</v>
          </cell>
          <cell r="K428">
            <v>17</v>
          </cell>
          <cell r="L428">
            <v>1</v>
          </cell>
          <cell r="M428">
            <v>164</v>
          </cell>
          <cell r="N428">
            <v>171</v>
          </cell>
          <cell r="O428">
            <v>7</v>
          </cell>
          <cell r="P428">
            <v>9</v>
          </cell>
          <cell r="Q428">
            <v>2</v>
          </cell>
          <cell r="R428">
            <v>1</v>
          </cell>
          <cell r="V428" t="str">
            <v>_PLANTA</v>
          </cell>
          <cell r="W428">
            <v>610000</v>
          </cell>
          <cell r="X428" t="str">
            <v>0221</v>
          </cell>
        </row>
        <row r="429">
          <cell r="A429">
            <v>12114</v>
          </cell>
          <cell r="B429">
            <v>10</v>
          </cell>
          <cell r="C429">
            <v>3</v>
          </cell>
          <cell r="D429">
            <v>2014</v>
          </cell>
          <cell r="E429">
            <v>140120</v>
          </cell>
          <cell r="F429" t="str">
            <v>C65580007</v>
          </cell>
          <cell r="G429">
            <v>4</v>
          </cell>
          <cell r="H429" t="str">
            <v>CARROTANQUE DE AGUA (5800 GLS)</v>
          </cell>
          <cell r="I429">
            <v>0</v>
          </cell>
          <cell r="J429">
            <v>7</v>
          </cell>
          <cell r="K429">
            <v>17</v>
          </cell>
          <cell r="L429">
            <v>1</v>
          </cell>
          <cell r="M429">
            <v>164</v>
          </cell>
          <cell r="N429">
            <v>171</v>
          </cell>
          <cell r="O429">
            <v>7</v>
          </cell>
          <cell r="P429">
            <v>9</v>
          </cell>
          <cell r="Q429">
            <v>2</v>
          </cell>
          <cell r="R429">
            <v>1</v>
          </cell>
          <cell r="V429" t="str">
            <v>_PLANTA</v>
          </cell>
          <cell r="W429">
            <v>610000</v>
          </cell>
          <cell r="X429" t="str">
            <v>0221</v>
          </cell>
        </row>
        <row r="430">
          <cell r="A430">
            <v>12115</v>
          </cell>
          <cell r="B430">
            <v>10</v>
          </cell>
          <cell r="C430">
            <v>3</v>
          </cell>
          <cell r="D430">
            <v>2014</v>
          </cell>
          <cell r="E430">
            <v>140120</v>
          </cell>
          <cell r="F430" t="str">
            <v>C65580007</v>
          </cell>
          <cell r="G430">
            <v>5</v>
          </cell>
          <cell r="H430" t="str">
            <v>CARROTANQUE DE AGUA (5800 GLS)</v>
          </cell>
          <cell r="I430">
            <v>0</v>
          </cell>
          <cell r="J430">
            <v>7</v>
          </cell>
          <cell r="K430">
            <v>17</v>
          </cell>
          <cell r="L430">
            <v>1</v>
          </cell>
          <cell r="M430">
            <v>164</v>
          </cell>
          <cell r="N430">
            <v>171</v>
          </cell>
          <cell r="O430">
            <v>7</v>
          </cell>
          <cell r="P430">
            <v>9</v>
          </cell>
          <cell r="Q430">
            <v>1</v>
          </cell>
          <cell r="V430" t="str">
            <v>_ADMTO</v>
          </cell>
          <cell r="W430">
            <v>5000995</v>
          </cell>
          <cell r="X430" t="str">
            <v>0006</v>
          </cell>
        </row>
        <row r="431">
          <cell r="A431">
            <v>12116</v>
          </cell>
          <cell r="B431">
            <v>10</v>
          </cell>
          <cell r="C431">
            <v>3</v>
          </cell>
          <cell r="D431">
            <v>2014</v>
          </cell>
          <cell r="E431">
            <v>140120</v>
          </cell>
          <cell r="F431" t="str">
            <v>C65580007</v>
          </cell>
          <cell r="G431">
            <v>6</v>
          </cell>
          <cell r="H431" t="str">
            <v>CARROTANQUE DE AGUA (5800 GLS)</v>
          </cell>
          <cell r="I431">
            <v>0</v>
          </cell>
          <cell r="J431">
            <v>7</v>
          </cell>
          <cell r="K431">
            <v>17</v>
          </cell>
          <cell r="L431">
            <v>1</v>
          </cell>
          <cell r="M431">
            <v>164</v>
          </cell>
          <cell r="N431">
            <v>171</v>
          </cell>
          <cell r="O431">
            <v>7</v>
          </cell>
          <cell r="P431">
            <v>9</v>
          </cell>
          <cell r="Q431">
            <v>2</v>
          </cell>
          <cell r="V431" t="str">
            <v>_PLANTA</v>
          </cell>
          <cell r="W431">
            <v>610000</v>
          </cell>
          <cell r="X431" t="str">
            <v>0211</v>
          </cell>
        </row>
        <row r="432">
          <cell r="A432">
            <v>12112</v>
          </cell>
          <cell r="B432">
            <v>11</v>
          </cell>
          <cell r="C432">
            <v>3</v>
          </cell>
          <cell r="D432">
            <v>2014</v>
          </cell>
          <cell r="E432">
            <v>140122</v>
          </cell>
          <cell r="F432" t="str">
            <v>C65580007</v>
          </cell>
          <cell r="G432">
            <v>2</v>
          </cell>
          <cell r="H432" t="str">
            <v>CARROTANQUE DE AGUA (5800 GLS)</v>
          </cell>
          <cell r="I432">
            <v>0</v>
          </cell>
          <cell r="J432">
            <v>6</v>
          </cell>
          <cell r="K432">
            <v>17</v>
          </cell>
          <cell r="L432">
            <v>1</v>
          </cell>
          <cell r="M432">
            <v>171</v>
          </cell>
          <cell r="N432">
            <v>176</v>
          </cell>
          <cell r="O432">
            <v>5</v>
          </cell>
          <cell r="P432">
            <v>10</v>
          </cell>
          <cell r="Q432">
            <v>3</v>
          </cell>
          <cell r="R432">
            <v>2</v>
          </cell>
          <cell r="V432" t="str">
            <v>_PLANTA</v>
          </cell>
          <cell r="W432">
            <v>610000</v>
          </cell>
          <cell r="X432" t="str">
            <v>0038</v>
          </cell>
        </row>
        <row r="433">
          <cell r="A433">
            <v>12113</v>
          </cell>
          <cell r="B433">
            <v>11</v>
          </cell>
          <cell r="C433">
            <v>3</v>
          </cell>
          <cell r="D433">
            <v>2014</v>
          </cell>
          <cell r="E433">
            <v>140122</v>
          </cell>
          <cell r="F433" t="str">
            <v>C65580007</v>
          </cell>
          <cell r="G433">
            <v>3</v>
          </cell>
          <cell r="H433" t="str">
            <v>CARROTANQUE DE AGUA (5800 GLS)</v>
          </cell>
          <cell r="I433">
            <v>0</v>
          </cell>
          <cell r="J433">
            <v>6</v>
          </cell>
          <cell r="K433">
            <v>17</v>
          </cell>
          <cell r="L433">
            <v>1</v>
          </cell>
          <cell r="M433">
            <v>171</v>
          </cell>
          <cell r="N433">
            <v>176</v>
          </cell>
          <cell r="O433">
            <v>5</v>
          </cell>
          <cell r="P433">
            <v>10</v>
          </cell>
          <cell r="Q433">
            <v>2</v>
          </cell>
          <cell r="R433">
            <v>3</v>
          </cell>
          <cell r="V433" t="str">
            <v>_PLANTA</v>
          </cell>
          <cell r="W433">
            <v>610000</v>
          </cell>
          <cell r="X433" t="str">
            <v>0225</v>
          </cell>
        </row>
        <row r="434">
          <cell r="A434">
            <v>121129</v>
          </cell>
          <cell r="B434">
            <v>12</v>
          </cell>
          <cell r="C434">
            <v>3</v>
          </cell>
          <cell r="D434">
            <v>2014</v>
          </cell>
          <cell r="E434">
            <v>140123</v>
          </cell>
          <cell r="F434" t="str">
            <v>C65580007</v>
          </cell>
          <cell r="G434">
            <v>29</v>
          </cell>
          <cell r="H434" t="str">
            <v>CARROTANQUE DE AGUA (5800 GLS)</v>
          </cell>
          <cell r="I434">
            <v>0</v>
          </cell>
          <cell r="J434">
            <v>6</v>
          </cell>
          <cell r="K434">
            <v>17</v>
          </cell>
          <cell r="L434">
            <v>1</v>
          </cell>
          <cell r="M434">
            <v>177</v>
          </cell>
          <cell r="N434">
            <v>183</v>
          </cell>
          <cell r="O434">
            <v>6</v>
          </cell>
          <cell r="P434">
            <v>10</v>
          </cell>
          <cell r="Q434">
            <v>1</v>
          </cell>
          <cell r="R434">
            <v>1</v>
          </cell>
          <cell r="V434" t="str">
            <v>_ADMTO</v>
          </cell>
          <cell r="W434">
            <v>5000995</v>
          </cell>
          <cell r="X434" t="str">
            <v>0006</v>
          </cell>
        </row>
        <row r="435">
          <cell r="A435">
            <v>121130</v>
          </cell>
          <cell r="B435">
            <v>12</v>
          </cell>
          <cell r="C435">
            <v>3</v>
          </cell>
          <cell r="D435">
            <v>2014</v>
          </cell>
          <cell r="E435">
            <v>140123</v>
          </cell>
          <cell r="F435" t="str">
            <v>C65580007</v>
          </cell>
          <cell r="G435">
            <v>30</v>
          </cell>
          <cell r="H435" t="str">
            <v>CARROTANQUE DE AGUA (5800 GLS)</v>
          </cell>
          <cell r="I435">
            <v>0</v>
          </cell>
          <cell r="J435">
            <v>6</v>
          </cell>
          <cell r="K435">
            <v>17</v>
          </cell>
          <cell r="L435">
            <v>1</v>
          </cell>
          <cell r="M435">
            <v>177</v>
          </cell>
          <cell r="N435">
            <v>183</v>
          </cell>
          <cell r="O435">
            <v>6</v>
          </cell>
          <cell r="P435">
            <v>10</v>
          </cell>
          <cell r="Q435">
            <v>2</v>
          </cell>
          <cell r="R435">
            <v>1</v>
          </cell>
          <cell r="V435" t="str">
            <v>_PLANTA</v>
          </cell>
          <cell r="W435">
            <v>610000</v>
          </cell>
          <cell r="X435" t="str">
            <v>0038</v>
          </cell>
        </row>
        <row r="436">
          <cell r="A436">
            <v>121131</v>
          </cell>
          <cell r="B436">
            <v>12</v>
          </cell>
          <cell r="C436">
            <v>3</v>
          </cell>
          <cell r="D436">
            <v>2014</v>
          </cell>
          <cell r="E436">
            <v>140123</v>
          </cell>
          <cell r="F436" t="str">
            <v>C65580007</v>
          </cell>
          <cell r="G436">
            <v>31</v>
          </cell>
          <cell r="H436" t="str">
            <v>CARROTANQUE DE AGUA (5800 GLS)</v>
          </cell>
          <cell r="I436">
            <v>0</v>
          </cell>
          <cell r="J436">
            <v>6</v>
          </cell>
          <cell r="K436">
            <v>17</v>
          </cell>
          <cell r="L436">
            <v>1</v>
          </cell>
          <cell r="M436">
            <v>177</v>
          </cell>
          <cell r="N436">
            <v>183</v>
          </cell>
          <cell r="O436">
            <v>6</v>
          </cell>
          <cell r="P436">
            <v>10</v>
          </cell>
          <cell r="Q436">
            <v>1</v>
          </cell>
          <cell r="R436">
            <v>1</v>
          </cell>
          <cell r="V436" t="str">
            <v>_PLANTA</v>
          </cell>
          <cell r="W436">
            <v>610000</v>
          </cell>
          <cell r="X436" t="str">
            <v>0246</v>
          </cell>
        </row>
        <row r="437">
          <cell r="A437">
            <v>121132</v>
          </cell>
          <cell r="B437">
            <v>12</v>
          </cell>
          <cell r="C437">
            <v>3</v>
          </cell>
          <cell r="D437">
            <v>2014</v>
          </cell>
          <cell r="E437">
            <v>140123</v>
          </cell>
          <cell r="F437" t="str">
            <v>C65580007</v>
          </cell>
          <cell r="G437">
            <v>32</v>
          </cell>
          <cell r="H437" t="str">
            <v>CARROTANQUE DE AGUA (5800 GLS)</v>
          </cell>
          <cell r="I437">
            <v>0</v>
          </cell>
          <cell r="J437">
            <v>6</v>
          </cell>
          <cell r="K437">
            <v>17</v>
          </cell>
          <cell r="L437">
            <v>1</v>
          </cell>
          <cell r="M437">
            <v>177</v>
          </cell>
          <cell r="N437">
            <v>183</v>
          </cell>
          <cell r="O437">
            <v>6</v>
          </cell>
          <cell r="P437">
            <v>10</v>
          </cell>
          <cell r="Q437">
            <v>2</v>
          </cell>
          <cell r="R437">
            <v>1</v>
          </cell>
          <cell r="V437" t="str">
            <v>_PLANTA</v>
          </cell>
          <cell r="W437">
            <v>610000</v>
          </cell>
          <cell r="X437" t="str">
            <v>0219</v>
          </cell>
        </row>
        <row r="438">
          <cell r="A438">
            <v>121133</v>
          </cell>
          <cell r="B438">
            <v>13</v>
          </cell>
          <cell r="C438">
            <v>3</v>
          </cell>
          <cell r="D438">
            <v>2014</v>
          </cell>
          <cell r="E438">
            <v>140124</v>
          </cell>
          <cell r="F438" t="str">
            <v>C65580007</v>
          </cell>
          <cell r="G438">
            <v>33</v>
          </cell>
          <cell r="H438" t="str">
            <v>CARROTANQUE DE AGUA (5800 GLS)</v>
          </cell>
          <cell r="I438">
            <v>0</v>
          </cell>
          <cell r="J438">
            <v>6</v>
          </cell>
          <cell r="K438">
            <v>17</v>
          </cell>
          <cell r="L438">
            <v>1</v>
          </cell>
          <cell r="M438">
            <v>183</v>
          </cell>
          <cell r="N438">
            <v>190</v>
          </cell>
          <cell r="O438">
            <v>7</v>
          </cell>
          <cell r="P438">
            <v>10</v>
          </cell>
          <cell r="Q438">
            <v>1</v>
          </cell>
          <cell r="R438">
            <v>1</v>
          </cell>
          <cell r="V438" t="str">
            <v>_ADMTO</v>
          </cell>
          <cell r="W438">
            <v>5000995</v>
          </cell>
          <cell r="X438" t="str">
            <v>0006</v>
          </cell>
        </row>
        <row r="439">
          <cell r="A439">
            <v>121134</v>
          </cell>
          <cell r="B439">
            <v>13</v>
          </cell>
          <cell r="C439">
            <v>3</v>
          </cell>
          <cell r="D439">
            <v>2014</v>
          </cell>
          <cell r="E439">
            <v>140124</v>
          </cell>
          <cell r="F439" t="str">
            <v>C65580007</v>
          </cell>
          <cell r="G439">
            <v>34</v>
          </cell>
          <cell r="H439" t="str">
            <v>CARROTANQUE DE AGUA (5800 GLS)</v>
          </cell>
          <cell r="I439">
            <v>0</v>
          </cell>
          <cell r="J439">
            <v>6</v>
          </cell>
          <cell r="K439">
            <v>17</v>
          </cell>
          <cell r="L439">
            <v>1</v>
          </cell>
          <cell r="M439">
            <v>183</v>
          </cell>
          <cell r="N439">
            <v>190</v>
          </cell>
          <cell r="O439">
            <v>7</v>
          </cell>
          <cell r="P439">
            <v>10</v>
          </cell>
          <cell r="Q439">
            <v>2</v>
          </cell>
          <cell r="R439">
            <v>1</v>
          </cell>
          <cell r="V439" t="str">
            <v>_PLANTA</v>
          </cell>
          <cell r="W439">
            <v>610000</v>
          </cell>
          <cell r="X439" t="str">
            <v>0229</v>
          </cell>
        </row>
        <row r="440">
          <cell r="A440">
            <v>121135</v>
          </cell>
          <cell r="B440">
            <v>13</v>
          </cell>
          <cell r="C440">
            <v>3</v>
          </cell>
          <cell r="D440">
            <v>2014</v>
          </cell>
          <cell r="E440">
            <v>140124</v>
          </cell>
          <cell r="F440" t="str">
            <v>C65580007</v>
          </cell>
          <cell r="G440">
            <v>35</v>
          </cell>
          <cell r="H440" t="str">
            <v>CARROTANQUE DE AGUA (5800 GLS)</v>
          </cell>
          <cell r="I440">
            <v>0</v>
          </cell>
          <cell r="J440">
            <v>6</v>
          </cell>
          <cell r="K440">
            <v>17</v>
          </cell>
          <cell r="L440">
            <v>1</v>
          </cell>
          <cell r="M440">
            <v>183</v>
          </cell>
          <cell r="N440">
            <v>190</v>
          </cell>
          <cell r="O440">
            <v>7</v>
          </cell>
          <cell r="P440">
            <v>10</v>
          </cell>
          <cell r="Q440">
            <v>2</v>
          </cell>
          <cell r="R440">
            <v>1</v>
          </cell>
          <cell r="V440" t="str">
            <v>_PLANTA</v>
          </cell>
          <cell r="W440">
            <v>610000</v>
          </cell>
          <cell r="X440" t="str">
            <v>0221</v>
          </cell>
        </row>
        <row r="441">
          <cell r="A441">
            <v>121136</v>
          </cell>
          <cell r="B441">
            <v>13</v>
          </cell>
          <cell r="C441">
            <v>3</v>
          </cell>
          <cell r="D441">
            <v>2014</v>
          </cell>
          <cell r="E441">
            <v>140124</v>
          </cell>
          <cell r="F441" t="str">
            <v>C65580007</v>
          </cell>
          <cell r="G441">
            <v>36</v>
          </cell>
          <cell r="H441" t="str">
            <v>CARROTANQUE DE AGUA (5800 GLS)</v>
          </cell>
          <cell r="I441">
            <v>0</v>
          </cell>
          <cell r="J441">
            <v>6</v>
          </cell>
          <cell r="K441">
            <v>17</v>
          </cell>
          <cell r="L441">
            <v>1</v>
          </cell>
          <cell r="M441">
            <v>183</v>
          </cell>
          <cell r="N441">
            <v>190</v>
          </cell>
          <cell r="O441">
            <v>7</v>
          </cell>
          <cell r="P441">
            <v>10</v>
          </cell>
          <cell r="Q441">
            <v>2</v>
          </cell>
          <cell r="V441" t="str">
            <v>_PLANTA</v>
          </cell>
          <cell r="W441">
            <v>610000</v>
          </cell>
          <cell r="X441" t="str">
            <v>0211</v>
          </cell>
        </row>
        <row r="442">
          <cell r="A442">
            <v>121121</v>
          </cell>
          <cell r="B442">
            <v>14</v>
          </cell>
          <cell r="C442">
            <v>3</v>
          </cell>
          <cell r="D442">
            <v>2014</v>
          </cell>
          <cell r="E442">
            <v>140130</v>
          </cell>
          <cell r="F442" t="str">
            <v>C65580007</v>
          </cell>
          <cell r="G442">
            <v>21</v>
          </cell>
          <cell r="H442" t="str">
            <v>CARROTANQUE DE AGUA (5800 GLS)</v>
          </cell>
          <cell r="I442">
            <v>0</v>
          </cell>
          <cell r="J442">
            <v>6</v>
          </cell>
          <cell r="K442">
            <v>16</v>
          </cell>
          <cell r="L442">
            <v>1</v>
          </cell>
          <cell r="M442">
            <v>190</v>
          </cell>
          <cell r="N442">
            <v>195</v>
          </cell>
          <cell r="O442">
            <v>5</v>
          </cell>
          <cell r="P442">
            <v>9</v>
          </cell>
          <cell r="Q442">
            <v>1</v>
          </cell>
          <cell r="V442" t="str">
            <v>_ADMTO</v>
          </cell>
          <cell r="W442">
            <v>5000995</v>
          </cell>
          <cell r="X442" t="str">
            <v>0006</v>
          </cell>
        </row>
        <row r="443">
          <cell r="A443">
            <v>121122</v>
          </cell>
          <cell r="B443">
            <v>14</v>
          </cell>
          <cell r="C443">
            <v>3</v>
          </cell>
          <cell r="D443">
            <v>2014</v>
          </cell>
          <cell r="E443">
            <v>140130</v>
          </cell>
          <cell r="F443" t="str">
            <v>C65580007</v>
          </cell>
          <cell r="G443">
            <v>22</v>
          </cell>
          <cell r="H443" t="str">
            <v>CARROTANQUE DE AGUA (5800 GLS)</v>
          </cell>
          <cell r="I443">
            <v>0</v>
          </cell>
          <cell r="J443">
            <v>6</v>
          </cell>
          <cell r="K443">
            <v>16</v>
          </cell>
          <cell r="L443">
            <v>1</v>
          </cell>
          <cell r="M443">
            <v>190</v>
          </cell>
          <cell r="N443">
            <v>195</v>
          </cell>
          <cell r="O443">
            <v>5</v>
          </cell>
          <cell r="P443">
            <v>9</v>
          </cell>
          <cell r="Q443">
            <v>2</v>
          </cell>
          <cell r="R443">
            <v>1</v>
          </cell>
          <cell r="S443">
            <v>1</v>
          </cell>
          <cell r="V443" t="str">
            <v>_PLANTA</v>
          </cell>
          <cell r="W443">
            <v>610000</v>
          </cell>
          <cell r="X443" t="str">
            <v>0211</v>
          </cell>
        </row>
        <row r="444">
          <cell r="A444">
            <v>121123</v>
          </cell>
          <cell r="B444">
            <v>14</v>
          </cell>
          <cell r="C444">
            <v>3</v>
          </cell>
          <cell r="D444">
            <v>2014</v>
          </cell>
          <cell r="E444">
            <v>140130</v>
          </cell>
          <cell r="F444" t="str">
            <v>C65580007</v>
          </cell>
          <cell r="G444">
            <v>23</v>
          </cell>
          <cell r="H444" t="str">
            <v>CARROTANQUE DE AGUA (5800 GLS)</v>
          </cell>
          <cell r="I444">
            <v>0</v>
          </cell>
          <cell r="J444">
            <v>6</v>
          </cell>
          <cell r="K444">
            <v>16</v>
          </cell>
          <cell r="L444">
            <v>1</v>
          </cell>
          <cell r="M444">
            <v>190</v>
          </cell>
          <cell r="N444">
            <v>195</v>
          </cell>
          <cell r="O444">
            <v>5</v>
          </cell>
          <cell r="P444">
            <v>9</v>
          </cell>
          <cell r="Q444">
            <v>2</v>
          </cell>
          <cell r="R444">
            <v>2</v>
          </cell>
          <cell r="V444" t="str">
            <v>_PLANTA</v>
          </cell>
          <cell r="W444" t="str">
            <v>_PLANTA</v>
          </cell>
          <cell r="X444">
            <v>610000</v>
          </cell>
        </row>
        <row r="445">
          <cell r="A445">
            <v>121124</v>
          </cell>
          <cell r="B445">
            <v>15</v>
          </cell>
          <cell r="C445">
            <v>3</v>
          </cell>
          <cell r="D445">
            <v>2014</v>
          </cell>
          <cell r="E445">
            <v>140131</v>
          </cell>
          <cell r="F445" t="str">
            <v>C65580007</v>
          </cell>
          <cell r="G445">
            <v>24</v>
          </cell>
          <cell r="H445" t="str">
            <v>CARROTANQUE DE AGUA (5800 GLS)</v>
          </cell>
          <cell r="I445">
            <v>0</v>
          </cell>
          <cell r="J445">
            <v>6</v>
          </cell>
          <cell r="K445">
            <v>18</v>
          </cell>
          <cell r="L445">
            <v>1</v>
          </cell>
          <cell r="M445">
            <v>195</v>
          </cell>
          <cell r="N445">
            <v>205</v>
          </cell>
          <cell r="O445">
            <v>10</v>
          </cell>
          <cell r="P445">
            <v>11</v>
          </cell>
          <cell r="Q445">
            <v>1</v>
          </cell>
          <cell r="R445">
            <v>1</v>
          </cell>
          <cell r="V445" t="str">
            <v>_PLANTA</v>
          </cell>
          <cell r="W445">
            <v>600000</v>
          </cell>
          <cell r="X445" t="str">
            <v>0006</v>
          </cell>
        </row>
        <row r="446">
          <cell r="A446">
            <v>121125</v>
          </cell>
          <cell r="B446">
            <v>15</v>
          </cell>
          <cell r="C446">
            <v>3</v>
          </cell>
          <cell r="D446">
            <v>2014</v>
          </cell>
          <cell r="E446">
            <v>140131</v>
          </cell>
          <cell r="F446" t="str">
            <v>C65580007</v>
          </cell>
          <cell r="G446">
            <v>25</v>
          </cell>
          <cell r="H446" t="str">
            <v>CARROTANQUE DE AGUA (5800 GLS)</v>
          </cell>
          <cell r="I446">
            <v>0</v>
          </cell>
          <cell r="J446">
            <v>6</v>
          </cell>
          <cell r="K446">
            <v>18</v>
          </cell>
          <cell r="L446">
            <v>1</v>
          </cell>
          <cell r="M446">
            <v>195</v>
          </cell>
          <cell r="N446">
            <v>205</v>
          </cell>
          <cell r="O446">
            <v>10</v>
          </cell>
          <cell r="P446">
            <v>11</v>
          </cell>
          <cell r="Q446">
            <v>6</v>
          </cell>
          <cell r="V446" t="str">
            <v>_PLANTA</v>
          </cell>
          <cell r="W446">
            <v>610000</v>
          </cell>
          <cell r="X446" t="str">
            <v>0248</v>
          </cell>
        </row>
        <row r="447">
          <cell r="A447">
            <v>121127</v>
          </cell>
          <cell r="B447">
            <v>15</v>
          </cell>
          <cell r="C447">
            <v>3</v>
          </cell>
          <cell r="D447">
            <v>2014</v>
          </cell>
          <cell r="E447">
            <v>140131</v>
          </cell>
          <cell r="F447" t="str">
            <v>C65580007</v>
          </cell>
          <cell r="G447">
            <v>27</v>
          </cell>
          <cell r="H447" t="str">
            <v>CARROTANQUE DE AGUA (5800 GLS)</v>
          </cell>
          <cell r="I447">
            <v>0</v>
          </cell>
          <cell r="J447">
            <v>6</v>
          </cell>
          <cell r="K447">
            <v>18</v>
          </cell>
          <cell r="L447">
            <v>1</v>
          </cell>
          <cell r="M447">
            <v>195</v>
          </cell>
          <cell r="N447">
            <v>205</v>
          </cell>
          <cell r="O447">
            <v>10</v>
          </cell>
          <cell r="P447">
            <v>11</v>
          </cell>
          <cell r="Q447">
            <v>3</v>
          </cell>
          <cell r="V447" t="str">
            <v>_PLANTA</v>
          </cell>
          <cell r="W447">
            <v>610000</v>
          </cell>
          <cell r="X447" t="str">
            <v>0222</v>
          </cell>
        </row>
        <row r="448">
          <cell r="A448">
            <v>121127</v>
          </cell>
          <cell r="B448">
            <v>16</v>
          </cell>
          <cell r="C448">
            <v>3</v>
          </cell>
          <cell r="D448">
            <v>2014</v>
          </cell>
          <cell r="E448">
            <v>140132</v>
          </cell>
          <cell r="F448" t="str">
            <v>C65580007</v>
          </cell>
          <cell r="G448">
            <v>27</v>
          </cell>
          <cell r="H448" t="str">
            <v>CARROTANQUE DE AGUA (5800 GLS)</v>
          </cell>
          <cell r="I448">
            <v>0</v>
          </cell>
          <cell r="J448">
            <v>6</v>
          </cell>
          <cell r="K448">
            <v>19</v>
          </cell>
          <cell r="L448">
            <v>1</v>
          </cell>
          <cell r="M448">
            <v>205</v>
          </cell>
          <cell r="N448">
            <v>213</v>
          </cell>
          <cell r="O448">
            <v>8</v>
          </cell>
          <cell r="P448">
            <v>12</v>
          </cell>
          <cell r="Q448">
            <v>3</v>
          </cell>
          <cell r="S448">
            <v>3</v>
          </cell>
          <cell r="V448" t="str">
            <v>_PLANTA</v>
          </cell>
          <cell r="W448">
            <v>610000</v>
          </cell>
          <cell r="X448" t="str">
            <v>0211</v>
          </cell>
        </row>
        <row r="449">
          <cell r="A449">
            <v>121128</v>
          </cell>
          <cell r="B449">
            <v>16</v>
          </cell>
          <cell r="C449">
            <v>3</v>
          </cell>
          <cell r="D449">
            <v>2014</v>
          </cell>
          <cell r="E449">
            <v>140132</v>
          </cell>
          <cell r="F449" t="str">
            <v>C65580007</v>
          </cell>
          <cell r="G449">
            <v>28</v>
          </cell>
          <cell r="H449" t="str">
            <v>CARROTANQUE DE AGUA (5800 GLS)</v>
          </cell>
          <cell r="I449">
            <v>0</v>
          </cell>
          <cell r="J449">
            <v>6</v>
          </cell>
          <cell r="K449">
            <v>19</v>
          </cell>
          <cell r="L449">
            <v>1</v>
          </cell>
          <cell r="M449">
            <v>205</v>
          </cell>
          <cell r="N449">
            <v>213</v>
          </cell>
          <cell r="O449">
            <v>8</v>
          </cell>
          <cell r="P449">
            <v>12</v>
          </cell>
          <cell r="Q449">
            <v>2</v>
          </cell>
          <cell r="V449" t="str">
            <v>_PLANTA</v>
          </cell>
          <cell r="W449">
            <v>610000</v>
          </cell>
          <cell r="X449" t="str">
            <v>0221</v>
          </cell>
        </row>
        <row r="450">
          <cell r="A450">
            <v>121142</v>
          </cell>
          <cell r="B450">
            <v>17</v>
          </cell>
          <cell r="C450">
            <v>3</v>
          </cell>
          <cell r="D450">
            <v>2014</v>
          </cell>
          <cell r="E450">
            <v>140133</v>
          </cell>
          <cell r="F450" t="str">
            <v>C65580007</v>
          </cell>
          <cell r="G450">
            <v>42</v>
          </cell>
          <cell r="H450" t="str">
            <v>CARROTANQUE DE AGUA (5800 GLS)</v>
          </cell>
          <cell r="I450">
            <v>0</v>
          </cell>
          <cell r="J450">
            <v>6</v>
          </cell>
          <cell r="K450">
            <v>18</v>
          </cell>
          <cell r="L450">
            <v>1</v>
          </cell>
          <cell r="M450">
            <v>213</v>
          </cell>
          <cell r="N450">
            <v>220</v>
          </cell>
          <cell r="O450">
            <v>7</v>
          </cell>
          <cell r="P450">
            <v>11</v>
          </cell>
          <cell r="Q450">
            <v>7</v>
          </cell>
          <cell r="R450">
            <v>4</v>
          </cell>
          <cell r="V450" t="str">
            <v>_PLANTA</v>
          </cell>
          <cell r="W450">
            <v>600000</v>
          </cell>
          <cell r="X450" t="str">
            <v>4908</v>
          </cell>
        </row>
        <row r="451">
          <cell r="A451">
            <v>121143</v>
          </cell>
          <cell r="B451">
            <v>18</v>
          </cell>
          <cell r="C451">
            <v>3</v>
          </cell>
          <cell r="D451">
            <v>2014</v>
          </cell>
          <cell r="E451">
            <v>140134</v>
          </cell>
          <cell r="F451" t="str">
            <v>C65580007</v>
          </cell>
          <cell r="G451">
            <v>43</v>
          </cell>
          <cell r="H451" t="str">
            <v>CARROTANQUE DE AGUA (5800 GLS)</v>
          </cell>
          <cell r="I451">
            <v>0</v>
          </cell>
          <cell r="J451">
            <v>6</v>
          </cell>
          <cell r="K451">
            <v>18</v>
          </cell>
          <cell r="L451">
            <v>1</v>
          </cell>
          <cell r="M451">
            <v>220</v>
          </cell>
          <cell r="N451">
            <v>226</v>
          </cell>
          <cell r="O451">
            <v>6</v>
          </cell>
          <cell r="P451">
            <v>11</v>
          </cell>
          <cell r="Q451">
            <v>6</v>
          </cell>
          <cell r="R451">
            <v>5</v>
          </cell>
          <cell r="V451" t="str">
            <v>_PLANTA</v>
          </cell>
          <cell r="W451">
            <v>600000</v>
          </cell>
          <cell r="X451" t="str">
            <v>4908</v>
          </cell>
        </row>
        <row r="452">
          <cell r="A452">
            <v>121143</v>
          </cell>
          <cell r="B452">
            <v>19</v>
          </cell>
          <cell r="C452">
            <v>3</v>
          </cell>
          <cell r="D452">
            <v>2014</v>
          </cell>
          <cell r="E452">
            <v>140135</v>
          </cell>
          <cell r="F452" t="str">
            <v>C65580007</v>
          </cell>
          <cell r="G452">
            <v>43</v>
          </cell>
          <cell r="H452" t="str">
            <v>CARROTANQUE DE AGUA (5800 GLS)</v>
          </cell>
          <cell r="I452">
            <v>0</v>
          </cell>
          <cell r="J452">
            <v>6</v>
          </cell>
          <cell r="K452">
            <v>16</v>
          </cell>
          <cell r="L452">
            <v>1</v>
          </cell>
          <cell r="M452">
            <v>226</v>
          </cell>
          <cell r="N452">
            <v>233</v>
          </cell>
          <cell r="O452">
            <v>7</v>
          </cell>
          <cell r="P452">
            <v>9</v>
          </cell>
          <cell r="Q452">
            <v>2</v>
          </cell>
          <cell r="R452">
            <v>1</v>
          </cell>
          <cell r="V452" t="str">
            <v>_PLANTA</v>
          </cell>
          <cell r="W452">
            <v>610000</v>
          </cell>
          <cell r="X452" t="str">
            <v>0212</v>
          </cell>
        </row>
        <row r="453">
          <cell r="A453">
            <v>121144</v>
          </cell>
          <cell r="B453">
            <v>19</v>
          </cell>
          <cell r="C453">
            <v>3</v>
          </cell>
          <cell r="D453">
            <v>2014</v>
          </cell>
          <cell r="E453">
            <v>140135</v>
          </cell>
          <cell r="F453" t="str">
            <v>C65580007</v>
          </cell>
          <cell r="G453">
            <v>44</v>
          </cell>
          <cell r="H453" t="str">
            <v>CARROTANQUE DE AGUA (5800 GLS)</v>
          </cell>
          <cell r="I453">
            <v>0</v>
          </cell>
          <cell r="J453">
            <v>6</v>
          </cell>
          <cell r="K453">
            <v>16</v>
          </cell>
          <cell r="L453">
            <v>1</v>
          </cell>
          <cell r="M453">
            <v>226</v>
          </cell>
          <cell r="N453">
            <v>233</v>
          </cell>
          <cell r="O453">
            <v>7</v>
          </cell>
          <cell r="P453">
            <v>9</v>
          </cell>
          <cell r="Q453">
            <v>2</v>
          </cell>
          <cell r="R453">
            <v>1</v>
          </cell>
          <cell r="V453" t="str">
            <v>_PLANTA</v>
          </cell>
          <cell r="W453">
            <v>610000</v>
          </cell>
          <cell r="X453" t="str">
            <v>0038</v>
          </cell>
        </row>
        <row r="454">
          <cell r="A454">
            <v>121145</v>
          </cell>
          <cell r="B454">
            <v>19</v>
          </cell>
          <cell r="C454">
            <v>3</v>
          </cell>
          <cell r="D454">
            <v>2014</v>
          </cell>
          <cell r="E454">
            <v>140135</v>
          </cell>
          <cell r="F454" t="str">
            <v>C65580007</v>
          </cell>
          <cell r="G454">
            <v>45</v>
          </cell>
          <cell r="H454" t="str">
            <v>CARROTANQUE DE AGUA (5800 GLS)</v>
          </cell>
          <cell r="I454">
            <v>0</v>
          </cell>
          <cell r="J454">
            <v>6</v>
          </cell>
          <cell r="K454">
            <v>16</v>
          </cell>
          <cell r="L454">
            <v>1</v>
          </cell>
          <cell r="M454">
            <v>226</v>
          </cell>
          <cell r="N454">
            <v>233</v>
          </cell>
          <cell r="O454">
            <v>7</v>
          </cell>
          <cell r="P454">
            <v>9</v>
          </cell>
          <cell r="Q454">
            <v>2</v>
          </cell>
          <cell r="V454" t="str">
            <v>_PLANTA</v>
          </cell>
          <cell r="W454">
            <v>610000</v>
          </cell>
          <cell r="X454" t="str">
            <v>0115</v>
          </cell>
        </row>
        <row r="455">
          <cell r="A455">
            <v>121146</v>
          </cell>
          <cell r="B455">
            <v>19</v>
          </cell>
          <cell r="C455">
            <v>3</v>
          </cell>
          <cell r="D455">
            <v>2014</v>
          </cell>
          <cell r="E455">
            <v>140135</v>
          </cell>
          <cell r="F455" t="str">
            <v>C65580007</v>
          </cell>
          <cell r="G455">
            <v>46</v>
          </cell>
          <cell r="H455" t="str">
            <v>CARROTANQUE DE AGUA (5800 GLS)</v>
          </cell>
          <cell r="I455">
            <v>0</v>
          </cell>
          <cell r="J455">
            <v>6</v>
          </cell>
          <cell r="K455">
            <v>16</v>
          </cell>
          <cell r="L455">
            <v>1</v>
          </cell>
          <cell r="M455">
            <v>226</v>
          </cell>
          <cell r="N455">
            <v>233</v>
          </cell>
          <cell r="O455">
            <v>7</v>
          </cell>
          <cell r="P455">
            <v>9</v>
          </cell>
          <cell r="Q455">
            <v>1</v>
          </cell>
          <cell r="V455" t="str">
            <v>_PLANTA</v>
          </cell>
          <cell r="W455">
            <v>610000</v>
          </cell>
          <cell r="X455" t="str">
            <v>0246</v>
          </cell>
        </row>
        <row r="456">
          <cell r="A456">
            <v>121147</v>
          </cell>
          <cell r="B456">
            <v>20</v>
          </cell>
          <cell r="C456">
            <v>3</v>
          </cell>
          <cell r="D456">
            <v>2014</v>
          </cell>
          <cell r="E456">
            <v>140136</v>
          </cell>
          <cell r="F456" t="str">
            <v>C65580007</v>
          </cell>
          <cell r="G456">
            <v>47</v>
          </cell>
          <cell r="H456" t="str">
            <v>CARROTANQUE DE AGUA (5800 GLS)</v>
          </cell>
          <cell r="I456">
            <v>0</v>
          </cell>
          <cell r="J456">
            <v>6</v>
          </cell>
          <cell r="K456">
            <v>18</v>
          </cell>
          <cell r="L456">
            <v>1</v>
          </cell>
          <cell r="M456">
            <v>233</v>
          </cell>
          <cell r="N456">
            <v>241</v>
          </cell>
          <cell r="O456">
            <v>8</v>
          </cell>
          <cell r="P456">
            <v>11</v>
          </cell>
          <cell r="Q456">
            <v>3</v>
          </cell>
          <cell r="R456">
            <v>1</v>
          </cell>
          <cell r="V456" t="str">
            <v>_PLANTA</v>
          </cell>
          <cell r="W456">
            <v>610000</v>
          </cell>
          <cell r="X456" t="str">
            <v>0222</v>
          </cell>
        </row>
        <row r="457">
          <cell r="A457">
            <v>121148</v>
          </cell>
          <cell r="B457">
            <v>20</v>
          </cell>
          <cell r="C457">
            <v>3</v>
          </cell>
          <cell r="D457">
            <v>2014</v>
          </cell>
          <cell r="E457">
            <v>140136</v>
          </cell>
          <cell r="F457" t="str">
            <v>C65580007</v>
          </cell>
          <cell r="G457">
            <v>48</v>
          </cell>
          <cell r="H457" t="str">
            <v>CARROTANQUE DE AGUA (5800 GLS)</v>
          </cell>
          <cell r="I457">
            <v>0</v>
          </cell>
          <cell r="J457">
            <v>6</v>
          </cell>
          <cell r="K457">
            <v>18</v>
          </cell>
          <cell r="L457">
            <v>1</v>
          </cell>
          <cell r="M457">
            <v>233</v>
          </cell>
          <cell r="N457">
            <v>241</v>
          </cell>
          <cell r="O457">
            <v>8</v>
          </cell>
          <cell r="P457">
            <v>11</v>
          </cell>
          <cell r="Q457">
            <v>1</v>
          </cell>
          <cell r="R457">
            <v>1</v>
          </cell>
          <cell r="V457" t="str">
            <v>_PLANTA</v>
          </cell>
          <cell r="W457">
            <v>610000</v>
          </cell>
          <cell r="X457" t="str">
            <v>0216</v>
          </cell>
        </row>
        <row r="458">
          <cell r="A458">
            <v>121149</v>
          </cell>
          <cell r="B458">
            <v>20</v>
          </cell>
          <cell r="C458">
            <v>3</v>
          </cell>
          <cell r="D458">
            <v>2014</v>
          </cell>
          <cell r="E458">
            <v>140136</v>
          </cell>
          <cell r="F458" t="str">
            <v>C65580007</v>
          </cell>
          <cell r="G458">
            <v>49</v>
          </cell>
          <cell r="H458" t="str">
            <v>CARROTANQUE DE AGUA (5800 GLS)</v>
          </cell>
          <cell r="I458">
            <v>0</v>
          </cell>
          <cell r="J458">
            <v>6</v>
          </cell>
          <cell r="K458">
            <v>18</v>
          </cell>
          <cell r="L458">
            <v>1</v>
          </cell>
          <cell r="M458">
            <v>233</v>
          </cell>
          <cell r="N458">
            <v>241</v>
          </cell>
          <cell r="O458">
            <v>8</v>
          </cell>
          <cell r="P458">
            <v>11</v>
          </cell>
          <cell r="Q458">
            <v>2</v>
          </cell>
          <cell r="R458">
            <v>1</v>
          </cell>
          <cell r="V458" t="str">
            <v>_PLANTA</v>
          </cell>
          <cell r="W458">
            <v>610000</v>
          </cell>
          <cell r="X458" t="str">
            <v>0215</v>
          </cell>
        </row>
        <row r="459">
          <cell r="A459">
            <v>121150</v>
          </cell>
          <cell r="B459">
            <v>20</v>
          </cell>
          <cell r="C459">
            <v>3</v>
          </cell>
          <cell r="D459">
            <v>2014</v>
          </cell>
          <cell r="E459">
            <v>140136</v>
          </cell>
          <cell r="F459" t="str">
            <v>C65580007</v>
          </cell>
          <cell r="G459">
            <v>50</v>
          </cell>
          <cell r="H459" t="str">
            <v>CARROTANQUE DE AGUA (5800 GLS)</v>
          </cell>
          <cell r="I459">
            <v>0</v>
          </cell>
          <cell r="J459">
            <v>6</v>
          </cell>
          <cell r="K459">
            <v>18</v>
          </cell>
          <cell r="L459">
            <v>1</v>
          </cell>
          <cell r="M459">
            <v>233</v>
          </cell>
          <cell r="N459">
            <v>241</v>
          </cell>
          <cell r="O459">
            <v>8</v>
          </cell>
          <cell r="P459">
            <v>11</v>
          </cell>
          <cell r="Q459">
            <v>2</v>
          </cell>
          <cell r="V459" t="str">
            <v>_ADMTO</v>
          </cell>
          <cell r="W459">
            <v>5000995</v>
          </cell>
          <cell r="X459" t="str">
            <v>0006</v>
          </cell>
        </row>
        <row r="460">
          <cell r="A460">
            <v>121151</v>
          </cell>
          <cell r="B460">
            <v>21</v>
          </cell>
          <cell r="C460">
            <v>3</v>
          </cell>
          <cell r="D460">
            <v>2014</v>
          </cell>
          <cell r="E460">
            <v>140139</v>
          </cell>
          <cell r="F460" t="str">
            <v>C65580007</v>
          </cell>
          <cell r="G460">
            <v>51</v>
          </cell>
          <cell r="H460" t="str">
            <v>CARROTANQUE DE AGUA (5800 GLS)</v>
          </cell>
          <cell r="I460">
            <v>0</v>
          </cell>
          <cell r="J460">
            <v>5</v>
          </cell>
          <cell r="K460">
            <v>18</v>
          </cell>
          <cell r="L460">
            <v>1</v>
          </cell>
          <cell r="M460">
            <v>241</v>
          </cell>
          <cell r="N460">
            <v>247</v>
          </cell>
          <cell r="O460">
            <v>6</v>
          </cell>
          <cell r="P460">
            <v>12</v>
          </cell>
          <cell r="Q460">
            <v>2</v>
          </cell>
          <cell r="R460">
            <v>2</v>
          </cell>
          <cell r="V460" t="str">
            <v>_PLANTA</v>
          </cell>
          <cell r="W460">
            <v>610000</v>
          </cell>
          <cell r="X460" t="str">
            <v>0211</v>
          </cell>
        </row>
        <row r="461">
          <cell r="A461">
            <v>121152</v>
          </cell>
          <cell r="B461">
            <v>21</v>
          </cell>
          <cell r="C461">
            <v>3</v>
          </cell>
          <cell r="D461">
            <v>2014</v>
          </cell>
          <cell r="E461">
            <v>140139</v>
          </cell>
          <cell r="F461" t="str">
            <v>C65580007</v>
          </cell>
          <cell r="G461">
            <v>52</v>
          </cell>
          <cell r="H461" t="str">
            <v>CARROTANQUE DE AGUA (5800 GLS)</v>
          </cell>
          <cell r="I461">
            <v>0</v>
          </cell>
          <cell r="J461">
            <v>5</v>
          </cell>
          <cell r="K461">
            <v>18</v>
          </cell>
          <cell r="L461">
            <v>1</v>
          </cell>
          <cell r="M461">
            <v>241</v>
          </cell>
          <cell r="N461">
            <v>247</v>
          </cell>
          <cell r="O461">
            <v>6</v>
          </cell>
          <cell r="P461">
            <v>12</v>
          </cell>
          <cell r="Q461">
            <v>2</v>
          </cell>
          <cell r="R461">
            <v>2</v>
          </cell>
          <cell r="V461" t="str">
            <v>_PLANTA</v>
          </cell>
          <cell r="W461">
            <v>610000</v>
          </cell>
          <cell r="X461" t="str">
            <v>0212</v>
          </cell>
        </row>
        <row r="462">
          <cell r="A462">
            <v>121153</v>
          </cell>
          <cell r="B462">
            <v>21</v>
          </cell>
          <cell r="C462">
            <v>3</v>
          </cell>
          <cell r="D462">
            <v>2014</v>
          </cell>
          <cell r="E462">
            <v>140139</v>
          </cell>
          <cell r="F462" t="str">
            <v>C65580007</v>
          </cell>
          <cell r="G462">
            <v>53</v>
          </cell>
          <cell r="H462" t="str">
            <v>CARROTANQUE DE AGUA (5800 GLS)</v>
          </cell>
          <cell r="I462">
            <v>0</v>
          </cell>
          <cell r="J462">
            <v>5</v>
          </cell>
          <cell r="K462">
            <v>18</v>
          </cell>
          <cell r="L462">
            <v>1</v>
          </cell>
          <cell r="M462">
            <v>241</v>
          </cell>
          <cell r="N462">
            <v>247</v>
          </cell>
          <cell r="O462">
            <v>6</v>
          </cell>
          <cell r="P462">
            <v>12</v>
          </cell>
          <cell r="Q462">
            <v>2</v>
          </cell>
          <cell r="R462">
            <v>2</v>
          </cell>
          <cell r="V462" t="str">
            <v>_ADMTO</v>
          </cell>
          <cell r="W462">
            <v>5000995</v>
          </cell>
          <cell r="X462" t="str">
            <v>0006</v>
          </cell>
        </row>
        <row r="463">
          <cell r="A463">
            <v>121154</v>
          </cell>
          <cell r="B463">
            <v>22</v>
          </cell>
          <cell r="C463">
            <v>3</v>
          </cell>
          <cell r="D463">
            <v>2014</v>
          </cell>
          <cell r="E463">
            <v>140140</v>
          </cell>
          <cell r="F463" t="str">
            <v>C65580007</v>
          </cell>
          <cell r="G463">
            <v>54</v>
          </cell>
          <cell r="H463" t="str">
            <v>CARROTANQUE DE AGUA (5800 GLS)</v>
          </cell>
          <cell r="I463">
            <v>0</v>
          </cell>
          <cell r="J463">
            <v>6</v>
          </cell>
          <cell r="K463">
            <v>17</v>
          </cell>
          <cell r="L463">
            <v>1</v>
          </cell>
          <cell r="M463">
            <v>248</v>
          </cell>
          <cell r="N463">
            <v>252</v>
          </cell>
          <cell r="O463">
            <v>4</v>
          </cell>
          <cell r="P463">
            <v>10</v>
          </cell>
          <cell r="Q463">
            <v>2</v>
          </cell>
          <cell r="R463">
            <v>2</v>
          </cell>
          <cell r="V463" t="str">
            <v>_PLANTA</v>
          </cell>
          <cell r="W463">
            <v>610000</v>
          </cell>
          <cell r="X463" t="str">
            <v>0211</v>
          </cell>
        </row>
        <row r="464">
          <cell r="A464">
            <v>121155</v>
          </cell>
          <cell r="B464">
            <v>22</v>
          </cell>
          <cell r="C464">
            <v>3</v>
          </cell>
          <cell r="D464">
            <v>2014</v>
          </cell>
          <cell r="E464">
            <v>140140</v>
          </cell>
          <cell r="F464" t="str">
            <v>C65580007</v>
          </cell>
          <cell r="G464">
            <v>55</v>
          </cell>
          <cell r="H464" t="str">
            <v>CARROTANQUE DE AGUA (5800 GLS)</v>
          </cell>
          <cell r="I464">
            <v>0</v>
          </cell>
          <cell r="J464">
            <v>6</v>
          </cell>
          <cell r="K464">
            <v>17</v>
          </cell>
          <cell r="L464">
            <v>1</v>
          </cell>
          <cell r="M464">
            <v>248</v>
          </cell>
          <cell r="N464">
            <v>252</v>
          </cell>
          <cell r="O464">
            <v>4</v>
          </cell>
          <cell r="P464">
            <v>10</v>
          </cell>
          <cell r="Q464">
            <v>1</v>
          </cell>
          <cell r="R464">
            <v>2</v>
          </cell>
          <cell r="V464" t="str">
            <v>_ADMTO</v>
          </cell>
          <cell r="W464">
            <v>5000995</v>
          </cell>
          <cell r="X464" t="str">
            <v>0006</v>
          </cell>
        </row>
        <row r="465">
          <cell r="A465">
            <v>121156</v>
          </cell>
          <cell r="B465">
            <v>22</v>
          </cell>
          <cell r="C465">
            <v>3</v>
          </cell>
          <cell r="D465">
            <v>2014</v>
          </cell>
          <cell r="E465">
            <v>140140</v>
          </cell>
          <cell r="F465" t="str">
            <v>C65580007</v>
          </cell>
          <cell r="G465">
            <v>56</v>
          </cell>
          <cell r="H465" t="str">
            <v>CARROTANQUE DE AGUA (5800 GLS)</v>
          </cell>
          <cell r="I465">
            <v>0</v>
          </cell>
          <cell r="J465">
            <v>6</v>
          </cell>
          <cell r="K465">
            <v>17</v>
          </cell>
          <cell r="L465">
            <v>1</v>
          </cell>
          <cell r="M465">
            <v>248</v>
          </cell>
          <cell r="N465">
            <v>252</v>
          </cell>
          <cell r="O465">
            <v>4</v>
          </cell>
          <cell r="P465">
            <v>10</v>
          </cell>
          <cell r="Q465">
            <v>1</v>
          </cell>
          <cell r="R465">
            <v>2</v>
          </cell>
          <cell r="V465" t="str">
            <v>_ADMTO</v>
          </cell>
          <cell r="W465">
            <v>5000995</v>
          </cell>
          <cell r="X465" t="str">
            <v>0019</v>
          </cell>
        </row>
        <row r="466">
          <cell r="A466">
            <v>2</v>
          </cell>
          <cell r="B466">
            <v>23</v>
          </cell>
          <cell r="C466">
            <v>3</v>
          </cell>
          <cell r="D466">
            <v>2014</v>
          </cell>
          <cell r="F466" t="str">
            <v>C65580007</v>
          </cell>
          <cell r="H466" t="str">
            <v>CARROTANQUE DE AGUA (5800 GLS)</v>
          </cell>
          <cell r="M466">
            <v>252</v>
          </cell>
          <cell r="N466">
            <v>252</v>
          </cell>
        </row>
        <row r="467">
          <cell r="A467">
            <v>2</v>
          </cell>
          <cell r="B467">
            <v>24</v>
          </cell>
          <cell r="C467">
            <v>3</v>
          </cell>
          <cell r="D467">
            <v>2014</v>
          </cell>
          <cell r="F467" t="str">
            <v>C65580007</v>
          </cell>
          <cell r="H467" t="str">
            <v>CARROTANQUE DE AGUA (5800 GLS)</v>
          </cell>
          <cell r="M467">
            <v>252</v>
          </cell>
          <cell r="N467">
            <v>252</v>
          </cell>
        </row>
        <row r="468">
          <cell r="A468">
            <v>121157</v>
          </cell>
          <cell r="B468">
            <v>25</v>
          </cell>
          <cell r="C468">
            <v>3</v>
          </cell>
          <cell r="D468">
            <v>2014</v>
          </cell>
          <cell r="E468">
            <v>140141</v>
          </cell>
          <cell r="F468" t="str">
            <v>C65580007</v>
          </cell>
          <cell r="G468">
            <v>57</v>
          </cell>
          <cell r="H468" t="str">
            <v>CARROTANQUE DE AGUA (5800 GLS)</v>
          </cell>
          <cell r="I468">
            <v>0</v>
          </cell>
          <cell r="J468">
            <v>6</v>
          </cell>
          <cell r="K468">
            <v>17</v>
          </cell>
          <cell r="L468">
            <v>1</v>
          </cell>
          <cell r="M468">
            <v>252</v>
          </cell>
          <cell r="N468">
            <v>257</v>
          </cell>
          <cell r="O468">
            <v>5</v>
          </cell>
          <cell r="P468">
            <v>10</v>
          </cell>
          <cell r="Q468">
            <v>1</v>
          </cell>
          <cell r="R468">
            <v>1</v>
          </cell>
          <cell r="V468" t="str">
            <v>_ADMTO</v>
          </cell>
          <cell r="W468">
            <v>5000995</v>
          </cell>
          <cell r="X468" t="str">
            <v>0006</v>
          </cell>
        </row>
        <row r="469">
          <cell r="A469">
            <v>121158</v>
          </cell>
          <cell r="B469">
            <v>25</v>
          </cell>
          <cell r="C469">
            <v>3</v>
          </cell>
          <cell r="D469">
            <v>2014</v>
          </cell>
          <cell r="E469">
            <v>140141</v>
          </cell>
          <cell r="F469" t="str">
            <v>C65580007</v>
          </cell>
          <cell r="G469">
            <v>58</v>
          </cell>
          <cell r="H469" t="str">
            <v>CARROTANQUE DE AGUA (5800 GLS)</v>
          </cell>
          <cell r="I469">
            <v>0</v>
          </cell>
          <cell r="J469">
            <v>6</v>
          </cell>
          <cell r="K469">
            <v>17</v>
          </cell>
          <cell r="L469">
            <v>1</v>
          </cell>
          <cell r="M469">
            <v>252</v>
          </cell>
          <cell r="N469">
            <v>257</v>
          </cell>
          <cell r="O469">
            <v>5</v>
          </cell>
          <cell r="P469">
            <v>10</v>
          </cell>
          <cell r="Q469">
            <v>2</v>
          </cell>
          <cell r="R469">
            <v>2</v>
          </cell>
          <cell r="V469" t="str">
            <v>_PLANTA</v>
          </cell>
          <cell r="W469">
            <v>610000</v>
          </cell>
          <cell r="X469" t="str">
            <v>0211</v>
          </cell>
        </row>
        <row r="470">
          <cell r="A470">
            <v>121159</v>
          </cell>
          <cell r="B470">
            <v>25</v>
          </cell>
          <cell r="C470">
            <v>3</v>
          </cell>
          <cell r="D470">
            <v>2014</v>
          </cell>
          <cell r="E470">
            <v>140141</v>
          </cell>
          <cell r="F470" t="str">
            <v>C65580007</v>
          </cell>
          <cell r="G470">
            <v>59</v>
          </cell>
          <cell r="H470" t="str">
            <v>CARROTANQUE DE AGUA (5800 GLS)</v>
          </cell>
          <cell r="I470">
            <v>0</v>
          </cell>
          <cell r="J470">
            <v>6</v>
          </cell>
          <cell r="K470">
            <v>17</v>
          </cell>
          <cell r="L470">
            <v>1</v>
          </cell>
          <cell r="M470">
            <v>252</v>
          </cell>
          <cell r="N470">
            <v>257</v>
          </cell>
          <cell r="O470">
            <v>5</v>
          </cell>
          <cell r="P470">
            <v>10</v>
          </cell>
          <cell r="Q470">
            <v>2</v>
          </cell>
          <cell r="R470">
            <v>1</v>
          </cell>
          <cell r="S470">
            <v>1</v>
          </cell>
          <cell r="V470" t="str">
            <v>_PLANTA</v>
          </cell>
          <cell r="W470">
            <v>610000</v>
          </cell>
          <cell r="X470" t="str">
            <v>0222</v>
          </cell>
        </row>
        <row r="471">
          <cell r="A471">
            <v>121162</v>
          </cell>
          <cell r="B471">
            <v>26</v>
          </cell>
          <cell r="C471">
            <v>3</v>
          </cell>
          <cell r="D471">
            <v>2014</v>
          </cell>
          <cell r="E471">
            <v>140142</v>
          </cell>
          <cell r="F471" t="str">
            <v>C65580007</v>
          </cell>
          <cell r="G471">
            <v>62</v>
          </cell>
          <cell r="H471" t="str">
            <v>CARROTANQUE DE AGUA (5800 GLS)</v>
          </cell>
          <cell r="I471">
            <v>0</v>
          </cell>
          <cell r="J471">
            <v>6</v>
          </cell>
          <cell r="K471">
            <v>17</v>
          </cell>
          <cell r="L471">
            <v>1</v>
          </cell>
          <cell r="M471">
            <v>257</v>
          </cell>
          <cell r="N471">
            <v>264</v>
          </cell>
          <cell r="O471">
            <v>7</v>
          </cell>
          <cell r="P471">
            <v>10</v>
          </cell>
          <cell r="Q471">
            <v>7</v>
          </cell>
          <cell r="R471">
            <v>3</v>
          </cell>
          <cell r="V471" t="str">
            <v>_ADMTO</v>
          </cell>
          <cell r="W471">
            <v>5000995</v>
          </cell>
          <cell r="X471" t="str">
            <v>0006</v>
          </cell>
        </row>
        <row r="472">
          <cell r="A472">
            <v>121163</v>
          </cell>
          <cell r="B472">
            <v>27</v>
          </cell>
          <cell r="C472">
            <v>3</v>
          </cell>
          <cell r="D472">
            <v>2014</v>
          </cell>
          <cell r="E472">
            <v>140143</v>
          </cell>
          <cell r="F472" t="str">
            <v>C65580007</v>
          </cell>
          <cell r="G472">
            <v>63</v>
          </cell>
          <cell r="H472" t="str">
            <v>CARROTANQUE DE AGUA (5800 GLS)</v>
          </cell>
          <cell r="I472">
            <v>0</v>
          </cell>
          <cell r="J472">
            <v>6</v>
          </cell>
          <cell r="K472">
            <v>17</v>
          </cell>
          <cell r="L472">
            <v>1</v>
          </cell>
          <cell r="M472">
            <v>264</v>
          </cell>
          <cell r="N472">
            <v>274</v>
          </cell>
          <cell r="O472">
            <v>10</v>
          </cell>
          <cell r="P472">
            <v>10</v>
          </cell>
          <cell r="Q472">
            <v>10</v>
          </cell>
          <cell r="V472" t="str">
            <v>_ADMTO</v>
          </cell>
          <cell r="W472">
            <v>5000995</v>
          </cell>
          <cell r="X472" t="str">
            <v>0006</v>
          </cell>
        </row>
        <row r="473">
          <cell r="A473">
            <v>121165</v>
          </cell>
          <cell r="B473">
            <v>28</v>
          </cell>
          <cell r="C473">
            <v>3</v>
          </cell>
          <cell r="D473">
            <v>2014</v>
          </cell>
          <cell r="E473">
            <v>140144</v>
          </cell>
          <cell r="F473" t="str">
            <v>C65580007</v>
          </cell>
          <cell r="G473">
            <v>65</v>
          </cell>
          <cell r="H473" t="str">
            <v>CARROTANQUE DE AGUA (5800 GLS)</v>
          </cell>
          <cell r="I473">
            <v>0</v>
          </cell>
          <cell r="J473">
            <v>6</v>
          </cell>
          <cell r="K473">
            <v>17</v>
          </cell>
          <cell r="L473">
            <v>1</v>
          </cell>
          <cell r="M473">
            <v>274</v>
          </cell>
          <cell r="N473">
            <v>279</v>
          </cell>
          <cell r="O473">
            <v>5</v>
          </cell>
          <cell r="P473">
            <v>10</v>
          </cell>
          <cell r="Q473">
            <v>5</v>
          </cell>
          <cell r="S473">
            <v>3</v>
          </cell>
        </row>
        <row r="474">
          <cell r="A474">
            <v>12131</v>
          </cell>
          <cell r="B474">
            <v>1</v>
          </cell>
          <cell r="C474">
            <v>3</v>
          </cell>
          <cell r="D474">
            <v>2014</v>
          </cell>
          <cell r="E474">
            <v>131681</v>
          </cell>
          <cell r="F474" t="str">
            <v>C65580008</v>
          </cell>
          <cell r="G474">
            <v>1</v>
          </cell>
          <cell r="H474" t="str">
            <v>CARROTANQUE DE AGUA (5800 GLS)</v>
          </cell>
          <cell r="I474">
            <v>0</v>
          </cell>
          <cell r="J474">
            <v>6</v>
          </cell>
          <cell r="K474">
            <v>18</v>
          </cell>
          <cell r="L474">
            <v>1</v>
          </cell>
          <cell r="M474">
            <v>44</v>
          </cell>
          <cell r="N474">
            <v>54</v>
          </cell>
          <cell r="O474">
            <v>10</v>
          </cell>
          <cell r="P474">
            <v>11</v>
          </cell>
          <cell r="Q474">
            <v>10</v>
          </cell>
          <cell r="R474">
            <v>1</v>
          </cell>
          <cell r="V474" t="str">
            <v>_H35V</v>
          </cell>
          <cell r="W474">
            <v>5000852</v>
          </cell>
          <cell r="X474" t="str">
            <v>0003</v>
          </cell>
        </row>
        <row r="475">
          <cell r="A475">
            <v>2</v>
          </cell>
          <cell r="B475">
            <v>2</v>
          </cell>
          <cell r="C475">
            <v>3</v>
          </cell>
          <cell r="D475">
            <v>2014</v>
          </cell>
          <cell r="F475" t="str">
            <v>C65580008</v>
          </cell>
          <cell r="H475" t="str">
            <v>CARROTANQUE DE AGUA (5800 GLS)</v>
          </cell>
          <cell r="M475">
            <v>54</v>
          </cell>
          <cell r="N475">
            <v>54</v>
          </cell>
        </row>
        <row r="476">
          <cell r="A476">
            <v>12132</v>
          </cell>
          <cell r="B476">
            <v>3</v>
          </cell>
          <cell r="C476">
            <v>3</v>
          </cell>
          <cell r="D476">
            <v>2014</v>
          </cell>
          <cell r="E476">
            <v>131682</v>
          </cell>
          <cell r="F476" t="str">
            <v>C65580008</v>
          </cell>
          <cell r="G476">
            <v>2</v>
          </cell>
          <cell r="H476" t="str">
            <v>CARROTANQUE DE AGUA (5800 GLS)</v>
          </cell>
          <cell r="I476">
            <v>0</v>
          </cell>
          <cell r="J476">
            <v>6</v>
          </cell>
          <cell r="K476">
            <v>18</v>
          </cell>
          <cell r="L476">
            <v>1</v>
          </cell>
          <cell r="M476">
            <v>54</v>
          </cell>
          <cell r="N476">
            <v>61</v>
          </cell>
          <cell r="O476">
            <v>7</v>
          </cell>
          <cell r="P476">
            <v>11</v>
          </cell>
          <cell r="Q476">
            <v>7</v>
          </cell>
          <cell r="R476">
            <v>4</v>
          </cell>
          <cell r="V476" t="str">
            <v>_H35V</v>
          </cell>
          <cell r="W476">
            <v>5000852</v>
          </cell>
          <cell r="X476" t="str">
            <v>0003</v>
          </cell>
        </row>
        <row r="477">
          <cell r="A477">
            <v>12133</v>
          </cell>
          <cell r="B477">
            <v>4</v>
          </cell>
          <cell r="C477">
            <v>3</v>
          </cell>
          <cell r="D477">
            <v>2014</v>
          </cell>
          <cell r="E477">
            <v>131683</v>
          </cell>
          <cell r="F477" t="str">
            <v>C65580008</v>
          </cell>
          <cell r="G477">
            <v>3</v>
          </cell>
          <cell r="H477" t="str">
            <v>CARROTANQUE DE AGUA (5800 GLS)</v>
          </cell>
          <cell r="I477">
            <v>0</v>
          </cell>
          <cell r="J477">
            <v>6</v>
          </cell>
          <cell r="K477">
            <v>18</v>
          </cell>
          <cell r="L477">
            <v>1</v>
          </cell>
          <cell r="M477">
            <v>61</v>
          </cell>
          <cell r="N477">
            <v>71</v>
          </cell>
          <cell r="O477">
            <v>10</v>
          </cell>
          <cell r="P477">
            <v>11</v>
          </cell>
          <cell r="Q477">
            <v>10</v>
          </cell>
          <cell r="R477">
            <v>1</v>
          </cell>
          <cell r="V477" t="str">
            <v>_H35V</v>
          </cell>
          <cell r="W477">
            <v>5000852</v>
          </cell>
          <cell r="X477" t="str">
            <v>0003</v>
          </cell>
        </row>
        <row r="478">
          <cell r="A478">
            <v>12134</v>
          </cell>
          <cell r="B478">
            <v>5</v>
          </cell>
          <cell r="C478">
            <v>3</v>
          </cell>
          <cell r="D478">
            <v>2014</v>
          </cell>
          <cell r="E478">
            <v>131684</v>
          </cell>
          <cell r="F478" t="str">
            <v>C65580008</v>
          </cell>
          <cell r="G478">
            <v>4</v>
          </cell>
          <cell r="H478" t="str">
            <v>CARROTANQUE DE AGUA (5800 GLS)</v>
          </cell>
          <cell r="I478">
            <v>0</v>
          </cell>
          <cell r="J478">
            <v>6</v>
          </cell>
          <cell r="K478">
            <v>18</v>
          </cell>
          <cell r="L478">
            <v>1</v>
          </cell>
          <cell r="M478">
            <v>71</v>
          </cell>
          <cell r="N478">
            <v>81</v>
          </cell>
          <cell r="O478">
            <v>10</v>
          </cell>
          <cell r="P478">
            <v>11</v>
          </cell>
          <cell r="Q478">
            <v>10</v>
          </cell>
          <cell r="R478">
            <v>1</v>
          </cell>
          <cell r="V478" t="str">
            <v>_H35V</v>
          </cell>
          <cell r="W478">
            <v>5000852</v>
          </cell>
          <cell r="X478" t="str">
            <v>0003</v>
          </cell>
        </row>
        <row r="479">
          <cell r="A479">
            <v>12135</v>
          </cell>
          <cell r="B479">
            <v>6</v>
          </cell>
          <cell r="C479">
            <v>3</v>
          </cell>
          <cell r="D479">
            <v>2014</v>
          </cell>
          <cell r="E479">
            <v>131685</v>
          </cell>
          <cell r="F479" t="str">
            <v>C65580008</v>
          </cell>
          <cell r="G479">
            <v>5</v>
          </cell>
          <cell r="H479" t="str">
            <v>CARROTANQUE DE AGUA (5800 GLS)</v>
          </cell>
          <cell r="I479">
            <v>0</v>
          </cell>
          <cell r="J479">
            <v>6</v>
          </cell>
          <cell r="K479">
            <v>18</v>
          </cell>
          <cell r="L479">
            <v>1</v>
          </cell>
          <cell r="M479">
            <v>81</v>
          </cell>
          <cell r="N479">
            <v>91</v>
          </cell>
          <cell r="O479">
            <v>10</v>
          </cell>
          <cell r="P479">
            <v>11</v>
          </cell>
          <cell r="Q479">
            <v>10</v>
          </cell>
          <cell r="R479">
            <v>1</v>
          </cell>
          <cell r="V479" t="str">
            <v>_H35V</v>
          </cell>
          <cell r="W479">
            <v>5000852</v>
          </cell>
          <cell r="X479" t="str">
            <v>0003</v>
          </cell>
        </row>
        <row r="480">
          <cell r="A480">
            <v>12136</v>
          </cell>
          <cell r="B480">
            <v>7</v>
          </cell>
          <cell r="C480">
            <v>3</v>
          </cell>
          <cell r="D480">
            <v>2014</v>
          </cell>
          <cell r="E480">
            <v>131686</v>
          </cell>
          <cell r="F480" t="str">
            <v>C65580008</v>
          </cell>
          <cell r="G480">
            <v>6</v>
          </cell>
          <cell r="H480" t="str">
            <v>CARROTANQUE DE AGUA (5800 GLS)</v>
          </cell>
          <cell r="I480">
            <v>0</v>
          </cell>
          <cell r="J480">
            <v>6</v>
          </cell>
          <cell r="K480">
            <v>17</v>
          </cell>
          <cell r="L480">
            <v>1</v>
          </cell>
          <cell r="M480">
            <v>91</v>
          </cell>
          <cell r="N480">
            <v>99</v>
          </cell>
          <cell r="O480">
            <v>8</v>
          </cell>
          <cell r="P480">
            <v>10</v>
          </cell>
          <cell r="Q480">
            <v>8</v>
          </cell>
          <cell r="R480">
            <v>2</v>
          </cell>
          <cell r="V480" t="str">
            <v>_H35V</v>
          </cell>
          <cell r="W480">
            <v>5000852</v>
          </cell>
          <cell r="X480" t="str">
            <v>0003</v>
          </cell>
        </row>
        <row r="481">
          <cell r="A481">
            <v>12137</v>
          </cell>
          <cell r="B481">
            <v>8</v>
          </cell>
          <cell r="C481">
            <v>3</v>
          </cell>
          <cell r="D481">
            <v>2014</v>
          </cell>
          <cell r="E481">
            <v>131687</v>
          </cell>
          <cell r="F481" t="str">
            <v>C65580008</v>
          </cell>
          <cell r="G481">
            <v>7</v>
          </cell>
          <cell r="H481" t="str">
            <v>CARROTANQUE DE AGUA (5800 GLS)</v>
          </cell>
          <cell r="I481">
            <v>0</v>
          </cell>
          <cell r="J481">
            <v>7</v>
          </cell>
          <cell r="K481">
            <v>16</v>
          </cell>
          <cell r="L481">
            <v>1</v>
          </cell>
          <cell r="M481">
            <v>99</v>
          </cell>
          <cell r="N481">
            <v>106</v>
          </cell>
          <cell r="O481">
            <v>7</v>
          </cell>
          <cell r="P481">
            <v>8</v>
          </cell>
          <cell r="Q481">
            <v>3.5</v>
          </cell>
          <cell r="R481">
            <v>1</v>
          </cell>
          <cell r="V481" t="str">
            <v>_H37V</v>
          </cell>
          <cell r="W481">
            <v>5000874</v>
          </cell>
          <cell r="X481" t="str">
            <v>0002</v>
          </cell>
        </row>
        <row r="482">
          <cell r="A482">
            <v>12138</v>
          </cell>
          <cell r="B482">
            <v>8</v>
          </cell>
          <cell r="C482">
            <v>3</v>
          </cell>
          <cell r="D482">
            <v>2014</v>
          </cell>
          <cell r="E482">
            <v>131687</v>
          </cell>
          <cell r="F482" t="str">
            <v>C65580008</v>
          </cell>
          <cell r="G482">
            <v>8</v>
          </cell>
          <cell r="H482" t="str">
            <v>CARROTANQUE DE AGUA (5800 GLS)</v>
          </cell>
          <cell r="I482">
            <v>0</v>
          </cell>
          <cell r="J482">
            <v>7</v>
          </cell>
          <cell r="K482">
            <v>16</v>
          </cell>
          <cell r="L482">
            <v>1</v>
          </cell>
          <cell r="M482">
            <v>99</v>
          </cell>
          <cell r="N482">
            <v>106</v>
          </cell>
          <cell r="O482">
            <v>7</v>
          </cell>
          <cell r="P482">
            <v>8</v>
          </cell>
          <cell r="Q482">
            <v>3.5</v>
          </cell>
          <cell r="V482" t="str">
            <v>_H35V</v>
          </cell>
          <cell r="W482">
            <v>5000852</v>
          </cell>
          <cell r="X482" t="str">
            <v>0002</v>
          </cell>
        </row>
        <row r="483">
          <cell r="A483">
            <v>2</v>
          </cell>
          <cell r="B483">
            <v>9</v>
          </cell>
          <cell r="C483">
            <v>3</v>
          </cell>
          <cell r="D483">
            <v>2014</v>
          </cell>
          <cell r="E483">
            <v>131687</v>
          </cell>
          <cell r="F483" t="str">
            <v>C65580008</v>
          </cell>
          <cell r="G483">
            <v>8</v>
          </cell>
          <cell r="H483" t="str">
            <v>CARROTANQUE DE AGUA (5800 GLS)</v>
          </cell>
          <cell r="M483">
            <v>106</v>
          </cell>
          <cell r="N483">
            <v>106</v>
          </cell>
        </row>
        <row r="484">
          <cell r="A484">
            <v>12139</v>
          </cell>
          <cell r="B484">
            <v>10</v>
          </cell>
          <cell r="C484">
            <v>3</v>
          </cell>
          <cell r="D484">
            <v>2014</v>
          </cell>
          <cell r="E484">
            <v>131688</v>
          </cell>
          <cell r="F484" t="str">
            <v>C65580008</v>
          </cell>
          <cell r="G484">
            <v>9</v>
          </cell>
          <cell r="H484" t="str">
            <v>CARROTANQUE DE AGUA (5800 GLS)</v>
          </cell>
          <cell r="I484">
            <v>0</v>
          </cell>
          <cell r="J484">
            <v>6</v>
          </cell>
          <cell r="K484">
            <v>18</v>
          </cell>
          <cell r="L484">
            <v>1</v>
          </cell>
          <cell r="M484">
            <v>106</v>
          </cell>
          <cell r="N484">
            <v>115</v>
          </cell>
          <cell r="O484">
            <v>9</v>
          </cell>
          <cell r="P484">
            <v>11</v>
          </cell>
          <cell r="Q484">
            <v>9</v>
          </cell>
          <cell r="R484">
            <v>2</v>
          </cell>
          <cell r="V484" t="str">
            <v>_H35V</v>
          </cell>
          <cell r="W484">
            <v>5000852</v>
          </cell>
          <cell r="X484" t="str">
            <v>0003</v>
          </cell>
        </row>
        <row r="485">
          <cell r="A485">
            <v>121310</v>
          </cell>
          <cell r="B485">
            <v>11</v>
          </cell>
          <cell r="C485">
            <v>3</v>
          </cell>
          <cell r="D485">
            <v>2014</v>
          </cell>
          <cell r="E485">
            <v>131689</v>
          </cell>
          <cell r="F485" t="str">
            <v>C65580008</v>
          </cell>
          <cell r="G485">
            <v>10</v>
          </cell>
          <cell r="H485" t="str">
            <v>CARROTANQUE DE AGUA (5800 GLS)</v>
          </cell>
          <cell r="I485">
            <v>0</v>
          </cell>
          <cell r="J485">
            <v>7</v>
          </cell>
          <cell r="K485">
            <v>18</v>
          </cell>
          <cell r="L485">
            <v>1</v>
          </cell>
          <cell r="M485">
            <v>115</v>
          </cell>
          <cell r="N485">
            <v>121</v>
          </cell>
          <cell r="O485">
            <v>6</v>
          </cell>
          <cell r="P485">
            <v>10</v>
          </cell>
          <cell r="Q485">
            <v>6</v>
          </cell>
          <cell r="R485">
            <v>4</v>
          </cell>
          <cell r="V485" t="str">
            <v>_H35V</v>
          </cell>
          <cell r="W485">
            <v>5000852</v>
          </cell>
          <cell r="X485" t="str">
            <v>0003</v>
          </cell>
        </row>
        <row r="486">
          <cell r="A486">
            <v>121311</v>
          </cell>
          <cell r="B486">
            <v>12</v>
          </cell>
          <cell r="C486">
            <v>3</v>
          </cell>
          <cell r="D486">
            <v>2014</v>
          </cell>
          <cell r="E486">
            <v>131692</v>
          </cell>
          <cell r="F486" t="str">
            <v>C65580008</v>
          </cell>
          <cell r="G486">
            <v>11</v>
          </cell>
          <cell r="H486" t="str">
            <v>CARROTANQUE DE AGUA (5800 GLS)</v>
          </cell>
          <cell r="I486">
            <v>0</v>
          </cell>
          <cell r="J486">
            <v>6</v>
          </cell>
          <cell r="K486">
            <v>18</v>
          </cell>
          <cell r="L486">
            <v>1</v>
          </cell>
          <cell r="M486">
            <v>121</v>
          </cell>
          <cell r="N486">
            <v>128</v>
          </cell>
          <cell r="O486">
            <v>7</v>
          </cell>
          <cell r="P486">
            <v>11</v>
          </cell>
          <cell r="Q486">
            <v>7</v>
          </cell>
          <cell r="R486">
            <v>4</v>
          </cell>
          <cell r="V486" t="str">
            <v>_H35V</v>
          </cell>
          <cell r="W486">
            <v>5000852</v>
          </cell>
          <cell r="X486" t="str">
            <v>0003</v>
          </cell>
        </row>
        <row r="487">
          <cell r="A487">
            <v>121312</v>
          </cell>
          <cell r="B487">
            <v>13</v>
          </cell>
          <cell r="C487">
            <v>3</v>
          </cell>
          <cell r="D487">
            <v>2014</v>
          </cell>
          <cell r="E487">
            <v>131691</v>
          </cell>
          <cell r="F487" t="str">
            <v>C65580008</v>
          </cell>
          <cell r="G487">
            <v>12</v>
          </cell>
          <cell r="H487" t="str">
            <v>CARROTANQUE DE AGUA (5800 GLS)</v>
          </cell>
          <cell r="I487">
            <v>0</v>
          </cell>
          <cell r="J487">
            <v>6</v>
          </cell>
          <cell r="K487">
            <v>18</v>
          </cell>
          <cell r="L487">
            <v>1</v>
          </cell>
          <cell r="M487">
            <v>128</v>
          </cell>
          <cell r="N487">
            <v>136</v>
          </cell>
          <cell r="O487">
            <v>8</v>
          </cell>
          <cell r="P487">
            <v>11</v>
          </cell>
          <cell r="Q487">
            <v>8</v>
          </cell>
          <cell r="R487">
            <v>3</v>
          </cell>
          <cell r="V487" t="str">
            <v>_H35V</v>
          </cell>
          <cell r="W487">
            <v>5000852</v>
          </cell>
          <cell r="X487" t="str">
            <v>0003</v>
          </cell>
        </row>
        <row r="488">
          <cell r="A488">
            <v>121313</v>
          </cell>
          <cell r="B488">
            <v>14</v>
          </cell>
          <cell r="C488">
            <v>3</v>
          </cell>
          <cell r="D488">
            <v>2014</v>
          </cell>
          <cell r="E488">
            <v>131693</v>
          </cell>
          <cell r="F488" t="str">
            <v>C65580008</v>
          </cell>
          <cell r="G488">
            <v>13</v>
          </cell>
          <cell r="H488" t="str">
            <v>CARROTANQUE DE AGUA (5800 GLS)</v>
          </cell>
          <cell r="I488">
            <v>0</v>
          </cell>
          <cell r="J488">
            <v>6</v>
          </cell>
          <cell r="K488">
            <v>18</v>
          </cell>
          <cell r="L488">
            <v>1</v>
          </cell>
          <cell r="M488">
            <v>136</v>
          </cell>
          <cell r="N488">
            <v>145</v>
          </cell>
          <cell r="O488">
            <v>9</v>
          </cell>
          <cell r="P488">
            <v>11</v>
          </cell>
          <cell r="Q488">
            <v>9</v>
          </cell>
          <cell r="R488">
            <v>2</v>
          </cell>
          <cell r="V488" t="str">
            <v>_H35V</v>
          </cell>
          <cell r="W488">
            <v>5000852</v>
          </cell>
          <cell r="X488" t="str">
            <v>0002</v>
          </cell>
        </row>
        <row r="489">
          <cell r="A489">
            <v>121314</v>
          </cell>
          <cell r="B489">
            <v>15</v>
          </cell>
          <cell r="C489">
            <v>3</v>
          </cell>
          <cell r="D489">
            <v>2014</v>
          </cell>
          <cell r="E489">
            <v>131694</v>
          </cell>
          <cell r="F489" t="str">
            <v>C65580008</v>
          </cell>
          <cell r="G489">
            <v>14</v>
          </cell>
          <cell r="H489" t="str">
            <v>CARROTANQUE DE AGUA (5800 GLS)</v>
          </cell>
          <cell r="I489">
            <v>0</v>
          </cell>
          <cell r="J489">
            <v>6</v>
          </cell>
          <cell r="K489">
            <v>18</v>
          </cell>
          <cell r="L489">
            <v>1</v>
          </cell>
          <cell r="M489">
            <v>145</v>
          </cell>
          <cell r="N489">
            <v>155</v>
          </cell>
          <cell r="O489">
            <v>10</v>
          </cell>
          <cell r="P489">
            <v>11</v>
          </cell>
          <cell r="Q489">
            <v>10</v>
          </cell>
          <cell r="R489">
            <v>1</v>
          </cell>
          <cell r="V489" t="str">
            <v>_H35V</v>
          </cell>
          <cell r="W489">
            <v>5000852</v>
          </cell>
          <cell r="X489" t="str">
            <v>0003</v>
          </cell>
        </row>
        <row r="490">
          <cell r="A490">
            <v>121315</v>
          </cell>
          <cell r="B490">
            <v>16</v>
          </cell>
          <cell r="C490">
            <v>3</v>
          </cell>
          <cell r="D490">
            <v>2014</v>
          </cell>
          <cell r="E490">
            <v>131695</v>
          </cell>
          <cell r="F490" t="str">
            <v>C65580008</v>
          </cell>
          <cell r="G490">
            <v>15</v>
          </cell>
          <cell r="H490" t="str">
            <v>CARROTANQUE DE AGUA (5800 GLS)</v>
          </cell>
          <cell r="I490">
            <v>0</v>
          </cell>
          <cell r="J490">
            <v>6</v>
          </cell>
          <cell r="K490">
            <v>18</v>
          </cell>
          <cell r="L490">
            <v>1</v>
          </cell>
          <cell r="M490">
            <v>155</v>
          </cell>
          <cell r="N490">
            <v>160</v>
          </cell>
          <cell r="O490">
            <v>5</v>
          </cell>
          <cell r="P490">
            <v>11</v>
          </cell>
          <cell r="Q490">
            <v>5</v>
          </cell>
          <cell r="R490">
            <v>6</v>
          </cell>
          <cell r="V490" t="str">
            <v>_H35V</v>
          </cell>
          <cell r="W490">
            <v>5000852</v>
          </cell>
          <cell r="X490" t="str">
            <v>0003</v>
          </cell>
        </row>
        <row r="491">
          <cell r="A491">
            <v>121316</v>
          </cell>
          <cell r="B491">
            <v>17</v>
          </cell>
          <cell r="C491">
            <v>3</v>
          </cell>
          <cell r="D491">
            <v>2014</v>
          </cell>
          <cell r="E491">
            <v>131696</v>
          </cell>
          <cell r="F491" t="str">
            <v>C65580008</v>
          </cell>
          <cell r="G491">
            <v>16</v>
          </cell>
          <cell r="H491" t="str">
            <v>CARROTANQUE DE AGUA (5800 GLS)</v>
          </cell>
          <cell r="I491">
            <v>0</v>
          </cell>
          <cell r="J491">
            <v>6</v>
          </cell>
          <cell r="K491">
            <v>18</v>
          </cell>
          <cell r="L491">
            <v>1</v>
          </cell>
          <cell r="M491">
            <v>160</v>
          </cell>
          <cell r="N491">
            <v>167</v>
          </cell>
          <cell r="O491">
            <v>7</v>
          </cell>
          <cell r="P491">
            <v>11</v>
          </cell>
          <cell r="Q491">
            <v>7</v>
          </cell>
          <cell r="R491">
            <v>3</v>
          </cell>
          <cell r="V491" t="str">
            <v>_H35V</v>
          </cell>
          <cell r="W491">
            <v>5000852</v>
          </cell>
          <cell r="X491" t="str">
            <v>0003</v>
          </cell>
        </row>
        <row r="492">
          <cell r="A492">
            <v>121320</v>
          </cell>
          <cell r="B492">
            <v>18</v>
          </cell>
          <cell r="C492">
            <v>3</v>
          </cell>
          <cell r="D492">
            <v>2014</v>
          </cell>
          <cell r="E492">
            <v>131697</v>
          </cell>
          <cell r="F492" t="str">
            <v>C65580008</v>
          </cell>
          <cell r="G492">
            <v>20</v>
          </cell>
          <cell r="H492" t="str">
            <v>CARROTANQUE DE AGUA (5800 GLS)</v>
          </cell>
          <cell r="I492">
            <v>0</v>
          </cell>
          <cell r="J492">
            <v>6</v>
          </cell>
          <cell r="K492">
            <v>18</v>
          </cell>
          <cell r="L492">
            <v>1</v>
          </cell>
          <cell r="M492">
            <v>167</v>
          </cell>
          <cell r="N492">
            <v>177</v>
          </cell>
          <cell r="O492">
            <v>10</v>
          </cell>
          <cell r="P492">
            <v>11</v>
          </cell>
          <cell r="Q492">
            <v>10</v>
          </cell>
          <cell r="R492">
            <v>1</v>
          </cell>
          <cell r="V492" t="str">
            <v>_H35V</v>
          </cell>
          <cell r="W492">
            <v>5000852</v>
          </cell>
          <cell r="X492" t="str">
            <v>0002</v>
          </cell>
        </row>
        <row r="493">
          <cell r="A493">
            <v>121321</v>
          </cell>
          <cell r="B493">
            <v>19</v>
          </cell>
          <cell r="C493">
            <v>3</v>
          </cell>
          <cell r="D493">
            <v>2014</v>
          </cell>
          <cell r="E493">
            <v>131698</v>
          </cell>
          <cell r="F493" t="str">
            <v>C65580008</v>
          </cell>
          <cell r="G493">
            <v>21</v>
          </cell>
          <cell r="H493" t="str">
            <v>CARROTANQUE DE AGUA (5800 GLS)</v>
          </cell>
          <cell r="I493">
            <v>0</v>
          </cell>
          <cell r="J493">
            <v>6</v>
          </cell>
          <cell r="K493">
            <v>18</v>
          </cell>
          <cell r="L493">
            <v>1</v>
          </cell>
          <cell r="M493">
            <v>177</v>
          </cell>
          <cell r="N493">
            <v>183</v>
          </cell>
          <cell r="O493">
            <v>6</v>
          </cell>
          <cell r="P493">
            <v>11</v>
          </cell>
          <cell r="Q493">
            <v>5</v>
          </cell>
          <cell r="S493">
            <v>5</v>
          </cell>
          <cell r="V493" t="str">
            <v>_H35V</v>
          </cell>
          <cell r="W493">
            <v>5000852</v>
          </cell>
          <cell r="X493" t="str">
            <v>0002</v>
          </cell>
        </row>
        <row r="494">
          <cell r="A494">
            <v>121321</v>
          </cell>
          <cell r="B494">
            <v>20</v>
          </cell>
          <cell r="C494">
            <v>3</v>
          </cell>
          <cell r="D494">
            <v>2014</v>
          </cell>
          <cell r="E494">
            <v>131699</v>
          </cell>
          <cell r="F494" t="str">
            <v>C65580008</v>
          </cell>
          <cell r="G494">
            <v>21</v>
          </cell>
          <cell r="H494" t="str">
            <v>CARROTANQUE DE AGUA (5800 GLS)</v>
          </cell>
          <cell r="I494">
            <v>0</v>
          </cell>
          <cell r="J494">
            <v>6</v>
          </cell>
          <cell r="K494">
            <v>18</v>
          </cell>
          <cell r="L494">
            <v>1</v>
          </cell>
          <cell r="M494">
            <v>183</v>
          </cell>
          <cell r="N494">
            <v>194</v>
          </cell>
          <cell r="O494">
            <v>11</v>
          </cell>
          <cell r="P494">
            <v>11</v>
          </cell>
          <cell r="Q494">
            <v>11</v>
          </cell>
          <cell r="V494" t="str">
            <v>_H35V</v>
          </cell>
          <cell r="W494">
            <v>5000852</v>
          </cell>
          <cell r="X494" t="str">
            <v>0002</v>
          </cell>
        </row>
        <row r="495">
          <cell r="A495">
            <v>121326</v>
          </cell>
          <cell r="B495">
            <v>21</v>
          </cell>
          <cell r="C495">
            <v>3</v>
          </cell>
          <cell r="D495">
            <v>2014</v>
          </cell>
          <cell r="E495">
            <v>131700</v>
          </cell>
          <cell r="F495" t="str">
            <v>C65580008</v>
          </cell>
          <cell r="G495">
            <v>26</v>
          </cell>
          <cell r="H495" t="str">
            <v>CARROTANQUE DE AGUA (5800 GLS)</v>
          </cell>
          <cell r="I495">
            <v>0</v>
          </cell>
          <cell r="J495">
            <v>6</v>
          </cell>
          <cell r="K495">
            <v>18</v>
          </cell>
          <cell r="L495">
            <v>1</v>
          </cell>
          <cell r="M495">
            <v>194</v>
          </cell>
          <cell r="N495">
            <v>204</v>
          </cell>
          <cell r="O495">
            <v>10</v>
          </cell>
          <cell r="P495">
            <v>11</v>
          </cell>
          <cell r="Q495">
            <v>10</v>
          </cell>
          <cell r="R495">
            <v>1</v>
          </cell>
          <cell r="V495" t="str">
            <v>_H35V</v>
          </cell>
          <cell r="W495">
            <v>5000852</v>
          </cell>
          <cell r="X495" t="str">
            <v>0002</v>
          </cell>
        </row>
        <row r="496">
          <cell r="A496">
            <v>2</v>
          </cell>
          <cell r="B496">
            <v>22</v>
          </cell>
          <cell r="C496">
            <v>3</v>
          </cell>
          <cell r="D496">
            <v>2014</v>
          </cell>
          <cell r="F496" t="str">
            <v>C65580008</v>
          </cell>
          <cell r="H496" t="str">
            <v>CARROTANQUE DE AGUA (5800 GLS)</v>
          </cell>
          <cell r="M496">
            <v>204</v>
          </cell>
          <cell r="N496">
            <v>204</v>
          </cell>
          <cell r="S496">
            <v>8</v>
          </cell>
        </row>
        <row r="497">
          <cell r="A497">
            <v>2</v>
          </cell>
          <cell r="B497">
            <v>23</v>
          </cell>
          <cell r="C497">
            <v>3</v>
          </cell>
          <cell r="D497">
            <v>2014</v>
          </cell>
          <cell r="F497" t="str">
            <v>C65580008</v>
          </cell>
          <cell r="H497" t="str">
            <v>CARROTANQUE DE AGUA (5800 GLS)</v>
          </cell>
          <cell r="M497">
            <v>204</v>
          </cell>
          <cell r="N497">
            <v>204</v>
          </cell>
        </row>
        <row r="498">
          <cell r="A498">
            <v>2</v>
          </cell>
          <cell r="B498">
            <v>24</v>
          </cell>
          <cell r="C498">
            <v>3</v>
          </cell>
          <cell r="D498">
            <v>2014</v>
          </cell>
          <cell r="F498" t="str">
            <v>C65580008</v>
          </cell>
          <cell r="H498" t="str">
            <v>CARROTANQUE DE AGUA (5800 GLS)</v>
          </cell>
          <cell r="M498">
            <v>204</v>
          </cell>
          <cell r="N498">
            <v>204</v>
          </cell>
        </row>
        <row r="499">
          <cell r="A499">
            <v>121327</v>
          </cell>
          <cell r="B499">
            <v>25</v>
          </cell>
          <cell r="C499">
            <v>3</v>
          </cell>
          <cell r="D499">
            <v>2014</v>
          </cell>
          <cell r="E499">
            <v>163652</v>
          </cell>
          <cell r="F499" t="str">
            <v>C65580008</v>
          </cell>
          <cell r="G499">
            <v>27</v>
          </cell>
          <cell r="H499" t="str">
            <v>CARROTANQUE DE AGUA (5800 GLS)</v>
          </cell>
          <cell r="I499">
            <v>0</v>
          </cell>
          <cell r="J499">
            <v>6</v>
          </cell>
          <cell r="K499">
            <v>18</v>
          </cell>
          <cell r="L499">
            <v>1</v>
          </cell>
          <cell r="M499">
            <v>204</v>
          </cell>
          <cell r="N499">
            <v>215</v>
          </cell>
          <cell r="O499">
            <v>11</v>
          </cell>
          <cell r="P499">
            <v>11</v>
          </cell>
          <cell r="Q499">
            <v>11</v>
          </cell>
          <cell r="V499" t="str">
            <v>_H35V</v>
          </cell>
          <cell r="W499">
            <v>5000852</v>
          </cell>
          <cell r="X499" t="str">
            <v>0002</v>
          </cell>
        </row>
        <row r="500">
          <cell r="A500">
            <v>121328</v>
          </cell>
          <cell r="B500">
            <v>26</v>
          </cell>
          <cell r="C500">
            <v>3</v>
          </cell>
          <cell r="D500">
            <v>2014</v>
          </cell>
          <cell r="E500">
            <v>163653</v>
          </cell>
          <cell r="F500" t="str">
            <v>C65580008</v>
          </cell>
          <cell r="G500">
            <v>28</v>
          </cell>
          <cell r="H500" t="str">
            <v>CARROTANQUE DE AGUA (5800 GLS)</v>
          </cell>
          <cell r="I500">
            <v>0</v>
          </cell>
          <cell r="J500">
            <v>6</v>
          </cell>
          <cell r="K500">
            <v>18</v>
          </cell>
          <cell r="L500">
            <v>1</v>
          </cell>
          <cell r="M500">
            <v>215</v>
          </cell>
          <cell r="N500">
            <v>221</v>
          </cell>
          <cell r="O500">
            <v>6</v>
          </cell>
          <cell r="P500">
            <v>11</v>
          </cell>
          <cell r="Q500">
            <v>6</v>
          </cell>
          <cell r="R500">
            <v>5</v>
          </cell>
          <cell r="V500" t="str">
            <v>_H35V</v>
          </cell>
          <cell r="W500">
            <v>5000852</v>
          </cell>
          <cell r="X500" t="str">
            <v>0002</v>
          </cell>
        </row>
        <row r="501">
          <cell r="A501">
            <v>121330</v>
          </cell>
          <cell r="B501">
            <v>27</v>
          </cell>
          <cell r="C501">
            <v>3</v>
          </cell>
          <cell r="D501">
            <v>2014</v>
          </cell>
          <cell r="E501">
            <v>163654</v>
          </cell>
          <cell r="F501" t="str">
            <v>C65580008</v>
          </cell>
          <cell r="G501">
            <v>30</v>
          </cell>
          <cell r="H501" t="str">
            <v>CARROTANQUE DE AGUA (5800 GLS)</v>
          </cell>
          <cell r="I501">
            <v>0</v>
          </cell>
          <cell r="J501">
            <v>7</v>
          </cell>
          <cell r="K501">
            <v>18</v>
          </cell>
          <cell r="L501">
            <v>1</v>
          </cell>
          <cell r="M501">
            <v>221</v>
          </cell>
          <cell r="N501">
            <v>230</v>
          </cell>
          <cell r="O501">
            <v>9</v>
          </cell>
          <cell r="P501">
            <v>10</v>
          </cell>
          <cell r="Q501">
            <v>9</v>
          </cell>
          <cell r="R501">
            <v>1</v>
          </cell>
          <cell r="V501" t="str">
            <v>_H35V</v>
          </cell>
          <cell r="W501">
            <v>5000852</v>
          </cell>
          <cell r="X501" t="str">
            <v>0002</v>
          </cell>
        </row>
        <row r="502">
          <cell r="A502">
            <v>121329</v>
          </cell>
          <cell r="B502">
            <v>28</v>
          </cell>
          <cell r="C502">
            <v>3</v>
          </cell>
          <cell r="D502">
            <v>2014</v>
          </cell>
          <cell r="E502">
            <v>163655</v>
          </cell>
          <cell r="F502" t="str">
            <v>C65580008</v>
          </cell>
          <cell r="G502">
            <v>29</v>
          </cell>
          <cell r="H502" t="str">
            <v>CARROTANQUE DE AGUA (5800 GLS)</v>
          </cell>
          <cell r="I502">
            <v>0</v>
          </cell>
          <cell r="J502">
            <v>7</v>
          </cell>
          <cell r="K502">
            <v>18</v>
          </cell>
          <cell r="L502">
            <v>1</v>
          </cell>
          <cell r="M502">
            <v>230</v>
          </cell>
          <cell r="N502">
            <v>234</v>
          </cell>
          <cell r="O502">
            <v>4</v>
          </cell>
          <cell r="P502">
            <v>10</v>
          </cell>
          <cell r="Q502">
            <v>4</v>
          </cell>
          <cell r="R502">
            <v>1</v>
          </cell>
          <cell r="S502">
            <v>5</v>
          </cell>
          <cell r="V502" t="str">
            <v>_H35V</v>
          </cell>
          <cell r="W502">
            <v>5000852</v>
          </cell>
          <cell r="X502" t="str">
            <v>0002</v>
          </cell>
        </row>
        <row r="503">
          <cell r="A503">
            <v>11861</v>
          </cell>
          <cell r="B503">
            <v>1</v>
          </cell>
          <cell r="C503">
            <v>3</v>
          </cell>
          <cell r="D503">
            <v>2014</v>
          </cell>
          <cell r="E503">
            <v>136819</v>
          </cell>
          <cell r="F503" t="str">
            <v>C6618001</v>
          </cell>
          <cell r="G503">
            <v>1</v>
          </cell>
          <cell r="H503" t="str">
            <v xml:space="preserve">CARROTANQUE IRRIGADOR DE ASFALTO </v>
          </cell>
          <cell r="I503" t="str">
            <v>T-1486</v>
          </cell>
          <cell r="J503">
            <v>7</v>
          </cell>
          <cell r="K503">
            <v>18</v>
          </cell>
          <cell r="L503">
            <v>1</v>
          </cell>
          <cell r="M503">
            <v>185</v>
          </cell>
          <cell r="N503">
            <v>191</v>
          </cell>
          <cell r="O503">
            <v>6</v>
          </cell>
          <cell r="P503">
            <v>10</v>
          </cell>
          <cell r="Q503">
            <v>6</v>
          </cell>
          <cell r="R503">
            <v>4</v>
          </cell>
          <cell r="V503" t="str">
            <v>_H32</v>
          </cell>
          <cell r="W503">
            <v>5000578</v>
          </cell>
          <cell r="X503" t="str">
            <v>0009</v>
          </cell>
        </row>
        <row r="504">
          <cell r="A504">
            <v>2</v>
          </cell>
          <cell r="B504">
            <v>2</v>
          </cell>
          <cell r="C504">
            <v>3</v>
          </cell>
          <cell r="D504">
            <v>2014</v>
          </cell>
          <cell r="E504">
            <v>136819</v>
          </cell>
          <cell r="F504" t="str">
            <v>C6618001</v>
          </cell>
          <cell r="G504">
            <v>1</v>
          </cell>
          <cell r="H504" t="str">
            <v xml:space="preserve">CARROTANQUE IRRIGADOR DE ASFALTO </v>
          </cell>
          <cell r="I504" t="str">
            <v>T-1486</v>
          </cell>
          <cell r="M504">
            <v>191</v>
          </cell>
          <cell r="N504">
            <v>191</v>
          </cell>
        </row>
        <row r="505">
          <cell r="A505">
            <v>11862</v>
          </cell>
          <cell r="B505">
            <v>3</v>
          </cell>
          <cell r="C505">
            <v>3</v>
          </cell>
          <cell r="D505">
            <v>2014</v>
          </cell>
          <cell r="E505">
            <v>136820</v>
          </cell>
          <cell r="F505" t="str">
            <v>C6618001</v>
          </cell>
          <cell r="G505">
            <v>2</v>
          </cell>
          <cell r="H505" t="str">
            <v xml:space="preserve">CARROTANQUE IRRIGADOR DE ASFALTO </v>
          </cell>
          <cell r="I505" t="str">
            <v>T-1486</v>
          </cell>
          <cell r="J505">
            <v>7</v>
          </cell>
          <cell r="K505">
            <v>16</v>
          </cell>
          <cell r="L505">
            <v>1</v>
          </cell>
          <cell r="M505">
            <v>191</v>
          </cell>
          <cell r="N505">
            <v>196</v>
          </cell>
          <cell r="O505">
            <v>5</v>
          </cell>
          <cell r="P505">
            <v>8</v>
          </cell>
          <cell r="Q505">
            <v>5</v>
          </cell>
          <cell r="R505">
            <v>3</v>
          </cell>
          <cell r="V505" t="str">
            <v>_H32</v>
          </cell>
          <cell r="W505">
            <v>5000579</v>
          </cell>
          <cell r="X505" t="str">
            <v>0002</v>
          </cell>
        </row>
        <row r="506">
          <cell r="A506">
            <v>11863</v>
          </cell>
          <cell r="B506">
            <v>4</v>
          </cell>
          <cell r="C506">
            <v>3</v>
          </cell>
          <cell r="D506">
            <v>2014</v>
          </cell>
          <cell r="E506">
            <v>136821</v>
          </cell>
          <cell r="F506" t="str">
            <v>C6618001</v>
          </cell>
          <cell r="G506">
            <v>3</v>
          </cell>
          <cell r="H506" t="str">
            <v xml:space="preserve">CARROTANQUE IRRIGADOR DE ASFALTO </v>
          </cell>
          <cell r="I506" t="str">
            <v>T-1486</v>
          </cell>
          <cell r="J506">
            <v>7</v>
          </cell>
          <cell r="K506">
            <v>18</v>
          </cell>
          <cell r="L506">
            <v>1</v>
          </cell>
          <cell r="M506">
            <v>196</v>
          </cell>
          <cell r="N506">
            <v>203</v>
          </cell>
          <cell r="O506">
            <v>7</v>
          </cell>
          <cell r="P506">
            <v>10</v>
          </cell>
          <cell r="Q506">
            <v>3.5</v>
          </cell>
          <cell r="R506">
            <v>1.5</v>
          </cell>
          <cell r="V506" t="str">
            <v>_H32</v>
          </cell>
          <cell r="W506">
            <v>5000578</v>
          </cell>
          <cell r="X506" t="str">
            <v>0009</v>
          </cell>
        </row>
        <row r="507">
          <cell r="A507">
            <v>11864</v>
          </cell>
          <cell r="B507">
            <v>4</v>
          </cell>
          <cell r="C507">
            <v>3</v>
          </cell>
          <cell r="D507">
            <v>2014</v>
          </cell>
          <cell r="E507">
            <v>136821</v>
          </cell>
          <cell r="F507" t="str">
            <v>C6618001</v>
          </cell>
          <cell r="G507">
            <v>4</v>
          </cell>
          <cell r="H507" t="str">
            <v xml:space="preserve">CARROTANQUE IRRIGADOR DE ASFALTO </v>
          </cell>
          <cell r="I507" t="str">
            <v>T-1486</v>
          </cell>
          <cell r="J507">
            <v>7</v>
          </cell>
          <cell r="K507">
            <v>18</v>
          </cell>
          <cell r="L507">
            <v>1</v>
          </cell>
          <cell r="M507">
            <v>196</v>
          </cell>
          <cell r="N507">
            <v>203</v>
          </cell>
          <cell r="O507">
            <v>7</v>
          </cell>
          <cell r="P507">
            <v>10</v>
          </cell>
          <cell r="Q507">
            <v>3.5</v>
          </cell>
          <cell r="R507">
            <v>1.5</v>
          </cell>
          <cell r="V507" t="str">
            <v>_H35V</v>
          </cell>
          <cell r="W507">
            <v>5000852</v>
          </cell>
          <cell r="X507" t="str">
            <v>0009</v>
          </cell>
        </row>
        <row r="508">
          <cell r="A508">
            <v>11865</v>
          </cell>
          <cell r="B508">
            <v>5</v>
          </cell>
          <cell r="C508">
            <v>3</v>
          </cell>
          <cell r="D508">
            <v>2014</v>
          </cell>
          <cell r="E508">
            <v>136822</v>
          </cell>
          <cell r="F508" t="str">
            <v>C6618001</v>
          </cell>
          <cell r="G508">
            <v>5</v>
          </cell>
          <cell r="H508" t="str">
            <v xml:space="preserve">CARROTANQUE IRRIGADOR DE ASFALTO </v>
          </cell>
          <cell r="I508" t="str">
            <v>T-1486</v>
          </cell>
          <cell r="J508">
            <v>7</v>
          </cell>
          <cell r="K508">
            <v>18</v>
          </cell>
          <cell r="L508">
            <v>1</v>
          </cell>
          <cell r="M508">
            <v>203</v>
          </cell>
          <cell r="N508">
            <v>211</v>
          </cell>
          <cell r="O508">
            <v>8</v>
          </cell>
          <cell r="P508">
            <v>10</v>
          </cell>
          <cell r="Q508">
            <v>4</v>
          </cell>
          <cell r="R508">
            <v>2</v>
          </cell>
          <cell r="V508" t="str">
            <v>_H32</v>
          </cell>
          <cell r="W508">
            <v>5000578</v>
          </cell>
          <cell r="X508" t="str">
            <v>0009</v>
          </cell>
        </row>
        <row r="509">
          <cell r="A509">
            <v>11866</v>
          </cell>
          <cell r="B509">
            <v>5</v>
          </cell>
          <cell r="C509">
            <v>3</v>
          </cell>
          <cell r="D509">
            <v>2014</v>
          </cell>
          <cell r="E509">
            <v>136822</v>
          </cell>
          <cell r="F509" t="str">
            <v>C6618001</v>
          </cell>
          <cell r="G509">
            <v>6</v>
          </cell>
          <cell r="H509" t="str">
            <v xml:space="preserve">CARROTANQUE IRRIGADOR DE ASFALTO </v>
          </cell>
          <cell r="I509" t="str">
            <v>T-1486</v>
          </cell>
          <cell r="J509">
            <v>7</v>
          </cell>
          <cell r="K509">
            <v>18</v>
          </cell>
          <cell r="L509">
            <v>1</v>
          </cell>
          <cell r="M509">
            <v>203</v>
          </cell>
          <cell r="N509">
            <v>211</v>
          </cell>
          <cell r="O509">
            <v>8</v>
          </cell>
          <cell r="P509">
            <v>10</v>
          </cell>
          <cell r="Q509">
            <v>4</v>
          </cell>
          <cell r="V509" t="str">
            <v>_H35V</v>
          </cell>
          <cell r="W509">
            <v>5000852</v>
          </cell>
          <cell r="X509" t="str">
            <v>0009</v>
          </cell>
        </row>
        <row r="510">
          <cell r="A510">
            <v>11867</v>
          </cell>
          <cell r="B510">
            <v>6</v>
          </cell>
          <cell r="C510">
            <v>3</v>
          </cell>
          <cell r="D510">
            <v>2014</v>
          </cell>
          <cell r="E510">
            <v>136824</v>
          </cell>
          <cell r="F510" t="str">
            <v>C6618001</v>
          </cell>
          <cell r="G510">
            <v>7</v>
          </cell>
          <cell r="H510" t="str">
            <v xml:space="preserve">CARROTANQUE IRRIGADOR DE ASFALTO </v>
          </cell>
          <cell r="I510" t="str">
            <v>T-1486</v>
          </cell>
          <cell r="J510">
            <v>7</v>
          </cell>
          <cell r="K510">
            <v>19</v>
          </cell>
          <cell r="L510">
            <v>1</v>
          </cell>
          <cell r="M510">
            <v>211</v>
          </cell>
          <cell r="N510">
            <v>217</v>
          </cell>
          <cell r="O510">
            <v>6</v>
          </cell>
          <cell r="P510">
            <v>11</v>
          </cell>
          <cell r="Q510">
            <v>6</v>
          </cell>
          <cell r="R510">
            <v>5</v>
          </cell>
          <cell r="V510" t="str">
            <v>_H32</v>
          </cell>
          <cell r="W510">
            <v>5000578</v>
          </cell>
          <cell r="X510" t="str">
            <v>0009</v>
          </cell>
        </row>
        <row r="511">
          <cell r="A511">
            <v>11869</v>
          </cell>
          <cell r="B511">
            <v>7</v>
          </cell>
          <cell r="C511">
            <v>3</v>
          </cell>
          <cell r="D511">
            <v>2014</v>
          </cell>
          <cell r="E511">
            <v>136825</v>
          </cell>
          <cell r="F511" t="str">
            <v>C6618001</v>
          </cell>
          <cell r="G511">
            <v>9</v>
          </cell>
          <cell r="H511" t="str">
            <v xml:space="preserve">CARROTANQUE IRRIGADOR DE ASFALTO </v>
          </cell>
          <cell r="I511" t="str">
            <v>T-1486</v>
          </cell>
          <cell r="J511">
            <v>7</v>
          </cell>
          <cell r="K511">
            <v>18</v>
          </cell>
          <cell r="L511">
            <v>1</v>
          </cell>
          <cell r="M511">
            <v>217</v>
          </cell>
          <cell r="N511">
            <v>222</v>
          </cell>
          <cell r="O511">
            <v>5</v>
          </cell>
          <cell r="P511">
            <v>10</v>
          </cell>
          <cell r="Q511">
            <v>3</v>
          </cell>
          <cell r="R511">
            <v>5</v>
          </cell>
          <cell r="S511">
            <v>2</v>
          </cell>
          <cell r="V511" t="str">
            <v>_H32</v>
          </cell>
          <cell r="W511">
            <v>5000578</v>
          </cell>
          <cell r="X511" t="str">
            <v>0009</v>
          </cell>
        </row>
        <row r="512">
          <cell r="A512">
            <v>118610</v>
          </cell>
          <cell r="B512">
            <v>8</v>
          </cell>
          <cell r="C512">
            <v>3</v>
          </cell>
          <cell r="D512">
            <v>2014</v>
          </cell>
          <cell r="E512">
            <v>136826</v>
          </cell>
          <cell r="F512" t="str">
            <v>C6618001</v>
          </cell>
          <cell r="G512">
            <v>10</v>
          </cell>
          <cell r="H512" t="str">
            <v xml:space="preserve">CARROTANQUE IRRIGADOR DE ASFALTO </v>
          </cell>
          <cell r="I512" t="str">
            <v>T-1486</v>
          </cell>
          <cell r="J512">
            <v>7</v>
          </cell>
          <cell r="K512">
            <v>20</v>
          </cell>
          <cell r="L512">
            <v>1</v>
          </cell>
          <cell r="M512">
            <v>222</v>
          </cell>
          <cell r="N512">
            <v>233</v>
          </cell>
          <cell r="O512">
            <v>11</v>
          </cell>
          <cell r="P512">
            <v>12</v>
          </cell>
          <cell r="Q512">
            <v>5</v>
          </cell>
          <cell r="V512" t="str">
            <v>_H45</v>
          </cell>
          <cell r="W512">
            <v>5000402</v>
          </cell>
          <cell r="X512" t="str">
            <v>0009</v>
          </cell>
        </row>
        <row r="513">
          <cell r="A513">
            <v>118611</v>
          </cell>
          <cell r="B513">
            <v>8</v>
          </cell>
          <cell r="C513">
            <v>3</v>
          </cell>
          <cell r="D513">
            <v>2014</v>
          </cell>
          <cell r="E513">
            <v>136826</v>
          </cell>
          <cell r="F513" t="str">
            <v>C6618001</v>
          </cell>
          <cell r="G513">
            <v>11</v>
          </cell>
          <cell r="H513" t="str">
            <v xml:space="preserve">CARROTANQUE IRRIGADOR DE ASFALTO </v>
          </cell>
          <cell r="I513" t="str">
            <v>T-1486</v>
          </cell>
          <cell r="J513">
            <v>7</v>
          </cell>
          <cell r="K513">
            <v>20</v>
          </cell>
          <cell r="L513">
            <v>1</v>
          </cell>
          <cell r="M513">
            <v>222</v>
          </cell>
          <cell r="N513">
            <v>233</v>
          </cell>
          <cell r="O513">
            <v>11</v>
          </cell>
          <cell r="P513">
            <v>12</v>
          </cell>
          <cell r="Q513">
            <v>6</v>
          </cell>
          <cell r="R513">
            <v>1</v>
          </cell>
          <cell r="V513" t="str">
            <v>_H32</v>
          </cell>
          <cell r="W513">
            <v>5000578</v>
          </cell>
          <cell r="X513" t="str">
            <v>0009</v>
          </cell>
        </row>
        <row r="514">
          <cell r="A514">
            <v>2</v>
          </cell>
          <cell r="B514">
            <v>9</v>
          </cell>
          <cell r="C514">
            <v>3</v>
          </cell>
          <cell r="D514">
            <v>2014</v>
          </cell>
          <cell r="E514">
            <v>136826</v>
          </cell>
          <cell r="F514" t="str">
            <v>C6618001</v>
          </cell>
          <cell r="G514">
            <v>11</v>
          </cell>
          <cell r="H514" t="str">
            <v xml:space="preserve">CARROTANQUE IRRIGADOR DE ASFALTO </v>
          </cell>
          <cell r="I514" t="str">
            <v>T-1486</v>
          </cell>
          <cell r="M514">
            <v>233</v>
          </cell>
          <cell r="N514">
            <v>233</v>
          </cell>
        </row>
        <row r="515">
          <cell r="A515">
            <v>11868</v>
          </cell>
          <cell r="B515">
            <v>10</v>
          </cell>
          <cell r="C515">
            <v>3</v>
          </cell>
          <cell r="D515">
            <v>2014</v>
          </cell>
          <cell r="E515">
            <v>136827</v>
          </cell>
          <cell r="F515" t="str">
            <v>C6618001</v>
          </cell>
          <cell r="G515">
            <v>8</v>
          </cell>
          <cell r="H515" t="str">
            <v xml:space="preserve">CARROTANQUE IRRIGADOR DE ASFALTO </v>
          </cell>
          <cell r="I515" t="str">
            <v>T-1486</v>
          </cell>
          <cell r="J515">
            <v>7</v>
          </cell>
          <cell r="K515">
            <v>18</v>
          </cell>
          <cell r="L515">
            <v>1</v>
          </cell>
          <cell r="M515">
            <v>233</v>
          </cell>
          <cell r="N515">
            <v>237</v>
          </cell>
          <cell r="O515">
            <v>4</v>
          </cell>
          <cell r="P515">
            <v>10</v>
          </cell>
          <cell r="Q515">
            <v>3</v>
          </cell>
          <cell r="R515">
            <v>6</v>
          </cell>
          <cell r="S515">
            <v>5</v>
          </cell>
          <cell r="V515" t="str">
            <v>_H35V</v>
          </cell>
          <cell r="W515">
            <v>5000852</v>
          </cell>
          <cell r="X515" t="str">
            <v>0009</v>
          </cell>
        </row>
        <row r="516">
          <cell r="A516">
            <v>118616</v>
          </cell>
          <cell r="B516">
            <v>11</v>
          </cell>
          <cell r="C516">
            <v>3</v>
          </cell>
          <cell r="D516">
            <v>2014</v>
          </cell>
          <cell r="E516">
            <v>136828</v>
          </cell>
          <cell r="F516" t="str">
            <v>C6618001</v>
          </cell>
          <cell r="G516">
            <v>16</v>
          </cell>
          <cell r="H516" t="str">
            <v xml:space="preserve">CARROTANQUE IRRIGADOR DE ASFALTO </v>
          </cell>
          <cell r="I516" t="str">
            <v>T-1486</v>
          </cell>
          <cell r="J516">
            <v>7</v>
          </cell>
          <cell r="K516">
            <v>18</v>
          </cell>
          <cell r="L516">
            <v>1</v>
          </cell>
          <cell r="M516">
            <v>237</v>
          </cell>
          <cell r="N516">
            <v>242</v>
          </cell>
          <cell r="O516">
            <v>5</v>
          </cell>
          <cell r="P516">
            <v>10</v>
          </cell>
          <cell r="Q516">
            <v>2.5</v>
          </cell>
          <cell r="R516">
            <v>5</v>
          </cell>
          <cell r="V516" t="str">
            <v>_H35V</v>
          </cell>
          <cell r="W516">
            <v>5000852</v>
          </cell>
          <cell r="X516" t="str">
            <v>0009</v>
          </cell>
        </row>
        <row r="517">
          <cell r="A517">
            <v>118617</v>
          </cell>
          <cell r="B517">
            <v>11</v>
          </cell>
          <cell r="C517">
            <v>3</v>
          </cell>
          <cell r="D517">
            <v>2014</v>
          </cell>
          <cell r="E517">
            <v>136828</v>
          </cell>
          <cell r="F517" t="str">
            <v>C6618001</v>
          </cell>
          <cell r="G517">
            <v>17</v>
          </cell>
          <cell r="H517" t="str">
            <v xml:space="preserve">CARROTANQUE IRRIGADOR DE ASFALTO </v>
          </cell>
          <cell r="I517" t="str">
            <v>T-1486</v>
          </cell>
          <cell r="J517">
            <v>7</v>
          </cell>
          <cell r="K517">
            <v>18</v>
          </cell>
          <cell r="L517">
            <v>1</v>
          </cell>
          <cell r="M517">
            <v>237</v>
          </cell>
          <cell r="N517">
            <v>242</v>
          </cell>
          <cell r="O517">
            <v>5</v>
          </cell>
          <cell r="P517">
            <v>10</v>
          </cell>
          <cell r="Q517">
            <v>2.5</v>
          </cell>
          <cell r="R517">
            <v>5</v>
          </cell>
          <cell r="V517" t="str">
            <v>_H27</v>
          </cell>
          <cell r="W517">
            <v>5000523</v>
          </cell>
          <cell r="X517" t="str">
            <v>0009</v>
          </cell>
        </row>
        <row r="518">
          <cell r="A518">
            <v>118618</v>
          </cell>
          <cell r="B518">
            <v>12</v>
          </cell>
          <cell r="C518">
            <v>3</v>
          </cell>
          <cell r="D518">
            <v>2014</v>
          </cell>
          <cell r="E518">
            <v>136829</v>
          </cell>
          <cell r="F518" t="str">
            <v>C6618001</v>
          </cell>
          <cell r="G518">
            <v>18</v>
          </cell>
          <cell r="H518" t="str">
            <v xml:space="preserve">CARROTANQUE IRRIGADOR DE ASFALTO </v>
          </cell>
          <cell r="I518" t="str">
            <v>T-1486</v>
          </cell>
          <cell r="J518">
            <v>7</v>
          </cell>
          <cell r="K518">
            <v>18</v>
          </cell>
          <cell r="L518">
            <v>1</v>
          </cell>
          <cell r="M518">
            <v>242</v>
          </cell>
          <cell r="N518">
            <v>250</v>
          </cell>
          <cell r="O518">
            <v>8</v>
          </cell>
          <cell r="P518">
            <v>10</v>
          </cell>
          <cell r="Q518">
            <v>8</v>
          </cell>
          <cell r="R518">
            <v>2</v>
          </cell>
          <cell r="V518" t="str">
            <v>_H32</v>
          </cell>
          <cell r="W518">
            <v>5000578</v>
          </cell>
          <cell r="X518" t="str">
            <v>0009</v>
          </cell>
        </row>
        <row r="519">
          <cell r="A519">
            <v>118615</v>
          </cell>
          <cell r="B519">
            <v>13</v>
          </cell>
          <cell r="C519">
            <v>3</v>
          </cell>
          <cell r="D519">
            <v>2014</v>
          </cell>
          <cell r="E519">
            <v>136830</v>
          </cell>
          <cell r="F519" t="str">
            <v>C6618001</v>
          </cell>
          <cell r="G519">
            <v>15</v>
          </cell>
          <cell r="H519" t="str">
            <v xml:space="preserve">CARROTANQUE IRRIGADOR DE ASFALTO </v>
          </cell>
          <cell r="I519" t="str">
            <v>T-1486</v>
          </cell>
          <cell r="J519">
            <v>7</v>
          </cell>
          <cell r="K519">
            <v>19</v>
          </cell>
          <cell r="L519">
            <v>1</v>
          </cell>
          <cell r="M519">
            <v>250</v>
          </cell>
          <cell r="N519">
            <v>255</v>
          </cell>
          <cell r="O519">
            <v>5</v>
          </cell>
          <cell r="P519">
            <v>11</v>
          </cell>
          <cell r="Q519">
            <v>5</v>
          </cell>
          <cell r="R519">
            <v>5</v>
          </cell>
          <cell r="S519">
            <v>1</v>
          </cell>
          <cell r="V519" t="str">
            <v>_H32</v>
          </cell>
          <cell r="W519">
            <v>5000578</v>
          </cell>
          <cell r="X519" t="str">
            <v>0009</v>
          </cell>
        </row>
        <row r="520">
          <cell r="A520">
            <v>118613</v>
          </cell>
          <cell r="B520">
            <v>14</v>
          </cell>
          <cell r="C520">
            <v>3</v>
          </cell>
          <cell r="D520">
            <v>2014</v>
          </cell>
          <cell r="E520">
            <v>136831</v>
          </cell>
          <cell r="F520" t="str">
            <v>C6618001</v>
          </cell>
          <cell r="G520">
            <v>13</v>
          </cell>
          <cell r="H520" t="str">
            <v xml:space="preserve">CARROTANQUE IRRIGADOR DE ASFALTO </v>
          </cell>
          <cell r="I520" t="str">
            <v>T-1486</v>
          </cell>
          <cell r="J520">
            <v>7</v>
          </cell>
          <cell r="K520">
            <v>18</v>
          </cell>
          <cell r="L520">
            <v>1</v>
          </cell>
          <cell r="M520">
            <v>255</v>
          </cell>
          <cell r="N520">
            <v>260</v>
          </cell>
          <cell r="O520">
            <v>5</v>
          </cell>
          <cell r="P520">
            <v>10</v>
          </cell>
          <cell r="Q520">
            <v>5</v>
          </cell>
          <cell r="R520">
            <v>5</v>
          </cell>
          <cell r="V520" t="str">
            <v>_H27</v>
          </cell>
          <cell r="W520">
            <v>5000523</v>
          </cell>
          <cell r="X520" t="str">
            <v>0009</v>
          </cell>
        </row>
        <row r="521">
          <cell r="A521">
            <v>118614</v>
          </cell>
          <cell r="B521">
            <v>15</v>
          </cell>
          <cell r="C521">
            <v>3</v>
          </cell>
          <cell r="D521">
            <v>2014</v>
          </cell>
          <cell r="E521">
            <v>136832</v>
          </cell>
          <cell r="F521" t="str">
            <v>C6618001</v>
          </cell>
          <cell r="G521">
            <v>14</v>
          </cell>
          <cell r="H521" t="str">
            <v xml:space="preserve">CARROTANQUE IRRIGADOR DE ASFALTO </v>
          </cell>
          <cell r="I521" t="str">
            <v>T-1486</v>
          </cell>
          <cell r="J521">
            <v>7</v>
          </cell>
          <cell r="K521">
            <v>19</v>
          </cell>
          <cell r="L521">
            <v>1</v>
          </cell>
          <cell r="M521">
            <v>260</v>
          </cell>
          <cell r="N521">
            <v>264</v>
          </cell>
          <cell r="O521">
            <v>4</v>
          </cell>
          <cell r="P521">
            <v>11</v>
          </cell>
          <cell r="Q521">
            <v>4</v>
          </cell>
          <cell r="R521">
            <v>7</v>
          </cell>
          <cell r="V521" t="str">
            <v>_H29</v>
          </cell>
          <cell r="W521">
            <v>5000545</v>
          </cell>
          <cell r="X521" t="str">
            <v>0009</v>
          </cell>
        </row>
        <row r="522">
          <cell r="A522">
            <v>2</v>
          </cell>
          <cell r="B522">
            <v>16</v>
          </cell>
          <cell r="C522">
            <v>3</v>
          </cell>
          <cell r="D522">
            <v>2014</v>
          </cell>
          <cell r="F522" t="str">
            <v>C6618001</v>
          </cell>
          <cell r="H522" t="str">
            <v xml:space="preserve">CARROTANQUE IRRIGADOR DE ASFALTO </v>
          </cell>
          <cell r="I522" t="str">
            <v>T-1486</v>
          </cell>
          <cell r="M522">
            <v>264</v>
          </cell>
          <cell r="N522">
            <v>264</v>
          </cell>
        </row>
        <row r="523">
          <cell r="A523">
            <v>118619</v>
          </cell>
          <cell r="B523">
            <v>17</v>
          </cell>
          <cell r="C523">
            <v>3</v>
          </cell>
          <cell r="D523">
            <v>2014</v>
          </cell>
          <cell r="E523">
            <v>136834</v>
          </cell>
          <cell r="F523" t="str">
            <v>C6618001</v>
          </cell>
          <cell r="G523">
            <v>19</v>
          </cell>
          <cell r="H523" t="str">
            <v xml:space="preserve">CARROTANQUE IRRIGADOR DE ASFALTO </v>
          </cell>
          <cell r="I523" t="str">
            <v>T-1486</v>
          </cell>
          <cell r="J523">
            <v>7</v>
          </cell>
          <cell r="K523">
            <v>18</v>
          </cell>
          <cell r="L523">
            <v>1</v>
          </cell>
          <cell r="M523">
            <v>264</v>
          </cell>
          <cell r="N523">
            <v>271</v>
          </cell>
          <cell r="O523">
            <v>7</v>
          </cell>
          <cell r="P523">
            <v>10</v>
          </cell>
          <cell r="Q523">
            <v>7</v>
          </cell>
          <cell r="R523">
            <v>3</v>
          </cell>
          <cell r="V523" t="str">
            <v>_H26</v>
          </cell>
          <cell r="W523">
            <v>5000512</v>
          </cell>
          <cell r="X523" t="str">
            <v>0009</v>
          </cell>
        </row>
        <row r="524">
          <cell r="A524">
            <v>118620</v>
          </cell>
          <cell r="B524">
            <v>18</v>
          </cell>
          <cell r="C524">
            <v>3</v>
          </cell>
          <cell r="D524">
            <v>2014</v>
          </cell>
          <cell r="E524">
            <v>136835</v>
          </cell>
          <cell r="F524" t="str">
            <v>C6618001</v>
          </cell>
          <cell r="G524">
            <v>20</v>
          </cell>
          <cell r="H524" t="str">
            <v xml:space="preserve">CARROTANQUE IRRIGADOR DE ASFALTO </v>
          </cell>
          <cell r="I524" t="str">
            <v>T-1486</v>
          </cell>
          <cell r="J524">
            <v>7</v>
          </cell>
          <cell r="K524">
            <v>18</v>
          </cell>
          <cell r="L524">
            <v>1</v>
          </cell>
          <cell r="M524">
            <v>271</v>
          </cell>
          <cell r="N524">
            <v>276</v>
          </cell>
          <cell r="O524">
            <v>5</v>
          </cell>
          <cell r="P524">
            <v>10</v>
          </cell>
          <cell r="Q524">
            <v>5</v>
          </cell>
          <cell r="R524">
            <v>5</v>
          </cell>
          <cell r="V524" t="str">
            <v>_H26</v>
          </cell>
          <cell r="W524">
            <v>5000512</v>
          </cell>
          <cell r="X524" t="str">
            <v>0009</v>
          </cell>
        </row>
        <row r="525">
          <cell r="A525">
            <v>118623</v>
          </cell>
          <cell r="B525">
            <v>19</v>
          </cell>
          <cell r="C525">
            <v>3</v>
          </cell>
          <cell r="D525">
            <v>2014</v>
          </cell>
          <cell r="E525">
            <v>136837</v>
          </cell>
          <cell r="F525" t="str">
            <v>C6618001</v>
          </cell>
          <cell r="G525">
            <v>23</v>
          </cell>
          <cell r="H525" t="str">
            <v xml:space="preserve">CARROTANQUE IRRIGADOR DE ASFALTO </v>
          </cell>
          <cell r="I525" t="str">
            <v>T-1486</v>
          </cell>
          <cell r="J525">
            <v>7</v>
          </cell>
          <cell r="K525">
            <v>20</v>
          </cell>
          <cell r="L525">
            <v>1</v>
          </cell>
          <cell r="M525">
            <v>276</v>
          </cell>
          <cell r="N525">
            <v>283</v>
          </cell>
          <cell r="O525">
            <v>7</v>
          </cell>
          <cell r="P525">
            <v>12</v>
          </cell>
          <cell r="Q525">
            <v>7</v>
          </cell>
          <cell r="R525">
            <v>5</v>
          </cell>
          <cell r="V525" t="str">
            <v>_H26</v>
          </cell>
          <cell r="W525">
            <v>5000512</v>
          </cell>
          <cell r="X525" t="str">
            <v>0009</v>
          </cell>
        </row>
        <row r="526">
          <cell r="A526">
            <v>118624</v>
          </cell>
          <cell r="B526">
            <v>20</v>
          </cell>
          <cell r="C526">
            <v>3</v>
          </cell>
          <cell r="D526">
            <v>2014</v>
          </cell>
          <cell r="E526">
            <v>136838</v>
          </cell>
          <cell r="F526" t="str">
            <v>C6618001</v>
          </cell>
          <cell r="G526">
            <v>24</v>
          </cell>
          <cell r="H526" t="str">
            <v xml:space="preserve">CARROTANQUE IRRIGADOR DE ASFALTO </v>
          </cell>
          <cell r="I526" t="str">
            <v>T-1486</v>
          </cell>
          <cell r="J526">
            <v>7</v>
          </cell>
          <cell r="K526">
            <v>18</v>
          </cell>
          <cell r="L526">
            <v>1</v>
          </cell>
          <cell r="M526">
            <v>283</v>
          </cell>
          <cell r="N526">
            <v>288</v>
          </cell>
          <cell r="O526">
            <v>5</v>
          </cell>
          <cell r="P526">
            <v>10</v>
          </cell>
          <cell r="Q526">
            <v>5</v>
          </cell>
          <cell r="R526">
            <v>5</v>
          </cell>
          <cell r="V526" t="str">
            <v>_H35</v>
          </cell>
          <cell r="W526">
            <v>5000468</v>
          </cell>
          <cell r="X526" t="str">
            <v>0009</v>
          </cell>
        </row>
        <row r="527">
          <cell r="A527">
            <v>118624</v>
          </cell>
          <cell r="B527">
            <v>21</v>
          </cell>
          <cell r="C527">
            <v>3</v>
          </cell>
          <cell r="D527">
            <v>2014</v>
          </cell>
          <cell r="E527">
            <v>136839</v>
          </cell>
          <cell r="F527" t="str">
            <v>C6618001</v>
          </cell>
          <cell r="G527">
            <v>24</v>
          </cell>
          <cell r="H527" t="str">
            <v xml:space="preserve">CARROTANQUE IRRIGADOR DE ASFALTO </v>
          </cell>
          <cell r="I527" t="str">
            <v>T-1486</v>
          </cell>
          <cell r="J527">
            <v>7</v>
          </cell>
          <cell r="K527">
            <v>18</v>
          </cell>
          <cell r="L527">
            <v>1</v>
          </cell>
          <cell r="M527">
            <v>288</v>
          </cell>
          <cell r="N527">
            <v>293</v>
          </cell>
          <cell r="O527">
            <v>5</v>
          </cell>
          <cell r="P527">
            <v>10</v>
          </cell>
          <cell r="Q527">
            <v>5</v>
          </cell>
          <cell r="R527">
            <v>5</v>
          </cell>
          <cell r="V527" t="str">
            <v>_H35V</v>
          </cell>
          <cell r="W527">
            <v>5000853</v>
          </cell>
          <cell r="X527" t="str">
            <v>0002</v>
          </cell>
        </row>
        <row r="528">
          <cell r="A528">
            <v>118625</v>
          </cell>
          <cell r="B528">
            <v>22</v>
          </cell>
          <cell r="C528">
            <v>3</v>
          </cell>
          <cell r="D528">
            <v>2014</v>
          </cell>
          <cell r="E528">
            <v>136840</v>
          </cell>
          <cell r="F528" t="str">
            <v>C6618001</v>
          </cell>
          <cell r="G528">
            <v>25</v>
          </cell>
          <cell r="H528" t="str">
            <v xml:space="preserve">CARROTANQUE IRRIGADOR DE ASFALTO </v>
          </cell>
          <cell r="I528" t="str">
            <v>T-1486</v>
          </cell>
          <cell r="J528">
            <v>7</v>
          </cell>
          <cell r="K528">
            <v>18</v>
          </cell>
          <cell r="L528">
            <v>1</v>
          </cell>
          <cell r="M528">
            <v>293</v>
          </cell>
          <cell r="N528">
            <v>297</v>
          </cell>
          <cell r="O528">
            <v>4</v>
          </cell>
          <cell r="P528">
            <v>10</v>
          </cell>
          <cell r="Q528">
            <v>4</v>
          </cell>
          <cell r="R528">
            <v>6</v>
          </cell>
          <cell r="V528" t="str">
            <v>_H26</v>
          </cell>
          <cell r="W528">
            <v>5000512</v>
          </cell>
          <cell r="X528" t="str">
            <v>0009</v>
          </cell>
        </row>
        <row r="529">
          <cell r="A529">
            <v>118626</v>
          </cell>
          <cell r="B529">
            <v>23</v>
          </cell>
          <cell r="C529">
            <v>3</v>
          </cell>
          <cell r="D529">
            <v>2014</v>
          </cell>
          <cell r="E529">
            <v>136841</v>
          </cell>
          <cell r="F529" t="str">
            <v>C6618001</v>
          </cell>
          <cell r="G529">
            <v>26</v>
          </cell>
          <cell r="H529" t="str">
            <v xml:space="preserve">CARROTANQUE IRRIGADOR DE ASFALTO </v>
          </cell>
          <cell r="I529" t="str">
            <v>T-1486</v>
          </cell>
          <cell r="J529">
            <v>7</v>
          </cell>
          <cell r="K529">
            <v>16</v>
          </cell>
          <cell r="L529">
            <v>1</v>
          </cell>
          <cell r="M529">
            <v>297</v>
          </cell>
          <cell r="N529">
            <v>300</v>
          </cell>
          <cell r="O529">
            <v>3</v>
          </cell>
          <cell r="P529">
            <v>8</v>
          </cell>
          <cell r="Q529">
            <v>3</v>
          </cell>
          <cell r="R529">
            <v>5</v>
          </cell>
          <cell r="V529" t="str">
            <v>_H26</v>
          </cell>
          <cell r="W529">
            <v>5000512</v>
          </cell>
          <cell r="X529" t="str">
            <v>0009</v>
          </cell>
        </row>
        <row r="530">
          <cell r="A530">
            <v>118627</v>
          </cell>
          <cell r="B530">
            <v>24</v>
          </cell>
          <cell r="C530">
            <v>3</v>
          </cell>
          <cell r="D530">
            <v>2014</v>
          </cell>
          <cell r="E530">
            <v>136842</v>
          </cell>
          <cell r="F530" t="str">
            <v>C6618001</v>
          </cell>
          <cell r="G530">
            <v>27</v>
          </cell>
          <cell r="H530" t="str">
            <v xml:space="preserve">CARROTANQUE IRRIGADOR DE ASFALTO </v>
          </cell>
          <cell r="I530" t="str">
            <v>T-1486</v>
          </cell>
          <cell r="J530">
            <v>7</v>
          </cell>
          <cell r="K530">
            <v>16</v>
          </cell>
          <cell r="L530">
            <v>1</v>
          </cell>
          <cell r="M530">
            <v>300</v>
          </cell>
          <cell r="N530">
            <v>304</v>
          </cell>
          <cell r="O530">
            <v>4</v>
          </cell>
          <cell r="P530">
            <v>8</v>
          </cell>
          <cell r="Q530">
            <v>4</v>
          </cell>
          <cell r="R530">
            <v>4</v>
          </cell>
          <cell r="V530" t="str">
            <v>_H26</v>
          </cell>
          <cell r="W530">
            <v>5000512</v>
          </cell>
          <cell r="X530" t="str">
            <v>0009</v>
          </cell>
        </row>
        <row r="531">
          <cell r="A531">
            <v>118629</v>
          </cell>
          <cell r="B531">
            <v>25</v>
          </cell>
          <cell r="C531">
            <v>3</v>
          </cell>
          <cell r="D531">
            <v>2014</v>
          </cell>
          <cell r="E531">
            <v>136843</v>
          </cell>
          <cell r="F531" t="str">
            <v>C6618001</v>
          </cell>
          <cell r="G531">
            <v>29</v>
          </cell>
          <cell r="H531" t="str">
            <v xml:space="preserve">CARROTANQUE IRRIGADOR DE ASFALTO </v>
          </cell>
          <cell r="I531" t="str">
            <v>T-1486</v>
          </cell>
          <cell r="J531">
            <v>7</v>
          </cell>
          <cell r="K531">
            <v>18</v>
          </cell>
          <cell r="L531">
            <v>1</v>
          </cell>
          <cell r="M531">
            <v>304</v>
          </cell>
          <cell r="N531">
            <v>309</v>
          </cell>
          <cell r="O531">
            <v>5</v>
          </cell>
          <cell r="P531">
            <v>10</v>
          </cell>
          <cell r="Q531">
            <v>5</v>
          </cell>
          <cell r="R531">
            <v>5</v>
          </cell>
          <cell r="V531" t="str">
            <v>_H26</v>
          </cell>
          <cell r="W531">
            <v>5000512</v>
          </cell>
          <cell r="X531" t="str">
            <v>0009</v>
          </cell>
        </row>
        <row r="532">
          <cell r="A532">
            <v>118630</v>
          </cell>
          <cell r="B532">
            <v>26</v>
          </cell>
          <cell r="C532">
            <v>3</v>
          </cell>
          <cell r="D532">
            <v>2014</v>
          </cell>
          <cell r="E532">
            <v>136844</v>
          </cell>
          <cell r="F532" t="str">
            <v>C6618001</v>
          </cell>
          <cell r="G532">
            <v>30</v>
          </cell>
          <cell r="H532" t="str">
            <v xml:space="preserve">CARROTANQUE IRRIGADOR DE ASFALTO </v>
          </cell>
          <cell r="I532" t="str">
            <v>T-1486</v>
          </cell>
          <cell r="J532">
            <v>7</v>
          </cell>
          <cell r="K532">
            <v>18</v>
          </cell>
          <cell r="L532">
            <v>1</v>
          </cell>
          <cell r="M532">
            <v>309</v>
          </cell>
          <cell r="N532">
            <v>316</v>
          </cell>
          <cell r="O532">
            <v>7</v>
          </cell>
          <cell r="P532">
            <v>10</v>
          </cell>
          <cell r="Q532">
            <v>7</v>
          </cell>
          <cell r="R532">
            <v>3</v>
          </cell>
          <cell r="V532" t="str">
            <v>_H32</v>
          </cell>
          <cell r="W532">
            <v>5000578</v>
          </cell>
          <cell r="X532" t="str">
            <v>0009</v>
          </cell>
        </row>
        <row r="533">
          <cell r="A533">
            <v>118631</v>
          </cell>
          <cell r="B533">
            <v>27</v>
          </cell>
          <cell r="C533">
            <v>3</v>
          </cell>
          <cell r="D533">
            <v>2014</v>
          </cell>
          <cell r="E533">
            <v>165701</v>
          </cell>
          <cell r="F533" t="str">
            <v>C6618001</v>
          </cell>
          <cell r="G533">
            <v>31</v>
          </cell>
          <cell r="H533" t="str">
            <v xml:space="preserve">CARROTANQUE IRRIGADOR DE ASFALTO </v>
          </cell>
          <cell r="I533" t="str">
            <v>T-1486</v>
          </cell>
          <cell r="J533">
            <v>7</v>
          </cell>
          <cell r="K533">
            <v>18</v>
          </cell>
          <cell r="L533">
            <v>1</v>
          </cell>
          <cell r="M533">
            <v>316</v>
          </cell>
          <cell r="N533">
            <v>324</v>
          </cell>
          <cell r="O533">
            <v>8</v>
          </cell>
          <cell r="P533">
            <v>10</v>
          </cell>
          <cell r="Q533">
            <v>8</v>
          </cell>
          <cell r="R533">
            <v>2</v>
          </cell>
          <cell r="V533" t="str">
            <v>_H32</v>
          </cell>
          <cell r="W533">
            <v>5000579</v>
          </cell>
          <cell r="X533" t="str">
            <v>0002</v>
          </cell>
        </row>
        <row r="534">
          <cell r="A534">
            <v>118632</v>
          </cell>
          <cell r="B534">
            <v>28</v>
          </cell>
          <cell r="C534">
            <v>3</v>
          </cell>
          <cell r="D534">
            <v>2014</v>
          </cell>
          <cell r="E534">
            <v>165702</v>
          </cell>
          <cell r="F534" t="str">
            <v>C6618001</v>
          </cell>
          <cell r="G534">
            <v>32</v>
          </cell>
          <cell r="H534" t="str">
            <v xml:space="preserve">CARROTANQUE IRRIGADOR DE ASFALTO </v>
          </cell>
          <cell r="I534" t="str">
            <v>T-1486</v>
          </cell>
          <cell r="J534">
            <v>7</v>
          </cell>
          <cell r="K534">
            <v>18</v>
          </cell>
          <cell r="L534">
            <v>1</v>
          </cell>
          <cell r="M534">
            <v>324</v>
          </cell>
          <cell r="N534">
            <v>333</v>
          </cell>
          <cell r="O534">
            <v>9</v>
          </cell>
          <cell r="P534">
            <v>10</v>
          </cell>
          <cell r="Q534">
            <v>9</v>
          </cell>
          <cell r="R534">
            <v>1</v>
          </cell>
          <cell r="V534" t="str">
            <v>_H32</v>
          </cell>
          <cell r="W534">
            <v>5000579</v>
          </cell>
          <cell r="X534" t="str">
            <v>0002</v>
          </cell>
        </row>
        <row r="535">
          <cell r="A535">
            <v>11871</v>
          </cell>
          <cell r="B535">
            <v>1</v>
          </cell>
          <cell r="C535">
            <v>3</v>
          </cell>
          <cell r="D535">
            <v>2014</v>
          </cell>
          <cell r="E535">
            <v>52217</v>
          </cell>
          <cell r="F535" t="str">
            <v>C9DMAX12</v>
          </cell>
          <cell r="G535">
            <v>1</v>
          </cell>
          <cell r="H535" t="str">
            <v>MOVILES</v>
          </cell>
          <cell r="I535" t="str">
            <v>THY-352</v>
          </cell>
          <cell r="J535">
            <v>7</v>
          </cell>
          <cell r="K535">
            <v>18</v>
          </cell>
          <cell r="L535">
            <v>1</v>
          </cell>
          <cell r="M535">
            <v>112951</v>
          </cell>
          <cell r="N535">
            <v>113208</v>
          </cell>
          <cell r="O535">
            <v>257</v>
          </cell>
          <cell r="P535">
            <v>10</v>
          </cell>
          <cell r="Q535">
            <v>257</v>
          </cell>
          <cell r="V535" t="str">
            <v>_ADMTO</v>
          </cell>
          <cell r="W535">
            <v>5000994</v>
          </cell>
          <cell r="X535" t="str">
            <v>0001</v>
          </cell>
        </row>
        <row r="536">
          <cell r="A536">
            <v>2</v>
          </cell>
          <cell r="B536">
            <v>2</v>
          </cell>
          <cell r="C536">
            <v>3</v>
          </cell>
          <cell r="D536">
            <v>2014</v>
          </cell>
          <cell r="E536">
            <v>52217</v>
          </cell>
          <cell r="F536" t="str">
            <v>C9DMAX12</v>
          </cell>
          <cell r="G536">
            <v>1</v>
          </cell>
          <cell r="H536" t="str">
            <v>MOVILES</v>
          </cell>
          <cell r="I536" t="str">
            <v>THY-352</v>
          </cell>
          <cell r="M536">
            <v>113208</v>
          </cell>
          <cell r="N536">
            <v>113208</v>
          </cell>
          <cell r="Q536">
            <v>0</v>
          </cell>
        </row>
        <row r="537">
          <cell r="A537">
            <v>11872</v>
          </cell>
          <cell r="B537">
            <v>3</v>
          </cell>
          <cell r="C537">
            <v>3</v>
          </cell>
          <cell r="D537">
            <v>2014</v>
          </cell>
          <cell r="E537">
            <v>52218</v>
          </cell>
          <cell r="F537" t="str">
            <v>C9DMAX12</v>
          </cell>
          <cell r="G537">
            <v>2</v>
          </cell>
          <cell r="H537" t="str">
            <v>MOVILES</v>
          </cell>
          <cell r="I537" t="str">
            <v>THY-352</v>
          </cell>
          <cell r="J537">
            <v>7</v>
          </cell>
          <cell r="K537">
            <v>18</v>
          </cell>
          <cell r="L537">
            <v>1</v>
          </cell>
          <cell r="M537">
            <v>113208</v>
          </cell>
          <cell r="N537">
            <v>113594</v>
          </cell>
          <cell r="O537">
            <v>386</v>
          </cell>
          <cell r="P537">
            <v>10</v>
          </cell>
          <cell r="Q537">
            <v>386</v>
          </cell>
          <cell r="V537" t="str">
            <v>_ADMTO</v>
          </cell>
          <cell r="W537">
            <v>5000994</v>
          </cell>
          <cell r="X537" t="str">
            <v>0001</v>
          </cell>
        </row>
        <row r="538">
          <cell r="A538">
            <v>11873</v>
          </cell>
          <cell r="B538">
            <v>4</v>
          </cell>
          <cell r="C538">
            <v>3</v>
          </cell>
          <cell r="D538">
            <v>2014</v>
          </cell>
          <cell r="E538">
            <v>52219</v>
          </cell>
          <cell r="F538" t="str">
            <v>C9DMAX12</v>
          </cell>
          <cell r="G538">
            <v>3</v>
          </cell>
          <cell r="H538" t="str">
            <v>MOVILES</v>
          </cell>
          <cell r="I538" t="str">
            <v>THY-352</v>
          </cell>
          <cell r="J538">
            <v>7</v>
          </cell>
          <cell r="K538">
            <v>18</v>
          </cell>
          <cell r="L538">
            <v>1</v>
          </cell>
          <cell r="M538">
            <v>113594</v>
          </cell>
          <cell r="N538">
            <v>113660</v>
          </cell>
          <cell r="O538">
            <v>66</v>
          </cell>
          <cell r="P538">
            <v>10</v>
          </cell>
          <cell r="Q538">
            <v>66</v>
          </cell>
          <cell r="V538" t="str">
            <v>_ADMTO</v>
          </cell>
          <cell r="W538">
            <v>5000994</v>
          </cell>
          <cell r="X538" t="str">
            <v>0001</v>
          </cell>
        </row>
        <row r="539">
          <cell r="A539">
            <v>11874</v>
          </cell>
          <cell r="B539">
            <v>5</v>
          </cell>
          <cell r="C539">
            <v>3</v>
          </cell>
          <cell r="D539">
            <v>2014</v>
          </cell>
          <cell r="E539">
            <v>52219</v>
          </cell>
          <cell r="F539" t="str">
            <v>C9DMAX12</v>
          </cell>
          <cell r="G539">
            <v>4</v>
          </cell>
          <cell r="H539" t="str">
            <v>MOVILES</v>
          </cell>
          <cell r="I539" t="str">
            <v>THY-352</v>
          </cell>
          <cell r="J539">
            <v>7</v>
          </cell>
          <cell r="K539">
            <v>18</v>
          </cell>
          <cell r="L539">
            <v>1</v>
          </cell>
          <cell r="M539">
            <v>113660</v>
          </cell>
          <cell r="N539">
            <v>113908</v>
          </cell>
          <cell r="O539">
            <v>248</v>
          </cell>
          <cell r="P539">
            <v>10</v>
          </cell>
          <cell r="Q539">
            <v>248</v>
          </cell>
          <cell r="V539" t="str">
            <v>_ADMTO</v>
          </cell>
          <cell r="W539">
            <v>5000994</v>
          </cell>
          <cell r="X539" t="str">
            <v>0001</v>
          </cell>
        </row>
        <row r="540">
          <cell r="A540">
            <v>11875</v>
          </cell>
          <cell r="B540">
            <v>6</v>
          </cell>
          <cell r="C540">
            <v>3</v>
          </cell>
          <cell r="D540">
            <v>2014</v>
          </cell>
          <cell r="E540">
            <v>131785</v>
          </cell>
          <cell r="F540" t="str">
            <v>C9DMAX12</v>
          </cell>
          <cell r="G540">
            <v>5</v>
          </cell>
          <cell r="H540" t="str">
            <v>MOVILES</v>
          </cell>
          <cell r="I540" t="str">
            <v>THY-352</v>
          </cell>
          <cell r="J540">
            <v>7</v>
          </cell>
          <cell r="K540">
            <v>18</v>
          </cell>
          <cell r="L540">
            <v>1</v>
          </cell>
          <cell r="M540">
            <v>113908</v>
          </cell>
          <cell r="N540">
            <v>114270</v>
          </cell>
          <cell r="O540">
            <v>362</v>
          </cell>
          <cell r="P540">
            <v>10</v>
          </cell>
          <cell r="Q540">
            <v>362</v>
          </cell>
          <cell r="V540" t="str">
            <v>_ADMTO</v>
          </cell>
          <cell r="W540">
            <v>5000994</v>
          </cell>
          <cell r="X540" t="str">
            <v>0001</v>
          </cell>
        </row>
        <row r="541">
          <cell r="A541">
            <v>11876</v>
          </cell>
          <cell r="B541">
            <v>7</v>
          </cell>
          <cell r="C541">
            <v>3</v>
          </cell>
          <cell r="D541">
            <v>2014</v>
          </cell>
          <cell r="E541">
            <v>131786</v>
          </cell>
          <cell r="F541" t="str">
            <v>C9DMAX12</v>
          </cell>
          <cell r="G541">
            <v>6</v>
          </cell>
          <cell r="H541" t="str">
            <v>MOVILES</v>
          </cell>
          <cell r="I541" t="str">
            <v>THY-352</v>
          </cell>
          <cell r="J541">
            <v>7</v>
          </cell>
          <cell r="K541">
            <v>18</v>
          </cell>
          <cell r="L541">
            <v>1</v>
          </cell>
          <cell r="M541">
            <v>114270</v>
          </cell>
          <cell r="N541">
            <v>114390</v>
          </cell>
          <cell r="O541">
            <v>120</v>
          </cell>
          <cell r="P541">
            <v>10</v>
          </cell>
          <cell r="Q541">
            <v>120</v>
          </cell>
          <cell r="V541" t="str">
            <v>_ADMTO</v>
          </cell>
          <cell r="W541">
            <v>5000994</v>
          </cell>
          <cell r="X541" t="str">
            <v>0001</v>
          </cell>
        </row>
        <row r="542">
          <cell r="A542">
            <v>11877</v>
          </cell>
          <cell r="B542">
            <v>8</v>
          </cell>
          <cell r="C542">
            <v>3</v>
          </cell>
          <cell r="D542">
            <v>2014</v>
          </cell>
          <cell r="E542">
            <v>131787</v>
          </cell>
          <cell r="F542" t="str">
            <v>C9DMAX12</v>
          </cell>
          <cell r="G542">
            <v>7</v>
          </cell>
          <cell r="H542" t="str">
            <v>MOVILES</v>
          </cell>
          <cell r="I542" t="str">
            <v>THY-352</v>
          </cell>
          <cell r="J542">
            <v>7</v>
          </cell>
          <cell r="K542">
            <v>18</v>
          </cell>
          <cell r="L542">
            <v>1</v>
          </cell>
          <cell r="M542">
            <v>114390</v>
          </cell>
          <cell r="N542">
            <v>114610</v>
          </cell>
          <cell r="O542">
            <v>220</v>
          </cell>
          <cell r="P542">
            <v>10</v>
          </cell>
          <cell r="Q542">
            <v>220</v>
          </cell>
          <cell r="V542" t="str">
            <v>_ADMTO</v>
          </cell>
          <cell r="W542">
            <v>5000994</v>
          </cell>
          <cell r="X542" t="str">
            <v>0001</v>
          </cell>
        </row>
        <row r="543">
          <cell r="A543">
            <v>11878</v>
          </cell>
          <cell r="B543">
            <v>9</v>
          </cell>
          <cell r="C543">
            <v>3</v>
          </cell>
          <cell r="D543">
            <v>2014</v>
          </cell>
          <cell r="E543">
            <v>131788</v>
          </cell>
          <cell r="F543" t="str">
            <v>C9DMAX12</v>
          </cell>
          <cell r="G543">
            <v>8</v>
          </cell>
          <cell r="H543" t="str">
            <v>MOVILES</v>
          </cell>
          <cell r="I543" t="str">
            <v>THY-352</v>
          </cell>
          <cell r="J543">
            <v>6</v>
          </cell>
          <cell r="K543">
            <v>14</v>
          </cell>
          <cell r="L543">
            <v>1</v>
          </cell>
          <cell r="M543">
            <v>114610</v>
          </cell>
          <cell r="N543">
            <v>114826</v>
          </cell>
          <cell r="O543">
            <v>216</v>
          </cell>
          <cell r="P543">
            <v>7</v>
          </cell>
          <cell r="Q543">
            <v>216</v>
          </cell>
          <cell r="V543" t="str">
            <v>_ADMTO</v>
          </cell>
          <cell r="W543">
            <v>5000994</v>
          </cell>
          <cell r="X543" t="str">
            <v>0001</v>
          </cell>
        </row>
        <row r="544">
          <cell r="A544">
            <v>11879</v>
          </cell>
          <cell r="B544">
            <v>10</v>
          </cell>
          <cell r="C544">
            <v>3</v>
          </cell>
          <cell r="D544">
            <v>2014</v>
          </cell>
          <cell r="E544">
            <v>131789</v>
          </cell>
          <cell r="F544" t="str">
            <v>C9DMAX12</v>
          </cell>
          <cell r="G544">
            <v>9</v>
          </cell>
          <cell r="H544" t="str">
            <v>MOVILES</v>
          </cell>
          <cell r="I544" t="str">
            <v>THY-352</v>
          </cell>
          <cell r="J544">
            <v>7</v>
          </cell>
          <cell r="K544">
            <v>18</v>
          </cell>
          <cell r="L544">
            <v>1</v>
          </cell>
          <cell r="M544">
            <v>114826</v>
          </cell>
          <cell r="N544">
            <v>115068</v>
          </cell>
          <cell r="O544">
            <v>242</v>
          </cell>
          <cell r="P544">
            <v>10</v>
          </cell>
          <cell r="Q544">
            <v>242</v>
          </cell>
          <cell r="V544" t="str">
            <v>_ADMTO</v>
          </cell>
          <cell r="W544">
            <v>5000994</v>
          </cell>
          <cell r="X544" t="str">
            <v>0001</v>
          </cell>
        </row>
        <row r="545">
          <cell r="A545">
            <v>118710</v>
          </cell>
          <cell r="B545">
            <v>11</v>
          </cell>
          <cell r="C545">
            <v>3</v>
          </cell>
          <cell r="D545">
            <v>2014</v>
          </cell>
          <cell r="E545">
            <v>131790</v>
          </cell>
          <cell r="F545" t="str">
            <v>C9DMAX12</v>
          </cell>
          <cell r="G545">
            <v>10</v>
          </cell>
          <cell r="H545" t="str">
            <v>MOVILES</v>
          </cell>
          <cell r="I545" t="str">
            <v>THY-352</v>
          </cell>
          <cell r="J545">
            <v>7</v>
          </cell>
          <cell r="K545">
            <v>18</v>
          </cell>
          <cell r="L545">
            <v>1</v>
          </cell>
          <cell r="M545">
            <v>115068</v>
          </cell>
          <cell r="N545">
            <v>115375</v>
          </cell>
          <cell r="O545">
            <v>307</v>
          </cell>
          <cell r="P545">
            <v>10</v>
          </cell>
          <cell r="Q545">
            <v>307</v>
          </cell>
          <cell r="V545" t="str">
            <v>_ADMTO</v>
          </cell>
          <cell r="W545">
            <v>5000994</v>
          </cell>
          <cell r="X545" t="str">
            <v>0001</v>
          </cell>
        </row>
        <row r="546">
          <cell r="A546">
            <v>118711</v>
          </cell>
          <cell r="B546">
            <v>12</v>
          </cell>
          <cell r="C546">
            <v>3</v>
          </cell>
          <cell r="D546">
            <v>2014</v>
          </cell>
          <cell r="E546">
            <v>131791</v>
          </cell>
          <cell r="F546" t="str">
            <v>C9DMAX12</v>
          </cell>
          <cell r="G546">
            <v>11</v>
          </cell>
          <cell r="H546" t="str">
            <v>MOVILES</v>
          </cell>
          <cell r="I546" t="str">
            <v>THY-352</v>
          </cell>
          <cell r="J546">
            <v>7</v>
          </cell>
          <cell r="K546">
            <v>18</v>
          </cell>
          <cell r="L546">
            <v>1</v>
          </cell>
          <cell r="M546">
            <v>115375</v>
          </cell>
          <cell r="N546">
            <v>115560</v>
          </cell>
          <cell r="O546">
            <v>185</v>
          </cell>
          <cell r="P546">
            <v>10</v>
          </cell>
          <cell r="Q546">
            <v>185</v>
          </cell>
          <cell r="V546" t="str">
            <v>_ADMTO</v>
          </cell>
          <cell r="W546">
            <v>5000994</v>
          </cell>
          <cell r="X546" t="str">
            <v>0001</v>
          </cell>
        </row>
        <row r="547">
          <cell r="A547">
            <v>118712</v>
          </cell>
          <cell r="B547">
            <v>13</v>
          </cell>
          <cell r="C547">
            <v>3</v>
          </cell>
          <cell r="D547">
            <v>2014</v>
          </cell>
          <cell r="E547">
            <v>1311792</v>
          </cell>
          <cell r="F547" t="str">
            <v>C9DMAX12</v>
          </cell>
          <cell r="G547">
            <v>12</v>
          </cell>
          <cell r="H547" t="str">
            <v>MOVILES</v>
          </cell>
          <cell r="I547" t="str">
            <v>THY-352</v>
          </cell>
          <cell r="J547">
            <v>7</v>
          </cell>
          <cell r="K547">
            <v>18</v>
          </cell>
          <cell r="L547">
            <v>1</v>
          </cell>
          <cell r="M547">
            <v>115560</v>
          </cell>
          <cell r="N547">
            <v>115703</v>
          </cell>
          <cell r="O547">
            <v>143</v>
          </cell>
          <cell r="P547">
            <v>10</v>
          </cell>
          <cell r="Q547">
            <v>143</v>
          </cell>
          <cell r="V547" t="str">
            <v>_ADMTO</v>
          </cell>
          <cell r="W547">
            <v>5000994</v>
          </cell>
          <cell r="X547" t="str">
            <v>0001</v>
          </cell>
        </row>
        <row r="548">
          <cell r="A548">
            <v>118713</v>
          </cell>
          <cell r="B548">
            <v>14</v>
          </cell>
          <cell r="C548">
            <v>3</v>
          </cell>
          <cell r="D548">
            <v>2014</v>
          </cell>
          <cell r="E548">
            <v>131793</v>
          </cell>
          <cell r="F548" t="str">
            <v>C9DMAX12</v>
          </cell>
          <cell r="G548">
            <v>13</v>
          </cell>
          <cell r="H548" t="str">
            <v>MOVILES</v>
          </cell>
          <cell r="I548" t="str">
            <v>THY-352</v>
          </cell>
          <cell r="J548">
            <v>7</v>
          </cell>
          <cell r="K548">
            <v>18</v>
          </cell>
          <cell r="L548">
            <v>1</v>
          </cell>
          <cell r="M548">
            <v>115703</v>
          </cell>
          <cell r="N548">
            <v>115928</v>
          </cell>
          <cell r="O548">
            <v>225</v>
          </cell>
          <cell r="P548">
            <v>10</v>
          </cell>
          <cell r="Q548">
            <v>225</v>
          </cell>
          <cell r="V548" t="str">
            <v>_ADMTO</v>
          </cell>
          <cell r="W548">
            <v>5000994</v>
          </cell>
          <cell r="X548" t="str">
            <v>0001</v>
          </cell>
        </row>
        <row r="549">
          <cell r="A549">
            <v>118714</v>
          </cell>
          <cell r="B549">
            <v>15</v>
          </cell>
          <cell r="C549">
            <v>3</v>
          </cell>
          <cell r="D549">
            <v>2014</v>
          </cell>
          <cell r="E549">
            <v>131794</v>
          </cell>
          <cell r="F549" t="str">
            <v>C9DMAX12</v>
          </cell>
          <cell r="G549">
            <v>14</v>
          </cell>
          <cell r="H549" t="str">
            <v>MOVILES</v>
          </cell>
          <cell r="I549" t="str">
            <v>THY-352</v>
          </cell>
          <cell r="J549">
            <v>7</v>
          </cell>
          <cell r="K549">
            <v>18</v>
          </cell>
          <cell r="L549">
            <v>1</v>
          </cell>
          <cell r="M549">
            <v>115928</v>
          </cell>
          <cell r="N549">
            <v>116151</v>
          </cell>
          <cell r="O549">
            <v>223</v>
          </cell>
          <cell r="P549">
            <v>10</v>
          </cell>
          <cell r="Q549">
            <v>223</v>
          </cell>
          <cell r="V549" t="str">
            <v>_ADMTO</v>
          </cell>
          <cell r="W549">
            <v>5000994</v>
          </cell>
          <cell r="X549" t="str">
            <v>0001</v>
          </cell>
        </row>
        <row r="550">
          <cell r="A550">
            <v>2</v>
          </cell>
          <cell r="B550">
            <v>16</v>
          </cell>
          <cell r="C550">
            <v>3</v>
          </cell>
          <cell r="D550">
            <v>2014</v>
          </cell>
          <cell r="F550" t="str">
            <v>C9DMAX12</v>
          </cell>
          <cell r="H550" t="str">
            <v>MOVILES</v>
          </cell>
          <cell r="I550" t="str">
            <v>THY-352</v>
          </cell>
          <cell r="M550">
            <v>116151</v>
          </cell>
          <cell r="N550">
            <v>116151</v>
          </cell>
        </row>
        <row r="551">
          <cell r="A551">
            <v>118717</v>
          </cell>
          <cell r="B551">
            <v>17</v>
          </cell>
          <cell r="C551">
            <v>3</v>
          </cell>
          <cell r="D551">
            <v>2014</v>
          </cell>
          <cell r="E551">
            <v>131795</v>
          </cell>
          <cell r="F551" t="str">
            <v>C9DMAX12</v>
          </cell>
          <cell r="G551">
            <v>17</v>
          </cell>
          <cell r="H551" t="str">
            <v>MOVILES</v>
          </cell>
          <cell r="I551" t="str">
            <v>THY-352</v>
          </cell>
          <cell r="J551">
            <v>7</v>
          </cell>
          <cell r="K551">
            <v>18</v>
          </cell>
          <cell r="L551">
            <v>1</v>
          </cell>
          <cell r="M551">
            <v>116151</v>
          </cell>
          <cell r="N551">
            <v>116364</v>
          </cell>
          <cell r="O551">
            <v>213</v>
          </cell>
          <cell r="P551">
            <v>10</v>
          </cell>
          <cell r="Q551">
            <v>213</v>
          </cell>
          <cell r="V551" t="str">
            <v>_ADMTO</v>
          </cell>
          <cell r="W551">
            <v>5000994</v>
          </cell>
          <cell r="X551" t="str">
            <v>0001</v>
          </cell>
        </row>
        <row r="552">
          <cell r="A552">
            <v>118715</v>
          </cell>
          <cell r="B552">
            <v>18</v>
          </cell>
          <cell r="C552">
            <v>3</v>
          </cell>
          <cell r="D552">
            <v>2014</v>
          </cell>
          <cell r="E552">
            <v>131796</v>
          </cell>
          <cell r="F552" t="str">
            <v>C9DMAX12</v>
          </cell>
          <cell r="G552">
            <v>15</v>
          </cell>
          <cell r="H552" t="str">
            <v>MOVILES</v>
          </cell>
          <cell r="I552" t="str">
            <v>THY-352</v>
          </cell>
          <cell r="J552">
            <v>7</v>
          </cell>
          <cell r="K552">
            <v>18</v>
          </cell>
          <cell r="L552">
            <v>1</v>
          </cell>
          <cell r="M552">
            <v>116364</v>
          </cell>
          <cell r="N552">
            <v>116573</v>
          </cell>
          <cell r="O552">
            <v>209</v>
          </cell>
          <cell r="P552">
            <v>10</v>
          </cell>
          <cell r="Q552">
            <v>209</v>
          </cell>
          <cell r="V552" t="str">
            <v>_ADMTO</v>
          </cell>
          <cell r="W552">
            <v>5000994</v>
          </cell>
          <cell r="X552" t="str">
            <v>0001</v>
          </cell>
        </row>
        <row r="553">
          <cell r="A553">
            <v>118718</v>
          </cell>
          <cell r="B553">
            <v>19</v>
          </cell>
          <cell r="C553">
            <v>3</v>
          </cell>
          <cell r="D553">
            <v>2014</v>
          </cell>
          <cell r="E553">
            <v>131797</v>
          </cell>
          <cell r="F553" t="str">
            <v>C9DMAX12</v>
          </cell>
          <cell r="G553">
            <v>18</v>
          </cell>
          <cell r="H553" t="str">
            <v>MOVILES</v>
          </cell>
          <cell r="I553" t="str">
            <v>THY-352</v>
          </cell>
          <cell r="J553">
            <v>7</v>
          </cell>
          <cell r="K553">
            <v>18</v>
          </cell>
          <cell r="L553">
            <v>1</v>
          </cell>
          <cell r="M553">
            <v>116573</v>
          </cell>
          <cell r="N553">
            <v>116693</v>
          </cell>
          <cell r="O553">
            <v>120</v>
          </cell>
          <cell r="P553">
            <v>10</v>
          </cell>
          <cell r="Q553">
            <v>120</v>
          </cell>
          <cell r="V553" t="str">
            <v>_ADMTO</v>
          </cell>
          <cell r="W553">
            <v>5000994</v>
          </cell>
          <cell r="X553" t="str">
            <v>0001</v>
          </cell>
        </row>
        <row r="554">
          <cell r="A554">
            <v>118719</v>
          </cell>
          <cell r="B554">
            <v>20</v>
          </cell>
          <cell r="C554">
            <v>3</v>
          </cell>
          <cell r="D554">
            <v>2014</v>
          </cell>
          <cell r="E554">
            <v>131798</v>
          </cell>
          <cell r="F554" t="str">
            <v>C9DMAX12</v>
          </cell>
          <cell r="G554">
            <v>19</v>
          </cell>
          <cell r="H554" t="str">
            <v>MOVILES</v>
          </cell>
          <cell r="I554" t="str">
            <v>THY-352</v>
          </cell>
          <cell r="J554">
            <v>7</v>
          </cell>
          <cell r="K554">
            <v>18</v>
          </cell>
          <cell r="L554">
            <v>1</v>
          </cell>
          <cell r="M554">
            <v>116693</v>
          </cell>
          <cell r="N554">
            <v>116932</v>
          </cell>
          <cell r="O554">
            <v>239</v>
          </cell>
          <cell r="P554">
            <v>10</v>
          </cell>
          <cell r="Q554">
            <v>239</v>
          </cell>
          <cell r="V554" t="str">
            <v>_ADMTO</v>
          </cell>
          <cell r="W554">
            <v>5000994</v>
          </cell>
          <cell r="X554" t="str">
            <v>0001</v>
          </cell>
        </row>
        <row r="555">
          <cell r="A555">
            <v>118720</v>
          </cell>
          <cell r="B555">
            <v>21</v>
          </cell>
          <cell r="C555">
            <v>3</v>
          </cell>
          <cell r="D555">
            <v>2014</v>
          </cell>
          <cell r="E555">
            <v>131799</v>
          </cell>
          <cell r="F555" t="str">
            <v>C9DMAX12</v>
          </cell>
          <cell r="G555">
            <v>20</v>
          </cell>
          <cell r="H555" t="str">
            <v>MOVILES</v>
          </cell>
          <cell r="I555" t="str">
            <v>THY-352</v>
          </cell>
          <cell r="J555">
            <v>7</v>
          </cell>
          <cell r="K555">
            <v>18</v>
          </cell>
          <cell r="L555">
            <v>1</v>
          </cell>
          <cell r="M555">
            <v>116932</v>
          </cell>
          <cell r="N555">
            <v>117169</v>
          </cell>
          <cell r="O555">
            <v>237</v>
          </cell>
          <cell r="P555">
            <v>10</v>
          </cell>
          <cell r="Q555">
            <v>237</v>
          </cell>
          <cell r="V555" t="str">
            <v>_ADMTO</v>
          </cell>
          <cell r="W555">
            <v>5000994</v>
          </cell>
          <cell r="X555" t="str">
            <v>0001</v>
          </cell>
        </row>
        <row r="556">
          <cell r="A556">
            <v>118721</v>
          </cell>
          <cell r="B556">
            <v>22</v>
          </cell>
          <cell r="C556">
            <v>3</v>
          </cell>
          <cell r="D556">
            <v>2014</v>
          </cell>
          <cell r="E556">
            <v>131800</v>
          </cell>
          <cell r="F556" t="str">
            <v>C9DMAX12</v>
          </cell>
          <cell r="G556">
            <v>21</v>
          </cell>
          <cell r="H556" t="str">
            <v>MOVILES</v>
          </cell>
          <cell r="I556" t="str">
            <v>THY-352</v>
          </cell>
          <cell r="J556">
            <v>7</v>
          </cell>
          <cell r="K556">
            <v>18</v>
          </cell>
          <cell r="L556">
            <v>1</v>
          </cell>
          <cell r="M556">
            <v>117169</v>
          </cell>
          <cell r="N556">
            <v>117339</v>
          </cell>
          <cell r="O556">
            <v>170</v>
          </cell>
          <cell r="P556">
            <v>10</v>
          </cell>
          <cell r="Q556">
            <v>170</v>
          </cell>
          <cell r="V556" t="str">
            <v>_ADMTO</v>
          </cell>
          <cell r="W556">
            <v>5000994</v>
          </cell>
          <cell r="X556" t="str">
            <v>0001</v>
          </cell>
        </row>
        <row r="557">
          <cell r="A557">
            <v>2</v>
          </cell>
          <cell r="B557">
            <v>23</v>
          </cell>
          <cell r="C557">
            <v>3</v>
          </cell>
          <cell r="D557">
            <v>2014</v>
          </cell>
          <cell r="F557" t="str">
            <v>C9DMAX12</v>
          </cell>
          <cell r="H557" t="str">
            <v>MOVILES</v>
          </cell>
          <cell r="I557" t="str">
            <v>THY-352</v>
          </cell>
          <cell r="M557">
            <v>117339</v>
          </cell>
          <cell r="N557">
            <v>117339</v>
          </cell>
        </row>
        <row r="558">
          <cell r="A558">
            <v>2</v>
          </cell>
          <cell r="B558">
            <v>24</v>
          </cell>
          <cell r="C558">
            <v>3</v>
          </cell>
          <cell r="D558">
            <v>2014</v>
          </cell>
          <cell r="F558" t="str">
            <v>C9DMAX12</v>
          </cell>
          <cell r="H558" t="str">
            <v>MOVILES</v>
          </cell>
          <cell r="I558" t="str">
            <v>THY-352</v>
          </cell>
          <cell r="M558">
            <v>117339</v>
          </cell>
          <cell r="N558">
            <v>117339</v>
          </cell>
        </row>
        <row r="559">
          <cell r="A559">
            <v>118725</v>
          </cell>
          <cell r="B559">
            <v>25</v>
          </cell>
          <cell r="C559">
            <v>3</v>
          </cell>
          <cell r="D559">
            <v>2014</v>
          </cell>
          <cell r="E559">
            <v>163449</v>
          </cell>
          <cell r="F559" t="str">
            <v>C9DMAX12</v>
          </cell>
          <cell r="G559">
            <v>25</v>
          </cell>
          <cell r="H559" t="str">
            <v>MOVILES</v>
          </cell>
          <cell r="I559" t="str">
            <v>THY-352</v>
          </cell>
          <cell r="J559">
            <v>7</v>
          </cell>
          <cell r="K559">
            <v>18</v>
          </cell>
          <cell r="L559">
            <v>1</v>
          </cell>
          <cell r="M559">
            <v>117339</v>
          </cell>
          <cell r="N559">
            <v>117555</v>
          </cell>
          <cell r="O559">
            <v>216</v>
          </cell>
          <cell r="P559">
            <v>10</v>
          </cell>
          <cell r="Q559">
            <v>216</v>
          </cell>
          <cell r="V559" t="str">
            <v>_ADMTO</v>
          </cell>
          <cell r="W559">
            <v>5000994</v>
          </cell>
          <cell r="X559" t="str">
            <v>0001</v>
          </cell>
        </row>
        <row r="560">
          <cell r="A560">
            <v>118726</v>
          </cell>
          <cell r="B560">
            <v>26</v>
          </cell>
          <cell r="C560">
            <v>3</v>
          </cell>
          <cell r="D560">
            <v>2014</v>
          </cell>
          <cell r="E560">
            <v>167101</v>
          </cell>
          <cell r="F560" t="str">
            <v>C9DMAX12</v>
          </cell>
          <cell r="G560">
            <v>26</v>
          </cell>
          <cell r="H560" t="str">
            <v>MOVILES</v>
          </cell>
          <cell r="I560" t="str">
            <v>THY-352</v>
          </cell>
          <cell r="J560">
            <v>7</v>
          </cell>
          <cell r="K560">
            <v>18</v>
          </cell>
          <cell r="L560">
            <v>1</v>
          </cell>
          <cell r="M560">
            <v>117555</v>
          </cell>
          <cell r="N560">
            <v>117715</v>
          </cell>
          <cell r="O560">
            <v>160</v>
          </cell>
          <cell r="P560">
            <v>10</v>
          </cell>
          <cell r="Q560">
            <v>160</v>
          </cell>
          <cell r="V560" t="str">
            <v>_ADMTO</v>
          </cell>
          <cell r="W560">
            <v>5000994</v>
          </cell>
          <cell r="X560" t="str">
            <v>0001</v>
          </cell>
        </row>
        <row r="561">
          <cell r="A561">
            <v>118727</v>
          </cell>
          <cell r="B561">
            <v>27</v>
          </cell>
          <cell r="C561">
            <v>3</v>
          </cell>
          <cell r="D561">
            <v>2014</v>
          </cell>
          <cell r="E561">
            <v>167102</v>
          </cell>
          <cell r="F561" t="str">
            <v>C9DMAX12</v>
          </cell>
          <cell r="G561">
            <v>27</v>
          </cell>
          <cell r="H561" t="str">
            <v>MOVILES</v>
          </cell>
          <cell r="I561" t="str">
            <v>THY-352</v>
          </cell>
          <cell r="J561">
            <v>7</v>
          </cell>
          <cell r="K561">
            <v>18</v>
          </cell>
          <cell r="L561">
            <v>1</v>
          </cell>
          <cell r="M561">
            <v>117715</v>
          </cell>
          <cell r="N561">
            <v>117884</v>
          </cell>
          <cell r="O561">
            <v>169</v>
          </cell>
          <cell r="P561">
            <v>10</v>
          </cell>
          <cell r="Q561">
            <v>169</v>
          </cell>
          <cell r="V561" t="str">
            <v>_ADMTO</v>
          </cell>
          <cell r="W561">
            <v>5000994</v>
          </cell>
          <cell r="X561" t="str">
            <v>0001</v>
          </cell>
        </row>
        <row r="562">
          <cell r="A562">
            <v>118728</v>
          </cell>
          <cell r="B562">
            <v>28</v>
          </cell>
          <cell r="C562">
            <v>3</v>
          </cell>
          <cell r="D562">
            <v>2014</v>
          </cell>
          <cell r="E562">
            <v>167103</v>
          </cell>
          <cell r="F562" t="str">
            <v>C9DMAX12</v>
          </cell>
          <cell r="G562">
            <v>28</v>
          </cell>
          <cell r="H562" t="str">
            <v>MOVILES</v>
          </cell>
          <cell r="I562" t="str">
            <v>THY-352</v>
          </cell>
          <cell r="J562">
            <v>7</v>
          </cell>
          <cell r="K562">
            <v>18</v>
          </cell>
          <cell r="L562">
            <v>1</v>
          </cell>
          <cell r="M562">
            <v>117884</v>
          </cell>
          <cell r="N562">
            <v>118209</v>
          </cell>
          <cell r="O562">
            <v>325</v>
          </cell>
          <cell r="P562">
            <v>10</v>
          </cell>
          <cell r="Q562">
            <v>325</v>
          </cell>
          <cell r="V562" t="str">
            <v>_ADMTO</v>
          </cell>
          <cell r="W562">
            <v>5000994</v>
          </cell>
          <cell r="X562" t="str">
            <v>0001</v>
          </cell>
        </row>
        <row r="563">
          <cell r="A563">
            <v>11881</v>
          </cell>
          <cell r="B563">
            <v>1</v>
          </cell>
          <cell r="C563">
            <v>3</v>
          </cell>
          <cell r="D563">
            <v>2014</v>
          </cell>
          <cell r="E563">
            <v>140309</v>
          </cell>
          <cell r="F563" t="str">
            <v>C9DMAX15</v>
          </cell>
          <cell r="G563">
            <v>1</v>
          </cell>
          <cell r="H563" t="str">
            <v>MOVILES</v>
          </cell>
          <cell r="I563" t="str">
            <v>THY-351</v>
          </cell>
          <cell r="J563">
            <v>6</v>
          </cell>
          <cell r="K563">
            <v>18</v>
          </cell>
          <cell r="L563">
            <v>1</v>
          </cell>
          <cell r="M563">
            <v>85169</v>
          </cell>
          <cell r="N563">
            <v>85206</v>
          </cell>
          <cell r="O563">
            <v>37</v>
          </cell>
          <cell r="P563">
            <v>11</v>
          </cell>
          <cell r="Q563">
            <v>37</v>
          </cell>
          <cell r="V563" t="str">
            <v>_ADMTO</v>
          </cell>
          <cell r="W563">
            <v>5000994</v>
          </cell>
          <cell r="X563" t="str">
            <v>0001</v>
          </cell>
        </row>
        <row r="564">
          <cell r="A564">
            <v>11882</v>
          </cell>
          <cell r="B564">
            <v>2</v>
          </cell>
          <cell r="C564">
            <v>3</v>
          </cell>
          <cell r="D564">
            <v>2014</v>
          </cell>
          <cell r="E564">
            <v>140311</v>
          </cell>
          <cell r="F564" t="str">
            <v>C9DMAX15</v>
          </cell>
          <cell r="G564">
            <v>2</v>
          </cell>
          <cell r="H564" t="str">
            <v>MOVILES</v>
          </cell>
          <cell r="I564" t="str">
            <v>THY-351</v>
          </cell>
          <cell r="J564">
            <v>7</v>
          </cell>
          <cell r="K564">
            <v>17</v>
          </cell>
          <cell r="L564">
            <v>1</v>
          </cell>
          <cell r="M564">
            <v>85206</v>
          </cell>
          <cell r="N564">
            <v>85235</v>
          </cell>
          <cell r="O564">
            <v>29</v>
          </cell>
          <cell r="P564">
            <v>9</v>
          </cell>
          <cell r="Q564">
            <v>29</v>
          </cell>
          <cell r="V564" t="str">
            <v>_EQUIPOS</v>
          </cell>
        </row>
        <row r="565">
          <cell r="A565">
            <v>11883</v>
          </cell>
          <cell r="B565">
            <v>3</v>
          </cell>
          <cell r="C565">
            <v>3</v>
          </cell>
          <cell r="D565">
            <v>2014</v>
          </cell>
          <cell r="E565">
            <v>140312</v>
          </cell>
          <cell r="F565" t="str">
            <v>C9DMAX15</v>
          </cell>
          <cell r="G565">
            <v>3</v>
          </cell>
          <cell r="H565" t="str">
            <v>MOVILES</v>
          </cell>
          <cell r="I565" t="str">
            <v>THY-351</v>
          </cell>
          <cell r="J565">
            <v>6</v>
          </cell>
          <cell r="K565">
            <v>14</v>
          </cell>
          <cell r="L565">
            <v>1</v>
          </cell>
          <cell r="M565">
            <v>85235</v>
          </cell>
          <cell r="N565">
            <v>85250</v>
          </cell>
          <cell r="O565">
            <v>15</v>
          </cell>
          <cell r="P565">
            <v>7</v>
          </cell>
          <cell r="Q565">
            <v>15</v>
          </cell>
          <cell r="V565" t="str">
            <v>_EQUIPOS</v>
          </cell>
        </row>
        <row r="566">
          <cell r="A566">
            <v>11884</v>
          </cell>
          <cell r="B566">
            <v>3</v>
          </cell>
          <cell r="C566">
            <v>3</v>
          </cell>
          <cell r="D566">
            <v>2014</v>
          </cell>
          <cell r="E566">
            <v>140313</v>
          </cell>
          <cell r="F566" t="str">
            <v>C9DMAX15</v>
          </cell>
          <cell r="G566">
            <v>4</v>
          </cell>
          <cell r="H566" t="str">
            <v>MOVILES</v>
          </cell>
          <cell r="I566" t="str">
            <v>THY-351</v>
          </cell>
          <cell r="J566">
            <v>14</v>
          </cell>
          <cell r="K566">
            <v>22</v>
          </cell>
          <cell r="L566">
            <v>2</v>
          </cell>
          <cell r="M566">
            <v>85250</v>
          </cell>
          <cell r="N566">
            <v>85300</v>
          </cell>
          <cell r="O566">
            <v>50</v>
          </cell>
          <cell r="P566">
            <v>7</v>
          </cell>
          <cell r="Q566">
            <v>50</v>
          </cell>
          <cell r="V566" t="str">
            <v>_EQUIPOS</v>
          </cell>
        </row>
        <row r="567">
          <cell r="A567">
            <v>11885</v>
          </cell>
          <cell r="B567">
            <v>4</v>
          </cell>
          <cell r="C567">
            <v>3</v>
          </cell>
          <cell r="D567">
            <v>2014</v>
          </cell>
          <cell r="E567">
            <v>140314</v>
          </cell>
          <cell r="F567" t="str">
            <v>C9DMAX15</v>
          </cell>
          <cell r="G567">
            <v>5</v>
          </cell>
          <cell r="H567" t="str">
            <v>MOVILES</v>
          </cell>
          <cell r="I567" t="str">
            <v>THY-351</v>
          </cell>
          <cell r="J567">
            <v>6</v>
          </cell>
          <cell r="K567">
            <v>14</v>
          </cell>
          <cell r="L567">
            <v>1</v>
          </cell>
          <cell r="M567">
            <v>85300</v>
          </cell>
          <cell r="N567">
            <v>85583</v>
          </cell>
          <cell r="O567">
            <v>283</v>
          </cell>
          <cell r="P567">
            <v>7</v>
          </cell>
          <cell r="Q567">
            <v>283</v>
          </cell>
          <cell r="V567" t="str">
            <v>_EQUIPOS</v>
          </cell>
        </row>
        <row r="568">
          <cell r="A568">
            <v>11886</v>
          </cell>
          <cell r="B568">
            <v>4</v>
          </cell>
          <cell r="C568">
            <v>3</v>
          </cell>
          <cell r="D568">
            <v>2014</v>
          </cell>
          <cell r="E568">
            <v>140315</v>
          </cell>
          <cell r="F568" t="str">
            <v>C9DMAX15</v>
          </cell>
          <cell r="G568">
            <v>6</v>
          </cell>
          <cell r="H568" t="str">
            <v>MOVILES</v>
          </cell>
          <cell r="I568" t="str">
            <v>THY-351</v>
          </cell>
          <cell r="J568">
            <v>14</v>
          </cell>
          <cell r="K568">
            <v>23</v>
          </cell>
          <cell r="L568">
            <v>2</v>
          </cell>
          <cell r="M568">
            <v>85583</v>
          </cell>
          <cell r="N568">
            <v>85763</v>
          </cell>
          <cell r="O568">
            <v>180</v>
          </cell>
          <cell r="P568">
            <v>8</v>
          </cell>
          <cell r="Q568">
            <v>180</v>
          </cell>
          <cell r="V568" t="str">
            <v>_EQUIPOS</v>
          </cell>
        </row>
        <row r="569">
          <cell r="A569">
            <v>11887</v>
          </cell>
          <cell r="B569">
            <v>5</v>
          </cell>
          <cell r="C569">
            <v>3</v>
          </cell>
          <cell r="D569">
            <v>2014</v>
          </cell>
          <cell r="E569">
            <v>140316</v>
          </cell>
          <cell r="F569" t="str">
            <v>C9DMAX15</v>
          </cell>
          <cell r="G569">
            <v>7</v>
          </cell>
          <cell r="H569" t="str">
            <v>MOVILES</v>
          </cell>
          <cell r="I569" t="str">
            <v>THY-351</v>
          </cell>
          <cell r="J569">
            <v>6</v>
          </cell>
          <cell r="K569">
            <v>14</v>
          </cell>
          <cell r="L569">
            <v>1</v>
          </cell>
          <cell r="M569">
            <v>85763</v>
          </cell>
          <cell r="N569">
            <v>85829</v>
          </cell>
          <cell r="O569">
            <v>66</v>
          </cell>
          <cell r="P569">
            <v>7</v>
          </cell>
          <cell r="Q569">
            <v>66</v>
          </cell>
          <cell r="V569" t="str">
            <v>_EQUIPOS</v>
          </cell>
        </row>
        <row r="570">
          <cell r="A570">
            <v>11888</v>
          </cell>
          <cell r="B570">
            <v>5</v>
          </cell>
          <cell r="C570">
            <v>3</v>
          </cell>
          <cell r="D570">
            <v>2014</v>
          </cell>
          <cell r="E570">
            <v>140317</v>
          </cell>
          <cell r="F570" t="str">
            <v>C9DMAX15</v>
          </cell>
          <cell r="G570">
            <v>8</v>
          </cell>
          <cell r="H570" t="str">
            <v>MOVILES</v>
          </cell>
          <cell r="I570" t="str">
            <v>THY-351</v>
          </cell>
          <cell r="J570">
            <v>14</v>
          </cell>
          <cell r="K570">
            <v>23</v>
          </cell>
          <cell r="L570">
            <v>2</v>
          </cell>
          <cell r="M570">
            <v>85829</v>
          </cell>
          <cell r="N570">
            <v>85961</v>
          </cell>
          <cell r="O570">
            <v>132</v>
          </cell>
          <cell r="P570">
            <v>8</v>
          </cell>
          <cell r="Q570">
            <v>132</v>
          </cell>
          <cell r="V570" t="str">
            <v>_EQUIPOS</v>
          </cell>
        </row>
        <row r="571">
          <cell r="A571">
            <v>11889</v>
          </cell>
          <cell r="B571">
            <v>6</v>
          </cell>
          <cell r="C571">
            <v>3</v>
          </cell>
          <cell r="D571">
            <v>2014</v>
          </cell>
          <cell r="E571">
            <v>140318</v>
          </cell>
          <cell r="F571" t="str">
            <v>C9DMAX15</v>
          </cell>
          <cell r="G571">
            <v>9</v>
          </cell>
          <cell r="H571" t="str">
            <v>MOVILES</v>
          </cell>
          <cell r="I571" t="str">
            <v>THY-351</v>
          </cell>
          <cell r="J571">
            <v>6</v>
          </cell>
          <cell r="K571">
            <v>14</v>
          </cell>
          <cell r="L571">
            <v>1</v>
          </cell>
          <cell r="M571">
            <v>85961</v>
          </cell>
          <cell r="N571">
            <v>86004</v>
          </cell>
          <cell r="O571">
            <v>43</v>
          </cell>
          <cell r="P571">
            <v>7</v>
          </cell>
          <cell r="Q571">
            <v>43</v>
          </cell>
          <cell r="V571" t="str">
            <v>_EQUIPOS</v>
          </cell>
        </row>
        <row r="572">
          <cell r="A572">
            <v>118810</v>
          </cell>
          <cell r="B572">
            <v>6</v>
          </cell>
          <cell r="C572">
            <v>3</v>
          </cell>
          <cell r="D572">
            <v>2014</v>
          </cell>
          <cell r="E572">
            <v>140319</v>
          </cell>
          <cell r="F572" t="str">
            <v>C9DMAX15</v>
          </cell>
          <cell r="G572">
            <v>10</v>
          </cell>
          <cell r="H572" t="str">
            <v>MOVILES</v>
          </cell>
          <cell r="I572" t="str">
            <v>THY-351</v>
          </cell>
          <cell r="J572">
            <v>14</v>
          </cell>
          <cell r="K572">
            <v>24</v>
          </cell>
          <cell r="L572">
            <v>2</v>
          </cell>
          <cell r="M572">
            <v>86009</v>
          </cell>
          <cell r="N572">
            <v>86052</v>
          </cell>
          <cell r="O572">
            <v>43</v>
          </cell>
          <cell r="P572">
            <v>9</v>
          </cell>
          <cell r="Q572">
            <v>43</v>
          </cell>
          <cell r="V572" t="str">
            <v>_EQUIPOS</v>
          </cell>
        </row>
        <row r="573">
          <cell r="A573">
            <v>118811</v>
          </cell>
          <cell r="B573">
            <v>7</v>
          </cell>
          <cell r="C573">
            <v>3</v>
          </cell>
          <cell r="D573">
            <v>2014</v>
          </cell>
          <cell r="E573">
            <v>140321</v>
          </cell>
          <cell r="F573" t="str">
            <v>C9DMAX15</v>
          </cell>
          <cell r="G573">
            <v>11</v>
          </cell>
          <cell r="H573" t="str">
            <v>MOVILES</v>
          </cell>
          <cell r="I573" t="str">
            <v>THY-351</v>
          </cell>
          <cell r="J573">
            <v>14</v>
          </cell>
          <cell r="K573">
            <v>24</v>
          </cell>
          <cell r="L573">
            <v>2</v>
          </cell>
          <cell r="M573">
            <v>86138</v>
          </cell>
          <cell r="N573">
            <v>86187</v>
          </cell>
          <cell r="O573">
            <v>49</v>
          </cell>
          <cell r="P573">
            <v>9</v>
          </cell>
          <cell r="Q573">
            <v>49</v>
          </cell>
          <cell r="V573" t="str">
            <v>_EQUIPOS</v>
          </cell>
        </row>
        <row r="574">
          <cell r="A574">
            <v>118812</v>
          </cell>
          <cell r="B574">
            <v>8</v>
          </cell>
          <cell r="C574">
            <v>3</v>
          </cell>
          <cell r="D574">
            <v>2014</v>
          </cell>
          <cell r="E574">
            <v>140322</v>
          </cell>
          <cell r="F574" t="str">
            <v>C9DMAX15</v>
          </cell>
          <cell r="G574">
            <v>12</v>
          </cell>
          <cell r="H574" t="str">
            <v>MOVILES</v>
          </cell>
          <cell r="I574" t="str">
            <v>THY-351</v>
          </cell>
          <cell r="J574">
            <v>6</v>
          </cell>
          <cell r="K574">
            <v>20</v>
          </cell>
          <cell r="L574">
            <v>1</v>
          </cell>
          <cell r="M574">
            <v>86187</v>
          </cell>
          <cell r="N574">
            <v>86350</v>
          </cell>
          <cell r="O574">
            <v>163</v>
          </cell>
          <cell r="P574">
            <v>13</v>
          </cell>
          <cell r="Q574">
            <v>163</v>
          </cell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 t="str">
            <v>_EQUIPOS</v>
          </cell>
          <cell r="W574">
            <v>0</v>
          </cell>
          <cell r="X574">
            <v>0</v>
          </cell>
        </row>
        <row r="575">
          <cell r="A575">
            <v>118813</v>
          </cell>
          <cell r="B575">
            <v>9</v>
          </cell>
          <cell r="C575">
            <v>3</v>
          </cell>
          <cell r="D575">
            <v>2014</v>
          </cell>
          <cell r="E575">
            <v>140323</v>
          </cell>
          <cell r="F575" t="str">
            <v>C9DMAX15</v>
          </cell>
          <cell r="G575">
            <v>13</v>
          </cell>
          <cell r="H575" t="str">
            <v>MOVILES</v>
          </cell>
          <cell r="I575" t="str">
            <v>THY-351</v>
          </cell>
          <cell r="J575">
            <v>7</v>
          </cell>
          <cell r="K575">
            <v>17</v>
          </cell>
          <cell r="L575">
            <v>1</v>
          </cell>
          <cell r="M575">
            <v>86350</v>
          </cell>
          <cell r="N575">
            <v>86390</v>
          </cell>
          <cell r="O575">
            <v>40</v>
          </cell>
          <cell r="P575">
            <v>9</v>
          </cell>
          <cell r="Q575">
            <v>40</v>
          </cell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 t="str">
            <v>_EQUIPOS</v>
          </cell>
          <cell r="W575">
            <v>0</v>
          </cell>
          <cell r="X575">
            <v>0</v>
          </cell>
        </row>
        <row r="576">
          <cell r="A576">
            <v>118832</v>
          </cell>
          <cell r="B576">
            <v>10</v>
          </cell>
          <cell r="C576">
            <v>3</v>
          </cell>
          <cell r="D576">
            <v>2014</v>
          </cell>
          <cell r="E576">
            <v>140324</v>
          </cell>
          <cell r="F576" t="str">
            <v>C9DMAX15</v>
          </cell>
          <cell r="G576">
            <v>32</v>
          </cell>
          <cell r="H576" t="str">
            <v>MOVILES</v>
          </cell>
          <cell r="I576" t="str">
            <v>THY-351</v>
          </cell>
          <cell r="J576">
            <v>6</v>
          </cell>
          <cell r="K576">
            <v>14</v>
          </cell>
          <cell r="L576">
            <v>1</v>
          </cell>
          <cell r="M576">
            <v>86390</v>
          </cell>
          <cell r="N576">
            <v>86577</v>
          </cell>
          <cell r="O576">
            <v>187</v>
          </cell>
          <cell r="P576">
            <v>7</v>
          </cell>
          <cell r="Q576">
            <v>187</v>
          </cell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 t="str">
            <v>_ADMTO</v>
          </cell>
          <cell r="W576">
            <v>5000994</v>
          </cell>
          <cell r="X576" t="str">
            <v>0001</v>
          </cell>
        </row>
        <row r="577">
          <cell r="A577">
            <v>2</v>
          </cell>
          <cell r="B577">
            <v>11</v>
          </cell>
          <cell r="C577">
            <v>3</v>
          </cell>
          <cell r="D577">
            <v>2014</v>
          </cell>
          <cell r="F577" t="str">
            <v>C9DMAX15</v>
          </cell>
          <cell r="H577" t="str">
            <v>MOVILES</v>
          </cell>
          <cell r="I577" t="str">
            <v>THY-351</v>
          </cell>
          <cell r="M577">
            <v>86390</v>
          </cell>
          <cell r="N577">
            <v>86390</v>
          </cell>
          <cell r="S577">
            <v>8</v>
          </cell>
          <cell r="V577" t="str">
            <v>_EQUIPOS</v>
          </cell>
        </row>
        <row r="578">
          <cell r="A578">
            <v>2</v>
          </cell>
          <cell r="B578">
            <v>12</v>
          </cell>
          <cell r="C578">
            <v>3</v>
          </cell>
          <cell r="D578">
            <v>2014</v>
          </cell>
          <cell r="F578" t="str">
            <v>C9DMAX15</v>
          </cell>
          <cell r="H578" t="str">
            <v>MOVILES</v>
          </cell>
          <cell r="I578" t="str">
            <v>THY-351</v>
          </cell>
          <cell r="M578">
            <v>86390</v>
          </cell>
          <cell r="N578">
            <v>86390</v>
          </cell>
          <cell r="S578">
            <v>8</v>
          </cell>
          <cell r="V578" t="str">
            <v>_EQUIPOS</v>
          </cell>
        </row>
        <row r="579">
          <cell r="A579">
            <v>2</v>
          </cell>
          <cell r="B579">
            <v>13</v>
          </cell>
          <cell r="C579">
            <v>3</v>
          </cell>
          <cell r="D579">
            <v>2014</v>
          </cell>
          <cell r="F579" t="str">
            <v>C9DMAX15</v>
          </cell>
          <cell r="H579" t="str">
            <v>MOVILES</v>
          </cell>
          <cell r="I579" t="str">
            <v>THY-351</v>
          </cell>
          <cell r="M579">
            <v>86390</v>
          </cell>
          <cell r="N579">
            <v>86390</v>
          </cell>
          <cell r="S579">
            <v>8</v>
          </cell>
          <cell r="V579" t="str">
            <v>_EQUIPOS</v>
          </cell>
        </row>
        <row r="580">
          <cell r="A580">
            <v>2</v>
          </cell>
          <cell r="B580">
            <v>14</v>
          </cell>
          <cell r="C580">
            <v>3</v>
          </cell>
          <cell r="D580">
            <v>2014</v>
          </cell>
          <cell r="F580" t="str">
            <v>C9DMAX15</v>
          </cell>
          <cell r="H580" t="str">
            <v>MOVILES</v>
          </cell>
          <cell r="I580" t="str">
            <v>THY-351</v>
          </cell>
          <cell r="M580">
            <v>86390</v>
          </cell>
          <cell r="N580">
            <v>86390</v>
          </cell>
          <cell r="S580">
            <v>8</v>
          </cell>
          <cell r="V580" t="str">
            <v>_EQUIPOS</v>
          </cell>
        </row>
        <row r="581">
          <cell r="A581">
            <v>2</v>
          </cell>
          <cell r="B581">
            <v>15</v>
          </cell>
          <cell r="C581">
            <v>3</v>
          </cell>
          <cell r="D581">
            <v>2014</v>
          </cell>
          <cell r="F581" t="str">
            <v>C9DMAX15</v>
          </cell>
          <cell r="H581" t="str">
            <v>MOVILES</v>
          </cell>
          <cell r="I581" t="str">
            <v>THY-351</v>
          </cell>
          <cell r="M581">
            <v>86390</v>
          </cell>
          <cell r="N581">
            <v>86390</v>
          </cell>
          <cell r="S581">
            <v>8</v>
          </cell>
          <cell r="V581" t="str">
            <v>_EQUIPOS</v>
          </cell>
        </row>
        <row r="582">
          <cell r="A582">
            <v>2</v>
          </cell>
          <cell r="B582">
            <v>16</v>
          </cell>
          <cell r="C582">
            <v>3</v>
          </cell>
          <cell r="D582">
            <v>2014</v>
          </cell>
          <cell r="F582" t="str">
            <v>C9DMAX15</v>
          </cell>
          <cell r="H582" t="str">
            <v>MOVILES</v>
          </cell>
          <cell r="I582" t="str">
            <v>THY-351</v>
          </cell>
          <cell r="M582">
            <v>86390</v>
          </cell>
          <cell r="N582">
            <v>86390</v>
          </cell>
          <cell r="S582">
            <v>8</v>
          </cell>
          <cell r="V582" t="str">
            <v>_EQUIPOS</v>
          </cell>
        </row>
        <row r="583">
          <cell r="A583">
            <v>2</v>
          </cell>
          <cell r="B583">
            <v>17</v>
          </cell>
          <cell r="C583">
            <v>3</v>
          </cell>
          <cell r="D583">
            <v>2014</v>
          </cell>
          <cell r="F583" t="str">
            <v>C9DMAX15</v>
          </cell>
          <cell r="H583" t="str">
            <v>MOVILES</v>
          </cell>
          <cell r="I583" t="str">
            <v>THY-351</v>
          </cell>
          <cell r="M583">
            <v>86390</v>
          </cell>
          <cell r="N583">
            <v>86390</v>
          </cell>
          <cell r="S583">
            <v>8</v>
          </cell>
          <cell r="V583" t="str">
            <v>_EQUIPOS</v>
          </cell>
        </row>
        <row r="584">
          <cell r="A584">
            <v>2</v>
          </cell>
          <cell r="B584">
            <v>18</v>
          </cell>
          <cell r="C584">
            <v>3</v>
          </cell>
          <cell r="D584">
            <v>2014</v>
          </cell>
          <cell r="F584" t="str">
            <v>C9DMAX15</v>
          </cell>
          <cell r="H584" t="str">
            <v>MOVILES</v>
          </cell>
          <cell r="I584" t="str">
            <v>THY-351</v>
          </cell>
          <cell r="M584">
            <v>86390</v>
          </cell>
          <cell r="N584">
            <v>86390</v>
          </cell>
          <cell r="S584">
            <v>8</v>
          </cell>
          <cell r="V584" t="str">
            <v>_EQUIPOS</v>
          </cell>
        </row>
        <row r="585">
          <cell r="A585">
            <v>2</v>
          </cell>
          <cell r="B585">
            <v>19</v>
          </cell>
          <cell r="C585">
            <v>3</v>
          </cell>
          <cell r="D585">
            <v>2014</v>
          </cell>
          <cell r="F585" t="str">
            <v>C9DMAX15</v>
          </cell>
          <cell r="H585" t="str">
            <v>MOVILES</v>
          </cell>
          <cell r="I585" t="str">
            <v>THY-351</v>
          </cell>
          <cell r="M585">
            <v>86390</v>
          </cell>
          <cell r="N585">
            <v>86390</v>
          </cell>
          <cell r="S585">
            <v>8</v>
          </cell>
          <cell r="V585" t="str">
            <v>_EQUIPOS</v>
          </cell>
        </row>
        <row r="586">
          <cell r="A586">
            <v>2</v>
          </cell>
          <cell r="B586">
            <v>20</v>
          </cell>
          <cell r="C586">
            <v>3</v>
          </cell>
          <cell r="D586">
            <v>2014</v>
          </cell>
          <cell r="F586" t="str">
            <v>C9DMAX15</v>
          </cell>
          <cell r="H586" t="str">
            <v>MOVILES</v>
          </cell>
          <cell r="I586" t="str">
            <v>THY-351</v>
          </cell>
          <cell r="M586">
            <v>86390</v>
          </cell>
          <cell r="N586">
            <v>86390</v>
          </cell>
          <cell r="S586">
            <v>8</v>
          </cell>
          <cell r="V586" t="str">
            <v>_EQUIPOS</v>
          </cell>
        </row>
        <row r="587">
          <cell r="A587">
            <v>2</v>
          </cell>
          <cell r="B587">
            <v>21</v>
          </cell>
          <cell r="C587">
            <v>3</v>
          </cell>
          <cell r="D587">
            <v>2014</v>
          </cell>
          <cell r="F587" t="str">
            <v>C9DMAX15</v>
          </cell>
          <cell r="H587" t="str">
            <v>MOVILES</v>
          </cell>
          <cell r="I587" t="str">
            <v>THY-351</v>
          </cell>
          <cell r="M587">
            <v>86390</v>
          </cell>
          <cell r="N587">
            <v>86390</v>
          </cell>
          <cell r="S587">
            <v>8</v>
          </cell>
          <cell r="V587" t="str">
            <v>_EQUIPOS</v>
          </cell>
        </row>
        <row r="588">
          <cell r="A588">
            <v>2</v>
          </cell>
          <cell r="B588">
            <v>22</v>
          </cell>
          <cell r="C588">
            <v>3</v>
          </cell>
          <cell r="D588">
            <v>2014</v>
          </cell>
          <cell r="F588" t="str">
            <v>C9DMAX15</v>
          </cell>
          <cell r="H588" t="str">
            <v>MOVILES</v>
          </cell>
          <cell r="I588" t="str">
            <v>THY-351</v>
          </cell>
          <cell r="M588">
            <v>86390</v>
          </cell>
          <cell r="N588">
            <v>86390</v>
          </cell>
          <cell r="S588">
            <v>8</v>
          </cell>
          <cell r="V588" t="str">
            <v>_EQUIPOS</v>
          </cell>
        </row>
        <row r="589">
          <cell r="A589">
            <v>2</v>
          </cell>
          <cell r="B589">
            <v>23</v>
          </cell>
          <cell r="C589">
            <v>3</v>
          </cell>
          <cell r="D589">
            <v>2014</v>
          </cell>
          <cell r="F589" t="str">
            <v>C9DMAX15</v>
          </cell>
          <cell r="H589" t="str">
            <v>MOVILES</v>
          </cell>
          <cell r="I589" t="str">
            <v>THY-351</v>
          </cell>
          <cell r="M589">
            <v>86390</v>
          </cell>
          <cell r="N589">
            <v>86390</v>
          </cell>
          <cell r="S589">
            <v>8</v>
          </cell>
          <cell r="V589" t="str">
            <v>_EQUIPOS</v>
          </cell>
        </row>
        <row r="590">
          <cell r="A590">
            <v>2</v>
          </cell>
          <cell r="B590">
            <v>24</v>
          </cell>
          <cell r="C590">
            <v>3</v>
          </cell>
          <cell r="D590">
            <v>2014</v>
          </cell>
          <cell r="F590" t="str">
            <v>C9DMAX15</v>
          </cell>
          <cell r="H590" t="str">
            <v>MOVILES</v>
          </cell>
          <cell r="I590" t="str">
            <v>THY-351</v>
          </cell>
          <cell r="M590">
            <v>86390</v>
          </cell>
          <cell r="N590">
            <v>86390</v>
          </cell>
          <cell r="S590">
            <v>8</v>
          </cell>
          <cell r="V590" t="str">
            <v>_EQUIPOS</v>
          </cell>
        </row>
        <row r="591">
          <cell r="A591">
            <v>2</v>
          </cell>
          <cell r="B591">
            <v>25</v>
          </cell>
          <cell r="C591">
            <v>3</v>
          </cell>
          <cell r="D591">
            <v>2014</v>
          </cell>
          <cell r="F591" t="str">
            <v>C9DMAX15</v>
          </cell>
          <cell r="H591" t="str">
            <v>MOVILES</v>
          </cell>
          <cell r="I591" t="str">
            <v>THY-351</v>
          </cell>
          <cell r="M591">
            <v>86390</v>
          </cell>
          <cell r="N591">
            <v>86390</v>
          </cell>
          <cell r="S591">
            <v>8</v>
          </cell>
          <cell r="V591" t="str">
            <v>_EQUIPOS</v>
          </cell>
        </row>
        <row r="592">
          <cell r="A592">
            <v>2</v>
          </cell>
          <cell r="B592">
            <v>26</v>
          </cell>
          <cell r="C592">
            <v>3</v>
          </cell>
          <cell r="D592">
            <v>2014</v>
          </cell>
          <cell r="F592" t="str">
            <v>C9DMAX15</v>
          </cell>
          <cell r="H592" t="str">
            <v>MOVILES</v>
          </cell>
          <cell r="I592" t="str">
            <v>THY-351</v>
          </cell>
          <cell r="M592">
            <v>86390</v>
          </cell>
          <cell r="N592">
            <v>86390</v>
          </cell>
          <cell r="S592">
            <v>8</v>
          </cell>
          <cell r="V592" t="str">
            <v>_EQUIPOS</v>
          </cell>
        </row>
        <row r="593">
          <cell r="A593">
            <v>2</v>
          </cell>
          <cell r="B593">
            <v>27</v>
          </cell>
          <cell r="C593">
            <v>3</v>
          </cell>
          <cell r="D593">
            <v>2014</v>
          </cell>
          <cell r="F593" t="str">
            <v>C9DMAX15</v>
          </cell>
          <cell r="H593" t="str">
            <v>MOVILES</v>
          </cell>
          <cell r="I593" t="str">
            <v>THY-351</v>
          </cell>
          <cell r="M593">
            <v>86390</v>
          </cell>
          <cell r="N593">
            <v>86390</v>
          </cell>
          <cell r="S593">
            <v>8</v>
          </cell>
          <cell r="V593" t="str">
            <v>_EQUIPOS</v>
          </cell>
        </row>
        <row r="594">
          <cell r="A594">
            <v>2</v>
          </cell>
          <cell r="B594">
            <v>28</v>
          </cell>
          <cell r="C594">
            <v>3</v>
          </cell>
          <cell r="D594">
            <v>2014</v>
          </cell>
          <cell r="F594" t="str">
            <v>C9DMAX15</v>
          </cell>
          <cell r="H594" t="str">
            <v>MOVILES</v>
          </cell>
          <cell r="I594" t="str">
            <v>THY-351</v>
          </cell>
          <cell r="M594">
            <v>86390</v>
          </cell>
          <cell r="N594">
            <v>86390</v>
          </cell>
          <cell r="S594">
            <v>8</v>
          </cell>
          <cell r="V594" t="str">
            <v>_EQUIPOS</v>
          </cell>
        </row>
        <row r="595">
          <cell r="A595">
            <v>11891</v>
          </cell>
          <cell r="B595">
            <v>1</v>
          </cell>
          <cell r="C595">
            <v>3</v>
          </cell>
          <cell r="D595">
            <v>2014</v>
          </cell>
          <cell r="E595">
            <v>134944</v>
          </cell>
          <cell r="F595" t="str">
            <v>C9DMAX16</v>
          </cell>
          <cell r="G595">
            <v>1</v>
          </cell>
          <cell r="H595" t="str">
            <v>MOVILES</v>
          </cell>
          <cell r="I595" t="str">
            <v>THY-273</v>
          </cell>
          <cell r="J595">
            <v>7</v>
          </cell>
          <cell r="K595">
            <v>14</v>
          </cell>
          <cell r="L595">
            <v>1</v>
          </cell>
          <cell r="M595">
            <v>84593</v>
          </cell>
          <cell r="N595">
            <v>84901</v>
          </cell>
          <cell r="O595">
            <v>308</v>
          </cell>
          <cell r="P595">
            <v>6</v>
          </cell>
          <cell r="Q595">
            <v>308</v>
          </cell>
          <cell r="V595" t="str">
            <v>_ADMTO</v>
          </cell>
          <cell r="W595">
            <v>5000994</v>
          </cell>
          <cell r="X595" t="str">
            <v>0001</v>
          </cell>
        </row>
        <row r="596">
          <cell r="A596">
            <v>11892</v>
          </cell>
          <cell r="B596">
            <v>1</v>
          </cell>
          <cell r="C596">
            <v>3</v>
          </cell>
          <cell r="D596">
            <v>2014</v>
          </cell>
          <cell r="E596">
            <v>134945</v>
          </cell>
          <cell r="F596" t="str">
            <v>C9DMAX16</v>
          </cell>
          <cell r="G596">
            <v>2</v>
          </cell>
          <cell r="H596" t="str">
            <v>MOVILES</v>
          </cell>
          <cell r="I596" t="str">
            <v>THY-273</v>
          </cell>
          <cell r="J596">
            <v>14</v>
          </cell>
          <cell r="K596">
            <v>15</v>
          </cell>
          <cell r="L596">
            <v>2</v>
          </cell>
          <cell r="M596">
            <v>84901</v>
          </cell>
          <cell r="N596">
            <v>84901</v>
          </cell>
          <cell r="O596">
            <v>0</v>
          </cell>
          <cell r="P596">
            <v>0</v>
          </cell>
        </row>
        <row r="597">
          <cell r="A597">
            <v>2</v>
          </cell>
          <cell r="B597">
            <v>2</v>
          </cell>
          <cell r="C597">
            <v>3</v>
          </cell>
          <cell r="D597">
            <v>2014</v>
          </cell>
          <cell r="E597">
            <v>134945</v>
          </cell>
          <cell r="F597" t="str">
            <v>C9DMAX16</v>
          </cell>
          <cell r="G597">
            <v>2</v>
          </cell>
          <cell r="H597" t="str">
            <v>MOVILES</v>
          </cell>
          <cell r="I597" t="str">
            <v>THY-273</v>
          </cell>
          <cell r="M597">
            <v>84901</v>
          </cell>
          <cell r="N597">
            <v>84901</v>
          </cell>
        </row>
        <row r="598">
          <cell r="A598">
            <v>11894</v>
          </cell>
          <cell r="B598">
            <v>3</v>
          </cell>
          <cell r="C598">
            <v>3</v>
          </cell>
          <cell r="D598">
            <v>2014</v>
          </cell>
          <cell r="E598">
            <v>134647</v>
          </cell>
          <cell r="F598" t="str">
            <v>C9DMAX16</v>
          </cell>
          <cell r="G598">
            <v>4</v>
          </cell>
          <cell r="H598" t="str">
            <v>MOVILES</v>
          </cell>
          <cell r="I598" t="str">
            <v>THY-273</v>
          </cell>
          <cell r="J598">
            <v>14</v>
          </cell>
          <cell r="K598">
            <v>18</v>
          </cell>
          <cell r="L598">
            <v>2</v>
          </cell>
          <cell r="M598">
            <v>85023</v>
          </cell>
          <cell r="N598">
            <v>85177</v>
          </cell>
          <cell r="O598">
            <v>154</v>
          </cell>
          <cell r="P598">
            <v>3</v>
          </cell>
          <cell r="Q598">
            <v>154</v>
          </cell>
          <cell r="V598" t="str">
            <v>_ADMTO</v>
          </cell>
          <cell r="W598">
            <v>5000994</v>
          </cell>
          <cell r="X598" t="str">
            <v>0001</v>
          </cell>
        </row>
        <row r="599">
          <cell r="A599">
            <v>11893</v>
          </cell>
          <cell r="B599">
            <v>3</v>
          </cell>
          <cell r="C599">
            <v>3</v>
          </cell>
          <cell r="D599">
            <v>2014</v>
          </cell>
          <cell r="E599">
            <v>134946</v>
          </cell>
          <cell r="F599" t="str">
            <v>C9DMAX16</v>
          </cell>
          <cell r="G599">
            <v>3</v>
          </cell>
          <cell r="H599" t="str">
            <v>MOVILES</v>
          </cell>
          <cell r="I599" t="str">
            <v>THY-273</v>
          </cell>
          <cell r="J599">
            <v>6</v>
          </cell>
          <cell r="K599">
            <v>14</v>
          </cell>
          <cell r="L599">
            <v>1</v>
          </cell>
          <cell r="M599">
            <v>84901</v>
          </cell>
          <cell r="N599">
            <v>85023</v>
          </cell>
          <cell r="O599">
            <v>122</v>
          </cell>
          <cell r="P599">
            <v>7</v>
          </cell>
          <cell r="Q599">
            <v>122</v>
          </cell>
          <cell r="V599" t="str">
            <v>_ADMTO</v>
          </cell>
          <cell r="W599">
            <v>5000994</v>
          </cell>
          <cell r="X599" t="str">
            <v>0001</v>
          </cell>
        </row>
        <row r="600">
          <cell r="A600">
            <v>11895</v>
          </cell>
          <cell r="B600">
            <v>4</v>
          </cell>
          <cell r="C600">
            <v>3</v>
          </cell>
          <cell r="D600">
            <v>2014</v>
          </cell>
          <cell r="E600">
            <v>134948</v>
          </cell>
          <cell r="F600" t="str">
            <v>C9DMAX16</v>
          </cell>
          <cell r="G600">
            <v>5</v>
          </cell>
          <cell r="H600" t="str">
            <v>MOVILES</v>
          </cell>
          <cell r="I600" t="str">
            <v>THY-273</v>
          </cell>
          <cell r="J600">
            <v>6</v>
          </cell>
          <cell r="K600">
            <v>14</v>
          </cell>
          <cell r="L600">
            <v>1</v>
          </cell>
          <cell r="M600">
            <v>85177</v>
          </cell>
          <cell r="N600">
            <v>85646</v>
          </cell>
          <cell r="O600">
            <v>469</v>
          </cell>
          <cell r="P600">
            <v>7</v>
          </cell>
          <cell r="Q600">
            <v>469</v>
          </cell>
          <cell r="V600" t="str">
            <v>_ADMTO</v>
          </cell>
          <cell r="W600">
            <v>5000994</v>
          </cell>
          <cell r="X600" t="str">
            <v>0001</v>
          </cell>
        </row>
        <row r="601">
          <cell r="A601">
            <v>11896</v>
          </cell>
          <cell r="B601">
            <v>4</v>
          </cell>
          <cell r="C601">
            <v>3</v>
          </cell>
          <cell r="D601">
            <v>2014</v>
          </cell>
          <cell r="E601">
            <v>134949</v>
          </cell>
          <cell r="F601" t="str">
            <v>C9DMAX16</v>
          </cell>
          <cell r="G601">
            <v>6</v>
          </cell>
          <cell r="H601" t="str">
            <v>MOVILES</v>
          </cell>
          <cell r="I601" t="str">
            <v>THY-273</v>
          </cell>
          <cell r="J601">
            <v>14</v>
          </cell>
          <cell r="K601">
            <v>22</v>
          </cell>
          <cell r="L601">
            <v>2</v>
          </cell>
          <cell r="M601">
            <v>85646</v>
          </cell>
          <cell r="N601">
            <v>85660</v>
          </cell>
          <cell r="O601">
            <v>14</v>
          </cell>
          <cell r="P601">
            <v>7</v>
          </cell>
          <cell r="Q601">
            <v>14</v>
          </cell>
          <cell r="V601" t="str">
            <v>_ADMTO</v>
          </cell>
          <cell r="W601">
            <v>5000994</v>
          </cell>
          <cell r="X601" t="str">
            <v>0001</v>
          </cell>
        </row>
        <row r="602">
          <cell r="A602">
            <v>11897</v>
          </cell>
          <cell r="B602">
            <v>5</v>
          </cell>
          <cell r="C602">
            <v>3</v>
          </cell>
          <cell r="D602">
            <v>2014</v>
          </cell>
          <cell r="E602">
            <v>138212</v>
          </cell>
          <cell r="F602" t="str">
            <v>C9DMAX16</v>
          </cell>
          <cell r="G602">
            <v>7</v>
          </cell>
          <cell r="H602" t="str">
            <v>MOVILES</v>
          </cell>
          <cell r="I602" t="str">
            <v>THY-273</v>
          </cell>
          <cell r="J602">
            <v>7</v>
          </cell>
          <cell r="K602">
            <v>18</v>
          </cell>
          <cell r="L602">
            <v>1</v>
          </cell>
          <cell r="M602">
            <v>88777</v>
          </cell>
          <cell r="N602">
            <v>88810</v>
          </cell>
          <cell r="O602">
            <v>33</v>
          </cell>
          <cell r="P602">
            <v>10</v>
          </cell>
          <cell r="Q602">
            <v>33</v>
          </cell>
          <cell r="V602" t="str">
            <v>_ADMTO</v>
          </cell>
          <cell r="W602">
            <v>5000994</v>
          </cell>
          <cell r="X602" t="str">
            <v>0001</v>
          </cell>
        </row>
        <row r="603">
          <cell r="A603">
            <v>11898</v>
          </cell>
          <cell r="B603">
            <v>6</v>
          </cell>
          <cell r="C603">
            <v>3</v>
          </cell>
          <cell r="D603">
            <v>2014</v>
          </cell>
          <cell r="E603">
            <v>138872</v>
          </cell>
          <cell r="F603" t="str">
            <v>C9DMAX16</v>
          </cell>
          <cell r="G603">
            <v>8</v>
          </cell>
          <cell r="H603" t="str">
            <v>MOVILES</v>
          </cell>
          <cell r="I603" t="str">
            <v>THY-273</v>
          </cell>
          <cell r="J603">
            <v>6</v>
          </cell>
          <cell r="K603">
            <v>14</v>
          </cell>
          <cell r="L603">
            <v>1</v>
          </cell>
          <cell r="M603">
            <v>85885</v>
          </cell>
          <cell r="N603">
            <v>85921</v>
          </cell>
          <cell r="O603">
            <v>36</v>
          </cell>
          <cell r="P603">
            <v>7</v>
          </cell>
          <cell r="Q603">
            <v>36</v>
          </cell>
          <cell r="V603" t="str">
            <v>_ADMTO</v>
          </cell>
          <cell r="W603">
            <v>5000994</v>
          </cell>
          <cell r="X603" t="str">
            <v>0001</v>
          </cell>
        </row>
        <row r="604">
          <cell r="A604">
            <v>118911</v>
          </cell>
          <cell r="B604">
            <v>6</v>
          </cell>
          <cell r="C604">
            <v>3</v>
          </cell>
          <cell r="D604">
            <v>2014</v>
          </cell>
          <cell r="E604">
            <v>138873</v>
          </cell>
          <cell r="F604" t="str">
            <v>C9DMAX16</v>
          </cell>
          <cell r="G604">
            <v>11</v>
          </cell>
          <cell r="H604" t="str">
            <v>MOVILES</v>
          </cell>
          <cell r="I604" t="str">
            <v>THY-273</v>
          </cell>
          <cell r="J604">
            <v>13</v>
          </cell>
          <cell r="K604">
            <v>22</v>
          </cell>
          <cell r="L604">
            <v>1</v>
          </cell>
          <cell r="M604">
            <v>85921</v>
          </cell>
          <cell r="N604">
            <v>86137</v>
          </cell>
          <cell r="O604">
            <v>216</v>
          </cell>
          <cell r="P604">
            <v>8</v>
          </cell>
          <cell r="Q604">
            <v>216</v>
          </cell>
          <cell r="V604" t="str">
            <v>_ADMTO</v>
          </cell>
          <cell r="W604">
            <v>5000994</v>
          </cell>
          <cell r="X604" t="str">
            <v>0001</v>
          </cell>
        </row>
        <row r="605">
          <cell r="A605">
            <v>11899</v>
          </cell>
          <cell r="B605">
            <v>7</v>
          </cell>
          <cell r="C605">
            <v>3</v>
          </cell>
          <cell r="D605">
            <v>2014</v>
          </cell>
          <cell r="E605">
            <v>140701</v>
          </cell>
          <cell r="F605" t="str">
            <v>C9DMAX16</v>
          </cell>
          <cell r="G605">
            <v>9</v>
          </cell>
          <cell r="H605" t="str">
            <v>MOVILES</v>
          </cell>
          <cell r="I605" t="str">
            <v>THY-273</v>
          </cell>
          <cell r="J605">
            <v>6</v>
          </cell>
          <cell r="K605">
            <v>14</v>
          </cell>
          <cell r="L605">
            <v>1</v>
          </cell>
          <cell r="M605">
            <v>86137</v>
          </cell>
          <cell r="N605">
            <v>86361</v>
          </cell>
          <cell r="O605">
            <v>224</v>
          </cell>
          <cell r="P605">
            <v>7</v>
          </cell>
          <cell r="Q605">
            <v>224</v>
          </cell>
          <cell r="V605" t="str">
            <v>_ADMTO</v>
          </cell>
          <cell r="W605">
            <v>5000994</v>
          </cell>
          <cell r="X605" t="str">
            <v>0001</v>
          </cell>
        </row>
        <row r="606">
          <cell r="A606">
            <v>118910</v>
          </cell>
          <cell r="B606">
            <v>7</v>
          </cell>
          <cell r="C606">
            <v>3</v>
          </cell>
          <cell r="D606">
            <v>2014</v>
          </cell>
          <cell r="E606">
            <v>140702</v>
          </cell>
          <cell r="F606" t="str">
            <v>C9DMAX16</v>
          </cell>
          <cell r="G606">
            <v>10</v>
          </cell>
          <cell r="H606" t="str">
            <v>MOVILES</v>
          </cell>
          <cell r="I606" t="str">
            <v>THY-273</v>
          </cell>
          <cell r="J606">
            <v>14</v>
          </cell>
          <cell r="K606">
            <v>22</v>
          </cell>
          <cell r="L606">
            <v>2</v>
          </cell>
          <cell r="M606">
            <v>86361</v>
          </cell>
          <cell r="N606">
            <v>86361</v>
          </cell>
          <cell r="O606">
            <v>0</v>
          </cell>
          <cell r="P606">
            <v>7</v>
          </cell>
          <cell r="Q606">
            <v>0</v>
          </cell>
        </row>
        <row r="607">
          <cell r="A607">
            <v>118919</v>
          </cell>
          <cell r="B607">
            <v>8</v>
          </cell>
          <cell r="C607">
            <v>3</v>
          </cell>
          <cell r="D607">
            <v>2014</v>
          </cell>
          <cell r="E607">
            <v>140703</v>
          </cell>
          <cell r="F607" t="str">
            <v>C9DMAX16</v>
          </cell>
          <cell r="G607">
            <v>19</v>
          </cell>
          <cell r="H607" t="str">
            <v>MOVILES</v>
          </cell>
          <cell r="I607" t="str">
            <v>THY-273</v>
          </cell>
          <cell r="J607">
            <v>6</v>
          </cell>
          <cell r="K607">
            <v>16</v>
          </cell>
          <cell r="L607">
            <v>1</v>
          </cell>
          <cell r="M607">
            <v>86361</v>
          </cell>
          <cell r="N607">
            <v>86547</v>
          </cell>
          <cell r="O607">
            <v>186</v>
          </cell>
          <cell r="P607">
            <v>9</v>
          </cell>
          <cell r="Q607">
            <v>186</v>
          </cell>
          <cell r="V607" t="str">
            <v>_ADMTO</v>
          </cell>
          <cell r="W607">
            <v>5000994</v>
          </cell>
          <cell r="X607" t="str">
            <v>0001</v>
          </cell>
        </row>
        <row r="608">
          <cell r="A608">
            <v>118912</v>
          </cell>
          <cell r="B608">
            <v>8</v>
          </cell>
          <cell r="C608">
            <v>3</v>
          </cell>
          <cell r="D608">
            <v>2014</v>
          </cell>
          <cell r="E608">
            <v>140704</v>
          </cell>
          <cell r="F608" t="str">
            <v>C9DMAX16</v>
          </cell>
          <cell r="G608">
            <v>12</v>
          </cell>
          <cell r="H608" t="str">
            <v>MOVILES</v>
          </cell>
          <cell r="I608" t="str">
            <v>THY-273</v>
          </cell>
          <cell r="J608">
            <v>14</v>
          </cell>
          <cell r="K608">
            <v>22</v>
          </cell>
          <cell r="L608">
            <v>2</v>
          </cell>
          <cell r="M608">
            <v>86547</v>
          </cell>
          <cell r="N608">
            <v>86592</v>
          </cell>
          <cell r="O608">
            <v>45</v>
          </cell>
          <cell r="P608">
            <v>7</v>
          </cell>
          <cell r="Q608">
            <v>45</v>
          </cell>
          <cell r="V608" t="str">
            <v>_ADMTO</v>
          </cell>
          <cell r="W608">
            <v>5000994</v>
          </cell>
          <cell r="X608" t="str">
            <v>0001</v>
          </cell>
        </row>
        <row r="609">
          <cell r="A609">
            <v>118913</v>
          </cell>
          <cell r="B609">
            <v>9</v>
          </cell>
          <cell r="C609">
            <v>3</v>
          </cell>
          <cell r="D609">
            <v>2014</v>
          </cell>
          <cell r="E609">
            <v>140705</v>
          </cell>
          <cell r="F609" t="str">
            <v>C9DMAX16</v>
          </cell>
          <cell r="G609">
            <v>13</v>
          </cell>
          <cell r="H609" t="str">
            <v>MOVILES</v>
          </cell>
          <cell r="I609" t="str">
            <v>THY-273</v>
          </cell>
          <cell r="J609">
            <v>11</v>
          </cell>
          <cell r="K609">
            <v>21</v>
          </cell>
          <cell r="L609">
            <v>2</v>
          </cell>
          <cell r="M609">
            <v>86592</v>
          </cell>
          <cell r="N609">
            <v>86811</v>
          </cell>
          <cell r="O609">
            <v>219</v>
          </cell>
          <cell r="P609">
            <v>9</v>
          </cell>
          <cell r="Q609">
            <v>219</v>
          </cell>
          <cell r="V609" t="str">
            <v>_ADMTO</v>
          </cell>
          <cell r="W609">
            <v>5000994</v>
          </cell>
          <cell r="X609" t="str">
            <v>0001</v>
          </cell>
        </row>
        <row r="610">
          <cell r="A610">
            <v>118914</v>
          </cell>
          <cell r="B610">
            <v>10</v>
          </cell>
          <cell r="C610">
            <v>3</v>
          </cell>
          <cell r="D610">
            <v>2014</v>
          </cell>
          <cell r="E610">
            <v>140706</v>
          </cell>
          <cell r="F610" t="str">
            <v>C9DMAX16</v>
          </cell>
          <cell r="G610">
            <v>14</v>
          </cell>
          <cell r="H610" t="str">
            <v>MOVILES</v>
          </cell>
          <cell r="I610" t="str">
            <v>THY-273</v>
          </cell>
          <cell r="J610">
            <v>6</v>
          </cell>
          <cell r="K610">
            <v>14</v>
          </cell>
          <cell r="L610">
            <v>1</v>
          </cell>
          <cell r="M610">
            <v>86811</v>
          </cell>
          <cell r="N610">
            <v>86828</v>
          </cell>
          <cell r="O610">
            <v>17</v>
          </cell>
          <cell r="P610">
            <v>7</v>
          </cell>
          <cell r="Q610">
            <v>17</v>
          </cell>
          <cell r="V610" t="str">
            <v>_ADMTO</v>
          </cell>
          <cell r="W610">
            <v>5000994</v>
          </cell>
          <cell r="X610" t="str">
            <v>0001</v>
          </cell>
        </row>
        <row r="611">
          <cell r="A611">
            <v>118915</v>
          </cell>
          <cell r="B611">
            <v>10</v>
          </cell>
          <cell r="C611">
            <v>3</v>
          </cell>
          <cell r="D611">
            <v>2014</v>
          </cell>
          <cell r="E611">
            <v>140707</v>
          </cell>
          <cell r="F611" t="str">
            <v>C9DMAX16</v>
          </cell>
          <cell r="G611">
            <v>15</v>
          </cell>
          <cell r="H611" t="str">
            <v>MOVILES</v>
          </cell>
          <cell r="I611" t="str">
            <v>THY-273</v>
          </cell>
          <cell r="J611">
            <v>14</v>
          </cell>
          <cell r="K611">
            <v>22</v>
          </cell>
          <cell r="L611">
            <v>2</v>
          </cell>
          <cell r="M611">
            <v>86828</v>
          </cell>
          <cell r="N611">
            <v>86876</v>
          </cell>
          <cell r="O611">
            <v>48</v>
          </cell>
          <cell r="P611">
            <v>7</v>
          </cell>
          <cell r="Q611">
            <v>48</v>
          </cell>
          <cell r="V611" t="str">
            <v>_ADMTO</v>
          </cell>
          <cell r="W611">
            <v>5000994</v>
          </cell>
          <cell r="X611" t="str">
            <v>0001</v>
          </cell>
        </row>
        <row r="612">
          <cell r="A612">
            <v>118916</v>
          </cell>
          <cell r="B612">
            <v>11</v>
          </cell>
          <cell r="C612">
            <v>3</v>
          </cell>
          <cell r="D612">
            <v>2014</v>
          </cell>
          <cell r="E612">
            <v>140708</v>
          </cell>
          <cell r="F612" t="str">
            <v>C9DMAX16</v>
          </cell>
          <cell r="G612">
            <v>16</v>
          </cell>
          <cell r="H612" t="str">
            <v>MOVILES</v>
          </cell>
          <cell r="I612" t="str">
            <v>THY-273</v>
          </cell>
          <cell r="J612">
            <v>6</v>
          </cell>
          <cell r="K612">
            <v>14</v>
          </cell>
          <cell r="L612">
            <v>1</v>
          </cell>
          <cell r="M612">
            <v>86876</v>
          </cell>
          <cell r="N612">
            <v>87073</v>
          </cell>
          <cell r="O612">
            <v>197</v>
          </cell>
          <cell r="P612">
            <v>7</v>
          </cell>
          <cell r="Q612">
            <v>195</v>
          </cell>
          <cell r="V612" t="str">
            <v>_ADMTO</v>
          </cell>
          <cell r="W612">
            <v>5000994</v>
          </cell>
          <cell r="X612" t="str">
            <v>0001</v>
          </cell>
        </row>
        <row r="613">
          <cell r="A613">
            <v>118917</v>
          </cell>
          <cell r="B613">
            <v>11</v>
          </cell>
          <cell r="C613">
            <v>3</v>
          </cell>
          <cell r="D613">
            <v>2014</v>
          </cell>
          <cell r="E613">
            <v>140709</v>
          </cell>
          <cell r="F613" t="str">
            <v>C9DMAX16</v>
          </cell>
          <cell r="G613">
            <v>17</v>
          </cell>
          <cell r="H613" t="str">
            <v>MOVILES</v>
          </cell>
          <cell r="I613" t="str">
            <v>THY-273</v>
          </cell>
          <cell r="J613">
            <v>14</v>
          </cell>
          <cell r="K613">
            <v>22</v>
          </cell>
          <cell r="L613">
            <v>2</v>
          </cell>
          <cell r="M613">
            <v>87073</v>
          </cell>
          <cell r="N613">
            <v>87095</v>
          </cell>
          <cell r="O613">
            <v>22</v>
          </cell>
          <cell r="P613">
            <v>7</v>
          </cell>
          <cell r="Q613">
            <v>22</v>
          </cell>
          <cell r="V613" t="str">
            <v>_ADMTO</v>
          </cell>
          <cell r="W613">
            <v>5000994</v>
          </cell>
          <cell r="X613" t="str">
            <v>0001</v>
          </cell>
        </row>
        <row r="614">
          <cell r="A614">
            <v>118918</v>
          </cell>
          <cell r="B614">
            <v>12</v>
          </cell>
          <cell r="C614">
            <v>3</v>
          </cell>
          <cell r="D614">
            <v>2014</v>
          </cell>
          <cell r="E614">
            <v>140710</v>
          </cell>
          <cell r="F614" t="str">
            <v>C9DMAX16</v>
          </cell>
          <cell r="G614">
            <v>18</v>
          </cell>
          <cell r="H614" t="str">
            <v>MOVILES</v>
          </cell>
          <cell r="I614" t="str">
            <v>THY-273</v>
          </cell>
          <cell r="J614">
            <v>6</v>
          </cell>
          <cell r="K614">
            <v>14</v>
          </cell>
          <cell r="L614">
            <v>1</v>
          </cell>
          <cell r="M614">
            <v>87095</v>
          </cell>
          <cell r="N614">
            <v>87118</v>
          </cell>
          <cell r="O614">
            <v>23</v>
          </cell>
          <cell r="P614">
            <v>7</v>
          </cell>
          <cell r="Q614">
            <v>23</v>
          </cell>
          <cell r="V614" t="str">
            <v>_ADMTO</v>
          </cell>
          <cell r="W614">
            <v>5000994</v>
          </cell>
          <cell r="X614" t="str">
            <v>0001</v>
          </cell>
        </row>
        <row r="615">
          <cell r="A615">
            <v>118946</v>
          </cell>
          <cell r="B615">
            <v>12</v>
          </cell>
          <cell r="C615">
            <v>3</v>
          </cell>
          <cell r="D615">
            <v>2014</v>
          </cell>
          <cell r="E615">
            <v>140711</v>
          </cell>
          <cell r="F615" t="str">
            <v>C9DMAX16</v>
          </cell>
          <cell r="G615">
            <v>46</v>
          </cell>
          <cell r="H615" t="str">
            <v>MOVILES</v>
          </cell>
          <cell r="I615" t="str">
            <v>THY-273</v>
          </cell>
          <cell r="J615">
            <v>14</v>
          </cell>
          <cell r="K615">
            <v>22</v>
          </cell>
          <cell r="L615">
            <v>2</v>
          </cell>
          <cell r="M615">
            <v>87118</v>
          </cell>
          <cell r="N615">
            <v>87212</v>
          </cell>
          <cell r="O615">
            <v>94</v>
          </cell>
          <cell r="P615">
            <v>7</v>
          </cell>
          <cell r="Q615">
            <v>94</v>
          </cell>
          <cell r="V615" t="str">
            <v>_ADMTO</v>
          </cell>
          <cell r="W615">
            <v>5000994</v>
          </cell>
          <cell r="X615" t="str">
            <v>0001</v>
          </cell>
        </row>
        <row r="616">
          <cell r="A616">
            <v>118947</v>
          </cell>
          <cell r="B616">
            <v>13</v>
          </cell>
          <cell r="C616">
            <v>3</v>
          </cell>
          <cell r="D616">
            <v>2014</v>
          </cell>
          <cell r="E616">
            <v>140712</v>
          </cell>
          <cell r="F616" t="str">
            <v>C9DMAX16</v>
          </cell>
          <cell r="G616">
            <v>47</v>
          </cell>
          <cell r="H616" t="str">
            <v>MOVILES</v>
          </cell>
          <cell r="I616" t="str">
            <v>THY-273</v>
          </cell>
          <cell r="J616">
            <v>6</v>
          </cell>
          <cell r="K616">
            <v>16</v>
          </cell>
          <cell r="L616">
            <v>1</v>
          </cell>
          <cell r="M616">
            <v>87212</v>
          </cell>
          <cell r="N616">
            <v>87829</v>
          </cell>
          <cell r="O616">
            <v>617</v>
          </cell>
          <cell r="P616">
            <v>9</v>
          </cell>
          <cell r="Q616">
            <v>617</v>
          </cell>
          <cell r="V616" t="str">
            <v>_ADMTO</v>
          </cell>
          <cell r="W616">
            <v>5000994</v>
          </cell>
          <cell r="X616" t="str">
            <v>0001</v>
          </cell>
        </row>
        <row r="617">
          <cell r="A617">
            <v>118920</v>
          </cell>
          <cell r="B617">
            <v>14</v>
          </cell>
          <cell r="C617">
            <v>3</v>
          </cell>
          <cell r="D617">
            <v>2014</v>
          </cell>
          <cell r="E617">
            <v>140714</v>
          </cell>
          <cell r="F617" t="str">
            <v>C9DMAX16</v>
          </cell>
          <cell r="G617">
            <v>20</v>
          </cell>
          <cell r="H617" t="str">
            <v>MOVILES</v>
          </cell>
          <cell r="I617" t="str">
            <v>THY-273</v>
          </cell>
          <cell r="J617">
            <v>6</v>
          </cell>
          <cell r="K617">
            <v>14</v>
          </cell>
          <cell r="L617">
            <v>1</v>
          </cell>
          <cell r="M617">
            <v>87829</v>
          </cell>
          <cell r="N617">
            <v>88082</v>
          </cell>
          <cell r="O617">
            <v>253</v>
          </cell>
          <cell r="P617">
            <v>7</v>
          </cell>
          <cell r="Q617">
            <v>253</v>
          </cell>
          <cell r="V617" t="str">
            <v>_ADMTO</v>
          </cell>
          <cell r="W617">
            <v>5000994</v>
          </cell>
          <cell r="X617" t="str">
            <v>0001</v>
          </cell>
        </row>
        <row r="618">
          <cell r="A618">
            <v>118921</v>
          </cell>
          <cell r="B618">
            <v>14</v>
          </cell>
          <cell r="C618">
            <v>3</v>
          </cell>
          <cell r="D618">
            <v>2014</v>
          </cell>
          <cell r="E618">
            <v>140716</v>
          </cell>
          <cell r="F618" t="str">
            <v>C9DMAX16</v>
          </cell>
          <cell r="G618">
            <v>21</v>
          </cell>
          <cell r="H618" t="str">
            <v>MOVILES</v>
          </cell>
          <cell r="I618" t="str">
            <v>THY-273</v>
          </cell>
          <cell r="J618">
            <v>14</v>
          </cell>
          <cell r="K618">
            <v>22</v>
          </cell>
          <cell r="L618">
            <v>2</v>
          </cell>
          <cell r="M618">
            <v>88082</v>
          </cell>
          <cell r="N618">
            <v>88082</v>
          </cell>
          <cell r="O618">
            <v>0</v>
          </cell>
          <cell r="P618">
            <v>7</v>
          </cell>
          <cell r="R618">
            <v>7</v>
          </cell>
        </row>
        <row r="619">
          <cell r="A619">
            <v>118922</v>
          </cell>
          <cell r="B619">
            <v>15</v>
          </cell>
          <cell r="C619">
            <v>3</v>
          </cell>
          <cell r="D619">
            <v>2014</v>
          </cell>
          <cell r="E619">
            <v>140717</v>
          </cell>
          <cell r="F619" t="str">
            <v>C9DMAX16</v>
          </cell>
          <cell r="G619">
            <v>22</v>
          </cell>
          <cell r="H619" t="str">
            <v>MOVILES</v>
          </cell>
          <cell r="I619" t="str">
            <v>THY-273</v>
          </cell>
          <cell r="J619">
            <v>6</v>
          </cell>
          <cell r="K619">
            <v>14</v>
          </cell>
          <cell r="L619">
            <v>1</v>
          </cell>
          <cell r="M619">
            <v>88082</v>
          </cell>
          <cell r="N619">
            <v>88186</v>
          </cell>
          <cell r="O619">
            <v>104</v>
          </cell>
          <cell r="P619">
            <v>7</v>
          </cell>
          <cell r="Q619">
            <v>104</v>
          </cell>
          <cell r="V619" t="str">
            <v>_ADMTO</v>
          </cell>
          <cell r="W619">
            <v>5000994</v>
          </cell>
          <cell r="X619" t="str">
            <v>0001</v>
          </cell>
        </row>
        <row r="620">
          <cell r="A620">
            <v>118923</v>
          </cell>
          <cell r="B620">
            <v>15</v>
          </cell>
          <cell r="C620">
            <v>3</v>
          </cell>
          <cell r="D620">
            <v>2014</v>
          </cell>
          <cell r="E620">
            <v>140718</v>
          </cell>
          <cell r="F620" t="str">
            <v>C9DMAX16</v>
          </cell>
          <cell r="G620">
            <v>23</v>
          </cell>
          <cell r="H620" t="str">
            <v>MOVILES</v>
          </cell>
          <cell r="I620" t="str">
            <v>THY-273</v>
          </cell>
          <cell r="J620">
            <v>14</v>
          </cell>
          <cell r="K620">
            <v>22</v>
          </cell>
          <cell r="L620">
            <v>2</v>
          </cell>
          <cell r="M620">
            <v>88186</v>
          </cell>
          <cell r="N620">
            <v>88400</v>
          </cell>
          <cell r="O620">
            <v>214</v>
          </cell>
          <cell r="P620">
            <v>7</v>
          </cell>
          <cell r="Q620">
            <v>214</v>
          </cell>
          <cell r="V620" t="str">
            <v>_ADMTO</v>
          </cell>
          <cell r="W620">
            <v>5000994</v>
          </cell>
          <cell r="X620" t="str">
            <v>0001</v>
          </cell>
        </row>
        <row r="621">
          <cell r="A621">
            <v>2</v>
          </cell>
          <cell r="B621">
            <v>16</v>
          </cell>
          <cell r="C621">
            <v>3</v>
          </cell>
          <cell r="D621">
            <v>2014</v>
          </cell>
          <cell r="E621">
            <v>140718</v>
          </cell>
          <cell r="F621" t="str">
            <v>C9DMAX16</v>
          </cell>
          <cell r="G621">
            <v>23</v>
          </cell>
          <cell r="H621" t="str">
            <v>MOVILES</v>
          </cell>
          <cell r="I621" t="str">
            <v>THY-273</v>
          </cell>
          <cell r="M621">
            <v>88400</v>
          </cell>
          <cell r="N621">
            <v>88400</v>
          </cell>
        </row>
        <row r="622">
          <cell r="A622">
            <v>118924</v>
          </cell>
          <cell r="B622">
            <v>17</v>
          </cell>
          <cell r="C622">
            <v>3</v>
          </cell>
          <cell r="D622">
            <v>2014</v>
          </cell>
          <cell r="E622">
            <v>140719</v>
          </cell>
          <cell r="F622" t="str">
            <v>C9DMAX16</v>
          </cell>
          <cell r="G622">
            <v>24</v>
          </cell>
          <cell r="H622" t="str">
            <v>MOVILES</v>
          </cell>
          <cell r="I622" t="str">
            <v>THY-273</v>
          </cell>
          <cell r="J622">
            <v>6</v>
          </cell>
          <cell r="K622">
            <v>14</v>
          </cell>
          <cell r="L622">
            <v>1</v>
          </cell>
          <cell r="M622">
            <v>88400</v>
          </cell>
          <cell r="N622">
            <v>88604</v>
          </cell>
          <cell r="O622">
            <v>204</v>
          </cell>
          <cell r="P622">
            <v>7</v>
          </cell>
          <cell r="Q622">
            <v>204</v>
          </cell>
          <cell r="V622" t="str">
            <v>_ADMTO</v>
          </cell>
          <cell r="W622">
            <v>5000994</v>
          </cell>
          <cell r="X622" t="str">
            <v>0001</v>
          </cell>
        </row>
        <row r="623">
          <cell r="A623">
            <v>118929</v>
          </cell>
          <cell r="B623">
            <v>17</v>
          </cell>
          <cell r="C623">
            <v>3</v>
          </cell>
          <cell r="D623">
            <v>2014</v>
          </cell>
          <cell r="E623">
            <v>140720</v>
          </cell>
          <cell r="F623" t="str">
            <v>C9DMAX16</v>
          </cell>
          <cell r="G623">
            <v>29</v>
          </cell>
          <cell r="H623" t="str">
            <v>MOVILES</v>
          </cell>
          <cell r="I623" t="str">
            <v>THY-273</v>
          </cell>
          <cell r="J623">
            <v>14</v>
          </cell>
          <cell r="K623">
            <v>22</v>
          </cell>
          <cell r="L623">
            <v>2</v>
          </cell>
          <cell r="M623">
            <v>88604</v>
          </cell>
          <cell r="N623">
            <v>88626</v>
          </cell>
          <cell r="O623">
            <v>22</v>
          </cell>
          <cell r="P623">
            <v>7</v>
          </cell>
          <cell r="Q623">
            <v>22</v>
          </cell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 t="str">
            <v>_ADMTO</v>
          </cell>
          <cell r="W623">
            <v>5000994</v>
          </cell>
          <cell r="X623" t="str">
            <v>0001</v>
          </cell>
        </row>
        <row r="624">
          <cell r="A624">
            <v>118930</v>
          </cell>
          <cell r="B624">
            <v>18</v>
          </cell>
          <cell r="C624">
            <v>3</v>
          </cell>
          <cell r="D624">
            <v>2014</v>
          </cell>
          <cell r="E624">
            <v>140721</v>
          </cell>
          <cell r="F624" t="str">
            <v>C9DMAX16</v>
          </cell>
          <cell r="G624">
            <v>30</v>
          </cell>
          <cell r="H624" t="str">
            <v>MOVILES</v>
          </cell>
          <cell r="I624" t="str">
            <v>THY-273</v>
          </cell>
          <cell r="J624">
            <v>6</v>
          </cell>
          <cell r="K624">
            <v>14</v>
          </cell>
          <cell r="L624">
            <v>1</v>
          </cell>
          <cell r="M624">
            <v>88626</v>
          </cell>
          <cell r="N624">
            <v>88699</v>
          </cell>
          <cell r="O624">
            <v>73</v>
          </cell>
          <cell r="P624">
            <v>7</v>
          </cell>
          <cell r="Q624">
            <v>73</v>
          </cell>
          <cell r="R624">
            <v>0</v>
          </cell>
          <cell r="S624">
            <v>0</v>
          </cell>
          <cell r="T624">
            <v>0</v>
          </cell>
          <cell r="U624">
            <v>0</v>
          </cell>
          <cell r="V624" t="str">
            <v>_ADMTO</v>
          </cell>
          <cell r="W624">
            <v>5000994</v>
          </cell>
          <cell r="X624" t="str">
            <v>0001</v>
          </cell>
        </row>
        <row r="625">
          <cell r="A625">
            <v>118931</v>
          </cell>
          <cell r="B625">
            <v>18</v>
          </cell>
          <cell r="C625">
            <v>3</v>
          </cell>
          <cell r="D625">
            <v>2014</v>
          </cell>
          <cell r="E625">
            <v>140722</v>
          </cell>
          <cell r="F625" t="str">
            <v>C9DMAX16</v>
          </cell>
          <cell r="G625">
            <v>31</v>
          </cell>
          <cell r="H625" t="str">
            <v>MOVILES</v>
          </cell>
          <cell r="I625" t="str">
            <v>THY-273</v>
          </cell>
          <cell r="J625">
            <v>14</v>
          </cell>
          <cell r="K625">
            <v>22</v>
          </cell>
          <cell r="L625">
            <v>2</v>
          </cell>
          <cell r="M625">
            <v>88699</v>
          </cell>
          <cell r="N625">
            <v>88730</v>
          </cell>
          <cell r="O625">
            <v>31</v>
          </cell>
          <cell r="P625">
            <v>7</v>
          </cell>
          <cell r="Q625">
            <v>31</v>
          </cell>
          <cell r="R625">
            <v>0</v>
          </cell>
          <cell r="S625">
            <v>0</v>
          </cell>
          <cell r="T625">
            <v>0</v>
          </cell>
          <cell r="U625">
            <v>0</v>
          </cell>
          <cell r="V625" t="str">
            <v>_ADMTO</v>
          </cell>
          <cell r="W625">
            <v>5000994</v>
          </cell>
          <cell r="X625" t="str">
            <v>0001</v>
          </cell>
        </row>
        <row r="626">
          <cell r="A626">
            <v>118932</v>
          </cell>
          <cell r="B626">
            <v>19</v>
          </cell>
          <cell r="C626">
            <v>3</v>
          </cell>
          <cell r="D626">
            <v>2014</v>
          </cell>
          <cell r="E626">
            <v>140723</v>
          </cell>
          <cell r="F626" t="str">
            <v>C9DMAX16</v>
          </cell>
          <cell r="G626">
            <v>32</v>
          </cell>
          <cell r="H626" t="str">
            <v>MOVILES</v>
          </cell>
          <cell r="I626" t="str">
            <v>THY-273</v>
          </cell>
          <cell r="J626">
            <v>6</v>
          </cell>
          <cell r="K626">
            <v>14</v>
          </cell>
          <cell r="L626">
            <v>1</v>
          </cell>
          <cell r="M626">
            <v>88730</v>
          </cell>
          <cell r="N626">
            <v>88753</v>
          </cell>
          <cell r="O626">
            <v>23</v>
          </cell>
          <cell r="P626">
            <v>7</v>
          </cell>
          <cell r="Q626">
            <v>23</v>
          </cell>
          <cell r="R626">
            <v>0</v>
          </cell>
          <cell r="S626">
            <v>0</v>
          </cell>
          <cell r="T626">
            <v>0</v>
          </cell>
          <cell r="U626">
            <v>0</v>
          </cell>
          <cell r="V626" t="str">
            <v>_ADMTO</v>
          </cell>
          <cell r="W626">
            <v>5000994</v>
          </cell>
          <cell r="X626" t="str">
            <v>0001</v>
          </cell>
        </row>
        <row r="627">
          <cell r="A627">
            <v>118933</v>
          </cell>
          <cell r="B627">
            <v>19</v>
          </cell>
          <cell r="C627">
            <v>3</v>
          </cell>
          <cell r="D627">
            <v>2014</v>
          </cell>
          <cell r="E627">
            <v>140724</v>
          </cell>
          <cell r="F627" t="str">
            <v>C9DMAX16</v>
          </cell>
          <cell r="G627">
            <v>33</v>
          </cell>
          <cell r="H627" t="str">
            <v>MOVILES</v>
          </cell>
          <cell r="I627" t="str">
            <v>THY-273</v>
          </cell>
          <cell r="J627">
            <v>14</v>
          </cell>
          <cell r="K627">
            <v>22</v>
          </cell>
          <cell r="L627">
            <v>2</v>
          </cell>
          <cell r="M627">
            <v>88753</v>
          </cell>
          <cell r="N627">
            <v>88796</v>
          </cell>
          <cell r="O627">
            <v>43</v>
          </cell>
          <cell r="P627">
            <v>7</v>
          </cell>
          <cell r="Q627">
            <v>43</v>
          </cell>
          <cell r="R627">
            <v>0</v>
          </cell>
          <cell r="S627">
            <v>0</v>
          </cell>
          <cell r="T627">
            <v>0</v>
          </cell>
          <cell r="U627">
            <v>0</v>
          </cell>
          <cell r="V627" t="str">
            <v>_ADMTO</v>
          </cell>
          <cell r="W627">
            <v>5000994</v>
          </cell>
          <cell r="X627" t="str">
            <v>0001</v>
          </cell>
        </row>
        <row r="628">
          <cell r="A628">
            <v>118934</v>
          </cell>
          <cell r="B628">
            <v>20</v>
          </cell>
          <cell r="C628">
            <v>3</v>
          </cell>
          <cell r="D628">
            <v>2014</v>
          </cell>
          <cell r="E628">
            <v>140725</v>
          </cell>
          <cell r="F628" t="str">
            <v>C9DMAX16</v>
          </cell>
          <cell r="G628">
            <v>34</v>
          </cell>
          <cell r="H628" t="str">
            <v>MOVILES</v>
          </cell>
          <cell r="I628" t="str">
            <v>THY-273</v>
          </cell>
          <cell r="J628">
            <v>6</v>
          </cell>
          <cell r="K628">
            <v>14</v>
          </cell>
          <cell r="L628">
            <v>1</v>
          </cell>
          <cell r="M628">
            <v>88796</v>
          </cell>
          <cell r="N628">
            <v>88808</v>
          </cell>
          <cell r="O628">
            <v>12</v>
          </cell>
          <cell r="P628">
            <v>7</v>
          </cell>
          <cell r="Q628">
            <v>12</v>
          </cell>
          <cell r="V628" t="str">
            <v>_ADMTO</v>
          </cell>
          <cell r="W628">
            <v>5000994</v>
          </cell>
          <cell r="X628" t="str">
            <v>0001</v>
          </cell>
        </row>
        <row r="629">
          <cell r="A629">
            <v>118935</v>
          </cell>
          <cell r="B629">
            <v>20</v>
          </cell>
          <cell r="C629">
            <v>3</v>
          </cell>
          <cell r="D629">
            <v>2014</v>
          </cell>
          <cell r="E629">
            <v>140726</v>
          </cell>
          <cell r="F629" t="str">
            <v>C9DMAX16</v>
          </cell>
          <cell r="G629">
            <v>35</v>
          </cell>
          <cell r="H629" t="str">
            <v>MOVILES</v>
          </cell>
          <cell r="I629" t="str">
            <v>THY-273</v>
          </cell>
          <cell r="J629">
            <v>14</v>
          </cell>
          <cell r="K629">
            <v>22</v>
          </cell>
          <cell r="L629">
            <v>2</v>
          </cell>
          <cell r="M629">
            <v>88808</v>
          </cell>
          <cell r="N629">
            <v>88930</v>
          </cell>
          <cell r="O629">
            <v>122</v>
          </cell>
          <cell r="P629">
            <v>7</v>
          </cell>
          <cell r="Q629">
            <v>122</v>
          </cell>
          <cell r="V629" t="str">
            <v>_ADMTO</v>
          </cell>
          <cell r="W629">
            <v>5000994</v>
          </cell>
          <cell r="X629" t="str">
            <v>0001</v>
          </cell>
        </row>
        <row r="630">
          <cell r="A630">
            <v>118936</v>
          </cell>
          <cell r="B630">
            <v>21</v>
          </cell>
          <cell r="C630">
            <v>3</v>
          </cell>
          <cell r="D630">
            <v>2014</v>
          </cell>
          <cell r="E630">
            <v>140727</v>
          </cell>
          <cell r="F630" t="str">
            <v>C9DMAX16</v>
          </cell>
          <cell r="G630">
            <v>36</v>
          </cell>
          <cell r="H630" t="str">
            <v>MOVILES</v>
          </cell>
          <cell r="I630" t="str">
            <v>THY-273</v>
          </cell>
          <cell r="J630">
            <v>6</v>
          </cell>
          <cell r="K630">
            <v>14</v>
          </cell>
          <cell r="L630">
            <v>1</v>
          </cell>
          <cell r="M630">
            <v>88930</v>
          </cell>
          <cell r="N630">
            <v>89088</v>
          </cell>
          <cell r="O630">
            <v>158</v>
          </cell>
          <cell r="P630">
            <v>7</v>
          </cell>
          <cell r="Q630">
            <v>158</v>
          </cell>
          <cell r="V630" t="str">
            <v>_ADMTO</v>
          </cell>
          <cell r="W630">
            <v>5000994</v>
          </cell>
          <cell r="X630" t="str">
            <v>0001</v>
          </cell>
        </row>
        <row r="631">
          <cell r="A631">
            <v>118937</v>
          </cell>
          <cell r="B631">
            <v>21</v>
          </cell>
          <cell r="C631">
            <v>3</v>
          </cell>
          <cell r="D631">
            <v>2014</v>
          </cell>
          <cell r="E631">
            <v>140728</v>
          </cell>
          <cell r="F631" t="str">
            <v>C9DMAX16</v>
          </cell>
          <cell r="G631">
            <v>37</v>
          </cell>
          <cell r="H631" t="str">
            <v>MOVILES</v>
          </cell>
          <cell r="I631" t="str">
            <v>THY-273</v>
          </cell>
          <cell r="J631">
            <v>14</v>
          </cell>
          <cell r="K631">
            <v>22</v>
          </cell>
          <cell r="L631">
            <v>2</v>
          </cell>
          <cell r="M631">
            <v>89088</v>
          </cell>
          <cell r="N631">
            <v>89198</v>
          </cell>
          <cell r="O631">
            <v>110</v>
          </cell>
          <cell r="P631">
            <v>7</v>
          </cell>
          <cell r="Q631">
            <v>110</v>
          </cell>
          <cell r="V631" t="str">
            <v>_ADMTO</v>
          </cell>
          <cell r="W631">
            <v>5000994</v>
          </cell>
          <cell r="X631" t="str">
            <v>0001</v>
          </cell>
        </row>
        <row r="632">
          <cell r="A632">
            <v>118938</v>
          </cell>
          <cell r="B632">
            <v>22</v>
          </cell>
          <cell r="C632">
            <v>3</v>
          </cell>
          <cell r="D632">
            <v>2014</v>
          </cell>
          <cell r="E632">
            <v>140729</v>
          </cell>
          <cell r="F632" t="str">
            <v>C9DMAX16</v>
          </cell>
          <cell r="G632">
            <v>38</v>
          </cell>
          <cell r="H632" t="str">
            <v>MOVILES</v>
          </cell>
          <cell r="I632" t="str">
            <v>THY-273</v>
          </cell>
          <cell r="J632">
            <v>6</v>
          </cell>
          <cell r="K632">
            <v>14</v>
          </cell>
          <cell r="L632">
            <v>1</v>
          </cell>
          <cell r="M632">
            <v>89198</v>
          </cell>
          <cell r="N632">
            <v>89303</v>
          </cell>
          <cell r="O632">
            <v>105</v>
          </cell>
          <cell r="P632">
            <v>7</v>
          </cell>
          <cell r="Q632">
            <v>105</v>
          </cell>
          <cell r="V632" t="str">
            <v>_ADMTO</v>
          </cell>
          <cell r="W632">
            <v>5000994</v>
          </cell>
          <cell r="X632" t="str">
            <v>0001</v>
          </cell>
        </row>
        <row r="633">
          <cell r="A633">
            <v>118939</v>
          </cell>
          <cell r="B633">
            <v>22</v>
          </cell>
          <cell r="C633">
            <v>3</v>
          </cell>
          <cell r="D633">
            <v>2014</v>
          </cell>
          <cell r="E633">
            <v>140730</v>
          </cell>
          <cell r="F633" t="str">
            <v>C9DMAX16</v>
          </cell>
          <cell r="G633">
            <v>39</v>
          </cell>
          <cell r="H633" t="str">
            <v>MOVILES</v>
          </cell>
          <cell r="I633" t="str">
            <v>THY-273</v>
          </cell>
          <cell r="J633">
            <v>14</v>
          </cell>
          <cell r="K633">
            <v>22</v>
          </cell>
          <cell r="L633">
            <v>2</v>
          </cell>
          <cell r="M633">
            <v>89303</v>
          </cell>
          <cell r="N633">
            <v>89507</v>
          </cell>
          <cell r="O633">
            <v>204</v>
          </cell>
          <cell r="P633">
            <v>7</v>
          </cell>
          <cell r="Q633">
            <v>204</v>
          </cell>
          <cell r="V633" t="str">
            <v>_ADMTO</v>
          </cell>
          <cell r="W633">
            <v>5000994</v>
          </cell>
          <cell r="X633" t="str">
            <v>0001</v>
          </cell>
        </row>
        <row r="634">
          <cell r="A634">
            <v>118928</v>
          </cell>
          <cell r="B634">
            <v>23</v>
          </cell>
          <cell r="C634">
            <v>3</v>
          </cell>
          <cell r="D634">
            <v>2014</v>
          </cell>
          <cell r="E634">
            <v>140731</v>
          </cell>
          <cell r="F634" t="str">
            <v>C9DMAX16</v>
          </cell>
          <cell r="G634">
            <v>28</v>
          </cell>
          <cell r="H634" t="str">
            <v>MOVILES</v>
          </cell>
          <cell r="I634" t="str">
            <v>THY-273</v>
          </cell>
          <cell r="J634">
            <v>7</v>
          </cell>
          <cell r="K634">
            <v>19</v>
          </cell>
          <cell r="L634">
            <v>1</v>
          </cell>
          <cell r="M634">
            <v>89507</v>
          </cell>
          <cell r="N634">
            <v>89757</v>
          </cell>
          <cell r="O634">
            <v>250</v>
          </cell>
          <cell r="P634">
            <v>11</v>
          </cell>
          <cell r="Q634">
            <v>250</v>
          </cell>
          <cell r="V634" t="str">
            <v>_ADMTO</v>
          </cell>
          <cell r="W634">
            <v>5000994</v>
          </cell>
          <cell r="X634" t="str">
            <v>0001</v>
          </cell>
        </row>
        <row r="635">
          <cell r="A635">
            <v>2</v>
          </cell>
          <cell r="B635">
            <v>24</v>
          </cell>
          <cell r="C635">
            <v>3</v>
          </cell>
          <cell r="D635">
            <v>2014</v>
          </cell>
          <cell r="F635" t="str">
            <v>C9DMAX16</v>
          </cell>
          <cell r="H635" t="str">
            <v>MOVILES</v>
          </cell>
          <cell r="I635" t="str">
            <v>THY-273</v>
          </cell>
          <cell r="M635">
            <v>89757</v>
          </cell>
          <cell r="N635">
            <v>89757</v>
          </cell>
        </row>
        <row r="636">
          <cell r="A636">
            <v>118940</v>
          </cell>
          <cell r="B636">
            <v>25</v>
          </cell>
          <cell r="C636">
            <v>3</v>
          </cell>
          <cell r="D636">
            <v>2014</v>
          </cell>
          <cell r="E636">
            <v>140732</v>
          </cell>
          <cell r="F636" t="str">
            <v>C9DMAX16</v>
          </cell>
          <cell r="G636">
            <v>40</v>
          </cell>
          <cell r="H636" t="str">
            <v>MOVILES</v>
          </cell>
          <cell r="I636" t="str">
            <v>THY-273</v>
          </cell>
          <cell r="J636">
            <v>6</v>
          </cell>
          <cell r="K636">
            <v>14</v>
          </cell>
          <cell r="L636">
            <v>1</v>
          </cell>
          <cell r="M636">
            <v>89757</v>
          </cell>
          <cell r="N636">
            <v>89962</v>
          </cell>
          <cell r="O636">
            <v>205</v>
          </cell>
          <cell r="P636">
            <v>7</v>
          </cell>
          <cell r="Q636">
            <v>205</v>
          </cell>
          <cell r="V636" t="str">
            <v>_ADMTO</v>
          </cell>
          <cell r="W636">
            <v>5000994</v>
          </cell>
          <cell r="X636" t="str">
            <v>0001</v>
          </cell>
        </row>
        <row r="637">
          <cell r="A637">
            <v>118941</v>
          </cell>
          <cell r="B637">
            <v>25</v>
          </cell>
          <cell r="C637">
            <v>3</v>
          </cell>
          <cell r="D637">
            <v>2014</v>
          </cell>
          <cell r="E637">
            <v>140732</v>
          </cell>
          <cell r="F637" t="str">
            <v>C9DMAX16</v>
          </cell>
          <cell r="G637">
            <v>41</v>
          </cell>
          <cell r="H637" t="str">
            <v>MOVILES</v>
          </cell>
          <cell r="I637" t="str">
            <v>THY-273</v>
          </cell>
          <cell r="J637">
            <v>14</v>
          </cell>
          <cell r="K637">
            <v>22</v>
          </cell>
          <cell r="L637">
            <v>2</v>
          </cell>
          <cell r="M637">
            <v>89962</v>
          </cell>
          <cell r="N637">
            <v>89974</v>
          </cell>
          <cell r="O637">
            <v>12</v>
          </cell>
          <cell r="P637">
            <v>7</v>
          </cell>
          <cell r="Q637">
            <v>12</v>
          </cell>
          <cell r="V637" t="str">
            <v>_ADMTO</v>
          </cell>
          <cell r="W637">
            <v>5000994</v>
          </cell>
          <cell r="X637" t="str">
            <v>0001</v>
          </cell>
        </row>
        <row r="638">
          <cell r="A638">
            <v>118942</v>
          </cell>
          <cell r="B638">
            <v>26</v>
          </cell>
          <cell r="C638">
            <v>3</v>
          </cell>
          <cell r="D638">
            <v>2014</v>
          </cell>
          <cell r="E638">
            <v>140734</v>
          </cell>
          <cell r="F638" t="str">
            <v>C9DMAX16</v>
          </cell>
          <cell r="G638">
            <v>42</v>
          </cell>
          <cell r="H638" t="str">
            <v>MOVILES</v>
          </cell>
          <cell r="I638" t="str">
            <v>THY-273</v>
          </cell>
          <cell r="J638">
            <v>6</v>
          </cell>
          <cell r="K638">
            <v>14</v>
          </cell>
          <cell r="L638">
            <v>1</v>
          </cell>
          <cell r="M638">
            <v>89974</v>
          </cell>
          <cell r="N638">
            <v>89990</v>
          </cell>
          <cell r="O638">
            <v>16</v>
          </cell>
          <cell r="P638">
            <v>7</v>
          </cell>
          <cell r="Q638">
            <v>16</v>
          </cell>
          <cell r="V638" t="str">
            <v>_ADMTO</v>
          </cell>
          <cell r="W638">
            <v>5000994</v>
          </cell>
          <cell r="X638" t="str">
            <v>0001</v>
          </cell>
        </row>
        <row r="639">
          <cell r="A639">
            <v>118944</v>
          </cell>
          <cell r="B639">
            <v>26</v>
          </cell>
          <cell r="C639">
            <v>3</v>
          </cell>
          <cell r="D639">
            <v>2014</v>
          </cell>
          <cell r="E639">
            <v>140735</v>
          </cell>
          <cell r="F639" t="str">
            <v>C9DMAX16</v>
          </cell>
          <cell r="G639">
            <v>44</v>
          </cell>
          <cell r="H639" t="str">
            <v>MOVILES</v>
          </cell>
          <cell r="I639" t="str">
            <v>THY-273</v>
          </cell>
          <cell r="J639">
            <v>14</v>
          </cell>
          <cell r="K639">
            <v>22</v>
          </cell>
          <cell r="L639">
            <v>2</v>
          </cell>
          <cell r="M639">
            <v>89990</v>
          </cell>
          <cell r="N639">
            <v>90023</v>
          </cell>
          <cell r="O639">
            <v>33</v>
          </cell>
          <cell r="P639">
            <v>7</v>
          </cell>
          <cell r="Q639">
            <v>33</v>
          </cell>
          <cell r="V639" t="str">
            <v>_ADMTO</v>
          </cell>
          <cell r="W639">
            <v>5000994</v>
          </cell>
          <cell r="X639" t="str">
            <v>0001</v>
          </cell>
        </row>
        <row r="640">
          <cell r="A640">
            <v>118945</v>
          </cell>
          <cell r="B640">
            <v>27</v>
          </cell>
          <cell r="C640">
            <v>3</v>
          </cell>
          <cell r="D640">
            <v>2014</v>
          </cell>
          <cell r="E640">
            <v>140736</v>
          </cell>
          <cell r="F640" t="str">
            <v>C9DMAX16</v>
          </cell>
          <cell r="G640">
            <v>45</v>
          </cell>
          <cell r="H640" t="str">
            <v>MOVILES</v>
          </cell>
          <cell r="I640" t="str">
            <v>THY-273</v>
          </cell>
          <cell r="J640">
            <v>6</v>
          </cell>
          <cell r="K640">
            <v>16</v>
          </cell>
          <cell r="L640">
            <v>1</v>
          </cell>
          <cell r="M640">
            <v>90023</v>
          </cell>
          <cell r="N640">
            <v>90293</v>
          </cell>
          <cell r="O640">
            <v>270</v>
          </cell>
          <cell r="P640">
            <v>9</v>
          </cell>
          <cell r="Q640">
            <v>270</v>
          </cell>
          <cell r="V640" t="str">
            <v>_ADMTO</v>
          </cell>
          <cell r="W640">
            <v>5000994</v>
          </cell>
          <cell r="X640" t="str">
            <v>0001</v>
          </cell>
        </row>
        <row r="641">
          <cell r="A641">
            <v>118948</v>
          </cell>
          <cell r="B641">
            <v>27</v>
          </cell>
          <cell r="C641">
            <v>3</v>
          </cell>
          <cell r="D641">
            <v>2014</v>
          </cell>
          <cell r="E641">
            <v>140737</v>
          </cell>
          <cell r="F641" t="str">
            <v>C9DMAX16</v>
          </cell>
          <cell r="G641">
            <v>48</v>
          </cell>
          <cell r="H641" t="str">
            <v>MOVILES</v>
          </cell>
          <cell r="I641" t="str">
            <v>THY-273</v>
          </cell>
          <cell r="J641">
            <v>14</v>
          </cell>
          <cell r="K641">
            <v>22</v>
          </cell>
          <cell r="L641">
            <v>2</v>
          </cell>
          <cell r="M641">
            <v>90293</v>
          </cell>
          <cell r="N641">
            <v>90312</v>
          </cell>
          <cell r="O641">
            <v>19</v>
          </cell>
          <cell r="P641">
            <v>7</v>
          </cell>
          <cell r="Q641">
            <v>19</v>
          </cell>
          <cell r="V641" t="str">
            <v>_ADMTO</v>
          </cell>
          <cell r="W641">
            <v>5000994</v>
          </cell>
          <cell r="X641" t="str">
            <v>0001</v>
          </cell>
        </row>
        <row r="642">
          <cell r="A642">
            <v>118949</v>
          </cell>
          <cell r="B642">
            <v>28</v>
          </cell>
          <cell r="C642">
            <v>3</v>
          </cell>
          <cell r="D642">
            <v>2014</v>
          </cell>
          <cell r="E642">
            <v>140738</v>
          </cell>
          <cell r="F642" t="str">
            <v>C9DMAX16</v>
          </cell>
          <cell r="G642">
            <v>49</v>
          </cell>
          <cell r="H642" t="str">
            <v>MOVILES</v>
          </cell>
          <cell r="I642" t="str">
            <v>THY-273</v>
          </cell>
          <cell r="J642">
            <v>6</v>
          </cell>
          <cell r="K642">
            <v>16</v>
          </cell>
          <cell r="L642">
            <v>1</v>
          </cell>
          <cell r="M642">
            <v>90312</v>
          </cell>
          <cell r="N642">
            <v>90510</v>
          </cell>
          <cell r="O642">
            <v>198</v>
          </cell>
          <cell r="P642">
            <v>9</v>
          </cell>
          <cell r="Q642">
            <v>198</v>
          </cell>
          <cell r="V642" t="str">
            <v>_ADMTO</v>
          </cell>
          <cell r="W642">
            <v>5000994</v>
          </cell>
          <cell r="X642" t="str">
            <v>0001</v>
          </cell>
        </row>
        <row r="643">
          <cell r="A643">
            <v>118950</v>
          </cell>
          <cell r="B643">
            <v>28</v>
          </cell>
          <cell r="C643">
            <v>3</v>
          </cell>
          <cell r="D643">
            <v>2014</v>
          </cell>
          <cell r="E643">
            <v>140739</v>
          </cell>
          <cell r="F643" t="str">
            <v>C9DMAX16</v>
          </cell>
          <cell r="G643">
            <v>50</v>
          </cell>
          <cell r="H643" t="str">
            <v>MOVILES</v>
          </cell>
          <cell r="I643" t="str">
            <v>THY-273</v>
          </cell>
          <cell r="J643">
            <v>14</v>
          </cell>
          <cell r="K643">
            <v>22</v>
          </cell>
          <cell r="L643">
            <v>2</v>
          </cell>
          <cell r="M643">
            <v>90510</v>
          </cell>
          <cell r="N643">
            <v>90716</v>
          </cell>
          <cell r="O643">
            <v>206</v>
          </cell>
          <cell r="P643">
            <v>7</v>
          </cell>
          <cell r="Q643">
            <v>206</v>
          </cell>
          <cell r="V643" t="str">
            <v>_ADMTO</v>
          </cell>
          <cell r="W643">
            <v>5000994</v>
          </cell>
          <cell r="X643" t="str">
            <v>0001</v>
          </cell>
        </row>
        <row r="644">
          <cell r="A644">
            <v>11901</v>
          </cell>
          <cell r="B644">
            <v>1</v>
          </cell>
          <cell r="C644">
            <v>3</v>
          </cell>
          <cell r="D644">
            <v>2014</v>
          </cell>
          <cell r="E644">
            <v>137113</v>
          </cell>
          <cell r="F644" t="str">
            <v>C9DMAX22</v>
          </cell>
          <cell r="G644">
            <v>1</v>
          </cell>
          <cell r="H644" t="str">
            <v>MOVILES</v>
          </cell>
          <cell r="I644" t="str">
            <v>THY-280</v>
          </cell>
          <cell r="J644">
            <v>7</v>
          </cell>
          <cell r="K644">
            <v>16</v>
          </cell>
          <cell r="L644">
            <v>1</v>
          </cell>
          <cell r="M644">
            <v>75785</v>
          </cell>
          <cell r="N644">
            <v>75823</v>
          </cell>
          <cell r="O644">
            <v>38</v>
          </cell>
          <cell r="P644">
            <v>8</v>
          </cell>
          <cell r="Q644">
            <v>38</v>
          </cell>
          <cell r="V644" t="str">
            <v>_ADMTO</v>
          </cell>
          <cell r="W644">
            <v>5000994</v>
          </cell>
          <cell r="X644" t="str">
            <v>0001</v>
          </cell>
        </row>
        <row r="645">
          <cell r="A645">
            <v>2</v>
          </cell>
          <cell r="B645">
            <v>2</v>
          </cell>
          <cell r="C645">
            <v>3</v>
          </cell>
          <cell r="D645">
            <v>2014</v>
          </cell>
          <cell r="E645">
            <v>137113</v>
          </cell>
          <cell r="F645" t="str">
            <v>C9DMAX22</v>
          </cell>
          <cell r="G645">
            <v>1</v>
          </cell>
          <cell r="H645" t="str">
            <v>MOVILES</v>
          </cell>
          <cell r="I645" t="str">
            <v>THY-280</v>
          </cell>
          <cell r="M645">
            <v>75823</v>
          </cell>
          <cell r="N645">
            <v>75823</v>
          </cell>
        </row>
        <row r="646">
          <cell r="A646">
            <v>11902</v>
          </cell>
          <cell r="B646">
            <v>3</v>
          </cell>
          <cell r="C646">
            <v>3</v>
          </cell>
          <cell r="D646">
            <v>2014</v>
          </cell>
          <cell r="E646">
            <v>137114</v>
          </cell>
          <cell r="F646" t="str">
            <v>C9DMAX22</v>
          </cell>
          <cell r="G646">
            <v>2</v>
          </cell>
          <cell r="H646" t="str">
            <v>MOVILES</v>
          </cell>
          <cell r="I646" t="str">
            <v>THY-280</v>
          </cell>
          <cell r="J646">
            <v>7</v>
          </cell>
          <cell r="K646">
            <v>18</v>
          </cell>
          <cell r="L646">
            <v>1</v>
          </cell>
          <cell r="M646">
            <v>75823</v>
          </cell>
          <cell r="N646">
            <v>76117</v>
          </cell>
          <cell r="O646">
            <v>294</v>
          </cell>
          <cell r="P646">
            <v>10</v>
          </cell>
          <cell r="Q646">
            <v>294</v>
          </cell>
          <cell r="V646" t="str">
            <v>_ADMTO</v>
          </cell>
          <cell r="W646">
            <v>5000994</v>
          </cell>
          <cell r="X646" t="str">
            <v>0001</v>
          </cell>
        </row>
        <row r="647">
          <cell r="A647">
            <v>11903</v>
          </cell>
          <cell r="B647">
            <v>4</v>
          </cell>
          <cell r="C647">
            <v>3</v>
          </cell>
          <cell r="D647">
            <v>2014</v>
          </cell>
          <cell r="E647">
            <v>137115</v>
          </cell>
          <cell r="F647" t="str">
            <v>C9DMAX22</v>
          </cell>
          <cell r="G647">
            <v>3</v>
          </cell>
          <cell r="H647" t="str">
            <v>MOVILES</v>
          </cell>
          <cell r="I647" t="str">
            <v>THY-280</v>
          </cell>
          <cell r="J647">
            <v>7</v>
          </cell>
          <cell r="K647">
            <v>21</v>
          </cell>
          <cell r="L647">
            <v>1</v>
          </cell>
          <cell r="M647">
            <v>76117</v>
          </cell>
          <cell r="N647">
            <v>76353</v>
          </cell>
          <cell r="O647">
            <v>236</v>
          </cell>
          <cell r="P647">
            <v>13</v>
          </cell>
          <cell r="Q647">
            <v>236</v>
          </cell>
          <cell r="V647" t="str">
            <v>_ADMTO</v>
          </cell>
          <cell r="W647">
            <v>5000994</v>
          </cell>
          <cell r="X647" t="str">
            <v>0001</v>
          </cell>
        </row>
        <row r="648">
          <cell r="A648">
            <v>11904</v>
          </cell>
          <cell r="B648">
            <v>5</v>
          </cell>
          <cell r="C648">
            <v>3</v>
          </cell>
          <cell r="D648">
            <v>2014</v>
          </cell>
          <cell r="E648">
            <v>137116</v>
          </cell>
          <cell r="F648" t="str">
            <v>C9DMAX22</v>
          </cell>
          <cell r="G648">
            <v>4</v>
          </cell>
          <cell r="H648" t="str">
            <v>MOVILES</v>
          </cell>
          <cell r="I648" t="str">
            <v>THY-280</v>
          </cell>
          <cell r="J648">
            <v>7</v>
          </cell>
          <cell r="K648">
            <v>17</v>
          </cell>
          <cell r="L648">
            <v>1</v>
          </cell>
          <cell r="M648">
            <v>76353</v>
          </cell>
          <cell r="N648">
            <v>76634</v>
          </cell>
          <cell r="O648">
            <v>281</v>
          </cell>
          <cell r="P648">
            <v>9</v>
          </cell>
          <cell r="Q648">
            <v>281</v>
          </cell>
          <cell r="V648" t="str">
            <v>_ADMTO</v>
          </cell>
          <cell r="W648">
            <v>5000994</v>
          </cell>
          <cell r="X648" t="str">
            <v>0001</v>
          </cell>
        </row>
        <row r="649">
          <cell r="A649">
            <v>11905</v>
          </cell>
          <cell r="B649">
            <v>6</v>
          </cell>
          <cell r="C649">
            <v>3</v>
          </cell>
          <cell r="D649">
            <v>2014</v>
          </cell>
          <cell r="E649">
            <v>137117</v>
          </cell>
          <cell r="F649" t="str">
            <v>C9DMAX22</v>
          </cell>
          <cell r="G649">
            <v>5</v>
          </cell>
          <cell r="H649" t="str">
            <v>MOVILES</v>
          </cell>
          <cell r="I649" t="str">
            <v>THY-280</v>
          </cell>
          <cell r="J649">
            <v>7</v>
          </cell>
          <cell r="K649">
            <v>18</v>
          </cell>
          <cell r="L649">
            <v>1</v>
          </cell>
          <cell r="M649">
            <v>76634</v>
          </cell>
          <cell r="N649">
            <v>76942</v>
          </cell>
          <cell r="O649">
            <v>308</v>
          </cell>
          <cell r="P649">
            <v>10</v>
          </cell>
          <cell r="Q649">
            <v>308</v>
          </cell>
          <cell r="V649" t="str">
            <v>_ADMTO</v>
          </cell>
          <cell r="W649">
            <v>5000994</v>
          </cell>
          <cell r="X649" t="str">
            <v>0001</v>
          </cell>
        </row>
        <row r="650">
          <cell r="A650">
            <v>11906</v>
          </cell>
          <cell r="B650">
            <v>7</v>
          </cell>
          <cell r="C650">
            <v>3</v>
          </cell>
          <cell r="D650">
            <v>2014</v>
          </cell>
          <cell r="E650">
            <v>137118</v>
          </cell>
          <cell r="F650" t="str">
            <v>C9DMAX22</v>
          </cell>
          <cell r="G650">
            <v>6</v>
          </cell>
          <cell r="H650" t="str">
            <v>MOVILES</v>
          </cell>
          <cell r="I650" t="str">
            <v>THY-280</v>
          </cell>
          <cell r="J650">
            <v>7</v>
          </cell>
          <cell r="K650">
            <v>18</v>
          </cell>
          <cell r="L650">
            <v>1</v>
          </cell>
          <cell r="M650">
            <v>76942</v>
          </cell>
          <cell r="N650">
            <v>77201</v>
          </cell>
          <cell r="O650">
            <v>259</v>
          </cell>
          <cell r="P650">
            <v>10</v>
          </cell>
          <cell r="Q650">
            <v>259</v>
          </cell>
          <cell r="V650" t="str">
            <v>_ADMTO</v>
          </cell>
          <cell r="W650">
            <v>5000994</v>
          </cell>
          <cell r="X650" t="str">
            <v>0001</v>
          </cell>
        </row>
        <row r="651">
          <cell r="A651">
            <v>119010</v>
          </cell>
          <cell r="B651">
            <v>8</v>
          </cell>
          <cell r="C651">
            <v>3</v>
          </cell>
          <cell r="D651">
            <v>2014</v>
          </cell>
          <cell r="E651">
            <v>137119</v>
          </cell>
          <cell r="F651" t="str">
            <v>C9DMAX22</v>
          </cell>
          <cell r="G651">
            <v>10</v>
          </cell>
          <cell r="H651" t="str">
            <v>MOVILES</v>
          </cell>
          <cell r="I651" t="str">
            <v>THY-280</v>
          </cell>
          <cell r="J651">
            <v>7</v>
          </cell>
          <cell r="K651">
            <v>12</v>
          </cell>
          <cell r="L651">
            <v>1</v>
          </cell>
          <cell r="M651">
            <v>77201</v>
          </cell>
          <cell r="N651">
            <v>77264</v>
          </cell>
          <cell r="O651">
            <v>63</v>
          </cell>
          <cell r="P651">
            <v>4</v>
          </cell>
          <cell r="Q651">
            <v>63</v>
          </cell>
          <cell r="V651" t="str">
            <v>_ADMTO</v>
          </cell>
          <cell r="W651">
            <v>5000994</v>
          </cell>
          <cell r="X651" t="str">
            <v>0001</v>
          </cell>
        </row>
        <row r="652">
          <cell r="A652">
            <v>119011</v>
          </cell>
          <cell r="B652">
            <v>9</v>
          </cell>
          <cell r="C652">
            <v>3</v>
          </cell>
          <cell r="D652">
            <v>2014</v>
          </cell>
          <cell r="E652">
            <v>137119</v>
          </cell>
          <cell r="F652" t="str">
            <v>C9DMAX22</v>
          </cell>
          <cell r="G652">
            <v>11</v>
          </cell>
          <cell r="H652" t="str">
            <v>MOVILES</v>
          </cell>
          <cell r="I652" t="str">
            <v>THY-280</v>
          </cell>
          <cell r="J652">
            <v>16</v>
          </cell>
          <cell r="K652">
            <v>21</v>
          </cell>
          <cell r="L652">
            <v>2</v>
          </cell>
          <cell r="M652">
            <v>77264</v>
          </cell>
          <cell r="N652">
            <v>77459</v>
          </cell>
          <cell r="O652">
            <v>195</v>
          </cell>
          <cell r="P652">
            <v>4</v>
          </cell>
          <cell r="Q652">
            <v>195</v>
          </cell>
          <cell r="V652" t="str">
            <v>_ADMTO</v>
          </cell>
          <cell r="W652">
            <v>5000994</v>
          </cell>
          <cell r="X652" t="str">
            <v>0001</v>
          </cell>
        </row>
        <row r="653">
          <cell r="A653">
            <v>11907</v>
          </cell>
          <cell r="B653">
            <v>10</v>
          </cell>
          <cell r="C653">
            <v>3</v>
          </cell>
          <cell r="D653">
            <v>2014</v>
          </cell>
          <cell r="E653">
            <v>137121</v>
          </cell>
          <cell r="F653" t="str">
            <v>C9DMAX22</v>
          </cell>
          <cell r="G653">
            <v>7</v>
          </cell>
          <cell r="H653" t="str">
            <v>MOVILES</v>
          </cell>
          <cell r="I653" t="str">
            <v>THY-280</v>
          </cell>
          <cell r="J653">
            <v>7</v>
          </cell>
          <cell r="K653">
            <v>18</v>
          </cell>
          <cell r="L653">
            <v>1</v>
          </cell>
          <cell r="M653">
            <v>77459</v>
          </cell>
          <cell r="N653">
            <v>77518</v>
          </cell>
          <cell r="O653">
            <v>59</v>
          </cell>
          <cell r="P653">
            <v>10</v>
          </cell>
          <cell r="Q653">
            <v>59</v>
          </cell>
          <cell r="V653" t="str">
            <v>_ADMTO</v>
          </cell>
          <cell r="W653">
            <v>5000994</v>
          </cell>
          <cell r="X653" t="str">
            <v>0001</v>
          </cell>
        </row>
        <row r="654">
          <cell r="A654">
            <v>11908</v>
          </cell>
          <cell r="B654">
            <v>11</v>
          </cell>
          <cell r="C654">
            <v>3</v>
          </cell>
          <cell r="D654">
            <v>2014</v>
          </cell>
          <cell r="E654">
            <v>137122</v>
          </cell>
          <cell r="F654" t="str">
            <v>C9DMAX22</v>
          </cell>
          <cell r="G654">
            <v>8</v>
          </cell>
          <cell r="H654" t="str">
            <v>MOVILES</v>
          </cell>
          <cell r="I654" t="str">
            <v>THY-280</v>
          </cell>
          <cell r="J654">
            <v>7</v>
          </cell>
          <cell r="K654">
            <v>18</v>
          </cell>
          <cell r="L654">
            <v>1</v>
          </cell>
          <cell r="M654">
            <v>77518</v>
          </cell>
          <cell r="N654">
            <v>77679</v>
          </cell>
          <cell r="O654">
            <v>161</v>
          </cell>
          <cell r="P654">
            <v>10</v>
          </cell>
          <cell r="Q654">
            <v>161</v>
          </cell>
          <cell r="V654" t="str">
            <v>_ADMTO</v>
          </cell>
          <cell r="W654">
            <v>5000994</v>
          </cell>
          <cell r="X654" t="str">
            <v>0001</v>
          </cell>
        </row>
        <row r="655">
          <cell r="A655">
            <v>11909</v>
          </cell>
          <cell r="B655">
            <v>12</v>
          </cell>
          <cell r="C655">
            <v>3</v>
          </cell>
          <cell r="D655">
            <v>2014</v>
          </cell>
          <cell r="E655">
            <v>137123</v>
          </cell>
          <cell r="F655" t="str">
            <v>C9DMAX22</v>
          </cell>
          <cell r="G655">
            <v>9</v>
          </cell>
          <cell r="H655" t="str">
            <v>MOVILES</v>
          </cell>
          <cell r="I655" t="str">
            <v>THY-280</v>
          </cell>
          <cell r="J655">
            <v>7</v>
          </cell>
          <cell r="K655">
            <v>14</v>
          </cell>
          <cell r="L655">
            <v>1</v>
          </cell>
          <cell r="M655">
            <v>77679</v>
          </cell>
          <cell r="N655">
            <v>77973</v>
          </cell>
          <cell r="O655">
            <v>294</v>
          </cell>
          <cell r="P655">
            <v>6</v>
          </cell>
          <cell r="Q655">
            <v>294</v>
          </cell>
          <cell r="V655" t="str">
            <v>_ADMTO</v>
          </cell>
          <cell r="W655">
            <v>5000994</v>
          </cell>
          <cell r="X655" t="str">
            <v>0001</v>
          </cell>
        </row>
        <row r="656">
          <cell r="A656">
            <v>119015</v>
          </cell>
          <cell r="B656">
            <v>13</v>
          </cell>
          <cell r="C656">
            <v>3</v>
          </cell>
          <cell r="D656">
            <v>2014</v>
          </cell>
          <cell r="E656">
            <v>137124</v>
          </cell>
          <cell r="F656" t="str">
            <v>C9DMAX22</v>
          </cell>
          <cell r="G656">
            <v>15</v>
          </cell>
          <cell r="H656" t="str">
            <v>MOVILES</v>
          </cell>
          <cell r="I656" t="str">
            <v>THY-280</v>
          </cell>
          <cell r="J656">
            <v>7</v>
          </cell>
          <cell r="K656">
            <v>20</v>
          </cell>
          <cell r="L656">
            <v>1</v>
          </cell>
          <cell r="M656">
            <v>77973</v>
          </cell>
          <cell r="N656">
            <v>78321</v>
          </cell>
          <cell r="O656">
            <v>348</v>
          </cell>
          <cell r="P656">
            <v>12</v>
          </cell>
          <cell r="Q656">
            <v>348</v>
          </cell>
          <cell r="V656" t="str">
            <v>_ADMTO</v>
          </cell>
          <cell r="W656">
            <v>5000994</v>
          </cell>
          <cell r="X656" t="str">
            <v>0001</v>
          </cell>
        </row>
        <row r="657">
          <cell r="A657">
            <v>119012</v>
          </cell>
          <cell r="B657">
            <v>14</v>
          </cell>
          <cell r="C657">
            <v>3</v>
          </cell>
          <cell r="D657">
            <v>2014</v>
          </cell>
          <cell r="E657">
            <v>137125</v>
          </cell>
          <cell r="F657" t="str">
            <v>C9DMAX22</v>
          </cell>
          <cell r="G657">
            <v>12</v>
          </cell>
          <cell r="H657" t="str">
            <v>MOVILES</v>
          </cell>
          <cell r="I657" t="str">
            <v>THY-280</v>
          </cell>
          <cell r="J657">
            <v>7</v>
          </cell>
          <cell r="K657">
            <v>20</v>
          </cell>
          <cell r="L657">
            <v>1</v>
          </cell>
          <cell r="M657">
            <v>78321</v>
          </cell>
          <cell r="N657">
            <v>78419</v>
          </cell>
          <cell r="O657">
            <v>98</v>
          </cell>
          <cell r="P657">
            <v>12</v>
          </cell>
          <cell r="Q657">
            <v>98</v>
          </cell>
          <cell r="V657" t="str">
            <v>_ADMTO</v>
          </cell>
          <cell r="W657">
            <v>5000994</v>
          </cell>
          <cell r="X657" t="str">
            <v>0001</v>
          </cell>
        </row>
        <row r="658">
          <cell r="A658">
            <v>119013</v>
          </cell>
          <cell r="B658">
            <v>15</v>
          </cell>
          <cell r="C658">
            <v>3</v>
          </cell>
          <cell r="D658">
            <v>2014</v>
          </cell>
          <cell r="E658">
            <v>137126</v>
          </cell>
          <cell r="F658" t="str">
            <v>C9DMAX22</v>
          </cell>
          <cell r="G658">
            <v>13</v>
          </cell>
          <cell r="H658" t="str">
            <v>MOVILES</v>
          </cell>
          <cell r="I658" t="str">
            <v>THY-280</v>
          </cell>
          <cell r="J658">
            <v>7</v>
          </cell>
          <cell r="K658">
            <v>18</v>
          </cell>
          <cell r="L658">
            <v>1</v>
          </cell>
          <cell r="M658">
            <v>78419</v>
          </cell>
          <cell r="N658">
            <v>78807</v>
          </cell>
          <cell r="O658">
            <v>388</v>
          </cell>
          <cell r="P658">
            <v>10</v>
          </cell>
          <cell r="Q658">
            <v>388</v>
          </cell>
          <cell r="V658" t="str">
            <v>_ADMTO</v>
          </cell>
          <cell r="W658">
            <v>5000994</v>
          </cell>
          <cell r="X658" t="str">
            <v>0001</v>
          </cell>
        </row>
        <row r="659">
          <cell r="A659">
            <v>2</v>
          </cell>
          <cell r="B659">
            <v>16</v>
          </cell>
          <cell r="C659">
            <v>3</v>
          </cell>
          <cell r="D659">
            <v>2014</v>
          </cell>
          <cell r="E659">
            <v>137126</v>
          </cell>
          <cell r="F659" t="str">
            <v>C9DMAX22</v>
          </cell>
          <cell r="G659">
            <v>13</v>
          </cell>
          <cell r="H659" t="str">
            <v>MOVILES</v>
          </cell>
          <cell r="I659" t="str">
            <v>THY-280</v>
          </cell>
          <cell r="M659">
            <v>78807</v>
          </cell>
          <cell r="N659">
            <v>78807</v>
          </cell>
        </row>
        <row r="660">
          <cell r="A660">
            <v>119014</v>
          </cell>
          <cell r="B660">
            <v>17</v>
          </cell>
          <cell r="C660">
            <v>3</v>
          </cell>
          <cell r="D660">
            <v>2014</v>
          </cell>
          <cell r="E660">
            <v>137127</v>
          </cell>
          <cell r="F660" t="str">
            <v>C9DMAX22</v>
          </cell>
          <cell r="G660">
            <v>14</v>
          </cell>
          <cell r="H660" t="str">
            <v>MOVILES</v>
          </cell>
          <cell r="I660" t="str">
            <v>THY-280</v>
          </cell>
          <cell r="J660">
            <v>7</v>
          </cell>
          <cell r="K660">
            <v>18</v>
          </cell>
          <cell r="L660">
            <v>1</v>
          </cell>
          <cell r="M660">
            <v>78807</v>
          </cell>
          <cell r="N660">
            <v>79112</v>
          </cell>
          <cell r="O660">
            <v>305</v>
          </cell>
          <cell r="P660">
            <v>10</v>
          </cell>
          <cell r="Q660">
            <v>305</v>
          </cell>
          <cell r="V660" t="str">
            <v>_ADMTO</v>
          </cell>
          <cell r="W660">
            <v>5000994</v>
          </cell>
          <cell r="X660" t="str">
            <v>0001</v>
          </cell>
        </row>
        <row r="661">
          <cell r="A661">
            <v>119017</v>
          </cell>
          <cell r="B661">
            <v>18</v>
          </cell>
          <cell r="C661">
            <v>3</v>
          </cell>
          <cell r="D661">
            <v>2014</v>
          </cell>
          <cell r="E661">
            <v>137128</v>
          </cell>
          <cell r="F661" t="str">
            <v>C9DMAX22</v>
          </cell>
          <cell r="G661">
            <v>17</v>
          </cell>
          <cell r="H661" t="str">
            <v>MOVILES</v>
          </cell>
          <cell r="I661" t="str">
            <v>THY-280</v>
          </cell>
          <cell r="J661">
            <v>7</v>
          </cell>
          <cell r="K661">
            <v>18</v>
          </cell>
          <cell r="L661">
            <v>1</v>
          </cell>
          <cell r="M661">
            <v>79162</v>
          </cell>
          <cell r="N661">
            <v>79270</v>
          </cell>
          <cell r="O661">
            <v>108</v>
          </cell>
          <cell r="P661">
            <v>10</v>
          </cell>
          <cell r="Q661">
            <v>108</v>
          </cell>
          <cell r="V661" t="str">
            <v>_ADMTO</v>
          </cell>
          <cell r="W661">
            <v>5000994</v>
          </cell>
          <cell r="X661" t="str">
            <v>0001</v>
          </cell>
        </row>
        <row r="662">
          <cell r="A662">
            <v>119016</v>
          </cell>
          <cell r="B662">
            <v>19</v>
          </cell>
          <cell r="C662">
            <v>3</v>
          </cell>
          <cell r="D662">
            <v>2014</v>
          </cell>
          <cell r="E662">
            <v>137129</v>
          </cell>
          <cell r="F662" t="str">
            <v>C9DMAX22</v>
          </cell>
          <cell r="G662">
            <v>16</v>
          </cell>
          <cell r="H662" t="str">
            <v>MOVILES</v>
          </cell>
          <cell r="I662" t="str">
            <v>THY-280</v>
          </cell>
          <cell r="J662">
            <v>7</v>
          </cell>
          <cell r="K662">
            <v>18</v>
          </cell>
          <cell r="L662">
            <v>1</v>
          </cell>
          <cell r="M662">
            <v>79270</v>
          </cell>
          <cell r="N662">
            <v>79309</v>
          </cell>
          <cell r="O662">
            <v>39</v>
          </cell>
          <cell r="P662">
            <v>10</v>
          </cell>
          <cell r="Q662">
            <v>39</v>
          </cell>
          <cell r="V662" t="str">
            <v>_ADMTO</v>
          </cell>
          <cell r="W662">
            <v>5000994</v>
          </cell>
          <cell r="X662" t="str">
            <v>0001</v>
          </cell>
        </row>
        <row r="663">
          <cell r="A663">
            <v>119020</v>
          </cell>
          <cell r="B663">
            <v>20</v>
          </cell>
          <cell r="C663">
            <v>3</v>
          </cell>
          <cell r="D663">
            <v>2014</v>
          </cell>
          <cell r="E663">
            <v>137130</v>
          </cell>
          <cell r="F663" t="str">
            <v>C9DMAX22</v>
          </cell>
          <cell r="G663">
            <v>20</v>
          </cell>
          <cell r="H663" t="str">
            <v>MOVILES</v>
          </cell>
          <cell r="I663" t="str">
            <v>THY-280</v>
          </cell>
          <cell r="J663">
            <v>7</v>
          </cell>
          <cell r="K663">
            <v>18</v>
          </cell>
          <cell r="L663">
            <v>1</v>
          </cell>
          <cell r="M663">
            <v>79309</v>
          </cell>
          <cell r="N663">
            <v>79409</v>
          </cell>
          <cell r="O663">
            <v>100</v>
          </cell>
          <cell r="P663">
            <v>10</v>
          </cell>
          <cell r="Q663">
            <v>100</v>
          </cell>
          <cell r="V663" t="str">
            <v>_ADMTO</v>
          </cell>
          <cell r="W663">
            <v>5000994</v>
          </cell>
          <cell r="X663" t="str">
            <v>0001</v>
          </cell>
        </row>
        <row r="664">
          <cell r="A664">
            <v>119021</v>
          </cell>
          <cell r="B664">
            <v>21</v>
          </cell>
          <cell r="C664">
            <v>3</v>
          </cell>
          <cell r="D664">
            <v>2014</v>
          </cell>
          <cell r="E664">
            <v>137131</v>
          </cell>
          <cell r="F664" t="str">
            <v>C9DMAX22</v>
          </cell>
          <cell r="G664">
            <v>21</v>
          </cell>
          <cell r="H664" t="str">
            <v>MOVILES</v>
          </cell>
          <cell r="I664" t="str">
            <v>THY-280</v>
          </cell>
          <cell r="J664">
            <v>7</v>
          </cell>
          <cell r="K664">
            <v>18</v>
          </cell>
          <cell r="L664">
            <v>1</v>
          </cell>
          <cell r="M664">
            <v>79409</v>
          </cell>
          <cell r="N664">
            <v>79468</v>
          </cell>
          <cell r="O664">
            <v>59</v>
          </cell>
          <cell r="P664">
            <v>10</v>
          </cell>
          <cell r="Q664">
            <v>59</v>
          </cell>
          <cell r="V664" t="str">
            <v>_ADMTO</v>
          </cell>
          <cell r="W664">
            <v>5000994</v>
          </cell>
          <cell r="X664" t="str">
            <v>0001</v>
          </cell>
        </row>
        <row r="665">
          <cell r="A665">
            <v>119022</v>
          </cell>
          <cell r="B665">
            <v>22</v>
          </cell>
          <cell r="C665">
            <v>3</v>
          </cell>
          <cell r="D665">
            <v>2014</v>
          </cell>
          <cell r="E665">
            <v>137132</v>
          </cell>
          <cell r="F665" t="str">
            <v>C9DMAX22</v>
          </cell>
          <cell r="G665">
            <v>22</v>
          </cell>
          <cell r="H665" t="str">
            <v>MOVILES</v>
          </cell>
          <cell r="I665" t="str">
            <v>THY-280</v>
          </cell>
          <cell r="J665">
            <v>7</v>
          </cell>
          <cell r="K665">
            <v>16</v>
          </cell>
          <cell r="L665">
            <v>1</v>
          </cell>
          <cell r="M665">
            <v>79468</v>
          </cell>
          <cell r="N665">
            <v>79685</v>
          </cell>
          <cell r="O665">
            <v>217</v>
          </cell>
          <cell r="P665">
            <v>8</v>
          </cell>
          <cell r="Q665">
            <v>217</v>
          </cell>
          <cell r="V665" t="str">
            <v>_ADMTO</v>
          </cell>
          <cell r="W665">
            <v>5000994</v>
          </cell>
          <cell r="X665" t="str">
            <v>0001</v>
          </cell>
        </row>
        <row r="666">
          <cell r="A666">
            <v>2</v>
          </cell>
          <cell r="B666">
            <v>23</v>
          </cell>
          <cell r="C666">
            <v>3</v>
          </cell>
          <cell r="D666">
            <v>2014</v>
          </cell>
          <cell r="F666" t="str">
            <v>C9DMAX22</v>
          </cell>
          <cell r="H666" t="str">
            <v>MOVILES</v>
          </cell>
          <cell r="I666" t="str">
            <v>THY-280</v>
          </cell>
          <cell r="M666">
            <v>79685</v>
          </cell>
          <cell r="N666">
            <v>79685</v>
          </cell>
        </row>
        <row r="667">
          <cell r="A667">
            <v>119023</v>
          </cell>
          <cell r="B667">
            <v>24</v>
          </cell>
          <cell r="C667">
            <v>3</v>
          </cell>
          <cell r="D667">
            <v>2014</v>
          </cell>
          <cell r="E667">
            <v>137134</v>
          </cell>
          <cell r="F667" t="str">
            <v>C9DMAX22</v>
          </cell>
          <cell r="G667">
            <v>23</v>
          </cell>
          <cell r="H667" t="str">
            <v>MOVILES</v>
          </cell>
          <cell r="I667" t="str">
            <v>THY-280</v>
          </cell>
          <cell r="J667">
            <v>6</v>
          </cell>
          <cell r="K667">
            <v>24</v>
          </cell>
          <cell r="L667">
            <v>1</v>
          </cell>
          <cell r="M667">
            <v>79685</v>
          </cell>
          <cell r="N667">
            <v>79988</v>
          </cell>
          <cell r="O667">
            <v>303</v>
          </cell>
          <cell r="P667">
            <v>17</v>
          </cell>
          <cell r="Q667">
            <v>303</v>
          </cell>
          <cell r="V667" t="str">
            <v>_ADMTO</v>
          </cell>
          <cell r="W667">
            <v>5000994</v>
          </cell>
          <cell r="X667" t="str">
            <v>0001</v>
          </cell>
        </row>
        <row r="668">
          <cell r="A668">
            <v>119024</v>
          </cell>
          <cell r="B668">
            <v>25</v>
          </cell>
          <cell r="C668">
            <v>3</v>
          </cell>
          <cell r="D668">
            <v>2014</v>
          </cell>
          <cell r="E668">
            <v>137135</v>
          </cell>
          <cell r="F668" t="str">
            <v>C9DMAX22</v>
          </cell>
          <cell r="G668">
            <v>24</v>
          </cell>
          <cell r="H668" t="str">
            <v>MOVILES</v>
          </cell>
          <cell r="I668" t="str">
            <v>THY-280</v>
          </cell>
          <cell r="J668">
            <v>7</v>
          </cell>
          <cell r="K668">
            <v>18</v>
          </cell>
          <cell r="L668">
            <v>1</v>
          </cell>
          <cell r="M668">
            <v>79988</v>
          </cell>
          <cell r="N668">
            <v>80065</v>
          </cell>
          <cell r="O668">
            <v>77</v>
          </cell>
          <cell r="P668">
            <v>10</v>
          </cell>
          <cell r="Q668">
            <v>77</v>
          </cell>
          <cell r="V668" t="str">
            <v>_ADMTO</v>
          </cell>
          <cell r="W668">
            <v>5000994</v>
          </cell>
          <cell r="X668" t="str">
            <v>0001</v>
          </cell>
        </row>
        <row r="669">
          <cell r="A669">
            <v>2</v>
          </cell>
          <cell r="B669">
            <v>26</v>
          </cell>
          <cell r="C669">
            <v>3</v>
          </cell>
          <cell r="D669">
            <v>2014</v>
          </cell>
          <cell r="F669" t="str">
            <v>C9DMAX22</v>
          </cell>
          <cell r="H669" t="str">
            <v>MOVILES</v>
          </cell>
          <cell r="I669" t="str">
            <v>THY-280</v>
          </cell>
          <cell r="M669">
            <v>80065</v>
          </cell>
          <cell r="N669">
            <v>80131</v>
          </cell>
          <cell r="O669">
            <v>66</v>
          </cell>
          <cell r="Q669">
            <v>66</v>
          </cell>
          <cell r="V669" t="str">
            <v>_ADMTO</v>
          </cell>
          <cell r="W669">
            <v>5000994</v>
          </cell>
          <cell r="X669" t="str">
            <v>0001</v>
          </cell>
        </row>
        <row r="670">
          <cell r="A670">
            <v>119027</v>
          </cell>
          <cell r="B670">
            <v>27</v>
          </cell>
          <cell r="C670">
            <v>3</v>
          </cell>
          <cell r="D670">
            <v>2014</v>
          </cell>
          <cell r="E670">
            <v>137137</v>
          </cell>
          <cell r="F670" t="str">
            <v>C9DMAX22</v>
          </cell>
          <cell r="G670">
            <v>27</v>
          </cell>
          <cell r="H670" t="str">
            <v>MOVILES</v>
          </cell>
          <cell r="I670" t="str">
            <v>THY-280</v>
          </cell>
          <cell r="J670">
            <v>7</v>
          </cell>
          <cell r="K670">
            <v>18</v>
          </cell>
          <cell r="L670">
            <v>1</v>
          </cell>
          <cell r="M670">
            <v>80131</v>
          </cell>
          <cell r="N670">
            <v>80392</v>
          </cell>
          <cell r="O670">
            <v>261</v>
          </cell>
          <cell r="P670">
            <v>10</v>
          </cell>
          <cell r="Q670">
            <v>261</v>
          </cell>
          <cell r="V670" t="str">
            <v>_ADMTO</v>
          </cell>
          <cell r="W670">
            <v>5000994</v>
          </cell>
          <cell r="X670" t="str">
            <v>0001</v>
          </cell>
        </row>
        <row r="671">
          <cell r="A671">
            <v>119027</v>
          </cell>
          <cell r="B671">
            <v>28</v>
          </cell>
          <cell r="C671">
            <v>3</v>
          </cell>
          <cell r="D671">
            <v>2014</v>
          </cell>
          <cell r="E671">
            <v>166052</v>
          </cell>
          <cell r="F671" t="str">
            <v>C9DMAX22</v>
          </cell>
          <cell r="G671">
            <v>27</v>
          </cell>
          <cell r="H671" t="str">
            <v>MOVILES</v>
          </cell>
          <cell r="I671" t="str">
            <v>THY-280</v>
          </cell>
          <cell r="J671">
            <v>7</v>
          </cell>
          <cell r="K671">
            <v>18</v>
          </cell>
          <cell r="L671">
            <v>1</v>
          </cell>
          <cell r="M671">
            <v>80392</v>
          </cell>
          <cell r="N671">
            <v>80477</v>
          </cell>
          <cell r="O671">
            <v>85</v>
          </cell>
          <cell r="P671">
            <v>10</v>
          </cell>
          <cell r="Q671">
            <v>85</v>
          </cell>
          <cell r="V671" t="str">
            <v>_ADMTO</v>
          </cell>
          <cell r="W671">
            <v>5000994</v>
          </cell>
          <cell r="X671" t="str">
            <v>0001</v>
          </cell>
        </row>
        <row r="672">
          <cell r="A672">
            <v>11911</v>
          </cell>
          <cell r="B672">
            <v>1</v>
          </cell>
          <cell r="C672">
            <v>3</v>
          </cell>
          <cell r="D672">
            <v>2014</v>
          </cell>
          <cell r="E672">
            <v>128897</v>
          </cell>
          <cell r="F672" t="str">
            <v>C9DMAX24</v>
          </cell>
          <cell r="G672">
            <v>1</v>
          </cell>
          <cell r="H672" t="str">
            <v>MOVILES</v>
          </cell>
          <cell r="I672" t="str">
            <v>KUM-037</v>
          </cell>
          <cell r="J672">
            <v>7</v>
          </cell>
          <cell r="K672">
            <v>18</v>
          </cell>
          <cell r="L672">
            <v>1</v>
          </cell>
          <cell r="M672">
            <v>348841</v>
          </cell>
          <cell r="N672">
            <v>348969</v>
          </cell>
          <cell r="O672">
            <v>128</v>
          </cell>
          <cell r="P672">
            <v>10</v>
          </cell>
          <cell r="Q672">
            <v>128</v>
          </cell>
          <cell r="V672" t="str">
            <v>_ADMTO</v>
          </cell>
          <cell r="W672">
            <v>5000994</v>
          </cell>
          <cell r="X672" t="str">
            <v>0001</v>
          </cell>
        </row>
        <row r="673">
          <cell r="A673">
            <v>11912</v>
          </cell>
          <cell r="B673">
            <v>2</v>
          </cell>
          <cell r="C673">
            <v>3</v>
          </cell>
          <cell r="D673">
            <v>2014</v>
          </cell>
          <cell r="E673">
            <v>138402</v>
          </cell>
          <cell r="F673" t="str">
            <v>C9DMAX24</v>
          </cell>
          <cell r="G673">
            <v>2</v>
          </cell>
          <cell r="H673" t="str">
            <v>MOVILES</v>
          </cell>
          <cell r="I673" t="str">
            <v>KUM-037</v>
          </cell>
          <cell r="J673">
            <v>7</v>
          </cell>
          <cell r="K673">
            <v>16</v>
          </cell>
          <cell r="L673">
            <v>1</v>
          </cell>
          <cell r="M673">
            <v>348969</v>
          </cell>
          <cell r="N673">
            <v>348994</v>
          </cell>
          <cell r="O673">
            <v>25</v>
          </cell>
          <cell r="P673">
            <v>8</v>
          </cell>
          <cell r="Q673">
            <v>25</v>
          </cell>
          <cell r="V673" t="str">
            <v>_ADMTO</v>
          </cell>
          <cell r="W673">
            <v>5000994</v>
          </cell>
          <cell r="X673" t="str">
            <v>0001</v>
          </cell>
        </row>
        <row r="674">
          <cell r="A674">
            <v>11913</v>
          </cell>
          <cell r="B674">
            <v>3</v>
          </cell>
          <cell r="C674">
            <v>3</v>
          </cell>
          <cell r="D674">
            <v>2014</v>
          </cell>
          <cell r="E674">
            <v>138403</v>
          </cell>
          <cell r="F674" t="str">
            <v>C9DMAX24</v>
          </cell>
          <cell r="G674">
            <v>3</v>
          </cell>
          <cell r="H674" t="str">
            <v>MOVILES</v>
          </cell>
          <cell r="I674" t="str">
            <v>KUM-037</v>
          </cell>
          <cell r="J674">
            <v>7</v>
          </cell>
          <cell r="K674">
            <v>22</v>
          </cell>
          <cell r="L674">
            <v>1</v>
          </cell>
          <cell r="M674">
            <v>348995</v>
          </cell>
          <cell r="N674">
            <v>349108</v>
          </cell>
          <cell r="O674">
            <v>113</v>
          </cell>
          <cell r="P674">
            <v>14</v>
          </cell>
          <cell r="Q674">
            <v>113</v>
          </cell>
        </row>
        <row r="675">
          <cell r="A675">
            <v>11915</v>
          </cell>
          <cell r="B675">
            <v>3</v>
          </cell>
          <cell r="C675">
            <v>3</v>
          </cell>
          <cell r="D675">
            <v>2014</v>
          </cell>
          <cell r="E675">
            <v>138403</v>
          </cell>
          <cell r="F675" t="str">
            <v>C9DMAX24</v>
          </cell>
          <cell r="G675">
            <v>5</v>
          </cell>
          <cell r="H675" t="str">
            <v>MOVILES</v>
          </cell>
          <cell r="I675" t="str">
            <v>KUM-037</v>
          </cell>
          <cell r="J675">
            <v>7</v>
          </cell>
          <cell r="K675">
            <v>22</v>
          </cell>
          <cell r="L675">
            <v>1</v>
          </cell>
          <cell r="M675">
            <v>348995</v>
          </cell>
          <cell r="N675">
            <v>349108</v>
          </cell>
          <cell r="O675">
            <v>113</v>
          </cell>
          <cell r="P675">
            <v>14</v>
          </cell>
          <cell r="Q675">
            <v>113</v>
          </cell>
          <cell r="V675" t="str">
            <v>_EQUIPOS</v>
          </cell>
        </row>
        <row r="676">
          <cell r="A676">
            <v>11914</v>
          </cell>
          <cell r="B676">
            <v>4</v>
          </cell>
          <cell r="C676">
            <v>3</v>
          </cell>
          <cell r="D676">
            <v>2014</v>
          </cell>
          <cell r="E676">
            <v>138404</v>
          </cell>
          <cell r="F676" t="str">
            <v>C9DMAX24</v>
          </cell>
          <cell r="G676">
            <v>4</v>
          </cell>
          <cell r="H676" t="str">
            <v>MOVILES</v>
          </cell>
          <cell r="I676" t="str">
            <v>KUM-037</v>
          </cell>
          <cell r="J676">
            <v>7</v>
          </cell>
          <cell r="K676">
            <v>18</v>
          </cell>
          <cell r="L676">
            <v>1</v>
          </cell>
          <cell r="M676">
            <v>349108</v>
          </cell>
          <cell r="N676">
            <v>349230</v>
          </cell>
          <cell r="O676">
            <v>122</v>
          </cell>
          <cell r="P676">
            <v>10</v>
          </cell>
          <cell r="Q676">
            <v>122</v>
          </cell>
          <cell r="V676" t="str">
            <v>_ADMTO</v>
          </cell>
          <cell r="W676">
            <v>5000994</v>
          </cell>
          <cell r="X676" t="str">
            <v>0001</v>
          </cell>
        </row>
        <row r="677">
          <cell r="A677">
            <v>11916</v>
          </cell>
          <cell r="B677">
            <v>5</v>
          </cell>
          <cell r="C677">
            <v>3</v>
          </cell>
          <cell r="D677">
            <v>2014</v>
          </cell>
          <cell r="E677">
            <v>138405</v>
          </cell>
          <cell r="F677" t="str">
            <v>C9DMAX24</v>
          </cell>
          <cell r="G677">
            <v>6</v>
          </cell>
          <cell r="H677" t="str">
            <v>MOVILES</v>
          </cell>
          <cell r="I677" t="str">
            <v>KUM-037</v>
          </cell>
          <cell r="J677">
            <v>7</v>
          </cell>
          <cell r="K677">
            <v>18</v>
          </cell>
          <cell r="L677">
            <v>1</v>
          </cell>
          <cell r="M677">
            <v>349232</v>
          </cell>
          <cell r="N677">
            <v>349261</v>
          </cell>
          <cell r="O677">
            <v>29</v>
          </cell>
          <cell r="P677">
            <v>10</v>
          </cell>
          <cell r="Q677">
            <v>29</v>
          </cell>
          <cell r="V677" t="str">
            <v>_EQUIPOS</v>
          </cell>
        </row>
        <row r="678">
          <cell r="A678">
            <v>11917</v>
          </cell>
          <cell r="B678">
            <v>6</v>
          </cell>
          <cell r="C678">
            <v>3</v>
          </cell>
          <cell r="D678">
            <v>2014</v>
          </cell>
          <cell r="E678">
            <v>138406</v>
          </cell>
          <cell r="F678" t="str">
            <v>C9DMAX24</v>
          </cell>
          <cell r="G678">
            <v>7</v>
          </cell>
          <cell r="H678" t="str">
            <v>MOVILES</v>
          </cell>
          <cell r="I678" t="str">
            <v>KUM-037</v>
          </cell>
          <cell r="J678">
            <v>7</v>
          </cell>
          <cell r="K678">
            <v>18</v>
          </cell>
          <cell r="L678">
            <v>1</v>
          </cell>
          <cell r="M678">
            <v>349262</v>
          </cell>
          <cell r="N678">
            <v>349299</v>
          </cell>
          <cell r="O678">
            <v>37</v>
          </cell>
          <cell r="P678">
            <v>10</v>
          </cell>
          <cell r="Q678">
            <v>37</v>
          </cell>
          <cell r="V678" t="str">
            <v>_EQUIPOS</v>
          </cell>
        </row>
        <row r="679">
          <cell r="A679">
            <v>11918</v>
          </cell>
          <cell r="B679">
            <v>7</v>
          </cell>
          <cell r="C679">
            <v>3</v>
          </cell>
          <cell r="D679">
            <v>2014</v>
          </cell>
          <cell r="E679">
            <v>136677</v>
          </cell>
          <cell r="F679" t="str">
            <v>C9DMAX24</v>
          </cell>
          <cell r="G679">
            <v>8</v>
          </cell>
          <cell r="H679" t="str">
            <v>MOVILES</v>
          </cell>
          <cell r="I679" t="str">
            <v>KUM-037</v>
          </cell>
          <cell r="J679">
            <v>7</v>
          </cell>
          <cell r="K679">
            <v>18</v>
          </cell>
          <cell r="L679">
            <v>1</v>
          </cell>
          <cell r="M679">
            <v>349299</v>
          </cell>
          <cell r="N679">
            <v>349403</v>
          </cell>
          <cell r="O679">
            <v>104</v>
          </cell>
          <cell r="P679">
            <v>10</v>
          </cell>
          <cell r="Q679">
            <v>104</v>
          </cell>
          <cell r="V679" t="str">
            <v>_EQUIPOS</v>
          </cell>
        </row>
        <row r="680">
          <cell r="A680">
            <v>11919</v>
          </cell>
          <cell r="B680">
            <v>8</v>
          </cell>
          <cell r="C680">
            <v>3</v>
          </cell>
          <cell r="D680">
            <v>2014</v>
          </cell>
          <cell r="E680">
            <v>140601</v>
          </cell>
          <cell r="F680" t="str">
            <v>C9DMAX24</v>
          </cell>
          <cell r="G680">
            <v>9</v>
          </cell>
          <cell r="H680" t="str">
            <v>MOVILES</v>
          </cell>
          <cell r="I680" t="str">
            <v>KUM-037</v>
          </cell>
          <cell r="J680">
            <v>7</v>
          </cell>
          <cell r="K680">
            <v>18</v>
          </cell>
          <cell r="L680">
            <v>1</v>
          </cell>
          <cell r="M680">
            <v>349403</v>
          </cell>
          <cell r="N680">
            <v>349497</v>
          </cell>
          <cell r="O680">
            <v>94</v>
          </cell>
          <cell r="P680">
            <v>10</v>
          </cell>
          <cell r="Q680">
            <v>94</v>
          </cell>
          <cell r="V680" t="str">
            <v>_EQUIPOS</v>
          </cell>
        </row>
        <row r="681">
          <cell r="A681">
            <v>119110</v>
          </cell>
          <cell r="B681">
            <v>9</v>
          </cell>
          <cell r="C681">
            <v>3</v>
          </cell>
          <cell r="D681">
            <v>2014</v>
          </cell>
          <cell r="E681">
            <v>140602</v>
          </cell>
          <cell r="F681" t="str">
            <v>C9DMAX24</v>
          </cell>
          <cell r="G681">
            <v>10</v>
          </cell>
          <cell r="H681" t="str">
            <v>MOVILES</v>
          </cell>
          <cell r="I681" t="str">
            <v>KUM-037</v>
          </cell>
          <cell r="J681">
            <v>7</v>
          </cell>
          <cell r="K681">
            <v>16</v>
          </cell>
          <cell r="L681">
            <v>1</v>
          </cell>
          <cell r="M681">
            <v>349497</v>
          </cell>
          <cell r="N681">
            <v>349581</v>
          </cell>
          <cell r="O681">
            <v>84</v>
          </cell>
          <cell r="P681">
            <v>8</v>
          </cell>
          <cell r="Q681">
            <v>84</v>
          </cell>
          <cell r="V681" t="str">
            <v>_EQUIPOS</v>
          </cell>
        </row>
        <row r="682">
          <cell r="A682">
            <v>119111</v>
          </cell>
          <cell r="B682">
            <v>10</v>
          </cell>
          <cell r="C682">
            <v>3</v>
          </cell>
          <cell r="D682">
            <v>2014</v>
          </cell>
          <cell r="E682">
            <v>140603</v>
          </cell>
          <cell r="F682" t="str">
            <v>C9DMAX24</v>
          </cell>
          <cell r="G682">
            <v>11</v>
          </cell>
          <cell r="H682" t="str">
            <v>MOVILES</v>
          </cell>
          <cell r="I682" t="str">
            <v>KUM-037</v>
          </cell>
          <cell r="J682">
            <v>7</v>
          </cell>
          <cell r="K682">
            <v>16</v>
          </cell>
          <cell r="L682">
            <v>1</v>
          </cell>
          <cell r="M682">
            <v>349585</v>
          </cell>
          <cell r="N682">
            <v>349698</v>
          </cell>
          <cell r="O682">
            <v>113</v>
          </cell>
          <cell r="P682">
            <v>8</v>
          </cell>
          <cell r="Q682">
            <v>113</v>
          </cell>
          <cell r="V682" t="str">
            <v>_EQUIPOS</v>
          </cell>
        </row>
        <row r="683">
          <cell r="A683">
            <v>2</v>
          </cell>
          <cell r="B683">
            <v>11</v>
          </cell>
          <cell r="C683">
            <v>3</v>
          </cell>
          <cell r="D683">
            <v>2014</v>
          </cell>
          <cell r="F683" t="str">
            <v>C9DMAX24</v>
          </cell>
          <cell r="H683" t="str">
            <v>MOVILES</v>
          </cell>
          <cell r="I683" t="str">
            <v>KUM-037</v>
          </cell>
          <cell r="M683">
            <v>349698</v>
          </cell>
          <cell r="N683">
            <v>349698</v>
          </cell>
          <cell r="S683">
            <v>8</v>
          </cell>
          <cell r="V683" t="str">
            <v>_EQUIPOS</v>
          </cell>
        </row>
        <row r="684">
          <cell r="A684">
            <v>2</v>
          </cell>
          <cell r="B684">
            <v>12</v>
          </cell>
          <cell r="C684">
            <v>3</v>
          </cell>
          <cell r="D684">
            <v>2014</v>
          </cell>
          <cell r="F684" t="str">
            <v>C9DMAX24</v>
          </cell>
          <cell r="H684" t="str">
            <v>MOVILES</v>
          </cell>
          <cell r="I684" t="str">
            <v>KUM-037</v>
          </cell>
          <cell r="M684">
            <v>349698</v>
          </cell>
          <cell r="N684">
            <v>349698</v>
          </cell>
          <cell r="S684">
            <v>8</v>
          </cell>
          <cell r="V684" t="str">
            <v>_EQUIPOS</v>
          </cell>
        </row>
        <row r="685">
          <cell r="A685">
            <v>2</v>
          </cell>
          <cell r="B685">
            <v>13</v>
          </cell>
          <cell r="C685">
            <v>3</v>
          </cell>
          <cell r="D685">
            <v>2014</v>
          </cell>
          <cell r="F685" t="str">
            <v>C9DMAX24</v>
          </cell>
          <cell r="H685" t="str">
            <v>MOVILES</v>
          </cell>
          <cell r="I685" t="str">
            <v>KUM-037</v>
          </cell>
          <cell r="M685">
            <v>349698</v>
          </cell>
          <cell r="N685">
            <v>349698</v>
          </cell>
          <cell r="S685">
            <v>8</v>
          </cell>
          <cell r="V685" t="str">
            <v>_EQUIPOS</v>
          </cell>
        </row>
        <row r="686">
          <cell r="A686">
            <v>2</v>
          </cell>
          <cell r="B686">
            <v>14</v>
          </cell>
          <cell r="C686">
            <v>3</v>
          </cell>
          <cell r="D686">
            <v>2014</v>
          </cell>
          <cell r="F686" t="str">
            <v>C9DMAX24</v>
          </cell>
          <cell r="H686" t="str">
            <v>MOVILES</v>
          </cell>
          <cell r="I686" t="str">
            <v>KUM-037</v>
          </cell>
          <cell r="M686">
            <v>349698</v>
          </cell>
          <cell r="N686">
            <v>349698</v>
          </cell>
          <cell r="S686">
            <v>8</v>
          </cell>
          <cell r="V686" t="str">
            <v>_EQUIPOS</v>
          </cell>
        </row>
        <row r="687">
          <cell r="A687">
            <v>2</v>
          </cell>
          <cell r="B687">
            <v>15</v>
          </cell>
          <cell r="C687">
            <v>3</v>
          </cell>
          <cell r="D687">
            <v>2014</v>
          </cell>
          <cell r="F687" t="str">
            <v>C9DMAX24</v>
          </cell>
          <cell r="H687" t="str">
            <v>MOVILES</v>
          </cell>
          <cell r="I687" t="str">
            <v>KUM-037</v>
          </cell>
          <cell r="M687">
            <v>349698</v>
          </cell>
          <cell r="N687">
            <v>349698</v>
          </cell>
          <cell r="S687">
            <v>8</v>
          </cell>
          <cell r="V687" t="str">
            <v>_EQUIPOS</v>
          </cell>
        </row>
        <row r="688">
          <cell r="A688">
            <v>2</v>
          </cell>
          <cell r="B688">
            <v>16</v>
          </cell>
          <cell r="C688">
            <v>3</v>
          </cell>
          <cell r="D688">
            <v>2014</v>
          </cell>
          <cell r="F688" t="str">
            <v>C9DMAX24</v>
          </cell>
          <cell r="H688" t="str">
            <v>MOVILES</v>
          </cell>
          <cell r="I688" t="str">
            <v>KUM-037</v>
          </cell>
          <cell r="M688">
            <v>349698</v>
          </cell>
          <cell r="N688">
            <v>349698</v>
          </cell>
          <cell r="S688">
            <v>8</v>
          </cell>
          <cell r="V688" t="str">
            <v>_EQUIPOS</v>
          </cell>
        </row>
        <row r="689">
          <cell r="A689">
            <v>2</v>
          </cell>
          <cell r="B689">
            <v>17</v>
          </cell>
          <cell r="C689">
            <v>3</v>
          </cell>
          <cell r="D689">
            <v>2014</v>
          </cell>
          <cell r="F689" t="str">
            <v>C9DMAX24</v>
          </cell>
          <cell r="H689" t="str">
            <v>MOVILES</v>
          </cell>
          <cell r="I689" t="str">
            <v>KUM-037</v>
          </cell>
          <cell r="M689">
            <v>349698</v>
          </cell>
          <cell r="N689">
            <v>349698</v>
          </cell>
          <cell r="S689">
            <v>8</v>
          </cell>
          <cell r="V689" t="str">
            <v>_EQUIPOS</v>
          </cell>
        </row>
        <row r="690">
          <cell r="A690">
            <v>2</v>
          </cell>
          <cell r="B690">
            <v>18</v>
          </cell>
          <cell r="C690">
            <v>3</v>
          </cell>
          <cell r="D690">
            <v>2014</v>
          </cell>
          <cell r="F690" t="str">
            <v>C9DMAX24</v>
          </cell>
          <cell r="H690" t="str">
            <v>MOVILES</v>
          </cell>
          <cell r="I690" t="str">
            <v>KUM-037</v>
          </cell>
          <cell r="M690">
            <v>349698</v>
          </cell>
          <cell r="N690">
            <v>349698</v>
          </cell>
          <cell r="S690">
            <v>8</v>
          </cell>
          <cell r="V690" t="str">
            <v>_EQUIPOS</v>
          </cell>
        </row>
        <row r="691">
          <cell r="A691">
            <v>2</v>
          </cell>
          <cell r="B691">
            <v>19</v>
          </cell>
          <cell r="C691">
            <v>3</v>
          </cell>
          <cell r="D691">
            <v>2014</v>
          </cell>
          <cell r="F691" t="str">
            <v>C9DMAX24</v>
          </cell>
          <cell r="H691" t="str">
            <v>MOVILES</v>
          </cell>
          <cell r="I691" t="str">
            <v>KUM-037</v>
          </cell>
          <cell r="M691">
            <v>349698</v>
          </cell>
          <cell r="N691">
            <v>349698</v>
          </cell>
          <cell r="S691">
            <v>8</v>
          </cell>
          <cell r="V691" t="str">
            <v>_EQUIPOS</v>
          </cell>
        </row>
        <row r="692">
          <cell r="A692">
            <v>2</v>
          </cell>
          <cell r="B692">
            <v>20</v>
          </cell>
          <cell r="C692">
            <v>3</v>
          </cell>
          <cell r="D692">
            <v>2014</v>
          </cell>
          <cell r="F692" t="str">
            <v>C9DMAX24</v>
          </cell>
          <cell r="H692" t="str">
            <v>MOVILES</v>
          </cell>
          <cell r="I692" t="str">
            <v>KUM-037</v>
          </cell>
          <cell r="M692">
            <v>349698</v>
          </cell>
          <cell r="N692">
            <v>349698</v>
          </cell>
          <cell r="S692">
            <v>8</v>
          </cell>
          <cell r="V692" t="str">
            <v>_EQUIPOS</v>
          </cell>
        </row>
        <row r="693">
          <cell r="A693">
            <v>2</v>
          </cell>
          <cell r="B693">
            <v>21</v>
          </cell>
          <cell r="C693">
            <v>3</v>
          </cell>
          <cell r="D693">
            <v>2014</v>
          </cell>
          <cell r="F693" t="str">
            <v>C9DMAX24</v>
          </cell>
          <cell r="H693" t="str">
            <v>MOVILES</v>
          </cell>
          <cell r="I693" t="str">
            <v>KUM-037</v>
          </cell>
          <cell r="M693">
            <v>349698</v>
          </cell>
          <cell r="N693">
            <v>349698</v>
          </cell>
          <cell r="S693">
            <v>8</v>
          </cell>
          <cell r="V693" t="str">
            <v>_EQUIPOS</v>
          </cell>
        </row>
        <row r="694">
          <cell r="A694">
            <v>2</v>
          </cell>
          <cell r="B694">
            <v>22</v>
          </cell>
          <cell r="C694">
            <v>3</v>
          </cell>
          <cell r="D694">
            <v>2014</v>
          </cell>
          <cell r="F694" t="str">
            <v>C9DMAX24</v>
          </cell>
          <cell r="H694" t="str">
            <v>MOVILES</v>
          </cell>
          <cell r="I694" t="str">
            <v>KUM-037</v>
          </cell>
          <cell r="M694">
            <v>349698</v>
          </cell>
          <cell r="N694">
            <v>349698</v>
          </cell>
          <cell r="S694">
            <v>8</v>
          </cell>
          <cell r="V694" t="str">
            <v>_EQUIPOS</v>
          </cell>
        </row>
        <row r="695">
          <cell r="A695">
            <v>2</v>
          </cell>
          <cell r="B695">
            <v>23</v>
          </cell>
          <cell r="C695">
            <v>3</v>
          </cell>
          <cell r="D695">
            <v>2014</v>
          </cell>
          <cell r="F695" t="str">
            <v>C9DMAX24</v>
          </cell>
          <cell r="H695" t="str">
            <v>MOVILES</v>
          </cell>
          <cell r="I695" t="str">
            <v>KUM-037</v>
          </cell>
          <cell r="M695">
            <v>349698</v>
          </cell>
          <cell r="N695">
            <v>349698</v>
          </cell>
          <cell r="S695">
            <v>8</v>
          </cell>
          <cell r="V695" t="str">
            <v>_EQUIPOS</v>
          </cell>
        </row>
        <row r="696">
          <cell r="A696">
            <v>2</v>
          </cell>
          <cell r="B696">
            <v>24</v>
          </cell>
          <cell r="C696">
            <v>3</v>
          </cell>
          <cell r="D696">
            <v>2014</v>
          </cell>
          <cell r="F696" t="str">
            <v>C9DMAX24</v>
          </cell>
          <cell r="H696" t="str">
            <v>MOVILES</v>
          </cell>
          <cell r="I696" t="str">
            <v>KUM-037</v>
          </cell>
          <cell r="M696">
            <v>349698</v>
          </cell>
          <cell r="N696">
            <v>349698</v>
          </cell>
          <cell r="S696">
            <v>8</v>
          </cell>
          <cell r="V696" t="str">
            <v>_EQUIPOS</v>
          </cell>
        </row>
        <row r="697">
          <cell r="A697">
            <v>2</v>
          </cell>
          <cell r="B697">
            <v>25</v>
          </cell>
          <cell r="C697">
            <v>3</v>
          </cell>
          <cell r="D697">
            <v>2014</v>
          </cell>
          <cell r="F697" t="str">
            <v>C9DMAX24</v>
          </cell>
          <cell r="H697" t="str">
            <v>MOVILES</v>
          </cell>
          <cell r="I697" t="str">
            <v>KUM-037</v>
          </cell>
          <cell r="M697">
            <v>349698</v>
          </cell>
          <cell r="N697">
            <v>349698</v>
          </cell>
          <cell r="S697">
            <v>8</v>
          </cell>
          <cell r="V697" t="str">
            <v>_EQUIPOS</v>
          </cell>
        </row>
        <row r="698">
          <cell r="A698">
            <v>2</v>
          </cell>
          <cell r="B698">
            <v>26</v>
          </cell>
          <cell r="C698">
            <v>3</v>
          </cell>
          <cell r="D698">
            <v>2014</v>
          </cell>
          <cell r="F698" t="str">
            <v>C9DMAX24</v>
          </cell>
          <cell r="H698" t="str">
            <v>MOVILES</v>
          </cell>
          <cell r="I698" t="str">
            <v>KUM-037</v>
          </cell>
          <cell r="M698">
            <v>349698</v>
          </cell>
          <cell r="N698">
            <v>349698</v>
          </cell>
          <cell r="S698">
            <v>8</v>
          </cell>
          <cell r="V698" t="str">
            <v>_EQUIPOS</v>
          </cell>
        </row>
        <row r="699">
          <cell r="A699">
            <v>2</v>
          </cell>
          <cell r="B699">
            <v>27</v>
          </cell>
          <cell r="C699">
            <v>3</v>
          </cell>
          <cell r="D699">
            <v>2014</v>
          </cell>
          <cell r="F699" t="str">
            <v>C9DMAX24</v>
          </cell>
          <cell r="H699" t="str">
            <v>MOVILES</v>
          </cell>
          <cell r="I699" t="str">
            <v>KUM-037</v>
          </cell>
          <cell r="M699">
            <v>349698</v>
          </cell>
          <cell r="N699">
            <v>349698</v>
          </cell>
          <cell r="S699">
            <v>8</v>
          </cell>
          <cell r="V699" t="str">
            <v>_EQUIPOS</v>
          </cell>
        </row>
        <row r="700">
          <cell r="A700">
            <v>2</v>
          </cell>
          <cell r="B700">
            <v>28</v>
          </cell>
          <cell r="C700">
            <v>3</v>
          </cell>
          <cell r="D700">
            <v>2014</v>
          </cell>
          <cell r="F700" t="str">
            <v>C9DMAX24</v>
          </cell>
          <cell r="H700" t="str">
            <v>MOVILES</v>
          </cell>
          <cell r="I700" t="str">
            <v>KUM-037</v>
          </cell>
          <cell r="M700">
            <v>349698</v>
          </cell>
          <cell r="N700">
            <v>349698</v>
          </cell>
          <cell r="S700">
            <v>8</v>
          </cell>
          <cell r="V700" t="str">
            <v>_EQUIPOS</v>
          </cell>
        </row>
        <row r="701">
          <cell r="A701">
            <v>11921</v>
          </cell>
          <cell r="B701">
            <v>1</v>
          </cell>
          <cell r="C701">
            <v>3</v>
          </cell>
          <cell r="D701">
            <v>2014</v>
          </cell>
          <cell r="E701">
            <v>131548</v>
          </cell>
          <cell r="F701" t="str">
            <v>C9NISA28</v>
          </cell>
          <cell r="G701">
            <v>1</v>
          </cell>
          <cell r="H701" t="str">
            <v>MOVILES</v>
          </cell>
          <cell r="I701" t="str">
            <v>SMN-865</v>
          </cell>
          <cell r="J701">
            <v>7</v>
          </cell>
          <cell r="K701">
            <v>18</v>
          </cell>
          <cell r="L701">
            <v>1</v>
          </cell>
          <cell r="M701">
            <v>299121</v>
          </cell>
          <cell r="N701">
            <v>299458</v>
          </cell>
          <cell r="O701">
            <v>337</v>
          </cell>
          <cell r="P701">
            <v>10</v>
          </cell>
          <cell r="Q701">
            <v>337</v>
          </cell>
          <cell r="V701" t="str">
            <v>_ADMTO</v>
          </cell>
          <cell r="W701">
            <v>5000994</v>
          </cell>
          <cell r="X701" t="str">
            <v>0001</v>
          </cell>
        </row>
        <row r="702">
          <cell r="A702">
            <v>2</v>
          </cell>
          <cell r="B702">
            <v>2</v>
          </cell>
          <cell r="C702">
            <v>3</v>
          </cell>
          <cell r="D702">
            <v>2014</v>
          </cell>
          <cell r="E702">
            <v>131548</v>
          </cell>
          <cell r="F702" t="str">
            <v>C9NISA28</v>
          </cell>
          <cell r="G702">
            <v>1</v>
          </cell>
          <cell r="H702" t="str">
            <v>MOVILES</v>
          </cell>
          <cell r="I702" t="str">
            <v>SMN-865</v>
          </cell>
          <cell r="M702">
            <v>299458</v>
          </cell>
          <cell r="N702">
            <v>299458</v>
          </cell>
        </row>
        <row r="703">
          <cell r="A703">
            <v>11922</v>
          </cell>
          <cell r="B703">
            <v>3</v>
          </cell>
          <cell r="C703">
            <v>3</v>
          </cell>
          <cell r="D703">
            <v>2014</v>
          </cell>
          <cell r="E703">
            <v>137170</v>
          </cell>
          <cell r="F703" t="str">
            <v>C9NISA28</v>
          </cell>
          <cell r="G703">
            <v>2</v>
          </cell>
          <cell r="H703" t="str">
            <v>MOVILES</v>
          </cell>
          <cell r="I703" t="str">
            <v>SMN-865</v>
          </cell>
          <cell r="J703">
            <v>7</v>
          </cell>
          <cell r="K703">
            <v>18</v>
          </cell>
          <cell r="L703">
            <v>1</v>
          </cell>
          <cell r="M703">
            <v>299458</v>
          </cell>
          <cell r="N703">
            <v>299665</v>
          </cell>
          <cell r="O703">
            <v>207</v>
          </cell>
          <cell r="P703">
            <v>10</v>
          </cell>
          <cell r="Q703">
            <v>207</v>
          </cell>
          <cell r="V703" t="str">
            <v>_ADMTO</v>
          </cell>
          <cell r="W703">
            <v>5000994</v>
          </cell>
          <cell r="X703" t="str">
            <v>0001</v>
          </cell>
        </row>
        <row r="704">
          <cell r="A704">
            <v>11923</v>
          </cell>
          <cell r="B704">
            <v>4</v>
          </cell>
          <cell r="C704">
            <v>3</v>
          </cell>
          <cell r="D704">
            <v>2014</v>
          </cell>
          <cell r="E704">
            <v>137171</v>
          </cell>
          <cell r="F704" t="str">
            <v>C9NISA28</v>
          </cell>
          <cell r="G704">
            <v>3</v>
          </cell>
          <cell r="H704" t="str">
            <v>MOVILES</v>
          </cell>
          <cell r="I704" t="str">
            <v>SMN-865</v>
          </cell>
          <cell r="J704">
            <v>7</v>
          </cell>
          <cell r="K704">
            <v>18</v>
          </cell>
          <cell r="L704">
            <v>1</v>
          </cell>
          <cell r="M704">
            <v>299665</v>
          </cell>
          <cell r="N704">
            <v>299900</v>
          </cell>
          <cell r="O704">
            <v>235</v>
          </cell>
          <cell r="P704">
            <v>10</v>
          </cell>
          <cell r="Q704">
            <v>235</v>
          </cell>
          <cell r="V704" t="str">
            <v>_ADMTO</v>
          </cell>
          <cell r="W704">
            <v>5000994</v>
          </cell>
          <cell r="X704" t="str">
            <v>0001</v>
          </cell>
        </row>
        <row r="705">
          <cell r="A705">
            <v>11924</v>
          </cell>
          <cell r="B705">
            <v>5</v>
          </cell>
          <cell r="C705">
            <v>3</v>
          </cell>
          <cell r="D705">
            <v>2014</v>
          </cell>
          <cell r="E705">
            <v>138900</v>
          </cell>
          <cell r="F705" t="str">
            <v>C9NISA28</v>
          </cell>
          <cell r="G705">
            <v>4</v>
          </cell>
          <cell r="H705" t="str">
            <v>MOVILES</v>
          </cell>
          <cell r="I705" t="str">
            <v>SMN-865</v>
          </cell>
          <cell r="J705">
            <v>7</v>
          </cell>
          <cell r="K705">
            <v>17</v>
          </cell>
          <cell r="L705">
            <v>1</v>
          </cell>
          <cell r="M705">
            <v>299900</v>
          </cell>
          <cell r="N705">
            <v>300110</v>
          </cell>
          <cell r="O705">
            <v>210</v>
          </cell>
          <cell r="P705">
            <v>9</v>
          </cell>
          <cell r="Q705">
            <v>210</v>
          </cell>
          <cell r="V705" t="str">
            <v>_ADMTO</v>
          </cell>
          <cell r="W705">
            <v>5000994</v>
          </cell>
          <cell r="X705" t="str">
            <v>0001</v>
          </cell>
        </row>
        <row r="706">
          <cell r="A706">
            <v>11925</v>
          </cell>
          <cell r="B706">
            <v>6</v>
          </cell>
          <cell r="C706">
            <v>3</v>
          </cell>
          <cell r="D706">
            <v>2014</v>
          </cell>
          <cell r="E706">
            <v>134178</v>
          </cell>
          <cell r="F706" t="str">
            <v>C9NISA28</v>
          </cell>
          <cell r="G706">
            <v>5</v>
          </cell>
          <cell r="H706" t="str">
            <v>MOVILES</v>
          </cell>
          <cell r="I706" t="str">
            <v>SMN-865</v>
          </cell>
          <cell r="J706">
            <v>7</v>
          </cell>
          <cell r="K706">
            <v>19</v>
          </cell>
          <cell r="L706">
            <v>1</v>
          </cell>
          <cell r="M706">
            <v>300110</v>
          </cell>
          <cell r="N706">
            <v>300310</v>
          </cell>
          <cell r="O706">
            <v>200</v>
          </cell>
          <cell r="P706">
            <v>11</v>
          </cell>
          <cell r="Q706">
            <v>200</v>
          </cell>
          <cell r="V706" t="str">
            <v>_ADMTO</v>
          </cell>
          <cell r="W706">
            <v>5000994</v>
          </cell>
          <cell r="X706" t="str">
            <v>0001</v>
          </cell>
        </row>
        <row r="707">
          <cell r="A707">
            <v>11929</v>
          </cell>
          <cell r="B707">
            <v>7</v>
          </cell>
          <cell r="C707">
            <v>3</v>
          </cell>
          <cell r="D707">
            <v>2014</v>
          </cell>
          <cell r="E707">
            <v>134179</v>
          </cell>
          <cell r="F707" t="str">
            <v>C9NISA28</v>
          </cell>
          <cell r="G707">
            <v>9</v>
          </cell>
          <cell r="H707" t="str">
            <v>MOVILES</v>
          </cell>
          <cell r="I707" t="str">
            <v>SMN-865</v>
          </cell>
          <cell r="J707">
            <v>7</v>
          </cell>
          <cell r="K707">
            <v>20</v>
          </cell>
          <cell r="L707">
            <v>1</v>
          </cell>
          <cell r="M707">
            <v>300310</v>
          </cell>
          <cell r="N707">
            <v>300545</v>
          </cell>
          <cell r="O707">
            <v>235</v>
          </cell>
          <cell r="P707">
            <v>12</v>
          </cell>
          <cell r="Q707">
            <v>235</v>
          </cell>
          <cell r="V707" t="str">
            <v>_ADMTO</v>
          </cell>
          <cell r="W707">
            <v>5000994</v>
          </cell>
          <cell r="X707" t="str">
            <v>0001</v>
          </cell>
        </row>
        <row r="708">
          <cell r="A708">
            <v>119210</v>
          </cell>
          <cell r="B708">
            <v>8</v>
          </cell>
          <cell r="C708">
            <v>3</v>
          </cell>
          <cell r="D708">
            <v>2014</v>
          </cell>
          <cell r="E708">
            <v>140351</v>
          </cell>
          <cell r="F708" t="str">
            <v>C9NISA28</v>
          </cell>
          <cell r="G708">
            <v>10</v>
          </cell>
          <cell r="H708" t="str">
            <v>MOVILES</v>
          </cell>
          <cell r="I708" t="str">
            <v>SMN-865</v>
          </cell>
          <cell r="J708">
            <v>7</v>
          </cell>
          <cell r="K708">
            <v>18</v>
          </cell>
          <cell r="L708">
            <v>1</v>
          </cell>
          <cell r="M708">
            <v>300545</v>
          </cell>
          <cell r="N708">
            <v>300645</v>
          </cell>
          <cell r="O708">
            <v>100</v>
          </cell>
          <cell r="P708">
            <v>10</v>
          </cell>
          <cell r="Q708">
            <v>100</v>
          </cell>
          <cell r="V708" t="str">
            <v>_ADMTO</v>
          </cell>
          <cell r="W708">
            <v>5000994</v>
          </cell>
          <cell r="X708" t="str">
            <v>0001</v>
          </cell>
        </row>
        <row r="709">
          <cell r="A709">
            <v>2</v>
          </cell>
          <cell r="B709">
            <v>9</v>
          </cell>
          <cell r="C709">
            <v>3</v>
          </cell>
          <cell r="D709">
            <v>2014</v>
          </cell>
          <cell r="E709">
            <v>140351</v>
          </cell>
          <cell r="F709" t="str">
            <v>C9NISA28</v>
          </cell>
          <cell r="G709">
            <v>10</v>
          </cell>
          <cell r="H709" t="str">
            <v>MOVILES</v>
          </cell>
          <cell r="I709" t="str">
            <v>SMN-865</v>
          </cell>
          <cell r="M709">
            <v>300645</v>
          </cell>
          <cell r="N709">
            <v>300645</v>
          </cell>
        </row>
        <row r="710">
          <cell r="A710">
            <v>11926</v>
          </cell>
          <cell r="B710">
            <v>10</v>
          </cell>
          <cell r="C710">
            <v>3</v>
          </cell>
          <cell r="D710">
            <v>2014</v>
          </cell>
          <cell r="E710">
            <v>140352</v>
          </cell>
          <cell r="F710" t="str">
            <v>C9NISA28</v>
          </cell>
          <cell r="G710">
            <v>6</v>
          </cell>
          <cell r="H710" t="str">
            <v>MOVILES</v>
          </cell>
          <cell r="I710" t="str">
            <v>SMN-865</v>
          </cell>
          <cell r="J710">
            <v>7</v>
          </cell>
          <cell r="K710">
            <v>19</v>
          </cell>
          <cell r="L710">
            <v>1</v>
          </cell>
          <cell r="M710">
            <v>300645</v>
          </cell>
          <cell r="N710">
            <v>300916</v>
          </cell>
          <cell r="O710">
            <v>271</v>
          </cell>
          <cell r="P710">
            <v>11</v>
          </cell>
          <cell r="Q710">
            <v>271</v>
          </cell>
          <cell r="V710" t="str">
            <v>_ADMTO</v>
          </cell>
          <cell r="W710">
            <v>5000994</v>
          </cell>
          <cell r="X710" t="str">
            <v>0001</v>
          </cell>
        </row>
        <row r="711">
          <cell r="A711">
            <v>11927</v>
          </cell>
          <cell r="B711">
            <v>11</v>
          </cell>
          <cell r="C711">
            <v>3</v>
          </cell>
          <cell r="D711">
            <v>2014</v>
          </cell>
          <cell r="E711">
            <v>140353</v>
          </cell>
          <cell r="F711" t="str">
            <v>C9NISA28</v>
          </cell>
          <cell r="G711">
            <v>7</v>
          </cell>
          <cell r="H711" t="str">
            <v>MOVILES</v>
          </cell>
          <cell r="I711" t="str">
            <v>SMN-865</v>
          </cell>
          <cell r="J711">
            <v>7</v>
          </cell>
          <cell r="K711">
            <v>19</v>
          </cell>
          <cell r="L711">
            <v>1</v>
          </cell>
          <cell r="M711">
            <v>300916</v>
          </cell>
          <cell r="N711">
            <v>301083</v>
          </cell>
          <cell r="O711">
            <v>167</v>
          </cell>
          <cell r="P711">
            <v>11</v>
          </cell>
          <cell r="Q711">
            <v>167</v>
          </cell>
          <cell r="V711" t="str">
            <v>_ADMTO</v>
          </cell>
          <cell r="W711">
            <v>5000994</v>
          </cell>
          <cell r="X711" t="str">
            <v>0001</v>
          </cell>
        </row>
        <row r="712">
          <cell r="A712">
            <v>11928</v>
          </cell>
          <cell r="B712">
            <v>12</v>
          </cell>
          <cell r="C712">
            <v>3</v>
          </cell>
          <cell r="D712">
            <v>2014</v>
          </cell>
          <cell r="E712">
            <v>140354</v>
          </cell>
          <cell r="F712" t="str">
            <v>C9NISA28</v>
          </cell>
          <cell r="G712">
            <v>8</v>
          </cell>
          <cell r="H712" t="str">
            <v>MOVILES</v>
          </cell>
          <cell r="I712" t="str">
            <v>SMN-865</v>
          </cell>
          <cell r="J712">
            <v>7</v>
          </cell>
          <cell r="K712">
            <v>19</v>
          </cell>
          <cell r="L712">
            <v>1</v>
          </cell>
          <cell r="M712">
            <v>301083</v>
          </cell>
          <cell r="N712">
            <v>301340</v>
          </cell>
          <cell r="O712">
            <v>257</v>
          </cell>
          <cell r="P712">
            <v>11</v>
          </cell>
          <cell r="Q712">
            <v>257</v>
          </cell>
          <cell r="V712" t="str">
            <v>_ADMTO</v>
          </cell>
          <cell r="W712">
            <v>5000994</v>
          </cell>
          <cell r="X712" t="str">
            <v>0001</v>
          </cell>
        </row>
        <row r="713">
          <cell r="A713">
            <v>119212</v>
          </cell>
          <cell r="B713">
            <v>13</v>
          </cell>
          <cell r="C713">
            <v>3</v>
          </cell>
          <cell r="D713">
            <v>2014</v>
          </cell>
          <cell r="E713">
            <v>140355</v>
          </cell>
          <cell r="F713" t="str">
            <v>C9NISA28</v>
          </cell>
          <cell r="G713">
            <v>12</v>
          </cell>
          <cell r="H713" t="str">
            <v>MOVILES</v>
          </cell>
          <cell r="I713" t="str">
            <v>SMN-865</v>
          </cell>
          <cell r="J713">
            <v>7</v>
          </cell>
          <cell r="K713">
            <v>19</v>
          </cell>
          <cell r="L713">
            <v>1</v>
          </cell>
          <cell r="M713">
            <v>301340</v>
          </cell>
          <cell r="N713">
            <v>301464</v>
          </cell>
          <cell r="O713">
            <v>124</v>
          </cell>
          <cell r="P713">
            <v>11</v>
          </cell>
          <cell r="Q713">
            <v>124</v>
          </cell>
          <cell r="V713" t="str">
            <v>_ADMTO</v>
          </cell>
          <cell r="W713">
            <v>5000994</v>
          </cell>
          <cell r="X713" t="str">
            <v>0001</v>
          </cell>
        </row>
        <row r="714">
          <cell r="A714">
            <v>119211</v>
          </cell>
          <cell r="B714">
            <v>14</v>
          </cell>
          <cell r="C714">
            <v>3</v>
          </cell>
          <cell r="D714">
            <v>2014</v>
          </cell>
          <cell r="E714">
            <v>140357</v>
          </cell>
          <cell r="F714" t="str">
            <v>C9NISA28</v>
          </cell>
          <cell r="G714">
            <v>11</v>
          </cell>
          <cell r="H714" t="str">
            <v>MOVILES</v>
          </cell>
          <cell r="I714" t="str">
            <v>SMN-865</v>
          </cell>
          <cell r="J714">
            <v>7</v>
          </cell>
          <cell r="K714">
            <v>18</v>
          </cell>
          <cell r="L714">
            <v>1</v>
          </cell>
          <cell r="M714">
            <v>301464</v>
          </cell>
          <cell r="N714">
            <v>301700</v>
          </cell>
          <cell r="O714">
            <v>236</v>
          </cell>
          <cell r="P714">
            <v>10</v>
          </cell>
          <cell r="Q714">
            <v>236</v>
          </cell>
          <cell r="V714" t="str">
            <v>_ADMTO</v>
          </cell>
          <cell r="W714">
            <v>5000994</v>
          </cell>
          <cell r="X714" t="str">
            <v>0001</v>
          </cell>
        </row>
        <row r="715">
          <cell r="A715">
            <v>119213</v>
          </cell>
          <cell r="B715">
            <v>15</v>
          </cell>
          <cell r="C715">
            <v>3</v>
          </cell>
          <cell r="D715">
            <v>2014</v>
          </cell>
          <cell r="E715">
            <v>140358</v>
          </cell>
          <cell r="F715" t="str">
            <v>C9NISA28</v>
          </cell>
          <cell r="G715">
            <v>13</v>
          </cell>
          <cell r="H715" t="str">
            <v>MOVILES</v>
          </cell>
          <cell r="I715" t="str">
            <v>SMN-865</v>
          </cell>
          <cell r="J715">
            <v>7</v>
          </cell>
          <cell r="K715">
            <v>18</v>
          </cell>
          <cell r="L715">
            <v>1</v>
          </cell>
          <cell r="M715">
            <v>301700</v>
          </cell>
          <cell r="N715">
            <v>301801</v>
          </cell>
          <cell r="O715">
            <v>101</v>
          </cell>
          <cell r="P715">
            <v>10</v>
          </cell>
          <cell r="Q715">
            <v>101</v>
          </cell>
          <cell r="V715" t="str">
            <v>_ADMTO</v>
          </cell>
          <cell r="W715">
            <v>5000994</v>
          </cell>
          <cell r="X715" t="str">
            <v>0001</v>
          </cell>
        </row>
        <row r="716">
          <cell r="A716">
            <v>119214</v>
          </cell>
          <cell r="B716">
            <v>16</v>
          </cell>
          <cell r="C716">
            <v>3</v>
          </cell>
          <cell r="D716">
            <v>2014</v>
          </cell>
          <cell r="E716">
            <v>140359</v>
          </cell>
          <cell r="F716" t="str">
            <v>C9NISA28</v>
          </cell>
          <cell r="G716">
            <v>14</v>
          </cell>
          <cell r="H716" t="str">
            <v>MOVILES</v>
          </cell>
          <cell r="I716" t="str">
            <v>SMN-865</v>
          </cell>
          <cell r="J716">
            <v>7</v>
          </cell>
          <cell r="K716">
            <v>18</v>
          </cell>
          <cell r="L716">
            <v>1</v>
          </cell>
          <cell r="M716">
            <v>301801</v>
          </cell>
          <cell r="N716">
            <v>301930</v>
          </cell>
          <cell r="O716">
            <v>129</v>
          </cell>
          <cell r="P716">
            <v>10</v>
          </cell>
          <cell r="Q716">
            <v>129</v>
          </cell>
          <cell r="V716" t="str">
            <v>_ADMTO</v>
          </cell>
          <cell r="W716">
            <v>5000994</v>
          </cell>
          <cell r="X716" t="str">
            <v>0001</v>
          </cell>
        </row>
        <row r="717">
          <cell r="A717">
            <v>119215</v>
          </cell>
          <cell r="B717">
            <v>17</v>
          </cell>
          <cell r="C717">
            <v>3</v>
          </cell>
          <cell r="D717">
            <v>2014</v>
          </cell>
          <cell r="E717">
            <v>140360</v>
          </cell>
          <cell r="F717" t="str">
            <v>C9NISA28</v>
          </cell>
          <cell r="G717">
            <v>15</v>
          </cell>
          <cell r="H717" t="str">
            <v>MOVILES</v>
          </cell>
          <cell r="I717" t="str">
            <v>SMN-865</v>
          </cell>
          <cell r="J717">
            <v>7</v>
          </cell>
          <cell r="K717">
            <v>18</v>
          </cell>
          <cell r="L717">
            <v>1</v>
          </cell>
          <cell r="M717">
            <v>301930</v>
          </cell>
          <cell r="N717">
            <v>302127</v>
          </cell>
          <cell r="O717">
            <v>197</v>
          </cell>
          <cell r="P717">
            <v>10</v>
          </cell>
          <cell r="Q717">
            <v>197</v>
          </cell>
          <cell r="V717" t="str">
            <v>_ADMTO</v>
          </cell>
          <cell r="W717">
            <v>5000994</v>
          </cell>
          <cell r="X717" t="str">
            <v>0001</v>
          </cell>
        </row>
        <row r="718">
          <cell r="A718">
            <v>119216</v>
          </cell>
          <cell r="B718">
            <v>18</v>
          </cell>
          <cell r="C718">
            <v>3</v>
          </cell>
          <cell r="D718">
            <v>2014</v>
          </cell>
          <cell r="E718">
            <v>140361</v>
          </cell>
          <cell r="F718" t="str">
            <v>C9NISA28</v>
          </cell>
          <cell r="G718">
            <v>16</v>
          </cell>
          <cell r="H718" t="str">
            <v>MOVILES</v>
          </cell>
          <cell r="I718" t="str">
            <v>SMN-865</v>
          </cell>
          <cell r="J718">
            <v>7</v>
          </cell>
          <cell r="K718">
            <v>19</v>
          </cell>
          <cell r="L718">
            <v>1</v>
          </cell>
          <cell r="M718">
            <v>302127</v>
          </cell>
          <cell r="N718">
            <v>302363</v>
          </cell>
          <cell r="O718">
            <v>236</v>
          </cell>
          <cell r="P718">
            <v>11</v>
          </cell>
          <cell r="Q718">
            <v>236</v>
          </cell>
          <cell r="V718" t="str">
            <v>_ADMTO</v>
          </cell>
          <cell r="W718">
            <v>5000994</v>
          </cell>
          <cell r="X718" t="str">
            <v>0001</v>
          </cell>
        </row>
        <row r="719">
          <cell r="A719">
            <v>119219</v>
          </cell>
          <cell r="B719">
            <v>19</v>
          </cell>
          <cell r="C719">
            <v>3</v>
          </cell>
          <cell r="D719">
            <v>2014</v>
          </cell>
          <cell r="E719">
            <v>140363</v>
          </cell>
          <cell r="F719" t="str">
            <v>C9NISA28</v>
          </cell>
          <cell r="G719">
            <v>19</v>
          </cell>
          <cell r="H719" t="str">
            <v>MOVILES</v>
          </cell>
          <cell r="I719" t="str">
            <v>SMN-865</v>
          </cell>
          <cell r="J719">
            <v>7</v>
          </cell>
          <cell r="K719">
            <v>18</v>
          </cell>
          <cell r="L719">
            <v>1</v>
          </cell>
          <cell r="M719">
            <v>302363</v>
          </cell>
          <cell r="N719">
            <v>302564</v>
          </cell>
          <cell r="O719">
            <v>201</v>
          </cell>
          <cell r="P719">
            <v>10</v>
          </cell>
          <cell r="Q719">
            <v>201</v>
          </cell>
          <cell r="V719" t="str">
            <v>_ADMTO</v>
          </cell>
          <cell r="W719">
            <v>5000994</v>
          </cell>
          <cell r="X719" t="str">
            <v>0001</v>
          </cell>
        </row>
        <row r="720">
          <cell r="A720">
            <v>119220</v>
          </cell>
          <cell r="B720">
            <v>20</v>
          </cell>
          <cell r="C720">
            <v>3</v>
          </cell>
          <cell r="D720">
            <v>2014</v>
          </cell>
          <cell r="E720">
            <v>140364</v>
          </cell>
          <cell r="F720" t="str">
            <v>C9NISA28</v>
          </cell>
          <cell r="G720">
            <v>20</v>
          </cell>
          <cell r="H720" t="str">
            <v>MOVILES</v>
          </cell>
          <cell r="I720" t="str">
            <v>SMN-865</v>
          </cell>
          <cell r="J720">
            <v>7</v>
          </cell>
          <cell r="K720">
            <v>19</v>
          </cell>
          <cell r="L720">
            <v>1</v>
          </cell>
          <cell r="M720">
            <v>302564</v>
          </cell>
          <cell r="N720">
            <v>302830</v>
          </cell>
          <cell r="O720">
            <v>266</v>
          </cell>
          <cell r="P720">
            <v>11</v>
          </cell>
          <cell r="Q720">
            <v>266</v>
          </cell>
          <cell r="V720" t="str">
            <v>_ADMTO</v>
          </cell>
          <cell r="W720">
            <v>5000994</v>
          </cell>
          <cell r="X720" t="str">
            <v>0001</v>
          </cell>
        </row>
        <row r="721">
          <cell r="A721">
            <v>119221</v>
          </cell>
          <cell r="B721">
            <v>21</v>
          </cell>
          <cell r="C721">
            <v>3</v>
          </cell>
          <cell r="D721">
            <v>2014</v>
          </cell>
          <cell r="E721">
            <v>140365</v>
          </cell>
          <cell r="F721" t="str">
            <v>C9NISA28</v>
          </cell>
          <cell r="G721">
            <v>21</v>
          </cell>
          <cell r="H721" t="str">
            <v>MOVILES</v>
          </cell>
          <cell r="I721" t="str">
            <v>SMN-865</v>
          </cell>
          <cell r="J721">
            <v>7</v>
          </cell>
          <cell r="K721">
            <v>18</v>
          </cell>
          <cell r="L721">
            <v>1</v>
          </cell>
          <cell r="M721">
            <v>302830</v>
          </cell>
          <cell r="N721">
            <v>302980</v>
          </cell>
          <cell r="O721">
            <v>150</v>
          </cell>
          <cell r="P721">
            <v>10</v>
          </cell>
          <cell r="Q721">
            <v>150</v>
          </cell>
          <cell r="V721" t="str">
            <v>_ADMTO</v>
          </cell>
          <cell r="W721">
            <v>5000994</v>
          </cell>
          <cell r="X721" t="str">
            <v>0001</v>
          </cell>
        </row>
        <row r="722">
          <cell r="A722">
            <v>119222</v>
          </cell>
          <cell r="B722">
            <v>22</v>
          </cell>
          <cell r="C722">
            <v>3</v>
          </cell>
          <cell r="D722">
            <v>2014</v>
          </cell>
          <cell r="E722">
            <v>140366</v>
          </cell>
          <cell r="F722" t="str">
            <v>C9NISA28</v>
          </cell>
          <cell r="G722">
            <v>22</v>
          </cell>
          <cell r="H722" t="str">
            <v>MOVILES</v>
          </cell>
          <cell r="I722" t="str">
            <v>SMN-865</v>
          </cell>
          <cell r="J722">
            <v>7</v>
          </cell>
          <cell r="K722">
            <v>16</v>
          </cell>
          <cell r="L722">
            <v>1</v>
          </cell>
          <cell r="M722">
            <v>302980</v>
          </cell>
          <cell r="N722">
            <v>303045</v>
          </cell>
          <cell r="O722">
            <v>65</v>
          </cell>
          <cell r="P722">
            <v>8</v>
          </cell>
          <cell r="Q722">
            <v>65</v>
          </cell>
          <cell r="V722" t="str">
            <v>_ADMTO</v>
          </cell>
          <cell r="W722">
            <v>5000994</v>
          </cell>
          <cell r="X722" t="str">
            <v>0001</v>
          </cell>
        </row>
        <row r="723">
          <cell r="A723">
            <v>2</v>
          </cell>
          <cell r="B723">
            <v>23</v>
          </cell>
          <cell r="C723">
            <v>3</v>
          </cell>
          <cell r="D723">
            <v>2014</v>
          </cell>
          <cell r="F723" t="str">
            <v>C9NISA28</v>
          </cell>
          <cell r="H723" t="str">
            <v>MOVILES</v>
          </cell>
          <cell r="I723" t="str">
            <v>SMN-865</v>
          </cell>
          <cell r="M723">
            <v>303045</v>
          </cell>
          <cell r="N723">
            <v>303045</v>
          </cell>
        </row>
        <row r="724">
          <cell r="A724">
            <v>119224</v>
          </cell>
          <cell r="B724">
            <v>24</v>
          </cell>
          <cell r="C724">
            <v>3</v>
          </cell>
          <cell r="D724">
            <v>2014</v>
          </cell>
          <cell r="E724">
            <v>140367</v>
          </cell>
          <cell r="F724" t="str">
            <v>C9NISA28</v>
          </cell>
          <cell r="G724">
            <v>24</v>
          </cell>
          <cell r="H724" t="str">
            <v>MOVILES</v>
          </cell>
          <cell r="I724" t="str">
            <v>SMN-865</v>
          </cell>
          <cell r="J724">
            <v>7</v>
          </cell>
          <cell r="K724">
            <v>22</v>
          </cell>
          <cell r="L724">
            <v>1</v>
          </cell>
          <cell r="M724">
            <v>303047</v>
          </cell>
          <cell r="N724">
            <v>303302</v>
          </cell>
          <cell r="O724">
            <v>255</v>
          </cell>
          <cell r="P724">
            <v>14</v>
          </cell>
          <cell r="Q724">
            <v>255</v>
          </cell>
          <cell r="V724" t="str">
            <v>_ADMTO</v>
          </cell>
          <cell r="W724">
            <v>5000994</v>
          </cell>
          <cell r="X724" t="str">
            <v>0001</v>
          </cell>
        </row>
        <row r="725">
          <cell r="A725">
            <v>119223</v>
          </cell>
          <cell r="B725">
            <v>25</v>
          </cell>
          <cell r="C725">
            <v>3</v>
          </cell>
          <cell r="D725">
            <v>2014</v>
          </cell>
          <cell r="E725">
            <v>140368</v>
          </cell>
          <cell r="F725" t="str">
            <v>C9NISA28</v>
          </cell>
          <cell r="G725">
            <v>23</v>
          </cell>
          <cell r="H725" t="str">
            <v>MOVILES</v>
          </cell>
          <cell r="I725" t="str">
            <v>SMN-865</v>
          </cell>
          <cell r="J725">
            <v>7</v>
          </cell>
          <cell r="K725">
            <v>19</v>
          </cell>
          <cell r="L725">
            <v>1</v>
          </cell>
          <cell r="M725">
            <v>303302</v>
          </cell>
          <cell r="N725">
            <v>303523</v>
          </cell>
          <cell r="O725">
            <v>221</v>
          </cell>
          <cell r="P725">
            <v>11</v>
          </cell>
          <cell r="Q725">
            <v>221</v>
          </cell>
          <cell r="V725" t="str">
            <v>_ADMTO</v>
          </cell>
          <cell r="W725">
            <v>5000994</v>
          </cell>
          <cell r="X725" t="str">
            <v>0001</v>
          </cell>
        </row>
        <row r="726">
          <cell r="A726">
            <v>119226</v>
          </cell>
          <cell r="B726">
            <v>26</v>
          </cell>
          <cell r="C726">
            <v>3</v>
          </cell>
          <cell r="D726">
            <v>2014</v>
          </cell>
          <cell r="E726">
            <v>140369</v>
          </cell>
          <cell r="F726" t="str">
            <v>C9NISA28</v>
          </cell>
          <cell r="G726">
            <v>26</v>
          </cell>
          <cell r="H726" t="str">
            <v>MOVILES</v>
          </cell>
          <cell r="I726" t="str">
            <v>SMN-865</v>
          </cell>
          <cell r="J726">
            <v>7</v>
          </cell>
          <cell r="K726">
            <v>19</v>
          </cell>
          <cell r="L726">
            <v>1</v>
          </cell>
          <cell r="M726">
            <v>303523</v>
          </cell>
          <cell r="N726">
            <v>303940</v>
          </cell>
          <cell r="O726">
            <v>417</v>
          </cell>
          <cell r="P726">
            <v>11</v>
          </cell>
          <cell r="Q726">
            <v>417</v>
          </cell>
          <cell r="V726" t="str">
            <v>_ADMTO</v>
          </cell>
          <cell r="W726">
            <v>5000994</v>
          </cell>
          <cell r="X726" t="str">
            <v>0001</v>
          </cell>
        </row>
        <row r="727">
          <cell r="A727">
            <v>119227</v>
          </cell>
          <cell r="B727">
            <v>27</v>
          </cell>
          <cell r="C727">
            <v>3</v>
          </cell>
          <cell r="D727">
            <v>2014</v>
          </cell>
          <cell r="E727">
            <v>140370</v>
          </cell>
          <cell r="F727" t="str">
            <v>C9NISA28</v>
          </cell>
          <cell r="G727">
            <v>27</v>
          </cell>
          <cell r="H727" t="str">
            <v>MOVILES</v>
          </cell>
          <cell r="I727" t="str">
            <v>SMN-865</v>
          </cell>
          <cell r="J727">
            <v>7</v>
          </cell>
          <cell r="K727">
            <v>19</v>
          </cell>
          <cell r="L727">
            <v>1</v>
          </cell>
          <cell r="M727">
            <v>303940</v>
          </cell>
          <cell r="N727">
            <v>304128</v>
          </cell>
          <cell r="O727">
            <v>188</v>
          </cell>
          <cell r="P727">
            <v>11</v>
          </cell>
          <cell r="Q727">
            <v>188</v>
          </cell>
          <cell r="V727" t="str">
            <v>_ADMTO</v>
          </cell>
          <cell r="W727">
            <v>5000994</v>
          </cell>
          <cell r="X727" t="str">
            <v>0001</v>
          </cell>
        </row>
        <row r="728">
          <cell r="A728">
            <v>119228</v>
          </cell>
          <cell r="B728">
            <v>28</v>
          </cell>
          <cell r="C728">
            <v>3</v>
          </cell>
          <cell r="D728">
            <v>2014</v>
          </cell>
          <cell r="E728">
            <v>167103</v>
          </cell>
          <cell r="F728" t="str">
            <v>C9NISA28</v>
          </cell>
          <cell r="G728">
            <v>28</v>
          </cell>
          <cell r="H728" t="str">
            <v>MOVILES</v>
          </cell>
          <cell r="I728" t="str">
            <v>SMN-865</v>
          </cell>
          <cell r="J728">
            <v>7</v>
          </cell>
          <cell r="K728">
            <v>19</v>
          </cell>
          <cell r="L728">
            <v>1</v>
          </cell>
          <cell r="M728">
            <v>304128</v>
          </cell>
          <cell r="N728">
            <v>304261</v>
          </cell>
          <cell r="O728">
            <v>133</v>
          </cell>
          <cell r="P728">
            <v>11</v>
          </cell>
          <cell r="Q728">
            <v>133</v>
          </cell>
          <cell r="V728" t="str">
            <v>_ADMTO</v>
          </cell>
          <cell r="W728">
            <v>5000994</v>
          </cell>
          <cell r="X728" t="str">
            <v>0001</v>
          </cell>
        </row>
        <row r="729">
          <cell r="A729">
            <v>11932</v>
          </cell>
          <cell r="B729">
            <v>1</v>
          </cell>
          <cell r="C729">
            <v>3</v>
          </cell>
          <cell r="D729">
            <v>2014</v>
          </cell>
          <cell r="E729">
            <v>137167</v>
          </cell>
          <cell r="F729" t="str">
            <v>C9NISA29</v>
          </cell>
          <cell r="G729">
            <v>2</v>
          </cell>
          <cell r="H729" t="str">
            <v>MOVILES</v>
          </cell>
          <cell r="I729" t="str">
            <v>SMN-866</v>
          </cell>
          <cell r="J729">
            <v>7</v>
          </cell>
          <cell r="K729">
            <v>18</v>
          </cell>
          <cell r="L729">
            <v>1</v>
          </cell>
          <cell r="M729">
            <v>309661</v>
          </cell>
          <cell r="N729">
            <v>309882</v>
          </cell>
          <cell r="O729">
            <v>221</v>
          </cell>
          <cell r="P729">
            <v>10</v>
          </cell>
          <cell r="Q729">
            <v>221</v>
          </cell>
          <cell r="V729" t="str">
            <v>_ADMTO</v>
          </cell>
          <cell r="W729">
            <v>5000994</v>
          </cell>
          <cell r="X729" t="str">
            <v>0001</v>
          </cell>
        </row>
        <row r="730">
          <cell r="A730">
            <v>11931</v>
          </cell>
          <cell r="B730">
            <v>2</v>
          </cell>
          <cell r="C730">
            <v>3</v>
          </cell>
          <cell r="D730">
            <v>2014</v>
          </cell>
          <cell r="E730">
            <v>137168</v>
          </cell>
          <cell r="F730" t="str">
            <v>C9NISA29</v>
          </cell>
          <cell r="G730">
            <v>1</v>
          </cell>
          <cell r="H730" t="str">
            <v>MOVILES</v>
          </cell>
          <cell r="I730" t="str">
            <v>SMN-866</v>
          </cell>
          <cell r="J730">
            <v>7</v>
          </cell>
          <cell r="K730">
            <v>18</v>
          </cell>
          <cell r="L730">
            <v>1</v>
          </cell>
          <cell r="M730">
            <v>309882</v>
          </cell>
          <cell r="N730">
            <v>310125</v>
          </cell>
          <cell r="O730">
            <v>243</v>
          </cell>
          <cell r="P730">
            <v>10</v>
          </cell>
          <cell r="Q730">
            <v>243</v>
          </cell>
          <cell r="V730" t="str">
            <v>_ADMTO</v>
          </cell>
          <cell r="W730">
            <v>5000994</v>
          </cell>
          <cell r="X730" t="str">
            <v>0001</v>
          </cell>
        </row>
        <row r="731">
          <cell r="A731">
            <v>11933</v>
          </cell>
          <cell r="B731">
            <v>3</v>
          </cell>
          <cell r="C731">
            <v>3</v>
          </cell>
          <cell r="D731">
            <v>2014</v>
          </cell>
          <cell r="E731">
            <v>137169</v>
          </cell>
          <cell r="F731" t="str">
            <v>C9NISA29</v>
          </cell>
          <cell r="G731">
            <v>3</v>
          </cell>
          <cell r="H731" t="str">
            <v>MOVILES</v>
          </cell>
          <cell r="I731" t="str">
            <v>SMN-866</v>
          </cell>
          <cell r="J731">
            <v>7</v>
          </cell>
          <cell r="K731">
            <v>18</v>
          </cell>
          <cell r="L731">
            <v>1</v>
          </cell>
          <cell r="M731">
            <v>310125</v>
          </cell>
          <cell r="N731">
            <v>310459</v>
          </cell>
          <cell r="O731">
            <v>334</v>
          </cell>
          <cell r="P731">
            <v>10</v>
          </cell>
          <cell r="Q731">
            <v>334</v>
          </cell>
          <cell r="V731" t="str">
            <v>_ADMTO</v>
          </cell>
          <cell r="W731">
            <v>5000994</v>
          </cell>
          <cell r="X731" t="str">
            <v>0001</v>
          </cell>
        </row>
        <row r="732">
          <cell r="A732">
            <v>11934</v>
          </cell>
          <cell r="B732">
            <v>4</v>
          </cell>
          <cell r="C732">
            <v>3</v>
          </cell>
          <cell r="D732">
            <v>2014</v>
          </cell>
          <cell r="E732">
            <v>137172</v>
          </cell>
          <cell r="F732" t="str">
            <v>C9NISA29</v>
          </cell>
          <cell r="G732">
            <v>4</v>
          </cell>
          <cell r="H732" t="str">
            <v>MOVILES</v>
          </cell>
          <cell r="I732" t="str">
            <v>SMN-866</v>
          </cell>
          <cell r="J732">
            <v>7</v>
          </cell>
          <cell r="K732">
            <v>18</v>
          </cell>
          <cell r="L732">
            <v>1</v>
          </cell>
          <cell r="M732">
            <v>310459</v>
          </cell>
          <cell r="N732">
            <v>310690</v>
          </cell>
          <cell r="O732">
            <v>231</v>
          </cell>
          <cell r="P732">
            <v>10</v>
          </cell>
          <cell r="Q732">
            <v>231</v>
          </cell>
          <cell r="V732" t="str">
            <v>_ADMTO</v>
          </cell>
          <cell r="W732">
            <v>5000994</v>
          </cell>
          <cell r="X732" t="str">
            <v>0001</v>
          </cell>
        </row>
        <row r="733">
          <cell r="A733">
            <v>11935</v>
          </cell>
          <cell r="B733">
            <v>5</v>
          </cell>
          <cell r="C733">
            <v>3</v>
          </cell>
          <cell r="D733">
            <v>2014</v>
          </cell>
          <cell r="E733">
            <v>137173</v>
          </cell>
          <cell r="F733" t="str">
            <v>C9NISA29</v>
          </cell>
          <cell r="G733">
            <v>5</v>
          </cell>
          <cell r="H733" t="str">
            <v>MOVILES</v>
          </cell>
          <cell r="I733" t="str">
            <v>SMN-866</v>
          </cell>
          <cell r="J733">
            <v>7</v>
          </cell>
          <cell r="K733">
            <v>18</v>
          </cell>
          <cell r="L733">
            <v>1</v>
          </cell>
          <cell r="M733">
            <v>310690</v>
          </cell>
          <cell r="N733">
            <v>310917</v>
          </cell>
          <cell r="O733">
            <v>227</v>
          </cell>
          <cell r="P733">
            <v>10</v>
          </cell>
          <cell r="Q733">
            <v>227</v>
          </cell>
          <cell r="V733" t="str">
            <v>_ADMTO</v>
          </cell>
          <cell r="W733">
            <v>5000994</v>
          </cell>
          <cell r="X733" t="str">
            <v>0001</v>
          </cell>
        </row>
        <row r="734">
          <cell r="A734">
            <v>11936</v>
          </cell>
          <cell r="B734">
            <v>6</v>
          </cell>
          <cell r="C734">
            <v>3</v>
          </cell>
          <cell r="D734">
            <v>2014</v>
          </cell>
          <cell r="E734">
            <v>137174</v>
          </cell>
          <cell r="F734" t="str">
            <v>C9NISA29</v>
          </cell>
          <cell r="G734">
            <v>6</v>
          </cell>
          <cell r="H734" t="str">
            <v>MOVILES</v>
          </cell>
          <cell r="I734" t="str">
            <v>SMN-866</v>
          </cell>
          <cell r="J734">
            <v>7</v>
          </cell>
          <cell r="K734">
            <v>18</v>
          </cell>
          <cell r="L734">
            <v>1</v>
          </cell>
          <cell r="M734">
            <v>310917</v>
          </cell>
          <cell r="N734">
            <v>311202</v>
          </cell>
          <cell r="O734">
            <v>285</v>
          </cell>
          <cell r="P734">
            <v>10</v>
          </cell>
          <cell r="Q734">
            <v>285</v>
          </cell>
          <cell r="V734" t="str">
            <v>_ADMTO</v>
          </cell>
          <cell r="W734">
            <v>5000994</v>
          </cell>
          <cell r="X734" t="str">
            <v>0001</v>
          </cell>
        </row>
        <row r="735">
          <cell r="A735">
            <v>11937</v>
          </cell>
          <cell r="B735">
            <v>7</v>
          </cell>
          <cell r="C735">
            <v>3</v>
          </cell>
          <cell r="D735">
            <v>2014</v>
          </cell>
          <cell r="E735">
            <v>137175</v>
          </cell>
          <cell r="F735" t="str">
            <v>C9NISA29</v>
          </cell>
          <cell r="G735">
            <v>7</v>
          </cell>
          <cell r="H735" t="str">
            <v>MOVILES</v>
          </cell>
          <cell r="I735" t="str">
            <v>SMN-866</v>
          </cell>
          <cell r="J735">
            <v>7</v>
          </cell>
          <cell r="K735">
            <v>19</v>
          </cell>
          <cell r="L735">
            <v>1</v>
          </cell>
          <cell r="M735">
            <v>311202</v>
          </cell>
          <cell r="N735">
            <v>311481</v>
          </cell>
          <cell r="O735">
            <v>279</v>
          </cell>
          <cell r="P735">
            <v>11</v>
          </cell>
          <cell r="Q735">
            <v>279</v>
          </cell>
          <cell r="V735" t="str">
            <v>_ADMTO</v>
          </cell>
          <cell r="W735">
            <v>5000994</v>
          </cell>
          <cell r="X735" t="str">
            <v>0001</v>
          </cell>
        </row>
        <row r="736">
          <cell r="A736">
            <v>119314</v>
          </cell>
          <cell r="B736">
            <v>8</v>
          </cell>
          <cell r="C736">
            <v>3</v>
          </cell>
          <cell r="D736">
            <v>2014</v>
          </cell>
          <cell r="E736">
            <v>137178</v>
          </cell>
          <cell r="F736" t="str">
            <v>C9NISA29</v>
          </cell>
          <cell r="G736">
            <v>14</v>
          </cell>
          <cell r="H736" t="str">
            <v>MOVILES</v>
          </cell>
          <cell r="I736" t="str">
            <v>SMN-866</v>
          </cell>
          <cell r="J736">
            <v>7</v>
          </cell>
          <cell r="K736">
            <v>18</v>
          </cell>
          <cell r="L736">
            <v>1</v>
          </cell>
          <cell r="M736">
            <v>311481</v>
          </cell>
          <cell r="N736">
            <v>311920</v>
          </cell>
          <cell r="O736">
            <v>439</v>
          </cell>
          <cell r="P736">
            <v>10</v>
          </cell>
          <cell r="Q736">
            <v>439</v>
          </cell>
          <cell r="V736" t="str">
            <v>_ADMTO</v>
          </cell>
          <cell r="W736">
            <v>5000994</v>
          </cell>
          <cell r="X736" t="str">
            <v>0001</v>
          </cell>
        </row>
        <row r="737">
          <cell r="A737">
            <v>2</v>
          </cell>
          <cell r="B737">
            <v>9</v>
          </cell>
          <cell r="C737">
            <v>3</v>
          </cell>
          <cell r="D737">
            <v>2014</v>
          </cell>
          <cell r="E737">
            <v>137178</v>
          </cell>
          <cell r="F737" t="str">
            <v>C9NISA29</v>
          </cell>
          <cell r="G737">
            <v>14</v>
          </cell>
          <cell r="H737" t="str">
            <v>MOVILES</v>
          </cell>
          <cell r="I737" t="str">
            <v>SMN-866</v>
          </cell>
          <cell r="M737">
            <v>311920</v>
          </cell>
          <cell r="N737">
            <v>311920</v>
          </cell>
        </row>
        <row r="738">
          <cell r="A738">
            <v>11938</v>
          </cell>
          <cell r="B738">
            <v>10</v>
          </cell>
          <cell r="C738">
            <v>3</v>
          </cell>
          <cell r="D738">
            <v>2014</v>
          </cell>
          <cell r="E738">
            <v>137179</v>
          </cell>
          <cell r="F738" t="str">
            <v>C9NISA29</v>
          </cell>
          <cell r="G738">
            <v>8</v>
          </cell>
          <cell r="H738" t="str">
            <v>MOVILES</v>
          </cell>
          <cell r="I738" t="str">
            <v>SMN-866</v>
          </cell>
          <cell r="J738">
            <v>7</v>
          </cell>
          <cell r="K738">
            <v>18</v>
          </cell>
          <cell r="L738">
            <v>1</v>
          </cell>
          <cell r="M738">
            <v>311920</v>
          </cell>
          <cell r="N738">
            <v>312204</v>
          </cell>
          <cell r="O738">
            <v>284</v>
          </cell>
          <cell r="P738">
            <v>10</v>
          </cell>
          <cell r="Q738">
            <v>284</v>
          </cell>
          <cell r="V738" t="str">
            <v>_ADMTO</v>
          </cell>
          <cell r="W738">
            <v>5000994</v>
          </cell>
          <cell r="X738" t="str">
            <v>0001</v>
          </cell>
        </row>
        <row r="739">
          <cell r="A739">
            <v>119312</v>
          </cell>
          <cell r="B739">
            <v>11</v>
          </cell>
          <cell r="C739">
            <v>3</v>
          </cell>
          <cell r="D739">
            <v>2014</v>
          </cell>
          <cell r="E739">
            <v>137180</v>
          </cell>
          <cell r="F739" t="str">
            <v>C9NISA29</v>
          </cell>
          <cell r="G739">
            <v>12</v>
          </cell>
          <cell r="H739" t="str">
            <v>MOVILES</v>
          </cell>
          <cell r="I739" t="str">
            <v>SMN-866</v>
          </cell>
          <cell r="J739">
            <v>7</v>
          </cell>
          <cell r="K739">
            <v>16</v>
          </cell>
          <cell r="L739">
            <v>1</v>
          </cell>
          <cell r="M739">
            <v>312204</v>
          </cell>
          <cell r="N739">
            <v>312609</v>
          </cell>
          <cell r="O739">
            <v>405</v>
          </cell>
          <cell r="P739">
            <v>8</v>
          </cell>
          <cell r="Q739">
            <v>405</v>
          </cell>
          <cell r="V739" t="str">
            <v>_ADMTO</v>
          </cell>
          <cell r="W739">
            <v>5000994</v>
          </cell>
          <cell r="X739" t="str">
            <v>0001</v>
          </cell>
        </row>
        <row r="740">
          <cell r="A740">
            <v>119313</v>
          </cell>
          <cell r="B740">
            <v>12</v>
          </cell>
          <cell r="C740">
            <v>3</v>
          </cell>
          <cell r="D740">
            <v>2014</v>
          </cell>
          <cell r="E740">
            <v>137181</v>
          </cell>
          <cell r="F740" t="str">
            <v>C9NISA29</v>
          </cell>
          <cell r="G740">
            <v>13</v>
          </cell>
          <cell r="H740" t="str">
            <v>MOVILES</v>
          </cell>
          <cell r="I740" t="str">
            <v>SMN-866</v>
          </cell>
          <cell r="J740">
            <v>7</v>
          </cell>
          <cell r="K740">
            <v>18</v>
          </cell>
          <cell r="L740">
            <v>1</v>
          </cell>
          <cell r="M740">
            <v>312609</v>
          </cell>
          <cell r="N740">
            <v>312837</v>
          </cell>
          <cell r="O740">
            <v>228</v>
          </cell>
          <cell r="P740">
            <v>10</v>
          </cell>
          <cell r="Q740">
            <v>228</v>
          </cell>
          <cell r="V740" t="str">
            <v>_ADMTO</v>
          </cell>
          <cell r="W740">
            <v>5000994</v>
          </cell>
          <cell r="X740" t="str">
            <v>0001</v>
          </cell>
        </row>
        <row r="741">
          <cell r="A741">
            <v>119315</v>
          </cell>
          <cell r="B741">
            <v>13</v>
          </cell>
          <cell r="C741">
            <v>3</v>
          </cell>
          <cell r="D741">
            <v>2014</v>
          </cell>
          <cell r="E741">
            <v>137182</v>
          </cell>
          <cell r="F741" t="str">
            <v>C9NISA29</v>
          </cell>
          <cell r="G741">
            <v>15</v>
          </cell>
          <cell r="H741" t="str">
            <v>MOVILES</v>
          </cell>
          <cell r="I741" t="str">
            <v>SMN-866</v>
          </cell>
          <cell r="J741">
            <v>7</v>
          </cell>
          <cell r="K741">
            <v>18</v>
          </cell>
          <cell r="L741">
            <v>1</v>
          </cell>
          <cell r="M741">
            <v>312837</v>
          </cell>
          <cell r="N741">
            <v>313058</v>
          </cell>
          <cell r="O741">
            <v>221</v>
          </cell>
          <cell r="P741">
            <v>10</v>
          </cell>
          <cell r="Q741">
            <v>221</v>
          </cell>
          <cell r="V741" t="str">
            <v>_ADMTO</v>
          </cell>
          <cell r="W741">
            <v>5000994</v>
          </cell>
          <cell r="X741" t="str">
            <v>0001</v>
          </cell>
        </row>
        <row r="742">
          <cell r="A742">
            <v>119316</v>
          </cell>
          <cell r="B742">
            <v>14</v>
          </cell>
          <cell r="C742">
            <v>3</v>
          </cell>
          <cell r="D742">
            <v>2014</v>
          </cell>
          <cell r="E742">
            <v>137183</v>
          </cell>
          <cell r="F742" t="str">
            <v>C9NISA29</v>
          </cell>
          <cell r="G742">
            <v>16</v>
          </cell>
          <cell r="H742" t="str">
            <v>MOVILES</v>
          </cell>
          <cell r="I742" t="str">
            <v>SMN-866</v>
          </cell>
          <cell r="J742">
            <v>7</v>
          </cell>
          <cell r="K742">
            <v>18</v>
          </cell>
          <cell r="L742">
            <v>1</v>
          </cell>
          <cell r="M742">
            <v>313058</v>
          </cell>
          <cell r="N742">
            <v>313266</v>
          </cell>
          <cell r="O742">
            <v>208</v>
          </cell>
          <cell r="P742">
            <v>10</v>
          </cell>
          <cell r="Q742">
            <v>208</v>
          </cell>
          <cell r="V742" t="str">
            <v>_ADMTO</v>
          </cell>
          <cell r="W742">
            <v>5000994</v>
          </cell>
          <cell r="X742" t="str">
            <v>0001</v>
          </cell>
        </row>
        <row r="743">
          <cell r="A743">
            <v>11939</v>
          </cell>
          <cell r="B743">
            <v>15</v>
          </cell>
          <cell r="C743">
            <v>3</v>
          </cell>
          <cell r="D743">
            <v>2014</v>
          </cell>
          <cell r="E743">
            <v>137184</v>
          </cell>
          <cell r="F743" t="str">
            <v>C9NISA29</v>
          </cell>
          <cell r="G743">
            <v>9</v>
          </cell>
          <cell r="H743" t="str">
            <v>MOVILES</v>
          </cell>
          <cell r="I743" t="str">
            <v>SMN-866</v>
          </cell>
          <cell r="J743">
            <v>7</v>
          </cell>
          <cell r="K743">
            <v>18</v>
          </cell>
          <cell r="L743">
            <v>1</v>
          </cell>
          <cell r="M743">
            <v>313266</v>
          </cell>
          <cell r="N743">
            <v>313536</v>
          </cell>
          <cell r="O743">
            <v>270</v>
          </cell>
          <cell r="P743">
            <v>10</v>
          </cell>
          <cell r="Q743">
            <v>270</v>
          </cell>
          <cell r="V743" t="str">
            <v>_ADMTO</v>
          </cell>
          <cell r="W743">
            <v>5000994</v>
          </cell>
          <cell r="X743" t="str">
            <v>0001</v>
          </cell>
        </row>
        <row r="744">
          <cell r="A744">
            <v>119310</v>
          </cell>
          <cell r="B744">
            <v>16</v>
          </cell>
          <cell r="C744">
            <v>3</v>
          </cell>
          <cell r="D744">
            <v>2014</v>
          </cell>
          <cell r="E744">
            <v>137185</v>
          </cell>
          <cell r="F744" t="str">
            <v>C9NISA29</v>
          </cell>
          <cell r="G744">
            <v>10</v>
          </cell>
          <cell r="H744" t="str">
            <v>MOVILES</v>
          </cell>
          <cell r="I744" t="str">
            <v>SMN-866</v>
          </cell>
          <cell r="J744">
            <v>7</v>
          </cell>
          <cell r="K744">
            <v>16</v>
          </cell>
          <cell r="L744">
            <v>1</v>
          </cell>
          <cell r="M744">
            <v>313536</v>
          </cell>
          <cell r="N744">
            <v>313699</v>
          </cell>
          <cell r="O744">
            <v>163</v>
          </cell>
          <cell r="P744">
            <v>8</v>
          </cell>
          <cell r="Q744">
            <v>163</v>
          </cell>
          <cell r="V744" t="str">
            <v>_ADMTO</v>
          </cell>
          <cell r="W744">
            <v>5000994</v>
          </cell>
          <cell r="X744" t="str">
            <v>0001</v>
          </cell>
        </row>
        <row r="745">
          <cell r="A745">
            <v>119311</v>
          </cell>
          <cell r="B745">
            <v>17</v>
          </cell>
          <cell r="C745">
            <v>3</v>
          </cell>
          <cell r="D745">
            <v>2014</v>
          </cell>
          <cell r="E745">
            <v>137186</v>
          </cell>
          <cell r="F745" t="str">
            <v>C9NISA29</v>
          </cell>
          <cell r="G745">
            <v>11</v>
          </cell>
          <cell r="H745" t="str">
            <v>MOVILES</v>
          </cell>
          <cell r="I745" t="str">
            <v>SMN-866</v>
          </cell>
          <cell r="J745">
            <v>7</v>
          </cell>
          <cell r="K745">
            <v>18</v>
          </cell>
          <cell r="L745">
            <v>1</v>
          </cell>
          <cell r="M745">
            <v>313699</v>
          </cell>
          <cell r="N745">
            <v>313841</v>
          </cell>
          <cell r="O745">
            <v>142</v>
          </cell>
          <cell r="P745">
            <v>10</v>
          </cell>
          <cell r="Q745">
            <v>142</v>
          </cell>
          <cell r="V745" t="str">
            <v>_ADMTO</v>
          </cell>
          <cell r="W745">
            <v>5000994</v>
          </cell>
          <cell r="X745" t="str">
            <v>0001</v>
          </cell>
        </row>
        <row r="746">
          <cell r="A746">
            <v>119317</v>
          </cell>
          <cell r="B746">
            <v>18</v>
          </cell>
          <cell r="C746">
            <v>3</v>
          </cell>
          <cell r="D746">
            <v>2014</v>
          </cell>
          <cell r="E746">
            <v>1378187</v>
          </cell>
          <cell r="F746" t="str">
            <v>C9NISA29</v>
          </cell>
          <cell r="G746">
            <v>17</v>
          </cell>
          <cell r="H746" t="str">
            <v>MOVILES</v>
          </cell>
          <cell r="I746" t="str">
            <v>SMN-866</v>
          </cell>
          <cell r="J746">
            <v>7</v>
          </cell>
          <cell r="K746">
            <v>18</v>
          </cell>
          <cell r="L746">
            <v>1</v>
          </cell>
          <cell r="M746">
            <v>313841</v>
          </cell>
          <cell r="N746">
            <v>314006</v>
          </cell>
          <cell r="O746">
            <v>165</v>
          </cell>
          <cell r="P746">
            <v>10</v>
          </cell>
          <cell r="Q746">
            <v>165</v>
          </cell>
          <cell r="V746" t="str">
            <v>_ADMTO</v>
          </cell>
          <cell r="W746">
            <v>5000994</v>
          </cell>
          <cell r="X746" t="str">
            <v>0001</v>
          </cell>
        </row>
        <row r="747">
          <cell r="A747">
            <v>119318</v>
          </cell>
          <cell r="B747">
            <v>19</v>
          </cell>
          <cell r="C747">
            <v>3</v>
          </cell>
          <cell r="D747">
            <v>2014</v>
          </cell>
          <cell r="E747">
            <v>137188</v>
          </cell>
          <cell r="F747" t="str">
            <v>C9NISA29</v>
          </cell>
          <cell r="G747">
            <v>18</v>
          </cell>
          <cell r="H747" t="str">
            <v>MOVILES</v>
          </cell>
          <cell r="I747" t="str">
            <v>SMN-866</v>
          </cell>
          <cell r="J747">
            <v>7</v>
          </cell>
          <cell r="K747">
            <v>18</v>
          </cell>
          <cell r="L747">
            <v>1</v>
          </cell>
          <cell r="M747">
            <v>314006</v>
          </cell>
          <cell r="N747">
            <v>314149</v>
          </cell>
          <cell r="O747">
            <v>143</v>
          </cell>
          <cell r="P747">
            <v>10</v>
          </cell>
          <cell r="Q747">
            <v>143</v>
          </cell>
          <cell r="V747" t="str">
            <v>_ADMTO</v>
          </cell>
          <cell r="W747">
            <v>5000994</v>
          </cell>
          <cell r="X747" t="str">
            <v>0001</v>
          </cell>
        </row>
        <row r="748">
          <cell r="A748">
            <v>119320</v>
          </cell>
          <cell r="B748">
            <v>20</v>
          </cell>
          <cell r="C748">
            <v>3</v>
          </cell>
          <cell r="D748">
            <v>2014</v>
          </cell>
          <cell r="E748">
            <v>137189</v>
          </cell>
          <cell r="F748" t="str">
            <v>C9NISA29</v>
          </cell>
          <cell r="G748">
            <v>20</v>
          </cell>
          <cell r="H748" t="str">
            <v>MOVILES</v>
          </cell>
          <cell r="I748" t="str">
            <v>SMN-866</v>
          </cell>
          <cell r="J748">
            <v>7</v>
          </cell>
          <cell r="K748">
            <v>18</v>
          </cell>
          <cell r="L748">
            <v>1</v>
          </cell>
          <cell r="M748">
            <v>314149</v>
          </cell>
          <cell r="N748">
            <v>314446</v>
          </cell>
          <cell r="O748">
            <v>297</v>
          </cell>
          <cell r="P748">
            <v>10</v>
          </cell>
          <cell r="Q748">
            <v>297</v>
          </cell>
          <cell r="V748" t="str">
            <v>_ADMTO</v>
          </cell>
          <cell r="W748">
            <v>5000994</v>
          </cell>
          <cell r="X748" t="str">
            <v>0001</v>
          </cell>
        </row>
        <row r="749">
          <cell r="A749">
            <v>119321</v>
          </cell>
          <cell r="B749">
            <v>21</v>
          </cell>
          <cell r="C749">
            <v>3</v>
          </cell>
          <cell r="D749">
            <v>2014</v>
          </cell>
          <cell r="E749">
            <v>137190</v>
          </cell>
          <cell r="F749" t="str">
            <v>C9NISA29</v>
          </cell>
          <cell r="G749">
            <v>21</v>
          </cell>
          <cell r="H749" t="str">
            <v>MOVILES</v>
          </cell>
          <cell r="I749" t="str">
            <v>SMN-866</v>
          </cell>
          <cell r="J749">
            <v>7</v>
          </cell>
          <cell r="K749">
            <v>18</v>
          </cell>
          <cell r="L749">
            <v>1</v>
          </cell>
          <cell r="M749">
            <v>314446</v>
          </cell>
          <cell r="N749">
            <v>314723</v>
          </cell>
          <cell r="O749">
            <v>277</v>
          </cell>
          <cell r="P749">
            <v>10</v>
          </cell>
          <cell r="Q749">
            <v>277</v>
          </cell>
          <cell r="V749" t="str">
            <v>_ADMTO</v>
          </cell>
          <cell r="W749">
            <v>5000994</v>
          </cell>
          <cell r="X749" t="str">
            <v>0001</v>
          </cell>
        </row>
        <row r="750">
          <cell r="A750">
            <v>119322</v>
          </cell>
          <cell r="B750">
            <v>22</v>
          </cell>
          <cell r="C750">
            <v>3</v>
          </cell>
          <cell r="D750">
            <v>2014</v>
          </cell>
          <cell r="E750">
            <v>137191</v>
          </cell>
          <cell r="F750" t="str">
            <v>C9NISA29</v>
          </cell>
          <cell r="G750">
            <v>22</v>
          </cell>
          <cell r="H750" t="str">
            <v>MOVILES</v>
          </cell>
          <cell r="I750" t="str">
            <v>SMN-866</v>
          </cell>
          <cell r="J750">
            <v>7</v>
          </cell>
          <cell r="K750">
            <v>18</v>
          </cell>
          <cell r="L750">
            <v>1</v>
          </cell>
          <cell r="M750">
            <v>314723</v>
          </cell>
          <cell r="N750">
            <v>314880</v>
          </cell>
          <cell r="O750">
            <v>157</v>
          </cell>
          <cell r="P750">
            <v>10</v>
          </cell>
          <cell r="Q750">
            <v>157</v>
          </cell>
          <cell r="V750" t="str">
            <v>_ADMTO</v>
          </cell>
          <cell r="W750">
            <v>5000994</v>
          </cell>
          <cell r="X750" t="str">
            <v>0001</v>
          </cell>
        </row>
        <row r="751">
          <cell r="A751">
            <v>119323</v>
          </cell>
          <cell r="B751">
            <v>23</v>
          </cell>
          <cell r="C751">
            <v>3</v>
          </cell>
          <cell r="D751">
            <v>2014</v>
          </cell>
          <cell r="E751">
            <v>137194</v>
          </cell>
          <cell r="F751" t="str">
            <v>C9NISA29</v>
          </cell>
          <cell r="G751">
            <v>23</v>
          </cell>
          <cell r="H751" t="str">
            <v>MOVILES</v>
          </cell>
          <cell r="I751" t="str">
            <v>SMN-866</v>
          </cell>
          <cell r="J751">
            <v>7</v>
          </cell>
          <cell r="K751">
            <v>18</v>
          </cell>
          <cell r="L751">
            <v>1</v>
          </cell>
          <cell r="M751">
            <v>314880</v>
          </cell>
          <cell r="N751">
            <v>314995</v>
          </cell>
          <cell r="O751">
            <v>115</v>
          </cell>
          <cell r="P751">
            <v>10</v>
          </cell>
          <cell r="Q751">
            <v>115</v>
          </cell>
          <cell r="V751" t="str">
            <v>_ADMTO</v>
          </cell>
          <cell r="W751">
            <v>5000994</v>
          </cell>
          <cell r="X751" t="str">
            <v>0001</v>
          </cell>
        </row>
        <row r="752">
          <cell r="A752">
            <v>119324</v>
          </cell>
          <cell r="B752">
            <v>24</v>
          </cell>
          <cell r="C752">
            <v>3</v>
          </cell>
          <cell r="D752">
            <v>2014</v>
          </cell>
          <cell r="E752">
            <v>137193</v>
          </cell>
          <cell r="F752" t="str">
            <v>C9NISA29</v>
          </cell>
          <cell r="G752">
            <v>24</v>
          </cell>
          <cell r="H752" t="str">
            <v>MOVILES</v>
          </cell>
          <cell r="I752" t="str">
            <v>SMN-866</v>
          </cell>
          <cell r="J752">
            <v>7</v>
          </cell>
          <cell r="K752">
            <v>18</v>
          </cell>
          <cell r="L752">
            <v>1</v>
          </cell>
          <cell r="M752">
            <v>314995</v>
          </cell>
          <cell r="N752">
            <v>315165</v>
          </cell>
          <cell r="O752">
            <v>170</v>
          </cell>
          <cell r="P752">
            <v>10</v>
          </cell>
          <cell r="Q752">
            <v>170</v>
          </cell>
          <cell r="V752" t="str">
            <v>_ADMTO</v>
          </cell>
          <cell r="W752">
            <v>5000994</v>
          </cell>
          <cell r="X752" t="str">
            <v>0001</v>
          </cell>
        </row>
        <row r="753">
          <cell r="A753">
            <v>119325</v>
          </cell>
          <cell r="B753">
            <v>25</v>
          </cell>
          <cell r="C753">
            <v>3</v>
          </cell>
          <cell r="D753">
            <v>2014</v>
          </cell>
          <cell r="E753">
            <v>137195</v>
          </cell>
          <cell r="F753" t="str">
            <v>C9NISA29</v>
          </cell>
          <cell r="G753">
            <v>25</v>
          </cell>
          <cell r="H753" t="str">
            <v>MOVILES</v>
          </cell>
          <cell r="I753" t="str">
            <v>SMN-866</v>
          </cell>
          <cell r="J753">
            <v>7</v>
          </cell>
          <cell r="K753">
            <v>18</v>
          </cell>
          <cell r="L753">
            <v>1</v>
          </cell>
          <cell r="M753">
            <v>315165</v>
          </cell>
          <cell r="N753">
            <v>315430</v>
          </cell>
          <cell r="O753">
            <v>265</v>
          </cell>
          <cell r="P753">
            <v>10</v>
          </cell>
          <cell r="Q753">
            <v>265</v>
          </cell>
          <cell r="V753" t="str">
            <v>_ADMTO</v>
          </cell>
          <cell r="W753">
            <v>5000994</v>
          </cell>
          <cell r="X753" t="str">
            <v>0001</v>
          </cell>
        </row>
        <row r="754">
          <cell r="A754">
            <v>119326</v>
          </cell>
          <cell r="B754">
            <v>26</v>
          </cell>
          <cell r="C754">
            <v>3</v>
          </cell>
          <cell r="D754">
            <v>2014</v>
          </cell>
          <cell r="E754">
            <v>137197</v>
          </cell>
          <cell r="F754" t="str">
            <v>C9NISA29</v>
          </cell>
          <cell r="G754">
            <v>26</v>
          </cell>
          <cell r="H754" t="str">
            <v>MOVILES</v>
          </cell>
          <cell r="I754" t="str">
            <v>SMN-866</v>
          </cell>
          <cell r="J754">
            <v>7</v>
          </cell>
          <cell r="K754">
            <v>18</v>
          </cell>
          <cell r="L754">
            <v>1</v>
          </cell>
          <cell r="M754">
            <v>315430</v>
          </cell>
          <cell r="N754">
            <v>315711</v>
          </cell>
          <cell r="O754">
            <v>281</v>
          </cell>
          <cell r="P754">
            <v>10</v>
          </cell>
          <cell r="Q754">
            <v>281</v>
          </cell>
          <cell r="V754" t="str">
            <v>_ADMTO</v>
          </cell>
          <cell r="W754">
            <v>5000994</v>
          </cell>
          <cell r="X754" t="str">
            <v>0001</v>
          </cell>
        </row>
        <row r="755">
          <cell r="A755">
            <v>119327</v>
          </cell>
          <cell r="B755">
            <v>27</v>
          </cell>
          <cell r="C755">
            <v>3</v>
          </cell>
          <cell r="D755">
            <v>2014</v>
          </cell>
          <cell r="E755">
            <v>137198</v>
          </cell>
          <cell r="F755" t="str">
            <v>C9NISA29</v>
          </cell>
          <cell r="G755">
            <v>27</v>
          </cell>
          <cell r="H755" t="str">
            <v>MOVILES</v>
          </cell>
          <cell r="I755" t="str">
            <v>SMN-866</v>
          </cell>
          <cell r="J755">
            <v>7</v>
          </cell>
          <cell r="K755">
            <v>18</v>
          </cell>
          <cell r="L755">
            <v>1</v>
          </cell>
          <cell r="M755">
            <v>315711</v>
          </cell>
          <cell r="N755">
            <v>315857</v>
          </cell>
          <cell r="O755">
            <v>146</v>
          </cell>
          <cell r="P755">
            <v>10</v>
          </cell>
          <cell r="Q755">
            <v>146</v>
          </cell>
          <cell r="V755" t="str">
            <v>_ADMTO</v>
          </cell>
          <cell r="W755">
            <v>5000994</v>
          </cell>
          <cell r="X755" t="str">
            <v>0001</v>
          </cell>
        </row>
        <row r="756">
          <cell r="A756">
            <v>119328</v>
          </cell>
          <cell r="B756">
            <v>28</v>
          </cell>
          <cell r="C756">
            <v>3</v>
          </cell>
          <cell r="D756">
            <v>2014</v>
          </cell>
          <cell r="E756">
            <v>167452</v>
          </cell>
          <cell r="F756" t="str">
            <v>C9NISA29</v>
          </cell>
          <cell r="G756">
            <v>28</v>
          </cell>
          <cell r="H756" t="str">
            <v>MOVILES</v>
          </cell>
          <cell r="I756" t="str">
            <v>SMN-866</v>
          </cell>
          <cell r="J756">
            <v>7</v>
          </cell>
          <cell r="K756">
            <v>19</v>
          </cell>
          <cell r="L756">
            <v>1</v>
          </cell>
          <cell r="M756">
            <v>315857</v>
          </cell>
          <cell r="N756">
            <v>316163</v>
          </cell>
          <cell r="O756">
            <v>306</v>
          </cell>
          <cell r="P756">
            <v>11</v>
          </cell>
          <cell r="Q756">
            <v>306</v>
          </cell>
          <cell r="V756" t="str">
            <v>_ADMTO</v>
          </cell>
          <cell r="W756">
            <v>5000994</v>
          </cell>
          <cell r="X756" t="str">
            <v>0001</v>
          </cell>
        </row>
        <row r="757">
          <cell r="A757">
            <v>11942</v>
          </cell>
          <cell r="B757">
            <v>1</v>
          </cell>
          <cell r="C757">
            <v>3</v>
          </cell>
          <cell r="D757">
            <v>2014</v>
          </cell>
          <cell r="E757">
            <v>136894</v>
          </cell>
          <cell r="F757" t="str">
            <v>C9NISA31</v>
          </cell>
          <cell r="G757">
            <v>2</v>
          </cell>
          <cell r="H757" t="str">
            <v>MOVILES</v>
          </cell>
          <cell r="I757" t="str">
            <v>TZY-292</v>
          </cell>
          <cell r="J757">
            <v>6</v>
          </cell>
          <cell r="K757">
            <v>14</v>
          </cell>
          <cell r="L757">
            <v>1</v>
          </cell>
          <cell r="M757">
            <v>174928</v>
          </cell>
          <cell r="N757">
            <v>175280</v>
          </cell>
          <cell r="O757">
            <v>352</v>
          </cell>
          <cell r="P757">
            <v>7</v>
          </cell>
          <cell r="Q757">
            <v>352</v>
          </cell>
          <cell r="V757" t="str">
            <v>_ADMTO</v>
          </cell>
          <cell r="W757">
            <v>5000994</v>
          </cell>
          <cell r="X757" t="str">
            <v>0001</v>
          </cell>
        </row>
        <row r="758">
          <cell r="A758">
            <v>11941</v>
          </cell>
          <cell r="B758">
            <v>1</v>
          </cell>
          <cell r="C758">
            <v>3</v>
          </cell>
          <cell r="D758">
            <v>2014</v>
          </cell>
          <cell r="E758">
            <v>136895</v>
          </cell>
          <cell r="F758" t="str">
            <v>C9NISA31</v>
          </cell>
          <cell r="G758">
            <v>1</v>
          </cell>
          <cell r="H758" t="str">
            <v>MOVILES</v>
          </cell>
          <cell r="I758" t="str">
            <v>TZY-292</v>
          </cell>
          <cell r="J758">
            <v>14</v>
          </cell>
          <cell r="K758">
            <v>22</v>
          </cell>
          <cell r="L758">
            <v>2</v>
          </cell>
          <cell r="M758">
            <v>175280</v>
          </cell>
          <cell r="N758">
            <v>175328</v>
          </cell>
          <cell r="O758">
            <v>48</v>
          </cell>
          <cell r="P758">
            <v>7</v>
          </cell>
          <cell r="Q758">
            <v>48</v>
          </cell>
          <cell r="V758" t="str">
            <v>_ADMTO</v>
          </cell>
          <cell r="W758">
            <v>5000994</v>
          </cell>
          <cell r="X758" t="str">
            <v>0001</v>
          </cell>
        </row>
        <row r="759">
          <cell r="A759">
            <v>2</v>
          </cell>
          <cell r="B759">
            <v>2</v>
          </cell>
          <cell r="C759">
            <v>3</v>
          </cell>
          <cell r="D759">
            <v>2014</v>
          </cell>
          <cell r="E759">
            <v>136894</v>
          </cell>
          <cell r="F759" t="str">
            <v>C9NISA31</v>
          </cell>
          <cell r="G759">
            <v>2</v>
          </cell>
          <cell r="H759" t="str">
            <v>MOVILES</v>
          </cell>
          <cell r="I759" t="str">
            <v>TZY-292</v>
          </cell>
          <cell r="M759">
            <v>175328</v>
          </cell>
          <cell r="N759">
            <v>175328</v>
          </cell>
        </row>
        <row r="760">
          <cell r="A760">
            <v>11943</v>
          </cell>
          <cell r="B760">
            <v>3</v>
          </cell>
          <cell r="C760">
            <v>3</v>
          </cell>
          <cell r="D760">
            <v>2014</v>
          </cell>
          <cell r="E760">
            <v>136896</v>
          </cell>
          <cell r="F760" t="str">
            <v>C9NISA31</v>
          </cell>
          <cell r="G760">
            <v>3</v>
          </cell>
          <cell r="H760" t="str">
            <v>MOVILES</v>
          </cell>
          <cell r="I760" t="str">
            <v>TZY-292</v>
          </cell>
          <cell r="J760">
            <v>6</v>
          </cell>
          <cell r="K760">
            <v>14</v>
          </cell>
          <cell r="L760">
            <v>1</v>
          </cell>
          <cell r="M760">
            <v>175328</v>
          </cell>
          <cell r="N760">
            <v>175372</v>
          </cell>
          <cell r="O760">
            <v>44</v>
          </cell>
          <cell r="P760">
            <v>7</v>
          </cell>
          <cell r="Q760">
            <v>44</v>
          </cell>
          <cell r="V760" t="str">
            <v>_ADMTO</v>
          </cell>
          <cell r="W760">
            <v>5000994</v>
          </cell>
          <cell r="X760" t="str">
            <v>0001</v>
          </cell>
        </row>
        <row r="761">
          <cell r="A761">
            <v>11944</v>
          </cell>
          <cell r="B761">
            <v>3</v>
          </cell>
          <cell r="C761">
            <v>3</v>
          </cell>
          <cell r="D761">
            <v>2014</v>
          </cell>
          <cell r="E761">
            <v>136897</v>
          </cell>
          <cell r="F761" t="str">
            <v>C9NISA31</v>
          </cell>
          <cell r="G761">
            <v>4</v>
          </cell>
          <cell r="H761" t="str">
            <v>MOVILES</v>
          </cell>
          <cell r="I761" t="str">
            <v>TZY-292</v>
          </cell>
          <cell r="J761">
            <v>12</v>
          </cell>
          <cell r="K761">
            <v>22</v>
          </cell>
          <cell r="L761">
            <v>2</v>
          </cell>
          <cell r="M761">
            <v>175372</v>
          </cell>
          <cell r="N761">
            <v>175760</v>
          </cell>
          <cell r="O761">
            <v>388</v>
          </cell>
          <cell r="P761">
            <v>9</v>
          </cell>
          <cell r="Q761">
            <v>388</v>
          </cell>
          <cell r="V761" t="str">
            <v>_ADMTO</v>
          </cell>
          <cell r="W761">
            <v>5000994</v>
          </cell>
          <cell r="X761" t="str">
            <v>0001</v>
          </cell>
        </row>
        <row r="762">
          <cell r="A762">
            <v>11946</v>
          </cell>
          <cell r="B762">
            <v>4</v>
          </cell>
          <cell r="C762">
            <v>3</v>
          </cell>
          <cell r="D762">
            <v>2014</v>
          </cell>
          <cell r="E762">
            <v>136899</v>
          </cell>
          <cell r="F762" t="str">
            <v>C9NISA31</v>
          </cell>
          <cell r="G762">
            <v>6</v>
          </cell>
          <cell r="H762" t="str">
            <v>MOVILES</v>
          </cell>
          <cell r="I762" t="str">
            <v>TZY-292</v>
          </cell>
          <cell r="J762">
            <v>6</v>
          </cell>
          <cell r="K762">
            <v>14</v>
          </cell>
          <cell r="L762">
            <v>1</v>
          </cell>
          <cell r="M762">
            <v>175760</v>
          </cell>
          <cell r="N762">
            <v>175795</v>
          </cell>
          <cell r="O762">
            <v>35</v>
          </cell>
          <cell r="P762">
            <v>7</v>
          </cell>
          <cell r="Q762">
            <v>35</v>
          </cell>
          <cell r="V762" t="str">
            <v>_ADMTO</v>
          </cell>
          <cell r="W762">
            <v>5000994</v>
          </cell>
          <cell r="X762" t="str">
            <v>0001</v>
          </cell>
        </row>
        <row r="763">
          <cell r="A763">
            <v>11945</v>
          </cell>
          <cell r="B763">
            <v>4</v>
          </cell>
          <cell r="C763">
            <v>3</v>
          </cell>
          <cell r="D763">
            <v>2014</v>
          </cell>
          <cell r="E763">
            <v>138859</v>
          </cell>
          <cell r="F763" t="str">
            <v>C9NISA31</v>
          </cell>
          <cell r="G763">
            <v>5</v>
          </cell>
          <cell r="H763" t="str">
            <v>MOVILES</v>
          </cell>
          <cell r="I763" t="str">
            <v>TZY-292</v>
          </cell>
          <cell r="J763">
            <v>14</v>
          </cell>
          <cell r="K763">
            <v>22</v>
          </cell>
          <cell r="L763">
            <v>2</v>
          </cell>
          <cell r="M763">
            <v>175795</v>
          </cell>
          <cell r="N763">
            <v>176075</v>
          </cell>
          <cell r="O763">
            <v>280</v>
          </cell>
          <cell r="P763">
            <v>7</v>
          </cell>
          <cell r="Q763">
            <v>280</v>
          </cell>
          <cell r="V763" t="str">
            <v>_ADMTO</v>
          </cell>
          <cell r="W763">
            <v>5000994</v>
          </cell>
          <cell r="X763" t="str">
            <v>0001</v>
          </cell>
        </row>
        <row r="764">
          <cell r="A764">
            <v>11947</v>
          </cell>
          <cell r="B764">
            <v>5</v>
          </cell>
          <cell r="C764">
            <v>3</v>
          </cell>
          <cell r="D764">
            <v>2014</v>
          </cell>
          <cell r="E764">
            <v>138860</v>
          </cell>
          <cell r="F764" t="str">
            <v>C9NISA31</v>
          </cell>
          <cell r="G764">
            <v>7</v>
          </cell>
          <cell r="H764" t="str">
            <v>MOVILES</v>
          </cell>
          <cell r="I764" t="str">
            <v>TZY-292</v>
          </cell>
          <cell r="J764">
            <v>6</v>
          </cell>
          <cell r="K764">
            <v>14</v>
          </cell>
          <cell r="L764">
            <v>1</v>
          </cell>
          <cell r="M764">
            <v>176075</v>
          </cell>
          <cell r="N764">
            <v>176169</v>
          </cell>
          <cell r="O764">
            <v>94</v>
          </cell>
          <cell r="P764">
            <v>7</v>
          </cell>
          <cell r="Q764">
            <v>94</v>
          </cell>
          <cell r="V764" t="str">
            <v>_ADMTO</v>
          </cell>
          <cell r="W764">
            <v>5000994</v>
          </cell>
          <cell r="X764" t="str">
            <v>0001</v>
          </cell>
        </row>
        <row r="765">
          <cell r="A765">
            <v>11948</v>
          </cell>
          <cell r="B765">
            <v>5</v>
          </cell>
          <cell r="C765">
            <v>3</v>
          </cell>
          <cell r="D765">
            <v>2014</v>
          </cell>
          <cell r="E765">
            <v>138861</v>
          </cell>
          <cell r="F765" t="str">
            <v>C9NISA31</v>
          </cell>
          <cell r="G765">
            <v>8</v>
          </cell>
          <cell r="H765" t="str">
            <v>MOVILES</v>
          </cell>
          <cell r="I765" t="str">
            <v>TZY-292</v>
          </cell>
          <cell r="J765">
            <v>14</v>
          </cell>
          <cell r="K765">
            <v>22</v>
          </cell>
          <cell r="L765">
            <v>2</v>
          </cell>
          <cell r="M765">
            <v>176169</v>
          </cell>
          <cell r="N765">
            <v>176207</v>
          </cell>
          <cell r="O765">
            <v>38</v>
          </cell>
          <cell r="P765">
            <v>7</v>
          </cell>
          <cell r="Q765">
            <v>38</v>
          </cell>
          <cell r="V765" t="str">
            <v>_ADMTO</v>
          </cell>
          <cell r="W765">
            <v>5000994</v>
          </cell>
          <cell r="X765" t="str">
            <v>0001</v>
          </cell>
        </row>
        <row r="766">
          <cell r="A766">
            <v>11949</v>
          </cell>
          <cell r="B766">
            <v>5</v>
          </cell>
          <cell r="C766">
            <v>3</v>
          </cell>
          <cell r="D766">
            <v>2014</v>
          </cell>
          <cell r="E766">
            <v>138861</v>
          </cell>
          <cell r="F766" t="str">
            <v>C9NISA31</v>
          </cell>
          <cell r="G766">
            <v>9</v>
          </cell>
          <cell r="H766" t="str">
            <v>MOVILES</v>
          </cell>
          <cell r="I766" t="str">
            <v>TZY-292</v>
          </cell>
          <cell r="J766">
            <v>14</v>
          </cell>
          <cell r="K766">
            <v>22</v>
          </cell>
          <cell r="L766">
            <v>2</v>
          </cell>
          <cell r="M766">
            <v>176169</v>
          </cell>
          <cell r="N766">
            <v>176207</v>
          </cell>
          <cell r="O766">
            <v>38</v>
          </cell>
          <cell r="P766">
            <v>7</v>
          </cell>
          <cell r="Q766">
            <v>38</v>
          </cell>
          <cell r="V766" t="str">
            <v>_ADMTO</v>
          </cell>
          <cell r="W766">
            <v>5000994</v>
          </cell>
          <cell r="X766" t="str">
            <v>0001</v>
          </cell>
        </row>
        <row r="767">
          <cell r="A767">
            <v>119414</v>
          </cell>
          <cell r="B767">
            <v>6</v>
          </cell>
          <cell r="C767">
            <v>3</v>
          </cell>
          <cell r="D767">
            <v>2014</v>
          </cell>
          <cell r="E767">
            <v>138862</v>
          </cell>
          <cell r="F767" t="str">
            <v>C9NISA31</v>
          </cell>
          <cell r="G767">
            <v>14</v>
          </cell>
          <cell r="H767" t="str">
            <v>MOVILES</v>
          </cell>
          <cell r="I767" t="str">
            <v>TZY-292</v>
          </cell>
          <cell r="J767">
            <v>6</v>
          </cell>
          <cell r="K767">
            <v>14</v>
          </cell>
          <cell r="L767">
            <v>1</v>
          </cell>
          <cell r="M767">
            <v>176207</v>
          </cell>
          <cell r="N767">
            <v>176400</v>
          </cell>
          <cell r="O767">
            <v>193</v>
          </cell>
          <cell r="P767">
            <v>7</v>
          </cell>
          <cell r="Q767">
            <v>193</v>
          </cell>
          <cell r="V767" t="str">
            <v>_ADMTO</v>
          </cell>
          <cell r="W767">
            <v>5000994</v>
          </cell>
          <cell r="X767" t="str">
            <v>0001</v>
          </cell>
        </row>
        <row r="768">
          <cell r="A768">
            <v>119410</v>
          </cell>
          <cell r="B768">
            <v>6</v>
          </cell>
          <cell r="C768">
            <v>3</v>
          </cell>
          <cell r="D768">
            <v>2014</v>
          </cell>
          <cell r="E768">
            <v>138863</v>
          </cell>
          <cell r="F768" t="str">
            <v>C9NISA31</v>
          </cell>
          <cell r="G768">
            <v>10</v>
          </cell>
          <cell r="H768" t="str">
            <v>MOVILES</v>
          </cell>
          <cell r="I768" t="str">
            <v>TZY-292</v>
          </cell>
          <cell r="J768">
            <v>14</v>
          </cell>
          <cell r="K768">
            <v>22</v>
          </cell>
          <cell r="L768">
            <v>2</v>
          </cell>
          <cell r="M768">
            <v>176400</v>
          </cell>
          <cell r="N768">
            <v>176426</v>
          </cell>
          <cell r="O768">
            <v>26</v>
          </cell>
          <cell r="P768">
            <v>7</v>
          </cell>
          <cell r="Q768">
            <v>26</v>
          </cell>
          <cell r="V768" t="str">
            <v>_ADMTO</v>
          </cell>
          <cell r="W768">
            <v>5000994</v>
          </cell>
          <cell r="X768" t="str">
            <v>0001</v>
          </cell>
        </row>
        <row r="769">
          <cell r="A769">
            <v>119415</v>
          </cell>
          <cell r="B769">
            <v>7</v>
          </cell>
          <cell r="C769">
            <v>3</v>
          </cell>
          <cell r="D769">
            <v>2014</v>
          </cell>
          <cell r="E769">
            <v>138864</v>
          </cell>
          <cell r="F769" t="str">
            <v>C9NISA31</v>
          </cell>
          <cell r="G769">
            <v>15</v>
          </cell>
          <cell r="H769" t="str">
            <v>MOVILES</v>
          </cell>
          <cell r="I769" t="str">
            <v>TZY-292</v>
          </cell>
          <cell r="J769">
            <v>6</v>
          </cell>
          <cell r="K769">
            <v>14</v>
          </cell>
          <cell r="L769">
            <v>1</v>
          </cell>
          <cell r="M769">
            <v>176426</v>
          </cell>
          <cell r="N769">
            <v>176451</v>
          </cell>
          <cell r="O769">
            <v>25</v>
          </cell>
          <cell r="P769">
            <v>7</v>
          </cell>
          <cell r="Q769">
            <v>25</v>
          </cell>
          <cell r="V769" t="str">
            <v>_ADMTO</v>
          </cell>
          <cell r="W769">
            <v>5000994</v>
          </cell>
          <cell r="X769" t="str">
            <v>0001</v>
          </cell>
        </row>
        <row r="770">
          <cell r="A770">
            <v>119411</v>
          </cell>
          <cell r="B770">
            <v>7</v>
          </cell>
          <cell r="C770">
            <v>3</v>
          </cell>
          <cell r="D770">
            <v>2014</v>
          </cell>
          <cell r="E770">
            <v>138865</v>
          </cell>
          <cell r="F770" t="str">
            <v>C9NISA31</v>
          </cell>
          <cell r="G770">
            <v>11</v>
          </cell>
          <cell r="H770" t="str">
            <v>MOVILES</v>
          </cell>
          <cell r="I770" t="str">
            <v>TZY-292</v>
          </cell>
          <cell r="J770">
            <v>14</v>
          </cell>
          <cell r="K770">
            <v>24</v>
          </cell>
          <cell r="L770">
            <v>1</v>
          </cell>
          <cell r="M770">
            <v>176451</v>
          </cell>
          <cell r="N770">
            <v>176506</v>
          </cell>
          <cell r="O770">
            <v>55</v>
          </cell>
          <cell r="P770">
            <v>9</v>
          </cell>
          <cell r="Q770">
            <v>55</v>
          </cell>
          <cell r="V770" t="str">
            <v>_ADMTO</v>
          </cell>
          <cell r="W770">
            <v>5000994</v>
          </cell>
          <cell r="X770" t="str">
            <v>0001</v>
          </cell>
        </row>
        <row r="771">
          <cell r="A771">
            <v>119414</v>
          </cell>
          <cell r="B771">
            <v>8</v>
          </cell>
          <cell r="C771">
            <v>3</v>
          </cell>
          <cell r="D771">
            <v>2014</v>
          </cell>
          <cell r="E771">
            <v>138866</v>
          </cell>
          <cell r="F771" t="str">
            <v>C9NISA31</v>
          </cell>
          <cell r="G771">
            <v>14</v>
          </cell>
          <cell r="H771" t="str">
            <v>MOVILES</v>
          </cell>
          <cell r="I771" t="str">
            <v>TZY-292</v>
          </cell>
          <cell r="J771">
            <v>6</v>
          </cell>
          <cell r="K771">
            <v>14</v>
          </cell>
          <cell r="L771">
            <v>1</v>
          </cell>
          <cell r="M771">
            <v>176506</v>
          </cell>
          <cell r="N771">
            <v>176545</v>
          </cell>
          <cell r="O771">
            <v>39</v>
          </cell>
          <cell r="P771">
            <v>7</v>
          </cell>
          <cell r="Q771">
            <v>39</v>
          </cell>
          <cell r="V771" t="str">
            <v>_ADMTO</v>
          </cell>
          <cell r="W771">
            <v>5000994</v>
          </cell>
          <cell r="X771" t="str">
            <v>0001</v>
          </cell>
        </row>
        <row r="772">
          <cell r="A772">
            <v>119412</v>
          </cell>
          <cell r="B772">
            <v>8</v>
          </cell>
          <cell r="C772">
            <v>3</v>
          </cell>
          <cell r="D772">
            <v>2014</v>
          </cell>
          <cell r="E772">
            <v>138867</v>
          </cell>
          <cell r="F772" t="str">
            <v>C9NISA31</v>
          </cell>
          <cell r="G772">
            <v>12</v>
          </cell>
          <cell r="H772" t="str">
            <v>MOVILES</v>
          </cell>
          <cell r="I772" t="str">
            <v>TZY-292</v>
          </cell>
          <cell r="J772">
            <v>14</v>
          </cell>
          <cell r="K772">
            <v>24</v>
          </cell>
          <cell r="L772">
            <v>2</v>
          </cell>
          <cell r="M772">
            <v>176545</v>
          </cell>
          <cell r="N772">
            <v>176580</v>
          </cell>
          <cell r="O772">
            <v>35</v>
          </cell>
          <cell r="P772">
            <v>9</v>
          </cell>
          <cell r="Q772">
            <v>35</v>
          </cell>
          <cell r="V772" t="str">
            <v>_ADMTO</v>
          </cell>
          <cell r="W772">
            <v>5000994</v>
          </cell>
          <cell r="X772" t="str">
            <v>0001</v>
          </cell>
        </row>
        <row r="773">
          <cell r="A773">
            <v>119415</v>
          </cell>
          <cell r="B773">
            <v>9</v>
          </cell>
          <cell r="C773">
            <v>3</v>
          </cell>
          <cell r="D773">
            <v>2014</v>
          </cell>
          <cell r="E773">
            <v>154457</v>
          </cell>
          <cell r="F773" t="str">
            <v>C9NISA31</v>
          </cell>
          <cell r="G773">
            <v>15</v>
          </cell>
          <cell r="H773" t="str">
            <v>MOVILES</v>
          </cell>
          <cell r="I773" t="str">
            <v>TZY-292</v>
          </cell>
          <cell r="J773">
            <v>6</v>
          </cell>
          <cell r="K773">
            <v>14</v>
          </cell>
          <cell r="L773">
            <v>1</v>
          </cell>
          <cell r="M773">
            <v>176580</v>
          </cell>
          <cell r="N773">
            <v>176603</v>
          </cell>
          <cell r="O773">
            <v>23</v>
          </cell>
          <cell r="P773">
            <v>7</v>
          </cell>
          <cell r="Q773">
            <v>23</v>
          </cell>
          <cell r="V773" t="str">
            <v>_ADMTO</v>
          </cell>
          <cell r="W773">
            <v>5000994</v>
          </cell>
          <cell r="X773" t="str">
            <v>0001</v>
          </cell>
        </row>
        <row r="774">
          <cell r="A774">
            <v>119413</v>
          </cell>
          <cell r="B774">
            <v>9</v>
          </cell>
          <cell r="C774">
            <v>3</v>
          </cell>
          <cell r="D774">
            <v>2014</v>
          </cell>
          <cell r="E774">
            <v>154458</v>
          </cell>
          <cell r="F774" t="str">
            <v>C9NISA31</v>
          </cell>
          <cell r="G774">
            <v>13</v>
          </cell>
          <cell r="H774" t="str">
            <v>MOVILES</v>
          </cell>
          <cell r="I774" t="str">
            <v>TZY-292</v>
          </cell>
          <cell r="J774">
            <v>14</v>
          </cell>
          <cell r="K774">
            <v>23</v>
          </cell>
          <cell r="L774">
            <v>2</v>
          </cell>
          <cell r="M774">
            <v>176603</v>
          </cell>
          <cell r="N774">
            <v>176791</v>
          </cell>
          <cell r="O774">
            <v>188</v>
          </cell>
          <cell r="P774">
            <v>8</v>
          </cell>
          <cell r="Q774">
            <v>188</v>
          </cell>
          <cell r="V774" t="str">
            <v>_ADMTO</v>
          </cell>
          <cell r="W774">
            <v>5000994</v>
          </cell>
          <cell r="X774" t="str">
            <v>0001</v>
          </cell>
        </row>
        <row r="775">
          <cell r="A775">
            <v>119417</v>
          </cell>
          <cell r="B775">
            <v>10</v>
          </cell>
          <cell r="C775">
            <v>3</v>
          </cell>
          <cell r="D775">
            <v>2014</v>
          </cell>
          <cell r="E775">
            <v>138869</v>
          </cell>
          <cell r="F775" t="str">
            <v>C9NISA31</v>
          </cell>
          <cell r="G775">
            <v>17</v>
          </cell>
          <cell r="H775" t="str">
            <v>MOVILES</v>
          </cell>
          <cell r="I775" t="str">
            <v>TZY-292</v>
          </cell>
          <cell r="J775">
            <v>6</v>
          </cell>
          <cell r="K775">
            <v>14</v>
          </cell>
          <cell r="L775">
            <v>1</v>
          </cell>
          <cell r="M775">
            <v>176791</v>
          </cell>
          <cell r="N775">
            <v>176826</v>
          </cell>
          <cell r="O775">
            <v>35</v>
          </cell>
          <cell r="P775">
            <v>7</v>
          </cell>
          <cell r="Q775">
            <v>35</v>
          </cell>
          <cell r="V775" t="str">
            <v>_ADMTO</v>
          </cell>
          <cell r="W775">
            <v>5000994</v>
          </cell>
          <cell r="X775" t="str">
            <v>0001</v>
          </cell>
        </row>
        <row r="776">
          <cell r="A776">
            <v>119416</v>
          </cell>
          <cell r="B776">
            <v>10</v>
          </cell>
          <cell r="C776">
            <v>3</v>
          </cell>
          <cell r="D776">
            <v>2014</v>
          </cell>
          <cell r="E776">
            <v>154459</v>
          </cell>
          <cell r="F776" t="str">
            <v>C9NISA31</v>
          </cell>
          <cell r="G776">
            <v>16</v>
          </cell>
          <cell r="H776" t="str">
            <v>MOVILES</v>
          </cell>
          <cell r="I776" t="str">
            <v>TZY-292</v>
          </cell>
          <cell r="J776">
            <v>14</v>
          </cell>
          <cell r="K776">
            <v>22</v>
          </cell>
          <cell r="L776">
            <v>2</v>
          </cell>
          <cell r="M776">
            <v>176826</v>
          </cell>
          <cell r="N776">
            <v>177030</v>
          </cell>
          <cell r="O776">
            <v>204</v>
          </cell>
          <cell r="P776">
            <v>7</v>
          </cell>
          <cell r="Q776">
            <v>204</v>
          </cell>
          <cell r="V776" t="str">
            <v>_ADMTO</v>
          </cell>
          <cell r="W776">
            <v>5000994</v>
          </cell>
          <cell r="X776" t="str">
            <v>0001</v>
          </cell>
        </row>
        <row r="777">
          <cell r="A777">
            <v>119418</v>
          </cell>
          <cell r="B777">
            <v>11</v>
          </cell>
          <cell r="C777">
            <v>3</v>
          </cell>
          <cell r="D777">
            <v>2014</v>
          </cell>
          <cell r="E777">
            <v>154460</v>
          </cell>
          <cell r="F777" t="str">
            <v>C9NISA31</v>
          </cell>
          <cell r="G777">
            <v>18</v>
          </cell>
          <cell r="H777" t="str">
            <v>MOVILES</v>
          </cell>
          <cell r="I777" t="str">
            <v>TZY-292</v>
          </cell>
          <cell r="J777">
            <v>6</v>
          </cell>
          <cell r="K777">
            <v>14</v>
          </cell>
          <cell r="L777">
            <v>1</v>
          </cell>
          <cell r="M777">
            <v>177030</v>
          </cell>
          <cell r="N777">
            <v>177065</v>
          </cell>
          <cell r="O777">
            <v>35</v>
          </cell>
          <cell r="P777">
            <v>7</v>
          </cell>
          <cell r="Q777">
            <v>35</v>
          </cell>
          <cell r="V777" t="str">
            <v>_ADMTO</v>
          </cell>
          <cell r="W777">
            <v>5000994</v>
          </cell>
          <cell r="X777" t="str">
            <v>0001</v>
          </cell>
        </row>
        <row r="778">
          <cell r="A778">
            <v>119420</v>
          </cell>
          <cell r="B778">
            <v>11</v>
          </cell>
          <cell r="C778">
            <v>3</v>
          </cell>
          <cell r="D778">
            <v>2014</v>
          </cell>
          <cell r="E778">
            <v>154461</v>
          </cell>
          <cell r="F778" t="str">
            <v>C9NISA31</v>
          </cell>
          <cell r="G778">
            <v>20</v>
          </cell>
          <cell r="H778" t="str">
            <v>MOVILES</v>
          </cell>
          <cell r="I778" t="str">
            <v>TZY-292</v>
          </cell>
          <cell r="J778">
            <v>14</v>
          </cell>
          <cell r="K778">
            <v>22</v>
          </cell>
          <cell r="L778">
            <v>2</v>
          </cell>
          <cell r="M778">
            <v>177065</v>
          </cell>
          <cell r="N778">
            <v>177121</v>
          </cell>
          <cell r="O778">
            <v>56</v>
          </cell>
          <cell r="P778">
            <v>7</v>
          </cell>
          <cell r="Q778">
            <v>56</v>
          </cell>
          <cell r="V778" t="str">
            <v>_ADMTO</v>
          </cell>
          <cell r="W778">
            <v>5000994</v>
          </cell>
          <cell r="X778" t="str">
            <v>0001</v>
          </cell>
        </row>
        <row r="779">
          <cell r="A779">
            <v>119419</v>
          </cell>
          <cell r="B779">
            <v>12</v>
          </cell>
          <cell r="C779">
            <v>3</v>
          </cell>
          <cell r="D779">
            <v>2014</v>
          </cell>
          <cell r="E779">
            <v>154462</v>
          </cell>
          <cell r="F779" t="str">
            <v>C9NISA31</v>
          </cell>
          <cell r="G779">
            <v>19</v>
          </cell>
          <cell r="H779" t="str">
            <v>MOVILES</v>
          </cell>
          <cell r="I779" t="str">
            <v>TZY-292</v>
          </cell>
          <cell r="J779">
            <v>6</v>
          </cell>
          <cell r="K779">
            <v>14</v>
          </cell>
          <cell r="L779">
            <v>1</v>
          </cell>
          <cell r="M779">
            <v>177121</v>
          </cell>
          <cell r="N779">
            <v>177168</v>
          </cell>
          <cell r="O779">
            <v>47</v>
          </cell>
          <cell r="P779">
            <v>7</v>
          </cell>
          <cell r="Q779">
            <v>47</v>
          </cell>
          <cell r="V779" t="str">
            <v>_ADMTO</v>
          </cell>
          <cell r="W779">
            <v>5000994</v>
          </cell>
          <cell r="X779" t="str">
            <v>0001</v>
          </cell>
        </row>
        <row r="780">
          <cell r="A780">
            <v>119421</v>
          </cell>
          <cell r="B780">
            <v>12</v>
          </cell>
          <cell r="C780">
            <v>3</v>
          </cell>
          <cell r="D780">
            <v>2014</v>
          </cell>
          <cell r="E780">
            <v>154463</v>
          </cell>
          <cell r="F780" t="str">
            <v>C9NISA31</v>
          </cell>
          <cell r="G780">
            <v>21</v>
          </cell>
          <cell r="H780" t="str">
            <v>MOVILES</v>
          </cell>
          <cell r="I780" t="str">
            <v>TZY-292</v>
          </cell>
          <cell r="J780">
            <v>14</v>
          </cell>
          <cell r="K780">
            <v>22</v>
          </cell>
          <cell r="L780">
            <v>2</v>
          </cell>
          <cell r="M780">
            <v>177168</v>
          </cell>
          <cell r="N780">
            <v>177360</v>
          </cell>
          <cell r="O780">
            <v>192</v>
          </cell>
          <cell r="P780">
            <v>7</v>
          </cell>
          <cell r="Q780">
            <v>192</v>
          </cell>
          <cell r="V780" t="str">
            <v>_ADMTO</v>
          </cell>
          <cell r="W780">
            <v>5000994</v>
          </cell>
          <cell r="X780" t="str">
            <v>0001</v>
          </cell>
        </row>
        <row r="781">
          <cell r="A781">
            <v>119422</v>
          </cell>
          <cell r="B781">
            <v>13</v>
          </cell>
          <cell r="C781">
            <v>3</v>
          </cell>
          <cell r="D781">
            <v>2014</v>
          </cell>
          <cell r="E781">
            <v>154464</v>
          </cell>
          <cell r="F781" t="str">
            <v>C9NISA31</v>
          </cell>
          <cell r="G781">
            <v>22</v>
          </cell>
          <cell r="H781" t="str">
            <v>MOVILES</v>
          </cell>
          <cell r="I781" t="str">
            <v>TZY-292</v>
          </cell>
          <cell r="J781">
            <v>6</v>
          </cell>
          <cell r="K781">
            <v>14</v>
          </cell>
          <cell r="L781">
            <v>1</v>
          </cell>
          <cell r="M781">
            <v>177360</v>
          </cell>
          <cell r="N781">
            <v>177400</v>
          </cell>
          <cell r="O781">
            <v>40</v>
          </cell>
          <cell r="P781">
            <v>7</v>
          </cell>
          <cell r="Q781">
            <v>40</v>
          </cell>
          <cell r="V781" t="str">
            <v>_ADMTO</v>
          </cell>
          <cell r="W781">
            <v>5000994</v>
          </cell>
          <cell r="X781" t="str">
            <v>0001</v>
          </cell>
        </row>
        <row r="782">
          <cell r="A782">
            <v>119423</v>
          </cell>
          <cell r="B782">
            <v>13</v>
          </cell>
          <cell r="C782">
            <v>3</v>
          </cell>
          <cell r="D782">
            <v>2014</v>
          </cell>
          <cell r="E782">
            <v>154465</v>
          </cell>
          <cell r="F782" t="str">
            <v>C9NISA31</v>
          </cell>
          <cell r="G782">
            <v>23</v>
          </cell>
          <cell r="H782" t="str">
            <v>MOVILES</v>
          </cell>
          <cell r="I782" t="str">
            <v>TZY-292</v>
          </cell>
          <cell r="J782">
            <v>14</v>
          </cell>
          <cell r="K782">
            <v>22</v>
          </cell>
          <cell r="L782">
            <v>2</v>
          </cell>
          <cell r="M782">
            <v>177400</v>
          </cell>
          <cell r="N782">
            <v>177431</v>
          </cell>
          <cell r="O782">
            <v>31</v>
          </cell>
          <cell r="P782">
            <v>7</v>
          </cell>
          <cell r="Q782">
            <v>31</v>
          </cell>
          <cell r="V782" t="str">
            <v>_ADMTO</v>
          </cell>
          <cell r="W782">
            <v>5000994</v>
          </cell>
          <cell r="X782" t="str">
            <v>0001</v>
          </cell>
        </row>
        <row r="783">
          <cell r="A783">
            <v>119424</v>
          </cell>
          <cell r="B783">
            <v>14</v>
          </cell>
          <cell r="C783">
            <v>3</v>
          </cell>
          <cell r="D783">
            <v>2014</v>
          </cell>
          <cell r="E783">
            <v>154467</v>
          </cell>
          <cell r="F783" t="str">
            <v>C9NISA31</v>
          </cell>
          <cell r="G783">
            <v>24</v>
          </cell>
          <cell r="H783" t="str">
            <v>MOVILES</v>
          </cell>
          <cell r="I783" t="str">
            <v>TZY-292</v>
          </cell>
          <cell r="J783">
            <v>6</v>
          </cell>
          <cell r="K783">
            <v>14</v>
          </cell>
          <cell r="L783">
            <v>1</v>
          </cell>
          <cell r="M783">
            <v>177431</v>
          </cell>
          <cell r="N783">
            <v>177674</v>
          </cell>
          <cell r="O783">
            <v>243</v>
          </cell>
          <cell r="P783">
            <v>7</v>
          </cell>
          <cell r="Q783">
            <v>243</v>
          </cell>
          <cell r="V783" t="str">
            <v>_ADMTO</v>
          </cell>
          <cell r="W783">
            <v>5000994</v>
          </cell>
          <cell r="X783" t="str">
            <v>0001</v>
          </cell>
        </row>
        <row r="784">
          <cell r="A784">
            <v>119427</v>
          </cell>
          <cell r="B784">
            <v>14</v>
          </cell>
          <cell r="C784">
            <v>3</v>
          </cell>
          <cell r="D784">
            <v>2014</v>
          </cell>
          <cell r="E784">
            <v>154469</v>
          </cell>
          <cell r="F784" t="str">
            <v>C9NISA31</v>
          </cell>
          <cell r="G784">
            <v>27</v>
          </cell>
          <cell r="H784" t="str">
            <v>MOVILES</v>
          </cell>
          <cell r="I784" t="str">
            <v>TZY-292</v>
          </cell>
          <cell r="J784">
            <v>14</v>
          </cell>
          <cell r="K784">
            <v>22</v>
          </cell>
          <cell r="L784">
            <v>2</v>
          </cell>
          <cell r="M784">
            <v>177674</v>
          </cell>
          <cell r="N784">
            <v>177700</v>
          </cell>
          <cell r="O784">
            <v>26</v>
          </cell>
          <cell r="P784">
            <v>7</v>
          </cell>
          <cell r="Q784">
            <v>26</v>
          </cell>
          <cell r="V784" t="str">
            <v>_ADMTO</v>
          </cell>
          <cell r="W784">
            <v>5000994</v>
          </cell>
          <cell r="X784" t="str">
            <v>0001</v>
          </cell>
        </row>
        <row r="785">
          <cell r="A785">
            <v>119425</v>
          </cell>
          <cell r="B785">
            <v>15</v>
          </cell>
          <cell r="C785">
            <v>3</v>
          </cell>
          <cell r="D785">
            <v>2014</v>
          </cell>
          <cell r="E785">
            <v>154470</v>
          </cell>
          <cell r="F785" t="str">
            <v>C9NISA31</v>
          </cell>
          <cell r="G785">
            <v>25</v>
          </cell>
          <cell r="H785" t="str">
            <v>MOVILES</v>
          </cell>
          <cell r="I785" t="str">
            <v>TZY-292</v>
          </cell>
          <cell r="J785">
            <v>6</v>
          </cell>
          <cell r="K785">
            <v>14</v>
          </cell>
          <cell r="L785">
            <v>1</v>
          </cell>
          <cell r="M785">
            <v>177700</v>
          </cell>
          <cell r="N785">
            <v>177970</v>
          </cell>
          <cell r="O785">
            <v>270</v>
          </cell>
          <cell r="P785">
            <v>7</v>
          </cell>
          <cell r="Q785">
            <v>270</v>
          </cell>
          <cell r="V785" t="str">
            <v>_ADMTO</v>
          </cell>
          <cell r="W785">
            <v>5000994</v>
          </cell>
          <cell r="X785" t="str">
            <v>0001</v>
          </cell>
        </row>
        <row r="786">
          <cell r="A786">
            <v>119426</v>
          </cell>
          <cell r="B786">
            <v>15</v>
          </cell>
          <cell r="C786">
            <v>3</v>
          </cell>
          <cell r="D786">
            <v>2014</v>
          </cell>
          <cell r="E786">
            <v>154475</v>
          </cell>
          <cell r="F786" t="str">
            <v>C9NISA31</v>
          </cell>
          <cell r="G786">
            <v>26</v>
          </cell>
          <cell r="H786" t="str">
            <v>MOVILES</v>
          </cell>
          <cell r="I786" t="str">
            <v>TZY-292</v>
          </cell>
          <cell r="J786">
            <v>14</v>
          </cell>
          <cell r="K786">
            <v>22</v>
          </cell>
          <cell r="L786">
            <v>2</v>
          </cell>
          <cell r="M786">
            <v>177970</v>
          </cell>
          <cell r="N786">
            <v>177994</v>
          </cell>
          <cell r="O786">
            <v>24</v>
          </cell>
          <cell r="P786">
            <v>7</v>
          </cell>
          <cell r="Q786">
            <v>24</v>
          </cell>
          <cell r="V786" t="str">
            <v>_ADMTO</v>
          </cell>
          <cell r="W786">
            <v>5000994</v>
          </cell>
          <cell r="X786" t="str">
            <v>0001</v>
          </cell>
        </row>
        <row r="787">
          <cell r="A787">
            <v>2</v>
          </cell>
          <cell r="B787">
            <v>16</v>
          </cell>
          <cell r="C787">
            <v>3</v>
          </cell>
          <cell r="D787">
            <v>2014</v>
          </cell>
          <cell r="F787" t="str">
            <v>C9NISA31</v>
          </cell>
          <cell r="H787" t="str">
            <v>MOVILES</v>
          </cell>
          <cell r="I787" t="str">
            <v>TZY-292</v>
          </cell>
          <cell r="M787">
            <v>177994</v>
          </cell>
          <cell r="N787">
            <v>177994</v>
          </cell>
        </row>
        <row r="788">
          <cell r="A788">
            <v>119428</v>
          </cell>
          <cell r="B788">
            <v>17</v>
          </cell>
          <cell r="C788">
            <v>3</v>
          </cell>
          <cell r="D788">
            <v>2014</v>
          </cell>
          <cell r="E788">
            <v>154474</v>
          </cell>
          <cell r="F788" t="str">
            <v>C9NISA31</v>
          </cell>
          <cell r="G788">
            <v>28</v>
          </cell>
          <cell r="H788" t="str">
            <v>MOVILES</v>
          </cell>
          <cell r="I788" t="str">
            <v>TZY-292</v>
          </cell>
          <cell r="J788">
            <v>6</v>
          </cell>
          <cell r="K788">
            <v>14</v>
          </cell>
          <cell r="L788">
            <v>1</v>
          </cell>
          <cell r="M788">
            <v>177994</v>
          </cell>
          <cell r="N788">
            <v>178016</v>
          </cell>
          <cell r="O788">
            <v>22</v>
          </cell>
          <cell r="P788">
            <v>7</v>
          </cell>
          <cell r="Q788">
            <v>22</v>
          </cell>
          <cell r="V788" t="str">
            <v>_ADMTO</v>
          </cell>
          <cell r="W788">
            <v>5000994</v>
          </cell>
          <cell r="X788" t="str">
            <v>0001</v>
          </cell>
        </row>
        <row r="789">
          <cell r="A789">
            <v>119432</v>
          </cell>
          <cell r="B789">
            <v>17</v>
          </cell>
          <cell r="C789">
            <v>3</v>
          </cell>
          <cell r="D789">
            <v>2014</v>
          </cell>
          <cell r="E789">
            <v>154476</v>
          </cell>
          <cell r="F789" t="str">
            <v>C9NISA31</v>
          </cell>
          <cell r="G789">
            <v>32</v>
          </cell>
          <cell r="H789" t="str">
            <v>MOVILES</v>
          </cell>
          <cell r="I789" t="str">
            <v>TZY-292</v>
          </cell>
          <cell r="J789">
            <v>14</v>
          </cell>
          <cell r="K789">
            <v>24</v>
          </cell>
          <cell r="L789">
            <v>1</v>
          </cell>
          <cell r="M789">
            <v>178016</v>
          </cell>
          <cell r="N789">
            <v>178308</v>
          </cell>
          <cell r="O789">
            <v>292</v>
          </cell>
          <cell r="P789">
            <v>9</v>
          </cell>
          <cell r="Q789">
            <v>143</v>
          </cell>
          <cell r="V789" t="str">
            <v>_ADMTO</v>
          </cell>
          <cell r="W789">
            <v>5000994</v>
          </cell>
          <cell r="X789" t="str">
            <v>0001</v>
          </cell>
        </row>
        <row r="790">
          <cell r="A790">
            <v>119429</v>
          </cell>
          <cell r="B790">
            <v>18</v>
          </cell>
          <cell r="C790">
            <v>3</v>
          </cell>
          <cell r="D790">
            <v>2014</v>
          </cell>
          <cell r="E790">
            <v>154477</v>
          </cell>
          <cell r="F790" t="str">
            <v>C9NISA31</v>
          </cell>
          <cell r="G790">
            <v>29</v>
          </cell>
          <cell r="H790" t="str">
            <v>MOVILES</v>
          </cell>
          <cell r="I790" t="str">
            <v>TZY-292</v>
          </cell>
          <cell r="J790">
            <v>6</v>
          </cell>
          <cell r="K790">
            <v>14</v>
          </cell>
          <cell r="L790">
            <v>1</v>
          </cell>
          <cell r="M790">
            <v>178308</v>
          </cell>
          <cell r="N790">
            <v>178338</v>
          </cell>
          <cell r="O790">
            <v>30</v>
          </cell>
          <cell r="P790">
            <v>7</v>
          </cell>
          <cell r="Q790">
            <v>30</v>
          </cell>
          <cell r="V790" t="str">
            <v>_ADMTO</v>
          </cell>
          <cell r="W790">
            <v>5000994</v>
          </cell>
          <cell r="X790" t="str">
            <v>0001</v>
          </cell>
        </row>
        <row r="791">
          <cell r="A791">
            <v>119433</v>
          </cell>
          <cell r="B791">
            <v>18</v>
          </cell>
          <cell r="C791">
            <v>3</v>
          </cell>
          <cell r="D791">
            <v>2014</v>
          </cell>
          <cell r="E791">
            <v>154478</v>
          </cell>
          <cell r="F791" t="str">
            <v>C9NISA31</v>
          </cell>
          <cell r="G791">
            <v>33</v>
          </cell>
          <cell r="H791" t="str">
            <v>MOVILES</v>
          </cell>
          <cell r="I791" t="str">
            <v>TZY-292</v>
          </cell>
          <cell r="J791">
            <v>14</v>
          </cell>
          <cell r="K791">
            <v>22</v>
          </cell>
          <cell r="L791">
            <v>1</v>
          </cell>
          <cell r="M791">
            <v>178338</v>
          </cell>
          <cell r="N791">
            <v>178534</v>
          </cell>
          <cell r="O791">
            <v>196</v>
          </cell>
          <cell r="P791">
            <v>7</v>
          </cell>
          <cell r="Q791">
            <v>196</v>
          </cell>
          <cell r="V791" t="str">
            <v>_ADMTO</v>
          </cell>
          <cell r="W791">
            <v>5000994</v>
          </cell>
          <cell r="X791" t="str">
            <v>0001</v>
          </cell>
        </row>
        <row r="792">
          <cell r="A792">
            <v>119436</v>
          </cell>
          <cell r="B792">
            <v>19</v>
          </cell>
          <cell r="C792">
            <v>3</v>
          </cell>
          <cell r="D792">
            <v>2014</v>
          </cell>
          <cell r="E792">
            <v>154479</v>
          </cell>
          <cell r="F792" t="str">
            <v>C9NISA31</v>
          </cell>
          <cell r="G792">
            <v>36</v>
          </cell>
          <cell r="H792" t="str">
            <v>MOVILES</v>
          </cell>
          <cell r="I792" t="str">
            <v>TZY-292</v>
          </cell>
          <cell r="J792">
            <v>6</v>
          </cell>
          <cell r="K792">
            <v>14</v>
          </cell>
          <cell r="L792">
            <v>1</v>
          </cell>
          <cell r="M792">
            <v>178534</v>
          </cell>
          <cell r="N792">
            <v>178799</v>
          </cell>
          <cell r="O792">
            <v>265</v>
          </cell>
          <cell r="P792">
            <v>7</v>
          </cell>
          <cell r="Q792">
            <v>265</v>
          </cell>
          <cell r="V792" t="str">
            <v>_ADMTO</v>
          </cell>
          <cell r="W792">
            <v>5000994</v>
          </cell>
          <cell r="X792" t="str">
            <v>0001</v>
          </cell>
        </row>
        <row r="793">
          <cell r="A793">
            <v>119444</v>
          </cell>
          <cell r="B793">
            <v>19</v>
          </cell>
          <cell r="C793">
            <v>3</v>
          </cell>
          <cell r="D793">
            <v>2014</v>
          </cell>
          <cell r="E793">
            <v>154480</v>
          </cell>
          <cell r="F793" t="str">
            <v>C9NISA31</v>
          </cell>
          <cell r="G793">
            <v>44</v>
          </cell>
          <cell r="H793" t="str">
            <v>MOVILES</v>
          </cell>
          <cell r="I793" t="str">
            <v>TZY-292</v>
          </cell>
          <cell r="J793">
            <v>14</v>
          </cell>
          <cell r="K793">
            <v>22</v>
          </cell>
          <cell r="L793">
            <v>2</v>
          </cell>
          <cell r="M793">
            <v>178799</v>
          </cell>
          <cell r="N793">
            <v>178986</v>
          </cell>
          <cell r="O793">
            <v>187</v>
          </cell>
          <cell r="P793">
            <v>7</v>
          </cell>
          <cell r="Q793">
            <v>187</v>
          </cell>
          <cell r="V793" t="str">
            <v>_ADMTO</v>
          </cell>
          <cell r="W793">
            <v>5000994</v>
          </cell>
          <cell r="X793" t="str">
            <v>0001</v>
          </cell>
        </row>
        <row r="794">
          <cell r="A794">
            <v>119437</v>
          </cell>
          <cell r="B794">
            <v>20</v>
          </cell>
          <cell r="C794">
            <v>3</v>
          </cell>
          <cell r="D794">
            <v>2014</v>
          </cell>
          <cell r="E794">
            <v>154481</v>
          </cell>
          <cell r="F794" t="str">
            <v>C9NISA31</v>
          </cell>
          <cell r="G794">
            <v>37</v>
          </cell>
          <cell r="H794" t="str">
            <v>MOVILES</v>
          </cell>
          <cell r="I794" t="str">
            <v>TZY-292</v>
          </cell>
          <cell r="J794">
            <v>6</v>
          </cell>
          <cell r="K794">
            <v>14</v>
          </cell>
          <cell r="L794">
            <v>1</v>
          </cell>
          <cell r="M794">
            <v>178986</v>
          </cell>
          <cell r="N794">
            <v>179032</v>
          </cell>
          <cell r="O794">
            <v>46</v>
          </cell>
          <cell r="P794">
            <v>7</v>
          </cell>
          <cell r="Q794">
            <v>46</v>
          </cell>
          <cell r="V794" t="str">
            <v>_ADMTO</v>
          </cell>
          <cell r="W794">
            <v>5000994</v>
          </cell>
          <cell r="X794" t="str">
            <v>0001</v>
          </cell>
        </row>
        <row r="795">
          <cell r="A795">
            <v>119445</v>
          </cell>
          <cell r="B795">
            <v>20</v>
          </cell>
          <cell r="C795">
            <v>3</v>
          </cell>
          <cell r="D795">
            <v>2014</v>
          </cell>
          <cell r="E795">
            <v>154482</v>
          </cell>
          <cell r="F795" t="str">
            <v>C9NISA31</v>
          </cell>
          <cell r="G795">
            <v>45</v>
          </cell>
          <cell r="H795" t="str">
            <v>MOVILES</v>
          </cell>
          <cell r="I795" t="str">
            <v>TZY-292</v>
          </cell>
          <cell r="J795">
            <v>14</v>
          </cell>
          <cell r="K795">
            <v>23</v>
          </cell>
          <cell r="L795">
            <v>2</v>
          </cell>
          <cell r="M795">
            <v>179032</v>
          </cell>
          <cell r="N795">
            <v>179081</v>
          </cell>
          <cell r="O795">
            <v>49</v>
          </cell>
          <cell r="P795">
            <v>8</v>
          </cell>
          <cell r="Q795">
            <v>49</v>
          </cell>
          <cell r="V795" t="str">
            <v>_ADMTO</v>
          </cell>
          <cell r="W795">
            <v>5000994</v>
          </cell>
          <cell r="X795" t="str">
            <v>0001</v>
          </cell>
        </row>
        <row r="796">
          <cell r="A796">
            <v>119442</v>
          </cell>
          <cell r="B796">
            <v>21</v>
          </cell>
          <cell r="C796">
            <v>3</v>
          </cell>
          <cell r="D796">
            <v>2014</v>
          </cell>
          <cell r="E796">
            <v>154483</v>
          </cell>
          <cell r="F796" t="str">
            <v>C9NISA31</v>
          </cell>
          <cell r="G796">
            <v>42</v>
          </cell>
          <cell r="H796" t="str">
            <v>MOVILES</v>
          </cell>
          <cell r="I796" t="str">
            <v>TZY-292</v>
          </cell>
          <cell r="J796">
            <v>6</v>
          </cell>
          <cell r="K796">
            <v>14</v>
          </cell>
          <cell r="L796">
            <v>1</v>
          </cell>
          <cell r="M796">
            <v>179081</v>
          </cell>
          <cell r="N796">
            <v>179122</v>
          </cell>
          <cell r="O796">
            <v>41</v>
          </cell>
          <cell r="P796">
            <v>7</v>
          </cell>
          <cell r="Q796">
            <v>41</v>
          </cell>
          <cell r="V796" t="str">
            <v>_ADMTO</v>
          </cell>
          <cell r="W796">
            <v>5000994</v>
          </cell>
          <cell r="X796" t="str">
            <v>0001</v>
          </cell>
        </row>
        <row r="797">
          <cell r="A797">
            <v>119438</v>
          </cell>
          <cell r="B797">
            <v>21</v>
          </cell>
          <cell r="C797">
            <v>3</v>
          </cell>
          <cell r="D797">
            <v>2014</v>
          </cell>
          <cell r="E797">
            <v>154484</v>
          </cell>
          <cell r="F797" t="str">
            <v>C9NISA31</v>
          </cell>
          <cell r="G797">
            <v>38</v>
          </cell>
          <cell r="H797" t="str">
            <v>MOVILES</v>
          </cell>
          <cell r="I797" t="str">
            <v>TZY-292</v>
          </cell>
          <cell r="J797">
            <v>14</v>
          </cell>
          <cell r="K797">
            <v>36</v>
          </cell>
          <cell r="L797">
            <v>2</v>
          </cell>
          <cell r="M797">
            <v>179122</v>
          </cell>
          <cell r="N797">
            <v>179430</v>
          </cell>
          <cell r="O797">
            <v>308</v>
          </cell>
          <cell r="P797">
            <v>21</v>
          </cell>
          <cell r="Q797">
            <v>308</v>
          </cell>
          <cell r="V797" t="str">
            <v>_ADMTO</v>
          </cell>
          <cell r="W797">
            <v>5000994</v>
          </cell>
          <cell r="X797" t="str">
            <v>0001</v>
          </cell>
        </row>
        <row r="798">
          <cell r="A798">
            <v>119443</v>
          </cell>
          <cell r="B798">
            <v>22</v>
          </cell>
          <cell r="C798">
            <v>3</v>
          </cell>
          <cell r="D798">
            <v>2014</v>
          </cell>
          <cell r="E798">
            <v>154485</v>
          </cell>
          <cell r="F798" t="str">
            <v>C9NISA31</v>
          </cell>
          <cell r="G798">
            <v>43</v>
          </cell>
          <cell r="H798" t="str">
            <v>MOVILES</v>
          </cell>
          <cell r="I798" t="str">
            <v>TZY-292</v>
          </cell>
          <cell r="J798">
            <v>6</v>
          </cell>
          <cell r="K798">
            <v>14</v>
          </cell>
          <cell r="L798">
            <v>1</v>
          </cell>
          <cell r="M798">
            <v>179430</v>
          </cell>
          <cell r="N798">
            <v>179455</v>
          </cell>
          <cell r="O798">
            <v>25</v>
          </cell>
          <cell r="P798">
            <v>7</v>
          </cell>
          <cell r="Q798">
            <v>25</v>
          </cell>
          <cell r="V798" t="str">
            <v>_ADMTO</v>
          </cell>
          <cell r="W798">
            <v>5000994</v>
          </cell>
          <cell r="X798" t="str">
            <v>0001</v>
          </cell>
        </row>
        <row r="799">
          <cell r="A799">
            <v>119439</v>
          </cell>
          <cell r="B799">
            <v>22</v>
          </cell>
          <cell r="C799">
            <v>3</v>
          </cell>
          <cell r="D799">
            <v>2014</v>
          </cell>
          <cell r="E799">
            <v>154486</v>
          </cell>
          <cell r="F799" t="str">
            <v>C9NISA31</v>
          </cell>
          <cell r="G799">
            <v>39</v>
          </cell>
          <cell r="H799" t="str">
            <v>MOVILES</v>
          </cell>
          <cell r="I799" t="str">
            <v>TZY-292</v>
          </cell>
          <cell r="J799">
            <v>14</v>
          </cell>
          <cell r="K799">
            <v>22</v>
          </cell>
          <cell r="L799">
            <v>2</v>
          </cell>
          <cell r="M799">
            <v>179455</v>
          </cell>
          <cell r="N799">
            <v>179466</v>
          </cell>
          <cell r="O799">
            <v>11</v>
          </cell>
          <cell r="P799">
            <v>7</v>
          </cell>
          <cell r="Q799">
            <v>11</v>
          </cell>
          <cell r="V799" t="str">
            <v>_ADMTO</v>
          </cell>
          <cell r="W799">
            <v>5000994</v>
          </cell>
          <cell r="X799" t="str">
            <v>0001</v>
          </cell>
        </row>
        <row r="800">
          <cell r="A800">
            <v>119440</v>
          </cell>
          <cell r="B800">
            <v>23</v>
          </cell>
          <cell r="C800">
            <v>3</v>
          </cell>
          <cell r="D800">
            <v>2014</v>
          </cell>
          <cell r="E800">
            <v>154487</v>
          </cell>
          <cell r="F800" t="str">
            <v>C9NISA31</v>
          </cell>
          <cell r="G800">
            <v>40</v>
          </cell>
          <cell r="H800" t="str">
            <v>MOVILES</v>
          </cell>
          <cell r="I800" t="str">
            <v>TZY-292</v>
          </cell>
          <cell r="J800">
            <v>6</v>
          </cell>
          <cell r="K800">
            <v>17</v>
          </cell>
          <cell r="L800">
            <v>1</v>
          </cell>
          <cell r="M800">
            <v>179466</v>
          </cell>
          <cell r="N800">
            <v>179523</v>
          </cell>
          <cell r="O800">
            <v>57</v>
          </cell>
          <cell r="P800">
            <v>10</v>
          </cell>
          <cell r="Q800">
            <v>57</v>
          </cell>
          <cell r="V800" t="str">
            <v>_ADMTO</v>
          </cell>
          <cell r="W800">
            <v>5000994</v>
          </cell>
          <cell r="X800" t="str">
            <v>0001</v>
          </cell>
        </row>
        <row r="801">
          <cell r="A801">
            <v>119441</v>
          </cell>
          <cell r="B801">
            <v>24</v>
          </cell>
          <cell r="C801">
            <v>3</v>
          </cell>
          <cell r="D801">
            <v>2014</v>
          </cell>
          <cell r="E801">
            <v>154488</v>
          </cell>
          <cell r="F801" t="str">
            <v>C9NISA31</v>
          </cell>
          <cell r="G801">
            <v>41</v>
          </cell>
          <cell r="H801" t="str">
            <v>MOVILES</v>
          </cell>
          <cell r="I801" t="str">
            <v>TZY-292</v>
          </cell>
          <cell r="J801">
            <v>7</v>
          </cell>
          <cell r="K801">
            <v>18</v>
          </cell>
          <cell r="L801">
            <v>1</v>
          </cell>
          <cell r="M801">
            <v>179523</v>
          </cell>
          <cell r="N801">
            <v>179814</v>
          </cell>
          <cell r="O801">
            <v>291</v>
          </cell>
          <cell r="P801">
            <v>10</v>
          </cell>
          <cell r="Q801">
            <v>291</v>
          </cell>
          <cell r="V801" t="str">
            <v>_ADMTO</v>
          </cell>
          <cell r="W801">
            <v>5000994</v>
          </cell>
          <cell r="X801" t="str">
            <v>0001</v>
          </cell>
        </row>
        <row r="802">
          <cell r="A802">
            <v>119446</v>
          </cell>
          <cell r="B802">
            <v>25</v>
          </cell>
          <cell r="C802">
            <v>3</v>
          </cell>
          <cell r="D802">
            <v>2014</v>
          </cell>
          <cell r="E802">
            <v>154489</v>
          </cell>
          <cell r="F802" t="str">
            <v>C9NISA31</v>
          </cell>
          <cell r="G802">
            <v>46</v>
          </cell>
          <cell r="H802" t="str">
            <v>MOVILES</v>
          </cell>
          <cell r="I802" t="str">
            <v>TZY-292</v>
          </cell>
          <cell r="J802">
            <v>6</v>
          </cell>
          <cell r="K802">
            <v>14</v>
          </cell>
          <cell r="L802">
            <v>1</v>
          </cell>
          <cell r="M802">
            <v>179814</v>
          </cell>
          <cell r="N802">
            <v>179876</v>
          </cell>
          <cell r="O802">
            <v>62</v>
          </cell>
          <cell r="P802">
            <v>7</v>
          </cell>
          <cell r="Q802">
            <v>62</v>
          </cell>
          <cell r="V802" t="str">
            <v>_ADMTO</v>
          </cell>
          <cell r="W802">
            <v>5000994</v>
          </cell>
          <cell r="X802" t="str">
            <v>0001</v>
          </cell>
        </row>
        <row r="803">
          <cell r="A803">
            <v>119447</v>
          </cell>
          <cell r="B803">
            <v>25</v>
          </cell>
          <cell r="C803">
            <v>3</v>
          </cell>
          <cell r="D803">
            <v>2014</v>
          </cell>
          <cell r="E803">
            <v>154490</v>
          </cell>
          <cell r="F803" t="str">
            <v>C9NISA31</v>
          </cell>
          <cell r="G803">
            <v>47</v>
          </cell>
          <cell r="H803" t="str">
            <v>MOVILES</v>
          </cell>
          <cell r="I803" t="str">
            <v>TZY-292</v>
          </cell>
          <cell r="J803">
            <v>14</v>
          </cell>
          <cell r="K803">
            <v>24</v>
          </cell>
          <cell r="L803">
            <v>2</v>
          </cell>
          <cell r="M803">
            <v>179876</v>
          </cell>
          <cell r="N803">
            <v>180079</v>
          </cell>
          <cell r="O803">
            <v>203</v>
          </cell>
          <cell r="P803">
            <v>9</v>
          </cell>
          <cell r="Q803">
            <v>203</v>
          </cell>
          <cell r="V803" t="str">
            <v>_ADMTO</v>
          </cell>
          <cell r="W803">
            <v>5000994</v>
          </cell>
          <cell r="X803" t="str">
            <v>0001</v>
          </cell>
        </row>
        <row r="804">
          <cell r="A804">
            <v>119449</v>
          </cell>
          <cell r="B804">
            <v>26</v>
          </cell>
          <cell r="C804">
            <v>3</v>
          </cell>
          <cell r="D804">
            <v>2014</v>
          </cell>
          <cell r="E804">
            <v>154491</v>
          </cell>
          <cell r="F804" t="str">
            <v>C9NISA31</v>
          </cell>
          <cell r="G804">
            <v>49</v>
          </cell>
          <cell r="H804" t="str">
            <v>MOVILES</v>
          </cell>
          <cell r="I804" t="str">
            <v>TZY-292</v>
          </cell>
          <cell r="J804">
            <v>6</v>
          </cell>
          <cell r="K804">
            <v>14</v>
          </cell>
          <cell r="L804">
            <v>1</v>
          </cell>
          <cell r="M804">
            <v>180079</v>
          </cell>
          <cell r="N804">
            <v>180125</v>
          </cell>
          <cell r="O804">
            <v>46</v>
          </cell>
          <cell r="P804">
            <v>7</v>
          </cell>
          <cell r="Q804">
            <v>46</v>
          </cell>
          <cell r="V804" t="str">
            <v>_ADMTO</v>
          </cell>
          <cell r="W804">
            <v>5000994</v>
          </cell>
          <cell r="X804" t="str">
            <v>0001</v>
          </cell>
        </row>
        <row r="805">
          <cell r="A805">
            <v>119448</v>
          </cell>
          <cell r="B805">
            <v>26</v>
          </cell>
          <cell r="C805">
            <v>3</v>
          </cell>
          <cell r="D805">
            <v>2014</v>
          </cell>
          <cell r="E805">
            <v>154492</v>
          </cell>
          <cell r="F805" t="str">
            <v>C9NISA31</v>
          </cell>
          <cell r="G805">
            <v>48</v>
          </cell>
          <cell r="H805" t="str">
            <v>MOVILES</v>
          </cell>
          <cell r="I805" t="str">
            <v>TZY-292</v>
          </cell>
          <cell r="J805">
            <v>14</v>
          </cell>
          <cell r="K805">
            <v>23</v>
          </cell>
          <cell r="L805">
            <v>2</v>
          </cell>
          <cell r="M805">
            <v>180125</v>
          </cell>
          <cell r="N805">
            <v>180420</v>
          </cell>
          <cell r="O805">
            <v>295</v>
          </cell>
          <cell r="P805">
            <v>8</v>
          </cell>
          <cell r="Q805">
            <v>295</v>
          </cell>
          <cell r="V805" t="str">
            <v>_ADMTO</v>
          </cell>
          <cell r="W805">
            <v>5000994</v>
          </cell>
          <cell r="X805" t="str">
            <v>0001</v>
          </cell>
        </row>
        <row r="806">
          <cell r="A806">
            <v>119450</v>
          </cell>
          <cell r="B806">
            <v>27</v>
          </cell>
          <cell r="C806">
            <v>3</v>
          </cell>
          <cell r="D806">
            <v>2014</v>
          </cell>
          <cell r="E806">
            <v>154493</v>
          </cell>
          <cell r="F806" t="str">
            <v>C9NISA31</v>
          </cell>
          <cell r="G806">
            <v>50</v>
          </cell>
          <cell r="H806" t="str">
            <v>MOVILES</v>
          </cell>
          <cell r="I806" t="str">
            <v>TZY-292</v>
          </cell>
          <cell r="J806">
            <v>6</v>
          </cell>
          <cell r="K806">
            <v>14</v>
          </cell>
          <cell r="L806">
            <v>1</v>
          </cell>
          <cell r="M806">
            <v>180420</v>
          </cell>
          <cell r="N806">
            <v>180628</v>
          </cell>
          <cell r="O806">
            <v>208</v>
          </cell>
          <cell r="P806">
            <v>7</v>
          </cell>
          <cell r="Q806">
            <v>208</v>
          </cell>
          <cell r="V806" t="str">
            <v>_ADMTO</v>
          </cell>
          <cell r="W806">
            <v>5000994</v>
          </cell>
          <cell r="X806" t="str">
            <v>0001</v>
          </cell>
        </row>
        <row r="807">
          <cell r="A807">
            <v>119451</v>
          </cell>
          <cell r="B807">
            <v>27</v>
          </cell>
          <cell r="C807">
            <v>3</v>
          </cell>
          <cell r="D807">
            <v>2014</v>
          </cell>
          <cell r="E807">
            <v>154495</v>
          </cell>
          <cell r="F807" t="str">
            <v>C9NISA31</v>
          </cell>
          <cell r="G807">
            <v>51</v>
          </cell>
          <cell r="H807" t="str">
            <v>MOVILES</v>
          </cell>
          <cell r="I807" t="str">
            <v>TZY-292</v>
          </cell>
          <cell r="J807">
            <v>14</v>
          </cell>
          <cell r="K807">
            <v>24</v>
          </cell>
          <cell r="L807">
            <v>2</v>
          </cell>
          <cell r="M807">
            <v>180628</v>
          </cell>
          <cell r="N807">
            <v>180830</v>
          </cell>
          <cell r="O807">
            <v>202</v>
          </cell>
          <cell r="P807">
            <v>9</v>
          </cell>
          <cell r="Q807">
            <v>202</v>
          </cell>
          <cell r="V807" t="str">
            <v>_ADMTO</v>
          </cell>
          <cell r="W807">
            <v>5000994</v>
          </cell>
          <cell r="X807" t="str">
            <v>0001</v>
          </cell>
        </row>
        <row r="808">
          <cell r="A808">
            <v>119452</v>
          </cell>
          <cell r="B808">
            <v>28</v>
          </cell>
          <cell r="C808">
            <v>3</v>
          </cell>
          <cell r="D808">
            <v>2014</v>
          </cell>
          <cell r="E808">
            <v>154496</v>
          </cell>
          <cell r="F808" t="str">
            <v>C9NISA31</v>
          </cell>
          <cell r="G808">
            <v>52</v>
          </cell>
          <cell r="H808" t="str">
            <v>MOVILES</v>
          </cell>
          <cell r="I808" t="str">
            <v>TZY-292</v>
          </cell>
          <cell r="J808">
            <v>6</v>
          </cell>
          <cell r="K808">
            <v>14</v>
          </cell>
          <cell r="L808">
            <v>1</v>
          </cell>
          <cell r="M808">
            <v>180830</v>
          </cell>
          <cell r="N808">
            <v>180865</v>
          </cell>
          <cell r="O808">
            <v>35</v>
          </cell>
          <cell r="P808">
            <v>7</v>
          </cell>
          <cell r="Q808">
            <v>35</v>
          </cell>
          <cell r="V808" t="str">
            <v>_ADMTO</v>
          </cell>
          <cell r="W808">
            <v>5000994</v>
          </cell>
          <cell r="X808" t="str">
            <v>0001</v>
          </cell>
        </row>
        <row r="809">
          <cell r="A809">
            <v>11951</v>
          </cell>
          <cell r="B809">
            <v>1</v>
          </cell>
          <cell r="C809">
            <v>3</v>
          </cell>
          <cell r="D809">
            <v>2014</v>
          </cell>
          <cell r="E809">
            <v>134174</v>
          </cell>
          <cell r="F809" t="str">
            <v>C9NISA35</v>
          </cell>
          <cell r="G809">
            <v>1</v>
          </cell>
          <cell r="H809" t="str">
            <v>MOVILES</v>
          </cell>
          <cell r="I809" t="str">
            <v>TZY-287</v>
          </cell>
          <cell r="J809">
            <v>10</v>
          </cell>
          <cell r="K809">
            <v>18</v>
          </cell>
          <cell r="L809">
            <v>1</v>
          </cell>
          <cell r="M809">
            <v>174845</v>
          </cell>
          <cell r="N809">
            <v>175085</v>
          </cell>
          <cell r="O809">
            <v>240</v>
          </cell>
          <cell r="P809">
            <v>7</v>
          </cell>
          <cell r="Q809">
            <v>240</v>
          </cell>
          <cell r="V809" t="str">
            <v>_ADMTO</v>
          </cell>
          <cell r="W809">
            <v>5000994</v>
          </cell>
          <cell r="X809" t="str">
            <v>0001</v>
          </cell>
        </row>
        <row r="810">
          <cell r="A810">
            <v>2</v>
          </cell>
          <cell r="B810">
            <v>2</v>
          </cell>
          <cell r="C810">
            <v>3</v>
          </cell>
          <cell r="D810">
            <v>2014</v>
          </cell>
          <cell r="E810">
            <v>134174</v>
          </cell>
          <cell r="F810" t="str">
            <v>C9NISA35</v>
          </cell>
          <cell r="G810">
            <v>1</v>
          </cell>
          <cell r="H810" t="str">
            <v>MOVILES</v>
          </cell>
          <cell r="I810" t="str">
            <v>TZY-287</v>
          </cell>
          <cell r="M810">
            <v>175085</v>
          </cell>
          <cell r="N810">
            <v>175085</v>
          </cell>
        </row>
        <row r="811">
          <cell r="A811">
            <v>11952</v>
          </cell>
          <cell r="B811">
            <v>3</v>
          </cell>
          <cell r="C811">
            <v>3</v>
          </cell>
          <cell r="D811">
            <v>2014</v>
          </cell>
          <cell r="E811">
            <v>134175</v>
          </cell>
          <cell r="F811" t="str">
            <v>C9NISA35</v>
          </cell>
          <cell r="G811">
            <v>2</v>
          </cell>
          <cell r="H811" t="str">
            <v>MOVILES</v>
          </cell>
          <cell r="I811" t="str">
            <v>TZY-287</v>
          </cell>
          <cell r="J811">
            <v>7</v>
          </cell>
          <cell r="K811">
            <v>18</v>
          </cell>
          <cell r="L811">
            <v>1</v>
          </cell>
          <cell r="M811">
            <v>175085</v>
          </cell>
          <cell r="N811">
            <v>175303</v>
          </cell>
          <cell r="O811">
            <v>218</v>
          </cell>
          <cell r="P811">
            <v>10</v>
          </cell>
          <cell r="Q811">
            <v>218</v>
          </cell>
          <cell r="V811" t="str">
            <v>_ADMTO</v>
          </cell>
          <cell r="W811">
            <v>5000994</v>
          </cell>
          <cell r="X811" t="str">
            <v>0001</v>
          </cell>
        </row>
        <row r="812">
          <cell r="A812">
            <v>11953</v>
          </cell>
          <cell r="B812">
            <v>4</v>
          </cell>
          <cell r="C812">
            <v>3</v>
          </cell>
          <cell r="D812">
            <v>2014</v>
          </cell>
          <cell r="E812">
            <v>134176</v>
          </cell>
          <cell r="F812" t="str">
            <v>C9NISA35</v>
          </cell>
          <cell r="G812">
            <v>3</v>
          </cell>
          <cell r="H812" t="str">
            <v>MOVILES</v>
          </cell>
          <cell r="I812" t="str">
            <v>TZY-287</v>
          </cell>
          <cell r="J812">
            <v>7</v>
          </cell>
          <cell r="K812">
            <v>18</v>
          </cell>
          <cell r="L812">
            <v>1</v>
          </cell>
          <cell r="M812">
            <v>175303</v>
          </cell>
          <cell r="N812">
            <v>175630</v>
          </cell>
          <cell r="O812">
            <v>327</v>
          </cell>
          <cell r="P812">
            <v>10</v>
          </cell>
          <cell r="Q812">
            <v>327</v>
          </cell>
          <cell r="V812" t="str">
            <v>_ADMTO</v>
          </cell>
          <cell r="W812">
            <v>5000994</v>
          </cell>
          <cell r="X812" t="str">
            <v>0001</v>
          </cell>
        </row>
        <row r="813">
          <cell r="A813">
            <v>11954</v>
          </cell>
          <cell r="B813">
            <v>5</v>
          </cell>
          <cell r="C813">
            <v>3</v>
          </cell>
          <cell r="D813">
            <v>2014</v>
          </cell>
          <cell r="E813">
            <v>134177</v>
          </cell>
          <cell r="F813" t="str">
            <v>C9NISA35</v>
          </cell>
          <cell r="G813">
            <v>4</v>
          </cell>
          <cell r="H813" t="str">
            <v>MOVILES</v>
          </cell>
          <cell r="I813" t="str">
            <v>TZY-287</v>
          </cell>
          <cell r="J813">
            <v>7</v>
          </cell>
          <cell r="K813">
            <v>18</v>
          </cell>
          <cell r="L813">
            <v>1</v>
          </cell>
          <cell r="M813">
            <v>175630</v>
          </cell>
          <cell r="N813">
            <v>175886</v>
          </cell>
          <cell r="O813">
            <v>256</v>
          </cell>
          <cell r="P813">
            <v>10</v>
          </cell>
          <cell r="Q813">
            <v>256</v>
          </cell>
          <cell r="V813" t="str">
            <v>_ADMTO</v>
          </cell>
          <cell r="W813">
            <v>5000994</v>
          </cell>
          <cell r="X813" t="str">
            <v>0001</v>
          </cell>
        </row>
        <row r="814">
          <cell r="A814">
            <v>11955</v>
          </cell>
          <cell r="B814">
            <v>6</v>
          </cell>
          <cell r="C814">
            <v>3</v>
          </cell>
          <cell r="D814">
            <v>2014</v>
          </cell>
          <cell r="E814">
            <v>134180</v>
          </cell>
          <cell r="F814" t="str">
            <v>C9NISA35</v>
          </cell>
          <cell r="G814">
            <v>5</v>
          </cell>
          <cell r="H814" t="str">
            <v>MOVILES</v>
          </cell>
          <cell r="I814" t="str">
            <v>TZY-287</v>
          </cell>
          <cell r="J814">
            <v>7</v>
          </cell>
          <cell r="K814">
            <v>18</v>
          </cell>
          <cell r="L814">
            <v>1</v>
          </cell>
          <cell r="M814">
            <v>175886</v>
          </cell>
          <cell r="N814">
            <v>176116</v>
          </cell>
          <cell r="O814">
            <v>230</v>
          </cell>
          <cell r="P814">
            <v>10</v>
          </cell>
          <cell r="Q814">
            <v>230</v>
          </cell>
          <cell r="V814" t="str">
            <v>_ADMTO</v>
          </cell>
          <cell r="W814">
            <v>5000994</v>
          </cell>
          <cell r="X814" t="str">
            <v>0001</v>
          </cell>
        </row>
        <row r="815">
          <cell r="A815">
            <v>11956</v>
          </cell>
          <cell r="B815">
            <v>7</v>
          </cell>
          <cell r="C815">
            <v>3</v>
          </cell>
          <cell r="D815">
            <v>2014</v>
          </cell>
          <cell r="E815">
            <v>134181</v>
          </cell>
          <cell r="F815" t="str">
            <v>C9NISA35</v>
          </cell>
          <cell r="G815">
            <v>6</v>
          </cell>
          <cell r="H815" t="str">
            <v>MOVILES</v>
          </cell>
          <cell r="I815" t="str">
            <v>TZY-287</v>
          </cell>
          <cell r="J815">
            <v>7</v>
          </cell>
          <cell r="K815">
            <v>19</v>
          </cell>
          <cell r="L815">
            <v>1</v>
          </cell>
          <cell r="M815">
            <v>176116</v>
          </cell>
          <cell r="N815">
            <v>176366</v>
          </cell>
          <cell r="O815">
            <v>250</v>
          </cell>
          <cell r="P815">
            <v>11</v>
          </cell>
          <cell r="Q815">
            <v>250</v>
          </cell>
          <cell r="V815" t="str">
            <v>_ADMTO</v>
          </cell>
          <cell r="W815">
            <v>5000994</v>
          </cell>
          <cell r="X815" t="str">
            <v>0001</v>
          </cell>
        </row>
        <row r="816">
          <cell r="A816">
            <v>11958</v>
          </cell>
          <cell r="B816">
            <v>8</v>
          </cell>
          <cell r="C816">
            <v>3</v>
          </cell>
          <cell r="D816">
            <v>2014</v>
          </cell>
          <cell r="E816">
            <v>134182</v>
          </cell>
          <cell r="F816" t="str">
            <v>C9NISA35</v>
          </cell>
          <cell r="G816">
            <v>8</v>
          </cell>
          <cell r="H816" t="str">
            <v>MOVILES</v>
          </cell>
          <cell r="I816" t="str">
            <v>TZY-287</v>
          </cell>
          <cell r="J816">
            <v>7</v>
          </cell>
          <cell r="K816">
            <v>18</v>
          </cell>
          <cell r="L816">
            <v>1</v>
          </cell>
          <cell r="M816">
            <v>176366</v>
          </cell>
          <cell r="N816">
            <v>176575</v>
          </cell>
          <cell r="O816">
            <v>209</v>
          </cell>
          <cell r="P816">
            <v>10</v>
          </cell>
          <cell r="Q816">
            <v>209</v>
          </cell>
          <cell r="V816" t="str">
            <v>_ADMTO</v>
          </cell>
          <cell r="W816">
            <v>5000994</v>
          </cell>
          <cell r="X816" t="str">
            <v>0001</v>
          </cell>
        </row>
        <row r="817">
          <cell r="A817">
            <v>2</v>
          </cell>
          <cell r="B817">
            <v>9</v>
          </cell>
          <cell r="C817">
            <v>3</v>
          </cell>
          <cell r="D817">
            <v>2014</v>
          </cell>
          <cell r="E817">
            <v>134182</v>
          </cell>
          <cell r="F817" t="str">
            <v>C9NISA35</v>
          </cell>
          <cell r="G817">
            <v>8</v>
          </cell>
          <cell r="H817" t="str">
            <v>MOVILES</v>
          </cell>
          <cell r="I817" t="str">
            <v>TZY-287</v>
          </cell>
          <cell r="M817">
            <v>176575</v>
          </cell>
          <cell r="N817">
            <v>176575</v>
          </cell>
        </row>
        <row r="818">
          <cell r="A818">
            <v>11957</v>
          </cell>
          <cell r="B818">
            <v>10</v>
          </cell>
          <cell r="C818">
            <v>3</v>
          </cell>
          <cell r="D818">
            <v>2014</v>
          </cell>
          <cell r="E818">
            <v>134183</v>
          </cell>
          <cell r="F818" t="str">
            <v>C9NISA35</v>
          </cell>
          <cell r="G818">
            <v>7</v>
          </cell>
          <cell r="H818" t="str">
            <v>MOVILES</v>
          </cell>
          <cell r="I818" t="str">
            <v>TZY-287</v>
          </cell>
          <cell r="J818">
            <v>7</v>
          </cell>
          <cell r="K818">
            <v>18</v>
          </cell>
          <cell r="L818">
            <v>1</v>
          </cell>
          <cell r="M818">
            <v>176575</v>
          </cell>
          <cell r="N818">
            <v>176773</v>
          </cell>
          <cell r="O818">
            <v>198</v>
          </cell>
          <cell r="P818">
            <v>10</v>
          </cell>
          <cell r="Q818">
            <v>198</v>
          </cell>
          <cell r="V818" t="str">
            <v>_ADMTO</v>
          </cell>
          <cell r="W818">
            <v>5000994</v>
          </cell>
          <cell r="X818" t="str">
            <v>0001</v>
          </cell>
        </row>
        <row r="819">
          <cell r="A819">
            <v>119511</v>
          </cell>
          <cell r="B819">
            <v>11</v>
          </cell>
          <cell r="C819">
            <v>3</v>
          </cell>
          <cell r="D819">
            <v>2014</v>
          </cell>
          <cell r="E819">
            <v>134184</v>
          </cell>
          <cell r="F819" t="str">
            <v>C9NISA35</v>
          </cell>
          <cell r="G819">
            <v>11</v>
          </cell>
          <cell r="H819" t="str">
            <v>MOVILES</v>
          </cell>
          <cell r="I819" t="str">
            <v>TZY-287</v>
          </cell>
          <cell r="J819">
            <v>7</v>
          </cell>
          <cell r="K819">
            <v>18</v>
          </cell>
          <cell r="L819">
            <v>1</v>
          </cell>
          <cell r="M819">
            <v>176773</v>
          </cell>
          <cell r="N819">
            <v>177007</v>
          </cell>
          <cell r="O819">
            <v>234</v>
          </cell>
          <cell r="P819">
            <v>10</v>
          </cell>
          <cell r="Q819">
            <v>234</v>
          </cell>
          <cell r="V819" t="str">
            <v>_ADMTO</v>
          </cell>
          <cell r="W819">
            <v>5000994</v>
          </cell>
          <cell r="X819" t="str">
            <v>0001</v>
          </cell>
        </row>
        <row r="820">
          <cell r="A820">
            <v>119512</v>
          </cell>
          <cell r="B820">
            <v>12</v>
          </cell>
          <cell r="C820">
            <v>3</v>
          </cell>
          <cell r="D820">
            <v>2014</v>
          </cell>
          <cell r="E820">
            <v>134185</v>
          </cell>
          <cell r="F820" t="str">
            <v>C9NISA35</v>
          </cell>
          <cell r="G820">
            <v>12</v>
          </cell>
          <cell r="H820" t="str">
            <v>MOVILES</v>
          </cell>
          <cell r="I820" t="str">
            <v>TZY-287</v>
          </cell>
          <cell r="J820">
            <v>7</v>
          </cell>
          <cell r="K820">
            <v>18</v>
          </cell>
          <cell r="L820">
            <v>1</v>
          </cell>
          <cell r="M820">
            <v>177007</v>
          </cell>
          <cell r="N820">
            <v>177214</v>
          </cell>
          <cell r="O820">
            <v>207</v>
          </cell>
          <cell r="P820">
            <v>10</v>
          </cell>
          <cell r="Q820">
            <v>207</v>
          </cell>
          <cell r="V820" t="str">
            <v>_ADMTO</v>
          </cell>
          <cell r="W820">
            <v>5000994</v>
          </cell>
          <cell r="X820" t="str">
            <v>0001</v>
          </cell>
        </row>
        <row r="821">
          <cell r="A821">
            <v>119514</v>
          </cell>
          <cell r="B821">
            <v>13</v>
          </cell>
          <cell r="C821">
            <v>3</v>
          </cell>
          <cell r="D821">
            <v>2014</v>
          </cell>
          <cell r="E821">
            <v>134186</v>
          </cell>
          <cell r="F821" t="str">
            <v>C9NISA35</v>
          </cell>
          <cell r="G821">
            <v>14</v>
          </cell>
          <cell r="H821" t="str">
            <v>MOVILES</v>
          </cell>
          <cell r="I821" t="str">
            <v>TZY-287</v>
          </cell>
          <cell r="J821">
            <v>7</v>
          </cell>
          <cell r="K821">
            <v>18</v>
          </cell>
          <cell r="L821">
            <v>1</v>
          </cell>
          <cell r="M821">
            <v>177214</v>
          </cell>
          <cell r="N821">
            <v>177543</v>
          </cell>
          <cell r="O821">
            <v>329</v>
          </cell>
          <cell r="P821">
            <v>10</v>
          </cell>
          <cell r="Q821">
            <v>329</v>
          </cell>
          <cell r="V821" t="str">
            <v>_ADMTO</v>
          </cell>
          <cell r="W821">
            <v>5000994</v>
          </cell>
          <cell r="X821" t="str">
            <v>0001</v>
          </cell>
        </row>
        <row r="822">
          <cell r="A822">
            <v>119513</v>
          </cell>
          <cell r="B822">
            <v>14</v>
          </cell>
          <cell r="C822">
            <v>3</v>
          </cell>
          <cell r="D822">
            <v>2014</v>
          </cell>
          <cell r="E822">
            <v>134187</v>
          </cell>
          <cell r="F822" t="str">
            <v>C9NISA35</v>
          </cell>
          <cell r="G822">
            <v>13</v>
          </cell>
          <cell r="H822" t="str">
            <v>MOVILES</v>
          </cell>
          <cell r="I822" t="str">
            <v>TZY-287</v>
          </cell>
          <cell r="J822">
            <v>7</v>
          </cell>
          <cell r="K822">
            <v>18</v>
          </cell>
          <cell r="L822">
            <v>1</v>
          </cell>
          <cell r="M822">
            <v>177543</v>
          </cell>
          <cell r="N822">
            <v>177789</v>
          </cell>
          <cell r="O822">
            <v>246</v>
          </cell>
          <cell r="P822">
            <v>10</v>
          </cell>
          <cell r="Q822">
            <v>246</v>
          </cell>
          <cell r="V822" t="str">
            <v>_ADMTO</v>
          </cell>
          <cell r="W822">
            <v>5000994</v>
          </cell>
          <cell r="X822" t="str">
            <v>0001</v>
          </cell>
        </row>
        <row r="823">
          <cell r="A823">
            <v>11959</v>
          </cell>
          <cell r="B823">
            <v>15</v>
          </cell>
          <cell r="C823">
            <v>3</v>
          </cell>
          <cell r="D823">
            <v>2014</v>
          </cell>
          <cell r="E823">
            <v>134188</v>
          </cell>
          <cell r="F823" t="str">
            <v>C9NISA35</v>
          </cell>
          <cell r="G823">
            <v>9</v>
          </cell>
          <cell r="H823" t="str">
            <v>MOVILES</v>
          </cell>
          <cell r="I823" t="str">
            <v>TZY-287</v>
          </cell>
          <cell r="J823">
            <v>7</v>
          </cell>
          <cell r="K823">
            <v>16</v>
          </cell>
          <cell r="L823">
            <v>1</v>
          </cell>
          <cell r="M823">
            <v>177789</v>
          </cell>
          <cell r="N823">
            <v>177951</v>
          </cell>
          <cell r="O823">
            <v>162</v>
          </cell>
          <cell r="P823">
            <v>8</v>
          </cell>
          <cell r="Q823">
            <v>162</v>
          </cell>
          <cell r="V823" t="str">
            <v>_ADMTO</v>
          </cell>
          <cell r="W823">
            <v>5000994</v>
          </cell>
          <cell r="X823" t="str">
            <v>0001</v>
          </cell>
        </row>
        <row r="824">
          <cell r="A824">
            <v>2</v>
          </cell>
          <cell r="B824">
            <v>16</v>
          </cell>
          <cell r="C824">
            <v>3</v>
          </cell>
          <cell r="D824">
            <v>2014</v>
          </cell>
          <cell r="E824">
            <v>134188</v>
          </cell>
          <cell r="F824" t="str">
            <v>C9NISA35</v>
          </cell>
          <cell r="G824">
            <v>9</v>
          </cell>
          <cell r="H824" t="str">
            <v>MOVILES</v>
          </cell>
          <cell r="I824" t="str">
            <v>TZY-287</v>
          </cell>
          <cell r="M824">
            <v>177951</v>
          </cell>
          <cell r="N824">
            <v>177951</v>
          </cell>
        </row>
        <row r="825">
          <cell r="A825">
            <v>119510</v>
          </cell>
          <cell r="B825">
            <v>17</v>
          </cell>
          <cell r="C825">
            <v>3</v>
          </cell>
          <cell r="D825">
            <v>2014</v>
          </cell>
          <cell r="E825">
            <v>134189</v>
          </cell>
          <cell r="F825" t="str">
            <v>C9NISA35</v>
          </cell>
          <cell r="G825">
            <v>10</v>
          </cell>
          <cell r="H825" t="str">
            <v>MOVILES</v>
          </cell>
          <cell r="I825" t="str">
            <v>TZY-287</v>
          </cell>
          <cell r="J825">
            <v>7</v>
          </cell>
          <cell r="K825">
            <v>18</v>
          </cell>
          <cell r="L825">
            <v>1</v>
          </cell>
          <cell r="M825">
            <v>177951</v>
          </cell>
          <cell r="N825">
            <v>178233</v>
          </cell>
          <cell r="O825">
            <v>282</v>
          </cell>
          <cell r="P825">
            <v>10</v>
          </cell>
          <cell r="Q825">
            <v>282</v>
          </cell>
          <cell r="V825" t="str">
            <v>_ADMTO</v>
          </cell>
          <cell r="W825">
            <v>5000994</v>
          </cell>
          <cell r="X825" t="str">
            <v>0001</v>
          </cell>
        </row>
        <row r="826">
          <cell r="A826">
            <v>2</v>
          </cell>
          <cell r="B826">
            <v>18</v>
          </cell>
          <cell r="C826">
            <v>3</v>
          </cell>
          <cell r="D826">
            <v>2014</v>
          </cell>
          <cell r="E826">
            <v>134189</v>
          </cell>
          <cell r="F826" t="str">
            <v>C9NISA35</v>
          </cell>
          <cell r="G826">
            <v>10</v>
          </cell>
          <cell r="H826" t="str">
            <v>MOVILES</v>
          </cell>
          <cell r="I826" t="str">
            <v>TZY-287</v>
          </cell>
          <cell r="M826">
            <v>178233</v>
          </cell>
          <cell r="N826">
            <v>178415</v>
          </cell>
          <cell r="O826">
            <v>182</v>
          </cell>
          <cell r="Q826">
            <v>182</v>
          </cell>
          <cell r="V826" t="str">
            <v>_ADMTO</v>
          </cell>
          <cell r="W826">
            <v>5000994</v>
          </cell>
          <cell r="X826" t="str">
            <v>0001</v>
          </cell>
        </row>
        <row r="827">
          <cell r="A827">
            <v>119515</v>
          </cell>
          <cell r="B827">
            <v>19</v>
          </cell>
          <cell r="C827">
            <v>3</v>
          </cell>
          <cell r="D827">
            <v>2014</v>
          </cell>
          <cell r="E827">
            <v>134191</v>
          </cell>
          <cell r="F827" t="str">
            <v>C9NISA35</v>
          </cell>
          <cell r="G827">
            <v>15</v>
          </cell>
          <cell r="H827" t="str">
            <v>MOVILES</v>
          </cell>
          <cell r="I827" t="str">
            <v>TZY-287</v>
          </cell>
          <cell r="J827">
            <v>7</v>
          </cell>
          <cell r="K827">
            <v>18</v>
          </cell>
          <cell r="L827">
            <v>1</v>
          </cell>
          <cell r="M827">
            <v>178415</v>
          </cell>
          <cell r="N827">
            <v>178677</v>
          </cell>
          <cell r="O827">
            <v>262</v>
          </cell>
          <cell r="P827">
            <v>10</v>
          </cell>
          <cell r="Q827">
            <v>262</v>
          </cell>
          <cell r="V827" t="str">
            <v>_ADMTO</v>
          </cell>
          <cell r="W827">
            <v>5000994</v>
          </cell>
          <cell r="X827" t="str">
            <v>0001</v>
          </cell>
        </row>
        <row r="828">
          <cell r="A828">
            <v>119520</v>
          </cell>
          <cell r="B828">
            <v>20</v>
          </cell>
          <cell r="C828">
            <v>3</v>
          </cell>
          <cell r="D828">
            <v>2014</v>
          </cell>
          <cell r="E828">
            <v>134192</v>
          </cell>
          <cell r="F828" t="str">
            <v>C9NISA35</v>
          </cell>
          <cell r="G828">
            <v>20</v>
          </cell>
          <cell r="H828" t="str">
            <v>MOVILES</v>
          </cell>
          <cell r="I828" t="str">
            <v>TZY-287</v>
          </cell>
          <cell r="J828">
            <v>7</v>
          </cell>
          <cell r="K828">
            <v>18</v>
          </cell>
          <cell r="L828">
            <v>1</v>
          </cell>
          <cell r="M828">
            <v>178677</v>
          </cell>
          <cell r="N828">
            <v>178903</v>
          </cell>
          <cell r="O828">
            <v>226</v>
          </cell>
          <cell r="P828">
            <v>10</v>
          </cell>
          <cell r="Q828">
            <v>226</v>
          </cell>
          <cell r="V828" t="str">
            <v>_ADMTO</v>
          </cell>
          <cell r="W828">
            <v>5000994</v>
          </cell>
          <cell r="X828" t="str">
            <v>0001</v>
          </cell>
        </row>
        <row r="829">
          <cell r="A829">
            <v>119521</v>
          </cell>
          <cell r="B829">
            <v>21</v>
          </cell>
          <cell r="C829">
            <v>3</v>
          </cell>
          <cell r="D829">
            <v>2014</v>
          </cell>
          <cell r="E829">
            <v>134193</v>
          </cell>
          <cell r="F829" t="str">
            <v>C9NISA35</v>
          </cell>
          <cell r="G829">
            <v>21</v>
          </cell>
          <cell r="H829" t="str">
            <v>MOVILES</v>
          </cell>
          <cell r="I829" t="str">
            <v>TZY-287</v>
          </cell>
          <cell r="J829">
            <v>7</v>
          </cell>
          <cell r="K829">
            <v>18</v>
          </cell>
          <cell r="L829">
            <v>1</v>
          </cell>
          <cell r="M829">
            <v>178903</v>
          </cell>
          <cell r="N829">
            <v>179163</v>
          </cell>
          <cell r="O829">
            <v>260</v>
          </cell>
          <cell r="P829">
            <v>10</v>
          </cell>
          <cell r="Q829">
            <v>260</v>
          </cell>
          <cell r="V829" t="str">
            <v>_ADMTO</v>
          </cell>
          <cell r="W829">
            <v>5000994</v>
          </cell>
          <cell r="X829" t="str">
            <v>0001</v>
          </cell>
        </row>
        <row r="830">
          <cell r="A830">
            <v>119525</v>
          </cell>
          <cell r="B830">
            <v>22</v>
          </cell>
          <cell r="C830">
            <v>3</v>
          </cell>
          <cell r="D830">
            <v>2014</v>
          </cell>
          <cell r="E830">
            <v>134194</v>
          </cell>
          <cell r="F830" t="str">
            <v>C9NISA35</v>
          </cell>
          <cell r="G830">
            <v>25</v>
          </cell>
          <cell r="H830" t="str">
            <v>MOVILES</v>
          </cell>
          <cell r="I830" t="str">
            <v>TZY-287</v>
          </cell>
          <cell r="J830">
            <v>7</v>
          </cell>
          <cell r="K830">
            <v>18</v>
          </cell>
          <cell r="L830">
            <v>1</v>
          </cell>
          <cell r="M830">
            <v>179163</v>
          </cell>
          <cell r="N830">
            <v>179322</v>
          </cell>
          <cell r="O830">
            <v>159</v>
          </cell>
          <cell r="P830">
            <v>10</v>
          </cell>
          <cell r="Q830">
            <v>159</v>
          </cell>
          <cell r="S830">
            <v>3</v>
          </cell>
          <cell r="V830" t="str">
            <v>_ADMTO</v>
          </cell>
          <cell r="W830">
            <v>5000994</v>
          </cell>
          <cell r="X830" t="str">
            <v>0001</v>
          </cell>
        </row>
        <row r="831">
          <cell r="A831">
            <v>119522</v>
          </cell>
          <cell r="B831">
            <v>23</v>
          </cell>
          <cell r="C831">
            <v>3</v>
          </cell>
          <cell r="D831">
            <v>2014</v>
          </cell>
          <cell r="E831">
            <v>134195</v>
          </cell>
          <cell r="F831" t="str">
            <v>C9NISA35</v>
          </cell>
          <cell r="G831">
            <v>22</v>
          </cell>
          <cell r="H831" t="str">
            <v>MOVILES</v>
          </cell>
          <cell r="I831" t="str">
            <v>TZY-287</v>
          </cell>
          <cell r="J831">
            <v>6</v>
          </cell>
          <cell r="K831">
            <v>17</v>
          </cell>
          <cell r="L831">
            <v>1</v>
          </cell>
          <cell r="M831">
            <v>179322</v>
          </cell>
          <cell r="N831">
            <v>179465</v>
          </cell>
          <cell r="O831">
            <v>143</v>
          </cell>
          <cell r="P831">
            <v>10</v>
          </cell>
          <cell r="Q831">
            <v>143</v>
          </cell>
          <cell r="V831" t="str">
            <v>_ADMTO</v>
          </cell>
          <cell r="W831">
            <v>5000994</v>
          </cell>
          <cell r="X831" t="str">
            <v>0001</v>
          </cell>
        </row>
        <row r="832">
          <cell r="A832">
            <v>119523</v>
          </cell>
          <cell r="B832">
            <v>24</v>
          </cell>
          <cell r="C832">
            <v>3</v>
          </cell>
          <cell r="D832">
            <v>2014</v>
          </cell>
          <cell r="E832">
            <v>134196</v>
          </cell>
          <cell r="F832" t="str">
            <v>C9NISA35</v>
          </cell>
          <cell r="G832">
            <v>23</v>
          </cell>
          <cell r="H832" t="str">
            <v>MOVILES</v>
          </cell>
          <cell r="I832" t="str">
            <v>TZY-287</v>
          </cell>
          <cell r="J832">
            <v>7</v>
          </cell>
          <cell r="K832">
            <v>18</v>
          </cell>
          <cell r="L832">
            <v>1</v>
          </cell>
          <cell r="M832">
            <v>179465</v>
          </cell>
          <cell r="N832">
            <v>179610</v>
          </cell>
          <cell r="O832">
            <v>145</v>
          </cell>
          <cell r="P832">
            <v>10</v>
          </cell>
          <cell r="Q832">
            <v>145</v>
          </cell>
          <cell r="V832" t="str">
            <v>_ADMTO</v>
          </cell>
          <cell r="W832">
            <v>5000994</v>
          </cell>
          <cell r="X832" t="str">
            <v>0001</v>
          </cell>
        </row>
        <row r="833">
          <cell r="A833">
            <v>119524</v>
          </cell>
          <cell r="B833">
            <v>25</v>
          </cell>
          <cell r="C833">
            <v>3</v>
          </cell>
          <cell r="D833">
            <v>2014</v>
          </cell>
          <cell r="E833">
            <v>134197</v>
          </cell>
          <cell r="F833" t="str">
            <v>C9NISA35</v>
          </cell>
          <cell r="G833">
            <v>24</v>
          </cell>
          <cell r="H833" t="str">
            <v>MOVILES</v>
          </cell>
          <cell r="I833" t="str">
            <v>TZY-287</v>
          </cell>
          <cell r="J833">
            <v>7</v>
          </cell>
          <cell r="K833">
            <v>18</v>
          </cell>
          <cell r="L833">
            <v>1</v>
          </cell>
          <cell r="M833">
            <v>179610</v>
          </cell>
          <cell r="N833">
            <v>179830</v>
          </cell>
          <cell r="O833">
            <v>220</v>
          </cell>
          <cell r="P833">
            <v>10</v>
          </cell>
          <cell r="Q833">
            <v>220</v>
          </cell>
          <cell r="V833" t="str">
            <v>_ADMTO</v>
          </cell>
          <cell r="W833">
            <v>5000994</v>
          </cell>
          <cell r="X833" t="str">
            <v>0001</v>
          </cell>
        </row>
        <row r="834">
          <cell r="A834">
            <v>119526</v>
          </cell>
          <cell r="B834">
            <v>26</v>
          </cell>
          <cell r="C834">
            <v>3</v>
          </cell>
          <cell r="D834">
            <v>2014</v>
          </cell>
          <cell r="E834">
            <v>134198</v>
          </cell>
          <cell r="F834" t="str">
            <v>C9NISA35</v>
          </cell>
          <cell r="G834">
            <v>26</v>
          </cell>
          <cell r="H834" t="str">
            <v>MOVILES</v>
          </cell>
          <cell r="I834" t="str">
            <v>TZY-287</v>
          </cell>
          <cell r="J834">
            <v>7</v>
          </cell>
          <cell r="K834">
            <v>18</v>
          </cell>
          <cell r="L834">
            <v>1</v>
          </cell>
          <cell r="M834">
            <v>179830</v>
          </cell>
          <cell r="N834">
            <v>180028</v>
          </cell>
          <cell r="O834">
            <v>198</v>
          </cell>
          <cell r="P834">
            <v>10</v>
          </cell>
          <cell r="Q834">
            <v>198</v>
          </cell>
          <cell r="V834" t="str">
            <v>_ADMTO</v>
          </cell>
          <cell r="W834">
            <v>5000994</v>
          </cell>
          <cell r="X834" t="str">
            <v>0001</v>
          </cell>
        </row>
        <row r="835">
          <cell r="A835">
            <v>119527</v>
          </cell>
          <cell r="B835">
            <v>27</v>
          </cell>
          <cell r="C835">
            <v>3</v>
          </cell>
          <cell r="D835">
            <v>2014</v>
          </cell>
          <cell r="E835">
            <v>166201</v>
          </cell>
          <cell r="F835" t="str">
            <v>C9NISA35</v>
          </cell>
          <cell r="G835">
            <v>27</v>
          </cell>
          <cell r="H835" t="str">
            <v>MOVILES</v>
          </cell>
          <cell r="I835" t="str">
            <v>TZY-287</v>
          </cell>
          <cell r="J835">
            <v>7</v>
          </cell>
          <cell r="K835">
            <v>18</v>
          </cell>
          <cell r="L835">
            <v>1</v>
          </cell>
          <cell r="M835">
            <v>180028</v>
          </cell>
          <cell r="N835">
            <v>180170</v>
          </cell>
          <cell r="O835">
            <v>142</v>
          </cell>
          <cell r="P835">
            <v>10</v>
          </cell>
          <cell r="Q835">
            <v>142</v>
          </cell>
          <cell r="V835" t="str">
            <v>_ADMTO</v>
          </cell>
          <cell r="W835">
            <v>5000994</v>
          </cell>
          <cell r="X835" t="str">
            <v>0001</v>
          </cell>
        </row>
        <row r="836">
          <cell r="A836">
            <v>119528</v>
          </cell>
          <cell r="B836">
            <v>28</v>
          </cell>
          <cell r="C836">
            <v>3</v>
          </cell>
          <cell r="D836">
            <v>2014</v>
          </cell>
          <cell r="E836">
            <v>166202</v>
          </cell>
          <cell r="F836" t="str">
            <v>C9NISA35</v>
          </cell>
          <cell r="G836">
            <v>28</v>
          </cell>
          <cell r="H836" t="str">
            <v>MOVILES</v>
          </cell>
          <cell r="I836" t="str">
            <v>TZY-287</v>
          </cell>
          <cell r="J836">
            <v>7</v>
          </cell>
          <cell r="K836">
            <v>18</v>
          </cell>
          <cell r="L836">
            <v>1</v>
          </cell>
          <cell r="M836">
            <v>180170</v>
          </cell>
          <cell r="N836">
            <v>180531</v>
          </cell>
          <cell r="O836">
            <v>361</v>
          </cell>
          <cell r="P836">
            <v>10</v>
          </cell>
          <cell r="Q836">
            <v>361</v>
          </cell>
          <cell r="V836" t="str">
            <v>_ADMTO</v>
          </cell>
          <cell r="W836">
            <v>5000994</v>
          </cell>
          <cell r="X836" t="str">
            <v>0001</v>
          </cell>
        </row>
        <row r="837">
          <cell r="A837">
            <v>11961</v>
          </cell>
          <cell r="B837">
            <v>1</v>
          </cell>
          <cell r="C837">
            <v>3</v>
          </cell>
          <cell r="D837">
            <v>2014</v>
          </cell>
          <cell r="E837">
            <v>132643</v>
          </cell>
          <cell r="F837" t="str">
            <v>C9NISA38</v>
          </cell>
          <cell r="G837">
            <v>1</v>
          </cell>
          <cell r="H837" t="str">
            <v>MOVILES</v>
          </cell>
          <cell r="I837" t="str">
            <v>TZY-294</v>
          </cell>
          <cell r="J837">
            <v>6</v>
          </cell>
          <cell r="K837">
            <v>14</v>
          </cell>
          <cell r="L837">
            <v>1</v>
          </cell>
          <cell r="M837">
            <v>238972</v>
          </cell>
          <cell r="N837">
            <v>239060</v>
          </cell>
          <cell r="O837">
            <v>88</v>
          </cell>
          <cell r="P837">
            <v>7</v>
          </cell>
          <cell r="Q837">
            <v>88</v>
          </cell>
          <cell r="V837" t="str">
            <v>_ADMTO</v>
          </cell>
          <cell r="W837">
            <v>5000994</v>
          </cell>
          <cell r="X837" t="str">
            <v>0001</v>
          </cell>
        </row>
        <row r="838">
          <cell r="A838">
            <v>11962</v>
          </cell>
          <cell r="B838">
            <v>1</v>
          </cell>
          <cell r="C838">
            <v>3</v>
          </cell>
          <cell r="D838">
            <v>2014</v>
          </cell>
          <cell r="E838">
            <v>132644</v>
          </cell>
          <cell r="F838" t="str">
            <v>C9NISA38</v>
          </cell>
          <cell r="G838">
            <v>2</v>
          </cell>
          <cell r="H838" t="str">
            <v>MOVILES</v>
          </cell>
          <cell r="I838" t="str">
            <v>TZY-294</v>
          </cell>
          <cell r="J838">
            <v>14</v>
          </cell>
          <cell r="K838">
            <v>22</v>
          </cell>
          <cell r="L838">
            <v>2</v>
          </cell>
          <cell r="M838">
            <v>239060</v>
          </cell>
          <cell r="N838">
            <v>239215</v>
          </cell>
          <cell r="O838">
            <v>155</v>
          </cell>
          <cell r="P838">
            <v>7</v>
          </cell>
          <cell r="Q838">
            <v>155</v>
          </cell>
          <cell r="V838" t="str">
            <v>_ADMTO</v>
          </cell>
          <cell r="W838">
            <v>5000994</v>
          </cell>
          <cell r="X838" t="str">
            <v>0001</v>
          </cell>
        </row>
        <row r="839">
          <cell r="A839">
            <v>2</v>
          </cell>
          <cell r="B839">
            <v>2</v>
          </cell>
          <cell r="C839">
            <v>3</v>
          </cell>
          <cell r="D839">
            <v>2014</v>
          </cell>
          <cell r="E839">
            <v>132644</v>
          </cell>
          <cell r="F839" t="str">
            <v>C9NISA38</v>
          </cell>
          <cell r="G839">
            <v>2</v>
          </cell>
          <cell r="H839" t="str">
            <v>MOVILES</v>
          </cell>
          <cell r="I839" t="str">
            <v>TZY-294</v>
          </cell>
          <cell r="M839">
            <v>239215</v>
          </cell>
          <cell r="N839">
            <v>239215</v>
          </cell>
        </row>
        <row r="840">
          <cell r="A840">
            <v>11963</v>
          </cell>
          <cell r="B840">
            <v>3</v>
          </cell>
          <cell r="C840">
            <v>3</v>
          </cell>
          <cell r="D840">
            <v>2014</v>
          </cell>
          <cell r="E840">
            <v>132645</v>
          </cell>
          <cell r="F840" t="str">
            <v>C9NISA38</v>
          </cell>
          <cell r="G840">
            <v>3</v>
          </cell>
          <cell r="H840" t="str">
            <v>MOVILES</v>
          </cell>
          <cell r="I840" t="str">
            <v>TZY-294</v>
          </cell>
          <cell r="J840">
            <v>6</v>
          </cell>
          <cell r="K840">
            <v>14</v>
          </cell>
          <cell r="L840">
            <v>1</v>
          </cell>
          <cell r="M840">
            <v>239215</v>
          </cell>
          <cell r="N840">
            <v>239270</v>
          </cell>
          <cell r="O840">
            <v>55</v>
          </cell>
          <cell r="P840">
            <v>7</v>
          </cell>
          <cell r="Q840">
            <v>55</v>
          </cell>
          <cell r="V840" t="str">
            <v>_ADMTO</v>
          </cell>
          <cell r="W840">
            <v>5000994</v>
          </cell>
          <cell r="X840" t="str">
            <v>0001</v>
          </cell>
        </row>
        <row r="841">
          <cell r="A841">
            <v>11964</v>
          </cell>
          <cell r="B841">
            <v>3</v>
          </cell>
          <cell r="C841">
            <v>3</v>
          </cell>
          <cell r="D841">
            <v>2014</v>
          </cell>
          <cell r="E841">
            <v>132646</v>
          </cell>
          <cell r="F841" t="str">
            <v>C9NISA38</v>
          </cell>
          <cell r="G841">
            <v>4</v>
          </cell>
          <cell r="H841" t="str">
            <v>MOVILES</v>
          </cell>
          <cell r="I841" t="str">
            <v>TZY-294</v>
          </cell>
          <cell r="J841">
            <v>14</v>
          </cell>
          <cell r="K841">
            <v>22</v>
          </cell>
          <cell r="L841">
            <v>2</v>
          </cell>
          <cell r="M841">
            <v>239270</v>
          </cell>
          <cell r="N841">
            <v>239459</v>
          </cell>
          <cell r="O841">
            <v>189</v>
          </cell>
          <cell r="P841">
            <v>7</v>
          </cell>
          <cell r="Q841">
            <v>189</v>
          </cell>
          <cell r="V841" t="str">
            <v>_ADMTO</v>
          </cell>
          <cell r="W841">
            <v>5000994</v>
          </cell>
          <cell r="X841" t="str">
            <v>0001</v>
          </cell>
        </row>
        <row r="842">
          <cell r="A842">
            <v>11965</v>
          </cell>
          <cell r="B842">
            <v>4</v>
          </cell>
          <cell r="C842">
            <v>3</v>
          </cell>
          <cell r="D842">
            <v>2014</v>
          </cell>
          <cell r="E842">
            <v>132647</v>
          </cell>
          <cell r="F842" t="str">
            <v>C9NISA38</v>
          </cell>
          <cell r="G842">
            <v>5</v>
          </cell>
          <cell r="H842" t="str">
            <v>MOVILES</v>
          </cell>
          <cell r="I842" t="str">
            <v>TZY-294</v>
          </cell>
          <cell r="J842">
            <v>6</v>
          </cell>
          <cell r="K842">
            <v>14</v>
          </cell>
          <cell r="L842">
            <v>1</v>
          </cell>
          <cell r="M842">
            <v>239459</v>
          </cell>
          <cell r="N842">
            <v>239492</v>
          </cell>
          <cell r="O842">
            <v>33</v>
          </cell>
          <cell r="P842">
            <v>7</v>
          </cell>
          <cell r="Q842">
            <v>33</v>
          </cell>
          <cell r="V842" t="str">
            <v>_ADMTO</v>
          </cell>
          <cell r="W842">
            <v>5000994</v>
          </cell>
          <cell r="X842" t="str">
            <v>0001</v>
          </cell>
        </row>
        <row r="843">
          <cell r="A843">
            <v>11966</v>
          </cell>
          <cell r="B843">
            <v>4</v>
          </cell>
          <cell r="C843">
            <v>3</v>
          </cell>
          <cell r="D843">
            <v>2014</v>
          </cell>
          <cell r="E843">
            <v>132648</v>
          </cell>
          <cell r="F843" t="str">
            <v>C9NISA38</v>
          </cell>
          <cell r="G843">
            <v>6</v>
          </cell>
          <cell r="H843" t="str">
            <v>MOVILES</v>
          </cell>
          <cell r="I843" t="str">
            <v>TZY-294</v>
          </cell>
          <cell r="J843">
            <v>14</v>
          </cell>
          <cell r="K843">
            <v>22</v>
          </cell>
          <cell r="L843">
            <v>2</v>
          </cell>
          <cell r="M843">
            <v>239492</v>
          </cell>
          <cell r="N843">
            <v>239572</v>
          </cell>
          <cell r="O843">
            <v>80</v>
          </cell>
          <cell r="P843">
            <v>7</v>
          </cell>
          <cell r="Q843">
            <v>80</v>
          </cell>
          <cell r="V843" t="str">
            <v>_ADMTO</v>
          </cell>
          <cell r="W843">
            <v>5000994</v>
          </cell>
          <cell r="X843" t="str">
            <v>0001</v>
          </cell>
        </row>
        <row r="844">
          <cell r="A844">
            <v>11967</v>
          </cell>
          <cell r="B844">
            <v>5</v>
          </cell>
          <cell r="C844">
            <v>3</v>
          </cell>
          <cell r="D844">
            <v>2014</v>
          </cell>
          <cell r="E844">
            <v>132649</v>
          </cell>
          <cell r="F844" t="str">
            <v>C9NISA38</v>
          </cell>
          <cell r="G844">
            <v>7</v>
          </cell>
          <cell r="H844" t="str">
            <v>MOVILES</v>
          </cell>
          <cell r="I844" t="str">
            <v>TZY-294</v>
          </cell>
          <cell r="J844">
            <v>6</v>
          </cell>
          <cell r="K844">
            <v>14</v>
          </cell>
          <cell r="L844">
            <v>1</v>
          </cell>
          <cell r="M844">
            <v>239572</v>
          </cell>
          <cell r="N844">
            <v>239821</v>
          </cell>
          <cell r="O844">
            <v>249</v>
          </cell>
          <cell r="P844">
            <v>7</v>
          </cell>
          <cell r="Q844">
            <v>249</v>
          </cell>
          <cell r="V844" t="str">
            <v>_ADMTO</v>
          </cell>
          <cell r="W844">
            <v>5000994</v>
          </cell>
          <cell r="X844" t="str">
            <v>0001</v>
          </cell>
        </row>
        <row r="845">
          <cell r="A845">
            <v>11968</v>
          </cell>
          <cell r="B845">
            <v>5</v>
          </cell>
          <cell r="C845">
            <v>3</v>
          </cell>
          <cell r="D845">
            <v>2014</v>
          </cell>
          <cell r="E845">
            <v>138249</v>
          </cell>
          <cell r="F845" t="str">
            <v>C9NISA38</v>
          </cell>
          <cell r="G845">
            <v>8</v>
          </cell>
          <cell r="H845" t="str">
            <v>MOVILES</v>
          </cell>
          <cell r="I845" t="str">
            <v>TZY-294</v>
          </cell>
          <cell r="J845">
            <v>14</v>
          </cell>
          <cell r="K845">
            <v>22</v>
          </cell>
          <cell r="L845">
            <v>2</v>
          </cell>
          <cell r="M845">
            <v>239821</v>
          </cell>
          <cell r="N845">
            <v>240033</v>
          </cell>
          <cell r="O845">
            <v>212</v>
          </cell>
          <cell r="P845">
            <v>7</v>
          </cell>
          <cell r="Q845">
            <v>212</v>
          </cell>
          <cell r="V845" t="str">
            <v>_ADMTO</v>
          </cell>
          <cell r="W845">
            <v>5000994</v>
          </cell>
          <cell r="X845" t="str">
            <v>0001</v>
          </cell>
        </row>
        <row r="846">
          <cell r="A846">
            <v>119611</v>
          </cell>
          <cell r="B846">
            <v>6</v>
          </cell>
          <cell r="C846">
            <v>3</v>
          </cell>
          <cell r="D846">
            <v>2014</v>
          </cell>
          <cell r="E846">
            <v>136600</v>
          </cell>
          <cell r="F846" t="str">
            <v>C9NISA38</v>
          </cell>
          <cell r="G846">
            <v>11</v>
          </cell>
          <cell r="H846" t="str">
            <v>MOVILES</v>
          </cell>
          <cell r="I846" t="str">
            <v>TZY-294</v>
          </cell>
          <cell r="J846">
            <v>14</v>
          </cell>
          <cell r="K846">
            <v>22</v>
          </cell>
          <cell r="L846">
            <v>2</v>
          </cell>
          <cell r="M846">
            <v>240062</v>
          </cell>
          <cell r="N846">
            <v>240120</v>
          </cell>
          <cell r="O846">
            <v>58</v>
          </cell>
          <cell r="P846">
            <v>7</v>
          </cell>
          <cell r="Q846">
            <v>58</v>
          </cell>
          <cell r="V846" t="str">
            <v>_ADMTO</v>
          </cell>
          <cell r="W846">
            <v>5000994</v>
          </cell>
          <cell r="X846" t="str">
            <v>0001</v>
          </cell>
        </row>
        <row r="847">
          <cell r="A847">
            <v>119610</v>
          </cell>
          <cell r="B847">
            <v>6</v>
          </cell>
          <cell r="C847">
            <v>3</v>
          </cell>
          <cell r="D847">
            <v>2014</v>
          </cell>
          <cell r="E847">
            <v>138250</v>
          </cell>
          <cell r="F847" t="str">
            <v>C9NISA38</v>
          </cell>
          <cell r="G847">
            <v>10</v>
          </cell>
          <cell r="H847" t="str">
            <v>MOVILES</v>
          </cell>
          <cell r="I847" t="str">
            <v>TZY-294</v>
          </cell>
          <cell r="J847">
            <v>6</v>
          </cell>
          <cell r="K847">
            <v>14</v>
          </cell>
          <cell r="L847">
            <v>1</v>
          </cell>
          <cell r="M847">
            <v>240033</v>
          </cell>
          <cell r="N847">
            <v>240062</v>
          </cell>
          <cell r="O847">
            <v>29</v>
          </cell>
          <cell r="P847">
            <v>7</v>
          </cell>
          <cell r="Q847">
            <v>29</v>
          </cell>
          <cell r="V847" t="str">
            <v>_ADMTO</v>
          </cell>
          <cell r="W847">
            <v>5000994</v>
          </cell>
          <cell r="X847" t="str">
            <v>0001</v>
          </cell>
        </row>
        <row r="848">
          <cell r="A848">
            <v>119612</v>
          </cell>
          <cell r="B848">
            <v>7</v>
          </cell>
          <cell r="C848">
            <v>3</v>
          </cell>
          <cell r="D848">
            <v>2014</v>
          </cell>
          <cell r="E848">
            <v>137148</v>
          </cell>
          <cell r="F848" t="str">
            <v>C9NISA38</v>
          </cell>
          <cell r="G848">
            <v>12</v>
          </cell>
          <cell r="H848" t="str">
            <v>MOVILES</v>
          </cell>
          <cell r="I848" t="str">
            <v>TZY-294</v>
          </cell>
          <cell r="J848">
            <v>6</v>
          </cell>
          <cell r="K848">
            <v>14</v>
          </cell>
          <cell r="L848">
            <v>1</v>
          </cell>
          <cell r="M848">
            <v>240120</v>
          </cell>
          <cell r="N848">
            <v>240274</v>
          </cell>
          <cell r="O848">
            <v>154</v>
          </cell>
          <cell r="P848">
            <v>7</v>
          </cell>
          <cell r="Q848">
            <v>154</v>
          </cell>
          <cell r="V848" t="str">
            <v>_ADMTO</v>
          </cell>
          <cell r="W848">
            <v>5000994</v>
          </cell>
          <cell r="X848" t="str">
            <v>0001</v>
          </cell>
        </row>
        <row r="849">
          <cell r="A849">
            <v>119620</v>
          </cell>
          <cell r="B849">
            <v>7</v>
          </cell>
          <cell r="C849">
            <v>3</v>
          </cell>
          <cell r="D849">
            <v>2014</v>
          </cell>
          <cell r="E849">
            <v>137149</v>
          </cell>
          <cell r="F849" t="str">
            <v>C9NISA38</v>
          </cell>
          <cell r="G849">
            <v>20</v>
          </cell>
          <cell r="H849" t="str">
            <v>MOVILES</v>
          </cell>
          <cell r="I849" t="str">
            <v>TZY-294</v>
          </cell>
          <cell r="J849">
            <v>14</v>
          </cell>
          <cell r="K849">
            <v>22</v>
          </cell>
          <cell r="L849">
            <v>2</v>
          </cell>
          <cell r="M849">
            <v>240274</v>
          </cell>
          <cell r="N849">
            <v>240375</v>
          </cell>
          <cell r="O849">
            <v>101</v>
          </cell>
          <cell r="P849">
            <v>7</v>
          </cell>
          <cell r="Q849">
            <v>101</v>
          </cell>
          <cell r="S849">
            <v>3</v>
          </cell>
          <cell r="V849" t="str">
            <v>_ADMTO</v>
          </cell>
          <cell r="W849">
            <v>5000994</v>
          </cell>
          <cell r="X849" t="str">
            <v>0001</v>
          </cell>
        </row>
        <row r="850">
          <cell r="A850">
            <v>118812</v>
          </cell>
          <cell r="B850">
            <v>8</v>
          </cell>
          <cell r="C850">
            <v>3</v>
          </cell>
          <cell r="D850">
            <v>2014</v>
          </cell>
          <cell r="E850">
            <v>140322</v>
          </cell>
          <cell r="F850" t="str">
            <v>C9NISA38</v>
          </cell>
          <cell r="G850">
            <v>12</v>
          </cell>
          <cell r="H850" t="str">
            <v>MOVILES</v>
          </cell>
          <cell r="I850" t="str">
            <v>TZY-294</v>
          </cell>
          <cell r="J850">
            <v>6</v>
          </cell>
          <cell r="K850">
            <v>20</v>
          </cell>
          <cell r="L850">
            <v>1</v>
          </cell>
          <cell r="M850">
            <v>86187</v>
          </cell>
          <cell r="N850">
            <v>86350</v>
          </cell>
          <cell r="O850">
            <v>163</v>
          </cell>
          <cell r="P850">
            <v>13</v>
          </cell>
          <cell r="Q850">
            <v>0</v>
          </cell>
          <cell r="R850">
            <v>0</v>
          </cell>
          <cell r="S850">
            <v>0</v>
          </cell>
          <cell r="T850">
            <v>0</v>
          </cell>
          <cell r="U850">
            <v>0</v>
          </cell>
          <cell r="V850" t="str">
            <v>_ADMTO</v>
          </cell>
          <cell r="W850">
            <v>5000994</v>
          </cell>
          <cell r="X850" t="str">
            <v>0001</v>
          </cell>
        </row>
        <row r="851">
          <cell r="A851">
            <v>118813</v>
          </cell>
          <cell r="B851">
            <v>9</v>
          </cell>
          <cell r="C851">
            <v>3</v>
          </cell>
          <cell r="D851">
            <v>2014</v>
          </cell>
          <cell r="E851">
            <v>140323</v>
          </cell>
          <cell r="F851" t="str">
            <v>C9NISA38</v>
          </cell>
          <cell r="G851">
            <v>13</v>
          </cell>
          <cell r="H851" t="str">
            <v>MOVILES</v>
          </cell>
          <cell r="I851" t="str">
            <v>TZY-294</v>
          </cell>
          <cell r="J851">
            <v>7</v>
          </cell>
          <cell r="K851">
            <v>17</v>
          </cell>
          <cell r="L851">
            <v>1</v>
          </cell>
          <cell r="M851">
            <v>86350</v>
          </cell>
          <cell r="N851">
            <v>86390</v>
          </cell>
          <cell r="O851">
            <v>40</v>
          </cell>
          <cell r="P851">
            <v>9</v>
          </cell>
          <cell r="Q851">
            <v>0</v>
          </cell>
          <cell r="R851">
            <v>0</v>
          </cell>
          <cell r="S851">
            <v>0</v>
          </cell>
          <cell r="T851">
            <v>0</v>
          </cell>
          <cell r="U851">
            <v>0</v>
          </cell>
          <cell r="V851" t="str">
            <v>_ADMTO</v>
          </cell>
          <cell r="W851">
            <v>5000994</v>
          </cell>
          <cell r="X851" t="str">
            <v>0001</v>
          </cell>
        </row>
        <row r="852">
          <cell r="A852">
            <v>118832</v>
          </cell>
          <cell r="B852">
            <v>10</v>
          </cell>
          <cell r="C852">
            <v>3</v>
          </cell>
          <cell r="D852">
            <v>2014</v>
          </cell>
          <cell r="E852">
            <v>140324</v>
          </cell>
          <cell r="F852" t="str">
            <v>C9NISA38</v>
          </cell>
          <cell r="G852">
            <v>32</v>
          </cell>
          <cell r="H852" t="str">
            <v>MOVILES</v>
          </cell>
          <cell r="I852" t="str">
            <v>TZY-294</v>
          </cell>
          <cell r="J852">
            <v>6</v>
          </cell>
          <cell r="K852">
            <v>14</v>
          </cell>
          <cell r="L852">
            <v>1</v>
          </cell>
          <cell r="M852">
            <v>86390</v>
          </cell>
          <cell r="N852">
            <v>86577</v>
          </cell>
          <cell r="O852">
            <v>187</v>
          </cell>
          <cell r="P852">
            <v>7</v>
          </cell>
          <cell r="Q852">
            <v>0</v>
          </cell>
          <cell r="R852">
            <v>0</v>
          </cell>
          <cell r="S852">
            <v>0</v>
          </cell>
          <cell r="T852">
            <v>0</v>
          </cell>
          <cell r="U852">
            <v>0</v>
          </cell>
          <cell r="V852" t="str">
            <v>_ADMTO</v>
          </cell>
          <cell r="W852">
            <v>5000994</v>
          </cell>
          <cell r="X852" t="str">
            <v>0001</v>
          </cell>
        </row>
        <row r="853">
          <cell r="A853">
            <v>119615</v>
          </cell>
          <cell r="B853">
            <v>11</v>
          </cell>
          <cell r="C853">
            <v>3</v>
          </cell>
          <cell r="D853">
            <v>2014</v>
          </cell>
          <cell r="E853">
            <v>138168</v>
          </cell>
          <cell r="F853" t="str">
            <v>C9NISA38</v>
          </cell>
          <cell r="G853">
            <v>15</v>
          </cell>
          <cell r="H853" t="str">
            <v>MOVILES</v>
          </cell>
          <cell r="I853" t="str">
            <v>TZY-294</v>
          </cell>
          <cell r="J853">
            <v>6</v>
          </cell>
          <cell r="K853">
            <v>14</v>
          </cell>
          <cell r="L853">
            <v>1</v>
          </cell>
          <cell r="M853">
            <v>240375</v>
          </cell>
          <cell r="N853">
            <v>240384</v>
          </cell>
          <cell r="O853">
            <v>9</v>
          </cell>
          <cell r="P853">
            <v>7</v>
          </cell>
          <cell r="Q853">
            <v>9</v>
          </cell>
          <cell r="V853" t="str">
            <v>_ADMTO</v>
          </cell>
          <cell r="W853">
            <v>5000994</v>
          </cell>
          <cell r="X853" t="str">
            <v>0001</v>
          </cell>
        </row>
        <row r="854">
          <cell r="A854">
            <v>119616</v>
          </cell>
          <cell r="B854">
            <v>11</v>
          </cell>
          <cell r="C854">
            <v>3</v>
          </cell>
          <cell r="D854">
            <v>2014</v>
          </cell>
          <cell r="E854">
            <v>140743</v>
          </cell>
          <cell r="F854" t="str">
            <v>C9NISA38</v>
          </cell>
          <cell r="G854">
            <v>16</v>
          </cell>
          <cell r="H854" t="str">
            <v>MOVILES</v>
          </cell>
          <cell r="I854" t="str">
            <v>TZY-294</v>
          </cell>
          <cell r="J854">
            <v>14</v>
          </cell>
          <cell r="K854">
            <v>22</v>
          </cell>
          <cell r="L854">
            <v>2</v>
          </cell>
          <cell r="M854">
            <v>240384</v>
          </cell>
          <cell r="N854">
            <v>240574</v>
          </cell>
          <cell r="O854">
            <v>190</v>
          </cell>
          <cell r="P854">
            <v>7</v>
          </cell>
          <cell r="Q854">
            <v>190</v>
          </cell>
          <cell r="V854" t="str">
            <v>_ADMTO</v>
          </cell>
          <cell r="W854">
            <v>5000994</v>
          </cell>
          <cell r="X854" t="str">
            <v>0001</v>
          </cell>
        </row>
        <row r="855">
          <cell r="A855">
            <v>119617</v>
          </cell>
          <cell r="B855">
            <v>12</v>
          </cell>
          <cell r="C855">
            <v>3</v>
          </cell>
          <cell r="D855">
            <v>2014</v>
          </cell>
          <cell r="E855">
            <v>140744</v>
          </cell>
          <cell r="F855" t="str">
            <v>C9NISA38</v>
          </cell>
          <cell r="G855">
            <v>17</v>
          </cell>
          <cell r="H855" t="str">
            <v>MOVILES</v>
          </cell>
          <cell r="I855" t="str">
            <v>TZY-294</v>
          </cell>
          <cell r="J855">
            <v>5</v>
          </cell>
          <cell r="K855">
            <v>16</v>
          </cell>
          <cell r="L855">
            <v>1</v>
          </cell>
          <cell r="M855">
            <v>240574</v>
          </cell>
          <cell r="N855">
            <v>240915</v>
          </cell>
          <cell r="O855">
            <v>341</v>
          </cell>
          <cell r="P855">
            <v>10</v>
          </cell>
          <cell r="Q855">
            <v>341</v>
          </cell>
          <cell r="V855" t="str">
            <v>_ADMTO</v>
          </cell>
          <cell r="W855">
            <v>5000994</v>
          </cell>
          <cell r="X855" t="str">
            <v>0001</v>
          </cell>
        </row>
        <row r="856">
          <cell r="A856">
            <v>119622</v>
          </cell>
          <cell r="B856">
            <v>12</v>
          </cell>
          <cell r="C856">
            <v>3</v>
          </cell>
          <cell r="D856">
            <v>2014</v>
          </cell>
          <cell r="E856">
            <v>140745</v>
          </cell>
          <cell r="F856" t="str">
            <v>C9NISA38</v>
          </cell>
          <cell r="G856">
            <v>22</v>
          </cell>
          <cell r="H856" t="str">
            <v>MOVILES</v>
          </cell>
          <cell r="I856" t="str">
            <v>TZY-294</v>
          </cell>
          <cell r="J856">
            <v>14</v>
          </cell>
          <cell r="K856">
            <v>22</v>
          </cell>
          <cell r="L856">
            <v>2</v>
          </cell>
          <cell r="M856">
            <v>240915</v>
          </cell>
          <cell r="N856">
            <v>240922</v>
          </cell>
          <cell r="O856">
            <v>7</v>
          </cell>
          <cell r="P856">
            <v>7</v>
          </cell>
          <cell r="Q856">
            <v>7</v>
          </cell>
          <cell r="V856" t="str">
            <v>_ADMTO</v>
          </cell>
          <cell r="W856">
            <v>5000994</v>
          </cell>
          <cell r="X856" t="str">
            <v>0001</v>
          </cell>
        </row>
        <row r="857">
          <cell r="A857">
            <v>119623</v>
          </cell>
          <cell r="B857">
            <v>13</v>
          </cell>
          <cell r="C857">
            <v>3</v>
          </cell>
          <cell r="D857">
            <v>2014</v>
          </cell>
          <cell r="E857">
            <v>140746</v>
          </cell>
          <cell r="F857" t="str">
            <v>C9NISA38</v>
          </cell>
          <cell r="G857">
            <v>23</v>
          </cell>
          <cell r="H857" t="str">
            <v>MOVILES</v>
          </cell>
          <cell r="I857" t="str">
            <v>TZY-294</v>
          </cell>
          <cell r="J857">
            <v>6</v>
          </cell>
          <cell r="K857">
            <v>15</v>
          </cell>
          <cell r="L857">
            <v>1</v>
          </cell>
          <cell r="M857">
            <v>240922</v>
          </cell>
          <cell r="N857">
            <v>241092</v>
          </cell>
          <cell r="O857">
            <v>170</v>
          </cell>
          <cell r="P857">
            <v>8</v>
          </cell>
          <cell r="Q857">
            <v>170</v>
          </cell>
          <cell r="V857" t="str">
            <v>_ADMTO</v>
          </cell>
          <cell r="W857">
            <v>5000994</v>
          </cell>
          <cell r="X857" t="str">
            <v>0001</v>
          </cell>
        </row>
        <row r="858">
          <cell r="A858">
            <v>119624</v>
          </cell>
          <cell r="B858">
            <v>13</v>
          </cell>
          <cell r="C858">
            <v>3</v>
          </cell>
          <cell r="D858">
            <v>2014</v>
          </cell>
          <cell r="E858">
            <v>140747</v>
          </cell>
          <cell r="F858" t="str">
            <v>C9NISA38</v>
          </cell>
          <cell r="G858">
            <v>24</v>
          </cell>
          <cell r="H858" t="str">
            <v>MOVILES</v>
          </cell>
          <cell r="I858" t="str">
            <v>TZY-294</v>
          </cell>
          <cell r="J858">
            <v>14</v>
          </cell>
          <cell r="K858">
            <v>22</v>
          </cell>
          <cell r="L858">
            <v>2</v>
          </cell>
          <cell r="M858">
            <v>241092</v>
          </cell>
          <cell r="N858">
            <v>241126</v>
          </cell>
          <cell r="O858">
            <v>34</v>
          </cell>
          <cell r="P858">
            <v>7</v>
          </cell>
          <cell r="Q858">
            <v>34</v>
          </cell>
          <cell r="V858" t="str">
            <v>_ADMTO</v>
          </cell>
          <cell r="W858">
            <v>5000994</v>
          </cell>
          <cell r="X858" t="str">
            <v>0001</v>
          </cell>
        </row>
        <row r="859">
          <cell r="A859">
            <v>119625</v>
          </cell>
          <cell r="B859">
            <v>14</v>
          </cell>
          <cell r="C859">
            <v>3</v>
          </cell>
          <cell r="D859">
            <v>2014</v>
          </cell>
          <cell r="E859">
            <v>140748</v>
          </cell>
          <cell r="F859" t="str">
            <v>C9NISA38</v>
          </cell>
          <cell r="G859">
            <v>25</v>
          </cell>
          <cell r="H859" t="str">
            <v>MOVILES</v>
          </cell>
          <cell r="I859" t="str">
            <v>TZY-294</v>
          </cell>
          <cell r="J859">
            <v>6</v>
          </cell>
          <cell r="K859">
            <v>14</v>
          </cell>
          <cell r="L859">
            <v>1</v>
          </cell>
          <cell r="M859">
            <v>241126</v>
          </cell>
          <cell r="N859">
            <v>241197</v>
          </cell>
          <cell r="O859">
            <v>71</v>
          </cell>
          <cell r="P859">
            <v>7</v>
          </cell>
          <cell r="Q859">
            <v>71</v>
          </cell>
          <cell r="V859" t="str">
            <v>_ADMTO</v>
          </cell>
          <cell r="W859">
            <v>5000994</v>
          </cell>
          <cell r="X859" t="str">
            <v>0001</v>
          </cell>
        </row>
        <row r="860">
          <cell r="A860">
            <v>119626</v>
          </cell>
          <cell r="B860">
            <v>14</v>
          </cell>
          <cell r="C860">
            <v>3</v>
          </cell>
          <cell r="D860">
            <v>2014</v>
          </cell>
          <cell r="E860">
            <v>140749</v>
          </cell>
          <cell r="F860" t="str">
            <v>C9NISA38</v>
          </cell>
          <cell r="G860">
            <v>26</v>
          </cell>
          <cell r="H860" t="str">
            <v>MOVILES</v>
          </cell>
          <cell r="I860" t="str">
            <v>TZY-294</v>
          </cell>
          <cell r="J860">
            <v>14</v>
          </cell>
          <cell r="K860">
            <v>22</v>
          </cell>
          <cell r="L860">
            <v>2</v>
          </cell>
          <cell r="M860">
            <v>241197</v>
          </cell>
          <cell r="N860">
            <v>241396</v>
          </cell>
          <cell r="O860">
            <v>199</v>
          </cell>
          <cell r="P860">
            <v>7</v>
          </cell>
          <cell r="Q860">
            <v>199</v>
          </cell>
          <cell r="V860" t="str">
            <v>_ADMTO</v>
          </cell>
          <cell r="W860">
            <v>5000994</v>
          </cell>
          <cell r="X860" t="str">
            <v>0001</v>
          </cell>
        </row>
        <row r="861">
          <cell r="A861">
            <v>119620</v>
          </cell>
          <cell r="B861">
            <v>15</v>
          </cell>
          <cell r="C861">
            <v>3</v>
          </cell>
          <cell r="D861">
            <v>2014</v>
          </cell>
          <cell r="E861">
            <v>140587</v>
          </cell>
          <cell r="F861" t="str">
            <v>C9NISA38</v>
          </cell>
          <cell r="G861">
            <v>20</v>
          </cell>
          <cell r="H861" t="str">
            <v>MOVILES</v>
          </cell>
          <cell r="I861" t="str">
            <v>TZY-294</v>
          </cell>
          <cell r="J861">
            <v>14</v>
          </cell>
          <cell r="K861">
            <v>22</v>
          </cell>
          <cell r="L861">
            <v>2</v>
          </cell>
          <cell r="M861">
            <v>241615</v>
          </cell>
          <cell r="N861">
            <v>241683</v>
          </cell>
          <cell r="O861">
            <v>68</v>
          </cell>
          <cell r="P861">
            <v>7</v>
          </cell>
          <cell r="Q861">
            <v>68</v>
          </cell>
          <cell r="V861" t="str">
            <v>_ADMTO</v>
          </cell>
          <cell r="W861">
            <v>5000994</v>
          </cell>
          <cell r="X861" t="str">
            <v>0001</v>
          </cell>
        </row>
        <row r="862">
          <cell r="A862">
            <v>119627</v>
          </cell>
          <cell r="B862">
            <v>15</v>
          </cell>
          <cell r="C862">
            <v>3</v>
          </cell>
          <cell r="D862">
            <v>2014</v>
          </cell>
          <cell r="E862">
            <v>140750</v>
          </cell>
          <cell r="F862" t="str">
            <v>C9NISA38</v>
          </cell>
          <cell r="G862">
            <v>27</v>
          </cell>
          <cell r="H862" t="str">
            <v>MOVILES</v>
          </cell>
          <cell r="I862" t="str">
            <v>TZY-294</v>
          </cell>
          <cell r="J862">
            <v>6</v>
          </cell>
          <cell r="K862">
            <v>14</v>
          </cell>
          <cell r="L862">
            <v>1</v>
          </cell>
          <cell r="M862">
            <v>241396</v>
          </cell>
          <cell r="N862">
            <v>241615</v>
          </cell>
          <cell r="O862">
            <v>219</v>
          </cell>
          <cell r="P862">
            <v>7</v>
          </cell>
          <cell r="Q862">
            <v>219</v>
          </cell>
          <cell r="V862" t="str">
            <v>_ADMTO</v>
          </cell>
          <cell r="W862">
            <v>5000994</v>
          </cell>
          <cell r="X862" t="str">
            <v>0001</v>
          </cell>
        </row>
        <row r="863">
          <cell r="A863">
            <v>119628</v>
          </cell>
          <cell r="B863">
            <v>16</v>
          </cell>
          <cell r="C863">
            <v>3</v>
          </cell>
          <cell r="D863">
            <v>2014</v>
          </cell>
          <cell r="E863">
            <v>163401</v>
          </cell>
          <cell r="F863" t="str">
            <v>C9NISA38</v>
          </cell>
          <cell r="G863">
            <v>28</v>
          </cell>
          <cell r="H863" t="str">
            <v>MOVILES</v>
          </cell>
          <cell r="I863" t="str">
            <v>TZY-294</v>
          </cell>
          <cell r="J863">
            <v>7</v>
          </cell>
          <cell r="K863">
            <v>15</v>
          </cell>
          <cell r="L863">
            <v>1</v>
          </cell>
          <cell r="M863">
            <v>241683</v>
          </cell>
          <cell r="N863">
            <v>241741</v>
          </cell>
          <cell r="O863">
            <v>58</v>
          </cell>
          <cell r="P863">
            <v>7</v>
          </cell>
          <cell r="Q863">
            <v>58</v>
          </cell>
          <cell r="V863" t="str">
            <v>_ADMTO</v>
          </cell>
          <cell r="W863">
            <v>5000994</v>
          </cell>
          <cell r="X863" t="str">
            <v>0001</v>
          </cell>
        </row>
        <row r="864">
          <cell r="A864">
            <v>119621</v>
          </cell>
          <cell r="B864">
            <v>17</v>
          </cell>
          <cell r="C864">
            <v>3</v>
          </cell>
          <cell r="D864">
            <v>2014</v>
          </cell>
          <cell r="E864">
            <v>163402</v>
          </cell>
          <cell r="F864" t="str">
            <v>C9NISA38</v>
          </cell>
          <cell r="G864">
            <v>21</v>
          </cell>
          <cell r="H864" t="str">
            <v>MOVILES</v>
          </cell>
          <cell r="I864" t="str">
            <v>TZY-294</v>
          </cell>
          <cell r="J864">
            <v>6</v>
          </cell>
          <cell r="K864">
            <v>14</v>
          </cell>
          <cell r="L864">
            <v>1</v>
          </cell>
          <cell r="M864">
            <v>241741</v>
          </cell>
          <cell r="N864">
            <v>241864</v>
          </cell>
          <cell r="O864">
            <v>123</v>
          </cell>
          <cell r="P864">
            <v>7</v>
          </cell>
          <cell r="Q864">
            <v>123</v>
          </cell>
          <cell r="V864" t="str">
            <v>_ADMTO</v>
          </cell>
          <cell r="W864">
            <v>5000994</v>
          </cell>
          <cell r="X864" t="str">
            <v>0001</v>
          </cell>
        </row>
        <row r="865">
          <cell r="A865">
            <v>119634</v>
          </cell>
          <cell r="B865">
            <v>17</v>
          </cell>
          <cell r="C865">
            <v>3</v>
          </cell>
          <cell r="D865">
            <v>2014</v>
          </cell>
          <cell r="E865">
            <v>163403</v>
          </cell>
          <cell r="F865" t="str">
            <v>C9NISA38</v>
          </cell>
          <cell r="G865">
            <v>34</v>
          </cell>
          <cell r="H865" t="str">
            <v>MOVILES</v>
          </cell>
          <cell r="I865" t="str">
            <v>TZY-294</v>
          </cell>
          <cell r="J865">
            <v>14</v>
          </cell>
          <cell r="K865">
            <v>22</v>
          </cell>
          <cell r="L865">
            <v>2</v>
          </cell>
          <cell r="M865">
            <v>241864</v>
          </cell>
          <cell r="N865">
            <v>241935</v>
          </cell>
          <cell r="O865">
            <v>71</v>
          </cell>
          <cell r="P865">
            <v>7</v>
          </cell>
          <cell r="Q865">
            <v>71</v>
          </cell>
          <cell r="V865" t="str">
            <v>_ADMTO</v>
          </cell>
          <cell r="W865">
            <v>5000994</v>
          </cell>
          <cell r="X865" t="str">
            <v>0001</v>
          </cell>
        </row>
        <row r="866">
          <cell r="A866">
            <v>119635</v>
          </cell>
          <cell r="B866">
            <v>18</v>
          </cell>
          <cell r="C866">
            <v>3</v>
          </cell>
          <cell r="D866">
            <v>2014</v>
          </cell>
          <cell r="E866">
            <v>163404</v>
          </cell>
          <cell r="F866" t="str">
            <v>C9NISA38</v>
          </cell>
          <cell r="G866">
            <v>35</v>
          </cell>
          <cell r="H866" t="str">
            <v>MOVILES</v>
          </cell>
          <cell r="I866" t="str">
            <v>TZY-294</v>
          </cell>
          <cell r="J866">
            <v>6</v>
          </cell>
          <cell r="K866">
            <v>14</v>
          </cell>
          <cell r="L866">
            <v>1</v>
          </cell>
          <cell r="M866">
            <v>241935</v>
          </cell>
          <cell r="N866">
            <v>242021</v>
          </cell>
          <cell r="O866">
            <v>86</v>
          </cell>
          <cell r="P866">
            <v>7</v>
          </cell>
          <cell r="Q866">
            <v>86</v>
          </cell>
          <cell r="V866" t="str">
            <v>_ADMTO</v>
          </cell>
          <cell r="W866">
            <v>5000994</v>
          </cell>
          <cell r="X866" t="str">
            <v>0001</v>
          </cell>
        </row>
        <row r="867">
          <cell r="A867">
            <v>119630</v>
          </cell>
          <cell r="B867">
            <v>18</v>
          </cell>
          <cell r="C867">
            <v>3</v>
          </cell>
          <cell r="D867">
            <v>2014</v>
          </cell>
          <cell r="E867">
            <v>163405</v>
          </cell>
          <cell r="F867" t="str">
            <v>C9NISA38</v>
          </cell>
          <cell r="G867">
            <v>30</v>
          </cell>
          <cell r="H867" t="str">
            <v>MOVILES</v>
          </cell>
          <cell r="I867" t="str">
            <v>TZY-294</v>
          </cell>
          <cell r="J867">
            <v>14</v>
          </cell>
          <cell r="K867">
            <v>22</v>
          </cell>
          <cell r="L867">
            <v>2</v>
          </cell>
          <cell r="M867">
            <v>242021</v>
          </cell>
          <cell r="N867">
            <v>242227</v>
          </cell>
          <cell r="O867">
            <v>206</v>
          </cell>
          <cell r="P867">
            <v>7</v>
          </cell>
          <cell r="Q867">
            <v>206</v>
          </cell>
          <cell r="V867" t="str">
            <v>_ADMTO</v>
          </cell>
          <cell r="W867">
            <v>5000994</v>
          </cell>
          <cell r="X867" t="str">
            <v>0001</v>
          </cell>
        </row>
        <row r="868">
          <cell r="A868">
            <v>119631</v>
          </cell>
          <cell r="B868">
            <v>19</v>
          </cell>
          <cell r="C868">
            <v>3</v>
          </cell>
          <cell r="D868">
            <v>2014</v>
          </cell>
          <cell r="E868">
            <v>163406</v>
          </cell>
          <cell r="F868" t="str">
            <v>C9NISA38</v>
          </cell>
          <cell r="G868">
            <v>31</v>
          </cell>
          <cell r="H868" t="str">
            <v>MOVILES</v>
          </cell>
          <cell r="I868" t="str">
            <v>TZY-294</v>
          </cell>
          <cell r="J868">
            <v>6</v>
          </cell>
          <cell r="K868">
            <v>14</v>
          </cell>
          <cell r="L868">
            <v>1</v>
          </cell>
          <cell r="M868">
            <v>242227</v>
          </cell>
          <cell r="N868">
            <v>242289</v>
          </cell>
          <cell r="O868">
            <v>62</v>
          </cell>
          <cell r="P868">
            <v>7</v>
          </cell>
          <cell r="Q868">
            <v>62</v>
          </cell>
          <cell r="V868" t="str">
            <v>_ADMTO</v>
          </cell>
          <cell r="W868">
            <v>5000994</v>
          </cell>
          <cell r="X868" t="str">
            <v>0001</v>
          </cell>
        </row>
        <row r="869">
          <cell r="A869">
            <v>119636</v>
          </cell>
          <cell r="B869">
            <v>19</v>
          </cell>
          <cell r="C869">
            <v>3</v>
          </cell>
          <cell r="D869">
            <v>2014</v>
          </cell>
          <cell r="E869">
            <v>163407</v>
          </cell>
          <cell r="F869" t="str">
            <v>C9NISA38</v>
          </cell>
          <cell r="G869">
            <v>36</v>
          </cell>
          <cell r="H869" t="str">
            <v>MOVILES</v>
          </cell>
          <cell r="I869" t="str">
            <v>TZY-294</v>
          </cell>
          <cell r="J869">
            <v>7</v>
          </cell>
          <cell r="K869">
            <v>22</v>
          </cell>
          <cell r="L869">
            <v>1</v>
          </cell>
          <cell r="M869">
            <v>242289</v>
          </cell>
          <cell r="N869">
            <v>242411</v>
          </cell>
          <cell r="O869">
            <v>122</v>
          </cell>
          <cell r="P869">
            <v>14</v>
          </cell>
          <cell r="Q869">
            <v>122</v>
          </cell>
          <cell r="V869" t="str">
            <v>_ADMTO</v>
          </cell>
          <cell r="W869">
            <v>5000994</v>
          </cell>
          <cell r="X869" t="str">
            <v>0001</v>
          </cell>
        </row>
        <row r="870">
          <cell r="A870">
            <v>119637</v>
          </cell>
          <cell r="B870">
            <v>20</v>
          </cell>
          <cell r="C870">
            <v>3</v>
          </cell>
          <cell r="D870">
            <v>2014</v>
          </cell>
          <cell r="E870">
            <v>163408</v>
          </cell>
          <cell r="F870" t="str">
            <v>C9NISA38</v>
          </cell>
          <cell r="G870">
            <v>37</v>
          </cell>
          <cell r="H870" t="str">
            <v>MOVILES</v>
          </cell>
          <cell r="I870" t="str">
            <v>TZY-294</v>
          </cell>
          <cell r="J870">
            <v>6</v>
          </cell>
          <cell r="K870">
            <v>14</v>
          </cell>
          <cell r="L870">
            <v>1</v>
          </cell>
          <cell r="M870">
            <v>242411</v>
          </cell>
          <cell r="N870">
            <v>242531</v>
          </cell>
          <cell r="O870">
            <v>120</v>
          </cell>
          <cell r="P870">
            <v>7</v>
          </cell>
          <cell r="Q870">
            <v>120</v>
          </cell>
          <cell r="V870" t="str">
            <v>_ADMTO</v>
          </cell>
          <cell r="W870">
            <v>5000994</v>
          </cell>
          <cell r="X870" t="str">
            <v>0001</v>
          </cell>
        </row>
        <row r="871">
          <cell r="A871">
            <v>119637</v>
          </cell>
          <cell r="B871">
            <v>20</v>
          </cell>
          <cell r="C871">
            <v>3</v>
          </cell>
          <cell r="D871">
            <v>2014</v>
          </cell>
          <cell r="E871">
            <v>163409</v>
          </cell>
          <cell r="F871" t="str">
            <v>C9NISA38</v>
          </cell>
          <cell r="G871">
            <v>37</v>
          </cell>
          <cell r="H871" t="str">
            <v>MOVILES</v>
          </cell>
          <cell r="I871" t="str">
            <v>TZY-294</v>
          </cell>
          <cell r="J871">
            <v>14</v>
          </cell>
          <cell r="K871">
            <v>22</v>
          </cell>
          <cell r="L871">
            <v>2</v>
          </cell>
          <cell r="M871">
            <v>242531</v>
          </cell>
          <cell r="N871">
            <v>242667</v>
          </cell>
          <cell r="O871">
            <v>136</v>
          </cell>
          <cell r="P871">
            <v>7</v>
          </cell>
          <cell r="Q871">
            <v>136</v>
          </cell>
          <cell r="V871" t="str">
            <v>_ADMTO</v>
          </cell>
          <cell r="W871">
            <v>5000994</v>
          </cell>
          <cell r="X871" t="str">
            <v>0001</v>
          </cell>
        </row>
        <row r="872">
          <cell r="A872">
            <v>119638</v>
          </cell>
          <cell r="B872">
            <v>21</v>
          </cell>
          <cell r="C872">
            <v>3</v>
          </cell>
          <cell r="D872">
            <v>2014</v>
          </cell>
          <cell r="E872">
            <v>163410</v>
          </cell>
          <cell r="F872" t="str">
            <v>C9NISA38</v>
          </cell>
          <cell r="G872">
            <v>38</v>
          </cell>
          <cell r="H872" t="str">
            <v>MOVILES</v>
          </cell>
          <cell r="I872" t="str">
            <v>TZY-294</v>
          </cell>
          <cell r="J872">
            <v>6</v>
          </cell>
          <cell r="K872">
            <v>16</v>
          </cell>
          <cell r="L872">
            <v>1</v>
          </cell>
          <cell r="M872">
            <v>242667</v>
          </cell>
          <cell r="N872">
            <v>242816</v>
          </cell>
          <cell r="O872">
            <v>149</v>
          </cell>
          <cell r="P872">
            <v>9</v>
          </cell>
          <cell r="Q872">
            <v>149</v>
          </cell>
          <cell r="V872" t="str">
            <v>_ADMTO</v>
          </cell>
          <cell r="W872">
            <v>5000994</v>
          </cell>
          <cell r="X872" t="str">
            <v>0001</v>
          </cell>
        </row>
        <row r="873">
          <cell r="A873">
            <v>119639</v>
          </cell>
          <cell r="B873">
            <v>21</v>
          </cell>
          <cell r="C873">
            <v>3</v>
          </cell>
          <cell r="D873">
            <v>2014</v>
          </cell>
          <cell r="E873">
            <v>163411</v>
          </cell>
          <cell r="F873" t="str">
            <v>C9NISA38</v>
          </cell>
          <cell r="G873">
            <v>39</v>
          </cell>
          <cell r="H873" t="str">
            <v>MOVILES</v>
          </cell>
          <cell r="I873" t="str">
            <v>TZY-294</v>
          </cell>
          <cell r="J873">
            <v>14</v>
          </cell>
          <cell r="K873">
            <v>22</v>
          </cell>
          <cell r="L873">
            <v>2</v>
          </cell>
          <cell r="M873">
            <v>242816</v>
          </cell>
          <cell r="N873">
            <v>242877</v>
          </cell>
          <cell r="O873">
            <v>61</v>
          </cell>
          <cell r="P873">
            <v>7</v>
          </cell>
          <cell r="Q873">
            <v>61</v>
          </cell>
          <cell r="V873" t="str">
            <v>_ADMTO</v>
          </cell>
          <cell r="W873">
            <v>5000994</v>
          </cell>
          <cell r="X873" t="str">
            <v>0001</v>
          </cell>
        </row>
        <row r="874">
          <cell r="A874">
            <v>119640</v>
          </cell>
          <cell r="B874">
            <v>22</v>
          </cell>
          <cell r="C874">
            <v>3</v>
          </cell>
          <cell r="D874">
            <v>2014</v>
          </cell>
          <cell r="E874">
            <v>163412</v>
          </cell>
          <cell r="F874" t="str">
            <v>C9NISA38</v>
          </cell>
          <cell r="G874">
            <v>40</v>
          </cell>
          <cell r="H874" t="str">
            <v>MOVILES</v>
          </cell>
          <cell r="I874" t="str">
            <v>TZY-294</v>
          </cell>
          <cell r="J874">
            <v>6</v>
          </cell>
          <cell r="K874">
            <v>14</v>
          </cell>
          <cell r="L874">
            <v>1</v>
          </cell>
          <cell r="M874">
            <v>242877</v>
          </cell>
          <cell r="N874">
            <v>243058</v>
          </cell>
          <cell r="O874">
            <v>181</v>
          </cell>
          <cell r="P874">
            <v>7</v>
          </cell>
          <cell r="Q874">
            <v>181</v>
          </cell>
          <cell r="V874" t="str">
            <v>_ADMTO</v>
          </cell>
          <cell r="W874">
            <v>5000994</v>
          </cell>
          <cell r="X874" t="str">
            <v>0001</v>
          </cell>
        </row>
        <row r="875">
          <cell r="A875">
            <v>119643</v>
          </cell>
          <cell r="B875">
            <v>22</v>
          </cell>
          <cell r="C875">
            <v>3</v>
          </cell>
          <cell r="D875">
            <v>2014</v>
          </cell>
          <cell r="E875">
            <v>163413</v>
          </cell>
          <cell r="F875" t="str">
            <v>C9NISA38</v>
          </cell>
          <cell r="G875">
            <v>43</v>
          </cell>
          <cell r="H875" t="str">
            <v>MOVILES</v>
          </cell>
          <cell r="I875" t="str">
            <v>TZY-294</v>
          </cell>
          <cell r="J875">
            <v>14</v>
          </cell>
          <cell r="K875">
            <v>22</v>
          </cell>
          <cell r="L875">
            <v>2</v>
          </cell>
          <cell r="M875">
            <v>243058</v>
          </cell>
          <cell r="N875">
            <v>243080</v>
          </cell>
          <cell r="O875">
            <v>22</v>
          </cell>
          <cell r="P875">
            <v>7</v>
          </cell>
          <cell r="Q875">
            <v>22</v>
          </cell>
          <cell r="V875" t="str">
            <v>_ADMTO</v>
          </cell>
          <cell r="W875">
            <v>5000994</v>
          </cell>
          <cell r="X875" t="str">
            <v>0001</v>
          </cell>
        </row>
        <row r="876">
          <cell r="A876">
            <v>119641</v>
          </cell>
          <cell r="B876">
            <v>23</v>
          </cell>
          <cell r="C876">
            <v>3</v>
          </cell>
          <cell r="D876">
            <v>2014</v>
          </cell>
          <cell r="E876">
            <v>163414</v>
          </cell>
          <cell r="F876" t="str">
            <v>C9NISA38</v>
          </cell>
          <cell r="G876">
            <v>41</v>
          </cell>
          <cell r="H876" t="str">
            <v>MOVILES</v>
          </cell>
          <cell r="I876" t="str">
            <v>TZY-294</v>
          </cell>
          <cell r="J876">
            <v>7</v>
          </cell>
          <cell r="K876">
            <v>17</v>
          </cell>
          <cell r="L876">
            <v>1</v>
          </cell>
          <cell r="M876">
            <v>243080</v>
          </cell>
          <cell r="N876">
            <v>243233</v>
          </cell>
          <cell r="O876">
            <v>153</v>
          </cell>
          <cell r="P876">
            <v>9</v>
          </cell>
          <cell r="Q876">
            <v>153</v>
          </cell>
          <cell r="V876" t="str">
            <v>_ADMTO</v>
          </cell>
          <cell r="W876">
            <v>5000994</v>
          </cell>
          <cell r="X876" t="str">
            <v>0001</v>
          </cell>
        </row>
        <row r="877">
          <cell r="A877">
            <v>119642</v>
          </cell>
          <cell r="B877">
            <v>24</v>
          </cell>
          <cell r="C877">
            <v>3</v>
          </cell>
          <cell r="D877">
            <v>2014</v>
          </cell>
          <cell r="E877">
            <v>163415</v>
          </cell>
          <cell r="F877" t="str">
            <v>C9NISA38</v>
          </cell>
          <cell r="G877">
            <v>42</v>
          </cell>
          <cell r="H877" t="str">
            <v>MOVILES</v>
          </cell>
          <cell r="I877" t="str">
            <v>TZY-294</v>
          </cell>
          <cell r="J877">
            <v>7</v>
          </cell>
          <cell r="K877">
            <v>17</v>
          </cell>
          <cell r="L877">
            <v>1</v>
          </cell>
          <cell r="M877">
            <v>243233</v>
          </cell>
          <cell r="N877">
            <v>243434</v>
          </cell>
          <cell r="O877">
            <v>201</v>
          </cell>
          <cell r="P877">
            <v>9</v>
          </cell>
          <cell r="Q877">
            <v>201</v>
          </cell>
          <cell r="V877" t="str">
            <v>_ADMTO</v>
          </cell>
          <cell r="W877">
            <v>5000994</v>
          </cell>
          <cell r="X877" t="str">
            <v>0001</v>
          </cell>
        </row>
        <row r="878">
          <cell r="A878">
            <v>119644</v>
          </cell>
          <cell r="B878">
            <v>25</v>
          </cell>
          <cell r="C878">
            <v>3</v>
          </cell>
          <cell r="D878">
            <v>2014</v>
          </cell>
          <cell r="E878">
            <v>163416</v>
          </cell>
          <cell r="F878" t="str">
            <v>C9NISA38</v>
          </cell>
          <cell r="G878">
            <v>44</v>
          </cell>
          <cell r="H878" t="str">
            <v>MOVILES</v>
          </cell>
          <cell r="I878" t="str">
            <v>TZY-294</v>
          </cell>
          <cell r="J878">
            <v>6</v>
          </cell>
          <cell r="K878">
            <v>14</v>
          </cell>
          <cell r="L878">
            <v>1</v>
          </cell>
          <cell r="M878">
            <v>243434</v>
          </cell>
          <cell r="N878">
            <v>243541</v>
          </cell>
          <cell r="O878">
            <v>107</v>
          </cell>
          <cell r="P878">
            <v>7</v>
          </cell>
          <cell r="Q878">
            <v>107</v>
          </cell>
          <cell r="V878" t="str">
            <v>_ADMTO</v>
          </cell>
          <cell r="W878">
            <v>5000994</v>
          </cell>
          <cell r="X878" t="str">
            <v>0001</v>
          </cell>
        </row>
        <row r="879">
          <cell r="A879">
            <v>119645</v>
          </cell>
          <cell r="B879">
            <v>25</v>
          </cell>
          <cell r="C879">
            <v>3</v>
          </cell>
          <cell r="D879">
            <v>2014</v>
          </cell>
          <cell r="E879">
            <v>163417</v>
          </cell>
          <cell r="F879" t="str">
            <v>C9NISA38</v>
          </cell>
          <cell r="G879">
            <v>45</v>
          </cell>
          <cell r="H879" t="str">
            <v>MOVILES</v>
          </cell>
          <cell r="I879" t="str">
            <v>TZY-294</v>
          </cell>
          <cell r="J879">
            <v>14</v>
          </cell>
          <cell r="K879">
            <v>22</v>
          </cell>
          <cell r="L879">
            <v>2</v>
          </cell>
          <cell r="M879">
            <v>243541</v>
          </cell>
          <cell r="N879">
            <v>243570</v>
          </cell>
          <cell r="O879">
            <v>29</v>
          </cell>
          <cell r="P879">
            <v>7</v>
          </cell>
          <cell r="Q879">
            <v>29</v>
          </cell>
          <cell r="V879" t="str">
            <v>_ADMTO</v>
          </cell>
          <cell r="W879">
            <v>5000994</v>
          </cell>
          <cell r="X879" t="str">
            <v>0001</v>
          </cell>
        </row>
        <row r="880">
          <cell r="A880">
            <v>119646</v>
          </cell>
          <cell r="B880">
            <v>26</v>
          </cell>
          <cell r="C880">
            <v>3</v>
          </cell>
          <cell r="D880">
            <v>2014</v>
          </cell>
          <cell r="E880">
            <v>163418</v>
          </cell>
          <cell r="F880" t="str">
            <v>C9NISA38</v>
          </cell>
          <cell r="G880">
            <v>46</v>
          </cell>
          <cell r="H880" t="str">
            <v>MOVILES</v>
          </cell>
          <cell r="I880" t="str">
            <v>TZY-294</v>
          </cell>
          <cell r="J880">
            <v>6</v>
          </cell>
          <cell r="K880">
            <v>14</v>
          </cell>
          <cell r="L880">
            <v>1</v>
          </cell>
          <cell r="M880">
            <v>243570</v>
          </cell>
          <cell r="N880">
            <v>243625</v>
          </cell>
          <cell r="O880">
            <v>55</v>
          </cell>
          <cell r="P880">
            <v>7</v>
          </cell>
          <cell r="Q880">
            <v>55</v>
          </cell>
          <cell r="V880" t="str">
            <v>_ADMTO</v>
          </cell>
          <cell r="W880">
            <v>5000994</v>
          </cell>
          <cell r="X880" t="str">
            <v>0001</v>
          </cell>
        </row>
        <row r="881">
          <cell r="A881">
            <v>119647</v>
          </cell>
          <cell r="B881">
            <v>26</v>
          </cell>
          <cell r="C881">
            <v>3</v>
          </cell>
          <cell r="D881">
            <v>2014</v>
          </cell>
          <cell r="E881">
            <v>163419</v>
          </cell>
          <cell r="F881" t="str">
            <v>C9NISA38</v>
          </cell>
          <cell r="G881">
            <v>47</v>
          </cell>
          <cell r="H881" t="str">
            <v>MOVILES</v>
          </cell>
          <cell r="I881" t="str">
            <v>TZY-294</v>
          </cell>
          <cell r="J881">
            <v>14</v>
          </cell>
          <cell r="K881">
            <v>22</v>
          </cell>
          <cell r="L881">
            <v>1</v>
          </cell>
          <cell r="M881">
            <v>243625</v>
          </cell>
          <cell r="N881">
            <v>243725</v>
          </cell>
          <cell r="O881">
            <v>100</v>
          </cell>
          <cell r="P881">
            <v>7</v>
          </cell>
          <cell r="Q881">
            <v>100</v>
          </cell>
          <cell r="V881" t="str">
            <v>_ADMTO</v>
          </cell>
          <cell r="W881">
            <v>5000994</v>
          </cell>
          <cell r="X881" t="str">
            <v>0001</v>
          </cell>
        </row>
        <row r="882">
          <cell r="A882">
            <v>119648</v>
          </cell>
          <cell r="B882">
            <v>27</v>
          </cell>
          <cell r="C882">
            <v>3</v>
          </cell>
          <cell r="D882">
            <v>2014</v>
          </cell>
          <cell r="E882">
            <v>163420</v>
          </cell>
          <cell r="F882" t="str">
            <v>C9NISA38</v>
          </cell>
          <cell r="G882">
            <v>48</v>
          </cell>
          <cell r="H882" t="str">
            <v>MOVILES</v>
          </cell>
          <cell r="I882" t="str">
            <v>TZY-294</v>
          </cell>
          <cell r="J882">
            <v>6</v>
          </cell>
          <cell r="K882">
            <v>14</v>
          </cell>
          <cell r="L882">
            <v>1</v>
          </cell>
          <cell r="M882">
            <v>243725</v>
          </cell>
          <cell r="N882">
            <v>243920</v>
          </cell>
          <cell r="O882">
            <v>195</v>
          </cell>
          <cell r="P882">
            <v>7</v>
          </cell>
          <cell r="Q882">
            <v>195</v>
          </cell>
          <cell r="V882" t="str">
            <v>_ADMTO</v>
          </cell>
          <cell r="W882">
            <v>5000994</v>
          </cell>
          <cell r="X882" t="str">
            <v>0001</v>
          </cell>
        </row>
        <row r="883">
          <cell r="A883">
            <v>119649</v>
          </cell>
          <cell r="B883">
            <v>27</v>
          </cell>
          <cell r="C883">
            <v>3</v>
          </cell>
          <cell r="D883">
            <v>2014</v>
          </cell>
          <cell r="E883">
            <v>163421</v>
          </cell>
          <cell r="F883" t="str">
            <v>C9NISA38</v>
          </cell>
          <cell r="G883">
            <v>49</v>
          </cell>
          <cell r="H883" t="str">
            <v>MOVILES</v>
          </cell>
          <cell r="I883" t="str">
            <v>TZY-294</v>
          </cell>
          <cell r="J883">
            <v>14</v>
          </cell>
          <cell r="K883">
            <v>22</v>
          </cell>
          <cell r="L883">
            <v>2</v>
          </cell>
          <cell r="M883">
            <v>243920</v>
          </cell>
          <cell r="N883">
            <v>244059</v>
          </cell>
          <cell r="O883">
            <v>139</v>
          </cell>
          <cell r="P883">
            <v>7</v>
          </cell>
          <cell r="Q883">
            <v>139</v>
          </cell>
          <cell r="V883" t="str">
            <v>_ADMTO</v>
          </cell>
          <cell r="W883">
            <v>5000994</v>
          </cell>
          <cell r="X883" t="str">
            <v>0001</v>
          </cell>
        </row>
        <row r="884">
          <cell r="A884">
            <v>119650</v>
          </cell>
          <cell r="B884">
            <v>28</v>
          </cell>
          <cell r="C884">
            <v>3</v>
          </cell>
          <cell r="D884">
            <v>2014</v>
          </cell>
          <cell r="E884">
            <v>163422</v>
          </cell>
          <cell r="F884" t="str">
            <v>C9NISA38</v>
          </cell>
          <cell r="G884">
            <v>50</v>
          </cell>
          <cell r="H884" t="str">
            <v>MOVILES</v>
          </cell>
          <cell r="I884" t="str">
            <v>TZY-294</v>
          </cell>
          <cell r="J884">
            <v>5</v>
          </cell>
          <cell r="K884">
            <v>14</v>
          </cell>
          <cell r="L884">
            <v>1</v>
          </cell>
          <cell r="M884">
            <v>244059</v>
          </cell>
          <cell r="N884">
            <v>244187</v>
          </cell>
          <cell r="O884">
            <v>128</v>
          </cell>
          <cell r="P884">
            <v>8</v>
          </cell>
          <cell r="Q884">
            <v>128</v>
          </cell>
          <cell r="V884" t="str">
            <v>_ADMTO</v>
          </cell>
          <cell r="W884">
            <v>5000994</v>
          </cell>
          <cell r="X884" t="str">
            <v>0001</v>
          </cell>
        </row>
        <row r="885">
          <cell r="A885">
            <v>119651</v>
          </cell>
          <cell r="B885">
            <v>28</v>
          </cell>
          <cell r="C885">
            <v>3</v>
          </cell>
          <cell r="D885">
            <v>2014</v>
          </cell>
          <cell r="E885">
            <v>163423</v>
          </cell>
          <cell r="F885" t="str">
            <v>C9NISA38</v>
          </cell>
          <cell r="G885">
            <v>51</v>
          </cell>
          <cell r="H885" t="str">
            <v>MOVILES</v>
          </cell>
          <cell r="I885" t="str">
            <v>TZY-294</v>
          </cell>
          <cell r="J885">
            <v>14</v>
          </cell>
          <cell r="K885">
            <v>22</v>
          </cell>
          <cell r="L885">
            <v>2</v>
          </cell>
          <cell r="M885">
            <v>244187</v>
          </cell>
          <cell r="N885">
            <v>244381</v>
          </cell>
          <cell r="O885">
            <v>194</v>
          </cell>
          <cell r="P885">
            <v>7</v>
          </cell>
          <cell r="Q885">
            <v>194</v>
          </cell>
          <cell r="V885" t="str">
            <v>_ADMTO</v>
          </cell>
          <cell r="W885">
            <v>5000994</v>
          </cell>
          <cell r="X885" t="str">
            <v>0001</v>
          </cell>
        </row>
        <row r="886">
          <cell r="A886">
            <v>10081</v>
          </cell>
          <cell r="B886">
            <v>1</v>
          </cell>
          <cell r="C886">
            <v>3</v>
          </cell>
          <cell r="D886">
            <v>2014</v>
          </cell>
          <cell r="E886">
            <v>130992</v>
          </cell>
          <cell r="F886" t="str">
            <v>E1150012</v>
          </cell>
          <cell r="G886">
            <v>1</v>
          </cell>
          <cell r="H886" t="str">
            <v>SOLDADORES DE COMBUSTION</v>
          </cell>
          <cell r="I886" t="str">
            <v>-</v>
          </cell>
          <cell r="J886">
            <v>6</v>
          </cell>
          <cell r="K886">
            <v>18</v>
          </cell>
          <cell r="L886">
            <v>1</v>
          </cell>
          <cell r="M886">
            <v>1767</v>
          </cell>
          <cell r="N886">
            <v>1769</v>
          </cell>
          <cell r="O886">
            <v>2</v>
          </cell>
          <cell r="P886">
            <v>11</v>
          </cell>
          <cell r="Q886">
            <v>2</v>
          </cell>
          <cell r="R886">
            <v>9</v>
          </cell>
          <cell r="V886" t="str">
            <v>_EQUIPOS</v>
          </cell>
        </row>
        <row r="887">
          <cell r="A887">
            <v>10082</v>
          </cell>
          <cell r="B887">
            <v>2</v>
          </cell>
          <cell r="C887">
            <v>3</v>
          </cell>
          <cell r="D887">
            <v>2014</v>
          </cell>
          <cell r="E887">
            <v>130993</v>
          </cell>
          <cell r="F887" t="str">
            <v>E1150012</v>
          </cell>
          <cell r="G887">
            <v>2</v>
          </cell>
          <cell r="H887" t="str">
            <v>SOLDADORES DE COMBUSTION</v>
          </cell>
          <cell r="I887" t="str">
            <v>-</v>
          </cell>
          <cell r="J887">
            <v>7</v>
          </cell>
          <cell r="K887">
            <v>17</v>
          </cell>
          <cell r="L887">
            <v>1</v>
          </cell>
          <cell r="M887">
            <v>1769</v>
          </cell>
          <cell r="N887">
            <v>1774</v>
          </cell>
          <cell r="O887">
            <v>5</v>
          </cell>
          <cell r="P887">
            <v>9</v>
          </cell>
          <cell r="Q887">
            <v>5</v>
          </cell>
          <cell r="R887">
            <v>4</v>
          </cell>
          <cell r="V887" t="str">
            <v>_EQUIPOS</v>
          </cell>
        </row>
        <row r="888">
          <cell r="A888">
            <v>10083</v>
          </cell>
          <cell r="B888">
            <v>3</v>
          </cell>
          <cell r="C888">
            <v>3</v>
          </cell>
          <cell r="D888">
            <v>2014</v>
          </cell>
          <cell r="E888">
            <v>130994</v>
          </cell>
          <cell r="F888" t="str">
            <v>E1150012</v>
          </cell>
          <cell r="G888">
            <v>3</v>
          </cell>
          <cell r="H888" t="str">
            <v>SOLDADORES DE COMBUSTION</v>
          </cell>
          <cell r="I888" t="str">
            <v>-</v>
          </cell>
          <cell r="J888">
            <v>6</v>
          </cell>
          <cell r="K888">
            <v>23</v>
          </cell>
          <cell r="L888">
            <v>1</v>
          </cell>
          <cell r="M888">
            <v>1774</v>
          </cell>
          <cell r="N888">
            <v>1780</v>
          </cell>
          <cell r="O888">
            <v>6</v>
          </cell>
          <cell r="P888">
            <v>16</v>
          </cell>
          <cell r="Q888">
            <v>6</v>
          </cell>
          <cell r="R888">
            <v>10</v>
          </cell>
          <cell r="V888" t="str">
            <v>_EQUIPOS</v>
          </cell>
        </row>
        <row r="889">
          <cell r="A889">
            <v>10084</v>
          </cell>
          <cell r="B889">
            <v>4</v>
          </cell>
          <cell r="C889">
            <v>3</v>
          </cell>
          <cell r="D889">
            <v>2014</v>
          </cell>
          <cell r="E889">
            <v>130995</v>
          </cell>
          <cell r="F889" t="str">
            <v>E1150012</v>
          </cell>
          <cell r="G889">
            <v>4</v>
          </cell>
          <cell r="H889" t="str">
            <v>SOLDADORES DE COMBUSTION</v>
          </cell>
          <cell r="I889" t="str">
            <v>-</v>
          </cell>
          <cell r="J889">
            <v>6</v>
          </cell>
          <cell r="K889">
            <v>13</v>
          </cell>
          <cell r="L889">
            <v>1</v>
          </cell>
          <cell r="M889">
            <v>1780</v>
          </cell>
          <cell r="N889">
            <v>1783</v>
          </cell>
          <cell r="O889">
            <v>3</v>
          </cell>
          <cell r="P889">
            <v>6</v>
          </cell>
          <cell r="Q889">
            <v>3</v>
          </cell>
          <cell r="R889">
            <v>3</v>
          </cell>
          <cell r="V889" t="str">
            <v>_EQUIPOS</v>
          </cell>
        </row>
        <row r="890">
          <cell r="A890">
            <v>10085</v>
          </cell>
          <cell r="B890">
            <v>5</v>
          </cell>
          <cell r="C890">
            <v>3</v>
          </cell>
          <cell r="D890">
            <v>2014</v>
          </cell>
          <cell r="E890">
            <v>130996</v>
          </cell>
          <cell r="F890" t="str">
            <v>E1150012</v>
          </cell>
          <cell r="G890">
            <v>5</v>
          </cell>
          <cell r="H890" t="str">
            <v>SOLDADORES DE COMBUSTION</v>
          </cell>
          <cell r="I890" t="str">
            <v>-</v>
          </cell>
          <cell r="J890">
            <v>7</v>
          </cell>
          <cell r="K890">
            <v>18</v>
          </cell>
          <cell r="L890">
            <v>1</v>
          </cell>
          <cell r="M890">
            <v>1783</v>
          </cell>
          <cell r="N890">
            <v>1788</v>
          </cell>
          <cell r="O890">
            <v>5</v>
          </cell>
          <cell r="P890">
            <v>10</v>
          </cell>
          <cell r="Q890">
            <v>5</v>
          </cell>
          <cell r="R890">
            <v>5</v>
          </cell>
          <cell r="V890" t="str">
            <v>_EQUIPOS</v>
          </cell>
        </row>
        <row r="891">
          <cell r="A891">
            <v>10086</v>
          </cell>
          <cell r="B891">
            <v>6</v>
          </cell>
          <cell r="C891">
            <v>3</v>
          </cell>
          <cell r="D891">
            <v>2014</v>
          </cell>
          <cell r="E891">
            <v>130997</v>
          </cell>
          <cell r="F891" t="str">
            <v>E1150012</v>
          </cell>
          <cell r="G891">
            <v>6</v>
          </cell>
          <cell r="H891" t="str">
            <v>SOLDADORES DE COMBUSTION</v>
          </cell>
          <cell r="I891" t="str">
            <v>-</v>
          </cell>
          <cell r="J891">
            <v>6</v>
          </cell>
          <cell r="K891">
            <v>18</v>
          </cell>
          <cell r="L891">
            <v>1</v>
          </cell>
          <cell r="M891">
            <v>1788</v>
          </cell>
          <cell r="N891">
            <v>1792</v>
          </cell>
          <cell r="O891">
            <v>4</v>
          </cell>
          <cell r="P891">
            <v>11</v>
          </cell>
          <cell r="Q891">
            <v>4</v>
          </cell>
          <cell r="R891">
            <v>7</v>
          </cell>
          <cell r="V891" t="str">
            <v>_EQUIPOS</v>
          </cell>
        </row>
        <row r="892">
          <cell r="A892">
            <v>10087</v>
          </cell>
          <cell r="B892">
            <v>7</v>
          </cell>
          <cell r="C892">
            <v>3</v>
          </cell>
          <cell r="D892">
            <v>2014</v>
          </cell>
          <cell r="E892">
            <v>130998</v>
          </cell>
          <cell r="F892" t="str">
            <v>E1150012</v>
          </cell>
          <cell r="G892">
            <v>7</v>
          </cell>
          <cell r="H892" t="str">
            <v>SOLDADORES DE COMBUSTION</v>
          </cell>
          <cell r="I892" t="str">
            <v>-</v>
          </cell>
          <cell r="J892">
            <v>6</v>
          </cell>
          <cell r="K892">
            <v>18</v>
          </cell>
          <cell r="L892">
            <v>1</v>
          </cell>
          <cell r="M892">
            <v>1792</v>
          </cell>
          <cell r="N892">
            <v>1798</v>
          </cell>
          <cell r="O892">
            <v>6</v>
          </cell>
          <cell r="P892">
            <v>11</v>
          </cell>
          <cell r="Q892">
            <v>6</v>
          </cell>
          <cell r="R892">
            <v>5</v>
          </cell>
          <cell r="V892" t="str">
            <v>_EQUIPOS</v>
          </cell>
        </row>
        <row r="893">
          <cell r="A893">
            <v>10088</v>
          </cell>
          <cell r="B893">
            <v>8</v>
          </cell>
          <cell r="C893">
            <v>3</v>
          </cell>
          <cell r="D893">
            <v>2014</v>
          </cell>
          <cell r="E893">
            <v>130999</v>
          </cell>
          <cell r="F893" t="str">
            <v>E1150012</v>
          </cell>
          <cell r="G893">
            <v>8</v>
          </cell>
          <cell r="H893" t="str">
            <v>SOLDADORES DE COMBUSTION</v>
          </cell>
          <cell r="I893" t="str">
            <v>-</v>
          </cell>
          <cell r="J893">
            <v>6</v>
          </cell>
          <cell r="K893">
            <v>18</v>
          </cell>
          <cell r="L893">
            <v>1</v>
          </cell>
          <cell r="M893">
            <v>1798</v>
          </cell>
          <cell r="N893">
            <v>1805</v>
          </cell>
          <cell r="O893">
            <v>7</v>
          </cell>
          <cell r="P893">
            <v>11</v>
          </cell>
          <cell r="Q893">
            <v>7</v>
          </cell>
          <cell r="R893">
            <v>4</v>
          </cell>
          <cell r="V893" t="str">
            <v>_EQUIPOS</v>
          </cell>
        </row>
        <row r="894">
          <cell r="A894">
            <v>10089</v>
          </cell>
          <cell r="B894">
            <v>9</v>
          </cell>
          <cell r="C894">
            <v>3</v>
          </cell>
          <cell r="D894">
            <v>2014</v>
          </cell>
          <cell r="E894">
            <v>131000</v>
          </cell>
          <cell r="F894" t="str">
            <v>E1150012</v>
          </cell>
          <cell r="G894">
            <v>9</v>
          </cell>
          <cell r="H894" t="str">
            <v>SOLDADORES DE COMBUSTION</v>
          </cell>
          <cell r="I894" t="str">
            <v>-</v>
          </cell>
          <cell r="J894">
            <v>7</v>
          </cell>
          <cell r="K894">
            <v>18</v>
          </cell>
          <cell r="L894">
            <v>1</v>
          </cell>
          <cell r="M894">
            <v>1805</v>
          </cell>
          <cell r="N894">
            <v>1812</v>
          </cell>
          <cell r="O894">
            <v>7</v>
          </cell>
          <cell r="P894">
            <v>10</v>
          </cell>
          <cell r="Q894">
            <v>7</v>
          </cell>
          <cell r="R894">
            <v>3</v>
          </cell>
          <cell r="V894" t="str">
            <v>_EQUIPOS</v>
          </cell>
        </row>
        <row r="895">
          <cell r="A895">
            <v>100810</v>
          </cell>
          <cell r="B895">
            <v>10</v>
          </cell>
          <cell r="C895">
            <v>3</v>
          </cell>
          <cell r="D895">
            <v>2014</v>
          </cell>
          <cell r="E895">
            <v>138063</v>
          </cell>
          <cell r="F895" t="str">
            <v>E1150012</v>
          </cell>
          <cell r="G895">
            <v>10</v>
          </cell>
          <cell r="H895" t="str">
            <v>SOLDADORES DE COMBUSTION</v>
          </cell>
          <cell r="I895" t="str">
            <v>-</v>
          </cell>
          <cell r="J895">
            <v>6</v>
          </cell>
          <cell r="K895">
            <v>18</v>
          </cell>
          <cell r="L895">
            <v>1</v>
          </cell>
          <cell r="M895">
            <v>1812</v>
          </cell>
          <cell r="N895">
            <v>1813</v>
          </cell>
          <cell r="O895">
            <v>1</v>
          </cell>
          <cell r="P895">
            <v>11</v>
          </cell>
          <cell r="Q895">
            <v>1</v>
          </cell>
          <cell r="R895">
            <v>10</v>
          </cell>
          <cell r="V895" t="str">
            <v>_EQUIPOS</v>
          </cell>
        </row>
        <row r="896">
          <cell r="A896">
            <v>2</v>
          </cell>
          <cell r="B896">
            <v>11</v>
          </cell>
          <cell r="C896">
            <v>3</v>
          </cell>
          <cell r="D896">
            <v>2014</v>
          </cell>
          <cell r="F896" t="str">
            <v>E1150012</v>
          </cell>
          <cell r="H896" t="str">
            <v>SOLDADORES DE COMBUSTION</v>
          </cell>
          <cell r="I896" t="str">
            <v>-</v>
          </cell>
          <cell r="M896">
            <v>1813</v>
          </cell>
          <cell r="N896">
            <v>1813</v>
          </cell>
          <cell r="S896">
            <v>8</v>
          </cell>
          <cell r="V896" t="str">
            <v>_EQUIPOS</v>
          </cell>
        </row>
        <row r="897">
          <cell r="A897">
            <v>2</v>
          </cell>
          <cell r="B897">
            <v>12</v>
          </cell>
          <cell r="C897">
            <v>3</v>
          </cell>
          <cell r="D897">
            <v>2014</v>
          </cell>
          <cell r="F897" t="str">
            <v>E1150012</v>
          </cell>
          <cell r="H897" t="str">
            <v>SOLDADORES DE COMBUSTION</v>
          </cell>
          <cell r="I897" t="str">
            <v>-</v>
          </cell>
          <cell r="M897">
            <v>1813</v>
          </cell>
          <cell r="N897">
            <v>1813</v>
          </cell>
          <cell r="S897">
            <v>8</v>
          </cell>
          <cell r="V897" t="str">
            <v>_EQUIPOS</v>
          </cell>
        </row>
        <row r="898">
          <cell r="A898">
            <v>2</v>
          </cell>
          <cell r="B898">
            <v>13</v>
          </cell>
          <cell r="C898">
            <v>3</v>
          </cell>
          <cell r="D898">
            <v>2014</v>
          </cell>
          <cell r="F898" t="str">
            <v>E1150012</v>
          </cell>
          <cell r="H898" t="str">
            <v>SOLDADORES DE COMBUSTION</v>
          </cell>
          <cell r="I898" t="str">
            <v>-</v>
          </cell>
          <cell r="M898">
            <v>1813</v>
          </cell>
          <cell r="N898">
            <v>1813</v>
          </cell>
          <cell r="S898">
            <v>8</v>
          </cell>
          <cell r="V898" t="str">
            <v>_EQUIPOS</v>
          </cell>
        </row>
        <row r="899">
          <cell r="A899">
            <v>2</v>
          </cell>
          <cell r="B899">
            <v>14</v>
          </cell>
          <cell r="C899">
            <v>3</v>
          </cell>
          <cell r="D899">
            <v>2014</v>
          </cell>
          <cell r="F899" t="str">
            <v>E1150012</v>
          </cell>
          <cell r="H899" t="str">
            <v>SOLDADORES DE COMBUSTION</v>
          </cell>
          <cell r="I899" t="str">
            <v>-</v>
          </cell>
          <cell r="M899">
            <v>1813</v>
          </cell>
          <cell r="N899">
            <v>1813</v>
          </cell>
          <cell r="S899">
            <v>8</v>
          </cell>
          <cell r="V899" t="str">
            <v>_EQUIPOS</v>
          </cell>
        </row>
        <row r="900">
          <cell r="A900">
            <v>2</v>
          </cell>
          <cell r="B900">
            <v>15</v>
          </cell>
          <cell r="C900">
            <v>3</v>
          </cell>
          <cell r="D900">
            <v>2014</v>
          </cell>
          <cell r="F900" t="str">
            <v>E1150012</v>
          </cell>
          <cell r="H900" t="str">
            <v>SOLDADORES DE COMBUSTION</v>
          </cell>
          <cell r="I900" t="str">
            <v>-</v>
          </cell>
          <cell r="M900">
            <v>1813</v>
          </cell>
          <cell r="N900">
            <v>1813</v>
          </cell>
          <cell r="S900">
            <v>8</v>
          </cell>
          <cell r="V900" t="str">
            <v>_EQUIPOS</v>
          </cell>
        </row>
        <row r="901">
          <cell r="A901">
            <v>2</v>
          </cell>
          <cell r="B901">
            <v>16</v>
          </cell>
          <cell r="C901">
            <v>3</v>
          </cell>
          <cell r="D901">
            <v>2014</v>
          </cell>
          <cell r="F901" t="str">
            <v>E1150012</v>
          </cell>
          <cell r="H901" t="str">
            <v>SOLDADORES DE COMBUSTION</v>
          </cell>
          <cell r="I901" t="str">
            <v>-</v>
          </cell>
          <cell r="M901">
            <v>1813</v>
          </cell>
          <cell r="N901">
            <v>1813</v>
          </cell>
          <cell r="S901">
            <v>8</v>
          </cell>
          <cell r="V901" t="str">
            <v>_EQUIPOS</v>
          </cell>
        </row>
        <row r="902">
          <cell r="A902">
            <v>2</v>
          </cell>
          <cell r="B902">
            <v>17</v>
          </cell>
          <cell r="C902">
            <v>3</v>
          </cell>
          <cell r="D902">
            <v>2014</v>
          </cell>
          <cell r="F902" t="str">
            <v>E1150012</v>
          </cell>
          <cell r="H902" t="str">
            <v>SOLDADORES DE COMBUSTION</v>
          </cell>
          <cell r="I902" t="str">
            <v>-</v>
          </cell>
          <cell r="M902">
            <v>1813</v>
          </cell>
          <cell r="N902">
            <v>1813</v>
          </cell>
          <cell r="S902">
            <v>8</v>
          </cell>
          <cell r="V902" t="str">
            <v>_EQUIPOS</v>
          </cell>
        </row>
        <row r="903">
          <cell r="A903">
            <v>2</v>
          </cell>
          <cell r="B903">
            <v>18</v>
          </cell>
          <cell r="C903">
            <v>3</v>
          </cell>
          <cell r="D903">
            <v>2014</v>
          </cell>
          <cell r="F903" t="str">
            <v>E1150012</v>
          </cell>
          <cell r="H903" t="str">
            <v>SOLDADORES DE COMBUSTION</v>
          </cell>
          <cell r="I903" t="str">
            <v>-</v>
          </cell>
          <cell r="M903">
            <v>1813</v>
          </cell>
          <cell r="N903">
            <v>1813</v>
          </cell>
          <cell r="S903">
            <v>8</v>
          </cell>
          <cell r="V903" t="str">
            <v>_EQUIPOS</v>
          </cell>
        </row>
        <row r="904">
          <cell r="A904">
            <v>2</v>
          </cell>
          <cell r="B904">
            <v>19</v>
          </cell>
          <cell r="C904">
            <v>3</v>
          </cell>
          <cell r="D904">
            <v>2014</v>
          </cell>
          <cell r="F904" t="str">
            <v>E1150012</v>
          </cell>
          <cell r="H904" t="str">
            <v>SOLDADORES DE COMBUSTION</v>
          </cell>
          <cell r="I904" t="str">
            <v>-</v>
          </cell>
          <cell r="M904">
            <v>1813</v>
          </cell>
          <cell r="N904">
            <v>1813</v>
          </cell>
          <cell r="S904">
            <v>8</v>
          </cell>
          <cell r="V904" t="str">
            <v>_EQUIPOS</v>
          </cell>
        </row>
        <row r="905">
          <cell r="A905">
            <v>2</v>
          </cell>
          <cell r="B905">
            <v>20</v>
          </cell>
          <cell r="C905">
            <v>3</v>
          </cell>
          <cell r="D905">
            <v>2014</v>
          </cell>
          <cell r="F905" t="str">
            <v>E1150012</v>
          </cell>
          <cell r="H905" t="str">
            <v>SOLDADORES DE COMBUSTION</v>
          </cell>
          <cell r="I905" t="str">
            <v>-</v>
          </cell>
          <cell r="M905">
            <v>1813</v>
          </cell>
          <cell r="N905">
            <v>1813</v>
          </cell>
          <cell r="S905">
            <v>8</v>
          </cell>
          <cell r="V905" t="str">
            <v>_EQUIPOS</v>
          </cell>
        </row>
        <row r="906">
          <cell r="A906">
            <v>2</v>
          </cell>
          <cell r="B906">
            <v>21</v>
          </cell>
          <cell r="C906">
            <v>3</v>
          </cell>
          <cell r="D906">
            <v>2014</v>
          </cell>
          <cell r="F906" t="str">
            <v>E1150012</v>
          </cell>
          <cell r="H906" t="str">
            <v>SOLDADORES DE COMBUSTION</v>
          </cell>
          <cell r="I906" t="str">
            <v>-</v>
          </cell>
          <cell r="M906">
            <v>1813</v>
          </cell>
          <cell r="N906">
            <v>1813</v>
          </cell>
          <cell r="S906">
            <v>8</v>
          </cell>
          <cell r="V906" t="str">
            <v>_EQUIPOS</v>
          </cell>
        </row>
        <row r="907">
          <cell r="A907">
            <v>2</v>
          </cell>
          <cell r="B907">
            <v>22</v>
          </cell>
          <cell r="C907">
            <v>3</v>
          </cell>
          <cell r="D907">
            <v>2014</v>
          </cell>
          <cell r="F907" t="str">
            <v>E1150012</v>
          </cell>
          <cell r="H907" t="str">
            <v>SOLDADORES DE COMBUSTION</v>
          </cell>
          <cell r="I907" t="str">
            <v>-</v>
          </cell>
          <cell r="M907">
            <v>1813</v>
          </cell>
          <cell r="N907">
            <v>1813</v>
          </cell>
          <cell r="S907">
            <v>8</v>
          </cell>
          <cell r="V907" t="str">
            <v>_EQUIPOS</v>
          </cell>
        </row>
        <row r="908">
          <cell r="A908">
            <v>2</v>
          </cell>
          <cell r="B908">
            <v>23</v>
          </cell>
          <cell r="C908">
            <v>3</v>
          </cell>
          <cell r="D908">
            <v>2014</v>
          </cell>
          <cell r="F908" t="str">
            <v>E1150012</v>
          </cell>
          <cell r="H908" t="str">
            <v>SOLDADORES DE COMBUSTION</v>
          </cell>
          <cell r="I908" t="str">
            <v>-</v>
          </cell>
          <cell r="M908">
            <v>1813</v>
          </cell>
          <cell r="N908">
            <v>1813</v>
          </cell>
          <cell r="S908">
            <v>8</v>
          </cell>
          <cell r="V908" t="str">
            <v>_EQUIPOS</v>
          </cell>
        </row>
        <row r="909">
          <cell r="A909">
            <v>2</v>
          </cell>
          <cell r="B909">
            <v>24</v>
          </cell>
          <cell r="C909">
            <v>3</v>
          </cell>
          <cell r="D909">
            <v>2014</v>
          </cell>
          <cell r="F909" t="str">
            <v>E1150012</v>
          </cell>
          <cell r="H909" t="str">
            <v>SOLDADORES DE COMBUSTION</v>
          </cell>
          <cell r="I909" t="str">
            <v>-</v>
          </cell>
          <cell r="M909">
            <v>1813</v>
          </cell>
          <cell r="N909">
            <v>1813</v>
          </cell>
          <cell r="S909">
            <v>8</v>
          </cell>
          <cell r="V909" t="str">
            <v>_EQUIPOS</v>
          </cell>
        </row>
        <row r="910">
          <cell r="A910">
            <v>2</v>
          </cell>
          <cell r="B910">
            <v>25</v>
          </cell>
          <cell r="C910">
            <v>3</v>
          </cell>
          <cell r="D910">
            <v>2014</v>
          </cell>
          <cell r="F910" t="str">
            <v>E1150012</v>
          </cell>
          <cell r="H910" t="str">
            <v>SOLDADORES DE COMBUSTION</v>
          </cell>
          <cell r="I910" t="str">
            <v>-</v>
          </cell>
          <cell r="M910">
            <v>1813</v>
          </cell>
          <cell r="N910">
            <v>1813</v>
          </cell>
          <cell r="S910">
            <v>8</v>
          </cell>
          <cell r="V910" t="str">
            <v>_EQUIPOS</v>
          </cell>
        </row>
        <row r="911">
          <cell r="A911">
            <v>2</v>
          </cell>
          <cell r="B911">
            <v>26</v>
          </cell>
          <cell r="C911">
            <v>3</v>
          </cell>
          <cell r="D911">
            <v>2014</v>
          </cell>
          <cell r="F911" t="str">
            <v>E1150012</v>
          </cell>
          <cell r="H911" t="str">
            <v>SOLDADORES DE COMBUSTION</v>
          </cell>
          <cell r="I911" t="str">
            <v>-</v>
          </cell>
          <cell r="M911">
            <v>1813</v>
          </cell>
          <cell r="N911">
            <v>1813</v>
          </cell>
          <cell r="S911">
            <v>8</v>
          </cell>
          <cell r="V911" t="str">
            <v>_EQUIPOS</v>
          </cell>
        </row>
        <row r="912">
          <cell r="A912">
            <v>2</v>
          </cell>
          <cell r="B912">
            <v>27</v>
          </cell>
          <cell r="C912">
            <v>3</v>
          </cell>
          <cell r="D912">
            <v>2014</v>
          </cell>
          <cell r="F912" t="str">
            <v>E1150012</v>
          </cell>
          <cell r="H912" t="str">
            <v>SOLDADORES DE COMBUSTION</v>
          </cell>
          <cell r="I912" t="str">
            <v>-</v>
          </cell>
          <cell r="M912">
            <v>1813</v>
          </cell>
          <cell r="N912">
            <v>1813</v>
          </cell>
          <cell r="S912">
            <v>8</v>
          </cell>
          <cell r="V912" t="str">
            <v>_EQUIPOS</v>
          </cell>
        </row>
        <row r="913">
          <cell r="A913">
            <v>2</v>
          </cell>
          <cell r="B913">
            <v>28</v>
          </cell>
          <cell r="C913">
            <v>3</v>
          </cell>
          <cell r="D913">
            <v>2014</v>
          </cell>
          <cell r="F913" t="str">
            <v>E1150012</v>
          </cell>
          <cell r="H913" t="str">
            <v>SOLDADORES DE COMBUSTION</v>
          </cell>
          <cell r="I913" t="str">
            <v>-</v>
          </cell>
          <cell r="M913">
            <v>1813</v>
          </cell>
          <cell r="N913">
            <v>1813</v>
          </cell>
          <cell r="S913">
            <v>8</v>
          </cell>
          <cell r="V913" t="str">
            <v>_EQUIPOS</v>
          </cell>
        </row>
        <row r="914">
          <cell r="A914">
            <v>10231</v>
          </cell>
          <cell r="B914">
            <v>1</v>
          </cell>
          <cell r="C914">
            <v>3</v>
          </cell>
          <cell r="D914">
            <v>2014</v>
          </cell>
          <cell r="E914">
            <v>139653</v>
          </cell>
          <cell r="F914" t="str">
            <v>E12INTD102</v>
          </cell>
          <cell r="G914">
            <v>1</v>
          </cell>
          <cell r="H914" t="str">
            <v>VOLQUETAS DOBLE TROQUE</v>
          </cell>
          <cell r="I914" t="str">
            <v>SOR-179</v>
          </cell>
          <cell r="J914">
            <v>7</v>
          </cell>
          <cell r="K914">
            <v>17</v>
          </cell>
          <cell r="L914">
            <v>1</v>
          </cell>
          <cell r="M914">
            <v>5598</v>
          </cell>
          <cell r="N914">
            <v>5606</v>
          </cell>
          <cell r="O914">
            <v>8</v>
          </cell>
          <cell r="P914">
            <v>9</v>
          </cell>
          <cell r="Q914">
            <v>8</v>
          </cell>
          <cell r="R914">
            <v>1</v>
          </cell>
          <cell r="V914" t="str">
            <v>_H29</v>
          </cell>
          <cell r="W914">
            <v>5000544</v>
          </cell>
          <cell r="X914" t="str">
            <v>0007</v>
          </cell>
        </row>
        <row r="915">
          <cell r="A915">
            <v>2</v>
          </cell>
          <cell r="B915">
            <v>2</v>
          </cell>
          <cell r="C915">
            <v>3</v>
          </cell>
          <cell r="D915">
            <v>2014</v>
          </cell>
          <cell r="E915">
            <v>139653</v>
          </cell>
          <cell r="F915" t="str">
            <v>E12INTD102</v>
          </cell>
          <cell r="G915">
            <v>1</v>
          </cell>
          <cell r="H915" t="str">
            <v>VOLQUETAS DOBLE TROQUE</v>
          </cell>
          <cell r="I915" t="str">
            <v>SOR-179</v>
          </cell>
          <cell r="M915">
            <v>5606</v>
          </cell>
          <cell r="N915">
            <v>5606</v>
          </cell>
        </row>
        <row r="916">
          <cell r="A916">
            <v>10232</v>
          </cell>
          <cell r="B916">
            <v>3</v>
          </cell>
          <cell r="C916">
            <v>3</v>
          </cell>
          <cell r="D916">
            <v>2014</v>
          </cell>
          <cell r="E916">
            <v>139654</v>
          </cell>
          <cell r="F916" t="str">
            <v>E12INTD102</v>
          </cell>
          <cell r="G916">
            <v>2</v>
          </cell>
          <cell r="H916" t="str">
            <v>VOLQUETAS DOBLE TROQUE</v>
          </cell>
          <cell r="I916" t="str">
            <v>SOR-179</v>
          </cell>
          <cell r="J916">
            <v>7</v>
          </cell>
          <cell r="K916">
            <v>18</v>
          </cell>
          <cell r="L916">
            <v>1</v>
          </cell>
          <cell r="M916">
            <v>5606</v>
          </cell>
          <cell r="N916">
            <v>5614</v>
          </cell>
          <cell r="O916">
            <v>8</v>
          </cell>
          <cell r="P916">
            <v>10</v>
          </cell>
          <cell r="Q916">
            <v>8</v>
          </cell>
          <cell r="R916">
            <v>2</v>
          </cell>
          <cell r="V916" t="str">
            <v>_H26</v>
          </cell>
          <cell r="W916">
            <v>5000510</v>
          </cell>
          <cell r="X916" t="str">
            <v>0013</v>
          </cell>
        </row>
        <row r="917">
          <cell r="A917">
            <v>10233</v>
          </cell>
          <cell r="B917">
            <v>4</v>
          </cell>
          <cell r="C917">
            <v>3</v>
          </cell>
          <cell r="D917">
            <v>2014</v>
          </cell>
          <cell r="E917">
            <v>139655</v>
          </cell>
          <cell r="F917" t="str">
            <v>E12INTD102</v>
          </cell>
          <cell r="G917">
            <v>3</v>
          </cell>
          <cell r="H917" t="str">
            <v>VOLQUETAS DOBLE TROQUE</v>
          </cell>
          <cell r="I917" t="str">
            <v>SOR-179</v>
          </cell>
          <cell r="J917">
            <v>5</v>
          </cell>
          <cell r="K917">
            <v>18</v>
          </cell>
          <cell r="L917">
            <v>1</v>
          </cell>
          <cell r="M917">
            <v>5614</v>
          </cell>
          <cell r="N917">
            <v>5624</v>
          </cell>
          <cell r="O917">
            <v>10</v>
          </cell>
          <cell r="P917">
            <v>12</v>
          </cell>
          <cell r="Q917">
            <v>10</v>
          </cell>
          <cell r="R917">
            <v>2</v>
          </cell>
          <cell r="V917" t="str">
            <v>_H32</v>
          </cell>
          <cell r="W917">
            <v>5000579</v>
          </cell>
          <cell r="X917" t="str">
            <v>0004</v>
          </cell>
        </row>
        <row r="918">
          <cell r="A918">
            <v>10237</v>
          </cell>
          <cell r="B918">
            <v>5</v>
          </cell>
          <cell r="C918">
            <v>3</v>
          </cell>
          <cell r="D918">
            <v>2014</v>
          </cell>
          <cell r="E918">
            <v>139656</v>
          </cell>
          <cell r="F918" t="str">
            <v>E12INTD102</v>
          </cell>
          <cell r="G918">
            <v>7</v>
          </cell>
          <cell r="H918" t="str">
            <v>VOLQUETAS DOBLE TROQUE</v>
          </cell>
          <cell r="I918" t="str">
            <v>SOR-179</v>
          </cell>
          <cell r="J918">
            <v>5</v>
          </cell>
          <cell r="K918">
            <v>19</v>
          </cell>
          <cell r="L918">
            <v>1</v>
          </cell>
          <cell r="M918">
            <v>5624</v>
          </cell>
          <cell r="N918">
            <v>5633</v>
          </cell>
          <cell r="O918">
            <v>9</v>
          </cell>
          <cell r="P918">
            <v>13</v>
          </cell>
          <cell r="Q918">
            <v>6</v>
          </cell>
          <cell r="R918">
            <v>4</v>
          </cell>
          <cell r="V918" t="str">
            <v>_H32</v>
          </cell>
          <cell r="W918">
            <v>5000579</v>
          </cell>
          <cell r="X918" t="str">
            <v>0004</v>
          </cell>
        </row>
        <row r="919">
          <cell r="A919">
            <v>10238</v>
          </cell>
          <cell r="B919">
            <v>5</v>
          </cell>
          <cell r="C919">
            <v>3</v>
          </cell>
          <cell r="D919">
            <v>2014</v>
          </cell>
          <cell r="E919">
            <v>139656</v>
          </cell>
          <cell r="F919" t="str">
            <v>E12INTD102</v>
          </cell>
          <cell r="G919">
            <v>8</v>
          </cell>
          <cell r="H919" t="str">
            <v>VOLQUETAS DOBLE TROQUE</v>
          </cell>
          <cell r="I919" t="str">
            <v>SOR-179</v>
          </cell>
          <cell r="J919">
            <v>5</v>
          </cell>
          <cell r="K919">
            <v>19</v>
          </cell>
          <cell r="L919">
            <v>1</v>
          </cell>
          <cell r="M919">
            <v>5624</v>
          </cell>
          <cell r="N919">
            <v>5633</v>
          </cell>
          <cell r="O919">
            <v>9</v>
          </cell>
          <cell r="P919">
            <v>13</v>
          </cell>
          <cell r="Q919">
            <v>3</v>
          </cell>
          <cell r="V919" t="str">
            <v>_H32</v>
          </cell>
          <cell r="W919">
            <v>5000578</v>
          </cell>
          <cell r="X919" t="str">
            <v>0010</v>
          </cell>
        </row>
        <row r="920">
          <cell r="A920">
            <v>10239</v>
          </cell>
          <cell r="B920">
            <v>6</v>
          </cell>
          <cell r="C920">
            <v>3</v>
          </cell>
          <cell r="D920">
            <v>2014</v>
          </cell>
          <cell r="E920">
            <v>139657</v>
          </cell>
          <cell r="F920" t="str">
            <v>E12INTD102</v>
          </cell>
          <cell r="G920">
            <v>9</v>
          </cell>
          <cell r="H920" t="str">
            <v>VOLQUETAS DOBLE TROQUE</v>
          </cell>
          <cell r="I920" t="str">
            <v>SOR-179</v>
          </cell>
          <cell r="J920">
            <v>6</v>
          </cell>
          <cell r="K920">
            <v>19</v>
          </cell>
          <cell r="L920">
            <v>1</v>
          </cell>
          <cell r="M920">
            <v>5633</v>
          </cell>
          <cell r="N920">
            <v>5640</v>
          </cell>
          <cell r="O920">
            <v>7</v>
          </cell>
          <cell r="P920">
            <v>12</v>
          </cell>
          <cell r="Q920">
            <v>1</v>
          </cell>
          <cell r="R920">
            <v>5</v>
          </cell>
          <cell r="V920" t="str">
            <v>_H32</v>
          </cell>
          <cell r="W920">
            <v>5000579</v>
          </cell>
          <cell r="X920" t="str">
            <v>0004</v>
          </cell>
        </row>
        <row r="921">
          <cell r="A921">
            <v>102310</v>
          </cell>
          <cell r="B921">
            <v>6</v>
          </cell>
          <cell r="C921">
            <v>3</v>
          </cell>
          <cell r="D921">
            <v>2014</v>
          </cell>
          <cell r="E921">
            <v>139657</v>
          </cell>
          <cell r="F921" t="str">
            <v>E12INTD102</v>
          </cell>
          <cell r="G921">
            <v>10</v>
          </cell>
          <cell r="H921" t="str">
            <v>VOLQUETAS DOBLE TROQUE</v>
          </cell>
          <cell r="I921" t="str">
            <v>SOR-179</v>
          </cell>
          <cell r="J921">
            <v>6</v>
          </cell>
          <cell r="K921">
            <v>19</v>
          </cell>
          <cell r="L921">
            <v>1</v>
          </cell>
          <cell r="M921">
            <v>5633</v>
          </cell>
          <cell r="N921">
            <v>5640</v>
          </cell>
          <cell r="O921">
            <v>7</v>
          </cell>
          <cell r="P921">
            <v>12</v>
          </cell>
          <cell r="Q921">
            <v>6</v>
          </cell>
          <cell r="V921" t="str">
            <v>_H31</v>
          </cell>
          <cell r="W921">
            <v>5000567</v>
          </cell>
          <cell r="X921" t="str">
            <v>0010</v>
          </cell>
        </row>
        <row r="922">
          <cell r="A922">
            <v>102311</v>
          </cell>
          <cell r="B922">
            <v>7</v>
          </cell>
          <cell r="C922">
            <v>3</v>
          </cell>
          <cell r="D922">
            <v>2014</v>
          </cell>
          <cell r="E922">
            <v>139658</v>
          </cell>
          <cell r="F922" t="str">
            <v>E12INTD102</v>
          </cell>
          <cell r="G922">
            <v>11</v>
          </cell>
          <cell r="H922" t="str">
            <v>VOLQUETAS DOBLE TROQUE</v>
          </cell>
          <cell r="I922" t="str">
            <v>SOR-179</v>
          </cell>
          <cell r="J922">
            <v>7</v>
          </cell>
          <cell r="K922">
            <v>17</v>
          </cell>
          <cell r="L922">
            <v>1</v>
          </cell>
          <cell r="M922">
            <v>5640</v>
          </cell>
          <cell r="N922">
            <v>5645</v>
          </cell>
          <cell r="O922">
            <v>5</v>
          </cell>
          <cell r="P922">
            <v>9</v>
          </cell>
          <cell r="Q922">
            <v>5</v>
          </cell>
          <cell r="S922">
            <v>5</v>
          </cell>
          <cell r="V922" t="str">
            <v>_H26</v>
          </cell>
          <cell r="W922">
            <v>5000512</v>
          </cell>
          <cell r="X922" t="str">
            <v>0010</v>
          </cell>
        </row>
        <row r="923">
          <cell r="A923">
            <v>102312</v>
          </cell>
          <cell r="B923">
            <v>8</v>
          </cell>
          <cell r="C923">
            <v>3</v>
          </cell>
          <cell r="D923">
            <v>2014</v>
          </cell>
          <cell r="E923">
            <v>139662</v>
          </cell>
          <cell r="F923" t="str">
            <v>E12INTD102</v>
          </cell>
          <cell r="G923">
            <v>12</v>
          </cell>
          <cell r="H923" t="str">
            <v>VOLQUETAS DOBLE TROQUE</v>
          </cell>
          <cell r="I923" t="str">
            <v>SOR-179</v>
          </cell>
          <cell r="J923">
            <v>5</v>
          </cell>
          <cell r="K923">
            <v>16</v>
          </cell>
          <cell r="L923">
            <v>1</v>
          </cell>
          <cell r="M923">
            <v>5645</v>
          </cell>
          <cell r="N923">
            <v>5653</v>
          </cell>
          <cell r="O923">
            <v>8</v>
          </cell>
          <cell r="P923">
            <v>10</v>
          </cell>
          <cell r="Q923">
            <v>7</v>
          </cell>
          <cell r="R923">
            <v>2</v>
          </cell>
          <cell r="V923" t="str">
            <v>_H32</v>
          </cell>
          <cell r="W923">
            <v>5000579</v>
          </cell>
          <cell r="X923" t="str">
            <v>0004</v>
          </cell>
        </row>
        <row r="924">
          <cell r="A924">
            <v>102313</v>
          </cell>
          <cell r="B924">
            <v>8</v>
          </cell>
          <cell r="C924">
            <v>3</v>
          </cell>
          <cell r="D924">
            <v>2014</v>
          </cell>
          <cell r="E924">
            <v>139662</v>
          </cell>
          <cell r="F924" t="str">
            <v>E12INTD102</v>
          </cell>
          <cell r="G924">
            <v>13</v>
          </cell>
          <cell r="H924" t="str">
            <v>VOLQUETAS DOBLE TROQUE</v>
          </cell>
          <cell r="I924" t="str">
            <v>SOR-179</v>
          </cell>
          <cell r="J924">
            <v>5</v>
          </cell>
          <cell r="K924">
            <v>16</v>
          </cell>
          <cell r="L924">
            <v>1</v>
          </cell>
          <cell r="M924">
            <v>5645</v>
          </cell>
          <cell r="N924">
            <v>5653</v>
          </cell>
          <cell r="O924">
            <v>8</v>
          </cell>
          <cell r="P924">
            <v>10</v>
          </cell>
          <cell r="Q924">
            <v>1</v>
          </cell>
          <cell r="V924" t="str">
            <v>_H26</v>
          </cell>
          <cell r="W924">
            <v>5000512</v>
          </cell>
          <cell r="X924" t="str">
            <v>0010</v>
          </cell>
        </row>
        <row r="925">
          <cell r="A925">
            <v>2</v>
          </cell>
          <cell r="B925">
            <v>9</v>
          </cell>
          <cell r="C925">
            <v>3</v>
          </cell>
          <cell r="D925">
            <v>2014</v>
          </cell>
          <cell r="E925">
            <v>139662</v>
          </cell>
          <cell r="F925" t="str">
            <v>E12INTD102</v>
          </cell>
          <cell r="G925">
            <v>13</v>
          </cell>
          <cell r="H925" t="str">
            <v>VOLQUETAS DOBLE TROQUE</v>
          </cell>
          <cell r="I925" t="str">
            <v>SOR-179</v>
          </cell>
          <cell r="M925">
            <v>5653</v>
          </cell>
          <cell r="N925">
            <v>5653</v>
          </cell>
        </row>
        <row r="926">
          <cell r="A926">
            <v>10234</v>
          </cell>
          <cell r="B926">
            <v>10</v>
          </cell>
          <cell r="C926">
            <v>3</v>
          </cell>
          <cell r="D926">
            <v>2014</v>
          </cell>
          <cell r="E926">
            <v>139663</v>
          </cell>
          <cell r="F926" t="str">
            <v>E12INTD102</v>
          </cell>
          <cell r="G926">
            <v>4</v>
          </cell>
          <cell r="H926" t="str">
            <v>VOLQUETAS DOBLE TROQUE</v>
          </cell>
          <cell r="I926" t="str">
            <v>SOR-179</v>
          </cell>
          <cell r="J926">
            <v>7</v>
          </cell>
          <cell r="K926">
            <v>18</v>
          </cell>
          <cell r="L926">
            <v>1</v>
          </cell>
          <cell r="M926">
            <v>5653</v>
          </cell>
          <cell r="N926">
            <v>5661</v>
          </cell>
          <cell r="O926">
            <v>8</v>
          </cell>
          <cell r="P926">
            <v>10</v>
          </cell>
          <cell r="Q926">
            <v>8</v>
          </cell>
          <cell r="R926">
            <v>2</v>
          </cell>
          <cell r="V926" t="str">
            <v>_H32</v>
          </cell>
          <cell r="W926">
            <v>5000578</v>
          </cell>
          <cell r="X926" t="str">
            <v>0010</v>
          </cell>
        </row>
        <row r="927">
          <cell r="A927">
            <v>10235</v>
          </cell>
          <cell r="B927">
            <v>11</v>
          </cell>
          <cell r="C927">
            <v>3</v>
          </cell>
          <cell r="D927">
            <v>2014</v>
          </cell>
          <cell r="E927">
            <v>139664</v>
          </cell>
          <cell r="F927" t="str">
            <v>E12INTD102</v>
          </cell>
          <cell r="G927">
            <v>5</v>
          </cell>
          <cell r="H927" t="str">
            <v>VOLQUETAS DOBLE TROQUE</v>
          </cell>
          <cell r="I927" t="str">
            <v>SOR-179</v>
          </cell>
          <cell r="J927">
            <v>5</v>
          </cell>
          <cell r="K927">
            <v>18</v>
          </cell>
          <cell r="L927">
            <v>1</v>
          </cell>
          <cell r="M927">
            <v>5662</v>
          </cell>
          <cell r="N927">
            <v>5673</v>
          </cell>
          <cell r="O927">
            <v>11</v>
          </cell>
          <cell r="P927">
            <v>12</v>
          </cell>
          <cell r="Q927">
            <v>3</v>
          </cell>
          <cell r="R927">
            <v>1</v>
          </cell>
          <cell r="V927" t="str">
            <v>_H32</v>
          </cell>
          <cell r="W927">
            <v>5000578</v>
          </cell>
          <cell r="X927" t="str">
            <v>0010</v>
          </cell>
        </row>
        <row r="928">
          <cell r="A928">
            <v>10236</v>
          </cell>
          <cell r="B928">
            <v>11</v>
          </cell>
          <cell r="C928">
            <v>3</v>
          </cell>
          <cell r="D928">
            <v>2014</v>
          </cell>
          <cell r="E928">
            <v>139664</v>
          </cell>
          <cell r="F928" t="str">
            <v>E12INTD102</v>
          </cell>
          <cell r="G928">
            <v>6</v>
          </cell>
          <cell r="H928" t="str">
            <v>VOLQUETAS DOBLE TROQUE</v>
          </cell>
          <cell r="I928" t="str">
            <v>SOR-179</v>
          </cell>
          <cell r="J928">
            <v>5</v>
          </cell>
          <cell r="K928">
            <v>18</v>
          </cell>
          <cell r="L928">
            <v>1</v>
          </cell>
          <cell r="M928">
            <v>5662</v>
          </cell>
          <cell r="N928">
            <v>5673</v>
          </cell>
          <cell r="O928">
            <v>11</v>
          </cell>
          <cell r="P928">
            <v>12</v>
          </cell>
          <cell r="Q928">
            <v>8</v>
          </cell>
          <cell r="V928" t="str">
            <v>_H32</v>
          </cell>
          <cell r="W928">
            <v>5000577</v>
          </cell>
          <cell r="X928" t="str">
            <v>0007</v>
          </cell>
        </row>
        <row r="929">
          <cell r="A929">
            <v>102315</v>
          </cell>
          <cell r="B929">
            <v>12</v>
          </cell>
          <cell r="C929">
            <v>3</v>
          </cell>
          <cell r="D929">
            <v>2014</v>
          </cell>
          <cell r="E929">
            <v>139665</v>
          </cell>
          <cell r="F929" t="str">
            <v>E12INTD102</v>
          </cell>
          <cell r="G929">
            <v>15</v>
          </cell>
          <cell r="H929" t="str">
            <v>VOLQUETAS DOBLE TROQUE</v>
          </cell>
          <cell r="I929" t="str">
            <v>SOR-179</v>
          </cell>
          <cell r="J929">
            <v>7</v>
          </cell>
          <cell r="K929">
            <v>18</v>
          </cell>
          <cell r="L929">
            <v>1</v>
          </cell>
          <cell r="M929">
            <v>5673</v>
          </cell>
          <cell r="N929">
            <v>5679</v>
          </cell>
          <cell r="O929">
            <v>6</v>
          </cell>
          <cell r="P929">
            <v>10</v>
          </cell>
          <cell r="Q929">
            <v>6</v>
          </cell>
          <cell r="R929">
            <v>4</v>
          </cell>
          <cell r="V929" t="str">
            <v>_H32</v>
          </cell>
          <cell r="W929">
            <v>5000578</v>
          </cell>
          <cell r="X929" t="str">
            <v>0010</v>
          </cell>
        </row>
        <row r="930">
          <cell r="A930">
            <v>102316</v>
          </cell>
          <cell r="B930">
            <v>13</v>
          </cell>
          <cell r="C930">
            <v>3</v>
          </cell>
          <cell r="D930">
            <v>2014</v>
          </cell>
          <cell r="E930">
            <v>139666</v>
          </cell>
          <cell r="F930" t="str">
            <v>E12INTD102</v>
          </cell>
          <cell r="G930">
            <v>16</v>
          </cell>
          <cell r="H930" t="str">
            <v>VOLQUETAS DOBLE TROQUE</v>
          </cell>
          <cell r="I930" t="str">
            <v>SOR-179</v>
          </cell>
          <cell r="J930">
            <v>6</v>
          </cell>
          <cell r="K930">
            <v>18</v>
          </cell>
          <cell r="L930">
            <v>1</v>
          </cell>
          <cell r="M930">
            <v>5679</v>
          </cell>
          <cell r="N930">
            <v>5689</v>
          </cell>
          <cell r="O930">
            <v>10</v>
          </cell>
          <cell r="P930">
            <v>11</v>
          </cell>
          <cell r="Q930">
            <v>7</v>
          </cell>
          <cell r="R930">
            <v>1</v>
          </cell>
          <cell r="V930" t="str">
            <v>_H26</v>
          </cell>
          <cell r="W930">
            <v>5000512</v>
          </cell>
          <cell r="X930" t="str">
            <v>0010</v>
          </cell>
        </row>
        <row r="931">
          <cell r="A931">
            <v>102317</v>
          </cell>
          <cell r="B931">
            <v>13</v>
          </cell>
          <cell r="C931">
            <v>3</v>
          </cell>
          <cell r="D931">
            <v>2014</v>
          </cell>
          <cell r="E931">
            <v>139666</v>
          </cell>
          <cell r="F931" t="str">
            <v>E12INTD102</v>
          </cell>
          <cell r="G931">
            <v>17</v>
          </cell>
          <cell r="H931" t="str">
            <v>VOLQUETAS DOBLE TROQUE</v>
          </cell>
          <cell r="I931" t="str">
            <v>SOR-179</v>
          </cell>
          <cell r="J931">
            <v>6</v>
          </cell>
          <cell r="K931">
            <v>18</v>
          </cell>
          <cell r="L931">
            <v>1</v>
          </cell>
          <cell r="M931">
            <v>5679</v>
          </cell>
          <cell r="N931">
            <v>5689</v>
          </cell>
          <cell r="O931">
            <v>10</v>
          </cell>
          <cell r="P931">
            <v>11</v>
          </cell>
          <cell r="Q931">
            <v>3</v>
          </cell>
          <cell r="V931" t="str">
            <v>_H26</v>
          </cell>
          <cell r="W931">
            <v>5000511</v>
          </cell>
          <cell r="X931" t="str">
            <v>0007</v>
          </cell>
        </row>
        <row r="932">
          <cell r="A932">
            <v>102324</v>
          </cell>
          <cell r="B932">
            <v>14</v>
          </cell>
          <cell r="C932">
            <v>3</v>
          </cell>
          <cell r="D932">
            <v>2014</v>
          </cell>
          <cell r="E932">
            <v>139667</v>
          </cell>
          <cell r="F932" t="str">
            <v>E12INTD102</v>
          </cell>
          <cell r="G932">
            <v>24</v>
          </cell>
          <cell r="H932" t="str">
            <v>VOLQUETAS DOBLE TROQUE</v>
          </cell>
          <cell r="I932" t="str">
            <v>SOR-179</v>
          </cell>
          <cell r="J932">
            <v>7</v>
          </cell>
          <cell r="K932">
            <v>18</v>
          </cell>
          <cell r="L932">
            <v>1</v>
          </cell>
          <cell r="M932">
            <v>5689</v>
          </cell>
          <cell r="N932">
            <v>5696</v>
          </cell>
          <cell r="O932">
            <v>7</v>
          </cell>
          <cell r="P932">
            <v>10</v>
          </cell>
          <cell r="Q932">
            <v>3.5</v>
          </cell>
          <cell r="R932">
            <v>2</v>
          </cell>
          <cell r="V932" t="str">
            <v>_H32</v>
          </cell>
          <cell r="W932">
            <v>5000579</v>
          </cell>
          <cell r="X932" t="str">
            <v>0004</v>
          </cell>
        </row>
        <row r="933">
          <cell r="A933">
            <v>102325</v>
          </cell>
          <cell r="B933">
            <v>14</v>
          </cell>
          <cell r="C933">
            <v>3</v>
          </cell>
          <cell r="D933">
            <v>2014</v>
          </cell>
          <cell r="E933">
            <v>139667</v>
          </cell>
          <cell r="F933" t="str">
            <v>E12INTD102</v>
          </cell>
          <cell r="G933">
            <v>25</v>
          </cell>
          <cell r="H933" t="str">
            <v>VOLQUETAS DOBLE TROQUE</v>
          </cell>
          <cell r="I933" t="str">
            <v>SOR-179</v>
          </cell>
          <cell r="J933">
            <v>7</v>
          </cell>
          <cell r="K933">
            <v>18</v>
          </cell>
          <cell r="L933">
            <v>1</v>
          </cell>
          <cell r="M933">
            <v>5689</v>
          </cell>
          <cell r="N933">
            <v>5696</v>
          </cell>
          <cell r="O933">
            <v>7</v>
          </cell>
          <cell r="P933">
            <v>10</v>
          </cell>
          <cell r="Q933">
            <v>3.5</v>
          </cell>
          <cell r="R933">
            <v>1</v>
          </cell>
          <cell r="V933" t="str">
            <v>_PLANTA</v>
          </cell>
          <cell r="W933">
            <v>600000</v>
          </cell>
          <cell r="X933" t="str">
            <v>4908</v>
          </cell>
        </row>
        <row r="934">
          <cell r="A934">
            <v>102314</v>
          </cell>
          <cell r="B934">
            <v>15</v>
          </cell>
          <cell r="C934">
            <v>3</v>
          </cell>
          <cell r="D934">
            <v>2014</v>
          </cell>
          <cell r="E934">
            <v>139668</v>
          </cell>
          <cell r="F934" t="str">
            <v>E12INTD102</v>
          </cell>
          <cell r="G934">
            <v>14</v>
          </cell>
          <cell r="H934" t="str">
            <v>VOLQUETAS DOBLE TROQUE</v>
          </cell>
          <cell r="I934" t="str">
            <v>SOR-179</v>
          </cell>
          <cell r="J934">
            <v>6</v>
          </cell>
          <cell r="K934">
            <v>18</v>
          </cell>
          <cell r="L934">
            <v>1</v>
          </cell>
          <cell r="M934">
            <v>5696</v>
          </cell>
          <cell r="N934">
            <v>5701</v>
          </cell>
          <cell r="O934">
            <v>5</v>
          </cell>
          <cell r="P934">
            <v>11</v>
          </cell>
          <cell r="Q934">
            <v>5</v>
          </cell>
          <cell r="R934">
            <v>6</v>
          </cell>
          <cell r="V934" t="str">
            <v>_H29</v>
          </cell>
          <cell r="W934">
            <v>5000546</v>
          </cell>
          <cell r="X934" t="str">
            <v>0004</v>
          </cell>
        </row>
        <row r="935">
          <cell r="A935">
            <v>102326</v>
          </cell>
          <cell r="B935">
            <v>16</v>
          </cell>
          <cell r="C935">
            <v>3</v>
          </cell>
          <cell r="D935">
            <v>2014</v>
          </cell>
          <cell r="E935">
            <v>139669</v>
          </cell>
          <cell r="F935" t="str">
            <v>E12INTD102</v>
          </cell>
          <cell r="G935">
            <v>26</v>
          </cell>
          <cell r="H935" t="str">
            <v>VOLQUETAS DOBLE TROQUE</v>
          </cell>
          <cell r="I935" t="str">
            <v>SOR-179</v>
          </cell>
          <cell r="J935">
            <v>6</v>
          </cell>
          <cell r="K935">
            <v>14</v>
          </cell>
          <cell r="L935">
            <v>1</v>
          </cell>
          <cell r="M935">
            <v>5702</v>
          </cell>
          <cell r="N935">
            <v>5706</v>
          </cell>
          <cell r="O935">
            <v>4</v>
          </cell>
          <cell r="P935">
            <v>7</v>
          </cell>
          <cell r="Q935">
            <v>2</v>
          </cell>
          <cell r="S935">
            <v>1</v>
          </cell>
          <cell r="V935" t="str">
            <v>_H26</v>
          </cell>
          <cell r="W935">
            <v>5000512</v>
          </cell>
          <cell r="X935" t="str">
            <v>0010</v>
          </cell>
        </row>
        <row r="936">
          <cell r="A936">
            <v>102327</v>
          </cell>
          <cell r="B936">
            <v>16</v>
          </cell>
          <cell r="C936">
            <v>3</v>
          </cell>
          <cell r="D936">
            <v>2014</v>
          </cell>
          <cell r="E936">
            <v>139669</v>
          </cell>
          <cell r="F936" t="str">
            <v>E12INTD102</v>
          </cell>
          <cell r="G936">
            <v>27</v>
          </cell>
          <cell r="H936" t="str">
            <v>VOLQUETAS DOBLE TROQUE</v>
          </cell>
          <cell r="I936" t="str">
            <v>SOR-179</v>
          </cell>
          <cell r="J936">
            <v>6</v>
          </cell>
          <cell r="K936">
            <v>14</v>
          </cell>
          <cell r="L936">
            <v>1</v>
          </cell>
          <cell r="M936">
            <v>5702</v>
          </cell>
          <cell r="N936">
            <v>5706</v>
          </cell>
          <cell r="O936">
            <v>4</v>
          </cell>
          <cell r="P936">
            <v>7</v>
          </cell>
          <cell r="Q936">
            <v>2</v>
          </cell>
          <cell r="R936">
            <v>2</v>
          </cell>
          <cell r="V936" t="str">
            <v>_H26</v>
          </cell>
          <cell r="W936">
            <v>5000510</v>
          </cell>
          <cell r="X936" t="str">
            <v>0013</v>
          </cell>
        </row>
        <row r="937">
          <cell r="A937">
            <v>102318</v>
          </cell>
          <cell r="B937">
            <v>17</v>
          </cell>
          <cell r="C937">
            <v>3</v>
          </cell>
          <cell r="D937">
            <v>2014</v>
          </cell>
          <cell r="E937">
            <v>139670</v>
          </cell>
          <cell r="F937" t="str">
            <v>E12INTD102</v>
          </cell>
          <cell r="G937">
            <v>18</v>
          </cell>
          <cell r="H937" t="str">
            <v>VOLQUETAS DOBLE TROQUE</v>
          </cell>
          <cell r="I937" t="str">
            <v>SOR-179</v>
          </cell>
          <cell r="J937">
            <v>7</v>
          </cell>
          <cell r="K937">
            <v>16</v>
          </cell>
          <cell r="L937">
            <v>1</v>
          </cell>
          <cell r="M937">
            <v>5706</v>
          </cell>
          <cell r="N937">
            <v>5710</v>
          </cell>
          <cell r="O937">
            <v>4</v>
          </cell>
          <cell r="P937">
            <v>8</v>
          </cell>
          <cell r="Q937">
            <v>4</v>
          </cell>
          <cell r="R937">
            <v>4</v>
          </cell>
          <cell r="V937" t="str">
            <v>_H29</v>
          </cell>
          <cell r="W937">
            <v>5000546</v>
          </cell>
          <cell r="X937" t="str">
            <v>0004</v>
          </cell>
        </row>
        <row r="938">
          <cell r="A938">
            <v>102319</v>
          </cell>
          <cell r="B938">
            <v>18</v>
          </cell>
          <cell r="C938">
            <v>3</v>
          </cell>
          <cell r="D938">
            <v>2014</v>
          </cell>
          <cell r="E938">
            <v>1039671</v>
          </cell>
          <cell r="F938" t="str">
            <v>E12INTD102</v>
          </cell>
          <cell r="G938">
            <v>19</v>
          </cell>
          <cell r="H938" t="str">
            <v>VOLQUETAS DOBLE TROQUE</v>
          </cell>
          <cell r="I938" t="str">
            <v>SOR-179</v>
          </cell>
          <cell r="J938">
            <v>7</v>
          </cell>
          <cell r="K938">
            <v>18</v>
          </cell>
          <cell r="L938">
            <v>1</v>
          </cell>
          <cell r="M938">
            <v>5710</v>
          </cell>
          <cell r="N938">
            <v>5715</v>
          </cell>
          <cell r="O938">
            <v>5</v>
          </cell>
          <cell r="P938">
            <v>10</v>
          </cell>
          <cell r="Q938">
            <v>5</v>
          </cell>
          <cell r="R938">
            <v>5</v>
          </cell>
          <cell r="V938" t="str">
            <v>_H26</v>
          </cell>
          <cell r="W938">
            <v>5000513</v>
          </cell>
          <cell r="X938" t="str">
            <v>0004</v>
          </cell>
        </row>
        <row r="939">
          <cell r="A939">
            <v>102328</v>
          </cell>
          <cell r="B939">
            <v>19</v>
          </cell>
          <cell r="C939">
            <v>3</v>
          </cell>
          <cell r="D939">
            <v>2014</v>
          </cell>
          <cell r="E939">
            <v>139672</v>
          </cell>
          <cell r="F939" t="str">
            <v>E12INTD102</v>
          </cell>
          <cell r="G939">
            <v>28</v>
          </cell>
          <cell r="H939" t="str">
            <v>VOLQUETAS DOBLE TROQUE</v>
          </cell>
          <cell r="I939" t="str">
            <v>SOR-179</v>
          </cell>
          <cell r="J939">
            <v>7</v>
          </cell>
          <cell r="K939">
            <v>18</v>
          </cell>
          <cell r="L939">
            <v>1</v>
          </cell>
          <cell r="M939">
            <v>5715</v>
          </cell>
          <cell r="N939">
            <v>5722</v>
          </cell>
          <cell r="O939">
            <v>7</v>
          </cell>
          <cell r="P939">
            <v>10</v>
          </cell>
          <cell r="Q939">
            <v>4</v>
          </cell>
          <cell r="R939">
            <v>1</v>
          </cell>
          <cell r="V939" t="str">
            <v>_H31</v>
          </cell>
          <cell r="W939">
            <v>5000567</v>
          </cell>
          <cell r="X939" t="str">
            <v>0010</v>
          </cell>
        </row>
        <row r="940">
          <cell r="A940">
            <v>102329</v>
          </cell>
          <cell r="B940">
            <v>19</v>
          </cell>
          <cell r="C940">
            <v>3</v>
          </cell>
          <cell r="D940">
            <v>2014</v>
          </cell>
          <cell r="E940">
            <v>139672</v>
          </cell>
          <cell r="F940" t="str">
            <v>E12INTD102</v>
          </cell>
          <cell r="G940">
            <v>29</v>
          </cell>
          <cell r="H940" t="str">
            <v>VOLQUETAS DOBLE TROQUE</v>
          </cell>
          <cell r="I940" t="str">
            <v>SOR-179</v>
          </cell>
          <cell r="J940">
            <v>7</v>
          </cell>
          <cell r="K940">
            <v>18</v>
          </cell>
          <cell r="L940">
            <v>1</v>
          </cell>
          <cell r="M940">
            <v>5715</v>
          </cell>
          <cell r="N940">
            <v>5722</v>
          </cell>
          <cell r="O940">
            <v>7</v>
          </cell>
          <cell r="P940">
            <v>10</v>
          </cell>
          <cell r="Q940">
            <v>3</v>
          </cell>
          <cell r="R940">
            <v>2</v>
          </cell>
          <cell r="V940" t="str">
            <v>_H35</v>
          </cell>
          <cell r="W940">
            <v>5000469</v>
          </cell>
          <cell r="X940" t="str">
            <v>0004</v>
          </cell>
        </row>
        <row r="941">
          <cell r="A941">
            <v>102330</v>
          </cell>
          <cell r="B941">
            <v>20</v>
          </cell>
          <cell r="C941">
            <v>3</v>
          </cell>
          <cell r="D941">
            <v>2014</v>
          </cell>
          <cell r="E941">
            <v>139673</v>
          </cell>
          <cell r="F941" t="str">
            <v>E12INTD102</v>
          </cell>
          <cell r="G941">
            <v>30</v>
          </cell>
          <cell r="H941" t="str">
            <v>VOLQUETAS DOBLE TROQUE</v>
          </cell>
          <cell r="I941" t="str">
            <v>SOR-179</v>
          </cell>
          <cell r="J941">
            <v>7</v>
          </cell>
          <cell r="K941">
            <v>17</v>
          </cell>
          <cell r="L941">
            <v>1</v>
          </cell>
          <cell r="M941">
            <v>5722</v>
          </cell>
          <cell r="N941">
            <v>5727</v>
          </cell>
          <cell r="O941">
            <v>5</v>
          </cell>
          <cell r="P941">
            <v>9</v>
          </cell>
          <cell r="Q941">
            <v>5</v>
          </cell>
          <cell r="R941">
            <v>4</v>
          </cell>
          <cell r="V941" t="str">
            <v>_H35</v>
          </cell>
          <cell r="W941">
            <v>5000469</v>
          </cell>
          <cell r="X941" t="str">
            <v>0004</v>
          </cell>
        </row>
        <row r="942">
          <cell r="A942">
            <v>102331</v>
          </cell>
          <cell r="B942">
            <v>21</v>
          </cell>
          <cell r="C942">
            <v>3</v>
          </cell>
          <cell r="D942">
            <v>2014</v>
          </cell>
          <cell r="E942">
            <v>139674</v>
          </cell>
          <cell r="F942" t="str">
            <v>E12INTD102</v>
          </cell>
          <cell r="G942">
            <v>31</v>
          </cell>
          <cell r="H942" t="str">
            <v>VOLQUETAS DOBLE TROQUE</v>
          </cell>
          <cell r="I942" t="str">
            <v>SOR-179</v>
          </cell>
          <cell r="J942">
            <v>7</v>
          </cell>
          <cell r="K942">
            <v>18</v>
          </cell>
          <cell r="L942">
            <v>1</v>
          </cell>
          <cell r="M942">
            <v>5727</v>
          </cell>
          <cell r="N942">
            <v>5733</v>
          </cell>
          <cell r="O942">
            <v>6</v>
          </cell>
          <cell r="P942">
            <v>10</v>
          </cell>
          <cell r="Q942">
            <v>6</v>
          </cell>
          <cell r="R942">
            <v>4</v>
          </cell>
          <cell r="V942" t="str">
            <v>_H26</v>
          </cell>
          <cell r="W942">
            <v>5000512</v>
          </cell>
          <cell r="X942" t="str">
            <v>0010</v>
          </cell>
        </row>
        <row r="943">
          <cell r="A943">
            <v>102330</v>
          </cell>
          <cell r="B943">
            <v>22</v>
          </cell>
          <cell r="C943">
            <v>3</v>
          </cell>
          <cell r="D943">
            <v>2014</v>
          </cell>
          <cell r="E943">
            <v>139675</v>
          </cell>
          <cell r="F943" t="str">
            <v>E12INTD102</v>
          </cell>
          <cell r="G943">
            <v>30</v>
          </cell>
          <cell r="H943" t="str">
            <v>VOLQUETAS DOBLE TROQUE</v>
          </cell>
          <cell r="I943" t="str">
            <v>SOR-179</v>
          </cell>
          <cell r="J943">
            <v>7</v>
          </cell>
          <cell r="K943">
            <v>18</v>
          </cell>
          <cell r="L943">
            <v>1</v>
          </cell>
          <cell r="M943">
            <v>5733</v>
          </cell>
          <cell r="N943">
            <v>5738</v>
          </cell>
          <cell r="O943">
            <v>5</v>
          </cell>
          <cell r="P943">
            <v>10</v>
          </cell>
          <cell r="Q943">
            <v>5</v>
          </cell>
          <cell r="R943">
            <v>5</v>
          </cell>
          <cell r="V943" t="str">
            <v>_H26</v>
          </cell>
          <cell r="W943">
            <v>5000513</v>
          </cell>
          <cell r="X943" t="str">
            <v>0004</v>
          </cell>
        </row>
        <row r="944">
          <cell r="A944">
            <v>102332</v>
          </cell>
          <cell r="B944">
            <v>23</v>
          </cell>
          <cell r="C944">
            <v>3</v>
          </cell>
          <cell r="D944">
            <v>2014</v>
          </cell>
          <cell r="E944">
            <v>139676</v>
          </cell>
          <cell r="F944" t="str">
            <v>E12INTD102</v>
          </cell>
          <cell r="G944">
            <v>32</v>
          </cell>
          <cell r="H944" t="str">
            <v>VOLQUETAS DOBLE TROQUE</v>
          </cell>
          <cell r="I944" t="str">
            <v>SOR-179</v>
          </cell>
          <cell r="J944">
            <v>5</v>
          </cell>
          <cell r="K944">
            <v>14</v>
          </cell>
          <cell r="L944">
            <v>1</v>
          </cell>
          <cell r="M944">
            <v>5738</v>
          </cell>
          <cell r="N944">
            <v>5742</v>
          </cell>
          <cell r="O944">
            <v>4</v>
          </cell>
          <cell r="P944">
            <v>8</v>
          </cell>
          <cell r="Q944">
            <v>4</v>
          </cell>
          <cell r="R944">
            <v>4</v>
          </cell>
          <cell r="V944" t="str">
            <v>_H26</v>
          </cell>
          <cell r="W944">
            <v>5000513</v>
          </cell>
          <cell r="X944" t="str">
            <v>0004</v>
          </cell>
        </row>
        <row r="945">
          <cell r="A945">
            <v>102333</v>
          </cell>
          <cell r="B945">
            <v>24</v>
          </cell>
          <cell r="C945">
            <v>3</v>
          </cell>
          <cell r="D945">
            <v>2014</v>
          </cell>
          <cell r="E945">
            <v>139677</v>
          </cell>
          <cell r="F945" t="str">
            <v>E12INTD102</v>
          </cell>
          <cell r="G945">
            <v>33</v>
          </cell>
          <cell r="H945" t="str">
            <v>VOLQUETAS DOBLE TROQUE</v>
          </cell>
          <cell r="I945" t="str">
            <v>SOR-179</v>
          </cell>
          <cell r="J945">
            <v>6</v>
          </cell>
          <cell r="K945">
            <v>15</v>
          </cell>
          <cell r="L945">
            <v>1</v>
          </cell>
          <cell r="M945">
            <v>5742</v>
          </cell>
          <cell r="N945">
            <v>5747</v>
          </cell>
          <cell r="O945">
            <v>5</v>
          </cell>
          <cell r="P945">
            <v>8</v>
          </cell>
          <cell r="Q945">
            <v>5</v>
          </cell>
          <cell r="R945">
            <v>3</v>
          </cell>
          <cell r="V945" t="str">
            <v>_H27</v>
          </cell>
          <cell r="W945">
            <v>5000524</v>
          </cell>
          <cell r="X945" t="str">
            <v>0004</v>
          </cell>
        </row>
        <row r="946">
          <cell r="A946">
            <v>102334</v>
          </cell>
          <cell r="B946">
            <v>25</v>
          </cell>
          <cell r="C946">
            <v>3</v>
          </cell>
          <cell r="D946">
            <v>2014</v>
          </cell>
          <cell r="E946">
            <v>139680</v>
          </cell>
          <cell r="F946" t="str">
            <v>E12INTD102</v>
          </cell>
          <cell r="G946">
            <v>34</v>
          </cell>
          <cell r="H946" t="str">
            <v>VOLQUETAS DOBLE TROQUE</v>
          </cell>
          <cell r="I946" t="str">
            <v>SOR-179</v>
          </cell>
          <cell r="J946">
            <v>7</v>
          </cell>
          <cell r="K946">
            <v>17</v>
          </cell>
          <cell r="L946">
            <v>1</v>
          </cell>
          <cell r="M946">
            <v>5748</v>
          </cell>
          <cell r="N946">
            <v>5749</v>
          </cell>
          <cell r="O946">
            <v>1</v>
          </cell>
          <cell r="P946">
            <v>9</v>
          </cell>
        </row>
        <row r="947">
          <cell r="A947">
            <v>102335</v>
          </cell>
          <cell r="B947">
            <v>26</v>
          </cell>
          <cell r="C947">
            <v>3</v>
          </cell>
          <cell r="D947">
            <v>2014</v>
          </cell>
          <cell r="E947">
            <v>139681</v>
          </cell>
          <cell r="F947" t="str">
            <v>E12INTD102</v>
          </cell>
          <cell r="G947">
            <v>35</v>
          </cell>
          <cell r="H947" t="str">
            <v>VOLQUETAS DOBLE TROQUE</v>
          </cell>
          <cell r="I947" t="str">
            <v>SOR-179</v>
          </cell>
          <cell r="J947">
            <v>6</v>
          </cell>
          <cell r="K947">
            <v>18</v>
          </cell>
          <cell r="L947">
            <v>1</v>
          </cell>
          <cell r="M947">
            <v>5749</v>
          </cell>
          <cell r="N947">
            <v>5755</v>
          </cell>
          <cell r="O947">
            <v>6</v>
          </cell>
          <cell r="P947">
            <v>11</v>
          </cell>
          <cell r="Q947">
            <v>3</v>
          </cell>
          <cell r="R947">
            <v>3</v>
          </cell>
          <cell r="V947" t="str">
            <v>_H26</v>
          </cell>
          <cell r="W947">
            <v>5000513</v>
          </cell>
          <cell r="X947" t="str">
            <v>0004</v>
          </cell>
        </row>
        <row r="948">
          <cell r="A948">
            <v>102336</v>
          </cell>
          <cell r="B948">
            <v>26</v>
          </cell>
          <cell r="C948">
            <v>3</v>
          </cell>
          <cell r="D948">
            <v>2014</v>
          </cell>
          <cell r="E948">
            <v>139681</v>
          </cell>
          <cell r="F948" t="str">
            <v>E12INTD102</v>
          </cell>
          <cell r="G948">
            <v>36</v>
          </cell>
          <cell r="H948" t="str">
            <v>VOLQUETAS DOBLE TROQUE</v>
          </cell>
          <cell r="I948" t="str">
            <v>SOR-179</v>
          </cell>
          <cell r="J948">
            <v>6</v>
          </cell>
          <cell r="K948">
            <v>18</v>
          </cell>
          <cell r="L948">
            <v>1</v>
          </cell>
          <cell r="M948">
            <v>5749</v>
          </cell>
          <cell r="N948">
            <v>5755</v>
          </cell>
          <cell r="O948">
            <v>6</v>
          </cell>
          <cell r="P948">
            <v>11</v>
          </cell>
          <cell r="Q948">
            <v>3</v>
          </cell>
          <cell r="R948">
            <v>2</v>
          </cell>
          <cell r="V948" t="str">
            <v>_H26</v>
          </cell>
          <cell r="W948">
            <v>5000511</v>
          </cell>
          <cell r="X948" t="str">
            <v>0007</v>
          </cell>
        </row>
        <row r="949">
          <cell r="A949">
            <v>102337</v>
          </cell>
          <cell r="B949">
            <v>27</v>
          </cell>
          <cell r="C949">
            <v>3</v>
          </cell>
          <cell r="D949">
            <v>2014</v>
          </cell>
          <cell r="E949">
            <v>139682</v>
          </cell>
          <cell r="F949" t="str">
            <v>E12INTD102</v>
          </cell>
          <cell r="G949">
            <v>37</v>
          </cell>
          <cell r="H949" t="str">
            <v>VOLQUETAS DOBLE TROQUE</v>
          </cell>
          <cell r="I949" t="str">
            <v>SOR-179</v>
          </cell>
          <cell r="J949">
            <v>7</v>
          </cell>
          <cell r="K949">
            <v>18</v>
          </cell>
          <cell r="L949">
            <v>1</v>
          </cell>
          <cell r="M949">
            <v>5755</v>
          </cell>
          <cell r="N949">
            <v>5762</v>
          </cell>
          <cell r="O949">
            <v>7</v>
          </cell>
          <cell r="P949">
            <v>10</v>
          </cell>
          <cell r="Q949">
            <v>5</v>
          </cell>
          <cell r="R949">
            <v>1</v>
          </cell>
          <cell r="V949" t="str">
            <v>_H26</v>
          </cell>
          <cell r="W949">
            <v>5000513</v>
          </cell>
          <cell r="X949" t="str">
            <v>0002</v>
          </cell>
        </row>
        <row r="950">
          <cell r="A950">
            <v>102338</v>
          </cell>
          <cell r="B950">
            <v>27</v>
          </cell>
          <cell r="C950">
            <v>3</v>
          </cell>
          <cell r="D950">
            <v>2014</v>
          </cell>
          <cell r="E950">
            <v>139682</v>
          </cell>
          <cell r="F950" t="str">
            <v>E12INTD102</v>
          </cell>
          <cell r="G950">
            <v>38</v>
          </cell>
          <cell r="H950" t="str">
            <v>VOLQUETAS DOBLE TROQUE</v>
          </cell>
          <cell r="I950" t="str">
            <v>SOR-179</v>
          </cell>
          <cell r="J950">
            <v>7</v>
          </cell>
          <cell r="K950">
            <v>18</v>
          </cell>
          <cell r="L950">
            <v>1</v>
          </cell>
          <cell r="M950">
            <v>5755</v>
          </cell>
          <cell r="N950">
            <v>5762</v>
          </cell>
          <cell r="O950">
            <v>7</v>
          </cell>
          <cell r="P950">
            <v>10</v>
          </cell>
          <cell r="Q950">
            <v>2</v>
          </cell>
          <cell r="R950">
            <v>2</v>
          </cell>
          <cell r="V950" t="str">
            <v>_H37V</v>
          </cell>
          <cell r="W950">
            <v>5000880</v>
          </cell>
          <cell r="X950" t="str">
            <v>0054</v>
          </cell>
        </row>
        <row r="951">
          <cell r="A951">
            <v>102340</v>
          </cell>
          <cell r="B951">
            <v>28</v>
          </cell>
          <cell r="C951">
            <v>3</v>
          </cell>
          <cell r="D951">
            <v>2014</v>
          </cell>
          <cell r="E951">
            <v>139683</v>
          </cell>
          <cell r="F951" t="str">
            <v>E12INTD102</v>
          </cell>
          <cell r="G951">
            <v>40</v>
          </cell>
          <cell r="H951" t="str">
            <v>VOLQUETAS DOBLE TROQUE</v>
          </cell>
          <cell r="I951" t="str">
            <v>SOR-179</v>
          </cell>
          <cell r="J951">
            <v>6</v>
          </cell>
          <cell r="K951">
            <v>19</v>
          </cell>
          <cell r="L951">
            <v>1</v>
          </cell>
          <cell r="M951">
            <v>5762</v>
          </cell>
          <cell r="N951">
            <v>5770</v>
          </cell>
          <cell r="O951">
            <v>8</v>
          </cell>
          <cell r="P951">
            <v>12</v>
          </cell>
          <cell r="Q951">
            <v>7</v>
          </cell>
          <cell r="R951">
            <v>2</v>
          </cell>
          <cell r="V951" t="str">
            <v>_H32</v>
          </cell>
          <cell r="W951">
            <v>5000579</v>
          </cell>
          <cell r="X951" t="str">
            <v>0004</v>
          </cell>
        </row>
        <row r="952">
          <cell r="A952">
            <v>102341</v>
          </cell>
          <cell r="B952">
            <v>28</v>
          </cell>
          <cell r="C952">
            <v>3</v>
          </cell>
          <cell r="D952">
            <v>2014</v>
          </cell>
          <cell r="E952">
            <v>139683</v>
          </cell>
          <cell r="F952" t="str">
            <v>E12INTD102</v>
          </cell>
          <cell r="G952">
            <v>41</v>
          </cell>
          <cell r="H952" t="str">
            <v>VOLQUETAS DOBLE TROQUE</v>
          </cell>
          <cell r="I952" t="str">
            <v>SOR-179</v>
          </cell>
          <cell r="J952">
            <v>6</v>
          </cell>
          <cell r="K952">
            <v>19</v>
          </cell>
          <cell r="L952">
            <v>1</v>
          </cell>
          <cell r="M952">
            <v>5762</v>
          </cell>
          <cell r="N952">
            <v>5770</v>
          </cell>
          <cell r="O952">
            <v>8</v>
          </cell>
          <cell r="P952">
            <v>12</v>
          </cell>
          <cell r="Q952">
            <v>1</v>
          </cell>
          <cell r="R952">
            <v>2</v>
          </cell>
          <cell r="V952" t="str">
            <v>_H29</v>
          </cell>
          <cell r="W952">
            <v>5000543</v>
          </cell>
          <cell r="X952" t="str">
            <v>0013</v>
          </cell>
        </row>
        <row r="953">
          <cell r="A953">
            <v>10241</v>
          </cell>
          <cell r="B953">
            <v>1</v>
          </cell>
          <cell r="C953">
            <v>3</v>
          </cell>
          <cell r="D953">
            <v>2014</v>
          </cell>
          <cell r="E953">
            <v>134727</v>
          </cell>
          <cell r="F953" t="str">
            <v>E12INTD103</v>
          </cell>
          <cell r="G953">
            <v>1</v>
          </cell>
          <cell r="H953" t="str">
            <v>VOLQUETAS DOBLE TROQUE</v>
          </cell>
          <cell r="I953" t="str">
            <v>SOR-178</v>
          </cell>
          <cell r="J953">
            <v>7</v>
          </cell>
          <cell r="K953">
            <v>18</v>
          </cell>
          <cell r="L953">
            <v>1</v>
          </cell>
          <cell r="M953">
            <v>5475</v>
          </cell>
          <cell r="N953">
            <v>5482</v>
          </cell>
          <cell r="O953">
            <v>7</v>
          </cell>
          <cell r="P953">
            <v>10</v>
          </cell>
          <cell r="Q953">
            <v>7</v>
          </cell>
          <cell r="R953">
            <v>3</v>
          </cell>
          <cell r="V953" t="str">
            <v>_H29</v>
          </cell>
          <cell r="W953">
            <v>5000544</v>
          </cell>
          <cell r="X953" t="str">
            <v>0007</v>
          </cell>
        </row>
        <row r="954">
          <cell r="A954">
            <v>2</v>
          </cell>
          <cell r="B954">
            <v>2</v>
          </cell>
          <cell r="C954">
            <v>3</v>
          </cell>
          <cell r="D954">
            <v>2014</v>
          </cell>
          <cell r="E954">
            <v>134727</v>
          </cell>
          <cell r="F954" t="str">
            <v>E12INTD103</v>
          </cell>
          <cell r="G954">
            <v>1</v>
          </cell>
          <cell r="H954" t="str">
            <v>VOLQUETAS DOBLE TROQUE</v>
          </cell>
          <cell r="I954" t="str">
            <v>SOR-178</v>
          </cell>
          <cell r="M954">
            <v>5482</v>
          </cell>
          <cell r="N954">
            <v>5482</v>
          </cell>
        </row>
        <row r="955">
          <cell r="A955">
            <v>10242</v>
          </cell>
          <cell r="B955">
            <v>3</v>
          </cell>
          <cell r="C955">
            <v>3</v>
          </cell>
          <cell r="D955">
            <v>2014</v>
          </cell>
          <cell r="E955">
            <v>134728</v>
          </cell>
          <cell r="F955" t="str">
            <v>E12INTD103</v>
          </cell>
          <cell r="G955">
            <v>2</v>
          </cell>
          <cell r="H955" t="str">
            <v>VOLQUETAS DOBLE TROQUE</v>
          </cell>
          <cell r="I955" t="str">
            <v>SOR-178</v>
          </cell>
          <cell r="J955">
            <v>7</v>
          </cell>
          <cell r="K955">
            <v>18</v>
          </cell>
          <cell r="L955">
            <v>1</v>
          </cell>
          <cell r="M955">
            <v>5482</v>
          </cell>
          <cell r="N955">
            <v>5490</v>
          </cell>
          <cell r="O955">
            <v>8</v>
          </cell>
          <cell r="P955">
            <v>10</v>
          </cell>
          <cell r="Q955">
            <v>5</v>
          </cell>
          <cell r="R955">
            <v>2</v>
          </cell>
          <cell r="V955" t="str">
            <v>_H29</v>
          </cell>
          <cell r="W955">
            <v>5000544</v>
          </cell>
          <cell r="X955" t="str">
            <v>0007</v>
          </cell>
        </row>
        <row r="956">
          <cell r="A956">
            <v>10243</v>
          </cell>
          <cell r="B956">
            <v>3</v>
          </cell>
          <cell r="C956">
            <v>3</v>
          </cell>
          <cell r="D956">
            <v>2014</v>
          </cell>
          <cell r="E956">
            <v>134728</v>
          </cell>
          <cell r="F956" t="str">
            <v>E12INTD103</v>
          </cell>
          <cell r="G956">
            <v>3</v>
          </cell>
          <cell r="H956" t="str">
            <v>VOLQUETAS DOBLE TROQUE</v>
          </cell>
          <cell r="I956" t="str">
            <v>SOR-178</v>
          </cell>
          <cell r="J956">
            <v>7</v>
          </cell>
          <cell r="K956">
            <v>18</v>
          </cell>
          <cell r="L956">
            <v>1</v>
          </cell>
          <cell r="M956">
            <v>5482</v>
          </cell>
          <cell r="N956">
            <v>5490</v>
          </cell>
          <cell r="O956">
            <v>8</v>
          </cell>
          <cell r="P956">
            <v>10</v>
          </cell>
          <cell r="Q956">
            <v>3</v>
          </cell>
          <cell r="V956" t="str">
            <v>_H27</v>
          </cell>
          <cell r="W956">
            <v>5000523</v>
          </cell>
          <cell r="X956" t="str">
            <v>0010</v>
          </cell>
        </row>
        <row r="957">
          <cell r="A957">
            <v>102410</v>
          </cell>
          <cell r="B957">
            <v>4</v>
          </cell>
          <cell r="C957">
            <v>3</v>
          </cell>
          <cell r="D957">
            <v>2014</v>
          </cell>
          <cell r="E957">
            <v>134729</v>
          </cell>
          <cell r="F957" t="str">
            <v>E12INTD103</v>
          </cell>
          <cell r="G957">
            <v>10</v>
          </cell>
          <cell r="H957" t="str">
            <v>VOLQUETAS DOBLE TROQUE</v>
          </cell>
          <cell r="I957" t="str">
            <v>SOR-178</v>
          </cell>
          <cell r="J957">
            <v>7</v>
          </cell>
          <cell r="K957">
            <v>18</v>
          </cell>
          <cell r="L957">
            <v>1</v>
          </cell>
          <cell r="M957">
            <v>5490</v>
          </cell>
          <cell r="N957">
            <v>5498</v>
          </cell>
          <cell r="O957">
            <v>8</v>
          </cell>
          <cell r="P957">
            <v>10</v>
          </cell>
          <cell r="Q957">
            <v>6</v>
          </cell>
          <cell r="V957" t="str">
            <v>_H27</v>
          </cell>
          <cell r="W957">
            <v>5000523</v>
          </cell>
          <cell r="X957" t="str">
            <v>0010</v>
          </cell>
        </row>
        <row r="958">
          <cell r="A958">
            <v>102411</v>
          </cell>
          <cell r="B958">
            <v>4</v>
          </cell>
          <cell r="C958">
            <v>3</v>
          </cell>
          <cell r="D958">
            <v>2014</v>
          </cell>
          <cell r="E958">
            <v>134729</v>
          </cell>
          <cell r="F958" t="str">
            <v>E12INTD103</v>
          </cell>
          <cell r="G958">
            <v>11</v>
          </cell>
          <cell r="H958" t="str">
            <v>VOLQUETAS DOBLE TROQUE</v>
          </cell>
          <cell r="I958" t="str">
            <v>SOR-178</v>
          </cell>
          <cell r="J958">
            <v>7</v>
          </cell>
          <cell r="K958">
            <v>18</v>
          </cell>
          <cell r="L958">
            <v>1</v>
          </cell>
          <cell r="M958">
            <v>5490</v>
          </cell>
          <cell r="N958">
            <v>5498</v>
          </cell>
          <cell r="O958">
            <v>8</v>
          </cell>
          <cell r="P958">
            <v>10</v>
          </cell>
          <cell r="Q958">
            <v>2</v>
          </cell>
          <cell r="S958">
            <v>2</v>
          </cell>
          <cell r="V958" t="str">
            <v>_H27</v>
          </cell>
          <cell r="W958">
            <v>5000521</v>
          </cell>
          <cell r="X958" t="str">
            <v>0013</v>
          </cell>
        </row>
        <row r="959">
          <cell r="A959">
            <v>102412</v>
          </cell>
          <cell r="B959">
            <v>5</v>
          </cell>
          <cell r="C959">
            <v>3</v>
          </cell>
          <cell r="D959">
            <v>2014</v>
          </cell>
          <cell r="E959">
            <v>134730</v>
          </cell>
          <cell r="F959" t="str">
            <v>E12INTD103</v>
          </cell>
          <cell r="G959">
            <v>12</v>
          </cell>
          <cell r="H959" t="str">
            <v>VOLQUETAS DOBLE TROQUE</v>
          </cell>
          <cell r="I959" t="str">
            <v>SOR-178</v>
          </cell>
          <cell r="J959">
            <v>7</v>
          </cell>
          <cell r="K959">
            <v>18</v>
          </cell>
          <cell r="L959">
            <v>1</v>
          </cell>
          <cell r="M959">
            <v>5498</v>
          </cell>
          <cell r="N959">
            <v>5507</v>
          </cell>
          <cell r="O959">
            <v>9</v>
          </cell>
          <cell r="P959">
            <v>10</v>
          </cell>
          <cell r="Q959">
            <v>5</v>
          </cell>
          <cell r="R959">
            <v>1</v>
          </cell>
          <cell r="V959" t="str">
            <v>_H26</v>
          </cell>
          <cell r="W959">
            <v>5000511</v>
          </cell>
          <cell r="X959" t="str">
            <v>0007</v>
          </cell>
        </row>
        <row r="960">
          <cell r="A960">
            <v>102413</v>
          </cell>
          <cell r="B960">
            <v>5</v>
          </cell>
          <cell r="C960">
            <v>3</v>
          </cell>
          <cell r="D960">
            <v>2014</v>
          </cell>
          <cell r="E960">
            <v>134730</v>
          </cell>
          <cell r="F960" t="str">
            <v>E12INTD103</v>
          </cell>
          <cell r="G960">
            <v>13</v>
          </cell>
          <cell r="H960" t="str">
            <v>VOLQUETAS DOBLE TROQUE</v>
          </cell>
          <cell r="I960" t="str">
            <v>SOR-178</v>
          </cell>
          <cell r="J960">
            <v>7</v>
          </cell>
          <cell r="K960">
            <v>18</v>
          </cell>
          <cell r="L960">
            <v>1</v>
          </cell>
          <cell r="M960">
            <v>5498</v>
          </cell>
          <cell r="N960">
            <v>5507</v>
          </cell>
          <cell r="O960">
            <v>9</v>
          </cell>
          <cell r="P960">
            <v>10</v>
          </cell>
          <cell r="Q960">
            <v>4</v>
          </cell>
          <cell r="V960" t="str">
            <v>_H27</v>
          </cell>
          <cell r="W960">
            <v>5000523</v>
          </cell>
          <cell r="X960" t="str">
            <v>0010</v>
          </cell>
        </row>
        <row r="961">
          <cell r="A961">
            <v>102414</v>
          </cell>
          <cell r="B961">
            <v>6</v>
          </cell>
          <cell r="C961">
            <v>3</v>
          </cell>
          <cell r="D961">
            <v>2014</v>
          </cell>
          <cell r="E961">
            <v>134731</v>
          </cell>
          <cell r="F961" t="str">
            <v>E12INTD103</v>
          </cell>
          <cell r="G961">
            <v>14</v>
          </cell>
          <cell r="H961" t="str">
            <v>VOLQUETAS DOBLE TROQUE</v>
          </cell>
          <cell r="I961" t="str">
            <v>SOR-178</v>
          </cell>
          <cell r="J961">
            <v>7</v>
          </cell>
          <cell r="K961">
            <v>19</v>
          </cell>
          <cell r="L961">
            <v>1</v>
          </cell>
          <cell r="M961">
            <v>5507</v>
          </cell>
          <cell r="N961">
            <v>5517</v>
          </cell>
          <cell r="O961">
            <v>10</v>
          </cell>
          <cell r="P961">
            <v>11</v>
          </cell>
          <cell r="Q961">
            <v>10</v>
          </cell>
          <cell r="R961">
            <v>1</v>
          </cell>
          <cell r="V961" t="str">
            <v>_H32</v>
          </cell>
          <cell r="W961">
            <v>5000578</v>
          </cell>
          <cell r="X961" t="str">
            <v>0010</v>
          </cell>
        </row>
        <row r="962">
          <cell r="A962">
            <v>102415</v>
          </cell>
          <cell r="B962">
            <v>7</v>
          </cell>
          <cell r="C962">
            <v>3</v>
          </cell>
          <cell r="D962">
            <v>2014</v>
          </cell>
          <cell r="E962">
            <v>134732</v>
          </cell>
          <cell r="F962" t="str">
            <v>E12INTD103</v>
          </cell>
          <cell r="G962">
            <v>15</v>
          </cell>
          <cell r="H962" t="str">
            <v>VOLQUETAS DOBLE TROQUE</v>
          </cell>
          <cell r="I962" t="str">
            <v>SOR-178</v>
          </cell>
          <cell r="J962">
            <v>7</v>
          </cell>
          <cell r="K962">
            <v>18</v>
          </cell>
          <cell r="L962">
            <v>1</v>
          </cell>
          <cell r="M962">
            <v>5517</v>
          </cell>
          <cell r="N962">
            <v>5525</v>
          </cell>
          <cell r="O962">
            <v>8</v>
          </cell>
          <cell r="P962">
            <v>10</v>
          </cell>
          <cell r="Q962">
            <v>8</v>
          </cell>
          <cell r="R962">
            <v>2</v>
          </cell>
          <cell r="V962" t="str">
            <v>_H26</v>
          </cell>
          <cell r="W962">
            <v>5000512</v>
          </cell>
          <cell r="X962" t="str">
            <v>0010</v>
          </cell>
        </row>
        <row r="963">
          <cell r="A963">
            <v>10244</v>
          </cell>
          <cell r="B963">
            <v>8</v>
          </cell>
          <cell r="C963">
            <v>3</v>
          </cell>
          <cell r="D963">
            <v>2014</v>
          </cell>
          <cell r="E963">
            <v>134733</v>
          </cell>
          <cell r="F963" t="str">
            <v>E12INTD103</v>
          </cell>
          <cell r="G963">
            <v>4</v>
          </cell>
          <cell r="H963" t="str">
            <v>VOLQUETAS DOBLE TROQUE</v>
          </cell>
          <cell r="I963" t="str">
            <v>SOR-178</v>
          </cell>
          <cell r="J963">
            <v>7</v>
          </cell>
          <cell r="K963">
            <v>17</v>
          </cell>
          <cell r="L963">
            <v>1</v>
          </cell>
          <cell r="M963">
            <v>5525</v>
          </cell>
          <cell r="N963">
            <v>5532</v>
          </cell>
          <cell r="O963">
            <v>7</v>
          </cell>
          <cell r="P963">
            <v>9</v>
          </cell>
          <cell r="Q963">
            <v>1</v>
          </cell>
          <cell r="R963">
            <v>1</v>
          </cell>
          <cell r="V963" t="str">
            <v>_H26</v>
          </cell>
          <cell r="W963">
            <v>5000512</v>
          </cell>
          <cell r="X963" t="str">
            <v>0010</v>
          </cell>
        </row>
        <row r="964">
          <cell r="A964">
            <v>10245</v>
          </cell>
          <cell r="B964">
            <v>8</v>
          </cell>
          <cell r="C964">
            <v>3</v>
          </cell>
          <cell r="D964">
            <v>2014</v>
          </cell>
          <cell r="E964">
            <v>134733</v>
          </cell>
          <cell r="F964" t="str">
            <v>E12INTD103</v>
          </cell>
          <cell r="G964">
            <v>5</v>
          </cell>
          <cell r="H964" t="str">
            <v>VOLQUETAS DOBLE TROQUE</v>
          </cell>
          <cell r="I964" t="str">
            <v>SOR-178</v>
          </cell>
          <cell r="J964">
            <v>7</v>
          </cell>
          <cell r="K964">
            <v>17</v>
          </cell>
          <cell r="L964">
            <v>1</v>
          </cell>
          <cell r="M964">
            <v>5525</v>
          </cell>
          <cell r="N964">
            <v>5532</v>
          </cell>
          <cell r="O964">
            <v>7</v>
          </cell>
          <cell r="P964">
            <v>9</v>
          </cell>
          <cell r="Q964">
            <v>6</v>
          </cell>
          <cell r="R964">
            <v>1</v>
          </cell>
          <cell r="V964" t="str">
            <v>_H26</v>
          </cell>
          <cell r="W964">
            <v>5000510</v>
          </cell>
          <cell r="X964" t="str">
            <v>0013</v>
          </cell>
        </row>
        <row r="965">
          <cell r="A965">
            <v>2</v>
          </cell>
          <cell r="B965">
            <v>9</v>
          </cell>
          <cell r="C965">
            <v>3</v>
          </cell>
          <cell r="D965">
            <v>2014</v>
          </cell>
          <cell r="E965">
            <v>134733</v>
          </cell>
          <cell r="F965" t="str">
            <v>E12INTD103</v>
          </cell>
          <cell r="G965">
            <v>5</v>
          </cell>
          <cell r="H965" t="str">
            <v>VOLQUETAS DOBLE TROQUE</v>
          </cell>
          <cell r="I965" t="str">
            <v>SOR-178</v>
          </cell>
          <cell r="M965">
            <v>5532</v>
          </cell>
          <cell r="N965">
            <v>5532</v>
          </cell>
        </row>
        <row r="966">
          <cell r="A966">
            <v>10246</v>
          </cell>
          <cell r="B966">
            <v>10</v>
          </cell>
          <cell r="C966">
            <v>3</v>
          </cell>
          <cell r="D966">
            <v>2014</v>
          </cell>
          <cell r="E966">
            <v>134734</v>
          </cell>
          <cell r="F966" t="str">
            <v>E12INTD103</v>
          </cell>
          <cell r="G966">
            <v>6</v>
          </cell>
          <cell r="H966" t="str">
            <v>VOLQUETAS DOBLE TROQUE</v>
          </cell>
          <cell r="I966" t="str">
            <v>SOR-178</v>
          </cell>
          <cell r="J966">
            <v>7</v>
          </cell>
          <cell r="K966">
            <v>18</v>
          </cell>
          <cell r="L966">
            <v>1</v>
          </cell>
          <cell r="M966">
            <v>5532</v>
          </cell>
          <cell r="N966">
            <v>5541</v>
          </cell>
          <cell r="O966">
            <v>9</v>
          </cell>
          <cell r="P966">
            <v>10</v>
          </cell>
          <cell r="Q966">
            <v>2</v>
          </cell>
          <cell r="R966">
            <v>1</v>
          </cell>
          <cell r="V966" t="str">
            <v>_H26</v>
          </cell>
          <cell r="W966">
            <v>5000512</v>
          </cell>
          <cell r="X966" t="str">
            <v>0010</v>
          </cell>
        </row>
        <row r="967">
          <cell r="A967">
            <v>10247</v>
          </cell>
          <cell r="B967">
            <v>10</v>
          </cell>
          <cell r="C967">
            <v>3</v>
          </cell>
          <cell r="D967">
            <v>2014</v>
          </cell>
          <cell r="E967">
            <v>134734</v>
          </cell>
          <cell r="F967" t="str">
            <v>E12INTD103</v>
          </cell>
          <cell r="G967">
            <v>7</v>
          </cell>
          <cell r="H967" t="str">
            <v>VOLQUETAS DOBLE TROQUE</v>
          </cell>
          <cell r="I967" t="str">
            <v>SOR-178</v>
          </cell>
          <cell r="J967">
            <v>7</v>
          </cell>
          <cell r="K967">
            <v>18</v>
          </cell>
          <cell r="L967">
            <v>1</v>
          </cell>
          <cell r="M967">
            <v>5532</v>
          </cell>
          <cell r="N967">
            <v>5541</v>
          </cell>
          <cell r="O967">
            <v>9</v>
          </cell>
          <cell r="P967">
            <v>10</v>
          </cell>
          <cell r="Q967">
            <v>7</v>
          </cell>
          <cell r="V967" t="str">
            <v>_H29</v>
          </cell>
          <cell r="W967">
            <v>5000543</v>
          </cell>
          <cell r="X967" t="str">
            <v>0013</v>
          </cell>
        </row>
        <row r="968">
          <cell r="A968">
            <v>10248</v>
          </cell>
          <cell r="B968">
            <v>11</v>
          </cell>
          <cell r="C968">
            <v>3</v>
          </cell>
          <cell r="D968">
            <v>2014</v>
          </cell>
          <cell r="E968">
            <v>134736</v>
          </cell>
          <cell r="F968" t="str">
            <v>E12INTD103</v>
          </cell>
          <cell r="G968">
            <v>8</v>
          </cell>
          <cell r="H968" t="str">
            <v>VOLQUETAS DOBLE TROQUE</v>
          </cell>
          <cell r="I968" t="str">
            <v>SOR-178</v>
          </cell>
          <cell r="J968">
            <v>7</v>
          </cell>
          <cell r="K968">
            <v>18</v>
          </cell>
          <cell r="L968">
            <v>1</v>
          </cell>
          <cell r="M968">
            <v>5541</v>
          </cell>
          <cell r="N968">
            <v>5549</v>
          </cell>
          <cell r="O968">
            <v>8</v>
          </cell>
          <cell r="P968">
            <v>10</v>
          </cell>
          <cell r="Q968">
            <v>1</v>
          </cell>
          <cell r="R968">
            <v>1</v>
          </cell>
          <cell r="V968" t="str">
            <v>_H26</v>
          </cell>
          <cell r="W968">
            <v>5000512</v>
          </cell>
          <cell r="X968" t="str">
            <v>0010</v>
          </cell>
        </row>
        <row r="969">
          <cell r="A969">
            <v>10249</v>
          </cell>
          <cell r="B969">
            <v>11</v>
          </cell>
          <cell r="C969">
            <v>3</v>
          </cell>
          <cell r="D969">
            <v>2014</v>
          </cell>
          <cell r="E969">
            <v>134736</v>
          </cell>
          <cell r="F969" t="str">
            <v>E12INTD103</v>
          </cell>
          <cell r="G969">
            <v>9</v>
          </cell>
          <cell r="H969" t="str">
            <v>VOLQUETAS DOBLE TROQUE</v>
          </cell>
          <cell r="I969" t="str">
            <v>SOR-178</v>
          </cell>
          <cell r="J969">
            <v>7</v>
          </cell>
          <cell r="K969">
            <v>18</v>
          </cell>
          <cell r="L969">
            <v>1</v>
          </cell>
          <cell r="M969">
            <v>5541</v>
          </cell>
          <cell r="N969">
            <v>5549</v>
          </cell>
          <cell r="O969">
            <v>8</v>
          </cell>
          <cell r="P969">
            <v>10</v>
          </cell>
          <cell r="Q969">
            <v>7</v>
          </cell>
          <cell r="R969">
            <v>1</v>
          </cell>
          <cell r="V969" t="str">
            <v>_H26</v>
          </cell>
          <cell r="W969">
            <v>5000510</v>
          </cell>
          <cell r="X969" t="str">
            <v>0013</v>
          </cell>
        </row>
        <row r="970">
          <cell r="A970">
            <v>102421</v>
          </cell>
          <cell r="B970">
            <v>12</v>
          </cell>
          <cell r="C970">
            <v>3</v>
          </cell>
          <cell r="D970">
            <v>2014</v>
          </cell>
          <cell r="E970">
            <v>124738</v>
          </cell>
          <cell r="F970" t="str">
            <v>E12INTD103</v>
          </cell>
          <cell r="G970">
            <v>21</v>
          </cell>
          <cell r="H970" t="str">
            <v>VOLQUETAS DOBLE TROQUE</v>
          </cell>
          <cell r="I970" t="str">
            <v>SOR-178</v>
          </cell>
          <cell r="J970">
            <v>7</v>
          </cell>
          <cell r="K970">
            <v>18</v>
          </cell>
          <cell r="L970">
            <v>1</v>
          </cell>
          <cell r="M970">
            <v>5549</v>
          </cell>
          <cell r="N970">
            <v>5557</v>
          </cell>
          <cell r="O970">
            <v>8</v>
          </cell>
          <cell r="P970">
            <v>10</v>
          </cell>
          <cell r="Q970">
            <v>4</v>
          </cell>
          <cell r="R970">
            <v>1</v>
          </cell>
          <cell r="V970" t="str">
            <v>_H26</v>
          </cell>
          <cell r="W970">
            <v>5000510</v>
          </cell>
          <cell r="X970" t="str">
            <v>0013</v>
          </cell>
        </row>
        <row r="971">
          <cell r="A971">
            <v>102422</v>
          </cell>
          <cell r="B971">
            <v>12</v>
          </cell>
          <cell r="C971">
            <v>3</v>
          </cell>
          <cell r="D971">
            <v>2014</v>
          </cell>
          <cell r="E971">
            <v>124738</v>
          </cell>
          <cell r="F971" t="str">
            <v>E12INTD103</v>
          </cell>
          <cell r="G971">
            <v>22</v>
          </cell>
          <cell r="H971" t="str">
            <v>VOLQUETAS DOBLE TROQUE</v>
          </cell>
          <cell r="I971" t="str">
            <v>SOR-178</v>
          </cell>
          <cell r="J971">
            <v>7</v>
          </cell>
          <cell r="K971">
            <v>18</v>
          </cell>
          <cell r="L971">
            <v>1</v>
          </cell>
          <cell r="M971">
            <v>5549</v>
          </cell>
          <cell r="N971">
            <v>5557</v>
          </cell>
          <cell r="O971">
            <v>8</v>
          </cell>
          <cell r="P971">
            <v>10</v>
          </cell>
          <cell r="Q971">
            <v>4</v>
          </cell>
          <cell r="R971">
            <v>1</v>
          </cell>
          <cell r="V971" t="str">
            <v>_H32</v>
          </cell>
          <cell r="W971">
            <v>5000578</v>
          </cell>
          <cell r="X971" t="str">
            <v>0010</v>
          </cell>
        </row>
        <row r="972">
          <cell r="A972">
            <v>102416</v>
          </cell>
          <cell r="B972">
            <v>13</v>
          </cell>
          <cell r="C972">
            <v>3</v>
          </cell>
          <cell r="D972">
            <v>2014</v>
          </cell>
          <cell r="E972">
            <v>134750</v>
          </cell>
          <cell r="F972" t="str">
            <v>E12INTD103</v>
          </cell>
          <cell r="G972">
            <v>16</v>
          </cell>
          <cell r="H972" t="str">
            <v>VOLQUETAS DOBLE TROQUE</v>
          </cell>
          <cell r="I972" t="str">
            <v>SOR-178</v>
          </cell>
          <cell r="J972">
            <v>7</v>
          </cell>
          <cell r="K972">
            <v>18</v>
          </cell>
          <cell r="L972">
            <v>1</v>
          </cell>
          <cell r="M972">
            <v>5557</v>
          </cell>
          <cell r="N972">
            <v>5565</v>
          </cell>
          <cell r="O972">
            <v>8</v>
          </cell>
          <cell r="P972">
            <v>10</v>
          </cell>
          <cell r="Q972">
            <v>4</v>
          </cell>
          <cell r="R972">
            <v>2</v>
          </cell>
          <cell r="V972" t="str">
            <v>_PLANTA</v>
          </cell>
          <cell r="W972">
            <v>600000</v>
          </cell>
          <cell r="X972" t="str">
            <v>4909</v>
          </cell>
        </row>
        <row r="973">
          <cell r="A973">
            <v>102417</v>
          </cell>
          <cell r="B973">
            <v>13</v>
          </cell>
          <cell r="C973">
            <v>3</v>
          </cell>
          <cell r="D973">
            <v>2014</v>
          </cell>
          <cell r="E973">
            <v>134750</v>
          </cell>
          <cell r="F973" t="str">
            <v>E12INTD103</v>
          </cell>
          <cell r="G973">
            <v>17</v>
          </cell>
          <cell r="H973" t="str">
            <v>VOLQUETAS DOBLE TROQUE</v>
          </cell>
          <cell r="I973" t="str">
            <v>SOR-178</v>
          </cell>
          <cell r="J973">
            <v>7</v>
          </cell>
          <cell r="K973">
            <v>18</v>
          </cell>
          <cell r="L973">
            <v>1</v>
          </cell>
          <cell r="M973">
            <v>5557</v>
          </cell>
          <cell r="N973">
            <v>5565</v>
          </cell>
          <cell r="O973">
            <v>8</v>
          </cell>
          <cell r="P973">
            <v>10</v>
          </cell>
          <cell r="Q973">
            <v>4</v>
          </cell>
          <cell r="V973" t="str">
            <v>_H26</v>
          </cell>
          <cell r="W973">
            <v>5000512</v>
          </cell>
          <cell r="X973" t="str">
            <v>0010</v>
          </cell>
        </row>
        <row r="974">
          <cell r="A974">
            <v>102419</v>
          </cell>
          <cell r="B974">
            <v>14</v>
          </cell>
          <cell r="C974">
            <v>3</v>
          </cell>
          <cell r="D974">
            <v>2014</v>
          </cell>
          <cell r="E974">
            <v>134740</v>
          </cell>
          <cell r="F974" t="str">
            <v>E12INTD103</v>
          </cell>
          <cell r="G974">
            <v>19</v>
          </cell>
          <cell r="H974" t="str">
            <v>VOLQUETAS DOBLE TROQUE</v>
          </cell>
          <cell r="I974" t="str">
            <v>SOR-178</v>
          </cell>
          <cell r="J974">
            <v>7</v>
          </cell>
          <cell r="K974">
            <v>18</v>
          </cell>
          <cell r="L974">
            <v>1</v>
          </cell>
          <cell r="M974">
            <v>5565</v>
          </cell>
          <cell r="N974">
            <v>5573</v>
          </cell>
          <cell r="O974">
            <v>8</v>
          </cell>
          <cell r="P974">
            <v>10</v>
          </cell>
          <cell r="Q974">
            <v>4</v>
          </cell>
          <cell r="R974">
            <v>1</v>
          </cell>
          <cell r="V974" t="str">
            <v>_H29</v>
          </cell>
          <cell r="W974">
            <v>5000545</v>
          </cell>
          <cell r="X974" t="str">
            <v>0010</v>
          </cell>
        </row>
        <row r="975">
          <cell r="A975">
            <v>102420</v>
          </cell>
          <cell r="B975">
            <v>14</v>
          </cell>
          <cell r="C975">
            <v>3</v>
          </cell>
          <cell r="D975">
            <v>2014</v>
          </cell>
          <cell r="E975">
            <v>134740</v>
          </cell>
          <cell r="F975" t="str">
            <v>E12INTD103</v>
          </cell>
          <cell r="G975">
            <v>20</v>
          </cell>
          <cell r="H975" t="str">
            <v>VOLQUETAS DOBLE TROQUE</v>
          </cell>
          <cell r="I975" t="str">
            <v>SOR-178</v>
          </cell>
          <cell r="J975">
            <v>7</v>
          </cell>
          <cell r="K975">
            <v>18</v>
          </cell>
          <cell r="L975">
            <v>1</v>
          </cell>
          <cell r="M975">
            <v>5565</v>
          </cell>
          <cell r="N975">
            <v>5573</v>
          </cell>
          <cell r="O975">
            <v>8</v>
          </cell>
          <cell r="P975">
            <v>10</v>
          </cell>
          <cell r="Q975">
            <v>4</v>
          </cell>
          <cell r="S975">
            <v>1</v>
          </cell>
          <cell r="V975" t="str">
            <v>_H29</v>
          </cell>
          <cell r="W975">
            <v>5000543</v>
          </cell>
          <cell r="X975" t="str">
            <v>0013</v>
          </cell>
        </row>
        <row r="976">
          <cell r="A976">
            <v>102426</v>
          </cell>
          <cell r="B976">
            <v>15</v>
          </cell>
          <cell r="C976">
            <v>3</v>
          </cell>
          <cell r="D976">
            <v>2014</v>
          </cell>
          <cell r="E976">
            <v>134741</v>
          </cell>
          <cell r="F976" t="str">
            <v>E12INTD103</v>
          </cell>
          <cell r="G976">
            <v>26</v>
          </cell>
          <cell r="H976" t="str">
            <v>VOLQUETAS DOBLE TROQUE</v>
          </cell>
          <cell r="I976" t="str">
            <v>SOR-178</v>
          </cell>
          <cell r="J976">
            <v>7</v>
          </cell>
          <cell r="K976">
            <v>18</v>
          </cell>
          <cell r="L976">
            <v>1</v>
          </cell>
          <cell r="M976">
            <v>5573</v>
          </cell>
          <cell r="N976">
            <v>5581</v>
          </cell>
          <cell r="O976">
            <v>8</v>
          </cell>
          <cell r="P976">
            <v>10</v>
          </cell>
          <cell r="Q976">
            <v>8</v>
          </cell>
          <cell r="R976">
            <v>2</v>
          </cell>
          <cell r="V976" t="str">
            <v>_H26</v>
          </cell>
          <cell r="W976">
            <v>5000510</v>
          </cell>
          <cell r="X976" t="str">
            <v>0013</v>
          </cell>
        </row>
        <row r="977">
          <cell r="A977">
            <v>102418</v>
          </cell>
          <cell r="B977">
            <v>16</v>
          </cell>
          <cell r="C977">
            <v>3</v>
          </cell>
          <cell r="D977">
            <v>2014</v>
          </cell>
          <cell r="E977">
            <v>134743</v>
          </cell>
          <cell r="F977" t="str">
            <v>E12INTD103</v>
          </cell>
          <cell r="G977">
            <v>18</v>
          </cell>
          <cell r="H977" t="str">
            <v>VOLQUETAS DOBLE TROQUE</v>
          </cell>
          <cell r="I977" t="str">
            <v>SOR-178</v>
          </cell>
          <cell r="J977">
            <v>6</v>
          </cell>
          <cell r="K977">
            <v>15</v>
          </cell>
          <cell r="L977">
            <v>1</v>
          </cell>
          <cell r="M977">
            <v>5581</v>
          </cell>
          <cell r="N977">
            <v>5587</v>
          </cell>
          <cell r="O977">
            <v>6</v>
          </cell>
          <cell r="P977">
            <v>8</v>
          </cell>
          <cell r="Q977">
            <v>6</v>
          </cell>
          <cell r="R977">
            <v>2</v>
          </cell>
          <cell r="V977" t="str">
            <v>_H26</v>
          </cell>
          <cell r="W977">
            <v>5000510</v>
          </cell>
          <cell r="X977" t="str">
            <v>0013</v>
          </cell>
        </row>
        <row r="978">
          <cell r="A978">
            <v>102427</v>
          </cell>
          <cell r="B978">
            <v>17</v>
          </cell>
          <cell r="C978">
            <v>3</v>
          </cell>
          <cell r="D978">
            <v>2014</v>
          </cell>
          <cell r="E978">
            <v>134744</v>
          </cell>
          <cell r="F978" t="str">
            <v>E12INTD103</v>
          </cell>
          <cell r="G978">
            <v>27</v>
          </cell>
          <cell r="H978" t="str">
            <v>VOLQUETAS DOBLE TROQUE</v>
          </cell>
          <cell r="I978" t="str">
            <v>SOR-178</v>
          </cell>
          <cell r="J978">
            <v>7</v>
          </cell>
          <cell r="K978">
            <v>18</v>
          </cell>
          <cell r="L978">
            <v>1</v>
          </cell>
          <cell r="M978">
            <v>5587</v>
          </cell>
          <cell r="N978">
            <v>5595</v>
          </cell>
          <cell r="O978">
            <v>8</v>
          </cell>
          <cell r="P978">
            <v>10</v>
          </cell>
          <cell r="Q978">
            <v>4</v>
          </cell>
          <cell r="R978">
            <v>1</v>
          </cell>
          <cell r="V978" t="str">
            <v>_H26</v>
          </cell>
          <cell r="W978">
            <v>5000510</v>
          </cell>
          <cell r="X978" t="str">
            <v>0013</v>
          </cell>
        </row>
        <row r="979">
          <cell r="A979">
            <v>102428</v>
          </cell>
          <cell r="B979">
            <v>17</v>
          </cell>
          <cell r="C979">
            <v>3</v>
          </cell>
          <cell r="D979">
            <v>2014</v>
          </cell>
          <cell r="E979">
            <v>134744</v>
          </cell>
          <cell r="F979" t="str">
            <v>E12INTD103</v>
          </cell>
          <cell r="G979">
            <v>28</v>
          </cell>
          <cell r="H979" t="str">
            <v>VOLQUETAS DOBLE TROQUE</v>
          </cell>
          <cell r="I979" t="str">
            <v>SOR-178</v>
          </cell>
          <cell r="J979">
            <v>7</v>
          </cell>
          <cell r="K979">
            <v>18</v>
          </cell>
          <cell r="L979">
            <v>1</v>
          </cell>
          <cell r="M979">
            <v>5587</v>
          </cell>
          <cell r="N979">
            <v>5595</v>
          </cell>
          <cell r="O979">
            <v>8</v>
          </cell>
          <cell r="P979">
            <v>10</v>
          </cell>
          <cell r="Q979">
            <v>4</v>
          </cell>
          <cell r="R979">
            <v>1</v>
          </cell>
          <cell r="V979" t="str">
            <v>_H29</v>
          </cell>
          <cell r="W979">
            <v>5000543</v>
          </cell>
          <cell r="X979" t="str">
            <v>0013</v>
          </cell>
        </row>
        <row r="980">
          <cell r="A980">
            <v>102433</v>
          </cell>
          <cell r="B980">
            <v>18</v>
          </cell>
          <cell r="C980">
            <v>3</v>
          </cell>
          <cell r="D980">
            <v>2014</v>
          </cell>
          <cell r="E980">
            <v>134745</v>
          </cell>
          <cell r="F980" t="str">
            <v>E12INTD103</v>
          </cell>
          <cell r="G980">
            <v>33</v>
          </cell>
          <cell r="H980" t="str">
            <v>VOLQUETAS DOBLE TROQUE</v>
          </cell>
          <cell r="I980" t="str">
            <v>SOR-178</v>
          </cell>
          <cell r="J980">
            <v>7</v>
          </cell>
          <cell r="K980">
            <v>18</v>
          </cell>
          <cell r="L980">
            <v>1</v>
          </cell>
          <cell r="M980">
            <v>5595</v>
          </cell>
          <cell r="N980">
            <v>5600</v>
          </cell>
          <cell r="O980">
            <v>5</v>
          </cell>
          <cell r="P980">
            <v>10</v>
          </cell>
          <cell r="Q980">
            <v>5</v>
          </cell>
          <cell r="S980">
            <v>6</v>
          </cell>
          <cell r="V980" t="str">
            <v>_H26</v>
          </cell>
          <cell r="W980">
            <v>5000512</v>
          </cell>
          <cell r="X980" t="str">
            <v>0010</v>
          </cell>
        </row>
        <row r="981">
          <cell r="A981">
            <v>102428</v>
          </cell>
          <cell r="B981">
            <v>19</v>
          </cell>
          <cell r="C981">
            <v>3</v>
          </cell>
          <cell r="D981">
            <v>2014</v>
          </cell>
          <cell r="E981">
            <v>134746</v>
          </cell>
          <cell r="F981" t="str">
            <v>E12INTD103</v>
          </cell>
          <cell r="G981">
            <v>28</v>
          </cell>
          <cell r="H981" t="str">
            <v>VOLQUETAS DOBLE TROQUE</v>
          </cell>
          <cell r="I981" t="str">
            <v>SOR-178</v>
          </cell>
          <cell r="J981">
            <v>7</v>
          </cell>
          <cell r="K981">
            <v>17</v>
          </cell>
          <cell r="L981">
            <v>1</v>
          </cell>
          <cell r="M981">
            <v>5600</v>
          </cell>
          <cell r="N981">
            <v>5607</v>
          </cell>
          <cell r="O981">
            <v>7</v>
          </cell>
          <cell r="P981">
            <v>9</v>
          </cell>
          <cell r="Q981">
            <v>2.5</v>
          </cell>
          <cell r="R981">
            <v>1</v>
          </cell>
          <cell r="V981" t="str">
            <v>_H26</v>
          </cell>
          <cell r="W981">
            <v>5000512</v>
          </cell>
          <cell r="X981" t="str">
            <v>0010</v>
          </cell>
        </row>
        <row r="982">
          <cell r="A982">
            <v>102429</v>
          </cell>
          <cell r="B982">
            <v>19</v>
          </cell>
          <cell r="C982">
            <v>3</v>
          </cell>
          <cell r="D982">
            <v>2014</v>
          </cell>
          <cell r="E982">
            <v>134746</v>
          </cell>
          <cell r="F982" t="str">
            <v>E12INTD103</v>
          </cell>
          <cell r="G982">
            <v>29</v>
          </cell>
          <cell r="H982" t="str">
            <v>VOLQUETAS DOBLE TROQUE</v>
          </cell>
          <cell r="I982" t="str">
            <v>SOR-178</v>
          </cell>
          <cell r="J982">
            <v>7</v>
          </cell>
          <cell r="K982">
            <v>17</v>
          </cell>
          <cell r="L982">
            <v>1</v>
          </cell>
          <cell r="M982">
            <v>5600</v>
          </cell>
          <cell r="N982">
            <v>5607</v>
          </cell>
          <cell r="O982">
            <v>7</v>
          </cell>
          <cell r="P982">
            <v>9</v>
          </cell>
          <cell r="Q982">
            <v>4.5</v>
          </cell>
          <cell r="R982">
            <v>1</v>
          </cell>
          <cell r="V982" t="str">
            <v>_H26</v>
          </cell>
          <cell r="W982">
            <v>5000510</v>
          </cell>
          <cell r="X982" t="str">
            <v>0013</v>
          </cell>
        </row>
        <row r="983">
          <cell r="A983">
            <v>102430</v>
          </cell>
          <cell r="B983">
            <v>20</v>
          </cell>
          <cell r="C983">
            <v>3</v>
          </cell>
          <cell r="D983">
            <v>2014</v>
          </cell>
          <cell r="E983">
            <v>134747</v>
          </cell>
          <cell r="F983" t="str">
            <v>E12INTD103</v>
          </cell>
          <cell r="G983">
            <v>30</v>
          </cell>
          <cell r="H983" t="str">
            <v>VOLQUETAS DOBLE TROQUE</v>
          </cell>
          <cell r="I983" t="str">
            <v>SOR-178</v>
          </cell>
          <cell r="J983">
            <v>7</v>
          </cell>
          <cell r="K983">
            <v>18</v>
          </cell>
          <cell r="L983">
            <v>1</v>
          </cell>
          <cell r="M983">
            <v>5607</v>
          </cell>
          <cell r="N983">
            <v>5616</v>
          </cell>
          <cell r="O983">
            <v>9</v>
          </cell>
          <cell r="P983">
            <v>10</v>
          </cell>
          <cell r="Q983">
            <v>5</v>
          </cell>
          <cell r="R983">
            <v>1</v>
          </cell>
          <cell r="V983" t="str">
            <v>_H26</v>
          </cell>
          <cell r="W983">
            <v>5000512</v>
          </cell>
          <cell r="X983" t="str">
            <v>0010</v>
          </cell>
        </row>
        <row r="984">
          <cell r="A984">
            <v>102431</v>
          </cell>
          <cell r="B984">
            <v>20</v>
          </cell>
          <cell r="C984">
            <v>3</v>
          </cell>
          <cell r="D984">
            <v>2014</v>
          </cell>
          <cell r="E984">
            <v>134747</v>
          </cell>
          <cell r="F984" t="str">
            <v>E12INTD103</v>
          </cell>
          <cell r="G984">
            <v>31</v>
          </cell>
          <cell r="H984" t="str">
            <v>VOLQUETAS DOBLE TROQUE</v>
          </cell>
          <cell r="I984" t="str">
            <v>SOR-178</v>
          </cell>
          <cell r="J984">
            <v>7</v>
          </cell>
          <cell r="K984">
            <v>18</v>
          </cell>
          <cell r="L984">
            <v>1</v>
          </cell>
          <cell r="M984">
            <v>5607</v>
          </cell>
          <cell r="N984">
            <v>5616</v>
          </cell>
          <cell r="O984">
            <v>9</v>
          </cell>
          <cell r="P984">
            <v>10</v>
          </cell>
          <cell r="Q984">
            <v>4</v>
          </cell>
          <cell r="V984" t="str">
            <v>_H26</v>
          </cell>
          <cell r="W984">
            <v>5000510</v>
          </cell>
          <cell r="X984" t="str">
            <v>0013</v>
          </cell>
        </row>
        <row r="985">
          <cell r="A985">
            <v>102432</v>
          </cell>
          <cell r="B985">
            <v>21</v>
          </cell>
          <cell r="C985">
            <v>3</v>
          </cell>
          <cell r="D985">
            <v>2014</v>
          </cell>
          <cell r="E985">
            <v>134748</v>
          </cell>
          <cell r="F985" t="str">
            <v>E12INTD103</v>
          </cell>
          <cell r="G985">
            <v>32</v>
          </cell>
          <cell r="H985" t="str">
            <v>VOLQUETAS DOBLE TROQUE</v>
          </cell>
          <cell r="I985" t="str">
            <v>SOR-178</v>
          </cell>
          <cell r="J985">
            <v>7</v>
          </cell>
          <cell r="K985">
            <v>16</v>
          </cell>
          <cell r="L985">
            <v>1</v>
          </cell>
          <cell r="M985">
            <v>5616</v>
          </cell>
          <cell r="N985">
            <v>5619</v>
          </cell>
          <cell r="O985">
            <v>3</v>
          </cell>
          <cell r="P985">
            <v>8</v>
          </cell>
          <cell r="Q985">
            <v>3</v>
          </cell>
          <cell r="R985">
            <v>3</v>
          </cell>
          <cell r="S985">
            <v>2</v>
          </cell>
          <cell r="V985" t="str">
            <v>_H26</v>
          </cell>
          <cell r="W985">
            <v>5000510</v>
          </cell>
          <cell r="X985" t="str">
            <v>0013</v>
          </cell>
        </row>
        <row r="986">
          <cell r="A986">
            <v>2</v>
          </cell>
          <cell r="B986">
            <v>22</v>
          </cell>
          <cell r="C986">
            <v>3</v>
          </cell>
          <cell r="D986">
            <v>2014</v>
          </cell>
          <cell r="F986" t="str">
            <v>E12INTD103</v>
          </cell>
          <cell r="H986" t="str">
            <v>VOLQUETAS DOBLE TROQUE</v>
          </cell>
          <cell r="I986" t="str">
            <v>SOR-178</v>
          </cell>
          <cell r="M986">
            <v>5619</v>
          </cell>
          <cell r="N986">
            <v>5619</v>
          </cell>
          <cell r="S986">
            <v>8</v>
          </cell>
        </row>
        <row r="987">
          <cell r="A987">
            <v>2</v>
          </cell>
          <cell r="B987">
            <v>23</v>
          </cell>
          <cell r="C987">
            <v>3</v>
          </cell>
          <cell r="D987">
            <v>2014</v>
          </cell>
          <cell r="F987" t="str">
            <v>E12INTD103</v>
          </cell>
          <cell r="H987" t="str">
            <v>VOLQUETAS DOBLE TROQUE</v>
          </cell>
          <cell r="I987" t="str">
            <v>SOR-178</v>
          </cell>
          <cell r="M987">
            <v>5619</v>
          </cell>
          <cell r="N987">
            <v>5619</v>
          </cell>
          <cell r="S987">
            <v>8</v>
          </cell>
        </row>
        <row r="988">
          <cell r="A988">
            <v>2</v>
          </cell>
          <cell r="B988">
            <v>24</v>
          </cell>
          <cell r="C988">
            <v>3</v>
          </cell>
          <cell r="D988">
            <v>2014</v>
          </cell>
          <cell r="F988" t="str">
            <v>E12INTD103</v>
          </cell>
          <cell r="H988" t="str">
            <v>VOLQUETAS DOBLE TROQUE</v>
          </cell>
          <cell r="I988" t="str">
            <v>SOR-178</v>
          </cell>
          <cell r="M988">
            <v>5619</v>
          </cell>
          <cell r="N988">
            <v>5619</v>
          </cell>
          <cell r="S988">
            <v>8</v>
          </cell>
        </row>
        <row r="989">
          <cell r="A989">
            <v>102437</v>
          </cell>
          <cell r="B989">
            <v>25</v>
          </cell>
          <cell r="C989">
            <v>3</v>
          </cell>
          <cell r="D989">
            <v>2014</v>
          </cell>
          <cell r="E989">
            <v>163352</v>
          </cell>
          <cell r="F989" t="str">
            <v>E12INTD103</v>
          </cell>
          <cell r="G989">
            <v>37</v>
          </cell>
          <cell r="H989" t="str">
            <v>VOLQUETAS DOBLE TROQUE</v>
          </cell>
          <cell r="I989" t="str">
            <v>SOR-178</v>
          </cell>
          <cell r="J989">
            <v>7</v>
          </cell>
          <cell r="K989">
            <v>29</v>
          </cell>
          <cell r="L989">
            <v>1</v>
          </cell>
          <cell r="M989">
            <v>5619</v>
          </cell>
          <cell r="N989">
            <v>5620</v>
          </cell>
          <cell r="O989">
            <v>1</v>
          </cell>
          <cell r="P989">
            <v>21</v>
          </cell>
          <cell r="S989">
            <v>8</v>
          </cell>
        </row>
        <row r="990">
          <cell r="A990">
            <v>102438</v>
          </cell>
          <cell r="B990">
            <v>26</v>
          </cell>
          <cell r="C990">
            <v>3</v>
          </cell>
          <cell r="D990">
            <v>2014</v>
          </cell>
          <cell r="E990">
            <v>163353</v>
          </cell>
          <cell r="F990" t="str">
            <v>E12INTD103</v>
          </cell>
          <cell r="G990">
            <v>38</v>
          </cell>
          <cell r="H990" t="str">
            <v>VOLQUETAS DOBLE TROQUE</v>
          </cell>
          <cell r="I990" t="str">
            <v>SOR-178</v>
          </cell>
          <cell r="J990">
            <v>7</v>
          </cell>
          <cell r="K990">
            <v>18</v>
          </cell>
          <cell r="L990">
            <v>1</v>
          </cell>
          <cell r="M990">
            <v>5621</v>
          </cell>
          <cell r="N990">
            <v>5629</v>
          </cell>
          <cell r="O990">
            <v>8</v>
          </cell>
          <cell r="P990">
            <v>10</v>
          </cell>
          <cell r="Q990">
            <v>2</v>
          </cell>
          <cell r="R990">
            <v>1</v>
          </cell>
          <cell r="S990">
            <v>1</v>
          </cell>
          <cell r="V990" t="str">
            <v>_H26</v>
          </cell>
          <cell r="W990">
            <v>5000512</v>
          </cell>
          <cell r="X990" t="str">
            <v>0010</v>
          </cell>
        </row>
        <row r="991">
          <cell r="A991">
            <v>102439</v>
          </cell>
          <cell r="B991">
            <v>26</v>
          </cell>
          <cell r="C991">
            <v>3</v>
          </cell>
          <cell r="D991">
            <v>2014</v>
          </cell>
          <cell r="E991">
            <v>163353</v>
          </cell>
          <cell r="F991" t="str">
            <v>E12INTD103</v>
          </cell>
          <cell r="G991">
            <v>39</v>
          </cell>
          <cell r="H991" t="str">
            <v>VOLQUETAS DOBLE TROQUE</v>
          </cell>
          <cell r="I991" t="str">
            <v>SOR-178</v>
          </cell>
          <cell r="J991">
            <v>7</v>
          </cell>
          <cell r="K991">
            <v>18</v>
          </cell>
          <cell r="L991">
            <v>1</v>
          </cell>
          <cell r="M991">
            <v>5621</v>
          </cell>
          <cell r="N991">
            <v>5629</v>
          </cell>
          <cell r="O991">
            <v>8</v>
          </cell>
          <cell r="P991">
            <v>10</v>
          </cell>
          <cell r="Q991">
            <v>2</v>
          </cell>
          <cell r="V991" t="str">
            <v>_H26</v>
          </cell>
          <cell r="W991">
            <v>5000511</v>
          </cell>
          <cell r="X991" t="str">
            <v>0007</v>
          </cell>
        </row>
        <row r="992">
          <cell r="A992">
            <v>102440</v>
          </cell>
          <cell r="B992">
            <v>26</v>
          </cell>
          <cell r="C992">
            <v>3</v>
          </cell>
          <cell r="D992">
            <v>2014</v>
          </cell>
          <cell r="E992">
            <v>163353</v>
          </cell>
          <cell r="F992" t="str">
            <v>E12INTD103</v>
          </cell>
          <cell r="G992">
            <v>40</v>
          </cell>
          <cell r="H992" t="str">
            <v>VOLQUETAS DOBLE TROQUE</v>
          </cell>
          <cell r="I992" t="str">
            <v>SOR-178</v>
          </cell>
          <cell r="J992">
            <v>7</v>
          </cell>
          <cell r="K992">
            <v>18</v>
          </cell>
          <cell r="L992">
            <v>1</v>
          </cell>
          <cell r="M992">
            <v>5621</v>
          </cell>
          <cell r="N992">
            <v>5629</v>
          </cell>
          <cell r="O992">
            <v>8</v>
          </cell>
          <cell r="P992">
            <v>10</v>
          </cell>
          <cell r="Q992">
            <v>4</v>
          </cell>
          <cell r="V992" t="str">
            <v>_H26</v>
          </cell>
          <cell r="W992">
            <v>5000510</v>
          </cell>
          <cell r="X992" t="str">
            <v>0013</v>
          </cell>
        </row>
        <row r="993">
          <cell r="A993">
            <v>2</v>
          </cell>
          <cell r="B993">
            <v>27</v>
          </cell>
          <cell r="C993">
            <v>3</v>
          </cell>
          <cell r="D993">
            <v>2014</v>
          </cell>
          <cell r="F993" t="str">
            <v>E12INTD103</v>
          </cell>
          <cell r="H993" t="str">
            <v>VOLQUETAS DOBLE TROQUE</v>
          </cell>
          <cell r="I993" t="str">
            <v>SOR-178</v>
          </cell>
          <cell r="M993">
            <v>5629</v>
          </cell>
          <cell r="N993">
            <v>5637</v>
          </cell>
          <cell r="O993">
            <v>8</v>
          </cell>
          <cell r="Q993">
            <v>8</v>
          </cell>
          <cell r="V993" t="str">
            <v>_H26</v>
          </cell>
          <cell r="W993">
            <v>5000510</v>
          </cell>
          <cell r="X993" t="str">
            <v>0013</v>
          </cell>
        </row>
        <row r="994">
          <cell r="A994">
            <v>102441</v>
          </cell>
          <cell r="B994">
            <v>28</v>
          </cell>
          <cell r="C994">
            <v>3</v>
          </cell>
          <cell r="D994">
            <v>2014</v>
          </cell>
          <cell r="E994">
            <v>163355</v>
          </cell>
          <cell r="F994" t="str">
            <v>E12INTD103</v>
          </cell>
          <cell r="G994">
            <v>41</v>
          </cell>
          <cell r="H994" t="str">
            <v>VOLQUETAS DOBLE TROQUE</v>
          </cell>
          <cell r="I994" t="str">
            <v>SOR-178</v>
          </cell>
          <cell r="J994">
            <v>7</v>
          </cell>
          <cell r="K994">
            <v>18</v>
          </cell>
          <cell r="L994">
            <v>1</v>
          </cell>
          <cell r="M994">
            <v>5637</v>
          </cell>
          <cell r="N994">
            <v>5646</v>
          </cell>
          <cell r="O994">
            <v>9</v>
          </cell>
          <cell r="P994">
            <v>10</v>
          </cell>
          <cell r="Q994">
            <v>9</v>
          </cell>
          <cell r="R994">
            <v>1</v>
          </cell>
          <cell r="V994" t="str">
            <v>_H26</v>
          </cell>
          <cell r="W994">
            <v>5000510</v>
          </cell>
          <cell r="X994" t="str">
            <v>0013</v>
          </cell>
        </row>
        <row r="995">
          <cell r="A995">
            <v>10251</v>
          </cell>
          <cell r="B995">
            <v>1</v>
          </cell>
          <cell r="C995">
            <v>3</v>
          </cell>
          <cell r="D995">
            <v>2014</v>
          </cell>
          <cell r="E995">
            <v>137753</v>
          </cell>
          <cell r="F995" t="str">
            <v>E12INTD104</v>
          </cell>
          <cell r="G995">
            <v>1</v>
          </cell>
          <cell r="H995" t="str">
            <v>VOLQUETAS DOBLE TROQUE</v>
          </cell>
          <cell r="I995" t="str">
            <v>SOR-185</v>
          </cell>
          <cell r="J995">
            <v>6</v>
          </cell>
          <cell r="K995">
            <v>17</v>
          </cell>
          <cell r="L995">
            <v>1</v>
          </cell>
          <cell r="M995">
            <v>5586</v>
          </cell>
          <cell r="N995">
            <v>5593</v>
          </cell>
          <cell r="O995">
            <v>7</v>
          </cell>
          <cell r="P995">
            <v>10</v>
          </cell>
          <cell r="Q995">
            <v>7</v>
          </cell>
          <cell r="R995">
            <v>3</v>
          </cell>
          <cell r="V995" t="str">
            <v>_H35V</v>
          </cell>
          <cell r="W995">
            <v>5000852</v>
          </cell>
          <cell r="X995" t="str">
            <v>0010</v>
          </cell>
        </row>
        <row r="996">
          <cell r="A996">
            <v>2</v>
          </cell>
          <cell r="B996">
            <v>2</v>
          </cell>
          <cell r="C996">
            <v>3</v>
          </cell>
          <cell r="D996">
            <v>2014</v>
          </cell>
          <cell r="E996">
            <v>137753</v>
          </cell>
          <cell r="F996" t="str">
            <v>E12INTD104</v>
          </cell>
          <cell r="G996">
            <v>1</v>
          </cell>
          <cell r="H996" t="str">
            <v>VOLQUETAS DOBLE TROQUE</v>
          </cell>
          <cell r="I996" t="str">
            <v>SOR-185</v>
          </cell>
          <cell r="M996">
            <v>5593</v>
          </cell>
          <cell r="N996">
            <v>5593</v>
          </cell>
        </row>
        <row r="997">
          <cell r="A997">
            <v>10252</v>
          </cell>
          <cell r="B997">
            <v>3</v>
          </cell>
          <cell r="C997">
            <v>3</v>
          </cell>
          <cell r="D997">
            <v>2014</v>
          </cell>
          <cell r="E997">
            <v>137754</v>
          </cell>
          <cell r="F997" t="str">
            <v>E12INTD104</v>
          </cell>
          <cell r="G997">
            <v>2</v>
          </cell>
          <cell r="H997" t="str">
            <v>VOLQUETAS DOBLE TROQUE</v>
          </cell>
          <cell r="I997" t="str">
            <v>SOR-185</v>
          </cell>
          <cell r="J997">
            <v>7</v>
          </cell>
          <cell r="K997">
            <v>18</v>
          </cell>
          <cell r="L997">
            <v>1</v>
          </cell>
          <cell r="M997">
            <v>5593</v>
          </cell>
          <cell r="N997">
            <v>5601</v>
          </cell>
          <cell r="O997">
            <v>8</v>
          </cell>
          <cell r="P997">
            <v>10</v>
          </cell>
          <cell r="Q997">
            <v>6</v>
          </cell>
          <cell r="R997">
            <v>2</v>
          </cell>
          <cell r="V997" t="str">
            <v>_H37V</v>
          </cell>
          <cell r="W997">
            <v>5000874</v>
          </cell>
          <cell r="X997" t="str">
            <v>0010</v>
          </cell>
        </row>
        <row r="998">
          <cell r="A998">
            <v>10253</v>
          </cell>
          <cell r="B998">
            <v>3</v>
          </cell>
          <cell r="C998">
            <v>3</v>
          </cell>
          <cell r="D998">
            <v>2014</v>
          </cell>
          <cell r="E998">
            <v>137754</v>
          </cell>
          <cell r="F998" t="str">
            <v>E12INTD104</v>
          </cell>
          <cell r="G998">
            <v>3</v>
          </cell>
          <cell r="H998" t="str">
            <v>VOLQUETAS DOBLE TROQUE</v>
          </cell>
          <cell r="I998" t="str">
            <v>SOR-185</v>
          </cell>
          <cell r="J998">
            <v>7</v>
          </cell>
          <cell r="K998">
            <v>18</v>
          </cell>
          <cell r="L998">
            <v>1</v>
          </cell>
          <cell r="M998">
            <v>5593</v>
          </cell>
          <cell r="N998">
            <v>5601</v>
          </cell>
          <cell r="O998">
            <v>8</v>
          </cell>
          <cell r="P998">
            <v>10</v>
          </cell>
          <cell r="Q998">
            <v>2</v>
          </cell>
          <cell r="V998" t="str">
            <v>_H37V</v>
          </cell>
          <cell r="W998">
            <v>5000872</v>
          </cell>
          <cell r="X998" t="str">
            <v>0013</v>
          </cell>
        </row>
        <row r="999">
          <cell r="A999">
            <v>10254</v>
          </cell>
          <cell r="B999">
            <v>4</v>
          </cell>
          <cell r="C999">
            <v>3</v>
          </cell>
          <cell r="D999">
            <v>2014</v>
          </cell>
          <cell r="E999">
            <v>137755</v>
          </cell>
          <cell r="F999" t="str">
            <v>E12INTD104</v>
          </cell>
          <cell r="G999">
            <v>4</v>
          </cell>
          <cell r="H999" t="str">
            <v>VOLQUETAS DOBLE TROQUE</v>
          </cell>
          <cell r="I999" t="str">
            <v>SOR-185</v>
          </cell>
          <cell r="J999">
            <v>7</v>
          </cell>
          <cell r="K999">
            <v>18</v>
          </cell>
          <cell r="L999">
            <v>1</v>
          </cell>
          <cell r="M999">
            <v>5601</v>
          </cell>
          <cell r="N999">
            <v>5610</v>
          </cell>
          <cell r="O999">
            <v>9</v>
          </cell>
          <cell r="P999">
            <v>10</v>
          </cell>
          <cell r="Q999">
            <v>1</v>
          </cell>
          <cell r="R999">
            <v>1</v>
          </cell>
          <cell r="V999" t="str">
            <v>_H37V</v>
          </cell>
          <cell r="W999">
            <v>5000874</v>
          </cell>
          <cell r="X999" t="str">
            <v>0010</v>
          </cell>
        </row>
        <row r="1000">
          <cell r="A1000">
            <v>10255</v>
          </cell>
          <cell r="B1000">
            <v>4</v>
          </cell>
          <cell r="C1000">
            <v>3</v>
          </cell>
          <cell r="D1000">
            <v>2014</v>
          </cell>
          <cell r="E1000">
            <v>137755</v>
          </cell>
          <cell r="F1000" t="str">
            <v>E12INTD104</v>
          </cell>
          <cell r="G1000">
            <v>5</v>
          </cell>
          <cell r="H1000" t="str">
            <v>VOLQUETAS DOBLE TROQUE</v>
          </cell>
          <cell r="I1000" t="str">
            <v>SOR-185</v>
          </cell>
          <cell r="J1000">
            <v>7</v>
          </cell>
          <cell r="K1000">
            <v>18</v>
          </cell>
          <cell r="L1000">
            <v>1</v>
          </cell>
          <cell r="M1000">
            <v>5601</v>
          </cell>
          <cell r="N1000">
            <v>5610</v>
          </cell>
          <cell r="O1000">
            <v>9</v>
          </cell>
          <cell r="P1000">
            <v>10</v>
          </cell>
          <cell r="Q1000">
            <v>8</v>
          </cell>
          <cell r="V1000" t="str">
            <v>_H37V</v>
          </cell>
          <cell r="W1000">
            <v>5000872</v>
          </cell>
          <cell r="X1000" t="str">
            <v>0013</v>
          </cell>
        </row>
        <row r="1001">
          <cell r="A1001">
            <v>10257</v>
          </cell>
          <cell r="B1001">
            <v>5</v>
          </cell>
          <cell r="C1001">
            <v>3</v>
          </cell>
          <cell r="D1001">
            <v>2014</v>
          </cell>
          <cell r="E1001">
            <v>137756</v>
          </cell>
          <cell r="F1001" t="str">
            <v>E12INTD104</v>
          </cell>
          <cell r="G1001">
            <v>7</v>
          </cell>
          <cell r="H1001" t="str">
            <v>VOLQUETAS DOBLE TROQUE</v>
          </cell>
          <cell r="I1001" t="str">
            <v>SOR-185</v>
          </cell>
          <cell r="J1001">
            <v>6</v>
          </cell>
          <cell r="K1001">
            <v>19</v>
          </cell>
          <cell r="L1001">
            <v>1</v>
          </cell>
          <cell r="M1001">
            <v>5610</v>
          </cell>
          <cell r="N1001">
            <v>5621</v>
          </cell>
          <cell r="O1001">
            <v>11</v>
          </cell>
          <cell r="P1001">
            <v>12</v>
          </cell>
          <cell r="Q1001">
            <v>8</v>
          </cell>
          <cell r="R1001">
            <v>1</v>
          </cell>
          <cell r="V1001" t="str">
            <v>_H32</v>
          </cell>
          <cell r="W1001">
            <v>5000579</v>
          </cell>
          <cell r="X1001" t="str">
            <v>0004</v>
          </cell>
        </row>
        <row r="1002">
          <cell r="A1002">
            <v>10258</v>
          </cell>
          <cell r="B1002">
            <v>5</v>
          </cell>
          <cell r="C1002">
            <v>3</v>
          </cell>
          <cell r="D1002">
            <v>2014</v>
          </cell>
          <cell r="E1002">
            <v>137756</v>
          </cell>
          <cell r="F1002" t="str">
            <v>E12INTD104</v>
          </cell>
          <cell r="G1002">
            <v>8</v>
          </cell>
          <cell r="H1002" t="str">
            <v>VOLQUETAS DOBLE TROQUE</v>
          </cell>
          <cell r="I1002" t="str">
            <v>SOR-185</v>
          </cell>
          <cell r="J1002">
            <v>6</v>
          </cell>
          <cell r="K1002">
            <v>19</v>
          </cell>
          <cell r="L1002">
            <v>1</v>
          </cell>
          <cell r="M1002">
            <v>5610</v>
          </cell>
          <cell r="N1002">
            <v>5621</v>
          </cell>
          <cell r="O1002">
            <v>11</v>
          </cell>
          <cell r="P1002">
            <v>12</v>
          </cell>
          <cell r="Q1002">
            <v>3</v>
          </cell>
          <cell r="V1002" t="str">
            <v>_H32</v>
          </cell>
          <cell r="W1002">
            <v>5000578</v>
          </cell>
          <cell r="X1002" t="str">
            <v>0010</v>
          </cell>
        </row>
        <row r="1003">
          <cell r="A1003">
            <v>10256</v>
          </cell>
          <cell r="B1003">
            <v>6</v>
          </cell>
          <cell r="C1003">
            <v>3</v>
          </cell>
          <cell r="D1003">
            <v>2014</v>
          </cell>
          <cell r="E1003">
            <v>137757</v>
          </cell>
          <cell r="F1003" t="str">
            <v>E12INTD104</v>
          </cell>
          <cell r="G1003">
            <v>6</v>
          </cell>
          <cell r="H1003" t="str">
            <v>VOLQUETAS DOBLE TROQUE</v>
          </cell>
          <cell r="I1003" t="str">
            <v>SOR-185</v>
          </cell>
          <cell r="J1003">
            <v>6</v>
          </cell>
          <cell r="K1003">
            <v>20</v>
          </cell>
          <cell r="L1003">
            <v>1</v>
          </cell>
          <cell r="M1003">
            <v>5621</v>
          </cell>
          <cell r="N1003">
            <v>5629</v>
          </cell>
          <cell r="O1003">
            <v>8</v>
          </cell>
          <cell r="P1003">
            <v>13</v>
          </cell>
          <cell r="Q1003">
            <v>8</v>
          </cell>
          <cell r="R1003">
            <v>5</v>
          </cell>
          <cell r="V1003" t="str">
            <v>_H32</v>
          </cell>
          <cell r="W1003">
            <v>5000579</v>
          </cell>
          <cell r="X1003" t="str">
            <v>0004</v>
          </cell>
        </row>
        <row r="1004">
          <cell r="A1004">
            <v>10259</v>
          </cell>
          <cell r="B1004">
            <v>7</v>
          </cell>
          <cell r="C1004">
            <v>3</v>
          </cell>
          <cell r="D1004">
            <v>2014</v>
          </cell>
          <cell r="E1004">
            <v>137758</v>
          </cell>
          <cell r="F1004" t="str">
            <v>E12INTD104</v>
          </cell>
          <cell r="G1004">
            <v>9</v>
          </cell>
          <cell r="H1004" t="str">
            <v>VOLQUETAS DOBLE TROQUE</v>
          </cell>
          <cell r="I1004" t="str">
            <v>SOR-185</v>
          </cell>
          <cell r="J1004">
            <v>6</v>
          </cell>
          <cell r="K1004">
            <v>19</v>
          </cell>
          <cell r="L1004">
            <v>1</v>
          </cell>
          <cell r="M1004">
            <v>5629</v>
          </cell>
          <cell r="N1004">
            <v>5639</v>
          </cell>
          <cell r="O1004">
            <v>10</v>
          </cell>
          <cell r="P1004">
            <v>12</v>
          </cell>
          <cell r="Q1004">
            <v>3</v>
          </cell>
          <cell r="R1004">
            <v>2</v>
          </cell>
          <cell r="V1004" t="str">
            <v>_H29</v>
          </cell>
          <cell r="W1004">
            <v>5000545</v>
          </cell>
          <cell r="X1004" t="str">
            <v>0010</v>
          </cell>
        </row>
        <row r="1005">
          <cell r="A1005">
            <v>102510</v>
          </cell>
          <cell r="B1005">
            <v>7</v>
          </cell>
          <cell r="C1005">
            <v>3</v>
          </cell>
          <cell r="D1005">
            <v>2014</v>
          </cell>
          <cell r="E1005">
            <v>137758</v>
          </cell>
          <cell r="F1005" t="str">
            <v>E12INTD104</v>
          </cell>
          <cell r="G1005">
            <v>10</v>
          </cell>
          <cell r="H1005" t="str">
            <v>VOLQUETAS DOBLE TROQUE</v>
          </cell>
          <cell r="I1005" t="str">
            <v>SOR-185</v>
          </cell>
          <cell r="J1005">
            <v>6</v>
          </cell>
          <cell r="K1005">
            <v>19</v>
          </cell>
          <cell r="L1005">
            <v>1</v>
          </cell>
          <cell r="M1005">
            <v>5629</v>
          </cell>
          <cell r="N1005">
            <v>5639</v>
          </cell>
          <cell r="O1005">
            <v>10</v>
          </cell>
          <cell r="P1005">
            <v>12</v>
          </cell>
          <cell r="Q1005">
            <v>7</v>
          </cell>
          <cell r="V1005" t="str">
            <v>_H32</v>
          </cell>
          <cell r="W1005">
            <v>5000578</v>
          </cell>
          <cell r="X1005" t="str">
            <v>0010</v>
          </cell>
        </row>
        <row r="1006">
          <cell r="A1006">
            <v>102511</v>
          </cell>
          <cell r="B1006">
            <v>8</v>
          </cell>
          <cell r="C1006">
            <v>3</v>
          </cell>
          <cell r="D1006">
            <v>2014</v>
          </cell>
          <cell r="E1006">
            <v>137759</v>
          </cell>
          <cell r="F1006" t="str">
            <v>E12INTD104</v>
          </cell>
          <cell r="G1006">
            <v>11</v>
          </cell>
          <cell r="H1006" t="str">
            <v>VOLQUETAS DOBLE TROQUE</v>
          </cell>
          <cell r="I1006" t="str">
            <v>SOR-185</v>
          </cell>
          <cell r="J1006">
            <v>6</v>
          </cell>
          <cell r="K1006">
            <v>16</v>
          </cell>
          <cell r="L1006">
            <v>1</v>
          </cell>
          <cell r="M1006">
            <v>5639</v>
          </cell>
          <cell r="N1006">
            <v>5647</v>
          </cell>
          <cell r="O1006">
            <v>8</v>
          </cell>
          <cell r="P1006">
            <v>9</v>
          </cell>
          <cell r="Q1006">
            <v>4</v>
          </cell>
          <cell r="R1006">
            <v>1</v>
          </cell>
          <cell r="V1006" t="str">
            <v>_H32</v>
          </cell>
          <cell r="W1006">
            <v>5000579</v>
          </cell>
          <cell r="X1006" t="str">
            <v>0004</v>
          </cell>
        </row>
        <row r="1007">
          <cell r="A1007">
            <v>102512</v>
          </cell>
          <cell r="B1007">
            <v>8</v>
          </cell>
          <cell r="C1007">
            <v>3</v>
          </cell>
          <cell r="D1007">
            <v>2014</v>
          </cell>
          <cell r="E1007">
            <v>137759</v>
          </cell>
          <cell r="F1007" t="str">
            <v>E12INTD104</v>
          </cell>
          <cell r="G1007">
            <v>12</v>
          </cell>
          <cell r="H1007" t="str">
            <v>VOLQUETAS DOBLE TROQUE</v>
          </cell>
          <cell r="I1007" t="str">
            <v>SOR-185</v>
          </cell>
          <cell r="J1007">
            <v>6</v>
          </cell>
          <cell r="K1007">
            <v>16</v>
          </cell>
          <cell r="L1007">
            <v>1</v>
          </cell>
          <cell r="M1007">
            <v>5639</v>
          </cell>
          <cell r="N1007">
            <v>5647</v>
          </cell>
          <cell r="O1007">
            <v>8</v>
          </cell>
          <cell r="P1007">
            <v>9</v>
          </cell>
          <cell r="Q1007">
            <v>4</v>
          </cell>
          <cell r="V1007" t="str">
            <v>_H29</v>
          </cell>
          <cell r="W1007">
            <v>5000545</v>
          </cell>
          <cell r="X1007" t="str">
            <v>0010</v>
          </cell>
        </row>
        <row r="1008">
          <cell r="A1008">
            <v>2</v>
          </cell>
          <cell r="B1008">
            <v>9</v>
          </cell>
          <cell r="C1008">
            <v>3</v>
          </cell>
          <cell r="D1008">
            <v>2014</v>
          </cell>
          <cell r="E1008">
            <v>137759</v>
          </cell>
          <cell r="F1008" t="str">
            <v>E12INTD104</v>
          </cell>
          <cell r="G1008">
            <v>12</v>
          </cell>
          <cell r="H1008" t="str">
            <v>VOLQUETAS DOBLE TROQUE</v>
          </cell>
          <cell r="I1008" t="str">
            <v>SOR-185</v>
          </cell>
          <cell r="M1008">
            <v>5647</v>
          </cell>
          <cell r="N1008">
            <v>5647</v>
          </cell>
        </row>
        <row r="1009">
          <cell r="A1009">
            <v>2</v>
          </cell>
          <cell r="B1009">
            <v>10</v>
          </cell>
          <cell r="C1009">
            <v>3</v>
          </cell>
          <cell r="D1009">
            <v>2014</v>
          </cell>
          <cell r="E1009">
            <v>137759</v>
          </cell>
          <cell r="F1009" t="str">
            <v>E12INTD104</v>
          </cell>
          <cell r="G1009">
            <v>12</v>
          </cell>
          <cell r="H1009" t="str">
            <v>VOLQUETAS DOBLE TROQUE</v>
          </cell>
          <cell r="I1009" t="str">
            <v>SOR-185</v>
          </cell>
          <cell r="M1009">
            <v>5647</v>
          </cell>
          <cell r="N1009">
            <v>5647</v>
          </cell>
          <cell r="S1009">
            <v>8</v>
          </cell>
        </row>
        <row r="1010">
          <cell r="A1010">
            <v>2</v>
          </cell>
          <cell r="B1010">
            <v>11</v>
          </cell>
          <cell r="C1010">
            <v>3</v>
          </cell>
          <cell r="D1010">
            <v>2014</v>
          </cell>
          <cell r="E1010">
            <v>137759</v>
          </cell>
          <cell r="F1010" t="str">
            <v>E12INTD104</v>
          </cell>
          <cell r="G1010">
            <v>12</v>
          </cell>
          <cell r="H1010" t="str">
            <v>VOLQUETAS DOBLE TROQUE</v>
          </cell>
          <cell r="I1010" t="str">
            <v>SOR-185</v>
          </cell>
          <cell r="M1010">
            <v>5647</v>
          </cell>
          <cell r="N1010">
            <v>5647</v>
          </cell>
          <cell r="S1010">
            <v>8</v>
          </cell>
        </row>
        <row r="1011">
          <cell r="A1011">
            <v>102513</v>
          </cell>
          <cell r="B1011">
            <v>12</v>
          </cell>
          <cell r="C1011">
            <v>3</v>
          </cell>
          <cell r="D1011">
            <v>2014</v>
          </cell>
          <cell r="E1011">
            <v>137763</v>
          </cell>
          <cell r="F1011" t="str">
            <v>E12INTD104</v>
          </cell>
          <cell r="G1011">
            <v>13</v>
          </cell>
          <cell r="H1011" t="str">
            <v>VOLQUETAS DOBLE TROQUE</v>
          </cell>
          <cell r="I1011" t="str">
            <v>SOR-185</v>
          </cell>
          <cell r="J1011">
            <v>6</v>
          </cell>
          <cell r="K1011">
            <v>18</v>
          </cell>
          <cell r="L1011">
            <v>1</v>
          </cell>
          <cell r="M1011">
            <v>5649</v>
          </cell>
          <cell r="N1011">
            <v>5658</v>
          </cell>
          <cell r="O1011">
            <v>9</v>
          </cell>
          <cell r="P1011">
            <v>11</v>
          </cell>
          <cell r="Q1011">
            <v>9</v>
          </cell>
          <cell r="R1011">
            <v>2</v>
          </cell>
          <cell r="V1011" t="str">
            <v>_H32</v>
          </cell>
          <cell r="W1011">
            <v>5000579</v>
          </cell>
          <cell r="X1011" t="str">
            <v>0004</v>
          </cell>
        </row>
        <row r="1012">
          <cell r="A1012">
            <v>102524</v>
          </cell>
          <cell r="B1012">
            <v>13</v>
          </cell>
          <cell r="C1012">
            <v>3</v>
          </cell>
          <cell r="D1012">
            <v>2014</v>
          </cell>
          <cell r="E1012">
            <v>137764</v>
          </cell>
          <cell r="F1012" t="str">
            <v>E12INTD104</v>
          </cell>
          <cell r="G1012">
            <v>24</v>
          </cell>
          <cell r="H1012" t="str">
            <v>VOLQUETAS DOBLE TROQUE</v>
          </cell>
          <cell r="I1012" t="str">
            <v>SOR-185</v>
          </cell>
          <cell r="J1012">
            <v>5</v>
          </cell>
          <cell r="K1012">
            <v>19</v>
          </cell>
          <cell r="L1012">
            <v>1</v>
          </cell>
          <cell r="M1012">
            <v>5658</v>
          </cell>
          <cell r="N1012">
            <v>5668</v>
          </cell>
          <cell r="O1012">
            <v>10</v>
          </cell>
          <cell r="P1012">
            <v>13</v>
          </cell>
          <cell r="Q1012">
            <v>8</v>
          </cell>
          <cell r="R1012">
            <v>2</v>
          </cell>
          <cell r="V1012" t="str">
            <v>_H32</v>
          </cell>
          <cell r="W1012">
            <v>5000579</v>
          </cell>
          <cell r="X1012" t="str">
            <v>0004</v>
          </cell>
        </row>
        <row r="1013">
          <cell r="A1013">
            <v>102525</v>
          </cell>
          <cell r="B1013">
            <v>13</v>
          </cell>
          <cell r="C1013">
            <v>3</v>
          </cell>
          <cell r="D1013">
            <v>2014</v>
          </cell>
          <cell r="E1013">
            <v>137764</v>
          </cell>
          <cell r="F1013" t="str">
            <v>E12INTD104</v>
          </cell>
          <cell r="G1013">
            <v>25</v>
          </cell>
          <cell r="H1013" t="str">
            <v>VOLQUETAS DOBLE TROQUE</v>
          </cell>
          <cell r="I1013" t="str">
            <v>SOR-185</v>
          </cell>
          <cell r="J1013">
            <v>5</v>
          </cell>
          <cell r="K1013">
            <v>19</v>
          </cell>
          <cell r="L1013">
            <v>1</v>
          </cell>
          <cell r="M1013">
            <v>5658</v>
          </cell>
          <cell r="N1013">
            <v>5668</v>
          </cell>
          <cell r="O1013">
            <v>10</v>
          </cell>
          <cell r="P1013">
            <v>13</v>
          </cell>
          <cell r="Q1013">
            <v>2</v>
          </cell>
          <cell r="R1013">
            <v>1</v>
          </cell>
          <cell r="V1013" t="str">
            <v>_PLANTA</v>
          </cell>
          <cell r="W1013">
            <v>600000</v>
          </cell>
          <cell r="X1013" t="str">
            <v>4909</v>
          </cell>
        </row>
        <row r="1014">
          <cell r="A1014">
            <v>102526</v>
          </cell>
          <cell r="B1014">
            <v>14</v>
          </cell>
          <cell r="C1014">
            <v>3</v>
          </cell>
          <cell r="D1014">
            <v>2014</v>
          </cell>
          <cell r="E1014">
            <v>137765</v>
          </cell>
          <cell r="F1014" t="str">
            <v>E12INTD104</v>
          </cell>
          <cell r="G1014">
            <v>26</v>
          </cell>
          <cell r="H1014" t="str">
            <v>VOLQUETAS DOBLE TROQUE</v>
          </cell>
          <cell r="I1014" t="str">
            <v>SOR-185</v>
          </cell>
          <cell r="J1014">
            <v>6</v>
          </cell>
          <cell r="K1014">
            <v>20</v>
          </cell>
          <cell r="L1014">
            <v>1</v>
          </cell>
          <cell r="M1014">
            <v>5668</v>
          </cell>
          <cell r="N1014">
            <v>5679</v>
          </cell>
          <cell r="O1014">
            <v>11</v>
          </cell>
          <cell r="P1014">
            <v>13</v>
          </cell>
          <cell r="Q1014">
            <v>8</v>
          </cell>
          <cell r="R1014">
            <v>1</v>
          </cell>
          <cell r="V1014" t="str">
            <v>_H32</v>
          </cell>
          <cell r="W1014">
            <v>5000579</v>
          </cell>
          <cell r="X1014" t="str">
            <v>0004</v>
          </cell>
        </row>
        <row r="1015">
          <cell r="A1015">
            <v>102527</v>
          </cell>
          <cell r="B1015">
            <v>14</v>
          </cell>
          <cell r="C1015">
            <v>3</v>
          </cell>
          <cell r="D1015">
            <v>2014</v>
          </cell>
          <cell r="E1015">
            <v>137765</v>
          </cell>
          <cell r="F1015" t="str">
            <v>E12INTD104</v>
          </cell>
          <cell r="G1015">
            <v>27</v>
          </cell>
          <cell r="H1015" t="str">
            <v>VOLQUETAS DOBLE TROQUE</v>
          </cell>
          <cell r="I1015" t="str">
            <v>SOR-185</v>
          </cell>
          <cell r="J1015">
            <v>6</v>
          </cell>
          <cell r="K1015">
            <v>20</v>
          </cell>
          <cell r="L1015">
            <v>1</v>
          </cell>
          <cell r="M1015">
            <v>5668</v>
          </cell>
          <cell r="N1015">
            <v>5679</v>
          </cell>
          <cell r="O1015">
            <v>11</v>
          </cell>
          <cell r="P1015">
            <v>13</v>
          </cell>
          <cell r="Q1015">
            <v>3</v>
          </cell>
          <cell r="R1015">
            <v>1</v>
          </cell>
          <cell r="V1015" t="str">
            <v>_H31</v>
          </cell>
          <cell r="W1015">
            <v>5000567</v>
          </cell>
          <cell r="X1015" t="str">
            <v>0010</v>
          </cell>
        </row>
        <row r="1016">
          <cell r="A1016">
            <v>102528</v>
          </cell>
          <cell r="B1016">
            <v>15</v>
          </cell>
          <cell r="C1016">
            <v>3</v>
          </cell>
          <cell r="D1016">
            <v>2014</v>
          </cell>
          <cell r="E1016">
            <v>137766</v>
          </cell>
          <cell r="F1016" t="str">
            <v>E12INTD104</v>
          </cell>
          <cell r="G1016">
            <v>28</v>
          </cell>
          <cell r="H1016" t="str">
            <v>VOLQUETAS DOBLE TROQUE</v>
          </cell>
          <cell r="I1016" t="str">
            <v>SOR-185</v>
          </cell>
          <cell r="J1016">
            <v>7</v>
          </cell>
          <cell r="K1016">
            <v>16</v>
          </cell>
          <cell r="L1016">
            <v>1</v>
          </cell>
          <cell r="M1016">
            <v>5679</v>
          </cell>
          <cell r="N1016">
            <v>5686</v>
          </cell>
          <cell r="O1016">
            <v>7</v>
          </cell>
          <cell r="P1016">
            <v>8</v>
          </cell>
          <cell r="Q1016">
            <v>3.5</v>
          </cell>
          <cell r="R1016">
            <v>1</v>
          </cell>
          <cell r="V1016" t="str">
            <v>_H26</v>
          </cell>
          <cell r="W1016">
            <v>5000512</v>
          </cell>
          <cell r="X1016" t="str">
            <v>0010</v>
          </cell>
        </row>
        <row r="1017">
          <cell r="A1017">
            <v>102529</v>
          </cell>
          <cell r="B1017">
            <v>15</v>
          </cell>
          <cell r="C1017">
            <v>3</v>
          </cell>
          <cell r="D1017">
            <v>2014</v>
          </cell>
          <cell r="E1017">
            <v>137766</v>
          </cell>
          <cell r="F1017" t="str">
            <v>E12INTD104</v>
          </cell>
          <cell r="G1017">
            <v>29</v>
          </cell>
          <cell r="H1017" t="str">
            <v>VOLQUETAS DOBLE TROQUE</v>
          </cell>
          <cell r="I1017" t="str">
            <v>SOR-185</v>
          </cell>
          <cell r="J1017">
            <v>7</v>
          </cell>
          <cell r="K1017">
            <v>16</v>
          </cell>
          <cell r="L1017">
            <v>1</v>
          </cell>
          <cell r="M1017">
            <v>5679</v>
          </cell>
          <cell r="N1017">
            <v>5686</v>
          </cell>
          <cell r="O1017">
            <v>7</v>
          </cell>
          <cell r="P1017">
            <v>8</v>
          </cell>
          <cell r="Q1017">
            <v>3.5</v>
          </cell>
          <cell r="V1017" t="str">
            <v>_H26</v>
          </cell>
          <cell r="W1017">
            <v>5000510</v>
          </cell>
          <cell r="X1017" t="str">
            <v>0013</v>
          </cell>
        </row>
        <row r="1018">
          <cell r="A1018">
            <v>102530</v>
          </cell>
          <cell r="B1018">
            <v>16</v>
          </cell>
          <cell r="C1018">
            <v>3</v>
          </cell>
          <cell r="D1018">
            <v>2014</v>
          </cell>
          <cell r="E1018">
            <v>137770</v>
          </cell>
          <cell r="F1018" t="str">
            <v>E12INTD104</v>
          </cell>
          <cell r="G1018">
            <v>30</v>
          </cell>
          <cell r="H1018" t="str">
            <v>VOLQUETAS DOBLE TROQUE</v>
          </cell>
          <cell r="I1018" t="str">
            <v>SOR-185</v>
          </cell>
          <cell r="J1018">
            <v>7</v>
          </cell>
          <cell r="K1018">
            <v>16</v>
          </cell>
          <cell r="L1018">
            <v>1</v>
          </cell>
          <cell r="M1018">
            <v>5686</v>
          </cell>
          <cell r="N1018">
            <v>5692</v>
          </cell>
          <cell r="O1018">
            <v>6</v>
          </cell>
          <cell r="P1018">
            <v>8</v>
          </cell>
          <cell r="Q1018">
            <v>1.5</v>
          </cell>
          <cell r="R1018">
            <v>1</v>
          </cell>
          <cell r="V1018" t="str">
            <v>_H26</v>
          </cell>
          <cell r="W1018">
            <v>5000512</v>
          </cell>
          <cell r="X1018" t="str">
            <v>0010</v>
          </cell>
        </row>
        <row r="1019">
          <cell r="A1019">
            <v>102531</v>
          </cell>
          <cell r="B1019">
            <v>16</v>
          </cell>
          <cell r="C1019">
            <v>3</v>
          </cell>
          <cell r="D1019">
            <v>2014</v>
          </cell>
          <cell r="E1019">
            <v>137770</v>
          </cell>
          <cell r="F1019" t="str">
            <v>E12INTD104</v>
          </cell>
          <cell r="G1019">
            <v>31</v>
          </cell>
          <cell r="H1019" t="str">
            <v>VOLQUETAS DOBLE TROQUE</v>
          </cell>
          <cell r="I1019" t="str">
            <v>SOR-185</v>
          </cell>
          <cell r="J1019">
            <v>7</v>
          </cell>
          <cell r="K1019">
            <v>16</v>
          </cell>
          <cell r="L1019">
            <v>1</v>
          </cell>
          <cell r="M1019">
            <v>5686</v>
          </cell>
          <cell r="N1019">
            <v>5692</v>
          </cell>
          <cell r="O1019">
            <v>6</v>
          </cell>
          <cell r="P1019">
            <v>8</v>
          </cell>
          <cell r="Q1019">
            <v>4.5</v>
          </cell>
          <cell r="R1019">
            <v>1</v>
          </cell>
          <cell r="V1019" t="str">
            <v>_H26</v>
          </cell>
          <cell r="W1019">
            <v>5000510</v>
          </cell>
          <cell r="X1019" t="str">
            <v>0013</v>
          </cell>
        </row>
        <row r="1020">
          <cell r="A1020">
            <v>102514</v>
          </cell>
          <cell r="B1020">
            <v>17</v>
          </cell>
          <cell r="C1020">
            <v>3</v>
          </cell>
          <cell r="D1020">
            <v>2014</v>
          </cell>
          <cell r="E1020">
            <v>137771</v>
          </cell>
          <cell r="F1020" t="str">
            <v>E12INTD104</v>
          </cell>
          <cell r="G1020">
            <v>14</v>
          </cell>
          <cell r="H1020" t="str">
            <v>VOLQUETAS DOBLE TROQUE</v>
          </cell>
          <cell r="I1020" t="str">
            <v>SOR-185</v>
          </cell>
          <cell r="J1020">
            <v>7</v>
          </cell>
          <cell r="K1020">
            <v>18</v>
          </cell>
          <cell r="L1020">
            <v>1</v>
          </cell>
          <cell r="M1020">
            <v>5692</v>
          </cell>
          <cell r="N1020">
            <v>5699</v>
          </cell>
          <cell r="O1020">
            <v>7</v>
          </cell>
          <cell r="P1020">
            <v>10</v>
          </cell>
          <cell r="Q1020">
            <v>7</v>
          </cell>
          <cell r="R1020">
            <v>3</v>
          </cell>
          <cell r="V1020" t="str">
            <v>_H29</v>
          </cell>
          <cell r="W1020">
            <v>5000546</v>
          </cell>
          <cell r="X1020" t="str">
            <v>0004</v>
          </cell>
        </row>
        <row r="1021">
          <cell r="A1021">
            <v>102515</v>
          </cell>
          <cell r="B1021">
            <v>18</v>
          </cell>
          <cell r="C1021">
            <v>3</v>
          </cell>
          <cell r="D1021">
            <v>2014</v>
          </cell>
          <cell r="E1021">
            <v>137773</v>
          </cell>
          <cell r="F1021" t="str">
            <v>E12INTD104</v>
          </cell>
          <cell r="G1021">
            <v>15</v>
          </cell>
          <cell r="H1021" t="str">
            <v>VOLQUETAS DOBLE TROQUE</v>
          </cell>
          <cell r="I1021" t="str">
            <v>SOR-185</v>
          </cell>
          <cell r="J1021">
            <v>7</v>
          </cell>
          <cell r="K1021">
            <v>18</v>
          </cell>
          <cell r="L1021">
            <v>1</v>
          </cell>
          <cell r="M1021">
            <v>5699</v>
          </cell>
          <cell r="N1021">
            <v>5704</v>
          </cell>
          <cell r="O1021">
            <v>5</v>
          </cell>
          <cell r="P1021">
            <v>10</v>
          </cell>
          <cell r="Q1021">
            <v>5</v>
          </cell>
          <cell r="R1021">
            <v>5</v>
          </cell>
          <cell r="V1021" t="str">
            <v>_H26</v>
          </cell>
          <cell r="W1021">
            <v>5000513</v>
          </cell>
          <cell r="X1021" t="str">
            <v>0004</v>
          </cell>
        </row>
        <row r="1022">
          <cell r="A1022">
            <v>102530</v>
          </cell>
          <cell r="B1022">
            <v>19</v>
          </cell>
          <cell r="C1022">
            <v>3</v>
          </cell>
          <cell r="D1022">
            <v>2014</v>
          </cell>
          <cell r="E1022">
            <v>137774</v>
          </cell>
          <cell r="F1022" t="str">
            <v>E12INTD104</v>
          </cell>
          <cell r="G1022">
            <v>30</v>
          </cell>
          <cell r="H1022" t="str">
            <v>VOLQUETAS DOBLE TROQUE</v>
          </cell>
          <cell r="I1022" t="str">
            <v>SOR-185</v>
          </cell>
          <cell r="J1022">
            <v>7</v>
          </cell>
          <cell r="K1022">
            <v>19</v>
          </cell>
          <cell r="L1022">
            <v>1</v>
          </cell>
          <cell r="M1022">
            <v>5704</v>
          </cell>
          <cell r="N1022">
            <v>5714</v>
          </cell>
          <cell r="O1022">
            <v>10</v>
          </cell>
          <cell r="P1022">
            <v>11</v>
          </cell>
          <cell r="Q1022">
            <v>2</v>
          </cell>
          <cell r="R1022">
            <v>1</v>
          </cell>
          <cell r="V1022" t="str">
            <v>_PLANTA</v>
          </cell>
          <cell r="W1022">
            <v>610000</v>
          </cell>
          <cell r="X1022" t="str">
            <v>0038</v>
          </cell>
        </row>
        <row r="1023">
          <cell r="A1023">
            <v>102531</v>
          </cell>
          <cell r="B1023">
            <v>19</v>
          </cell>
          <cell r="C1023">
            <v>3</v>
          </cell>
          <cell r="D1023">
            <v>2014</v>
          </cell>
          <cell r="E1023">
            <v>137774</v>
          </cell>
          <cell r="F1023" t="str">
            <v>E12INTD104</v>
          </cell>
          <cell r="G1023">
            <v>31</v>
          </cell>
          <cell r="H1023" t="str">
            <v>VOLQUETAS DOBLE TROQUE</v>
          </cell>
          <cell r="I1023" t="str">
            <v>SOR-185</v>
          </cell>
          <cell r="J1023">
            <v>7</v>
          </cell>
          <cell r="K1023">
            <v>19</v>
          </cell>
          <cell r="L1023">
            <v>1</v>
          </cell>
          <cell r="M1023">
            <v>5704</v>
          </cell>
          <cell r="N1023">
            <v>5714</v>
          </cell>
          <cell r="O1023">
            <v>10</v>
          </cell>
          <cell r="P1023">
            <v>11</v>
          </cell>
          <cell r="Q1023">
            <v>3</v>
          </cell>
          <cell r="V1023" t="str">
            <v>_H35</v>
          </cell>
          <cell r="W1023">
            <v>5000469</v>
          </cell>
          <cell r="X1023" t="str">
            <v>0004</v>
          </cell>
        </row>
        <row r="1024">
          <cell r="A1024">
            <v>102532</v>
          </cell>
          <cell r="B1024">
            <v>19</v>
          </cell>
          <cell r="C1024">
            <v>3</v>
          </cell>
          <cell r="D1024">
            <v>2014</v>
          </cell>
          <cell r="E1024">
            <v>137774</v>
          </cell>
          <cell r="F1024" t="str">
            <v>E12INTD104</v>
          </cell>
          <cell r="G1024">
            <v>32</v>
          </cell>
          <cell r="H1024" t="str">
            <v>VOLQUETAS DOBLE TROQUE</v>
          </cell>
          <cell r="I1024" t="str">
            <v>SOR-185</v>
          </cell>
          <cell r="J1024">
            <v>7</v>
          </cell>
          <cell r="K1024">
            <v>19</v>
          </cell>
          <cell r="L1024">
            <v>1</v>
          </cell>
          <cell r="M1024">
            <v>5704</v>
          </cell>
          <cell r="N1024">
            <v>5714</v>
          </cell>
          <cell r="O1024">
            <v>10</v>
          </cell>
          <cell r="P1024">
            <v>11</v>
          </cell>
          <cell r="Q1024">
            <v>3</v>
          </cell>
          <cell r="V1024" t="str">
            <v>_H26</v>
          </cell>
          <cell r="W1024">
            <v>5000512</v>
          </cell>
          <cell r="X1024" t="str">
            <v>0010</v>
          </cell>
        </row>
        <row r="1025">
          <cell r="A1025">
            <v>102533</v>
          </cell>
          <cell r="B1025">
            <v>19</v>
          </cell>
          <cell r="C1025">
            <v>3</v>
          </cell>
          <cell r="D1025">
            <v>2014</v>
          </cell>
          <cell r="E1025">
            <v>137774</v>
          </cell>
          <cell r="F1025" t="str">
            <v>E12INTD104</v>
          </cell>
          <cell r="G1025">
            <v>33</v>
          </cell>
          <cell r="H1025" t="str">
            <v>VOLQUETAS DOBLE TROQUE</v>
          </cell>
          <cell r="I1025" t="str">
            <v>SOR-185</v>
          </cell>
          <cell r="J1025">
            <v>7</v>
          </cell>
          <cell r="K1025">
            <v>19</v>
          </cell>
          <cell r="L1025">
            <v>1</v>
          </cell>
          <cell r="M1025">
            <v>5704</v>
          </cell>
          <cell r="N1025">
            <v>5714</v>
          </cell>
          <cell r="O1025">
            <v>10</v>
          </cell>
          <cell r="P1025">
            <v>11</v>
          </cell>
          <cell r="Q1025">
            <v>2</v>
          </cell>
          <cell r="V1025" t="str">
            <v>_H37V</v>
          </cell>
          <cell r="W1025">
            <v>5000874</v>
          </cell>
          <cell r="X1025" t="str">
            <v>0010</v>
          </cell>
        </row>
        <row r="1026">
          <cell r="A1026">
            <v>102532</v>
          </cell>
          <cell r="B1026">
            <v>20</v>
          </cell>
          <cell r="C1026">
            <v>3</v>
          </cell>
          <cell r="D1026">
            <v>2014</v>
          </cell>
          <cell r="E1026">
            <v>137775</v>
          </cell>
          <cell r="F1026" t="str">
            <v>E12INTD104</v>
          </cell>
          <cell r="G1026">
            <v>32</v>
          </cell>
          <cell r="H1026" t="str">
            <v>VOLQUETAS DOBLE TROQUE</v>
          </cell>
          <cell r="I1026" t="str">
            <v>SOR-185</v>
          </cell>
          <cell r="J1026">
            <v>7</v>
          </cell>
          <cell r="K1026">
            <v>16</v>
          </cell>
          <cell r="L1026">
            <v>1</v>
          </cell>
          <cell r="M1026">
            <v>5714</v>
          </cell>
          <cell r="N1026">
            <v>5719</v>
          </cell>
          <cell r="O1026">
            <v>5</v>
          </cell>
          <cell r="P1026">
            <v>8</v>
          </cell>
          <cell r="Q1026">
            <v>5</v>
          </cell>
          <cell r="R1026">
            <v>3</v>
          </cell>
          <cell r="V1026" t="str">
            <v>_H35</v>
          </cell>
          <cell r="W1026">
            <v>5000469</v>
          </cell>
          <cell r="X1026" t="str">
            <v>0004</v>
          </cell>
        </row>
        <row r="1027">
          <cell r="A1027">
            <v>102529</v>
          </cell>
          <cell r="B1027">
            <v>21</v>
          </cell>
          <cell r="C1027">
            <v>3</v>
          </cell>
          <cell r="D1027">
            <v>2014</v>
          </cell>
          <cell r="E1027">
            <v>137776</v>
          </cell>
          <cell r="F1027" t="str">
            <v>E12INTD104</v>
          </cell>
          <cell r="G1027">
            <v>29</v>
          </cell>
          <cell r="H1027" t="str">
            <v>VOLQUETAS DOBLE TROQUE</v>
          </cell>
          <cell r="I1027" t="str">
            <v>SOR-185</v>
          </cell>
          <cell r="J1027">
            <v>7</v>
          </cell>
          <cell r="K1027">
            <v>18</v>
          </cell>
          <cell r="L1027">
            <v>1</v>
          </cell>
          <cell r="M1027">
            <v>5719</v>
          </cell>
          <cell r="N1027">
            <v>5729</v>
          </cell>
          <cell r="O1027">
            <v>10</v>
          </cell>
          <cell r="P1027">
            <v>10</v>
          </cell>
          <cell r="Q1027">
            <v>10</v>
          </cell>
          <cell r="V1027" t="str">
            <v>_H30</v>
          </cell>
          <cell r="W1027">
            <v>5000554</v>
          </cell>
          <cell r="X1027" t="str">
            <v>0013</v>
          </cell>
        </row>
        <row r="1028">
          <cell r="A1028">
            <v>102537</v>
          </cell>
          <cell r="B1028">
            <v>22</v>
          </cell>
          <cell r="C1028">
            <v>3</v>
          </cell>
          <cell r="D1028">
            <v>2014</v>
          </cell>
          <cell r="E1028">
            <v>137777</v>
          </cell>
          <cell r="F1028" t="str">
            <v>E12INTD104</v>
          </cell>
          <cell r="G1028">
            <v>37</v>
          </cell>
          <cell r="H1028" t="str">
            <v>VOLQUETAS DOBLE TROQUE</v>
          </cell>
          <cell r="I1028" t="str">
            <v>SOR-185</v>
          </cell>
          <cell r="J1028">
            <v>7</v>
          </cell>
          <cell r="K1028">
            <v>17</v>
          </cell>
          <cell r="L1028">
            <v>1</v>
          </cell>
          <cell r="M1028">
            <v>5729</v>
          </cell>
          <cell r="N1028">
            <v>5739</v>
          </cell>
          <cell r="O1028">
            <v>10</v>
          </cell>
          <cell r="P1028">
            <v>9</v>
          </cell>
          <cell r="Q1028">
            <v>5</v>
          </cell>
          <cell r="V1028" t="str">
            <v>_H30</v>
          </cell>
          <cell r="W1028">
            <v>5000554</v>
          </cell>
          <cell r="X1028" t="str">
            <v>0013</v>
          </cell>
        </row>
        <row r="1029">
          <cell r="A1029">
            <v>102538</v>
          </cell>
          <cell r="B1029">
            <v>22</v>
          </cell>
          <cell r="C1029">
            <v>3</v>
          </cell>
          <cell r="D1029">
            <v>2014</v>
          </cell>
          <cell r="E1029">
            <v>137777</v>
          </cell>
          <cell r="F1029" t="str">
            <v>E12INTD104</v>
          </cell>
          <cell r="G1029">
            <v>38</v>
          </cell>
          <cell r="H1029" t="str">
            <v>VOLQUETAS DOBLE TROQUE</v>
          </cell>
          <cell r="I1029" t="str">
            <v>SOR-185</v>
          </cell>
          <cell r="J1029">
            <v>7</v>
          </cell>
          <cell r="K1029">
            <v>17</v>
          </cell>
          <cell r="L1029">
            <v>1</v>
          </cell>
          <cell r="M1029">
            <v>5729</v>
          </cell>
          <cell r="N1029">
            <v>5739</v>
          </cell>
          <cell r="O1029">
            <v>10</v>
          </cell>
          <cell r="P1029">
            <v>9</v>
          </cell>
          <cell r="Q1029">
            <v>5</v>
          </cell>
          <cell r="V1029" t="str">
            <v>_H32</v>
          </cell>
          <cell r="W1029">
            <v>5000576</v>
          </cell>
          <cell r="X1029" t="str">
            <v>0013</v>
          </cell>
        </row>
        <row r="1030">
          <cell r="A1030">
            <v>102539</v>
          </cell>
          <cell r="B1030">
            <v>23</v>
          </cell>
          <cell r="C1030">
            <v>3</v>
          </cell>
          <cell r="D1030">
            <v>2014</v>
          </cell>
          <cell r="E1030">
            <v>137779</v>
          </cell>
          <cell r="F1030" t="str">
            <v>E12INTD104</v>
          </cell>
          <cell r="G1030">
            <v>39</v>
          </cell>
          <cell r="H1030" t="str">
            <v>VOLQUETAS DOBLE TROQUE</v>
          </cell>
          <cell r="I1030" t="str">
            <v>SOR-185</v>
          </cell>
          <cell r="J1030">
            <v>6</v>
          </cell>
          <cell r="K1030">
            <v>15</v>
          </cell>
          <cell r="L1030">
            <v>1</v>
          </cell>
          <cell r="M1030">
            <v>5739</v>
          </cell>
          <cell r="N1030">
            <v>5746</v>
          </cell>
          <cell r="O1030">
            <v>7</v>
          </cell>
          <cell r="P1030">
            <v>8</v>
          </cell>
          <cell r="Q1030">
            <v>3.5</v>
          </cell>
          <cell r="R1030">
            <v>1</v>
          </cell>
          <cell r="V1030" t="str">
            <v>_H32</v>
          </cell>
          <cell r="W1030">
            <v>5000578</v>
          </cell>
          <cell r="X1030" t="str">
            <v>0010</v>
          </cell>
        </row>
        <row r="1031">
          <cell r="A1031">
            <v>102540</v>
          </cell>
          <cell r="B1031">
            <v>23</v>
          </cell>
          <cell r="C1031">
            <v>3</v>
          </cell>
          <cell r="D1031">
            <v>2014</v>
          </cell>
          <cell r="E1031">
            <v>137779</v>
          </cell>
          <cell r="F1031" t="str">
            <v>E12INTD104</v>
          </cell>
          <cell r="G1031">
            <v>40</v>
          </cell>
          <cell r="H1031" t="str">
            <v>VOLQUETAS DOBLE TROQUE</v>
          </cell>
          <cell r="I1031" t="str">
            <v>SOR-185</v>
          </cell>
          <cell r="J1031">
            <v>6</v>
          </cell>
          <cell r="K1031">
            <v>15</v>
          </cell>
          <cell r="L1031">
            <v>1</v>
          </cell>
          <cell r="M1031">
            <v>5739</v>
          </cell>
          <cell r="N1031">
            <v>5746</v>
          </cell>
          <cell r="O1031">
            <v>7</v>
          </cell>
          <cell r="P1031">
            <v>8</v>
          </cell>
          <cell r="Q1031">
            <v>3.5</v>
          </cell>
          <cell r="V1031" t="str">
            <v>_H30</v>
          </cell>
          <cell r="W1031">
            <v>5000556</v>
          </cell>
          <cell r="X1031" t="str">
            <v>0010</v>
          </cell>
        </row>
        <row r="1032">
          <cell r="A1032">
            <v>2</v>
          </cell>
          <cell r="B1032">
            <v>24</v>
          </cell>
          <cell r="C1032">
            <v>3</v>
          </cell>
          <cell r="D1032">
            <v>2014</v>
          </cell>
          <cell r="F1032" t="str">
            <v>E12INTD104</v>
          </cell>
          <cell r="H1032" t="str">
            <v>VOLQUETAS DOBLE TROQUE</v>
          </cell>
          <cell r="I1032" t="str">
            <v>SOR-185</v>
          </cell>
          <cell r="M1032">
            <v>5746</v>
          </cell>
          <cell r="N1032">
            <v>5746</v>
          </cell>
        </row>
        <row r="1033">
          <cell r="A1033">
            <v>102541</v>
          </cell>
          <cell r="B1033">
            <v>25</v>
          </cell>
          <cell r="C1033">
            <v>3</v>
          </cell>
          <cell r="D1033">
            <v>2014</v>
          </cell>
          <cell r="E1033">
            <v>137780</v>
          </cell>
          <cell r="F1033" t="str">
            <v>E12INTD104</v>
          </cell>
          <cell r="G1033">
            <v>41</v>
          </cell>
          <cell r="H1033" t="str">
            <v>VOLQUETAS DOBLE TROQUE</v>
          </cell>
          <cell r="I1033" t="str">
            <v>SOR-185</v>
          </cell>
          <cell r="J1033">
            <v>7</v>
          </cell>
          <cell r="K1033">
            <v>18</v>
          </cell>
          <cell r="L1033">
            <v>1</v>
          </cell>
          <cell r="M1033">
            <v>5746</v>
          </cell>
          <cell r="N1033">
            <v>5755</v>
          </cell>
          <cell r="O1033">
            <v>9</v>
          </cell>
          <cell r="P1033">
            <v>10</v>
          </cell>
          <cell r="Q1033">
            <v>9</v>
          </cell>
          <cell r="S1033">
            <v>1</v>
          </cell>
          <cell r="V1033" t="str">
            <v>_H32</v>
          </cell>
          <cell r="W1033">
            <v>5000576</v>
          </cell>
          <cell r="X1033" t="str">
            <v>0013</v>
          </cell>
        </row>
        <row r="1034">
          <cell r="A1034">
            <v>102542</v>
          </cell>
          <cell r="B1034">
            <v>26</v>
          </cell>
          <cell r="C1034">
            <v>3</v>
          </cell>
          <cell r="D1034">
            <v>2014</v>
          </cell>
          <cell r="E1034">
            <v>137781</v>
          </cell>
          <cell r="F1034" t="str">
            <v>E12INTD104</v>
          </cell>
          <cell r="G1034">
            <v>42</v>
          </cell>
          <cell r="H1034" t="str">
            <v>VOLQUETAS DOBLE TROQUE</v>
          </cell>
          <cell r="I1034" t="str">
            <v>SOR-185</v>
          </cell>
          <cell r="J1034">
            <v>7</v>
          </cell>
          <cell r="K1034">
            <v>18</v>
          </cell>
          <cell r="L1034">
            <v>1</v>
          </cell>
          <cell r="M1034">
            <v>5755</v>
          </cell>
          <cell r="N1034">
            <v>5763</v>
          </cell>
          <cell r="O1034">
            <v>8</v>
          </cell>
          <cell r="P1034">
            <v>10</v>
          </cell>
          <cell r="Q1034">
            <v>8</v>
          </cell>
          <cell r="R1034">
            <v>2</v>
          </cell>
          <cell r="V1034" t="str">
            <v>_H30</v>
          </cell>
          <cell r="W1034">
            <v>5000554</v>
          </cell>
          <cell r="X1034" t="str">
            <v>0013</v>
          </cell>
        </row>
        <row r="1035">
          <cell r="A1035">
            <v>102543</v>
          </cell>
          <cell r="B1035">
            <v>27</v>
          </cell>
          <cell r="C1035">
            <v>3</v>
          </cell>
          <cell r="D1035">
            <v>2014</v>
          </cell>
          <cell r="E1035">
            <v>137782</v>
          </cell>
          <cell r="F1035" t="str">
            <v>E12INTD104</v>
          </cell>
          <cell r="G1035">
            <v>43</v>
          </cell>
          <cell r="H1035" t="str">
            <v>VOLQUETAS DOBLE TROQUE</v>
          </cell>
          <cell r="I1035" t="str">
            <v>SOR-185</v>
          </cell>
          <cell r="J1035">
            <v>7</v>
          </cell>
          <cell r="K1035">
            <v>18</v>
          </cell>
          <cell r="L1035">
            <v>1</v>
          </cell>
          <cell r="M1035">
            <v>5763</v>
          </cell>
          <cell r="N1035">
            <v>5773</v>
          </cell>
          <cell r="O1035">
            <v>10</v>
          </cell>
          <cell r="P1035">
            <v>10</v>
          </cell>
          <cell r="Q1035">
            <v>10</v>
          </cell>
          <cell r="V1035" t="str">
            <v>_H30</v>
          </cell>
          <cell r="W1035">
            <v>5000554</v>
          </cell>
          <cell r="X1035" t="str">
            <v>0013</v>
          </cell>
        </row>
        <row r="1036">
          <cell r="A1036">
            <v>102544</v>
          </cell>
          <cell r="B1036">
            <v>28</v>
          </cell>
          <cell r="C1036">
            <v>3</v>
          </cell>
          <cell r="D1036">
            <v>2014</v>
          </cell>
          <cell r="E1036">
            <v>137783</v>
          </cell>
          <cell r="F1036" t="str">
            <v>E12INTD104</v>
          </cell>
          <cell r="G1036">
            <v>44</v>
          </cell>
          <cell r="H1036" t="str">
            <v>VOLQUETAS DOBLE TROQUE</v>
          </cell>
          <cell r="I1036" t="str">
            <v>SOR-185</v>
          </cell>
          <cell r="J1036">
            <v>7</v>
          </cell>
          <cell r="K1036">
            <v>18</v>
          </cell>
          <cell r="L1036">
            <v>1</v>
          </cell>
          <cell r="M1036">
            <v>5773</v>
          </cell>
          <cell r="N1036">
            <v>5782</v>
          </cell>
          <cell r="O1036">
            <v>9</v>
          </cell>
          <cell r="P1036">
            <v>10</v>
          </cell>
          <cell r="Q1036">
            <v>5</v>
          </cell>
          <cell r="R1036">
            <v>1</v>
          </cell>
          <cell r="V1036" t="str">
            <v>_H29</v>
          </cell>
          <cell r="W1036">
            <v>5000543</v>
          </cell>
          <cell r="X1036" t="str">
            <v>0013</v>
          </cell>
        </row>
        <row r="1037">
          <cell r="A1037">
            <v>102545</v>
          </cell>
          <cell r="B1037">
            <v>28</v>
          </cell>
          <cell r="C1037">
            <v>3</v>
          </cell>
          <cell r="D1037">
            <v>2014</v>
          </cell>
          <cell r="E1037">
            <v>137783</v>
          </cell>
          <cell r="F1037" t="str">
            <v>E12INTD104</v>
          </cell>
          <cell r="G1037">
            <v>45</v>
          </cell>
          <cell r="H1037" t="str">
            <v>VOLQUETAS DOBLE TROQUE</v>
          </cell>
          <cell r="I1037" t="str">
            <v>SOR-185</v>
          </cell>
          <cell r="J1037">
            <v>7</v>
          </cell>
          <cell r="K1037">
            <v>18</v>
          </cell>
          <cell r="L1037">
            <v>1</v>
          </cell>
          <cell r="M1037">
            <v>5773</v>
          </cell>
          <cell r="N1037">
            <v>5782</v>
          </cell>
          <cell r="O1037">
            <v>9</v>
          </cell>
          <cell r="P1037">
            <v>10</v>
          </cell>
          <cell r="Q1037">
            <v>4</v>
          </cell>
          <cell r="V1037" t="str">
            <v>_H30</v>
          </cell>
          <cell r="W1037">
            <v>5000554</v>
          </cell>
          <cell r="X1037" t="str">
            <v>0013</v>
          </cell>
        </row>
        <row r="1038">
          <cell r="A1038">
            <v>10261</v>
          </cell>
          <cell r="B1038">
            <v>1</v>
          </cell>
          <cell r="C1038">
            <v>3</v>
          </cell>
          <cell r="D1038">
            <v>2014</v>
          </cell>
          <cell r="E1038">
            <v>135175</v>
          </cell>
          <cell r="F1038" t="str">
            <v>E12INTD106</v>
          </cell>
          <cell r="G1038">
            <v>1</v>
          </cell>
          <cell r="H1038" t="str">
            <v>VOLQUETAS DOBLE TROQUE</v>
          </cell>
          <cell r="I1038" t="str">
            <v>SOR-187</v>
          </cell>
          <cell r="J1038">
            <v>7</v>
          </cell>
          <cell r="K1038">
            <v>17</v>
          </cell>
          <cell r="L1038">
            <v>1</v>
          </cell>
          <cell r="M1038">
            <v>5760</v>
          </cell>
          <cell r="N1038">
            <v>5764</v>
          </cell>
          <cell r="O1038">
            <v>4</v>
          </cell>
          <cell r="P1038">
            <v>9</v>
          </cell>
          <cell r="Q1038">
            <v>4</v>
          </cell>
          <cell r="R1038">
            <v>5</v>
          </cell>
          <cell r="V1038" t="str">
            <v>_H27</v>
          </cell>
          <cell r="W1038">
            <v>5000521</v>
          </cell>
          <cell r="X1038" t="str">
            <v>0013</v>
          </cell>
        </row>
        <row r="1039">
          <cell r="A1039">
            <v>2</v>
          </cell>
          <cell r="B1039">
            <v>2</v>
          </cell>
          <cell r="C1039">
            <v>3</v>
          </cell>
          <cell r="D1039">
            <v>2014</v>
          </cell>
          <cell r="E1039">
            <v>135175</v>
          </cell>
          <cell r="F1039" t="str">
            <v>E12INTD106</v>
          </cell>
          <cell r="G1039">
            <v>1</v>
          </cell>
          <cell r="H1039" t="str">
            <v>VOLQUETAS DOBLE TROQUE</v>
          </cell>
          <cell r="I1039" t="str">
            <v>SOR-187</v>
          </cell>
          <cell r="M1039">
            <v>5764</v>
          </cell>
          <cell r="N1039">
            <v>5764</v>
          </cell>
        </row>
        <row r="1040">
          <cell r="A1040">
            <v>10262</v>
          </cell>
          <cell r="B1040">
            <v>3</v>
          </cell>
          <cell r="C1040">
            <v>3</v>
          </cell>
          <cell r="D1040">
            <v>2014</v>
          </cell>
          <cell r="E1040">
            <v>135176</v>
          </cell>
          <cell r="F1040" t="str">
            <v>E12INTD106</v>
          </cell>
          <cell r="G1040">
            <v>2</v>
          </cell>
          <cell r="H1040" t="str">
            <v>VOLQUETAS DOBLE TROQUE</v>
          </cell>
          <cell r="I1040" t="str">
            <v>SOR-187</v>
          </cell>
          <cell r="J1040">
            <v>7</v>
          </cell>
          <cell r="K1040">
            <v>18</v>
          </cell>
          <cell r="L1040">
            <v>1</v>
          </cell>
          <cell r="M1040">
            <v>5764</v>
          </cell>
          <cell r="N1040">
            <v>5772</v>
          </cell>
          <cell r="O1040">
            <v>8</v>
          </cell>
          <cell r="P1040">
            <v>10</v>
          </cell>
          <cell r="Q1040">
            <v>7</v>
          </cell>
          <cell r="V1040" t="str">
            <v>_H27</v>
          </cell>
          <cell r="W1040">
            <v>5000523</v>
          </cell>
          <cell r="X1040" t="str">
            <v>0010</v>
          </cell>
        </row>
        <row r="1041">
          <cell r="A1041">
            <v>10263</v>
          </cell>
          <cell r="B1041">
            <v>3</v>
          </cell>
          <cell r="C1041">
            <v>3</v>
          </cell>
          <cell r="D1041">
            <v>2014</v>
          </cell>
          <cell r="E1041">
            <v>135176</v>
          </cell>
          <cell r="F1041" t="str">
            <v>E12INTD106</v>
          </cell>
          <cell r="G1041">
            <v>3</v>
          </cell>
          <cell r="H1041" t="str">
            <v>VOLQUETAS DOBLE TROQUE</v>
          </cell>
          <cell r="I1041" t="str">
            <v>SOR-187</v>
          </cell>
          <cell r="J1041">
            <v>7</v>
          </cell>
          <cell r="K1041">
            <v>18</v>
          </cell>
          <cell r="L1041">
            <v>1</v>
          </cell>
          <cell r="M1041">
            <v>5764</v>
          </cell>
          <cell r="N1041">
            <v>5772</v>
          </cell>
          <cell r="O1041">
            <v>8</v>
          </cell>
          <cell r="P1041">
            <v>10</v>
          </cell>
          <cell r="Q1041">
            <v>1</v>
          </cell>
          <cell r="V1041" t="str">
            <v>_H27</v>
          </cell>
          <cell r="W1041">
            <v>5000521</v>
          </cell>
          <cell r="X1041" t="str">
            <v>0013</v>
          </cell>
        </row>
        <row r="1042">
          <cell r="A1042">
            <v>10264</v>
          </cell>
          <cell r="B1042">
            <v>4</v>
          </cell>
          <cell r="C1042">
            <v>3</v>
          </cell>
          <cell r="D1042">
            <v>2014</v>
          </cell>
          <cell r="E1042">
            <v>135177</v>
          </cell>
          <cell r="F1042" t="str">
            <v>E12INTD106</v>
          </cell>
          <cell r="G1042">
            <v>4</v>
          </cell>
          <cell r="H1042" t="str">
            <v>VOLQUETAS DOBLE TROQUE</v>
          </cell>
          <cell r="I1042" t="str">
            <v>SOR-187</v>
          </cell>
          <cell r="J1042">
            <v>7</v>
          </cell>
          <cell r="K1042">
            <v>19</v>
          </cell>
          <cell r="L1042">
            <v>1</v>
          </cell>
          <cell r="M1042">
            <v>5772</v>
          </cell>
          <cell r="N1042">
            <v>5783</v>
          </cell>
          <cell r="O1042">
            <v>11</v>
          </cell>
          <cell r="P1042">
            <v>11</v>
          </cell>
          <cell r="Q1042">
            <v>8</v>
          </cell>
          <cell r="V1042" t="str">
            <v>_H32</v>
          </cell>
          <cell r="W1042">
            <v>5000579</v>
          </cell>
          <cell r="X1042" t="str">
            <v>0004</v>
          </cell>
        </row>
        <row r="1043">
          <cell r="A1043">
            <v>10262</v>
          </cell>
          <cell r="B1043">
            <v>4</v>
          </cell>
          <cell r="C1043">
            <v>3</v>
          </cell>
          <cell r="D1043">
            <v>2014</v>
          </cell>
          <cell r="E1043">
            <v>135177</v>
          </cell>
          <cell r="F1043" t="str">
            <v>E12INTD106</v>
          </cell>
          <cell r="G1043">
            <v>2</v>
          </cell>
          <cell r="H1043" t="str">
            <v>VOLQUETAS DOBLE TROQUE</v>
          </cell>
          <cell r="I1043" t="str">
            <v>SOR-187</v>
          </cell>
          <cell r="J1043">
            <v>7</v>
          </cell>
          <cell r="K1043">
            <v>19</v>
          </cell>
          <cell r="L1043">
            <v>1</v>
          </cell>
          <cell r="M1043">
            <v>5772</v>
          </cell>
          <cell r="N1043">
            <v>5783</v>
          </cell>
          <cell r="O1043">
            <v>11</v>
          </cell>
          <cell r="P1043">
            <v>11</v>
          </cell>
          <cell r="Q1043">
            <v>3</v>
          </cell>
          <cell r="V1043" t="str">
            <v>_PLANTA</v>
          </cell>
          <cell r="W1043">
            <v>610000</v>
          </cell>
          <cell r="X1043" t="str">
            <v>0210</v>
          </cell>
        </row>
        <row r="1044">
          <cell r="A1044">
            <v>10267</v>
          </cell>
          <cell r="B1044">
            <v>5</v>
          </cell>
          <cell r="C1044">
            <v>3</v>
          </cell>
          <cell r="D1044">
            <v>2014</v>
          </cell>
          <cell r="E1044">
            <v>135178</v>
          </cell>
          <cell r="F1044" t="str">
            <v>E12INTD106</v>
          </cell>
          <cell r="G1044">
            <v>7</v>
          </cell>
          <cell r="H1044" t="str">
            <v>VOLQUETAS DOBLE TROQUE</v>
          </cell>
          <cell r="I1044" t="str">
            <v>SOR-187</v>
          </cell>
          <cell r="J1044">
            <v>6</v>
          </cell>
          <cell r="K1044">
            <v>18</v>
          </cell>
          <cell r="L1044">
            <v>1</v>
          </cell>
          <cell r="M1044">
            <v>5783</v>
          </cell>
          <cell r="N1044">
            <v>5791</v>
          </cell>
          <cell r="O1044">
            <v>8</v>
          </cell>
          <cell r="P1044">
            <v>11</v>
          </cell>
          <cell r="Q1044">
            <v>5</v>
          </cell>
          <cell r="R1044">
            <v>3</v>
          </cell>
          <cell r="V1044" t="str">
            <v>_H32</v>
          </cell>
          <cell r="W1044">
            <v>5000579</v>
          </cell>
          <cell r="X1044" t="str">
            <v>0004</v>
          </cell>
        </row>
        <row r="1045">
          <cell r="A1045">
            <v>10268</v>
          </cell>
          <cell r="B1045">
            <v>5</v>
          </cell>
          <cell r="C1045">
            <v>3</v>
          </cell>
          <cell r="D1045">
            <v>2014</v>
          </cell>
          <cell r="E1045">
            <v>135178</v>
          </cell>
          <cell r="F1045" t="str">
            <v>E12INTD106</v>
          </cell>
          <cell r="G1045">
            <v>8</v>
          </cell>
          <cell r="H1045" t="str">
            <v>VOLQUETAS DOBLE TROQUE</v>
          </cell>
          <cell r="I1045" t="str">
            <v>SOR-187</v>
          </cell>
          <cell r="J1045">
            <v>6</v>
          </cell>
          <cell r="K1045">
            <v>18</v>
          </cell>
          <cell r="L1045">
            <v>1</v>
          </cell>
          <cell r="M1045">
            <v>5783</v>
          </cell>
          <cell r="N1045">
            <v>5791</v>
          </cell>
          <cell r="O1045">
            <v>8</v>
          </cell>
          <cell r="P1045">
            <v>11</v>
          </cell>
          <cell r="Q1045">
            <v>3</v>
          </cell>
          <cell r="V1045" t="str">
            <v>_H32</v>
          </cell>
          <cell r="W1045">
            <v>5000578</v>
          </cell>
          <cell r="X1045" t="str">
            <v>0010</v>
          </cell>
        </row>
        <row r="1046">
          <cell r="A1046">
            <v>10269</v>
          </cell>
          <cell r="B1046">
            <v>6</v>
          </cell>
          <cell r="C1046">
            <v>3</v>
          </cell>
          <cell r="D1046">
            <v>2014</v>
          </cell>
          <cell r="E1046">
            <v>135179</v>
          </cell>
          <cell r="F1046" t="str">
            <v>E12INTD106</v>
          </cell>
          <cell r="G1046">
            <v>9</v>
          </cell>
          <cell r="H1046" t="str">
            <v>VOLQUETAS DOBLE TROQUE</v>
          </cell>
          <cell r="I1046" t="str">
            <v>SOR-187</v>
          </cell>
          <cell r="J1046">
            <v>6</v>
          </cell>
          <cell r="K1046">
            <v>19</v>
          </cell>
          <cell r="L1046">
            <v>1</v>
          </cell>
          <cell r="M1046">
            <v>5791</v>
          </cell>
          <cell r="N1046">
            <v>5799</v>
          </cell>
          <cell r="O1046">
            <v>8</v>
          </cell>
          <cell r="P1046">
            <v>12</v>
          </cell>
          <cell r="Q1046">
            <v>5</v>
          </cell>
          <cell r="R1046">
            <v>4</v>
          </cell>
          <cell r="V1046" t="str">
            <v>_H32</v>
          </cell>
          <cell r="W1046">
            <v>5000579</v>
          </cell>
          <cell r="X1046" t="str">
            <v>0004</v>
          </cell>
        </row>
        <row r="1047">
          <cell r="A1047">
            <v>102610</v>
          </cell>
          <cell r="B1047">
            <v>6</v>
          </cell>
          <cell r="C1047">
            <v>3</v>
          </cell>
          <cell r="D1047">
            <v>2014</v>
          </cell>
          <cell r="E1047">
            <v>135179</v>
          </cell>
          <cell r="F1047" t="str">
            <v>E12INTD106</v>
          </cell>
          <cell r="G1047">
            <v>10</v>
          </cell>
          <cell r="H1047" t="str">
            <v>VOLQUETAS DOBLE TROQUE</v>
          </cell>
          <cell r="I1047" t="str">
            <v>SOR-187</v>
          </cell>
          <cell r="J1047">
            <v>6</v>
          </cell>
          <cell r="K1047">
            <v>19</v>
          </cell>
          <cell r="L1047">
            <v>1</v>
          </cell>
          <cell r="M1047">
            <v>5791</v>
          </cell>
          <cell r="N1047">
            <v>5799</v>
          </cell>
          <cell r="O1047">
            <v>8</v>
          </cell>
          <cell r="P1047">
            <v>12</v>
          </cell>
          <cell r="Q1047">
            <v>3</v>
          </cell>
          <cell r="V1047" t="str">
            <v>_H31</v>
          </cell>
          <cell r="W1047">
            <v>5000567</v>
          </cell>
          <cell r="X1047" t="str">
            <v>0010</v>
          </cell>
        </row>
        <row r="1048">
          <cell r="A1048">
            <v>102613</v>
          </cell>
          <cell r="B1048">
            <v>7</v>
          </cell>
          <cell r="C1048">
            <v>3</v>
          </cell>
          <cell r="D1048">
            <v>2014</v>
          </cell>
          <cell r="E1048">
            <v>135180</v>
          </cell>
          <cell r="F1048" t="str">
            <v>E12INTD106</v>
          </cell>
          <cell r="G1048">
            <v>13</v>
          </cell>
          <cell r="H1048" t="str">
            <v>VOLQUETAS DOBLE TROQUE</v>
          </cell>
          <cell r="I1048" t="str">
            <v>SOR-187</v>
          </cell>
          <cell r="J1048">
            <v>6</v>
          </cell>
          <cell r="K1048">
            <v>18</v>
          </cell>
          <cell r="L1048">
            <v>1</v>
          </cell>
          <cell r="M1048">
            <v>5799</v>
          </cell>
          <cell r="N1048">
            <v>5807</v>
          </cell>
          <cell r="O1048">
            <v>8</v>
          </cell>
          <cell r="P1048">
            <v>11</v>
          </cell>
          <cell r="Q1048">
            <v>8</v>
          </cell>
          <cell r="R1048">
            <v>3</v>
          </cell>
          <cell r="V1048" t="str">
            <v>_H32</v>
          </cell>
          <cell r="W1048">
            <v>5000579</v>
          </cell>
          <cell r="X1048" t="str">
            <v>0004</v>
          </cell>
        </row>
        <row r="1049">
          <cell r="A1049">
            <v>102611</v>
          </cell>
          <cell r="B1049">
            <v>8</v>
          </cell>
          <cell r="C1049">
            <v>3</v>
          </cell>
          <cell r="D1049">
            <v>2014</v>
          </cell>
          <cell r="E1049">
            <v>135181</v>
          </cell>
          <cell r="F1049" t="str">
            <v>E12INTD106</v>
          </cell>
          <cell r="G1049">
            <v>11</v>
          </cell>
          <cell r="H1049" t="str">
            <v>VOLQUETAS DOBLE TROQUE</v>
          </cell>
          <cell r="I1049" t="str">
            <v>SOR-187</v>
          </cell>
          <cell r="J1049">
            <v>6</v>
          </cell>
          <cell r="K1049">
            <v>16</v>
          </cell>
          <cell r="L1049">
            <v>1</v>
          </cell>
          <cell r="M1049">
            <v>5807</v>
          </cell>
          <cell r="N1049">
            <v>5814</v>
          </cell>
          <cell r="O1049">
            <v>7</v>
          </cell>
          <cell r="P1049">
            <v>9</v>
          </cell>
          <cell r="Q1049">
            <v>4</v>
          </cell>
          <cell r="R1049">
            <v>2</v>
          </cell>
          <cell r="V1049" t="str">
            <v>_H32</v>
          </cell>
          <cell r="W1049">
            <v>5000579</v>
          </cell>
          <cell r="X1049" t="str">
            <v>0004</v>
          </cell>
        </row>
        <row r="1050">
          <cell r="A1050">
            <v>102612</v>
          </cell>
          <cell r="B1050">
            <v>8</v>
          </cell>
          <cell r="C1050">
            <v>3</v>
          </cell>
          <cell r="D1050">
            <v>2014</v>
          </cell>
          <cell r="E1050">
            <v>135181</v>
          </cell>
          <cell r="F1050" t="str">
            <v>E12INTD106</v>
          </cell>
          <cell r="G1050">
            <v>12</v>
          </cell>
          <cell r="H1050" t="str">
            <v>VOLQUETAS DOBLE TROQUE</v>
          </cell>
          <cell r="I1050" t="str">
            <v>SOR-187</v>
          </cell>
          <cell r="J1050">
            <v>6</v>
          </cell>
          <cell r="K1050">
            <v>16</v>
          </cell>
          <cell r="L1050">
            <v>1</v>
          </cell>
          <cell r="M1050">
            <v>5807</v>
          </cell>
          <cell r="N1050">
            <v>5814</v>
          </cell>
          <cell r="O1050">
            <v>7</v>
          </cell>
          <cell r="P1050">
            <v>9</v>
          </cell>
          <cell r="Q1050">
            <v>3</v>
          </cell>
          <cell r="V1050" t="str">
            <v>_H29</v>
          </cell>
          <cell r="W1050">
            <v>5000545</v>
          </cell>
          <cell r="X1050" t="str">
            <v>0010</v>
          </cell>
        </row>
        <row r="1051">
          <cell r="A1051">
            <v>2</v>
          </cell>
          <cell r="B1051">
            <v>9</v>
          </cell>
          <cell r="C1051">
            <v>3</v>
          </cell>
          <cell r="D1051">
            <v>2014</v>
          </cell>
          <cell r="E1051">
            <v>135181</v>
          </cell>
          <cell r="F1051" t="str">
            <v>E12INTD106</v>
          </cell>
          <cell r="G1051">
            <v>12</v>
          </cell>
          <cell r="H1051" t="str">
            <v>VOLQUETAS DOBLE TROQUE</v>
          </cell>
          <cell r="I1051" t="str">
            <v>SOR-187</v>
          </cell>
          <cell r="M1051">
            <v>5814</v>
          </cell>
          <cell r="N1051">
            <v>5814</v>
          </cell>
        </row>
        <row r="1052">
          <cell r="A1052">
            <v>10264</v>
          </cell>
          <cell r="B1052">
            <v>10</v>
          </cell>
          <cell r="C1052">
            <v>3</v>
          </cell>
          <cell r="D1052">
            <v>2014</v>
          </cell>
          <cell r="E1052">
            <v>135182</v>
          </cell>
          <cell r="F1052" t="str">
            <v>E12INTD106</v>
          </cell>
          <cell r="G1052">
            <v>4</v>
          </cell>
          <cell r="H1052" t="str">
            <v>VOLQUETAS DOBLE TROQUE</v>
          </cell>
          <cell r="I1052" t="str">
            <v>SOR-187</v>
          </cell>
          <cell r="J1052">
            <v>7</v>
          </cell>
          <cell r="K1052">
            <v>18</v>
          </cell>
          <cell r="L1052">
            <v>1</v>
          </cell>
          <cell r="M1052">
            <v>5814</v>
          </cell>
          <cell r="N1052">
            <v>5822</v>
          </cell>
          <cell r="O1052">
            <v>8</v>
          </cell>
          <cell r="P1052">
            <v>10</v>
          </cell>
          <cell r="Q1052">
            <v>1</v>
          </cell>
          <cell r="R1052">
            <v>2</v>
          </cell>
          <cell r="V1052" t="str">
            <v>_H32</v>
          </cell>
          <cell r="W1052">
            <v>5000578</v>
          </cell>
          <cell r="X1052" t="str">
            <v>0010</v>
          </cell>
        </row>
        <row r="1053">
          <cell r="A1053">
            <v>10265</v>
          </cell>
          <cell r="B1053">
            <v>10</v>
          </cell>
          <cell r="C1053">
            <v>3</v>
          </cell>
          <cell r="D1053">
            <v>2014</v>
          </cell>
          <cell r="E1053">
            <v>135182</v>
          </cell>
          <cell r="F1053" t="str">
            <v>E12INTD106</v>
          </cell>
          <cell r="G1053">
            <v>5</v>
          </cell>
          <cell r="H1053" t="str">
            <v>VOLQUETAS DOBLE TROQUE</v>
          </cell>
          <cell r="I1053" t="str">
            <v>SOR-187</v>
          </cell>
          <cell r="J1053">
            <v>7</v>
          </cell>
          <cell r="K1053">
            <v>18</v>
          </cell>
          <cell r="L1053">
            <v>1</v>
          </cell>
          <cell r="M1053">
            <v>5814</v>
          </cell>
          <cell r="N1053">
            <v>5822</v>
          </cell>
          <cell r="O1053">
            <v>8</v>
          </cell>
          <cell r="P1053">
            <v>10</v>
          </cell>
          <cell r="Q1053">
            <v>7</v>
          </cell>
          <cell r="V1053" t="str">
            <v>_H32</v>
          </cell>
          <cell r="W1053">
            <v>5000576</v>
          </cell>
          <cell r="X1053" t="str">
            <v>0013</v>
          </cell>
        </row>
        <row r="1054">
          <cell r="A1054">
            <v>10266</v>
          </cell>
          <cell r="B1054">
            <v>11</v>
          </cell>
          <cell r="C1054">
            <v>3</v>
          </cell>
          <cell r="D1054">
            <v>2014</v>
          </cell>
          <cell r="E1054">
            <v>135184</v>
          </cell>
          <cell r="F1054" t="str">
            <v>E12INTD106</v>
          </cell>
          <cell r="G1054">
            <v>6</v>
          </cell>
          <cell r="H1054" t="str">
            <v>VOLQUETAS DOBLE TROQUE</v>
          </cell>
          <cell r="I1054" t="str">
            <v>SOR-187</v>
          </cell>
          <cell r="J1054">
            <v>7</v>
          </cell>
          <cell r="K1054">
            <v>18</v>
          </cell>
          <cell r="L1054">
            <v>1</v>
          </cell>
          <cell r="M1054">
            <v>5823</v>
          </cell>
          <cell r="N1054">
            <v>5831</v>
          </cell>
          <cell r="O1054">
            <v>8</v>
          </cell>
          <cell r="P1054">
            <v>10</v>
          </cell>
          <cell r="Q1054">
            <v>8</v>
          </cell>
          <cell r="R1054">
            <v>2</v>
          </cell>
          <cell r="V1054" t="str">
            <v>_H26</v>
          </cell>
          <cell r="W1054">
            <v>5000511</v>
          </cell>
          <cell r="X1054" t="str">
            <v>0007</v>
          </cell>
        </row>
        <row r="1055">
          <cell r="A1055">
            <v>102616</v>
          </cell>
          <cell r="B1055">
            <v>12</v>
          </cell>
          <cell r="C1055">
            <v>3</v>
          </cell>
          <cell r="D1055">
            <v>2014</v>
          </cell>
          <cell r="E1055">
            <v>135185</v>
          </cell>
          <cell r="F1055" t="str">
            <v>E12INTD106</v>
          </cell>
          <cell r="G1055">
            <v>16</v>
          </cell>
          <cell r="H1055" t="str">
            <v>VOLQUETAS DOBLE TROQUE</v>
          </cell>
          <cell r="I1055" t="str">
            <v>SOR-187</v>
          </cell>
          <cell r="J1055">
            <v>7</v>
          </cell>
          <cell r="K1055">
            <v>18</v>
          </cell>
          <cell r="L1055">
            <v>1</v>
          </cell>
          <cell r="M1055">
            <v>5831</v>
          </cell>
          <cell r="N1055">
            <v>5840</v>
          </cell>
          <cell r="O1055">
            <v>9</v>
          </cell>
          <cell r="P1055">
            <v>10</v>
          </cell>
          <cell r="Q1055">
            <v>8</v>
          </cell>
          <cell r="S1055">
            <v>2</v>
          </cell>
          <cell r="V1055" t="str">
            <v>_H32</v>
          </cell>
          <cell r="W1055">
            <v>5000578</v>
          </cell>
          <cell r="X1055" t="str">
            <v>0010</v>
          </cell>
        </row>
        <row r="1056">
          <cell r="A1056">
            <v>102617</v>
          </cell>
          <cell r="B1056">
            <v>12</v>
          </cell>
          <cell r="C1056">
            <v>3</v>
          </cell>
          <cell r="D1056">
            <v>2014</v>
          </cell>
          <cell r="E1056">
            <v>135185</v>
          </cell>
          <cell r="F1056" t="str">
            <v>E12INTD106</v>
          </cell>
          <cell r="G1056">
            <v>17</v>
          </cell>
          <cell r="H1056" t="str">
            <v>VOLQUETAS DOBLE TROQUE</v>
          </cell>
          <cell r="I1056" t="str">
            <v>SOR-187</v>
          </cell>
          <cell r="J1056">
            <v>7</v>
          </cell>
          <cell r="K1056">
            <v>18</v>
          </cell>
          <cell r="L1056">
            <v>1</v>
          </cell>
          <cell r="M1056">
            <v>5831</v>
          </cell>
          <cell r="N1056">
            <v>5840</v>
          </cell>
          <cell r="O1056">
            <v>9</v>
          </cell>
          <cell r="P1056">
            <v>10</v>
          </cell>
          <cell r="Q1056">
            <v>1</v>
          </cell>
          <cell r="V1056" t="str">
            <v>_H32</v>
          </cell>
          <cell r="W1056">
            <v>5000577</v>
          </cell>
          <cell r="X1056" t="str">
            <v>0007</v>
          </cell>
        </row>
        <row r="1057">
          <cell r="A1057">
            <v>102614</v>
          </cell>
          <cell r="B1057">
            <v>13</v>
          </cell>
          <cell r="C1057">
            <v>3</v>
          </cell>
          <cell r="D1057">
            <v>2014</v>
          </cell>
          <cell r="E1057">
            <v>135186</v>
          </cell>
          <cell r="F1057" t="str">
            <v>E12INTD106</v>
          </cell>
          <cell r="G1057">
            <v>14</v>
          </cell>
          <cell r="H1057" t="str">
            <v>VOLQUETAS DOBLE TROQUE</v>
          </cell>
          <cell r="I1057" t="str">
            <v>SOR-187</v>
          </cell>
          <cell r="J1057">
            <v>6</v>
          </cell>
          <cell r="K1057">
            <v>18</v>
          </cell>
          <cell r="L1057">
            <v>1</v>
          </cell>
          <cell r="M1057">
            <v>5840</v>
          </cell>
          <cell r="N1057">
            <v>5849</v>
          </cell>
          <cell r="O1057">
            <v>9</v>
          </cell>
          <cell r="P1057">
            <v>11</v>
          </cell>
          <cell r="Q1057">
            <v>9</v>
          </cell>
          <cell r="R1057">
            <v>2</v>
          </cell>
          <cell r="V1057" t="str">
            <v>_H32</v>
          </cell>
          <cell r="W1057">
            <v>5000579</v>
          </cell>
          <cell r="X1057" t="str">
            <v>0004</v>
          </cell>
        </row>
        <row r="1058">
          <cell r="A1058">
            <v>102615</v>
          </cell>
          <cell r="B1058">
            <v>14</v>
          </cell>
          <cell r="C1058">
            <v>3</v>
          </cell>
          <cell r="D1058">
            <v>2014</v>
          </cell>
          <cell r="E1058">
            <v>135187</v>
          </cell>
          <cell r="F1058" t="str">
            <v>E12INTD106</v>
          </cell>
          <cell r="G1058">
            <v>15</v>
          </cell>
          <cell r="H1058" t="str">
            <v>VOLQUETAS DOBLE TROQUE</v>
          </cell>
          <cell r="I1058" t="str">
            <v>SOR-187</v>
          </cell>
          <cell r="J1058">
            <v>6</v>
          </cell>
          <cell r="K1058">
            <v>20</v>
          </cell>
          <cell r="L1058">
            <v>1</v>
          </cell>
          <cell r="M1058">
            <v>5849</v>
          </cell>
          <cell r="N1058">
            <v>5859</v>
          </cell>
          <cell r="O1058">
            <v>10</v>
          </cell>
          <cell r="P1058">
            <v>13</v>
          </cell>
          <cell r="Q1058">
            <v>10</v>
          </cell>
          <cell r="R1058">
            <v>3</v>
          </cell>
          <cell r="V1058" t="str">
            <v>_H32</v>
          </cell>
          <cell r="W1058">
            <v>5000579</v>
          </cell>
          <cell r="X1058" t="str">
            <v>0004</v>
          </cell>
        </row>
        <row r="1059">
          <cell r="A1059">
            <v>102622</v>
          </cell>
          <cell r="B1059">
            <v>15</v>
          </cell>
          <cell r="C1059">
            <v>3</v>
          </cell>
          <cell r="D1059">
            <v>2014</v>
          </cell>
          <cell r="E1059">
            <v>135189</v>
          </cell>
          <cell r="F1059" t="str">
            <v>E12INTD106</v>
          </cell>
          <cell r="G1059">
            <v>22</v>
          </cell>
          <cell r="H1059" t="str">
            <v>VOLQUETAS DOBLE TROQUE</v>
          </cell>
          <cell r="I1059" t="str">
            <v>SOR-187</v>
          </cell>
          <cell r="J1059">
            <v>7</v>
          </cell>
          <cell r="K1059">
            <v>18</v>
          </cell>
          <cell r="L1059">
            <v>1</v>
          </cell>
          <cell r="M1059">
            <v>5859</v>
          </cell>
          <cell r="N1059">
            <v>5864</v>
          </cell>
          <cell r="O1059">
            <v>5</v>
          </cell>
          <cell r="P1059">
            <v>10</v>
          </cell>
          <cell r="Q1059">
            <v>5</v>
          </cell>
          <cell r="R1059">
            <v>1</v>
          </cell>
          <cell r="S1059">
            <v>4</v>
          </cell>
          <cell r="V1059" t="str">
            <v>_H26</v>
          </cell>
          <cell r="W1059">
            <v>5000510</v>
          </cell>
          <cell r="X1059" t="str">
            <v>0013</v>
          </cell>
        </row>
        <row r="1060">
          <cell r="A1060">
            <v>2</v>
          </cell>
          <cell r="B1060">
            <v>16</v>
          </cell>
          <cell r="C1060">
            <v>3</v>
          </cell>
          <cell r="D1060">
            <v>2014</v>
          </cell>
          <cell r="F1060" t="str">
            <v>E12INTD106</v>
          </cell>
          <cell r="H1060" t="str">
            <v>VOLQUETAS DOBLE TROQUE</v>
          </cell>
          <cell r="I1060" t="str">
            <v>SOR-187</v>
          </cell>
          <cell r="M1060">
            <v>5864</v>
          </cell>
          <cell r="N1060">
            <v>5864</v>
          </cell>
          <cell r="S1060">
            <v>8</v>
          </cell>
        </row>
        <row r="1061">
          <cell r="A1061">
            <v>2</v>
          </cell>
          <cell r="B1061">
            <v>17</v>
          </cell>
          <cell r="C1061">
            <v>3</v>
          </cell>
          <cell r="D1061">
            <v>2014</v>
          </cell>
          <cell r="F1061" t="str">
            <v>E12INTD106</v>
          </cell>
          <cell r="H1061" t="str">
            <v>VOLQUETAS DOBLE TROQUE</v>
          </cell>
          <cell r="I1061" t="str">
            <v>SOR-187</v>
          </cell>
          <cell r="M1061">
            <v>5864</v>
          </cell>
          <cell r="N1061">
            <v>5864</v>
          </cell>
          <cell r="S1061">
            <v>8</v>
          </cell>
        </row>
        <row r="1062">
          <cell r="A1062">
            <v>2</v>
          </cell>
          <cell r="B1062">
            <v>18</v>
          </cell>
          <cell r="C1062">
            <v>3</v>
          </cell>
          <cell r="D1062">
            <v>2014</v>
          </cell>
          <cell r="F1062" t="str">
            <v>E12INTD106</v>
          </cell>
          <cell r="H1062" t="str">
            <v>VOLQUETAS DOBLE TROQUE</v>
          </cell>
          <cell r="I1062" t="str">
            <v>SOR-187</v>
          </cell>
          <cell r="M1062">
            <v>5864</v>
          </cell>
          <cell r="N1062">
            <v>5864</v>
          </cell>
          <cell r="S1062">
            <v>8</v>
          </cell>
        </row>
        <row r="1063">
          <cell r="A1063">
            <v>2</v>
          </cell>
          <cell r="B1063">
            <v>19</v>
          </cell>
          <cell r="C1063">
            <v>3</v>
          </cell>
          <cell r="D1063">
            <v>2014</v>
          </cell>
          <cell r="F1063" t="str">
            <v>E12INTD106</v>
          </cell>
          <cell r="H1063" t="str">
            <v>VOLQUETAS DOBLE TROQUE</v>
          </cell>
          <cell r="I1063" t="str">
            <v>SOR-187</v>
          </cell>
          <cell r="M1063">
            <v>5864</v>
          </cell>
          <cell r="N1063">
            <v>5864</v>
          </cell>
          <cell r="S1063">
            <v>8</v>
          </cell>
        </row>
        <row r="1064">
          <cell r="A1064">
            <v>2</v>
          </cell>
          <cell r="B1064">
            <v>20</v>
          </cell>
          <cell r="C1064">
            <v>3</v>
          </cell>
          <cell r="D1064">
            <v>2014</v>
          </cell>
          <cell r="F1064" t="str">
            <v>E12INTD106</v>
          </cell>
          <cell r="H1064" t="str">
            <v>VOLQUETAS DOBLE TROQUE</v>
          </cell>
          <cell r="I1064" t="str">
            <v>SOR-187</v>
          </cell>
          <cell r="M1064">
            <v>5864</v>
          </cell>
          <cell r="N1064">
            <v>5864</v>
          </cell>
          <cell r="S1064">
            <v>8</v>
          </cell>
        </row>
        <row r="1065">
          <cell r="A1065">
            <v>2</v>
          </cell>
          <cell r="B1065">
            <v>21</v>
          </cell>
          <cell r="C1065">
            <v>3</v>
          </cell>
          <cell r="D1065">
            <v>2014</v>
          </cell>
          <cell r="F1065" t="str">
            <v>E12INTD106</v>
          </cell>
          <cell r="H1065" t="str">
            <v>VOLQUETAS DOBLE TROQUE</v>
          </cell>
          <cell r="I1065" t="str">
            <v>SOR-187</v>
          </cell>
          <cell r="M1065">
            <v>5864</v>
          </cell>
          <cell r="N1065">
            <v>5864</v>
          </cell>
          <cell r="S1065">
            <v>8</v>
          </cell>
        </row>
        <row r="1066">
          <cell r="A1066">
            <v>2</v>
          </cell>
          <cell r="B1066">
            <v>22</v>
          </cell>
          <cell r="C1066">
            <v>3</v>
          </cell>
          <cell r="D1066">
            <v>2014</v>
          </cell>
          <cell r="F1066" t="str">
            <v>E12INTD106</v>
          </cell>
          <cell r="H1066" t="str">
            <v>VOLQUETAS DOBLE TROQUE</v>
          </cell>
          <cell r="I1066" t="str">
            <v>SOR-187</v>
          </cell>
          <cell r="M1066">
            <v>5864</v>
          </cell>
          <cell r="N1066">
            <v>5864</v>
          </cell>
          <cell r="S1066">
            <v>8</v>
          </cell>
        </row>
        <row r="1067">
          <cell r="A1067">
            <v>102632</v>
          </cell>
          <cell r="B1067">
            <v>23</v>
          </cell>
          <cell r="C1067">
            <v>3</v>
          </cell>
          <cell r="D1067">
            <v>2014</v>
          </cell>
          <cell r="E1067">
            <v>135195</v>
          </cell>
          <cell r="F1067" t="str">
            <v>E12INTD106</v>
          </cell>
          <cell r="G1067">
            <v>32</v>
          </cell>
          <cell r="H1067" t="str">
            <v>VOLQUETAS DOBLE TROQUE</v>
          </cell>
          <cell r="I1067" t="str">
            <v>SOR-187</v>
          </cell>
          <cell r="J1067">
            <v>6</v>
          </cell>
          <cell r="K1067">
            <v>15</v>
          </cell>
          <cell r="L1067">
            <v>1</v>
          </cell>
          <cell r="M1067">
            <v>5872</v>
          </cell>
          <cell r="N1067">
            <v>5875</v>
          </cell>
          <cell r="O1067">
            <v>3</v>
          </cell>
          <cell r="P1067">
            <v>8</v>
          </cell>
          <cell r="Q1067">
            <v>1.5</v>
          </cell>
          <cell r="R1067">
            <v>3</v>
          </cell>
          <cell r="V1067" t="str">
            <v>_H26</v>
          </cell>
          <cell r="W1067">
            <v>5000513</v>
          </cell>
          <cell r="X1067" t="str">
            <v>0004</v>
          </cell>
        </row>
        <row r="1068">
          <cell r="A1068">
            <v>102633</v>
          </cell>
          <cell r="B1068">
            <v>23</v>
          </cell>
          <cell r="C1068">
            <v>3</v>
          </cell>
          <cell r="D1068">
            <v>2014</v>
          </cell>
          <cell r="E1068">
            <v>135195</v>
          </cell>
          <cell r="F1068" t="str">
            <v>E12INTD106</v>
          </cell>
          <cell r="G1068">
            <v>33</v>
          </cell>
          <cell r="H1068" t="str">
            <v>VOLQUETAS DOBLE TROQUE</v>
          </cell>
          <cell r="I1068" t="str">
            <v>SOR-187</v>
          </cell>
          <cell r="J1068">
            <v>6</v>
          </cell>
          <cell r="K1068">
            <v>15</v>
          </cell>
          <cell r="L1068">
            <v>1</v>
          </cell>
          <cell r="M1068">
            <v>5872</v>
          </cell>
          <cell r="N1068">
            <v>5875</v>
          </cell>
          <cell r="O1068">
            <v>3</v>
          </cell>
          <cell r="P1068">
            <v>8</v>
          </cell>
          <cell r="Q1068">
            <v>1.5</v>
          </cell>
          <cell r="R1068">
            <v>2</v>
          </cell>
          <cell r="V1068" t="str">
            <v>_H26</v>
          </cell>
          <cell r="W1068">
            <v>5000512</v>
          </cell>
          <cell r="X1068" t="str">
            <v>0010</v>
          </cell>
        </row>
        <row r="1069">
          <cell r="A1069">
            <v>102623</v>
          </cell>
          <cell r="B1069">
            <v>24</v>
          </cell>
          <cell r="C1069">
            <v>3</v>
          </cell>
          <cell r="D1069">
            <v>2014</v>
          </cell>
          <cell r="E1069">
            <v>135196</v>
          </cell>
          <cell r="F1069" t="str">
            <v>E12INTD106</v>
          </cell>
          <cell r="G1069">
            <v>23</v>
          </cell>
          <cell r="H1069" t="str">
            <v>VOLQUETAS DOBLE TROQUE</v>
          </cell>
          <cell r="I1069" t="str">
            <v>SOR-187</v>
          </cell>
          <cell r="J1069">
            <v>6</v>
          </cell>
          <cell r="K1069">
            <v>15</v>
          </cell>
          <cell r="L1069">
            <v>1</v>
          </cell>
          <cell r="M1069">
            <v>5875</v>
          </cell>
          <cell r="N1069">
            <v>5880</v>
          </cell>
          <cell r="O1069">
            <v>5</v>
          </cell>
          <cell r="P1069">
            <v>8</v>
          </cell>
          <cell r="Q1069">
            <v>5</v>
          </cell>
          <cell r="R1069">
            <v>3</v>
          </cell>
          <cell r="V1069" t="str">
            <v>_H27</v>
          </cell>
          <cell r="W1069">
            <v>5000524</v>
          </cell>
          <cell r="X1069" t="str">
            <v>0004</v>
          </cell>
        </row>
        <row r="1070">
          <cell r="A1070">
            <v>102634</v>
          </cell>
          <cell r="B1070">
            <v>25</v>
          </cell>
          <cell r="C1070">
            <v>3</v>
          </cell>
          <cell r="D1070">
            <v>2014</v>
          </cell>
          <cell r="E1070">
            <v>135197</v>
          </cell>
          <cell r="F1070" t="str">
            <v>E12INTD106</v>
          </cell>
          <cell r="G1070">
            <v>34</v>
          </cell>
          <cell r="H1070" t="str">
            <v>VOLQUETAS DOBLE TROQUE</v>
          </cell>
          <cell r="I1070" t="str">
            <v>SOR-187</v>
          </cell>
          <cell r="J1070">
            <v>7</v>
          </cell>
          <cell r="K1070">
            <v>19</v>
          </cell>
          <cell r="L1070">
            <v>1</v>
          </cell>
          <cell r="M1070">
            <v>5880</v>
          </cell>
          <cell r="N1070">
            <v>5882</v>
          </cell>
          <cell r="O1070">
            <v>2</v>
          </cell>
          <cell r="P1070">
            <v>11</v>
          </cell>
          <cell r="Q1070">
            <v>2</v>
          </cell>
          <cell r="R1070">
            <v>1</v>
          </cell>
          <cell r="V1070" t="str">
            <v>_H26</v>
          </cell>
          <cell r="W1070">
            <v>5000513</v>
          </cell>
          <cell r="X1070" t="str">
            <v>0004</v>
          </cell>
        </row>
        <row r="1071">
          <cell r="A1071">
            <v>102635</v>
          </cell>
          <cell r="B1071">
            <v>26</v>
          </cell>
          <cell r="C1071">
            <v>3</v>
          </cell>
          <cell r="D1071">
            <v>2014</v>
          </cell>
          <cell r="E1071">
            <v>135198</v>
          </cell>
          <cell r="F1071" t="str">
            <v>E12INTD106</v>
          </cell>
          <cell r="G1071">
            <v>35</v>
          </cell>
          <cell r="H1071" t="str">
            <v>VOLQUETAS DOBLE TROQUE</v>
          </cell>
          <cell r="I1071" t="str">
            <v>SOR-187</v>
          </cell>
          <cell r="J1071">
            <v>7</v>
          </cell>
          <cell r="K1071">
            <v>18</v>
          </cell>
          <cell r="L1071">
            <v>1</v>
          </cell>
          <cell r="M1071">
            <v>5882</v>
          </cell>
          <cell r="N1071">
            <v>5887</v>
          </cell>
          <cell r="O1071">
            <v>5</v>
          </cell>
          <cell r="P1071">
            <v>10</v>
          </cell>
          <cell r="Q1071">
            <v>2</v>
          </cell>
          <cell r="R1071">
            <v>8</v>
          </cell>
          <cell r="V1071" t="str">
            <v>_H26</v>
          </cell>
          <cell r="W1071">
            <v>5000513</v>
          </cell>
          <cell r="X1071" t="str">
            <v>0004</v>
          </cell>
        </row>
        <row r="1072">
          <cell r="A1072">
            <v>102636</v>
          </cell>
          <cell r="B1072">
            <v>27</v>
          </cell>
          <cell r="C1072">
            <v>3</v>
          </cell>
          <cell r="D1072">
            <v>2014</v>
          </cell>
          <cell r="E1072">
            <v>135199</v>
          </cell>
          <cell r="F1072" t="str">
            <v>E12INTD106</v>
          </cell>
          <cell r="G1072">
            <v>36</v>
          </cell>
          <cell r="H1072" t="str">
            <v>VOLQUETAS DOBLE TROQUE</v>
          </cell>
          <cell r="I1072" t="str">
            <v>SOR-187</v>
          </cell>
          <cell r="J1072">
            <v>7</v>
          </cell>
          <cell r="K1072">
            <v>16</v>
          </cell>
          <cell r="L1072">
            <v>1</v>
          </cell>
          <cell r="M1072">
            <v>5887</v>
          </cell>
          <cell r="N1072">
            <v>5892</v>
          </cell>
          <cell r="O1072">
            <v>5</v>
          </cell>
          <cell r="P1072">
            <v>8</v>
          </cell>
          <cell r="Q1072">
            <v>5</v>
          </cell>
          <cell r="R1072">
            <v>3</v>
          </cell>
          <cell r="V1072" t="str">
            <v>_H26</v>
          </cell>
          <cell r="W1072">
            <v>5000513</v>
          </cell>
          <cell r="X1072" t="str">
            <v>0002</v>
          </cell>
        </row>
        <row r="1073">
          <cell r="A1073">
            <v>102637</v>
          </cell>
          <cell r="B1073">
            <v>28</v>
          </cell>
          <cell r="C1073">
            <v>3</v>
          </cell>
          <cell r="D1073">
            <v>2014</v>
          </cell>
          <cell r="E1073">
            <v>135200</v>
          </cell>
          <cell r="F1073" t="str">
            <v>E12INTD106</v>
          </cell>
          <cell r="G1073">
            <v>37</v>
          </cell>
          <cell r="H1073" t="str">
            <v>VOLQUETAS DOBLE TROQUE</v>
          </cell>
          <cell r="I1073" t="str">
            <v>SOR-187</v>
          </cell>
          <cell r="J1073">
            <v>6</v>
          </cell>
          <cell r="K1073">
            <v>18</v>
          </cell>
          <cell r="L1073">
            <v>1</v>
          </cell>
          <cell r="M1073">
            <v>5892</v>
          </cell>
          <cell r="N1073">
            <v>5900</v>
          </cell>
          <cell r="O1073">
            <v>8</v>
          </cell>
          <cell r="P1073">
            <v>11</v>
          </cell>
          <cell r="Q1073">
            <v>8</v>
          </cell>
          <cell r="R1073">
            <v>3</v>
          </cell>
          <cell r="V1073" t="str">
            <v>_H32</v>
          </cell>
          <cell r="W1073">
            <v>5000579</v>
          </cell>
          <cell r="X1073" t="str">
            <v>0004</v>
          </cell>
        </row>
        <row r="1074">
          <cell r="A1074">
            <v>10282</v>
          </cell>
          <cell r="B1074">
            <v>1</v>
          </cell>
          <cell r="C1074">
            <v>3</v>
          </cell>
          <cell r="D1074">
            <v>2014</v>
          </cell>
          <cell r="E1074">
            <v>133034</v>
          </cell>
          <cell r="F1074" t="str">
            <v>E12INTD109</v>
          </cell>
          <cell r="G1074">
            <v>2</v>
          </cell>
          <cell r="H1074" t="str">
            <v>VOLQUETAS DOBLE TROQUE</v>
          </cell>
          <cell r="I1074" t="str">
            <v>SOR-198</v>
          </cell>
          <cell r="J1074">
            <v>6</v>
          </cell>
          <cell r="K1074">
            <v>15</v>
          </cell>
          <cell r="L1074">
            <v>1</v>
          </cell>
          <cell r="M1074">
            <v>6170</v>
          </cell>
          <cell r="N1074">
            <v>6170</v>
          </cell>
          <cell r="O1074">
            <v>0</v>
          </cell>
          <cell r="P1074">
            <v>8</v>
          </cell>
          <cell r="S1074">
            <v>8</v>
          </cell>
        </row>
        <row r="1075">
          <cell r="A1075">
            <v>10281</v>
          </cell>
          <cell r="B1075">
            <v>1</v>
          </cell>
          <cell r="C1075">
            <v>3</v>
          </cell>
          <cell r="D1075">
            <v>2014</v>
          </cell>
          <cell r="E1075">
            <v>139709</v>
          </cell>
          <cell r="F1075" t="str">
            <v>E12INTD109</v>
          </cell>
          <cell r="G1075">
            <v>1</v>
          </cell>
          <cell r="H1075" t="str">
            <v>VOLQUETAS DOBLE TROQUE</v>
          </cell>
          <cell r="I1075" t="str">
            <v>SOR-198</v>
          </cell>
          <cell r="J1075">
            <v>18</v>
          </cell>
          <cell r="K1075">
            <v>27</v>
          </cell>
          <cell r="L1075">
            <v>2</v>
          </cell>
          <cell r="M1075">
            <v>6170</v>
          </cell>
          <cell r="N1075">
            <v>6170</v>
          </cell>
          <cell r="O1075">
            <v>0</v>
          </cell>
          <cell r="P1075">
            <v>8</v>
          </cell>
          <cell r="S1075">
            <v>8</v>
          </cell>
        </row>
        <row r="1076">
          <cell r="A1076">
            <v>10283</v>
          </cell>
          <cell r="B1076">
            <v>2</v>
          </cell>
          <cell r="C1076">
            <v>3</v>
          </cell>
          <cell r="D1076">
            <v>2014</v>
          </cell>
          <cell r="E1076">
            <v>133036</v>
          </cell>
          <cell r="F1076" t="str">
            <v>E12INTD109</v>
          </cell>
          <cell r="G1076">
            <v>3</v>
          </cell>
          <cell r="H1076" t="str">
            <v>VOLQUETAS DOBLE TROQUE</v>
          </cell>
          <cell r="I1076" t="str">
            <v>SOR-198</v>
          </cell>
          <cell r="J1076">
            <v>6</v>
          </cell>
          <cell r="K1076">
            <v>15</v>
          </cell>
          <cell r="L1076">
            <v>1</v>
          </cell>
          <cell r="M1076">
            <v>6170</v>
          </cell>
          <cell r="N1076">
            <v>6170</v>
          </cell>
          <cell r="O1076">
            <v>0</v>
          </cell>
          <cell r="P1076">
            <v>8</v>
          </cell>
          <cell r="S1076">
            <v>16</v>
          </cell>
        </row>
        <row r="1077">
          <cell r="A1077">
            <v>2</v>
          </cell>
          <cell r="B1077">
            <v>3</v>
          </cell>
          <cell r="C1077">
            <v>3</v>
          </cell>
          <cell r="D1077">
            <v>2014</v>
          </cell>
          <cell r="E1077">
            <v>133036</v>
          </cell>
          <cell r="F1077" t="str">
            <v>E12INTD109</v>
          </cell>
          <cell r="G1077">
            <v>3</v>
          </cell>
          <cell r="H1077" t="str">
            <v>VOLQUETAS DOBLE TROQUE</v>
          </cell>
          <cell r="I1077" t="str">
            <v>SOR-198</v>
          </cell>
          <cell r="M1077">
            <v>6173</v>
          </cell>
          <cell r="N1077">
            <v>6173</v>
          </cell>
          <cell r="S1077">
            <v>16</v>
          </cell>
        </row>
        <row r="1078">
          <cell r="A1078">
            <v>10281</v>
          </cell>
          <cell r="B1078">
            <v>4</v>
          </cell>
          <cell r="C1078">
            <v>3</v>
          </cell>
          <cell r="D1078">
            <v>2014</v>
          </cell>
          <cell r="E1078">
            <v>133039</v>
          </cell>
          <cell r="F1078" t="str">
            <v>E12INTD109</v>
          </cell>
          <cell r="G1078">
            <v>1</v>
          </cell>
          <cell r="H1078" t="str">
            <v>VOLQUETAS DOBLE TROQUE</v>
          </cell>
          <cell r="I1078" t="str">
            <v>SOR-198</v>
          </cell>
          <cell r="J1078">
            <v>18</v>
          </cell>
          <cell r="K1078">
            <v>30</v>
          </cell>
          <cell r="L1078">
            <v>2</v>
          </cell>
          <cell r="M1078">
            <v>6173</v>
          </cell>
          <cell r="N1078">
            <v>6179</v>
          </cell>
          <cell r="O1078">
            <v>6</v>
          </cell>
          <cell r="P1078">
            <v>11</v>
          </cell>
          <cell r="Q1078">
            <v>6</v>
          </cell>
          <cell r="R1078">
            <v>3</v>
          </cell>
          <cell r="T1078">
            <v>2</v>
          </cell>
          <cell r="V1078" t="str">
            <v>_PLANTA</v>
          </cell>
          <cell r="W1078">
            <v>610000</v>
          </cell>
          <cell r="X1078" t="str">
            <v>0222</v>
          </cell>
        </row>
        <row r="1079">
          <cell r="A1079">
            <v>10282</v>
          </cell>
          <cell r="B1079">
            <v>5</v>
          </cell>
          <cell r="C1079">
            <v>3</v>
          </cell>
          <cell r="D1079">
            <v>2014</v>
          </cell>
          <cell r="E1079">
            <v>133041</v>
          </cell>
          <cell r="F1079" t="str">
            <v>E12INTD109</v>
          </cell>
          <cell r="G1079">
            <v>2</v>
          </cell>
          <cell r="H1079" t="str">
            <v>VOLQUETAS DOBLE TROQUE</v>
          </cell>
          <cell r="I1079" t="str">
            <v>SOR-198</v>
          </cell>
          <cell r="J1079">
            <v>18</v>
          </cell>
          <cell r="K1079">
            <v>27</v>
          </cell>
          <cell r="L1079">
            <v>2</v>
          </cell>
          <cell r="M1079">
            <v>6187</v>
          </cell>
          <cell r="N1079">
            <v>6195</v>
          </cell>
          <cell r="O1079">
            <v>9</v>
          </cell>
          <cell r="P1079">
            <v>6</v>
          </cell>
          <cell r="Q1079">
            <v>5</v>
          </cell>
          <cell r="R1079">
            <v>1</v>
          </cell>
          <cell r="S1079">
            <v>3</v>
          </cell>
          <cell r="V1079" t="str">
            <v>_PLANTA</v>
          </cell>
          <cell r="W1079">
            <v>600000</v>
          </cell>
          <cell r="X1079" t="str">
            <v>4907</v>
          </cell>
        </row>
        <row r="1080">
          <cell r="A1080">
            <v>2</v>
          </cell>
          <cell r="B1080">
            <v>5</v>
          </cell>
          <cell r="C1080">
            <v>3</v>
          </cell>
          <cell r="D1080">
            <v>2014</v>
          </cell>
          <cell r="E1080">
            <v>0</v>
          </cell>
          <cell r="F1080" t="str">
            <v>E12INTD109</v>
          </cell>
          <cell r="G1080">
            <v>0</v>
          </cell>
          <cell r="H1080" t="str">
            <v>VOLQUETAS DOBLE TROQUE</v>
          </cell>
          <cell r="I1080" t="str">
            <v>SOR-198</v>
          </cell>
          <cell r="J1080">
            <v>0</v>
          </cell>
          <cell r="K1080">
            <v>0</v>
          </cell>
          <cell r="L1080">
            <v>0</v>
          </cell>
          <cell r="M1080">
            <v>6179</v>
          </cell>
          <cell r="N1080">
            <v>6187</v>
          </cell>
          <cell r="O1080">
            <v>8</v>
          </cell>
          <cell r="P1080">
            <v>0</v>
          </cell>
          <cell r="Q1080">
            <v>8</v>
          </cell>
          <cell r="V1080" t="str">
            <v>_PLANTA</v>
          </cell>
          <cell r="W1080">
            <v>600000</v>
          </cell>
          <cell r="X1080" t="str">
            <v>4907</v>
          </cell>
        </row>
        <row r="1081">
          <cell r="A1081">
            <v>102811</v>
          </cell>
          <cell r="B1081">
            <v>6</v>
          </cell>
          <cell r="C1081">
            <v>3</v>
          </cell>
          <cell r="D1081">
            <v>2014</v>
          </cell>
          <cell r="E1081">
            <v>133042</v>
          </cell>
          <cell r="F1081" t="str">
            <v>E12INTD109</v>
          </cell>
          <cell r="G1081">
            <v>11</v>
          </cell>
          <cell r="H1081" t="str">
            <v>VOLQUETAS DOBLE TROQUE</v>
          </cell>
          <cell r="I1081" t="str">
            <v>SOR-198</v>
          </cell>
          <cell r="J1081">
            <v>6</v>
          </cell>
          <cell r="K1081">
            <v>18</v>
          </cell>
          <cell r="L1081">
            <v>1</v>
          </cell>
          <cell r="M1081">
            <v>6195</v>
          </cell>
          <cell r="N1081">
            <v>6200</v>
          </cell>
          <cell r="O1081">
            <v>5</v>
          </cell>
          <cell r="P1081">
            <v>11</v>
          </cell>
          <cell r="Q1081">
            <v>5</v>
          </cell>
          <cell r="S1081">
            <v>3</v>
          </cell>
          <cell r="V1081" t="str">
            <v>_PLANTA</v>
          </cell>
          <cell r="W1081">
            <v>610000</v>
          </cell>
          <cell r="X1081" t="str">
            <v>0222</v>
          </cell>
        </row>
        <row r="1082">
          <cell r="A1082">
            <v>102812</v>
          </cell>
          <cell r="B1082">
            <v>6</v>
          </cell>
          <cell r="C1082">
            <v>3</v>
          </cell>
          <cell r="D1082">
            <v>2014</v>
          </cell>
          <cell r="E1082">
            <v>133043</v>
          </cell>
          <cell r="F1082" t="str">
            <v>E12INTD109</v>
          </cell>
          <cell r="G1082">
            <v>12</v>
          </cell>
          <cell r="H1082" t="str">
            <v>VOLQUETAS DOBLE TROQUE</v>
          </cell>
          <cell r="I1082" t="str">
            <v>SOR-198</v>
          </cell>
          <cell r="J1082">
            <v>18</v>
          </cell>
          <cell r="K1082">
            <v>30</v>
          </cell>
          <cell r="L1082">
            <v>2</v>
          </cell>
          <cell r="M1082">
            <v>6200</v>
          </cell>
          <cell r="N1082">
            <v>6210</v>
          </cell>
          <cell r="O1082">
            <v>10</v>
          </cell>
          <cell r="P1082">
            <v>11</v>
          </cell>
          <cell r="Q1082">
            <v>5</v>
          </cell>
          <cell r="R1082">
            <v>1</v>
          </cell>
          <cell r="V1082" t="str">
            <v>_PLANTA</v>
          </cell>
          <cell r="W1082">
            <v>600000</v>
          </cell>
          <cell r="X1082" t="str">
            <v>4907</v>
          </cell>
        </row>
        <row r="1083">
          <cell r="A1083">
            <v>102813</v>
          </cell>
          <cell r="B1083">
            <v>6</v>
          </cell>
          <cell r="C1083">
            <v>3</v>
          </cell>
          <cell r="D1083">
            <v>2014</v>
          </cell>
          <cell r="E1083">
            <v>133043</v>
          </cell>
          <cell r="F1083" t="str">
            <v>E12INTD109</v>
          </cell>
          <cell r="G1083">
            <v>13</v>
          </cell>
          <cell r="H1083" t="str">
            <v>VOLQUETAS DOBLE TROQUE</v>
          </cell>
          <cell r="I1083" t="str">
            <v>SOR-198</v>
          </cell>
          <cell r="J1083">
            <v>18</v>
          </cell>
          <cell r="K1083">
            <v>30</v>
          </cell>
          <cell r="L1083">
            <v>2</v>
          </cell>
          <cell r="M1083">
            <v>6200</v>
          </cell>
          <cell r="N1083">
            <v>6210</v>
          </cell>
          <cell r="O1083">
            <v>10</v>
          </cell>
          <cell r="P1083">
            <v>11</v>
          </cell>
          <cell r="Q1083">
            <v>5</v>
          </cell>
          <cell r="V1083" t="str">
            <v>_PLANTA</v>
          </cell>
          <cell r="W1083">
            <v>610000</v>
          </cell>
          <cell r="X1083" t="str">
            <v>0222</v>
          </cell>
        </row>
        <row r="1084">
          <cell r="A1084">
            <v>102814</v>
          </cell>
          <cell r="B1084">
            <v>7</v>
          </cell>
          <cell r="C1084">
            <v>3</v>
          </cell>
          <cell r="D1084">
            <v>2014</v>
          </cell>
          <cell r="E1084">
            <v>133044</v>
          </cell>
          <cell r="F1084" t="str">
            <v>E12INTD109</v>
          </cell>
          <cell r="G1084">
            <v>14</v>
          </cell>
          <cell r="H1084" t="str">
            <v>VOLQUETAS DOBLE TROQUE</v>
          </cell>
          <cell r="I1084" t="str">
            <v>SOR-198</v>
          </cell>
          <cell r="J1084">
            <v>6</v>
          </cell>
          <cell r="K1084">
            <v>18</v>
          </cell>
          <cell r="L1084">
            <v>1</v>
          </cell>
          <cell r="M1084">
            <v>6210</v>
          </cell>
          <cell r="N1084">
            <v>6218</v>
          </cell>
          <cell r="O1084">
            <v>8</v>
          </cell>
          <cell r="P1084">
            <v>11</v>
          </cell>
          <cell r="Q1084">
            <v>8</v>
          </cell>
          <cell r="R1084">
            <v>2</v>
          </cell>
          <cell r="S1084">
            <v>1</v>
          </cell>
          <cell r="V1084" t="str">
            <v>_PLANTA</v>
          </cell>
          <cell r="W1084">
            <v>600000</v>
          </cell>
          <cell r="X1084" t="str">
            <v>4907</v>
          </cell>
        </row>
        <row r="1085">
          <cell r="A1085">
            <v>102815</v>
          </cell>
          <cell r="B1085">
            <v>7</v>
          </cell>
          <cell r="C1085">
            <v>3</v>
          </cell>
          <cell r="D1085">
            <v>2014</v>
          </cell>
          <cell r="E1085">
            <v>133045</v>
          </cell>
          <cell r="F1085" t="str">
            <v>E12INTD109</v>
          </cell>
          <cell r="G1085">
            <v>15</v>
          </cell>
          <cell r="H1085" t="str">
            <v>VOLQUETAS DOBLE TROQUE</v>
          </cell>
          <cell r="I1085" t="str">
            <v>SOR-198</v>
          </cell>
          <cell r="J1085">
            <v>18</v>
          </cell>
          <cell r="K1085">
            <v>30</v>
          </cell>
          <cell r="L1085">
            <v>2</v>
          </cell>
          <cell r="M1085">
            <v>6218</v>
          </cell>
          <cell r="N1085">
            <v>6226</v>
          </cell>
          <cell r="O1085">
            <v>8</v>
          </cell>
          <cell r="P1085">
            <v>11</v>
          </cell>
          <cell r="Q1085">
            <v>8</v>
          </cell>
          <cell r="R1085">
            <v>2</v>
          </cell>
          <cell r="T1085">
            <v>1</v>
          </cell>
          <cell r="V1085" t="str">
            <v>_PLANTA</v>
          </cell>
          <cell r="W1085">
            <v>610000</v>
          </cell>
          <cell r="X1085" t="str">
            <v>0222</v>
          </cell>
        </row>
        <row r="1086">
          <cell r="A1086">
            <v>102816</v>
          </cell>
          <cell r="B1086">
            <v>8</v>
          </cell>
          <cell r="C1086">
            <v>3</v>
          </cell>
          <cell r="D1086">
            <v>2014</v>
          </cell>
          <cell r="E1086">
            <v>133046</v>
          </cell>
          <cell r="F1086" t="str">
            <v>E12INTD109</v>
          </cell>
          <cell r="G1086">
            <v>16</v>
          </cell>
          <cell r="H1086" t="str">
            <v>VOLQUETAS DOBLE TROQUE</v>
          </cell>
          <cell r="I1086" t="str">
            <v>SOR-198</v>
          </cell>
          <cell r="J1086">
            <v>6</v>
          </cell>
          <cell r="K1086">
            <v>18</v>
          </cell>
          <cell r="L1086">
            <v>1</v>
          </cell>
          <cell r="M1086">
            <v>6226</v>
          </cell>
          <cell r="N1086">
            <v>6232</v>
          </cell>
          <cell r="O1086">
            <v>6</v>
          </cell>
          <cell r="P1086">
            <v>11</v>
          </cell>
          <cell r="Q1086">
            <v>6</v>
          </cell>
          <cell r="T1086">
            <v>5</v>
          </cell>
          <cell r="V1086" t="str">
            <v>_PLANTA</v>
          </cell>
          <cell r="W1086">
            <v>600000</v>
          </cell>
          <cell r="X1086" t="str">
            <v>4907</v>
          </cell>
        </row>
        <row r="1087">
          <cell r="A1087">
            <v>2</v>
          </cell>
          <cell r="B1087">
            <v>9</v>
          </cell>
          <cell r="C1087">
            <v>3</v>
          </cell>
          <cell r="D1087">
            <v>2014</v>
          </cell>
          <cell r="E1087">
            <v>133046</v>
          </cell>
          <cell r="F1087" t="str">
            <v>E12INTD109</v>
          </cell>
          <cell r="G1087">
            <v>16</v>
          </cell>
          <cell r="H1087" t="str">
            <v>VOLQUETAS DOBLE TROQUE</v>
          </cell>
          <cell r="I1087" t="str">
            <v>SOR-198</v>
          </cell>
          <cell r="M1087">
            <v>6232</v>
          </cell>
          <cell r="N1087">
            <v>6232</v>
          </cell>
        </row>
        <row r="1088">
          <cell r="A1088">
            <v>10284</v>
          </cell>
          <cell r="B1088">
            <v>10</v>
          </cell>
          <cell r="C1088">
            <v>3</v>
          </cell>
          <cell r="D1088">
            <v>2014</v>
          </cell>
          <cell r="E1088">
            <v>133048</v>
          </cell>
          <cell r="F1088" t="str">
            <v>E12INTD109</v>
          </cell>
          <cell r="G1088">
            <v>4</v>
          </cell>
          <cell r="H1088" t="str">
            <v>VOLQUETAS DOBLE TROQUE</v>
          </cell>
          <cell r="I1088" t="str">
            <v>SOR-198</v>
          </cell>
          <cell r="J1088">
            <v>6</v>
          </cell>
          <cell r="K1088">
            <v>18</v>
          </cell>
          <cell r="L1088">
            <v>1</v>
          </cell>
          <cell r="M1088">
            <v>6232</v>
          </cell>
          <cell r="N1088">
            <v>6240</v>
          </cell>
          <cell r="O1088">
            <v>8</v>
          </cell>
          <cell r="P1088">
            <v>11</v>
          </cell>
          <cell r="Q1088">
            <v>3</v>
          </cell>
          <cell r="R1088">
            <v>1</v>
          </cell>
          <cell r="V1088" t="str">
            <v>_PLANTA</v>
          </cell>
          <cell r="W1088">
            <v>600000</v>
          </cell>
          <cell r="X1088" t="str">
            <v>4907</v>
          </cell>
        </row>
        <row r="1089">
          <cell r="A1089">
            <v>10285</v>
          </cell>
          <cell r="B1089">
            <v>10</v>
          </cell>
          <cell r="C1089">
            <v>3</v>
          </cell>
          <cell r="D1089">
            <v>2014</v>
          </cell>
          <cell r="E1089">
            <v>133048</v>
          </cell>
          <cell r="F1089" t="str">
            <v>E12INTD109</v>
          </cell>
          <cell r="G1089">
            <v>5</v>
          </cell>
          <cell r="H1089" t="str">
            <v>VOLQUETAS DOBLE TROQUE</v>
          </cell>
          <cell r="I1089" t="str">
            <v>SOR-198</v>
          </cell>
          <cell r="J1089">
            <v>6</v>
          </cell>
          <cell r="K1089">
            <v>18</v>
          </cell>
          <cell r="L1089">
            <v>1</v>
          </cell>
          <cell r="M1089">
            <v>6232</v>
          </cell>
          <cell r="N1089">
            <v>6240</v>
          </cell>
          <cell r="O1089">
            <v>8</v>
          </cell>
          <cell r="P1089">
            <v>11</v>
          </cell>
          <cell r="Q1089">
            <v>2</v>
          </cell>
          <cell r="R1089">
            <v>1</v>
          </cell>
          <cell r="V1089" t="str">
            <v>_PLANTA</v>
          </cell>
          <cell r="W1089">
            <v>610000</v>
          </cell>
          <cell r="X1089" t="str">
            <v>0222</v>
          </cell>
        </row>
        <row r="1090">
          <cell r="A1090">
            <v>10286</v>
          </cell>
          <cell r="B1090">
            <v>10</v>
          </cell>
          <cell r="C1090">
            <v>3</v>
          </cell>
          <cell r="D1090">
            <v>2014</v>
          </cell>
          <cell r="E1090">
            <v>133048</v>
          </cell>
          <cell r="F1090" t="str">
            <v>E12INTD109</v>
          </cell>
          <cell r="G1090">
            <v>6</v>
          </cell>
          <cell r="H1090" t="str">
            <v>VOLQUETAS DOBLE TROQUE</v>
          </cell>
          <cell r="I1090" t="str">
            <v>SOR-198</v>
          </cell>
          <cell r="J1090">
            <v>6</v>
          </cell>
          <cell r="K1090">
            <v>18</v>
          </cell>
          <cell r="L1090">
            <v>1</v>
          </cell>
          <cell r="M1090">
            <v>6232</v>
          </cell>
          <cell r="N1090">
            <v>6240</v>
          </cell>
          <cell r="O1090">
            <v>8</v>
          </cell>
          <cell r="P1090">
            <v>11</v>
          </cell>
          <cell r="Q1090">
            <v>3</v>
          </cell>
          <cell r="R1090">
            <v>1</v>
          </cell>
          <cell r="V1090" t="str">
            <v>_PLANTA</v>
          </cell>
          <cell r="W1090">
            <v>610000</v>
          </cell>
          <cell r="X1090" t="str">
            <v>0248</v>
          </cell>
        </row>
        <row r="1091">
          <cell r="A1091">
            <v>10287</v>
          </cell>
          <cell r="B1091">
            <v>10</v>
          </cell>
          <cell r="C1091">
            <v>3</v>
          </cell>
          <cell r="D1091">
            <v>2014</v>
          </cell>
          <cell r="E1091">
            <v>133049</v>
          </cell>
          <cell r="F1091" t="str">
            <v>E12INTD109</v>
          </cell>
          <cell r="G1091">
            <v>7</v>
          </cell>
          <cell r="H1091" t="str">
            <v>VOLQUETAS DOBLE TROQUE</v>
          </cell>
          <cell r="I1091" t="str">
            <v>SOR-198</v>
          </cell>
          <cell r="J1091">
            <v>18</v>
          </cell>
          <cell r="K1091">
            <v>30</v>
          </cell>
          <cell r="L1091">
            <v>2</v>
          </cell>
          <cell r="M1091">
            <v>6240</v>
          </cell>
          <cell r="N1091">
            <v>6247</v>
          </cell>
          <cell r="O1091">
            <v>7</v>
          </cell>
          <cell r="P1091">
            <v>11</v>
          </cell>
          <cell r="Q1091">
            <v>7</v>
          </cell>
          <cell r="R1091">
            <v>1</v>
          </cell>
          <cell r="T1091">
            <v>3</v>
          </cell>
          <cell r="V1091" t="str">
            <v>_PLANTA</v>
          </cell>
          <cell r="W1091">
            <v>610000</v>
          </cell>
          <cell r="X1091" t="str">
            <v>0222</v>
          </cell>
        </row>
        <row r="1092">
          <cell r="A1092">
            <v>10288</v>
          </cell>
          <cell r="B1092">
            <v>11</v>
          </cell>
          <cell r="C1092">
            <v>3</v>
          </cell>
          <cell r="D1092">
            <v>2014</v>
          </cell>
          <cell r="E1092">
            <v>139728</v>
          </cell>
          <cell r="F1092" t="str">
            <v>E12INTD109</v>
          </cell>
          <cell r="G1092">
            <v>8</v>
          </cell>
          <cell r="H1092" t="str">
            <v>VOLQUETAS DOBLE TROQUE</v>
          </cell>
          <cell r="I1092" t="str">
            <v>SOR-198</v>
          </cell>
          <cell r="J1092">
            <v>6</v>
          </cell>
          <cell r="K1092">
            <v>18</v>
          </cell>
          <cell r="L1092">
            <v>1</v>
          </cell>
          <cell r="M1092">
            <v>6247</v>
          </cell>
          <cell r="N1092">
            <v>6257</v>
          </cell>
          <cell r="O1092">
            <v>10</v>
          </cell>
          <cell r="P1092">
            <v>11</v>
          </cell>
          <cell r="Q1092">
            <v>5</v>
          </cell>
          <cell r="R1092">
            <v>1</v>
          </cell>
          <cell r="V1092" t="str">
            <v>_PLANTA</v>
          </cell>
          <cell r="W1092">
            <v>600000</v>
          </cell>
          <cell r="X1092" t="str">
            <v>4909</v>
          </cell>
        </row>
        <row r="1093">
          <cell r="A1093">
            <v>10289</v>
          </cell>
          <cell r="B1093">
            <v>11</v>
          </cell>
          <cell r="C1093">
            <v>3</v>
          </cell>
          <cell r="D1093">
            <v>2014</v>
          </cell>
          <cell r="E1093">
            <v>139728</v>
          </cell>
          <cell r="F1093" t="str">
            <v>E12INTD109</v>
          </cell>
          <cell r="G1093">
            <v>9</v>
          </cell>
          <cell r="H1093" t="str">
            <v>VOLQUETAS DOBLE TROQUE</v>
          </cell>
          <cell r="I1093" t="str">
            <v>SOR-198</v>
          </cell>
          <cell r="J1093">
            <v>6</v>
          </cell>
          <cell r="K1093">
            <v>18</v>
          </cell>
          <cell r="L1093">
            <v>1</v>
          </cell>
          <cell r="M1093">
            <v>6247</v>
          </cell>
          <cell r="N1093">
            <v>6257</v>
          </cell>
          <cell r="O1093">
            <v>10</v>
          </cell>
          <cell r="P1093">
            <v>11</v>
          </cell>
          <cell r="Q1093">
            <v>5</v>
          </cell>
          <cell r="V1093" t="str">
            <v>_PLANTA</v>
          </cell>
          <cell r="W1093">
            <v>600000</v>
          </cell>
          <cell r="X1093" t="str">
            <v>4907</v>
          </cell>
        </row>
        <row r="1094">
          <cell r="A1094">
            <v>102810</v>
          </cell>
          <cell r="B1094">
            <v>11</v>
          </cell>
          <cell r="C1094">
            <v>3</v>
          </cell>
          <cell r="D1094">
            <v>2014</v>
          </cell>
          <cell r="E1094">
            <v>139749</v>
          </cell>
          <cell r="F1094" t="str">
            <v>E12INTD109</v>
          </cell>
          <cell r="G1094">
            <v>10</v>
          </cell>
          <cell r="H1094" t="str">
            <v>VOLQUETAS DOBLE TROQUE</v>
          </cell>
          <cell r="I1094" t="str">
            <v>SOR-198</v>
          </cell>
          <cell r="J1094">
            <v>18</v>
          </cell>
          <cell r="K1094">
            <v>30</v>
          </cell>
          <cell r="L1094">
            <v>2</v>
          </cell>
          <cell r="M1094">
            <v>6257</v>
          </cell>
          <cell r="N1094">
            <v>6264</v>
          </cell>
          <cell r="O1094">
            <v>7</v>
          </cell>
          <cell r="P1094">
            <v>11</v>
          </cell>
          <cell r="Q1094">
            <v>7</v>
          </cell>
          <cell r="R1094">
            <v>2</v>
          </cell>
          <cell r="T1094">
            <v>2</v>
          </cell>
          <cell r="V1094" t="str">
            <v>_PLANTA</v>
          </cell>
          <cell r="W1094">
            <v>610000</v>
          </cell>
          <cell r="X1094" t="str">
            <v>0222</v>
          </cell>
        </row>
        <row r="1095">
          <cell r="A1095">
            <v>102817</v>
          </cell>
          <cell r="B1095">
            <v>12</v>
          </cell>
          <cell r="C1095">
            <v>3</v>
          </cell>
          <cell r="D1095">
            <v>2014</v>
          </cell>
          <cell r="E1095">
            <v>138171</v>
          </cell>
          <cell r="F1095" t="str">
            <v>E12INTD109</v>
          </cell>
          <cell r="G1095">
            <v>17</v>
          </cell>
          <cell r="H1095" t="str">
            <v>VOLQUETAS DOBLE TROQUE</v>
          </cell>
          <cell r="I1095" t="str">
            <v>SOR-198</v>
          </cell>
          <cell r="J1095">
            <v>6</v>
          </cell>
          <cell r="K1095">
            <v>18</v>
          </cell>
          <cell r="L1095">
            <v>1</v>
          </cell>
          <cell r="M1095">
            <v>6264</v>
          </cell>
          <cell r="N1095">
            <v>6274</v>
          </cell>
          <cell r="O1095">
            <v>10</v>
          </cell>
          <cell r="P1095">
            <v>11</v>
          </cell>
          <cell r="Q1095">
            <v>10</v>
          </cell>
          <cell r="R1095">
            <v>1</v>
          </cell>
          <cell r="V1095" t="str">
            <v>_PLANTA</v>
          </cell>
          <cell r="W1095">
            <v>600000</v>
          </cell>
          <cell r="X1095" t="str">
            <v>4909</v>
          </cell>
        </row>
        <row r="1096">
          <cell r="A1096">
            <v>102818</v>
          </cell>
          <cell r="B1096">
            <v>12</v>
          </cell>
          <cell r="C1096">
            <v>3</v>
          </cell>
          <cell r="D1096">
            <v>2014</v>
          </cell>
          <cell r="E1096">
            <v>139750</v>
          </cell>
          <cell r="F1096" t="str">
            <v>E12INTD109</v>
          </cell>
          <cell r="G1096">
            <v>18</v>
          </cell>
          <cell r="H1096" t="str">
            <v>VOLQUETAS DOBLE TROQUE</v>
          </cell>
          <cell r="I1096" t="str">
            <v>SOR-198</v>
          </cell>
          <cell r="J1096">
            <v>18</v>
          </cell>
          <cell r="K1096">
            <v>30</v>
          </cell>
          <cell r="L1096">
            <v>2</v>
          </cell>
          <cell r="M1096">
            <v>6274</v>
          </cell>
          <cell r="N1096">
            <v>6284</v>
          </cell>
          <cell r="O1096">
            <v>10</v>
          </cell>
          <cell r="P1096">
            <v>11</v>
          </cell>
          <cell r="Q1096">
            <v>2</v>
          </cell>
          <cell r="R1096">
            <v>1</v>
          </cell>
          <cell r="V1096" t="str">
            <v>_PLANTA</v>
          </cell>
          <cell r="W1096">
            <v>600000</v>
          </cell>
          <cell r="X1096" t="str">
            <v>4908</v>
          </cell>
        </row>
        <row r="1097">
          <cell r="A1097">
            <v>102819</v>
          </cell>
          <cell r="B1097">
            <v>12</v>
          </cell>
          <cell r="C1097">
            <v>3</v>
          </cell>
          <cell r="D1097">
            <v>2014</v>
          </cell>
          <cell r="E1097">
            <v>139750</v>
          </cell>
          <cell r="F1097" t="str">
            <v>E12INTD109</v>
          </cell>
          <cell r="G1097">
            <v>19</v>
          </cell>
          <cell r="H1097" t="str">
            <v>VOLQUETAS DOBLE TROQUE</v>
          </cell>
          <cell r="I1097" t="str">
            <v>SOR-198</v>
          </cell>
          <cell r="J1097">
            <v>18</v>
          </cell>
          <cell r="K1097">
            <v>30</v>
          </cell>
          <cell r="L1097">
            <v>2</v>
          </cell>
          <cell r="M1097">
            <v>6274</v>
          </cell>
          <cell r="N1097">
            <v>6284</v>
          </cell>
          <cell r="O1097">
            <v>10</v>
          </cell>
          <cell r="P1097">
            <v>11</v>
          </cell>
          <cell r="Q1097">
            <v>8</v>
          </cell>
          <cell r="V1097" t="str">
            <v>_PLANTA</v>
          </cell>
          <cell r="W1097">
            <v>610000</v>
          </cell>
          <cell r="X1097" t="str">
            <v>0222</v>
          </cell>
        </row>
        <row r="1098">
          <cell r="A1098">
            <v>102820</v>
          </cell>
          <cell r="B1098">
            <v>13</v>
          </cell>
          <cell r="C1098">
            <v>3</v>
          </cell>
          <cell r="D1098">
            <v>2014</v>
          </cell>
          <cell r="E1098">
            <v>140125</v>
          </cell>
          <cell r="F1098" t="str">
            <v>E12INTD109</v>
          </cell>
          <cell r="G1098">
            <v>20</v>
          </cell>
          <cell r="H1098" t="str">
            <v>VOLQUETAS DOBLE TROQUE</v>
          </cell>
          <cell r="I1098" t="str">
            <v>SOR-198</v>
          </cell>
          <cell r="J1098">
            <v>6</v>
          </cell>
          <cell r="K1098">
            <v>18</v>
          </cell>
          <cell r="L1098">
            <v>1</v>
          </cell>
          <cell r="M1098">
            <v>6284</v>
          </cell>
          <cell r="N1098">
            <v>6294</v>
          </cell>
          <cell r="O1098">
            <v>10</v>
          </cell>
          <cell r="P1098">
            <v>11</v>
          </cell>
          <cell r="Q1098">
            <v>10</v>
          </cell>
          <cell r="R1098">
            <v>1</v>
          </cell>
          <cell r="V1098" t="str">
            <v>_PLANTA</v>
          </cell>
          <cell r="W1098">
            <v>600000</v>
          </cell>
          <cell r="X1098" t="str">
            <v>4909</v>
          </cell>
        </row>
        <row r="1099">
          <cell r="A1099">
            <v>102821</v>
          </cell>
          <cell r="B1099">
            <v>13</v>
          </cell>
          <cell r="C1099">
            <v>3</v>
          </cell>
          <cell r="D1099">
            <v>2014</v>
          </cell>
          <cell r="E1099">
            <v>140126</v>
          </cell>
          <cell r="F1099" t="str">
            <v>E12INTD109</v>
          </cell>
          <cell r="G1099">
            <v>21</v>
          </cell>
          <cell r="H1099" t="str">
            <v>VOLQUETAS DOBLE TROQUE</v>
          </cell>
          <cell r="I1099" t="str">
            <v>SOR-198</v>
          </cell>
          <cell r="J1099">
            <v>18</v>
          </cell>
          <cell r="K1099">
            <v>30</v>
          </cell>
          <cell r="L1099">
            <v>2</v>
          </cell>
          <cell r="M1099">
            <v>6294</v>
          </cell>
          <cell r="N1099">
            <v>6303</v>
          </cell>
          <cell r="O1099">
            <v>9</v>
          </cell>
          <cell r="P1099">
            <v>11</v>
          </cell>
          <cell r="Q1099">
            <v>9</v>
          </cell>
          <cell r="R1099">
            <v>2</v>
          </cell>
          <cell r="V1099" t="str">
            <v>_PLANTA</v>
          </cell>
          <cell r="W1099">
            <v>610000</v>
          </cell>
          <cell r="X1099" t="str">
            <v>0222</v>
          </cell>
        </row>
        <row r="1100">
          <cell r="A1100">
            <v>102822</v>
          </cell>
          <cell r="B1100">
            <v>14</v>
          </cell>
          <cell r="C1100">
            <v>3</v>
          </cell>
          <cell r="D1100">
            <v>2014</v>
          </cell>
          <cell r="E1100">
            <v>140127</v>
          </cell>
          <cell r="F1100" t="str">
            <v>E12INTD109</v>
          </cell>
          <cell r="G1100">
            <v>22</v>
          </cell>
          <cell r="H1100" t="str">
            <v>VOLQUETAS DOBLE TROQUE</v>
          </cell>
          <cell r="I1100" t="str">
            <v>SOR-198</v>
          </cell>
          <cell r="J1100">
            <v>6</v>
          </cell>
          <cell r="K1100">
            <v>18</v>
          </cell>
          <cell r="L1100">
            <v>1</v>
          </cell>
          <cell r="M1100">
            <v>6303</v>
          </cell>
          <cell r="N1100">
            <v>6313</v>
          </cell>
          <cell r="O1100">
            <v>10</v>
          </cell>
          <cell r="P1100">
            <v>11</v>
          </cell>
          <cell r="Q1100">
            <v>5</v>
          </cell>
          <cell r="R1100">
            <v>1</v>
          </cell>
          <cell r="V1100" t="str">
            <v>_PLANTA</v>
          </cell>
          <cell r="W1100">
            <v>600000</v>
          </cell>
          <cell r="X1100" t="str">
            <v>4909</v>
          </cell>
        </row>
        <row r="1101">
          <cell r="A1101">
            <v>102823</v>
          </cell>
          <cell r="B1101">
            <v>14</v>
          </cell>
          <cell r="C1101">
            <v>3</v>
          </cell>
          <cell r="D1101">
            <v>2014</v>
          </cell>
          <cell r="E1101">
            <v>140127</v>
          </cell>
          <cell r="F1101" t="str">
            <v>E12INTD109</v>
          </cell>
          <cell r="G1101">
            <v>23</v>
          </cell>
          <cell r="H1101" t="str">
            <v>VOLQUETAS DOBLE TROQUE</v>
          </cell>
          <cell r="I1101" t="str">
            <v>SOR-198</v>
          </cell>
          <cell r="J1101">
            <v>6</v>
          </cell>
          <cell r="K1101">
            <v>18</v>
          </cell>
          <cell r="L1101">
            <v>1</v>
          </cell>
          <cell r="M1101">
            <v>6303</v>
          </cell>
          <cell r="N1101">
            <v>6313</v>
          </cell>
          <cell r="O1101">
            <v>10</v>
          </cell>
          <cell r="P1101">
            <v>11</v>
          </cell>
          <cell r="Q1101">
            <v>5</v>
          </cell>
          <cell r="V1101" t="str">
            <v>_PLANTA</v>
          </cell>
          <cell r="W1101">
            <v>610000</v>
          </cell>
          <cell r="X1101" t="str">
            <v>0222</v>
          </cell>
        </row>
        <row r="1102">
          <cell r="A1102">
            <v>102824</v>
          </cell>
          <cell r="B1102">
            <v>14</v>
          </cell>
          <cell r="C1102">
            <v>3</v>
          </cell>
          <cell r="D1102">
            <v>2014</v>
          </cell>
          <cell r="E1102">
            <v>140128</v>
          </cell>
          <cell r="F1102" t="str">
            <v>E12INTD109</v>
          </cell>
          <cell r="G1102">
            <v>24</v>
          </cell>
          <cell r="H1102" t="str">
            <v>VOLQUETAS DOBLE TROQUE</v>
          </cell>
          <cell r="I1102" t="str">
            <v>SOR-198</v>
          </cell>
          <cell r="J1102">
            <v>18</v>
          </cell>
          <cell r="K1102">
            <v>30</v>
          </cell>
          <cell r="L1102">
            <v>2</v>
          </cell>
          <cell r="M1102">
            <v>6313</v>
          </cell>
          <cell r="N1102">
            <v>6323</v>
          </cell>
          <cell r="O1102">
            <v>10</v>
          </cell>
          <cell r="P1102">
            <v>11</v>
          </cell>
          <cell r="Q1102">
            <v>10</v>
          </cell>
          <cell r="R1102">
            <v>1</v>
          </cell>
          <cell r="V1102" t="str">
            <v>_PLANTA</v>
          </cell>
          <cell r="W1102">
            <v>610000</v>
          </cell>
          <cell r="X1102" t="str">
            <v>0222</v>
          </cell>
        </row>
        <row r="1103">
          <cell r="A1103">
            <v>102825</v>
          </cell>
          <cell r="B1103">
            <v>15</v>
          </cell>
          <cell r="C1103">
            <v>3</v>
          </cell>
          <cell r="D1103">
            <v>2014</v>
          </cell>
          <cell r="E1103">
            <v>140129</v>
          </cell>
          <cell r="F1103" t="str">
            <v>E12INTD109</v>
          </cell>
          <cell r="G1103">
            <v>25</v>
          </cell>
          <cell r="H1103" t="str">
            <v>VOLQUETAS DOBLE TROQUE</v>
          </cell>
          <cell r="I1103" t="str">
            <v>SOR-198</v>
          </cell>
          <cell r="J1103">
            <v>6</v>
          </cell>
          <cell r="K1103">
            <v>18</v>
          </cell>
          <cell r="L1103">
            <v>1</v>
          </cell>
          <cell r="M1103">
            <v>6323</v>
          </cell>
          <cell r="N1103">
            <v>6329</v>
          </cell>
          <cell r="O1103">
            <v>6</v>
          </cell>
          <cell r="P1103">
            <v>11</v>
          </cell>
          <cell r="Q1103">
            <v>6</v>
          </cell>
          <cell r="R1103">
            <v>5</v>
          </cell>
          <cell r="V1103" t="str">
            <v>_PLANTA</v>
          </cell>
          <cell r="W1103">
            <v>610000</v>
          </cell>
          <cell r="X1103" t="str">
            <v>0222</v>
          </cell>
        </row>
        <row r="1104">
          <cell r="A1104">
            <v>102826</v>
          </cell>
          <cell r="B1104">
            <v>15</v>
          </cell>
          <cell r="C1104">
            <v>3</v>
          </cell>
          <cell r="D1104">
            <v>2014</v>
          </cell>
          <cell r="E1104">
            <v>1399739</v>
          </cell>
          <cell r="F1104" t="str">
            <v>E12INTD109</v>
          </cell>
          <cell r="G1104">
            <v>26</v>
          </cell>
          <cell r="H1104" t="str">
            <v>VOLQUETAS DOBLE TROQUE</v>
          </cell>
          <cell r="I1104" t="str">
            <v>SOR-198</v>
          </cell>
          <cell r="J1104">
            <v>18</v>
          </cell>
          <cell r="K1104">
            <v>30</v>
          </cell>
          <cell r="L1104">
            <v>2</v>
          </cell>
          <cell r="M1104">
            <v>6329</v>
          </cell>
          <cell r="N1104">
            <v>6331</v>
          </cell>
          <cell r="O1104">
            <v>2</v>
          </cell>
          <cell r="P1104">
            <v>11</v>
          </cell>
          <cell r="Q1104">
            <v>2</v>
          </cell>
          <cell r="S1104">
            <v>8</v>
          </cell>
          <cell r="V1104" t="str">
            <v>_PLANTA</v>
          </cell>
          <cell r="W1104">
            <v>610000</v>
          </cell>
          <cell r="X1104" t="str">
            <v>0222</v>
          </cell>
        </row>
        <row r="1105">
          <cell r="A1105">
            <v>102827</v>
          </cell>
          <cell r="B1105">
            <v>16</v>
          </cell>
          <cell r="C1105">
            <v>3</v>
          </cell>
          <cell r="D1105">
            <v>2014</v>
          </cell>
          <cell r="E1105">
            <v>137100</v>
          </cell>
          <cell r="F1105" t="str">
            <v>E12INTD109</v>
          </cell>
          <cell r="G1105">
            <v>27</v>
          </cell>
          <cell r="H1105" t="str">
            <v>VOLQUETAS DOBLE TROQUE</v>
          </cell>
          <cell r="I1105" t="str">
            <v>SOR-198</v>
          </cell>
          <cell r="J1105">
            <v>6</v>
          </cell>
          <cell r="K1105">
            <v>18</v>
          </cell>
          <cell r="L1105">
            <v>1</v>
          </cell>
          <cell r="M1105">
            <v>6331</v>
          </cell>
          <cell r="N1105">
            <v>6334</v>
          </cell>
          <cell r="O1105">
            <v>3</v>
          </cell>
          <cell r="P1105">
            <v>11</v>
          </cell>
          <cell r="Q1105">
            <v>3</v>
          </cell>
          <cell r="R1105">
            <v>5</v>
          </cell>
          <cell r="S1105">
            <v>3</v>
          </cell>
          <cell r="V1105" t="str">
            <v>_PLANTA</v>
          </cell>
          <cell r="W1105">
            <v>600000</v>
          </cell>
          <cell r="X1105" t="str">
            <v>4907</v>
          </cell>
        </row>
        <row r="1106">
          <cell r="A1106">
            <v>102832</v>
          </cell>
          <cell r="B1106">
            <v>17</v>
          </cell>
          <cell r="C1106">
            <v>3</v>
          </cell>
          <cell r="D1106">
            <v>2014</v>
          </cell>
          <cell r="E1106">
            <v>138185</v>
          </cell>
          <cell r="F1106" t="str">
            <v>E12INTD109</v>
          </cell>
          <cell r="G1106">
            <v>32</v>
          </cell>
          <cell r="H1106" t="str">
            <v>VOLQUETAS DOBLE TROQUE</v>
          </cell>
          <cell r="I1106" t="str">
            <v>SOR-198</v>
          </cell>
          <cell r="J1106">
            <v>7</v>
          </cell>
          <cell r="K1106">
            <v>17</v>
          </cell>
          <cell r="L1106">
            <v>1</v>
          </cell>
          <cell r="M1106">
            <v>6334</v>
          </cell>
          <cell r="N1106">
            <v>6342</v>
          </cell>
          <cell r="O1106">
            <v>8</v>
          </cell>
          <cell r="P1106">
            <v>9</v>
          </cell>
          <cell r="Q1106">
            <v>5</v>
          </cell>
          <cell r="R1106">
            <v>1</v>
          </cell>
          <cell r="V1106" t="str">
            <v>_PLANTA</v>
          </cell>
          <cell r="W1106">
            <v>600000</v>
          </cell>
          <cell r="X1106" t="str">
            <v>4909</v>
          </cell>
        </row>
        <row r="1107">
          <cell r="A1107">
            <v>102833</v>
          </cell>
          <cell r="B1107">
            <v>17</v>
          </cell>
          <cell r="C1107">
            <v>3</v>
          </cell>
          <cell r="D1107">
            <v>2014</v>
          </cell>
          <cell r="E1107">
            <v>138185</v>
          </cell>
          <cell r="F1107" t="str">
            <v>E12INTD109</v>
          </cell>
          <cell r="G1107">
            <v>33</v>
          </cell>
          <cell r="H1107" t="str">
            <v>VOLQUETAS DOBLE TROQUE</v>
          </cell>
          <cell r="I1107" t="str">
            <v>SOR-198</v>
          </cell>
          <cell r="J1107">
            <v>7</v>
          </cell>
          <cell r="K1107">
            <v>17</v>
          </cell>
          <cell r="L1107">
            <v>1</v>
          </cell>
          <cell r="M1107">
            <v>6334</v>
          </cell>
          <cell r="N1107">
            <v>6342</v>
          </cell>
          <cell r="O1107">
            <v>8</v>
          </cell>
          <cell r="P1107">
            <v>9</v>
          </cell>
          <cell r="Q1107">
            <v>3</v>
          </cell>
          <cell r="V1107" t="str">
            <v>_PLANTA</v>
          </cell>
          <cell r="W1107">
            <v>610000</v>
          </cell>
          <cell r="X1107" t="str">
            <v>0222</v>
          </cell>
        </row>
        <row r="1108">
          <cell r="A1108">
            <v>102834</v>
          </cell>
          <cell r="B1108">
            <v>17</v>
          </cell>
          <cell r="C1108">
            <v>3</v>
          </cell>
          <cell r="D1108">
            <v>2014</v>
          </cell>
          <cell r="E1108">
            <v>164501</v>
          </cell>
          <cell r="F1108" t="str">
            <v>E12INTD109</v>
          </cell>
          <cell r="G1108">
            <v>34</v>
          </cell>
          <cell r="H1108" t="str">
            <v>VOLQUETAS DOBLE TROQUE</v>
          </cell>
          <cell r="I1108" t="str">
            <v>SOR-198</v>
          </cell>
          <cell r="J1108">
            <v>18</v>
          </cell>
          <cell r="K1108">
            <v>29</v>
          </cell>
          <cell r="L1108">
            <v>2</v>
          </cell>
          <cell r="M1108">
            <v>6342</v>
          </cell>
          <cell r="N1108">
            <v>6351</v>
          </cell>
          <cell r="O1108">
            <v>9</v>
          </cell>
          <cell r="P1108">
            <v>10</v>
          </cell>
          <cell r="Q1108">
            <v>9</v>
          </cell>
          <cell r="R1108">
            <v>1</v>
          </cell>
          <cell r="V1108" t="str">
            <v>_PLANTA</v>
          </cell>
          <cell r="W1108">
            <v>610000</v>
          </cell>
          <cell r="X1108" t="str">
            <v>0222</v>
          </cell>
        </row>
        <row r="1109">
          <cell r="A1109">
            <v>102835</v>
          </cell>
          <cell r="B1109">
            <v>18</v>
          </cell>
          <cell r="C1109">
            <v>3</v>
          </cell>
          <cell r="D1109">
            <v>2014</v>
          </cell>
          <cell r="E1109">
            <v>164502</v>
          </cell>
          <cell r="F1109" t="str">
            <v>E12INTD109</v>
          </cell>
          <cell r="G1109">
            <v>35</v>
          </cell>
          <cell r="H1109" t="str">
            <v>VOLQUETAS DOBLE TROQUE</v>
          </cell>
          <cell r="I1109" t="str">
            <v>SOR-198</v>
          </cell>
          <cell r="J1109">
            <v>7</v>
          </cell>
          <cell r="K1109">
            <v>18</v>
          </cell>
          <cell r="L1109">
            <v>1</v>
          </cell>
          <cell r="M1109">
            <v>6351</v>
          </cell>
          <cell r="N1109">
            <v>6360</v>
          </cell>
          <cell r="O1109">
            <v>9</v>
          </cell>
          <cell r="P1109">
            <v>10</v>
          </cell>
          <cell r="Q1109">
            <v>4</v>
          </cell>
          <cell r="R1109">
            <v>1</v>
          </cell>
          <cell r="V1109" t="str">
            <v>_PLANTA</v>
          </cell>
          <cell r="W1109">
            <v>610000</v>
          </cell>
          <cell r="X1109" t="str">
            <v>0222</v>
          </cell>
        </row>
        <row r="1110">
          <cell r="A1110">
            <v>102836</v>
          </cell>
          <cell r="B1110">
            <v>18</v>
          </cell>
          <cell r="C1110">
            <v>3</v>
          </cell>
          <cell r="D1110">
            <v>2014</v>
          </cell>
          <cell r="E1110">
            <v>164502</v>
          </cell>
          <cell r="F1110" t="str">
            <v>E12INTD109</v>
          </cell>
          <cell r="G1110">
            <v>36</v>
          </cell>
          <cell r="H1110" t="str">
            <v>VOLQUETAS DOBLE TROQUE</v>
          </cell>
          <cell r="I1110" t="str">
            <v>SOR-198</v>
          </cell>
          <cell r="J1110">
            <v>7</v>
          </cell>
          <cell r="K1110">
            <v>18</v>
          </cell>
          <cell r="L1110">
            <v>1</v>
          </cell>
          <cell r="M1110">
            <v>6351</v>
          </cell>
          <cell r="N1110">
            <v>6360</v>
          </cell>
          <cell r="O1110">
            <v>9</v>
          </cell>
          <cell r="P1110">
            <v>10</v>
          </cell>
          <cell r="Q1110">
            <v>5</v>
          </cell>
          <cell r="V1110" t="str">
            <v>_PLANTA</v>
          </cell>
          <cell r="W1110">
            <v>600000</v>
          </cell>
          <cell r="X1110" t="str">
            <v>4909</v>
          </cell>
        </row>
        <row r="1111">
          <cell r="A1111">
            <v>102837</v>
          </cell>
          <cell r="B1111">
            <v>18</v>
          </cell>
          <cell r="C1111">
            <v>3</v>
          </cell>
          <cell r="D1111">
            <v>2014</v>
          </cell>
          <cell r="E1111">
            <v>164502</v>
          </cell>
          <cell r="F1111" t="str">
            <v>E12INTD109</v>
          </cell>
          <cell r="G1111">
            <v>37</v>
          </cell>
          <cell r="H1111" t="str">
            <v>VOLQUETAS DOBLE TROQUE</v>
          </cell>
          <cell r="I1111" t="str">
            <v>SOR-198</v>
          </cell>
          <cell r="J1111">
            <v>18</v>
          </cell>
          <cell r="K1111">
            <v>29</v>
          </cell>
          <cell r="L1111">
            <v>2</v>
          </cell>
          <cell r="M1111">
            <v>6360</v>
          </cell>
          <cell r="N1111">
            <v>6368</v>
          </cell>
          <cell r="O1111">
            <v>8</v>
          </cell>
          <cell r="P1111">
            <v>10</v>
          </cell>
          <cell r="Q1111">
            <v>8</v>
          </cell>
          <cell r="R1111">
            <v>2</v>
          </cell>
          <cell r="V1111" t="str">
            <v>_PLANTA</v>
          </cell>
          <cell r="W1111">
            <v>610000</v>
          </cell>
          <cell r="X1111" t="str">
            <v>0222</v>
          </cell>
        </row>
        <row r="1112">
          <cell r="A1112">
            <v>102838</v>
          </cell>
          <cell r="B1112">
            <v>19</v>
          </cell>
          <cell r="C1112">
            <v>3</v>
          </cell>
          <cell r="D1112">
            <v>2014</v>
          </cell>
          <cell r="E1112">
            <v>164505</v>
          </cell>
          <cell r="F1112" t="str">
            <v>E12INTD109</v>
          </cell>
          <cell r="G1112">
            <v>38</v>
          </cell>
          <cell r="H1112" t="str">
            <v>VOLQUETAS DOBLE TROQUE</v>
          </cell>
          <cell r="I1112" t="str">
            <v>SOR-198</v>
          </cell>
          <cell r="J1112">
            <v>7</v>
          </cell>
          <cell r="K1112">
            <v>18</v>
          </cell>
          <cell r="L1112">
            <v>1</v>
          </cell>
          <cell r="M1112">
            <v>6368</v>
          </cell>
          <cell r="N1112">
            <v>6376</v>
          </cell>
          <cell r="O1112">
            <v>8</v>
          </cell>
          <cell r="P1112">
            <v>10</v>
          </cell>
          <cell r="Q1112">
            <v>5</v>
          </cell>
          <cell r="R1112">
            <v>1</v>
          </cell>
          <cell r="V1112" t="str">
            <v>_PLANTA</v>
          </cell>
          <cell r="W1112">
            <v>600000</v>
          </cell>
          <cell r="X1112" t="str">
            <v>4909</v>
          </cell>
        </row>
        <row r="1113">
          <cell r="A1113">
            <v>102839</v>
          </cell>
          <cell r="B1113">
            <v>19</v>
          </cell>
          <cell r="C1113">
            <v>3</v>
          </cell>
          <cell r="D1113">
            <v>2014</v>
          </cell>
          <cell r="E1113">
            <v>164505</v>
          </cell>
          <cell r="F1113" t="str">
            <v>E12INTD109</v>
          </cell>
          <cell r="G1113">
            <v>39</v>
          </cell>
          <cell r="H1113" t="str">
            <v>VOLQUETAS DOBLE TROQUE</v>
          </cell>
          <cell r="I1113" t="str">
            <v>SOR-198</v>
          </cell>
          <cell r="J1113">
            <v>7</v>
          </cell>
          <cell r="K1113">
            <v>18</v>
          </cell>
          <cell r="L1113">
            <v>1</v>
          </cell>
          <cell r="M1113">
            <v>6368</v>
          </cell>
          <cell r="N1113">
            <v>6376</v>
          </cell>
          <cell r="O1113">
            <v>8</v>
          </cell>
          <cell r="P1113">
            <v>10</v>
          </cell>
          <cell r="Q1113">
            <v>3</v>
          </cell>
          <cell r="R1113">
            <v>1</v>
          </cell>
          <cell r="V1113" t="str">
            <v>_PLANTA</v>
          </cell>
          <cell r="W1113">
            <v>610000</v>
          </cell>
          <cell r="X1113" t="str">
            <v>0222</v>
          </cell>
        </row>
        <row r="1114">
          <cell r="A1114">
            <v>102840</v>
          </cell>
          <cell r="B1114">
            <v>19</v>
          </cell>
          <cell r="C1114">
            <v>3</v>
          </cell>
          <cell r="D1114">
            <v>2014</v>
          </cell>
          <cell r="E1114">
            <v>164506</v>
          </cell>
          <cell r="F1114" t="str">
            <v>E12INTD109</v>
          </cell>
          <cell r="G1114">
            <v>40</v>
          </cell>
          <cell r="H1114" t="str">
            <v>VOLQUETAS DOBLE TROQUE</v>
          </cell>
          <cell r="I1114" t="str">
            <v>SOR-198</v>
          </cell>
          <cell r="J1114">
            <v>18</v>
          </cell>
          <cell r="K1114">
            <v>29</v>
          </cell>
          <cell r="L1114">
            <v>2</v>
          </cell>
          <cell r="M1114">
            <v>6376</v>
          </cell>
          <cell r="N1114">
            <v>6385</v>
          </cell>
          <cell r="O1114">
            <v>9</v>
          </cell>
          <cell r="P1114">
            <v>10</v>
          </cell>
          <cell r="Q1114">
            <v>9</v>
          </cell>
          <cell r="R1114">
            <v>1</v>
          </cell>
          <cell r="V1114" t="str">
            <v>_PLANTA</v>
          </cell>
          <cell r="W1114">
            <v>610000</v>
          </cell>
          <cell r="X1114" t="str">
            <v>0222</v>
          </cell>
        </row>
        <row r="1115">
          <cell r="A1115">
            <v>102847</v>
          </cell>
          <cell r="B1115">
            <v>20</v>
          </cell>
          <cell r="C1115">
            <v>3</v>
          </cell>
          <cell r="D1115">
            <v>2014</v>
          </cell>
          <cell r="E1115">
            <v>164507</v>
          </cell>
          <cell r="F1115" t="str">
            <v>E12INTD109</v>
          </cell>
          <cell r="G1115">
            <v>47</v>
          </cell>
          <cell r="H1115" t="str">
            <v>VOLQUETAS DOBLE TROQUE</v>
          </cell>
          <cell r="I1115" t="str">
            <v>SOR-198</v>
          </cell>
          <cell r="J1115">
            <v>7</v>
          </cell>
          <cell r="K1115">
            <v>18</v>
          </cell>
          <cell r="L1115">
            <v>1</v>
          </cell>
          <cell r="M1115">
            <v>6385</v>
          </cell>
          <cell r="N1115">
            <v>6394</v>
          </cell>
          <cell r="O1115">
            <v>9</v>
          </cell>
          <cell r="P1115">
            <v>10</v>
          </cell>
          <cell r="Q1115">
            <v>5</v>
          </cell>
          <cell r="V1115" t="str">
            <v>_PLANTA</v>
          </cell>
          <cell r="W1115">
            <v>600000</v>
          </cell>
          <cell r="X1115" t="str">
            <v>4909</v>
          </cell>
        </row>
        <row r="1116">
          <cell r="A1116">
            <v>102848</v>
          </cell>
          <cell r="B1116">
            <v>20</v>
          </cell>
          <cell r="C1116">
            <v>3</v>
          </cell>
          <cell r="D1116">
            <v>2014</v>
          </cell>
          <cell r="E1116">
            <v>164507</v>
          </cell>
          <cell r="F1116" t="str">
            <v>E12INTD109</v>
          </cell>
          <cell r="G1116">
            <v>48</v>
          </cell>
          <cell r="H1116" t="str">
            <v>VOLQUETAS DOBLE TROQUE</v>
          </cell>
          <cell r="I1116" t="str">
            <v>SOR-198</v>
          </cell>
          <cell r="J1116">
            <v>7</v>
          </cell>
          <cell r="K1116">
            <v>18</v>
          </cell>
          <cell r="L1116">
            <v>1</v>
          </cell>
          <cell r="M1116">
            <v>6385</v>
          </cell>
          <cell r="N1116">
            <v>6394</v>
          </cell>
          <cell r="O1116">
            <v>9</v>
          </cell>
          <cell r="P1116">
            <v>10</v>
          </cell>
          <cell r="Q1116">
            <v>4</v>
          </cell>
          <cell r="S1116">
            <v>2</v>
          </cell>
          <cell r="V1116" t="str">
            <v>_PLANTA</v>
          </cell>
          <cell r="W1116">
            <v>610000</v>
          </cell>
          <cell r="X1116" t="str">
            <v>0222</v>
          </cell>
        </row>
        <row r="1117">
          <cell r="A1117">
            <v>102842</v>
          </cell>
          <cell r="B1117">
            <v>20</v>
          </cell>
          <cell r="C1117">
            <v>3</v>
          </cell>
          <cell r="D1117">
            <v>2014</v>
          </cell>
          <cell r="E1117">
            <v>164508</v>
          </cell>
          <cell r="F1117" t="str">
            <v>E12INTD109</v>
          </cell>
          <cell r="G1117">
            <v>42</v>
          </cell>
          <cell r="H1117" t="str">
            <v>VOLQUETAS DOBLE TROQUE</v>
          </cell>
          <cell r="I1117" t="str">
            <v>SOR-198</v>
          </cell>
          <cell r="J1117">
            <v>18</v>
          </cell>
          <cell r="K1117">
            <v>29</v>
          </cell>
          <cell r="L1117">
            <v>2</v>
          </cell>
          <cell r="M1117">
            <v>6394</v>
          </cell>
          <cell r="N1117">
            <v>6403</v>
          </cell>
          <cell r="O1117">
            <v>9</v>
          </cell>
          <cell r="P1117">
            <v>10</v>
          </cell>
          <cell r="Q1117">
            <v>8</v>
          </cell>
          <cell r="R1117">
            <v>1</v>
          </cell>
          <cell r="V1117" t="str">
            <v>_PLANTA</v>
          </cell>
          <cell r="W1117">
            <v>610000</v>
          </cell>
          <cell r="X1117" t="str">
            <v>0222</v>
          </cell>
        </row>
        <row r="1118">
          <cell r="A1118">
            <v>102843</v>
          </cell>
          <cell r="B1118">
            <v>20</v>
          </cell>
          <cell r="C1118">
            <v>3</v>
          </cell>
          <cell r="D1118">
            <v>2014</v>
          </cell>
          <cell r="E1118">
            <v>164508</v>
          </cell>
          <cell r="F1118" t="str">
            <v>E12INTD109</v>
          </cell>
          <cell r="G1118">
            <v>43</v>
          </cell>
          <cell r="H1118" t="str">
            <v>VOLQUETAS DOBLE TROQUE</v>
          </cell>
          <cell r="I1118" t="str">
            <v>SOR-198</v>
          </cell>
          <cell r="J1118">
            <v>18</v>
          </cell>
          <cell r="K1118">
            <v>29</v>
          </cell>
          <cell r="L1118">
            <v>2</v>
          </cell>
          <cell r="M1118">
            <v>6394</v>
          </cell>
          <cell r="N1118">
            <v>6403</v>
          </cell>
          <cell r="O1118">
            <v>9</v>
          </cell>
          <cell r="P1118">
            <v>10</v>
          </cell>
          <cell r="Q1118">
            <v>1</v>
          </cell>
          <cell r="V1118" t="str">
            <v>_PLANTA</v>
          </cell>
          <cell r="W1118">
            <v>610000</v>
          </cell>
          <cell r="X1118" t="str">
            <v>0229</v>
          </cell>
        </row>
        <row r="1119">
          <cell r="A1119">
            <v>102844</v>
          </cell>
          <cell r="B1119">
            <v>21</v>
          </cell>
          <cell r="C1119">
            <v>3</v>
          </cell>
          <cell r="D1119">
            <v>2014</v>
          </cell>
          <cell r="E1119">
            <v>164510</v>
          </cell>
          <cell r="F1119" t="str">
            <v>E12INTD109</v>
          </cell>
          <cell r="G1119">
            <v>44</v>
          </cell>
          <cell r="H1119" t="str">
            <v>VOLQUETAS DOBLE TROQUE</v>
          </cell>
          <cell r="I1119" t="str">
            <v>SOR-198</v>
          </cell>
          <cell r="J1119">
            <v>7</v>
          </cell>
          <cell r="K1119">
            <v>18</v>
          </cell>
          <cell r="L1119">
            <v>1</v>
          </cell>
          <cell r="M1119">
            <v>6403</v>
          </cell>
          <cell r="N1119">
            <v>6409</v>
          </cell>
          <cell r="O1119">
            <v>6</v>
          </cell>
          <cell r="P1119">
            <v>10</v>
          </cell>
          <cell r="Q1119">
            <v>3</v>
          </cell>
          <cell r="R1119">
            <v>2</v>
          </cell>
          <cell r="V1119" t="str">
            <v>_PLANTA</v>
          </cell>
          <cell r="W1119">
            <v>610000</v>
          </cell>
          <cell r="X1119" t="str">
            <v>0115</v>
          </cell>
        </row>
        <row r="1120">
          <cell r="A1120">
            <v>102845</v>
          </cell>
          <cell r="B1120">
            <v>21</v>
          </cell>
          <cell r="C1120">
            <v>3</v>
          </cell>
          <cell r="D1120">
            <v>2014</v>
          </cell>
          <cell r="E1120">
            <v>164510</v>
          </cell>
          <cell r="F1120" t="str">
            <v>E12INTD109</v>
          </cell>
          <cell r="G1120">
            <v>45</v>
          </cell>
          <cell r="H1120" t="str">
            <v>VOLQUETAS DOBLE TROQUE</v>
          </cell>
          <cell r="I1120" t="str">
            <v>SOR-198</v>
          </cell>
          <cell r="J1120">
            <v>7</v>
          </cell>
          <cell r="K1120">
            <v>18</v>
          </cell>
          <cell r="L1120">
            <v>1</v>
          </cell>
          <cell r="M1120">
            <v>6403</v>
          </cell>
          <cell r="N1120">
            <v>6409</v>
          </cell>
          <cell r="O1120">
            <v>6</v>
          </cell>
          <cell r="P1120">
            <v>10</v>
          </cell>
          <cell r="Q1120">
            <v>3</v>
          </cell>
          <cell r="R1120">
            <v>2</v>
          </cell>
          <cell r="V1120" t="str">
            <v>_PLANTA</v>
          </cell>
          <cell r="W1120">
            <v>610000</v>
          </cell>
          <cell r="X1120" t="str">
            <v>0229</v>
          </cell>
        </row>
        <row r="1121">
          <cell r="A1121">
            <v>102846</v>
          </cell>
          <cell r="B1121">
            <v>21</v>
          </cell>
          <cell r="C1121">
            <v>3</v>
          </cell>
          <cell r="D1121">
            <v>2014</v>
          </cell>
          <cell r="E1121">
            <v>164512</v>
          </cell>
          <cell r="F1121" t="str">
            <v>E12INTD109</v>
          </cell>
          <cell r="G1121">
            <v>46</v>
          </cell>
          <cell r="H1121" t="str">
            <v>VOLQUETAS DOBLE TROQUE</v>
          </cell>
          <cell r="I1121" t="str">
            <v>SOR-198</v>
          </cell>
          <cell r="J1121">
            <v>18</v>
          </cell>
          <cell r="K1121">
            <v>29</v>
          </cell>
          <cell r="L1121">
            <v>2</v>
          </cell>
          <cell r="M1121">
            <v>6409</v>
          </cell>
          <cell r="N1121">
            <v>6417</v>
          </cell>
          <cell r="O1121">
            <v>8</v>
          </cell>
          <cell r="P1121">
            <v>10</v>
          </cell>
          <cell r="Q1121">
            <v>8</v>
          </cell>
          <cell r="R1121">
            <v>2</v>
          </cell>
          <cell r="V1121" t="str">
            <v>_PLANTA</v>
          </cell>
          <cell r="W1121">
            <v>610000</v>
          </cell>
          <cell r="X1121" t="str">
            <v>0222</v>
          </cell>
        </row>
        <row r="1122">
          <cell r="A1122">
            <v>102849</v>
          </cell>
          <cell r="B1122">
            <v>22</v>
          </cell>
          <cell r="C1122">
            <v>3</v>
          </cell>
          <cell r="D1122">
            <v>2014</v>
          </cell>
          <cell r="E1122">
            <v>164513</v>
          </cell>
          <cell r="F1122" t="str">
            <v>E12INTD109</v>
          </cell>
          <cell r="G1122">
            <v>49</v>
          </cell>
          <cell r="H1122" t="str">
            <v>VOLQUETAS DOBLE TROQUE</v>
          </cell>
          <cell r="I1122" t="str">
            <v>SOR-198</v>
          </cell>
          <cell r="J1122">
            <v>7</v>
          </cell>
          <cell r="K1122">
            <v>18</v>
          </cell>
          <cell r="L1122">
            <v>1</v>
          </cell>
          <cell r="M1122">
            <v>6418</v>
          </cell>
          <cell r="N1122">
            <v>6427</v>
          </cell>
          <cell r="O1122">
            <v>9</v>
          </cell>
          <cell r="P1122">
            <v>10</v>
          </cell>
          <cell r="Q1122">
            <v>5</v>
          </cell>
          <cell r="R1122">
            <v>1</v>
          </cell>
          <cell r="V1122" t="str">
            <v>_PLANTA</v>
          </cell>
          <cell r="W1122">
            <v>600000</v>
          </cell>
          <cell r="X1122" t="str">
            <v>4909</v>
          </cell>
        </row>
        <row r="1123">
          <cell r="A1123">
            <v>102850</v>
          </cell>
          <cell r="B1123">
            <v>22</v>
          </cell>
          <cell r="C1123">
            <v>3</v>
          </cell>
          <cell r="D1123">
            <v>2014</v>
          </cell>
          <cell r="E1123">
            <v>164513</v>
          </cell>
          <cell r="F1123" t="str">
            <v>E12INTD109</v>
          </cell>
          <cell r="G1123">
            <v>50</v>
          </cell>
          <cell r="H1123" t="str">
            <v>VOLQUETAS DOBLE TROQUE</v>
          </cell>
          <cell r="I1123" t="str">
            <v>SOR-198</v>
          </cell>
          <cell r="J1123">
            <v>7</v>
          </cell>
          <cell r="K1123">
            <v>18</v>
          </cell>
          <cell r="L1123">
            <v>1</v>
          </cell>
          <cell r="M1123">
            <v>6418</v>
          </cell>
          <cell r="N1123">
            <v>6427</v>
          </cell>
          <cell r="O1123">
            <v>9</v>
          </cell>
          <cell r="P1123">
            <v>10</v>
          </cell>
          <cell r="Q1123">
            <v>4</v>
          </cell>
          <cell r="V1123" t="str">
            <v>_PLANTA</v>
          </cell>
          <cell r="W1123">
            <v>600000</v>
          </cell>
          <cell r="X1123" t="str">
            <v>4908</v>
          </cell>
        </row>
        <row r="1124">
          <cell r="A1124">
            <v>102851</v>
          </cell>
          <cell r="B1124">
            <v>22</v>
          </cell>
          <cell r="C1124">
            <v>3</v>
          </cell>
          <cell r="D1124">
            <v>2014</v>
          </cell>
          <cell r="E1124">
            <v>164519</v>
          </cell>
          <cell r="F1124" t="str">
            <v>E12INTD109</v>
          </cell>
          <cell r="G1124">
            <v>51</v>
          </cell>
          <cell r="H1124" t="str">
            <v>VOLQUETAS DOBLE TROQUE</v>
          </cell>
          <cell r="I1124" t="str">
            <v>SOR-198</v>
          </cell>
          <cell r="J1124">
            <v>18</v>
          </cell>
          <cell r="K1124">
            <v>29</v>
          </cell>
          <cell r="L1124">
            <v>2</v>
          </cell>
          <cell r="M1124">
            <v>6427</v>
          </cell>
          <cell r="N1124">
            <v>6429</v>
          </cell>
          <cell r="O1124">
            <v>2</v>
          </cell>
          <cell r="P1124">
            <v>10</v>
          </cell>
          <cell r="Q1124">
            <v>2</v>
          </cell>
          <cell r="R1124">
            <v>8</v>
          </cell>
          <cell r="V1124" t="str">
            <v>_PLANTA</v>
          </cell>
          <cell r="W1124">
            <v>610000</v>
          </cell>
          <cell r="X1124" t="str">
            <v>0229</v>
          </cell>
        </row>
        <row r="1125">
          <cell r="A1125">
            <v>102852</v>
          </cell>
          <cell r="B1125">
            <v>23</v>
          </cell>
          <cell r="C1125">
            <v>3</v>
          </cell>
          <cell r="D1125">
            <v>2014</v>
          </cell>
          <cell r="E1125">
            <v>164515</v>
          </cell>
          <cell r="F1125" t="str">
            <v>E12INTD109</v>
          </cell>
          <cell r="G1125">
            <v>52</v>
          </cell>
          <cell r="H1125" t="str">
            <v>VOLQUETAS DOBLE TROQUE</v>
          </cell>
          <cell r="I1125" t="str">
            <v>SOR-198</v>
          </cell>
          <cell r="J1125">
            <v>6</v>
          </cell>
          <cell r="K1125">
            <v>15</v>
          </cell>
          <cell r="L1125">
            <v>1</v>
          </cell>
          <cell r="M1125">
            <v>6429</v>
          </cell>
          <cell r="N1125">
            <v>6435</v>
          </cell>
          <cell r="O1125">
            <v>6</v>
          </cell>
          <cell r="P1125">
            <v>8</v>
          </cell>
          <cell r="Q1125">
            <v>5</v>
          </cell>
          <cell r="R1125">
            <v>1</v>
          </cell>
          <cell r="S1125">
            <v>2</v>
          </cell>
          <cell r="V1125" t="str">
            <v>_PLANTA</v>
          </cell>
          <cell r="W1125">
            <v>600000</v>
          </cell>
          <cell r="X1125" t="str">
            <v>4909</v>
          </cell>
        </row>
        <row r="1126">
          <cell r="A1126">
            <v>102853</v>
          </cell>
          <cell r="B1126">
            <v>24</v>
          </cell>
          <cell r="C1126">
            <v>3</v>
          </cell>
          <cell r="D1126">
            <v>2014</v>
          </cell>
          <cell r="E1126">
            <v>164516</v>
          </cell>
          <cell r="F1126" t="str">
            <v>E12INTD109</v>
          </cell>
          <cell r="G1126">
            <v>53</v>
          </cell>
          <cell r="H1126" t="str">
            <v>VOLQUETAS DOBLE TROQUE</v>
          </cell>
          <cell r="I1126" t="str">
            <v>SOR-198</v>
          </cell>
          <cell r="J1126">
            <v>6</v>
          </cell>
          <cell r="K1126">
            <v>17</v>
          </cell>
          <cell r="L1126">
            <v>1</v>
          </cell>
          <cell r="M1126">
            <v>6435</v>
          </cell>
          <cell r="N1126">
            <v>6442</v>
          </cell>
          <cell r="O1126">
            <v>7</v>
          </cell>
          <cell r="P1126">
            <v>10</v>
          </cell>
          <cell r="Q1126">
            <v>7</v>
          </cell>
          <cell r="R1126">
            <v>3</v>
          </cell>
          <cell r="V1126" t="str">
            <v>_PLANTA</v>
          </cell>
          <cell r="W1126">
            <v>600000</v>
          </cell>
          <cell r="X1126" t="str">
            <v>4907</v>
          </cell>
        </row>
        <row r="1127">
          <cell r="A1127">
            <v>102854</v>
          </cell>
          <cell r="B1127">
            <v>24</v>
          </cell>
          <cell r="C1127">
            <v>3</v>
          </cell>
          <cell r="D1127">
            <v>2014</v>
          </cell>
          <cell r="E1127">
            <v>164517</v>
          </cell>
          <cell r="F1127" t="str">
            <v>E12INTD109</v>
          </cell>
          <cell r="G1127">
            <v>54</v>
          </cell>
          <cell r="H1127" t="str">
            <v>VOLQUETAS DOBLE TROQUE</v>
          </cell>
          <cell r="I1127" t="str">
            <v>SOR-198</v>
          </cell>
          <cell r="J1127">
            <v>18</v>
          </cell>
          <cell r="K1127">
            <v>29</v>
          </cell>
          <cell r="L1127">
            <v>2</v>
          </cell>
          <cell r="M1127">
            <v>6442</v>
          </cell>
          <cell r="N1127">
            <v>6449</v>
          </cell>
          <cell r="O1127">
            <v>7</v>
          </cell>
          <cell r="P1127">
            <v>10</v>
          </cell>
          <cell r="Q1127">
            <v>7</v>
          </cell>
          <cell r="R1127">
            <v>3</v>
          </cell>
          <cell r="V1127" t="str">
            <v>_PLANTA</v>
          </cell>
          <cell r="W1127">
            <v>600000</v>
          </cell>
          <cell r="X1127" t="str">
            <v>4907</v>
          </cell>
        </row>
        <row r="1128">
          <cell r="A1128">
            <v>102855</v>
          </cell>
          <cell r="B1128">
            <v>25</v>
          </cell>
          <cell r="C1128">
            <v>3</v>
          </cell>
          <cell r="D1128">
            <v>2014</v>
          </cell>
          <cell r="E1128">
            <v>164518</v>
          </cell>
          <cell r="F1128" t="str">
            <v>E12INTD109</v>
          </cell>
          <cell r="G1128">
            <v>55</v>
          </cell>
          <cell r="H1128" t="str">
            <v>VOLQUETAS DOBLE TROQUE</v>
          </cell>
          <cell r="I1128" t="str">
            <v>SOR-198</v>
          </cell>
          <cell r="J1128">
            <v>6</v>
          </cell>
          <cell r="K1128">
            <v>17</v>
          </cell>
          <cell r="L1128">
            <v>1</v>
          </cell>
          <cell r="M1128">
            <v>6450</v>
          </cell>
          <cell r="N1128">
            <v>6457</v>
          </cell>
          <cell r="O1128">
            <v>7</v>
          </cell>
          <cell r="P1128">
            <v>10</v>
          </cell>
          <cell r="Q1128">
            <v>3</v>
          </cell>
          <cell r="S1128">
            <v>1</v>
          </cell>
          <cell r="V1128" t="str">
            <v>_PLANTA</v>
          </cell>
          <cell r="W1128">
            <v>600000</v>
          </cell>
          <cell r="X1128" t="str">
            <v>4907</v>
          </cell>
        </row>
        <row r="1129">
          <cell r="A1129">
            <v>102856</v>
          </cell>
          <cell r="B1129">
            <v>25</v>
          </cell>
          <cell r="C1129">
            <v>3</v>
          </cell>
          <cell r="D1129">
            <v>2014</v>
          </cell>
          <cell r="E1129">
            <v>164518</v>
          </cell>
          <cell r="F1129" t="str">
            <v>E12INTD109</v>
          </cell>
          <cell r="G1129">
            <v>56</v>
          </cell>
          <cell r="H1129" t="str">
            <v>VOLQUETAS DOBLE TROQUE</v>
          </cell>
          <cell r="I1129" t="str">
            <v>SOR-198</v>
          </cell>
          <cell r="J1129">
            <v>6</v>
          </cell>
          <cell r="K1129">
            <v>17</v>
          </cell>
          <cell r="L1129">
            <v>1</v>
          </cell>
          <cell r="M1129">
            <v>6450</v>
          </cell>
          <cell r="N1129">
            <v>6457</v>
          </cell>
          <cell r="O1129">
            <v>7</v>
          </cell>
          <cell r="P1129">
            <v>10</v>
          </cell>
          <cell r="Q1129">
            <v>4</v>
          </cell>
          <cell r="R1129">
            <v>2</v>
          </cell>
          <cell r="V1129" t="str">
            <v>_PLANTA</v>
          </cell>
          <cell r="W1129">
            <v>610000</v>
          </cell>
          <cell r="X1129" t="str">
            <v>0222</v>
          </cell>
        </row>
        <row r="1130">
          <cell r="A1130">
            <v>102857</v>
          </cell>
          <cell r="B1130">
            <v>25</v>
          </cell>
          <cell r="C1130">
            <v>3</v>
          </cell>
          <cell r="D1130">
            <v>2014</v>
          </cell>
          <cell r="E1130">
            <v>164520</v>
          </cell>
          <cell r="F1130" t="str">
            <v>E12INTD109</v>
          </cell>
          <cell r="G1130">
            <v>57</v>
          </cell>
          <cell r="H1130" t="str">
            <v>VOLQUETAS DOBLE TROQUE</v>
          </cell>
          <cell r="I1130" t="str">
            <v>SOR-198</v>
          </cell>
          <cell r="J1130">
            <v>18</v>
          </cell>
          <cell r="K1130">
            <v>27</v>
          </cell>
          <cell r="L1130">
            <v>2</v>
          </cell>
          <cell r="M1130">
            <v>6457</v>
          </cell>
          <cell r="N1130">
            <v>6457</v>
          </cell>
          <cell r="O1130">
            <v>0</v>
          </cell>
          <cell r="P1130">
            <v>8</v>
          </cell>
          <cell r="T1130">
            <v>8</v>
          </cell>
        </row>
        <row r="1131">
          <cell r="A1131">
            <v>102858</v>
          </cell>
          <cell r="B1131">
            <v>26</v>
          </cell>
          <cell r="C1131">
            <v>3</v>
          </cell>
          <cell r="D1131">
            <v>2014</v>
          </cell>
          <cell r="E1131">
            <v>164522</v>
          </cell>
          <cell r="F1131" t="str">
            <v>E12INTD109</v>
          </cell>
          <cell r="G1131">
            <v>58</v>
          </cell>
          <cell r="H1131" t="str">
            <v>VOLQUETAS DOBLE TROQUE</v>
          </cell>
          <cell r="I1131" t="str">
            <v>SOR-198</v>
          </cell>
          <cell r="J1131">
            <v>18</v>
          </cell>
          <cell r="K1131">
            <v>27</v>
          </cell>
          <cell r="L1131">
            <v>2</v>
          </cell>
          <cell r="M1131">
            <v>6457</v>
          </cell>
          <cell r="N1131">
            <v>6457</v>
          </cell>
          <cell r="O1131">
            <v>0</v>
          </cell>
          <cell r="P1131">
            <v>8</v>
          </cell>
          <cell r="S1131">
            <v>8</v>
          </cell>
        </row>
        <row r="1132">
          <cell r="A1132">
            <v>2</v>
          </cell>
          <cell r="B1132">
            <v>27</v>
          </cell>
          <cell r="C1132">
            <v>3</v>
          </cell>
          <cell r="D1132">
            <v>2014</v>
          </cell>
          <cell r="F1132" t="str">
            <v>E12INTD109</v>
          </cell>
          <cell r="H1132" t="str">
            <v>VOLQUETAS DOBLE TROQUE</v>
          </cell>
          <cell r="I1132" t="str">
            <v>SOR-198</v>
          </cell>
          <cell r="M1132">
            <v>6457</v>
          </cell>
          <cell r="N1132">
            <v>6457</v>
          </cell>
          <cell r="S1132">
            <v>8</v>
          </cell>
        </row>
        <row r="1133">
          <cell r="A1133">
            <v>2</v>
          </cell>
          <cell r="B1133">
            <v>28</v>
          </cell>
          <cell r="C1133">
            <v>3</v>
          </cell>
          <cell r="D1133">
            <v>2014</v>
          </cell>
          <cell r="F1133" t="str">
            <v>E12INTD109</v>
          </cell>
          <cell r="H1133" t="str">
            <v>VOLQUETAS DOBLE TROQUE</v>
          </cell>
          <cell r="I1133" t="str">
            <v>SOR-198</v>
          </cell>
          <cell r="M1133">
            <v>6457</v>
          </cell>
          <cell r="N1133">
            <v>6457</v>
          </cell>
          <cell r="S1133">
            <v>8</v>
          </cell>
        </row>
        <row r="1134">
          <cell r="A1134">
            <v>10291</v>
          </cell>
          <cell r="B1134">
            <v>1</v>
          </cell>
          <cell r="C1134">
            <v>3</v>
          </cell>
          <cell r="D1134">
            <v>2014</v>
          </cell>
          <cell r="E1134">
            <v>132297</v>
          </cell>
          <cell r="F1134" t="str">
            <v>E12INTD110</v>
          </cell>
          <cell r="G1134">
            <v>1</v>
          </cell>
          <cell r="H1134" t="str">
            <v>VOLQUETAS DOBLE TROQUE</v>
          </cell>
          <cell r="I1134" t="str">
            <v>SOR-197</v>
          </cell>
          <cell r="J1134">
            <v>6</v>
          </cell>
          <cell r="K1134">
            <v>18</v>
          </cell>
          <cell r="L1134">
            <v>1</v>
          </cell>
          <cell r="M1134">
            <v>6185</v>
          </cell>
          <cell r="N1134">
            <v>6195</v>
          </cell>
          <cell r="O1134">
            <v>10</v>
          </cell>
          <cell r="P1134">
            <v>11</v>
          </cell>
          <cell r="Q1134">
            <v>3</v>
          </cell>
          <cell r="R1134">
            <v>1</v>
          </cell>
          <cell r="V1134" t="str">
            <v>_PLANTA</v>
          </cell>
          <cell r="W1134">
            <v>610000</v>
          </cell>
          <cell r="X1134" t="str">
            <v>0222</v>
          </cell>
        </row>
        <row r="1135">
          <cell r="A1135">
            <v>10292</v>
          </cell>
          <cell r="B1135">
            <v>1</v>
          </cell>
          <cell r="C1135">
            <v>3</v>
          </cell>
          <cell r="D1135">
            <v>2014</v>
          </cell>
          <cell r="E1135">
            <v>132297</v>
          </cell>
          <cell r="F1135" t="str">
            <v>E12INTD110</v>
          </cell>
          <cell r="G1135">
            <v>2</v>
          </cell>
          <cell r="H1135" t="str">
            <v>VOLQUETAS DOBLE TROQUE</v>
          </cell>
          <cell r="I1135" t="str">
            <v>SOR-197</v>
          </cell>
          <cell r="J1135">
            <v>6</v>
          </cell>
          <cell r="K1135">
            <v>18</v>
          </cell>
          <cell r="L1135">
            <v>1</v>
          </cell>
          <cell r="M1135">
            <v>6185</v>
          </cell>
          <cell r="N1135">
            <v>6195</v>
          </cell>
          <cell r="O1135">
            <v>10</v>
          </cell>
          <cell r="P1135">
            <v>11</v>
          </cell>
          <cell r="Q1135">
            <v>7</v>
          </cell>
          <cell r="V1135" t="str">
            <v>_PLANTA</v>
          </cell>
          <cell r="W1135">
            <v>600000</v>
          </cell>
          <cell r="X1135" t="str">
            <v>4909</v>
          </cell>
        </row>
        <row r="1136">
          <cell r="A1136">
            <v>10293</v>
          </cell>
          <cell r="B1136">
            <v>1</v>
          </cell>
          <cell r="C1136">
            <v>3</v>
          </cell>
          <cell r="D1136">
            <v>2014</v>
          </cell>
          <cell r="E1136">
            <v>132298</v>
          </cell>
          <cell r="F1136" t="str">
            <v>E12INTD110</v>
          </cell>
          <cell r="G1136">
            <v>3</v>
          </cell>
          <cell r="H1136" t="str">
            <v>VOLQUETAS DOBLE TROQUE</v>
          </cell>
          <cell r="I1136" t="str">
            <v>SOR-197</v>
          </cell>
          <cell r="J1136">
            <v>18</v>
          </cell>
          <cell r="K1136">
            <v>27</v>
          </cell>
          <cell r="L1136">
            <v>2</v>
          </cell>
          <cell r="M1136">
            <v>6195</v>
          </cell>
          <cell r="N1136">
            <v>6199</v>
          </cell>
          <cell r="O1136">
            <v>4</v>
          </cell>
          <cell r="P1136">
            <v>8</v>
          </cell>
          <cell r="Q1136">
            <v>4</v>
          </cell>
          <cell r="R1136">
            <v>4</v>
          </cell>
          <cell r="V1136" t="str">
            <v>_PLANTA</v>
          </cell>
          <cell r="W1136">
            <v>600000</v>
          </cell>
          <cell r="X1136" t="str">
            <v>4907</v>
          </cell>
        </row>
        <row r="1137">
          <cell r="A1137">
            <v>10294</v>
          </cell>
          <cell r="B1137">
            <v>2</v>
          </cell>
          <cell r="C1137">
            <v>3</v>
          </cell>
          <cell r="D1137">
            <v>2014</v>
          </cell>
          <cell r="E1137">
            <v>132299</v>
          </cell>
          <cell r="F1137" t="str">
            <v>E12INTD110</v>
          </cell>
          <cell r="G1137">
            <v>4</v>
          </cell>
          <cell r="H1137" t="str">
            <v>VOLQUETAS DOBLE TROQUE</v>
          </cell>
          <cell r="I1137" t="str">
            <v>SOR-197</v>
          </cell>
          <cell r="J1137">
            <v>6</v>
          </cell>
          <cell r="K1137">
            <v>15</v>
          </cell>
          <cell r="L1137">
            <v>1</v>
          </cell>
          <cell r="M1137">
            <v>6199</v>
          </cell>
          <cell r="N1137">
            <v>6205</v>
          </cell>
          <cell r="O1137">
            <v>6</v>
          </cell>
          <cell r="P1137">
            <v>8</v>
          </cell>
          <cell r="Q1137">
            <v>6</v>
          </cell>
          <cell r="R1137">
            <v>2</v>
          </cell>
          <cell r="V1137" t="str">
            <v>_PLANTA</v>
          </cell>
          <cell r="W1137">
            <v>610000</v>
          </cell>
          <cell r="X1137" t="str">
            <v>0222</v>
          </cell>
        </row>
        <row r="1138">
          <cell r="A1138">
            <v>10291</v>
          </cell>
          <cell r="B1138">
            <v>3</v>
          </cell>
          <cell r="C1138">
            <v>3</v>
          </cell>
          <cell r="D1138">
            <v>2014</v>
          </cell>
          <cell r="E1138">
            <v>138152</v>
          </cell>
          <cell r="F1138" t="str">
            <v>E12INTD110</v>
          </cell>
          <cell r="G1138">
            <v>1</v>
          </cell>
          <cell r="H1138" t="str">
            <v>VOLQUETAS DOBLE TROQUE</v>
          </cell>
          <cell r="I1138" t="str">
            <v>SOR-197</v>
          </cell>
          <cell r="J1138">
            <v>6</v>
          </cell>
          <cell r="K1138">
            <v>18</v>
          </cell>
          <cell r="L1138">
            <v>1</v>
          </cell>
          <cell r="M1138">
            <v>6205</v>
          </cell>
          <cell r="N1138">
            <v>6214</v>
          </cell>
          <cell r="O1138">
            <v>9</v>
          </cell>
          <cell r="P1138">
            <v>11</v>
          </cell>
          <cell r="Q1138">
            <v>9</v>
          </cell>
          <cell r="R1138">
            <v>2</v>
          </cell>
          <cell r="V1138" t="str">
            <v>_PLANTA</v>
          </cell>
          <cell r="W1138">
            <v>610000</v>
          </cell>
          <cell r="X1138" t="str">
            <v>0222</v>
          </cell>
        </row>
        <row r="1139">
          <cell r="A1139">
            <v>10292</v>
          </cell>
          <cell r="B1139">
            <v>3</v>
          </cell>
          <cell r="C1139">
            <v>3</v>
          </cell>
          <cell r="D1139">
            <v>2014</v>
          </cell>
          <cell r="E1139">
            <v>138153</v>
          </cell>
          <cell r="F1139" t="str">
            <v>E12INTD110</v>
          </cell>
          <cell r="G1139">
            <v>2</v>
          </cell>
          <cell r="H1139" t="str">
            <v>VOLQUETAS DOBLE TROQUE</v>
          </cell>
          <cell r="I1139" t="str">
            <v>SOR-197</v>
          </cell>
          <cell r="J1139">
            <v>18</v>
          </cell>
          <cell r="K1139">
            <v>30</v>
          </cell>
          <cell r="L1139">
            <v>2</v>
          </cell>
          <cell r="M1139">
            <v>6214</v>
          </cell>
          <cell r="N1139">
            <v>6223</v>
          </cell>
          <cell r="O1139">
            <v>9</v>
          </cell>
          <cell r="P1139">
            <v>11</v>
          </cell>
          <cell r="Q1139">
            <v>9</v>
          </cell>
          <cell r="R1139">
            <v>2</v>
          </cell>
          <cell r="V1139" t="str">
            <v>_PLANTA</v>
          </cell>
          <cell r="W1139">
            <v>610000</v>
          </cell>
          <cell r="X1139" t="str">
            <v>0222</v>
          </cell>
        </row>
        <row r="1140">
          <cell r="A1140">
            <v>10293</v>
          </cell>
          <cell r="B1140">
            <v>4</v>
          </cell>
          <cell r="C1140">
            <v>3</v>
          </cell>
          <cell r="D1140">
            <v>2014</v>
          </cell>
          <cell r="E1140">
            <v>138154</v>
          </cell>
          <cell r="F1140" t="str">
            <v>E12INTD110</v>
          </cell>
          <cell r="G1140">
            <v>3</v>
          </cell>
          <cell r="H1140" t="str">
            <v>VOLQUETAS DOBLE TROQUE</v>
          </cell>
          <cell r="I1140" t="str">
            <v>SOR-197</v>
          </cell>
          <cell r="J1140">
            <v>6</v>
          </cell>
          <cell r="K1140">
            <v>18</v>
          </cell>
          <cell r="L1140">
            <v>1</v>
          </cell>
          <cell r="M1140">
            <v>6223</v>
          </cell>
          <cell r="N1140">
            <v>6229</v>
          </cell>
          <cell r="O1140">
            <v>6</v>
          </cell>
          <cell r="P1140">
            <v>11</v>
          </cell>
          <cell r="Q1140">
            <v>6</v>
          </cell>
          <cell r="R1140">
            <v>3</v>
          </cell>
          <cell r="S1140">
            <v>2</v>
          </cell>
          <cell r="V1140" t="str">
            <v>_PLANTA</v>
          </cell>
          <cell r="W1140">
            <v>600000</v>
          </cell>
          <cell r="X1140" t="str">
            <v>4910</v>
          </cell>
        </row>
        <row r="1141">
          <cell r="A1141">
            <v>10294</v>
          </cell>
          <cell r="B1141">
            <v>4</v>
          </cell>
          <cell r="C1141">
            <v>3</v>
          </cell>
          <cell r="D1141">
            <v>2014</v>
          </cell>
          <cell r="E1141">
            <v>138155</v>
          </cell>
          <cell r="F1141" t="str">
            <v>E12INTD110</v>
          </cell>
          <cell r="G1141">
            <v>4</v>
          </cell>
          <cell r="H1141" t="str">
            <v>VOLQUETAS DOBLE TROQUE</v>
          </cell>
          <cell r="I1141" t="str">
            <v>SOR-197</v>
          </cell>
          <cell r="J1141">
            <v>18</v>
          </cell>
          <cell r="K1141">
            <v>30</v>
          </cell>
          <cell r="L1141">
            <v>2</v>
          </cell>
          <cell r="M1141">
            <v>6229</v>
          </cell>
          <cell r="N1141">
            <v>6235</v>
          </cell>
          <cell r="O1141">
            <v>6</v>
          </cell>
          <cell r="P1141">
            <v>11</v>
          </cell>
          <cell r="Q1141">
            <v>6</v>
          </cell>
          <cell r="R1141">
            <v>5</v>
          </cell>
          <cell r="V1141" t="str">
            <v>_PLANTA</v>
          </cell>
          <cell r="W1141">
            <v>610000</v>
          </cell>
          <cell r="X1141" t="str">
            <v>0222</v>
          </cell>
        </row>
        <row r="1142">
          <cell r="A1142">
            <v>10295</v>
          </cell>
          <cell r="B1142">
            <v>5</v>
          </cell>
          <cell r="C1142">
            <v>3</v>
          </cell>
          <cell r="D1142">
            <v>2014</v>
          </cell>
          <cell r="E1142">
            <v>138156</v>
          </cell>
          <cell r="F1142" t="str">
            <v>E12INTD110</v>
          </cell>
          <cell r="G1142">
            <v>5</v>
          </cell>
          <cell r="H1142" t="str">
            <v>VOLQUETAS DOBLE TROQUE</v>
          </cell>
          <cell r="I1142" t="str">
            <v>SOR-197</v>
          </cell>
          <cell r="J1142">
            <v>6</v>
          </cell>
          <cell r="K1142">
            <v>18</v>
          </cell>
          <cell r="L1142">
            <v>1</v>
          </cell>
          <cell r="M1142">
            <v>6236</v>
          </cell>
          <cell r="N1142">
            <v>6244</v>
          </cell>
          <cell r="O1142">
            <v>8</v>
          </cell>
          <cell r="P1142">
            <v>11</v>
          </cell>
          <cell r="Q1142">
            <v>8</v>
          </cell>
          <cell r="R1142">
            <v>3</v>
          </cell>
          <cell r="V1142" t="str">
            <v>_PLANTA</v>
          </cell>
          <cell r="W1142">
            <v>600000</v>
          </cell>
          <cell r="X1142" t="str">
            <v>0222</v>
          </cell>
        </row>
        <row r="1143">
          <cell r="A1143">
            <v>10296</v>
          </cell>
          <cell r="B1143">
            <v>5</v>
          </cell>
          <cell r="C1143">
            <v>3</v>
          </cell>
          <cell r="D1143">
            <v>2014</v>
          </cell>
          <cell r="E1143">
            <v>138157</v>
          </cell>
          <cell r="F1143" t="str">
            <v>E12INTD110</v>
          </cell>
          <cell r="G1143">
            <v>6</v>
          </cell>
          <cell r="H1143" t="str">
            <v>VOLQUETAS DOBLE TROQUE</v>
          </cell>
          <cell r="I1143" t="str">
            <v>SOR-197</v>
          </cell>
          <cell r="J1143">
            <v>18</v>
          </cell>
          <cell r="K1143">
            <v>27</v>
          </cell>
          <cell r="L1143">
            <v>2</v>
          </cell>
          <cell r="M1143">
            <v>6244</v>
          </cell>
          <cell r="N1143">
            <v>6249</v>
          </cell>
          <cell r="O1143">
            <v>5</v>
          </cell>
          <cell r="P1143">
            <v>8</v>
          </cell>
          <cell r="Q1143">
            <v>5</v>
          </cell>
          <cell r="T1143">
            <v>3</v>
          </cell>
          <cell r="V1143" t="str">
            <v>_PLANTA</v>
          </cell>
          <cell r="W1143">
            <v>600000</v>
          </cell>
          <cell r="X1143" t="str">
            <v>4907</v>
          </cell>
        </row>
        <row r="1144">
          <cell r="A1144">
            <v>10296</v>
          </cell>
          <cell r="B1144">
            <v>6</v>
          </cell>
          <cell r="C1144">
            <v>3</v>
          </cell>
          <cell r="D1144">
            <v>2014</v>
          </cell>
          <cell r="E1144">
            <v>138158</v>
          </cell>
          <cell r="F1144" t="str">
            <v>E12INTD110</v>
          </cell>
          <cell r="G1144">
            <v>6</v>
          </cell>
          <cell r="H1144" t="str">
            <v>VOLQUETAS DOBLE TROQUE</v>
          </cell>
          <cell r="I1144" t="str">
            <v>SOR-197</v>
          </cell>
          <cell r="J1144">
            <v>6</v>
          </cell>
          <cell r="K1144">
            <v>18</v>
          </cell>
          <cell r="L1144">
            <v>1</v>
          </cell>
          <cell r="M1144">
            <v>6249</v>
          </cell>
          <cell r="N1144">
            <v>6257</v>
          </cell>
          <cell r="O1144">
            <v>8</v>
          </cell>
          <cell r="P1144">
            <v>11</v>
          </cell>
          <cell r="Q1144">
            <v>8</v>
          </cell>
          <cell r="R1144">
            <v>3</v>
          </cell>
          <cell r="V1144" t="str">
            <v>_PLANTA</v>
          </cell>
          <cell r="W1144">
            <v>610000</v>
          </cell>
          <cell r="X1144" t="str">
            <v>0222</v>
          </cell>
        </row>
        <row r="1145">
          <cell r="A1145">
            <v>10297</v>
          </cell>
          <cell r="B1145">
            <v>6</v>
          </cell>
          <cell r="C1145">
            <v>3</v>
          </cell>
          <cell r="D1145">
            <v>2014</v>
          </cell>
          <cell r="E1145">
            <v>138159</v>
          </cell>
          <cell r="F1145" t="str">
            <v>E12INTD110</v>
          </cell>
          <cell r="G1145">
            <v>7</v>
          </cell>
          <cell r="H1145" t="str">
            <v>VOLQUETAS DOBLE TROQUE</v>
          </cell>
          <cell r="I1145" t="str">
            <v>SOR-197</v>
          </cell>
          <cell r="J1145">
            <v>18</v>
          </cell>
          <cell r="K1145">
            <v>30</v>
          </cell>
          <cell r="L1145">
            <v>2</v>
          </cell>
          <cell r="M1145">
            <v>6257</v>
          </cell>
          <cell r="N1145">
            <v>6266</v>
          </cell>
          <cell r="O1145">
            <v>9</v>
          </cell>
          <cell r="P1145">
            <v>11</v>
          </cell>
          <cell r="Q1145">
            <v>4</v>
          </cell>
          <cell r="R1145">
            <v>1</v>
          </cell>
          <cell r="V1145" t="str">
            <v>_PLANTA</v>
          </cell>
          <cell r="W1145">
            <v>600000</v>
          </cell>
          <cell r="X1145" t="str">
            <v>4907</v>
          </cell>
        </row>
        <row r="1146">
          <cell r="A1146">
            <v>10298</v>
          </cell>
          <cell r="B1146">
            <v>6</v>
          </cell>
          <cell r="C1146">
            <v>3</v>
          </cell>
          <cell r="D1146">
            <v>2014</v>
          </cell>
          <cell r="E1146">
            <v>138159</v>
          </cell>
          <cell r="F1146" t="str">
            <v>E12INTD110</v>
          </cell>
          <cell r="G1146">
            <v>8</v>
          </cell>
          <cell r="H1146" t="str">
            <v>VOLQUETAS DOBLE TROQUE</v>
          </cell>
          <cell r="I1146" t="str">
            <v>SOR-197</v>
          </cell>
          <cell r="J1146">
            <v>18</v>
          </cell>
          <cell r="K1146">
            <v>30</v>
          </cell>
          <cell r="L1146">
            <v>2</v>
          </cell>
          <cell r="M1146">
            <v>6257</v>
          </cell>
          <cell r="N1146">
            <v>6266</v>
          </cell>
          <cell r="O1146">
            <v>9</v>
          </cell>
          <cell r="P1146">
            <v>11</v>
          </cell>
          <cell r="Q1146">
            <v>5</v>
          </cell>
          <cell r="R1146">
            <v>1</v>
          </cell>
          <cell r="V1146" t="str">
            <v>_PLANTA</v>
          </cell>
          <cell r="W1146">
            <v>610000</v>
          </cell>
          <cell r="X1146" t="str">
            <v>0222</v>
          </cell>
        </row>
        <row r="1147">
          <cell r="A1147">
            <v>10299</v>
          </cell>
          <cell r="B1147">
            <v>7</v>
          </cell>
          <cell r="C1147">
            <v>3</v>
          </cell>
          <cell r="D1147">
            <v>2014</v>
          </cell>
          <cell r="E1147">
            <v>138161</v>
          </cell>
          <cell r="F1147" t="str">
            <v>E12INTD110</v>
          </cell>
          <cell r="G1147">
            <v>9</v>
          </cell>
          <cell r="H1147" t="str">
            <v>VOLQUETAS DOBLE TROQUE</v>
          </cell>
          <cell r="I1147" t="str">
            <v>SOR-197</v>
          </cell>
          <cell r="J1147">
            <v>6</v>
          </cell>
          <cell r="K1147">
            <v>18</v>
          </cell>
          <cell r="L1147">
            <v>1</v>
          </cell>
          <cell r="M1147">
            <v>6266</v>
          </cell>
          <cell r="N1147">
            <v>6275</v>
          </cell>
          <cell r="O1147">
            <v>9</v>
          </cell>
          <cell r="P1147">
            <v>11</v>
          </cell>
          <cell r="Q1147">
            <v>9</v>
          </cell>
          <cell r="R1147">
            <v>2</v>
          </cell>
          <cell r="V1147" t="str">
            <v>_PLANTA</v>
          </cell>
          <cell r="W1147">
            <v>600000</v>
          </cell>
          <cell r="X1147" t="str">
            <v>4907</v>
          </cell>
        </row>
        <row r="1148">
          <cell r="A1148">
            <v>102910</v>
          </cell>
          <cell r="B1148">
            <v>7</v>
          </cell>
          <cell r="C1148">
            <v>3</v>
          </cell>
          <cell r="D1148">
            <v>2014</v>
          </cell>
          <cell r="E1148">
            <v>138163</v>
          </cell>
          <cell r="F1148" t="str">
            <v>E12INTD110</v>
          </cell>
          <cell r="G1148">
            <v>10</v>
          </cell>
          <cell r="H1148" t="str">
            <v>VOLQUETAS DOBLE TROQUE</v>
          </cell>
          <cell r="I1148" t="str">
            <v>SOR-197</v>
          </cell>
          <cell r="J1148">
            <v>18</v>
          </cell>
          <cell r="K1148">
            <v>30</v>
          </cell>
          <cell r="L1148">
            <v>2</v>
          </cell>
          <cell r="M1148">
            <v>6275</v>
          </cell>
          <cell r="N1148">
            <v>6282</v>
          </cell>
          <cell r="O1148">
            <v>7</v>
          </cell>
          <cell r="P1148">
            <v>11</v>
          </cell>
          <cell r="Q1148">
            <v>7</v>
          </cell>
          <cell r="R1148">
            <v>4</v>
          </cell>
          <cell r="V1148" t="str">
            <v>_PLANTA</v>
          </cell>
          <cell r="W1148">
            <v>610000</v>
          </cell>
          <cell r="X1148" t="str">
            <v>0222</v>
          </cell>
        </row>
        <row r="1149">
          <cell r="A1149">
            <v>2</v>
          </cell>
          <cell r="B1149">
            <v>8</v>
          </cell>
          <cell r="C1149">
            <v>3</v>
          </cell>
          <cell r="D1149">
            <v>2014</v>
          </cell>
          <cell r="E1149">
            <v>138163</v>
          </cell>
          <cell r="F1149" t="str">
            <v>E12INTD110</v>
          </cell>
          <cell r="G1149">
            <v>10</v>
          </cell>
          <cell r="H1149" t="str">
            <v>VOLQUETAS DOBLE TROQUE</v>
          </cell>
          <cell r="I1149" t="str">
            <v>SOR-197</v>
          </cell>
          <cell r="M1149">
            <v>6282</v>
          </cell>
          <cell r="N1149">
            <v>6282</v>
          </cell>
          <cell r="S1149">
            <v>8</v>
          </cell>
        </row>
        <row r="1150">
          <cell r="A1150">
            <v>2</v>
          </cell>
          <cell r="B1150">
            <v>9</v>
          </cell>
          <cell r="C1150">
            <v>3</v>
          </cell>
          <cell r="D1150">
            <v>2014</v>
          </cell>
          <cell r="E1150">
            <v>138163</v>
          </cell>
          <cell r="F1150" t="str">
            <v>E12INTD110</v>
          </cell>
          <cell r="G1150">
            <v>10</v>
          </cell>
          <cell r="H1150" t="str">
            <v>VOLQUETAS DOBLE TROQUE</v>
          </cell>
          <cell r="I1150" t="str">
            <v>SOR-197</v>
          </cell>
          <cell r="M1150">
            <v>6282</v>
          </cell>
          <cell r="N1150">
            <v>6282</v>
          </cell>
          <cell r="S1150">
            <v>8</v>
          </cell>
        </row>
        <row r="1151">
          <cell r="A1151">
            <v>2</v>
          </cell>
          <cell r="B1151">
            <v>10</v>
          </cell>
          <cell r="C1151">
            <v>3</v>
          </cell>
          <cell r="D1151">
            <v>2014</v>
          </cell>
          <cell r="E1151">
            <v>138163</v>
          </cell>
          <cell r="F1151" t="str">
            <v>E12INTD110</v>
          </cell>
          <cell r="G1151">
            <v>10</v>
          </cell>
          <cell r="H1151" t="str">
            <v>VOLQUETAS DOBLE TROQUE</v>
          </cell>
          <cell r="I1151" t="str">
            <v>SOR-197</v>
          </cell>
          <cell r="M1151">
            <v>6282</v>
          </cell>
          <cell r="N1151">
            <v>6282</v>
          </cell>
          <cell r="S1151">
            <v>8</v>
          </cell>
        </row>
        <row r="1152">
          <cell r="A1152">
            <v>10295</v>
          </cell>
          <cell r="B1152">
            <v>11</v>
          </cell>
          <cell r="C1152">
            <v>3</v>
          </cell>
          <cell r="D1152">
            <v>2014</v>
          </cell>
          <cell r="E1152">
            <v>138170</v>
          </cell>
          <cell r="F1152" t="str">
            <v>E12INTD110</v>
          </cell>
          <cell r="G1152">
            <v>5</v>
          </cell>
          <cell r="H1152" t="str">
            <v>VOLQUETAS DOBLE TROQUE</v>
          </cell>
          <cell r="I1152" t="str">
            <v>SOR-197</v>
          </cell>
          <cell r="J1152">
            <v>18</v>
          </cell>
          <cell r="K1152">
            <v>30</v>
          </cell>
          <cell r="L1152">
            <v>2</v>
          </cell>
          <cell r="M1152">
            <v>6286</v>
          </cell>
          <cell r="N1152">
            <v>6294</v>
          </cell>
          <cell r="O1152">
            <v>8</v>
          </cell>
          <cell r="P1152">
            <v>11</v>
          </cell>
          <cell r="Q1152">
            <v>8</v>
          </cell>
          <cell r="R1152">
            <v>3</v>
          </cell>
          <cell r="V1152" t="str">
            <v>_PLANTA</v>
          </cell>
          <cell r="W1152">
            <v>610000</v>
          </cell>
          <cell r="X1152" t="str">
            <v>0222</v>
          </cell>
        </row>
        <row r="1153">
          <cell r="A1153">
            <v>102911</v>
          </cell>
          <cell r="B1153">
            <v>12</v>
          </cell>
          <cell r="C1153">
            <v>3</v>
          </cell>
          <cell r="D1153">
            <v>2014</v>
          </cell>
          <cell r="E1153">
            <v>138172</v>
          </cell>
          <cell r="F1153" t="str">
            <v>E12INTD110</v>
          </cell>
          <cell r="G1153">
            <v>11</v>
          </cell>
          <cell r="H1153" t="str">
            <v>VOLQUETAS DOBLE TROQUE</v>
          </cell>
          <cell r="I1153" t="str">
            <v>SOR-197</v>
          </cell>
          <cell r="J1153">
            <v>6</v>
          </cell>
          <cell r="K1153">
            <v>18</v>
          </cell>
          <cell r="L1153">
            <v>1</v>
          </cell>
          <cell r="M1153">
            <v>6294</v>
          </cell>
          <cell r="N1153">
            <v>6304</v>
          </cell>
          <cell r="O1153">
            <v>10</v>
          </cell>
          <cell r="P1153">
            <v>11</v>
          </cell>
          <cell r="Q1153">
            <v>5</v>
          </cell>
          <cell r="R1153">
            <v>1</v>
          </cell>
          <cell r="V1153" t="str">
            <v>_PLANTA</v>
          </cell>
          <cell r="W1153">
            <v>600000</v>
          </cell>
          <cell r="X1153" t="str">
            <v>4909</v>
          </cell>
        </row>
        <row r="1154">
          <cell r="A1154">
            <v>102912</v>
          </cell>
          <cell r="B1154">
            <v>12</v>
          </cell>
          <cell r="C1154">
            <v>3</v>
          </cell>
          <cell r="D1154">
            <v>2014</v>
          </cell>
          <cell r="E1154">
            <v>138172</v>
          </cell>
          <cell r="F1154" t="str">
            <v>E12INTD110</v>
          </cell>
          <cell r="G1154">
            <v>12</v>
          </cell>
          <cell r="H1154" t="str">
            <v>VOLQUETAS DOBLE TROQUE</v>
          </cell>
          <cell r="I1154" t="str">
            <v>SOR-197</v>
          </cell>
          <cell r="J1154">
            <v>6</v>
          </cell>
          <cell r="K1154">
            <v>18</v>
          </cell>
          <cell r="L1154">
            <v>1</v>
          </cell>
          <cell r="M1154">
            <v>6294</v>
          </cell>
          <cell r="N1154">
            <v>6304</v>
          </cell>
          <cell r="O1154">
            <v>10</v>
          </cell>
          <cell r="P1154">
            <v>11</v>
          </cell>
          <cell r="Q1154">
            <v>5</v>
          </cell>
          <cell r="V1154" t="str">
            <v>_PLANTA</v>
          </cell>
          <cell r="W1154">
            <v>600000</v>
          </cell>
          <cell r="X1154" t="str">
            <v>4910</v>
          </cell>
        </row>
        <row r="1155">
          <cell r="A1155">
            <v>102913</v>
          </cell>
          <cell r="B1155">
            <v>12</v>
          </cell>
          <cell r="C1155">
            <v>3</v>
          </cell>
          <cell r="D1155">
            <v>2014</v>
          </cell>
          <cell r="E1155">
            <v>138174</v>
          </cell>
          <cell r="F1155" t="str">
            <v>E12INTD110</v>
          </cell>
          <cell r="G1155">
            <v>13</v>
          </cell>
          <cell r="H1155" t="str">
            <v>VOLQUETAS DOBLE TROQUE</v>
          </cell>
          <cell r="I1155" t="str">
            <v>SOR-197</v>
          </cell>
          <cell r="J1155">
            <v>18</v>
          </cell>
          <cell r="K1155">
            <v>30</v>
          </cell>
          <cell r="L1155">
            <v>2</v>
          </cell>
          <cell r="M1155">
            <v>6304</v>
          </cell>
          <cell r="N1155">
            <v>6314</v>
          </cell>
          <cell r="O1155">
            <v>10</v>
          </cell>
          <cell r="P1155">
            <v>11</v>
          </cell>
          <cell r="Q1155">
            <v>2</v>
          </cell>
          <cell r="R1155">
            <v>1</v>
          </cell>
          <cell r="V1155" t="str">
            <v>_PLANTA</v>
          </cell>
          <cell r="W1155">
            <v>600000</v>
          </cell>
          <cell r="X1155" t="str">
            <v>4908</v>
          </cell>
        </row>
        <row r="1156">
          <cell r="A1156">
            <v>102914</v>
          </cell>
          <cell r="B1156">
            <v>12</v>
          </cell>
          <cell r="C1156">
            <v>3</v>
          </cell>
          <cell r="D1156">
            <v>2014</v>
          </cell>
          <cell r="E1156">
            <v>138174</v>
          </cell>
          <cell r="F1156" t="str">
            <v>E12INTD110</v>
          </cell>
          <cell r="G1156">
            <v>14</v>
          </cell>
          <cell r="H1156" t="str">
            <v>VOLQUETAS DOBLE TROQUE</v>
          </cell>
          <cell r="I1156" t="str">
            <v>SOR-197</v>
          </cell>
          <cell r="J1156">
            <v>18</v>
          </cell>
          <cell r="K1156">
            <v>30</v>
          </cell>
          <cell r="L1156">
            <v>2</v>
          </cell>
          <cell r="M1156">
            <v>6304</v>
          </cell>
          <cell r="N1156">
            <v>6314</v>
          </cell>
          <cell r="O1156">
            <v>10</v>
          </cell>
          <cell r="P1156">
            <v>11</v>
          </cell>
          <cell r="Q1156">
            <v>8</v>
          </cell>
          <cell r="V1156" t="str">
            <v>_PLANTA</v>
          </cell>
          <cell r="W1156">
            <v>610000</v>
          </cell>
          <cell r="X1156" t="str">
            <v>0222</v>
          </cell>
        </row>
        <row r="1157">
          <cell r="A1157">
            <v>102915</v>
          </cell>
          <cell r="B1157">
            <v>13</v>
          </cell>
          <cell r="C1157">
            <v>3</v>
          </cell>
          <cell r="D1157">
            <v>2014</v>
          </cell>
          <cell r="E1157">
            <v>138175</v>
          </cell>
          <cell r="F1157" t="str">
            <v>E12INTD110</v>
          </cell>
          <cell r="G1157">
            <v>15</v>
          </cell>
          <cell r="H1157" t="str">
            <v>VOLQUETAS DOBLE TROQUE</v>
          </cell>
          <cell r="I1157" t="str">
            <v>SOR-197</v>
          </cell>
          <cell r="J1157">
            <v>6</v>
          </cell>
          <cell r="K1157">
            <v>18</v>
          </cell>
          <cell r="L1157">
            <v>1</v>
          </cell>
          <cell r="M1157">
            <v>6314</v>
          </cell>
          <cell r="N1157">
            <v>6320</v>
          </cell>
          <cell r="O1157">
            <v>6</v>
          </cell>
          <cell r="P1157">
            <v>11</v>
          </cell>
          <cell r="Q1157">
            <v>6</v>
          </cell>
          <cell r="R1157">
            <v>1</v>
          </cell>
          <cell r="S1157">
            <v>4</v>
          </cell>
          <cell r="V1157" t="str">
            <v>_PLANTA</v>
          </cell>
          <cell r="W1157">
            <v>600000</v>
          </cell>
          <cell r="X1157" t="str">
            <v>4910</v>
          </cell>
        </row>
        <row r="1158">
          <cell r="A1158">
            <v>102916</v>
          </cell>
          <cell r="B1158">
            <v>13</v>
          </cell>
          <cell r="C1158">
            <v>3</v>
          </cell>
          <cell r="D1158">
            <v>2014</v>
          </cell>
          <cell r="E1158">
            <v>138176</v>
          </cell>
          <cell r="F1158" t="str">
            <v>E12INTD110</v>
          </cell>
          <cell r="G1158">
            <v>16</v>
          </cell>
          <cell r="H1158" t="str">
            <v>VOLQUETAS DOBLE TROQUE</v>
          </cell>
          <cell r="I1158" t="str">
            <v>SOR-197</v>
          </cell>
          <cell r="J1158">
            <v>18</v>
          </cell>
          <cell r="K1158">
            <v>30</v>
          </cell>
          <cell r="L1158">
            <v>2</v>
          </cell>
          <cell r="M1158">
            <v>6320</v>
          </cell>
          <cell r="N1158">
            <v>6328</v>
          </cell>
          <cell r="O1158">
            <v>8</v>
          </cell>
          <cell r="P1158">
            <v>11</v>
          </cell>
          <cell r="Q1158">
            <v>8</v>
          </cell>
          <cell r="R1158">
            <v>2</v>
          </cell>
          <cell r="S1158">
            <v>1</v>
          </cell>
          <cell r="V1158" t="str">
            <v>_PLANTA</v>
          </cell>
          <cell r="W1158">
            <v>610000</v>
          </cell>
          <cell r="X1158" t="str">
            <v>0222</v>
          </cell>
        </row>
        <row r="1159">
          <cell r="A1159">
            <v>102917</v>
          </cell>
          <cell r="B1159">
            <v>14</v>
          </cell>
          <cell r="C1159">
            <v>3</v>
          </cell>
          <cell r="D1159">
            <v>2014</v>
          </cell>
          <cell r="E1159">
            <v>138177</v>
          </cell>
          <cell r="F1159" t="str">
            <v>E12INTD110</v>
          </cell>
          <cell r="G1159">
            <v>17</v>
          </cell>
          <cell r="H1159" t="str">
            <v>VOLQUETAS DOBLE TROQUE</v>
          </cell>
          <cell r="I1159" t="str">
            <v>SOR-197</v>
          </cell>
          <cell r="J1159">
            <v>6</v>
          </cell>
          <cell r="K1159">
            <v>18</v>
          </cell>
          <cell r="L1159">
            <v>1</v>
          </cell>
          <cell r="M1159">
            <v>6329</v>
          </cell>
          <cell r="N1159">
            <v>6338</v>
          </cell>
          <cell r="O1159">
            <v>9</v>
          </cell>
          <cell r="P1159">
            <v>11</v>
          </cell>
          <cell r="Q1159">
            <v>5</v>
          </cell>
          <cell r="R1159">
            <v>1</v>
          </cell>
          <cell r="V1159" t="str">
            <v>_PLANTA</v>
          </cell>
          <cell r="W1159">
            <v>600000</v>
          </cell>
          <cell r="X1159" t="str">
            <v>4910</v>
          </cell>
        </row>
        <row r="1160">
          <cell r="A1160">
            <v>102918</v>
          </cell>
          <cell r="B1160">
            <v>14</v>
          </cell>
          <cell r="C1160">
            <v>3</v>
          </cell>
          <cell r="D1160">
            <v>2014</v>
          </cell>
          <cell r="E1160">
            <v>138177</v>
          </cell>
          <cell r="F1160" t="str">
            <v>E12INTD110</v>
          </cell>
          <cell r="G1160">
            <v>18</v>
          </cell>
          <cell r="H1160" t="str">
            <v>VOLQUETAS DOBLE TROQUE</v>
          </cell>
          <cell r="I1160" t="str">
            <v>SOR-197</v>
          </cell>
          <cell r="J1160">
            <v>6</v>
          </cell>
          <cell r="K1160">
            <v>18</v>
          </cell>
          <cell r="L1160">
            <v>1</v>
          </cell>
          <cell r="M1160">
            <v>6329</v>
          </cell>
          <cell r="N1160">
            <v>6338</v>
          </cell>
          <cell r="O1160">
            <v>9</v>
          </cell>
          <cell r="P1160">
            <v>11</v>
          </cell>
          <cell r="Q1160">
            <v>4</v>
          </cell>
          <cell r="R1160">
            <v>1</v>
          </cell>
          <cell r="V1160" t="str">
            <v>_PLANTA</v>
          </cell>
          <cell r="W1160">
            <v>610000</v>
          </cell>
          <cell r="X1160" t="str">
            <v>0222</v>
          </cell>
        </row>
        <row r="1161">
          <cell r="A1161">
            <v>102919</v>
          </cell>
          <cell r="B1161">
            <v>14</v>
          </cell>
          <cell r="C1161">
            <v>3</v>
          </cell>
          <cell r="D1161">
            <v>2014</v>
          </cell>
          <cell r="E1161">
            <v>138180</v>
          </cell>
          <cell r="F1161" t="str">
            <v>E12INTD110</v>
          </cell>
          <cell r="G1161">
            <v>19</v>
          </cell>
          <cell r="H1161" t="str">
            <v>VOLQUETAS DOBLE TROQUE</v>
          </cell>
          <cell r="I1161" t="str">
            <v>SOR-197</v>
          </cell>
          <cell r="J1161">
            <v>18</v>
          </cell>
          <cell r="K1161">
            <v>30</v>
          </cell>
          <cell r="L1161">
            <v>2</v>
          </cell>
          <cell r="M1161">
            <v>6338</v>
          </cell>
          <cell r="N1161">
            <v>6348</v>
          </cell>
          <cell r="O1161">
            <v>10</v>
          </cell>
          <cell r="P1161">
            <v>11</v>
          </cell>
          <cell r="Q1161">
            <v>10</v>
          </cell>
          <cell r="R1161">
            <v>1</v>
          </cell>
          <cell r="V1161" t="str">
            <v>_PLANTA</v>
          </cell>
          <cell r="W1161">
            <v>610000</v>
          </cell>
          <cell r="X1161" t="str">
            <v>0222</v>
          </cell>
        </row>
        <row r="1162">
          <cell r="A1162">
            <v>102920</v>
          </cell>
          <cell r="B1162">
            <v>15</v>
          </cell>
          <cell r="C1162">
            <v>3</v>
          </cell>
          <cell r="D1162">
            <v>2014</v>
          </cell>
          <cell r="E1162">
            <v>138181</v>
          </cell>
          <cell r="F1162" t="str">
            <v>E12INTD110</v>
          </cell>
          <cell r="G1162">
            <v>20</v>
          </cell>
          <cell r="H1162" t="str">
            <v>VOLQUETAS DOBLE TROQUE</v>
          </cell>
          <cell r="I1162" t="str">
            <v>SOR-197</v>
          </cell>
          <cell r="J1162">
            <v>6</v>
          </cell>
          <cell r="K1162">
            <v>18</v>
          </cell>
          <cell r="L1162">
            <v>1</v>
          </cell>
          <cell r="M1162">
            <v>6348</v>
          </cell>
          <cell r="N1162">
            <v>6354</v>
          </cell>
          <cell r="O1162">
            <v>6</v>
          </cell>
          <cell r="P1162">
            <v>11</v>
          </cell>
          <cell r="Q1162">
            <v>6</v>
          </cell>
          <cell r="R1162">
            <v>3</v>
          </cell>
          <cell r="S1162">
            <v>2</v>
          </cell>
          <cell r="V1162" t="str">
            <v>_PLANTA</v>
          </cell>
          <cell r="W1162">
            <v>610000</v>
          </cell>
          <cell r="X1162" t="str">
            <v>0222</v>
          </cell>
        </row>
        <row r="1163">
          <cell r="A1163">
            <v>102921</v>
          </cell>
          <cell r="B1163">
            <v>15</v>
          </cell>
          <cell r="C1163">
            <v>3</v>
          </cell>
          <cell r="D1163">
            <v>2014</v>
          </cell>
          <cell r="E1163">
            <v>138182</v>
          </cell>
          <cell r="F1163" t="str">
            <v>E12INTD110</v>
          </cell>
          <cell r="G1163">
            <v>21</v>
          </cell>
          <cell r="H1163" t="str">
            <v>VOLQUETAS DOBLE TROQUE</v>
          </cell>
          <cell r="I1163" t="str">
            <v>SOR-197</v>
          </cell>
          <cell r="J1163">
            <v>18</v>
          </cell>
          <cell r="K1163">
            <v>30</v>
          </cell>
          <cell r="L1163">
            <v>2</v>
          </cell>
          <cell r="M1163">
            <v>6354</v>
          </cell>
          <cell r="N1163">
            <v>6363</v>
          </cell>
          <cell r="O1163">
            <v>9</v>
          </cell>
          <cell r="P1163">
            <v>11</v>
          </cell>
          <cell r="Q1163">
            <v>9</v>
          </cell>
          <cell r="R1163">
            <v>1</v>
          </cell>
          <cell r="S1163">
            <v>1</v>
          </cell>
          <cell r="V1163" t="str">
            <v>_PLANTA</v>
          </cell>
          <cell r="W1163">
            <v>610000</v>
          </cell>
          <cell r="X1163" t="str">
            <v>0222</v>
          </cell>
        </row>
        <row r="1164">
          <cell r="A1164">
            <v>102922</v>
          </cell>
          <cell r="B1164">
            <v>16</v>
          </cell>
          <cell r="C1164">
            <v>3</v>
          </cell>
          <cell r="D1164">
            <v>2014</v>
          </cell>
          <cell r="E1164">
            <v>138183</v>
          </cell>
          <cell r="F1164" t="str">
            <v>E12INTD110</v>
          </cell>
          <cell r="G1164">
            <v>22</v>
          </cell>
          <cell r="H1164" t="str">
            <v>VOLQUETAS DOBLE TROQUE</v>
          </cell>
          <cell r="I1164" t="str">
            <v>SOR-197</v>
          </cell>
          <cell r="J1164">
            <v>6</v>
          </cell>
          <cell r="K1164">
            <v>18</v>
          </cell>
          <cell r="L1164">
            <v>1</v>
          </cell>
          <cell r="M1164">
            <v>6363</v>
          </cell>
          <cell r="N1164">
            <v>6367</v>
          </cell>
          <cell r="O1164">
            <v>4</v>
          </cell>
          <cell r="P1164">
            <v>11</v>
          </cell>
          <cell r="Q1164">
            <v>4</v>
          </cell>
          <cell r="R1164">
            <v>7</v>
          </cell>
          <cell r="V1164" t="str">
            <v>_PLANTA</v>
          </cell>
          <cell r="W1164">
            <v>600000</v>
          </cell>
          <cell r="X1164" t="str">
            <v>4907</v>
          </cell>
        </row>
        <row r="1165">
          <cell r="A1165">
            <v>102932</v>
          </cell>
          <cell r="B1165">
            <v>17</v>
          </cell>
          <cell r="C1165">
            <v>3</v>
          </cell>
          <cell r="D1165">
            <v>2014</v>
          </cell>
          <cell r="E1165">
            <v>138184</v>
          </cell>
          <cell r="F1165" t="str">
            <v>E12INTD110</v>
          </cell>
          <cell r="G1165">
            <v>32</v>
          </cell>
          <cell r="H1165" t="str">
            <v>VOLQUETAS DOBLE TROQUE</v>
          </cell>
          <cell r="I1165" t="str">
            <v>SOR-197</v>
          </cell>
          <cell r="J1165">
            <v>7</v>
          </cell>
          <cell r="K1165">
            <v>17</v>
          </cell>
          <cell r="L1165">
            <v>1</v>
          </cell>
          <cell r="M1165">
            <v>6366</v>
          </cell>
          <cell r="N1165">
            <v>6375</v>
          </cell>
          <cell r="O1165">
            <v>9</v>
          </cell>
          <cell r="P1165">
            <v>9</v>
          </cell>
          <cell r="Q1165">
            <v>5</v>
          </cell>
          <cell r="V1165" t="str">
            <v>_PLANTA</v>
          </cell>
          <cell r="W1165">
            <v>600000</v>
          </cell>
          <cell r="X1165" t="str">
            <v>4910</v>
          </cell>
        </row>
        <row r="1166">
          <cell r="A1166">
            <v>102933</v>
          </cell>
          <cell r="B1166">
            <v>17</v>
          </cell>
          <cell r="C1166">
            <v>3</v>
          </cell>
          <cell r="D1166">
            <v>2014</v>
          </cell>
          <cell r="E1166">
            <v>138184</v>
          </cell>
          <cell r="F1166" t="str">
            <v>E12INTD110</v>
          </cell>
          <cell r="G1166">
            <v>33</v>
          </cell>
          <cell r="H1166" t="str">
            <v>VOLQUETAS DOBLE TROQUE</v>
          </cell>
          <cell r="I1166" t="str">
            <v>SOR-197</v>
          </cell>
          <cell r="J1166">
            <v>7</v>
          </cell>
          <cell r="K1166">
            <v>17</v>
          </cell>
          <cell r="L1166">
            <v>1</v>
          </cell>
          <cell r="M1166">
            <v>6366</v>
          </cell>
          <cell r="N1166">
            <v>6375</v>
          </cell>
          <cell r="O1166">
            <v>9</v>
          </cell>
          <cell r="P1166">
            <v>9</v>
          </cell>
          <cell r="Q1166">
            <v>4</v>
          </cell>
          <cell r="V1166" t="str">
            <v>_PLANTA</v>
          </cell>
          <cell r="W1166">
            <v>610000</v>
          </cell>
          <cell r="X1166" t="str">
            <v>0222</v>
          </cell>
        </row>
        <row r="1167">
          <cell r="A1167">
            <v>102934</v>
          </cell>
          <cell r="B1167">
            <v>17</v>
          </cell>
          <cell r="C1167">
            <v>3</v>
          </cell>
          <cell r="D1167">
            <v>2014</v>
          </cell>
          <cell r="E1167">
            <v>138186</v>
          </cell>
          <cell r="F1167" t="str">
            <v>E12INTD110</v>
          </cell>
          <cell r="G1167">
            <v>34</v>
          </cell>
          <cell r="H1167" t="str">
            <v>VOLQUETAS DOBLE TROQUE</v>
          </cell>
          <cell r="I1167" t="str">
            <v>SOR-197</v>
          </cell>
          <cell r="J1167">
            <v>18</v>
          </cell>
          <cell r="K1167">
            <v>29</v>
          </cell>
          <cell r="L1167">
            <v>2</v>
          </cell>
          <cell r="M1167">
            <v>6375</v>
          </cell>
          <cell r="N1167">
            <v>6383</v>
          </cell>
          <cell r="O1167">
            <v>8</v>
          </cell>
          <cell r="P1167">
            <v>10</v>
          </cell>
          <cell r="Q1167">
            <v>8</v>
          </cell>
          <cell r="R1167">
            <v>2</v>
          </cell>
          <cell r="V1167" t="str">
            <v>_PLANTA</v>
          </cell>
          <cell r="W1167">
            <v>610000</v>
          </cell>
          <cell r="X1167" t="str">
            <v>0222</v>
          </cell>
        </row>
        <row r="1168">
          <cell r="A1168">
            <v>102935</v>
          </cell>
          <cell r="B1168">
            <v>18</v>
          </cell>
          <cell r="C1168">
            <v>3</v>
          </cell>
          <cell r="D1168">
            <v>2014</v>
          </cell>
          <cell r="E1168">
            <v>138187</v>
          </cell>
          <cell r="F1168" t="str">
            <v>E12INTD110</v>
          </cell>
          <cell r="G1168">
            <v>35</v>
          </cell>
          <cell r="H1168" t="str">
            <v>VOLQUETAS DOBLE TROQUE</v>
          </cell>
          <cell r="I1168" t="str">
            <v>SOR-197</v>
          </cell>
          <cell r="J1168">
            <v>7</v>
          </cell>
          <cell r="K1168">
            <v>18</v>
          </cell>
          <cell r="L1168">
            <v>1</v>
          </cell>
          <cell r="M1168">
            <v>6383</v>
          </cell>
          <cell r="N1168">
            <v>6392</v>
          </cell>
          <cell r="O1168">
            <v>9</v>
          </cell>
          <cell r="P1168">
            <v>10</v>
          </cell>
          <cell r="Q1168">
            <v>4</v>
          </cell>
          <cell r="R1168">
            <v>1</v>
          </cell>
          <cell r="V1168" t="str">
            <v>_PLANTA</v>
          </cell>
          <cell r="W1168">
            <v>610000</v>
          </cell>
          <cell r="X1168" t="str">
            <v>0222</v>
          </cell>
        </row>
        <row r="1169">
          <cell r="A1169">
            <v>102936</v>
          </cell>
          <cell r="B1169">
            <v>18</v>
          </cell>
          <cell r="C1169">
            <v>3</v>
          </cell>
          <cell r="D1169">
            <v>2014</v>
          </cell>
          <cell r="E1169">
            <v>138187</v>
          </cell>
          <cell r="F1169" t="str">
            <v>E12INTD110</v>
          </cell>
          <cell r="G1169">
            <v>36</v>
          </cell>
          <cell r="H1169" t="str">
            <v>VOLQUETAS DOBLE TROQUE</v>
          </cell>
          <cell r="I1169" t="str">
            <v>SOR-197</v>
          </cell>
          <cell r="J1169">
            <v>7</v>
          </cell>
          <cell r="K1169">
            <v>18</v>
          </cell>
          <cell r="L1169">
            <v>1</v>
          </cell>
          <cell r="M1169">
            <v>6383</v>
          </cell>
          <cell r="N1169">
            <v>6392</v>
          </cell>
          <cell r="O1169">
            <v>9</v>
          </cell>
          <cell r="P1169">
            <v>10</v>
          </cell>
          <cell r="Q1169">
            <v>5</v>
          </cell>
          <cell r="V1169" t="str">
            <v>_PLANTA</v>
          </cell>
          <cell r="W1169">
            <v>600000</v>
          </cell>
          <cell r="X1169" t="str">
            <v>4910</v>
          </cell>
        </row>
        <row r="1170">
          <cell r="A1170">
            <v>102937</v>
          </cell>
          <cell r="B1170">
            <v>18</v>
          </cell>
          <cell r="C1170">
            <v>3</v>
          </cell>
          <cell r="D1170">
            <v>2014</v>
          </cell>
          <cell r="E1170">
            <v>138188</v>
          </cell>
          <cell r="F1170" t="str">
            <v>E12INTD110</v>
          </cell>
          <cell r="G1170">
            <v>37</v>
          </cell>
          <cell r="H1170" t="str">
            <v>VOLQUETAS DOBLE TROQUE</v>
          </cell>
          <cell r="I1170" t="str">
            <v>SOR-197</v>
          </cell>
          <cell r="J1170">
            <v>18</v>
          </cell>
          <cell r="K1170">
            <v>29</v>
          </cell>
          <cell r="L1170">
            <v>2</v>
          </cell>
          <cell r="M1170">
            <v>6392</v>
          </cell>
          <cell r="N1170">
            <v>6400</v>
          </cell>
          <cell r="O1170">
            <v>8</v>
          </cell>
          <cell r="P1170">
            <v>10</v>
          </cell>
          <cell r="Q1170">
            <v>8</v>
          </cell>
          <cell r="R1170">
            <v>2</v>
          </cell>
          <cell r="V1170" t="str">
            <v>_PLANTA</v>
          </cell>
          <cell r="W1170">
            <v>610000</v>
          </cell>
          <cell r="X1170" t="str">
            <v>0222</v>
          </cell>
        </row>
        <row r="1171">
          <cell r="A1171">
            <v>102947</v>
          </cell>
          <cell r="B1171">
            <v>19</v>
          </cell>
          <cell r="C1171">
            <v>3</v>
          </cell>
          <cell r="D1171">
            <v>2014</v>
          </cell>
          <cell r="E1171">
            <v>138189</v>
          </cell>
          <cell r="F1171" t="str">
            <v>E12INTD110</v>
          </cell>
          <cell r="G1171">
            <v>47</v>
          </cell>
          <cell r="H1171" t="str">
            <v>VOLQUETAS DOBLE TROQUE</v>
          </cell>
          <cell r="I1171" t="str">
            <v>SOR-197</v>
          </cell>
          <cell r="J1171">
            <v>7</v>
          </cell>
          <cell r="K1171">
            <v>18</v>
          </cell>
          <cell r="L1171">
            <v>1</v>
          </cell>
          <cell r="M1171">
            <v>6400</v>
          </cell>
          <cell r="N1171">
            <v>6408</v>
          </cell>
          <cell r="O1171">
            <v>8</v>
          </cell>
          <cell r="P1171">
            <v>10</v>
          </cell>
          <cell r="Q1171">
            <v>5</v>
          </cell>
          <cell r="R1171">
            <v>2</v>
          </cell>
          <cell r="V1171" t="str">
            <v>_PLANTA</v>
          </cell>
          <cell r="W1171">
            <v>600000</v>
          </cell>
          <cell r="X1171" t="str">
            <v>4910</v>
          </cell>
        </row>
        <row r="1172">
          <cell r="A1172">
            <v>102948</v>
          </cell>
          <cell r="B1172">
            <v>19</v>
          </cell>
          <cell r="C1172">
            <v>3</v>
          </cell>
          <cell r="D1172">
            <v>2014</v>
          </cell>
          <cell r="E1172">
            <v>138189</v>
          </cell>
          <cell r="F1172" t="str">
            <v>E12INTD110</v>
          </cell>
          <cell r="G1172">
            <v>48</v>
          </cell>
          <cell r="H1172" t="str">
            <v>VOLQUETAS DOBLE TROQUE</v>
          </cell>
          <cell r="I1172" t="str">
            <v>SOR-197</v>
          </cell>
          <cell r="J1172">
            <v>7</v>
          </cell>
          <cell r="K1172">
            <v>18</v>
          </cell>
          <cell r="L1172">
            <v>1</v>
          </cell>
          <cell r="M1172">
            <v>6400</v>
          </cell>
          <cell r="N1172">
            <v>6408</v>
          </cell>
          <cell r="O1172">
            <v>8</v>
          </cell>
          <cell r="P1172">
            <v>10</v>
          </cell>
          <cell r="Q1172">
            <v>3</v>
          </cell>
          <cell r="V1172" t="str">
            <v>_PLANTA</v>
          </cell>
          <cell r="W1172">
            <v>610000</v>
          </cell>
          <cell r="X1172" t="str">
            <v>0222</v>
          </cell>
        </row>
        <row r="1173">
          <cell r="A1173">
            <v>102938</v>
          </cell>
          <cell r="B1173">
            <v>19</v>
          </cell>
          <cell r="C1173">
            <v>3</v>
          </cell>
          <cell r="D1173">
            <v>2014</v>
          </cell>
          <cell r="E1173">
            <v>138190</v>
          </cell>
          <cell r="F1173" t="str">
            <v>E12INTD110</v>
          </cell>
          <cell r="G1173">
            <v>38</v>
          </cell>
          <cell r="H1173" t="str">
            <v>VOLQUETAS DOBLE TROQUE</v>
          </cell>
          <cell r="I1173" t="str">
            <v>SOR-197</v>
          </cell>
          <cell r="J1173">
            <v>18</v>
          </cell>
          <cell r="K1173">
            <v>29</v>
          </cell>
          <cell r="L1173">
            <v>2</v>
          </cell>
          <cell r="M1173">
            <v>6408</v>
          </cell>
          <cell r="N1173">
            <v>6417</v>
          </cell>
          <cell r="O1173">
            <v>9</v>
          </cell>
          <cell r="P1173">
            <v>10</v>
          </cell>
          <cell r="Q1173">
            <v>9</v>
          </cell>
          <cell r="R1173">
            <v>1</v>
          </cell>
          <cell r="V1173" t="str">
            <v>_PLANTA</v>
          </cell>
          <cell r="W1173">
            <v>610000</v>
          </cell>
          <cell r="X1173" t="str">
            <v>0222</v>
          </cell>
        </row>
        <row r="1174">
          <cell r="A1174">
            <v>102944</v>
          </cell>
          <cell r="B1174">
            <v>20</v>
          </cell>
          <cell r="C1174">
            <v>3</v>
          </cell>
          <cell r="D1174">
            <v>2014</v>
          </cell>
          <cell r="E1174">
            <v>138191</v>
          </cell>
          <cell r="F1174" t="str">
            <v>E12INTD110</v>
          </cell>
          <cell r="G1174">
            <v>44</v>
          </cell>
          <cell r="H1174" t="str">
            <v>VOLQUETAS DOBLE TROQUE</v>
          </cell>
          <cell r="I1174" t="str">
            <v>SOR-197</v>
          </cell>
          <cell r="J1174">
            <v>7</v>
          </cell>
          <cell r="K1174">
            <v>18</v>
          </cell>
          <cell r="L1174">
            <v>1</v>
          </cell>
          <cell r="M1174">
            <v>6417</v>
          </cell>
          <cell r="N1174">
            <v>6425</v>
          </cell>
          <cell r="O1174">
            <v>8</v>
          </cell>
          <cell r="P1174">
            <v>10</v>
          </cell>
          <cell r="Q1174">
            <v>5</v>
          </cell>
          <cell r="S1174">
            <v>3</v>
          </cell>
          <cell r="V1174" t="str">
            <v>_PLANTA</v>
          </cell>
          <cell r="W1174">
            <v>600000</v>
          </cell>
          <cell r="X1174" t="str">
            <v>4910</v>
          </cell>
        </row>
        <row r="1175">
          <cell r="A1175">
            <v>102945</v>
          </cell>
          <cell r="B1175">
            <v>20</v>
          </cell>
          <cell r="C1175">
            <v>3</v>
          </cell>
          <cell r="D1175">
            <v>2014</v>
          </cell>
          <cell r="E1175">
            <v>138191</v>
          </cell>
          <cell r="F1175" t="str">
            <v>E12INTD110</v>
          </cell>
          <cell r="G1175">
            <v>45</v>
          </cell>
          <cell r="H1175" t="str">
            <v>VOLQUETAS DOBLE TROQUE</v>
          </cell>
          <cell r="I1175" t="str">
            <v>SOR-197</v>
          </cell>
          <cell r="J1175">
            <v>7</v>
          </cell>
          <cell r="K1175">
            <v>18</v>
          </cell>
          <cell r="L1175">
            <v>1</v>
          </cell>
          <cell r="M1175">
            <v>6417</v>
          </cell>
          <cell r="N1175">
            <v>6425</v>
          </cell>
          <cell r="O1175">
            <v>8</v>
          </cell>
          <cell r="P1175">
            <v>10</v>
          </cell>
          <cell r="Q1175">
            <v>2</v>
          </cell>
          <cell r="V1175" t="str">
            <v>_PLANTA</v>
          </cell>
          <cell r="W1175">
            <v>610000</v>
          </cell>
          <cell r="X1175" t="str">
            <v>0222</v>
          </cell>
        </row>
        <row r="1176">
          <cell r="A1176">
            <v>102946</v>
          </cell>
          <cell r="B1176">
            <v>20</v>
          </cell>
          <cell r="C1176">
            <v>3</v>
          </cell>
          <cell r="D1176">
            <v>2014</v>
          </cell>
          <cell r="E1176">
            <v>138191</v>
          </cell>
          <cell r="F1176" t="str">
            <v>E12INTD110</v>
          </cell>
          <cell r="G1176">
            <v>46</v>
          </cell>
          <cell r="H1176" t="str">
            <v>VOLQUETAS DOBLE TROQUE</v>
          </cell>
          <cell r="I1176" t="str">
            <v>SOR-197</v>
          </cell>
          <cell r="J1176">
            <v>7</v>
          </cell>
          <cell r="K1176">
            <v>18</v>
          </cell>
          <cell r="L1176">
            <v>1</v>
          </cell>
          <cell r="M1176">
            <v>6417</v>
          </cell>
          <cell r="N1176">
            <v>6425</v>
          </cell>
          <cell r="O1176">
            <v>8</v>
          </cell>
          <cell r="P1176">
            <v>10</v>
          </cell>
          <cell r="Q1176">
            <v>1</v>
          </cell>
          <cell r="V1176" t="str">
            <v>_PLANTA</v>
          </cell>
          <cell r="W1176">
            <v>610000</v>
          </cell>
          <cell r="X1176" t="str">
            <v>0229</v>
          </cell>
        </row>
        <row r="1177">
          <cell r="A1177">
            <v>102939</v>
          </cell>
          <cell r="B1177">
            <v>20</v>
          </cell>
          <cell r="C1177">
            <v>3</v>
          </cell>
          <cell r="D1177">
            <v>2014</v>
          </cell>
          <cell r="E1177">
            <v>138192</v>
          </cell>
          <cell r="F1177" t="str">
            <v>E12INTD110</v>
          </cell>
          <cell r="G1177">
            <v>39</v>
          </cell>
          <cell r="H1177" t="str">
            <v>VOLQUETAS DOBLE TROQUE</v>
          </cell>
          <cell r="I1177" t="str">
            <v>SOR-197</v>
          </cell>
          <cell r="J1177">
            <v>18</v>
          </cell>
          <cell r="K1177">
            <v>29</v>
          </cell>
          <cell r="L1177">
            <v>2</v>
          </cell>
          <cell r="M1177">
            <v>6425</v>
          </cell>
          <cell r="N1177">
            <v>6433</v>
          </cell>
          <cell r="O1177">
            <v>8</v>
          </cell>
          <cell r="P1177">
            <v>10</v>
          </cell>
          <cell r="Q1177">
            <v>6</v>
          </cell>
          <cell r="R1177">
            <v>1</v>
          </cell>
          <cell r="V1177" t="str">
            <v>_PLANTA</v>
          </cell>
          <cell r="W1177">
            <v>610000</v>
          </cell>
          <cell r="X1177" t="str">
            <v>0222</v>
          </cell>
        </row>
        <row r="1178">
          <cell r="A1178">
            <v>102940</v>
          </cell>
          <cell r="B1178">
            <v>20</v>
          </cell>
          <cell r="C1178">
            <v>3</v>
          </cell>
          <cell r="D1178">
            <v>2014</v>
          </cell>
          <cell r="E1178">
            <v>138192</v>
          </cell>
          <cell r="F1178" t="str">
            <v>E12INTD110</v>
          </cell>
          <cell r="G1178">
            <v>40</v>
          </cell>
          <cell r="H1178" t="str">
            <v>VOLQUETAS DOBLE TROQUE</v>
          </cell>
          <cell r="I1178" t="str">
            <v>SOR-197</v>
          </cell>
          <cell r="J1178">
            <v>18</v>
          </cell>
          <cell r="K1178">
            <v>29</v>
          </cell>
          <cell r="L1178">
            <v>2</v>
          </cell>
          <cell r="M1178">
            <v>6425</v>
          </cell>
          <cell r="N1178">
            <v>6433</v>
          </cell>
          <cell r="O1178">
            <v>8</v>
          </cell>
          <cell r="P1178">
            <v>10</v>
          </cell>
          <cell r="Q1178">
            <v>2</v>
          </cell>
          <cell r="R1178">
            <v>1</v>
          </cell>
          <cell r="V1178" t="str">
            <v>_PLANTA</v>
          </cell>
          <cell r="W1178">
            <v>610000</v>
          </cell>
          <cell r="X1178" t="str">
            <v>0229</v>
          </cell>
        </row>
        <row r="1179">
          <cell r="A1179">
            <v>102941</v>
          </cell>
          <cell r="B1179">
            <v>21</v>
          </cell>
          <cell r="C1179">
            <v>3</v>
          </cell>
          <cell r="D1179">
            <v>2014</v>
          </cell>
          <cell r="E1179">
            <v>138193</v>
          </cell>
          <cell r="F1179" t="str">
            <v>E12INTD110</v>
          </cell>
          <cell r="G1179">
            <v>41</v>
          </cell>
          <cell r="H1179" t="str">
            <v>VOLQUETAS DOBLE TROQUE</v>
          </cell>
          <cell r="I1179" t="str">
            <v>SOR-197</v>
          </cell>
          <cell r="J1179">
            <v>7</v>
          </cell>
          <cell r="K1179">
            <v>18</v>
          </cell>
          <cell r="L1179">
            <v>1</v>
          </cell>
          <cell r="M1179">
            <v>6433</v>
          </cell>
          <cell r="N1179">
            <v>6439</v>
          </cell>
          <cell r="O1179">
            <v>6</v>
          </cell>
          <cell r="P1179">
            <v>10</v>
          </cell>
          <cell r="Q1179">
            <v>3</v>
          </cell>
          <cell r="R1179">
            <v>2</v>
          </cell>
          <cell r="V1179" t="str">
            <v>_PLANTA</v>
          </cell>
          <cell r="W1179">
            <v>610000</v>
          </cell>
          <cell r="X1179" t="str">
            <v>0115</v>
          </cell>
        </row>
        <row r="1180">
          <cell r="A1180">
            <v>102942</v>
          </cell>
          <cell r="B1180">
            <v>21</v>
          </cell>
          <cell r="C1180">
            <v>3</v>
          </cell>
          <cell r="D1180">
            <v>2014</v>
          </cell>
          <cell r="E1180">
            <v>138193</v>
          </cell>
          <cell r="F1180" t="str">
            <v>E12INTD110</v>
          </cell>
          <cell r="G1180">
            <v>42</v>
          </cell>
          <cell r="H1180" t="str">
            <v>VOLQUETAS DOBLE TROQUE</v>
          </cell>
          <cell r="I1180" t="str">
            <v>SOR-197</v>
          </cell>
          <cell r="J1180">
            <v>7</v>
          </cell>
          <cell r="K1180">
            <v>18</v>
          </cell>
          <cell r="L1180">
            <v>1</v>
          </cell>
          <cell r="M1180">
            <v>6433</v>
          </cell>
          <cell r="N1180">
            <v>6439</v>
          </cell>
          <cell r="O1180">
            <v>6</v>
          </cell>
          <cell r="P1180">
            <v>10</v>
          </cell>
          <cell r="Q1180">
            <v>3</v>
          </cell>
          <cell r="R1180">
            <v>2</v>
          </cell>
          <cell r="V1180" t="str">
            <v>_PLANTA</v>
          </cell>
          <cell r="W1180">
            <v>610000</v>
          </cell>
          <cell r="X1180" t="str">
            <v>0222</v>
          </cell>
        </row>
        <row r="1181">
          <cell r="A1181">
            <v>102943</v>
          </cell>
          <cell r="B1181">
            <v>21</v>
          </cell>
          <cell r="C1181">
            <v>3</v>
          </cell>
          <cell r="D1181">
            <v>2014</v>
          </cell>
          <cell r="E1181">
            <v>138194</v>
          </cell>
          <cell r="F1181" t="str">
            <v>E12INTD110</v>
          </cell>
          <cell r="G1181">
            <v>43</v>
          </cell>
          <cell r="H1181" t="str">
            <v>VOLQUETAS DOBLE TROQUE</v>
          </cell>
          <cell r="I1181" t="str">
            <v>SOR-197</v>
          </cell>
          <cell r="J1181">
            <v>18</v>
          </cell>
          <cell r="K1181">
            <v>28</v>
          </cell>
          <cell r="L1181">
            <v>2</v>
          </cell>
          <cell r="M1181">
            <v>6439</v>
          </cell>
          <cell r="N1181">
            <v>6440</v>
          </cell>
          <cell r="O1181">
            <v>1</v>
          </cell>
          <cell r="P1181">
            <v>9</v>
          </cell>
          <cell r="Q1181">
            <v>1</v>
          </cell>
          <cell r="S1181">
            <v>9</v>
          </cell>
          <cell r="V1181" t="str">
            <v>_PLANTA</v>
          </cell>
          <cell r="W1181">
            <v>610000</v>
          </cell>
          <cell r="X1181" t="str">
            <v>0222</v>
          </cell>
        </row>
        <row r="1182">
          <cell r="A1182">
            <v>102949</v>
          </cell>
          <cell r="B1182">
            <v>22</v>
          </cell>
          <cell r="C1182">
            <v>3</v>
          </cell>
          <cell r="D1182">
            <v>2014</v>
          </cell>
          <cell r="E1182">
            <v>138195</v>
          </cell>
          <cell r="F1182" t="str">
            <v>E12INTD110</v>
          </cell>
          <cell r="G1182">
            <v>49</v>
          </cell>
          <cell r="H1182" t="str">
            <v>VOLQUETAS DOBLE TROQUE</v>
          </cell>
          <cell r="I1182" t="str">
            <v>SOR-197</v>
          </cell>
          <cell r="J1182">
            <v>7</v>
          </cell>
          <cell r="K1182">
            <v>18</v>
          </cell>
          <cell r="L1182">
            <v>1</v>
          </cell>
          <cell r="M1182">
            <v>6440</v>
          </cell>
          <cell r="N1182">
            <v>6449</v>
          </cell>
          <cell r="O1182">
            <v>9</v>
          </cell>
          <cell r="P1182">
            <v>10</v>
          </cell>
          <cell r="Q1182">
            <v>5</v>
          </cell>
          <cell r="S1182">
            <v>1</v>
          </cell>
          <cell r="V1182" t="str">
            <v>_PLANTA</v>
          </cell>
          <cell r="W1182">
            <v>600000</v>
          </cell>
          <cell r="X1182" t="str">
            <v>4910</v>
          </cell>
        </row>
        <row r="1183">
          <cell r="A1183">
            <v>102950</v>
          </cell>
          <cell r="B1183">
            <v>22</v>
          </cell>
          <cell r="C1183">
            <v>3</v>
          </cell>
          <cell r="D1183">
            <v>2014</v>
          </cell>
          <cell r="E1183">
            <v>138195</v>
          </cell>
          <cell r="F1183" t="str">
            <v>E12INTD110</v>
          </cell>
          <cell r="G1183">
            <v>50</v>
          </cell>
          <cell r="H1183" t="str">
            <v>VOLQUETAS DOBLE TROQUE</v>
          </cell>
          <cell r="I1183" t="str">
            <v>SOR-197</v>
          </cell>
          <cell r="J1183">
            <v>7</v>
          </cell>
          <cell r="K1183">
            <v>18</v>
          </cell>
          <cell r="L1183">
            <v>1</v>
          </cell>
          <cell r="M1183">
            <v>6440</v>
          </cell>
          <cell r="N1183">
            <v>6449</v>
          </cell>
          <cell r="O1183">
            <v>9</v>
          </cell>
          <cell r="P1183">
            <v>10</v>
          </cell>
          <cell r="Q1183">
            <v>4</v>
          </cell>
          <cell r="V1183" t="str">
            <v>_PLANTA</v>
          </cell>
          <cell r="W1183">
            <v>600000</v>
          </cell>
          <cell r="X1183" t="str">
            <v>4908</v>
          </cell>
        </row>
        <row r="1184">
          <cell r="A1184">
            <v>102951</v>
          </cell>
          <cell r="B1184">
            <v>22</v>
          </cell>
          <cell r="C1184">
            <v>3</v>
          </cell>
          <cell r="D1184">
            <v>2014</v>
          </cell>
          <cell r="E1184">
            <v>140440</v>
          </cell>
          <cell r="F1184" t="str">
            <v>E12INTD110</v>
          </cell>
          <cell r="G1184">
            <v>51</v>
          </cell>
          <cell r="H1184" t="str">
            <v>VOLQUETAS DOBLE TROQUE</v>
          </cell>
          <cell r="I1184" t="str">
            <v>SOR-197</v>
          </cell>
          <cell r="J1184">
            <v>18</v>
          </cell>
          <cell r="K1184">
            <v>29</v>
          </cell>
          <cell r="L1184">
            <v>2</v>
          </cell>
          <cell r="M1184">
            <v>6449</v>
          </cell>
          <cell r="N1184">
            <v>6455</v>
          </cell>
          <cell r="O1184">
            <v>6</v>
          </cell>
          <cell r="P1184">
            <v>10</v>
          </cell>
          <cell r="Q1184">
            <v>5</v>
          </cell>
          <cell r="V1184" t="str">
            <v>_PLANTA</v>
          </cell>
          <cell r="W1184">
            <v>610000</v>
          </cell>
          <cell r="X1184" t="str">
            <v>0229</v>
          </cell>
        </row>
        <row r="1185">
          <cell r="A1185">
            <v>102952</v>
          </cell>
          <cell r="B1185">
            <v>22</v>
          </cell>
          <cell r="C1185">
            <v>3</v>
          </cell>
          <cell r="D1185">
            <v>2014</v>
          </cell>
          <cell r="E1185">
            <v>140440</v>
          </cell>
          <cell r="F1185" t="str">
            <v>E12INTD110</v>
          </cell>
          <cell r="G1185">
            <v>52</v>
          </cell>
          <cell r="H1185" t="str">
            <v>VOLQUETAS DOBLE TROQUE</v>
          </cell>
          <cell r="I1185" t="str">
            <v>SOR-197</v>
          </cell>
          <cell r="J1185">
            <v>18</v>
          </cell>
          <cell r="K1185">
            <v>29</v>
          </cell>
          <cell r="L1185">
            <v>2</v>
          </cell>
          <cell r="M1185">
            <v>6449</v>
          </cell>
          <cell r="N1185">
            <v>6455</v>
          </cell>
          <cell r="O1185">
            <v>6</v>
          </cell>
          <cell r="P1185">
            <v>10</v>
          </cell>
          <cell r="Q1185">
            <v>1</v>
          </cell>
          <cell r="T1185">
            <v>1</v>
          </cell>
          <cell r="V1185" t="str">
            <v>_PLANTA</v>
          </cell>
          <cell r="W1185">
            <v>610000</v>
          </cell>
          <cell r="X1185" t="str">
            <v>0222</v>
          </cell>
        </row>
        <row r="1186">
          <cell r="A1186">
            <v>102953</v>
          </cell>
          <cell r="B1186">
            <v>23</v>
          </cell>
          <cell r="C1186">
            <v>3</v>
          </cell>
          <cell r="D1186">
            <v>2014</v>
          </cell>
          <cell r="E1186">
            <v>138197</v>
          </cell>
          <cell r="F1186" t="str">
            <v>E12INTD110</v>
          </cell>
          <cell r="G1186">
            <v>53</v>
          </cell>
          <cell r="H1186" t="str">
            <v>VOLQUETAS DOBLE TROQUE</v>
          </cell>
          <cell r="I1186" t="str">
            <v>SOR-197</v>
          </cell>
          <cell r="J1186">
            <v>5</v>
          </cell>
          <cell r="K1186">
            <v>16</v>
          </cell>
          <cell r="L1186">
            <v>1</v>
          </cell>
          <cell r="M1186">
            <v>6455</v>
          </cell>
          <cell r="N1186">
            <v>6464</v>
          </cell>
          <cell r="O1186">
            <v>9</v>
          </cell>
          <cell r="P1186">
            <v>10</v>
          </cell>
          <cell r="Q1186">
            <v>9</v>
          </cell>
          <cell r="R1186">
            <v>1</v>
          </cell>
          <cell r="V1186" t="str">
            <v>_PLANTA</v>
          </cell>
          <cell r="W1186">
            <v>600000</v>
          </cell>
          <cell r="X1186" t="str">
            <v>4910</v>
          </cell>
        </row>
        <row r="1187">
          <cell r="A1187">
            <v>102954</v>
          </cell>
          <cell r="B1187">
            <v>24</v>
          </cell>
          <cell r="C1187">
            <v>3</v>
          </cell>
          <cell r="D1187">
            <v>2014</v>
          </cell>
          <cell r="E1187">
            <v>138198</v>
          </cell>
          <cell r="F1187" t="str">
            <v>E12INTD110</v>
          </cell>
          <cell r="G1187">
            <v>54</v>
          </cell>
          <cell r="H1187" t="str">
            <v>VOLQUETAS DOBLE TROQUE</v>
          </cell>
          <cell r="I1187" t="str">
            <v>SOR-197</v>
          </cell>
          <cell r="J1187">
            <v>6</v>
          </cell>
          <cell r="K1187">
            <v>17</v>
          </cell>
          <cell r="L1187">
            <v>1</v>
          </cell>
          <cell r="M1187">
            <v>6464</v>
          </cell>
          <cell r="N1187">
            <v>6469</v>
          </cell>
          <cell r="O1187">
            <v>5</v>
          </cell>
          <cell r="P1187">
            <v>10</v>
          </cell>
          <cell r="Q1187">
            <v>5</v>
          </cell>
          <cell r="R1187">
            <v>4</v>
          </cell>
          <cell r="T1187">
            <v>1</v>
          </cell>
          <cell r="V1187" t="str">
            <v>_PLANTA</v>
          </cell>
          <cell r="W1187">
            <v>600000</v>
          </cell>
          <cell r="X1187" t="str">
            <v>4907</v>
          </cell>
        </row>
        <row r="1188">
          <cell r="A1188">
            <v>102955</v>
          </cell>
          <cell r="B1188">
            <v>24</v>
          </cell>
          <cell r="C1188">
            <v>3</v>
          </cell>
          <cell r="D1188">
            <v>2014</v>
          </cell>
          <cell r="E1188">
            <v>138199</v>
          </cell>
          <cell r="F1188" t="str">
            <v>E12INTD110</v>
          </cell>
          <cell r="G1188">
            <v>55</v>
          </cell>
          <cell r="H1188" t="str">
            <v>VOLQUETAS DOBLE TROQUE</v>
          </cell>
          <cell r="I1188" t="str">
            <v>SOR-197</v>
          </cell>
          <cell r="J1188">
            <v>18</v>
          </cell>
          <cell r="K1188">
            <v>27</v>
          </cell>
          <cell r="L1188">
            <v>2</v>
          </cell>
          <cell r="M1188">
            <v>6469</v>
          </cell>
          <cell r="N1188">
            <v>6471</v>
          </cell>
          <cell r="O1188">
            <v>2</v>
          </cell>
          <cell r="P1188">
            <v>8</v>
          </cell>
          <cell r="Q1188">
            <v>2</v>
          </cell>
          <cell r="S1188">
            <v>8</v>
          </cell>
          <cell r="V1188" t="str">
            <v>_PLANTA</v>
          </cell>
          <cell r="W1188">
            <v>600000</v>
          </cell>
          <cell r="X1188" t="str">
            <v>4907</v>
          </cell>
        </row>
        <row r="1189">
          <cell r="A1189">
            <v>102956</v>
          </cell>
          <cell r="B1189">
            <v>25</v>
          </cell>
          <cell r="C1189">
            <v>3</v>
          </cell>
          <cell r="D1189">
            <v>2014</v>
          </cell>
          <cell r="E1189">
            <v>166651</v>
          </cell>
          <cell r="F1189" t="str">
            <v>E12INTD110</v>
          </cell>
          <cell r="G1189">
            <v>56</v>
          </cell>
          <cell r="H1189" t="str">
            <v>VOLQUETAS DOBLE TROQUE</v>
          </cell>
          <cell r="I1189" t="str">
            <v>SOR-197</v>
          </cell>
          <cell r="J1189">
            <v>6</v>
          </cell>
          <cell r="K1189">
            <v>17</v>
          </cell>
          <cell r="L1189">
            <v>1</v>
          </cell>
          <cell r="M1189">
            <v>6471</v>
          </cell>
          <cell r="N1189">
            <v>6477</v>
          </cell>
          <cell r="O1189">
            <v>6</v>
          </cell>
          <cell r="P1189">
            <v>10</v>
          </cell>
          <cell r="Q1189">
            <v>3</v>
          </cell>
          <cell r="R1189">
            <v>1</v>
          </cell>
          <cell r="S1189">
            <v>1</v>
          </cell>
          <cell r="V1189" t="str">
            <v>_PLANTA</v>
          </cell>
          <cell r="W1189">
            <v>600000</v>
          </cell>
          <cell r="X1189" t="str">
            <v>4907</v>
          </cell>
        </row>
        <row r="1190">
          <cell r="A1190">
            <v>102957</v>
          </cell>
          <cell r="B1190">
            <v>25</v>
          </cell>
          <cell r="C1190">
            <v>3</v>
          </cell>
          <cell r="D1190">
            <v>2014</v>
          </cell>
          <cell r="E1190">
            <v>166651</v>
          </cell>
          <cell r="F1190" t="str">
            <v>E12INTD110</v>
          </cell>
          <cell r="G1190">
            <v>57</v>
          </cell>
          <cell r="H1190" t="str">
            <v>VOLQUETAS DOBLE TROQUE</v>
          </cell>
          <cell r="I1190" t="str">
            <v>SOR-197</v>
          </cell>
          <cell r="J1190">
            <v>6</v>
          </cell>
          <cell r="K1190">
            <v>17</v>
          </cell>
          <cell r="L1190">
            <v>1</v>
          </cell>
          <cell r="M1190">
            <v>6471</v>
          </cell>
          <cell r="N1190">
            <v>6477</v>
          </cell>
          <cell r="O1190">
            <v>6</v>
          </cell>
          <cell r="P1190">
            <v>10</v>
          </cell>
          <cell r="Q1190">
            <v>3</v>
          </cell>
          <cell r="R1190">
            <v>2</v>
          </cell>
          <cell r="V1190" t="str">
            <v>_PLANTA</v>
          </cell>
          <cell r="W1190">
            <v>610000</v>
          </cell>
          <cell r="X1190" t="str">
            <v>0222</v>
          </cell>
        </row>
        <row r="1191">
          <cell r="A1191">
            <v>102958</v>
          </cell>
          <cell r="B1191">
            <v>25</v>
          </cell>
          <cell r="C1191">
            <v>3</v>
          </cell>
          <cell r="D1191">
            <v>2014</v>
          </cell>
          <cell r="E1191">
            <v>166652</v>
          </cell>
          <cell r="F1191" t="str">
            <v>E12INTD110</v>
          </cell>
          <cell r="G1191">
            <v>58</v>
          </cell>
          <cell r="H1191" t="str">
            <v>VOLQUETAS DOBLE TROQUE</v>
          </cell>
          <cell r="I1191" t="str">
            <v>SOR-197</v>
          </cell>
          <cell r="J1191">
            <v>18</v>
          </cell>
          <cell r="K1191">
            <v>27</v>
          </cell>
          <cell r="L1191">
            <v>1</v>
          </cell>
          <cell r="M1191">
            <v>6477</v>
          </cell>
          <cell r="N1191">
            <v>6477</v>
          </cell>
          <cell r="O1191">
            <v>0</v>
          </cell>
          <cell r="P1191">
            <v>8</v>
          </cell>
          <cell r="T1191">
            <v>8</v>
          </cell>
        </row>
        <row r="1192">
          <cell r="A1192">
            <v>102959</v>
          </cell>
          <cell r="B1192">
            <v>26</v>
          </cell>
          <cell r="C1192">
            <v>3</v>
          </cell>
          <cell r="D1192">
            <v>2014</v>
          </cell>
          <cell r="E1192">
            <v>166654</v>
          </cell>
          <cell r="F1192" t="str">
            <v>E12INTD110</v>
          </cell>
          <cell r="G1192">
            <v>59</v>
          </cell>
          <cell r="H1192" t="str">
            <v>VOLQUETAS DOBLE TROQUE</v>
          </cell>
          <cell r="I1192" t="str">
            <v>SOR-197</v>
          </cell>
          <cell r="J1192">
            <v>7</v>
          </cell>
          <cell r="K1192">
            <v>18</v>
          </cell>
          <cell r="L1192">
            <v>1</v>
          </cell>
          <cell r="M1192">
            <v>6477</v>
          </cell>
          <cell r="N1192">
            <v>6479</v>
          </cell>
          <cell r="O1192">
            <v>2</v>
          </cell>
          <cell r="P1192">
            <v>10</v>
          </cell>
          <cell r="Q1192">
            <v>2</v>
          </cell>
          <cell r="R1192">
            <v>8</v>
          </cell>
          <cell r="V1192" t="str">
            <v>_PLANTA</v>
          </cell>
          <cell r="W1192">
            <v>600000</v>
          </cell>
          <cell r="X1192" t="str">
            <v>4908</v>
          </cell>
        </row>
        <row r="1193">
          <cell r="A1193">
            <v>102960</v>
          </cell>
          <cell r="B1193">
            <v>26</v>
          </cell>
          <cell r="C1193">
            <v>3</v>
          </cell>
          <cell r="D1193">
            <v>2014</v>
          </cell>
          <cell r="E1193">
            <v>166655</v>
          </cell>
          <cell r="F1193" t="str">
            <v>E12INTD110</v>
          </cell>
          <cell r="G1193">
            <v>60</v>
          </cell>
          <cell r="H1193" t="str">
            <v>VOLQUETAS DOBLE TROQUE</v>
          </cell>
          <cell r="I1193" t="str">
            <v>SOR-197</v>
          </cell>
          <cell r="J1193">
            <v>18</v>
          </cell>
          <cell r="K1193">
            <v>27</v>
          </cell>
          <cell r="L1193">
            <v>2</v>
          </cell>
          <cell r="M1193">
            <v>6479</v>
          </cell>
          <cell r="N1193">
            <v>6479</v>
          </cell>
          <cell r="O1193">
            <v>0</v>
          </cell>
          <cell r="P1193">
            <v>8</v>
          </cell>
          <cell r="R1193">
            <v>8</v>
          </cell>
        </row>
        <row r="1194">
          <cell r="A1194">
            <v>102961</v>
          </cell>
          <cell r="B1194">
            <v>27</v>
          </cell>
          <cell r="C1194">
            <v>3</v>
          </cell>
          <cell r="D1194">
            <v>2014</v>
          </cell>
          <cell r="E1194">
            <v>166657</v>
          </cell>
          <cell r="F1194" t="str">
            <v>E12INTD110</v>
          </cell>
          <cell r="G1194">
            <v>61</v>
          </cell>
          <cell r="H1194" t="str">
            <v>VOLQUETAS DOBLE TROQUE</v>
          </cell>
          <cell r="I1194" t="str">
            <v>SOR-197</v>
          </cell>
          <cell r="J1194">
            <v>7</v>
          </cell>
          <cell r="K1194">
            <v>16</v>
          </cell>
          <cell r="L1194">
            <v>1</v>
          </cell>
          <cell r="M1194">
            <v>6479</v>
          </cell>
          <cell r="N1194">
            <v>6485</v>
          </cell>
          <cell r="O1194">
            <v>6</v>
          </cell>
          <cell r="P1194">
            <v>8</v>
          </cell>
          <cell r="Q1194">
            <v>5</v>
          </cell>
          <cell r="T1194">
            <v>3</v>
          </cell>
          <cell r="V1194" t="str">
            <v>_PLANTA</v>
          </cell>
          <cell r="W1194">
            <v>600000</v>
          </cell>
          <cell r="X1194" t="str">
            <v>4910</v>
          </cell>
        </row>
        <row r="1195">
          <cell r="A1195">
            <v>102962</v>
          </cell>
          <cell r="B1195">
            <v>27</v>
          </cell>
          <cell r="C1195">
            <v>3</v>
          </cell>
          <cell r="D1195">
            <v>2014</v>
          </cell>
          <cell r="E1195">
            <v>166658</v>
          </cell>
          <cell r="F1195" t="str">
            <v>E12INTD110</v>
          </cell>
          <cell r="G1195">
            <v>62</v>
          </cell>
          <cell r="H1195" t="str">
            <v>VOLQUETAS DOBLE TROQUE</v>
          </cell>
          <cell r="I1195" t="str">
            <v>SOR-197</v>
          </cell>
          <cell r="J1195">
            <v>18</v>
          </cell>
          <cell r="K1195">
            <v>27</v>
          </cell>
          <cell r="L1195">
            <v>2</v>
          </cell>
          <cell r="M1195">
            <v>6485</v>
          </cell>
          <cell r="N1195">
            <v>6485</v>
          </cell>
          <cell r="O1195">
            <v>0</v>
          </cell>
          <cell r="P1195">
            <v>8</v>
          </cell>
          <cell r="T1195">
            <v>8</v>
          </cell>
        </row>
        <row r="1196">
          <cell r="A1196">
            <v>102963</v>
          </cell>
          <cell r="B1196">
            <v>28</v>
          </cell>
          <cell r="C1196">
            <v>3</v>
          </cell>
          <cell r="D1196">
            <v>2014</v>
          </cell>
          <cell r="E1196">
            <v>166659</v>
          </cell>
          <cell r="F1196" t="str">
            <v>E12INTD110</v>
          </cell>
          <cell r="G1196">
            <v>63</v>
          </cell>
          <cell r="H1196" t="str">
            <v>VOLQUETAS DOBLE TROQUE</v>
          </cell>
          <cell r="I1196" t="str">
            <v>SOR-197</v>
          </cell>
          <cell r="J1196">
            <v>7</v>
          </cell>
          <cell r="K1196">
            <v>19</v>
          </cell>
          <cell r="L1196">
            <v>1</v>
          </cell>
          <cell r="M1196">
            <v>6485</v>
          </cell>
          <cell r="N1196">
            <v>6495</v>
          </cell>
          <cell r="O1196">
            <v>10</v>
          </cell>
          <cell r="P1196">
            <v>11</v>
          </cell>
          <cell r="Q1196">
            <v>7</v>
          </cell>
          <cell r="R1196">
            <v>1</v>
          </cell>
          <cell r="V1196" t="str">
            <v>_PLANTA</v>
          </cell>
          <cell r="W1196">
            <v>600000</v>
          </cell>
          <cell r="X1196" t="str">
            <v>4910</v>
          </cell>
        </row>
        <row r="1197">
          <cell r="A1197">
            <v>102964</v>
          </cell>
          <cell r="B1197">
            <v>28</v>
          </cell>
          <cell r="C1197">
            <v>3</v>
          </cell>
          <cell r="D1197">
            <v>2014</v>
          </cell>
          <cell r="E1197">
            <v>166659</v>
          </cell>
          <cell r="F1197" t="str">
            <v>E12INTD110</v>
          </cell>
          <cell r="G1197">
            <v>64</v>
          </cell>
          <cell r="H1197" t="str">
            <v>VOLQUETAS DOBLE TROQUE</v>
          </cell>
          <cell r="I1197" t="str">
            <v>SOR-197</v>
          </cell>
          <cell r="J1197">
            <v>7</v>
          </cell>
          <cell r="K1197">
            <v>19</v>
          </cell>
          <cell r="L1197">
            <v>1</v>
          </cell>
          <cell r="M1197">
            <v>6485</v>
          </cell>
          <cell r="N1197">
            <v>6495</v>
          </cell>
          <cell r="O1197">
            <v>10</v>
          </cell>
          <cell r="P1197">
            <v>11</v>
          </cell>
          <cell r="Q1197">
            <v>3</v>
          </cell>
          <cell r="V1197" t="str">
            <v>_H32</v>
          </cell>
          <cell r="W1197">
            <v>5000579</v>
          </cell>
          <cell r="X1197" t="str">
            <v>0004</v>
          </cell>
        </row>
        <row r="1198">
          <cell r="A1198">
            <v>102965</v>
          </cell>
          <cell r="B1198">
            <v>28</v>
          </cell>
          <cell r="C1198">
            <v>3</v>
          </cell>
          <cell r="D1198">
            <v>2014</v>
          </cell>
          <cell r="E1198">
            <v>167573</v>
          </cell>
          <cell r="F1198" t="str">
            <v>E12INTD110</v>
          </cell>
          <cell r="G1198">
            <v>65</v>
          </cell>
          <cell r="H1198" t="str">
            <v>VOLQUETAS DOBLE TROQUE</v>
          </cell>
          <cell r="I1198" t="str">
            <v>SOR-197</v>
          </cell>
          <cell r="J1198">
            <v>18</v>
          </cell>
          <cell r="K1198">
            <v>30</v>
          </cell>
          <cell r="L1198">
            <v>2</v>
          </cell>
          <cell r="M1198">
            <v>6495</v>
          </cell>
          <cell r="N1198">
            <v>6495</v>
          </cell>
          <cell r="O1198">
            <v>0</v>
          </cell>
          <cell r="P1198">
            <v>11</v>
          </cell>
          <cell r="T1198">
            <v>8</v>
          </cell>
        </row>
        <row r="1199">
          <cell r="A1199">
            <v>10301</v>
          </cell>
          <cell r="B1199">
            <v>1</v>
          </cell>
          <cell r="C1199">
            <v>3</v>
          </cell>
          <cell r="D1199">
            <v>2014</v>
          </cell>
          <cell r="E1199">
            <v>135693</v>
          </cell>
          <cell r="F1199" t="str">
            <v>E12INTD111</v>
          </cell>
          <cell r="G1199">
            <v>1</v>
          </cell>
          <cell r="H1199" t="str">
            <v>VOLQUETAS DOBLE TROQUE</v>
          </cell>
          <cell r="I1199" t="str">
            <v>SOR-196</v>
          </cell>
          <cell r="J1199">
            <v>6</v>
          </cell>
          <cell r="K1199">
            <v>18</v>
          </cell>
          <cell r="L1199">
            <v>1</v>
          </cell>
          <cell r="M1199">
            <v>6126</v>
          </cell>
          <cell r="N1199">
            <v>6133</v>
          </cell>
          <cell r="O1199">
            <v>7</v>
          </cell>
          <cell r="P1199">
            <v>11</v>
          </cell>
          <cell r="Q1199">
            <v>7</v>
          </cell>
          <cell r="S1199">
            <v>4</v>
          </cell>
          <cell r="V1199" t="str">
            <v>_PLANTA</v>
          </cell>
          <cell r="W1199">
            <v>610000</v>
          </cell>
          <cell r="X1199" t="str">
            <v>0222</v>
          </cell>
        </row>
        <row r="1200">
          <cell r="A1200">
            <v>10302</v>
          </cell>
          <cell r="B1200">
            <v>1</v>
          </cell>
          <cell r="C1200">
            <v>3</v>
          </cell>
          <cell r="D1200">
            <v>2014</v>
          </cell>
          <cell r="E1200">
            <v>135694</v>
          </cell>
          <cell r="F1200" t="str">
            <v>E12INTD111</v>
          </cell>
          <cell r="G1200">
            <v>2</v>
          </cell>
          <cell r="H1200" t="str">
            <v>VOLQUETAS DOBLE TROQUE</v>
          </cell>
          <cell r="I1200" t="str">
            <v>SOR-196</v>
          </cell>
          <cell r="J1200">
            <v>18</v>
          </cell>
          <cell r="K1200">
            <v>27</v>
          </cell>
          <cell r="L1200">
            <v>2</v>
          </cell>
          <cell r="M1200">
            <v>6133</v>
          </cell>
          <cell r="N1200">
            <v>6138</v>
          </cell>
          <cell r="O1200">
            <v>5</v>
          </cell>
          <cell r="P1200">
            <v>8</v>
          </cell>
          <cell r="Q1200">
            <v>5</v>
          </cell>
          <cell r="R1200">
            <v>3</v>
          </cell>
          <cell r="V1200" t="str">
            <v>_PLANTA</v>
          </cell>
          <cell r="W1200">
            <v>600000</v>
          </cell>
          <cell r="X1200" t="str">
            <v>4907</v>
          </cell>
        </row>
        <row r="1201">
          <cell r="A1201">
            <v>10303</v>
          </cell>
          <cell r="B1201">
            <v>2</v>
          </cell>
          <cell r="C1201">
            <v>3</v>
          </cell>
          <cell r="D1201">
            <v>2014</v>
          </cell>
          <cell r="E1201">
            <v>135695</v>
          </cell>
          <cell r="F1201" t="str">
            <v>E12INTD111</v>
          </cell>
          <cell r="G1201">
            <v>3</v>
          </cell>
          <cell r="H1201" t="str">
            <v>VOLQUETAS DOBLE TROQUE</v>
          </cell>
          <cell r="I1201" t="str">
            <v>SOR-196</v>
          </cell>
          <cell r="J1201">
            <v>6</v>
          </cell>
          <cell r="K1201">
            <v>15</v>
          </cell>
          <cell r="L1201">
            <v>1</v>
          </cell>
          <cell r="M1201">
            <v>6138</v>
          </cell>
          <cell r="N1201">
            <v>6143</v>
          </cell>
          <cell r="O1201">
            <v>5</v>
          </cell>
          <cell r="P1201">
            <v>8</v>
          </cell>
          <cell r="Q1201">
            <v>2</v>
          </cell>
          <cell r="R1201">
            <v>3</v>
          </cell>
          <cell r="V1201" t="str">
            <v>_PLANTA</v>
          </cell>
          <cell r="W1201">
            <v>600000</v>
          </cell>
          <cell r="X1201" t="str">
            <v>4907</v>
          </cell>
        </row>
        <row r="1202">
          <cell r="A1202">
            <v>10304</v>
          </cell>
          <cell r="B1202">
            <v>2</v>
          </cell>
          <cell r="C1202">
            <v>3</v>
          </cell>
          <cell r="D1202">
            <v>2014</v>
          </cell>
          <cell r="E1202">
            <v>135695</v>
          </cell>
          <cell r="F1202" t="str">
            <v>E12INTD111</v>
          </cell>
          <cell r="G1202">
            <v>4</v>
          </cell>
          <cell r="H1202" t="str">
            <v>VOLQUETAS DOBLE TROQUE</v>
          </cell>
          <cell r="I1202" t="str">
            <v>SOR-196</v>
          </cell>
          <cell r="J1202">
            <v>6</v>
          </cell>
          <cell r="K1202">
            <v>15</v>
          </cell>
          <cell r="L1202">
            <v>1</v>
          </cell>
          <cell r="M1202">
            <v>6138</v>
          </cell>
          <cell r="N1202">
            <v>6143</v>
          </cell>
          <cell r="O1202">
            <v>5</v>
          </cell>
          <cell r="P1202">
            <v>8</v>
          </cell>
          <cell r="Q1202">
            <v>3</v>
          </cell>
          <cell r="V1202" t="str">
            <v>_PLANTA</v>
          </cell>
          <cell r="W1202">
            <v>610000</v>
          </cell>
          <cell r="X1202" t="str">
            <v>0222</v>
          </cell>
        </row>
        <row r="1203">
          <cell r="A1203">
            <v>10301</v>
          </cell>
          <cell r="B1203">
            <v>3</v>
          </cell>
          <cell r="C1203">
            <v>3</v>
          </cell>
          <cell r="D1203">
            <v>2014</v>
          </cell>
          <cell r="E1203">
            <v>135696</v>
          </cell>
          <cell r="F1203" t="str">
            <v>E12INTD111</v>
          </cell>
          <cell r="G1203">
            <v>1</v>
          </cell>
          <cell r="H1203" t="str">
            <v>VOLQUETAS DOBLE TROQUE</v>
          </cell>
          <cell r="I1203" t="str">
            <v>SOR-196</v>
          </cell>
          <cell r="J1203">
            <v>6</v>
          </cell>
          <cell r="K1203">
            <v>18</v>
          </cell>
          <cell r="L1203">
            <v>1</v>
          </cell>
          <cell r="M1203">
            <v>6143</v>
          </cell>
          <cell r="N1203">
            <v>6151</v>
          </cell>
          <cell r="O1203">
            <v>8</v>
          </cell>
          <cell r="P1203">
            <v>11</v>
          </cell>
          <cell r="Q1203">
            <v>8</v>
          </cell>
          <cell r="S1203">
            <v>3</v>
          </cell>
          <cell r="V1203" t="str">
            <v>_PLANTA</v>
          </cell>
          <cell r="W1203">
            <v>610000</v>
          </cell>
          <cell r="X1203" t="str">
            <v>0222</v>
          </cell>
        </row>
        <row r="1204">
          <cell r="A1204">
            <v>10302</v>
          </cell>
          <cell r="B1204">
            <v>3</v>
          </cell>
          <cell r="C1204">
            <v>3</v>
          </cell>
          <cell r="D1204">
            <v>2014</v>
          </cell>
          <cell r="E1204">
            <v>135697</v>
          </cell>
          <cell r="F1204" t="str">
            <v>E12INTD111</v>
          </cell>
          <cell r="G1204">
            <v>2</v>
          </cell>
          <cell r="H1204" t="str">
            <v>VOLQUETAS DOBLE TROQUE</v>
          </cell>
          <cell r="I1204" t="str">
            <v>SOR-196</v>
          </cell>
          <cell r="J1204">
            <v>18</v>
          </cell>
          <cell r="K1204">
            <v>30</v>
          </cell>
          <cell r="L1204">
            <v>2</v>
          </cell>
          <cell r="M1204">
            <v>6151</v>
          </cell>
          <cell r="N1204">
            <v>6159</v>
          </cell>
          <cell r="O1204">
            <v>8</v>
          </cell>
          <cell r="P1204">
            <v>11</v>
          </cell>
          <cell r="Q1204">
            <v>8</v>
          </cell>
          <cell r="R1204">
            <v>3</v>
          </cell>
          <cell r="V1204" t="str">
            <v>_PLANTA</v>
          </cell>
          <cell r="W1204">
            <v>610000</v>
          </cell>
          <cell r="X1204" t="str">
            <v>0222</v>
          </cell>
        </row>
        <row r="1205">
          <cell r="A1205">
            <v>10303</v>
          </cell>
          <cell r="B1205">
            <v>4</v>
          </cell>
          <cell r="C1205">
            <v>3</v>
          </cell>
          <cell r="D1205">
            <v>2014</v>
          </cell>
          <cell r="E1205">
            <v>135698</v>
          </cell>
          <cell r="F1205" t="str">
            <v>E12INTD111</v>
          </cell>
          <cell r="G1205">
            <v>3</v>
          </cell>
          <cell r="H1205" t="str">
            <v>VOLQUETAS DOBLE TROQUE</v>
          </cell>
          <cell r="I1205" t="str">
            <v>SOR-196</v>
          </cell>
          <cell r="J1205">
            <v>6</v>
          </cell>
          <cell r="K1205">
            <v>18</v>
          </cell>
          <cell r="L1205">
            <v>1</v>
          </cell>
          <cell r="M1205">
            <v>6159</v>
          </cell>
          <cell r="N1205">
            <v>6166</v>
          </cell>
          <cell r="O1205">
            <v>7</v>
          </cell>
          <cell r="P1205">
            <v>11</v>
          </cell>
          <cell r="Q1205">
            <v>1</v>
          </cell>
          <cell r="R1205">
            <v>2</v>
          </cell>
          <cell r="T1205">
            <v>2</v>
          </cell>
          <cell r="V1205" t="str">
            <v>_PLANTA</v>
          </cell>
          <cell r="W1205">
            <v>610000</v>
          </cell>
          <cell r="X1205" t="str">
            <v>0222</v>
          </cell>
        </row>
        <row r="1206">
          <cell r="A1206">
            <v>10304</v>
          </cell>
          <cell r="B1206">
            <v>4</v>
          </cell>
          <cell r="C1206">
            <v>3</v>
          </cell>
          <cell r="D1206">
            <v>2014</v>
          </cell>
          <cell r="E1206">
            <v>135698</v>
          </cell>
          <cell r="F1206" t="str">
            <v>E12INTD111</v>
          </cell>
          <cell r="G1206">
            <v>4</v>
          </cell>
          <cell r="H1206" t="str">
            <v>VOLQUETAS DOBLE TROQUE</v>
          </cell>
          <cell r="I1206" t="str">
            <v>SOR-196</v>
          </cell>
          <cell r="J1206">
            <v>6</v>
          </cell>
          <cell r="K1206">
            <v>18</v>
          </cell>
          <cell r="L1206">
            <v>1</v>
          </cell>
          <cell r="M1206">
            <v>6159</v>
          </cell>
          <cell r="N1206">
            <v>6166</v>
          </cell>
          <cell r="O1206">
            <v>7</v>
          </cell>
          <cell r="P1206">
            <v>11</v>
          </cell>
          <cell r="Q1206">
            <v>6</v>
          </cell>
          <cell r="V1206" t="str">
            <v>_PLANTA</v>
          </cell>
          <cell r="W1206">
            <v>600000</v>
          </cell>
          <cell r="X1206" t="str">
            <v>4909</v>
          </cell>
        </row>
        <row r="1207">
          <cell r="A1207">
            <v>10305</v>
          </cell>
          <cell r="B1207">
            <v>4</v>
          </cell>
          <cell r="C1207">
            <v>3</v>
          </cell>
          <cell r="D1207">
            <v>2014</v>
          </cell>
          <cell r="E1207">
            <v>135699</v>
          </cell>
          <cell r="F1207" t="str">
            <v>E12INTD111</v>
          </cell>
          <cell r="G1207">
            <v>5</v>
          </cell>
          <cell r="H1207" t="str">
            <v>VOLQUETAS DOBLE TROQUE</v>
          </cell>
          <cell r="I1207" t="str">
            <v>SOR-196</v>
          </cell>
          <cell r="J1207">
            <v>18</v>
          </cell>
          <cell r="K1207">
            <v>27</v>
          </cell>
          <cell r="L1207">
            <v>2</v>
          </cell>
          <cell r="M1207">
            <v>6166</v>
          </cell>
          <cell r="N1207">
            <v>6170</v>
          </cell>
          <cell r="O1207">
            <v>4</v>
          </cell>
          <cell r="P1207">
            <v>8</v>
          </cell>
          <cell r="Q1207">
            <v>4</v>
          </cell>
          <cell r="S1207">
            <v>4</v>
          </cell>
          <cell r="V1207" t="str">
            <v>_PLANTA</v>
          </cell>
          <cell r="W1207">
            <v>610000</v>
          </cell>
          <cell r="X1207" t="str">
            <v>0222</v>
          </cell>
        </row>
        <row r="1208">
          <cell r="A1208">
            <v>10306</v>
          </cell>
          <cell r="B1208">
            <v>5</v>
          </cell>
          <cell r="C1208">
            <v>3</v>
          </cell>
          <cell r="D1208">
            <v>2014</v>
          </cell>
          <cell r="E1208">
            <v>132941</v>
          </cell>
          <cell r="F1208" t="str">
            <v>E12INTD111</v>
          </cell>
          <cell r="G1208">
            <v>6</v>
          </cell>
          <cell r="H1208" t="str">
            <v>VOLQUETAS DOBLE TROQUE</v>
          </cell>
          <cell r="I1208" t="str">
            <v>SOR-196</v>
          </cell>
          <cell r="J1208">
            <v>18</v>
          </cell>
          <cell r="K1208">
            <v>27</v>
          </cell>
          <cell r="L1208">
            <v>1</v>
          </cell>
          <cell r="M1208">
            <v>6171</v>
          </cell>
          <cell r="N1208">
            <v>6171</v>
          </cell>
          <cell r="O1208">
            <v>0</v>
          </cell>
          <cell r="P1208">
            <v>8</v>
          </cell>
          <cell r="S1208">
            <v>8</v>
          </cell>
        </row>
        <row r="1209">
          <cell r="A1209">
            <v>10305</v>
          </cell>
          <cell r="B1209">
            <v>5</v>
          </cell>
          <cell r="C1209">
            <v>3</v>
          </cell>
          <cell r="D1209">
            <v>2014</v>
          </cell>
          <cell r="E1209">
            <v>135700</v>
          </cell>
          <cell r="F1209" t="str">
            <v>E12INTD111</v>
          </cell>
          <cell r="G1209">
            <v>5</v>
          </cell>
          <cell r="H1209" t="str">
            <v>VOLQUETAS DOBLE TROQUE</v>
          </cell>
          <cell r="I1209" t="str">
            <v>SOR-196</v>
          </cell>
          <cell r="J1209">
            <v>6</v>
          </cell>
          <cell r="K1209">
            <v>16</v>
          </cell>
          <cell r="L1209">
            <v>1</v>
          </cell>
          <cell r="M1209">
            <v>6170</v>
          </cell>
          <cell r="N1209">
            <v>6171</v>
          </cell>
          <cell r="O1209">
            <v>1</v>
          </cell>
          <cell r="P1209">
            <v>9</v>
          </cell>
          <cell r="S1209">
            <v>8</v>
          </cell>
        </row>
        <row r="1210">
          <cell r="A1210">
            <v>103013</v>
          </cell>
          <cell r="B1210">
            <v>6</v>
          </cell>
          <cell r="C1210">
            <v>3</v>
          </cell>
          <cell r="D1210">
            <v>2014</v>
          </cell>
          <cell r="E1210">
            <v>136674</v>
          </cell>
          <cell r="F1210" t="str">
            <v>E12INTD111</v>
          </cell>
          <cell r="G1210">
            <v>13</v>
          </cell>
          <cell r="H1210" t="str">
            <v>VOLQUETAS DOBLE TROQUE</v>
          </cell>
          <cell r="I1210" t="str">
            <v>SOR-196</v>
          </cell>
          <cell r="J1210">
            <v>6</v>
          </cell>
          <cell r="K1210">
            <v>18</v>
          </cell>
          <cell r="L1210">
            <v>1</v>
          </cell>
          <cell r="M1210">
            <v>6171</v>
          </cell>
          <cell r="N1210">
            <v>6177</v>
          </cell>
          <cell r="O1210">
            <v>6</v>
          </cell>
          <cell r="P1210">
            <v>11</v>
          </cell>
          <cell r="S1210">
            <v>8</v>
          </cell>
        </row>
        <row r="1211">
          <cell r="A1211">
            <v>103014</v>
          </cell>
          <cell r="B1211">
            <v>6</v>
          </cell>
          <cell r="C1211">
            <v>3</v>
          </cell>
          <cell r="D1211">
            <v>2014</v>
          </cell>
          <cell r="E1211">
            <v>138160</v>
          </cell>
          <cell r="F1211" t="str">
            <v>E12INTD111</v>
          </cell>
          <cell r="G1211">
            <v>14</v>
          </cell>
          <cell r="H1211" t="str">
            <v>VOLQUETAS DOBLE TROQUE</v>
          </cell>
          <cell r="I1211" t="str">
            <v>SOR-196</v>
          </cell>
          <cell r="J1211">
            <v>18</v>
          </cell>
          <cell r="K1211">
            <v>30</v>
          </cell>
          <cell r="L1211">
            <v>2</v>
          </cell>
          <cell r="M1211">
            <v>6177</v>
          </cell>
          <cell r="N1211">
            <v>6180</v>
          </cell>
          <cell r="O1211">
            <v>3</v>
          </cell>
          <cell r="P1211">
            <v>11</v>
          </cell>
          <cell r="Q1211">
            <v>3</v>
          </cell>
          <cell r="S1211">
            <v>8</v>
          </cell>
          <cell r="V1211" t="str">
            <v>_PLANTA</v>
          </cell>
          <cell r="W1211">
            <v>600000</v>
          </cell>
          <cell r="X1211" t="str">
            <v>4907</v>
          </cell>
        </row>
        <row r="1212">
          <cell r="A1212">
            <v>103015</v>
          </cell>
          <cell r="B1212">
            <v>7</v>
          </cell>
          <cell r="C1212">
            <v>3</v>
          </cell>
          <cell r="D1212">
            <v>2014</v>
          </cell>
          <cell r="E1212">
            <v>138162</v>
          </cell>
          <cell r="F1212" t="str">
            <v>E12INTD111</v>
          </cell>
          <cell r="G1212">
            <v>15</v>
          </cell>
          <cell r="H1212" t="str">
            <v>VOLQUETAS DOBLE TROQUE</v>
          </cell>
          <cell r="I1212" t="str">
            <v>SOR-196</v>
          </cell>
          <cell r="J1212">
            <v>6</v>
          </cell>
          <cell r="K1212">
            <v>18</v>
          </cell>
          <cell r="L1212">
            <v>1</v>
          </cell>
          <cell r="M1212">
            <v>6180</v>
          </cell>
          <cell r="N1212">
            <v>6183</v>
          </cell>
          <cell r="O1212">
            <v>3</v>
          </cell>
          <cell r="P1212">
            <v>11</v>
          </cell>
          <cell r="Q1212">
            <v>3</v>
          </cell>
          <cell r="S1212">
            <v>8</v>
          </cell>
          <cell r="V1212" t="str">
            <v>_PLANTA</v>
          </cell>
          <cell r="W1212">
            <v>600000</v>
          </cell>
          <cell r="X1212" t="str">
            <v>4907</v>
          </cell>
        </row>
        <row r="1213">
          <cell r="A1213">
            <v>103016</v>
          </cell>
          <cell r="B1213">
            <v>7</v>
          </cell>
          <cell r="C1213">
            <v>3</v>
          </cell>
          <cell r="D1213">
            <v>2014</v>
          </cell>
          <cell r="E1213">
            <v>140402</v>
          </cell>
          <cell r="F1213" t="str">
            <v>E12INTD111</v>
          </cell>
          <cell r="G1213">
            <v>16</v>
          </cell>
          <cell r="H1213" t="str">
            <v>VOLQUETAS DOBLE TROQUE</v>
          </cell>
          <cell r="I1213" t="str">
            <v>SOR-196</v>
          </cell>
          <cell r="J1213">
            <v>18</v>
          </cell>
          <cell r="K1213">
            <v>30</v>
          </cell>
          <cell r="L1213">
            <v>2</v>
          </cell>
          <cell r="M1213">
            <v>6183</v>
          </cell>
          <cell r="N1213">
            <v>6189</v>
          </cell>
          <cell r="O1213">
            <v>6</v>
          </cell>
          <cell r="P1213">
            <v>11</v>
          </cell>
          <cell r="Q1213">
            <v>6</v>
          </cell>
          <cell r="R1213">
            <v>4</v>
          </cell>
          <cell r="T1213">
            <v>1</v>
          </cell>
          <cell r="V1213" t="str">
            <v>_PLANTA</v>
          </cell>
          <cell r="W1213">
            <v>610000</v>
          </cell>
          <cell r="X1213" t="str">
            <v>0222</v>
          </cell>
        </row>
        <row r="1214">
          <cell r="A1214">
            <v>103017</v>
          </cell>
          <cell r="B1214">
            <v>8</v>
          </cell>
          <cell r="C1214">
            <v>3</v>
          </cell>
          <cell r="D1214">
            <v>2014</v>
          </cell>
          <cell r="E1214">
            <v>140403</v>
          </cell>
          <cell r="F1214" t="str">
            <v>E12INTD111</v>
          </cell>
          <cell r="G1214">
            <v>17</v>
          </cell>
          <cell r="H1214" t="str">
            <v>VOLQUETAS DOBLE TROQUE</v>
          </cell>
          <cell r="I1214" t="str">
            <v>SOR-196</v>
          </cell>
          <cell r="J1214">
            <v>6</v>
          </cell>
          <cell r="K1214">
            <v>18</v>
          </cell>
          <cell r="L1214">
            <v>1</v>
          </cell>
          <cell r="M1214">
            <v>6189</v>
          </cell>
          <cell r="N1214">
            <v>6194</v>
          </cell>
          <cell r="O1214">
            <v>5</v>
          </cell>
          <cell r="P1214">
            <v>11</v>
          </cell>
          <cell r="Q1214">
            <v>5</v>
          </cell>
          <cell r="T1214">
            <v>6</v>
          </cell>
          <cell r="V1214" t="str">
            <v>_PLANTA</v>
          </cell>
          <cell r="W1214">
            <v>600000</v>
          </cell>
          <cell r="X1214" t="str">
            <v>4907</v>
          </cell>
        </row>
        <row r="1215">
          <cell r="A1215">
            <v>2</v>
          </cell>
          <cell r="B1215">
            <v>9</v>
          </cell>
          <cell r="C1215">
            <v>3</v>
          </cell>
          <cell r="D1215">
            <v>2014</v>
          </cell>
          <cell r="E1215">
            <v>140403</v>
          </cell>
          <cell r="F1215" t="str">
            <v>E12INTD111</v>
          </cell>
          <cell r="G1215">
            <v>17</v>
          </cell>
          <cell r="H1215" t="str">
            <v>VOLQUETAS DOBLE TROQUE</v>
          </cell>
          <cell r="I1215" t="str">
            <v>SOR-196</v>
          </cell>
          <cell r="M1215">
            <v>6194</v>
          </cell>
          <cell r="N1215">
            <v>6194</v>
          </cell>
        </row>
        <row r="1216">
          <cell r="A1216">
            <v>10307</v>
          </cell>
          <cell r="B1216">
            <v>10</v>
          </cell>
          <cell r="C1216">
            <v>3</v>
          </cell>
          <cell r="D1216">
            <v>2014</v>
          </cell>
          <cell r="E1216">
            <v>137099</v>
          </cell>
          <cell r="F1216" t="str">
            <v>E12INTD111</v>
          </cell>
          <cell r="G1216">
            <v>7</v>
          </cell>
          <cell r="H1216" t="str">
            <v>VOLQUETAS DOBLE TROQUE</v>
          </cell>
          <cell r="I1216" t="str">
            <v>SOR-196</v>
          </cell>
          <cell r="J1216">
            <v>6</v>
          </cell>
          <cell r="K1216">
            <v>18</v>
          </cell>
          <cell r="L1216">
            <v>1</v>
          </cell>
          <cell r="M1216">
            <v>6194</v>
          </cell>
          <cell r="N1216">
            <v>6201</v>
          </cell>
          <cell r="O1216">
            <v>7</v>
          </cell>
          <cell r="P1216">
            <v>11</v>
          </cell>
          <cell r="Q1216">
            <v>3</v>
          </cell>
          <cell r="R1216">
            <v>2</v>
          </cell>
          <cell r="V1216" t="str">
            <v>_PLANTA</v>
          </cell>
          <cell r="W1216">
            <v>600000</v>
          </cell>
          <cell r="X1216" t="str">
            <v>4907</v>
          </cell>
        </row>
        <row r="1217">
          <cell r="A1217">
            <v>10308</v>
          </cell>
          <cell r="B1217">
            <v>10</v>
          </cell>
          <cell r="C1217">
            <v>3</v>
          </cell>
          <cell r="D1217">
            <v>2014</v>
          </cell>
          <cell r="E1217">
            <v>137099</v>
          </cell>
          <cell r="F1217" t="str">
            <v>E12INTD111</v>
          </cell>
          <cell r="G1217">
            <v>8</v>
          </cell>
          <cell r="H1217" t="str">
            <v>VOLQUETAS DOBLE TROQUE</v>
          </cell>
          <cell r="I1217" t="str">
            <v>SOR-196</v>
          </cell>
          <cell r="J1217">
            <v>6</v>
          </cell>
          <cell r="K1217">
            <v>18</v>
          </cell>
          <cell r="L1217">
            <v>1</v>
          </cell>
          <cell r="M1217">
            <v>6194</v>
          </cell>
          <cell r="N1217">
            <v>6201</v>
          </cell>
          <cell r="O1217">
            <v>7</v>
          </cell>
          <cell r="P1217">
            <v>11</v>
          </cell>
          <cell r="Q1217">
            <v>4</v>
          </cell>
          <cell r="R1217">
            <v>2</v>
          </cell>
          <cell r="V1217" t="str">
            <v>_PLANTA</v>
          </cell>
          <cell r="W1217">
            <v>610000</v>
          </cell>
          <cell r="X1217" t="str">
            <v>0222</v>
          </cell>
        </row>
        <row r="1218">
          <cell r="A1218">
            <v>10309</v>
          </cell>
          <cell r="B1218">
            <v>10</v>
          </cell>
          <cell r="C1218">
            <v>3</v>
          </cell>
          <cell r="D1218">
            <v>2014</v>
          </cell>
          <cell r="E1218">
            <v>140404</v>
          </cell>
          <cell r="F1218" t="str">
            <v>E12INTD111</v>
          </cell>
          <cell r="G1218">
            <v>9</v>
          </cell>
          <cell r="H1218" t="str">
            <v>VOLQUETAS DOBLE TROQUE</v>
          </cell>
          <cell r="I1218" t="str">
            <v>SOR-196</v>
          </cell>
          <cell r="J1218">
            <v>18</v>
          </cell>
          <cell r="K1218">
            <v>30</v>
          </cell>
          <cell r="L1218">
            <v>2</v>
          </cell>
          <cell r="M1218">
            <v>6201</v>
          </cell>
          <cell r="N1218">
            <v>6208</v>
          </cell>
          <cell r="O1218">
            <v>7</v>
          </cell>
          <cell r="P1218">
            <v>11</v>
          </cell>
          <cell r="Q1218">
            <v>7</v>
          </cell>
          <cell r="R1218">
            <v>1</v>
          </cell>
          <cell r="T1218">
            <v>3</v>
          </cell>
          <cell r="V1218" t="str">
            <v>_PLANTA</v>
          </cell>
          <cell r="W1218">
            <v>610000</v>
          </cell>
          <cell r="X1218" t="str">
            <v>0222</v>
          </cell>
        </row>
        <row r="1219">
          <cell r="A1219">
            <v>103010</v>
          </cell>
          <cell r="B1219">
            <v>11</v>
          </cell>
          <cell r="C1219">
            <v>3</v>
          </cell>
          <cell r="D1219">
            <v>2014</v>
          </cell>
          <cell r="E1219">
            <v>140405</v>
          </cell>
          <cell r="F1219" t="str">
            <v>E12INTD111</v>
          </cell>
          <cell r="G1219">
            <v>10</v>
          </cell>
          <cell r="H1219" t="str">
            <v>VOLQUETAS DOBLE TROQUE</v>
          </cell>
          <cell r="I1219" t="str">
            <v>SOR-196</v>
          </cell>
          <cell r="J1219">
            <v>6</v>
          </cell>
          <cell r="K1219">
            <v>18</v>
          </cell>
          <cell r="L1219">
            <v>2</v>
          </cell>
          <cell r="M1219">
            <v>6208</v>
          </cell>
          <cell r="N1219">
            <v>6217</v>
          </cell>
          <cell r="O1219">
            <v>9</v>
          </cell>
          <cell r="P1219">
            <v>11</v>
          </cell>
          <cell r="Q1219">
            <v>5</v>
          </cell>
          <cell r="R1219">
            <v>2</v>
          </cell>
          <cell r="V1219" t="str">
            <v>_PLANTA</v>
          </cell>
          <cell r="W1219">
            <v>600000</v>
          </cell>
          <cell r="X1219" t="str">
            <v>4909</v>
          </cell>
        </row>
        <row r="1220">
          <cell r="A1220">
            <v>103011</v>
          </cell>
          <cell r="B1220">
            <v>11</v>
          </cell>
          <cell r="C1220">
            <v>3</v>
          </cell>
          <cell r="D1220">
            <v>2014</v>
          </cell>
          <cell r="E1220">
            <v>140405</v>
          </cell>
          <cell r="F1220" t="str">
            <v>E12INTD111</v>
          </cell>
          <cell r="G1220">
            <v>11</v>
          </cell>
          <cell r="H1220" t="str">
            <v>VOLQUETAS DOBLE TROQUE</v>
          </cell>
          <cell r="I1220" t="str">
            <v>SOR-196</v>
          </cell>
          <cell r="J1220">
            <v>6</v>
          </cell>
          <cell r="K1220">
            <v>18</v>
          </cell>
          <cell r="L1220">
            <v>2</v>
          </cell>
          <cell r="M1220">
            <v>6208</v>
          </cell>
          <cell r="N1220">
            <v>6217</v>
          </cell>
          <cell r="O1220">
            <v>9</v>
          </cell>
          <cell r="P1220">
            <v>11</v>
          </cell>
          <cell r="Q1220">
            <v>4</v>
          </cell>
          <cell r="V1220" t="str">
            <v>_PLANTA</v>
          </cell>
          <cell r="W1220">
            <v>600000</v>
          </cell>
          <cell r="X1220" t="str">
            <v>4907</v>
          </cell>
        </row>
        <row r="1221">
          <cell r="A1221">
            <v>103012</v>
          </cell>
          <cell r="B1221">
            <v>11</v>
          </cell>
          <cell r="C1221">
            <v>3</v>
          </cell>
          <cell r="D1221">
            <v>2014</v>
          </cell>
          <cell r="E1221">
            <v>140406</v>
          </cell>
          <cell r="F1221" t="str">
            <v>E12INTD111</v>
          </cell>
          <cell r="G1221">
            <v>12</v>
          </cell>
          <cell r="H1221" t="str">
            <v>VOLQUETAS DOBLE TROQUE</v>
          </cell>
          <cell r="I1221" t="str">
            <v>SOR-196</v>
          </cell>
          <cell r="J1221">
            <v>18</v>
          </cell>
          <cell r="K1221">
            <v>30</v>
          </cell>
          <cell r="L1221">
            <v>2</v>
          </cell>
          <cell r="M1221">
            <v>6217</v>
          </cell>
          <cell r="N1221">
            <v>6226</v>
          </cell>
          <cell r="O1221">
            <v>9</v>
          </cell>
          <cell r="P1221">
            <v>11</v>
          </cell>
          <cell r="Q1221">
            <v>9</v>
          </cell>
          <cell r="T1221">
            <v>2</v>
          </cell>
          <cell r="V1221" t="str">
            <v>_PLANTA</v>
          </cell>
          <cell r="W1221">
            <v>610000</v>
          </cell>
          <cell r="X1221" t="str">
            <v>0222</v>
          </cell>
        </row>
        <row r="1222">
          <cell r="A1222">
            <v>103018</v>
          </cell>
          <cell r="B1222">
            <v>12</v>
          </cell>
          <cell r="C1222">
            <v>3</v>
          </cell>
          <cell r="D1222">
            <v>2014</v>
          </cell>
          <cell r="E1222">
            <v>140407</v>
          </cell>
          <cell r="F1222" t="str">
            <v>E12INTD111</v>
          </cell>
          <cell r="G1222">
            <v>18</v>
          </cell>
          <cell r="H1222" t="str">
            <v>VOLQUETAS DOBLE TROQUE</v>
          </cell>
          <cell r="I1222" t="str">
            <v>SOR-196</v>
          </cell>
          <cell r="J1222">
            <v>6</v>
          </cell>
          <cell r="K1222">
            <v>18</v>
          </cell>
          <cell r="L1222">
            <v>1</v>
          </cell>
          <cell r="M1222">
            <v>6226</v>
          </cell>
          <cell r="N1222">
            <v>6232</v>
          </cell>
          <cell r="O1222">
            <v>6</v>
          </cell>
          <cell r="P1222">
            <v>11</v>
          </cell>
          <cell r="Q1222">
            <v>6</v>
          </cell>
          <cell r="S1222">
            <v>5</v>
          </cell>
          <cell r="V1222" t="str">
            <v>_PLANTA</v>
          </cell>
          <cell r="W1222">
            <v>600000</v>
          </cell>
          <cell r="X1222" t="str">
            <v>4909</v>
          </cell>
        </row>
        <row r="1223">
          <cell r="A1223">
            <v>103019</v>
          </cell>
          <cell r="B1223">
            <v>12</v>
          </cell>
          <cell r="C1223">
            <v>3</v>
          </cell>
          <cell r="D1223">
            <v>2014</v>
          </cell>
          <cell r="E1223">
            <v>140408</v>
          </cell>
          <cell r="F1223" t="str">
            <v>E12INTD111</v>
          </cell>
          <cell r="G1223">
            <v>19</v>
          </cell>
          <cell r="H1223" t="str">
            <v>VOLQUETAS DOBLE TROQUE</v>
          </cell>
          <cell r="I1223" t="str">
            <v>SOR-196</v>
          </cell>
          <cell r="J1223">
            <v>18</v>
          </cell>
          <cell r="K1223">
            <v>30</v>
          </cell>
          <cell r="L1223">
            <v>2</v>
          </cell>
          <cell r="M1223">
            <v>6232</v>
          </cell>
          <cell r="N1223">
            <v>6242</v>
          </cell>
          <cell r="O1223">
            <v>10</v>
          </cell>
          <cell r="P1223">
            <v>11</v>
          </cell>
          <cell r="Q1223">
            <v>2</v>
          </cell>
          <cell r="R1223">
            <v>1</v>
          </cell>
          <cell r="V1223" t="str">
            <v>_PLANTA</v>
          </cell>
          <cell r="W1223">
            <v>600000</v>
          </cell>
          <cell r="X1223" t="str">
            <v>4908</v>
          </cell>
        </row>
        <row r="1224">
          <cell r="A1224">
            <v>103020</v>
          </cell>
          <cell r="B1224">
            <v>12</v>
          </cell>
          <cell r="C1224">
            <v>3</v>
          </cell>
          <cell r="D1224">
            <v>2014</v>
          </cell>
          <cell r="E1224">
            <v>140408</v>
          </cell>
          <cell r="F1224" t="str">
            <v>E12INTD111</v>
          </cell>
          <cell r="G1224">
            <v>20</v>
          </cell>
          <cell r="H1224" t="str">
            <v>VOLQUETAS DOBLE TROQUE</v>
          </cell>
          <cell r="I1224" t="str">
            <v>SOR-196</v>
          </cell>
          <cell r="J1224">
            <v>18</v>
          </cell>
          <cell r="K1224">
            <v>30</v>
          </cell>
          <cell r="L1224">
            <v>2</v>
          </cell>
          <cell r="M1224">
            <v>6232</v>
          </cell>
          <cell r="N1224">
            <v>6242</v>
          </cell>
          <cell r="O1224">
            <v>10</v>
          </cell>
          <cell r="P1224">
            <v>11</v>
          </cell>
          <cell r="Q1224">
            <v>8</v>
          </cell>
          <cell r="V1224" t="str">
            <v>_PLANTA</v>
          </cell>
          <cell r="W1224">
            <v>610000</v>
          </cell>
          <cell r="X1224" t="str">
            <v>0222</v>
          </cell>
        </row>
        <row r="1225">
          <cell r="A1225">
            <v>103021</v>
          </cell>
          <cell r="B1225">
            <v>13</v>
          </cell>
          <cell r="C1225">
            <v>3</v>
          </cell>
          <cell r="D1225">
            <v>2014</v>
          </cell>
          <cell r="E1225">
            <v>140409</v>
          </cell>
          <cell r="F1225" t="str">
            <v>E12INTD111</v>
          </cell>
          <cell r="G1225">
            <v>21</v>
          </cell>
          <cell r="H1225" t="str">
            <v>VOLQUETAS DOBLE TROQUE</v>
          </cell>
          <cell r="I1225" t="str">
            <v>SOR-196</v>
          </cell>
          <cell r="J1225">
            <v>6</v>
          </cell>
          <cell r="K1225">
            <v>18</v>
          </cell>
          <cell r="L1225">
            <v>1</v>
          </cell>
          <cell r="M1225">
            <v>6242</v>
          </cell>
          <cell r="N1225">
            <v>6251</v>
          </cell>
          <cell r="O1225">
            <v>9</v>
          </cell>
          <cell r="P1225">
            <v>11</v>
          </cell>
          <cell r="Q1225">
            <v>9</v>
          </cell>
          <cell r="R1225">
            <v>2</v>
          </cell>
          <cell r="V1225" t="str">
            <v>_PLANTA</v>
          </cell>
          <cell r="W1225">
            <v>600000</v>
          </cell>
          <cell r="X1225" t="str">
            <v>4909</v>
          </cell>
        </row>
        <row r="1226">
          <cell r="A1226">
            <v>103022</v>
          </cell>
          <cell r="B1226">
            <v>13</v>
          </cell>
          <cell r="C1226">
            <v>3</v>
          </cell>
          <cell r="D1226">
            <v>2014</v>
          </cell>
          <cell r="E1226">
            <v>140410</v>
          </cell>
          <cell r="F1226" t="str">
            <v>E12INTD111</v>
          </cell>
          <cell r="G1226">
            <v>22</v>
          </cell>
          <cell r="H1226" t="str">
            <v>VOLQUETAS DOBLE TROQUE</v>
          </cell>
          <cell r="I1226" t="str">
            <v>SOR-196</v>
          </cell>
          <cell r="J1226">
            <v>18</v>
          </cell>
          <cell r="K1226">
            <v>30</v>
          </cell>
          <cell r="L1226">
            <v>2</v>
          </cell>
          <cell r="M1226">
            <v>6251</v>
          </cell>
          <cell r="N1226">
            <v>6260</v>
          </cell>
          <cell r="O1226">
            <v>9</v>
          </cell>
          <cell r="P1226">
            <v>11</v>
          </cell>
          <cell r="Q1226">
            <v>9</v>
          </cell>
          <cell r="R1226">
            <v>2</v>
          </cell>
          <cell r="V1226" t="str">
            <v>_PLANTA</v>
          </cell>
          <cell r="W1226">
            <v>610000</v>
          </cell>
          <cell r="X1226" t="str">
            <v>0222</v>
          </cell>
        </row>
        <row r="1227">
          <cell r="A1227">
            <v>103023</v>
          </cell>
          <cell r="B1227">
            <v>14</v>
          </cell>
          <cell r="C1227">
            <v>3</v>
          </cell>
          <cell r="D1227">
            <v>2014</v>
          </cell>
          <cell r="E1227">
            <v>140411</v>
          </cell>
          <cell r="F1227" t="str">
            <v>E12INTD111</v>
          </cell>
          <cell r="G1227">
            <v>23</v>
          </cell>
          <cell r="H1227" t="str">
            <v>VOLQUETAS DOBLE TROQUE</v>
          </cell>
          <cell r="I1227" t="str">
            <v>SOR-196</v>
          </cell>
          <cell r="J1227">
            <v>6</v>
          </cell>
          <cell r="K1227">
            <v>18</v>
          </cell>
          <cell r="L1227">
            <v>1</v>
          </cell>
          <cell r="M1227">
            <v>6260</v>
          </cell>
          <cell r="N1227">
            <v>6267</v>
          </cell>
          <cell r="O1227">
            <v>7</v>
          </cell>
          <cell r="P1227">
            <v>11</v>
          </cell>
          <cell r="Q1227">
            <v>7</v>
          </cell>
          <cell r="R1227">
            <v>1</v>
          </cell>
          <cell r="S1227">
            <v>3</v>
          </cell>
          <cell r="V1227" t="str">
            <v>_PLANTA</v>
          </cell>
          <cell r="W1227">
            <v>610000</v>
          </cell>
          <cell r="X1227" t="str">
            <v>0222</v>
          </cell>
        </row>
        <row r="1228">
          <cell r="A1228">
            <v>103024</v>
          </cell>
          <cell r="B1228">
            <v>14</v>
          </cell>
          <cell r="C1228">
            <v>3</v>
          </cell>
          <cell r="D1228">
            <v>2014</v>
          </cell>
          <cell r="E1228">
            <v>140412</v>
          </cell>
          <cell r="F1228" t="str">
            <v>E12INTD111</v>
          </cell>
          <cell r="G1228">
            <v>24</v>
          </cell>
          <cell r="H1228" t="str">
            <v>VOLQUETAS DOBLE TROQUE</v>
          </cell>
          <cell r="I1228" t="str">
            <v>SOR-196</v>
          </cell>
          <cell r="J1228">
            <v>18</v>
          </cell>
          <cell r="K1228">
            <v>30</v>
          </cell>
          <cell r="L1228">
            <v>2</v>
          </cell>
          <cell r="M1228">
            <v>6267</v>
          </cell>
          <cell r="N1228">
            <v>6277</v>
          </cell>
          <cell r="O1228">
            <v>10</v>
          </cell>
          <cell r="P1228">
            <v>11</v>
          </cell>
          <cell r="Q1228">
            <v>10</v>
          </cell>
          <cell r="R1228">
            <v>1</v>
          </cell>
          <cell r="V1228" t="str">
            <v>_PLANTA</v>
          </cell>
          <cell r="W1228">
            <v>610000</v>
          </cell>
          <cell r="X1228" t="str">
            <v>0222</v>
          </cell>
        </row>
        <row r="1229">
          <cell r="A1229">
            <v>103025</v>
          </cell>
          <cell r="B1229">
            <v>15</v>
          </cell>
          <cell r="C1229">
            <v>3</v>
          </cell>
          <cell r="D1229">
            <v>2014</v>
          </cell>
          <cell r="E1229">
            <v>140413</v>
          </cell>
          <cell r="F1229" t="str">
            <v>E12INTD111</v>
          </cell>
          <cell r="G1229">
            <v>25</v>
          </cell>
          <cell r="H1229" t="str">
            <v>VOLQUETAS DOBLE TROQUE</v>
          </cell>
          <cell r="I1229" t="str">
            <v>SOR-196</v>
          </cell>
          <cell r="J1229">
            <v>6</v>
          </cell>
          <cell r="K1229">
            <v>18</v>
          </cell>
          <cell r="L1229">
            <v>1</v>
          </cell>
          <cell r="M1229">
            <v>6277</v>
          </cell>
          <cell r="N1229">
            <v>6283</v>
          </cell>
          <cell r="O1229">
            <v>6</v>
          </cell>
          <cell r="P1229">
            <v>11</v>
          </cell>
          <cell r="Q1229">
            <v>6</v>
          </cell>
          <cell r="R1229">
            <v>5</v>
          </cell>
          <cell r="V1229" t="str">
            <v>_PLANTA</v>
          </cell>
          <cell r="W1229">
            <v>610000</v>
          </cell>
          <cell r="X1229" t="str">
            <v>0222</v>
          </cell>
        </row>
        <row r="1230">
          <cell r="A1230">
            <v>103026</v>
          </cell>
          <cell r="B1230">
            <v>15</v>
          </cell>
          <cell r="C1230">
            <v>3</v>
          </cell>
          <cell r="D1230">
            <v>2014</v>
          </cell>
          <cell r="E1230">
            <v>140414</v>
          </cell>
          <cell r="F1230" t="str">
            <v>E12INTD111</v>
          </cell>
          <cell r="G1230">
            <v>26</v>
          </cell>
          <cell r="H1230" t="str">
            <v>VOLQUETAS DOBLE TROQUE</v>
          </cell>
          <cell r="I1230" t="str">
            <v>SOR-196</v>
          </cell>
          <cell r="J1230">
            <v>18</v>
          </cell>
          <cell r="K1230">
            <v>30</v>
          </cell>
          <cell r="L1230">
            <v>2</v>
          </cell>
          <cell r="M1230">
            <v>6283</v>
          </cell>
          <cell r="N1230">
            <v>6292</v>
          </cell>
          <cell r="O1230">
            <v>9</v>
          </cell>
          <cell r="P1230">
            <v>11</v>
          </cell>
          <cell r="Q1230">
            <v>9</v>
          </cell>
          <cell r="R1230">
            <v>2</v>
          </cell>
          <cell r="V1230" t="str">
            <v>_PLANTA</v>
          </cell>
          <cell r="W1230">
            <v>610000</v>
          </cell>
          <cell r="X1230" t="str">
            <v>0222</v>
          </cell>
        </row>
        <row r="1231">
          <cell r="A1231">
            <v>103027</v>
          </cell>
          <cell r="B1231">
            <v>16</v>
          </cell>
          <cell r="C1231">
            <v>3</v>
          </cell>
          <cell r="D1231">
            <v>2014</v>
          </cell>
          <cell r="E1231">
            <v>140415</v>
          </cell>
          <cell r="F1231" t="str">
            <v>E12INTD111</v>
          </cell>
          <cell r="G1231">
            <v>27</v>
          </cell>
          <cell r="H1231" t="str">
            <v>VOLQUETAS DOBLE TROQUE</v>
          </cell>
          <cell r="I1231" t="str">
            <v>SOR-196</v>
          </cell>
          <cell r="J1231">
            <v>6</v>
          </cell>
          <cell r="K1231">
            <v>18</v>
          </cell>
          <cell r="L1231">
            <v>1</v>
          </cell>
          <cell r="M1231">
            <v>6292</v>
          </cell>
          <cell r="N1231">
            <v>6295</v>
          </cell>
          <cell r="O1231">
            <v>3</v>
          </cell>
          <cell r="P1231">
            <v>11</v>
          </cell>
          <cell r="Q1231">
            <v>3</v>
          </cell>
          <cell r="R1231">
            <v>8</v>
          </cell>
          <cell r="V1231" t="str">
            <v>_PLANTA</v>
          </cell>
          <cell r="W1231">
            <v>600000</v>
          </cell>
          <cell r="X1231" t="str">
            <v>4907</v>
          </cell>
        </row>
        <row r="1232">
          <cell r="A1232">
            <v>103036</v>
          </cell>
          <cell r="B1232">
            <v>17</v>
          </cell>
          <cell r="C1232">
            <v>3</v>
          </cell>
          <cell r="D1232">
            <v>2014</v>
          </cell>
          <cell r="E1232">
            <v>140417</v>
          </cell>
          <cell r="F1232" t="str">
            <v>E12INTD111</v>
          </cell>
          <cell r="G1232">
            <v>36</v>
          </cell>
          <cell r="H1232" t="str">
            <v>VOLQUETAS DOBLE TROQUE</v>
          </cell>
          <cell r="I1232" t="str">
            <v>SOR-196</v>
          </cell>
          <cell r="J1232">
            <v>18</v>
          </cell>
          <cell r="K1232">
            <v>29</v>
          </cell>
          <cell r="L1232">
            <v>2</v>
          </cell>
          <cell r="M1232">
            <v>6304</v>
          </cell>
          <cell r="N1232">
            <v>6311</v>
          </cell>
          <cell r="O1232">
            <v>7</v>
          </cell>
          <cell r="P1232">
            <v>10</v>
          </cell>
          <cell r="Q1232">
            <v>7</v>
          </cell>
          <cell r="R1232">
            <v>3</v>
          </cell>
          <cell r="V1232" t="str">
            <v>_PLANTA</v>
          </cell>
          <cell r="W1232">
            <v>610000</v>
          </cell>
          <cell r="X1232" t="str">
            <v>0222</v>
          </cell>
        </row>
        <row r="1233">
          <cell r="A1233">
            <v>103034</v>
          </cell>
          <cell r="B1233">
            <v>17</v>
          </cell>
          <cell r="C1233">
            <v>3</v>
          </cell>
          <cell r="D1233">
            <v>2014</v>
          </cell>
          <cell r="E1233">
            <v>140419</v>
          </cell>
          <cell r="F1233" t="str">
            <v>E12INTD111</v>
          </cell>
          <cell r="G1233">
            <v>34</v>
          </cell>
          <cell r="H1233" t="str">
            <v>VOLQUETAS DOBLE TROQUE</v>
          </cell>
          <cell r="I1233" t="str">
            <v>SOR-196</v>
          </cell>
          <cell r="J1233">
            <v>7</v>
          </cell>
          <cell r="K1233">
            <v>17</v>
          </cell>
          <cell r="L1233">
            <v>1</v>
          </cell>
          <cell r="M1233">
            <v>6295</v>
          </cell>
          <cell r="N1233">
            <v>6304</v>
          </cell>
          <cell r="O1233">
            <v>9</v>
          </cell>
          <cell r="P1233">
            <v>9</v>
          </cell>
          <cell r="Q1233">
            <v>5</v>
          </cell>
          <cell r="V1233" t="str">
            <v>_PLANTA</v>
          </cell>
          <cell r="W1233">
            <v>600000</v>
          </cell>
          <cell r="X1233" t="str">
            <v>4910</v>
          </cell>
        </row>
        <row r="1234">
          <cell r="A1234">
            <v>103035</v>
          </cell>
          <cell r="B1234">
            <v>17</v>
          </cell>
          <cell r="C1234">
            <v>3</v>
          </cell>
          <cell r="D1234">
            <v>2014</v>
          </cell>
          <cell r="E1234">
            <v>140419</v>
          </cell>
          <cell r="F1234" t="str">
            <v>E12INTD111</v>
          </cell>
          <cell r="G1234">
            <v>35</v>
          </cell>
          <cell r="H1234" t="str">
            <v>VOLQUETAS DOBLE TROQUE</v>
          </cell>
          <cell r="I1234" t="str">
            <v>SOR-196</v>
          </cell>
          <cell r="J1234">
            <v>7</v>
          </cell>
          <cell r="K1234">
            <v>17</v>
          </cell>
          <cell r="L1234">
            <v>1</v>
          </cell>
          <cell r="M1234">
            <v>6295</v>
          </cell>
          <cell r="N1234">
            <v>6304</v>
          </cell>
          <cell r="O1234">
            <v>9</v>
          </cell>
          <cell r="P1234">
            <v>9</v>
          </cell>
          <cell r="Q1234">
            <v>4</v>
          </cell>
          <cell r="V1234" t="str">
            <v>_PLANTA</v>
          </cell>
          <cell r="W1234">
            <v>610000</v>
          </cell>
          <cell r="X1234" t="str">
            <v>0222</v>
          </cell>
        </row>
        <row r="1235">
          <cell r="A1235">
            <v>103037</v>
          </cell>
          <cell r="B1235">
            <v>18</v>
          </cell>
          <cell r="C1235">
            <v>3</v>
          </cell>
          <cell r="D1235">
            <v>2014</v>
          </cell>
          <cell r="E1235">
            <v>140420</v>
          </cell>
          <cell r="F1235" t="str">
            <v>E12INTD111</v>
          </cell>
          <cell r="G1235">
            <v>37</v>
          </cell>
          <cell r="H1235" t="str">
            <v>VOLQUETAS DOBLE TROQUE</v>
          </cell>
          <cell r="I1235" t="str">
            <v>SOR-196</v>
          </cell>
          <cell r="J1235">
            <v>7</v>
          </cell>
          <cell r="K1235">
            <v>18</v>
          </cell>
          <cell r="L1235">
            <v>1</v>
          </cell>
          <cell r="M1235">
            <v>6311</v>
          </cell>
          <cell r="N1235">
            <v>6321</v>
          </cell>
          <cell r="O1235">
            <v>10</v>
          </cell>
          <cell r="P1235">
            <v>10</v>
          </cell>
          <cell r="Q1235">
            <v>5</v>
          </cell>
          <cell r="V1235" t="str">
            <v>_PLANTA</v>
          </cell>
          <cell r="W1235">
            <v>610000</v>
          </cell>
          <cell r="X1235" t="str">
            <v>0222</v>
          </cell>
        </row>
        <row r="1236">
          <cell r="A1236">
            <v>103038</v>
          </cell>
          <cell r="B1236">
            <v>18</v>
          </cell>
          <cell r="C1236">
            <v>3</v>
          </cell>
          <cell r="D1236">
            <v>2014</v>
          </cell>
          <cell r="E1236">
            <v>140420</v>
          </cell>
          <cell r="F1236" t="str">
            <v>E12INTD111</v>
          </cell>
          <cell r="G1236">
            <v>38</v>
          </cell>
          <cell r="H1236" t="str">
            <v>VOLQUETAS DOBLE TROQUE</v>
          </cell>
          <cell r="I1236" t="str">
            <v>SOR-196</v>
          </cell>
          <cell r="J1236">
            <v>7</v>
          </cell>
          <cell r="K1236">
            <v>18</v>
          </cell>
          <cell r="L1236">
            <v>1</v>
          </cell>
          <cell r="M1236">
            <v>6311</v>
          </cell>
          <cell r="N1236">
            <v>6321</v>
          </cell>
          <cell r="O1236">
            <v>10</v>
          </cell>
          <cell r="P1236">
            <v>10</v>
          </cell>
          <cell r="Q1236">
            <v>5</v>
          </cell>
          <cell r="V1236" t="str">
            <v>_PLANTA</v>
          </cell>
          <cell r="W1236">
            <v>600000</v>
          </cell>
          <cell r="X1236" t="str">
            <v>4910</v>
          </cell>
        </row>
        <row r="1237">
          <cell r="A1237">
            <v>103039</v>
          </cell>
          <cell r="B1237">
            <v>18</v>
          </cell>
          <cell r="C1237">
            <v>3</v>
          </cell>
          <cell r="D1237">
            <v>2014</v>
          </cell>
          <cell r="E1237">
            <v>140421</v>
          </cell>
          <cell r="F1237" t="str">
            <v>E12INTD111</v>
          </cell>
          <cell r="G1237">
            <v>39</v>
          </cell>
          <cell r="H1237" t="str">
            <v>VOLQUETAS DOBLE TROQUE</v>
          </cell>
          <cell r="I1237" t="str">
            <v>SOR-196</v>
          </cell>
          <cell r="J1237">
            <v>18</v>
          </cell>
          <cell r="K1237">
            <v>29</v>
          </cell>
          <cell r="L1237">
            <v>2</v>
          </cell>
          <cell r="M1237">
            <v>6321</v>
          </cell>
          <cell r="N1237">
            <v>6328</v>
          </cell>
          <cell r="O1237">
            <v>7</v>
          </cell>
          <cell r="P1237">
            <v>10</v>
          </cell>
          <cell r="Q1237">
            <v>7</v>
          </cell>
          <cell r="R1237">
            <v>3</v>
          </cell>
          <cell r="V1237" t="str">
            <v>_PLANTA</v>
          </cell>
          <cell r="W1237">
            <v>610000</v>
          </cell>
          <cell r="X1237" t="str">
            <v>0222</v>
          </cell>
        </row>
        <row r="1238">
          <cell r="A1238">
            <v>103040</v>
          </cell>
          <cell r="B1238">
            <v>19</v>
          </cell>
          <cell r="C1238">
            <v>3</v>
          </cell>
          <cell r="D1238">
            <v>2014</v>
          </cell>
          <cell r="E1238">
            <v>140422</v>
          </cell>
          <cell r="F1238" t="str">
            <v>E12INTD111</v>
          </cell>
          <cell r="G1238">
            <v>40</v>
          </cell>
          <cell r="H1238" t="str">
            <v>VOLQUETAS DOBLE TROQUE</v>
          </cell>
          <cell r="I1238" t="str">
            <v>SOR-196</v>
          </cell>
          <cell r="J1238">
            <v>7</v>
          </cell>
          <cell r="K1238">
            <v>18</v>
          </cell>
          <cell r="L1238">
            <v>1</v>
          </cell>
          <cell r="M1238">
            <v>6328</v>
          </cell>
          <cell r="N1238">
            <v>6336</v>
          </cell>
          <cell r="O1238">
            <v>8</v>
          </cell>
          <cell r="P1238">
            <v>10</v>
          </cell>
          <cell r="Q1238">
            <v>5</v>
          </cell>
          <cell r="R1238">
            <v>1</v>
          </cell>
          <cell r="V1238" t="str">
            <v>_PLANTA</v>
          </cell>
          <cell r="W1238">
            <v>600000</v>
          </cell>
          <cell r="X1238" t="str">
            <v>4910</v>
          </cell>
        </row>
        <row r="1239">
          <cell r="A1239">
            <v>103041</v>
          </cell>
          <cell r="B1239">
            <v>19</v>
          </cell>
          <cell r="C1239">
            <v>3</v>
          </cell>
          <cell r="D1239">
            <v>2014</v>
          </cell>
          <cell r="E1239">
            <v>140422</v>
          </cell>
          <cell r="F1239" t="str">
            <v>E12INTD111</v>
          </cell>
          <cell r="G1239">
            <v>41</v>
          </cell>
          <cell r="H1239" t="str">
            <v>VOLQUETAS DOBLE TROQUE</v>
          </cell>
          <cell r="I1239" t="str">
            <v>SOR-196</v>
          </cell>
          <cell r="J1239">
            <v>7</v>
          </cell>
          <cell r="K1239">
            <v>18</v>
          </cell>
          <cell r="L1239">
            <v>1</v>
          </cell>
          <cell r="M1239">
            <v>6328</v>
          </cell>
          <cell r="N1239">
            <v>6336</v>
          </cell>
          <cell r="O1239">
            <v>8</v>
          </cell>
          <cell r="P1239">
            <v>10</v>
          </cell>
          <cell r="Q1239">
            <v>3</v>
          </cell>
          <cell r="R1239">
            <v>1</v>
          </cell>
          <cell r="V1239" t="str">
            <v>_PLANTA</v>
          </cell>
          <cell r="W1239">
            <v>610000</v>
          </cell>
          <cell r="X1239" t="str">
            <v>0222</v>
          </cell>
        </row>
        <row r="1240">
          <cell r="A1240">
            <v>103042</v>
          </cell>
          <cell r="B1240">
            <v>19</v>
          </cell>
          <cell r="C1240">
            <v>3</v>
          </cell>
          <cell r="D1240">
            <v>2014</v>
          </cell>
          <cell r="E1240">
            <v>140422</v>
          </cell>
          <cell r="F1240" t="str">
            <v>E12INTD111</v>
          </cell>
          <cell r="G1240">
            <v>42</v>
          </cell>
          <cell r="H1240" t="str">
            <v>VOLQUETAS DOBLE TROQUE</v>
          </cell>
          <cell r="I1240" t="str">
            <v>SOR-196</v>
          </cell>
          <cell r="J1240">
            <v>18</v>
          </cell>
          <cell r="K1240">
            <v>29</v>
          </cell>
          <cell r="L1240">
            <v>2</v>
          </cell>
          <cell r="M1240">
            <v>6336</v>
          </cell>
          <cell r="N1240">
            <v>6343</v>
          </cell>
          <cell r="O1240">
            <v>7</v>
          </cell>
          <cell r="P1240">
            <v>10</v>
          </cell>
          <cell r="Q1240">
            <v>7</v>
          </cell>
          <cell r="R1240">
            <v>3</v>
          </cell>
          <cell r="V1240" t="str">
            <v>_PLANTA</v>
          </cell>
          <cell r="W1240">
            <v>610000</v>
          </cell>
          <cell r="X1240" t="str">
            <v>0222</v>
          </cell>
        </row>
        <row r="1241">
          <cell r="A1241">
            <v>103043</v>
          </cell>
          <cell r="B1241">
            <v>20</v>
          </cell>
          <cell r="C1241">
            <v>3</v>
          </cell>
          <cell r="D1241">
            <v>2014</v>
          </cell>
          <cell r="E1241">
            <v>140424</v>
          </cell>
          <cell r="F1241" t="str">
            <v>E12INTD111</v>
          </cell>
          <cell r="G1241">
            <v>43</v>
          </cell>
          <cell r="H1241" t="str">
            <v>VOLQUETAS DOBLE TROQUE</v>
          </cell>
          <cell r="I1241" t="str">
            <v>SOR-196</v>
          </cell>
          <cell r="J1241">
            <v>7</v>
          </cell>
          <cell r="K1241">
            <v>18</v>
          </cell>
          <cell r="L1241">
            <v>1</v>
          </cell>
          <cell r="M1241">
            <v>6343</v>
          </cell>
          <cell r="N1241">
            <v>6352</v>
          </cell>
          <cell r="O1241">
            <v>9</v>
          </cell>
          <cell r="P1241">
            <v>10</v>
          </cell>
          <cell r="Q1241">
            <v>5</v>
          </cell>
          <cell r="S1241">
            <v>1</v>
          </cell>
          <cell r="V1241" t="str">
            <v>_PLANTA</v>
          </cell>
          <cell r="W1241">
            <v>600000</v>
          </cell>
          <cell r="X1241" t="str">
            <v>4910</v>
          </cell>
        </row>
        <row r="1242">
          <cell r="A1242">
            <v>103044</v>
          </cell>
          <cell r="B1242">
            <v>20</v>
          </cell>
          <cell r="C1242">
            <v>3</v>
          </cell>
          <cell r="D1242">
            <v>2014</v>
          </cell>
          <cell r="E1242">
            <v>140424</v>
          </cell>
          <cell r="F1242" t="str">
            <v>E12INTD111</v>
          </cell>
          <cell r="G1242">
            <v>44</v>
          </cell>
          <cell r="H1242" t="str">
            <v>VOLQUETAS DOBLE TROQUE</v>
          </cell>
          <cell r="I1242" t="str">
            <v>SOR-196</v>
          </cell>
          <cell r="J1242">
            <v>7</v>
          </cell>
          <cell r="K1242">
            <v>18</v>
          </cell>
          <cell r="L1242">
            <v>1</v>
          </cell>
          <cell r="M1242">
            <v>6343</v>
          </cell>
          <cell r="N1242">
            <v>6352</v>
          </cell>
          <cell r="O1242">
            <v>9</v>
          </cell>
          <cell r="P1242">
            <v>10</v>
          </cell>
          <cell r="Q1242">
            <v>4</v>
          </cell>
          <cell r="V1242" t="str">
            <v>_PLANTA</v>
          </cell>
          <cell r="W1242">
            <v>610000</v>
          </cell>
          <cell r="X1242" t="str">
            <v>0222</v>
          </cell>
        </row>
        <row r="1243">
          <cell r="A1243">
            <v>103045</v>
          </cell>
          <cell r="B1243">
            <v>20</v>
          </cell>
          <cell r="C1243">
            <v>3</v>
          </cell>
          <cell r="D1243">
            <v>2014</v>
          </cell>
          <cell r="E1243">
            <v>140425</v>
          </cell>
          <cell r="F1243" t="str">
            <v>E12INTD111</v>
          </cell>
          <cell r="G1243">
            <v>45</v>
          </cell>
          <cell r="H1243" t="str">
            <v>VOLQUETAS DOBLE TROQUE</v>
          </cell>
          <cell r="I1243" t="str">
            <v>SOR-196</v>
          </cell>
          <cell r="J1243">
            <v>18</v>
          </cell>
          <cell r="K1243">
            <v>29</v>
          </cell>
          <cell r="L1243">
            <v>2</v>
          </cell>
          <cell r="M1243">
            <v>6352</v>
          </cell>
          <cell r="N1243">
            <v>6360</v>
          </cell>
          <cell r="O1243">
            <v>8</v>
          </cell>
          <cell r="P1243">
            <v>10</v>
          </cell>
          <cell r="Q1243">
            <v>8</v>
          </cell>
          <cell r="R1243">
            <v>2</v>
          </cell>
          <cell r="V1243" t="str">
            <v>_PLANTA</v>
          </cell>
          <cell r="W1243">
            <v>610000</v>
          </cell>
          <cell r="X1243" t="str">
            <v>0222</v>
          </cell>
        </row>
        <row r="1244">
          <cell r="A1244">
            <v>103049</v>
          </cell>
          <cell r="B1244">
            <v>21</v>
          </cell>
          <cell r="C1244">
            <v>3</v>
          </cell>
          <cell r="D1244">
            <v>2014</v>
          </cell>
          <cell r="E1244">
            <v>140428</v>
          </cell>
          <cell r="F1244" t="str">
            <v>E12INTD111</v>
          </cell>
          <cell r="G1244">
            <v>49</v>
          </cell>
          <cell r="H1244" t="str">
            <v>VOLQUETAS DOBLE TROQUE</v>
          </cell>
          <cell r="I1244" t="str">
            <v>SOR-196</v>
          </cell>
          <cell r="J1244">
            <v>18</v>
          </cell>
          <cell r="K1244">
            <v>29</v>
          </cell>
          <cell r="L1244">
            <v>2</v>
          </cell>
          <cell r="M1244">
            <v>6367</v>
          </cell>
          <cell r="N1244">
            <v>6375</v>
          </cell>
          <cell r="O1244">
            <v>8</v>
          </cell>
          <cell r="P1244">
            <v>10</v>
          </cell>
          <cell r="Q1244">
            <v>8</v>
          </cell>
          <cell r="R1244">
            <v>2</v>
          </cell>
          <cell r="V1244" t="str">
            <v>_PLANTA</v>
          </cell>
          <cell r="W1244">
            <v>610000</v>
          </cell>
          <cell r="X1244" t="str">
            <v>0222</v>
          </cell>
        </row>
        <row r="1245">
          <cell r="A1245">
            <v>103046</v>
          </cell>
          <cell r="B1245">
            <v>21</v>
          </cell>
          <cell r="C1245">
            <v>3</v>
          </cell>
          <cell r="D1245">
            <v>2014</v>
          </cell>
          <cell r="E1245">
            <v>140429</v>
          </cell>
          <cell r="F1245" t="str">
            <v>E12INTD111</v>
          </cell>
          <cell r="G1245">
            <v>46</v>
          </cell>
          <cell r="H1245" t="str">
            <v>VOLQUETAS DOBLE TROQUE</v>
          </cell>
          <cell r="I1245" t="str">
            <v>SOR-196</v>
          </cell>
          <cell r="J1245">
            <v>7</v>
          </cell>
          <cell r="K1245">
            <v>18</v>
          </cell>
          <cell r="L1245">
            <v>1</v>
          </cell>
          <cell r="M1245">
            <v>6360</v>
          </cell>
          <cell r="N1245">
            <v>6367</v>
          </cell>
          <cell r="O1245">
            <v>7</v>
          </cell>
          <cell r="P1245">
            <v>10</v>
          </cell>
          <cell r="Q1245">
            <v>1</v>
          </cell>
          <cell r="R1245">
            <v>1</v>
          </cell>
          <cell r="V1245" t="str">
            <v>_PLANTA</v>
          </cell>
          <cell r="W1245">
            <v>610000</v>
          </cell>
          <cell r="X1245" t="str">
            <v>0229</v>
          </cell>
        </row>
        <row r="1246">
          <cell r="A1246">
            <v>103047</v>
          </cell>
          <cell r="B1246">
            <v>21</v>
          </cell>
          <cell r="C1246">
            <v>3</v>
          </cell>
          <cell r="D1246">
            <v>2014</v>
          </cell>
          <cell r="E1246">
            <v>140429</v>
          </cell>
          <cell r="F1246" t="str">
            <v>E12INTD111</v>
          </cell>
          <cell r="G1246">
            <v>47</v>
          </cell>
          <cell r="H1246" t="str">
            <v>VOLQUETAS DOBLE TROQUE</v>
          </cell>
          <cell r="I1246" t="str">
            <v>SOR-196</v>
          </cell>
          <cell r="J1246">
            <v>7</v>
          </cell>
          <cell r="K1246">
            <v>18</v>
          </cell>
          <cell r="L1246">
            <v>1</v>
          </cell>
          <cell r="M1246">
            <v>6360</v>
          </cell>
          <cell r="N1246">
            <v>6367</v>
          </cell>
          <cell r="O1246">
            <v>7</v>
          </cell>
          <cell r="P1246">
            <v>10</v>
          </cell>
          <cell r="Q1246">
            <v>3</v>
          </cell>
          <cell r="R1246">
            <v>1</v>
          </cell>
          <cell r="V1246" t="str">
            <v>_PLANTA</v>
          </cell>
          <cell r="W1246">
            <v>610000</v>
          </cell>
          <cell r="X1246" t="str">
            <v>0222</v>
          </cell>
        </row>
        <row r="1247">
          <cell r="A1247">
            <v>103048</v>
          </cell>
          <cell r="B1247">
            <v>21</v>
          </cell>
          <cell r="C1247">
            <v>3</v>
          </cell>
          <cell r="D1247">
            <v>2014</v>
          </cell>
          <cell r="E1247">
            <v>140429</v>
          </cell>
          <cell r="F1247" t="str">
            <v>E12INTD111</v>
          </cell>
          <cell r="G1247">
            <v>48</v>
          </cell>
          <cell r="H1247" t="str">
            <v>VOLQUETAS DOBLE TROQUE</v>
          </cell>
          <cell r="I1247" t="str">
            <v>SOR-196</v>
          </cell>
          <cell r="J1247">
            <v>7</v>
          </cell>
          <cell r="K1247">
            <v>18</v>
          </cell>
          <cell r="L1247">
            <v>1</v>
          </cell>
          <cell r="M1247">
            <v>6360</v>
          </cell>
          <cell r="N1247">
            <v>6367</v>
          </cell>
          <cell r="O1247">
            <v>7</v>
          </cell>
          <cell r="P1247">
            <v>10</v>
          </cell>
          <cell r="Q1247">
            <v>3</v>
          </cell>
          <cell r="R1247">
            <v>1</v>
          </cell>
          <cell r="V1247" t="str">
            <v>_PLANTA</v>
          </cell>
          <cell r="W1247">
            <v>610000</v>
          </cell>
          <cell r="X1247" t="str">
            <v>0115</v>
          </cell>
        </row>
        <row r="1248">
          <cell r="A1248">
            <v>103050</v>
          </cell>
          <cell r="B1248">
            <v>22</v>
          </cell>
          <cell r="C1248">
            <v>3</v>
          </cell>
          <cell r="D1248">
            <v>2014</v>
          </cell>
          <cell r="E1248">
            <v>140430</v>
          </cell>
          <cell r="F1248" t="str">
            <v>E12INTD111</v>
          </cell>
          <cell r="G1248">
            <v>50</v>
          </cell>
          <cell r="H1248" t="str">
            <v>VOLQUETAS DOBLE TROQUE</v>
          </cell>
          <cell r="I1248" t="str">
            <v>SOR-196</v>
          </cell>
          <cell r="J1248">
            <v>7</v>
          </cell>
          <cell r="K1248">
            <v>18</v>
          </cell>
          <cell r="L1248">
            <v>1</v>
          </cell>
          <cell r="M1248">
            <v>6375</v>
          </cell>
          <cell r="N1248">
            <v>6384</v>
          </cell>
          <cell r="O1248">
            <v>9</v>
          </cell>
          <cell r="P1248">
            <v>10</v>
          </cell>
          <cell r="Q1248">
            <v>5</v>
          </cell>
          <cell r="R1248">
            <v>1</v>
          </cell>
          <cell r="V1248" t="str">
            <v>_PLANTA</v>
          </cell>
          <cell r="W1248">
            <v>600000</v>
          </cell>
          <cell r="X1248" t="str">
            <v>4909</v>
          </cell>
        </row>
        <row r="1249">
          <cell r="A1249">
            <v>103051</v>
          </cell>
          <cell r="B1249">
            <v>22</v>
          </cell>
          <cell r="C1249">
            <v>3</v>
          </cell>
          <cell r="D1249">
            <v>2014</v>
          </cell>
          <cell r="E1249">
            <v>140430</v>
          </cell>
          <cell r="F1249" t="str">
            <v>E12INTD111</v>
          </cell>
          <cell r="G1249">
            <v>51</v>
          </cell>
          <cell r="H1249" t="str">
            <v>VOLQUETAS DOBLE TROQUE</v>
          </cell>
          <cell r="I1249" t="str">
            <v>SOR-196</v>
          </cell>
          <cell r="J1249">
            <v>7</v>
          </cell>
          <cell r="K1249">
            <v>18</v>
          </cell>
          <cell r="L1249">
            <v>1</v>
          </cell>
          <cell r="M1249">
            <v>6375</v>
          </cell>
          <cell r="N1249">
            <v>6384</v>
          </cell>
          <cell r="O1249">
            <v>9</v>
          </cell>
          <cell r="P1249">
            <v>10</v>
          </cell>
          <cell r="Q1249">
            <v>4</v>
          </cell>
          <cell r="V1249" t="str">
            <v>_PLANTA</v>
          </cell>
          <cell r="W1249">
            <v>600000</v>
          </cell>
          <cell r="X1249" t="str">
            <v>4908</v>
          </cell>
        </row>
        <row r="1250">
          <cell r="A1250">
            <v>103052</v>
          </cell>
          <cell r="B1250">
            <v>22</v>
          </cell>
          <cell r="C1250">
            <v>3</v>
          </cell>
          <cell r="D1250">
            <v>2014</v>
          </cell>
          <cell r="E1250">
            <v>140439</v>
          </cell>
          <cell r="F1250" t="str">
            <v>E12INTD111</v>
          </cell>
          <cell r="G1250">
            <v>52</v>
          </cell>
          <cell r="H1250" t="str">
            <v>VOLQUETAS DOBLE TROQUE</v>
          </cell>
          <cell r="I1250" t="str">
            <v>SOR-196</v>
          </cell>
          <cell r="J1250">
            <v>18</v>
          </cell>
          <cell r="K1250">
            <v>30</v>
          </cell>
          <cell r="L1250">
            <v>2</v>
          </cell>
          <cell r="M1250">
            <v>6384</v>
          </cell>
          <cell r="N1250">
            <v>6389</v>
          </cell>
          <cell r="O1250">
            <v>5</v>
          </cell>
          <cell r="P1250">
            <v>11</v>
          </cell>
          <cell r="Q1250">
            <v>4</v>
          </cell>
          <cell r="T1250">
            <v>3</v>
          </cell>
          <cell r="V1250" t="str">
            <v>_PLANTA</v>
          </cell>
          <cell r="W1250">
            <v>610000</v>
          </cell>
          <cell r="X1250" t="str">
            <v>0229</v>
          </cell>
        </row>
        <row r="1251">
          <cell r="A1251">
            <v>103053</v>
          </cell>
          <cell r="B1251">
            <v>22</v>
          </cell>
          <cell r="C1251">
            <v>3</v>
          </cell>
          <cell r="D1251">
            <v>2014</v>
          </cell>
          <cell r="E1251">
            <v>140439</v>
          </cell>
          <cell r="F1251" t="str">
            <v>E12INTD111</v>
          </cell>
          <cell r="G1251">
            <v>53</v>
          </cell>
          <cell r="H1251" t="str">
            <v>VOLQUETAS DOBLE TROQUE</v>
          </cell>
          <cell r="I1251" t="str">
            <v>SOR-196</v>
          </cell>
          <cell r="J1251">
            <v>18</v>
          </cell>
          <cell r="K1251">
            <v>30</v>
          </cell>
          <cell r="L1251">
            <v>2</v>
          </cell>
          <cell r="M1251">
            <v>6384</v>
          </cell>
          <cell r="N1251">
            <v>6389</v>
          </cell>
          <cell r="O1251">
            <v>5</v>
          </cell>
          <cell r="P1251">
            <v>11</v>
          </cell>
          <cell r="Q1251">
            <v>1</v>
          </cell>
          <cell r="R1251">
            <v>2</v>
          </cell>
          <cell r="V1251" t="str">
            <v>_PLANTA</v>
          </cell>
          <cell r="W1251">
            <v>610000</v>
          </cell>
          <cell r="X1251" t="str">
            <v>0222</v>
          </cell>
        </row>
        <row r="1252">
          <cell r="A1252">
            <v>103054</v>
          </cell>
          <cell r="B1252">
            <v>23</v>
          </cell>
          <cell r="C1252">
            <v>3</v>
          </cell>
          <cell r="D1252">
            <v>2014</v>
          </cell>
          <cell r="E1252">
            <v>140432</v>
          </cell>
          <cell r="F1252" t="str">
            <v>E12INTD111</v>
          </cell>
          <cell r="G1252">
            <v>54</v>
          </cell>
          <cell r="H1252" t="str">
            <v>VOLQUETAS DOBLE TROQUE</v>
          </cell>
          <cell r="I1252" t="str">
            <v>SOR-196</v>
          </cell>
          <cell r="J1252">
            <v>5</v>
          </cell>
          <cell r="K1252">
            <v>16</v>
          </cell>
          <cell r="L1252">
            <v>1</v>
          </cell>
          <cell r="M1252">
            <v>6389</v>
          </cell>
          <cell r="N1252">
            <v>6398</v>
          </cell>
          <cell r="O1252">
            <v>9</v>
          </cell>
          <cell r="P1252">
            <v>10</v>
          </cell>
          <cell r="Q1252">
            <v>9</v>
          </cell>
          <cell r="R1252">
            <v>1</v>
          </cell>
          <cell r="V1252" t="str">
            <v>_PLANTA</v>
          </cell>
          <cell r="W1252">
            <v>600000</v>
          </cell>
          <cell r="X1252" t="str">
            <v>4910</v>
          </cell>
        </row>
        <row r="1253">
          <cell r="A1253">
            <v>103055</v>
          </cell>
          <cell r="B1253">
            <v>24</v>
          </cell>
          <cell r="C1253">
            <v>3</v>
          </cell>
          <cell r="D1253">
            <v>2014</v>
          </cell>
          <cell r="E1253">
            <v>140433</v>
          </cell>
          <cell r="F1253" t="str">
            <v>E12INTD111</v>
          </cell>
          <cell r="G1253">
            <v>55</v>
          </cell>
          <cell r="H1253" t="str">
            <v>VOLQUETAS DOBLE TROQUE</v>
          </cell>
          <cell r="I1253" t="str">
            <v>SOR-196</v>
          </cell>
          <cell r="J1253">
            <v>6</v>
          </cell>
          <cell r="K1253">
            <v>17</v>
          </cell>
          <cell r="L1253">
            <v>1</v>
          </cell>
          <cell r="M1253">
            <v>6399</v>
          </cell>
          <cell r="N1253">
            <v>6405</v>
          </cell>
          <cell r="O1253">
            <v>6</v>
          </cell>
          <cell r="P1253">
            <v>10</v>
          </cell>
          <cell r="Q1253">
            <v>6</v>
          </cell>
          <cell r="R1253">
            <v>4</v>
          </cell>
          <cell r="V1253" t="str">
            <v>_PLANTA</v>
          </cell>
          <cell r="W1253">
            <v>600000</v>
          </cell>
          <cell r="X1253" t="str">
            <v>4907</v>
          </cell>
        </row>
        <row r="1254">
          <cell r="A1254">
            <v>103056</v>
          </cell>
          <cell r="B1254">
            <v>24</v>
          </cell>
          <cell r="C1254">
            <v>3</v>
          </cell>
          <cell r="D1254">
            <v>2014</v>
          </cell>
          <cell r="E1254">
            <v>140434</v>
          </cell>
          <cell r="F1254" t="str">
            <v>E12INTD111</v>
          </cell>
          <cell r="G1254">
            <v>56</v>
          </cell>
          <cell r="H1254" t="str">
            <v>VOLQUETAS DOBLE TROQUE</v>
          </cell>
          <cell r="I1254" t="str">
            <v>SOR-196</v>
          </cell>
          <cell r="J1254">
            <v>18</v>
          </cell>
          <cell r="K1254">
            <v>29</v>
          </cell>
          <cell r="L1254">
            <v>2</v>
          </cell>
          <cell r="M1254">
            <v>6405</v>
          </cell>
          <cell r="N1254">
            <v>6412</v>
          </cell>
          <cell r="O1254">
            <v>7</v>
          </cell>
          <cell r="P1254">
            <v>10</v>
          </cell>
          <cell r="Q1254">
            <v>7</v>
          </cell>
          <cell r="R1254">
            <v>3</v>
          </cell>
          <cell r="V1254" t="str">
            <v>_PLANTA</v>
          </cell>
          <cell r="W1254">
            <v>600000</v>
          </cell>
          <cell r="X1254" t="str">
            <v>4907</v>
          </cell>
        </row>
        <row r="1255">
          <cell r="A1255">
            <v>103057</v>
          </cell>
          <cell r="B1255">
            <v>25</v>
          </cell>
          <cell r="C1255">
            <v>3</v>
          </cell>
          <cell r="D1255">
            <v>2014</v>
          </cell>
          <cell r="E1255">
            <v>140438</v>
          </cell>
          <cell r="F1255" t="str">
            <v>E12INTD111</v>
          </cell>
          <cell r="G1255">
            <v>57</v>
          </cell>
          <cell r="H1255" t="str">
            <v>VOLQUETAS DOBLE TROQUE</v>
          </cell>
          <cell r="I1255" t="str">
            <v>SOR-196</v>
          </cell>
          <cell r="J1255">
            <v>6</v>
          </cell>
          <cell r="K1255">
            <v>17</v>
          </cell>
          <cell r="L1255">
            <v>1</v>
          </cell>
          <cell r="M1255">
            <v>6412</v>
          </cell>
          <cell r="N1255">
            <v>6419</v>
          </cell>
          <cell r="O1255">
            <v>7</v>
          </cell>
          <cell r="P1255">
            <v>10</v>
          </cell>
          <cell r="Q1255">
            <v>3</v>
          </cell>
          <cell r="R1255">
            <v>1</v>
          </cell>
          <cell r="V1255" t="str">
            <v>_PLANTA</v>
          </cell>
          <cell r="W1255">
            <v>600000</v>
          </cell>
          <cell r="X1255" t="str">
            <v>4907</v>
          </cell>
        </row>
        <row r="1256">
          <cell r="A1256">
            <v>103058</v>
          </cell>
          <cell r="B1256">
            <v>25</v>
          </cell>
          <cell r="C1256">
            <v>3</v>
          </cell>
          <cell r="D1256">
            <v>2014</v>
          </cell>
          <cell r="E1256">
            <v>140438</v>
          </cell>
          <cell r="F1256" t="str">
            <v>E12INTD111</v>
          </cell>
          <cell r="G1256">
            <v>58</v>
          </cell>
          <cell r="H1256" t="str">
            <v>VOLQUETAS DOBLE TROQUE</v>
          </cell>
          <cell r="I1256" t="str">
            <v>SOR-196</v>
          </cell>
          <cell r="J1256">
            <v>6</v>
          </cell>
          <cell r="K1256">
            <v>17</v>
          </cell>
          <cell r="L1256">
            <v>1</v>
          </cell>
          <cell r="M1256">
            <v>6412</v>
          </cell>
          <cell r="N1256">
            <v>6419</v>
          </cell>
          <cell r="O1256">
            <v>7</v>
          </cell>
          <cell r="P1256">
            <v>10</v>
          </cell>
          <cell r="Q1256">
            <v>4</v>
          </cell>
          <cell r="R1256">
            <v>2</v>
          </cell>
          <cell r="V1256" t="str">
            <v>_PLANTA</v>
          </cell>
          <cell r="W1256">
            <v>610000</v>
          </cell>
          <cell r="X1256" t="str">
            <v>0222</v>
          </cell>
        </row>
        <row r="1257">
          <cell r="A1257">
            <v>103059</v>
          </cell>
          <cell r="B1257">
            <v>25</v>
          </cell>
          <cell r="C1257">
            <v>3</v>
          </cell>
          <cell r="D1257">
            <v>2014</v>
          </cell>
          <cell r="E1257">
            <v>140441</v>
          </cell>
          <cell r="F1257" t="str">
            <v>E12INTD111</v>
          </cell>
          <cell r="G1257">
            <v>59</v>
          </cell>
          <cell r="H1257" t="str">
            <v>VOLQUETAS DOBLE TROQUE</v>
          </cell>
          <cell r="I1257" t="str">
            <v>SOR-196</v>
          </cell>
          <cell r="J1257">
            <v>18</v>
          </cell>
          <cell r="K1257">
            <v>27</v>
          </cell>
          <cell r="L1257">
            <v>2</v>
          </cell>
          <cell r="M1257">
            <v>6419</v>
          </cell>
          <cell r="N1257">
            <v>6419</v>
          </cell>
          <cell r="O1257">
            <v>0</v>
          </cell>
          <cell r="P1257">
            <v>8</v>
          </cell>
          <cell r="T1257">
            <v>8</v>
          </cell>
        </row>
        <row r="1258">
          <cell r="A1258">
            <v>103060</v>
          </cell>
          <cell r="B1258">
            <v>26</v>
          </cell>
          <cell r="C1258">
            <v>3</v>
          </cell>
          <cell r="D1258">
            <v>2014</v>
          </cell>
          <cell r="E1258">
            <v>140442</v>
          </cell>
          <cell r="F1258" t="str">
            <v>E12INTD111</v>
          </cell>
          <cell r="G1258">
            <v>60</v>
          </cell>
          <cell r="H1258" t="str">
            <v>VOLQUETAS DOBLE TROQUE</v>
          </cell>
          <cell r="I1258" t="str">
            <v>SOR-196</v>
          </cell>
          <cell r="J1258">
            <v>7</v>
          </cell>
          <cell r="K1258">
            <v>13</v>
          </cell>
          <cell r="L1258">
            <v>1</v>
          </cell>
          <cell r="M1258">
            <v>6419</v>
          </cell>
          <cell r="N1258">
            <v>6420</v>
          </cell>
          <cell r="O1258">
            <v>1</v>
          </cell>
          <cell r="P1258">
            <v>5</v>
          </cell>
          <cell r="Q1258">
            <v>1</v>
          </cell>
          <cell r="R1258">
            <v>4</v>
          </cell>
          <cell r="T1258">
            <v>7</v>
          </cell>
          <cell r="V1258" t="str">
            <v>_PLANTA</v>
          </cell>
          <cell r="W1258">
            <v>600000</v>
          </cell>
          <cell r="X1258" t="str">
            <v>4908</v>
          </cell>
        </row>
        <row r="1259">
          <cell r="A1259">
            <v>103061</v>
          </cell>
          <cell r="B1259">
            <v>26</v>
          </cell>
          <cell r="C1259">
            <v>3</v>
          </cell>
          <cell r="D1259">
            <v>2014</v>
          </cell>
          <cell r="E1259">
            <v>140444</v>
          </cell>
          <cell r="F1259" t="str">
            <v>E12INTD111</v>
          </cell>
          <cell r="G1259">
            <v>61</v>
          </cell>
          <cell r="H1259" t="str">
            <v>VOLQUETAS DOBLE TROQUE</v>
          </cell>
          <cell r="I1259" t="str">
            <v>SOR-196</v>
          </cell>
          <cell r="J1259">
            <v>18</v>
          </cell>
          <cell r="K1259">
            <v>27</v>
          </cell>
          <cell r="L1259">
            <v>2</v>
          </cell>
          <cell r="M1259">
            <v>6420</v>
          </cell>
          <cell r="N1259">
            <v>6420</v>
          </cell>
          <cell r="O1259">
            <v>0</v>
          </cell>
          <cell r="P1259">
            <v>8</v>
          </cell>
          <cell r="T1259">
            <v>8</v>
          </cell>
        </row>
        <row r="1260">
          <cell r="A1260">
            <v>103062</v>
          </cell>
          <cell r="B1260">
            <v>27</v>
          </cell>
          <cell r="C1260">
            <v>3</v>
          </cell>
          <cell r="D1260">
            <v>2014</v>
          </cell>
          <cell r="E1260">
            <v>140445</v>
          </cell>
          <cell r="F1260" t="str">
            <v>E12INTD111</v>
          </cell>
          <cell r="G1260">
            <v>62</v>
          </cell>
          <cell r="H1260" t="str">
            <v>VOLQUETAS DOBLE TROQUE</v>
          </cell>
          <cell r="I1260" t="str">
            <v>SOR-196</v>
          </cell>
          <cell r="J1260">
            <v>7</v>
          </cell>
          <cell r="K1260">
            <v>16</v>
          </cell>
          <cell r="L1260">
            <v>1</v>
          </cell>
          <cell r="M1260">
            <v>6420</v>
          </cell>
          <cell r="N1260">
            <v>6426</v>
          </cell>
          <cell r="O1260">
            <v>6</v>
          </cell>
          <cell r="P1260">
            <v>8</v>
          </cell>
          <cell r="Q1260">
            <v>5</v>
          </cell>
          <cell r="T1260">
            <v>3</v>
          </cell>
          <cell r="V1260" t="str">
            <v>_PLANTA</v>
          </cell>
          <cell r="W1260">
            <v>600000</v>
          </cell>
          <cell r="X1260" t="str">
            <v>4910</v>
          </cell>
        </row>
        <row r="1261">
          <cell r="A1261">
            <v>103063</v>
          </cell>
          <cell r="B1261">
            <v>27</v>
          </cell>
          <cell r="C1261">
            <v>3</v>
          </cell>
          <cell r="D1261">
            <v>2014</v>
          </cell>
          <cell r="E1261">
            <v>140446</v>
          </cell>
          <cell r="F1261" t="str">
            <v>E12INTD111</v>
          </cell>
          <cell r="G1261">
            <v>63</v>
          </cell>
          <cell r="H1261" t="str">
            <v>VOLQUETAS DOBLE TROQUE</v>
          </cell>
          <cell r="I1261" t="str">
            <v>SOR-196</v>
          </cell>
          <cell r="J1261">
            <v>18</v>
          </cell>
          <cell r="K1261">
            <v>27</v>
          </cell>
          <cell r="L1261">
            <v>2</v>
          </cell>
          <cell r="M1261">
            <v>6426</v>
          </cell>
          <cell r="N1261">
            <v>6426</v>
          </cell>
          <cell r="O1261">
            <v>0</v>
          </cell>
          <cell r="P1261">
            <v>8</v>
          </cell>
          <cell r="T1261">
            <v>8</v>
          </cell>
        </row>
        <row r="1262">
          <cell r="A1262">
            <v>103064</v>
          </cell>
          <cell r="B1262">
            <v>28</v>
          </cell>
          <cell r="C1262">
            <v>3</v>
          </cell>
          <cell r="D1262">
            <v>2014</v>
          </cell>
          <cell r="E1262">
            <v>140448</v>
          </cell>
          <cell r="F1262" t="str">
            <v>E12INTD111</v>
          </cell>
          <cell r="G1262">
            <v>64</v>
          </cell>
          <cell r="H1262" t="str">
            <v>VOLQUETAS DOBLE TROQUE</v>
          </cell>
          <cell r="I1262" t="str">
            <v>SOR-196</v>
          </cell>
          <cell r="J1262">
            <v>7</v>
          </cell>
          <cell r="K1262">
            <v>19</v>
          </cell>
          <cell r="L1262">
            <v>1</v>
          </cell>
          <cell r="M1262">
            <v>6426</v>
          </cell>
          <cell r="N1262">
            <v>6436</v>
          </cell>
          <cell r="O1262">
            <v>10</v>
          </cell>
          <cell r="P1262">
            <v>11</v>
          </cell>
          <cell r="Q1262">
            <v>7</v>
          </cell>
          <cell r="R1262">
            <v>1</v>
          </cell>
          <cell r="V1262" t="str">
            <v>_PLANTA</v>
          </cell>
          <cell r="W1262">
            <v>600000</v>
          </cell>
          <cell r="X1262" t="str">
            <v>4910</v>
          </cell>
        </row>
        <row r="1263">
          <cell r="A1263">
            <v>103065</v>
          </cell>
          <cell r="B1263">
            <v>28</v>
          </cell>
          <cell r="C1263">
            <v>3</v>
          </cell>
          <cell r="D1263">
            <v>2014</v>
          </cell>
          <cell r="E1263">
            <v>140448</v>
          </cell>
          <cell r="F1263" t="str">
            <v>E12INTD111</v>
          </cell>
          <cell r="G1263">
            <v>65</v>
          </cell>
          <cell r="H1263" t="str">
            <v>VOLQUETAS DOBLE TROQUE</v>
          </cell>
          <cell r="I1263" t="str">
            <v>SOR-196</v>
          </cell>
          <cell r="J1263">
            <v>7</v>
          </cell>
          <cell r="K1263">
            <v>19</v>
          </cell>
          <cell r="L1263">
            <v>1</v>
          </cell>
          <cell r="M1263">
            <v>6426</v>
          </cell>
          <cell r="N1263">
            <v>6436</v>
          </cell>
          <cell r="O1263">
            <v>10</v>
          </cell>
          <cell r="P1263">
            <v>11</v>
          </cell>
          <cell r="Q1263">
            <v>3</v>
          </cell>
          <cell r="V1263" t="str">
            <v>_H32</v>
          </cell>
          <cell r="W1263">
            <v>5000579</v>
          </cell>
          <cell r="X1263" t="str">
            <v>0004</v>
          </cell>
        </row>
        <row r="1264">
          <cell r="A1264">
            <v>10311</v>
          </cell>
          <cell r="B1264">
            <v>1</v>
          </cell>
          <cell r="C1264">
            <v>3</v>
          </cell>
          <cell r="D1264">
            <v>2014</v>
          </cell>
          <cell r="E1264">
            <v>139707</v>
          </cell>
          <cell r="F1264" t="str">
            <v>E12INTD112</v>
          </cell>
          <cell r="G1264">
            <v>1</v>
          </cell>
          <cell r="H1264" t="str">
            <v>VOLQUETAS DOBLE TROQUE</v>
          </cell>
          <cell r="I1264" t="str">
            <v>SOR-195</v>
          </cell>
          <cell r="J1264">
            <v>6</v>
          </cell>
          <cell r="K1264">
            <v>16</v>
          </cell>
          <cell r="L1264">
            <v>1</v>
          </cell>
          <cell r="M1264">
            <v>6809</v>
          </cell>
          <cell r="N1264">
            <v>6815</v>
          </cell>
          <cell r="O1264">
            <v>6</v>
          </cell>
          <cell r="P1264">
            <v>9</v>
          </cell>
          <cell r="Q1264">
            <v>6</v>
          </cell>
          <cell r="R1264">
            <v>3</v>
          </cell>
          <cell r="V1264" t="str">
            <v>_PLANTA</v>
          </cell>
          <cell r="W1264">
            <v>600000</v>
          </cell>
          <cell r="X1264" t="str">
            <v>4907</v>
          </cell>
        </row>
        <row r="1265">
          <cell r="A1265">
            <v>10312</v>
          </cell>
          <cell r="B1265">
            <v>1</v>
          </cell>
          <cell r="C1265">
            <v>3</v>
          </cell>
          <cell r="D1265">
            <v>2014</v>
          </cell>
          <cell r="E1265">
            <v>139710</v>
          </cell>
          <cell r="F1265" t="str">
            <v>E12INTD112</v>
          </cell>
          <cell r="G1265">
            <v>2</v>
          </cell>
          <cell r="H1265" t="str">
            <v>VOLQUETAS DOBLE TROQUE</v>
          </cell>
          <cell r="I1265" t="str">
            <v>SOR-195</v>
          </cell>
          <cell r="J1265">
            <v>18</v>
          </cell>
          <cell r="K1265">
            <v>27</v>
          </cell>
          <cell r="L1265">
            <v>2</v>
          </cell>
          <cell r="M1265">
            <v>6815</v>
          </cell>
          <cell r="N1265">
            <v>6820</v>
          </cell>
          <cell r="O1265">
            <v>5</v>
          </cell>
          <cell r="P1265">
            <v>8</v>
          </cell>
          <cell r="Q1265">
            <v>5</v>
          </cell>
          <cell r="R1265">
            <v>3</v>
          </cell>
          <cell r="V1265" t="str">
            <v>_PLANTA</v>
          </cell>
          <cell r="W1265">
            <v>600000</v>
          </cell>
          <cell r="X1265" t="str">
            <v>4907</v>
          </cell>
        </row>
        <row r="1266">
          <cell r="A1266">
            <v>10313</v>
          </cell>
          <cell r="B1266">
            <v>2</v>
          </cell>
          <cell r="C1266">
            <v>3</v>
          </cell>
          <cell r="D1266">
            <v>2014</v>
          </cell>
          <cell r="E1266">
            <v>139711</v>
          </cell>
          <cell r="F1266" t="str">
            <v>E12INTD112</v>
          </cell>
          <cell r="G1266">
            <v>3</v>
          </cell>
          <cell r="H1266" t="str">
            <v>VOLQUETAS DOBLE TROQUE</v>
          </cell>
          <cell r="I1266" t="str">
            <v>SOR-195</v>
          </cell>
          <cell r="J1266">
            <v>6</v>
          </cell>
          <cell r="K1266">
            <v>15</v>
          </cell>
          <cell r="L1266">
            <v>1</v>
          </cell>
          <cell r="M1266">
            <v>6820</v>
          </cell>
          <cell r="N1266">
            <v>6825</v>
          </cell>
          <cell r="O1266">
            <v>5</v>
          </cell>
          <cell r="P1266">
            <v>8</v>
          </cell>
          <cell r="Q1266">
            <v>5</v>
          </cell>
          <cell r="R1266">
            <v>3</v>
          </cell>
          <cell r="V1266" t="str">
            <v>_PLANTA</v>
          </cell>
          <cell r="W1266">
            <v>610000</v>
          </cell>
          <cell r="X1266" t="str">
            <v>0222</v>
          </cell>
        </row>
        <row r="1267">
          <cell r="A1267">
            <v>10311</v>
          </cell>
          <cell r="B1267">
            <v>3</v>
          </cell>
          <cell r="C1267">
            <v>3</v>
          </cell>
          <cell r="D1267">
            <v>2014</v>
          </cell>
          <cell r="E1267">
            <v>139712</v>
          </cell>
          <cell r="F1267" t="str">
            <v>E12INTD112</v>
          </cell>
          <cell r="G1267">
            <v>1</v>
          </cell>
          <cell r="H1267" t="str">
            <v>VOLQUETAS DOBLE TROQUE</v>
          </cell>
          <cell r="I1267" t="str">
            <v>SOR-195</v>
          </cell>
          <cell r="J1267">
            <v>6</v>
          </cell>
          <cell r="K1267">
            <v>18</v>
          </cell>
          <cell r="L1267">
            <v>1</v>
          </cell>
          <cell r="M1267">
            <v>6825</v>
          </cell>
          <cell r="N1267">
            <v>6835</v>
          </cell>
          <cell r="O1267">
            <v>10</v>
          </cell>
          <cell r="P1267">
            <v>11</v>
          </cell>
          <cell r="Q1267">
            <v>10</v>
          </cell>
          <cell r="R1267">
            <v>1</v>
          </cell>
          <cell r="V1267" t="str">
            <v>_PLANTA</v>
          </cell>
          <cell r="W1267">
            <v>610000</v>
          </cell>
          <cell r="X1267" t="str">
            <v>0222</v>
          </cell>
        </row>
        <row r="1268">
          <cell r="A1268">
            <v>10312</v>
          </cell>
          <cell r="B1268">
            <v>3</v>
          </cell>
          <cell r="C1268">
            <v>3</v>
          </cell>
          <cell r="D1268">
            <v>2014</v>
          </cell>
          <cell r="E1268">
            <v>139713</v>
          </cell>
          <cell r="F1268" t="str">
            <v>E12INTD112</v>
          </cell>
          <cell r="G1268">
            <v>2</v>
          </cell>
          <cell r="H1268" t="str">
            <v>VOLQUETAS DOBLE TROQUE</v>
          </cell>
          <cell r="I1268" t="str">
            <v>SOR-195</v>
          </cell>
          <cell r="J1268">
            <v>18</v>
          </cell>
          <cell r="K1268">
            <v>30</v>
          </cell>
          <cell r="L1268">
            <v>2</v>
          </cell>
          <cell r="M1268">
            <v>6835</v>
          </cell>
          <cell r="N1268">
            <v>6845</v>
          </cell>
          <cell r="O1268">
            <v>10</v>
          </cell>
          <cell r="P1268">
            <v>11</v>
          </cell>
          <cell r="Q1268">
            <v>10</v>
          </cell>
          <cell r="R1268">
            <v>1</v>
          </cell>
          <cell r="V1268" t="str">
            <v>_PLANTA</v>
          </cell>
          <cell r="W1268">
            <v>610000</v>
          </cell>
          <cell r="X1268" t="str">
            <v>0222</v>
          </cell>
        </row>
        <row r="1269">
          <cell r="A1269">
            <v>10313</v>
          </cell>
          <cell r="B1269">
            <v>4</v>
          </cell>
          <cell r="C1269">
            <v>3</v>
          </cell>
          <cell r="D1269">
            <v>2014</v>
          </cell>
          <cell r="E1269">
            <v>139714</v>
          </cell>
          <cell r="F1269" t="str">
            <v>E12INTD112</v>
          </cell>
          <cell r="G1269">
            <v>3</v>
          </cell>
          <cell r="H1269" t="str">
            <v>VOLQUETAS DOBLE TROQUE</v>
          </cell>
          <cell r="I1269" t="str">
            <v>SOR-195</v>
          </cell>
          <cell r="J1269">
            <v>6</v>
          </cell>
          <cell r="K1269">
            <v>18</v>
          </cell>
          <cell r="L1269">
            <v>1</v>
          </cell>
          <cell r="M1269">
            <v>6845</v>
          </cell>
          <cell r="N1269">
            <v>6851</v>
          </cell>
          <cell r="O1269">
            <v>6</v>
          </cell>
          <cell r="P1269">
            <v>11</v>
          </cell>
          <cell r="Q1269">
            <v>5</v>
          </cell>
          <cell r="R1269">
            <v>2</v>
          </cell>
          <cell r="T1269">
            <v>3</v>
          </cell>
          <cell r="V1269" t="str">
            <v>_PLANTA</v>
          </cell>
          <cell r="W1269">
            <v>610000</v>
          </cell>
          <cell r="X1269" t="str">
            <v>0222</v>
          </cell>
        </row>
        <row r="1270">
          <cell r="A1270">
            <v>10314</v>
          </cell>
          <cell r="B1270">
            <v>4</v>
          </cell>
          <cell r="C1270">
            <v>3</v>
          </cell>
          <cell r="D1270">
            <v>2014</v>
          </cell>
          <cell r="E1270">
            <v>139714</v>
          </cell>
          <cell r="F1270" t="str">
            <v>E12INTD112</v>
          </cell>
          <cell r="G1270">
            <v>4</v>
          </cell>
          <cell r="H1270" t="str">
            <v>VOLQUETAS DOBLE TROQUE</v>
          </cell>
          <cell r="I1270" t="str">
            <v>SOR-195</v>
          </cell>
          <cell r="J1270">
            <v>6</v>
          </cell>
          <cell r="K1270">
            <v>18</v>
          </cell>
          <cell r="L1270">
            <v>1</v>
          </cell>
          <cell r="M1270">
            <v>6845</v>
          </cell>
          <cell r="N1270">
            <v>6851</v>
          </cell>
          <cell r="O1270">
            <v>6</v>
          </cell>
          <cell r="P1270">
            <v>11</v>
          </cell>
          <cell r="Q1270">
            <v>1</v>
          </cell>
          <cell r="V1270" t="str">
            <v>_PLANTA</v>
          </cell>
          <cell r="W1270">
            <v>600000</v>
          </cell>
          <cell r="X1270" t="str">
            <v>4909</v>
          </cell>
        </row>
        <row r="1271">
          <cell r="A1271">
            <v>10311</v>
          </cell>
          <cell r="B1271">
            <v>4</v>
          </cell>
          <cell r="C1271">
            <v>3</v>
          </cell>
          <cell r="D1271">
            <v>2014</v>
          </cell>
          <cell r="E1271">
            <v>139715</v>
          </cell>
          <cell r="F1271" t="str">
            <v>E12INTD112</v>
          </cell>
          <cell r="G1271">
            <v>1</v>
          </cell>
          <cell r="H1271" t="str">
            <v>VOLQUETAS DOBLE TROQUE</v>
          </cell>
          <cell r="I1271" t="str">
            <v>SOR-195</v>
          </cell>
          <cell r="J1271">
            <v>18</v>
          </cell>
          <cell r="K1271">
            <v>30</v>
          </cell>
          <cell r="L1271">
            <v>2</v>
          </cell>
          <cell r="M1271">
            <v>6851</v>
          </cell>
          <cell r="N1271">
            <v>6858</v>
          </cell>
          <cell r="O1271">
            <v>7</v>
          </cell>
          <cell r="P1271">
            <v>11</v>
          </cell>
          <cell r="Q1271">
            <v>7</v>
          </cell>
          <cell r="S1271">
            <v>4</v>
          </cell>
          <cell r="V1271" t="str">
            <v>_PLANTA</v>
          </cell>
          <cell r="W1271">
            <v>610000</v>
          </cell>
          <cell r="X1271" t="str">
            <v>0222</v>
          </cell>
        </row>
        <row r="1272">
          <cell r="A1272">
            <v>10312</v>
          </cell>
          <cell r="B1272">
            <v>5</v>
          </cell>
          <cell r="C1272">
            <v>3</v>
          </cell>
          <cell r="D1272">
            <v>2014</v>
          </cell>
          <cell r="E1272">
            <v>139716</v>
          </cell>
          <cell r="F1272" t="str">
            <v>E12INTD112</v>
          </cell>
          <cell r="G1272">
            <v>2</v>
          </cell>
          <cell r="H1272" t="str">
            <v>VOLQUETAS DOBLE TROQUE</v>
          </cell>
          <cell r="I1272" t="str">
            <v>SOR-195</v>
          </cell>
          <cell r="J1272">
            <v>6</v>
          </cell>
          <cell r="K1272">
            <v>18</v>
          </cell>
          <cell r="L1272">
            <v>1</v>
          </cell>
          <cell r="M1272">
            <v>6858</v>
          </cell>
          <cell r="N1272">
            <v>6864</v>
          </cell>
          <cell r="O1272">
            <v>6</v>
          </cell>
          <cell r="P1272">
            <v>11</v>
          </cell>
          <cell r="Q1272">
            <v>6</v>
          </cell>
          <cell r="R1272">
            <v>2</v>
          </cell>
          <cell r="S1272">
            <v>3</v>
          </cell>
          <cell r="V1272" t="str">
            <v>_PLANTA</v>
          </cell>
          <cell r="W1272">
            <v>600000</v>
          </cell>
          <cell r="X1272" t="str">
            <v>4907</v>
          </cell>
        </row>
        <row r="1273">
          <cell r="A1273">
            <v>10313</v>
          </cell>
          <cell r="B1273">
            <v>5</v>
          </cell>
          <cell r="C1273">
            <v>3</v>
          </cell>
          <cell r="D1273">
            <v>2014</v>
          </cell>
          <cell r="E1273">
            <v>139717</v>
          </cell>
          <cell r="F1273" t="str">
            <v>E12INTD112</v>
          </cell>
          <cell r="G1273">
            <v>3</v>
          </cell>
          <cell r="H1273" t="str">
            <v>VOLQUETAS DOBLE TROQUE</v>
          </cell>
          <cell r="I1273" t="str">
            <v>SOR-195</v>
          </cell>
          <cell r="J1273">
            <v>18</v>
          </cell>
          <cell r="K1273">
            <v>27</v>
          </cell>
          <cell r="L1273">
            <v>1</v>
          </cell>
          <cell r="M1273">
            <v>6864</v>
          </cell>
          <cell r="N1273">
            <v>6869</v>
          </cell>
          <cell r="O1273">
            <v>5</v>
          </cell>
          <cell r="P1273">
            <v>8</v>
          </cell>
          <cell r="Q1273">
            <v>5</v>
          </cell>
          <cell r="R1273">
            <v>1</v>
          </cell>
          <cell r="T1273">
            <v>2</v>
          </cell>
          <cell r="V1273" t="str">
            <v>_PLANTA</v>
          </cell>
          <cell r="W1273">
            <v>600000</v>
          </cell>
          <cell r="X1273" t="str">
            <v>4907</v>
          </cell>
        </row>
        <row r="1274">
          <cell r="A1274">
            <v>103114</v>
          </cell>
          <cell r="B1274">
            <v>6</v>
          </cell>
          <cell r="C1274">
            <v>3</v>
          </cell>
          <cell r="D1274">
            <v>2014</v>
          </cell>
          <cell r="E1274">
            <v>139718</v>
          </cell>
          <cell r="F1274" t="str">
            <v>E12INTD112</v>
          </cell>
          <cell r="G1274">
            <v>14</v>
          </cell>
          <cell r="H1274" t="str">
            <v>VOLQUETAS DOBLE TROQUE</v>
          </cell>
          <cell r="I1274" t="str">
            <v>SOR-195</v>
          </cell>
          <cell r="J1274">
            <v>6</v>
          </cell>
          <cell r="K1274">
            <v>18</v>
          </cell>
          <cell r="L1274">
            <v>1</v>
          </cell>
          <cell r="M1274">
            <v>6869</v>
          </cell>
          <cell r="N1274">
            <v>6876</v>
          </cell>
          <cell r="O1274">
            <v>7</v>
          </cell>
          <cell r="P1274">
            <v>11</v>
          </cell>
          <cell r="Q1274">
            <v>7</v>
          </cell>
          <cell r="R1274">
            <v>1</v>
          </cell>
          <cell r="T1274">
            <v>3</v>
          </cell>
          <cell r="V1274" t="str">
            <v>_PLANTA</v>
          </cell>
          <cell r="W1274">
            <v>610000</v>
          </cell>
          <cell r="X1274" t="str">
            <v>0222</v>
          </cell>
        </row>
        <row r="1275">
          <cell r="A1275">
            <v>103115</v>
          </cell>
          <cell r="B1275">
            <v>6</v>
          </cell>
          <cell r="C1275">
            <v>3</v>
          </cell>
          <cell r="D1275">
            <v>2014</v>
          </cell>
          <cell r="E1275">
            <v>139719</v>
          </cell>
          <cell r="F1275" t="str">
            <v>E12INTD112</v>
          </cell>
          <cell r="G1275">
            <v>15</v>
          </cell>
          <cell r="H1275" t="str">
            <v>VOLQUETAS DOBLE TROQUE</v>
          </cell>
          <cell r="I1275" t="str">
            <v>SOR-195</v>
          </cell>
          <cell r="J1275">
            <v>18</v>
          </cell>
          <cell r="K1275">
            <v>30</v>
          </cell>
          <cell r="L1275">
            <v>2</v>
          </cell>
          <cell r="M1275">
            <v>6877</v>
          </cell>
          <cell r="N1275">
            <v>6886</v>
          </cell>
          <cell r="O1275">
            <v>9</v>
          </cell>
          <cell r="P1275">
            <v>11</v>
          </cell>
          <cell r="Q1275">
            <v>4</v>
          </cell>
          <cell r="R1275">
            <v>1</v>
          </cell>
          <cell r="V1275" t="str">
            <v>_PLANTA</v>
          </cell>
          <cell r="W1275">
            <v>600000</v>
          </cell>
          <cell r="X1275" t="str">
            <v>4907</v>
          </cell>
        </row>
        <row r="1276">
          <cell r="A1276">
            <v>103116</v>
          </cell>
          <cell r="B1276">
            <v>6</v>
          </cell>
          <cell r="C1276">
            <v>3</v>
          </cell>
          <cell r="D1276">
            <v>2014</v>
          </cell>
          <cell r="E1276">
            <v>139719</v>
          </cell>
          <cell r="F1276" t="str">
            <v>E12INTD112</v>
          </cell>
          <cell r="G1276">
            <v>16</v>
          </cell>
          <cell r="H1276" t="str">
            <v>VOLQUETAS DOBLE TROQUE</v>
          </cell>
          <cell r="I1276" t="str">
            <v>SOR-195</v>
          </cell>
          <cell r="J1276">
            <v>18</v>
          </cell>
          <cell r="K1276">
            <v>30</v>
          </cell>
          <cell r="L1276">
            <v>2</v>
          </cell>
          <cell r="M1276">
            <v>6877</v>
          </cell>
          <cell r="N1276">
            <v>6886</v>
          </cell>
          <cell r="O1276">
            <v>9</v>
          </cell>
          <cell r="P1276">
            <v>11</v>
          </cell>
          <cell r="Q1276">
            <v>5</v>
          </cell>
          <cell r="R1276">
            <v>1</v>
          </cell>
          <cell r="V1276" t="str">
            <v>_PLANTA</v>
          </cell>
          <cell r="W1276">
            <v>610000</v>
          </cell>
          <cell r="X1276" t="str">
            <v>0222</v>
          </cell>
        </row>
        <row r="1277">
          <cell r="A1277">
            <v>103117</v>
          </cell>
          <cell r="B1277">
            <v>7</v>
          </cell>
          <cell r="C1277">
            <v>3</v>
          </cell>
          <cell r="D1277">
            <v>2014</v>
          </cell>
          <cell r="E1277">
            <v>139720</v>
          </cell>
          <cell r="F1277" t="str">
            <v>E12INTD112</v>
          </cell>
          <cell r="G1277">
            <v>17</v>
          </cell>
          <cell r="H1277" t="str">
            <v>VOLQUETAS DOBLE TROQUE</v>
          </cell>
          <cell r="I1277" t="str">
            <v>SOR-195</v>
          </cell>
          <cell r="J1277">
            <v>6</v>
          </cell>
          <cell r="K1277">
            <v>18</v>
          </cell>
          <cell r="L1277">
            <v>1</v>
          </cell>
          <cell r="M1277">
            <v>6886</v>
          </cell>
          <cell r="N1277">
            <v>6894</v>
          </cell>
          <cell r="O1277">
            <v>8</v>
          </cell>
          <cell r="P1277">
            <v>11</v>
          </cell>
          <cell r="Q1277">
            <v>8</v>
          </cell>
          <cell r="R1277">
            <v>1</v>
          </cell>
          <cell r="T1277">
            <v>2</v>
          </cell>
          <cell r="V1277" t="str">
            <v>_PLANTA</v>
          </cell>
          <cell r="W1277">
            <v>600000</v>
          </cell>
          <cell r="X1277" t="str">
            <v>4907</v>
          </cell>
        </row>
        <row r="1278">
          <cell r="A1278">
            <v>103118</v>
          </cell>
          <cell r="B1278">
            <v>7</v>
          </cell>
          <cell r="C1278">
            <v>3</v>
          </cell>
          <cell r="D1278">
            <v>2014</v>
          </cell>
          <cell r="E1278">
            <v>139721</v>
          </cell>
          <cell r="F1278" t="str">
            <v>E12INTD112</v>
          </cell>
          <cell r="G1278">
            <v>18</v>
          </cell>
          <cell r="H1278" t="str">
            <v>VOLQUETAS DOBLE TROQUE</v>
          </cell>
          <cell r="I1278" t="str">
            <v>SOR-195</v>
          </cell>
          <cell r="J1278">
            <v>18</v>
          </cell>
          <cell r="K1278">
            <v>30</v>
          </cell>
          <cell r="L1278">
            <v>2</v>
          </cell>
          <cell r="M1278">
            <v>6894</v>
          </cell>
          <cell r="N1278">
            <v>6901</v>
          </cell>
          <cell r="O1278">
            <v>7</v>
          </cell>
          <cell r="P1278">
            <v>11</v>
          </cell>
          <cell r="Q1278">
            <v>7</v>
          </cell>
          <cell r="R1278">
            <v>3</v>
          </cell>
          <cell r="T1278">
            <v>1</v>
          </cell>
          <cell r="V1278" t="str">
            <v>_PLANTA</v>
          </cell>
          <cell r="W1278">
            <v>610000</v>
          </cell>
          <cell r="X1278" t="str">
            <v>0222</v>
          </cell>
        </row>
        <row r="1279">
          <cell r="A1279">
            <v>103119</v>
          </cell>
          <cell r="B1279">
            <v>8</v>
          </cell>
          <cell r="C1279">
            <v>3</v>
          </cell>
          <cell r="D1279">
            <v>2014</v>
          </cell>
          <cell r="E1279">
            <v>139722</v>
          </cell>
          <cell r="F1279" t="str">
            <v>E12INTD112</v>
          </cell>
          <cell r="G1279">
            <v>19</v>
          </cell>
          <cell r="H1279" t="str">
            <v>VOLQUETAS DOBLE TROQUE</v>
          </cell>
          <cell r="I1279" t="str">
            <v>SOR-195</v>
          </cell>
          <cell r="J1279">
            <v>6</v>
          </cell>
          <cell r="K1279">
            <v>18</v>
          </cell>
          <cell r="L1279">
            <v>1</v>
          </cell>
          <cell r="M1279">
            <v>6901</v>
          </cell>
          <cell r="N1279">
            <v>6907</v>
          </cell>
          <cell r="O1279">
            <v>6</v>
          </cell>
          <cell r="P1279">
            <v>11</v>
          </cell>
          <cell r="Q1279">
            <v>6</v>
          </cell>
          <cell r="S1279">
            <v>4</v>
          </cell>
          <cell r="T1279">
            <v>2</v>
          </cell>
          <cell r="V1279" t="str">
            <v>_PLANTA</v>
          </cell>
          <cell r="W1279">
            <v>600000</v>
          </cell>
          <cell r="X1279" t="str">
            <v>4907</v>
          </cell>
        </row>
        <row r="1280">
          <cell r="A1280">
            <v>2</v>
          </cell>
          <cell r="B1280">
            <v>9</v>
          </cell>
          <cell r="C1280">
            <v>3</v>
          </cell>
          <cell r="D1280">
            <v>2014</v>
          </cell>
          <cell r="E1280">
            <v>139722</v>
          </cell>
          <cell r="F1280" t="str">
            <v>E12INTD112</v>
          </cell>
          <cell r="G1280">
            <v>19</v>
          </cell>
          <cell r="H1280" t="str">
            <v>VOLQUETAS DOBLE TROQUE</v>
          </cell>
          <cell r="I1280" t="str">
            <v>SOR-195</v>
          </cell>
          <cell r="M1280">
            <v>6907</v>
          </cell>
          <cell r="N1280">
            <v>6907</v>
          </cell>
        </row>
        <row r="1281">
          <cell r="A1281">
            <v>10317</v>
          </cell>
          <cell r="B1281">
            <v>10</v>
          </cell>
          <cell r="C1281">
            <v>3</v>
          </cell>
          <cell r="D1281">
            <v>2014</v>
          </cell>
          <cell r="E1281">
            <v>139726</v>
          </cell>
          <cell r="F1281" t="str">
            <v>E12INTD112</v>
          </cell>
          <cell r="G1281">
            <v>7</v>
          </cell>
          <cell r="H1281" t="str">
            <v>VOLQUETAS DOBLE TROQUE</v>
          </cell>
          <cell r="I1281" t="str">
            <v>SOR-195</v>
          </cell>
          <cell r="J1281">
            <v>6</v>
          </cell>
          <cell r="K1281">
            <v>16</v>
          </cell>
          <cell r="L1281">
            <v>1</v>
          </cell>
          <cell r="M1281">
            <v>6907</v>
          </cell>
          <cell r="N1281">
            <v>6915</v>
          </cell>
          <cell r="O1281">
            <v>8</v>
          </cell>
          <cell r="P1281">
            <v>9</v>
          </cell>
          <cell r="Q1281">
            <v>1</v>
          </cell>
          <cell r="R1281">
            <v>1</v>
          </cell>
          <cell r="V1281" t="str">
            <v>_PLANTA</v>
          </cell>
          <cell r="W1281">
            <v>600000</v>
          </cell>
          <cell r="X1281" t="str">
            <v>4907</v>
          </cell>
        </row>
        <row r="1282">
          <cell r="A1282">
            <v>10318</v>
          </cell>
          <cell r="B1282">
            <v>10</v>
          </cell>
          <cell r="C1282">
            <v>3</v>
          </cell>
          <cell r="D1282">
            <v>2014</v>
          </cell>
          <cell r="E1282">
            <v>139726</v>
          </cell>
          <cell r="F1282" t="str">
            <v>E12INTD112</v>
          </cell>
          <cell r="G1282">
            <v>8</v>
          </cell>
          <cell r="H1282" t="str">
            <v>VOLQUETAS DOBLE TROQUE</v>
          </cell>
          <cell r="I1282" t="str">
            <v>SOR-195</v>
          </cell>
          <cell r="J1282">
            <v>6</v>
          </cell>
          <cell r="K1282">
            <v>16</v>
          </cell>
          <cell r="L1282">
            <v>1</v>
          </cell>
          <cell r="M1282">
            <v>6907</v>
          </cell>
          <cell r="N1282">
            <v>6915</v>
          </cell>
          <cell r="O1282">
            <v>8</v>
          </cell>
          <cell r="P1282">
            <v>9</v>
          </cell>
          <cell r="Q1282">
            <v>3</v>
          </cell>
          <cell r="V1282" t="str">
            <v>_PLANTA</v>
          </cell>
          <cell r="W1282">
            <v>600000</v>
          </cell>
          <cell r="X1282" t="str">
            <v>4908</v>
          </cell>
        </row>
        <row r="1283">
          <cell r="A1283">
            <v>10319</v>
          </cell>
          <cell r="B1283">
            <v>10</v>
          </cell>
          <cell r="C1283">
            <v>3</v>
          </cell>
          <cell r="D1283">
            <v>2014</v>
          </cell>
          <cell r="E1283">
            <v>139726</v>
          </cell>
          <cell r="F1283" t="str">
            <v>E12INTD112</v>
          </cell>
          <cell r="G1283">
            <v>9</v>
          </cell>
          <cell r="H1283" t="str">
            <v>VOLQUETAS DOBLE TROQUE</v>
          </cell>
          <cell r="I1283" t="str">
            <v>SOR-195</v>
          </cell>
          <cell r="J1283">
            <v>6</v>
          </cell>
          <cell r="K1283">
            <v>16</v>
          </cell>
          <cell r="L1283">
            <v>1</v>
          </cell>
          <cell r="M1283">
            <v>6907</v>
          </cell>
          <cell r="N1283">
            <v>6915</v>
          </cell>
          <cell r="O1283">
            <v>8</v>
          </cell>
          <cell r="P1283">
            <v>9</v>
          </cell>
          <cell r="Q1283">
            <v>4</v>
          </cell>
          <cell r="V1283" t="str">
            <v>_PLANTA</v>
          </cell>
          <cell r="W1283">
            <v>610000</v>
          </cell>
          <cell r="X1283" t="str">
            <v>0222</v>
          </cell>
        </row>
        <row r="1284">
          <cell r="A1284">
            <v>103110</v>
          </cell>
          <cell r="B1284">
            <v>10</v>
          </cell>
          <cell r="C1284">
            <v>3</v>
          </cell>
          <cell r="D1284">
            <v>2014</v>
          </cell>
          <cell r="E1284">
            <v>139727</v>
          </cell>
          <cell r="F1284" t="str">
            <v>E12INTD112</v>
          </cell>
          <cell r="G1284">
            <v>10</v>
          </cell>
          <cell r="H1284" t="str">
            <v>VOLQUETAS DOBLE TROQUE</v>
          </cell>
          <cell r="I1284" t="str">
            <v>SOR-195</v>
          </cell>
          <cell r="J1284">
            <v>18</v>
          </cell>
          <cell r="K1284">
            <v>30</v>
          </cell>
          <cell r="L1284">
            <v>2</v>
          </cell>
          <cell r="M1284">
            <v>6915</v>
          </cell>
          <cell r="N1284">
            <v>6922</v>
          </cell>
          <cell r="O1284">
            <v>7</v>
          </cell>
          <cell r="P1284">
            <v>11</v>
          </cell>
          <cell r="Q1284">
            <v>7</v>
          </cell>
          <cell r="R1284">
            <v>1</v>
          </cell>
          <cell r="T1284">
            <v>3</v>
          </cell>
          <cell r="V1284" t="str">
            <v>_PLANTA</v>
          </cell>
          <cell r="W1284">
            <v>610000</v>
          </cell>
          <cell r="X1284" t="str">
            <v>0222</v>
          </cell>
        </row>
        <row r="1285">
          <cell r="A1285">
            <v>103111</v>
          </cell>
          <cell r="B1285">
            <v>11</v>
          </cell>
          <cell r="C1285">
            <v>3</v>
          </cell>
          <cell r="D1285">
            <v>2014</v>
          </cell>
          <cell r="E1285">
            <v>139729</v>
          </cell>
          <cell r="F1285" t="str">
            <v>E12INTD112</v>
          </cell>
          <cell r="G1285">
            <v>11</v>
          </cell>
          <cell r="H1285" t="str">
            <v>VOLQUETAS DOBLE TROQUE</v>
          </cell>
          <cell r="I1285" t="str">
            <v>SOR-195</v>
          </cell>
          <cell r="J1285">
            <v>6</v>
          </cell>
          <cell r="K1285">
            <v>16</v>
          </cell>
          <cell r="L1285">
            <v>1</v>
          </cell>
          <cell r="M1285">
            <v>6922</v>
          </cell>
          <cell r="N1285">
            <v>6932</v>
          </cell>
          <cell r="O1285">
            <v>10</v>
          </cell>
          <cell r="P1285">
            <v>9</v>
          </cell>
          <cell r="Q1285">
            <v>5</v>
          </cell>
          <cell r="V1285" t="str">
            <v>_PLANTA</v>
          </cell>
          <cell r="W1285">
            <v>600000</v>
          </cell>
          <cell r="X1285" t="str">
            <v>4910</v>
          </cell>
        </row>
        <row r="1286">
          <cell r="A1286">
            <v>103112</v>
          </cell>
          <cell r="B1286">
            <v>11</v>
          </cell>
          <cell r="C1286">
            <v>3</v>
          </cell>
          <cell r="D1286">
            <v>2014</v>
          </cell>
          <cell r="E1286">
            <v>139729</v>
          </cell>
          <cell r="F1286" t="str">
            <v>E12INTD112</v>
          </cell>
          <cell r="G1286">
            <v>12</v>
          </cell>
          <cell r="H1286" t="str">
            <v>VOLQUETAS DOBLE TROQUE</v>
          </cell>
          <cell r="I1286" t="str">
            <v>SOR-195</v>
          </cell>
          <cell r="J1286">
            <v>6</v>
          </cell>
          <cell r="K1286">
            <v>16</v>
          </cell>
          <cell r="L1286">
            <v>1</v>
          </cell>
          <cell r="M1286">
            <v>6922</v>
          </cell>
          <cell r="N1286">
            <v>6932</v>
          </cell>
          <cell r="O1286">
            <v>10</v>
          </cell>
          <cell r="P1286">
            <v>9</v>
          </cell>
          <cell r="Q1286">
            <v>5</v>
          </cell>
          <cell r="V1286" t="str">
            <v>_PLANTA</v>
          </cell>
          <cell r="W1286">
            <v>600000</v>
          </cell>
          <cell r="X1286" t="str">
            <v>4907</v>
          </cell>
        </row>
        <row r="1287">
          <cell r="A1287">
            <v>103113</v>
          </cell>
          <cell r="B1287">
            <v>11</v>
          </cell>
          <cell r="C1287">
            <v>3</v>
          </cell>
          <cell r="D1287">
            <v>2014</v>
          </cell>
          <cell r="E1287">
            <v>139730</v>
          </cell>
          <cell r="F1287" t="str">
            <v>E12INTD112</v>
          </cell>
          <cell r="G1287">
            <v>13</v>
          </cell>
          <cell r="H1287" t="str">
            <v>VOLQUETAS DOBLE TROQUE</v>
          </cell>
          <cell r="I1287" t="str">
            <v>SOR-195</v>
          </cell>
          <cell r="J1287">
            <v>18</v>
          </cell>
          <cell r="K1287">
            <v>30</v>
          </cell>
          <cell r="L1287">
            <v>2</v>
          </cell>
          <cell r="M1287">
            <v>6932</v>
          </cell>
          <cell r="N1287">
            <v>6940</v>
          </cell>
          <cell r="O1287">
            <v>8</v>
          </cell>
          <cell r="P1287">
            <v>11</v>
          </cell>
          <cell r="Q1287">
            <v>8</v>
          </cell>
          <cell r="R1287">
            <v>1</v>
          </cell>
          <cell r="T1287">
            <v>2</v>
          </cell>
          <cell r="V1287" t="str">
            <v>_PLANTA</v>
          </cell>
          <cell r="W1287">
            <v>610000</v>
          </cell>
          <cell r="X1287" t="str">
            <v>0222</v>
          </cell>
        </row>
        <row r="1288">
          <cell r="A1288">
            <v>103120</v>
          </cell>
          <cell r="B1288">
            <v>12</v>
          </cell>
          <cell r="C1288">
            <v>3</v>
          </cell>
          <cell r="D1288">
            <v>2014</v>
          </cell>
          <cell r="E1288">
            <v>139731</v>
          </cell>
          <cell r="F1288" t="str">
            <v>E12INTD112</v>
          </cell>
          <cell r="G1288">
            <v>20</v>
          </cell>
          <cell r="H1288" t="str">
            <v>VOLQUETAS DOBLE TROQUE</v>
          </cell>
          <cell r="I1288" t="str">
            <v>SOR-195</v>
          </cell>
          <cell r="J1288">
            <v>6</v>
          </cell>
          <cell r="K1288">
            <v>18</v>
          </cell>
          <cell r="L1288">
            <v>1</v>
          </cell>
          <cell r="M1288">
            <v>6940</v>
          </cell>
          <cell r="N1288">
            <v>6950</v>
          </cell>
          <cell r="O1288">
            <v>10</v>
          </cell>
          <cell r="P1288">
            <v>11</v>
          </cell>
          <cell r="Q1288">
            <v>10</v>
          </cell>
          <cell r="S1288">
            <v>1</v>
          </cell>
          <cell r="V1288" t="str">
            <v>_PLANTA</v>
          </cell>
          <cell r="W1288">
            <v>600000</v>
          </cell>
          <cell r="X1288" t="str">
            <v>4910</v>
          </cell>
        </row>
        <row r="1289">
          <cell r="A1289">
            <v>103121</v>
          </cell>
          <cell r="B1289">
            <v>12</v>
          </cell>
          <cell r="C1289">
            <v>3</v>
          </cell>
          <cell r="D1289">
            <v>2014</v>
          </cell>
          <cell r="E1289">
            <v>139733</v>
          </cell>
          <cell r="F1289" t="str">
            <v>E12INTD112</v>
          </cell>
          <cell r="G1289">
            <v>21</v>
          </cell>
          <cell r="H1289" t="str">
            <v>VOLQUETAS DOBLE TROQUE</v>
          </cell>
          <cell r="I1289" t="str">
            <v>SOR-195</v>
          </cell>
          <cell r="J1289">
            <v>18</v>
          </cell>
          <cell r="K1289">
            <v>30</v>
          </cell>
          <cell r="L1289">
            <v>2</v>
          </cell>
          <cell r="M1289">
            <v>6950</v>
          </cell>
          <cell r="N1289">
            <v>6959</v>
          </cell>
          <cell r="O1289">
            <v>9</v>
          </cell>
          <cell r="P1289">
            <v>11</v>
          </cell>
          <cell r="Q1289">
            <v>2</v>
          </cell>
          <cell r="R1289">
            <v>1</v>
          </cell>
          <cell r="V1289" t="str">
            <v>_PLANTA</v>
          </cell>
          <cell r="W1289">
            <v>600000</v>
          </cell>
          <cell r="X1289" t="str">
            <v>4908</v>
          </cell>
        </row>
        <row r="1290">
          <cell r="A1290">
            <v>103122</v>
          </cell>
          <cell r="B1290">
            <v>12</v>
          </cell>
          <cell r="C1290">
            <v>3</v>
          </cell>
          <cell r="D1290">
            <v>2014</v>
          </cell>
          <cell r="E1290">
            <v>139733</v>
          </cell>
          <cell r="F1290" t="str">
            <v>E12INTD112</v>
          </cell>
          <cell r="G1290">
            <v>22</v>
          </cell>
          <cell r="H1290" t="str">
            <v>VOLQUETAS DOBLE TROQUE</v>
          </cell>
          <cell r="I1290" t="str">
            <v>SOR-195</v>
          </cell>
          <cell r="J1290">
            <v>18</v>
          </cell>
          <cell r="K1290">
            <v>30</v>
          </cell>
          <cell r="L1290">
            <v>2</v>
          </cell>
          <cell r="M1290">
            <v>6950</v>
          </cell>
          <cell r="N1290">
            <v>6959</v>
          </cell>
          <cell r="O1290">
            <v>9</v>
          </cell>
          <cell r="P1290">
            <v>11</v>
          </cell>
          <cell r="Q1290">
            <v>7</v>
          </cell>
          <cell r="R1290">
            <v>1</v>
          </cell>
          <cell r="V1290" t="str">
            <v>_PLANTA</v>
          </cell>
          <cell r="W1290">
            <v>610000</v>
          </cell>
          <cell r="X1290" t="str">
            <v>0222</v>
          </cell>
        </row>
        <row r="1291">
          <cell r="A1291">
            <v>103123</v>
          </cell>
          <cell r="B1291">
            <v>13</v>
          </cell>
          <cell r="C1291">
            <v>3</v>
          </cell>
          <cell r="D1291">
            <v>2014</v>
          </cell>
          <cell r="E1291">
            <v>139734</v>
          </cell>
          <cell r="F1291" t="str">
            <v>E12INTD112</v>
          </cell>
          <cell r="G1291">
            <v>23</v>
          </cell>
          <cell r="H1291" t="str">
            <v>VOLQUETAS DOBLE TROQUE</v>
          </cell>
          <cell r="I1291" t="str">
            <v>SOR-195</v>
          </cell>
          <cell r="J1291">
            <v>6</v>
          </cell>
          <cell r="K1291">
            <v>18</v>
          </cell>
          <cell r="L1291">
            <v>1</v>
          </cell>
          <cell r="M1291">
            <v>6959</v>
          </cell>
          <cell r="N1291">
            <v>6969</v>
          </cell>
          <cell r="O1291">
            <v>10</v>
          </cell>
          <cell r="P1291">
            <v>11</v>
          </cell>
          <cell r="Q1291">
            <v>5</v>
          </cell>
          <cell r="R1291">
            <v>1</v>
          </cell>
          <cell r="V1291" t="str">
            <v>_PLANTA</v>
          </cell>
          <cell r="W1291">
            <v>600000</v>
          </cell>
          <cell r="X1291" t="str">
            <v>4909</v>
          </cell>
        </row>
        <row r="1292">
          <cell r="A1292">
            <v>103124</v>
          </cell>
          <cell r="B1292">
            <v>13</v>
          </cell>
          <cell r="C1292">
            <v>3</v>
          </cell>
          <cell r="D1292">
            <v>2014</v>
          </cell>
          <cell r="E1292">
            <v>139734</v>
          </cell>
          <cell r="F1292" t="str">
            <v>E12INTD112</v>
          </cell>
          <cell r="G1292">
            <v>24</v>
          </cell>
          <cell r="H1292" t="str">
            <v>VOLQUETAS DOBLE TROQUE</v>
          </cell>
          <cell r="I1292" t="str">
            <v>SOR-195</v>
          </cell>
          <cell r="J1292">
            <v>6</v>
          </cell>
          <cell r="K1292">
            <v>18</v>
          </cell>
          <cell r="L1292">
            <v>1</v>
          </cell>
          <cell r="M1292">
            <v>6959</v>
          </cell>
          <cell r="N1292">
            <v>6969</v>
          </cell>
          <cell r="O1292">
            <v>10</v>
          </cell>
          <cell r="P1292">
            <v>11</v>
          </cell>
          <cell r="Q1292">
            <v>5</v>
          </cell>
          <cell r="V1292" t="str">
            <v>_PLANTA</v>
          </cell>
          <cell r="W1292">
            <v>600000</v>
          </cell>
          <cell r="X1292" t="str">
            <v>4910</v>
          </cell>
        </row>
        <row r="1293">
          <cell r="A1293">
            <v>103125</v>
          </cell>
          <cell r="B1293">
            <v>13</v>
          </cell>
          <cell r="C1293">
            <v>3</v>
          </cell>
          <cell r="D1293">
            <v>2014</v>
          </cell>
          <cell r="E1293">
            <v>139735</v>
          </cell>
          <cell r="F1293" t="str">
            <v>E12INTD112</v>
          </cell>
          <cell r="G1293">
            <v>25</v>
          </cell>
          <cell r="H1293" t="str">
            <v>VOLQUETAS DOBLE TROQUE</v>
          </cell>
          <cell r="I1293" t="str">
            <v>SOR-195</v>
          </cell>
          <cell r="J1293">
            <v>18</v>
          </cell>
          <cell r="K1293">
            <v>30</v>
          </cell>
          <cell r="L1293">
            <v>2</v>
          </cell>
          <cell r="M1293">
            <v>6969</v>
          </cell>
          <cell r="N1293">
            <v>6978</v>
          </cell>
          <cell r="O1293">
            <v>9</v>
          </cell>
          <cell r="P1293">
            <v>11</v>
          </cell>
          <cell r="Q1293">
            <v>9</v>
          </cell>
          <cell r="R1293">
            <v>2</v>
          </cell>
          <cell r="V1293" t="str">
            <v>_PLANTA</v>
          </cell>
          <cell r="W1293">
            <v>610000</v>
          </cell>
          <cell r="X1293" t="str">
            <v>0222</v>
          </cell>
        </row>
        <row r="1294">
          <cell r="A1294">
            <v>103126</v>
          </cell>
          <cell r="B1294">
            <v>14</v>
          </cell>
          <cell r="C1294">
            <v>3</v>
          </cell>
          <cell r="D1294">
            <v>2014</v>
          </cell>
          <cell r="E1294">
            <v>139736</v>
          </cell>
          <cell r="F1294" t="str">
            <v>E12INTD112</v>
          </cell>
          <cell r="G1294">
            <v>26</v>
          </cell>
          <cell r="H1294" t="str">
            <v>VOLQUETAS DOBLE TROQUE</v>
          </cell>
          <cell r="I1294" t="str">
            <v>SOR-195</v>
          </cell>
          <cell r="J1294">
            <v>6</v>
          </cell>
          <cell r="K1294">
            <v>18</v>
          </cell>
          <cell r="L1294">
            <v>1</v>
          </cell>
          <cell r="M1294">
            <v>6978</v>
          </cell>
          <cell r="N1294">
            <v>6987</v>
          </cell>
          <cell r="O1294">
            <v>9</v>
          </cell>
          <cell r="P1294">
            <v>11</v>
          </cell>
          <cell r="Q1294">
            <v>5</v>
          </cell>
          <cell r="R1294">
            <v>1</v>
          </cell>
          <cell r="V1294" t="str">
            <v>_PLANTA</v>
          </cell>
          <cell r="W1294">
            <v>600000</v>
          </cell>
          <cell r="X1294" t="str">
            <v>4909</v>
          </cell>
        </row>
        <row r="1295">
          <cell r="A1295">
            <v>103127</v>
          </cell>
          <cell r="B1295">
            <v>14</v>
          </cell>
          <cell r="C1295">
            <v>3</v>
          </cell>
          <cell r="D1295">
            <v>2014</v>
          </cell>
          <cell r="E1295">
            <v>139736</v>
          </cell>
          <cell r="F1295" t="str">
            <v>E12INTD112</v>
          </cell>
          <cell r="G1295">
            <v>27</v>
          </cell>
          <cell r="H1295" t="str">
            <v>VOLQUETAS DOBLE TROQUE</v>
          </cell>
          <cell r="I1295" t="str">
            <v>SOR-195</v>
          </cell>
          <cell r="J1295">
            <v>6</v>
          </cell>
          <cell r="K1295">
            <v>18</v>
          </cell>
          <cell r="L1295">
            <v>1</v>
          </cell>
          <cell r="M1295">
            <v>6978</v>
          </cell>
          <cell r="N1295">
            <v>6987</v>
          </cell>
          <cell r="O1295">
            <v>9</v>
          </cell>
          <cell r="P1295">
            <v>11</v>
          </cell>
          <cell r="Q1295">
            <v>4</v>
          </cell>
          <cell r="R1295">
            <v>1</v>
          </cell>
          <cell r="V1295" t="str">
            <v>_PLANTA</v>
          </cell>
          <cell r="W1295">
            <v>610000</v>
          </cell>
          <cell r="X1295" t="str">
            <v>0222</v>
          </cell>
        </row>
        <row r="1296">
          <cell r="A1296">
            <v>103128</v>
          </cell>
          <cell r="B1296">
            <v>14</v>
          </cell>
          <cell r="C1296">
            <v>3</v>
          </cell>
          <cell r="D1296">
            <v>2014</v>
          </cell>
          <cell r="E1296">
            <v>139737</v>
          </cell>
          <cell r="F1296" t="str">
            <v>E12INTD112</v>
          </cell>
          <cell r="G1296">
            <v>28</v>
          </cell>
          <cell r="H1296" t="str">
            <v>VOLQUETAS DOBLE TROQUE</v>
          </cell>
          <cell r="I1296" t="str">
            <v>SOR-195</v>
          </cell>
          <cell r="J1296">
            <v>18</v>
          </cell>
          <cell r="K1296">
            <v>30</v>
          </cell>
          <cell r="L1296">
            <v>2</v>
          </cell>
          <cell r="M1296">
            <v>6987</v>
          </cell>
          <cell r="N1296">
            <v>6992</v>
          </cell>
          <cell r="O1296">
            <v>5</v>
          </cell>
          <cell r="P1296">
            <v>11</v>
          </cell>
          <cell r="Q1296">
            <v>5</v>
          </cell>
          <cell r="S1296">
            <v>7</v>
          </cell>
          <cell r="V1296" t="str">
            <v>_PLANTA</v>
          </cell>
          <cell r="W1296">
            <v>610000</v>
          </cell>
          <cell r="X1296" t="str">
            <v>0222</v>
          </cell>
        </row>
        <row r="1297">
          <cell r="A1297">
            <v>103129</v>
          </cell>
          <cell r="B1297">
            <v>15</v>
          </cell>
          <cell r="C1297">
            <v>3</v>
          </cell>
          <cell r="D1297">
            <v>2014</v>
          </cell>
          <cell r="E1297">
            <v>139738</v>
          </cell>
          <cell r="F1297" t="str">
            <v>E12INTD112</v>
          </cell>
          <cell r="G1297">
            <v>29</v>
          </cell>
          <cell r="H1297" t="str">
            <v>VOLQUETAS DOBLE TROQUE</v>
          </cell>
          <cell r="I1297" t="str">
            <v>SOR-195</v>
          </cell>
          <cell r="J1297">
            <v>6</v>
          </cell>
          <cell r="K1297">
            <v>18</v>
          </cell>
          <cell r="L1297">
            <v>1</v>
          </cell>
          <cell r="M1297">
            <v>6992</v>
          </cell>
          <cell r="N1297">
            <v>6999</v>
          </cell>
          <cell r="O1297">
            <v>7</v>
          </cell>
          <cell r="P1297">
            <v>11</v>
          </cell>
          <cell r="Q1297">
            <v>7</v>
          </cell>
          <cell r="R1297">
            <v>2</v>
          </cell>
          <cell r="S1297">
            <v>2</v>
          </cell>
          <cell r="V1297" t="str">
            <v>_PLANTA</v>
          </cell>
          <cell r="W1297">
            <v>610000</v>
          </cell>
          <cell r="X1297" t="str">
            <v>0222</v>
          </cell>
        </row>
        <row r="1298">
          <cell r="A1298">
            <v>103130</v>
          </cell>
          <cell r="B1298">
            <v>15</v>
          </cell>
          <cell r="C1298">
            <v>3</v>
          </cell>
          <cell r="D1298">
            <v>2014</v>
          </cell>
          <cell r="E1298">
            <v>139740</v>
          </cell>
          <cell r="F1298" t="str">
            <v>E12INTD112</v>
          </cell>
          <cell r="G1298">
            <v>30</v>
          </cell>
          <cell r="H1298" t="str">
            <v>VOLQUETAS DOBLE TROQUE</v>
          </cell>
          <cell r="I1298" t="str">
            <v>SOR-195</v>
          </cell>
          <cell r="J1298">
            <v>18</v>
          </cell>
          <cell r="K1298">
            <v>30</v>
          </cell>
          <cell r="L1298">
            <v>2</v>
          </cell>
          <cell r="M1298">
            <v>6999</v>
          </cell>
          <cell r="N1298">
            <v>7000</v>
          </cell>
          <cell r="O1298">
            <v>1</v>
          </cell>
          <cell r="P1298">
            <v>11</v>
          </cell>
          <cell r="Q1298">
            <v>1</v>
          </cell>
          <cell r="R1298">
            <v>2</v>
          </cell>
          <cell r="S1298">
            <v>8</v>
          </cell>
          <cell r="V1298" t="str">
            <v>_PLANTA</v>
          </cell>
          <cell r="W1298">
            <v>610000</v>
          </cell>
          <cell r="X1298" t="str">
            <v>0222</v>
          </cell>
        </row>
        <row r="1299">
          <cell r="A1299">
            <v>2</v>
          </cell>
          <cell r="B1299">
            <v>16</v>
          </cell>
          <cell r="C1299">
            <v>3</v>
          </cell>
          <cell r="D1299">
            <v>2014</v>
          </cell>
          <cell r="F1299" t="str">
            <v>E12INTD112</v>
          </cell>
          <cell r="H1299" t="str">
            <v>VOLQUETAS DOBLE TROQUE</v>
          </cell>
          <cell r="I1299" t="str">
            <v>SOR-195</v>
          </cell>
          <cell r="M1299">
            <v>7000</v>
          </cell>
          <cell r="N1299">
            <v>7000</v>
          </cell>
        </row>
        <row r="1300">
          <cell r="A1300">
            <v>103137</v>
          </cell>
          <cell r="B1300">
            <v>17</v>
          </cell>
          <cell r="C1300">
            <v>3</v>
          </cell>
          <cell r="D1300">
            <v>2014</v>
          </cell>
          <cell r="E1300">
            <v>139741</v>
          </cell>
          <cell r="F1300" t="str">
            <v>E12INTD112</v>
          </cell>
          <cell r="G1300">
            <v>37</v>
          </cell>
          <cell r="H1300" t="str">
            <v>VOLQUETAS DOBLE TROQUE</v>
          </cell>
          <cell r="I1300" t="str">
            <v>SOR-195</v>
          </cell>
          <cell r="J1300">
            <v>7</v>
          </cell>
          <cell r="K1300">
            <v>17</v>
          </cell>
          <cell r="L1300">
            <v>1</v>
          </cell>
          <cell r="M1300">
            <v>7000</v>
          </cell>
          <cell r="N1300">
            <v>7003</v>
          </cell>
          <cell r="O1300">
            <v>3</v>
          </cell>
          <cell r="P1300">
            <v>9</v>
          </cell>
          <cell r="Q1300">
            <v>3</v>
          </cell>
          <cell r="S1300">
            <v>7</v>
          </cell>
          <cell r="V1300" t="str">
            <v>_PLANTA</v>
          </cell>
          <cell r="W1300">
            <v>610000</v>
          </cell>
          <cell r="X1300" t="str">
            <v>0222</v>
          </cell>
        </row>
        <row r="1301">
          <cell r="A1301">
            <v>103138</v>
          </cell>
          <cell r="B1301">
            <v>17</v>
          </cell>
          <cell r="C1301">
            <v>3</v>
          </cell>
          <cell r="D1301">
            <v>2014</v>
          </cell>
          <cell r="E1301">
            <v>139742</v>
          </cell>
          <cell r="F1301" t="str">
            <v>E12INTD112</v>
          </cell>
          <cell r="G1301">
            <v>38</v>
          </cell>
          <cell r="H1301" t="str">
            <v>VOLQUETAS DOBLE TROQUE</v>
          </cell>
          <cell r="I1301" t="str">
            <v>SOR-195</v>
          </cell>
          <cell r="J1301">
            <v>18</v>
          </cell>
          <cell r="K1301">
            <v>29</v>
          </cell>
          <cell r="L1301">
            <v>2</v>
          </cell>
          <cell r="M1301">
            <v>7003</v>
          </cell>
          <cell r="N1301">
            <v>7011</v>
          </cell>
          <cell r="O1301">
            <v>8</v>
          </cell>
          <cell r="P1301">
            <v>10</v>
          </cell>
          <cell r="Q1301">
            <v>8</v>
          </cell>
          <cell r="R1301">
            <v>2</v>
          </cell>
          <cell r="V1301" t="str">
            <v>_PLANTA</v>
          </cell>
          <cell r="W1301">
            <v>610000</v>
          </cell>
          <cell r="X1301" t="str">
            <v>0222</v>
          </cell>
        </row>
        <row r="1302">
          <cell r="A1302">
            <v>103139</v>
          </cell>
          <cell r="B1302">
            <v>18</v>
          </cell>
          <cell r="C1302">
            <v>3</v>
          </cell>
          <cell r="D1302">
            <v>2014</v>
          </cell>
          <cell r="E1302">
            <v>139743</v>
          </cell>
          <cell r="F1302" t="str">
            <v>E12INTD112</v>
          </cell>
          <cell r="G1302">
            <v>39</v>
          </cell>
          <cell r="H1302" t="str">
            <v>VOLQUETAS DOBLE TROQUE</v>
          </cell>
          <cell r="I1302" t="str">
            <v>SOR-195</v>
          </cell>
          <cell r="J1302">
            <v>7</v>
          </cell>
          <cell r="K1302">
            <v>18</v>
          </cell>
          <cell r="L1302">
            <v>1</v>
          </cell>
          <cell r="M1302">
            <v>7011</v>
          </cell>
          <cell r="N1302">
            <v>7020</v>
          </cell>
          <cell r="O1302">
            <v>9</v>
          </cell>
          <cell r="P1302">
            <v>10</v>
          </cell>
          <cell r="Q1302">
            <v>2</v>
          </cell>
          <cell r="V1302" t="str">
            <v>_PLANTA</v>
          </cell>
          <cell r="W1302">
            <v>610000</v>
          </cell>
          <cell r="X1302" t="str">
            <v>0222</v>
          </cell>
        </row>
        <row r="1303">
          <cell r="A1303">
            <v>103140</v>
          </cell>
          <cell r="B1303">
            <v>18</v>
          </cell>
          <cell r="C1303">
            <v>3</v>
          </cell>
          <cell r="D1303">
            <v>2014</v>
          </cell>
          <cell r="E1303">
            <v>139743</v>
          </cell>
          <cell r="F1303" t="str">
            <v>E12INTD112</v>
          </cell>
          <cell r="G1303">
            <v>40</v>
          </cell>
          <cell r="H1303" t="str">
            <v>VOLQUETAS DOBLE TROQUE</v>
          </cell>
          <cell r="I1303" t="str">
            <v>SOR-195</v>
          </cell>
          <cell r="J1303">
            <v>7</v>
          </cell>
          <cell r="K1303">
            <v>18</v>
          </cell>
          <cell r="L1303">
            <v>1</v>
          </cell>
          <cell r="M1303">
            <v>7011</v>
          </cell>
          <cell r="N1303">
            <v>7020</v>
          </cell>
          <cell r="O1303">
            <v>9</v>
          </cell>
          <cell r="P1303">
            <v>10</v>
          </cell>
          <cell r="Q1303">
            <v>5</v>
          </cell>
          <cell r="S1303">
            <v>2</v>
          </cell>
          <cell r="V1303" t="str">
            <v>_PLANTA</v>
          </cell>
          <cell r="W1303">
            <v>600000</v>
          </cell>
          <cell r="X1303" t="str">
            <v>4909</v>
          </cell>
        </row>
        <row r="1304">
          <cell r="A1304">
            <v>103141</v>
          </cell>
          <cell r="B1304">
            <v>18</v>
          </cell>
          <cell r="C1304">
            <v>3</v>
          </cell>
          <cell r="D1304">
            <v>2014</v>
          </cell>
          <cell r="E1304">
            <v>139744</v>
          </cell>
          <cell r="F1304" t="str">
            <v>E12INTD112</v>
          </cell>
          <cell r="G1304">
            <v>41</v>
          </cell>
          <cell r="H1304" t="str">
            <v>VOLQUETAS DOBLE TROQUE</v>
          </cell>
          <cell r="I1304" t="str">
            <v>SOR-195</v>
          </cell>
          <cell r="J1304">
            <v>18</v>
          </cell>
          <cell r="K1304">
            <v>29</v>
          </cell>
          <cell r="L1304">
            <v>2</v>
          </cell>
          <cell r="M1304">
            <v>7020</v>
          </cell>
          <cell r="N1304">
            <v>7028</v>
          </cell>
          <cell r="O1304">
            <v>8</v>
          </cell>
          <cell r="P1304">
            <v>10</v>
          </cell>
          <cell r="Q1304">
            <v>8</v>
          </cell>
          <cell r="R1304">
            <v>2</v>
          </cell>
          <cell r="V1304" t="str">
            <v>_PLANTA</v>
          </cell>
          <cell r="W1304">
            <v>610000</v>
          </cell>
          <cell r="X1304" t="str">
            <v>0222</v>
          </cell>
        </row>
        <row r="1305">
          <cell r="A1305">
            <v>103144</v>
          </cell>
          <cell r="B1305">
            <v>19</v>
          </cell>
          <cell r="C1305">
            <v>3</v>
          </cell>
          <cell r="D1305">
            <v>2014</v>
          </cell>
          <cell r="E1305">
            <v>139745</v>
          </cell>
          <cell r="F1305" t="str">
            <v>E12INTD112</v>
          </cell>
          <cell r="G1305">
            <v>44</v>
          </cell>
          <cell r="H1305" t="str">
            <v>VOLQUETAS DOBLE TROQUE</v>
          </cell>
          <cell r="I1305" t="str">
            <v>SOR-195</v>
          </cell>
          <cell r="J1305">
            <v>18</v>
          </cell>
          <cell r="K1305">
            <v>29</v>
          </cell>
          <cell r="L1305">
            <v>2</v>
          </cell>
          <cell r="M1305">
            <v>7036</v>
          </cell>
          <cell r="N1305">
            <v>7044</v>
          </cell>
          <cell r="O1305">
            <v>8</v>
          </cell>
          <cell r="P1305">
            <v>10</v>
          </cell>
          <cell r="Q1305">
            <v>8</v>
          </cell>
          <cell r="R1305">
            <v>2</v>
          </cell>
          <cell r="V1305" t="str">
            <v>_PLANTA</v>
          </cell>
          <cell r="W1305">
            <v>610000</v>
          </cell>
          <cell r="X1305" t="str">
            <v>0222</v>
          </cell>
        </row>
        <row r="1306">
          <cell r="A1306">
            <v>103142</v>
          </cell>
          <cell r="B1306">
            <v>19</v>
          </cell>
          <cell r="C1306">
            <v>3</v>
          </cell>
          <cell r="D1306">
            <v>2014</v>
          </cell>
          <cell r="E1306">
            <v>163753</v>
          </cell>
          <cell r="F1306" t="str">
            <v>E12INTD112</v>
          </cell>
          <cell r="G1306">
            <v>42</v>
          </cell>
          <cell r="H1306" t="str">
            <v>VOLQUETAS DOBLE TROQUE</v>
          </cell>
          <cell r="I1306" t="str">
            <v>SOR-195</v>
          </cell>
          <cell r="J1306">
            <v>7</v>
          </cell>
          <cell r="K1306">
            <v>18</v>
          </cell>
          <cell r="L1306">
            <v>1</v>
          </cell>
          <cell r="M1306">
            <v>7028</v>
          </cell>
          <cell r="N1306">
            <v>7036</v>
          </cell>
          <cell r="O1306">
            <v>8</v>
          </cell>
          <cell r="P1306">
            <v>10</v>
          </cell>
          <cell r="Q1306">
            <v>5</v>
          </cell>
          <cell r="R1306">
            <v>2</v>
          </cell>
          <cell r="V1306" t="str">
            <v>_PLANTA</v>
          </cell>
          <cell r="W1306">
            <v>600000</v>
          </cell>
          <cell r="X1306" t="str">
            <v>4909</v>
          </cell>
        </row>
        <row r="1307">
          <cell r="A1307">
            <v>103143</v>
          </cell>
          <cell r="B1307">
            <v>19</v>
          </cell>
          <cell r="C1307">
            <v>3</v>
          </cell>
          <cell r="D1307">
            <v>2014</v>
          </cell>
          <cell r="E1307">
            <v>163753</v>
          </cell>
          <cell r="F1307" t="str">
            <v>E12INTD112</v>
          </cell>
          <cell r="G1307">
            <v>43</v>
          </cell>
          <cell r="H1307" t="str">
            <v>VOLQUETAS DOBLE TROQUE</v>
          </cell>
          <cell r="I1307" t="str">
            <v>SOR-195</v>
          </cell>
          <cell r="J1307">
            <v>7</v>
          </cell>
          <cell r="K1307">
            <v>18</v>
          </cell>
          <cell r="L1307">
            <v>1</v>
          </cell>
          <cell r="M1307">
            <v>7028</v>
          </cell>
          <cell r="N1307">
            <v>7036</v>
          </cell>
          <cell r="O1307">
            <v>8</v>
          </cell>
          <cell r="P1307">
            <v>10</v>
          </cell>
          <cell r="Q1307">
            <v>3</v>
          </cell>
          <cell r="V1307" t="str">
            <v>_PLANTA</v>
          </cell>
          <cell r="W1307">
            <v>610000</v>
          </cell>
          <cell r="X1307" t="str">
            <v>0222</v>
          </cell>
        </row>
        <row r="1308">
          <cell r="A1308">
            <v>103147</v>
          </cell>
          <cell r="B1308">
            <v>20</v>
          </cell>
          <cell r="C1308">
            <v>3</v>
          </cell>
          <cell r="D1308">
            <v>2014</v>
          </cell>
          <cell r="E1308">
            <v>163754</v>
          </cell>
          <cell r="F1308" t="str">
            <v>E12INTD112</v>
          </cell>
          <cell r="G1308">
            <v>47</v>
          </cell>
          <cell r="H1308" t="str">
            <v>VOLQUETAS DOBLE TROQUE</v>
          </cell>
          <cell r="I1308" t="str">
            <v>SOR-195</v>
          </cell>
          <cell r="J1308">
            <v>7</v>
          </cell>
          <cell r="K1308">
            <v>18</v>
          </cell>
          <cell r="L1308">
            <v>1</v>
          </cell>
          <cell r="M1308">
            <v>7044</v>
          </cell>
          <cell r="N1308">
            <v>7052</v>
          </cell>
          <cell r="O1308">
            <v>8</v>
          </cell>
          <cell r="P1308">
            <v>10</v>
          </cell>
          <cell r="Q1308">
            <v>5</v>
          </cell>
          <cell r="V1308" t="str">
            <v>_PLANTA</v>
          </cell>
          <cell r="W1308">
            <v>600000</v>
          </cell>
          <cell r="X1308" t="str">
            <v>4910</v>
          </cell>
        </row>
        <row r="1309">
          <cell r="A1309">
            <v>103148</v>
          </cell>
          <cell r="B1309">
            <v>20</v>
          </cell>
          <cell r="C1309">
            <v>3</v>
          </cell>
          <cell r="D1309">
            <v>2014</v>
          </cell>
          <cell r="E1309">
            <v>163754</v>
          </cell>
          <cell r="F1309" t="str">
            <v>E12INTD112</v>
          </cell>
          <cell r="G1309">
            <v>48</v>
          </cell>
          <cell r="H1309" t="str">
            <v>VOLQUETAS DOBLE TROQUE</v>
          </cell>
          <cell r="I1309" t="str">
            <v>SOR-195</v>
          </cell>
          <cell r="J1309">
            <v>7</v>
          </cell>
          <cell r="K1309">
            <v>18</v>
          </cell>
          <cell r="L1309">
            <v>1</v>
          </cell>
          <cell r="M1309">
            <v>7044</v>
          </cell>
          <cell r="N1309">
            <v>7052</v>
          </cell>
          <cell r="O1309">
            <v>8</v>
          </cell>
          <cell r="P1309">
            <v>10</v>
          </cell>
          <cell r="Q1309">
            <v>3</v>
          </cell>
          <cell r="S1309">
            <v>3</v>
          </cell>
          <cell r="V1309" t="str">
            <v>_PLANTA</v>
          </cell>
          <cell r="W1309">
            <v>610000</v>
          </cell>
          <cell r="X1309" t="str">
            <v>0222</v>
          </cell>
        </row>
        <row r="1310">
          <cell r="A1310">
            <v>103146</v>
          </cell>
          <cell r="B1310">
            <v>20</v>
          </cell>
          <cell r="C1310">
            <v>3</v>
          </cell>
          <cell r="D1310">
            <v>2014</v>
          </cell>
          <cell r="E1310">
            <v>163755</v>
          </cell>
          <cell r="F1310" t="str">
            <v>E12INTD112</v>
          </cell>
          <cell r="G1310">
            <v>46</v>
          </cell>
          <cell r="H1310" t="str">
            <v>VOLQUETAS DOBLE TROQUE</v>
          </cell>
          <cell r="I1310" t="str">
            <v>SOR-195</v>
          </cell>
          <cell r="J1310">
            <v>18</v>
          </cell>
          <cell r="K1310">
            <v>29</v>
          </cell>
          <cell r="L1310">
            <v>2</v>
          </cell>
          <cell r="M1310">
            <v>7052</v>
          </cell>
          <cell r="N1310">
            <v>7061</v>
          </cell>
          <cell r="O1310">
            <v>9</v>
          </cell>
          <cell r="P1310">
            <v>10</v>
          </cell>
          <cell r="Q1310">
            <v>9</v>
          </cell>
          <cell r="R1310">
            <v>1</v>
          </cell>
          <cell r="V1310" t="str">
            <v>_PLANTA</v>
          </cell>
          <cell r="W1310">
            <v>610000</v>
          </cell>
          <cell r="X1310" t="str">
            <v>0222</v>
          </cell>
        </row>
        <row r="1311">
          <cell r="A1311">
            <v>2</v>
          </cell>
          <cell r="B1311">
            <v>21</v>
          </cell>
          <cell r="C1311">
            <v>3</v>
          </cell>
          <cell r="D1311">
            <v>2014</v>
          </cell>
          <cell r="F1311" t="str">
            <v>E12INTD112</v>
          </cell>
          <cell r="H1311" t="str">
            <v>VOLQUETAS DOBLE TROQUE</v>
          </cell>
          <cell r="I1311" t="str">
            <v>SOR-195</v>
          </cell>
          <cell r="M1311">
            <v>7061</v>
          </cell>
          <cell r="N1311">
            <v>7066</v>
          </cell>
          <cell r="O1311">
            <v>5</v>
          </cell>
          <cell r="Q1311">
            <v>5</v>
          </cell>
          <cell r="V1311" t="str">
            <v>_PLANTA</v>
          </cell>
          <cell r="W1311">
            <v>610000</v>
          </cell>
          <cell r="X1311" t="str">
            <v>0222</v>
          </cell>
        </row>
        <row r="1312">
          <cell r="A1312">
            <v>103149</v>
          </cell>
          <cell r="B1312">
            <v>22</v>
          </cell>
          <cell r="C1312">
            <v>3</v>
          </cell>
          <cell r="D1312">
            <v>2014</v>
          </cell>
          <cell r="E1312">
            <v>163763</v>
          </cell>
          <cell r="F1312" t="str">
            <v>E12INTD112</v>
          </cell>
          <cell r="G1312">
            <v>49</v>
          </cell>
          <cell r="H1312" t="str">
            <v>VOLQUETAS DOBLE TROQUE</v>
          </cell>
          <cell r="I1312" t="str">
            <v>SOR-195</v>
          </cell>
          <cell r="J1312">
            <v>18</v>
          </cell>
          <cell r="K1312">
            <v>29</v>
          </cell>
          <cell r="L1312">
            <v>2</v>
          </cell>
          <cell r="M1312">
            <v>7066</v>
          </cell>
          <cell r="N1312">
            <v>7072</v>
          </cell>
          <cell r="O1312">
            <v>6</v>
          </cell>
          <cell r="P1312">
            <v>10</v>
          </cell>
          <cell r="Q1312">
            <v>5</v>
          </cell>
          <cell r="T1312">
            <v>4</v>
          </cell>
          <cell r="V1312" t="str">
            <v>_PLANTA</v>
          </cell>
          <cell r="W1312">
            <v>610000</v>
          </cell>
          <cell r="X1312" t="str">
            <v>0229</v>
          </cell>
        </row>
        <row r="1313">
          <cell r="A1313">
            <v>103150</v>
          </cell>
          <cell r="B1313">
            <v>22</v>
          </cell>
          <cell r="C1313">
            <v>3</v>
          </cell>
          <cell r="D1313">
            <v>2014</v>
          </cell>
          <cell r="E1313">
            <v>163763</v>
          </cell>
          <cell r="F1313" t="str">
            <v>E12INTD112</v>
          </cell>
          <cell r="G1313">
            <v>50</v>
          </cell>
          <cell r="H1313" t="str">
            <v>VOLQUETAS DOBLE TROQUE</v>
          </cell>
          <cell r="I1313" t="str">
            <v>SOR-195</v>
          </cell>
          <cell r="J1313">
            <v>18</v>
          </cell>
          <cell r="K1313">
            <v>29</v>
          </cell>
          <cell r="L1313">
            <v>2</v>
          </cell>
          <cell r="M1313">
            <v>7066</v>
          </cell>
          <cell r="N1313">
            <v>7072</v>
          </cell>
          <cell r="O1313">
            <v>6</v>
          </cell>
          <cell r="P1313">
            <v>10</v>
          </cell>
          <cell r="Q1313">
            <v>1</v>
          </cell>
          <cell r="V1313" t="str">
            <v>_PLANTA</v>
          </cell>
          <cell r="W1313">
            <v>610000</v>
          </cell>
          <cell r="X1313" t="str">
            <v>0222</v>
          </cell>
        </row>
        <row r="1314">
          <cell r="A1314">
            <v>103151</v>
          </cell>
          <cell r="B1314">
            <v>23</v>
          </cell>
          <cell r="C1314">
            <v>3</v>
          </cell>
          <cell r="D1314">
            <v>2014</v>
          </cell>
          <cell r="E1314">
            <v>163758</v>
          </cell>
          <cell r="F1314" t="str">
            <v>E12INTD112</v>
          </cell>
          <cell r="G1314">
            <v>51</v>
          </cell>
          <cell r="H1314" t="str">
            <v>VOLQUETAS DOBLE TROQUE</v>
          </cell>
          <cell r="I1314" t="str">
            <v>SOR-195</v>
          </cell>
          <cell r="J1314">
            <v>7</v>
          </cell>
          <cell r="K1314">
            <v>16</v>
          </cell>
          <cell r="L1314">
            <v>1</v>
          </cell>
          <cell r="M1314">
            <v>7072</v>
          </cell>
          <cell r="N1314">
            <v>7077</v>
          </cell>
          <cell r="O1314">
            <v>5</v>
          </cell>
          <cell r="P1314">
            <v>8</v>
          </cell>
          <cell r="Q1314">
            <v>5</v>
          </cell>
          <cell r="R1314">
            <v>3</v>
          </cell>
          <cell r="V1314" t="str">
            <v>_PLANTA</v>
          </cell>
          <cell r="W1314">
            <v>600000</v>
          </cell>
          <cell r="X1314" t="str">
            <v>4910</v>
          </cell>
        </row>
        <row r="1315">
          <cell r="A1315">
            <v>103152</v>
          </cell>
          <cell r="B1315">
            <v>24</v>
          </cell>
          <cell r="C1315">
            <v>3</v>
          </cell>
          <cell r="D1315">
            <v>2014</v>
          </cell>
          <cell r="E1315">
            <v>163760</v>
          </cell>
          <cell r="F1315" t="str">
            <v>E12INTD112</v>
          </cell>
          <cell r="G1315">
            <v>52</v>
          </cell>
          <cell r="H1315" t="str">
            <v>VOLQUETAS DOBLE TROQUE</v>
          </cell>
          <cell r="I1315" t="str">
            <v>SOR-195</v>
          </cell>
          <cell r="J1315">
            <v>6</v>
          </cell>
          <cell r="K1315">
            <v>17</v>
          </cell>
          <cell r="L1315">
            <v>1</v>
          </cell>
          <cell r="M1315">
            <v>7077</v>
          </cell>
          <cell r="N1315">
            <v>7083</v>
          </cell>
          <cell r="O1315">
            <v>6</v>
          </cell>
          <cell r="P1315">
            <v>10</v>
          </cell>
          <cell r="Q1315">
            <v>6</v>
          </cell>
          <cell r="R1315">
            <v>4</v>
          </cell>
          <cell r="V1315" t="str">
            <v>_PLANTA</v>
          </cell>
          <cell r="W1315">
            <v>600000</v>
          </cell>
          <cell r="X1315" t="str">
            <v>4907</v>
          </cell>
        </row>
        <row r="1316">
          <cell r="A1316">
            <v>103153</v>
          </cell>
          <cell r="B1316">
            <v>24</v>
          </cell>
          <cell r="C1316">
            <v>3</v>
          </cell>
          <cell r="D1316">
            <v>2014</v>
          </cell>
          <cell r="E1316">
            <v>163761</v>
          </cell>
          <cell r="F1316" t="str">
            <v>E12INTD112</v>
          </cell>
          <cell r="G1316">
            <v>53</v>
          </cell>
          <cell r="H1316" t="str">
            <v>VOLQUETAS DOBLE TROQUE</v>
          </cell>
          <cell r="I1316" t="str">
            <v>SOR-195</v>
          </cell>
          <cell r="J1316">
            <v>18</v>
          </cell>
          <cell r="K1316">
            <v>27</v>
          </cell>
          <cell r="L1316">
            <v>1</v>
          </cell>
          <cell r="M1316">
            <v>7083</v>
          </cell>
          <cell r="N1316">
            <v>7089</v>
          </cell>
          <cell r="O1316">
            <v>6</v>
          </cell>
          <cell r="P1316">
            <v>8</v>
          </cell>
          <cell r="Q1316">
            <v>6</v>
          </cell>
          <cell r="R1316">
            <v>2</v>
          </cell>
          <cell r="V1316" t="str">
            <v>_PLANTA</v>
          </cell>
          <cell r="W1316">
            <v>600000</v>
          </cell>
          <cell r="X1316" t="str">
            <v>4907</v>
          </cell>
        </row>
        <row r="1317">
          <cell r="A1317">
            <v>103154</v>
          </cell>
          <cell r="B1317">
            <v>25</v>
          </cell>
          <cell r="C1317">
            <v>3</v>
          </cell>
          <cell r="D1317">
            <v>2014</v>
          </cell>
          <cell r="E1317">
            <v>163765</v>
          </cell>
          <cell r="F1317" t="str">
            <v>E12INTD112</v>
          </cell>
          <cell r="G1317">
            <v>54</v>
          </cell>
          <cell r="H1317" t="str">
            <v>VOLQUETAS DOBLE TROQUE</v>
          </cell>
          <cell r="I1317" t="str">
            <v>SOR-195</v>
          </cell>
          <cell r="J1317">
            <v>6</v>
          </cell>
          <cell r="K1317">
            <v>17</v>
          </cell>
          <cell r="L1317">
            <v>1</v>
          </cell>
          <cell r="M1317">
            <v>7089</v>
          </cell>
          <cell r="N1317">
            <v>7094</v>
          </cell>
          <cell r="O1317">
            <v>5</v>
          </cell>
          <cell r="P1317">
            <v>10</v>
          </cell>
          <cell r="Q1317">
            <v>3</v>
          </cell>
          <cell r="S1317">
            <v>3</v>
          </cell>
          <cell r="V1317" t="str">
            <v>_PLANTA</v>
          </cell>
          <cell r="W1317">
            <v>600000</v>
          </cell>
          <cell r="X1317" t="str">
            <v>4907</v>
          </cell>
        </row>
        <row r="1318">
          <cell r="A1318">
            <v>103155</v>
          </cell>
          <cell r="B1318">
            <v>25</v>
          </cell>
          <cell r="C1318">
            <v>3</v>
          </cell>
          <cell r="D1318">
            <v>2014</v>
          </cell>
          <cell r="E1318">
            <v>163765</v>
          </cell>
          <cell r="F1318" t="str">
            <v>E12INTD112</v>
          </cell>
          <cell r="G1318">
            <v>55</v>
          </cell>
          <cell r="H1318" t="str">
            <v>VOLQUETAS DOBLE TROQUE</v>
          </cell>
          <cell r="I1318" t="str">
            <v>SOR-195</v>
          </cell>
          <cell r="J1318">
            <v>6</v>
          </cell>
          <cell r="K1318">
            <v>17</v>
          </cell>
          <cell r="L1318">
            <v>1</v>
          </cell>
          <cell r="M1318">
            <v>7089</v>
          </cell>
          <cell r="N1318">
            <v>7094</v>
          </cell>
          <cell r="O1318">
            <v>5</v>
          </cell>
          <cell r="P1318">
            <v>10</v>
          </cell>
          <cell r="Q1318">
            <v>2</v>
          </cell>
          <cell r="R1318">
            <v>2</v>
          </cell>
          <cell r="V1318" t="str">
            <v>_PLANTA</v>
          </cell>
          <cell r="W1318">
            <v>610000</v>
          </cell>
          <cell r="X1318" t="str">
            <v>0222</v>
          </cell>
        </row>
        <row r="1319">
          <cell r="A1319">
            <v>103156</v>
          </cell>
          <cell r="B1319">
            <v>25</v>
          </cell>
          <cell r="C1319">
            <v>3</v>
          </cell>
          <cell r="D1319">
            <v>2014</v>
          </cell>
          <cell r="E1319">
            <v>163766</v>
          </cell>
          <cell r="F1319" t="str">
            <v>E12INTD112</v>
          </cell>
          <cell r="G1319">
            <v>56</v>
          </cell>
          <cell r="H1319" t="str">
            <v>VOLQUETAS DOBLE TROQUE</v>
          </cell>
          <cell r="I1319" t="str">
            <v>SOR-195</v>
          </cell>
          <cell r="J1319">
            <v>18</v>
          </cell>
          <cell r="K1319">
            <v>27</v>
          </cell>
          <cell r="L1319">
            <v>2</v>
          </cell>
          <cell r="M1319">
            <v>7094</v>
          </cell>
          <cell r="N1319">
            <v>7094</v>
          </cell>
          <cell r="O1319">
            <v>0</v>
          </cell>
          <cell r="P1319">
            <v>8</v>
          </cell>
          <cell r="T1319">
            <v>8</v>
          </cell>
        </row>
        <row r="1320">
          <cell r="A1320">
            <v>103158</v>
          </cell>
          <cell r="B1320">
            <v>26</v>
          </cell>
          <cell r="C1320">
            <v>3</v>
          </cell>
          <cell r="D1320">
            <v>2014</v>
          </cell>
          <cell r="E1320">
            <v>163767</v>
          </cell>
          <cell r="F1320" t="str">
            <v>E12INTD112</v>
          </cell>
          <cell r="G1320">
            <v>58</v>
          </cell>
          <cell r="H1320" t="str">
            <v>VOLQUETAS DOBLE TROQUE</v>
          </cell>
          <cell r="I1320" t="str">
            <v>SOR-195</v>
          </cell>
          <cell r="J1320">
            <v>7</v>
          </cell>
          <cell r="K1320">
            <v>18</v>
          </cell>
          <cell r="L1320">
            <v>1</v>
          </cell>
          <cell r="M1320">
            <v>7094</v>
          </cell>
          <cell r="N1320">
            <v>7098</v>
          </cell>
          <cell r="O1320">
            <v>4</v>
          </cell>
          <cell r="P1320">
            <v>10</v>
          </cell>
          <cell r="Q1320">
            <v>2</v>
          </cell>
          <cell r="R1320">
            <v>3</v>
          </cell>
          <cell r="S1320">
            <v>5</v>
          </cell>
          <cell r="V1320" t="str">
            <v>_PLANTA</v>
          </cell>
          <cell r="W1320">
            <v>600000</v>
          </cell>
          <cell r="X1320" t="str">
            <v>4908</v>
          </cell>
        </row>
        <row r="1321">
          <cell r="A1321">
            <v>2</v>
          </cell>
          <cell r="B1321">
            <v>27</v>
          </cell>
          <cell r="C1321">
            <v>3</v>
          </cell>
          <cell r="D1321">
            <v>2014</v>
          </cell>
          <cell r="F1321" t="str">
            <v>E12INTD112</v>
          </cell>
          <cell r="H1321" t="str">
            <v>VOLQUETAS DOBLE TROQUE</v>
          </cell>
          <cell r="I1321" t="str">
            <v>SOR-195</v>
          </cell>
          <cell r="M1321">
            <v>7098</v>
          </cell>
          <cell r="N1321">
            <v>7098</v>
          </cell>
          <cell r="S1321">
            <v>8</v>
          </cell>
        </row>
        <row r="1322">
          <cell r="A1322">
            <v>2</v>
          </cell>
          <cell r="B1322">
            <v>28</v>
          </cell>
          <cell r="C1322">
            <v>3</v>
          </cell>
          <cell r="D1322">
            <v>2014</v>
          </cell>
          <cell r="F1322" t="str">
            <v>E12INTD112</v>
          </cell>
          <cell r="H1322" t="str">
            <v>VOLQUETAS DOBLE TROQUE</v>
          </cell>
          <cell r="I1322" t="str">
            <v>SOR-195</v>
          </cell>
          <cell r="M1322">
            <v>7098</v>
          </cell>
          <cell r="N1322">
            <v>7098</v>
          </cell>
          <cell r="S1322">
            <v>8</v>
          </cell>
        </row>
        <row r="1323">
          <cell r="A1323">
            <v>10321</v>
          </cell>
          <cell r="B1323">
            <v>1</v>
          </cell>
          <cell r="C1323">
            <v>3</v>
          </cell>
          <cell r="D1323">
            <v>2014</v>
          </cell>
          <cell r="E1323">
            <v>135213</v>
          </cell>
          <cell r="F1323" t="str">
            <v>E12INTD113</v>
          </cell>
          <cell r="G1323">
            <v>1</v>
          </cell>
          <cell r="H1323" t="str">
            <v>VOLQUETAS DOBLE TROQUE</v>
          </cell>
          <cell r="I1323" t="str">
            <v>SOR-194</v>
          </cell>
          <cell r="J1323">
            <v>7</v>
          </cell>
          <cell r="K1323">
            <v>16</v>
          </cell>
          <cell r="L1323">
            <v>1</v>
          </cell>
          <cell r="M1323">
            <v>5298</v>
          </cell>
          <cell r="N1323">
            <v>5301</v>
          </cell>
          <cell r="O1323">
            <v>3</v>
          </cell>
          <cell r="P1323">
            <v>8</v>
          </cell>
          <cell r="Q1323">
            <v>3</v>
          </cell>
          <cell r="R1323">
            <v>2</v>
          </cell>
          <cell r="S1323">
            <v>3</v>
          </cell>
          <cell r="V1323" t="str">
            <v>_H27</v>
          </cell>
          <cell r="W1323">
            <v>5000521</v>
          </cell>
          <cell r="X1323" t="str">
            <v>0013</v>
          </cell>
        </row>
        <row r="1324">
          <cell r="A1324">
            <v>2</v>
          </cell>
          <cell r="B1324">
            <v>2</v>
          </cell>
          <cell r="C1324">
            <v>3</v>
          </cell>
          <cell r="D1324">
            <v>2014</v>
          </cell>
          <cell r="E1324">
            <v>135213</v>
          </cell>
          <cell r="F1324" t="str">
            <v>E12INTD113</v>
          </cell>
          <cell r="G1324">
            <v>1</v>
          </cell>
          <cell r="H1324" t="str">
            <v>VOLQUETAS DOBLE TROQUE</v>
          </cell>
          <cell r="I1324" t="str">
            <v>SOR-194</v>
          </cell>
          <cell r="M1324">
            <v>5301</v>
          </cell>
          <cell r="N1324">
            <v>5301</v>
          </cell>
        </row>
        <row r="1325">
          <cell r="A1325">
            <v>10322</v>
          </cell>
          <cell r="B1325">
            <v>3</v>
          </cell>
          <cell r="C1325">
            <v>3</v>
          </cell>
          <cell r="D1325">
            <v>2014</v>
          </cell>
          <cell r="E1325">
            <v>135214</v>
          </cell>
          <cell r="F1325" t="str">
            <v>E12INTD113</v>
          </cell>
          <cell r="G1325">
            <v>2</v>
          </cell>
          <cell r="H1325" t="str">
            <v>VOLQUETAS DOBLE TROQUE</v>
          </cell>
          <cell r="I1325" t="str">
            <v>SOR-194</v>
          </cell>
          <cell r="J1325">
            <v>7</v>
          </cell>
          <cell r="K1325">
            <v>17</v>
          </cell>
          <cell r="L1325">
            <v>1</v>
          </cell>
          <cell r="M1325">
            <v>5301</v>
          </cell>
          <cell r="N1325">
            <v>5308</v>
          </cell>
          <cell r="O1325">
            <v>7</v>
          </cell>
          <cell r="P1325">
            <v>9</v>
          </cell>
          <cell r="Q1325">
            <v>4</v>
          </cell>
          <cell r="V1325" t="str">
            <v>_H27</v>
          </cell>
          <cell r="W1325">
            <v>5000522</v>
          </cell>
          <cell r="X1325" t="str">
            <v>0007</v>
          </cell>
        </row>
        <row r="1326">
          <cell r="A1326">
            <v>10323</v>
          </cell>
          <cell r="B1326">
            <v>3</v>
          </cell>
          <cell r="C1326">
            <v>3</v>
          </cell>
          <cell r="D1326">
            <v>2014</v>
          </cell>
          <cell r="E1326">
            <v>135214</v>
          </cell>
          <cell r="F1326" t="str">
            <v>E12INTD113</v>
          </cell>
          <cell r="G1326">
            <v>3</v>
          </cell>
          <cell r="H1326" t="str">
            <v>VOLQUETAS DOBLE TROQUE</v>
          </cell>
          <cell r="I1326" t="str">
            <v>SOR-194</v>
          </cell>
          <cell r="J1326">
            <v>7</v>
          </cell>
          <cell r="K1326">
            <v>17</v>
          </cell>
          <cell r="L1326">
            <v>1</v>
          </cell>
          <cell r="M1326">
            <v>5301</v>
          </cell>
          <cell r="N1326">
            <v>5308</v>
          </cell>
          <cell r="O1326">
            <v>7</v>
          </cell>
          <cell r="P1326">
            <v>9</v>
          </cell>
          <cell r="Q1326">
            <v>3</v>
          </cell>
          <cell r="V1326" t="str">
            <v>_H27</v>
          </cell>
          <cell r="W1326">
            <v>5000523</v>
          </cell>
          <cell r="X1326" t="str">
            <v>0010</v>
          </cell>
        </row>
        <row r="1327">
          <cell r="A1327">
            <v>103212</v>
          </cell>
          <cell r="B1327">
            <v>4</v>
          </cell>
          <cell r="C1327">
            <v>3</v>
          </cell>
          <cell r="D1327">
            <v>2014</v>
          </cell>
          <cell r="E1327">
            <v>135215</v>
          </cell>
          <cell r="F1327" t="str">
            <v>E12INTD113</v>
          </cell>
          <cell r="G1327">
            <v>12</v>
          </cell>
          <cell r="H1327" t="str">
            <v>VOLQUETAS DOBLE TROQUE</v>
          </cell>
          <cell r="I1327" t="str">
            <v>SOR-194</v>
          </cell>
          <cell r="J1327">
            <v>7</v>
          </cell>
          <cell r="K1327">
            <v>19</v>
          </cell>
          <cell r="L1327">
            <v>1</v>
          </cell>
          <cell r="M1327">
            <v>5309</v>
          </cell>
          <cell r="N1327">
            <v>5319</v>
          </cell>
          <cell r="O1327">
            <v>10</v>
          </cell>
          <cell r="P1327">
            <v>11</v>
          </cell>
          <cell r="Q1327">
            <v>7</v>
          </cell>
          <cell r="R1327">
            <v>1</v>
          </cell>
          <cell r="V1327" t="str">
            <v>_H32</v>
          </cell>
          <cell r="W1327">
            <v>5000579</v>
          </cell>
          <cell r="X1327" t="str">
            <v>0004</v>
          </cell>
        </row>
        <row r="1328">
          <cell r="A1328">
            <v>103213</v>
          </cell>
          <cell r="B1328">
            <v>4</v>
          </cell>
          <cell r="C1328">
            <v>3</v>
          </cell>
          <cell r="D1328">
            <v>2014</v>
          </cell>
          <cell r="E1328">
            <v>135215</v>
          </cell>
          <cell r="F1328" t="str">
            <v>E12INTD113</v>
          </cell>
          <cell r="G1328">
            <v>13</v>
          </cell>
          <cell r="H1328" t="str">
            <v>VOLQUETAS DOBLE TROQUE</v>
          </cell>
          <cell r="I1328" t="str">
            <v>SOR-194</v>
          </cell>
          <cell r="J1328">
            <v>7</v>
          </cell>
          <cell r="K1328">
            <v>19</v>
          </cell>
          <cell r="L1328">
            <v>1</v>
          </cell>
          <cell r="M1328">
            <v>5309</v>
          </cell>
          <cell r="N1328">
            <v>5319</v>
          </cell>
          <cell r="O1328">
            <v>10</v>
          </cell>
          <cell r="P1328">
            <v>11</v>
          </cell>
          <cell r="Q1328">
            <v>3</v>
          </cell>
          <cell r="V1328" t="str">
            <v>_H32</v>
          </cell>
          <cell r="W1328">
            <v>5000578</v>
          </cell>
          <cell r="X1328" t="str">
            <v>0010</v>
          </cell>
        </row>
        <row r="1329">
          <cell r="A1329">
            <v>103214</v>
          </cell>
          <cell r="B1329">
            <v>5</v>
          </cell>
          <cell r="C1329">
            <v>3</v>
          </cell>
          <cell r="D1329">
            <v>2014</v>
          </cell>
          <cell r="E1329">
            <v>135216</v>
          </cell>
          <cell r="F1329" t="str">
            <v>E12INTD113</v>
          </cell>
          <cell r="G1329">
            <v>14</v>
          </cell>
          <cell r="H1329" t="str">
            <v>VOLQUETAS DOBLE TROQUE</v>
          </cell>
          <cell r="I1329" t="str">
            <v>SOR-194</v>
          </cell>
          <cell r="J1329">
            <v>6</v>
          </cell>
          <cell r="K1329">
            <v>20</v>
          </cell>
          <cell r="L1329">
            <v>1</v>
          </cell>
          <cell r="M1329">
            <v>5319</v>
          </cell>
          <cell r="N1329">
            <v>5330</v>
          </cell>
          <cell r="O1329">
            <v>11</v>
          </cell>
          <cell r="P1329">
            <v>13</v>
          </cell>
          <cell r="Q1329">
            <v>7</v>
          </cell>
          <cell r="R1329">
            <v>2</v>
          </cell>
          <cell r="V1329" t="str">
            <v>_H32</v>
          </cell>
          <cell r="W1329">
            <v>5000579</v>
          </cell>
          <cell r="X1329" t="str">
            <v>0004</v>
          </cell>
        </row>
        <row r="1330">
          <cell r="A1330">
            <v>103215</v>
          </cell>
          <cell r="B1330">
            <v>5</v>
          </cell>
          <cell r="C1330">
            <v>3</v>
          </cell>
          <cell r="D1330">
            <v>2014</v>
          </cell>
          <cell r="E1330">
            <v>135216</v>
          </cell>
          <cell r="F1330" t="str">
            <v>E12INTD113</v>
          </cell>
          <cell r="G1330">
            <v>15</v>
          </cell>
          <cell r="H1330" t="str">
            <v>VOLQUETAS DOBLE TROQUE</v>
          </cell>
          <cell r="I1330" t="str">
            <v>SOR-194</v>
          </cell>
          <cell r="J1330">
            <v>6</v>
          </cell>
          <cell r="K1330">
            <v>20</v>
          </cell>
          <cell r="L1330">
            <v>1</v>
          </cell>
          <cell r="M1330">
            <v>5319</v>
          </cell>
          <cell r="N1330">
            <v>5330</v>
          </cell>
          <cell r="O1330">
            <v>11</v>
          </cell>
          <cell r="P1330">
            <v>13</v>
          </cell>
          <cell r="Q1330">
            <v>4</v>
          </cell>
          <cell r="V1330" t="str">
            <v>_H32</v>
          </cell>
          <cell r="W1330">
            <v>5000578</v>
          </cell>
          <cell r="X1330" t="str">
            <v>0010</v>
          </cell>
        </row>
        <row r="1331">
          <cell r="A1331">
            <v>10324</v>
          </cell>
          <cell r="B1331">
            <v>6</v>
          </cell>
          <cell r="C1331">
            <v>3</v>
          </cell>
          <cell r="D1331">
            <v>2014</v>
          </cell>
          <cell r="E1331">
            <v>135217</v>
          </cell>
          <cell r="F1331" t="str">
            <v>E12INTD113</v>
          </cell>
          <cell r="G1331">
            <v>4</v>
          </cell>
          <cell r="H1331" t="str">
            <v>VOLQUETAS DOBLE TROQUE</v>
          </cell>
          <cell r="I1331" t="str">
            <v>SOR-194</v>
          </cell>
          <cell r="J1331">
            <v>6</v>
          </cell>
          <cell r="K1331">
            <v>18</v>
          </cell>
          <cell r="L1331">
            <v>1</v>
          </cell>
          <cell r="M1331">
            <v>5330</v>
          </cell>
          <cell r="N1331">
            <v>5337</v>
          </cell>
          <cell r="O1331">
            <v>7</v>
          </cell>
          <cell r="P1331">
            <v>11</v>
          </cell>
          <cell r="Q1331">
            <v>7</v>
          </cell>
          <cell r="S1331">
            <v>4</v>
          </cell>
          <cell r="V1331" t="str">
            <v>_H32</v>
          </cell>
          <cell r="W1331">
            <v>5000579</v>
          </cell>
          <cell r="X1331" t="str">
            <v>0004</v>
          </cell>
        </row>
        <row r="1332">
          <cell r="A1332">
            <v>10325</v>
          </cell>
          <cell r="B1332">
            <v>7</v>
          </cell>
          <cell r="C1332">
            <v>3</v>
          </cell>
          <cell r="D1332">
            <v>2014</v>
          </cell>
          <cell r="E1332">
            <v>135219</v>
          </cell>
          <cell r="F1332" t="str">
            <v>E12INTD113</v>
          </cell>
          <cell r="G1332">
            <v>5</v>
          </cell>
          <cell r="H1332" t="str">
            <v>VOLQUETAS DOBLE TROQUE</v>
          </cell>
          <cell r="I1332" t="str">
            <v>SOR-194</v>
          </cell>
          <cell r="J1332">
            <v>6</v>
          </cell>
          <cell r="K1332">
            <v>19</v>
          </cell>
          <cell r="L1332">
            <v>1</v>
          </cell>
          <cell r="M1332">
            <v>5337</v>
          </cell>
          <cell r="N1332">
            <v>5344</v>
          </cell>
          <cell r="O1332">
            <v>7</v>
          </cell>
          <cell r="P1332">
            <v>12</v>
          </cell>
          <cell r="Q1332">
            <v>2</v>
          </cell>
          <cell r="R1332">
            <v>2</v>
          </cell>
          <cell r="V1332" t="str">
            <v>_H29</v>
          </cell>
          <cell r="W1332">
            <v>5000545</v>
          </cell>
          <cell r="X1332" t="str">
            <v>0010</v>
          </cell>
        </row>
        <row r="1333">
          <cell r="A1333">
            <v>10326</v>
          </cell>
          <cell r="B1333">
            <v>7</v>
          </cell>
          <cell r="C1333">
            <v>3</v>
          </cell>
          <cell r="D1333">
            <v>2014</v>
          </cell>
          <cell r="E1333">
            <v>135219</v>
          </cell>
          <cell r="F1333" t="str">
            <v>E12INTD113</v>
          </cell>
          <cell r="G1333">
            <v>6</v>
          </cell>
          <cell r="H1333" t="str">
            <v>VOLQUETAS DOBLE TROQUE</v>
          </cell>
          <cell r="I1333" t="str">
            <v>SOR-194</v>
          </cell>
          <cell r="J1333">
            <v>6</v>
          </cell>
          <cell r="K1333">
            <v>19</v>
          </cell>
          <cell r="L1333">
            <v>1</v>
          </cell>
          <cell r="M1333">
            <v>5337</v>
          </cell>
          <cell r="N1333">
            <v>5344</v>
          </cell>
          <cell r="O1333">
            <v>7</v>
          </cell>
          <cell r="P1333">
            <v>12</v>
          </cell>
          <cell r="Q1333">
            <v>5</v>
          </cell>
          <cell r="R1333">
            <v>3</v>
          </cell>
          <cell r="V1333" t="str">
            <v>_H32</v>
          </cell>
          <cell r="W1333">
            <v>5000579</v>
          </cell>
          <cell r="X1333" t="str">
            <v>0004</v>
          </cell>
        </row>
        <row r="1334">
          <cell r="A1334">
            <v>103216</v>
          </cell>
          <cell r="B1334">
            <v>8</v>
          </cell>
          <cell r="C1334">
            <v>3</v>
          </cell>
          <cell r="D1334">
            <v>2014</v>
          </cell>
          <cell r="E1334">
            <v>135220</v>
          </cell>
          <cell r="F1334" t="str">
            <v>E12INTD113</v>
          </cell>
          <cell r="G1334">
            <v>16</v>
          </cell>
          <cell r="H1334" t="str">
            <v>VOLQUETAS DOBLE TROQUE</v>
          </cell>
          <cell r="I1334" t="str">
            <v>SOR-194</v>
          </cell>
          <cell r="J1334">
            <v>6</v>
          </cell>
          <cell r="K1334">
            <v>17</v>
          </cell>
          <cell r="L1334">
            <v>1</v>
          </cell>
          <cell r="M1334">
            <v>5344</v>
          </cell>
          <cell r="N1334">
            <v>5351</v>
          </cell>
          <cell r="O1334">
            <v>7</v>
          </cell>
          <cell r="P1334">
            <v>10</v>
          </cell>
          <cell r="Q1334">
            <v>4</v>
          </cell>
          <cell r="R1334">
            <v>1</v>
          </cell>
          <cell r="S1334">
            <v>2</v>
          </cell>
          <cell r="V1334" t="str">
            <v>_H32</v>
          </cell>
          <cell r="W1334">
            <v>5000579</v>
          </cell>
          <cell r="X1334" t="str">
            <v>0004</v>
          </cell>
        </row>
        <row r="1335">
          <cell r="A1335">
            <v>103217</v>
          </cell>
          <cell r="B1335">
            <v>8</v>
          </cell>
          <cell r="C1335">
            <v>3</v>
          </cell>
          <cell r="D1335">
            <v>2014</v>
          </cell>
          <cell r="E1335">
            <v>135220</v>
          </cell>
          <cell r="F1335" t="str">
            <v>E12INTD113</v>
          </cell>
          <cell r="G1335">
            <v>17</v>
          </cell>
          <cell r="H1335" t="str">
            <v>VOLQUETAS DOBLE TROQUE</v>
          </cell>
          <cell r="I1335" t="str">
            <v>SOR-194</v>
          </cell>
          <cell r="J1335">
            <v>6</v>
          </cell>
          <cell r="K1335">
            <v>17</v>
          </cell>
          <cell r="L1335">
            <v>1</v>
          </cell>
          <cell r="M1335">
            <v>5344</v>
          </cell>
          <cell r="N1335">
            <v>5351</v>
          </cell>
          <cell r="O1335">
            <v>7</v>
          </cell>
          <cell r="P1335">
            <v>10</v>
          </cell>
          <cell r="Q1335">
            <v>3</v>
          </cell>
          <cell r="V1335" t="str">
            <v>_H29</v>
          </cell>
          <cell r="W1335">
            <v>5000545</v>
          </cell>
          <cell r="X1335" t="str">
            <v>0010</v>
          </cell>
        </row>
        <row r="1336">
          <cell r="A1336">
            <v>2</v>
          </cell>
          <cell r="B1336">
            <v>9</v>
          </cell>
          <cell r="C1336">
            <v>3</v>
          </cell>
          <cell r="D1336">
            <v>2014</v>
          </cell>
          <cell r="E1336">
            <v>135220</v>
          </cell>
          <cell r="F1336" t="str">
            <v>E12INTD113</v>
          </cell>
          <cell r="G1336">
            <v>17</v>
          </cell>
          <cell r="H1336" t="str">
            <v>VOLQUETAS DOBLE TROQUE</v>
          </cell>
          <cell r="I1336" t="str">
            <v>SOR-194</v>
          </cell>
          <cell r="M1336">
            <v>5351</v>
          </cell>
          <cell r="N1336">
            <v>5351</v>
          </cell>
        </row>
        <row r="1337">
          <cell r="A1337">
            <v>10327</v>
          </cell>
          <cell r="B1337">
            <v>10</v>
          </cell>
          <cell r="C1337">
            <v>3</v>
          </cell>
          <cell r="D1337">
            <v>2014</v>
          </cell>
          <cell r="E1337">
            <v>135221</v>
          </cell>
          <cell r="F1337" t="str">
            <v>E12INTD113</v>
          </cell>
          <cell r="G1337">
            <v>7</v>
          </cell>
          <cell r="H1337" t="str">
            <v>VOLQUETAS DOBLE TROQUE</v>
          </cell>
          <cell r="I1337" t="str">
            <v>SOR-194</v>
          </cell>
          <cell r="J1337">
            <v>7</v>
          </cell>
          <cell r="K1337">
            <v>17</v>
          </cell>
          <cell r="L1337">
            <v>1</v>
          </cell>
          <cell r="M1337">
            <v>5351</v>
          </cell>
          <cell r="N1337">
            <v>5357</v>
          </cell>
          <cell r="O1337">
            <v>6</v>
          </cell>
          <cell r="P1337">
            <v>9</v>
          </cell>
          <cell r="Q1337">
            <v>2</v>
          </cell>
          <cell r="R1337">
            <v>2</v>
          </cell>
          <cell r="V1337" t="str">
            <v>_H29</v>
          </cell>
          <cell r="W1337">
            <v>5000544</v>
          </cell>
          <cell r="X1337" t="str">
            <v>0007</v>
          </cell>
        </row>
        <row r="1338">
          <cell r="A1338">
            <v>10328</v>
          </cell>
          <cell r="B1338">
            <v>10</v>
          </cell>
          <cell r="C1338">
            <v>3</v>
          </cell>
          <cell r="D1338">
            <v>2014</v>
          </cell>
          <cell r="E1338">
            <v>135221</v>
          </cell>
          <cell r="F1338" t="str">
            <v>E12INTD113</v>
          </cell>
          <cell r="G1338">
            <v>8</v>
          </cell>
          <cell r="H1338" t="str">
            <v>VOLQUETAS DOBLE TROQUE</v>
          </cell>
          <cell r="I1338" t="str">
            <v>SOR-194</v>
          </cell>
          <cell r="J1338">
            <v>7</v>
          </cell>
          <cell r="K1338">
            <v>17</v>
          </cell>
          <cell r="L1338">
            <v>1</v>
          </cell>
          <cell r="M1338">
            <v>5351</v>
          </cell>
          <cell r="N1338">
            <v>5357</v>
          </cell>
          <cell r="O1338">
            <v>6</v>
          </cell>
          <cell r="P1338">
            <v>9</v>
          </cell>
          <cell r="Q1338">
            <v>2</v>
          </cell>
          <cell r="R1338">
            <v>3</v>
          </cell>
          <cell r="V1338" t="str">
            <v>_H29</v>
          </cell>
          <cell r="W1338">
            <v>5000544</v>
          </cell>
          <cell r="X1338" t="str">
            <v>0007</v>
          </cell>
        </row>
        <row r="1339">
          <cell r="A1339">
            <v>10329</v>
          </cell>
          <cell r="B1339">
            <v>10</v>
          </cell>
          <cell r="C1339">
            <v>3</v>
          </cell>
          <cell r="D1339">
            <v>2014</v>
          </cell>
          <cell r="E1339">
            <v>135221</v>
          </cell>
          <cell r="F1339" t="str">
            <v>E12INTD113</v>
          </cell>
          <cell r="G1339">
            <v>9</v>
          </cell>
          <cell r="H1339" t="str">
            <v>VOLQUETAS DOBLE TROQUE</v>
          </cell>
          <cell r="I1339" t="str">
            <v>SOR-194</v>
          </cell>
          <cell r="J1339">
            <v>7</v>
          </cell>
          <cell r="K1339">
            <v>17</v>
          </cell>
          <cell r="L1339">
            <v>1</v>
          </cell>
          <cell r="M1339">
            <v>5351</v>
          </cell>
          <cell r="N1339">
            <v>5357</v>
          </cell>
          <cell r="O1339">
            <v>6</v>
          </cell>
          <cell r="P1339">
            <v>9</v>
          </cell>
          <cell r="Q1339">
            <v>4</v>
          </cell>
          <cell r="V1339" t="str">
            <v>_H25</v>
          </cell>
          <cell r="W1339">
            <v>5000499</v>
          </cell>
          <cell r="X1339" t="str">
            <v>0013</v>
          </cell>
        </row>
        <row r="1340">
          <cell r="A1340">
            <v>103210</v>
          </cell>
          <cell r="B1340">
            <v>11</v>
          </cell>
          <cell r="C1340">
            <v>3</v>
          </cell>
          <cell r="D1340">
            <v>2014</v>
          </cell>
          <cell r="E1340">
            <v>135222</v>
          </cell>
          <cell r="F1340" t="str">
            <v>E12INTD113</v>
          </cell>
          <cell r="G1340">
            <v>10</v>
          </cell>
          <cell r="H1340" t="str">
            <v>VOLQUETAS DOBLE TROQUE</v>
          </cell>
          <cell r="I1340" t="str">
            <v>SOR-194</v>
          </cell>
          <cell r="J1340">
            <v>7</v>
          </cell>
          <cell r="K1340">
            <v>18</v>
          </cell>
          <cell r="L1340">
            <v>1</v>
          </cell>
          <cell r="M1340">
            <v>5358</v>
          </cell>
          <cell r="N1340">
            <v>5367</v>
          </cell>
          <cell r="O1340">
            <v>9</v>
          </cell>
          <cell r="P1340">
            <v>10</v>
          </cell>
          <cell r="Q1340">
            <v>6</v>
          </cell>
          <cell r="V1340" t="str">
            <v>_H29</v>
          </cell>
          <cell r="W1340">
            <v>5000544</v>
          </cell>
          <cell r="X1340" t="str">
            <v>0007</v>
          </cell>
        </row>
        <row r="1341">
          <cell r="A1341">
            <v>103211</v>
          </cell>
          <cell r="B1341">
            <v>11</v>
          </cell>
          <cell r="C1341">
            <v>3</v>
          </cell>
          <cell r="D1341">
            <v>2014</v>
          </cell>
          <cell r="E1341">
            <v>135222</v>
          </cell>
          <cell r="F1341" t="str">
            <v>E12INTD113</v>
          </cell>
          <cell r="G1341">
            <v>11</v>
          </cell>
          <cell r="H1341" t="str">
            <v>VOLQUETAS DOBLE TROQUE</v>
          </cell>
          <cell r="I1341" t="str">
            <v>SOR-194</v>
          </cell>
          <cell r="J1341">
            <v>7</v>
          </cell>
          <cell r="K1341">
            <v>18</v>
          </cell>
          <cell r="L1341">
            <v>1</v>
          </cell>
          <cell r="M1341">
            <v>5358</v>
          </cell>
          <cell r="N1341">
            <v>5367</v>
          </cell>
          <cell r="O1341">
            <v>9</v>
          </cell>
          <cell r="P1341">
            <v>10</v>
          </cell>
          <cell r="Q1341">
            <v>3</v>
          </cell>
          <cell r="R1341">
            <v>1</v>
          </cell>
          <cell r="V1341" t="str">
            <v>_H26</v>
          </cell>
          <cell r="W1341">
            <v>5000511</v>
          </cell>
          <cell r="X1341" t="str">
            <v>0007</v>
          </cell>
        </row>
        <row r="1342">
          <cell r="A1342">
            <v>2</v>
          </cell>
          <cell r="B1342">
            <v>12</v>
          </cell>
          <cell r="C1342">
            <v>3</v>
          </cell>
          <cell r="D1342">
            <v>2014</v>
          </cell>
          <cell r="E1342">
            <v>135222</v>
          </cell>
          <cell r="F1342" t="str">
            <v>E12INTD113</v>
          </cell>
          <cell r="G1342">
            <v>11</v>
          </cell>
          <cell r="H1342" t="str">
            <v>VOLQUETAS DOBLE TROQUE</v>
          </cell>
          <cell r="I1342" t="str">
            <v>SOR-194</v>
          </cell>
          <cell r="M1342">
            <v>5368</v>
          </cell>
          <cell r="N1342">
            <v>5368</v>
          </cell>
          <cell r="S1342">
            <v>8</v>
          </cell>
        </row>
        <row r="1343">
          <cell r="A1343">
            <v>103218</v>
          </cell>
          <cell r="B1343">
            <v>13</v>
          </cell>
          <cell r="C1343">
            <v>3</v>
          </cell>
          <cell r="D1343">
            <v>2014</v>
          </cell>
          <cell r="E1343">
            <v>135225</v>
          </cell>
          <cell r="F1343" t="str">
            <v>E12INTD113</v>
          </cell>
          <cell r="G1343">
            <v>18</v>
          </cell>
          <cell r="H1343" t="str">
            <v>VOLQUETAS DOBLE TROQUE</v>
          </cell>
          <cell r="I1343" t="str">
            <v>SOR-194</v>
          </cell>
          <cell r="J1343">
            <v>6</v>
          </cell>
          <cell r="K1343">
            <v>19</v>
          </cell>
          <cell r="L1343">
            <v>1</v>
          </cell>
          <cell r="M1343">
            <v>5368</v>
          </cell>
          <cell r="N1343">
            <v>5377</v>
          </cell>
          <cell r="O1343">
            <v>9</v>
          </cell>
          <cell r="P1343">
            <v>12</v>
          </cell>
          <cell r="Q1343">
            <v>9</v>
          </cell>
          <cell r="R1343">
            <v>3</v>
          </cell>
          <cell r="V1343" t="str">
            <v>_H32</v>
          </cell>
          <cell r="W1343">
            <v>5000579</v>
          </cell>
          <cell r="X1343" t="str">
            <v>0004</v>
          </cell>
        </row>
        <row r="1344">
          <cell r="A1344">
            <v>103227</v>
          </cell>
          <cell r="B1344">
            <v>14</v>
          </cell>
          <cell r="C1344">
            <v>3</v>
          </cell>
          <cell r="D1344">
            <v>2014</v>
          </cell>
          <cell r="E1344">
            <v>135226</v>
          </cell>
          <cell r="F1344" t="str">
            <v>E12INTD113</v>
          </cell>
          <cell r="G1344">
            <v>27</v>
          </cell>
          <cell r="H1344" t="str">
            <v>VOLQUETAS DOBLE TROQUE</v>
          </cell>
          <cell r="I1344" t="str">
            <v>SOR-194</v>
          </cell>
          <cell r="J1344">
            <v>6</v>
          </cell>
          <cell r="K1344">
            <v>19</v>
          </cell>
          <cell r="L1344">
            <v>1</v>
          </cell>
          <cell r="M1344">
            <v>5377</v>
          </cell>
          <cell r="N1344">
            <v>5385</v>
          </cell>
          <cell r="O1344">
            <v>8</v>
          </cell>
          <cell r="P1344">
            <v>12</v>
          </cell>
          <cell r="Q1344">
            <v>5</v>
          </cell>
          <cell r="R1344">
            <v>2</v>
          </cell>
          <cell r="V1344" t="str">
            <v>_H32</v>
          </cell>
          <cell r="W1344">
            <v>5000579</v>
          </cell>
          <cell r="X1344" t="str">
            <v>0004</v>
          </cell>
        </row>
        <row r="1345">
          <cell r="A1345">
            <v>103228</v>
          </cell>
          <cell r="B1345">
            <v>14</v>
          </cell>
          <cell r="C1345">
            <v>3</v>
          </cell>
          <cell r="D1345">
            <v>2014</v>
          </cell>
          <cell r="E1345">
            <v>135226</v>
          </cell>
          <cell r="F1345" t="str">
            <v>E12INTD113</v>
          </cell>
          <cell r="G1345">
            <v>28</v>
          </cell>
          <cell r="H1345" t="str">
            <v>VOLQUETAS DOBLE TROQUE</v>
          </cell>
          <cell r="I1345" t="str">
            <v>SOR-194</v>
          </cell>
          <cell r="J1345">
            <v>6</v>
          </cell>
          <cell r="K1345">
            <v>19</v>
          </cell>
          <cell r="L1345">
            <v>1</v>
          </cell>
          <cell r="M1345">
            <v>5377</v>
          </cell>
          <cell r="N1345">
            <v>5385</v>
          </cell>
          <cell r="O1345">
            <v>8</v>
          </cell>
          <cell r="P1345">
            <v>12</v>
          </cell>
          <cell r="Q1345">
            <v>3</v>
          </cell>
          <cell r="R1345">
            <v>2</v>
          </cell>
          <cell r="V1345" t="str">
            <v>_H31</v>
          </cell>
          <cell r="W1345">
            <v>5000567</v>
          </cell>
          <cell r="X1345" t="str">
            <v>0010</v>
          </cell>
        </row>
        <row r="1346">
          <cell r="A1346">
            <v>103229</v>
          </cell>
          <cell r="B1346">
            <v>15</v>
          </cell>
          <cell r="C1346">
            <v>3</v>
          </cell>
          <cell r="D1346">
            <v>2014</v>
          </cell>
          <cell r="E1346">
            <v>135227</v>
          </cell>
          <cell r="F1346" t="str">
            <v>E12INTD113</v>
          </cell>
          <cell r="G1346">
            <v>29</v>
          </cell>
          <cell r="H1346" t="str">
            <v>VOLQUETAS DOBLE TROQUE</v>
          </cell>
          <cell r="I1346" t="str">
            <v>SOR-194</v>
          </cell>
          <cell r="J1346">
            <v>7</v>
          </cell>
          <cell r="K1346">
            <v>16</v>
          </cell>
          <cell r="L1346">
            <v>1</v>
          </cell>
          <cell r="M1346">
            <v>5385</v>
          </cell>
          <cell r="N1346">
            <v>5393</v>
          </cell>
          <cell r="O1346">
            <v>8</v>
          </cell>
          <cell r="P1346">
            <v>8</v>
          </cell>
          <cell r="Q1346">
            <v>4</v>
          </cell>
          <cell r="V1346" t="str">
            <v>_HSE</v>
          </cell>
          <cell r="W1346">
            <v>5000989</v>
          </cell>
          <cell r="X1346" t="str">
            <v>0016</v>
          </cell>
        </row>
        <row r="1347">
          <cell r="A1347">
            <v>103230</v>
          </cell>
          <cell r="B1347">
            <v>15</v>
          </cell>
          <cell r="C1347">
            <v>3</v>
          </cell>
          <cell r="D1347">
            <v>2014</v>
          </cell>
          <cell r="E1347">
            <v>135227</v>
          </cell>
          <cell r="F1347" t="str">
            <v>E12INTD113</v>
          </cell>
          <cell r="G1347">
            <v>30</v>
          </cell>
          <cell r="H1347" t="str">
            <v>VOLQUETAS DOBLE TROQUE</v>
          </cell>
          <cell r="I1347" t="str">
            <v>SOR-194</v>
          </cell>
          <cell r="J1347">
            <v>7</v>
          </cell>
          <cell r="K1347">
            <v>16</v>
          </cell>
          <cell r="L1347">
            <v>1</v>
          </cell>
          <cell r="M1347">
            <v>5385</v>
          </cell>
          <cell r="N1347">
            <v>5393</v>
          </cell>
          <cell r="O1347">
            <v>8</v>
          </cell>
          <cell r="P1347">
            <v>8</v>
          </cell>
          <cell r="Q1347">
            <v>2</v>
          </cell>
          <cell r="V1347" t="str">
            <v>_H26</v>
          </cell>
          <cell r="W1347">
            <v>5000512</v>
          </cell>
          <cell r="X1347" t="str">
            <v>0010</v>
          </cell>
        </row>
        <row r="1348">
          <cell r="A1348">
            <v>103231</v>
          </cell>
          <cell r="B1348">
            <v>15</v>
          </cell>
          <cell r="C1348">
            <v>3</v>
          </cell>
          <cell r="D1348">
            <v>2014</v>
          </cell>
          <cell r="E1348">
            <v>135227</v>
          </cell>
          <cell r="F1348" t="str">
            <v>E12INTD113</v>
          </cell>
          <cell r="G1348">
            <v>31</v>
          </cell>
          <cell r="H1348" t="str">
            <v>VOLQUETAS DOBLE TROQUE</v>
          </cell>
          <cell r="I1348" t="str">
            <v>SOR-194</v>
          </cell>
          <cell r="J1348">
            <v>7</v>
          </cell>
          <cell r="K1348">
            <v>16</v>
          </cell>
          <cell r="L1348">
            <v>1</v>
          </cell>
          <cell r="M1348">
            <v>5385</v>
          </cell>
          <cell r="N1348">
            <v>5393</v>
          </cell>
          <cell r="O1348">
            <v>8</v>
          </cell>
          <cell r="P1348">
            <v>8</v>
          </cell>
          <cell r="Q1348">
            <v>2</v>
          </cell>
          <cell r="V1348" t="str">
            <v>_H26</v>
          </cell>
          <cell r="W1348">
            <v>5000510</v>
          </cell>
          <cell r="X1348" t="str">
            <v>0013</v>
          </cell>
        </row>
        <row r="1349">
          <cell r="A1349">
            <v>103232</v>
          </cell>
          <cell r="B1349">
            <v>16</v>
          </cell>
          <cell r="C1349">
            <v>3</v>
          </cell>
          <cell r="D1349">
            <v>2014</v>
          </cell>
          <cell r="E1349">
            <v>135228</v>
          </cell>
          <cell r="F1349" t="str">
            <v>E12INTD113</v>
          </cell>
          <cell r="G1349">
            <v>32</v>
          </cell>
          <cell r="H1349" t="str">
            <v>VOLQUETAS DOBLE TROQUE</v>
          </cell>
          <cell r="I1349" t="str">
            <v>SOR-194</v>
          </cell>
          <cell r="J1349">
            <v>7</v>
          </cell>
          <cell r="K1349">
            <v>15</v>
          </cell>
          <cell r="L1349">
            <v>1</v>
          </cell>
          <cell r="M1349">
            <v>5393</v>
          </cell>
          <cell r="N1349">
            <v>5398</v>
          </cell>
          <cell r="O1349">
            <v>5</v>
          </cell>
          <cell r="P1349">
            <v>7</v>
          </cell>
          <cell r="Q1349">
            <v>1.5</v>
          </cell>
          <cell r="R1349">
            <v>1</v>
          </cell>
          <cell r="V1349" t="str">
            <v>_H26</v>
          </cell>
          <cell r="W1349">
            <v>5000512</v>
          </cell>
          <cell r="X1349" t="str">
            <v>0010</v>
          </cell>
        </row>
        <row r="1350">
          <cell r="A1350">
            <v>103233</v>
          </cell>
          <cell r="B1350">
            <v>16</v>
          </cell>
          <cell r="C1350">
            <v>3</v>
          </cell>
          <cell r="D1350">
            <v>2014</v>
          </cell>
          <cell r="E1350">
            <v>135228</v>
          </cell>
          <cell r="F1350" t="str">
            <v>E12INTD113</v>
          </cell>
          <cell r="G1350">
            <v>33</v>
          </cell>
          <cell r="H1350" t="str">
            <v>VOLQUETAS DOBLE TROQUE</v>
          </cell>
          <cell r="I1350" t="str">
            <v>SOR-194</v>
          </cell>
          <cell r="J1350">
            <v>7</v>
          </cell>
          <cell r="K1350">
            <v>15</v>
          </cell>
          <cell r="L1350">
            <v>1</v>
          </cell>
          <cell r="M1350">
            <v>5393</v>
          </cell>
          <cell r="N1350">
            <v>5398</v>
          </cell>
          <cell r="O1350">
            <v>5</v>
          </cell>
          <cell r="P1350">
            <v>7</v>
          </cell>
          <cell r="Q1350">
            <v>3.5</v>
          </cell>
          <cell r="R1350">
            <v>1</v>
          </cell>
          <cell r="V1350" t="str">
            <v>_H26</v>
          </cell>
          <cell r="W1350">
            <v>5000510</v>
          </cell>
          <cell r="X1350" t="str">
            <v>0013</v>
          </cell>
        </row>
        <row r="1351">
          <cell r="A1351">
            <v>103219</v>
          </cell>
          <cell r="B1351">
            <v>17</v>
          </cell>
          <cell r="C1351">
            <v>3</v>
          </cell>
          <cell r="D1351">
            <v>2014</v>
          </cell>
          <cell r="E1351">
            <v>135229</v>
          </cell>
          <cell r="F1351" t="str">
            <v>E12INTD113</v>
          </cell>
          <cell r="G1351">
            <v>19</v>
          </cell>
          <cell r="H1351" t="str">
            <v>VOLQUETAS DOBLE TROQUE</v>
          </cell>
          <cell r="I1351" t="str">
            <v>SOR-194</v>
          </cell>
          <cell r="J1351">
            <v>7</v>
          </cell>
          <cell r="K1351">
            <v>17</v>
          </cell>
          <cell r="L1351">
            <v>1</v>
          </cell>
          <cell r="M1351">
            <v>5398</v>
          </cell>
          <cell r="N1351">
            <v>5405</v>
          </cell>
          <cell r="O1351">
            <v>7</v>
          </cell>
          <cell r="P1351">
            <v>9</v>
          </cell>
          <cell r="Q1351">
            <v>7</v>
          </cell>
          <cell r="R1351">
            <v>2</v>
          </cell>
          <cell r="V1351" t="str">
            <v>_H29</v>
          </cell>
          <cell r="W1351">
            <v>5000546</v>
          </cell>
          <cell r="X1351" t="str">
            <v>0004</v>
          </cell>
        </row>
        <row r="1352">
          <cell r="A1352">
            <v>103220</v>
          </cell>
          <cell r="B1352">
            <v>18</v>
          </cell>
          <cell r="C1352">
            <v>3</v>
          </cell>
          <cell r="D1352">
            <v>2014</v>
          </cell>
          <cell r="E1352">
            <v>135230</v>
          </cell>
          <cell r="F1352" t="str">
            <v>E12INTD113</v>
          </cell>
          <cell r="G1352">
            <v>20</v>
          </cell>
          <cell r="H1352" t="str">
            <v>VOLQUETAS DOBLE TROQUE</v>
          </cell>
          <cell r="I1352" t="str">
            <v>SOR-194</v>
          </cell>
          <cell r="J1352">
            <v>7</v>
          </cell>
          <cell r="K1352">
            <v>18</v>
          </cell>
          <cell r="L1352">
            <v>1</v>
          </cell>
          <cell r="M1352">
            <v>5405</v>
          </cell>
          <cell r="N1352">
            <v>5410</v>
          </cell>
          <cell r="O1352">
            <v>5</v>
          </cell>
          <cell r="P1352">
            <v>10</v>
          </cell>
          <cell r="Q1352">
            <v>5</v>
          </cell>
          <cell r="R1352">
            <v>5</v>
          </cell>
          <cell r="V1352" t="str">
            <v>_H26</v>
          </cell>
          <cell r="W1352">
            <v>5000513</v>
          </cell>
          <cell r="X1352" t="str">
            <v>0004</v>
          </cell>
        </row>
        <row r="1353">
          <cell r="A1353">
            <v>103235</v>
          </cell>
          <cell r="B1353">
            <v>19</v>
          </cell>
          <cell r="C1353">
            <v>3</v>
          </cell>
          <cell r="D1353">
            <v>2014</v>
          </cell>
          <cell r="E1353">
            <v>135231</v>
          </cell>
          <cell r="F1353" t="str">
            <v>E12INTD113</v>
          </cell>
          <cell r="G1353">
            <v>35</v>
          </cell>
          <cell r="H1353" t="str">
            <v>VOLQUETAS DOBLE TROQUE</v>
          </cell>
          <cell r="I1353" t="str">
            <v>SOR-194</v>
          </cell>
          <cell r="J1353">
            <v>7</v>
          </cell>
          <cell r="K1353">
            <v>18</v>
          </cell>
          <cell r="L1353">
            <v>1</v>
          </cell>
          <cell r="M1353">
            <v>5410</v>
          </cell>
          <cell r="N1353">
            <v>5415</v>
          </cell>
          <cell r="O1353">
            <v>5</v>
          </cell>
          <cell r="P1353">
            <v>10</v>
          </cell>
          <cell r="Q1353">
            <v>3</v>
          </cell>
          <cell r="R1353">
            <v>1</v>
          </cell>
          <cell r="S1353">
            <v>4</v>
          </cell>
          <cell r="V1353" t="str">
            <v>_H35</v>
          </cell>
          <cell r="W1353">
            <v>5000469</v>
          </cell>
          <cell r="X1353" t="str">
            <v>0004</v>
          </cell>
        </row>
        <row r="1354">
          <cell r="A1354">
            <v>103236</v>
          </cell>
          <cell r="B1354">
            <v>19</v>
          </cell>
          <cell r="C1354">
            <v>3</v>
          </cell>
          <cell r="D1354">
            <v>2014</v>
          </cell>
          <cell r="E1354">
            <v>135231</v>
          </cell>
          <cell r="F1354" t="str">
            <v>E12INTD113</v>
          </cell>
          <cell r="G1354">
            <v>36</v>
          </cell>
          <cell r="H1354" t="str">
            <v>VOLQUETAS DOBLE TROQUE</v>
          </cell>
          <cell r="I1354" t="str">
            <v>SOR-194</v>
          </cell>
          <cell r="J1354">
            <v>7</v>
          </cell>
          <cell r="K1354">
            <v>18</v>
          </cell>
          <cell r="L1354">
            <v>1</v>
          </cell>
          <cell r="M1354">
            <v>5410</v>
          </cell>
          <cell r="N1354">
            <v>5415</v>
          </cell>
          <cell r="O1354">
            <v>5</v>
          </cell>
          <cell r="P1354">
            <v>10</v>
          </cell>
          <cell r="Q1354">
            <v>2</v>
          </cell>
          <cell r="R1354">
            <v>1</v>
          </cell>
          <cell r="V1354" t="str">
            <v>_H26</v>
          </cell>
          <cell r="W1354">
            <v>5000512</v>
          </cell>
          <cell r="X1354" t="str">
            <v>0010</v>
          </cell>
        </row>
        <row r="1355">
          <cell r="A1355">
            <v>103234</v>
          </cell>
          <cell r="B1355">
            <v>20</v>
          </cell>
          <cell r="C1355">
            <v>3</v>
          </cell>
          <cell r="D1355">
            <v>2014</v>
          </cell>
          <cell r="E1355">
            <v>135232</v>
          </cell>
          <cell r="F1355" t="str">
            <v>E12INTD113</v>
          </cell>
          <cell r="G1355">
            <v>34</v>
          </cell>
          <cell r="H1355" t="str">
            <v>VOLQUETAS DOBLE TROQUE</v>
          </cell>
          <cell r="I1355" t="str">
            <v>SOR-194</v>
          </cell>
          <cell r="J1355">
            <v>7</v>
          </cell>
          <cell r="K1355">
            <v>17</v>
          </cell>
          <cell r="L1355">
            <v>1</v>
          </cell>
          <cell r="M1355">
            <v>5415</v>
          </cell>
          <cell r="N1355">
            <v>5420</v>
          </cell>
          <cell r="O1355">
            <v>5</v>
          </cell>
          <cell r="P1355">
            <v>9</v>
          </cell>
          <cell r="Q1355">
            <v>5</v>
          </cell>
          <cell r="R1355">
            <v>4</v>
          </cell>
          <cell r="V1355" t="str">
            <v>_H35</v>
          </cell>
          <cell r="W1355">
            <v>5000469</v>
          </cell>
          <cell r="X1355" t="str">
            <v>0004</v>
          </cell>
        </row>
        <row r="1356">
          <cell r="A1356">
            <v>2</v>
          </cell>
          <cell r="B1356">
            <v>21</v>
          </cell>
          <cell r="C1356">
            <v>3</v>
          </cell>
          <cell r="D1356">
            <v>2014</v>
          </cell>
          <cell r="F1356" t="str">
            <v>E12INTD113</v>
          </cell>
          <cell r="H1356" t="str">
            <v>VOLQUETAS DOBLE TROQUE</v>
          </cell>
          <cell r="I1356" t="str">
            <v>SOR-194</v>
          </cell>
          <cell r="M1356">
            <v>5420</v>
          </cell>
          <cell r="N1356">
            <v>5431</v>
          </cell>
          <cell r="O1356">
            <v>11</v>
          </cell>
          <cell r="Q1356">
            <v>11</v>
          </cell>
        </row>
        <row r="1357">
          <cell r="A1357">
            <v>103232</v>
          </cell>
          <cell r="B1357">
            <v>22</v>
          </cell>
          <cell r="C1357">
            <v>3</v>
          </cell>
          <cell r="D1357">
            <v>2014</v>
          </cell>
          <cell r="E1357">
            <v>135234</v>
          </cell>
          <cell r="F1357" t="str">
            <v>E12INTD113</v>
          </cell>
          <cell r="G1357">
            <v>32</v>
          </cell>
          <cell r="H1357" t="str">
            <v>VOLQUETAS DOBLE TROQUE</v>
          </cell>
          <cell r="I1357" t="str">
            <v>SOR-194</v>
          </cell>
          <cell r="J1357">
            <v>7</v>
          </cell>
          <cell r="K1357">
            <v>17</v>
          </cell>
          <cell r="L1357">
            <v>1</v>
          </cell>
          <cell r="M1357">
            <v>5431</v>
          </cell>
          <cell r="N1357">
            <v>5436</v>
          </cell>
          <cell r="O1357">
            <v>5</v>
          </cell>
          <cell r="P1357">
            <v>9</v>
          </cell>
          <cell r="Q1357">
            <v>4</v>
          </cell>
          <cell r="R1357">
            <v>2</v>
          </cell>
          <cell r="V1357" t="str">
            <v>_H26</v>
          </cell>
          <cell r="W1357">
            <v>5000513</v>
          </cell>
          <cell r="X1357" t="str">
            <v>0004</v>
          </cell>
        </row>
        <row r="1358">
          <cell r="A1358">
            <v>103233</v>
          </cell>
          <cell r="B1358">
            <v>22</v>
          </cell>
          <cell r="C1358">
            <v>3</v>
          </cell>
          <cell r="D1358">
            <v>2014</v>
          </cell>
          <cell r="E1358">
            <v>135234</v>
          </cell>
          <cell r="F1358" t="str">
            <v>E12INTD113</v>
          </cell>
          <cell r="G1358">
            <v>33</v>
          </cell>
          <cell r="H1358" t="str">
            <v>VOLQUETAS DOBLE TROQUE</v>
          </cell>
          <cell r="I1358" t="str">
            <v>SOR-194</v>
          </cell>
          <cell r="J1358">
            <v>7</v>
          </cell>
          <cell r="K1358">
            <v>17</v>
          </cell>
          <cell r="L1358">
            <v>1</v>
          </cell>
          <cell r="M1358">
            <v>5431</v>
          </cell>
          <cell r="N1358">
            <v>5436</v>
          </cell>
          <cell r="O1358">
            <v>5</v>
          </cell>
          <cell r="P1358">
            <v>9</v>
          </cell>
          <cell r="Q1358">
            <v>1</v>
          </cell>
          <cell r="R1358">
            <v>2</v>
          </cell>
          <cell r="V1358" t="str">
            <v>_H26</v>
          </cell>
          <cell r="W1358">
            <v>5000512</v>
          </cell>
          <cell r="X1358" t="str">
            <v>0010</v>
          </cell>
        </row>
        <row r="1359">
          <cell r="A1359">
            <v>103239</v>
          </cell>
          <cell r="B1359">
            <v>23</v>
          </cell>
          <cell r="C1359">
            <v>3</v>
          </cell>
          <cell r="D1359">
            <v>2014</v>
          </cell>
          <cell r="E1359">
            <v>135235</v>
          </cell>
          <cell r="F1359" t="str">
            <v>E12INTD113</v>
          </cell>
          <cell r="G1359">
            <v>39</v>
          </cell>
          <cell r="H1359" t="str">
            <v>VOLQUETAS DOBLE TROQUE</v>
          </cell>
          <cell r="I1359" t="str">
            <v>SOR-194</v>
          </cell>
          <cell r="J1359">
            <v>6</v>
          </cell>
          <cell r="K1359">
            <v>14</v>
          </cell>
          <cell r="L1359">
            <v>1</v>
          </cell>
          <cell r="M1359">
            <v>5437</v>
          </cell>
          <cell r="N1359">
            <v>5441</v>
          </cell>
          <cell r="O1359">
            <v>4</v>
          </cell>
          <cell r="P1359">
            <v>7</v>
          </cell>
          <cell r="Q1359">
            <v>2</v>
          </cell>
          <cell r="R1359">
            <v>2</v>
          </cell>
          <cell r="V1359" t="str">
            <v>_H26</v>
          </cell>
          <cell r="W1359">
            <v>5000513</v>
          </cell>
          <cell r="X1359" t="str">
            <v>0004</v>
          </cell>
        </row>
        <row r="1360">
          <cell r="A1360">
            <v>103240</v>
          </cell>
          <cell r="B1360">
            <v>23</v>
          </cell>
          <cell r="C1360">
            <v>3</v>
          </cell>
          <cell r="D1360">
            <v>2014</v>
          </cell>
          <cell r="E1360">
            <v>135235</v>
          </cell>
          <cell r="F1360" t="str">
            <v>E12INTD113</v>
          </cell>
          <cell r="G1360">
            <v>40</v>
          </cell>
          <cell r="H1360" t="str">
            <v>VOLQUETAS DOBLE TROQUE</v>
          </cell>
          <cell r="I1360" t="str">
            <v>SOR-194</v>
          </cell>
          <cell r="J1360">
            <v>6</v>
          </cell>
          <cell r="K1360">
            <v>14</v>
          </cell>
          <cell r="L1360">
            <v>1</v>
          </cell>
          <cell r="M1360">
            <v>5437</v>
          </cell>
          <cell r="N1360">
            <v>5441</v>
          </cell>
          <cell r="O1360">
            <v>4</v>
          </cell>
          <cell r="P1360">
            <v>7</v>
          </cell>
          <cell r="Q1360">
            <v>2</v>
          </cell>
          <cell r="R1360">
            <v>1</v>
          </cell>
          <cell r="V1360" t="str">
            <v>_H26</v>
          </cell>
          <cell r="W1360">
            <v>5000512</v>
          </cell>
          <cell r="X1360" t="str">
            <v>0010</v>
          </cell>
        </row>
        <row r="1361">
          <cell r="A1361">
            <v>103234</v>
          </cell>
          <cell r="B1361">
            <v>24</v>
          </cell>
          <cell r="C1361">
            <v>3</v>
          </cell>
          <cell r="D1361">
            <v>2014</v>
          </cell>
          <cell r="E1361">
            <v>140618</v>
          </cell>
          <cell r="F1361" t="str">
            <v>E12INTD113</v>
          </cell>
          <cell r="G1361">
            <v>34</v>
          </cell>
          <cell r="H1361" t="str">
            <v>VOLQUETAS DOBLE TROQUE</v>
          </cell>
          <cell r="I1361" t="str">
            <v>SOR-194</v>
          </cell>
          <cell r="J1361">
            <v>6</v>
          </cell>
          <cell r="K1361">
            <v>14</v>
          </cell>
          <cell r="L1361">
            <v>1</v>
          </cell>
          <cell r="M1361">
            <v>5441</v>
          </cell>
          <cell r="N1361">
            <v>5446</v>
          </cell>
          <cell r="O1361">
            <v>5</v>
          </cell>
          <cell r="P1361">
            <v>7</v>
          </cell>
          <cell r="Q1361">
            <v>5</v>
          </cell>
          <cell r="R1361">
            <v>2</v>
          </cell>
          <cell r="V1361" t="str">
            <v>_H27</v>
          </cell>
          <cell r="W1361">
            <v>5000524</v>
          </cell>
          <cell r="X1361" t="str">
            <v>0004</v>
          </cell>
        </row>
        <row r="1362">
          <cell r="A1362">
            <v>103241</v>
          </cell>
          <cell r="B1362">
            <v>25</v>
          </cell>
          <cell r="C1362">
            <v>3</v>
          </cell>
          <cell r="D1362">
            <v>2014</v>
          </cell>
          <cell r="E1362">
            <v>135239</v>
          </cell>
          <cell r="F1362" t="str">
            <v>E12INTD113</v>
          </cell>
          <cell r="G1362">
            <v>41</v>
          </cell>
          <cell r="H1362" t="str">
            <v>VOLQUETAS DOBLE TROQUE</v>
          </cell>
          <cell r="I1362" t="str">
            <v>SOR-194</v>
          </cell>
          <cell r="J1362">
            <v>7</v>
          </cell>
          <cell r="K1362">
            <v>19</v>
          </cell>
          <cell r="L1362">
            <v>1</v>
          </cell>
          <cell r="M1362">
            <v>5446</v>
          </cell>
          <cell r="N1362">
            <v>5448</v>
          </cell>
          <cell r="O1362">
            <v>2</v>
          </cell>
          <cell r="P1362">
            <v>11</v>
          </cell>
          <cell r="Q1362">
            <v>1</v>
          </cell>
          <cell r="R1362">
            <v>2</v>
          </cell>
          <cell r="V1362" t="str">
            <v>_H26</v>
          </cell>
          <cell r="W1362">
            <v>5000513</v>
          </cell>
          <cell r="X1362" t="str">
            <v>0004</v>
          </cell>
        </row>
        <row r="1363">
          <cell r="A1363">
            <v>103242</v>
          </cell>
          <cell r="B1363">
            <v>26</v>
          </cell>
          <cell r="C1363">
            <v>3</v>
          </cell>
          <cell r="D1363">
            <v>2014</v>
          </cell>
          <cell r="E1363">
            <v>135238</v>
          </cell>
          <cell r="F1363" t="str">
            <v>E12INTD113</v>
          </cell>
          <cell r="G1363">
            <v>42</v>
          </cell>
          <cell r="H1363" t="str">
            <v>VOLQUETAS DOBLE TROQUE</v>
          </cell>
          <cell r="I1363" t="str">
            <v>SOR-194</v>
          </cell>
          <cell r="J1363">
            <v>7</v>
          </cell>
          <cell r="K1363">
            <v>18</v>
          </cell>
          <cell r="L1363">
            <v>1</v>
          </cell>
          <cell r="M1363">
            <v>5448</v>
          </cell>
          <cell r="N1363">
            <v>5453</v>
          </cell>
          <cell r="O1363">
            <v>5</v>
          </cell>
          <cell r="P1363">
            <v>10</v>
          </cell>
          <cell r="Q1363">
            <v>5</v>
          </cell>
          <cell r="R1363">
            <v>3</v>
          </cell>
          <cell r="V1363" t="str">
            <v>_H26</v>
          </cell>
          <cell r="W1363">
            <v>5000513</v>
          </cell>
          <cell r="X1363" t="str">
            <v>0004</v>
          </cell>
        </row>
        <row r="1364">
          <cell r="A1364">
            <v>103243</v>
          </cell>
          <cell r="B1364">
            <v>27</v>
          </cell>
          <cell r="C1364">
            <v>3</v>
          </cell>
          <cell r="D1364">
            <v>2014</v>
          </cell>
          <cell r="E1364">
            <v>135240</v>
          </cell>
          <cell r="F1364" t="str">
            <v>E12INTD113</v>
          </cell>
          <cell r="G1364">
            <v>43</v>
          </cell>
          <cell r="H1364" t="str">
            <v>VOLQUETAS DOBLE TROQUE</v>
          </cell>
          <cell r="I1364" t="str">
            <v>SOR-194</v>
          </cell>
          <cell r="J1364">
            <v>7</v>
          </cell>
          <cell r="K1364">
            <v>16</v>
          </cell>
          <cell r="L1364">
            <v>1</v>
          </cell>
          <cell r="M1364">
            <v>5453</v>
          </cell>
          <cell r="N1364">
            <v>5459</v>
          </cell>
          <cell r="O1364">
            <v>6</v>
          </cell>
          <cell r="P1364">
            <v>8</v>
          </cell>
          <cell r="Q1364">
            <v>6</v>
          </cell>
          <cell r="R1364">
            <v>2</v>
          </cell>
          <cell r="V1364" t="str">
            <v>_H26</v>
          </cell>
          <cell r="W1364">
            <v>5000513</v>
          </cell>
          <cell r="X1364" t="str">
            <v>0002</v>
          </cell>
        </row>
        <row r="1365">
          <cell r="A1365">
            <v>103243</v>
          </cell>
          <cell r="B1365">
            <v>28</v>
          </cell>
          <cell r="C1365">
            <v>3</v>
          </cell>
          <cell r="D1365">
            <v>2014</v>
          </cell>
          <cell r="E1365">
            <v>135241</v>
          </cell>
          <cell r="F1365" t="str">
            <v>E12INTD113</v>
          </cell>
          <cell r="G1365">
            <v>43</v>
          </cell>
          <cell r="H1365" t="str">
            <v>VOLQUETAS DOBLE TROQUE</v>
          </cell>
          <cell r="I1365" t="str">
            <v>SOR-194</v>
          </cell>
          <cell r="J1365">
            <v>6</v>
          </cell>
          <cell r="K1365">
            <v>19</v>
          </cell>
          <cell r="L1365">
            <v>1</v>
          </cell>
          <cell r="M1365">
            <v>5459</v>
          </cell>
          <cell r="N1365">
            <v>5468</v>
          </cell>
          <cell r="O1365">
            <v>9</v>
          </cell>
          <cell r="P1365">
            <v>12</v>
          </cell>
          <cell r="Q1365">
            <v>7</v>
          </cell>
          <cell r="R1365">
            <v>2</v>
          </cell>
          <cell r="V1365" t="str">
            <v>_H32</v>
          </cell>
          <cell r="W1365">
            <v>5000579</v>
          </cell>
          <cell r="X1365" t="str">
            <v>0004</v>
          </cell>
        </row>
        <row r="1366">
          <cell r="A1366">
            <v>103244</v>
          </cell>
          <cell r="B1366">
            <v>28</v>
          </cell>
          <cell r="C1366">
            <v>3</v>
          </cell>
          <cell r="D1366">
            <v>2014</v>
          </cell>
          <cell r="E1366">
            <v>135241</v>
          </cell>
          <cell r="F1366" t="str">
            <v>E12INTD113</v>
          </cell>
          <cell r="G1366">
            <v>44</v>
          </cell>
          <cell r="H1366" t="str">
            <v>VOLQUETAS DOBLE TROQUE</v>
          </cell>
          <cell r="I1366" t="str">
            <v>SOR-194</v>
          </cell>
          <cell r="J1366">
            <v>6</v>
          </cell>
          <cell r="K1366">
            <v>19</v>
          </cell>
          <cell r="L1366">
            <v>1</v>
          </cell>
          <cell r="M1366">
            <v>5459</v>
          </cell>
          <cell r="N1366">
            <v>5468</v>
          </cell>
          <cell r="O1366">
            <v>9</v>
          </cell>
          <cell r="P1366">
            <v>12</v>
          </cell>
          <cell r="Q1366">
            <v>2</v>
          </cell>
          <cell r="R1366">
            <v>1</v>
          </cell>
          <cell r="V1366" t="str">
            <v>_PLANTA</v>
          </cell>
          <cell r="W1366">
            <v>600000</v>
          </cell>
          <cell r="X1366" t="str">
            <v>4910</v>
          </cell>
        </row>
        <row r="1367">
          <cell r="A1367">
            <v>10331</v>
          </cell>
          <cell r="B1367">
            <v>1</v>
          </cell>
          <cell r="C1367">
            <v>3</v>
          </cell>
          <cell r="D1367">
            <v>2014</v>
          </cell>
          <cell r="E1367">
            <v>132893</v>
          </cell>
          <cell r="F1367" t="str">
            <v>E12INTD114</v>
          </cell>
          <cell r="G1367">
            <v>1</v>
          </cell>
          <cell r="H1367" t="str">
            <v>VOLQUETAS DOBLE TROQUE</v>
          </cell>
          <cell r="I1367" t="str">
            <v>SOR-193</v>
          </cell>
          <cell r="J1367">
            <v>7</v>
          </cell>
          <cell r="K1367">
            <v>18</v>
          </cell>
          <cell r="L1367">
            <v>1</v>
          </cell>
          <cell r="M1367">
            <v>5861</v>
          </cell>
          <cell r="N1367">
            <v>5868</v>
          </cell>
          <cell r="O1367">
            <v>7</v>
          </cell>
          <cell r="P1367">
            <v>10</v>
          </cell>
          <cell r="Q1367">
            <v>6</v>
          </cell>
          <cell r="V1367" t="str">
            <v>_H37V</v>
          </cell>
          <cell r="W1367">
            <v>5000874</v>
          </cell>
          <cell r="X1367" t="str">
            <v>0010</v>
          </cell>
        </row>
        <row r="1368">
          <cell r="A1368">
            <v>10332</v>
          </cell>
          <cell r="B1368">
            <v>1</v>
          </cell>
          <cell r="C1368">
            <v>3</v>
          </cell>
          <cell r="D1368">
            <v>2014</v>
          </cell>
          <cell r="E1368">
            <v>132893</v>
          </cell>
          <cell r="F1368" t="str">
            <v>E12INTD114</v>
          </cell>
          <cell r="G1368">
            <v>2</v>
          </cell>
          <cell r="H1368" t="str">
            <v>VOLQUETAS DOBLE TROQUE</v>
          </cell>
          <cell r="I1368" t="str">
            <v>SOR-193</v>
          </cell>
          <cell r="J1368">
            <v>7</v>
          </cell>
          <cell r="K1368">
            <v>18</v>
          </cell>
          <cell r="L1368">
            <v>1</v>
          </cell>
          <cell r="M1368">
            <v>5861</v>
          </cell>
          <cell r="N1368">
            <v>5868</v>
          </cell>
          <cell r="O1368">
            <v>7</v>
          </cell>
          <cell r="P1368">
            <v>10</v>
          </cell>
          <cell r="Q1368">
            <v>1</v>
          </cell>
          <cell r="V1368" t="str">
            <v>_H37V</v>
          </cell>
          <cell r="W1368">
            <v>5000872</v>
          </cell>
          <cell r="X1368" t="str">
            <v>0013</v>
          </cell>
        </row>
        <row r="1369">
          <cell r="A1369">
            <v>2</v>
          </cell>
          <cell r="B1369">
            <v>2</v>
          </cell>
          <cell r="C1369">
            <v>3</v>
          </cell>
          <cell r="D1369">
            <v>2014</v>
          </cell>
          <cell r="E1369">
            <v>132893</v>
          </cell>
          <cell r="F1369" t="str">
            <v>E12INTD114</v>
          </cell>
          <cell r="G1369">
            <v>2</v>
          </cell>
          <cell r="H1369" t="str">
            <v>VOLQUETAS DOBLE TROQUE</v>
          </cell>
          <cell r="I1369" t="str">
            <v>SOR-193</v>
          </cell>
          <cell r="M1369">
            <v>5868</v>
          </cell>
          <cell r="N1369">
            <v>5868</v>
          </cell>
        </row>
        <row r="1370">
          <cell r="A1370">
            <v>10333</v>
          </cell>
          <cell r="B1370">
            <v>3</v>
          </cell>
          <cell r="C1370">
            <v>3</v>
          </cell>
          <cell r="D1370">
            <v>2014</v>
          </cell>
          <cell r="E1370">
            <v>132894</v>
          </cell>
          <cell r="F1370" t="str">
            <v>E12INTD114</v>
          </cell>
          <cell r="G1370">
            <v>3</v>
          </cell>
          <cell r="H1370" t="str">
            <v>VOLQUETAS DOBLE TROQUE</v>
          </cell>
          <cell r="I1370" t="str">
            <v>SOR-193</v>
          </cell>
          <cell r="J1370">
            <v>7</v>
          </cell>
          <cell r="K1370">
            <v>18</v>
          </cell>
          <cell r="L1370">
            <v>1</v>
          </cell>
          <cell r="M1370">
            <v>5868</v>
          </cell>
          <cell r="N1370">
            <v>5876</v>
          </cell>
          <cell r="O1370">
            <v>8</v>
          </cell>
          <cell r="P1370">
            <v>10</v>
          </cell>
          <cell r="Q1370">
            <v>8</v>
          </cell>
          <cell r="R1370">
            <v>2</v>
          </cell>
          <cell r="V1370" t="str">
            <v>_H37V</v>
          </cell>
          <cell r="W1370">
            <v>5000872</v>
          </cell>
          <cell r="X1370" t="str">
            <v>0013</v>
          </cell>
        </row>
        <row r="1371">
          <cell r="A1371">
            <v>10334</v>
          </cell>
          <cell r="B1371">
            <v>4</v>
          </cell>
          <cell r="C1371">
            <v>3</v>
          </cell>
          <cell r="D1371">
            <v>2014</v>
          </cell>
          <cell r="E1371">
            <v>132895</v>
          </cell>
          <cell r="F1371" t="str">
            <v>E12INTD114</v>
          </cell>
          <cell r="G1371">
            <v>4</v>
          </cell>
          <cell r="H1371" t="str">
            <v>VOLQUETAS DOBLE TROQUE</v>
          </cell>
          <cell r="I1371" t="str">
            <v>SOR-193</v>
          </cell>
          <cell r="J1371">
            <v>7</v>
          </cell>
          <cell r="K1371">
            <v>16</v>
          </cell>
          <cell r="L1371">
            <v>1</v>
          </cell>
          <cell r="M1371">
            <v>5877</v>
          </cell>
          <cell r="N1371">
            <v>5885</v>
          </cell>
          <cell r="O1371">
            <v>8</v>
          </cell>
          <cell r="P1371">
            <v>8</v>
          </cell>
          <cell r="Q1371">
            <v>8</v>
          </cell>
          <cell r="V1371" t="str">
            <v>_H37V</v>
          </cell>
          <cell r="W1371">
            <v>5000872</v>
          </cell>
          <cell r="X1371" t="str">
            <v>0013</v>
          </cell>
        </row>
        <row r="1372">
          <cell r="A1372">
            <v>10335</v>
          </cell>
          <cell r="B1372">
            <v>5</v>
          </cell>
          <cell r="C1372">
            <v>3</v>
          </cell>
          <cell r="D1372">
            <v>2014</v>
          </cell>
          <cell r="E1372">
            <v>132896</v>
          </cell>
          <cell r="F1372" t="str">
            <v>E12INTD114</v>
          </cell>
          <cell r="G1372">
            <v>5</v>
          </cell>
          <cell r="H1372" t="str">
            <v>VOLQUETAS DOBLE TROQUE</v>
          </cell>
          <cell r="I1372" t="str">
            <v>SOR-193</v>
          </cell>
          <cell r="J1372">
            <v>7</v>
          </cell>
          <cell r="K1372">
            <v>18</v>
          </cell>
          <cell r="L1372">
            <v>1</v>
          </cell>
          <cell r="M1372">
            <v>5885</v>
          </cell>
          <cell r="N1372">
            <v>5893</v>
          </cell>
          <cell r="O1372">
            <v>8</v>
          </cell>
          <cell r="P1372">
            <v>10</v>
          </cell>
          <cell r="Q1372">
            <v>8</v>
          </cell>
          <cell r="R1372">
            <v>1</v>
          </cell>
          <cell r="S1372">
            <v>1</v>
          </cell>
          <cell r="V1372" t="str">
            <v>_H37V</v>
          </cell>
          <cell r="W1372">
            <v>5000872</v>
          </cell>
          <cell r="X1372" t="str">
            <v>0013</v>
          </cell>
        </row>
        <row r="1373">
          <cell r="A1373">
            <v>103310</v>
          </cell>
          <cell r="B1373">
            <v>6</v>
          </cell>
          <cell r="C1373">
            <v>3</v>
          </cell>
          <cell r="D1373">
            <v>2014</v>
          </cell>
          <cell r="E1373">
            <v>132897</v>
          </cell>
          <cell r="F1373" t="str">
            <v>E12INTD114</v>
          </cell>
          <cell r="G1373">
            <v>10</v>
          </cell>
          <cell r="H1373" t="str">
            <v>VOLQUETAS DOBLE TROQUE</v>
          </cell>
          <cell r="I1373" t="str">
            <v>SOR-193</v>
          </cell>
          <cell r="J1373">
            <v>7</v>
          </cell>
          <cell r="K1373">
            <v>18</v>
          </cell>
          <cell r="L1373">
            <v>1</v>
          </cell>
          <cell r="M1373">
            <v>5893</v>
          </cell>
          <cell r="N1373">
            <v>5902</v>
          </cell>
          <cell r="O1373">
            <v>9</v>
          </cell>
          <cell r="P1373">
            <v>10</v>
          </cell>
          <cell r="Q1373">
            <v>9</v>
          </cell>
          <cell r="R1373">
            <v>1</v>
          </cell>
          <cell r="V1373" t="str">
            <v>_H37V</v>
          </cell>
          <cell r="W1373">
            <v>5000872</v>
          </cell>
          <cell r="X1373" t="str">
            <v>0013</v>
          </cell>
        </row>
        <row r="1374">
          <cell r="A1374">
            <v>10336</v>
          </cell>
          <cell r="B1374">
            <v>7</v>
          </cell>
          <cell r="C1374">
            <v>3</v>
          </cell>
          <cell r="D1374">
            <v>2014</v>
          </cell>
          <cell r="E1374">
            <v>132898</v>
          </cell>
          <cell r="F1374" t="str">
            <v>E12INTD114</v>
          </cell>
          <cell r="G1374">
            <v>6</v>
          </cell>
          <cell r="H1374" t="str">
            <v>VOLQUETAS DOBLE TROQUE</v>
          </cell>
          <cell r="I1374" t="str">
            <v>SOR-193</v>
          </cell>
          <cell r="J1374">
            <v>7</v>
          </cell>
          <cell r="K1374">
            <v>15</v>
          </cell>
          <cell r="L1374">
            <v>1</v>
          </cell>
          <cell r="M1374">
            <v>5902</v>
          </cell>
          <cell r="N1374">
            <v>5909</v>
          </cell>
          <cell r="O1374">
            <v>7</v>
          </cell>
          <cell r="P1374">
            <v>7</v>
          </cell>
          <cell r="Q1374">
            <v>5</v>
          </cell>
          <cell r="V1374" t="str">
            <v>_H37V</v>
          </cell>
          <cell r="W1374">
            <v>5000872</v>
          </cell>
          <cell r="X1374" t="str">
            <v>0013</v>
          </cell>
        </row>
        <row r="1375">
          <cell r="A1375">
            <v>10338</v>
          </cell>
          <cell r="B1375">
            <v>7</v>
          </cell>
          <cell r="C1375">
            <v>3</v>
          </cell>
          <cell r="D1375">
            <v>2014</v>
          </cell>
          <cell r="E1375">
            <v>132898</v>
          </cell>
          <cell r="F1375" t="str">
            <v>E12INTD114</v>
          </cell>
          <cell r="G1375">
            <v>8</v>
          </cell>
          <cell r="H1375" t="str">
            <v>VOLQUETAS DOBLE TROQUE</v>
          </cell>
          <cell r="I1375" t="str">
            <v>SOR-193</v>
          </cell>
          <cell r="J1375">
            <v>7</v>
          </cell>
          <cell r="K1375">
            <v>16</v>
          </cell>
          <cell r="L1375">
            <v>1</v>
          </cell>
          <cell r="M1375">
            <v>5902</v>
          </cell>
          <cell r="N1375">
            <v>5909</v>
          </cell>
          <cell r="O1375">
            <v>7</v>
          </cell>
          <cell r="P1375">
            <v>8</v>
          </cell>
          <cell r="Q1375">
            <v>3</v>
          </cell>
          <cell r="R1375">
            <v>1</v>
          </cell>
          <cell r="V1375" t="str">
            <v>_H37V</v>
          </cell>
          <cell r="W1375">
            <v>5000872</v>
          </cell>
          <cell r="X1375" t="str">
            <v>0013</v>
          </cell>
        </row>
        <row r="1376">
          <cell r="A1376">
            <v>10339</v>
          </cell>
          <cell r="B1376">
            <v>7</v>
          </cell>
          <cell r="C1376">
            <v>3</v>
          </cell>
          <cell r="D1376">
            <v>2014</v>
          </cell>
          <cell r="E1376">
            <v>132898</v>
          </cell>
          <cell r="F1376" t="str">
            <v>E12INTD114</v>
          </cell>
          <cell r="G1376">
            <v>9</v>
          </cell>
          <cell r="H1376" t="str">
            <v>VOLQUETAS DOBLE TROQUE</v>
          </cell>
          <cell r="I1376" t="str">
            <v>SOR-193</v>
          </cell>
          <cell r="J1376">
            <v>7</v>
          </cell>
          <cell r="K1376">
            <v>16</v>
          </cell>
          <cell r="L1376">
            <v>1</v>
          </cell>
          <cell r="M1376">
            <v>5902</v>
          </cell>
          <cell r="N1376">
            <v>5909</v>
          </cell>
          <cell r="O1376">
            <v>7</v>
          </cell>
          <cell r="P1376">
            <v>8</v>
          </cell>
          <cell r="Q1376">
            <v>4</v>
          </cell>
          <cell r="V1376" t="str">
            <v>_H29</v>
          </cell>
          <cell r="W1376">
            <v>5000543</v>
          </cell>
          <cell r="X1376" t="str">
            <v>0013</v>
          </cell>
        </row>
        <row r="1377">
          <cell r="A1377">
            <v>103311</v>
          </cell>
          <cell r="B1377">
            <v>8</v>
          </cell>
          <cell r="C1377">
            <v>3</v>
          </cell>
          <cell r="D1377">
            <v>2014</v>
          </cell>
          <cell r="E1377">
            <v>132899</v>
          </cell>
          <cell r="F1377" t="str">
            <v>E12INTD114</v>
          </cell>
          <cell r="G1377">
            <v>11</v>
          </cell>
          <cell r="H1377" t="str">
            <v>VOLQUETAS DOBLE TROQUE</v>
          </cell>
          <cell r="I1377" t="str">
            <v>SOR-193</v>
          </cell>
          <cell r="J1377">
            <v>7</v>
          </cell>
          <cell r="K1377">
            <v>18</v>
          </cell>
          <cell r="L1377">
            <v>1</v>
          </cell>
          <cell r="M1377">
            <v>5909</v>
          </cell>
          <cell r="N1377">
            <v>5915</v>
          </cell>
          <cell r="O1377">
            <v>6</v>
          </cell>
          <cell r="P1377">
            <v>10</v>
          </cell>
          <cell r="Q1377">
            <v>6</v>
          </cell>
          <cell r="R1377">
            <v>4</v>
          </cell>
          <cell r="V1377" t="str">
            <v>_H37V</v>
          </cell>
          <cell r="W1377">
            <v>5000872</v>
          </cell>
          <cell r="X1377" t="str">
            <v>0013</v>
          </cell>
        </row>
        <row r="1378">
          <cell r="A1378">
            <v>2</v>
          </cell>
          <cell r="B1378">
            <v>9</v>
          </cell>
          <cell r="C1378">
            <v>3</v>
          </cell>
          <cell r="D1378">
            <v>2014</v>
          </cell>
          <cell r="E1378">
            <v>132899</v>
          </cell>
          <cell r="F1378" t="str">
            <v>E12INTD114</v>
          </cell>
          <cell r="G1378">
            <v>11</v>
          </cell>
          <cell r="H1378" t="str">
            <v>VOLQUETAS DOBLE TROQUE</v>
          </cell>
          <cell r="I1378" t="str">
            <v>SOR-193</v>
          </cell>
          <cell r="M1378">
            <v>5915</v>
          </cell>
          <cell r="N1378">
            <v>5915</v>
          </cell>
        </row>
        <row r="1379">
          <cell r="A1379">
            <v>103312</v>
          </cell>
          <cell r="B1379">
            <v>10</v>
          </cell>
          <cell r="C1379">
            <v>3</v>
          </cell>
          <cell r="D1379">
            <v>2014</v>
          </cell>
          <cell r="E1379">
            <v>132900</v>
          </cell>
          <cell r="F1379" t="str">
            <v>E12INTD114</v>
          </cell>
          <cell r="G1379">
            <v>12</v>
          </cell>
          <cell r="H1379" t="str">
            <v>VOLQUETAS DOBLE TROQUE</v>
          </cell>
          <cell r="I1379" t="str">
            <v>SOR-193</v>
          </cell>
          <cell r="J1379">
            <v>7</v>
          </cell>
          <cell r="K1379">
            <v>18</v>
          </cell>
          <cell r="L1379">
            <v>1</v>
          </cell>
          <cell r="M1379">
            <v>5915</v>
          </cell>
          <cell r="N1379">
            <v>5923</v>
          </cell>
          <cell r="O1379">
            <v>8</v>
          </cell>
          <cell r="P1379">
            <v>10</v>
          </cell>
          <cell r="Q1379">
            <v>3</v>
          </cell>
          <cell r="R1379">
            <v>2</v>
          </cell>
          <cell r="V1379" t="str">
            <v>_H37V</v>
          </cell>
          <cell r="W1379">
            <v>5000874</v>
          </cell>
          <cell r="X1379" t="str">
            <v>0010</v>
          </cell>
        </row>
        <row r="1380">
          <cell r="A1380">
            <v>103313</v>
          </cell>
          <cell r="B1380">
            <v>10</v>
          </cell>
          <cell r="C1380">
            <v>3</v>
          </cell>
          <cell r="D1380">
            <v>2014</v>
          </cell>
          <cell r="E1380">
            <v>132900</v>
          </cell>
          <cell r="F1380" t="str">
            <v>E12INTD114</v>
          </cell>
          <cell r="G1380">
            <v>13</v>
          </cell>
          <cell r="H1380" t="str">
            <v>VOLQUETAS DOBLE TROQUE</v>
          </cell>
          <cell r="I1380" t="str">
            <v>SOR-193</v>
          </cell>
          <cell r="J1380">
            <v>7</v>
          </cell>
          <cell r="K1380">
            <v>18</v>
          </cell>
          <cell r="L1380">
            <v>1</v>
          </cell>
          <cell r="M1380">
            <v>5915</v>
          </cell>
          <cell r="N1380">
            <v>5923</v>
          </cell>
          <cell r="O1380">
            <v>8</v>
          </cell>
          <cell r="P1380">
            <v>10</v>
          </cell>
          <cell r="Q1380">
            <v>5</v>
          </cell>
          <cell r="V1380" t="str">
            <v>_H37V</v>
          </cell>
          <cell r="W1380">
            <v>5000872</v>
          </cell>
          <cell r="X1380" t="str">
            <v>0013</v>
          </cell>
        </row>
        <row r="1381">
          <cell r="A1381">
            <v>10337</v>
          </cell>
          <cell r="B1381">
            <v>11</v>
          </cell>
          <cell r="C1381">
            <v>3</v>
          </cell>
          <cell r="D1381">
            <v>2014</v>
          </cell>
          <cell r="E1381">
            <v>139451</v>
          </cell>
          <cell r="F1381" t="str">
            <v>E12INTD114</v>
          </cell>
          <cell r="G1381">
            <v>7</v>
          </cell>
          <cell r="H1381" t="str">
            <v>VOLQUETAS DOBLE TROQUE</v>
          </cell>
          <cell r="I1381" t="str">
            <v>SOR-193</v>
          </cell>
          <cell r="J1381">
            <v>7</v>
          </cell>
          <cell r="K1381">
            <v>18</v>
          </cell>
          <cell r="L1381">
            <v>1</v>
          </cell>
          <cell r="M1381">
            <v>5923</v>
          </cell>
          <cell r="N1381">
            <v>5929</v>
          </cell>
          <cell r="O1381">
            <v>6</v>
          </cell>
          <cell r="P1381">
            <v>10</v>
          </cell>
          <cell r="Q1381">
            <v>6</v>
          </cell>
          <cell r="R1381">
            <v>3</v>
          </cell>
          <cell r="S1381">
            <v>1</v>
          </cell>
          <cell r="V1381" t="str">
            <v>_H27</v>
          </cell>
          <cell r="W1381">
            <v>5000521</v>
          </cell>
          <cell r="X1381" t="str">
            <v>0013</v>
          </cell>
        </row>
        <row r="1382">
          <cell r="A1382">
            <v>103314</v>
          </cell>
          <cell r="B1382">
            <v>12</v>
          </cell>
          <cell r="C1382">
            <v>3</v>
          </cell>
          <cell r="D1382">
            <v>2014</v>
          </cell>
          <cell r="E1382">
            <v>139452</v>
          </cell>
          <cell r="F1382" t="str">
            <v>E12INTD114</v>
          </cell>
          <cell r="G1382">
            <v>14</v>
          </cell>
          <cell r="H1382" t="str">
            <v>VOLQUETAS DOBLE TROQUE</v>
          </cell>
          <cell r="I1382" t="str">
            <v>SOR-193</v>
          </cell>
          <cell r="J1382">
            <v>7</v>
          </cell>
          <cell r="K1382">
            <v>18</v>
          </cell>
          <cell r="L1382">
            <v>1</v>
          </cell>
          <cell r="M1382">
            <v>5929</v>
          </cell>
          <cell r="N1382">
            <v>5932</v>
          </cell>
          <cell r="O1382">
            <v>3</v>
          </cell>
          <cell r="P1382">
            <v>10</v>
          </cell>
          <cell r="Q1382">
            <v>3</v>
          </cell>
          <cell r="S1382">
            <v>8</v>
          </cell>
          <cell r="V1382" t="str">
            <v>_H37V</v>
          </cell>
          <cell r="W1382">
            <v>5000874</v>
          </cell>
          <cell r="X1382" t="str">
            <v>0010</v>
          </cell>
        </row>
        <row r="1383">
          <cell r="A1383">
            <v>103315</v>
          </cell>
          <cell r="B1383">
            <v>13</v>
          </cell>
          <cell r="C1383">
            <v>3</v>
          </cell>
          <cell r="D1383">
            <v>2014</v>
          </cell>
          <cell r="E1383">
            <v>139454</v>
          </cell>
          <cell r="F1383" t="str">
            <v>E12INTD114</v>
          </cell>
          <cell r="G1383">
            <v>15</v>
          </cell>
          <cell r="H1383" t="str">
            <v>VOLQUETAS DOBLE TROQUE</v>
          </cell>
          <cell r="I1383" t="str">
            <v>SOR-193</v>
          </cell>
          <cell r="J1383">
            <v>7</v>
          </cell>
          <cell r="K1383">
            <v>18</v>
          </cell>
          <cell r="L1383">
            <v>1</v>
          </cell>
          <cell r="M1383">
            <v>5932</v>
          </cell>
          <cell r="N1383">
            <v>5935</v>
          </cell>
          <cell r="O1383">
            <v>3</v>
          </cell>
          <cell r="P1383">
            <v>10</v>
          </cell>
          <cell r="Q1383">
            <v>3</v>
          </cell>
          <cell r="S1383">
            <v>8</v>
          </cell>
          <cell r="V1383" t="str">
            <v>_H27</v>
          </cell>
          <cell r="W1383">
            <v>5000521</v>
          </cell>
          <cell r="X1383" t="str">
            <v>0013</v>
          </cell>
        </row>
        <row r="1384">
          <cell r="A1384">
            <v>2</v>
          </cell>
          <cell r="B1384">
            <v>14</v>
          </cell>
          <cell r="C1384">
            <v>3</v>
          </cell>
          <cell r="D1384">
            <v>2014</v>
          </cell>
          <cell r="E1384">
            <v>139454</v>
          </cell>
          <cell r="F1384" t="str">
            <v>E12INTD114</v>
          </cell>
          <cell r="G1384">
            <v>15</v>
          </cell>
          <cell r="H1384" t="str">
            <v>VOLQUETAS DOBLE TROQUE</v>
          </cell>
          <cell r="I1384" t="str">
            <v>SOR-193</v>
          </cell>
          <cell r="M1384">
            <v>5938</v>
          </cell>
          <cell r="N1384">
            <v>5938</v>
          </cell>
          <cell r="S1384">
            <v>8</v>
          </cell>
        </row>
        <row r="1385">
          <cell r="A1385">
            <v>103316</v>
          </cell>
          <cell r="B1385">
            <v>15</v>
          </cell>
          <cell r="C1385">
            <v>3</v>
          </cell>
          <cell r="D1385">
            <v>2014</v>
          </cell>
          <cell r="E1385">
            <v>139457</v>
          </cell>
          <cell r="F1385" t="str">
            <v>E12INTD114</v>
          </cell>
          <cell r="G1385">
            <v>16</v>
          </cell>
          <cell r="H1385" t="str">
            <v>VOLQUETAS DOBLE TROQUE</v>
          </cell>
          <cell r="I1385" t="str">
            <v>SOR-193</v>
          </cell>
          <cell r="J1385">
            <v>7</v>
          </cell>
          <cell r="K1385">
            <v>19</v>
          </cell>
          <cell r="L1385">
            <v>1</v>
          </cell>
          <cell r="M1385">
            <v>5938</v>
          </cell>
          <cell r="N1385">
            <v>5948</v>
          </cell>
          <cell r="O1385">
            <v>10</v>
          </cell>
          <cell r="P1385">
            <v>11</v>
          </cell>
          <cell r="S1385">
            <v>8</v>
          </cell>
          <cell r="V1385" t="str">
            <v>_EQUIPOS</v>
          </cell>
        </row>
        <row r="1386">
          <cell r="A1386">
            <v>103317</v>
          </cell>
          <cell r="B1386">
            <v>16</v>
          </cell>
          <cell r="C1386">
            <v>3</v>
          </cell>
          <cell r="D1386">
            <v>2014</v>
          </cell>
          <cell r="E1386">
            <v>139458</v>
          </cell>
          <cell r="F1386" t="str">
            <v>E12INTD114</v>
          </cell>
          <cell r="G1386">
            <v>17</v>
          </cell>
          <cell r="H1386" t="str">
            <v>VOLQUETAS DOBLE TROQUE</v>
          </cell>
          <cell r="I1386" t="str">
            <v>SOR-193</v>
          </cell>
          <cell r="J1386">
            <v>7</v>
          </cell>
          <cell r="K1386">
            <v>16</v>
          </cell>
          <cell r="L1386">
            <v>1</v>
          </cell>
          <cell r="M1386">
            <v>5948</v>
          </cell>
          <cell r="N1386">
            <v>5954</v>
          </cell>
          <cell r="O1386">
            <v>6</v>
          </cell>
          <cell r="P1386">
            <v>8</v>
          </cell>
          <cell r="Q1386">
            <v>6</v>
          </cell>
          <cell r="R1386">
            <v>2</v>
          </cell>
          <cell r="V1386" t="str">
            <v>_H35V</v>
          </cell>
          <cell r="W1386">
            <v>5000850</v>
          </cell>
          <cell r="X1386" t="str">
            <v>0013</v>
          </cell>
        </row>
        <row r="1387">
          <cell r="A1387">
            <v>103322</v>
          </cell>
          <cell r="B1387">
            <v>17</v>
          </cell>
          <cell r="C1387">
            <v>3</v>
          </cell>
          <cell r="D1387">
            <v>2014</v>
          </cell>
          <cell r="E1387">
            <v>139459</v>
          </cell>
          <cell r="F1387" t="str">
            <v>E12INTD114</v>
          </cell>
          <cell r="G1387">
            <v>22</v>
          </cell>
          <cell r="H1387" t="str">
            <v>VOLQUETAS DOBLE TROQUE</v>
          </cell>
          <cell r="I1387" t="str">
            <v>SOR-193</v>
          </cell>
          <cell r="J1387">
            <v>7</v>
          </cell>
          <cell r="K1387">
            <v>18</v>
          </cell>
          <cell r="L1387">
            <v>1</v>
          </cell>
          <cell r="M1387">
            <v>5954</v>
          </cell>
          <cell r="N1387">
            <v>5963</v>
          </cell>
          <cell r="O1387">
            <v>9</v>
          </cell>
          <cell r="P1387">
            <v>10</v>
          </cell>
          <cell r="Q1387">
            <v>9</v>
          </cell>
          <cell r="R1387">
            <v>1</v>
          </cell>
          <cell r="V1387" t="str">
            <v>_H37V</v>
          </cell>
          <cell r="W1387">
            <v>5000872</v>
          </cell>
          <cell r="X1387" t="str">
            <v>0013</v>
          </cell>
        </row>
        <row r="1388">
          <cell r="A1388">
            <v>2</v>
          </cell>
          <cell r="B1388">
            <v>18</v>
          </cell>
          <cell r="C1388">
            <v>3</v>
          </cell>
          <cell r="D1388">
            <v>2014</v>
          </cell>
          <cell r="F1388" t="str">
            <v>E12INTD114</v>
          </cell>
          <cell r="H1388" t="str">
            <v>VOLQUETAS DOBLE TROQUE</v>
          </cell>
          <cell r="I1388" t="str">
            <v>SOR-193</v>
          </cell>
          <cell r="M1388">
            <v>5963</v>
          </cell>
          <cell r="N1388">
            <v>5963</v>
          </cell>
          <cell r="S1388">
            <v>8</v>
          </cell>
        </row>
        <row r="1389">
          <cell r="A1389">
            <v>103321</v>
          </cell>
          <cell r="B1389">
            <v>19</v>
          </cell>
          <cell r="C1389">
            <v>3</v>
          </cell>
          <cell r="D1389">
            <v>2014</v>
          </cell>
          <cell r="E1389">
            <v>139463</v>
          </cell>
          <cell r="F1389" t="str">
            <v>E12INTD114</v>
          </cell>
          <cell r="G1389">
            <v>21</v>
          </cell>
          <cell r="H1389" t="str">
            <v>VOLQUETAS DOBLE TROQUE</v>
          </cell>
          <cell r="I1389" t="str">
            <v>SOR-193</v>
          </cell>
          <cell r="J1389">
            <v>7</v>
          </cell>
          <cell r="K1389">
            <v>18</v>
          </cell>
          <cell r="L1389">
            <v>1</v>
          </cell>
          <cell r="M1389">
            <v>5963</v>
          </cell>
          <cell r="N1389">
            <v>5972</v>
          </cell>
          <cell r="O1389">
            <v>9</v>
          </cell>
          <cell r="P1389">
            <v>10</v>
          </cell>
          <cell r="Q1389">
            <v>9</v>
          </cell>
          <cell r="R1389">
            <v>1</v>
          </cell>
          <cell r="V1389" t="str">
            <v>_H37V</v>
          </cell>
          <cell r="W1389">
            <v>5000872</v>
          </cell>
          <cell r="X1389" t="str">
            <v>0013</v>
          </cell>
        </row>
        <row r="1390">
          <cell r="A1390">
            <v>103323</v>
          </cell>
          <cell r="B1390">
            <v>20</v>
          </cell>
          <cell r="C1390">
            <v>3</v>
          </cell>
          <cell r="D1390">
            <v>2014</v>
          </cell>
          <cell r="E1390">
            <v>139464</v>
          </cell>
          <cell r="F1390" t="str">
            <v>E12INTD114</v>
          </cell>
          <cell r="G1390">
            <v>23</v>
          </cell>
          <cell r="H1390" t="str">
            <v>VOLQUETAS DOBLE TROQUE</v>
          </cell>
          <cell r="I1390" t="str">
            <v>SOR-193</v>
          </cell>
          <cell r="J1390">
            <v>7</v>
          </cell>
          <cell r="K1390">
            <v>18</v>
          </cell>
          <cell r="L1390">
            <v>1</v>
          </cell>
          <cell r="M1390">
            <v>5972</v>
          </cell>
          <cell r="N1390">
            <v>5981</v>
          </cell>
          <cell r="O1390">
            <v>9</v>
          </cell>
          <cell r="P1390">
            <v>10</v>
          </cell>
          <cell r="Q1390">
            <v>9</v>
          </cell>
          <cell r="R1390">
            <v>1</v>
          </cell>
          <cell r="V1390" t="str">
            <v>_H37V</v>
          </cell>
          <cell r="W1390">
            <v>5000872</v>
          </cell>
          <cell r="X1390" t="str">
            <v>0013</v>
          </cell>
        </row>
        <row r="1391">
          <cell r="A1391">
            <v>103324</v>
          </cell>
          <cell r="B1391">
            <v>21</v>
          </cell>
          <cell r="C1391">
            <v>3</v>
          </cell>
          <cell r="D1391">
            <v>2014</v>
          </cell>
          <cell r="E1391">
            <v>139465</v>
          </cell>
          <cell r="F1391" t="str">
            <v>E12INTD114</v>
          </cell>
          <cell r="G1391">
            <v>24</v>
          </cell>
          <cell r="H1391" t="str">
            <v>VOLQUETAS DOBLE TROQUE</v>
          </cell>
          <cell r="I1391" t="str">
            <v>SOR-193</v>
          </cell>
          <cell r="J1391">
            <v>7</v>
          </cell>
          <cell r="K1391">
            <v>18</v>
          </cell>
          <cell r="L1391">
            <v>1</v>
          </cell>
          <cell r="M1391">
            <v>5981</v>
          </cell>
          <cell r="N1391">
            <v>5989</v>
          </cell>
          <cell r="O1391">
            <v>8</v>
          </cell>
          <cell r="P1391">
            <v>10</v>
          </cell>
          <cell r="Q1391">
            <v>8</v>
          </cell>
          <cell r="R1391">
            <v>2</v>
          </cell>
          <cell r="V1391" t="str">
            <v>_H37V</v>
          </cell>
          <cell r="W1391">
            <v>5000872</v>
          </cell>
          <cell r="X1391" t="str">
            <v>0013</v>
          </cell>
        </row>
        <row r="1392">
          <cell r="A1392">
            <v>2</v>
          </cell>
          <cell r="B1392">
            <v>22</v>
          </cell>
          <cell r="C1392">
            <v>3</v>
          </cell>
          <cell r="D1392">
            <v>2014</v>
          </cell>
          <cell r="E1392">
            <v>0</v>
          </cell>
          <cell r="F1392" t="str">
            <v>E12INTD114</v>
          </cell>
          <cell r="G1392">
            <v>0</v>
          </cell>
          <cell r="H1392" t="str">
            <v>VOLQUETAS DOBLE TROQUE</v>
          </cell>
          <cell r="I1392" t="str">
            <v>SOR-193</v>
          </cell>
          <cell r="J1392">
            <v>0</v>
          </cell>
          <cell r="K1392">
            <v>0</v>
          </cell>
          <cell r="L1392">
            <v>0</v>
          </cell>
          <cell r="M1392">
            <v>5989</v>
          </cell>
          <cell r="N1392">
            <v>5989</v>
          </cell>
          <cell r="O1392">
            <v>0</v>
          </cell>
          <cell r="P1392">
            <v>0</v>
          </cell>
          <cell r="Q1392">
            <v>0</v>
          </cell>
          <cell r="R1392">
            <v>0</v>
          </cell>
          <cell r="S1392">
            <v>8</v>
          </cell>
          <cell r="T1392">
            <v>0</v>
          </cell>
          <cell r="U1392">
            <v>0</v>
          </cell>
          <cell r="V1392">
            <v>0</v>
          </cell>
          <cell r="W1392">
            <v>0</v>
          </cell>
          <cell r="X1392">
            <v>0</v>
          </cell>
        </row>
        <row r="1393">
          <cell r="A1393">
            <v>2</v>
          </cell>
          <cell r="B1393">
            <v>23</v>
          </cell>
          <cell r="C1393">
            <v>3</v>
          </cell>
          <cell r="D1393">
            <v>2014</v>
          </cell>
          <cell r="F1393" t="str">
            <v>E12INTD114</v>
          </cell>
          <cell r="H1393" t="str">
            <v>VOLQUETAS DOBLE TROQUE</v>
          </cell>
          <cell r="I1393" t="str">
            <v>SOR-193</v>
          </cell>
          <cell r="M1393">
            <v>5989</v>
          </cell>
          <cell r="N1393">
            <v>5989</v>
          </cell>
          <cell r="S1393">
            <v>8</v>
          </cell>
        </row>
        <row r="1394">
          <cell r="A1394">
            <v>2</v>
          </cell>
          <cell r="B1394">
            <v>24</v>
          </cell>
          <cell r="C1394">
            <v>3</v>
          </cell>
          <cell r="D1394">
            <v>2014</v>
          </cell>
          <cell r="F1394" t="str">
            <v>E12INTD114</v>
          </cell>
          <cell r="H1394" t="str">
            <v>VOLQUETAS DOBLE TROQUE</v>
          </cell>
          <cell r="I1394" t="str">
            <v>SOR-193</v>
          </cell>
          <cell r="M1394">
            <v>5989</v>
          </cell>
          <cell r="N1394">
            <v>5989</v>
          </cell>
          <cell r="S1394">
            <v>8</v>
          </cell>
        </row>
        <row r="1395">
          <cell r="A1395">
            <v>103329</v>
          </cell>
          <cell r="B1395">
            <v>25</v>
          </cell>
          <cell r="C1395">
            <v>3</v>
          </cell>
          <cell r="D1395">
            <v>2014</v>
          </cell>
          <cell r="E1395">
            <v>139466</v>
          </cell>
          <cell r="F1395" t="str">
            <v>E12INTD114</v>
          </cell>
          <cell r="G1395">
            <v>29</v>
          </cell>
          <cell r="H1395" t="str">
            <v>VOLQUETAS DOBLE TROQUE</v>
          </cell>
          <cell r="I1395" t="str">
            <v>SOR-193</v>
          </cell>
          <cell r="J1395">
            <v>7</v>
          </cell>
          <cell r="K1395">
            <v>18</v>
          </cell>
          <cell r="L1395">
            <v>1</v>
          </cell>
          <cell r="M1395">
            <v>5989</v>
          </cell>
          <cell r="N1395">
            <v>5997</v>
          </cell>
          <cell r="O1395">
            <v>8</v>
          </cell>
          <cell r="P1395">
            <v>10</v>
          </cell>
          <cell r="Q1395">
            <v>8</v>
          </cell>
          <cell r="R1395">
            <v>2</v>
          </cell>
          <cell r="V1395" t="str">
            <v>_H37V</v>
          </cell>
          <cell r="W1395">
            <v>5000872</v>
          </cell>
          <cell r="X1395" t="str">
            <v>0013</v>
          </cell>
        </row>
        <row r="1396">
          <cell r="A1396">
            <v>103330</v>
          </cell>
          <cell r="B1396">
            <v>26</v>
          </cell>
          <cell r="C1396">
            <v>3</v>
          </cell>
          <cell r="D1396">
            <v>2014</v>
          </cell>
          <cell r="E1396">
            <v>139467</v>
          </cell>
          <cell r="F1396" t="str">
            <v>E12INTD114</v>
          </cell>
          <cell r="G1396">
            <v>30</v>
          </cell>
          <cell r="H1396" t="str">
            <v>VOLQUETAS DOBLE TROQUE</v>
          </cell>
          <cell r="I1396" t="str">
            <v>SOR-193</v>
          </cell>
          <cell r="J1396">
            <v>7</v>
          </cell>
          <cell r="K1396">
            <v>18</v>
          </cell>
          <cell r="L1396">
            <v>1</v>
          </cell>
          <cell r="M1396">
            <v>5997</v>
          </cell>
          <cell r="N1396">
            <v>6006</v>
          </cell>
          <cell r="O1396">
            <v>9</v>
          </cell>
          <cell r="P1396">
            <v>10</v>
          </cell>
          <cell r="Q1396">
            <v>9</v>
          </cell>
          <cell r="R1396">
            <v>1</v>
          </cell>
          <cell r="V1396" t="str">
            <v>_H37V</v>
          </cell>
          <cell r="W1396">
            <v>5000872</v>
          </cell>
          <cell r="X1396" t="str">
            <v>0013</v>
          </cell>
        </row>
        <row r="1397">
          <cell r="A1397">
            <v>103331</v>
          </cell>
          <cell r="B1397">
            <v>27</v>
          </cell>
          <cell r="C1397">
            <v>3</v>
          </cell>
          <cell r="D1397">
            <v>2014</v>
          </cell>
          <cell r="E1397">
            <v>139468</v>
          </cell>
          <cell r="F1397" t="str">
            <v>E12INTD114</v>
          </cell>
          <cell r="G1397">
            <v>31</v>
          </cell>
          <cell r="H1397" t="str">
            <v>VOLQUETAS DOBLE TROQUE</v>
          </cell>
          <cell r="I1397" t="str">
            <v>SOR-193</v>
          </cell>
          <cell r="J1397">
            <v>7</v>
          </cell>
          <cell r="K1397">
            <v>18</v>
          </cell>
          <cell r="L1397">
            <v>1</v>
          </cell>
          <cell r="M1397">
            <v>6006</v>
          </cell>
          <cell r="N1397">
            <v>6015</v>
          </cell>
          <cell r="O1397">
            <v>9</v>
          </cell>
          <cell r="P1397">
            <v>10</v>
          </cell>
          <cell r="Q1397">
            <v>9</v>
          </cell>
          <cell r="R1397">
            <v>1</v>
          </cell>
          <cell r="V1397" t="str">
            <v>_H37V</v>
          </cell>
          <cell r="W1397">
            <v>5000872</v>
          </cell>
          <cell r="X1397" t="str">
            <v>0013</v>
          </cell>
        </row>
        <row r="1398">
          <cell r="A1398">
            <v>103333</v>
          </cell>
          <cell r="B1398">
            <v>28</v>
          </cell>
          <cell r="C1398">
            <v>3</v>
          </cell>
          <cell r="D1398">
            <v>2014</v>
          </cell>
          <cell r="E1398">
            <v>139469</v>
          </cell>
          <cell r="F1398" t="str">
            <v>E12INTD114</v>
          </cell>
          <cell r="G1398">
            <v>33</v>
          </cell>
          <cell r="H1398" t="str">
            <v>VOLQUETAS DOBLE TROQUE</v>
          </cell>
          <cell r="I1398" t="str">
            <v>SOR-193</v>
          </cell>
          <cell r="J1398">
            <v>7</v>
          </cell>
          <cell r="K1398">
            <v>18</v>
          </cell>
          <cell r="L1398">
            <v>1</v>
          </cell>
          <cell r="M1398">
            <v>6015</v>
          </cell>
          <cell r="N1398">
            <v>6024</v>
          </cell>
          <cell r="O1398">
            <v>9</v>
          </cell>
          <cell r="P1398">
            <v>10</v>
          </cell>
          <cell r="Q1398">
            <v>9</v>
          </cell>
          <cell r="R1398">
            <v>1</v>
          </cell>
          <cell r="V1398" t="str">
            <v>_H37V</v>
          </cell>
          <cell r="W1398">
            <v>5000872</v>
          </cell>
          <cell r="X1398" t="str">
            <v>0013</v>
          </cell>
        </row>
        <row r="1399">
          <cell r="A1399">
            <v>10343</v>
          </cell>
          <cell r="B1399">
            <v>1</v>
          </cell>
          <cell r="C1399">
            <v>3</v>
          </cell>
          <cell r="D1399">
            <v>2014</v>
          </cell>
          <cell r="E1399">
            <v>137711</v>
          </cell>
          <cell r="F1399" t="str">
            <v>E12INTD115</v>
          </cell>
          <cell r="G1399">
            <v>3</v>
          </cell>
          <cell r="H1399" t="str">
            <v>VOLQUETAS DOBLE TROQUE</v>
          </cell>
          <cell r="I1399" t="str">
            <v>SOR-192</v>
          </cell>
          <cell r="J1399">
            <v>7</v>
          </cell>
          <cell r="K1399">
            <v>17</v>
          </cell>
          <cell r="L1399">
            <v>1</v>
          </cell>
          <cell r="M1399">
            <v>7076</v>
          </cell>
          <cell r="N1399">
            <v>7082</v>
          </cell>
          <cell r="O1399">
            <v>6</v>
          </cell>
          <cell r="P1399">
            <v>9</v>
          </cell>
          <cell r="Q1399">
            <v>4</v>
          </cell>
          <cell r="R1399">
            <v>3</v>
          </cell>
          <cell r="V1399" t="str">
            <v>_MTTOT8</v>
          </cell>
          <cell r="W1399">
            <v>5000986</v>
          </cell>
          <cell r="X1399" t="str">
            <v>0014</v>
          </cell>
        </row>
        <row r="1400">
          <cell r="A1400">
            <v>10344</v>
          </cell>
          <cell r="B1400">
            <v>1</v>
          </cell>
          <cell r="C1400">
            <v>3</v>
          </cell>
          <cell r="D1400">
            <v>2014</v>
          </cell>
          <cell r="E1400">
            <v>137711</v>
          </cell>
          <cell r="F1400" t="str">
            <v>E12INTD115</v>
          </cell>
          <cell r="G1400">
            <v>4</v>
          </cell>
          <cell r="H1400" t="str">
            <v>VOLQUETAS DOBLE TROQUE</v>
          </cell>
          <cell r="I1400" t="str">
            <v>SOR-192</v>
          </cell>
          <cell r="J1400">
            <v>7</v>
          </cell>
          <cell r="K1400">
            <v>17</v>
          </cell>
          <cell r="L1400">
            <v>1</v>
          </cell>
          <cell r="M1400">
            <v>7076</v>
          </cell>
          <cell r="N1400">
            <v>7082</v>
          </cell>
          <cell r="O1400">
            <v>6</v>
          </cell>
          <cell r="P1400">
            <v>9</v>
          </cell>
          <cell r="Q1400">
            <v>2</v>
          </cell>
          <cell r="V1400" t="str">
            <v>_H35V</v>
          </cell>
          <cell r="W1400">
            <v>5000852</v>
          </cell>
          <cell r="X1400" t="str">
            <v>0010</v>
          </cell>
        </row>
        <row r="1401">
          <cell r="A1401">
            <v>2</v>
          </cell>
          <cell r="B1401">
            <v>2</v>
          </cell>
          <cell r="C1401">
            <v>3</v>
          </cell>
          <cell r="D1401">
            <v>2014</v>
          </cell>
          <cell r="E1401">
            <v>137711</v>
          </cell>
          <cell r="F1401" t="str">
            <v>E12INTD115</v>
          </cell>
          <cell r="G1401">
            <v>4</v>
          </cell>
          <cell r="H1401" t="str">
            <v>VOLQUETAS DOBLE TROQUE</v>
          </cell>
          <cell r="I1401" t="str">
            <v>SOR-192</v>
          </cell>
          <cell r="M1401">
            <v>7082</v>
          </cell>
          <cell r="N1401">
            <v>7082</v>
          </cell>
        </row>
        <row r="1402">
          <cell r="A1402">
            <v>10341</v>
          </cell>
          <cell r="B1402">
            <v>3</v>
          </cell>
          <cell r="C1402">
            <v>3</v>
          </cell>
          <cell r="D1402">
            <v>2014</v>
          </cell>
          <cell r="E1402">
            <v>137712</v>
          </cell>
          <cell r="F1402" t="str">
            <v>E12INTD115</v>
          </cell>
          <cell r="G1402">
            <v>1</v>
          </cell>
          <cell r="H1402" t="str">
            <v>VOLQUETAS DOBLE TROQUE</v>
          </cell>
          <cell r="I1402" t="str">
            <v>SOR-192</v>
          </cell>
          <cell r="J1402">
            <v>7</v>
          </cell>
          <cell r="K1402">
            <v>18</v>
          </cell>
          <cell r="L1402">
            <v>1</v>
          </cell>
          <cell r="M1402">
            <v>7082</v>
          </cell>
          <cell r="N1402">
            <v>7086</v>
          </cell>
          <cell r="O1402">
            <v>4</v>
          </cell>
          <cell r="P1402">
            <v>10</v>
          </cell>
          <cell r="Q1402">
            <v>4</v>
          </cell>
          <cell r="R1402">
            <v>2</v>
          </cell>
          <cell r="S1402">
            <v>4</v>
          </cell>
          <cell r="V1402" t="str">
            <v>_H27</v>
          </cell>
          <cell r="W1402">
            <v>5000523</v>
          </cell>
          <cell r="X1402" t="str">
            <v>0010</v>
          </cell>
        </row>
        <row r="1403">
          <cell r="A1403">
            <v>10342</v>
          </cell>
          <cell r="B1403">
            <v>4</v>
          </cell>
          <cell r="C1403">
            <v>3</v>
          </cell>
          <cell r="D1403">
            <v>2014</v>
          </cell>
          <cell r="E1403">
            <v>137713</v>
          </cell>
          <cell r="F1403" t="str">
            <v>E12INTD115</v>
          </cell>
          <cell r="G1403">
            <v>2</v>
          </cell>
          <cell r="H1403" t="str">
            <v>VOLQUETAS DOBLE TROQUE</v>
          </cell>
          <cell r="I1403" t="str">
            <v>SOR-192</v>
          </cell>
          <cell r="J1403">
            <v>8</v>
          </cell>
          <cell r="K1403">
            <v>18</v>
          </cell>
          <cell r="L1403">
            <v>1</v>
          </cell>
          <cell r="M1403">
            <v>7086</v>
          </cell>
          <cell r="N1403">
            <v>7095</v>
          </cell>
          <cell r="O1403">
            <v>9</v>
          </cell>
          <cell r="P1403">
            <v>9</v>
          </cell>
          <cell r="Q1403">
            <v>9</v>
          </cell>
          <cell r="V1403" t="str">
            <v>_H32</v>
          </cell>
          <cell r="W1403">
            <v>5000579</v>
          </cell>
          <cell r="X1403" t="str">
            <v>0004</v>
          </cell>
        </row>
        <row r="1404">
          <cell r="A1404">
            <v>103410</v>
          </cell>
          <cell r="B1404">
            <v>5</v>
          </cell>
          <cell r="C1404">
            <v>3</v>
          </cell>
          <cell r="D1404">
            <v>2014</v>
          </cell>
          <cell r="E1404">
            <v>137714</v>
          </cell>
          <cell r="F1404" t="str">
            <v>E12INTD115</v>
          </cell>
          <cell r="G1404">
            <v>10</v>
          </cell>
          <cell r="H1404" t="str">
            <v>VOLQUETAS DOBLE TROQUE</v>
          </cell>
          <cell r="I1404" t="str">
            <v>SOR-192</v>
          </cell>
          <cell r="J1404">
            <v>6</v>
          </cell>
          <cell r="K1404">
            <v>20</v>
          </cell>
          <cell r="L1404">
            <v>1</v>
          </cell>
          <cell r="M1404">
            <v>7095</v>
          </cell>
          <cell r="N1404">
            <v>7105</v>
          </cell>
          <cell r="O1404">
            <v>10</v>
          </cell>
          <cell r="P1404">
            <v>13</v>
          </cell>
          <cell r="Q1404">
            <v>6</v>
          </cell>
          <cell r="R1404">
            <v>3</v>
          </cell>
          <cell r="V1404" t="str">
            <v>_H32</v>
          </cell>
          <cell r="W1404">
            <v>5000579</v>
          </cell>
          <cell r="X1404" t="str">
            <v>0004</v>
          </cell>
        </row>
        <row r="1405">
          <cell r="A1405">
            <v>103411</v>
          </cell>
          <cell r="B1405">
            <v>5</v>
          </cell>
          <cell r="C1405">
            <v>3</v>
          </cell>
          <cell r="D1405">
            <v>2014</v>
          </cell>
          <cell r="E1405">
            <v>137714</v>
          </cell>
          <cell r="F1405" t="str">
            <v>E12INTD115</v>
          </cell>
          <cell r="G1405">
            <v>11</v>
          </cell>
          <cell r="H1405" t="str">
            <v>VOLQUETAS DOBLE TROQUE</v>
          </cell>
          <cell r="I1405" t="str">
            <v>SOR-192</v>
          </cell>
          <cell r="J1405">
            <v>6</v>
          </cell>
          <cell r="K1405">
            <v>20</v>
          </cell>
          <cell r="L1405">
            <v>1</v>
          </cell>
          <cell r="M1405">
            <v>7095</v>
          </cell>
          <cell r="N1405">
            <v>7105</v>
          </cell>
          <cell r="O1405">
            <v>10</v>
          </cell>
          <cell r="P1405">
            <v>13</v>
          </cell>
          <cell r="Q1405">
            <v>4</v>
          </cell>
          <cell r="V1405" t="str">
            <v>_H32</v>
          </cell>
          <cell r="W1405">
            <v>5000578</v>
          </cell>
          <cell r="X1405" t="str">
            <v>0010</v>
          </cell>
        </row>
        <row r="1406">
          <cell r="A1406">
            <v>10345</v>
          </cell>
          <cell r="B1406">
            <v>6</v>
          </cell>
          <cell r="C1406">
            <v>3</v>
          </cell>
          <cell r="D1406">
            <v>2014</v>
          </cell>
          <cell r="E1406">
            <v>137715</v>
          </cell>
          <cell r="F1406" t="str">
            <v>E12INTD115</v>
          </cell>
          <cell r="G1406">
            <v>5</v>
          </cell>
          <cell r="H1406" t="str">
            <v>VOLQUETAS DOBLE TROQUE</v>
          </cell>
          <cell r="I1406" t="str">
            <v>SOR-192</v>
          </cell>
          <cell r="J1406">
            <v>6</v>
          </cell>
          <cell r="K1406">
            <v>20</v>
          </cell>
          <cell r="L1406">
            <v>1</v>
          </cell>
          <cell r="M1406">
            <v>7105</v>
          </cell>
          <cell r="N1406">
            <v>7113</v>
          </cell>
          <cell r="O1406">
            <v>8</v>
          </cell>
          <cell r="P1406">
            <v>13</v>
          </cell>
          <cell r="Q1406">
            <v>8</v>
          </cell>
          <cell r="R1406">
            <v>5</v>
          </cell>
          <cell r="V1406" t="str">
            <v>_H32</v>
          </cell>
          <cell r="W1406">
            <v>5000579</v>
          </cell>
          <cell r="X1406" t="str">
            <v>0004</v>
          </cell>
        </row>
        <row r="1407">
          <cell r="A1407">
            <v>103414</v>
          </cell>
          <cell r="B1407">
            <v>7</v>
          </cell>
          <cell r="C1407">
            <v>3</v>
          </cell>
          <cell r="D1407">
            <v>2014</v>
          </cell>
          <cell r="E1407">
            <v>137716</v>
          </cell>
          <cell r="F1407" t="str">
            <v>E12INTD115</v>
          </cell>
          <cell r="G1407">
            <v>14</v>
          </cell>
          <cell r="H1407" t="str">
            <v>VOLQUETAS DOBLE TROQUE</v>
          </cell>
          <cell r="I1407" t="str">
            <v>SOR-192</v>
          </cell>
          <cell r="J1407">
            <v>6</v>
          </cell>
          <cell r="K1407">
            <v>19</v>
          </cell>
          <cell r="L1407">
            <v>1</v>
          </cell>
          <cell r="M1407">
            <v>7113</v>
          </cell>
          <cell r="N1407">
            <v>7120</v>
          </cell>
          <cell r="O1407">
            <v>7</v>
          </cell>
          <cell r="P1407">
            <v>12</v>
          </cell>
          <cell r="Q1407">
            <v>7</v>
          </cell>
          <cell r="R1407">
            <v>5</v>
          </cell>
          <cell r="V1407" t="str">
            <v>_H32</v>
          </cell>
          <cell r="W1407">
            <v>5000579</v>
          </cell>
          <cell r="X1407" t="str">
            <v>0004</v>
          </cell>
        </row>
        <row r="1408">
          <cell r="A1408">
            <v>103412</v>
          </cell>
          <cell r="B1408">
            <v>8</v>
          </cell>
          <cell r="C1408">
            <v>3</v>
          </cell>
          <cell r="D1408">
            <v>2014</v>
          </cell>
          <cell r="E1408">
            <v>137717</v>
          </cell>
          <cell r="F1408" t="str">
            <v>E12INTD115</v>
          </cell>
          <cell r="G1408">
            <v>12</v>
          </cell>
          <cell r="H1408" t="str">
            <v>VOLQUETAS DOBLE TROQUE</v>
          </cell>
          <cell r="I1408" t="str">
            <v>SOR-192</v>
          </cell>
          <cell r="J1408">
            <v>6</v>
          </cell>
          <cell r="K1408">
            <v>17</v>
          </cell>
          <cell r="L1408">
            <v>1</v>
          </cell>
          <cell r="M1408">
            <v>7120</v>
          </cell>
          <cell r="N1408">
            <v>7128</v>
          </cell>
          <cell r="O1408">
            <v>8</v>
          </cell>
          <cell r="P1408">
            <v>10</v>
          </cell>
          <cell r="Q1408">
            <v>4</v>
          </cell>
          <cell r="R1408">
            <v>2</v>
          </cell>
          <cell r="V1408" t="str">
            <v>_H32</v>
          </cell>
          <cell r="W1408">
            <v>5000579</v>
          </cell>
          <cell r="X1408" t="str">
            <v>0004</v>
          </cell>
        </row>
        <row r="1409">
          <cell r="A1409">
            <v>103413</v>
          </cell>
          <cell r="B1409">
            <v>8</v>
          </cell>
          <cell r="C1409">
            <v>3</v>
          </cell>
          <cell r="D1409">
            <v>2014</v>
          </cell>
          <cell r="E1409">
            <v>137717</v>
          </cell>
          <cell r="F1409" t="str">
            <v>E12INTD115</v>
          </cell>
          <cell r="G1409">
            <v>13</v>
          </cell>
          <cell r="H1409" t="str">
            <v>VOLQUETAS DOBLE TROQUE</v>
          </cell>
          <cell r="I1409" t="str">
            <v>SOR-192</v>
          </cell>
          <cell r="J1409">
            <v>6</v>
          </cell>
          <cell r="K1409">
            <v>17</v>
          </cell>
          <cell r="L1409">
            <v>1</v>
          </cell>
          <cell r="M1409">
            <v>7120</v>
          </cell>
          <cell r="N1409">
            <v>7128</v>
          </cell>
          <cell r="O1409">
            <v>8</v>
          </cell>
          <cell r="P1409">
            <v>10</v>
          </cell>
          <cell r="Q1409">
            <v>4</v>
          </cell>
          <cell r="V1409" t="str">
            <v>_H29</v>
          </cell>
          <cell r="W1409">
            <v>5000545</v>
          </cell>
          <cell r="X1409" t="str">
            <v>0010</v>
          </cell>
        </row>
        <row r="1410">
          <cell r="A1410">
            <v>2</v>
          </cell>
          <cell r="B1410">
            <v>9</v>
          </cell>
          <cell r="C1410">
            <v>3</v>
          </cell>
          <cell r="D1410">
            <v>2014</v>
          </cell>
          <cell r="E1410">
            <v>134785</v>
          </cell>
          <cell r="F1410" t="str">
            <v>E12INTD115</v>
          </cell>
          <cell r="G1410">
            <v>15</v>
          </cell>
          <cell r="H1410" t="str">
            <v>VOLQUETAS DOBLE TROQUE</v>
          </cell>
          <cell r="I1410" t="str">
            <v>SOR-192</v>
          </cell>
          <cell r="M1410">
            <v>7128</v>
          </cell>
          <cell r="N1410">
            <v>7128</v>
          </cell>
        </row>
        <row r="1411">
          <cell r="A1411">
            <v>10346</v>
          </cell>
          <cell r="B1411">
            <v>10</v>
          </cell>
          <cell r="C1411">
            <v>3</v>
          </cell>
          <cell r="D1411">
            <v>2014</v>
          </cell>
          <cell r="E1411">
            <v>137718</v>
          </cell>
          <cell r="F1411" t="str">
            <v>E12INTD115</v>
          </cell>
          <cell r="G1411">
            <v>6</v>
          </cell>
          <cell r="H1411" t="str">
            <v>VOLQUETAS DOBLE TROQUE</v>
          </cell>
          <cell r="I1411" t="str">
            <v>SOR-192</v>
          </cell>
          <cell r="J1411">
            <v>7</v>
          </cell>
          <cell r="K1411">
            <v>18</v>
          </cell>
          <cell r="L1411">
            <v>1</v>
          </cell>
          <cell r="M1411">
            <v>7128</v>
          </cell>
          <cell r="N1411">
            <v>7135</v>
          </cell>
          <cell r="O1411">
            <v>7</v>
          </cell>
          <cell r="P1411">
            <v>10</v>
          </cell>
          <cell r="Q1411">
            <v>7</v>
          </cell>
          <cell r="R1411">
            <v>3</v>
          </cell>
          <cell r="V1411" t="str">
            <v>_H32</v>
          </cell>
          <cell r="W1411">
            <v>5000578</v>
          </cell>
          <cell r="X1411" t="str">
            <v>0010</v>
          </cell>
        </row>
        <row r="1412">
          <cell r="A1412">
            <v>10347</v>
          </cell>
          <cell r="B1412">
            <v>11</v>
          </cell>
          <cell r="C1412">
            <v>3</v>
          </cell>
          <cell r="D1412">
            <v>2014</v>
          </cell>
          <cell r="E1412">
            <v>137720</v>
          </cell>
          <cell r="F1412" t="str">
            <v>E12INTD115</v>
          </cell>
          <cell r="G1412">
            <v>7</v>
          </cell>
          <cell r="H1412" t="str">
            <v>VOLQUETAS DOBLE TROQUE</v>
          </cell>
          <cell r="I1412" t="str">
            <v>SOR-192</v>
          </cell>
          <cell r="J1412">
            <v>5</v>
          </cell>
          <cell r="K1412">
            <v>16</v>
          </cell>
          <cell r="L1412">
            <v>1</v>
          </cell>
          <cell r="M1412">
            <v>7135</v>
          </cell>
          <cell r="N1412">
            <v>7146</v>
          </cell>
          <cell r="O1412">
            <v>11</v>
          </cell>
          <cell r="P1412">
            <v>10</v>
          </cell>
          <cell r="Q1412">
            <v>5</v>
          </cell>
          <cell r="V1412" t="str">
            <v>_H31</v>
          </cell>
          <cell r="W1412">
            <v>5000567</v>
          </cell>
          <cell r="X1412" t="str">
            <v>0010</v>
          </cell>
        </row>
        <row r="1413">
          <cell r="A1413">
            <v>10348</v>
          </cell>
          <cell r="B1413">
            <v>11</v>
          </cell>
          <cell r="C1413">
            <v>3</v>
          </cell>
          <cell r="D1413">
            <v>2014</v>
          </cell>
          <cell r="E1413">
            <v>137720</v>
          </cell>
          <cell r="F1413" t="str">
            <v>E12INTD115</v>
          </cell>
          <cell r="G1413">
            <v>8</v>
          </cell>
          <cell r="H1413" t="str">
            <v>VOLQUETAS DOBLE TROQUE</v>
          </cell>
          <cell r="I1413" t="str">
            <v>SOR-192</v>
          </cell>
          <cell r="J1413">
            <v>5</v>
          </cell>
          <cell r="K1413">
            <v>16</v>
          </cell>
          <cell r="L1413">
            <v>1</v>
          </cell>
          <cell r="M1413">
            <v>7135</v>
          </cell>
          <cell r="N1413">
            <v>7146</v>
          </cell>
          <cell r="O1413">
            <v>11</v>
          </cell>
          <cell r="P1413">
            <v>10</v>
          </cell>
          <cell r="Q1413">
            <v>2</v>
          </cell>
          <cell r="V1413" t="str">
            <v>_H32</v>
          </cell>
          <cell r="W1413">
            <v>5000576</v>
          </cell>
          <cell r="X1413" t="str">
            <v>0013</v>
          </cell>
        </row>
        <row r="1414">
          <cell r="A1414">
            <v>10349</v>
          </cell>
          <cell r="B1414">
            <v>11</v>
          </cell>
          <cell r="C1414">
            <v>3</v>
          </cell>
          <cell r="D1414">
            <v>2014</v>
          </cell>
          <cell r="E1414">
            <v>137720</v>
          </cell>
          <cell r="F1414" t="str">
            <v>E12INTD115</v>
          </cell>
          <cell r="G1414">
            <v>9</v>
          </cell>
          <cell r="H1414" t="str">
            <v>VOLQUETAS DOBLE TROQUE</v>
          </cell>
          <cell r="I1414" t="str">
            <v>SOR-192</v>
          </cell>
          <cell r="J1414">
            <v>5</v>
          </cell>
          <cell r="K1414">
            <v>16</v>
          </cell>
          <cell r="L1414">
            <v>1</v>
          </cell>
          <cell r="M1414">
            <v>7135</v>
          </cell>
          <cell r="N1414">
            <v>7146</v>
          </cell>
          <cell r="O1414">
            <v>11</v>
          </cell>
          <cell r="P1414">
            <v>10</v>
          </cell>
          <cell r="Q1414">
            <v>4</v>
          </cell>
          <cell r="V1414" t="str">
            <v>_H30</v>
          </cell>
          <cell r="W1414">
            <v>5000556</v>
          </cell>
          <cell r="X1414" t="str">
            <v>0010</v>
          </cell>
        </row>
        <row r="1415">
          <cell r="A1415">
            <v>103417</v>
          </cell>
          <cell r="B1415">
            <v>12</v>
          </cell>
          <cell r="C1415">
            <v>3</v>
          </cell>
          <cell r="D1415">
            <v>2014</v>
          </cell>
          <cell r="E1415">
            <v>137721</v>
          </cell>
          <cell r="F1415" t="str">
            <v>E12INTD115</v>
          </cell>
          <cell r="G1415">
            <v>17</v>
          </cell>
          <cell r="H1415" t="str">
            <v>VOLQUETAS DOBLE TROQUE</v>
          </cell>
          <cell r="I1415" t="str">
            <v>SOR-192</v>
          </cell>
          <cell r="J1415">
            <v>5</v>
          </cell>
          <cell r="K1415">
            <v>18</v>
          </cell>
          <cell r="L1415">
            <v>1</v>
          </cell>
          <cell r="M1415">
            <v>7146</v>
          </cell>
          <cell r="N1415">
            <v>7156</v>
          </cell>
          <cell r="O1415">
            <v>10</v>
          </cell>
          <cell r="P1415">
            <v>12</v>
          </cell>
          <cell r="Q1415">
            <v>7</v>
          </cell>
          <cell r="R1415">
            <v>1</v>
          </cell>
          <cell r="V1415" t="str">
            <v>_H32</v>
          </cell>
          <cell r="W1415">
            <v>5000579</v>
          </cell>
          <cell r="X1415" t="str">
            <v>0004</v>
          </cell>
        </row>
        <row r="1416">
          <cell r="A1416">
            <v>103418</v>
          </cell>
          <cell r="B1416">
            <v>12</v>
          </cell>
          <cell r="C1416">
            <v>3</v>
          </cell>
          <cell r="D1416">
            <v>2014</v>
          </cell>
          <cell r="E1416">
            <v>137721</v>
          </cell>
          <cell r="F1416" t="str">
            <v>E12INTD115</v>
          </cell>
          <cell r="G1416">
            <v>18</v>
          </cell>
          <cell r="H1416" t="str">
            <v>VOLQUETAS DOBLE TROQUE</v>
          </cell>
          <cell r="I1416" t="str">
            <v>SOR-192</v>
          </cell>
          <cell r="J1416">
            <v>5</v>
          </cell>
          <cell r="K1416">
            <v>18</v>
          </cell>
          <cell r="L1416">
            <v>1</v>
          </cell>
          <cell r="M1416">
            <v>7146</v>
          </cell>
          <cell r="N1416">
            <v>7156</v>
          </cell>
          <cell r="O1416">
            <v>10</v>
          </cell>
          <cell r="P1416">
            <v>12</v>
          </cell>
          <cell r="Q1416">
            <v>3</v>
          </cell>
          <cell r="R1416">
            <v>1</v>
          </cell>
          <cell r="V1416" t="str">
            <v>_H32</v>
          </cell>
          <cell r="W1416">
            <v>5000577</v>
          </cell>
          <cell r="X1416" t="str">
            <v>0007</v>
          </cell>
        </row>
        <row r="1417">
          <cell r="A1417">
            <v>103416</v>
          </cell>
          <cell r="B1417">
            <v>13</v>
          </cell>
          <cell r="C1417">
            <v>3</v>
          </cell>
          <cell r="D1417">
            <v>2014</v>
          </cell>
          <cell r="E1417">
            <v>137722</v>
          </cell>
          <cell r="F1417" t="str">
            <v>E12INTD115</v>
          </cell>
          <cell r="G1417">
            <v>16</v>
          </cell>
          <cell r="H1417" t="str">
            <v>VOLQUETAS DOBLE TROQUE</v>
          </cell>
          <cell r="I1417" t="str">
            <v>SOR-192</v>
          </cell>
          <cell r="J1417">
            <v>5</v>
          </cell>
          <cell r="K1417">
            <v>18</v>
          </cell>
          <cell r="L1417">
            <v>1</v>
          </cell>
          <cell r="M1417">
            <v>7156</v>
          </cell>
          <cell r="N1417">
            <v>7165</v>
          </cell>
          <cell r="O1417">
            <v>9</v>
          </cell>
          <cell r="P1417">
            <v>12</v>
          </cell>
          <cell r="Q1417">
            <v>9</v>
          </cell>
          <cell r="R1417">
            <v>3</v>
          </cell>
          <cell r="V1417" t="str">
            <v>_H32</v>
          </cell>
          <cell r="W1417">
            <v>5000579</v>
          </cell>
          <cell r="X1417" t="str">
            <v>0004</v>
          </cell>
        </row>
        <row r="1418">
          <cell r="A1418">
            <v>103427</v>
          </cell>
          <cell r="B1418">
            <v>14</v>
          </cell>
          <cell r="C1418">
            <v>3</v>
          </cell>
          <cell r="D1418">
            <v>2014</v>
          </cell>
          <cell r="E1418">
            <v>137723</v>
          </cell>
          <cell r="F1418" t="str">
            <v>E12INTD115</v>
          </cell>
          <cell r="G1418">
            <v>27</v>
          </cell>
          <cell r="H1418" t="str">
            <v>VOLQUETAS DOBLE TROQUE</v>
          </cell>
          <cell r="I1418" t="str">
            <v>SOR-192</v>
          </cell>
          <cell r="J1418">
            <v>5</v>
          </cell>
          <cell r="K1418">
            <v>18</v>
          </cell>
          <cell r="L1418">
            <v>1</v>
          </cell>
          <cell r="M1418">
            <v>7165</v>
          </cell>
          <cell r="N1418">
            <v>7175</v>
          </cell>
          <cell r="O1418">
            <v>10</v>
          </cell>
          <cell r="P1418">
            <v>12</v>
          </cell>
          <cell r="Q1418">
            <v>6</v>
          </cell>
          <cell r="R1418">
            <v>1</v>
          </cell>
          <cell r="V1418" t="str">
            <v>_H32</v>
          </cell>
          <cell r="W1418">
            <v>5000579</v>
          </cell>
          <cell r="X1418" t="str">
            <v>0004</v>
          </cell>
        </row>
        <row r="1419">
          <cell r="A1419">
            <v>103428</v>
          </cell>
          <cell r="B1419">
            <v>14</v>
          </cell>
          <cell r="C1419">
            <v>3</v>
          </cell>
          <cell r="D1419">
            <v>2014</v>
          </cell>
          <cell r="E1419">
            <v>137723</v>
          </cell>
          <cell r="F1419" t="str">
            <v>E12INTD115</v>
          </cell>
          <cell r="G1419">
            <v>28</v>
          </cell>
          <cell r="H1419" t="str">
            <v>VOLQUETAS DOBLE TROQUE</v>
          </cell>
          <cell r="I1419" t="str">
            <v>SOR-192</v>
          </cell>
          <cell r="J1419">
            <v>5</v>
          </cell>
          <cell r="K1419">
            <v>18</v>
          </cell>
          <cell r="L1419">
            <v>1</v>
          </cell>
          <cell r="M1419">
            <v>7165</v>
          </cell>
          <cell r="N1419">
            <v>7175</v>
          </cell>
          <cell r="O1419">
            <v>10</v>
          </cell>
          <cell r="P1419">
            <v>12</v>
          </cell>
          <cell r="Q1419">
            <v>4</v>
          </cell>
          <cell r="R1419">
            <v>1</v>
          </cell>
          <cell r="V1419" t="str">
            <v>_PLANTA</v>
          </cell>
          <cell r="W1419">
            <v>600000</v>
          </cell>
          <cell r="X1419" t="str">
            <v>4909</v>
          </cell>
        </row>
        <row r="1420">
          <cell r="A1420">
            <v>103429</v>
          </cell>
          <cell r="B1420">
            <v>15</v>
          </cell>
          <cell r="C1420">
            <v>3</v>
          </cell>
          <cell r="D1420">
            <v>2014</v>
          </cell>
          <cell r="E1420">
            <v>137725</v>
          </cell>
          <cell r="F1420" t="str">
            <v>E12INTD115</v>
          </cell>
          <cell r="G1420">
            <v>29</v>
          </cell>
          <cell r="H1420" t="str">
            <v>VOLQUETAS DOBLE TROQUE</v>
          </cell>
          <cell r="I1420" t="str">
            <v>SOR-192</v>
          </cell>
          <cell r="J1420">
            <v>7</v>
          </cell>
          <cell r="K1420">
            <v>18</v>
          </cell>
          <cell r="L1420">
            <v>1</v>
          </cell>
          <cell r="M1420">
            <v>7175</v>
          </cell>
          <cell r="N1420">
            <v>7184</v>
          </cell>
          <cell r="O1420">
            <v>9</v>
          </cell>
          <cell r="P1420">
            <v>10</v>
          </cell>
          <cell r="Q1420">
            <v>2</v>
          </cell>
          <cell r="V1420" t="str">
            <v>_H26</v>
          </cell>
          <cell r="W1420">
            <v>5000512</v>
          </cell>
          <cell r="X1420" t="str">
            <v>0010</v>
          </cell>
        </row>
        <row r="1421">
          <cell r="A1421">
            <v>103430</v>
          </cell>
          <cell r="B1421">
            <v>15</v>
          </cell>
          <cell r="C1421">
            <v>3</v>
          </cell>
          <cell r="D1421">
            <v>2014</v>
          </cell>
          <cell r="E1421">
            <v>137725</v>
          </cell>
          <cell r="F1421" t="str">
            <v>E12INTD115</v>
          </cell>
          <cell r="G1421">
            <v>30</v>
          </cell>
          <cell r="H1421" t="str">
            <v>VOLQUETAS DOBLE TROQUE</v>
          </cell>
          <cell r="I1421" t="str">
            <v>SOR-192</v>
          </cell>
          <cell r="J1421">
            <v>7</v>
          </cell>
          <cell r="K1421">
            <v>18</v>
          </cell>
          <cell r="L1421">
            <v>1</v>
          </cell>
          <cell r="M1421">
            <v>7175</v>
          </cell>
          <cell r="N1421">
            <v>7184</v>
          </cell>
          <cell r="O1421">
            <v>9</v>
          </cell>
          <cell r="P1421">
            <v>10</v>
          </cell>
          <cell r="Q1421">
            <v>7</v>
          </cell>
          <cell r="R1421">
            <v>1</v>
          </cell>
          <cell r="S1421">
            <v>0</v>
          </cell>
          <cell r="T1421">
            <v>0</v>
          </cell>
          <cell r="U1421">
            <v>0</v>
          </cell>
          <cell r="V1421" t="str">
            <v>_H31</v>
          </cell>
          <cell r="W1421">
            <v>5000565</v>
          </cell>
          <cell r="X1421" t="str">
            <v>0013</v>
          </cell>
        </row>
        <row r="1422">
          <cell r="A1422">
            <v>103426</v>
          </cell>
          <cell r="B1422">
            <v>16</v>
          </cell>
          <cell r="C1422">
            <v>3</v>
          </cell>
          <cell r="D1422">
            <v>2014</v>
          </cell>
          <cell r="E1422">
            <v>137726</v>
          </cell>
          <cell r="F1422" t="str">
            <v>E12INTD115</v>
          </cell>
          <cell r="G1422">
            <v>26</v>
          </cell>
          <cell r="H1422" t="str">
            <v>VOLQUETAS DOBLE TROQUE</v>
          </cell>
          <cell r="I1422" t="str">
            <v>SOR-192</v>
          </cell>
          <cell r="J1422">
            <v>7</v>
          </cell>
          <cell r="K1422">
            <v>16</v>
          </cell>
          <cell r="L1422">
            <v>1</v>
          </cell>
          <cell r="M1422">
            <v>7184</v>
          </cell>
          <cell r="N1422">
            <v>7192</v>
          </cell>
          <cell r="O1422">
            <v>8</v>
          </cell>
          <cell r="P1422">
            <v>8</v>
          </cell>
          <cell r="Q1422">
            <v>8</v>
          </cell>
          <cell r="V1422" t="str">
            <v>_H30</v>
          </cell>
          <cell r="W1422">
            <v>5000556</v>
          </cell>
          <cell r="X1422" t="str">
            <v>0010</v>
          </cell>
        </row>
        <row r="1423">
          <cell r="A1423">
            <v>103419</v>
          </cell>
          <cell r="B1423">
            <v>17</v>
          </cell>
          <cell r="C1423">
            <v>3</v>
          </cell>
          <cell r="D1423">
            <v>2014</v>
          </cell>
          <cell r="E1423">
            <v>137727</v>
          </cell>
          <cell r="F1423" t="str">
            <v>E12INTD115</v>
          </cell>
          <cell r="G1423">
            <v>19</v>
          </cell>
          <cell r="H1423" t="str">
            <v>VOLQUETAS DOBLE TROQUE</v>
          </cell>
          <cell r="I1423" t="str">
            <v>SOR-192</v>
          </cell>
          <cell r="J1423">
            <v>7</v>
          </cell>
          <cell r="K1423">
            <v>17</v>
          </cell>
          <cell r="L1423">
            <v>1</v>
          </cell>
          <cell r="M1423">
            <v>7192</v>
          </cell>
          <cell r="N1423">
            <v>7198</v>
          </cell>
          <cell r="O1423">
            <v>6</v>
          </cell>
          <cell r="P1423">
            <v>9</v>
          </cell>
          <cell r="Q1423">
            <v>6</v>
          </cell>
          <cell r="R1423">
            <v>3</v>
          </cell>
          <cell r="V1423" t="str">
            <v>_H29</v>
          </cell>
          <cell r="W1423">
            <v>5000546</v>
          </cell>
          <cell r="X1423" t="str">
            <v>0004</v>
          </cell>
        </row>
        <row r="1424">
          <cell r="A1424">
            <v>103420</v>
          </cell>
          <cell r="B1424">
            <v>18</v>
          </cell>
          <cell r="C1424">
            <v>3</v>
          </cell>
          <cell r="D1424">
            <v>2014</v>
          </cell>
          <cell r="E1424">
            <v>137728</v>
          </cell>
          <cell r="F1424" t="str">
            <v>E12INTD115</v>
          </cell>
          <cell r="G1424">
            <v>20</v>
          </cell>
          <cell r="H1424" t="str">
            <v>VOLQUETAS DOBLE TROQUE</v>
          </cell>
          <cell r="I1424" t="str">
            <v>SOR-192</v>
          </cell>
          <cell r="J1424">
            <v>7</v>
          </cell>
          <cell r="K1424">
            <v>18</v>
          </cell>
          <cell r="L1424">
            <v>1</v>
          </cell>
          <cell r="M1424">
            <v>7198</v>
          </cell>
          <cell r="N1424">
            <v>7202</v>
          </cell>
          <cell r="O1424">
            <v>4</v>
          </cell>
          <cell r="P1424">
            <v>10</v>
          </cell>
          <cell r="Q1424">
            <v>4</v>
          </cell>
          <cell r="R1424">
            <v>6</v>
          </cell>
          <cell r="V1424" t="str">
            <v>_H26</v>
          </cell>
          <cell r="W1424">
            <v>5000513</v>
          </cell>
          <cell r="X1424" t="str">
            <v>0004</v>
          </cell>
        </row>
        <row r="1425">
          <cell r="A1425">
            <v>103432</v>
          </cell>
          <cell r="B1425">
            <v>19</v>
          </cell>
          <cell r="C1425">
            <v>3</v>
          </cell>
          <cell r="D1425">
            <v>2014</v>
          </cell>
          <cell r="E1425">
            <v>137729</v>
          </cell>
          <cell r="F1425" t="str">
            <v>E12INTD115</v>
          </cell>
          <cell r="G1425">
            <v>32</v>
          </cell>
          <cell r="H1425" t="str">
            <v>VOLQUETAS DOBLE TROQUE</v>
          </cell>
          <cell r="I1425" t="str">
            <v>SOR-192</v>
          </cell>
          <cell r="J1425">
            <v>7</v>
          </cell>
          <cell r="K1425">
            <v>16</v>
          </cell>
          <cell r="L1425">
            <v>1</v>
          </cell>
          <cell r="M1425">
            <v>7202</v>
          </cell>
          <cell r="N1425">
            <v>7205</v>
          </cell>
          <cell r="O1425">
            <v>3</v>
          </cell>
          <cell r="P1425">
            <v>8</v>
          </cell>
          <cell r="Q1425">
            <v>3</v>
          </cell>
          <cell r="S1425">
            <v>7</v>
          </cell>
          <cell r="V1425" t="str">
            <v>_H26</v>
          </cell>
          <cell r="W1425">
            <v>5000512</v>
          </cell>
          <cell r="X1425" t="str">
            <v>0010</v>
          </cell>
        </row>
        <row r="1426">
          <cell r="A1426">
            <v>2</v>
          </cell>
          <cell r="B1426">
            <v>20</v>
          </cell>
          <cell r="C1426">
            <v>3</v>
          </cell>
          <cell r="D1426">
            <v>2014</v>
          </cell>
          <cell r="F1426" t="str">
            <v>E12INTD115</v>
          </cell>
          <cell r="H1426" t="str">
            <v>VOLQUETAS DOBLE TROQUE</v>
          </cell>
          <cell r="I1426" t="str">
            <v>SOR-192</v>
          </cell>
          <cell r="M1426">
            <v>7205</v>
          </cell>
          <cell r="N1426">
            <v>7205</v>
          </cell>
          <cell r="S1426">
            <v>8</v>
          </cell>
        </row>
        <row r="1427">
          <cell r="A1427">
            <v>103430</v>
          </cell>
          <cell r="B1427">
            <v>21</v>
          </cell>
          <cell r="C1427">
            <v>3</v>
          </cell>
          <cell r="D1427">
            <v>2014</v>
          </cell>
          <cell r="E1427">
            <v>137731</v>
          </cell>
          <cell r="F1427" t="str">
            <v>E12INTD115</v>
          </cell>
          <cell r="G1427">
            <v>30</v>
          </cell>
          <cell r="H1427" t="str">
            <v>VOLQUETAS DOBLE TROQUE</v>
          </cell>
          <cell r="I1427" t="str">
            <v>SOR-192</v>
          </cell>
          <cell r="J1427">
            <v>7</v>
          </cell>
          <cell r="K1427">
            <v>17</v>
          </cell>
          <cell r="L1427">
            <v>1</v>
          </cell>
          <cell r="M1427">
            <v>7209</v>
          </cell>
          <cell r="N1427">
            <v>7215</v>
          </cell>
          <cell r="O1427">
            <v>6</v>
          </cell>
          <cell r="P1427">
            <v>9</v>
          </cell>
          <cell r="Q1427">
            <v>3</v>
          </cell>
          <cell r="S1427">
            <v>5</v>
          </cell>
          <cell r="V1427" t="str">
            <v>_H26</v>
          </cell>
          <cell r="W1427">
            <v>5000512</v>
          </cell>
          <cell r="X1427" t="str">
            <v>0010</v>
          </cell>
        </row>
        <row r="1428">
          <cell r="A1428">
            <v>103431</v>
          </cell>
          <cell r="B1428">
            <v>21</v>
          </cell>
          <cell r="C1428">
            <v>3</v>
          </cell>
          <cell r="D1428">
            <v>2014</v>
          </cell>
          <cell r="E1428">
            <v>137731</v>
          </cell>
          <cell r="F1428" t="str">
            <v>E12INTD115</v>
          </cell>
          <cell r="G1428">
            <v>31</v>
          </cell>
          <cell r="H1428" t="str">
            <v>VOLQUETAS DOBLE TROQUE</v>
          </cell>
          <cell r="I1428" t="str">
            <v>SOR-192</v>
          </cell>
          <cell r="J1428">
            <v>7</v>
          </cell>
          <cell r="K1428">
            <v>17</v>
          </cell>
          <cell r="L1428">
            <v>1</v>
          </cell>
          <cell r="M1428">
            <v>7209</v>
          </cell>
          <cell r="N1428">
            <v>7215</v>
          </cell>
          <cell r="O1428">
            <v>6</v>
          </cell>
          <cell r="P1428">
            <v>9</v>
          </cell>
          <cell r="Q1428">
            <v>3</v>
          </cell>
          <cell r="V1428" t="str">
            <v>_H26</v>
          </cell>
          <cell r="W1428">
            <v>5000510</v>
          </cell>
          <cell r="X1428" t="str">
            <v>0013</v>
          </cell>
        </row>
        <row r="1429">
          <cell r="A1429">
            <v>103428</v>
          </cell>
          <cell r="B1429">
            <v>22</v>
          </cell>
          <cell r="C1429">
            <v>3</v>
          </cell>
          <cell r="D1429">
            <v>2014</v>
          </cell>
          <cell r="E1429">
            <v>137732</v>
          </cell>
          <cell r="F1429" t="str">
            <v>E12INTD115</v>
          </cell>
          <cell r="G1429">
            <v>28</v>
          </cell>
          <cell r="H1429" t="str">
            <v>VOLQUETAS DOBLE TROQUE</v>
          </cell>
          <cell r="I1429" t="str">
            <v>SOR-192</v>
          </cell>
          <cell r="J1429">
            <v>7</v>
          </cell>
          <cell r="K1429">
            <v>17</v>
          </cell>
          <cell r="L1429">
            <v>1</v>
          </cell>
          <cell r="M1429">
            <v>7215</v>
          </cell>
          <cell r="N1429">
            <v>7221</v>
          </cell>
          <cell r="O1429">
            <v>6</v>
          </cell>
          <cell r="P1429">
            <v>9</v>
          </cell>
          <cell r="Q1429">
            <v>6</v>
          </cell>
          <cell r="R1429">
            <v>3</v>
          </cell>
          <cell r="V1429" t="str">
            <v>_H26</v>
          </cell>
          <cell r="W1429">
            <v>5000513</v>
          </cell>
          <cell r="X1429" t="str">
            <v>0004</v>
          </cell>
        </row>
        <row r="1430">
          <cell r="A1430">
            <v>103434</v>
          </cell>
          <cell r="B1430">
            <v>23</v>
          </cell>
          <cell r="C1430">
            <v>3</v>
          </cell>
          <cell r="D1430">
            <v>2014</v>
          </cell>
          <cell r="E1430">
            <v>137733</v>
          </cell>
          <cell r="F1430" t="str">
            <v>E12INTD115</v>
          </cell>
          <cell r="G1430">
            <v>34</v>
          </cell>
          <cell r="H1430" t="str">
            <v>VOLQUETAS DOBLE TROQUE</v>
          </cell>
          <cell r="I1430" t="str">
            <v>SOR-192</v>
          </cell>
          <cell r="J1430">
            <v>6</v>
          </cell>
          <cell r="K1430">
            <v>15</v>
          </cell>
          <cell r="L1430">
            <v>1</v>
          </cell>
          <cell r="M1430">
            <v>7221</v>
          </cell>
          <cell r="N1430">
            <v>7225</v>
          </cell>
          <cell r="O1430">
            <v>4</v>
          </cell>
          <cell r="P1430">
            <v>8</v>
          </cell>
          <cell r="Q1430">
            <v>2</v>
          </cell>
          <cell r="R1430">
            <v>2</v>
          </cell>
          <cell r="V1430" t="str">
            <v>_H26</v>
          </cell>
          <cell r="W1430">
            <v>5000513</v>
          </cell>
          <cell r="X1430" t="str">
            <v>0004</v>
          </cell>
        </row>
        <row r="1431">
          <cell r="A1431">
            <v>103435</v>
          </cell>
          <cell r="B1431">
            <v>23</v>
          </cell>
          <cell r="C1431">
            <v>3</v>
          </cell>
          <cell r="D1431">
            <v>2014</v>
          </cell>
          <cell r="E1431">
            <v>137733</v>
          </cell>
          <cell r="F1431" t="str">
            <v>E12INTD115</v>
          </cell>
          <cell r="G1431">
            <v>35</v>
          </cell>
          <cell r="H1431" t="str">
            <v>VOLQUETAS DOBLE TROQUE</v>
          </cell>
          <cell r="I1431" t="str">
            <v>SOR-192</v>
          </cell>
          <cell r="J1431">
            <v>6</v>
          </cell>
          <cell r="K1431">
            <v>15</v>
          </cell>
          <cell r="L1431">
            <v>1</v>
          </cell>
          <cell r="M1431">
            <v>7221</v>
          </cell>
          <cell r="N1431">
            <v>7225</v>
          </cell>
          <cell r="O1431">
            <v>4</v>
          </cell>
          <cell r="P1431">
            <v>8</v>
          </cell>
          <cell r="Q1431">
            <v>2</v>
          </cell>
          <cell r="R1431">
            <v>2</v>
          </cell>
          <cell r="V1431" t="str">
            <v>_H26</v>
          </cell>
          <cell r="W1431">
            <v>5000512</v>
          </cell>
          <cell r="X1431" t="str">
            <v>0002</v>
          </cell>
        </row>
        <row r="1432">
          <cell r="A1432">
            <v>103429</v>
          </cell>
          <cell r="B1432">
            <v>24</v>
          </cell>
          <cell r="C1432">
            <v>3</v>
          </cell>
          <cell r="D1432">
            <v>2014</v>
          </cell>
          <cell r="E1432">
            <v>137734</v>
          </cell>
          <cell r="F1432" t="str">
            <v>E12INTD115</v>
          </cell>
          <cell r="G1432">
            <v>29</v>
          </cell>
          <cell r="H1432" t="str">
            <v>VOLQUETAS DOBLE TROQUE</v>
          </cell>
          <cell r="I1432" t="str">
            <v>SOR-192</v>
          </cell>
          <cell r="J1432">
            <v>6</v>
          </cell>
          <cell r="K1432">
            <v>15</v>
          </cell>
          <cell r="L1432">
            <v>1</v>
          </cell>
          <cell r="M1432">
            <v>7225</v>
          </cell>
          <cell r="N1432">
            <v>7229</v>
          </cell>
          <cell r="O1432">
            <v>4</v>
          </cell>
          <cell r="P1432">
            <v>8</v>
          </cell>
          <cell r="Q1432">
            <v>4</v>
          </cell>
          <cell r="R1432">
            <v>4</v>
          </cell>
          <cell r="V1432">
            <v>0</v>
          </cell>
          <cell r="W1432">
            <v>0</v>
          </cell>
          <cell r="X1432">
            <v>0</v>
          </cell>
        </row>
        <row r="1433">
          <cell r="A1433">
            <v>103435</v>
          </cell>
          <cell r="B1433">
            <v>25</v>
          </cell>
          <cell r="C1433">
            <v>3</v>
          </cell>
          <cell r="D1433">
            <v>2014</v>
          </cell>
          <cell r="E1433">
            <v>137735</v>
          </cell>
          <cell r="F1433" t="str">
            <v>E12INTD115</v>
          </cell>
          <cell r="G1433">
            <v>35</v>
          </cell>
          <cell r="H1433" t="str">
            <v>VOLQUETAS DOBLE TROQUE</v>
          </cell>
          <cell r="I1433" t="str">
            <v>SOR-192</v>
          </cell>
          <cell r="J1433">
            <v>7</v>
          </cell>
          <cell r="K1433">
            <v>18</v>
          </cell>
          <cell r="L1433">
            <v>1</v>
          </cell>
          <cell r="M1433">
            <v>7229</v>
          </cell>
          <cell r="N1433">
            <v>7232</v>
          </cell>
          <cell r="O1433">
            <v>3</v>
          </cell>
          <cell r="P1433">
            <v>10</v>
          </cell>
          <cell r="Q1433">
            <v>1</v>
          </cell>
          <cell r="T1433">
            <v>8</v>
          </cell>
          <cell r="V1433" t="str">
            <v>_H26</v>
          </cell>
          <cell r="W1433">
            <v>5000513</v>
          </cell>
          <cell r="X1433" t="str">
            <v>0004</v>
          </cell>
        </row>
        <row r="1434">
          <cell r="A1434">
            <v>103436</v>
          </cell>
          <cell r="B1434">
            <v>26</v>
          </cell>
          <cell r="C1434">
            <v>3</v>
          </cell>
          <cell r="D1434">
            <v>2014</v>
          </cell>
          <cell r="E1434">
            <v>137736</v>
          </cell>
          <cell r="F1434" t="str">
            <v>E12INTD115</v>
          </cell>
          <cell r="G1434">
            <v>36</v>
          </cell>
          <cell r="H1434" t="str">
            <v>VOLQUETAS DOBLE TROQUE</v>
          </cell>
          <cell r="I1434" t="str">
            <v>SOR-192</v>
          </cell>
          <cell r="J1434">
            <v>7</v>
          </cell>
          <cell r="K1434">
            <v>18</v>
          </cell>
          <cell r="L1434">
            <v>1</v>
          </cell>
          <cell r="M1434">
            <v>7232</v>
          </cell>
          <cell r="N1434">
            <v>7237</v>
          </cell>
          <cell r="O1434">
            <v>5</v>
          </cell>
          <cell r="P1434">
            <v>10</v>
          </cell>
          <cell r="Q1434">
            <v>5</v>
          </cell>
          <cell r="R1434">
            <v>5</v>
          </cell>
          <cell r="V1434" t="str">
            <v>_H26</v>
          </cell>
          <cell r="W1434">
            <v>5000513</v>
          </cell>
          <cell r="X1434" t="str">
            <v>0004</v>
          </cell>
        </row>
        <row r="1435">
          <cell r="A1435">
            <v>103437</v>
          </cell>
          <cell r="B1435">
            <v>27</v>
          </cell>
          <cell r="C1435">
            <v>3</v>
          </cell>
          <cell r="D1435">
            <v>2014</v>
          </cell>
          <cell r="E1435">
            <v>137737</v>
          </cell>
          <cell r="F1435" t="str">
            <v>E12INTD115</v>
          </cell>
          <cell r="G1435">
            <v>37</v>
          </cell>
          <cell r="H1435" t="str">
            <v>VOLQUETAS DOBLE TROQUE</v>
          </cell>
          <cell r="I1435" t="str">
            <v>SOR-192</v>
          </cell>
          <cell r="J1435">
            <v>6</v>
          </cell>
          <cell r="K1435">
            <v>17</v>
          </cell>
          <cell r="L1435">
            <v>1</v>
          </cell>
          <cell r="M1435">
            <v>7237</v>
          </cell>
          <cell r="N1435">
            <v>7242</v>
          </cell>
          <cell r="O1435">
            <v>5</v>
          </cell>
          <cell r="P1435">
            <v>10</v>
          </cell>
          <cell r="Q1435">
            <v>5</v>
          </cell>
          <cell r="R1435">
            <v>5</v>
          </cell>
          <cell r="V1435" t="str">
            <v>_H26</v>
          </cell>
          <cell r="W1435">
            <v>5000513</v>
          </cell>
          <cell r="X1435" t="str">
            <v>0002</v>
          </cell>
        </row>
        <row r="1436">
          <cell r="A1436">
            <v>103438</v>
          </cell>
          <cell r="B1436">
            <v>28</v>
          </cell>
          <cell r="C1436">
            <v>3</v>
          </cell>
          <cell r="D1436">
            <v>2014</v>
          </cell>
          <cell r="E1436">
            <v>137738</v>
          </cell>
          <cell r="F1436" t="str">
            <v>E12INTD115</v>
          </cell>
          <cell r="G1436">
            <v>38</v>
          </cell>
          <cell r="H1436" t="str">
            <v>VOLQUETAS DOBLE TROQUE</v>
          </cell>
          <cell r="I1436" t="str">
            <v>SOR-192</v>
          </cell>
          <cell r="J1436">
            <v>6</v>
          </cell>
          <cell r="K1436">
            <v>18</v>
          </cell>
          <cell r="L1436">
            <v>1</v>
          </cell>
          <cell r="M1436">
            <v>7242</v>
          </cell>
          <cell r="N1436">
            <v>7251</v>
          </cell>
          <cell r="O1436">
            <v>9</v>
          </cell>
          <cell r="P1436">
            <v>11</v>
          </cell>
          <cell r="Q1436">
            <v>7</v>
          </cell>
          <cell r="R1436">
            <v>1</v>
          </cell>
          <cell r="V1436" t="str">
            <v>_H27</v>
          </cell>
          <cell r="W1436">
            <v>5000521</v>
          </cell>
          <cell r="X1436" t="str">
            <v>0013</v>
          </cell>
        </row>
        <row r="1437">
          <cell r="A1437">
            <v>103439</v>
          </cell>
          <cell r="B1437">
            <v>28</v>
          </cell>
          <cell r="C1437">
            <v>3</v>
          </cell>
          <cell r="D1437">
            <v>2014</v>
          </cell>
          <cell r="E1437">
            <v>137738</v>
          </cell>
          <cell r="F1437" t="str">
            <v>E12INTD115</v>
          </cell>
          <cell r="G1437">
            <v>39</v>
          </cell>
          <cell r="H1437" t="str">
            <v>VOLQUETAS DOBLE TROQUE</v>
          </cell>
          <cell r="I1437" t="str">
            <v>SOR-192</v>
          </cell>
          <cell r="J1437">
            <v>6</v>
          </cell>
          <cell r="K1437">
            <v>18</v>
          </cell>
          <cell r="L1437">
            <v>1</v>
          </cell>
          <cell r="M1437">
            <v>7242</v>
          </cell>
          <cell r="N1437">
            <v>7251</v>
          </cell>
          <cell r="O1437">
            <v>9</v>
          </cell>
          <cell r="P1437">
            <v>11</v>
          </cell>
          <cell r="Q1437">
            <v>2</v>
          </cell>
          <cell r="R1437">
            <v>1</v>
          </cell>
          <cell r="V1437" t="str">
            <v>_H27</v>
          </cell>
          <cell r="W1437">
            <v>5000522</v>
          </cell>
          <cell r="X1437" t="str">
            <v>0007</v>
          </cell>
        </row>
        <row r="1438">
          <cell r="A1438">
            <v>103534</v>
          </cell>
          <cell r="B1438">
            <v>1</v>
          </cell>
          <cell r="C1438">
            <v>3</v>
          </cell>
          <cell r="D1438">
            <v>2014</v>
          </cell>
          <cell r="E1438">
            <v>134776</v>
          </cell>
          <cell r="F1438" t="str">
            <v>E12INTD116</v>
          </cell>
          <cell r="G1438">
            <v>34</v>
          </cell>
          <cell r="H1438" t="str">
            <v>VOLQUETAS DOBLE TROQUE</v>
          </cell>
          <cell r="I1438" t="str">
            <v>SOR-191</v>
          </cell>
          <cell r="J1438">
            <v>7</v>
          </cell>
          <cell r="K1438">
            <v>16</v>
          </cell>
          <cell r="L1438">
            <v>1</v>
          </cell>
          <cell r="M1438">
            <v>6079</v>
          </cell>
          <cell r="N1438">
            <v>6079</v>
          </cell>
          <cell r="O1438">
            <v>0</v>
          </cell>
          <cell r="P1438">
            <v>8</v>
          </cell>
          <cell r="S1438">
            <v>8</v>
          </cell>
        </row>
        <row r="1439">
          <cell r="A1439">
            <v>2</v>
          </cell>
          <cell r="B1439">
            <v>2</v>
          </cell>
          <cell r="C1439">
            <v>3</v>
          </cell>
          <cell r="D1439">
            <v>2014</v>
          </cell>
          <cell r="E1439">
            <v>134776</v>
          </cell>
          <cell r="F1439" t="str">
            <v>E12INTD116</v>
          </cell>
          <cell r="G1439">
            <v>1</v>
          </cell>
          <cell r="H1439" t="str">
            <v>VOLQUETAS DOBLE TROQUE</v>
          </cell>
          <cell r="I1439" t="str">
            <v>SOR-191</v>
          </cell>
          <cell r="M1439">
            <v>6079</v>
          </cell>
          <cell r="N1439">
            <v>6079</v>
          </cell>
          <cell r="S1439">
            <v>8</v>
          </cell>
        </row>
        <row r="1440">
          <cell r="A1440">
            <v>10352</v>
          </cell>
          <cell r="B1440">
            <v>3</v>
          </cell>
          <cell r="C1440">
            <v>3</v>
          </cell>
          <cell r="D1440">
            <v>2014</v>
          </cell>
          <cell r="E1440">
            <v>134777</v>
          </cell>
          <cell r="F1440" t="str">
            <v>E12INTD116</v>
          </cell>
          <cell r="G1440">
            <v>2</v>
          </cell>
          <cell r="H1440" t="str">
            <v>VOLQUETAS DOBLE TROQUE</v>
          </cell>
          <cell r="I1440" t="str">
            <v>SOR-191</v>
          </cell>
          <cell r="J1440">
            <v>7</v>
          </cell>
          <cell r="K1440">
            <v>16</v>
          </cell>
          <cell r="L1440">
            <v>1</v>
          </cell>
          <cell r="M1440">
            <v>6079</v>
          </cell>
          <cell r="N1440">
            <v>6079</v>
          </cell>
          <cell r="O1440">
            <v>0</v>
          </cell>
          <cell r="P1440">
            <v>8</v>
          </cell>
          <cell r="S1440">
            <v>8</v>
          </cell>
        </row>
        <row r="1441">
          <cell r="A1441">
            <v>10353</v>
          </cell>
          <cell r="B1441">
            <v>4</v>
          </cell>
          <cell r="C1441">
            <v>3</v>
          </cell>
          <cell r="D1441">
            <v>2014</v>
          </cell>
          <cell r="E1441">
            <v>134778</v>
          </cell>
          <cell r="F1441" t="str">
            <v>E12INTD116</v>
          </cell>
          <cell r="G1441">
            <v>3</v>
          </cell>
          <cell r="H1441" t="str">
            <v>VOLQUETAS DOBLE TROQUE</v>
          </cell>
          <cell r="I1441" t="str">
            <v>SOR-191</v>
          </cell>
          <cell r="J1441">
            <v>7</v>
          </cell>
          <cell r="K1441">
            <v>16</v>
          </cell>
          <cell r="L1441">
            <v>1</v>
          </cell>
          <cell r="M1441">
            <v>6079</v>
          </cell>
          <cell r="N1441">
            <v>6079</v>
          </cell>
          <cell r="O1441">
            <v>0</v>
          </cell>
          <cell r="P1441">
            <v>8</v>
          </cell>
          <cell r="S1441">
            <v>8</v>
          </cell>
        </row>
        <row r="1442">
          <cell r="A1442">
            <v>10354</v>
          </cell>
          <cell r="B1442">
            <v>5</v>
          </cell>
          <cell r="C1442">
            <v>3</v>
          </cell>
          <cell r="D1442">
            <v>2014</v>
          </cell>
          <cell r="E1442">
            <v>134782</v>
          </cell>
          <cell r="F1442" t="str">
            <v>E12INTD116</v>
          </cell>
          <cell r="G1442">
            <v>4</v>
          </cell>
          <cell r="H1442" t="str">
            <v>VOLQUETAS DOBLE TROQUE</v>
          </cell>
          <cell r="I1442" t="str">
            <v>SOR-191</v>
          </cell>
          <cell r="J1442">
            <v>7</v>
          </cell>
          <cell r="K1442">
            <v>16</v>
          </cell>
          <cell r="L1442">
            <v>1</v>
          </cell>
          <cell r="M1442">
            <v>6079</v>
          </cell>
          <cell r="N1442">
            <v>6079</v>
          </cell>
          <cell r="O1442">
            <v>0</v>
          </cell>
          <cell r="P1442">
            <v>8</v>
          </cell>
          <cell r="S1442">
            <v>8</v>
          </cell>
        </row>
        <row r="1443">
          <cell r="A1443">
            <v>10358</v>
          </cell>
          <cell r="B1443">
            <v>6</v>
          </cell>
          <cell r="C1443">
            <v>3</v>
          </cell>
          <cell r="D1443">
            <v>2014</v>
          </cell>
          <cell r="E1443">
            <v>134783</v>
          </cell>
          <cell r="F1443" t="str">
            <v>E12INTD116</v>
          </cell>
          <cell r="G1443">
            <v>8</v>
          </cell>
          <cell r="H1443" t="str">
            <v>VOLQUETAS DOBLE TROQUE</v>
          </cell>
          <cell r="I1443" t="str">
            <v>SOR-191</v>
          </cell>
          <cell r="J1443">
            <v>7</v>
          </cell>
          <cell r="K1443">
            <v>18</v>
          </cell>
          <cell r="L1443">
            <v>1</v>
          </cell>
          <cell r="M1443">
            <v>6079</v>
          </cell>
          <cell r="N1443">
            <v>6082</v>
          </cell>
          <cell r="O1443">
            <v>3</v>
          </cell>
          <cell r="P1443">
            <v>10</v>
          </cell>
          <cell r="Q1443">
            <v>1</v>
          </cell>
          <cell r="S1443">
            <v>6</v>
          </cell>
          <cell r="V1443" t="str">
            <v>_H26</v>
          </cell>
          <cell r="W1443">
            <v>5000511</v>
          </cell>
          <cell r="X1443" t="str">
            <v>0007</v>
          </cell>
        </row>
        <row r="1444">
          <cell r="A1444">
            <v>10359</v>
          </cell>
          <cell r="B1444">
            <v>6</v>
          </cell>
          <cell r="C1444">
            <v>3</v>
          </cell>
          <cell r="D1444">
            <v>2014</v>
          </cell>
          <cell r="E1444">
            <v>134783</v>
          </cell>
          <cell r="F1444" t="str">
            <v>E12INTD116</v>
          </cell>
          <cell r="G1444">
            <v>9</v>
          </cell>
          <cell r="H1444" t="str">
            <v>VOLQUETAS DOBLE TROQUE</v>
          </cell>
          <cell r="I1444" t="str">
            <v>SOR-191</v>
          </cell>
          <cell r="J1444">
            <v>7</v>
          </cell>
          <cell r="K1444">
            <v>18</v>
          </cell>
          <cell r="L1444">
            <v>1</v>
          </cell>
          <cell r="M1444">
            <v>6079</v>
          </cell>
          <cell r="N1444">
            <v>6082</v>
          </cell>
          <cell r="O1444">
            <v>3</v>
          </cell>
          <cell r="P1444">
            <v>10</v>
          </cell>
          <cell r="Q1444">
            <v>2</v>
          </cell>
          <cell r="V1444" t="str">
            <v>_H26</v>
          </cell>
          <cell r="W1444">
            <v>5000512</v>
          </cell>
          <cell r="X1444" t="str">
            <v>0010</v>
          </cell>
        </row>
        <row r="1445">
          <cell r="A1445">
            <v>103510</v>
          </cell>
          <cell r="B1445">
            <v>7</v>
          </cell>
          <cell r="C1445">
            <v>3</v>
          </cell>
          <cell r="D1445">
            <v>2014</v>
          </cell>
          <cell r="E1445">
            <v>134784</v>
          </cell>
          <cell r="F1445" t="str">
            <v>E12INTD116</v>
          </cell>
          <cell r="G1445">
            <v>10</v>
          </cell>
          <cell r="H1445" t="str">
            <v>VOLQUETAS DOBLE TROQUE</v>
          </cell>
          <cell r="I1445" t="str">
            <v>SOR-191</v>
          </cell>
          <cell r="J1445">
            <v>5</v>
          </cell>
          <cell r="K1445">
            <v>18</v>
          </cell>
          <cell r="L1445">
            <v>1</v>
          </cell>
          <cell r="M1445">
            <v>6082</v>
          </cell>
          <cell r="N1445">
            <v>6090</v>
          </cell>
          <cell r="O1445">
            <v>8</v>
          </cell>
          <cell r="P1445">
            <v>12</v>
          </cell>
          <cell r="Q1445">
            <v>6</v>
          </cell>
          <cell r="R1445">
            <v>4</v>
          </cell>
          <cell r="V1445" t="str">
            <v>_H32</v>
          </cell>
          <cell r="W1445">
            <v>5000579</v>
          </cell>
          <cell r="X1445" t="str">
            <v>0004</v>
          </cell>
        </row>
        <row r="1446">
          <cell r="A1446">
            <v>103511</v>
          </cell>
          <cell r="B1446">
            <v>7</v>
          </cell>
          <cell r="C1446">
            <v>3</v>
          </cell>
          <cell r="D1446">
            <v>2014</v>
          </cell>
          <cell r="E1446">
            <v>134784</v>
          </cell>
          <cell r="F1446" t="str">
            <v>E12INTD116</v>
          </cell>
          <cell r="G1446">
            <v>11</v>
          </cell>
          <cell r="H1446" t="str">
            <v>VOLQUETAS DOBLE TROQUE</v>
          </cell>
          <cell r="I1446" t="str">
            <v>SOR-191</v>
          </cell>
          <cell r="J1446">
            <v>5</v>
          </cell>
          <cell r="K1446">
            <v>18</v>
          </cell>
          <cell r="L1446">
            <v>1</v>
          </cell>
          <cell r="M1446">
            <v>6082</v>
          </cell>
          <cell r="N1446">
            <v>6090</v>
          </cell>
          <cell r="O1446">
            <v>8</v>
          </cell>
          <cell r="P1446">
            <v>12</v>
          </cell>
          <cell r="Q1446">
            <v>2</v>
          </cell>
          <cell r="V1446" t="str">
            <v>_H29</v>
          </cell>
          <cell r="W1446">
            <v>5000545</v>
          </cell>
          <cell r="X1446" t="str">
            <v>0010</v>
          </cell>
        </row>
        <row r="1447">
          <cell r="A1447">
            <v>2</v>
          </cell>
          <cell r="B1447">
            <v>8</v>
          </cell>
          <cell r="C1447">
            <v>3</v>
          </cell>
          <cell r="D1447">
            <v>2014</v>
          </cell>
          <cell r="E1447">
            <v>134785</v>
          </cell>
          <cell r="F1447" t="str">
            <v>E12INTD116</v>
          </cell>
          <cell r="G1447">
            <v>11</v>
          </cell>
          <cell r="H1447" t="str">
            <v>VOLQUETAS DOBLE TROQUE</v>
          </cell>
          <cell r="I1447" t="str">
            <v>SOR-191</v>
          </cell>
          <cell r="M1447">
            <v>6090</v>
          </cell>
          <cell r="N1447">
            <v>6099</v>
          </cell>
          <cell r="O1447">
            <v>9</v>
          </cell>
          <cell r="Q1447">
            <v>9</v>
          </cell>
          <cell r="V1447" t="str">
            <v>_H32</v>
          </cell>
          <cell r="W1447">
            <v>5000579</v>
          </cell>
          <cell r="X1447" t="str">
            <v>0004</v>
          </cell>
        </row>
        <row r="1448">
          <cell r="A1448">
            <v>2</v>
          </cell>
          <cell r="B1448">
            <v>9</v>
          </cell>
          <cell r="C1448">
            <v>3</v>
          </cell>
          <cell r="D1448">
            <v>2014</v>
          </cell>
          <cell r="E1448">
            <v>134784</v>
          </cell>
          <cell r="F1448" t="str">
            <v>E12INTD116</v>
          </cell>
          <cell r="G1448">
            <v>11</v>
          </cell>
          <cell r="H1448" t="str">
            <v>VOLQUETAS DOBLE TROQUE</v>
          </cell>
          <cell r="I1448" t="str">
            <v>SOR-191</v>
          </cell>
          <cell r="M1448">
            <v>6099</v>
          </cell>
          <cell r="N1448">
            <v>6099</v>
          </cell>
        </row>
        <row r="1449">
          <cell r="A1449">
            <v>10355</v>
          </cell>
          <cell r="B1449">
            <v>10</v>
          </cell>
          <cell r="C1449">
            <v>3</v>
          </cell>
          <cell r="D1449">
            <v>2014</v>
          </cell>
          <cell r="E1449">
            <v>134786</v>
          </cell>
          <cell r="F1449" t="str">
            <v>E12INTD116</v>
          </cell>
          <cell r="G1449">
            <v>5</v>
          </cell>
          <cell r="H1449" t="str">
            <v>VOLQUETAS DOBLE TROQUE</v>
          </cell>
          <cell r="I1449" t="str">
            <v>SOR-191</v>
          </cell>
          <cell r="J1449">
            <v>7</v>
          </cell>
          <cell r="K1449">
            <v>18</v>
          </cell>
          <cell r="L1449">
            <v>1</v>
          </cell>
          <cell r="M1449">
            <v>6099</v>
          </cell>
          <cell r="N1449">
            <v>6106</v>
          </cell>
          <cell r="O1449">
            <v>7</v>
          </cell>
          <cell r="P1449">
            <v>10</v>
          </cell>
          <cell r="Q1449">
            <v>7</v>
          </cell>
          <cell r="R1449">
            <v>3</v>
          </cell>
          <cell r="V1449" t="str">
            <v>_H32</v>
          </cell>
          <cell r="W1449">
            <v>5000578</v>
          </cell>
          <cell r="X1449" t="str">
            <v>0010</v>
          </cell>
        </row>
        <row r="1450">
          <cell r="A1450">
            <v>10356</v>
          </cell>
          <cell r="B1450">
            <v>11</v>
          </cell>
          <cell r="C1450">
            <v>3</v>
          </cell>
          <cell r="D1450">
            <v>2014</v>
          </cell>
          <cell r="E1450">
            <v>134787</v>
          </cell>
          <cell r="F1450" t="str">
            <v>E12INTD116</v>
          </cell>
          <cell r="G1450">
            <v>6</v>
          </cell>
          <cell r="H1450" t="str">
            <v>VOLQUETAS DOBLE TROQUE</v>
          </cell>
          <cell r="I1450" t="str">
            <v>SOR-191</v>
          </cell>
          <cell r="J1450">
            <v>5</v>
          </cell>
          <cell r="K1450">
            <v>18</v>
          </cell>
          <cell r="L1450">
            <v>1</v>
          </cell>
          <cell r="M1450">
            <v>6106</v>
          </cell>
          <cell r="N1450">
            <v>6117</v>
          </cell>
          <cell r="O1450">
            <v>11</v>
          </cell>
          <cell r="P1450">
            <v>12</v>
          </cell>
          <cell r="Q1450">
            <v>3</v>
          </cell>
          <cell r="R1450">
            <v>1</v>
          </cell>
          <cell r="V1450" t="str">
            <v>_H32</v>
          </cell>
          <cell r="W1450">
            <v>5000578</v>
          </cell>
          <cell r="X1450" t="str">
            <v>0010</v>
          </cell>
        </row>
        <row r="1451">
          <cell r="A1451">
            <v>10357</v>
          </cell>
          <cell r="B1451">
            <v>11</v>
          </cell>
          <cell r="C1451">
            <v>3</v>
          </cell>
          <cell r="D1451">
            <v>2014</v>
          </cell>
          <cell r="E1451">
            <v>134787</v>
          </cell>
          <cell r="F1451" t="str">
            <v>E12INTD116</v>
          </cell>
          <cell r="G1451">
            <v>7</v>
          </cell>
          <cell r="H1451" t="str">
            <v>VOLQUETAS DOBLE TROQUE</v>
          </cell>
          <cell r="I1451" t="str">
            <v>SOR-191</v>
          </cell>
          <cell r="J1451">
            <v>5</v>
          </cell>
          <cell r="K1451">
            <v>18</v>
          </cell>
          <cell r="L1451">
            <v>1</v>
          </cell>
          <cell r="M1451">
            <v>6106</v>
          </cell>
          <cell r="N1451">
            <v>6117</v>
          </cell>
          <cell r="O1451">
            <v>11</v>
          </cell>
          <cell r="P1451">
            <v>12</v>
          </cell>
          <cell r="Q1451">
            <v>8</v>
          </cell>
          <cell r="V1451" t="str">
            <v>_H32</v>
          </cell>
          <cell r="W1451">
            <v>5000577</v>
          </cell>
          <cell r="X1451" t="str">
            <v>0007</v>
          </cell>
        </row>
        <row r="1452">
          <cell r="A1452">
            <v>103514</v>
          </cell>
          <cell r="B1452">
            <v>12</v>
          </cell>
          <cell r="C1452">
            <v>3</v>
          </cell>
          <cell r="D1452">
            <v>2014</v>
          </cell>
          <cell r="E1452">
            <v>134788</v>
          </cell>
          <cell r="F1452" t="str">
            <v>E12INTD116</v>
          </cell>
          <cell r="G1452">
            <v>14</v>
          </cell>
          <cell r="H1452" t="str">
            <v>VOLQUETAS DOBLE TROQUE</v>
          </cell>
          <cell r="I1452" t="str">
            <v>SOR-191</v>
          </cell>
          <cell r="J1452">
            <v>6</v>
          </cell>
          <cell r="K1452">
            <v>18</v>
          </cell>
          <cell r="L1452">
            <v>1</v>
          </cell>
          <cell r="M1452">
            <v>6117</v>
          </cell>
          <cell r="N1452">
            <v>6126</v>
          </cell>
          <cell r="O1452">
            <v>9</v>
          </cell>
          <cell r="P1452">
            <v>11</v>
          </cell>
          <cell r="Q1452">
            <v>9</v>
          </cell>
          <cell r="R1452">
            <v>2</v>
          </cell>
          <cell r="V1452" t="str">
            <v>_H32</v>
          </cell>
          <cell r="W1452">
            <v>5000579</v>
          </cell>
          <cell r="X1452" t="str">
            <v>0004</v>
          </cell>
        </row>
        <row r="1453">
          <cell r="A1453">
            <v>103512</v>
          </cell>
          <cell r="B1453">
            <v>13</v>
          </cell>
          <cell r="C1453">
            <v>3</v>
          </cell>
          <cell r="D1453">
            <v>2014</v>
          </cell>
          <cell r="E1453">
            <v>134789</v>
          </cell>
          <cell r="F1453" t="str">
            <v>E12INTD116</v>
          </cell>
          <cell r="G1453">
            <v>12</v>
          </cell>
          <cell r="H1453" t="str">
            <v>VOLQUETAS DOBLE TROQUE</v>
          </cell>
          <cell r="I1453" t="str">
            <v>SOR-191</v>
          </cell>
          <cell r="J1453">
            <v>5</v>
          </cell>
          <cell r="K1453">
            <v>18</v>
          </cell>
          <cell r="L1453">
            <v>1</v>
          </cell>
          <cell r="M1453">
            <v>6126</v>
          </cell>
          <cell r="N1453">
            <v>6134</v>
          </cell>
          <cell r="O1453">
            <v>8</v>
          </cell>
          <cell r="P1453">
            <v>12</v>
          </cell>
          <cell r="Q1453">
            <v>8</v>
          </cell>
          <cell r="R1453">
            <v>4</v>
          </cell>
          <cell r="V1453" t="str">
            <v>_H32</v>
          </cell>
          <cell r="W1453">
            <v>5000579</v>
          </cell>
          <cell r="X1453" t="str">
            <v>0004</v>
          </cell>
        </row>
        <row r="1454">
          <cell r="A1454">
            <v>103521</v>
          </cell>
          <cell r="B1454">
            <v>14</v>
          </cell>
          <cell r="C1454">
            <v>3</v>
          </cell>
          <cell r="D1454">
            <v>2014</v>
          </cell>
          <cell r="E1454">
            <v>134790</v>
          </cell>
          <cell r="F1454" t="str">
            <v>E12INTD116</v>
          </cell>
          <cell r="G1454">
            <v>21</v>
          </cell>
          <cell r="H1454" t="str">
            <v>VOLQUETAS DOBLE TROQUE</v>
          </cell>
          <cell r="I1454" t="str">
            <v>SOR-191</v>
          </cell>
          <cell r="J1454">
            <v>5</v>
          </cell>
          <cell r="K1454">
            <v>18</v>
          </cell>
          <cell r="L1454">
            <v>1</v>
          </cell>
          <cell r="M1454">
            <v>6134</v>
          </cell>
          <cell r="N1454">
            <v>6144</v>
          </cell>
          <cell r="O1454">
            <v>10</v>
          </cell>
          <cell r="P1454">
            <v>12</v>
          </cell>
          <cell r="Q1454">
            <v>7</v>
          </cell>
          <cell r="R1454">
            <v>2</v>
          </cell>
          <cell r="V1454" t="str">
            <v>_H32</v>
          </cell>
          <cell r="W1454">
            <v>5000579</v>
          </cell>
          <cell r="X1454" t="str">
            <v>0004</v>
          </cell>
        </row>
        <row r="1455">
          <cell r="A1455">
            <v>103522</v>
          </cell>
          <cell r="B1455">
            <v>14</v>
          </cell>
          <cell r="C1455">
            <v>3</v>
          </cell>
          <cell r="D1455">
            <v>2014</v>
          </cell>
          <cell r="E1455">
            <v>134790</v>
          </cell>
          <cell r="F1455" t="str">
            <v>E12INTD116</v>
          </cell>
          <cell r="G1455">
            <v>22</v>
          </cell>
          <cell r="H1455" t="str">
            <v>VOLQUETAS DOBLE TROQUE</v>
          </cell>
          <cell r="I1455" t="str">
            <v>SOR-191</v>
          </cell>
          <cell r="J1455">
            <v>5</v>
          </cell>
          <cell r="K1455">
            <v>18</v>
          </cell>
          <cell r="L1455">
            <v>1</v>
          </cell>
          <cell r="M1455">
            <v>6134</v>
          </cell>
          <cell r="N1455">
            <v>6144</v>
          </cell>
          <cell r="O1455">
            <v>10</v>
          </cell>
          <cell r="P1455">
            <v>12</v>
          </cell>
          <cell r="Q1455">
            <v>3</v>
          </cell>
          <cell r="V1455" t="str">
            <v>_H31</v>
          </cell>
          <cell r="W1455">
            <v>5000567</v>
          </cell>
          <cell r="X1455" t="str">
            <v>0010</v>
          </cell>
        </row>
        <row r="1456">
          <cell r="A1456">
            <v>103513</v>
          </cell>
          <cell r="B1456">
            <v>15</v>
          </cell>
          <cell r="C1456">
            <v>3</v>
          </cell>
          <cell r="D1456">
            <v>2014</v>
          </cell>
          <cell r="E1456">
            <v>134791</v>
          </cell>
          <cell r="F1456" t="str">
            <v>E12INTD116</v>
          </cell>
          <cell r="G1456">
            <v>13</v>
          </cell>
          <cell r="H1456" t="str">
            <v>VOLQUETAS DOBLE TROQUE</v>
          </cell>
          <cell r="I1456" t="str">
            <v>SOR-191</v>
          </cell>
          <cell r="J1456">
            <v>6</v>
          </cell>
          <cell r="K1456">
            <v>17</v>
          </cell>
          <cell r="L1456">
            <v>1</v>
          </cell>
          <cell r="M1456">
            <v>6144</v>
          </cell>
          <cell r="N1456">
            <v>6150</v>
          </cell>
          <cell r="O1456">
            <v>6</v>
          </cell>
          <cell r="P1456">
            <v>10</v>
          </cell>
          <cell r="Q1456">
            <v>6</v>
          </cell>
          <cell r="R1456">
            <v>4</v>
          </cell>
          <cell r="V1456" t="str">
            <v>_H29</v>
          </cell>
          <cell r="W1456">
            <v>5000546</v>
          </cell>
          <cell r="X1456" t="str">
            <v>0004</v>
          </cell>
        </row>
        <row r="1457">
          <cell r="A1457">
            <v>103523</v>
          </cell>
          <cell r="B1457">
            <v>16</v>
          </cell>
          <cell r="C1457">
            <v>3</v>
          </cell>
          <cell r="D1457">
            <v>2014</v>
          </cell>
          <cell r="E1457">
            <v>134792</v>
          </cell>
          <cell r="F1457" t="str">
            <v>E12INTD116</v>
          </cell>
          <cell r="G1457">
            <v>23</v>
          </cell>
          <cell r="H1457" t="str">
            <v>VOLQUETAS DOBLE TROQUE</v>
          </cell>
          <cell r="I1457" t="str">
            <v>SOR-191</v>
          </cell>
          <cell r="J1457">
            <v>6</v>
          </cell>
          <cell r="K1457">
            <v>14</v>
          </cell>
          <cell r="L1457">
            <v>1</v>
          </cell>
          <cell r="M1457">
            <v>6150</v>
          </cell>
          <cell r="N1457">
            <v>6153</v>
          </cell>
          <cell r="O1457">
            <v>3</v>
          </cell>
          <cell r="P1457">
            <v>7</v>
          </cell>
          <cell r="Q1457">
            <v>2</v>
          </cell>
          <cell r="R1457">
            <v>1</v>
          </cell>
          <cell r="S1457">
            <v>2</v>
          </cell>
          <cell r="V1457" t="str">
            <v>_H26</v>
          </cell>
          <cell r="W1457">
            <v>5000512</v>
          </cell>
          <cell r="X1457" t="str">
            <v>0010</v>
          </cell>
        </row>
        <row r="1458">
          <cell r="A1458">
            <v>103524</v>
          </cell>
          <cell r="B1458">
            <v>16</v>
          </cell>
          <cell r="C1458">
            <v>3</v>
          </cell>
          <cell r="D1458">
            <v>2014</v>
          </cell>
          <cell r="E1458">
            <v>134792</v>
          </cell>
          <cell r="F1458" t="str">
            <v>E12INTD116</v>
          </cell>
          <cell r="G1458">
            <v>24</v>
          </cell>
          <cell r="H1458" t="str">
            <v>VOLQUETAS DOBLE TROQUE</v>
          </cell>
          <cell r="I1458" t="str">
            <v>SOR-191</v>
          </cell>
          <cell r="J1458">
            <v>6</v>
          </cell>
          <cell r="K1458">
            <v>14</v>
          </cell>
          <cell r="L1458">
            <v>1</v>
          </cell>
          <cell r="M1458">
            <v>6150</v>
          </cell>
          <cell r="N1458">
            <v>6153</v>
          </cell>
          <cell r="O1458">
            <v>3</v>
          </cell>
          <cell r="P1458">
            <v>7</v>
          </cell>
          <cell r="Q1458">
            <v>1</v>
          </cell>
          <cell r="R1458">
            <v>1</v>
          </cell>
          <cell r="V1458" t="str">
            <v>_H26</v>
          </cell>
          <cell r="W1458">
            <v>5000510</v>
          </cell>
          <cell r="X1458" t="str">
            <v>0013</v>
          </cell>
        </row>
        <row r="1459">
          <cell r="A1459">
            <v>103515</v>
          </cell>
          <cell r="B1459">
            <v>17</v>
          </cell>
          <cell r="C1459">
            <v>3</v>
          </cell>
          <cell r="D1459">
            <v>2014</v>
          </cell>
          <cell r="E1459">
            <v>134793</v>
          </cell>
          <cell r="F1459" t="str">
            <v>E12INTD116</v>
          </cell>
          <cell r="G1459">
            <v>15</v>
          </cell>
          <cell r="H1459" t="str">
            <v>VOLQUETAS DOBLE TROQUE</v>
          </cell>
          <cell r="I1459" t="str">
            <v>SOR-191</v>
          </cell>
          <cell r="J1459">
            <v>7</v>
          </cell>
          <cell r="K1459">
            <v>16</v>
          </cell>
          <cell r="L1459">
            <v>1</v>
          </cell>
          <cell r="M1459">
            <v>6153</v>
          </cell>
          <cell r="N1459">
            <v>6157</v>
          </cell>
          <cell r="O1459">
            <v>4</v>
          </cell>
          <cell r="P1459">
            <v>8</v>
          </cell>
          <cell r="Q1459">
            <v>4</v>
          </cell>
          <cell r="R1459">
            <v>4</v>
          </cell>
          <cell r="V1459" t="str">
            <v>_H29</v>
          </cell>
          <cell r="W1459">
            <v>5000546</v>
          </cell>
          <cell r="X1459" t="str">
            <v>0004</v>
          </cell>
        </row>
        <row r="1460">
          <cell r="A1460">
            <v>103525</v>
          </cell>
          <cell r="B1460">
            <v>18</v>
          </cell>
          <cell r="C1460">
            <v>3</v>
          </cell>
          <cell r="D1460">
            <v>2014</v>
          </cell>
          <cell r="E1460">
            <v>134794</v>
          </cell>
          <cell r="F1460" t="str">
            <v>E12INTD116</v>
          </cell>
          <cell r="G1460">
            <v>25</v>
          </cell>
          <cell r="H1460" t="str">
            <v>VOLQUETAS DOBLE TROQUE</v>
          </cell>
          <cell r="I1460" t="str">
            <v>SOR-191</v>
          </cell>
          <cell r="J1460">
            <v>7</v>
          </cell>
          <cell r="K1460">
            <v>18</v>
          </cell>
          <cell r="L1460">
            <v>1</v>
          </cell>
          <cell r="M1460">
            <v>6157</v>
          </cell>
          <cell r="N1460">
            <v>6162</v>
          </cell>
          <cell r="O1460">
            <v>5</v>
          </cell>
          <cell r="P1460">
            <v>10</v>
          </cell>
          <cell r="Q1460">
            <v>2</v>
          </cell>
          <cell r="R1460">
            <v>2</v>
          </cell>
          <cell r="V1460" t="str">
            <v>_H26</v>
          </cell>
          <cell r="W1460">
            <v>5000512</v>
          </cell>
          <cell r="X1460" t="str">
            <v>0010</v>
          </cell>
        </row>
        <row r="1461">
          <cell r="A1461">
            <v>103526</v>
          </cell>
          <cell r="B1461">
            <v>18</v>
          </cell>
          <cell r="C1461">
            <v>3</v>
          </cell>
          <cell r="D1461">
            <v>2014</v>
          </cell>
          <cell r="E1461">
            <v>134794</v>
          </cell>
          <cell r="F1461" t="str">
            <v>E12INTD116</v>
          </cell>
          <cell r="G1461">
            <v>26</v>
          </cell>
          <cell r="H1461" t="str">
            <v>VOLQUETAS DOBLE TROQUE</v>
          </cell>
          <cell r="I1461" t="str">
            <v>SOR-191</v>
          </cell>
          <cell r="J1461">
            <v>7</v>
          </cell>
          <cell r="K1461">
            <v>18</v>
          </cell>
          <cell r="L1461">
            <v>1</v>
          </cell>
          <cell r="M1461">
            <v>6157</v>
          </cell>
          <cell r="N1461">
            <v>6162</v>
          </cell>
          <cell r="O1461">
            <v>5</v>
          </cell>
          <cell r="P1461">
            <v>10</v>
          </cell>
          <cell r="Q1461">
            <v>3</v>
          </cell>
          <cell r="R1461">
            <v>3</v>
          </cell>
          <cell r="V1461" t="str">
            <v>_H26</v>
          </cell>
          <cell r="W1461">
            <v>5000513</v>
          </cell>
          <cell r="X1461" t="str">
            <v>0004</v>
          </cell>
        </row>
        <row r="1462">
          <cell r="A1462">
            <v>103532</v>
          </cell>
          <cell r="B1462">
            <v>19</v>
          </cell>
          <cell r="C1462">
            <v>3</v>
          </cell>
          <cell r="D1462">
            <v>2014</v>
          </cell>
          <cell r="E1462">
            <v>134795</v>
          </cell>
          <cell r="F1462" t="str">
            <v>E12INTD116</v>
          </cell>
          <cell r="G1462">
            <v>32</v>
          </cell>
          <cell r="H1462" t="str">
            <v>VOLQUETAS DOBLE TROQUE</v>
          </cell>
          <cell r="I1462" t="str">
            <v>SOR-191</v>
          </cell>
          <cell r="J1462">
            <v>7</v>
          </cell>
          <cell r="K1462">
            <v>18</v>
          </cell>
          <cell r="L1462">
            <v>1</v>
          </cell>
          <cell r="M1462">
            <v>6162</v>
          </cell>
          <cell r="N1462">
            <v>6169</v>
          </cell>
          <cell r="O1462">
            <v>7</v>
          </cell>
          <cell r="P1462">
            <v>10</v>
          </cell>
          <cell r="Q1462">
            <v>3.5</v>
          </cell>
          <cell r="R1462">
            <v>1</v>
          </cell>
          <cell r="V1462" t="str">
            <v>_H35</v>
          </cell>
          <cell r="W1462">
            <v>5000469</v>
          </cell>
          <cell r="X1462" t="str">
            <v>0004</v>
          </cell>
        </row>
        <row r="1463">
          <cell r="A1463">
            <v>103533</v>
          </cell>
          <cell r="B1463">
            <v>19</v>
          </cell>
          <cell r="C1463">
            <v>3</v>
          </cell>
          <cell r="D1463">
            <v>2014</v>
          </cell>
          <cell r="E1463">
            <v>134795</v>
          </cell>
          <cell r="F1463" t="str">
            <v>E12INTD116</v>
          </cell>
          <cell r="G1463">
            <v>33</v>
          </cell>
          <cell r="H1463" t="str">
            <v>VOLQUETAS DOBLE TROQUE</v>
          </cell>
          <cell r="I1463" t="str">
            <v>SOR-191</v>
          </cell>
          <cell r="J1463">
            <v>7</v>
          </cell>
          <cell r="K1463">
            <v>18</v>
          </cell>
          <cell r="L1463">
            <v>1</v>
          </cell>
          <cell r="M1463">
            <v>6162</v>
          </cell>
          <cell r="N1463">
            <v>6169</v>
          </cell>
          <cell r="O1463">
            <v>7</v>
          </cell>
          <cell r="P1463">
            <v>10</v>
          </cell>
          <cell r="Q1463">
            <v>1</v>
          </cell>
          <cell r="R1463">
            <v>1</v>
          </cell>
          <cell r="V1463" t="str">
            <v>_H26</v>
          </cell>
          <cell r="W1463">
            <v>5000512</v>
          </cell>
          <cell r="X1463" t="str">
            <v>0010</v>
          </cell>
        </row>
        <row r="1464">
          <cell r="A1464">
            <v>103534</v>
          </cell>
          <cell r="B1464">
            <v>19</v>
          </cell>
          <cell r="C1464">
            <v>3</v>
          </cell>
          <cell r="D1464">
            <v>2014</v>
          </cell>
          <cell r="E1464">
            <v>134795</v>
          </cell>
          <cell r="F1464" t="str">
            <v>E12INTD116</v>
          </cell>
          <cell r="G1464">
            <v>34</v>
          </cell>
          <cell r="H1464" t="str">
            <v>VOLQUETAS DOBLE TROQUE</v>
          </cell>
          <cell r="I1464" t="str">
            <v>SOR-191</v>
          </cell>
          <cell r="J1464">
            <v>7</v>
          </cell>
          <cell r="K1464">
            <v>18</v>
          </cell>
          <cell r="L1464">
            <v>1</v>
          </cell>
          <cell r="M1464">
            <v>6162</v>
          </cell>
          <cell r="N1464">
            <v>6169</v>
          </cell>
          <cell r="O1464">
            <v>7</v>
          </cell>
          <cell r="P1464">
            <v>10</v>
          </cell>
          <cell r="Q1464">
            <v>2.5</v>
          </cell>
          <cell r="R1464">
            <v>1</v>
          </cell>
          <cell r="V1464" t="str">
            <v>_PLANTA</v>
          </cell>
          <cell r="W1464">
            <v>610000</v>
          </cell>
          <cell r="X1464" t="str">
            <v>0224</v>
          </cell>
        </row>
        <row r="1465">
          <cell r="A1465">
            <v>103527</v>
          </cell>
          <cell r="B1465">
            <v>20</v>
          </cell>
          <cell r="C1465">
            <v>3</v>
          </cell>
          <cell r="D1465">
            <v>2014</v>
          </cell>
          <cell r="E1465">
            <v>134796</v>
          </cell>
          <cell r="F1465" t="str">
            <v>E12INTD116</v>
          </cell>
          <cell r="G1465">
            <v>27</v>
          </cell>
          <cell r="H1465" t="str">
            <v>VOLQUETAS DOBLE TROQUE</v>
          </cell>
          <cell r="I1465" t="str">
            <v>SOR-191</v>
          </cell>
          <cell r="J1465">
            <v>7</v>
          </cell>
          <cell r="K1465">
            <v>18</v>
          </cell>
          <cell r="L1465">
            <v>1</v>
          </cell>
          <cell r="M1465">
            <v>6169</v>
          </cell>
          <cell r="N1465">
            <v>6175</v>
          </cell>
          <cell r="O1465">
            <v>6</v>
          </cell>
          <cell r="P1465">
            <v>10</v>
          </cell>
          <cell r="Q1465">
            <v>3</v>
          </cell>
          <cell r="R1465">
            <v>2</v>
          </cell>
          <cell r="V1465" t="str">
            <v>_H35</v>
          </cell>
          <cell r="W1465">
            <v>5000469</v>
          </cell>
          <cell r="X1465" t="str">
            <v>0004</v>
          </cell>
        </row>
        <row r="1466">
          <cell r="A1466">
            <v>103528</v>
          </cell>
          <cell r="B1466">
            <v>20</v>
          </cell>
          <cell r="C1466">
            <v>3</v>
          </cell>
          <cell r="D1466">
            <v>2014</v>
          </cell>
          <cell r="E1466">
            <v>134796</v>
          </cell>
          <cell r="F1466" t="str">
            <v>E12INTD116</v>
          </cell>
          <cell r="G1466">
            <v>28</v>
          </cell>
          <cell r="H1466" t="str">
            <v>VOLQUETAS DOBLE TROQUE</v>
          </cell>
          <cell r="I1466" t="str">
            <v>SOR-191</v>
          </cell>
          <cell r="J1466">
            <v>7</v>
          </cell>
          <cell r="K1466">
            <v>18</v>
          </cell>
          <cell r="L1466">
            <v>1</v>
          </cell>
          <cell r="M1466">
            <v>6169</v>
          </cell>
          <cell r="N1466">
            <v>6175</v>
          </cell>
          <cell r="O1466">
            <v>6</v>
          </cell>
          <cell r="P1466">
            <v>10</v>
          </cell>
          <cell r="Q1466">
            <v>3</v>
          </cell>
          <cell r="R1466">
            <v>2</v>
          </cell>
          <cell r="V1466" t="str">
            <v>_H25</v>
          </cell>
          <cell r="W1466">
            <v>5000500</v>
          </cell>
          <cell r="X1466" t="str">
            <v>0007</v>
          </cell>
        </row>
        <row r="1467">
          <cell r="A1467">
            <v>103529</v>
          </cell>
          <cell r="B1467">
            <v>21</v>
          </cell>
          <cell r="C1467">
            <v>3</v>
          </cell>
          <cell r="D1467">
            <v>2014</v>
          </cell>
          <cell r="E1467">
            <v>134797</v>
          </cell>
          <cell r="F1467" t="str">
            <v>E12INTD116</v>
          </cell>
          <cell r="G1467">
            <v>29</v>
          </cell>
          <cell r="H1467" t="str">
            <v>VOLQUETAS DOBLE TROQUE</v>
          </cell>
          <cell r="I1467" t="str">
            <v>SOR-191</v>
          </cell>
          <cell r="J1467">
            <v>7</v>
          </cell>
          <cell r="K1467">
            <v>18</v>
          </cell>
          <cell r="L1467">
            <v>1</v>
          </cell>
          <cell r="M1467">
            <v>6175</v>
          </cell>
          <cell r="N1467">
            <v>6185</v>
          </cell>
          <cell r="O1467">
            <v>10</v>
          </cell>
          <cell r="P1467">
            <v>10</v>
          </cell>
          <cell r="Q1467">
            <v>3</v>
          </cell>
          <cell r="V1467" t="str">
            <v>_H29</v>
          </cell>
          <cell r="W1467">
            <v>5000543</v>
          </cell>
          <cell r="X1467" t="str">
            <v>0013</v>
          </cell>
        </row>
        <row r="1468">
          <cell r="A1468">
            <v>103530</v>
          </cell>
          <cell r="B1468">
            <v>21</v>
          </cell>
          <cell r="C1468">
            <v>3</v>
          </cell>
          <cell r="D1468">
            <v>2014</v>
          </cell>
          <cell r="E1468">
            <v>134797</v>
          </cell>
          <cell r="F1468" t="str">
            <v>E12INTD116</v>
          </cell>
          <cell r="G1468">
            <v>30</v>
          </cell>
          <cell r="H1468" t="str">
            <v>VOLQUETAS DOBLE TROQUE</v>
          </cell>
          <cell r="I1468" t="str">
            <v>SOR-191</v>
          </cell>
          <cell r="J1468">
            <v>7</v>
          </cell>
          <cell r="K1468">
            <v>18</v>
          </cell>
          <cell r="L1468">
            <v>1</v>
          </cell>
          <cell r="M1468">
            <v>6175</v>
          </cell>
          <cell r="N1468">
            <v>6185</v>
          </cell>
          <cell r="O1468">
            <v>10</v>
          </cell>
          <cell r="P1468">
            <v>10</v>
          </cell>
          <cell r="Q1468">
            <v>7</v>
          </cell>
          <cell r="V1468" t="str">
            <v>_H29</v>
          </cell>
          <cell r="W1468">
            <v>5000545</v>
          </cell>
          <cell r="X1468" t="str">
            <v>0010</v>
          </cell>
        </row>
        <row r="1469">
          <cell r="A1469">
            <v>103524</v>
          </cell>
          <cell r="B1469">
            <v>22</v>
          </cell>
          <cell r="C1469">
            <v>3</v>
          </cell>
          <cell r="D1469">
            <v>2014</v>
          </cell>
          <cell r="E1469">
            <v>134798</v>
          </cell>
          <cell r="F1469" t="str">
            <v>E12INTD116</v>
          </cell>
          <cell r="G1469">
            <v>24</v>
          </cell>
          <cell r="H1469" t="str">
            <v>VOLQUETAS DOBLE TROQUE</v>
          </cell>
          <cell r="I1469" t="str">
            <v>SOR-191</v>
          </cell>
          <cell r="J1469">
            <v>7</v>
          </cell>
          <cell r="K1469">
            <v>16</v>
          </cell>
          <cell r="L1469">
            <v>1</v>
          </cell>
          <cell r="M1469">
            <v>6185</v>
          </cell>
          <cell r="N1469">
            <v>6190</v>
          </cell>
          <cell r="O1469">
            <v>5</v>
          </cell>
          <cell r="P1469">
            <v>8</v>
          </cell>
          <cell r="Q1469">
            <v>5</v>
          </cell>
          <cell r="R1469">
            <v>3</v>
          </cell>
          <cell r="V1469" t="str">
            <v>_H26</v>
          </cell>
          <cell r="W1469">
            <v>5000513</v>
          </cell>
          <cell r="X1469" t="str">
            <v>0004</v>
          </cell>
        </row>
        <row r="1470">
          <cell r="A1470">
            <v>103536</v>
          </cell>
          <cell r="B1470">
            <v>23</v>
          </cell>
          <cell r="C1470">
            <v>3</v>
          </cell>
          <cell r="D1470">
            <v>2014</v>
          </cell>
          <cell r="E1470">
            <v>164452</v>
          </cell>
          <cell r="F1470" t="str">
            <v>E12INTD116</v>
          </cell>
          <cell r="G1470">
            <v>36</v>
          </cell>
          <cell r="H1470" t="str">
            <v>VOLQUETAS DOBLE TROQUE</v>
          </cell>
          <cell r="I1470" t="str">
            <v>SOR-191</v>
          </cell>
          <cell r="J1470">
            <v>5</v>
          </cell>
          <cell r="K1470">
            <v>13</v>
          </cell>
          <cell r="L1470">
            <v>1</v>
          </cell>
          <cell r="M1470">
            <v>6190</v>
          </cell>
          <cell r="N1470">
            <v>6194</v>
          </cell>
          <cell r="O1470">
            <v>4</v>
          </cell>
          <cell r="P1470">
            <v>7</v>
          </cell>
          <cell r="Q1470">
            <v>3</v>
          </cell>
          <cell r="R1470">
            <v>2</v>
          </cell>
          <cell r="V1470" t="str">
            <v>_H26</v>
          </cell>
          <cell r="W1470">
            <v>5000513</v>
          </cell>
          <cell r="X1470" t="str">
            <v>0004</v>
          </cell>
        </row>
        <row r="1471">
          <cell r="A1471">
            <v>103537</v>
          </cell>
          <cell r="B1471">
            <v>23</v>
          </cell>
          <cell r="C1471">
            <v>3</v>
          </cell>
          <cell r="D1471">
            <v>2014</v>
          </cell>
          <cell r="E1471">
            <v>164452</v>
          </cell>
          <cell r="F1471" t="str">
            <v>E12INTD116</v>
          </cell>
          <cell r="G1471">
            <v>37</v>
          </cell>
          <cell r="H1471" t="str">
            <v>VOLQUETAS DOBLE TROQUE</v>
          </cell>
          <cell r="I1471" t="str">
            <v>SOR-191</v>
          </cell>
          <cell r="J1471">
            <v>5</v>
          </cell>
          <cell r="K1471">
            <v>13</v>
          </cell>
          <cell r="L1471">
            <v>1</v>
          </cell>
          <cell r="M1471">
            <v>6190</v>
          </cell>
          <cell r="N1471">
            <v>6194</v>
          </cell>
          <cell r="O1471">
            <v>4</v>
          </cell>
          <cell r="P1471">
            <v>7</v>
          </cell>
          <cell r="Q1471">
            <v>1</v>
          </cell>
          <cell r="R1471">
            <v>1</v>
          </cell>
          <cell r="V1471" t="str">
            <v>_H26</v>
          </cell>
          <cell r="W1471">
            <v>5000512</v>
          </cell>
          <cell r="X1471" t="str">
            <v>0010</v>
          </cell>
        </row>
        <row r="1472">
          <cell r="A1472">
            <v>103531</v>
          </cell>
          <cell r="B1472">
            <v>24</v>
          </cell>
          <cell r="C1472">
            <v>3</v>
          </cell>
          <cell r="D1472">
            <v>2014</v>
          </cell>
          <cell r="E1472">
            <v>164453</v>
          </cell>
          <cell r="F1472" t="str">
            <v>E12INTD116</v>
          </cell>
          <cell r="G1472">
            <v>31</v>
          </cell>
          <cell r="H1472" t="str">
            <v>VOLQUETAS DOBLE TROQUE</v>
          </cell>
          <cell r="I1472" t="str">
            <v>SOR-191</v>
          </cell>
          <cell r="J1472">
            <v>6</v>
          </cell>
          <cell r="K1472">
            <v>16</v>
          </cell>
          <cell r="L1472">
            <v>1</v>
          </cell>
          <cell r="M1472">
            <v>6194</v>
          </cell>
          <cell r="N1472">
            <v>6200</v>
          </cell>
          <cell r="O1472">
            <v>6</v>
          </cell>
          <cell r="P1472">
            <v>9</v>
          </cell>
          <cell r="Q1472">
            <v>6</v>
          </cell>
          <cell r="R1472">
            <v>3</v>
          </cell>
          <cell r="V1472" t="str">
            <v>_H27</v>
          </cell>
          <cell r="W1472">
            <v>5000524</v>
          </cell>
          <cell r="X1472" t="str">
            <v>0004</v>
          </cell>
        </row>
        <row r="1473">
          <cell r="A1473">
            <v>103538</v>
          </cell>
          <cell r="B1473">
            <v>25</v>
          </cell>
          <cell r="C1473">
            <v>3</v>
          </cell>
          <cell r="D1473">
            <v>2014</v>
          </cell>
          <cell r="E1473">
            <v>164454</v>
          </cell>
          <cell r="F1473" t="str">
            <v>E12INTD116</v>
          </cell>
          <cell r="G1473">
            <v>38</v>
          </cell>
          <cell r="H1473" t="str">
            <v>VOLQUETAS DOBLE TROQUE</v>
          </cell>
          <cell r="I1473" t="str">
            <v>SOR-191</v>
          </cell>
          <cell r="J1473">
            <v>7</v>
          </cell>
          <cell r="K1473">
            <v>18</v>
          </cell>
          <cell r="L1473">
            <v>1</v>
          </cell>
          <cell r="M1473">
            <v>6200</v>
          </cell>
          <cell r="N1473">
            <v>6202</v>
          </cell>
          <cell r="O1473">
            <v>2</v>
          </cell>
          <cell r="P1473">
            <v>10</v>
          </cell>
          <cell r="Q1473">
            <v>2</v>
          </cell>
          <cell r="T1473">
            <v>6</v>
          </cell>
          <cell r="V1473" t="str">
            <v>_H26</v>
          </cell>
          <cell r="W1473">
            <v>5000513</v>
          </cell>
          <cell r="X1473" t="str">
            <v>0004</v>
          </cell>
        </row>
        <row r="1474">
          <cell r="A1474">
            <v>103539</v>
          </cell>
          <cell r="B1474">
            <v>26</v>
          </cell>
          <cell r="C1474">
            <v>3</v>
          </cell>
          <cell r="D1474">
            <v>2014</v>
          </cell>
          <cell r="E1474">
            <v>164455</v>
          </cell>
          <cell r="F1474" t="str">
            <v>E12INTD116</v>
          </cell>
          <cell r="G1474">
            <v>39</v>
          </cell>
          <cell r="H1474" t="str">
            <v>VOLQUETAS DOBLE TROQUE</v>
          </cell>
          <cell r="I1474" t="str">
            <v>SOR-191</v>
          </cell>
          <cell r="J1474">
            <v>7</v>
          </cell>
          <cell r="K1474">
            <v>18</v>
          </cell>
          <cell r="L1474">
            <v>1</v>
          </cell>
          <cell r="M1474">
            <v>6202</v>
          </cell>
          <cell r="N1474">
            <v>6207</v>
          </cell>
          <cell r="O1474">
            <v>5</v>
          </cell>
          <cell r="P1474">
            <v>10</v>
          </cell>
          <cell r="Q1474">
            <v>4</v>
          </cell>
          <cell r="R1474">
            <v>3</v>
          </cell>
          <cell r="V1474" t="str">
            <v>_H26</v>
          </cell>
          <cell r="W1474">
            <v>5000513</v>
          </cell>
          <cell r="X1474" t="str">
            <v>0004</v>
          </cell>
        </row>
        <row r="1475">
          <cell r="A1475">
            <v>103540</v>
          </cell>
          <cell r="B1475">
            <v>26</v>
          </cell>
          <cell r="C1475">
            <v>3</v>
          </cell>
          <cell r="D1475">
            <v>2014</v>
          </cell>
          <cell r="E1475">
            <v>164455</v>
          </cell>
          <cell r="F1475" t="str">
            <v>E12INTD116</v>
          </cell>
          <cell r="G1475">
            <v>40</v>
          </cell>
          <cell r="H1475" t="str">
            <v>VOLQUETAS DOBLE TROQUE</v>
          </cell>
          <cell r="I1475" t="str">
            <v>SOR-191</v>
          </cell>
          <cell r="J1475">
            <v>7</v>
          </cell>
          <cell r="K1475">
            <v>18</v>
          </cell>
          <cell r="L1475">
            <v>1</v>
          </cell>
          <cell r="M1475">
            <v>6202</v>
          </cell>
          <cell r="N1475">
            <v>6207</v>
          </cell>
          <cell r="O1475">
            <v>5</v>
          </cell>
          <cell r="P1475">
            <v>10</v>
          </cell>
          <cell r="Q1475">
            <v>1</v>
          </cell>
          <cell r="R1475">
            <v>2</v>
          </cell>
          <cell r="V1475" t="str">
            <v>_H26</v>
          </cell>
          <cell r="W1475">
            <v>5000511</v>
          </cell>
          <cell r="X1475" t="str">
            <v>0007</v>
          </cell>
        </row>
        <row r="1476">
          <cell r="A1476">
            <v>103541</v>
          </cell>
          <cell r="B1476">
            <v>27</v>
          </cell>
          <cell r="C1476">
            <v>3</v>
          </cell>
          <cell r="D1476">
            <v>2014</v>
          </cell>
          <cell r="E1476">
            <v>164456</v>
          </cell>
          <cell r="F1476" t="str">
            <v>E12INTD116</v>
          </cell>
          <cell r="G1476">
            <v>41</v>
          </cell>
          <cell r="H1476" t="str">
            <v>VOLQUETAS DOBLE TROQUE</v>
          </cell>
          <cell r="I1476" t="str">
            <v>SOR-191</v>
          </cell>
          <cell r="J1476">
            <v>5</v>
          </cell>
          <cell r="K1476">
            <v>16</v>
          </cell>
          <cell r="L1476">
            <v>1</v>
          </cell>
          <cell r="M1476">
            <v>6207</v>
          </cell>
          <cell r="N1476">
            <v>6213</v>
          </cell>
          <cell r="O1476">
            <v>6</v>
          </cell>
          <cell r="P1476">
            <v>10</v>
          </cell>
          <cell r="Q1476">
            <v>6</v>
          </cell>
          <cell r="R1476">
            <v>4</v>
          </cell>
          <cell r="V1476" t="str">
            <v>_H26</v>
          </cell>
          <cell r="W1476">
            <v>5000513</v>
          </cell>
          <cell r="X1476" t="str">
            <v>0002</v>
          </cell>
        </row>
        <row r="1477">
          <cell r="A1477">
            <v>103542</v>
          </cell>
          <cell r="B1477">
            <v>28</v>
          </cell>
          <cell r="C1477">
            <v>3</v>
          </cell>
          <cell r="D1477">
            <v>2014</v>
          </cell>
          <cell r="E1477">
            <v>164457</v>
          </cell>
          <cell r="F1477" t="str">
            <v>E12INTD116</v>
          </cell>
          <cell r="G1477">
            <v>42</v>
          </cell>
          <cell r="H1477" t="str">
            <v>VOLQUETAS DOBLE TROQUE</v>
          </cell>
          <cell r="I1477" t="str">
            <v>SOR-191</v>
          </cell>
          <cell r="J1477">
            <v>6</v>
          </cell>
          <cell r="K1477">
            <v>18</v>
          </cell>
          <cell r="L1477">
            <v>1</v>
          </cell>
          <cell r="M1477">
            <v>6213</v>
          </cell>
          <cell r="N1477">
            <v>6221</v>
          </cell>
          <cell r="O1477">
            <v>8</v>
          </cell>
          <cell r="P1477">
            <v>11</v>
          </cell>
          <cell r="Q1477">
            <v>6</v>
          </cell>
          <cell r="R1477">
            <v>2</v>
          </cell>
          <cell r="V1477" t="str">
            <v>_H32</v>
          </cell>
          <cell r="W1477">
            <v>5000579</v>
          </cell>
          <cell r="X1477" t="str">
            <v>0004</v>
          </cell>
        </row>
        <row r="1478">
          <cell r="A1478">
            <v>103543</v>
          </cell>
          <cell r="B1478">
            <v>28</v>
          </cell>
          <cell r="C1478">
            <v>3</v>
          </cell>
          <cell r="D1478">
            <v>2014</v>
          </cell>
          <cell r="E1478">
            <v>164457</v>
          </cell>
          <cell r="F1478" t="str">
            <v>E12INTD116</v>
          </cell>
          <cell r="G1478">
            <v>43</v>
          </cell>
          <cell r="H1478" t="str">
            <v>VOLQUETAS DOBLE TROQUE</v>
          </cell>
          <cell r="I1478" t="str">
            <v>SOR-191</v>
          </cell>
          <cell r="J1478">
            <v>6</v>
          </cell>
          <cell r="K1478">
            <v>18</v>
          </cell>
          <cell r="L1478">
            <v>1</v>
          </cell>
          <cell r="M1478">
            <v>6213</v>
          </cell>
          <cell r="N1478">
            <v>6221</v>
          </cell>
          <cell r="O1478">
            <v>8</v>
          </cell>
          <cell r="P1478">
            <v>11</v>
          </cell>
          <cell r="Q1478">
            <v>2</v>
          </cell>
          <cell r="R1478">
            <v>1</v>
          </cell>
          <cell r="V1478" t="str">
            <v>_PLANTA</v>
          </cell>
          <cell r="W1478">
            <v>600000</v>
          </cell>
          <cell r="X1478" t="str">
            <v>4910</v>
          </cell>
        </row>
        <row r="1479">
          <cell r="A1479">
            <v>10361</v>
          </cell>
          <cell r="B1479">
            <v>1</v>
          </cell>
          <cell r="C1479">
            <v>3</v>
          </cell>
          <cell r="D1479">
            <v>2014</v>
          </cell>
          <cell r="E1479">
            <v>133883</v>
          </cell>
          <cell r="F1479" t="str">
            <v>E12INTD117</v>
          </cell>
          <cell r="G1479">
            <v>1</v>
          </cell>
          <cell r="H1479" t="str">
            <v>VOLQUETAS DOBLE TROQUE</v>
          </cell>
          <cell r="I1479" t="str">
            <v>SOR-190</v>
          </cell>
          <cell r="J1479">
            <v>7</v>
          </cell>
          <cell r="K1479">
            <v>16</v>
          </cell>
          <cell r="L1479">
            <v>1</v>
          </cell>
          <cell r="M1479">
            <v>5791</v>
          </cell>
          <cell r="N1479">
            <v>5798</v>
          </cell>
          <cell r="O1479">
            <v>7</v>
          </cell>
          <cell r="P1479">
            <v>8</v>
          </cell>
          <cell r="Q1479">
            <v>7</v>
          </cell>
          <cell r="R1479">
            <v>1</v>
          </cell>
          <cell r="V1479" t="str">
            <v>_H26</v>
          </cell>
          <cell r="W1479">
            <v>5000510</v>
          </cell>
          <cell r="X1479" t="str">
            <v>0013</v>
          </cell>
        </row>
        <row r="1480">
          <cell r="A1480">
            <v>2</v>
          </cell>
          <cell r="B1480">
            <v>2</v>
          </cell>
          <cell r="C1480">
            <v>3</v>
          </cell>
          <cell r="D1480">
            <v>2014</v>
          </cell>
          <cell r="E1480">
            <v>133883</v>
          </cell>
          <cell r="F1480" t="str">
            <v>E12INTD117</v>
          </cell>
          <cell r="G1480">
            <v>1</v>
          </cell>
          <cell r="H1480" t="str">
            <v>VOLQUETAS DOBLE TROQUE</v>
          </cell>
          <cell r="I1480" t="str">
            <v>SOR-190</v>
          </cell>
          <cell r="M1480">
            <v>5798</v>
          </cell>
          <cell r="N1480">
            <v>5798</v>
          </cell>
        </row>
        <row r="1481">
          <cell r="A1481">
            <v>10362</v>
          </cell>
          <cell r="B1481">
            <v>3</v>
          </cell>
          <cell r="C1481">
            <v>3</v>
          </cell>
          <cell r="D1481">
            <v>2014</v>
          </cell>
          <cell r="E1481">
            <v>133884</v>
          </cell>
          <cell r="F1481" t="str">
            <v>E12INTD117</v>
          </cell>
          <cell r="G1481">
            <v>2</v>
          </cell>
          <cell r="H1481" t="str">
            <v>VOLQUETAS DOBLE TROQUE</v>
          </cell>
          <cell r="I1481" t="str">
            <v>SOR-190</v>
          </cell>
          <cell r="J1481">
            <v>7</v>
          </cell>
          <cell r="K1481">
            <v>18</v>
          </cell>
          <cell r="L1481">
            <v>1</v>
          </cell>
          <cell r="M1481">
            <v>5798</v>
          </cell>
          <cell r="N1481">
            <v>5806</v>
          </cell>
          <cell r="O1481">
            <v>8</v>
          </cell>
          <cell r="P1481">
            <v>10</v>
          </cell>
          <cell r="Q1481">
            <v>8</v>
          </cell>
          <cell r="R1481">
            <v>2</v>
          </cell>
          <cell r="V1481" t="str">
            <v>_H27</v>
          </cell>
          <cell r="W1481">
            <v>5000523</v>
          </cell>
          <cell r="X1481" t="str">
            <v>0010</v>
          </cell>
        </row>
        <row r="1482">
          <cell r="A1482">
            <v>103610</v>
          </cell>
          <cell r="B1482">
            <v>4</v>
          </cell>
          <cell r="C1482">
            <v>3</v>
          </cell>
          <cell r="D1482">
            <v>2014</v>
          </cell>
          <cell r="E1482">
            <v>133885</v>
          </cell>
          <cell r="F1482" t="str">
            <v>E12INTD117</v>
          </cell>
          <cell r="G1482">
            <v>10</v>
          </cell>
          <cell r="H1482" t="str">
            <v>VOLQUETAS DOBLE TROQUE</v>
          </cell>
          <cell r="I1482" t="str">
            <v>SOR-190</v>
          </cell>
          <cell r="J1482">
            <v>7</v>
          </cell>
          <cell r="K1482">
            <v>18</v>
          </cell>
          <cell r="L1482">
            <v>1</v>
          </cell>
          <cell r="M1482">
            <v>5806</v>
          </cell>
          <cell r="N1482">
            <v>5814</v>
          </cell>
          <cell r="O1482">
            <v>8</v>
          </cell>
          <cell r="P1482">
            <v>10</v>
          </cell>
          <cell r="Q1482">
            <v>1</v>
          </cell>
          <cell r="R1482">
            <v>3</v>
          </cell>
          <cell r="V1482" t="str">
            <v>_H27</v>
          </cell>
          <cell r="W1482">
            <v>5000523</v>
          </cell>
          <cell r="X1482" t="str">
            <v>0010</v>
          </cell>
        </row>
        <row r="1483">
          <cell r="A1483">
            <v>103611</v>
          </cell>
          <cell r="B1483">
            <v>4</v>
          </cell>
          <cell r="C1483">
            <v>3</v>
          </cell>
          <cell r="D1483">
            <v>2014</v>
          </cell>
          <cell r="E1483">
            <v>133885</v>
          </cell>
          <cell r="F1483" t="str">
            <v>E12INTD117</v>
          </cell>
          <cell r="G1483">
            <v>11</v>
          </cell>
          <cell r="H1483" t="str">
            <v>VOLQUETAS DOBLE TROQUE</v>
          </cell>
          <cell r="I1483" t="str">
            <v>SOR-190</v>
          </cell>
          <cell r="J1483">
            <v>7</v>
          </cell>
          <cell r="K1483">
            <v>18</v>
          </cell>
          <cell r="L1483">
            <v>1</v>
          </cell>
          <cell r="M1483">
            <v>5806</v>
          </cell>
          <cell r="N1483">
            <v>5814</v>
          </cell>
          <cell r="O1483">
            <v>8</v>
          </cell>
          <cell r="P1483">
            <v>10</v>
          </cell>
          <cell r="Q1483">
            <v>7</v>
          </cell>
          <cell r="V1483" t="str">
            <v>_H26</v>
          </cell>
          <cell r="W1483">
            <v>5000510</v>
          </cell>
          <cell r="X1483" t="str">
            <v>0013</v>
          </cell>
        </row>
        <row r="1484">
          <cell r="A1484">
            <v>103612</v>
          </cell>
          <cell r="B1484">
            <v>5</v>
          </cell>
          <cell r="C1484">
            <v>3</v>
          </cell>
          <cell r="D1484">
            <v>2014</v>
          </cell>
          <cell r="E1484">
            <v>133886</v>
          </cell>
          <cell r="F1484" t="str">
            <v>E12INTD117</v>
          </cell>
          <cell r="G1484">
            <v>12</v>
          </cell>
          <cell r="H1484" t="str">
            <v>VOLQUETAS DOBLE TROQUE</v>
          </cell>
          <cell r="I1484" t="str">
            <v>SOR-190</v>
          </cell>
          <cell r="J1484">
            <v>7</v>
          </cell>
          <cell r="K1484">
            <v>18</v>
          </cell>
          <cell r="L1484">
            <v>1</v>
          </cell>
          <cell r="M1484">
            <v>5814</v>
          </cell>
          <cell r="N1484">
            <v>5823</v>
          </cell>
          <cell r="O1484">
            <v>9</v>
          </cell>
          <cell r="P1484">
            <v>10</v>
          </cell>
          <cell r="Q1484">
            <v>3</v>
          </cell>
          <cell r="R1484">
            <v>1</v>
          </cell>
          <cell r="V1484" t="str">
            <v>_H27</v>
          </cell>
          <cell r="W1484">
            <v>5000523</v>
          </cell>
          <cell r="X1484" t="str">
            <v>0010</v>
          </cell>
        </row>
        <row r="1485">
          <cell r="A1485">
            <v>103613</v>
          </cell>
          <cell r="B1485">
            <v>5</v>
          </cell>
          <cell r="C1485">
            <v>3</v>
          </cell>
          <cell r="D1485">
            <v>2014</v>
          </cell>
          <cell r="E1485">
            <v>133886</v>
          </cell>
          <cell r="F1485" t="str">
            <v>E12INTD117</v>
          </cell>
          <cell r="G1485">
            <v>13</v>
          </cell>
          <cell r="H1485" t="str">
            <v>VOLQUETAS DOBLE TROQUE</v>
          </cell>
          <cell r="I1485" t="str">
            <v>SOR-190</v>
          </cell>
          <cell r="J1485">
            <v>7</v>
          </cell>
          <cell r="K1485">
            <v>18</v>
          </cell>
          <cell r="L1485">
            <v>1</v>
          </cell>
          <cell r="M1485">
            <v>5814</v>
          </cell>
          <cell r="N1485">
            <v>5823</v>
          </cell>
          <cell r="O1485">
            <v>9</v>
          </cell>
          <cell r="P1485">
            <v>10</v>
          </cell>
          <cell r="Q1485">
            <v>6</v>
          </cell>
          <cell r="V1485" t="str">
            <v>_H26</v>
          </cell>
          <cell r="W1485">
            <v>5000510</v>
          </cell>
          <cell r="X1485" t="str">
            <v>0013</v>
          </cell>
        </row>
        <row r="1486">
          <cell r="A1486">
            <v>103614</v>
          </cell>
          <cell r="B1486">
            <v>6</v>
          </cell>
          <cell r="C1486">
            <v>3</v>
          </cell>
          <cell r="D1486">
            <v>2014</v>
          </cell>
          <cell r="E1486">
            <v>133887</v>
          </cell>
          <cell r="F1486" t="str">
            <v>E12INTD117</v>
          </cell>
          <cell r="G1486">
            <v>14</v>
          </cell>
          <cell r="H1486" t="str">
            <v>VOLQUETAS DOBLE TROQUE</v>
          </cell>
          <cell r="I1486" t="str">
            <v>SOR-190</v>
          </cell>
          <cell r="J1486">
            <v>7</v>
          </cell>
          <cell r="K1486">
            <v>18</v>
          </cell>
          <cell r="L1486">
            <v>1</v>
          </cell>
          <cell r="M1486">
            <v>5823</v>
          </cell>
          <cell r="N1486">
            <v>5831</v>
          </cell>
          <cell r="O1486">
            <v>8</v>
          </cell>
          <cell r="P1486">
            <v>10</v>
          </cell>
          <cell r="Q1486">
            <v>8</v>
          </cell>
          <cell r="S1486">
            <v>1</v>
          </cell>
          <cell r="V1486" t="str">
            <v>_H26</v>
          </cell>
          <cell r="W1486">
            <v>5000510</v>
          </cell>
          <cell r="X1486" t="str">
            <v>0013</v>
          </cell>
        </row>
        <row r="1487">
          <cell r="A1487">
            <v>103615</v>
          </cell>
          <cell r="B1487">
            <v>7</v>
          </cell>
          <cell r="C1487">
            <v>3</v>
          </cell>
          <cell r="D1487">
            <v>2014</v>
          </cell>
          <cell r="E1487">
            <v>133888</v>
          </cell>
          <cell r="F1487" t="str">
            <v>E12INTD117</v>
          </cell>
          <cell r="G1487">
            <v>15</v>
          </cell>
          <cell r="H1487" t="str">
            <v>VOLQUETAS DOBLE TROQUE</v>
          </cell>
          <cell r="I1487" t="str">
            <v>SOR-190</v>
          </cell>
          <cell r="J1487">
            <v>7</v>
          </cell>
          <cell r="K1487">
            <v>18</v>
          </cell>
          <cell r="L1487">
            <v>1</v>
          </cell>
          <cell r="M1487">
            <v>5831</v>
          </cell>
          <cell r="N1487">
            <v>5839</v>
          </cell>
          <cell r="O1487">
            <v>8</v>
          </cell>
          <cell r="P1487">
            <v>10</v>
          </cell>
          <cell r="Q1487">
            <v>8</v>
          </cell>
          <cell r="R1487">
            <v>2</v>
          </cell>
          <cell r="V1487" t="str">
            <v>_H26</v>
          </cell>
          <cell r="W1487">
            <v>5000510</v>
          </cell>
          <cell r="X1487" t="str">
            <v>0013</v>
          </cell>
        </row>
        <row r="1488">
          <cell r="A1488">
            <v>10363</v>
          </cell>
          <cell r="B1488">
            <v>8</v>
          </cell>
          <cell r="C1488">
            <v>3</v>
          </cell>
          <cell r="D1488">
            <v>2014</v>
          </cell>
          <cell r="E1488">
            <v>133891</v>
          </cell>
          <cell r="F1488" t="str">
            <v>E12INTD117</v>
          </cell>
          <cell r="G1488">
            <v>3</v>
          </cell>
          <cell r="H1488" t="str">
            <v>VOLQUETAS DOBLE TROQUE</v>
          </cell>
          <cell r="I1488" t="str">
            <v>SOR-190</v>
          </cell>
          <cell r="J1488">
            <v>7</v>
          </cell>
          <cell r="K1488">
            <v>17</v>
          </cell>
          <cell r="L1488">
            <v>1</v>
          </cell>
          <cell r="M1488">
            <v>5839</v>
          </cell>
          <cell r="N1488">
            <v>5846</v>
          </cell>
          <cell r="O1488">
            <v>7</v>
          </cell>
          <cell r="P1488">
            <v>9</v>
          </cell>
          <cell r="Q1488">
            <v>2</v>
          </cell>
          <cell r="R1488">
            <v>1</v>
          </cell>
          <cell r="S1488">
            <v>1</v>
          </cell>
          <cell r="V1488" t="str">
            <v>_H26</v>
          </cell>
          <cell r="W1488">
            <v>5000510</v>
          </cell>
          <cell r="X1488" t="str">
            <v>0013</v>
          </cell>
        </row>
        <row r="1489">
          <cell r="A1489">
            <v>10364</v>
          </cell>
          <cell r="B1489">
            <v>8</v>
          </cell>
          <cell r="C1489">
            <v>3</v>
          </cell>
          <cell r="D1489">
            <v>2014</v>
          </cell>
          <cell r="E1489">
            <v>133891</v>
          </cell>
          <cell r="F1489" t="str">
            <v>E12INTD117</v>
          </cell>
          <cell r="G1489">
            <v>4</v>
          </cell>
          <cell r="H1489" t="str">
            <v>VOLQUETAS DOBLE TROQUE</v>
          </cell>
          <cell r="I1489" t="str">
            <v>SOR-190</v>
          </cell>
          <cell r="J1489">
            <v>7</v>
          </cell>
          <cell r="K1489">
            <v>17</v>
          </cell>
          <cell r="L1489">
            <v>1</v>
          </cell>
          <cell r="M1489">
            <v>5839</v>
          </cell>
          <cell r="N1489">
            <v>5846</v>
          </cell>
          <cell r="O1489">
            <v>7</v>
          </cell>
          <cell r="P1489">
            <v>9</v>
          </cell>
          <cell r="Q1489">
            <v>5</v>
          </cell>
          <cell r="V1489" t="str">
            <v>_H26</v>
          </cell>
          <cell r="W1489">
            <v>5000512</v>
          </cell>
          <cell r="X1489" t="str">
            <v>0010</v>
          </cell>
        </row>
        <row r="1490">
          <cell r="A1490">
            <v>2</v>
          </cell>
          <cell r="B1490">
            <v>9</v>
          </cell>
          <cell r="C1490">
            <v>3</v>
          </cell>
          <cell r="D1490">
            <v>2014</v>
          </cell>
          <cell r="E1490">
            <v>133891</v>
          </cell>
          <cell r="F1490" t="str">
            <v>E12INTD117</v>
          </cell>
          <cell r="G1490">
            <v>4</v>
          </cell>
          <cell r="H1490" t="str">
            <v>VOLQUETAS DOBLE TROQUE</v>
          </cell>
          <cell r="I1490" t="str">
            <v>SOR-190</v>
          </cell>
          <cell r="M1490">
            <v>5846</v>
          </cell>
          <cell r="N1490">
            <v>5846</v>
          </cell>
        </row>
        <row r="1491">
          <cell r="A1491">
            <v>10365</v>
          </cell>
          <cell r="B1491">
            <v>10</v>
          </cell>
          <cell r="C1491">
            <v>3</v>
          </cell>
          <cell r="D1491">
            <v>2014</v>
          </cell>
          <cell r="E1491">
            <v>133893</v>
          </cell>
          <cell r="F1491" t="str">
            <v>E12INTD117</v>
          </cell>
          <cell r="G1491">
            <v>5</v>
          </cell>
          <cell r="H1491" t="str">
            <v>VOLQUETAS DOBLE TROQUE</v>
          </cell>
          <cell r="I1491" t="str">
            <v>SOR-190</v>
          </cell>
          <cell r="J1491">
            <v>7</v>
          </cell>
          <cell r="K1491">
            <v>18</v>
          </cell>
          <cell r="L1491">
            <v>1</v>
          </cell>
          <cell r="M1491">
            <v>5846</v>
          </cell>
          <cell r="N1491">
            <v>5853</v>
          </cell>
          <cell r="O1491">
            <v>7</v>
          </cell>
          <cell r="P1491">
            <v>10</v>
          </cell>
          <cell r="Q1491">
            <v>1</v>
          </cell>
          <cell r="R1491">
            <v>1</v>
          </cell>
          <cell r="V1491" t="str">
            <v>_H26</v>
          </cell>
          <cell r="W1491">
            <v>5000512</v>
          </cell>
          <cell r="X1491" t="str">
            <v>0010</v>
          </cell>
        </row>
        <row r="1492">
          <cell r="A1492">
            <v>10366</v>
          </cell>
          <cell r="B1492">
            <v>10</v>
          </cell>
          <cell r="C1492">
            <v>3</v>
          </cell>
          <cell r="D1492">
            <v>2014</v>
          </cell>
          <cell r="E1492">
            <v>133893</v>
          </cell>
          <cell r="F1492" t="str">
            <v>E12INTD117</v>
          </cell>
          <cell r="G1492">
            <v>6</v>
          </cell>
          <cell r="H1492" t="str">
            <v>VOLQUETAS DOBLE TROQUE</v>
          </cell>
          <cell r="I1492" t="str">
            <v>SOR-190</v>
          </cell>
          <cell r="J1492">
            <v>7</v>
          </cell>
          <cell r="K1492">
            <v>18</v>
          </cell>
          <cell r="L1492">
            <v>1</v>
          </cell>
          <cell r="M1492">
            <v>5846</v>
          </cell>
          <cell r="N1492">
            <v>5853</v>
          </cell>
          <cell r="O1492">
            <v>7</v>
          </cell>
          <cell r="P1492">
            <v>10</v>
          </cell>
          <cell r="Q1492">
            <v>6</v>
          </cell>
          <cell r="R1492">
            <v>2</v>
          </cell>
          <cell r="V1492" t="str">
            <v>_H26</v>
          </cell>
          <cell r="W1492">
            <v>5000510</v>
          </cell>
          <cell r="X1492" t="str">
            <v>0013</v>
          </cell>
        </row>
        <row r="1493">
          <cell r="A1493">
            <v>10367</v>
          </cell>
          <cell r="B1493">
            <v>11</v>
          </cell>
          <cell r="C1493">
            <v>3</v>
          </cell>
          <cell r="D1493">
            <v>2014</v>
          </cell>
          <cell r="E1493">
            <v>133894</v>
          </cell>
          <cell r="F1493" t="str">
            <v>E12INTD117</v>
          </cell>
          <cell r="G1493">
            <v>7</v>
          </cell>
          <cell r="H1493" t="str">
            <v>VOLQUETAS DOBLE TROQUE</v>
          </cell>
          <cell r="I1493" t="str">
            <v>SOR-190</v>
          </cell>
          <cell r="J1493">
            <v>7</v>
          </cell>
          <cell r="K1493">
            <v>18</v>
          </cell>
          <cell r="L1493">
            <v>1</v>
          </cell>
          <cell r="M1493">
            <v>5853</v>
          </cell>
          <cell r="N1493">
            <v>5863</v>
          </cell>
          <cell r="O1493">
            <v>10</v>
          </cell>
          <cell r="P1493">
            <v>10</v>
          </cell>
          <cell r="Q1493">
            <v>5</v>
          </cell>
          <cell r="V1493" t="str">
            <v>_H31</v>
          </cell>
          <cell r="W1493">
            <v>5000567</v>
          </cell>
          <cell r="X1493" t="str">
            <v>0010</v>
          </cell>
        </row>
        <row r="1494">
          <cell r="A1494">
            <v>10368</v>
          </cell>
          <cell r="B1494">
            <v>11</v>
          </cell>
          <cell r="C1494">
            <v>3</v>
          </cell>
          <cell r="D1494">
            <v>2014</v>
          </cell>
          <cell r="E1494">
            <v>133894</v>
          </cell>
          <cell r="F1494" t="str">
            <v>E12INTD117</v>
          </cell>
          <cell r="G1494">
            <v>8</v>
          </cell>
          <cell r="H1494" t="str">
            <v>VOLQUETAS DOBLE TROQUE</v>
          </cell>
          <cell r="I1494" t="str">
            <v>SOR-190</v>
          </cell>
          <cell r="J1494">
            <v>7</v>
          </cell>
          <cell r="K1494">
            <v>18</v>
          </cell>
          <cell r="L1494">
            <v>1</v>
          </cell>
          <cell r="M1494">
            <v>5853</v>
          </cell>
          <cell r="N1494">
            <v>5863</v>
          </cell>
          <cell r="O1494">
            <v>10</v>
          </cell>
          <cell r="P1494">
            <v>10</v>
          </cell>
          <cell r="Q1494">
            <v>2</v>
          </cell>
          <cell r="V1494" t="str">
            <v>_H30</v>
          </cell>
          <cell r="W1494">
            <v>5000556</v>
          </cell>
          <cell r="X1494" t="str">
            <v>0010</v>
          </cell>
        </row>
        <row r="1495">
          <cell r="A1495">
            <v>10369</v>
          </cell>
          <cell r="B1495">
            <v>11</v>
          </cell>
          <cell r="C1495">
            <v>3</v>
          </cell>
          <cell r="D1495">
            <v>2014</v>
          </cell>
          <cell r="E1495">
            <v>133894</v>
          </cell>
          <cell r="F1495" t="str">
            <v>E12INTD117</v>
          </cell>
          <cell r="G1495">
            <v>9</v>
          </cell>
          <cell r="H1495" t="str">
            <v>VOLQUETAS DOBLE TROQUE</v>
          </cell>
          <cell r="I1495" t="str">
            <v>SOR-190</v>
          </cell>
          <cell r="J1495">
            <v>7</v>
          </cell>
          <cell r="K1495">
            <v>18</v>
          </cell>
          <cell r="L1495">
            <v>1</v>
          </cell>
          <cell r="M1495">
            <v>5853</v>
          </cell>
          <cell r="N1495">
            <v>5863</v>
          </cell>
          <cell r="O1495">
            <v>10</v>
          </cell>
          <cell r="P1495">
            <v>10</v>
          </cell>
          <cell r="Q1495">
            <v>3</v>
          </cell>
          <cell r="V1495" t="str">
            <v>_H26</v>
          </cell>
          <cell r="W1495">
            <v>5000510</v>
          </cell>
          <cell r="X1495" t="str">
            <v>0013</v>
          </cell>
        </row>
        <row r="1496">
          <cell r="A1496">
            <v>103618</v>
          </cell>
          <cell r="B1496">
            <v>12</v>
          </cell>
          <cell r="C1496">
            <v>3</v>
          </cell>
          <cell r="D1496">
            <v>2014</v>
          </cell>
          <cell r="E1496">
            <v>133895</v>
          </cell>
          <cell r="F1496" t="str">
            <v>E12INTD117</v>
          </cell>
          <cell r="G1496">
            <v>18</v>
          </cell>
          <cell r="H1496" t="str">
            <v>VOLQUETAS DOBLE TROQUE</v>
          </cell>
          <cell r="I1496" t="str">
            <v>SOR-190</v>
          </cell>
          <cell r="J1496">
            <v>7</v>
          </cell>
          <cell r="K1496">
            <v>18</v>
          </cell>
          <cell r="L1496">
            <v>1</v>
          </cell>
          <cell r="M1496">
            <v>5863</v>
          </cell>
          <cell r="N1496">
            <v>5869</v>
          </cell>
          <cell r="O1496">
            <v>6</v>
          </cell>
          <cell r="P1496">
            <v>10</v>
          </cell>
          <cell r="Q1496">
            <v>1</v>
          </cell>
          <cell r="R1496">
            <v>2</v>
          </cell>
          <cell r="V1496" t="str">
            <v>_H32</v>
          </cell>
          <cell r="W1496">
            <v>5000578</v>
          </cell>
          <cell r="X1496" t="str">
            <v>0010</v>
          </cell>
        </row>
        <row r="1497">
          <cell r="A1497">
            <v>103619</v>
          </cell>
          <cell r="B1497">
            <v>12</v>
          </cell>
          <cell r="C1497">
            <v>3</v>
          </cell>
          <cell r="D1497">
            <v>2014</v>
          </cell>
          <cell r="E1497">
            <v>133895</v>
          </cell>
          <cell r="F1497" t="str">
            <v>E12INTD117</v>
          </cell>
          <cell r="G1497">
            <v>19</v>
          </cell>
          <cell r="H1497" t="str">
            <v>VOLQUETAS DOBLE TROQUE</v>
          </cell>
          <cell r="I1497" t="str">
            <v>SOR-190</v>
          </cell>
          <cell r="J1497">
            <v>7</v>
          </cell>
          <cell r="K1497">
            <v>18</v>
          </cell>
          <cell r="L1497">
            <v>1</v>
          </cell>
          <cell r="M1497">
            <v>5863</v>
          </cell>
          <cell r="N1497">
            <v>5869</v>
          </cell>
          <cell r="O1497">
            <v>6</v>
          </cell>
          <cell r="P1497">
            <v>10</v>
          </cell>
          <cell r="Q1497">
            <v>5</v>
          </cell>
          <cell r="R1497">
            <v>2</v>
          </cell>
          <cell r="V1497" t="str">
            <v>_H32</v>
          </cell>
          <cell r="W1497">
            <v>5000576</v>
          </cell>
          <cell r="X1497" t="str">
            <v>0013</v>
          </cell>
        </row>
        <row r="1498">
          <cell r="A1498">
            <v>103620</v>
          </cell>
          <cell r="B1498">
            <v>13</v>
          </cell>
          <cell r="C1498">
            <v>3</v>
          </cell>
          <cell r="D1498">
            <v>2014</v>
          </cell>
          <cell r="E1498">
            <v>133896</v>
          </cell>
          <cell r="F1498" t="str">
            <v>E12INTD117</v>
          </cell>
          <cell r="G1498">
            <v>20</v>
          </cell>
          <cell r="H1498" t="str">
            <v>VOLQUETAS DOBLE TROQUE</v>
          </cell>
          <cell r="I1498" t="str">
            <v>SOR-190</v>
          </cell>
          <cell r="J1498">
            <v>7</v>
          </cell>
          <cell r="K1498">
            <v>18</v>
          </cell>
          <cell r="L1498">
            <v>1</v>
          </cell>
          <cell r="M1498">
            <v>5869</v>
          </cell>
          <cell r="N1498">
            <v>5878</v>
          </cell>
          <cell r="O1498">
            <v>9</v>
          </cell>
          <cell r="P1498">
            <v>10</v>
          </cell>
          <cell r="Q1498">
            <v>6</v>
          </cell>
          <cell r="R1498">
            <v>1</v>
          </cell>
          <cell r="V1498" t="str">
            <v>_H29</v>
          </cell>
          <cell r="W1498">
            <v>5000544</v>
          </cell>
          <cell r="X1498" t="str">
            <v>0007</v>
          </cell>
        </row>
        <row r="1499">
          <cell r="A1499">
            <v>103621</v>
          </cell>
          <cell r="B1499">
            <v>13</v>
          </cell>
          <cell r="C1499">
            <v>3</v>
          </cell>
          <cell r="D1499">
            <v>2014</v>
          </cell>
          <cell r="E1499">
            <v>133896</v>
          </cell>
          <cell r="F1499" t="str">
            <v>E12INTD117</v>
          </cell>
          <cell r="G1499">
            <v>21</v>
          </cell>
          <cell r="H1499" t="str">
            <v>VOLQUETAS DOBLE TROQUE</v>
          </cell>
          <cell r="I1499" t="str">
            <v>SOR-190</v>
          </cell>
          <cell r="J1499">
            <v>7</v>
          </cell>
          <cell r="K1499">
            <v>18</v>
          </cell>
          <cell r="L1499">
            <v>1</v>
          </cell>
          <cell r="M1499">
            <v>5869</v>
          </cell>
          <cell r="N1499">
            <v>5878</v>
          </cell>
          <cell r="O1499">
            <v>9</v>
          </cell>
          <cell r="P1499">
            <v>10</v>
          </cell>
          <cell r="Q1499">
            <v>3</v>
          </cell>
          <cell r="R1499">
            <v>1</v>
          </cell>
          <cell r="V1499" t="str">
            <v>_H26</v>
          </cell>
          <cell r="W1499">
            <v>5000512</v>
          </cell>
          <cell r="X1499" t="str">
            <v>0010</v>
          </cell>
        </row>
        <row r="1500">
          <cell r="A1500">
            <v>103622</v>
          </cell>
          <cell r="B1500">
            <v>14</v>
          </cell>
          <cell r="C1500">
            <v>3</v>
          </cell>
          <cell r="D1500">
            <v>2014</v>
          </cell>
          <cell r="E1500">
            <v>133897</v>
          </cell>
          <cell r="F1500" t="str">
            <v>E12INTD117</v>
          </cell>
          <cell r="G1500">
            <v>22</v>
          </cell>
          <cell r="H1500" t="str">
            <v>VOLQUETAS DOBLE TROQUE</v>
          </cell>
          <cell r="I1500" t="str">
            <v>SOR-190</v>
          </cell>
          <cell r="J1500">
            <v>7</v>
          </cell>
          <cell r="K1500">
            <v>17</v>
          </cell>
          <cell r="L1500">
            <v>1</v>
          </cell>
          <cell r="M1500">
            <v>5878</v>
          </cell>
          <cell r="N1500">
            <v>5885</v>
          </cell>
          <cell r="O1500">
            <v>7</v>
          </cell>
          <cell r="P1500">
            <v>9</v>
          </cell>
          <cell r="Q1500">
            <v>1</v>
          </cell>
          <cell r="R1500">
            <v>1</v>
          </cell>
          <cell r="V1500" t="str">
            <v>_H26</v>
          </cell>
          <cell r="W1500">
            <v>5000512</v>
          </cell>
          <cell r="X1500" t="str">
            <v>0010</v>
          </cell>
        </row>
        <row r="1501">
          <cell r="A1501">
            <v>103623</v>
          </cell>
          <cell r="B1501">
            <v>14</v>
          </cell>
          <cell r="C1501">
            <v>3</v>
          </cell>
          <cell r="D1501">
            <v>2014</v>
          </cell>
          <cell r="E1501">
            <v>133897</v>
          </cell>
          <cell r="F1501" t="str">
            <v>E12INTD117</v>
          </cell>
          <cell r="G1501">
            <v>23</v>
          </cell>
          <cell r="H1501" t="str">
            <v>VOLQUETAS DOBLE TROQUE</v>
          </cell>
          <cell r="I1501" t="str">
            <v>SOR-190</v>
          </cell>
          <cell r="J1501">
            <v>7</v>
          </cell>
          <cell r="K1501">
            <v>17</v>
          </cell>
          <cell r="L1501">
            <v>1</v>
          </cell>
          <cell r="M1501">
            <v>5878</v>
          </cell>
          <cell r="N1501">
            <v>5885</v>
          </cell>
          <cell r="O1501">
            <v>7</v>
          </cell>
          <cell r="P1501">
            <v>9</v>
          </cell>
          <cell r="Q1501">
            <v>6</v>
          </cell>
          <cell r="R1501">
            <v>1</v>
          </cell>
          <cell r="V1501" t="str">
            <v>_H26</v>
          </cell>
          <cell r="W1501">
            <v>5000510</v>
          </cell>
          <cell r="X1501" t="str">
            <v>0013</v>
          </cell>
        </row>
        <row r="1502">
          <cell r="A1502">
            <v>103627</v>
          </cell>
          <cell r="B1502">
            <v>15</v>
          </cell>
          <cell r="C1502">
            <v>3</v>
          </cell>
          <cell r="D1502">
            <v>2014</v>
          </cell>
          <cell r="E1502">
            <v>133898</v>
          </cell>
          <cell r="F1502" t="str">
            <v>E12INTD117</v>
          </cell>
          <cell r="G1502">
            <v>27</v>
          </cell>
          <cell r="H1502" t="str">
            <v>VOLQUETAS DOBLE TROQUE</v>
          </cell>
          <cell r="I1502" t="str">
            <v>SOR-190</v>
          </cell>
          <cell r="J1502">
            <v>7</v>
          </cell>
          <cell r="K1502">
            <v>17</v>
          </cell>
          <cell r="L1502">
            <v>1</v>
          </cell>
          <cell r="M1502">
            <v>5885</v>
          </cell>
          <cell r="N1502">
            <v>5892</v>
          </cell>
          <cell r="O1502">
            <v>7</v>
          </cell>
          <cell r="P1502">
            <v>9</v>
          </cell>
          <cell r="Q1502">
            <v>2.5</v>
          </cell>
          <cell r="R1502">
            <v>1</v>
          </cell>
          <cell r="V1502" t="str">
            <v>_H26</v>
          </cell>
          <cell r="W1502">
            <v>5000512</v>
          </cell>
          <cell r="X1502" t="str">
            <v>0010</v>
          </cell>
        </row>
        <row r="1503">
          <cell r="A1503">
            <v>103628</v>
          </cell>
          <cell r="B1503">
            <v>15</v>
          </cell>
          <cell r="C1503">
            <v>3</v>
          </cell>
          <cell r="D1503">
            <v>2014</v>
          </cell>
          <cell r="E1503">
            <v>133898</v>
          </cell>
          <cell r="F1503" t="str">
            <v>E12INTD117</v>
          </cell>
          <cell r="G1503">
            <v>28</v>
          </cell>
          <cell r="H1503" t="str">
            <v>VOLQUETAS DOBLE TROQUE</v>
          </cell>
          <cell r="I1503" t="str">
            <v>SOR-190</v>
          </cell>
          <cell r="J1503">
            <v>7</v>
          </cell>
          <cell r="K1503">
            <v>17</v>
          </cell>
          <cell r="L1503">
            <v>1</v>
          </cell>
          <cell r="M1503">
            <v>5885</v>
          </cell>
          <cell r="N1503">
            <v>5892</v>
          </cell>
          <cell r="O1503">
            <v>7</v>
          </cell>
          <cell r="P1503">
            <v>9</v>
          </cell>
          <cell r="Q1503">
            <v>4.5</v>
          </cell>
          <cell r="R1503">
            <v>1</v>
          </cell>
          <cell r="V1503" t="str">
            <v>_H29</v>
          </cell>
          <cell r="W1503">
            <v>5000543</v>
          </cell>
          <cell r="X1503" t="str">
            <v>0013</v>
          </cell>
        </row>
        <row r="1504">
          <cell r="A1504">
            <v>103616</v>
          </cell>
          <cell r="B1504">
            <v>16</v>
          </cell>
          <cell r="C1504">
            <v>3</v>
          </cell>
          <cell r="D1504">
            <v>2014</v>
          </cell>
          <cell r="E1504">
            <v>133899</v>
          </cell>
          <cell r="F1504" t="str">
            <v>E12INTD117</v>
          </cell>
          <cell r="G1504">
            <v>16</v>
          </cell>
          <cell r="H1504" t="str">
            <v>VOLQUETAS DOBLE TROQUE</v>
          </cell>
          <cell r="I1504" t="str">
            <v>SOR-190</v>
          </cell>
          <cell r="J1504">
            <v>7</v>
          </cell>
          <cell r="K1504">
            <v>16</v>
          </cell>
          <cell r="L1504">
            <v>1</v>
          </cell>
          <cell r="M1504">
            <v>5892</v>
          </cell>
          <cell r="N1504">
            <v>5896</v>
          </cell>
          <cell r="O1504">
            <v>4</v>
          </cell>
          <cell r="P1504">
            <v>8</v>
          </cell>
          <cell r="Q1504">
            <v>1</v>
          </cell>
          <cell r="R1504">
            <v>4</v>
          </cell>
          <cell r="V1504" t="str">
            <v>_H26</v>
          </cell>
          <cell r="W1504">
            <v>5000512</v>
          </cell>
          <cell r="X1504" t="str">
            <v>0010</v>
          </cell>
        </row>
        <row r="1505">
          <cell r="A1505">
            <v>103617</v>
          </cell>
          <cell r="B1505">
            <v>16</v>
          </cell>
          <cell r="C1505">
            <v>3</v>
          </cell>
          <cell r="D1505">
            <v>2014</v>
          </cell>
          <cell r="E1505">
            <v>133899</v>
          </cell>
          <cell r="F1505" t="str">
            <v>E12INTD117</v>
          </cell>
          <cell r="G1505">
            <v>17</v>
          </cell>
          <cell r="H1505" t="str">
            <v>VOLQUETAS DOBLE TROQUE</v>
          </cell>
          <cell r="I1505" t="str">
            <v>SOR-190</v>
          </cell>
          <cell r="J1505">
            <v>7</v>
          </cell>
          <cell r="K1505">
            <v>16</v>
          </cell>
          <cell r="L1505">
            <v>1</v>
          </cell>
          <cell r="M1505">
            <v>5892</v>
          </cell>
          <cell r="N1505">
            <v>5896</v>
          </cell>
          <cell r="O1505">
            <v>4</v>
          </cell>
          <cell r="P1505">
            <v>8</v>
          </cell>
          <cell r="Q1505">
            <v>3</v>
          </cell>
          <cell r="V1505" t="str">
            <v>_H26</v>
          </cell>
          <cell r="W1505">
            <v>5000510</v>
          </cell>
          <cell r="X1505" t="str">
            <v>0013</v>
          </cell>
        </row>
        <row r="1506">
          <cell r="A1506">
            <v>103629</v>
          </cell>
          <cell r="B1506">
            <v>17</v>
          </cell>
          <cell r="C1506">
            <v>3</v>
          </cell>
          <cell r="D1506">
            <v>2014</v>
          </cell>
          <cell r="E1506">
            <v>163551</v>
          </cell>
          <cell r="F1506" t="str">
            <v>E12INTD117</v>
          </cell>
          <cell r="G1506">
            <v>29</v>
          </cell>
          <cell r="H1506" t="str">
            <v>VOLQUETAS DOBLE TROQUE</v>
          </cell>
          <cell r="I1506" t="str">
            <v>SOR-190</v>
          </cell>
          <cell r="J1506">
            <v>7</v>
          </cell>
          <cell r="K1506">
            <v>18</v>
          </cell>
          <cell r="L1506">
            <v>1</v>
          </cell>
          <cell r="M1506">
            <v>5896</v>
          </cell>
          <cell r="N1506">
            <v>5903</v>
          </cell>
          <cell r="O1506">
            <v>7</v>
          </cell>
          <cell r="P1506">
            <v>10</v>
          </cell>
          <cell r="Q1506">
            <v>2.5</v>
          </cell>
          <cell r="R1506">
            <v>1</v>
          </cell>
          <cell r="V1506" t="str">
            <v>_H26</v>
          </cell>
          <cell r="W1506">
            <v>5000510</v>
          </cell>
          <cell r="X1506" t="str">
            <v>0013</v>
          </cell>
        </row>
        <row r="1507">
          <cell r="A1507">
            <v>103630</v>
          </cell>
          <cell r="B1507">
            <v>17</v>
          </cell>
          <cell r="C1507">
            <v>3</v>
          </cell>
          <cell r="D1507">
            <v>2014</v>
          </cell>
          <cell r="E1507">
            <v>163551</v>
          </cell>
          <cell r="F1507" t="str">
            <v>E12INTD117</v>
          </cell>
          <cell r="G1507">
            <v>30</v>
          </cell>
          <cell r="H1507" t="str">
            <v>VOLQUETAS DOBLE TROQUE</v>
          </cell>
          <cell r="I1507" t="str">
            <v>SOR-190</v>
          </cell>
          <cell r="J1507">
            <v>7</v>
          </cell>
          <cell r="K1507">
            <v>18</v>
          </cell>
          <cell r="L1507">
            <v>1</v>
          </cell>
          <cell r="M1507">
            <v>5896</v>
          </cell>
          <cell r="N1507">
            <v>5903</v>
          </cell>
          <cell r="O1507">
            <v>7</v>
          </cell>
          <cell r="P1507">
            <v>10</v>
          </cell>
          <cell r="Q1507">
            <v>4.5</v>
          </cell>
          <cell r="R1507">
            <v>2</v>
          </cell>
          <cell r="V1507" t="str">
            <v>_H29</v>
          </cell>
          <cell r="W1507">
            <v>5000543</v>
          </cell>
          <cell r="X1507" t="str">
            <v>0013</v>
          </cell>
        </row>
        <row r="1508">
          <cell r="A1508">
            <v>103632</v>
          </cell>
          <cell r="B1508">
            <v>18</v>
          </cell>
          <cell r="C1508">
            <v>3</v>
          </cell>
          <cell r="D1508">
            <v>2014</v>
          </cell>
          <cell r="E1508">
            <v>163552</v>
          </cell>
          <cell r="F1508" t="str">
            <v>E12INTD117</v>
          </cell>
          <cell r="G1508">
            <v>32</v>
          </cell>
          <cell r="H1508" t="str">
            <v>VOLQUETAS DOBLE TROQUE</v>
          </cell>
          <cell r="I1508" t="str">
            <v>SOR-190</v>
          </cell>
          <cell r="J1508">
            <v>7</v>
          </cell>
          <cell r="K1508">
            <v>18</v>
          </cell>
          <cell r="L1508">
            <v>1</v>
          </cell>
          <cell r="M1508">
            <v>5903</v>
          </cell>
          <cell r="N1508">
            <v>5912</v>
          </cell>
          <cell r="O1508">
            <v>9</v>
          </cell>
          <cell r="P1508">
            <v>10</v>
          </cell>
          <cell r="Q1508">
            <v>2</v>
          </cell>
          <cell r="R1508">
            <v>1</v>
          </cell>
          <cell r="V1508" t="str">
            <v>_H26</v>
          </cell>
          <cell r="W1508">
            <v>5000512</v>
          </cell>
          <cell r="X1508" t="str">
            <v>0010</v>
          </cell>
        </row>
        <row r="1509">
          <cell r="A1509">
            <v>103633</v>
          </cell>
          <cell r="B1509">
            <v>18</v>
          </cell>
          <cell r="C1509">
            <v>3</v>
          </cell>
          <cell r="D1509">
            <v>2014</v>
          </cell>
          <cell r="E1509">
            <v>163552</v>
          </cell>
          <cell r="F1509" t="str">
            <v>E12INTD117</v>
          </cell>
          <cell r="G1509">
            <v>33</v>
          </cell>
          <cell r="H1509" t="str">
            <v>VOLQUETAS DOBLE TROQUE</v>
          </cell>
          <cell r="I1509" t="str">
            <v>SOR-190</v>
          </cell>
          <cell r="J1509">
            <v>7</v>
          </cell>
          <cell r="K1509">
            <v>18</v>
          </cell>
          <cell r="L1509">
            <v>1</v>
          </cell>
          <cell r="M1509">
            <v>5903</v>
          </cell>
          <cell r="N1509">
            <v>5912</v>
          </cell>
          <cell r="O1509">
            <v>9</v>
          </cell>
          <cell r="P1509">
            <v>10</v>
          </cell>
          <cell r="Q1509">
            <v>1</v>
          </cell>
          <cell r="V1509" t="str">
            <v>_H26</v>
          </cell>
          <cell r="W1509">
            <v>5000511</v>
          </cell>
          <cell r="X1509" t="str">
            <v>0007</v>
          </cell>
        </row>
        <row r="1510">
          <cell r="A1510">
            <v>103634</v>
          </cell>
          <cell r="B1510">
            <v>18</v>
          </cell>
          <cell r="C1510">
            <v>3</v>
          </cell>
          <cell r="D1510">
            <v>2014</v>
          </cell>
          <cell r="E1510">
            <v>163552</v>
          </cell>
          <cell r="F1510" t="str">
            <v>E12INTD117</v>
          </cell>
          <cell r="G1510">
            <v>34</v>
          </cell>
          <cell r="H1510" t="str">
            <v>VOLQUETAS DOBLE TROQUE</v>
          </cell>
          <cell r="I1510" t="str">
            <v>SOR-190</v>
          </cell>
          <cell r="J1510">
            <v>7</v>
          </cell>
          <cell r="K1510">
            <v>18</v>
          </cell>
          <cell r="L1510">
            <v>1</v>
          </cell>
          <cell r="M1510">
            <v>5903</v>
          </cell>
          <cell r="N1510">
            <v>5912</v>
          </cell>
          <cell r="O1510">
            <v>9</v>
          </cell>
          <cell r="P1510">
            <v>10</v>
          </cell>
          <cell r="Q1510">
            <v>6</v>
          </cell>
          <cell r="V1510" t="str">
            <v>_H26</v>
          </cell>
          <cell r="W1510">
            <v>5000510</v>
          </cell>
          <cell r="X1510" t="str">
            <v>0013</v>
          </cell>
        </row>
        <row r="1511">
          <cell r="A1511">
            <v>103635</v>
          </cell>
          <cell r="B1511">
            <v>19</v>
          </cell>
          <cell r="C1511">
            <v>3</v>
          </cell>
          <cell r="D1511">
            <v>2014</v>
          </cell>
          <cell r="E1511">
            <v>163553</v>
          </cell>
          <cell r="F1511" t="str">
            <v>E12INTD117</v>
          </cell>
          <cell r="G1511">
            <v>35</v>
          </cell>
          <cell r="H1511" t="str">
            <v>VOLQUETAS DOBLE TROQUE</v>
          </cell>
          <cell r="I1511" t="str">
            <v>SOR-190</v>
          </cell>
          <cell r="J1511">
            <v>7</v>
          </cell>
          <cell r="K1511">
            <v>17</v>
          </cell>
          <cell r="L1511">
            <v>1</v>
          </cell>
          <cell r="M1511">
            <v>5912</v>
          </cell>
          <cell r="N1511">
            <v>5920</v>
          </cell>
          <cell r="O1511">
            <v>8</v>
          </cell>
          <cell r="P1511">
            <v>9</v>
          </cell>
          <cell r="Q1511">
            <v>8</v>
          </cell>
          <cell r="R1511">
            <v>1</v>
          </cell>
          <cell r="V1511" t="str">
            <v>_H29</v>
          </cell>
          <cell r="W1511">
            <v>5000543</v>
          </cell>
          <cell r="X1511" t="str">
            <v>0013</v>
          </cell>
        </row>
        <row r="1512">
          <cell r="A1512">
            <v>103630</v>
          </cell>
          <cell r="B1512">
            <v>20</v>
          </cell>
          <cell r="C1512">
            <v>3</v>
          </cell>
          <cell r="D1512">
            <v>2014</v>
          </cell>
          <cell r="E1512">
            <v>163554</v>
          </cell>
          <cell r="F1512" t="str">
            <v>E12INTD117</v>
          </cell>
          <cell r="G1512">
            <v>30</v>
          </cell>
          <cell r="H1512" t="str">
            <v>VOLQUETAS DOBLE TROQUE</v>
          </cell>
          <cell r="I1512" t="str">
            <v>SOR-190</v>
          </cell>
          <cell r="J1512">
            <v>7</v>
          </cell>
          <cell r="K1512">
            <v>18</v>
          </cell>
          <cell r="L1512">
            <v>1</v>
          </cell>
          <cell r="M1512">
            <v>5920</v>
          </cell>
          <cell r="N1512">
            <v>5929</v>
          </cell>
          <cell r="O1512">
            <v>9</v>
          </cell>
          <cell r="P1512">
            <v>10</v>
          </cell>
          <cell r="Q1512">
            <v>1</v>
          </cell>
          <cell r="V1512" t="str">
            <v>_H26</v>
          </cell>
          <cell r="W1512">
            <v>5000512</v>
          </cell>
          <cell r="X1512" t="str">
            <v>0010</v>
          </cell>
        </row>
        <row r="1513">
          <cell r="A1513">
            <v>103631</v>
          </cell>
          <cell r="B1513">
            <v>20</v>
          </cell>
          <cell r="C1513">
            <v>3</v>
          </cell>
          <cell r="D1513">
            <v>2014</v>
          </cell>
          <cell r="E1513">
            <v>163554</v>
          </cell>
          <cell r="F1513" t="str">
            <v>E12INTD117</v>
          </cell>
          <cell r="G1513">
            <v>31</v>
          </cell>
          <cell r="H1513" t="str">
            <v>VOLQUETAS DOBLE TROQUE</v>
          </cell>
          <cell r="I1513" t="str">
            <v>SOR-190</v>
          </cell>
          <cell r="J1513">
            <v>7</v>
          </cell>
          <cell r="K1513">
            <v>18</v>
          </cell>
          <cell r="L1513">
            <v>1</v>
          </cell>
          <cell r="M1513">
            <v>5920</v>
          </cell>
          <cell r="N1513">
            <v>5929</v>
          </cell>
          <cell r="O1513">
            <v>9</v>
          </cell>
          <cell r="P1513">
            <v>10</v>
          </cell>
          <cell r="Q1513">
            <v>8</v>
          </cell>
          <cell r="R1513">
            <v>1</v>
          </cell>
          <cell r="V1513" t="str">
            <v>_H29</v>
          </cell>
          <cell r="W1513">
            <v>5000543</v>
          </cell>
          <cell r="X1513" t="str">
            <v>0013</v>
          </cell>
        </row>
        <row r="1514">
          <cell r="A1514">
            <v>103636</v>
          </cell>
          <cell r="B1514">
            <v>21</v>
          </cell>
          <cell r="C1514">
            <v>3</v>
          </cell>
          <cell r="D1514">
            <v>2014</v>
          </cell>
          <cell r="E1514">
            <v>163555</v>
          </cell>
          <cell r="F1514" t="str">
            <v>E12INTD117</v>
          </cell>
          <cell r="G1514">
            <v>36</v>
          </cell>
          <cell r="H1514" t="str">
            <v>VOLQUETAS DOBLE TROQUE</v>
          </cell>
          <cell r="I1514" t="str">
            <v>SOR-190</v>
          </cell>
          <cell r="J1514">
            <v>7</v>
          </cell>
          <cell r="K1514">
            <v>18</v>
          </cell>
          <cell r="L1514">
            <v>1</v>
          </cell>
          <cell r="M1514">
            <v>5929</v>
          </cell>
          <cell r="N1514">
            <v>5936</v>
          </cell>
          <cell r="O1514">
            <v>7</v>
          </cell>
          <cell r="P1514">
            <v>10</v>
          </cell>
          <cell r="Q1514">
            <v>7</v>
          </cell>
          <cell r="R1514">
            <v>3</v>
          </cell>
          <cell r="V1514" t="str">
            <v>_H29</v>
          </cell>
          <cell r="W1514">
            <v>5000543</v>
          </cell>
          <cell r="X1514" t="str">
            <v>0013</v>
          </cell>
        </row>
        <row r="1515">
          <cell r="A1515">
            <v>103640</v>
          </cell>
          <cell r="B1515">
            <v>22</v>
          </cell>
          <cell r="C1515">
            <v>3</v>
          </cell>
          <cell r="D1515">
            <v>2014</v>
          </cell>
          <cell r="E1515">
            <v>163556</v>
          </cell>
          <cell r="F1515" t="str">
            <v>E12INTD117</v>
          </cell>
          <cell r="G1515">
            <v>40</v>
          </cell>
          <cell r="H1515" t="str">
            <v>VOLQUETAS DOBLE TROQUE</v>
          </cell>
          <cell r="I1515" t="str">
            <v>SOR-190</v>
          </cell>
          <cell r="J1515">
            <v>7</v>
          </cell>
          <cell r="K1515">
            <v>18</v>
          </cell>
          <cell r="L1515">
            <v>1</v>
          </cell>
          <cell r="M1515">
            <v>5936</v>
          </cell>
          <cell r="N1515">
            <v>5941</v>
          </cell>
          <cell r="O1515">
            <v>5</v>
          </cell>
          <cell r="P1515">
            <v>10</v>
          </cell>
          <cell r="Q1515">
            <v>5</v>
          </cell>
          <cell r="R1515">
            <v>5</v>
          </cell>
          <cell r="V1515" t="str">
            <v>_H26</v>
          </cell>
          <cell r="W1515">
            <v>5000510</v>
          </cell>
          <cell r="X1515" t="str">
            <v>0013</v>
          </cell>
        </row>
        <row r="1516">
          <cell r="A1516">
            <v>103641</v>
          </cell>
          <cell r="B1516">
            <v>23</v>
          </cell>
          <cell r="C1516">
            <v>3</v>
          </cell>
          <cell r="D1516">
            <v>2014</v>
          </cell>
          <cell r="E1516">
            <v>163557</v>
          </cell>
          <cell r="F1516" t="str">
            <v>E12INTD117</v>
          </cell>
          <cell r="G1516">
            <v>41</v>
          </cell>
          <cell r="H1516" t="str">
            <v>VOLQUETAS DOBLE TROQUE</v>
          </cell>
          <cell r="I1516" t="str">
            <v>SOR-190</v>
          </cell>
          <cell r="J1516">
            <v>7</v>
          </cell>
          <cell r="K1516">
            <v>16</v>
          </cell>
          <cell r="L1516">
            <v>1</v>
          </cell>
          <cell r="M1516">
            <v>5941</v>
          </cell>
          <cell r="N1516">
            <v>5947</v>
          </cell>
          <cell r="O1516">
            <v>6</v>
          </cell>
          <cell r="P1516">
            <v>8</v>
          </cell>
          <cell r="Q1516">
            <v>1</v>
          </cell>
          <cell r="S1516">
            <v>1</v>
          </cell>
          <cell r="V1516" t="str">
            <v>_H26</v>
          </cell>
          <cell r="W1516">
            <v>5000512</v>
          </cell>
          <cell r="X1516" t="str">
            <v>0010</v>
          </cell>
        </row>
        <row r="1517">
          <cell r="A1517">
            <v>103642</v>
          </cell>
          <cell r="B1517">
            <v>23</v>
          </cell>
          <cell r="C1517">
            <v>3</v>
          </cell>
          <cell r="D1517">
            <v>2014</v>
          </cell>
          <cell r="E1517">
            <v>163557</v>
          </cell>
          <cell r="F1517" t="str">
            <v>E12INTD117</v>
          </cell>
          <cell r="G1517">
            <v>42</v>
          </cell>
          <cell r="H1517" t="str">
            <v>VOLQUETAS DOBLE TROQUE</v>
          </cell>
          <cell r="I1517" t="str">
            <v>SOR-190</v>
          </cell>
          <cell r="J1517">
            <v>7</v>
          </cell>
          <cell r="K1517">
            <v>16</v>
          </cell>
          <cell r="L1517">
            <v>1</v>
          </cell>
          <cell r="M1517">
            <v>5941</v>
          </cell>
          <cell r="N1517">
            <v>5947</v>
          </cell>
          <cell r="O1517">
            <v>6</v>
          </cell>
          <cell r="P1517">
            <v>8</v>
          </cell>
          <cell r="Q1517">
            <v>5</v>
          </cell>
          <cell r="R1517">
            <v>1</v>
          </cell>
          <cell r="V1517" t="str">
            <v>_H26</v>
          </cell>
          <cell r="W1517">
            <v>5000510</v>
          </cell>
          <cell r="X1517" t="str">
            <v>0013</v>
          </cell>
        </row>
        <row r="1518">
          <cell r="A1518">
            <v>103643</v>
          </cell>
          <cell r="B1518">
            <v>24</v>
          </cell>
          <cell r="C1518">
            <v>3</v>
          </cell>
          <cell r="D1518">
            <v>2014</v>
          </cell>
          <cell r="E1518">
            <v>163558</v>
          </cell>
          <cell r="F1518" t="str">
            <v>E12INTD117</v>
          </cell>
          <cell r="G1518">
            <v>43</v>
          </cell>
          <cell r="H1518" t="str">
            <v>VOLQUETAS DOBLE TROQUE</v>
          </cell>
          <cell r="I1518" t="str">
            <v>SOR-190</v>
          </cell>
          <cell r="J1518">
            <v>7</v>
          </cell>
          <cell r="K1518">
            <v>16</v>
          </cell>
          <cell r="L1518">
            <v>1</v>
          </cell>
          <cell r="M1518">
            <v>5947</v>
          </cell>
          <cell r="N1518">
            <v>5953</v>
          </cell>
          <cell r="O1518">
            <v>6</v>
          </cell>
          <cell r="P1518">
            <v>8</v>
          </cell>
          <cell r="Q1518">
            <v>4</v>
          </cell>
          <cell r="R1518">
            <v>1</v>
          </cell>
          <cell r="V1518" t="str">
            <v>_H26</v>
          </cell>
          <cell r="W1518">
            <v>5000512</v>
          </cell>
          <cell r="X1518" t="str">
            <v>0010</v>
          </cell>
        </row>
        <row r="1519">
          <cell r="A1519">
            <v>103644</v>
          </cell>
          <cell r="B1519">
            <v>24</v>
          </cell>
          <cell r="C1519">
            <v>3</v>
          </cell>
          <cell r="D1519">
            <v>2014</v>
          </cell>
          <cell r="E1519">
            <v>163558</v>
          </cell>
          <cell r="F1519" t="str">
            <v>E12INTD117</v>
          </cell>
          <cell r="G1519">
            <v>44</v>
          </cell>
          <cell r="H1519" t="str">
            <v>VOLQUETAS DOBLE TROQUE</v>
          </cell>
          <cell r="I1519" t="str">
            <v>SOR-190</v>
          </cell>
          <cell r="J1519">
            <v>7</v>
          </cell>
          <cell r="K1519">
            <v>16</v>
          </cell>
          <cell r="L1519">
            <v>1</v>
          </cell>
          <cell r="M1519">
            <v>5947</v>
          </cell>
          <cell r="N1519">
            <v>5953</v>
          </cell>
          <cell r="O1519">
            <v>6</v>
          </cell>
          <cell r="P1519">
            <v>8</v>
          </cell>
          <cell r="Q1519">
            <v>2</v>
          </cell>
          <cell r="R1519">
            <v>1</v>
          </cell>
          <cell r="V1519" t="str">
            <v>_H26</v>
          </cell>
          <cell r="W1519">
            <v>5000510</v>
          </cell>
          <cell r="X1519" t="str">
            <v>0013</v>
          </cell>
        </row>
        <row r="1520">
          <cell r="A1520">
            <v>103645</v>
          </cell>
          <cell r="B1520">
            <v>25</v>
          </cell>
          <cell r="C1520">
            <v>3</v>
          </cell>
          <cell r="D1520">
            <v>2014</v>
          </cell>
          <cell r="E1520">
            <v>163559</v>
          </cell>
          <cell r="F1520" t="str">
            <v>E12INTD117</v>
          </cell>
          <cell r="G1520">
            <v>45</v>
          </cell>
          <cell r="H1520" t="str">
            <v>VOLQUETAS DOBLE TROQUE</v>
          </cell>
          <cell r="I1520" t="str">
            <v>SOR-190</v>
          </cell>
          <cell r="J1520">
            <v>7</v>
          </cell>
          <cell r="K1520">
            <v>16</v>
          </cell>
          <cell r="L1520">
            <v>1</v>
          </cell>
          <cell r="M1520">
            <v>5953</v>
          </cell>
          <cell r="N1520">
            <v>5959</v>
          </cell>
          <cell r="O1520">
            <v>6</v>
          </cell>
          <cell r="P1520">
            <v>8</v>
          </cell>
          <cell r="Q1520">
            <v>5</v>
          </cell>
          <cell r="S1520">
            <v>4</v>
          </cell>
          <cell r="V1520" t="str">
            <v>_H30</v>
          </cell>
          <cell r="W1520">
            <v>5000554</v>
          </cell>
          <cell r="X1520" t="str">
            <v>0013</v>
          </cell>
        </row>
        <row r="1521">
          <cell r="A1521">
            <v>103646</v>
          </cell>
          <cell r="B1521">
            <v>26</v>
          </cell>
          <cell r="C1521">
            <v>3</v>
          </cell>
          <cell r="D1521">
            <v>2014</v>
          </cell>
          <cell r="E1521">
            <v>163560</v>
          </cell>
          <cell r="F1521" t="str">
            <v>E12INTD117</v>
          </cell>
          <cell r="G1521">
            <v>46</v>
          </cell>
          <cell r="H1521" t="str">
            <v>VOLQUETAS DOBLE TROQUE</v>
          </cell>
          <cell r="I1521" t="str">
            <v>SOR-190</v>
          </cell>
          <cell r="J1521">
            <v>7</v>
          </cell>
          <cell r="K1521">
            <v>18</v>
          </cell>
          <cell r="L1521">
            <v>1</v>
          </cell>
          <cell r="M1521">
            <v>5959</v>
          </cell>
          <cell r="N1521">
            <v>5965</v>
          </cell>
          <cell r="O1521">
            <v>6</v>
          </cell>
          <cell r="P1521">
            <v>10</v>
          </cell>
          <cell r="Q1521">
            <v>2.5</v>
          </cell>
          <cell r="R1521">
            <v>2</v>
          </cell>
          <cell r="S1521">
            <v>2</v>
          </cell>
          <cell r="V1521" t="str">
            <v>_H26</v>
          </cell>
          <cell r="W1521">
            <v>5000511</v>
          </cell>
          <cell r="X1521" t="str">
            <v>0007</v>
          </cell>
        </row>
        <row r="1522">
          <cell r="A1522">
            <v>103647</v>
          </cell>
          <cell r="B1522">
            <v>26</v>
          </cell>
          <cell r="C1522">
            <v>3</v>
          </cell>
          <cell r="D1522">
            <v>2014</v>
          </cell>
          <cell r="E1522">
            <v>163560</v>
          </cell>
          <cell r="F1522" t="str">
            <v>E12INTD117</v>
          </cell>
          <cell r="G1522">
            <v>47</v>
          </cell>
          <cell r="H1522" t="str">
            <v>VOLQUETAS DOBLE TROQUE</v>
          </cell>
          <cell r="I1522" t="str">
            <v>SOR-190</v>
          </cell>
          <cell r="J1522">
            <v>7</v>
          </cell>
          <cell r="K1522">
            <v>18</v>
          </cell>
          <cell r="L1522">
            <v>1</v>
          </cell>
          <cell r="M1522">
            <v>5959</v>
          </cell>
          <cell r="N1522">
            <v>5965</v>
          </cell>
          <cell r="O1522">
            <v>6</v>
          </cell>
          <cell r="P1522">
            <v>10</v>
          </cell>
          <cell r="Q1522">
            <v>3.5</v>
          </cell>
          <cell r="R1522">
            <v>2</v>
          </cell>
          <cell r="V1522" t="str">
            <v>_H26</v>
          </cell>
          <cell r="W1522">
            <v>5000510</v>
          </cell>
          <cell r="X1522" t="str">
            <v>0013</v>
          </cell>
        </row>
        <row r="1523">
          <cell r="A1523">
            <v>103648</v>
          </cell>
          <cell r="B1523">
            <v>27</v>
          </cell>
          <cell r="C1523">
            <v>3</v>
          </cell>
          <cell r="D1523">
            <v>2014</v>
          </cell>
          <cell r="E1523">
            <v>163561</v>
          </cell>
          <cell r="F1523" t="str">
            <v>E12INTD117</v>
          </cell>
          <cell r="G1523">
            <v>48</v>
          </cell>
          <cell r="H1523" t="str">
            <v>VOLQUETAS DOBLE TROQUE</v>
          </cell>
          <cell r="I1523" t="str">
            <v>SOR-190</v>
          </cell>
          <cell r="J1523">
            <v>7</v>
          </cell>
          <cell r="K1523">
            <v>18</v>
          </cell>
          <cell r="L1523">
            <v>1</v>
          </cell>
          <cell r="M1523">
            <v>5965</v>
          </cell>
          <cell r="N1523">
            <v>5974</v>
          </cell>
          <cell r="O1523">
            <v>9</v>
          </cell>
          <cell r="P1523">
            <v>10</v>
          </cell>
          <cell r="Q1523">
            <v>9</v>
          </cell>
          <cell r="R1523">
            <v>1</v>
          </cell>
          <cell r="V1523" t="str">
            <v>_H26</v>
          </cell>
          <cell r="W1523">
            <v>5000510</v>
          </cell>
          <cell r="X1523" t="str">
            <v>0013</v>
          </cell>
        </row>
        <row r="1524">
          <cell r="A1524">
            <v>103650</v>
          </cell>
          <cell r="B1524">
            <v>28</v>
          </cell>
          <cell r="C1524">
            <v>3</v>
          </cell>
          <cell r="D1524">
            <v>2014</v>
          </cell>
          <cell r="E1524">
            <v>163562</v>
          </cell>
          <cell r="F1524" t="str">
            <v>E12INTD117</v>
          </cell>
          <cell r="G1524">
            <v>50</v>
          </cell>
          <cell r="H1524" t="str">
            <v>VOLQUETAS DOBLE TROQUE</v>
          </cell>
          <cell r="I1524" t="str">
            <v>SOR-190</v>
          </cell>
          <cell r="J1524">
            <v>7</v>
          </cell>
          <cell r="K1524">
            <v>18</v>
          </cell>
          <cell r="L1524">
            <v>1</v>
          </cell>
          <cell r="M1524">
            <v>5974</v>
          </cell>
          <cell r="N1524">
            <v>5983</v>
          </cell>
          <cell r="O1524">
            <v>9</v>
          </cell>
          <cell r="P1524">
            <v>10</v>
          </cell>
          <cell r="Q1524">
            <v>5</v>
          </cell>
          <cell r="R1524">
            <v>1</v>
          </cell>
          <cell r="V1524" t="str">
            <v>_H26</v>
          </cell>
          <cell r="W1524">
            <v>5000511</v>
          </cell>
          <cell r="X1524" t="str">
            <v>0007</v>
          </cell>
        </row>
        <row r="1525">
          <cell r="A1525">
            <v>103651</v>
          </cell>
          <cell r="B1525">
            <v>28</v>
          </cell>
          <cell r="C1525">
            <v>3</v>
          </cell>
          <cell r="D1525">
            <v>2014</v>
          </cell>
          <cell r="E1525">
            <v>163562</v>
          </cell>
          <cell r="F1525" t="str">
            <v>E12INTD117</v>
          </cell>
          <cell r="G1525">
            <v>51</v>
          </cell>
          <cell r="H1525" t="str">
            <v>VOLQUETAS DOBLE TROQUE</v>
          </cell>
          <cell r="I1525" t="str">
            <v>SOR-190</v>
          </cell>
          <cell r="J1525">
            <v>7</v>
          </cell>
          <cell r="K1525">
            <v>18</v>
          </cell>
          <cell r="L1525">
            <v>1</v>
          </cell>
          <cell r="M1525">
            <v>5974</v>
          </cell>
          <cell r="N1525">
            <v>5983</v>
          </cell>
          <cell r="O1525">
            <v>9</v>
          </cell>
          <cell r="P1525">
            <v>10</v>
          </cell>
          <cell r="Q1525">
            <v>4</v>
          </cell>
          <cell r="V1525" t="str">
            <v>_H26</v>
          </cell>
          <cell r="W1525">
            <v>5000512</v>
          </cell>
          <cell r="X1525" t="str">
            <v>0010</v>
          </cell>
        </row>
        <row r="1526">
          <cell r="A1526">
            <v>10413</v>
          </cell>
          <cell r="B1526">
            <v>1</v>
          </cell>
          <cell r="C1526">
            <v>3</v>
          </cell>
          <cell r="D1526">
            <v>2014</v>
          </cell>
          <cell r="E1526">
            <v>133776</v>
          </cell>
          <cell r="F1526" t="str">
            <v>E12INTD146</v>
          </cell>
          <cell r="G1526">
            <v>3</v>
          </cell>
          <cell r="H1526" t="str">
            <v>VOLQUETAS DOBLE TROQUE</v>
          </cell>
          <cell r="I1526" t="str">
            <v>KUM-272</v>
          </cell>
          <cell r="J1526">
            <v>7</v>
          </cell>
          <cell r="K1526">
            <v>16</v>
          </cell>
          <cell r="L1526">
            <v>1</v>
          </cell>
          <cell r="M1526">
            <v>10066</v>
          </cell>
          <cell r="N1526">
            <v>10067</v>
          </cell>
          <cell r="O1526">
            <v>1</v>
          </cell>
          <cell r="P1526">
            <v>8</v>
          </cell>
          <cell r="S1526">
            <v>8</v>
          </cell>
        </row>
        <row r="1527">
          <cell r="A1527">
            <v>2</v>
          </cell>
          <cell r="B1527">
            <v>2</v>
          </cell>
          <cell r="C1527">
            <v>3</v>
          </cell>
          <cell r="D1527">
            <v>2014</v>
          </cell>
          <cell r="E1527">
            <v>133776</v>
          </cell>
          <cell r="F1527" t="str">
            <v>E12INTD146</v>
          </cell>
          <cell r="G1527">
            <v>3</v>
          </cell>
          <cell r="H1527" t="str">
            <v>VOLQUETAS DOBLE TROQUE</v>
          </cell>
          <cell r="I1527" t="str">
            <v>KUM-272</v>
          </cell>
          <cell r="M1527">
            <v>10067</v>
          </cell>
          <cell r="N1527">
            <v>10067</v>
          </cell>
          <cell r="S1527">
            <v>8</v>
          </cell>
        </row>
        <row r="1528">
          <cell r="A1528">
            <v>10411</v>
          </cell>
          <cell r="B1528">
            <v>3</v>
          </cell>
          <cell r="C1528">
            <v>3</v>
          </cell>
          <cell r="D1528">
            <v>2014</v>
          </cell>
          <cell r="E1528">
            <v>133778</v>
          </cell>
          <cell r="F1528" t="str">
            <v>E12INTD146</v>
          </cell>
          <cell r="G1528">
            <v>1</v>
          </cell>
          <cell r="H1528" t="str">
            <v>VOLQUETAS DOBLE TROQUE</v>
          </cell>
          <cell r="I1528" t="str">
            <v>KUM-272</v>
          </cell>
          <cell r="J1528">
            <v>7</v>
          </cell>
          <cell r="K1528">
            <v>16</v>
          </cell>
          <cell r="L1528">
            <v>1</v>
          </cell>
          <cell r="M1528">
            <v>10067</v>
          </cell>
          <cell r="N1528">
            <v>10073</v>
          </cell>
          <cell r="O1528">
            <v>6</v>
          </cell>
          <cell r="P1528">
            <v>8</v>
          </cell>
          <cell r="Q1528">
            <v>3</v>
          </cell>
          <cell r="R1528">
            <v>1</v>
          </cell>
          <cell r="S1528">
            <v>1</v>
          </cell>
          <cell r="V1528" t="str">
            <v>_MTTOT7</v>
          </cell>
          <cell r="W1528">
            <v>5000985</v>
          </cell>
          <cell r="X1528" t="str">
            <v>0007</v>
          </cell>
        </row>
        <row r="1529">
          <cell r="A1529">
            <v>10412</v>
          </cell>
          <cell r="B1529">
            <v>3</v>
          </cell>
          <cell r="C1529">
            <v>3</v>
          </cell>
          <cell r="D1529">
            <v>2014</v>
          </cell>
          <cell r="E1529">
            <v>133778</v>
          </cell>
          <cell r="F1529" t="str">
            <v>E12INTD146</v>
          </cell>
          <cell r="G1529">
            <v>2</v>
          </cell>
          <cell r="H1529" t="str">
            <v>VOLQUETAS DOBLE TROQUE</v>
          </cell>
          <cell r="I1529" t="str">
            <v>KUM-272</v>
          </cell>
          <cell r="J1529">
            <v>7</v>
          </cell>
          <cell r="K1529">
            <v>16</v>
          </cell>
          <cell r="L1529">
            <v>1</v>
          </cell>
          <cell r="M1529">
            <v>10067</v>
          </cell>
          <cell r="N1529">
            <v>10073</v>
          </cell>
          <cell r="O1529">
            <v>6</v>
          </cell>
          <cell r="P1529">
            <v>8</v>
          </cell>
          <cell r="Q1529">
            <v>3</v>
          </cell>
          <cell r="V1529" t="str">
            <v>_MTTOT8</v>
          </cell>
          <cell r="W1529">
            <v>5000986</v>
          </cell>
          <cell r="X1529" t="str">
            <v>0009</v>
          </cell>
        </row>
        <row r="1530">
          <cell r="A1530">
            <v>104110</v>
          </cell>
          <cell r="B1530">
            <v>4</v>
          </cell>
          <cell r="C1530">
            <v>3</v>
          </cell>
          <cell r="D1530">
            <v>2014</v>
          </cell>
          <cell r="E1530">
            <v>133779</v>
          </cell>
          <cell r="F1530" t="str">
            <v>E12INTD146</v>
          </cell>
          <cell r="G1530">
            <v>10</v>
          </cell>
          <cell r="H1530" t="str">
            <v>VOLQUETAS DOBLE TROQUE</v>
          </cell>
          <cell r="I1530" t="str">
            <v>KUM-272</v>
          </cell>
          <cell r="J1530">
            <v>7</v>
          </cell>
          <cell r="K1530">
            <v>16</v>
          </cell>
          <cell r="L1530">
            <v>1</v>
          </cell>
          <cell r="M1530">
            <v>10073</v>
          </cell>
          <cell r="N1530">
            <v>10079</v>
          </cell>
          <cell r="O1530">
            <v>6</v>
          </cell>
          <cell r="P1530">
            <v>8</v>
          </cell>
          <cell r="Q1530">
            <v>6</v>
          </cell>
          <cell r="R1530">
            <v>2</v>
          </cell>
          <cell r="V1530" t="str">
            <v>_HSE</v>
          </cell>
          <cell r="W1530">
            <v>5000989</v>
          </cell>
          <cell r="X1530" t="str">
            <v>0016</v>
          </cell>
        </row>
        <row r="1531">
          <cell r="A1531">
            <v>104111</v>
          </cell>
          <cell r="B1531">
            <v>5</v>
          </cell>
          <cell r="C1531">
            <v>3</v>
          </cell>
          <cell r="D1531">
            <v>2014</v>
          </cell>
          <cell r="E1531">
            <v>133780</v>
          </cell>
          <cell r="F1531" t="str">
            <v>E12INTD146</v>
          </cell>
          <cell r="G1531">
            <v>11</v>
          </cell>
          <cell r="H1531" t="str">
            <v>VOLQUETAS DOBLE TROQUE</v>
          </cell>
          <cell r="I1531" t="str">
            <v>KUM-272</v>
          </cell>
          <cell r="J1531">
            <v>7</v>
          </cell>
          <cell r="K1531">
            <v>18</v>
          </cell>
          <cell r="L1531">
            <v>1</v>
          </cell>
          <cell r="M1531">
            <v>10079</v>
          </cell>
          <cell r="N1531">
            <v>10080</v>
          </cell>
          <cell r="O1531">
            <v>1</v>
          </cell>
          <cell r="P1531">
            <v>10</v>
          </cell>
          <cell r="Q1531">
            <v>1</v>
          </cell>
          <cell r="R1531">
            <v>4</v>
          </cell>
          <cell r="S1531">
            <v>5</v>
          </cell>
          <cell r="V1531" t="str">
            <v>_H27</v>
          </cell>
          <cell r="W1531">
            <v>5000523</v>
          </cell>
          <cell r="X1531" t="str">
            <v>0010</v>
          </cell>
        </row>
        <row r="1532">
          <cell r="A1532">
            <v>104112</v>
          </cell>
          <cell r="B1532">
            <v>6</v>
          </cell>
          <cell r="C1532">
            <v>3</v>
          </cell>
          <cell r="D1532">
            <v>2014</v>
          </cell>
          <cell r="E1532">
            <v>133781</v>
          </cell>
          <cell r="F1532" t="str">
            <v>E12INTD146</v>
          </cell>
          <cell r="G1532">
            <v>12</v>
          </cell>
          <cell r="H1532" t="str">
            <v>VOLQUETAS DOBLE TROQUE</v>
          </cell>
          <cell r="I1532" t="str">
            <v>KUM-272</v>
          </cell>
          <cell r="J1532">
            <v>7</v>
          </cell>
          <cell r="K1532">
            <v>18</v>
          </cell>
          <cell r="L1532">
            <v>1</v>
          </cell>
          <cell r="M1532">
            <v>10083</v>
          </cell>
          <cell r="N1532">
            <v>10090</v>
          </cell>
          <cell r="O1532">
            <v>7</v>
          </cell>
          <cell r="P1532">
            <v>10</v>
          </cell>
          <cell r="Q1532">
            <v>7</v>
          </cell>
          <cell r="R1532">
            <v>3</v>
          </cell>
          <cell r="V1532" t="str">
            <v>_H26</v>
          </cell>
          <cell r="W1532">
            <v>5000511</v>
          </cell>
          <cell r="X1532" t="str">
            <v>0007</v>
          </cell>
        </row>
        <row r="1533">
          <cell r="A1533">
            <v>10414</v>
          </cell>
          <cell r="B1533">
            <v>7</v>
          </cell>
          <cell r="C1533">
            <v>3</v>
          </cell>
          <cell r="D1533">
            <v>2014</v>
          </cell>
          <cell r="E1533">
            <v>133783</v>
          </cell>
          <cell r="F1533" t="str">
            <v>E12INTD146</v>
          </cell>
          <cell r="G1533">
            <v>4</v>
          </cell>
          <cell r="H1533" t="str">
            <v>VOLQUETAS DOBLE TROQUE</v>
          </cell>
          <cell r="I1533" t="str">
            <v>KUM-272</v>
          </cell>
          <cell r="J1533">
            <v>7</v>
          </cell>
          <cell r="K1533">
            <v>18</v>
          </cell>
          <cell r="L1533">
            <v>1</v>
          </cell>
          <cell r="M1533">
            <v>10090</v>
          </cell>
          <cell r="N1533">
            <v>10098</v>
          </cell>
          <cell r="O1533">
            <v>8</v>
          </cell>
          <cell r="P1533">
            <v>10</v>
          </cell>
          <cell r="Q1533">
            <v>6</v>
          </cell>
          <cell r="R1533">
            <v>2</v>
          </cell>
          <cell r="V1533" t="str">
            <v>_H37</v>
          </cell>
          <cell r="W1533">
            <v>5000496</v>
          </cell>
          <cell r="X1533" t="str">
            <v>0054</v>
          </cell>
        </row>
        <row r="1534">
          <cell r="A1534">
            <v>10415</v>
          </cell>
          <cell r="B1534">
            <v>7</v>
          </cell>
          <cell r="C1534">
            <v>3</v>
          </cell>
          <cell r="D1534">
            <v>2014</v>
          </cell>
          <cell r="E1534">
            <v>133783</v>
          </cell>
          <cell r="F1534" t="str">
            <v>E12INTD146</v>
          </cell>
          <cell r="G1534">
            <v>5</v>
          </cell>
          <cell r="H1534" t="str">
            <v>VOLQUETAS DOBLE TROQUE</v>
          </cell>
          <cell r="I1534" t="str">
            <v>KUM-272</v>
          </cell>
          <cell r="J1534">
            <v>7</v>
          </cell>
          <cell r="K1534">
            <v>18</v>
          </cell>
          <cell r="L1534">
            <v>1</v>
          </cell>
          <cell r="M1534">
            <v>10090</v>
          </cell>
          <cell r="N1534">
            <v>10098</v>
          </cell>
          <cell r="O1534">
            <v>8</v>
          </cell>
          <cell r="P1534">
            <v>10</v>
          </cell>
          <cell r="Q1534">
            <v>2</v>
          </cell>
          <cell r="V1534" t="str">
            <v>_H26</v>
          </cell>
          <cell r="W1534">
            <v>5000512</v>
          </cell>
          <cell r="X1534" t="str">
            <v>0010</v>
          </cell>
        </row>
        <row r="1535">
          <cell r="A1535">
            <v>10416</v>
          </cell>
          <cell r="B1535">
            <v>8</v>
          </cell>
          <cell r="C1535">
            <v>3</v>
          </cell>
          <cell r="D1535">
            <v>2014</v>
          </cell>
          <cell r="E1535">
            <v>133784</v>
          </cell>
          <cell r="F1535" t="str">
            <v>E12INTD146</v>
          </cell>
          <cell r="G1535">
            <v>6</v>
          </cell>
          <cell r="H1535" t="str">
            <v>VOLQUETAS DOBLE TROQUE</v>
          </cell>
          <cell r="I1535" t="str">
            <v>KUM-272</v>
          </cell>
          <cell r="J1535">
            <v>7</v>
          </cell>
          <cell r="K1535">
            <v>16</v>
          </cell>
          <cell r="L1535">
            <v>1</v>
          </cell>
          <cell r="M1535">
            <v>10098</v>
          </cell>
          <cell r="N1535">
            <v>10103</v>
          </cell>
          <cell r="O1535">
            <v>5</v>
          </cell>
          <cell r="P1535">
            <v>8</v>
          </cell>
          <cell r="Q1535">
            <v>1</v>
          </cell>
          <cell r="R1535">
            <v>1</v>
          </cell>
          <cell r="V1535" t="str">
            <v>_H26</v>
          </cell>
          <cell r="W1535">
            <v>5000510</v>
          </cell>
          <cell r="X1535" t="str">
            <v>0013</v>
          </cell>
        </row>
        <row r="1536">
          <cell r="A1536">
            <v>10417</v>
          </cell>
          <cell r="B1536">
            <v>8</v>
          </cell>
          <cell r="C1536">
            <v>3</v>
          </cell>
          <cell r="D1536">
            <v>2014</v>
          </cell>
          <cell r="E1536">
            <v>133784</v>
          </cell>
          <cell r="F1536" t="str">
            <v>E12INTD146</v>
          </cell>
          <cell r="G1536">
            <v>7</v>
          </cell>
          <cell r="H1536" t="str">
            <v>VOLQUETAS DOBLE TROQUE</v>
          </cell>
          <cell r="I1536" t="str">
            <v>KUM-272</v>
          </cell>
          <cell r="J1536">
            <v>7</v>
          </cell>
          <cell r="K1536">
            <v>16</v>
          </cell>
          <cell r="L1536">
            <v>1</v>
          </cell>
          <cell r="M1536">
            <v>10098</v>
          </cell>
          <cell r="N1536">
            <v>10103</v>
          </cell>
          <cell r="O1536">
            <v>5</v>
          </cell>
          <cell r="P1536">
            <v>8</v>
          </cell>
          <cell r="Q1536">
            <v>4</v>
          </cell>
          <cell r="R1536">
            <v>2</v>
          </cell>
          <cell r="V1536" t="str">
            <v>_H26</v>
          </cell>
          <cell r="W1536">
            <v>5000512</v>
          </cell>
          <cell r="X1536" t="str">
            <v>0010</v>
          </cell>
        </row>
        <row r="1537">
          <cell r="A1537">
            <v>2</v>
          </cell>
          <cell r="B1537">
            <v>9</v>
          </cell>
          <cell r="C1537">
            <v>3</v>
          </cell>
          <cell r="D1537">
            <v>2014</v>
          </cell>
          <cell r="E1537">
            <v>133784</v>
          </cell>
          <cell r="F1537" t="str">
            <v>E12INTD146</v>
          </cell>
          <cell r="G1537">
            <v>7</v>
          </cell>
          <cell r="H1537" t="str">
            <v>VOLQUETAS DOBLE TROQUE</v>
          </cell>
          <cell r="I1537" t="str">
            <v>KUM-272</v>
          </cell>
          <cell r="M1537">
            <v>10103</v>
          </cell>
          <cell r="N1537">
            <v>10103</v>
          </cell>
        </row>
        <row r="1538">
          <cell r="A1538">
            <v>10418</v>
          </cell>
          <cell r="B1538">
            <v>10</v>
          </cell>
          <cell r="C1538">
            <v>3</v>
          </cell>
          <cell r="D1538">
            <v>2014</v>
          </cell>
          <cell r="E1538">
            <v>133785</v>
          </cell>
          <cell r="F1538" t="str">
            <v>E12INTD146</v>
          </cell>
          <cell r="G1538">
            <v>8</v>
          </cell>
          <cell r="H1538" t="str">
            <v>VOLQUETAS DOBLE TROQUE</v>
          </cell>
          <cell r="I1538" t="str">
            <v>KUM-272</v>
          </cell>
          <cell r="J1538">
            <v>7</v>
          </cell>
          <cell r="K1538">
            <v>18</v>
          </cell>
          <cell r="L1538">
            <v>1</v>
          </cell>
          <cell r="M1538">
            <v>10103</v>
          </cell>
          <cell r="N1538">
            <v>10112</v>
          </cell>
          <cell r="O1538">
            <v>9</v>
          </cell>
          <cell r="P1538">
            <v>10</v>
          </cell>
          <cell r="Q1538">
            <v>5</v>
          </cell>
          <cell r="V1538" t="str">
            <v>_H26</v>
          </cell>
          <cell r="W1538">
            <v>5000510</v>
          </cell>
          <cell r="X1538" t="str">
            <v>0013</v>
          </cell>
        </row>
        <row r="1539">
          <cell r="A1539">
            <v>104110</v>
          </cell>
          <cell r="B1539">
            <v>10</v>
          </cell>
          <cell r="C1539">
            <v>3</v>
          </cell>
          <cell r="D1539">
            <v>2014</v>
          </cell>
          <cell r="E1539">
            <v>133785</v>
          </cell>
          <cell r="F1539" t="str">
            <v>E12INTD146</v>
          </cell>
          <cell r="G1539">
            <v>10</v>
          </cell>
          <cell r="H1539" t="str">
            <v>VOLQUETAS DOBLE TROQUE</v>
          </cell>
          <cell r="I1539" t="str">
            <v>KUM-272</v>
          </cell>
          <cell r="J1539">
            <v>7</v>
          </cell>
          <cell r="K1539">
            <v>18</v>
          </cell>
          <cell r="L1539">
            <v>1</v>
          </cell>
          <cell r="M1539">
            <v>10103</v>
          </cell>
          <cell r="N1539">
            <v>10112</v>
          </cell>
          <cell r="O1539">
            <v>9</v>
          </cell>
          <cell r="P1539">
            <v>10</v>
          </cell>
          <cell r="Q1539">
            <v>4</v>
          </cell>
          <cell r="R1539">
            <v>1</v>
          </cell>
          <cell r="V1539" t="str">
            <v>_H26</v>
          </cell>
          <cell r="W1539">
            <v>5000512</v>
          </cell>
          <cell r="X1539" t="str">
            <v>0010</v>
          </cell>
        </row>
        <row r="1540">
          <cell r="A1540">
            <v>104110</v>
          </cell>
          <cell r="B1540">
            <v>11</v>
          </cell>
          <cell r="C1540">
            <v>3</v>
          </cell>
          <cell r="D1540">
            <v>2014</v>
          </cell>
          <cell r="E1540">
            <v>133786</v>
          </cell>
          <cell r="F1540" t="str">
            <v>E12INTD146</v>
          </cell>
          <cell r="G1540">
            <v>10</v>
          </cell>
          <cell r="H1540" t="str">
            <v>VOLQUETAS DOBLE TROQUE</v>
          </cell>
          <cell r="I1540" t="str">
            <v>KUM-272</v>
          </cell>
          <cell r="J1540">
            <v>7</v>
          </cell>
          <cell r="K1540">
            <v>18</v>
          </cell>
          <cell r="L1540">
            <v>1</v>
          </cell>
          <cell r="M1540">
            <v>10112</v>
          </cell>
          <cell r="N1540">
            <v>10119</v>
          </cell>
          <cell r="O1540">
            <v>7</v>
          </cell>
          <cell r="P1540">
            <v>10</v>
          </cell>
          <cell r="Q1540">
            <v>7</v>
          </cell>
          <cell r="R1540">
            <v>1</v>
          </cell>
          <cell r="S1540">
            <v>2</v>
          </cell>
          <cell r="V1540" t="str">
            <v>_H35V</v>
          </cell>
          <cell r="W1540">
            <v>5000852</v>
          </cell>
          <cell r="X1540" t="str">
            <v>0010</v>
          </cell>
        </row>
        <row r="1541">
          <cell r="A1541">
            <v>104114</v>
          </cell>
          <cell r="B1541">
            <v>12</v>
          </cell>
          <cell r="C1541">
            <v>3</v>
          </cell>
          <cell r="D1541">
            <v>2014</v>
          </cell>
          <cell r="E1541">
            <v>133787</v>
          </cell>
          <cell r="F1541" t="str">
            <v>E12INTD146</v>
          </cell>
          <cell r="G1541">
            <v>14</v>
          </cell>
          <cell r="H1541" t="str">
            <v>VOLQUETAS DOBLE TROQUE</v>
          </cell>
          <cell r="I1541" t="str">
            <v>KUM-272</v>
          </cell>
          <cell r="J1541">
            <v>7</v>
          </cell>
          <cell r="K1541">
            <v>18</v>
          </cell>
          <cell r="L1541">
            <v>1</v>
          </cell>
          <cell r="M1541">
            <v>10119</v>
          </cell>
          <cell r="N1541">
            <v>10126</v>
          </cell>
          <cell r="O1541">
            <v>7</v>
          </cell>
          <cell r="P1541">
            <v>10</v>
          </cell>
          <cell r="Q1541">
            <v>1</v>
          </cell>
          <cell r="R1541">
            <v>1</v>
          </cell>
          <cell r="V1541" t="str">
            <v>_H26</v>
          </cell>
          <cell r="W1541">
            <v>5000512</v>
          </cell>
          <cell r="X1541" t="str">
            <v>0010</v>
          </cell>
        </row>
        <row r="1542">
          <cell r="A1542">
            <v>104115</v>
          </cell>
          <cell r="B1542">
            <v>12</v>
          </cell>
          <cell r="C1542">
            <v>3</v>
          </cell>
          <cell r="D1542">
            <v>2014</v>
          </cell>
          <cell r="E1542">
            <v>133787</v>
          </cell>
          <cell r="F1542" t="str">
            <v>E12INTD146</v>
          </cell>
          <cell r="G1542">
            <v>15</v>
          </cell>
          <cell r="H1542" t="str">
            <v>VOLQUETAS DOBLE TROQUE</v>
          </cell>
          <cell r="I1542" t="str">
            <v>KUM-272</v>
          </cell>
          <cell r="J1542">
            <v>7</v>
          </cell>
          <cell r="K1542">
            <v>18</v>
          </cell>
          <cell r="L1542">
            <v>1</v>
          </cell>
          <cell r="M1542">
            <v>10119</v>
          </cell>
          <cell r="N1542">
            <v>10126</v>
          </cell>
          <cell r="O1542">
            <v>7</v>
          </cell>
          <cell r="P1542">
            <v>10</v>
          </cell>
          <cell r="Q1542">
            <v>3</v>
          </cell>
          <cell r="R1542">
            <v>1</v>
          </cell>
          <cell r="V1542" t="str">
            <v>_H26</v>
          </cell>
          <cell r="W1542">
            <v>5000511</v>
          </cell>
          <cell r="X1542" t="str">
            <v>0007</v>
          </cell>
        </row>
        <row r="1543">
          <cell r="A1543">
            <v>104116</v>
          </cell>
          <cell r="B1543">
            <v>12</v>
          </cell>
          <cell r="C1543">
            <v>3</v>
          </cell>
          <cell r="D1543">
            <v>2014</v>
          </cell>
          <cell r="E1543">
            <v>133787</v>
          </cell>
          <cell r="F1543" t="str">
            <v>E12INTD146</v>
          </cell>
          <cell r="G1543">
            <v>16</v>
          </cell>
          <cell r="H1543" t="str">
            <v>VOLQUETAS DOBLE TROQUE</v>
          </cell>
          <cell r="I1543" t="str">
            <v>KUM-272</v>
          </cell>
          <cell r="J1543">
            <v>7</v>
          </cell>
          <cell r="K1543">
            <v>18</v>
          </cell>
          <cell r="L1543">
            <v>1</v>
          </cell>
          <cell r="M1543">
            <v>10119</v>
          </cell>
          <cell r="N1543">
            <v>10126</v>
          </cell>
          <cell r="O1543">
            <v>7</v>
          </cell>
          <cell r="P1543">
            <v>10</v>
          </cell>
          <cell r="Q1543">
            <v>3</v>
          </cell>
          <cell r="R1543">
            <v>1</v>
          </cell>
          <cell r="V1543" t="str">
            <v>_H29</v>
          </cell>
          <cell r="W1543">
            <v>5000544</v>
          </cell>
          <cell r="X1543" t="str">
            <v>0007</v>
          </cell>
        </row>
        <row r="1544">
          <cell r="A1544">
            <v>104117</v>
          </cell>
          <cell r="B1544">
            <v>13</v>
          </cell>
          <cell r="C1544">
            <v>3</v>
          </cell>
          <cell r="D1544">
            <v>2014</v>
          </cell>
          <cell r="E1544">
            <v>133788</v>
          </cell>
          <cell r="F1544" t="str">
            <v>E12INTD146</v>
          </cell>
          <cell r="G1544">
            <v>17</v>
          </cell>
          <cell r="H1544" t="str">
            <v>VOLQUETAS DOBLE TROQUE</v>
          </cell>
          <cell r="I1544" t="str">
            <v>KUM-272</v>
          </cell>
          <cell r="J1544">
            <v>7</v>
          </cell>
          <cell r="K1544">
            <v>18</v>
          </cell>
          <cell r="L1544">
            <v>1</v>
          </cell>
          <cell r="M1544">
            <v>10126</v>
          </cell>
          <cell r="N1544">
            <v>10133</v>
          </cell>
          <cell r="O1544">
            <v>7</v>
          </cell>
          <cell r="P1544">
            <v>10</v>
          </cell>
          <cell r="Q1544">
            <v>7</v>
          </cell>
          <cell r="R1544">
            <v>1</v>
          </cell>
          <cell r="S1544">
            <v>2</v>
          </cell>
          <cell r="V1544" t="str">
            <v>_H26</v>
          </cell>
          <cell r="W1544">
            <v>5000510</v>
          </cell>
          <cell r="X1544" t="str">
            <v>0013</v>
          </cell>
        </row>
        <row r="1545">
          <cell r="A1545">
            <v>104118</v>
          </cell>
          <cell r="B1545">
            <v>14</v>
          </cell>
          <cell r="C1545">
            <v>3</v>
          </cell>
          <cell r="D1545">
            <v>2014</v>
          </cell>
          <cell r="E1545">
            <v>133789</v>
          </cell>
          <cell r="F1545" t="str">
            <v>E12INTD146</v>
          </cell>
          <cell r="G1545">
            <v>18</v>
          </cell>
          <cell r="H1545" t="str">
            <v>VOLQUETAS DOBLE TROQUE</v>
          </cell>
          <cell r="I1545" t="str">
            <v>KUM-272</v>
          </cell>
          <cell r="J1545">
            <v>7</v>
          </cell>
          <cell r="K1545">
            <v>18</v>
          </cell>
          <cell r="L1545">
            <v>1</v>
          </cell>
          <cell r="M1545">
            <v>10133</v>
          </cell>
          <cell r="N1545">
            <v>10142</v>
          </cell>
          <cell r="O1545">
            <v>9</v>
          </cell>
          <cell r="P1545">
            <v>10</v>
          </cell>
          <cell r="Q1545">
            <v>1</v>
          </cell>
          <cell r="R1545">
            <v>1</v>
          </cell>
          <cell r="V1545" t="str">
            <v>_H26</v>
          </cell>
          <cell r="W1545">
            <v>5000512</v>
          </cell>
          <cell r="X1545" t="str">
            <v>0010</v>
          </cell>
        </row>
        <row r="1546">
          <cell r="A1546">
            <v>104119</v>
          </cell>
          <cell r="B1546">
            <v>14</v>
          </cell>
          <cell r="C1546">
            <v>3</v>
          </cell>
          <cell r="D1546">
            <v>2014</v>
          </cell>
          <cell r="E1546">
            <v>133789</v>
          </cell>
          <cell r="F1546" t="str">
            <v>E12INTD146</v>
          </cell>
          <cell r="G1546">
            <v>19</v>
          </cell>
          <cell r="H1546" t="str">
            <v>VOLQUETAS DOBLE TROQUE</v>
          </cell>
          <cell r="I1546" t="str">
            <v>KUM-272</v>
          </cell>
          <cell r="J1546">
            <v>7</v>
          </cell>
          <cell r="K1546">
            <v>18</v>
          </cell>
          <cell r="L1546">
            <v>1</v>
          </cell>
          <cell r="M1546">
            <v>10133</v>
          </cell>
          <cell r="N1546">
            <v>10142</v>
          </cell>
          <cell r="O1546">
            <v>9</v>
          </cell>
          <cell r="P1546">
            <v>10</v>
          </cell>
          <cell r="Q1546">
            <v>8</v>
          </cell>
          <cell r="V1546" t="str">
            <v>_H26</v>
          </cell>
          <cell r="W1546">
            <v>5000510</v>
          </cell>
          <cell r="X1546" t="str">
            <v>0013</v>
          </cell>
        </row>
        <row r="1547">
          <cell r="A1547">
            <v>104127</v>
          </cell>
          <cell r="B1547">
            <v>15</v>
          </cell>
          <cell r="C1547">
            <v>3</v>
          </cell>
          <cell r="D1547">
            <v>2014</v>
          </cell>
          <cell r="E1547">
            <v>133792</v>
          </cell>
          <cell r="F1547" t="str">
            <v>E12INTD146</v>
          </cell>
          <cell r="G1547">
            <v>27</v>
          </cell>
          <cell r="H1547" t="str">
            <v>VOLQUETAS DOBLE TROQUE</v>
          </cell>
          <cell r="I1547" t="str">
            <v>KUM-272</v>
          </cell>
          <cell r="J1547">
            <v>7</v>
          </cell>
          <cell r="K1547">
            <v>17</v>
          </cell>
          <cell r="L1547">
            <v>1</v>
          </cell>
          <cell r="M1547">
            <v>10142</v>
          </cell>
          <cell r="N1547">
            <v>10150</v>
          </cell>
          <cell r="O1547">
            <v>8</v>
          </cell>
          <cell r="P1547">
            <v>9</v>
          </cell>
          <cell r="Q1547">
            <v>4</v>
          </cell>
          <cell r="R1547">
            <v>1</v>
          </cell>
          <cell r="V1547" t="str">
            <v>_H26</v>
          </cell>
          <cell r="W1547">
            <v>5000512</v>
          </cell>
          <cell r="X1547" t="str">
            <v>0010</v>
          </cell>
        </row>
        <row r="1548">
          <cell r="A1548">
            <v>104128</v>
          </cell>
          <cell r="B1548">
            <v>15</v>
          </cell>
          <cell r="C1548">
            <v>3</v>
          </cell>
          <cell r="D1548">
            <v>2014</v>
          </cell>
          <cell r="E1548">
            <v>133792</v>
          </cell>
          <cell r="F1548" t="str">
            <v>E12INTD146</v>
          </cell>
          <cell r="G1548">
            <v>28</v>
          </cell>
          <cell r="H1548" t="str">
            <v>VOLQUETAS DOBLE TROQUE</v>
          </cell>
          <cell r="I1548" t="str">
            <v>KUM-272</v>
          </cell>
          <cell r="J1548">
            <v>7</v>
          </cell>
          <cell r="K1548">
            <v>17</v>
          </cell>
          <cell r="L1548">
            <v>1</v>
          </cell>
          <cell r="M1548">
            <v>10142</v>
          </cell>
          <cell r="N1548">
            <v>10150</v>
          </cell>
          <cell r="O1548">
            <v>8</v>
          </cell>
          <cell r="P1548">
            <v>9</v>
          </cell>
          <cell r="Q1548">
            <v>4</v>
          </cell>
          <cell r="V1548" t="str">
            <v>_H26</v>
          </cell>
          <cell r="W1548">
            <v>5000510</v>
          </cell>
          <cell r="X1548" t="str">
            <v>0013</v>
          </cell>
        </row>
        <row r="1549">
          <cell r="A1549">
            <v>104125</v>
          </cell>
          <cell r="B1549">
            <v>16</v>
          </cell>
          <cell r="C1549">
            <v>3</v>
          </cell>
          <cell r="D1549">
            <v>2014</v>
          </cell>
          <cell r="E1549">
            <v>137726</v>
          </cell>
          <cell r="F1549" t="str">
            <v>E12INTD146</v>
          </cell>
          <cell r="G1549">
            <v>25</v>
          </cell>
          <cell r="H1549" t="str">
            <v>VOLQUETAS DOBLE TROQUE</v>
          </cell>
          <cell r="I1549" t="str">
            <v>KUM-272</v>
          </cell>
          <cell r="J1549">
            <v>7</v>
          </cell>
          <cell r="K1549">
            <v>15</v>
          </cell>
          <cell r="L1549">
            <v>1</v>
          </cell>
          <cell r="M1549">
            <v>10150</v>
          </cell>
          <cell r="N1549">
            <v>10154</v>
          </cell>
          <cell r="O1549">
            <v>4</v>
          </cell>
          <cell r="P1549">
            <v>7</v>
          </cell>
          <cell r="Q1549">
            <v>4</v>
          </cell>
          <cell r="R1549">
            <v>3</v>
          </cell>
          <cell r="V1549" t="str">
            <v>_H26</v>
          </cell>
          <cell r="W1549">
            <v>5000512</v>
          </cell>
          <cell r="X1549" t="str">
            <v>0010</v>
          </cell>
        </row>
        <row r="1550">
          <cell r="A1550">
            <v>104126</v>
          </cell>
          <cell r="B1550">
            <v>16</v>
          </cell>
          <cell r="C1550">
            <v>3</v>
          </cell>
          <cell r="D1550">
            <v>2014</v>
          </cell>
          <cell r="E1550">
            <v>137726</v>
          </cell>
          <cell r="F1550" t="str">
            <v>E12INTD146</v>
          </cell>
          <cell r="G1550">
            <v>26</v>
          </cell>
          <cell r="H1550" t="str">
            <v>VOLQUETAS DOBLE TROQUE</v>
          </cell>
          <cell r="I1550" t="str">
            <v>KUM-272</v>
          </cell>
          <cell r="J1550">
            <v>7</v>
          </cell>
          <cell r="K1550">
            <v>15</v>
          </cell>
          <cell r="L1550">
            <v>1</v>
          </cell>
          <cell r="M1550">
            <v>10150</v>
          </cell>
          <cell r="N1550">
            <v>10154</v>
          </cell>
          <cell r="O1550">
            <v>4</v>
          </cell>
          <cell r="P1550">
            <v>7</v>
          </cell>
          <cell r="Q1550">
            <v>4</v>
          </cell>
          <cell r="S1550">
            <v>3</v>
          </cell>
          <cell r="V1550" t="str">
            <v>_H26</v>
          </cell>
          <cell r="W1550">
            <v>5000512</v>
          </cell>
          <cell r="X1550" t="str">
            <v>0010</v>
          </cell>
        </row>
        <row r="1551">
          <cell r="A1551">
            <v>104113</v>
          </cell>
          <cell r="B1551">
            <v>17</v>
          </cell>
          <cell r="C1551">
            <v>3</v>
          </cell>
          <cell r="D1551">
            <v>2014</v>
          </cell>
          <cell r="E1551">
            <v>133794</v>
          </cell>
          <cell r="F1551" t="str">
            <v>E12INTD146</v>
          </cell>
          <cell r="G1551">
            <v>13</v>
          </cell>
          <cell r="H1551" t="str">
            <v>VOLQUETAS DOBLE TROQUE</v>
          </cell>
          <cell r="I1551" t="str">
            <v>KUM-272</v>
          </cell>
          <cell r="J1551">
            <v>7</v>
          </cell>
          <cell r="K1551">
            <v>18</v>
          </cell>
          <cell r="L1551">
            <v>1</v>
          </cell>
          <cell r="M1551">
            <v>10154</v>
          </cell>
          <cell r="N1551">
            <v>10160</v>
          </cell>
          <cell r="O1551">
            <v>6</v>
          </cell>
          <cell r="P1551">
            <v>10</v>
          </cell>
          <cell r="Q1551">
            <v>6</v>
          </cell>
          <cell r="R1551">
            <v>4</v>
          </cell>
          <cell r="V1551" t="str">
            <v>_H26</v>
          </cell>
          <cell r="W1551">
            <v>5000510</v>
          </cell>
          <cell r="X1551" t="str">
            <v>0013</v>
          </cell>
        </row>
        <row r="1552">
          <cell r="A1552">
            <v>104129</v>
          </cell>
          <cell r="B1552">
            <v>18</v>
          </cell>
          <cell r="C1552">
            <v>3</v>
          </cell>
          <cell r="D1552">
            <v>2014</v>
          </cell>
          <cell r="E1552">
            <v>133795</v>
          </cell>
          <cell r="F1552" t="str">
            <v>E12INTD146</v>
          </cell>
          <cell r="G1552">
            <v>29</v>
          </cell>
          <cell r="H1552" t="str">
            <v>VOLQUETAS DOBLE TROQUE</v>
          </cell>
          <cell r="I1552" t="str">
            <v>KUM-272</v>
          </cell>
          <cell r="J1552">
            <v>7</v>
          </cell>
          <cell r="K1552">
            <v>18</v>
          </cell>
          <cell r="L1552">
            <v>1</v>
          </cell>
          <cell r="M1552">
            <v>10160</v>
          </cell>
          <cell r="N1552">
            <v>10170</v>
          </cell>
          <cell r="O1552">
            <v>10</v>
          </cell>
          <cell r="P1552">
            <v>10</v>
          </cell>
          <cell r="Q1552">
            <v>2</v>
          </cell>
          <cell r="V1552" t="str">
            <v>_H32</v>
          </cell>
          <cell r="W1552">
            <v>5000578</v>
          </cell>
          <cell r="X1552" t="str">
            <v>0010</v>
          </cell>
        </row>
        <row r="1553">
          <cell r="A1553">
            <v>104130</v>
          </cell>
          <cell r="B1553">
            <v>18</v>
          </cell>
          <cell r="C1553">
            <v>3</v>
          </cell>
          <cell r="D1553">
            <v>2014</v>
          </cell>
          <cell r="E1553">
            <v>133795</v>
          </cell>
          <cell r="F1553" t="str">
            <v>E12INTD146</v>
          </cell>
          <cell r="G1553">
            <v>30</v>
          </cell>
          <cell r="H1553" t="str">
            <v>VOLQUETAS DOBLE TROQUE</v>
          </cell>
          <cell r="I1553" t="str">
            <v>KUM-272</v>
          </cell>
          <cell r="J1553">
            <v>7</v>
          </cell>
          <cell r="K1553">
            <v>18</v>
          </cell>
          <cell r="L1553">
            <v>1</v>
          </cell>
          <cell r="M1553">
            <v>10160</v>
          </cell>
          <cell r="N1553">
            <v>10170</v>
          </cell>
          <cell r="O1553">
            <v>10</v>
          </cell>
          <cell r="P1553">
            <v>10</v>
          </cell>
          <cell r="Q1553">
            <v>8</v>
          </cell>
          <cell r="V1553" t="str">
            <v>_H32</v>
          </cell>
          <cell r="W1553">
            <v>5000576</v>
          </cell>
          <cell r="X1553" t="str">
            <v>0013</v>
          </cell>
        </row>
        <row r="1554">
          <cell r="A1554">
            <v>104131</v>
          </cell>
          <cell r="B1554">
            <v>19</v>
          </cell>
          <cell r="C1554">
            <v>3</v>
          </cell>
          <cell r="D1554">
            <v>2014</v>
          </cell>
          <cell r="E1554">
            <v>133796</v>
          </cell>
          <cell r="F1554" t="str">
            <v>E12INTD146</v>
          </cell>
          <cell r="G1554">
            <v>31</v>
          </cell>
          <cell r="H1554" t="str">
            <v>VOLQUETAS DOBLE TROQUE</v>
          </cell>
          <cell r="I1554" t="str">
            <v>KUM-272</v>
          </cell>
          <cell r="J1554">
            <v>7</v>
          </cell>
          <cell r="K1554">
            <v>18</v>
          </cell>
          <cell r="L1554">
            <v>1</v>
          </cell>
          <cell r="M1554">
            <v>10170</v>
          </cell>
          <cell r="N1554">
            <v>10179</v>
          </cell>
          <cell r="O1554">
            <v>9</v>
          </cell>
          <cell r="P1554">
            <v>10</v>
          </cell>
          <cell r="Q1554">
            <v>9</v>
          </cell>
          <cell r="R1554">
            <v>1</v>
          </cell>
          <cell r="V1554" t="str">
            <v>_H29</v>
          </cell>
          <cell r="W1554">
            <v>5000543</v>
          </cell>
          <cell r="X1554" t="str">
            <v>0013</v>
          </cell>
        </row>
        <row r="1555">
          <cell r="A1555">
            <v>104129</v>
          </cell>
          <cell r="B1555">
            <v>20</v>
          </cell>
          <cell r="C1555">
            <v>3</v>
          </cell>
          <cell r="D1555">
            <v>2014</v>
          </cell>
          <cell r="E1555">
            <v>133797</v>
          </cell>
          <cell r="F1555" t="str">
            <v>E12INTD146</v>
          </cell>
          <cell r="G1555">
            <v>29</v>
          </cell>
          <cell r="H1555" t="str">
            <v>VOLQUETAS DOBLE TROQUE</v>
          </cell>
          <cell r="I1555" t="str">
            <v>KUM-272</v>
          </cell>
          <cell r="J1555">
            <v>7</v>
          </cell>
          <cell r="K1555">
            <v>16</v>
          </cell>
          <cell r="L1555">
            <v>1</v>
          </cell>
          <cell r="M1555">
            <v>10179</v>
          </cell>
          <cell r="N1555">
            <v>10183</v>
          </cell>
          <cell r="O1555">
            <v>4</v>
          </cell>
          <cell r="P1555">
            <v>8</v>
          </cell>
          <cell r="Q1555">
            <v>4</v>
          </cell>
          <cell r="R1555">
            <v>4</v>
          </cell>
          <cell r="V1555" t="str">
            <v>_HSE</v>
          </cell>
          <cell r="W1555">
            <v>5000989</v>
          </cell>
          <cell r="X1555" t="str">
            <v>0016</v>
          </cell>
        </row>
        <row r="1556">
          <cell r="A1556">
            <v>2</v>
          </cell>
          <cell r="B1556">
            <v>21</v>
          </cell>
          <cell r="C1556">
            <v>3</v>
          </cell>
          <cell r="D1556">
            <v>2014</v>
          </cell>
          <cell r="F1556" t="str">
            <v>E12INTD146</v>
          </cell>
          <cell r="H1556" t="str">
            <v>VOLQUETAS DOBLE TROQUE</v>
          </cell>
          <cell r="I1556" t="str">
            <v>KUM-272</v>
          </cell>
          <cell r="M1556">
            <v>10183</v>
          </cell>
          <cell r="N1556">
            <v>10183</v>
          </cell>
          <cell r="S1556">
            <v>8</v>
          </cell>
        </row>
        <row r="1557">
          <cell r="A1557">
            <v>104136</v>
          </cell>
          <cell r="B1557">
            <v>22</v>
          </cell>
          <cell r="C1557">
            <v>3</v>
          </cell>
          <cell r="D1557">
            <v>2014</v>
          </cell>
          <cell r="E1557">
            <v>133799</v>
          </cell>
          <cell r="F1557" t="str">
            <v>E12INTD146</v>
          </cell>
          <cell r="G1557">
            <v>36</v>
          </cell>
          <cell r="H1557" t="str">
            <v>VOLQUETAS DOBLE TROQUE</v>
          </cell>
          <cell r="I1557" t="str">
            <v>KUM-272</v>
          </cell>
          <cell r="J1557">
            <v>7</v>
          </cell>
          <cell r="K1557">
            <v>18</v>
          </cell>
          <cell r="L1557">
            <v>1</v>
          </cell>
          <cell r="M1557">
            <v>10183</v>
          </cell>
          <cell r="N1557">
            <v>10194</v>
          </cell>
          <cell r="O1557">
            <v>11</v>
          </cell>
          <cell r="P1557">
            <v>10</v>
          </cell>
          <cell r="Q1557">
            <v>10</v>
          </cell>
          <cell r="V1557" t="str">
            <v>_H31</v>
          </cell>
          <cell r="W1557">
            <v>5000565</v>
          </cell>
          <cell r="X1557" t="str">
            <v>0013</v>
          </cell>
        </row>
        <row r="1558">
          <cell r="A1558">
            <v>104137</v>
          </cell>
          <cell r="B1558">
            <v>23</v>
          </cell>
          <cell r="C1558">
            <v>3</v>
          </cell>
          <cell r="D1558">
            <v>2014</v>
          </cell>
          <cell r="E1558">
            <v>136492</v>
          </cell>
          <cell r="F1558" t="str">
            <v>E12INTD146</v>
          </cell>
          <cell r="G1558">
            <v>37</v>
          </cell>
          <cell r="H1558" t="str">
            <v>VOLQUETAS DOBLE TROQUE</v>
          </cell>
          <cell r="I1558" t="str">
            <v>KUM-272</v>
          </cell>
          <cell r="J1558">
            <v>6</v>
          </cell>
          <cell r="K1558">
            <v>15</v>
          </cell>
          <cell r="L1558">
            <v>1</v>
          </cell>
          <cell r="M1558">
            <v>10194</v>
          </cell>
          <cell r="N1558">
            <v>10202</v>
          </cell>
          <cell r="O1558">
            <v>8</v>
          </cell>
          <cell r="P1558">
            <v>8</v>
          </cell>
          <cell r="Q1558">
            <v>8</v>
          </cell>
          <cell r="V1558" t="str">
            <v>_H32</v>
          </cell>
          <cell r="W1558">
            <v>5000576</v>
          </cell>
          <cell r="X1558" t="str">
            <v>0013</v>
          </cell>
        </row>
        <row r="1559">
          <cell r="A1559">
            <v>104138</v>
          </cell>
          <cell r="B1559">
            <v>24</v>
          </cell>
          <cell r="C1559">
            <v>3</v>
          </cell>
          <cell r="D1559">
            <v>2014</v>
          </cell>
          <cell r="E1559">
            <v>135236</v>
          </cell>
          <cell r="F1559" t="str">
            <v>E12INTD146</v>
          </cell>
          <cell r="G1559">
            <v>38</v>
          </cell>
          <cell r="H1559" t="str">
            <v>VOLQUETAS DOBLE TROQUE</v>
          </cell>
          <cell r="I1559" t="str">
            <v>KUM-272</v>
          </cell>
          <cell r="J1559">
            <v>6</v>
          </cell>
          <cell r="K1559">
            <v>15</v>
          </cell>
          <cell r="L1559">
            <v>1</v>
          </cell>
          <cell r="M1559">
            <v>10202</v>
          </cell>
          <cell r="N1559">
            <v>10209</v>
          </cell>
          <cell r="O1559">
            <v>7</v>
          </cell>
          <cell r="P1559">
            <v>8</v>
          </cell>
          <cell r="Q1559">
            <v>7</v>
          </cell>
          <cell r="R1559">
            <v>1</v>
          </cell>
          <cell r="V1559" t="str">
            <v>_H32</v>
          </cell>
          <cell r="W1559">
            <v>5000576</v>
          </cell>
          <cell r="X1559" t="str">
            <v>0013</v>
          </cell>
        </row>
        <row r="1560">
          <cell r="A1560">
            <v>104139</v>
          </cell>
          <cell r="B1560">
            <v>25</v>
          </cell>
          <cell r="C1560">
            <v>3</v>
          </cell>
          <cell r="D1560">
            <v>2014</v>
          </cell>
          <cell r="E1560">
            <v>165258</v>
          </cell>
          <cell r="F1560" t="str">
            <v>E12INTD146</v>
          </cell>
          <cell r="G1560">
            <v>39</v>
          </cell>
          <cell r="H1560" t="str">
            <v>VOLQUETAS DOBLE TROQUE</v>
          </cell>
          <cell r="I1560" t="str">
            <v>KUM-272</v>
          </cell>
          <cell r="J1560">
            <v>7</v>
          </cell>
          <cell r="K1560">
            <v>18</v>
          </cell>
          <cell r="L1560">
            <v>1</v>
          </cell>
          <cell r="M1560">
            <v>10209</v>
          </cell>
          <cell r="N1560">
            <v>10218</v>
          </cell>
          <cell r="O1560">
            <v>9</v>
          </cell>
          <cell r="P1560">
            <v>10</v>
          </cell>
          <cell r="Q1560">
            <v>9</v>
          </cell>
          <cell r="R1560">
            <v>1</v>
          </cell>
          <cell r="V1560" t="str">
            <v>_H32</v>
          </cell>
          <cell r="W1560">
            <v>5000576</v>
          </cell>
          <cell r="X1560" t="str">
            <v>0013</v>
          </cell>
        </row>
        <row r="1561">
          <cell r="A1561">
            <v>104140</v>
          </cell>
          <cell r="B1561">
            <v>26</v>
          </cell>
          <cell r="C1561">
            <v>3</v>
          </cell>
          <cell r="D1561">
            <v>2014</v>
          </cell>
          <cell r="E1561">
            <v>167001</v>
          </cell>
          <cell r="F1561" t="str">
            <v>E12INTD146</v>
          </cell>
          <cell r="G1561">
            <v>40</v>
          </cell>
          <cell r="H1561" t="str">
            <v>VOLQUETAS DOBLE TROQUE</v>
          </cell>
          <cell r="I1561" t="str">
            <v>KUM-272</v>
          </cell>
          <cell r="J1561">
            <v>7</v>
          </cell>
          <cell r="K1561">
            <v>18</v>
          </cell>
          <cell r="L1561">
            <v>1</v>
          </cell>
          <cell r="M1561">
            <v>10218</v>
          </cell>
          <cell r="N1561">
            <v>10227</v>
          </cell>
          <cell r="O1561">
            <v>9</v>
          </cell>
          <cell r="P1561">
            <v>10</v>
          </cell>
          <cell r="Q1561">
            <v>9</v>
          </cell>
          <cell r="S1561">
            <v>1</v>
          </cell>
          <cell r="V1561" t="str">
            <v>_H32</v>
          </cell>
          <cell r="W1561">
            <v>5000576</v>
          </cell>
          <cell r="X1561" t="str">
            <v>0013</v>
          </cell>
        </row>
        <row r="1562">
          <cell r="A1562">
            <v>2</v>
          </cell>
          <cell r="B1562">
            <v>27</v>
          </cell>
          <cell r="C1562">
            <v>3</v>
          </cell>
          <cell r="D1562">
            <v>2014</v>
          </cell>
          <cell r="F1562" t="str">
            <v>E12INTD146</v>
          </cell>
          <cell r="H1562" t="str">
            <v>VOLQUETAS DOBLE TROQUE</v>
          </cell>
          <cell r="I1562" t="str">
            <v>KUM-272</v>
          </cell>
          <cell r="M1562">
            <v>10227</v>
          </cell>
          <cell r="N1562">
            <v>10237</v>
          </cell>
          <cell r="O1562">
            <v>10</v>
          </cell>
          <cell r="Q1562">
            <v>10</v>
          </cell>
        </row>
        <row r="1563">
          <cell r="A1563">
            <v>104141</v>
          </cell>
          <cell r="B1563">
            <v>28</v>
          </cell>
          <cell r="C1563">
            <v>3</v>
          </cell>
          <cell r="D1563">
            <v>2014</v>
          </cell>
          <cell r="E1563">
            <v>167003</v>
          </cell>
          <cell r="F1563" t="str">
            <v>E12INTD146</v>
          </cell>
          <cell r="G1563">
            <v>41</v>
          </cell>
          <cell r="H1563" t="str">
            <v>VOLQUETAS DOBLE TROQUE</v>
          </cell>
          <cell r="I1563" t="str">
            <v>KUM-272</v>
          </cell>
          <cell r="J1563">
            <v>7</v>
          </cell>
          <cell r="K1563">
            <v>18</v>
          </cell>
          <cell r="L1563">
            <v>1</v>
          </cell>
          <cell r="M1563">
            <v>10237</v>
          </cell>
          <cell r="N1563">
            <v>10245</v>
          </cell>
          <cell r="O1563">
            <v>8</v>
          </cell>
          <cell r="P1563">
            <v>10</v>
          </cell>
          <cell r="Q1563">
            <v>8</v>
          </cell>
          <cell r="R1563">
            <v>2</v>
          </cell>
          <cell r="V1563" t="str">
            <v>_H31</v>
          </cell>
          <cell r="W1563">
            <v>5000565</v>
          </cell>
          <cell r="X1563" t="str">
            <v>0013</v>
          </cell>
        </row>
        <row r="1564">
          <cell r="A1564">
            <v>10454</v>
          </cell>
          <cell r="B1564">
            <v>1</v>
          </cell>
          <cell r="C1564">
            <v>3</v>
          </cell>
          <cell r="D1564">
            <v>2014</v>
          </cell>
          <cell r="E1564">
            <v>122599</v>
          </cell>
          <cell r="F1564" t="str">
            <v>E12INTD62</v>
          </cell>
          <cell r="G1564">
            <v>4</v>
          </cell>
          <cell r="H1564" t="str">
            <v>VOLQUETAS DOBLE TROQUE</v>
          </cell>
          <cell r="I1564" t="str">
            <v>SOP-654</v>
          </cell>
          <cell r="J1564">
            <v>7</v>
          </cell>
          <cell r="K1564">
            <v>16</v>
          </cell>
          <cell r="L1564">
            <v>1</v>
          </cell>
          <cell r="M1564">
            <v>8017</v>
          </cell>
          <cell r="N1564">
            <v>8024</v>
          </cell>
          <cell r="O1564">
            <v>7</v>
          </cell>
          <cell r="P1564">
            <v>8</v>
          </cell>
          <cell r="Q1564">
            <v>7</v>
          </cell>
          <cell r="R1564">
            <v>1</v>
          </cell>
          <cell r="V1564" t="str">
            <v>_H35V</v>
          </cell>
          <cell r="W1564">
            <v>5000852</v>
          </cell>
          <cell r="X1564" t="str">
            <v>0010</v>
          </cell>
        </row>
        <row r="1565">
          <cell r="A1565">
            <v>2</v>
          </cell>
          <cell r="B1565">
            <v>2</v>
          </cell>
          <cell r="C1565">
            <v>3</v>
          </cell>
          <cell r="D1565">
            <v>2014</v>
          </cell>
          <cell r="E1565">
            <v>122599</v>
          </cell>
          <cell r="F1565" t="str">
            <v>E12INTD62</v>
          </cell>
          <cell r="G1565">
            <v>4</v>
          </cell>
          <cell r="H1565" t="str">
            <v>VOLQUETAS DOBLE TROQUE</v>
          </cell>
          <cell r="I1565" t="str">
            <v>SOP-654</v>
          </cell>
          <cell r="M1565">
            <v>8024</v>
          </cell>
          <cell r="N1565">
            <v>8024</v>
          </cell>
        </row>
        <row r="1566">
          <cell r="A1566">
            <v>10451</v>
          </cell>
          <cell r="B1566">
            <v>3</v>
          </cell>
          <cell r="C1566">
            <v>3</v>
          </cell>
          <cell r="D1566">
            <v>2014</v>
          </cell>
          <cell r="E1566">
            <v>122600</v>
          </cell>
          <cell r="F1566" t="str">
            <v>E12INTD62</v>
          </cell>
          <cell r="G1566">
            <v>1</v>
          </cell>
          <cell r="H1566" t="str">
            <v>VOLQUETAS DOBLE TROQUE</v>
          </cell>
          <cell r="I1566" t="str">
            <v>SOP-654</v>
          </cell>
          <cell r="J1566">
            <v>7</v>
          </cell>
          <cell r="K1566">
            <v>18</v>
          </cell>
          <cell r="L1566">
            <v>1</v>
          </cell>
          <cell r="M1566">
            <v>8024</v>
          </cell>
          <cell r="N1566">
            <v>8031</v>
          </cell>
          <cell r="O1566">
            <v>7</v>
          </cell>
          <cell r="P1566">
            <v>10</v>
          </cell>
          <cell r="Q1566">
            <v>3</v>
          </cell>
          <cell r="R1566">
            <v>3</v>
          </cell>
          <cell r="V1566" t="str">
            <v>_H29</v>
          </cell>
          <cell r="W1566">
            <v>5000544</v>
          </cell>
          <cell r="X1566" t="str">
            <v>0007</v>
          </cell>
        </row>
        <row r="1567">
          <cell r="A1567">
            <v>10452</v>
          </cell>
          <cell r="B1567">
            <v>3</v>
          </cell>
          <cell r="C1567">
            <v>3</v>
          </cell>
          <cell r="D1567">
            <v>2014</v>
          </cell>
          <cell r="E1567">
            <v>122600</v>
          </cell>
          <cell r="F1567" t="str">
            <v>E12INTD62</v>
          </cell>
          <cell r="G1567">
            <v>2</v>
          </cell>
          <cell r="H1567" t="str">
            <v>VOLQUETAS DOBLE TROQUE</v>
          </cell>
          <cell r="I1567" t="str">
            <v>SOP-654</v>
          </cell>
          <cell r="J1567">
            <v>7</v>
          </cell>
          <cell r="K1567">
            <v>18</v>
          </cell>
          <cell r="L1567">
            <v>1</v>
          </cell>
          <cell r="M1567">
            <v>8024</v>
          </cell>
          <cell r="N1567">
            <v>8031</v>
          </cell>
          <cell r="O1567">
            <v>7</v>
          </cell>
          <cell r="P1567">
            <v>10</v>
          </cell>
          <cell r="Q1567">
            <v>4</v>
          </cell>
          <cell r="V1567" t="str">
            <v>_H27</v>
          </cell>
          <cell r="W1567">
            <v>5000523</v>
          </cell>
          <cell r="X1567" t="str">
            <v>0010</v>
          </cell>
        </row>
        <row r="1568">
          <cell r="A1568">
            <v>10453</v>
          </cell>
          <cell r="B1568">
            <v>4</v>
          </cell>
          <cell r="C1568">
            <v>3</v>
          </cell>
          <cell r="D1568">
            <v>2014</v>
          </cell>
          <cell r="E1568">
            <v>139201</v>
          </cell>
          <cell r="F1568" t="str">
            <v>E12INTD62</v>
          </cell>
          <cell r="G1568">
            <v>3</v>
          </cell>
          <cell r="H1568" t="str">
            <v>VOLQUETAS DOBLE TROQUE</v>
          </cell>
          <cell r="I1568" t="str">
            <v>SOP-654</v>
          </cell>
          <cell r="J1568">
            <v>5</v>
          </cell>
          <cell r="K1568">
            <v>18</v>
          </cell>
          <cell r="L1568">
            <v>1</v>
          </cell>
          <cell r="M1568">
            <v>8031</v>
          </cell>
          <cell r="N1568">
            <v>8041</v>
          </cell>
          <cell r="O1568">
            <v>10</v>
          </cell>
          <cell r="P1568">
            <v>12</v>
          </cell>
          <cell r="Q1568">
            <v>10</v>
          </cell>
          <cell r="R1568">
            <v>2</v>
          </cell>
          <cell r="V1568" t="str">
            <v>_H32</v>
          </cell>
          <cell r="W1568">
            <v>5000579</v>
          </cell>
          <cell r="X1568" t="str">
            <v>0004</v>
          </cell>
        </row>
        <row r="1569">
          <cell r="A1569">
            <v>104511</v>
          </cell>
          <cell r="B1569">
            <v>5</v>
          </cell>
          <cell r="C1569">
            <v>3</v>
          </cell>
          <cell r="D1569">
            <v>2014</v>
          </cell>
          <cell r="E1569">
            <v>139202</v>
          </cell>
          <cell r="F1569" t="str">
            <v>E12INTD62</v>
          </cell>
          <cell r="G1569">
            <v>11</v>
          </cell>
          <cell r="H1569" t="str">
            <v>VOLQUETAS DOBLE TROQUE</v>
          </cell>
          <cell r="I1569" t="str">
            <v>SOP-654</v>
          </cell>
          <cell r="J1569">
            <v>5</v>
          </cell>
          <cell r="K1569">
            <v>18</v>
          </cell>
          <cell r="L1569">
            <v>1</v>
          </cell>
          <cell r="M1569">
            <v>8041</v>
          </cell>
          <cell r="N1569">
            <v>8049</v>
          </cell>
          <cell r="O1569">
            <v>8</v>
          </cell>
          <cell r="P1569">
            <v>12</v>
          </cell>
          <cell r="Q1569">
            <v>4</v>
          </cell>
          <cell r="V1569" t="str">
            <v>_H32</v>
          </cell>
          <cell r="W1569">
            <v>5000578</v>
          </cell>
          <cell r="X1569" t="str">
            <v>0010</v>
          </cell>
        </row>
        <row r="1570">
          <cell r="A1570">
            <v>104512</v>
          </cell>
          <cell r="B1570">
            <v>5</v>
          </cell>
          <cell r="C1570">
            <v>3</v>
          </cell>
          <cell r="D1570">
            <v>2014</v>
          </cell>
          <cell r="E1570">
            <v>139202</v>
          </cell>
          <cell r="F1570" t="str">
            <v>E12INTD62</v>
          </cell>
          <cell r="G1570">
            <v>12</v>
          </cell>
          <cell r="H1570" t="str">
            <v>VOLQUETAS DOBLE TROQUE</v>
          </cell>
          <cell r="I1570" t="str">
            <v>SOP-654</v>
          </cell>
          <cell r="J1570">
            <v>5</v>
          </cell>
          <cell r="K1570">
            <v>18</v>
          </cell>
          <cell r="L1570">
            <v>1</v>
          </cell>
          <cell r="M1570">
            <v>8041</v>
          </cell>
          <cell r="N1570">
            <v>8049</v>
          </cell>
          <cell r="O1570">
            <v>8</v>
          </cell>
          <cell r="P1570">
            <v>12</v>
          </cell>
          <cell r="Q1570">
            <v>4</v>
          </cell>
          <cell r="V1570" t="str">
            <v>_H32</v>
          </cell>
          <cell r="W1570">
            <v>5000579</v>
          </cell>
          <cell r="X1570" t="str">
            <v>0004</v>
          </cell>
        </row>
        <row r="1571">
          <cell r="A1571">
            <v>104513</v>
          </cell>
          <cell r="B1571">
            <v>6</v>
          </cell>
          <cell r="C1571">
            <v>3</v>
          </cell>
          <cell r="D1571">
            <v>2014</v>
          </cell>
          <cell r="E1571">
            <v>139203</v>
          </cell>
          <cell r="F1571" t="str">
            <v>E12INTD62</v>
          </cell>
          <cell r="G1571">
            <v>13</v>
          </cell>
          <cell r="H1571" t="str">
            <v>VOLQUETAS DOBLE TROQUE</v>
          </cell>
          <cell r="I1571" t="str">
            <v>SOP-654</v>
          </cell>
          <cell r="J1571">
            <v>7</v>
          </cell>
          <cell r="K1571">
            <v>18</v>
          </cell>
          <cell r="L1571">
            <v>1</v>
          </cell>
          <cell r="M1571">
            <v>8049</v>
          </cell>
          <cell r="N1571">
            <v>8056</v>
          </cell>
          <cell r="O1571">
            <v>7</v>
          </cell>
          <cell r="P1571">
            <v>10</v>
          </cell>
          <cell r="Q1571">
            <v>7</v>
          </cell>
          <cell r="R1571">
            <v>3</v>
          </cell>
          <cell r="V1571" t="str">
            <v>_H26</v>
          </cell>
          <cell r="W1571">
            <v>5000510</v>
          </cell>
          <cell r="X1571" t="str">
            <v>0013</v>
          </cell>
        </row>
        <row r="1572">
          <cell r="A1572">
            <v>104514</v>
          </cell>
          <cell r="B1572">
            <v>7</v>
          </cell>
          <cell r="C1572">
            <v>3</v>
          </cell>
          <cell r="D1572">
            <v>2014</v>
          </cell>
          <cell r="E1572">
            <v>139204</v>
          </cell>
          <cell r="F1572" t="str">
            <v>E12INTD62</v>
          </cell>
          <cell r="G1572">
            <v>14</v>
          </cell>
          <cell r="H1572" t="str">
            <v>VOLQUETAS DOBLE TROQUE</v>
          </cell>
          <cell r="I1572" t="str">
            <v>SOP-654</v>
          </cell>
          <cell r="J1572">
            <v>5</v>
          </cell>
          <cell r="K1572">
            <v>20</v>
          </cell>
          <cell r="L1572">
            <v>1</v>
          </cell>
          <cell r="M1572">
            <v>8056</v>
          </cell>
          <cell r="N1572">
            <v>8062</v>
          </cell>
          <cell r="O1572">
            <v>6</v>
          </cell>
          <cell r="P1572">
            <v>14</v>
          </cell>
          <cell r="Q1572">
            <v>6</v>
          </cell>
          <cell r="V1572" t="str">
            <v>_H32</v>
          </cell>
          <cell r="W1572">
            <v>5000579</v>
          </cell>
          <cell r="X1572" t="str">
            <v>0004</v>
          </cell>
        </row>
        <row r="1573">
          <cell r="A1573">
            <v>10455</v>
          </cell>
          <cell r="B1573">
            <v>8</v>
          </cell>
          <cell r="C1573">
            <v>3</v>
          </cell>
          <cell r="D1573">
            <v>2014</v>
          </cell>
          <cell r="E1573">
            <v>139205</v>
          </cell>
          <cell r="F1573" t="str">
            <v>E12INTD62</v>
          </cell>
          <cell r="G1573">
            <v>5</v>
          </cell>
          <cell r="H1573" t="str">
            <v>VOLQUETAS DOBLE TROQUE</v>
          </cell>
          <cell r="I1573" t="str">
            <v>SOP-654</v>
          </cell>
          <cell r="J1573">
            <v>7</v>
          </cell>
          <cell r="K1573">
            <v>16</v>
          </cell>
          <cell r="L1573">
            <v>1</v>
          </cell>
          <cell r="M1573">
            <v>8062</v>
          </cell>
          <cell r="N1573">
            <v>8067</v>
          </cell>
          <cell r="O1573">
            <v>5</v>
          </cell>
          <cell r="P1573">
            <v>8</v>
          </cell>
          <cell r="Q1573">
            <v>1</v>
          </cell>
          <cell r="V1573" t="str">
            <v>_H37V</v>
          </cell>
          <cell r="W1573">
            <v>5000872</v>
          </cell>
          <cell r="X1573" t="str">
            <v>0013</v>
          </cell>
        </row>
        <row r="1574">
          <cell r="A1574">
            <v>10456</v>
          </cell>
          <cell r="B1574">
            <v>8</v>
          </cell>
          <cell r="C1574">
            <v>3</v>
          </cell>
          <cell r="D1574">
            <v>2014</v>
          </cell>
          <cell r="E1574">
            <v>139205</v>
          </cell>
          <cell r="F1574" t="str">
            <v>E12INTD62</v>
          </cell>
          <cell r="G1574">
            <v>6</v>
          </cell>
          <cell r="H1574" t="str">
            <v>VOLQUETAS DOBLE TROQUE</v>
          </cell>
          <cell r="I1574" t="str">
            <v>SOP-654</v>
          </cell>
          <cell r="J1574">
            <v>7</v>
          </cell>
          <cell r="K1574">
            <v>16</v>
          </cell>
          <cell r="L1574">
            <v>1</v>
          </cell>
          <cell r="M1574">
            <v>8062</v>
          </cell>
          <cell r="N1574">
            <v>8067</v>
          </cell>
          <cell r="O1574">
            <v>5</v>
          </cell>
          <cell r="P1574">
            <v>8</v>
          </cell>
          <cell r="Q1574">
            <v>4</v>
          </cell>
          <cell r="S1574">
            <v>3</v>
          </cell>
          <cell r="V1574" t="str">
            <v>_H26</v>
          </cell>
          <cell r="W1574">
            <v>5000512</v>
          </cell>
          <cell r="X1574" t="str">
            <v>0010</v>
          </cell>
        </row>
        <row r="1575">
          <cell r="A1575">
            <v>2</v>
          </cell>
          <cell r="B1575">
            <v>9</v>
          </cell>
          <cell r="C1575">
            <v>3</v>
          </cell>
          <cell r="D1575">
            <v>2014</v>
          </cell>
          <cell r="E1575">
            <v>139205</v>
          </cell>
          <cell r="F1575" t="str">
            <v>E12INTD62</v>
          </cell>
          <cell r="G1575">
            <v>6</v>
          </cell>
          <cell r="H1575" t="str">
            <v>VOLQUETAS DOBLE TROQUE</v>
          </cell>
          <cell r="I1575" t="str">
            <v>SOP-654</v>
          </cell>
          <cell r="M1575">
            <v>8067</v>
          </cell>
          <cell r="N1575">
            <v>8067</v>
          </cell>
        </row>
        <row r="1576">
          <cell r="A1576">
            <v>10457</v>
          </cell>
          <cell r="B1576">
            <v>10</v>
          </cell>
          <cell r="C1576">
            <v>3</v>
          </cell>
          <cell r="D1576">
            <v>2014</v>
          </cell>
          <cell r="E1576">
            <v>139206</v>
          </cell>
          <cell r="F1576" t="str">
            <v>E12INTD62</v>
          </cell>
          <cell r="G1576">
            <v>7</v>
          </cell>
          <cell r="H1576" t="str">
            <v>VOLQUETAS DOBLE TROQUE</v>
          </cell>
          <cell r="I1576" t="str">
            <v>SOP-654</v>
          </cell>
          <cell r="J1576">
            <v>7</v>
          </cell>
          <cell r="K1576">
            <v>18</v>
          </cell>
          <cell r="L1576">
            <v>1</v>
          </cell>
          <cell r="M1576">
            <v>8067</v>
          </cell>
          <cell r="N1576">
            <v>8075</v>
          </cell>
          <cell r="O1576">
            <v>8</v>
          </cell>
          <cell r="P1576">
            <v>10</v>
          </cell>
          <cell r="Q1576">
            <v>2</v>
          </cell>
          <cell r="R1576">
            <v>2</v>
          </cell>
          <cell r="V1576" t="str">
            <v>_H26</v>
          </cell>
          <cell r="W1576">
            <v>5000512</v>
          </cell>
          <cell r="X1576" t="str">
            <v>0010</v>
          </cell>
        </row>
        <row r="1577">
          <cell r="A1577">
            <v>10458</v>
          </cell>
          <cell r="B1577">
            <v>10</v>
          </cell>
          <cell r="C1577">
            <v>3</v>
          </cell>
          <cell r="D1577">
            <v>2014</v>
          </cell>
          <cell r="E1577">
            <v>139206</v>
          </cell>
          <cell r="F1577" t="str">
            <v>E12INTD62</v>
          </cell>
          <cell r="G1577">
            <v>8</v>
          </cell>
          <cell r="H1577" t="str">
            <v>VOLQUETAS DOBLE TROQUE</v>
          </cell>
          <cell r="I1577" t="str">
            <v>SOP-654</v>
          </cell>
          <cell r="J1577">
            <v>7</v>
          </cell>
          <cell r="K1577">
            <v>18</v>
          </cell>
          <cell r="L1577">
            <v>1</v>
          </cell>
          <cell r="M1577">
            <v>8067</v>
          </cell>
          <cell r="N1577">
            <v>8075</v>
          </cell>
          <cell r="O1577">
            <v>8</v>
          </cell>
          <cell r="P1577">
            <v>10</v>
          </cell>
          <cell r="Q1577">
            <v>6</v>
          </cell>
          <cell r="V1577" t="str">
            <v>_H26</v>
          </cell>
          <cell r="W1577">
            <v>5000511</v>
          </cell>
          <cell r="X1577" t="str">
            <v>0007</v>
          </cell>
        </row>
        <row r="1578">
          <cell r="A1578">
            <v>10459</v>
          </cell>
          <cell r="B1578">
            <v>11</v>
          </cell>
          <cell r="C1578">
            <v>3</v>
          </cell>
          <cell r="D1578">
            <v>2014</v>
          </cell>
          <cell r="E1578">
            <v>139207</v>
          </cell>
          <cell r="F1578" t="str">
            <v>E12INTD62</v>
          </cell>
          <cell r="G1578">
            <v>9</v>
          </cell>
          <cell r="H1578" t="str">
            <v>VOLQUETAS DOBLE TROQUE</v>
          </cell>
          <cell r="I1578" t="str">
            <v>SOP-654</v>
          </cell>
          <cell r="J1578">
            <v>7</v>
          </cell>
          <cell r="K1578">
            <v>18</v>
          </cell>
          <cell r="L1578">
            <v>1</v>
          </cell>
          <cell r="M1578">
            <v>8076</v>
          </cell>
          <cell r="N1578">
            <v>8084</v>
          </cell>
          <cell r="O1578">
            <v>8</v>
          </cell>
          <cell r="P1578">
            <v>10</v>
          </cell>
          <cell r="Q1578">
            <v>2</v>
          </cell>
          <cell r="R1578">
            <v>2</v>
          </cell>
          <cell r="V1578" t="str">
            <v>_H26</v>
          </cell>
          <cell r="W1578">
            <v>5000512</v>
          </cell>
          <cell r="X1578" t="str">
            <v>0010</v>
          </cell>
        </row>
        <row r="1579">
          <cell r="A1579">
            <v>104510</v>
          </cell>
          <cell r="B1579">
            <v>11</v>
          </cell>
          <cell r="C1579">
            <v>3</v>
          </cell>
          <cell r="D1579">
            <v>2014</v>
          </cell>
          <cell r="E1579">
            <v>139207</v>
          </cell>
          <cell r="F1579" t="str">
            <v>E12INTD62</v>
          </cell>
          <cell r="G1579">
            <v>10</v>
          </cell>
          <cell r="H1579" t="str">
            <v>VOLQUETAS DOBLE TROQUE</v>
          </cell>
          <cell r="I1579" t="str">
            <v>SOP-654</v>
          </cell>
          <cell r="J1579">
            <v>7</v>
          </cell>
          <cell r="K1579">
            <v>18</v>
          </cell>
          <cell r="L1579">
            <v>1</v>
          </cell>
          <cell r="M1579">
            <v>8076</v>
          </cell>
          <cell r="N1579">
            <v>8084</v>
          </cell>
          <cell r="O1579">
            <v>8</v>
          </cell>
          <cell r="P1579">
            <v>10</v>
          </cell>
          <cell r="Q1579">
            <v>6</v>
          </cell>
          <cell r="V1579" t="str">
            <v>_H26</v>
          </cell>
          <cell r="W1579">
            <v>5000510</v>
          </cell>
          <cell r="X1579" t="str">
            <v>0013</v>
          </cell>
        </row>
        <row r="1580">
          <cell r="A1580">
            <v>104516</v>
          </cell>
          <cell r="B1580">
            <v>12</v>
          </cell>
          <cell r="C1580">
            <v>3</v>
          </cell>
          <cell r="D1580">
            <v>2014</v>
          </cell>
          <cell r="E1580">
            <v>139208</v>
          </cell>
          <cell r="F1580" t="str">
            <v>E12INTD62</v>
          </cell>
          <cell r="G1580">
            <v>16</v>
          </cell>
          <cell r="H1580" t="str">
            <v>VOLQUETAS DOBLE TROQUE</v>
          </cell>
          <cell r="I1580" t="str">
            <v>SOP-654</v>
          </cell>
          <cell r="J1580">
            <v>6</v>
          </cell>
          <cell r="K1580">
            <v>17</v>
          </cell>
          <cell r="L1580">
            <v>1</v>
          </cell>
          <cell r="M1580">
            <v>8084</v>
          </cell>
          <cell r="N1580">
            <v>8092</v>
          </cell>
          <cell r="O1580">
            <v>8</v>
          </cell>
          <cell r="P1580">
            <v>10</v>
          </cell>
          <cell r="Q1580">
            <v>8</v>
          </cell>
          <cell r="R1580">
            <v>2</v>
          </cell>
          <cell r="V1580" t="str">
            <v>_H32</v>
          </cell>
          <cell r="W1580">
            <v>5000579</v>
          </cell>
          <cell r="X1580" t="str">
            <v>0004</v>
          </cell>
        </row>
        <row r="1581">
          <cell r="A1581">
            <v>104517</v>
          </cell>
          <cell r="B1581">
            <v>13</v>
          </cell>
          <cell r="C1581">
            <v>3</v>
          </cell>
          <cell r="D1581">
            <v>2014</v>
          </cell>
          <cell r="E1581">
            <v>139209</v>
          </cell>
          <cell r="F1581" t="str">
            <v>E12INTD62</v>
          </cell>
          <cell r="G1581">
            <v>17</v>
          </cell>
          <cell r="H1581" t="str">
            <v>VOLQUETAS DOBLE TROQUE</v>
          </cell>
          <cell r="I1581" t="str">
            <v>SOP-654</v>
          </cell>
          <cell r="J1581">
            <v>6</v>
          </cell>
          <cell r="K1581">
            <v>16</v>
          </cell>
          <cell r="L1581">
            <v>1</v>
          </cell>
          <cell r="M1581">
            <v>8092</v>
          </cell>
          <cell r="N1581">
            <v>8095</v>
          </cell>
          <cell r="O1581">
            <v>3</v>
          </cell>
          <cell r="P1581">
            <v>9</v>
          </cell>
          <cell r="Q1581">
            <v>3</v>
          </cell>
          <cell r="S1581">
            <v>7</v>
          </cell>
          <cell r="V1581" t="str">
            <v>_H26</v>
          </cell>
          <cell r="W1581">
            <v>5000512</v>
          </cell>
          <cell r="X1581" t="str">
            <v>0010</v>
          </cell>
        </row>
        <row r="1582">
          <cell r="A1582">
            <v>104518</v>
          </cell>
          <cell r="B1582">
            <v>14</v>
          </cell>
          <cell r="C1582">
            <v>3</v>
          </cell>
          <cell r="D1582">
            <v>2014</v>
          </cell>
          <cell r="E1582">
            <v>139210</v>
          </cell>
          <cell r="F1582" t="str">
            <v>E12INTD62</v>
          </cell>
          <cell r="G1582">
            <v>18</v>
          </cell>
          <cell r="H1582" t="str">
            <v>VOLQUETAS DOBLE TROQUE</v>
          </cell>
          <cell r="I1582" t="str">
            <v>SOP-654</v>
          </cell>
          <cell r="J1582">
            <v>7</v>
          </cell>
          <cell r="K1582">
            <v>18</v>
          </cell>
          <cell r="L1582">
            <v>1</v>
          </cell>
          <cell r="M1582">
            <v>8095</v>
          </cell>
          <cell r="N1582">
            <v>8102</v>
          </cell>
          <cell r="O1582">
            <v>7</v>
          </cell>
          <cell r="P1582">
            <v>10</v>
          </cell>
          <cell r="Q1582">
            <v>1</v>
          </cell>
          <cell r="V1582" t="str">
            <v>_H26</v>
          </cell>
          <cell r="W1582">
            <v>5000512</v>
          </cell>
          <cell r="X1582" t="str">
            <v>0010</v>
          </cell>
        </row>
        <row r="1583">
          <cell r="A1583">
            <v>104519</v>
          </cell>
          <cell r="B1583">
            <v>14</v>
          </cell>
          <cell r="C1583">
            <v>3</v>
          </cell>
          <cell r="D1583">
            <v>2014</v>
          </cell>
          <cell r="E1583">
            <v>139210</v>
          </cell>
          <cell r="F1583" t="str">
            <v>E12INTD62</v>
          </cell>
          <cell r="G1583">
            <v>19</v>
          </cell>
          <cell r="H1583" t="str">
            <v>VOLQUETAS DOBLE TROQUE</v>
          </cell>
          <cell r="I1583" t="str">
            <v>SOP-654</v>
          </cell>
          <cell r="J1583">
            <v>7</v>
          </cell>
          <cell r="K1583">
            <v>18</v>
          </cell>
          <cell r="L1583">
            <v>1</v>
          </cell>
          <cell r="M1583">
            <v>8095</v>
          </cell>
          <cell r="N1583">
            <v>8102</v>
          </cell>
          <cell r="O1583">
            <v>7</v>
          </cell>
          <cell r="P1583">
            <v>10</v>
          </cell>
          <cell r="Q1583">
            <v>6</v>
          </cell>
          <cell r="V1583" t="str">
            <v>_H26</v>
          </cell>
          <cell r="W1583">
            <v>5000510</v>
          </cell>
          <cell r="X1583" t="str">
            <v>0013</v>
          </cell>
        </row>
        <row r="1584">
          <cell r="A1584">
            <v>2</v>
          </cell>
          <cell r="B1584">
            <v>15</v>
          </cell>
          <cell r="C1584">
            <v>3</v>
          </cell>
          <cell r="D1584">
            <v>2014</v>
          </cell>
          <cell r="E1584">
            <v>139210</v>
          </cell>
          <cell r="F1584" t="str">
            <v>E12INTD62</v>
          </cell>
          <cell r="G1584">
            <v>19</v>
          </cell>
          <cell r="H1584" t="str">
            <v>VOLQUETAS DOBLE TROQUE</v>
          </cell>
          <cell r="I1584" t="str">
            <v>SOP-654</v>
          </cell>
          <cell r="M1584">
            <v>8102</v>
          </cell>
          <cell r="N1584">
            <v>8109</v>
          </cell>
          <cell r="O1584">
            <v>7</v>
          </cell>
          <cell r="Q1584">
            <v>7</v>
          </cell>
          <cell r="V1584" t="str">
            <v>_H29</v>
          </cell>
          <cell r="W1584">
            <v>5000546</v>
          </cell>
          <cell r="X1584" t="str">
            <v>0004</v>
          </cell>
        </row>
        <row r="1585">
          <cell r="A1585">
            <v>104526</v>
          </cell>
          <cell r="B1585">
            <v>16</v>
          </cell>
          <cell r="C1585">
            <v>3</v>
          </cell>
          <cell r="D1585">
            <v>2014</v>
          </cell>
          <cell r="E1585">
            <v>139212</v>
          </cell>
          <cell r="F1585" t="str">
            <v>E12INTD62</v>
          </cell>
          <cell r="G1585">
            <v>26</v>
          </cell>
          <cell r="H1585" t="str">
            <v>VOLQUETAS DOBLE TROQUE</v>
          </cell>
          <cell r="I1585" t="str">
            <v>SOP-654</v>
          </cell>
          <cell r="J1585">
            <v>6</v>
          </cell>
          <cell r="K1585">
            <v>14</v>
          </cell>
          <cell r="L1585">
            <v>1</v>
          </cell>
          <cell r="M1585">
            <v>8109</v>
          </cell>
          <cell r="N1585">
            <v>8112</v>
          </cell>
          <cell r="O1585">
            <v>3</v>
          </cell>
          <cell r="P1585">
            <v>7</v>
          </cell>
          <cell r="Q1585">
            <v>2.5</v>
          </cell>
          <cell r="R1585">
            <v>3</v>
          </cell>
          <cell r="V1585" t="str">
            <v>_H26</v>
          </cell>
          <cell r="W1585">
            <v>5000512</v>
          </cell>
          <cell r="X1585" t="str">
            <v>0010</v>
          </cell>
        </row>
        <row r="1586">
          <cell r="A1586">
            <v>104527</v>
          </cell>
          <cell r="B1586">
            <v>16</v>
          </cell>
          <cell r="C1586">
            <v>3</v>
          </cell>
          <cell r="D1586">
            <v>2014</v>
          </cell>
          <cell r="E1586">
            <v>139212</v>
          </cell>
          <cell r="F1586" t="str">
            <v>E12INTD62</v>
          </cell>
          <cell r="G1586">
            <v>27</v>
          </cell>
          <cell r="H1586" t="str">
            <v>VOLQUETAS DOBLE TROQUE</v>
          </cell>
          <cell r="I1586" t="str">
            <v>SOP-654</v>
          </cell>
          <cell r="J1586">
            <v>6</v>
          </cell>
          <cell r="K1586">
            <v>14</v>
          </cell>
          <cell r="L1586">
            <v>1</v>
          </cell>
          <cell r="M1586">
            <v>8109</v>
          </cell>
          <cell r="N1586">
            <v>8112</v>
          </cell>
          <cell r="O1586">
            <v>3</v>
          </cell>
          <cell r="P1586">
            <v>7</v>
          </cell>
          <cell r="Q1586">
            <v>0.5</v>
          </cell>
          <cell r="R1586">
            <v>1</v>
          </cell>
          <cell r="V1586" t="str">
            <v>_H26</v>
          </cell>
          <cell r="W1586">
            <v>5000510</v>
          </cell>
          <cell r="X1586" t="str">
            <v>0013</v>
          </cell>
        </row>
        <row r="1587">
          <cell r="A1587">
            <v>104520</v>
          </cell>
          <cell r="B1587">
            <v>17</v>
          </cell>
          <cell r="C1587">
            <v>3</v>
          </cell>
          <cell r="D1587">
            <v>2014</v>
          </cell>
          <cell r="E1587">
            <v>139213</v>
          </cell>
          <cell r="F1587" t="str">
            <v>E12INTD62</v>
          </cell>
          <cell r="G1587">
            <v>20</v>
          </cell>
          <cell r="H1587" t="str">
            <v>VOLQUETAS DOBLE TROQUE</v>
          </cell>
          <cell r="I1587" t="str">
            <v>SOP-654</v>
          </cell>
          <cell r="J1587">
            <v>7</v>
          </cell>
          <cell r="K1587">
            <v>18</v>
          </cell>
          <cell r="L1587">
            <v>1</v>
          </cell>
          <cell r="M1587">
            <v>8112</v>
          </cell>
          <cell r="N1587">
            <v>8118</v>
          </cell>
          <cell r="O1587">
            <v>6</v>
          </cell>
          <cell r="P1587">
            <v>10</v>
          </cell>
          <cell r="Q1587">
            <v>6</v>
          </cell>
          <cell r="R1587">
            <v>4</v>
          </cell>
          <cell r="V1587" t="str">
            <v>_H29</v>
          </cell>
          <cell r="W1587">
            <v>5000546</v>
          </cell>
          <cell r="X1587" t="str">
            <v>0004</v>
          </cell>
        </row>
        <row r="1588">
          <cell r="A1588">
            <v>104521</v>
          </cell>
          <cell r="B1588">
            <v>18</v>
          </cell>
          <cell r="C1588">
            <v>3</v>
          </cell>
          <cell r="D1588">
            <v>2014</v>
          </cell>
          <cell r="E1588">
            <v>139214</v>
          </cell>
          <cell r="F1588" t="str">
            <v>E12INTD62</v>
          </cell>
          <cell r="G1588">
            <v>21</v>
          </cell>
          <cell r="H1588" t="str">
            <v>VOLQUETAS DOBLE TROQUE</v>
          </cell>
          <cell r="I1588" t="str">
            <v>SOP-654</v>
          </cell>
          <cell r="J1588">
            <v>7</v>
          </cell>
          <cell r="K1588">
            <v>17</v>
          </cell>
          <cell r="L1588">
            <v>1</v>
          </cell>
          <cell r="M1588">
            <v>8118</v>
          </cell>
          <cell r="N1588">
            <v>8122</v>
          </cell>
          <cell r="O1588">
            <v>4</v>
          </cell>
          <cell r="P1588">
            <v>9</v>
          </cell>
          <cell r="Q1588">
            <v>4</v>
          </cell>
          <cell r="R1588">
            <v>5</v>
          </cell>
          <cell r="V1588" t="str">
            <v>_H26</v>
          </cell>
          <cell r="W1588">
            <v>5000513</v>
          </cell>
          <cell r="X1588" t="str">
            <v>0004</v>
          </cell>
        </row>
        <row r="1589">
          <cell r="A1589">
            <v>104527</v>
          </cell>
          <cell r="B1589">
            <v>19</v>
          </cell>
          <cell r="C1589">
            <v>3</v>
          </cell>
          <cell r="D1589">
            <v>2014</v>
          </cell>
          <cell r="E1589">
            <v>165252</v>
          </cell>
          <cell r="F1589" t="str">
            <v>E12INTD62</v>
          </cell>
          <cell r="G1589">
            <v>27</v>
          </cell>
          <cell r="H1589" t="str">
            <v>VOLQUETAS DOBLE TROQUE</v>
          </cell>
          <cell r="I1589" t="str">
            <v>SOP-654</v>
          </cell>
          <cell r="J1589">
            <v>7</v>
          </cell>
          <cell r="K1589">
            <v>19</v>
          </cell>
          <cell r="L1589">
            <v>1</v>
          </cell>
          <cell r="M1589">
            <v>8122</v>
          </cell>
          <cell r="N1589">
            <v>8133</v>
          </cell>
          <cell r="O1589">
            <v>11</v>
          </cell>
          <cell r="P1589">
            <v>11</v>
          </cell>
          <cell r="Q1589">
            <v>5</v>
          </cell>
          <cell r="V1589" t="str">
            <v>_H35</v>
          </cell>
          <cell r="W1589">
            <v>5000469</v>
          </cell>
          <cell r="X1589" t="str">
            <v>0004</v>
          </cell>
        </row>
        <row r="1590">
          <cell r="A1590">
            <v>104528</v>
          </cell>
          <cell r="B1590">
            <v>19</v>
          </cell>
          <cell r="C1590">
            <v>3</v>
          </cell>
          <cell r="D1590">
            <v>2014</v>
          </cell>
          <cell r="E1590">
            <v>165252</v>
          </cell>
          <cell r="F1590" t="str">
            <v>E12INTD62</v>
          </cell>
          <cell r="G1590">
            <v>28</v>
          </cell>
          <cell r="H1590" t="str">
            <v>VOLQUETAS DOBLE TROQUE</v>
          </cell>
          <cell r="I1590" t="str">
            <v>SOP-654</v>
          </cell>
          <cell r="J1590">
            <v>7</v>
          </cell>
          <cell r="K1590">
            <v>19</v>
          </cell>
          <cell r="L1590">
            <v>1</v>
          </cell>
          <cell r="M1590">
            <v>8122</v>
          </cell>
          <cell r="N1590">
            <v>8133</v>
          </cell>
          <cell r="O1590">
            <v>11</v>
          </cell>
          <cell r="P1590">
            <v>11</v>
          </cell>
          <cell r="Q1590">
            <v>4</v>
          </cell>
          <cell r="V1590" t="str">
            <v>_H26</v>
          </cell>
          <cell r="W1590">
            <v>5000512</v>
          </cell>
          <cell r="X1590" t="str">
            <v>0010</v>
          </cell>
        </row>
        <row r="1591">
          <cell r="A1591">
            <v>104529</v>
          </cell>
          <cell r="B1591">
            <v>19</v>
          </cell>
          <cell r="C1591">
            <v>3</v>
          </cell>
          <cell r="D1591">
            <v>2014</v>
          </cell>
          <cell r="E1591">
            <v>165252</v>
          </cell>
          <cell r="F1591" t="str">
            <v>E12INTD62</v>
          </cell>
          <cell r="G1591">
            <v>29</v>
          </cell>
          <cell r="H1591" t="str">
            <v>VOLQUETAS DOBLE TROQUE</v>
          </cell>
          <cell r="I1591" t="str">
            <v>SOP-654</v>
          </cell>
          <cell r="J1591">
            <v>7</v>
          </cell>
          <cell r="K1591">
            <v>19</v>
          </cell>
          <cell r="L1591">
            <v>1</v>
          </cell>
          <cell r="M1591">
            <v>8122</v>
          </cell>
          <cell r="N1591">
            <v>8133</v>
          </cell>
          <cell r="O1591">
            <v>11</v>
          </cell>
          <cell r="P1591">
            <v>11</v>
          </cell>
          <cell r="Q1591">
            <v>2</v>
          </cell>
          <cell r="V1591" t="str">
            <v>_H37V</v>
          </cell>
          <cell r="W1591">
            <v>5000874</v>
          </cell>
          <cell r="X1591" t="str">
            <v>0010</v>
          </cell>
        </row>
        <row r="1592">
          <cell r="A1592">
            <v>104528</v>
          </cell>
          <cell r="B1592">
            <v>20</v>
          </cell>
          <cell r="C1592">
            <v>3</v>
          </cell>
          <cell r="D1592">
            <v>2014</v>
          </cell>
          <cell r="E1592">
            <v>165253</v>
          </cell>
          <cell r="F1592" t="str">
            <v>E12INTD62</v>
          </cell>
          <cell r="G1592">
            <v>28</v>
          </cell>
          <cell r="H1592" t="str">
            <v>VOLQUETAS DOBLE TROQUE</v>
          </cell>
          <cell r="I1592" t="str">
            <v>SOP-654</v>
          </cell>
          <cell r="J1592">
            <v>7</v>
          </cell>
          <cell r="K1592">
            <v>16</v>
          </cell>
          <cell r="L1592">
            <v>1</v>
          </cell>
          <cell r="M1592">
            <v>8133</v>
          </cell>
          <cell r="N1592">
            <v>8137</v>
          </cell>
          <cell r="O1592">
            <v>4</v>
          </cell>
          <cell r="P1592">
            <v>8</v>
          </cell>
          <cell r="Q1592">
            <v>4</v>
          </cell>
          <cell r="R1592">
            <v>4</v>
          </cell>
          <cell r="V1592" t="str">
            <v>_H35</v>
          </cell>
          <cell r="W1592">
            <v>5000469</v>
          </cell>
          <cell r="X1592" t="str">
            <v>0004</v>
          </cell>
        </row>
        <row r="1593">
          <cell r="A1593">
            <v>104530</v>
          </cell>
          <cell r="B1593">
            <v>21</v>
          </cell>
          <cell r="C1593">
            <v>3</v>
          </cell>
          <cell r="D1593">
            <v>2014</v>
          </cell>
          <cell r="E1593">
            <v>165254</v>
          </cell>
          <cell r="F1593" t="str">
            <v>E12INTD62</v>
          </cell>
          <cell r="G1593">
            <v>30</v>
          </cell>
          <cell r="H1593" t="str">
            <v>VOLQUETAS DOBLE TROQUE</v>
          </cell>
          <cell r="I1593" t="str">
            <v>SOP-654</v>
          </cell>
          <cell r="J1593">
            <v>7</v>
          </cell>
          <cell r="K1593">
            <v>18</v>
          </cell>
          <cell r="L1593">
            <v>1</v>
          </cell>
          <cell r="M1593">
            <v>8137</v>
          </cell>
          <cell r="N1593">
            <v>8146</v>
          </cell>
          <cell r="O1593">
            <v>9</v>
          </cell>
          <cell r="P1593">
            <v>10</v>
          </cell>
          <cell r="Q1593">
            <v>6</v>
          </cell>
          <cell r="R1593">
            <v>1</v>
          </cell>
          <cell r="V1593" t="str">
            <v>_H26</v>
          </cell>
          <cell r="W1593">
            <v>5000510</v>
          </cell>
          <cell r="X1593" t="str">
            <v>0013</v>
          </cell>
        </row>
        <row r="1594">
          <cell r="A1594">
            <v>104531</v>
          </cell>
          <cell r="B1594">
            <v>21</v>
          </cell>
          <cell r="C1594">
            <v>3</v>
          </cell>
          <cell r="D1594">
            <v>2014</v>
          </cell>
          <cell r="E1594">
            <v>165254</v>
          </cell>
          <cell r="F1594" t="str">
            <v>E12INTD62</v>
          </cell>
          <cell r="G1594">
            <v>31</v>
          </cell>
          <cell r="H1594" t="str">
            <v>VOLQUETAS DOBLE TROQUE</v>
          </cell>
          <cell r="I1594" t="str">
            <v>SOP-654</v>
          </cell>
          <cell r="J1594">
            <v>7</v>
          </cell>
          <cell r="K1594">
            <v>18</v>
          </cell>
          <cell r="L1594">
            <v>1</v>
          </cell>
          <cell r="M1594">
            <v>8137</v>
          </cell>
          <cell r="N1594">
            <v>8146</v>
          </cell>
          <cell r="O1594">
            <v>9</v>
          </cell>
          <cell r="P1594">
            <v>10</v>
          </cell>
          <cell r="Q1594">
            <v>3</v>
          </cell>
          <cell r="V1594" t="str">
            <v>_H26</v>
          </cell>
          <cell r="W1594">
            <v>5000512</v>
          </cell>
          <cell r="X1594" t="str">
            <v>0010</v>
          </cell>
        </row>
        <row r="1595">
          <cell r="A1595">
            <v>104532</v>
          </cell>
          <cell r="B1595">
            <v>22</v>
          </cell>
          <cell r="C1595">
            <v>3</v>
          </cell>
          <cell r="D1595">
            <v>2014</v>
          </cell>
          <cell r="E1595">
            <v>165256</v>
          </cell>
          <cell r="F1595" t="str">
            <v>E12INTD62</v>
          </cell>
          <cell r="G1595">
            <v>32</v>
          </cell>
          <cell r="H1595" t="str">
            <v>VOLQUETAS DOBLE TROQUE</v>
          </cell>
          <cell r="I1595" t="str">
            <v>SOP-654</v>
          </cell>
          <cell r="J1595">
            <v>7</v>
          </cell>
          <cell r="K1595">
            <v>18</v>
          </cell>
          <cell r="L1595">
            <v>1</v>
          </cell>
          <cell r="M1595">
            <v>8145</v>
          </cell>
          <cell r="N1595">
            <v>8151</v>
          </cell>
          <cell r="O1595">
            <v>6</v>
          </cell>
          <cell r="P1595">
            <v>10</v>
          </cell>
          <cell r="Q1595">
            <v>6</v>
          </cell>
          <cell r="R1595">
            <v>4</v>
          </cell>
          <cell r="V1595" t="str">
            <v>_H26</v>
          </cell>
          <cell r="W1595">
            <v>5000513</v>
          </cell>
          <cell r="X1595" t="str">
            <v>0004</v>
          </cell>
        </row>
        <row r="1596">
          <cell r="A1596">
            <v>104535</v>
          </cell>
          <cell r="B1596">
            <v>23</v>
          </cell>
          <cell r="C1596">
            <v>3</v>
          </cell>
          <cell r="D1596">
            <v>2014</v>
          </cell>
          <cell r="E1596">
            <v>165257</v>
          </cell>
          <cell r="F1596" t="str">
            <v>E12INTD62</v>
          </cell>
          <cell r="G1596">
            <v>35</v>
          </cell>
          <cell r="H1596" t="str">
            <v>VOLQUETAS DOBLE TROQUE</v>
          </cell>
          <cell r="I1596" t="str">
            <v>SOP-654</v>
          </cell>
          <cell r="J1596">
            <v>6</v>
          </cell>
          <cell r="K1596">
            <v>14</v>
          </cell>
          <cell r="L1596">
            <v>1</v>
          </cell>
          <cell r="M1596">
            <v>8151</v>
          </cell>
          <cell r="N1596">
            <v>8156</v>
          </cell>
          <cell r="O1596">
            <v>5</v>
          </cell>
          <cell r="P1596">
            <v>7</v>
          </cell>
          <cell r="Q1596">
            <v>2</v>
          </cell>
          <cell r="R1596">
            <v>1</v>
          </cell>
          <cell r="V1596" t="str">
            <v>_H26</v>
          </cell>
          <cell r="W1596">
            <v>5000513</v>
          </cell>
          <cell r="X1596" t="str">
            <v>0004</v>
          </cell>
        </row>
        <row r="1597">
          <cell r="A1597">
            <v>104536</v>
          </cell>
          <cell r="B1597">
            <v>23</v>
          </cell>
          <cell r="C1597">
            <v>3</v>
          </cell>
          <cell r="D1597">
            <v>2014</v>
          </cell>
          <cell r="E1597">
            <v>165257</v>
          </cell>
          <cell r="F1597" t="str">
            <v>E12INTD62</v>
          </cell>
          <cell r="G1597">
            <v>36</v>
          </cell>
          <cell r="H1597" t="str">
            <v>VOLQUETAS DOBLE TROQUE</v>
          </cell>
          <cell r="I1597" t="str">
            <v>SOP-654</v>
          </cell>
          <cell r="J1597">
            <v>6</v>
          </cell>
          <cell r="K1597">
            <v>14</v>
          </cell>
          <cell r="L1597">
            <v>1</v>
          </cell>
          <cell r="M1597">
            <v>8151</v>
          </cell>
          <cell r="N1597">
            <v>8156</v>
          </cell>
          <cell r="O1597">
            <v>5</v>
          </cell>
          <cell r="P1597">
            <v>7</v>
          </cell>
          <cell r="Q1597">
            <v>3</v>
          </cell>
          <cell r="R1597">
            <v>1</v>
          </cell>
          <cell r="V1597" t="str">
            <v>_H26</v>
          </cell>
          <cell r="W1597">
            <v>5000512</v>
          </cell>
          <cell r="X1597" t="str">
            <v>0010</v>
          </cell>
        </row>
        <row r="1598">
          <cell r="A1598">
            <v>104537</v>
          </cell>
          <cell r="B1598">
            <v>24</v>
          </cell>
          <cell r="C1598">
            <v>3</v>
          </cell>
          <cell r="D1598">
            <v>2014</v>
          </cell>
          <cell r="E1598">
            <v>165259</v>
          </cell>
          <cell r="F1598" t="str">
            <v>E12INTD62</v>
          </cell>
          <cell r="G1598">
            <v>37</v>
          </cell>
          <cell r="H1598" t="str">
            <v>VOLQUETAS DOBLE TROQUE</v>
          </cell>
          <cell r="I1598" t="str">
            <v>SOP-654</v>
          </cell>
          <cell r="J1598">
            <v>6</v>
          </cell>
          <cell r="K1598">
            <v>15</v>
          </cell>
          <cell r="L1598">
            <v>1</v>
          </cell>
          <cell r="M1598">
            <v>8156</v>
          </cell>
          <cell r="N1598">
            <v>8162</v>
          </cell>
          <cell r="O1598">
            <v>6</v>
          </cell>
          <cell r="P1598">
            <v>8</v>
          </cell>
          <cell r="Q1598">
            <v>6</v>
          </cell>
          <cell r="R1598">
            <v>2</v>
          </cell>
          <cell r="V1598" t="str">
            <v>_H27</v>
          </cell>
          <cell r="W1598">
            <v>5000524</v>
          </cell>
          <cell r="X1598" t="str">
            <v>0004</v>
          </cell>
        </row>
        <row r="1599">
          <cell r="A1599">
            <v>104538</v>
          </cell>
          <cell r="B1599">
            <v>25</v>
          </cell>
          <cell r="C1599">
            <v>3</v>
          </cell>
          <cell r="D1599">
            <v>2014</v>
          </cell>
          <cell r="E1599">
            <v>165263</v>
          </cell>
          <cell r="F1599" t="str">
            <v>E12INTD62</v>
          </cell>
          <cell r="G1599">
            <v>38</v>
          </cell>
          <cell r="H1599" t="str">
            <v>VOLQUETAS DOBLE TROQUE</v>
          </cell>
          <cell r="I1599" t="str">
            <v>SOP-654</v>
          </cell>
          <cell r="J1599">
            <v>7</v>
          </cell>
          <cell r="K1599">
            <v>18</v>
          </cell>
          <cell r="L1599">
            <v>1</v>
          </cell>
          <cell r="M1599">
            <v>8162</v>
          </cell>
          <cell r="N1599">
            <v>8163</v>
          </cell>
          <cell r="O1599">
            <v>1</v>
          </cell>
          <cell r="P1599">
            <v>10</v>
          </cell>
          <cell r="Q1599">
            <v>1</v>
          </cell>
          <cell r="R1599">
            <v>1</v>
          </cell>
          <cell r="T1599">
            <v>8</v>
          </cell>
          <cell r="V1599" t="str">
            <v>_H26</v>
          </cell>
          <cell r="W1599">
            <v>5000513</v>
          </cell>
          <cell r="X1599" t="str">
            <v>0004</v>
          </cell>
        </row>
        <row r="1600">
          <cell r="A1600">
            <v>104539</v>
          </cell>
          <cell r="B1600">
            <v>26</v>
          </cell>
          <cell r="C1600">
            <v>3</v>
          </cell>
          <cell r="D1600">
            <v>2014</v>
          </cell>
          <cell r="E1600">
            <v>165264</v>
          </cell>
          <cell r="F1600" t="str">
            <v>E12INTD62</v>
          </cell>
          <cell r="G1600">
            <v>39</v>
          </cell>
          <cell r="H1600" t="str">
            <v>VOLQUETAS DOBLE TROQUE</v>
          </cell>
          <cell r="I1600" t="str">
            <v>SOP-654</v>
          </cell>
          <cell r="J1600">
            <v>7</v>
          </cell>
          <cell r="K1600">
            <v>18</v>
          </cell>
          <cell r="L1600">
            <v>1</v>
          </cell>
          <cell r="M1600">
            <v>8163</v>
          </cell>
          <cell r="N1600">
            <v>8169</v>
          </cell>
          <cell r="O1600">
            <v>6</v>
          </cell>
          <cell r="P1600">
            <v>10</v>
          </cell>
          <cell r="Q1600">
            <v>4</v>
          </cell>
          <cell r="R1600">
            <v>2</v>
          </cell>
          <cell r="V1600" t="str">
            <v>_H26</v>
          </cell>
          <cell r="W1600">
            <v>5000511</v>
          </cell>
          <cell r="X1600" t="str">
            <v>0007</v>
          </cell>
        </row>
        <row r="1601">
          <cell r="A1601">
            <v>104540</v>
          </cell>
          <cell r="B1601">
            <v>26</v>
          </cell>
          <cell r="C1601">
            <v>3</v>
          </cell>
          <cell r="D1601">
            <v>2014</v>
          </cell>
          <cell r="E1601">
            <v>165264</v>
          </cell>
          <cell r="F1601" t="str">
            <v>E12INTD62</v>
          </cell>
          <cell r="G1601">
            <v>40</v>
          </cell>
          <cell r="H1601" t="str">
            <v>VOLQUETAS DOBLE TROQUE</v>
          </cell>
          <cell r="I1601" t="str">
            <v>SOP-654</v>
          </cell>
          <cell r="J1601">
            <v>7</v>
          </cell>
          <cell r="K1601">
            <v>18</v>
          </cell>
          <cell r="L1601">
            <v>1</v>
          </cell>
          <cell r="M1601">
            <v>8163</v>
          </cell>
          <cell r="N1601">
            <v>8169</v>
          </cell>
          <cell r="O1601">
            <v>6</v>
          </cell>
          <cell r="P1601">
            <v>10</v>
          </cell>
          <cell r="Q1601">
            <v>2</v>
          </cell>
          <cell r="T1601">
            <v>2</v>
          </cell>
          <cell r="V1601" t="str">
            <v>_H26</v>
          </cell>
          <cell r="W1601">
            <v>5000513</v>
          </cell>
          <cell r="X1601" t="str">
            <v>0004</v>
          </cell>
        </row>
        <row r="1602">
          <cell r="A1602">
            <v>104541</v>
          </cell>
          <cell r="B1602">
            <v>27</v>
          </cell>
          <cell r="C1602">
            <v>3</v>
          </cell>
          <cell r="D1602">
            <v>2014</v>
          </cell>
          <cell r="E1602">
            <v>165265</v>
          </cell>
          <cell r="F1602" t="str">
            <v>E12INTD62</v>
          </cell>
          <cell r="G1602">
            <v>41</v>
          </cell>
          <cell r="H1602" t="str">
            <v>VOLQUETAS DOBLE TROQUE</v>
          </cell>
          <cell r="I1602" t="str">
            <v>SOP-654</v>
          </cell>
          <cell r="J1602">
            <v>6</v>
          </cell>
          <cell r="K1602">
            <v>16</v>
          </cell>
          <cell r="L1602">
            <v>1</v>
          </cell>
          <cell r="M1602">
            <v>8169</v>
          </cell>
          <cell r="N1602">
            <v>8175</v>
          </cell>
          <cell r="O1602">
            <v>6</v>
          </cell>
          <cell r="P1602">
            <v>9</v>
          </cell>
          <cell r="Q1602">
            <v>6</v>
          </cell>
          <cell r="R1602">
            <v>3</v>
          </cell>
          <cell r="V1602" t="str">
            <v>_H26</v>
          </cell>
          <cell r="W1602">
            <v>5000513</v>
          </cell>
          <cell r="X1602" t="str">
            <v>0002</v>
          </cell>
        </row>
        <row r="1603">
          <cell r="A1603">
            <v>104542</v>
          </cell>
          <cell r="B1603">
            <v>28</v>
          </cell>
          <cell r="C1603">
            <v>3</v>
          </cell>
          <cell r="D1603">
            <v>2014</v>
          </cell>
          <cell r="E1603">
            <v>165266</v>
          </cell>
          <cell r="F1603" t="str">
            <v>E12INTD62</v>
          </cell>
          <cell r="G1603">
            <v>42</v>
          </cell>
          <cell r="H1603" t="str">
            <v>VOLQUETAS DOBLE TROQUE</v>
          </cell>
          <cell r="I1603" t="str">
            <v>SOP-654</v>
          </cell>
          <cell r="J1603">
            <v>6</v>
          </cell>
          <cell r="K1603">
            <v>18</v>
          </cell>
          <cell r="L1603">
            <v>1</v>
          </cell>
          <cell r="M1603">
            <v>8175</v>
          </cell>
          <cell r="N1603">
            <v>8184</v>
          </cell>
          <cell r="O1603">
            <v>9</v>
          </cell>
          <cell r="P1603">
            <v>11</v>
          </cell>
          <cell r="Q1603">
            <v>9</v>
          </cell>
          <cell r="R1603">
            <v>2</v>
          </cell>
          <cell r="V1603" t="str">
            <v>_H32</v>
          </cell>
          <cell r="W1603">
            <v>5000579</v>
          </cell>
          <cell r="X1603" t="str">
            <v>0004</v>
          </cell>
        </row>
        <row r="1604">
          <cell r="A1604">
            <v>10461</v>
          </cell>
          <cell r="B1604">
            <v>1</v>
          </cell>
          <cell r="C1604">
            <v>3</v>
          </cell>
          <cell r="D1604">
            <v>2014</v>
          </cell>
          <cell r="E1604">
            <v>129793</v>
          </cell>
          <cell r="F1604" t="str">
            <v>E12INTD70</v>
          </cell>
          <cell r="G1604">
            <v>1</v>
          </cell>
          <cell r="H1604" t="str">
            <v>VOLQUETAS DOBLE TROQUE</v>
          </cell>
          <cell r="I1604" t="str">
            <v>SOP-639</v>
          </cell>
          <cell r="J1604">
            <v>7</v>
          </cell>
          <cell r="K1604">
            <v>17</v>
          </cell>
          <cell r="L1604">
            <v>1</v>
          </cell>
          <cell r="M1604">
            <v>10518</v>
          </cell>
          <cell r="N1604">
            <v>10525</v>
          </cell>
          <cell r="O1604">
            <v>7</v>
          </cell>
          <cell r="P1604">
            <v>9</v>
          </cell>
          <cell r="Q1604">
            <v>7</v>
          </cell>
          <cell r="R1604">
            <v>2</v>
          </cell>
          <cell r="V1604" t="str">
            <v>_H29</v>
          </cell>
          <cell r="W1604">
            <v>5000544</v>
          </cell>
          <cell r="X1604" t="str">
            <v>0007</v>
          </cell>
        </row>
        <row r="1605">
          <cell r="A1605">
            <v>2</v>
          </cell>
          <cell r="B1605">
            <v>2</v>
          </cell>
          <cell r="C1605">
            <v>3</v>
          </cell>
          <cell r="D1605">
            <v>2014</v>
          </cell>
          <cell r="E1605">
            <v>129793</v>
          </cell>
          <cell r="F1605" t="str">
            <v>E12INTD70</v>
          </cell>
          <cell r="G1605">
            <v>1</v>
          </cell>
          <cell r="H1605" t="str">
            <v>VOLQUETAS DOBLE TROQUE</v>
          </cell>
          <cell r="I1605" t="str">
            <v>SOP-639</v>
          </cell>
          <cell r="M1605">
            <v>10525</v>
          </cell>
          <cell r="N1605">
            <v>10525</v>
          </cell>
          <cell r="S1605">
            <v>8</v>
          </cell>
        </row>
        <row r="1606">
          <cell r="A1606">
            <v>10462</v>
          </cell>
          <cell r="B1606">
            <v>3</v>
          </cell>
          <cell r="C1606">
            <v>3</v>
          </cell>
          <cell r="D1606">
            <v>2014</v>
          </cell>
          <cell r="E1606">
            <v>129794</v>
          </cell>
          <cell r="F1606" t="str">
            <v>E12INTD70</v>
          </cell>
          <cell r="G1606">
            <v>2</v>
          </cell>
          <cell r="H1606" t="str">
            <v>VOLQUETAS DOBLE TROQUE</v>
          </cell>
          <cell r="I1606" t="str">
            <v>SOP-639</v>
          </cell>
          <cell r="J1606">
            <v>7</v>
          </cell>
          <cell r="K1606">
            <v>17</v>
          </cell>
          <cell r="L1606">
            <v>1</v>
          </cell>
          <cell r="M1606">
            <v>10525</v>
          </cell>
          <cell r="N1606">
            <v>10526</v>
          </cell>
          <cell r="O1606">
            <v>1</v>
          </cell>
          <cell r="P1606">
            <v>9</v>
          </cell>
          <cell r="S1606">
            <v>8</v>
          </cell>
        </row>
        <row r="1607">
          <cell r="A1607">
            <v>10463</v>
          </cell>
          <cell r="B1607">
            <v>4</v>
          </cell>
          <cell r="C1607">
            <v>3</v>
          </cell>
          <cell r="D1607">
            <v>2014</v>
          </cell>
          <cell r="E1607">
            <v>129795</v>
          </cell>
          <cell r="F1607" t="str">
            <v>E12INTD70</v>
          </cell>
          <cell r="G1607">
            <v>3</v>
          </cell>
          <cell r="H1607" t="str">
            <v>VOLQUETAS DOBLE TROQUE</v>
          </cell>
          <cell r="I1607" t="str">
            <v>SOP-639</v>
          </cell>
          <cell r="J1607">
            <v>7</v>
          </cell>
          <cell r="K1607">
            <v>16</v>
          </cell>
          <cell r="L1607">
            <v>1</v>
          </cell>
          <cell r="M1607">
            <v>10526</v>
          </cell>
          <cell r="N1607">
            <v>10526</v>
          </cell>
          <cell r="O1607">
            <v>0</v>
          </cell>
          <cell r="P1607">
            <v>8</v>
          </cell>
          <cell r="S1607">
            <v>8</v>
          </cell>
        </row>
        <row r="1608">
          <cell r="A1608">
            <v>10468</v>
          </cell>
          <cell r="B1608">
            <v>5</v>
          </cell>
          <cell r="C1608">
            <v>3</v>
          </cell>
          <cell r="D1608">
            <v>2014</v>
          </cell>
          <cell r="E1608">
            <v>129796</v>
          </cell>
          <cell r="F1608" t="str">
            <v>E12INTD70</v>
          </cell>
          <cell r="G1608">
            <v>8</v>
          </cell>
          <cell r="H1608" t="str">
            <v>VOLQUETAS DOBLE TROQUE</v>
          </cell>
          <cell r="I1608" t="str">
            <v>SOP-639</v>
          </cell>
          <cell r="J1608">
            <v>7</v>
          </cell>
          <cell r="K1608">
            <v>18</v>
          </cell>
          <cell r="L1608">
            <v>1</v>
          </cell>
          <cell r="M1608">
            <v>10526</v>
          </cell>
          <cell r="N1608">
            <v>10530</v>
          </cell>
          <cell r="O1608">
            <v>4</v>
          </cell>
          <cell r="P1608">
            <v>10</v>
          </cell>
          <cell r="Q1608">
            <v>4</v>
          </cell>
          <cell r="R1608">
            <v>1</v>
          </cell>
          <cell r="S1608">
            <v>5</v>
          </cell>
          <cell r="V1608" t="str">
            <v>_H27</v>
          </cell>
          <cell r="W1608">
            <v>5000523</v>
          </cell>
          <cell r="X1608" t="str">
            <v>0010</v>
          </cell>
        </row>
        <row r="1609">
          <cell r="A1609">
            <v>10469</v>
          </cell>
          <cell r="B1609">
            <v>6</v>
          </cell>
          <cell r="C1609">
            <v>3</v>
          </cell>
          <cell r="D1609">
            <v>2014</v>
          </cell>
          <cell r="E1609">
            <v>129797</v>
          </cell>
          <cell r="F1609" t="str">
            <v>E12INTD70</v>
          </cell>
          <cell r="G1609">
            <v>9</v>
          </cell>
          <cell r="H1609" t="str">
            <v>VOLQUETAS DOBLE TROQUE</v>
          </cell>
          <cell r="I1609" t="str">
            <v>SOP-639</v>
          </cell>
          <cell r="J1609">
            <v>7</v>
          </cell>
          <cell r="K1609">
            <v>18</v>
          </cell>
          <cell r="L1609">
            <v>1</v>
          </cell>
          <cell r="M1609">
            <v>10531</v>
          </cell>
          <cell r="N1609">
            <v>10540</v>
          </cell>
          <cell r="O1609">
            <v>9</v>
          </cell>
          <cell r="P1609">
            <v>10</v>
          </cell>
          <cell r="Q1609">
            <v>9</v>
          </cell>
          <cell r="R1609">
            <v>1</v>
          </cell>
          <cell r="V1609" t="str">
            <v>_H37V</v>
          </cell>
          <cell r="W1609">
            <v>5000876</v>
          </cell>
          <cell r="X1609" t="str">
            <v>0013</v>
          </cell>
        </row>
        <row r="1610">
          <cell r="A1610">
            <v>104610</v>
          </cell>
          <cell r="B1610">
            <v>7</v>
          </cell>
          <cell r="C1610">
            <v>3</v>
          </cell>
          <cell r="D1610">
            <v>2014</v>
          </cell>
          <cell r="E1610">
            <v>129798</v>
          </cell>
          <cell r="F1610" t="str">
            <v>E12INTD70</v>
          </cell>
          <cell r="G1610">
            <v>10</v>
          </cell>
          <cell r="H1610" t="str">
            <v>VOLQUETAS DOBLE TROQUE</v>
          </cell>
          <cell r="I1610" t="str">
            <v>SOP-639</v>
          </cell>
          <cell r="J1610">
            <v>7</v>
          </cell>
          <cell r="K1610">
            <v>18</v>
          </cell>
          <cell r="L1610">
            <v>1</v>
          </cell>
          <cell r="M1610">
            <v>10540</v>
          </cell>
          <cell r="N1610">
            <v>10549</v>
          </cell>
          <cell r="O1610">
            <v>9</v>
          </cell>
          <cell r="P1610">
            <v>10</v>
          </cell>
          <cell r="Q1610">
            <v>5</v>
          </cell>
          <cell r="R1610">
            <v>1</v>
          </cell>
          <cell r="V1610" t="str">
            <v>_H32</v>
          </cell>
          <cell r="W1610">
            <v>5000578</v>
          </cell>
          <cell r="X1610" t="str">
            <v>0010</v>
          </cell>
        </row>
        <row r="1611">
          <cell r="A1611">
            <v>104611</v>
          </cell>
          <cell r="B1611">
            <v>7</v>
          </cell>
          <cell r="C1611">
            <v>3</v>
          </cell>
          <cell r="D1611">
            <v>2014</v>
          </cell>
          <cell r="E1611">
            <v>129798</v>
          </cell>
          <cell r="F1611" t="str">
            <v>E12INTD70</v>
          </cell>
          <cell r="G1611">
            <v>11</v>
          </cell>
          <cell r="H1611" t="str">
            <v>VOLQUETAS DOBLE TROQUE</v>
          </cell>
          <cell r="I1611" t="str">
            <v>SOP-639</v>
          </cell>
          <cell r="J1611">
            <v>7</v>
          </cell>
          <cell r="K1611">
            <v>18</v>
          </cell>
          <cell r="L1611">
            <v>1</v>
          </cell>
          <cell r="M1611">
            <v>10540</v>
          </cell>
          <cell r="N1611">
            <v>10549</v>
          </cell>
          <cell r="O1611">
            <v>9</v>
          </cell>
          <cell r="P1611">
            <v>10</v>
          </cell>
          <cell r="Q1611">
            <v>4</v>
          </cell>
          <cell r="V1611" t="str">
            <v>_H32</v>
          </cell>
          <cell r="W1611">
            <v>5000576</v>
          </cell>
          <cell r="X1611" t="str">
            <v>0013</v>
          </cell>
        </row>
        <row r="1612">
          <cell r="A1612">
            <v>104612</v>
          </cell>
          <cell r="B1612">
            <v>8</v>
          </cell>
          <cell r="C1612">
            <v>3</v>
          </cell>
          <cell r="D1612">
            <v>2014</v>
          </cell>
          <cell r="E1612">
            <v>129799</v>
          </cell>
          <cell r="F1612" t="str">
            <v>E12INTD70</v>
          </cell>
          <cell r="G1612">
            <v>12</v>
          </cell>
          <cell r="H1612" t="str">
            <v>VOLQUETAS DOBLE TROQUE</v>
          </cell>
          <cell r="I1612" t="str">
            <v>SOP-639</v>
          </cell>
          <cell r="J1612">
            <v>7</v>
          </cell>
          <cell r="K1612">
            <v>18</v>
          </cell>
          <cell r="L1612">
            <v>1</v>
          </cell>
          <cell r="M1612">
            <v>10549</v>
          </cell>
          <cell r="N1612">
            <v>10558</v>
          </cell>
          <cell r="O1612">
            <v>9</v>
          </cell>
          <cell r="P1612">
            <v>10</v>
          </cell>
          <cell r="Q1612">
            <v>9</v>
          </cell>
          <cell r="R1612">
            <v>1</v>
          </cell>
          <cell r="V1612" t="str">
            <v>_H29</v>
          </cell>
          <cell r="W1612">
            <v>5000544</v>
          </cell>
          <cell r="X1612" t="str">
            <v>0007</v>
          </cell>
        </row>
        <row r="1613">
          <cell r="A1613">
            <v>2</v>
          </cell>
          <cell r="B1613">
            <v>9</v>
          </cell>
          <cell r="C1613">
            <v>3</v>
          </cell>
          <cell r="D1613">
            <v>2014</v>
          </cell>
          <cell r="E1613">
            <v>129799</v>
          </cell>
          <cell r="F1613" t="str">
            <v>E12INTD70</v>
          </cell>
          <cell r="G1613">
            <v>12</v>
          </cell>
          <cell r="H1613" t="str">
            <v>VOLQUETAS DOBLE TROQUE</v>
          </cell>
          <cell r="I1613" t="str">
            <v>SOP-639</v>
          </cell>
          <cell r="M1613">
            <v>10558</v>
          </cell>
          <cell r="N1613">
            <v>10558</v>
          </cell>
        </row>
        <row r="1614">
          <cell r="A1614">
            <v>10464</v>
          </cell>
          <cell r="B1614">
            <v>10</v>
          </cell>
          <cell r="C1614">
            <v>3</v>
          </cell>
          <cell r="D1614">
            <v>2014</v>
          </cell>
          <cell r="E1614">
            <v>129800</v>
          </cell>
          <cell r="F1614" t="str">
            <v>E12INTD70</v>
          </cell>
          <cell r="G1614">
            <v>4</v>
          </cell>
          <cell r="H1614" t="str">
            <v>VOLQUETAS DOBLE TROQUE</v>
          </cell>
          <cell r="I1614" t="str">
            <v>SOP-639</v>
          </cell>
          <cell r="J1614">
            <v>7</v>
          </cell>
          <cell r="K1614">
            <v>18</v>
          </cell>
          <cell r="L1614">
            <v>1</v>
          </cell>
          <cell r="M1614">
            <v>10558</v>
          </cell>
          <cell r="N1614">
            <v>10565</v>
          </cell>
          <cell r="O1614">
            <v>7</v>
          </cell>
          <cell r="P1614">
            <v>10</v>
          </cell>
          <cell r="Q1614">
            <v>2</v>
          </cell>
          <cell r="R1614">
            <v>3</v>
          </cell>
          <cell r="V1614" t="str">
            <v>_H26</v>
          </cell>
          <cell r="W1614">
            <v>5000512</v>
          </cell>
          <cell r="X1614" t="str">
            <v>0010</v>
          </cell>
        </row>
        <row r="1615">
          <cell r="A1615">
            <v>10465</v>
          </cell>
          <cell r="B1615">
            <v>10</v>
          </cell>
          <cell r="C1615">
            <v>3</v>
          </cell>
          <cell r="D1615">
            <v>2014</v>
          </cell>
          <cell r="E1615">
            <v>129800</v>
          </cell>
          <cell r="F1615" t="str">
            <v>E12INTD70</v>
          </cell>
          <cell r="G1615">
            <v>5</v>
          </cell>
          <cell r="H1615" t="str">
            <v>VOLQUETAS DOBLE TROQUE</v>
          </cell>
          <cell r="I1615" t="str">
            <v>SOP-639</v>
          </cell>
          <cell r="J1615">
            <v>7</v>
          </cell>
          <cell r="K1615">
            <v>18</v>
          </cell>
          <cell r="L1615">
            <v>1</v>
          </cell>
          <cell r="M1615">
            <v>10558</v>
          </cell>
          <cell r="N1615">
            <v>10565</v>
          </cell>
          <cell r="O1615">
            <v>7</v>
          </cell>
          <cell r="P1615">
            <v>10</v>
          </cell>
          <cell r="Q1615">
            <v>5</v>
          </cell>
          <cell r="V1615" t="str">
            <v>_H26</v>
          </cell>
          <cell r="W1615">
            <v>5000510</v>
          </cell>
          <cell r="X1615" t="str">
            <v>0013</v>
          </cell>
        </row>
        <row r="1616">
          <cell r="A1616">
            <v>10466</v>
          </cell>
          <cell r="B1616">
            <v>11</v>
          </cell>
          <cell r="C1616">
            <v>3</v>
          </cell>
          <cell r="D1616">
            <v>2014</v>
          </cell>
          <cell r="E1616">
            <v>134799</v>
          </cell>
          <cell r="F1616" t="str">
            <v>E12INTD70</v>
          </cell>
          <cell r="G1616">
            <v>6</v>
          </cell>
          <cell r="H1616" t="str">
            <v>VOLQUETAS DOBLE TROQUE</v>
          </cell>
          <cell r="I1616" t="str">
            <v>SOP-639</v>
          </cell>
          <cell r="J1616">
            <v>6</v>
          </cell>
          <cell r="K1616">
            <v>17</v>
          </cell>
          <cell r="L1616">
            <v>1</v>
          </cell>
          <cell r="M1616">
            <v>10565</v>
          </cell>
          <cell r="N1616">
            <v>10575</v>
          </cell>
          <cell r="O1616">
            <v>10</v>
          </cell>
          <cell r="P1616">
            <v>10</v>
          </cell>
          <cell r="Q1616">
            <v>2</v>
          </cell>
          <cell r="V1616" t="str">
            <v>_H32</v>
          </cell>
          <cell r="W1616">
            <v>5000578</v>
          </cell>
          <cell r="X1616" t="str">
            <v>0010</v>
          </cell>
        </row>
        <row r="1617">
          <cell r="A1617">
            <v>10467</v>
          </cell>
          <cell r="B1617">
            <v>11</v>
          </cell>
          <cell r="C1617">
            <v>3</v>
          </cell>
          <cell r="D1617">
            <v>2014</v>
          </cell>
          <cell r="E1617">
            <v>134799</v>
          </cell>
          <cell r="F1617" t="str">
            <v>E12INTD70</v>
          </cell>
          <cell r="G1617">
            <v>7</v>
          </cell>
          <cell r="H1617" t="str">
            <v>VOLQUETAS DOBLE TROQUE</v>
          </cell>
          <cell r="I1617" t="str">
            <v>SOP-639</v>
          </cell>
          <cell r="J1617">
            <v>6</v>
          </cell>
          <cell r="K1617">
            <v>17</v>
          </cell>
          <cell r="L1617">
            <v>1</v>
          </cell>
          <cell r="M1617">
            <v>10565</v>
          </cell>
          <cell r="N1617">
            <v>10575</v>
          </cell>
          <cell r="O1617">
            <v>10</v>
          </cell>
          <cell r="P1617">
            <v>10</v>
          </cell>
          <cell r="Q1617">
            <v>8</v>
          </cell>
          <cell r="V1617" t="str">
            <v>_H32</v>
          </cell>
          <cell r="W1617">
            <v>5000576</v>
          </cell>
          <cell r="X1617" t="str">
            <v>0013</v>
          </cell>
        </row>
        <row r="1618">
          <cell r="A1618">
            <v>104615</v>
          </cell>
          <cell r="B1618">
            <v>12</v>
          </cell>
          <cell r="C1618">
            <v>3</v>
          </cell>
          <cell r="D1618">
            <v>2014</v>
          </cell>
          <cell r="E1618">
            <v>134239</v>
          </cell>
          <cell r="F1618" t="str">
            <v>E12INTD70</v>
          </cell>
          <cell r="G1618">
            <v>15</v>
          </cell>
          <cell r="H1618" t="str">
            <v>VOLQUETAS DOBLE TROQUE</v>
          </cell>
          <cell r="I1618" t="str">
            <v>SOP-639</v>
          </cell>
          <cell r="J1618">
            <v>6</v>
          </cell>
          <cell r="K1618">
            <v>18</v>
          </cell>
          <cell r="L1618">
            <v>1</v>
          </cell>
          <cell r="M1618">
            <v>10575</v>
          </cell>
          <cell r="N1618">
            <v>10584</v>
          </cell>
          <cell r="O1618">
            <v>9</v>
          </cell>
          <cell r="P1618">
            <v>11</v>
          </cell>
          <cell r="Q1618">
            <v>9</v>
          </cell>
          <cell r="R1618">
            <v>2</v>
          </cell>
          <cell r="V1618" t="str">
            <v>_H32</v>
          </cell>
          <cell r="W1618">
            <v>5000579</v>
          </cell>
          <cell r="X1618" t="str">
            <v>0004</v>
          </cell>
        </row>
        <row r="1619">
          <cell r="A1619">
            <v>104613</v>
          </cell>
          <cell r="B1619">
            <v>13</v>
          </cell>
          <cell r="C1619">
            <v>3</v>
          </cell>
          <cell r="D1619">
            <v>2014</v>
          </cell>
          <cell r="E1619">
            <v>138130</v>
          </cell>
          <cell r="F1619" t="str">
            <v>E12INTD70</v>
          </cell>
          <cell r="G1619">
            <v>13</v>
          </cell>
          <cell r="H1619" t="str">
            <v>VOLQUETAS DOBLE TROQUE</v>
          </cell>
          <cell r="I1619" t="str">
            <v>SOP-639</v>
          </cell>
          <cell r="J1619">
            <v>6</v>
          </cell>
          <cell r="K1619">
            <v>20</v>
          </cell>
          <cell r="L1619">
            <v>1</v>
          </cell>
          <cell r="M1619">
            <v>10584</v>
          </cell>
          <cell r="N1619">
            <v>10592</v>
          </cell>
          <cell r="O1619">
            <v>8</v>
          </cell>
          <cell r="P1619">
            <v>13</v>
          </cell>
          <cell r="Q1619">
            <v>8</v>
          </cell>
          <cell r="R1619">
            <v>5</v>
          </cell>
          <cell r="V1619" t="str">
            <v>_H32</v>
          </cell>
          <cell r="W1619">
            <v>5000579</v>
          </cell>
          <cell r="X1619" t="str">
            <v>0004</v>
          </cell>
        </row>
        <row r="1620">
          <cell r="A1620">
            <v>104614</v>
          </cell>
          <cell r="B1620">
            <v>14</v>
          </cell>
          <cell r="C1620">
            <v>3</v>
          </cell>
          <cell r="D1620">
            <v>2014</v>
          </cell>
          <cell r="E1620">
            <v>135188</v>
          </cell>
          <cell r="F1620" t="str">
            <v>E12INTD70</v>
          </cell>
          <cell r="G1620">
            <v>14</v>
          </cell>
          <cell r="H1620" t="str">
            <v>VOLQUETAS DOBLE TROQUE</v>
          </cell>
          <cell r="I1620" t="str">
            <v>SOP-639</v>
          </cell>
          <cell r="J1620">
            <v>5</v>
          </cell>
          <cell r="K1620">
            <v>19</v>
          </cell>
          <cell r="L1620">
            <v>1</v>
          </cell>
          <cell r="M1620">
            <v>10592</v>
          </cell>
          <cell r="N1620">
            <v>10603</v>
          </cell>
          <cell r="O1620">
            <v>11</v>
          </cell>
          <cell r="P1620">
            <v>13</v>
          </cell>
          <cell r="Q1620">
            <v>11</v>
          </cell>
          <cell r="R1620">
            <v>2</v>
          </cell>
          <cell r="V1620" t="str">
            <v>_H32</v>
          </cell>
          <cell r="W1620">
            <v>5000579</v>
          </cell>
          <cell r="X1620" t="str">
            <v>0004</v>
          </cell>
        </row>
        <row r="1621">
          <cell r="A1621">
            <v>2</v>
          </cell>
          <cell r="B1621">
            <v>15</v>
          </cell>
          <cell r="C1621">
            <v>3</v>
          </cell>
          <cell r="D1621">
            <v>2014</v>
          </cell>
          <cell r="F1621" t="str">
            <v>E12INTD70</v>
          </cell>
          <cell r="H1621" t="str">
            <v>VOLQUETAS DOBLE TROQUE</v>
          </cell>
          <cell r="I1621" t="str">
            <v>SOP-639</v>
          </cell>
          <cell r="M1621">
            <v>10603</v>
          </cell>
          <cell r="N1621">
            <v>10603</v>
          </cell>
          <cell r="S1621">
            <v>8</v>
          </cell>
        </row>
        <row r="1622">
          <cell r="A1622">
            <v>2</v>
          </cell>
          <cell r="B1622">
            <v>16</v>
          </cell>
          <cell r="C1622">
            <v>3</v>
          </cell>
          <cell r="D1622">
            <v>2014</v>
          </cell>
          <cell r="F1622" t="str">
            <v>E12INTD70</v>
          </cell>
          <cell r="H1622" t="str">
            <v>VOLQUETAS DOBLE TROQUE</v>
          </cell>
          <cell r="I1622" t="str">
            <v>SOP-639</v>
          </cell>
          <cell r="M1622">
            <v>10603</v>
          </cell>
          <cell r="N1622">
            <v>10603</v>
          </cell>
          <cell r="S1622">
            <v>8</v>
          </cell>
        </row>
        <row r="1623">
          <cell r="A1623">
            <v>2</v>
          </cell>
          <cell r="B1623">
            <v>17</v>
          </cell>
          <cell r="C1623">
            <v>3</v>
          </cell>
          <cell r="D1623">
            <v>2014</v>
          </cell>
          <cell r="F1623" t="str">
            <v>E12INTD70</v>
          </cell>
          <cell r="H1623" t="str">
            <v>VOLQUETAS DOBLE TROQUE</v>
          </cell>
          <cell r="I1623" t="str">
            <v>SOP-639</v>
          </cell>
          <cell r="M1623">
            <v>10603</v>
          </cell>
          <cell r="N1623">
            <v>10603</v>
          </cell>
          <cell r="S1623">
            <v>8</v>
          </cell>
        </row>
        <row r="1624">
          <cell r="A1624">
            <v>2</v>
          </cell>
          <cell r="B1624">
            <v>18</v>
          </cell>
          <cell r="C1624">
            <v>3</v>
          </cell>
          <cell r="D1624">
            <v>2014</v>
          </cell>
          <cell r="F1624" t="str">
            <v>E12INTD70</v>
          </cell>
          <cell r="H1624" t="str">
            <v>VOLQUETAS DOBLE TROQUE</v>
          </cell>
          <cell r="I1624" t="str">
            <v>SOP-639</v>
          </cell>
          <cell r="M1624">
            <v>10603</v>
          </cell>
          <cell r="N1624">
            <v>10603</v>
          </cell>
          <cell r="S1624">
            <v>8</v>
          </cell>
        </row>
        <row r="1625">
          <cell r="A1625">
            <v>2</v>
          </cell>
          <cell r="B1625">
            <v>19</v>
          </cell>
          <cell r="C1625">
            <v>3</v>
          </cell>
          <cell r="D1625">
            <v>2014</v>
          </cell>
          <cell r="F1625" t="str">
            <v>E12INTD70</v>
          </cell>
          <cell r="H1625" t="str">
            <v>VOLQUETAS DOBLE TROQUE</v>
          </cell>
          <cell r="I1625" t="str">
            <v>SOP-639</v>
          </cell>
          <cell r="M1625">
            <v>10603</v>
          </cell>
          <cell r="N1625">
            <v>10603</v>
          </cell>
          <cell r="S1625">
            <v>8</v>
          </cell>
        </row>
        <row r="1626">
          <cell r="A1626">
            <v>2</v>
          </cell>
          <cell r="B1626">
            <v>20</v>
          </cell>
          <cell r="C1626">
            <v>3</v>
          </cell>
          <cell r="D1626">
            <v>2014</v>
          </cell>
          <cell r="F1626" t="str">
            <v>E12INTD70</v>
          </cell>
          <cell r="H1626" t="str">
            <v>VOLQUETAS DOBLE TROQUE</v>
          </cell>
          <cell r="I1626" t="str">
            <v>SOP-639</v>
          </cell>
          <cell r="M1626">
            <v>10603</v>
          </cell>
          <cell r="N1626">
            <v>10603</v>
          </cell>
          <cell r="S1626">
            <v>8</v>
          </cell>
        </row>
        <row r="1627">
          <cell r="A1627">
            <v>104619</v>
          </cell>
          <cell r="B1627">
            <v>21</v>
          </cell>
          <cell r="C1627">
            <v>3</v>
          </cell>
          <cell r="D1627">
            <v>2014</v>
          </cell>
          <cell r="E1627">
            <v>163805</v>
          </cell>
          <cell r="F1627" t="str">
            <v>E12INTD70</v>
          </cell>
          <cell r="G1627">
            <v>19</v>
          </cell>
          <cell r="H1627" t="str">
            <v>VOLQUETAS DOBLE TROQUE</v>
          </cell>
          <cell r="I1627" t="str">
            <v>SOP-639</v>
          </cell>
          <cell r="J1627">
            <v>7</v>
          </cell>
          <cell r="K1627">
            <v>18</v>
          </cell>
          <cell r="L1627">
            <v>1</v>
          </cell>
          <cell r="M1627">
            <v>10606</v>
          </cell>
          <cell r="N1627">
            <v>10616</v>
          </cell>
          <cell r="O1627">
            <v>10</v>
          </cell>
          <cell r="P1627">
            <v>10</v>
          </cell>
          <cell r="Q1627">
            <v>10</v>
          </cell>
          <cell r="V1627" t="str">
            <v>_H32</v>
          </cell>
          <cell r="W1627">
            <v>5000576</v>
          </cell>
          <cell r="X1627" t="str">
            <v>0013</v>
          </cell>
        </row>
        <row r="1628">
          <cell r="A1628">
            <v>104628</v>
          </cell>
          <cell r="B1628">
            <v>22</v>
          </cell>
          <cell r="C1628">
            <v>3</v>
          </cell>
          <cell r="D1628">
            <v>2014</v>
          </cell>
          <cell r="E1628">
            <v>163806</v>
          </cell>
          <cell r="F1628" t="str">
            <v>E12INTD70</v>
          </cell>
          <cell r="G1628">
            <v>28</v>
          </cell>
          <cell r="H1628" t="str">
            <v>VOLQUETAS DOBLE TROQUE</v>
          </cell>
          <cell r="I1628" t="str">
            <v>SOP-639</v>
          </cell>
          <cell r="J1628">
            <v>7</v>
          </cell>
          <cell r="K1628">
            <v>18</v>
          </cell>
          <cell r="L1628">
            <v>1</v>
          </cell>
          <cell r="M1628">
            <v>10616</v>
          </cell>
          <cell r="N1628">
            <v>10626</v>
          </cell>
          <cell r="O1628">
            <v>10</v>
          </cell>
          <cell r="P1628">
            <v>10</v>
          </cell>
          <cell r="Q1628">
            <v>10</v>
          </cell>
          <cell r="V1628" t="str">
            <v>_H32</v>
          </cell>
          <cell r="W1628">
            <v>5000576</v>
          </cell>
          <cell r="X1628" t="str">
            <v>0013</v>
          </cell>
        </row>
        <row r="1629">
          <cell r="A1629">
            <v>104629</v>
          </cell>
          <cell r="B1629">
            <v>23</v>
          </cell>
          <cell r="C1629">
            <v>3</v>
          </cell>
          <cell r="D1629">
            <v>2014</v>
          </cell>
          <cell r="E1629">
            <v>163807</v>
          </cell>
          <cell r="F1629" t="str">
            <v>E12INTD70</v>
          </cell>
          <cell r="G1629">
            <v>29</v>
          </cell>
          <cell r="H1629" t="str">
            <v>VOLQUETAS DOBLE TROQUE</v>
          </cell>
          <cell r="I1629" t="str">
            <v>SOP-639</v>
          </cell>
          <cell r="J1629">
            <v>6</v>
          </cell>
          <cell r="K1629">
            <v>15</v>
          </cell>
          <cell r="L1629">
            <v>1</v>
          </cell>
          <cell r="M1629">
            <v>10626</v>
          </cell>
          <cell r="N1629">
            <v>10630</v>
          </cell>
          <cell r="O1629">
            <v>4</v>
          </cell>
          <cell r="P1629">
            <v>8</v>
          </cell>
          <cell r="Q1629">
            <v>4</v>
          </cell>
          <cell r="R1629">
            <v>4</v>
          </cell>
          <cell r="V1629" t="str">
            <v>_H32</v>
          </cell>
          <cell r="W1629">
            <v>5000576</v>
          </cell>
          <cell r="X1629" t="str">
            <v>0013</v>
          </cell>
        </row>
        <row r="1630">
          <cell r="A1630">
            <v>104630</v>
          </cell>
          <cell r="B1630">
            <v>24</v>
          </cell>
          <cell r="C1630">
            <v>3</v>
          </cell>
          <cell r="D1630">
            <v>2014</v>
          </cell>
          <cell r="E1630">
            <v>163808</v>
          </cell>
          <cell r="F1630" t="str">
            <v>E12INTD70</v>
          </cell>
          <cell r="G1630">
            <v>30</v>
          </cell>
          <cell r="H1630" t="str">
            <v>VOLQUETAS DOBLE TROQUE</v>
          </cell>
          <cell r="I1630" t="str">
            <v>SOP-639</v>
          </cell>
          <cell r="J1630">
            <v>6</v>
          </cell>
          <cell r="K1630">
            <v>15</v>
          </cell>
          <cell r="L1630">
            <v>1</v>
          </cell>
          <cell r="M1630">
            <v>10631</v>
          </cell>
          <cell r="N1630">
            <v>10636</v>
          </cell>
          <cell r="O1630">
            <v>5</v>
          </cell>
          <cell r="P1630">
            <v>8</v>
          </cell>
          <cell r="Q1630">
            <v>5</v>
          </cell>
          <cell r="R1630">
            <v>3</v>
          </cell>
          <cell r="V1630" t="str">
            <v>_H32</v>
          </cell>
          <cell r="W1630">
            <v>5000576</v>
          </cell>
          <cell r="X1630" t="str">
            <v>0013</v>
          </cell>
        </row>
        <row r="1631">
          <cell r="A1631">
            <v>104631</v>
          </cell>
          <cell r="B1631">
            <v>25</v>
          </cell>
          <cell r="C1631">
            <v>3</v>
          </cell>
          <cell r="D1631">
            <v>2014</v>
          </cell>
          <cell r="E1631">
            <v>163809</v>
          </cell>
          <cell r="F1631" t="str">
            <v>E12INTD70</v>
          </cell>
          <cell r="G1631">
            <v>31</v>
          </cell>
          <cell r="H1631" t="str">
            <v>VOLQUETAS DOBLE TROQUE</v>
          </cell>
          <cell r="I1631" t="str">
            <v>SOP-639</v>
          </cell>
          <cell r="J1631">
            <v>7</v>
          </cell>
          <cell r="K1631">
            <v>18</v>
          </cell>
          <cell r="L1631">
            <v>1</v>
          </cell>
          <cell r="M1631">
            <v>10636</v>
          </cell>
          <cell r="N1631">
            <v>10645</v>
          </cell>
          <cell r="O1631">
            <v>9</v>
          </cell>
          <cell r="P1631">
            <v>10</v>
          </cell>
          <cell r="Q1631">
            <v>9</v>
          </cell>
          <cell r="S1631">
            <v>1</v>
          </cell>
          <cell r="V1631" t="str">
            <v>_H32</v>
          </cell>
          <cell r="W1631">
            <v>5000576</v>
          </cell>
          <cell r="X1631" t="str">
            <v>0013</v>
          </cell>
        </row>
        <row r="1632">
          <cell r="A1632">
            <v>104632</v>
          </cell>
          <cell r="B1632">
            <v>26</v>
          </cell>
          <cell r="C1632">
            <v>3</v>
          </cell>
          <cell r="D1632">
            <v>2014</v>
          </cell>
          <cell r="E1632">
            <v>163810</v>
          </cell>
          <cell r="F1632" t="str">
            <v>E12INTD70</v>
          </cell>
          <cell r="G1632">
            <v>32</v>
          </cell>
          <cell r="H1632" t="str">
            <v>VOLQUETAS DOBLE TROQUE</v>
          </cell>
          <cell r="I1632" t="str">
            <v>SOP-639</v>
          </cell>
          <cell r="J1632">
            <v>7</v>
          </cell>
          <cell r="K1632">
            <v>18</v>
          </cell>
          <cell r="L1632">
            <v>1</v>
          </cell>
          <cell r="M1632">
            <v>10645</v>
          </cell>
          <cell r="N1632">
            <v>10653</v>
          </cell>
          <cell r="O1632">
            <v>8</v>
          </cell>
          <cell r="P1632">
            <v>10</v>
          </cell>
          <cell r="Q1632">
            <v>8</v>
          </cell>
          <cell r="R1632">
            <v>2</v>
          </cell>
          <cell r="V1632" t="str">
            <v>_H32</v>
          </cell>
          <cell r="W1632">
            <v>5000576</v>
          </cell>
          <cell r="X1632" t="str">
            <v>0013</v>
          </cell>
        </row>
        <row r="1633">
          <cell r="A1633">
            <v>104633</v>
          </cell>
          <cell r="B1633">
            <v>27</v>
          </cell>
          <cell r="C1633">
            <v>3</v>
          </cell>
          <cell r="D1633">
            <v>2014</v>
          </cell>
          <cell r="E1633">
            <v>163811</v>
          </cell>
          <cell r="F1633" t="str">
            <v>E12INTD70</v>
          </cell>
          <cell r="G1633">
            <v>33</v>
          </cell>
          <cell r="H1633" t="str">
            <v>VOLQUETAS DOBLE TROQUE</v>
          </cell>
          <cell r="I1633" t="str">
            <v>SOP-639</v>
          </cell>
          <cell r="J1633">
            <v>7</v>
          </cell>
          <cell r="K1633">
            <v>18</v>
          </cell>
          <cell r="L1633">
            <v>1</v>
          </cell>
          <cell r="M1633">
            <v>10653</v>
          </cell>
          <cell r="N1633">
            <v>10662</v>
          </cell>
          <cell r="O1633">
            <v>9</v>
          </cell>
          <cell r="P1633">
            <v>10</v>
          </cell>
          <cell r="Q1633">
            <v>9</v>
          </cell>
          <cell r="S1633">
            <v>1</v>
          </cell>
          <cell r="V1633" t="str">
            <v>_H32</v>
          </cell>
          <cell r="W1633">
            <v>5000576</v>
          </cell>
          <cell r="X1633" t="str">
            <v>0013</v>
          </cell>
        </row>
        <row r="1634">
          <cell r="A1634">
            <v>104634</v>
          </cell>
          <cell r="B1634">
            <v>28</v>
          </cell>
          <cell r="C1634">
            <v>3</v>
          </cell>
          <cell r="D1634">
            <v>2014</v>
          </cell>
          <cell r="E1634">
            <v>163812</v>
          </cell>
          <cell r="F1634" t="str">
            <v>E12INTD70</v>
          </cell>
          <cell r="G1634">
            <v>34</v>
          </cell>
          <cell r="H1634" t="str">
            <v>VOLQUETAS DOBLE TROQUE</v>
          </cell>
          <cell r="I1634" t="str">
            <v>SOP-639</v>
          </cell>
          <cell r="J1634">
            <v>7</v>
          </cell>
          <cell r="K1634">
            <v>18</v>
          </cell>
          <cell r="L1634">
            <v>1</v>
          </cell>
          <cell r="M1634">
            <v>10662</v>
          </cell>
          <cell r="N1634">
            <v>10670</v>
          </cell>
          <cell r="O1634">
            <v>8</v>
          </cell>
          <cell r="P1634">
            <v>10</v>
          </cell>
          <cell r="Q1634">
            <v>8</v>
          </cell>
          <cell r="R1634">
            <v>2</v>
          </cell>
          <cell r="V1634" t="str">
            <v>_H31</v>
          </cell>
          <cell r="W1634">
            <v>5000565</v>
          </cell>
          <cell r="X1634" t="str">
            <v>0013</v>
          </cell>
        </row>
        <row r="1635">
          <cell r="A1635">
            <v>10481</v>
          </cell>
          <cell r="B1635">
            <v>1</v>
          </cell>
          <cell r="C1635">
            <v>3</v>
          </cell>
          <cell r="D1635">
            <v>2014</v>
          </cell>
          <cell r="E1635">
            <v>136668</v>
          </cell>
          <cell r="F1635" t="str">
            <v>E12INTD73</v>
          </cell>
          <cell r="G1635">
            <v>1</v>
          </cell>
          <cell r="H1635" t="str">
            <v>VOLQUETAS DOBLE TROQUE</v>
          </cell>
          <cell r="I1635" t="str">
            <v>SOP-646</v>
          </cell>
          <cell r="J1635">
            <v>7</v>
          </cell>
          <cell r="K1635">
            <v>16</v>
          </cell>
          <cell r="L1635">
            <v>1</v>
          </cell>
          <cell r="M1635">
            <v>5357</v>
          </cell>
          <cell r="N1635">
            <v>5365</v>
          </cell>
          <cell r="O1635">
            <v>8</v>
          </cell>
          <cell r="P1635">
            <v>8</v>
          </cell>
          <cell r="Q1635">
            <v>8</v>
          </cell>
          <cell r="V1635" t="str">
            <v>_H35V</v>
          </cell>
          <cell r="W1635">
            <v>5000852</v>
          </cell>
          <cell r="X1635" t="str">
            <v>0010</v>
          </cell>
        </row>
        <row r="1636">
          <cell r="A1636">
            <v>2</v>
          </cell>
          <cell r="B1636">
            <v>2</v>
          </cell>
          <cell r="C1636">
            <v>3</v>
          </cell>
          <cell r="D1636">
            <v>2014</v>
          </cell>
          <cell r="E1636">
            <v>136668</v>
          </cell>
          <cell r="F1636" t="str">
            <v>E12INTD73</v>
          </cell>
          <cell r="G1636">
            <v>1</v>
          </cell>
          <cell r="H1636" t="str">
            <v>VOLQUETAS DOBLE TROQUE</v>
          </cell>
          <cell r="I1636" t="str">
            <v>SOP-646</v>
          </cell>
          <cell r="M1636">
            <v>5365</v>
          </cell>
          <cell r="N1636">
            <v>5365</v>
          </cell>
        </row>
        <row r="1637">
          <cell r="A1637">
            <v>10482</v>
          </cell>
          <cell r="B1637">
            <v>3</v>
          </cell>
          <cell r="C1637">
            <v>3</v>
          </cell>
          <cell r="D1637">
            <v>2014</v>
          </cell>
          <cell r="E1637">
            <v>136669</v>
          </cell>
          <cell r="F1637" t="str">
            <v>E12INTD73</v>
          </cell>
          <cell r="G1637">
            <v>2</v>
          </cell>
          <cell r="H1637" t="str">
            <v>VOLQUETAS DOBLE TROQUE</v>
          </cell>
          <cell r="I1637" t="str">
            <v>SOP-646</v>
          </cell>
          <cell r="J1637">
            <v>7</v>
          </cell>
          <cell r="K1637">
            <v>18</v>
          </cell>
          <cell r="L1637">
            <v>1</v>
          </cell>
          <cell r="M1637">
            <v>5365</v>
          </cell>
          <cell r="N1637">
            <v>5375</v>
          </cell>
          <cell r="O1637">
            <v>10</v>
          </cell>
          <cell r="P1637">
            <v>10</v>
          </cell>
          <cell r="Q1637">
            <v>2</v>
          </cell>
          <cell r="V1637" t="str">
            <v>_H37V</v>
          </cell>
          <cell r="W1637">
            <v>5000872</v>
          </cell>
          <cell r="X1637" t="str">
            <v>0013</v>
          </cell>
        </row>
        <row r="1638">
          <cell r="A1638">
            <v>10483</v>
          </cell>
          <cell r="B1638">
            <v>3</v>
          </cell>
          <cell r="C1638">
            <v>3</v>
          </cell>
          <cell r="D1638">
            <v>2014</v>
          </cell>
          <cell r="E1638">
            <v>136669</v>
          </cell>
          <cell r="F1638" t="str">
            <v>E12INTD73</v>
          </cell>
          <cell r="G1638">
            <v>3</v>
          </cell>
          <cell r="H1638" t="str">
            <v>VOLQUETAS DOBLE TROQUE</v>
          </cell>
          <cell r="I1638" t="str">
            <v>SOP-646</v>
          </cell>
          <cell r="J1638">
            <v>7</v>
          </cell>
          <cell r="K1638">
            <v>18</v>
          </cell>
          <cell r="L1638">
            <v>1</v>
          </cell>
          <cell r="M1638">
            <v>5365</v>
          </cell>
          <cell r="N1638">
            <v>5375</v>
          </cell>
          <cell r="O1638">
            <v>10</v>
          </cell>
          <cell r="P1638">
            <v>10</v>
          </cell>
          <cell r="Q1638">
            <v>8</v>
          </cell>
          <cell r="V1638" t="str">
            <v>_H37V</v>
          </cell>
          <cell r="W1638">
            <v>5000874</v>
          </cell>
          <cell r="X1638" t="str">
            <v>0010</v>
          </cell>
        </row>
        <row r="1639">
          <cell r="A1639">
            <v>10484</v>
          </cell>
          <cell r="B1639">
            <v>4</v>
          </cell>
          <cell r="C1639">
            <v>3</v>
          </cell>
          <cell r="D1639">
            <v>2014</v>
          </cell>
          <cell r="E1639">
            <v>136670</v>
          </cell>
          <cell r="F1639" t="str">
            <v>E12INTD73</v>
          </cell>
          <cell r="G1639">
            <v>4</v>
          </cell>
          <cell r="H1639" t="str">
            <v>VOLQUETAS DOBLE TROQUE</v>
          </cell>
          <cell r="I1639" t="str">
            <v>SOP-646</v>
          </cell>
          <cell r="J1639">
            <v>7</v>
          </cell>
          <cell r="K1639">
            <v>18</v>
          </cell>
          <cell r="L1639">
            <v>1</v>
          </cell>
          <cell r="M1639">
            <v>5375</v>
          </cell>
          <cell r="N1639">
            <v>5384</v>
          </cell>
          <cell r="O1639">
            <v>9</v>
          </cell>
          <cell r="P1639">
            <v>10</v>
          </cell>
          <cell r="Q1639">
            <v>2</v>
          </cell>
          <cell r="R1639">
            <v>1</v>
          </cell>
          <cell r="V1639" t="str">
            <v>_H37V</v>
          </cell>
          <cell r="W1639">
            <v>5000874</v>
          </cell>
          <cell r="X1639" t="str">
            <v>0010</v>
          </cell>
        </row>
        <row r="1640">
          <cell r="A1640">
            <v>10485</v>
          </cell>
          <cell r="B1640">
            <v>4</v>
          </cell>
          <cell r="C1640">
            <v>3</v>
          </cell>
          <cell r="D1640">
            <v>2014</v>
          </cell>
          <cell r="E1640">
            <v>136670</v>
          </cell>
          <cell r="F1640" t="str">
            <v>E12INTD73</v>
          </cell>
          <cell r="G1640">
            <v>5</v>
          </cell>
          <cell r="H1640" t="str">
            <v>VOLQUETAS DOBLE TROQUE</v>
          </cell>
          <cell r="I1640" t="str">
            <v>SOP-646</v>
          </cell>
          <cell r="J1640">
            <v>7</v>
          </cell>
          <cell r="K1640">
            <v>18</v>
          </cell>
          <cell r="L1640">
            <v>1</v>
          </cell>
          <cell r="M1640">
            <v>5375</v>
          </cell>
          <cell r="N1640">
            <v>5384</v>
          </cell>
          <cell r="O1640">
            <v>9</v>
          </cell>
          <cell r="P1640">
            <v>10</v>
          </cell>
          <cell r="Q1640">
            <v>7</v>
          </cell>
          <cell r="V1640" t="str">
            <v>_H37V</v>
          </cell>
          <cell r="W1640">
            <v>5000872</v>
          </cell>
          <cell r="X1640" t="str">
            <v>0013</v>
          </cell>
        </row>
        <row r="1641">
          <cell r="A1641">
            <v>104811</v>
          </cell>
          <cell r="B1641">
            <v>5</v>
          </cell>
          <cell r="C1641">
            <v>3</v>
          </cell>
          <cell r="D1641">
            <v>2014</v>
          </cell>
          <cell r="E1641">
            <v>136671</v>
          </cell>
          <cell r="F1641" t="str">
            <v>E12INTD73</v>
          </cell>
          <cell r="G1641">
            <v>11</v>
          </cell>
          <cell r="H1641" t="str">
            <v>VOLQUETAS DOBLE TROQUE</v>
          </cell>
          <cell r="I1641" t="str">
            <v>SOP-646</v>
          </cell>
          <cell r="J1641">
            <v>7</v>
          </cell>
          <cell r="K1641">
            <v>18</v>
          </cell>
          <cell r="L1641">
            <v>1</v>
          </cell>
          <cell r="M1641">
            <v>5384</v>
          </cell>
          <cell r="N1641">
            <v>5394</v>
          </cell>
          <cell r="O1641">
            <v>10</v>
          </cell>
          <cell r="P1641">
            <v>10</v>
          </cell>
          <cell r="Q1641">
            <v>10</v>
          </cell>
          <cell r="V1641" t="str">
            <v>_H27</v>
          </cell>
          <cell r="W1641">
            <v>5000521</v>
          </cell>
          <cell r="X1641" t="str">
            <v>0013</v>
          </cell>
        </row>
        <row r="1642">
          <cell r="A1642">
            <v>104812</v>
          </cell>
          <cell r="B1642">
            <v>6</v>
          </cell>
          <cell r="C1642">
            <v>3</v>
          </cell>
          <cell r="D1642">
            <v>2014</v>
          </cell>
          <cell r="E1642">
            <v>133094</v>
          </cell>
          <cell r="F1642" t="str">
            <v>E12INTD73</v>
          </cell>
          <cell r="G1642">
            <v>12</v>
          </cell>
          <cell r="H1642" t="str">
            <v>VOLQUETAS DOBLE TROQUE</v>
          </cell>
          <cell r="I1642" t="str">
            <v>SOP-646</v>
          </cell>
          <cell r="J1642">
            <v>7</v>
          </cell>
          <cell r="K1642">
            <v>18</v>
          </cell>
          <cell r="L1642">
            <v>1</v>
          </cell>
          <cell r="M1642">
            <v>5394</v>
          </cell>
          <cell r="N1642">
            <v>5403</v>
          </cell>
          <cell r="O1642">
            <v>9</v>
          </cell>
          <cell r="P1642">
            <v>10</v>
          </cell>
          <cell r="Q1642">
            <v>9</v>
          </cell>
          <cell r="R1642">
            <v>1</v>
          </cell>
          <cell r="V1642" t="str">
            <v>_H31</v>
          </cell>
          <cell r="W1642">
            <v>5000567</v>
          </cell>
          <cell r="X1642" t="str">
            <v>0010</v>
          </cell>
        </row>
        <row r="1643">
          <cell r="A1643">
            <v>104813</v>
          </cell>
          <cell r="B1643">
            <v>7</v>
          </cell>
          <cell r="C1643">
            <v>3</v>
          </cell>
          <cell r="D1643">
            <v>2014</v>
          </cell>
          <cell r="E1643">
            <v>133096</v>
          </cell>
          <cell r="F1643" t="str">
            <v>E12INTD73</v>
          </cell>
          <cell r="G1643">
            <v>13</v>
          </cell>
          <cell r="H1643" t="str">
            <v>VOLQUETAS DOBLE TROQUE</v>
          </cell>
          <cell r="I1643" t="str">
            <v>SOP-646</v>
          </cell>
          <cell r="J1643">
            <v>7</v>
          </cell>
          <cell r="K1643">
            <v>18</v>
          </cell>
          <cell r="L1643">
            <v>1</v>
          </cell>
          <cell r="M1643">
            <v>5403</v>
          </cell>
          <cell r="N1643">
            <v>5412</v>
          </cell>
          <cell r="O1643">
            <v>9</v>
          </cell>
          <cell r="P1643">
            <v>10</v>
          </cell>
          <cell r="Q1643">
            <v>4</v>
          </cell>
          <cell r="R1643">
            <v>1</v>
          </cell>
          <cell r="V1643" t="str">
            <v>_H29</v>
          </cell>
          <cell r="W1643">
            <v>5000545</v>
          </cell>
          <cell r="X1643" t="str">
            <v>0010</v>
          </cell>
        </row>
        <row r="1644">
          <cell r="A1644">
            <v>104814</v>
          </cell>
          <cell r="B1644">
            <v>7</v>
          </cell>
          <cell r="C1644">
            <v>3</v>
          </cell>
          <cell r="D1644">
            <v>2014</v>
          </cell>
          <cell r="E1644">
            <v>133096</v>
          </cell>
          <cell r="F1644" t="str">
            <v>E12INTD73</v>
          </cell>
          <cell r="G1644">
            <v>14</v>
          </cell>
          <cell r="H1644" t="str">
            <v>VOLQUETAS DOBLE TROQUE</v>
          </cell>
          <cell r="I1644" t="str">
            <v>SOP-646</v>
          </cell>
          <cell r="J1644">
            <v>7</v>
          </cell>
          <cell r="K1644">
            <v>18</v>
          </cell>
          <cell r="L1644">
            <v>1</v>
          </cell>
          <cell r="M1644">
            <v>5403</v>
          </cell>
          <cell r="N1644">
            <v>5412</v>
          </cell>
          <cell r="O1644">
            <v>9</v>
          </cell>
          <cell r="P1644">
            <v>10</v>
          </cell>
          <cell r="Q1644">
            <v>1</v>
          </cell>
          <cell r="V1644" t="str">
            <v>_H26</v>
          </cell>
          <cell r="W1644">
            <v>5000510</v>
          </cell>
          <cell r="X1644" t="str">
            <v>0013</v>
          </cell>
        </row>
        <row r="1645">
          <cell r="A1645">
            <v>104815</v>
          </cell>
          <cell r="B1645">
            <v>7</v>
          </cell>
          <cell r="C1645">
            <v>3</v>
          </cell>
          <cell r="D1645">
            <v>2014</v>
          </cell>
          <cell r="E1645">
            <v>133096</v>
          </cell>
          <cell r="F1645" t="str">
            <v>E12INTD73</v>
          </cell>
          <cell r="G1645">
            <v>15</v>
          </cell>
          <cell r="H1645" t="str">
            <v>VOLQUETAS DOBLE TROQUE</v>
          </cell>
          <cell r="I1645" t="str">
            <v>SOP-646</v>
          </cell>
          <cell r="J1645">
            <v>7</v>
          </cell>
          <cell r="K1645">
            <v>18</v>
          </cell>
          <cell r="L1645">
            <v>1</v>
          </cell>
          <cell r="M1645">
            <v>5403</v>
          </cell>
          <cell r="N1645">
            <v>5412</v>
          </cell>
          <cell r="O1645">
            <v>9</v>
          </cell>
          <cell r="P1645">
            <v>10</v>
          </cell>
          <cell r="Q1645">
            <v>4</v>
          </cell>
          <cell r="V1645" t="str">
            <v>_H32</v>
          </cell>
          <cell r="W1645">
            <v>5000578</v>
          </cell>
          <cell r="X1645" t="str">
            <v>0010</v>
          </cell>
        </row>
        <row r="1646">
          <cell r="A1646">
            <v>10486</v>
          </cell>
          <cell r="B1646">
            <v>8</v>
          </cell>
          <cell r="C1646">
            <v>3</v>
          </cell>
          <cell r="D1646">
            <v>2014</v>
          </cell>
          <cell r="E1646">
            <v>133097</v>
          </cell>
          <cell r="F1646" t="str">
            <v>E12INTD73</v>
          </cell>
          <cell r="G1646">
            <v>6</v>
          </cell>
          <cell r="H1646" t="str">
            <v>VOLQUETAS DOBLE TROQUE</v>
          </cell>
          <cell r="I1646" t="str">
            <v>SOP-646</v>
          </cell>
          <cell r="J1646">
            <v>7</v>
          </cell>
          <cell r="K1646">
            <v>16</v>
          </cell>
          <cell r="L1646">
            <v>1</v>
          </cell>
          <cell r="M1646">
            <v>5412</v>
          </cell>
          <cell r="N1646">
            <v>5419</v>
          </cell>
          <cell r="O1646">
            <v>7</v>
          </cell>
          <cell r="P1646">
            <v>8</v>
          </cell>
          <cell r="Q1646">
            <v>2</v>
          </cell>
          <cell r="R1646">
            <v>1</v>
          </cell>
          <cell r="S1646">
            <v>5</v>
          </cell>
          <cell r="V1646" t="str">
            <v>_H29</v>
          </cell>
          <cell r="W1646">
            <v>5000545</v>
          </cell>
          <cell r="X1646" t="str">
            <v>0010</v>
          </cell>
        </row>
        <row r="1647">
          <cell r="A1647">
            <v>2</v>
          </cell>
          <cell r="B1647">
            <v>9</v>
          </cell>
          <cell r="C1647">
            <v>3</v>
          </cell>
          <cell r="D1647">
            <v>2014</v>
          </cell>
          <cell r="E1647">
            <v>133097</v>
          </cell>
          <cell r="F1647" t="str">
            <v>E12INTD73</v>
          </cell>
          <cell r="G1647">
            <v>6</v>
          </cell>
          <cell r="H1647" t="str">
            <v>VOLQUETAS DOBLE TROQUE</v>
          </cell>
          <cell r="I1647" t="str">
            <v>SOP-646</v>
          </cell>
          <cell r="M1647">
            <v>5419</v>
          </cell>
          <cell r="N1647">
            <v>5419</v>
          </cell>
        </row>
        <row r="1648">
          <cell r="A1648">
            <v>10487</v>
          </cell>
          <cell r="B1648">
            <v>10</v>
          </cell>
          <cell r="C1648">
            <v>3</v>
          </cell>
          <cell r="D1648">
            <v>2014</v>
          </cell>
          <cell r="E1648">
            <v>133098</v>
          </cell>
          <cell r="F1648" t="str">
            <v>E12INTD73</v>
          </cell>
          <cell r="G1648">
            <v>7</v>
          </cell>
          <cell r="H1648" t="str">
            <v>VOLQUETAS DOBLE TROQUE</v>
          </cell>
          <cell r="I1648" t="str">
            <v>SOP-646</v>
          </cell>
          <cell r="J1648">
            <v>7</v>
          </cell>
          <cell r="K1648">
            <v>18</v>
          </cell>
          <cell r="L1648">
            <v>1</v>
          </cell>
          <cell r="M1648">
            <v>5419</v>
          </cell>
          <cell r="N1648">
            <v>5429</v>
          </cell>
          <cell r="O1648">
            <v>10</v>
          </cell>
          <cell r="P1648">
            <v>10</v>
          </cell>
          <cell r="Q1648">
            <v>1</v>
          </cell>
          <cell r="V1648" t="str">
            <v>_H26</v>
          </cell>
          <cell r="W1648">
            <v>5000512</v>
          </cell>
          <cell r="X1648" t="str">
            <v>0010</v>
          </cell>
        </row>
        <row r="1649">
          <cell r="A1649">
            <v>10488</v>
          </cell>
          <cell r="B1649">
            <v>10</v>
          </cell>
          <cell r="C1649">
            <v>3</v>
          </cell>
          <cell r="D1649">
            <v>2014</v>
          </cell>
          <cell r="E1649">
            <v>133098</v>
          </cell>
          <cell r="F1649" t="str">
            <v>E12INTD73</v>
          </cell>
          <cell r="G1649">
            <v>8</v>
          </cell>
          <cell r="H1649" t="str">
            <v>VOLQUETAS DOBLE TROQUE</v>
          </cell>
          <cell r="I1649" t="str">
            <v>SOP-646</v>
          </cell>
          <cell r="J1649">
            <v>7</v>
          </cell>
          <cell r="K1649">
            <v>18</v>
          </cell>
          <cell r="L1649">
            <v>1</v>
          </cell>
          <cell r="M1649">
            <v>5419</v>
          </cell>
          <cell r="N1649">
            <v>5429</v>
          </cell>
          <cell r="O1649">
            <v>10</v>
          </cell>
          <cell r="P1649">
            <v>10</v>
          </cell>
          <cell r="Q1649">
            <v>9</v>
          </cell>
          <cell r="V1649" t="str">
            <v>_H29</v>
          </cell>
          <cell r="W1649">
            <v>5000543</v>
          </cell>
          <cell r="X1649" t="str">
            <v>0013</v>
          </cell>
        </row>
        <row r="1650">
          <cell r="A1650">
            <v>10489</v>
          </cell>
          <cell r="B1650">
            <v>11</v>
          </cell>
          <cell r="C1650">
            <v>3</v>
          </cell>
          <cell r="D1650">
            <v>2014</v>
          </cell>
          <cell r="E1650">
            <v>133099</v>
          </cell>
          <cell r="F1650" t="str">
            <v>E12INTD73</v>
          </cell>
          <cell r="G1650">
            <v>9</v>
          </cell>
          <cell r="H1650" t="str">
            <v>VOLQUETAS DOBLE TROQUE</v>
          </cell>
          <cell r="I1650" t="str">
            <v>SOP-646</v>
          </cell>
          <cell r="J1650">
            <v>7</v>
          </cell>
          <cell r="K1650">
            <v>18</v>
          </cell>
          <cell r="L1650">
            <v>1</v>
          </cell>
          <cell r="M1650">
            <v>5429</v>
          </cell>
          <cell r="N1650">
            <v>5439</v>
          </cell>
          <cell r="O1650">
            <v>10</v>
          </cell>
          <cell r="P1650">
            <v>10</v>
          </cell>
          <cell r="Q1650">
            <v>3</v>
          </cell>
          <cell r="V1650" t="str">
            <v>_H26</v>
          </cell>
          <cell r="W1650">
            <v>5000510</v>
          </cell>
          <cell r="X1650" t="str">
            <v>0013</v>
          </cell>
        </row>
        <row r="1651">
          <cell r="A1651">
            <v>104810</v>
          </cell>
          <cell r="B1651">
            <v>11</v>
          </cell>
          <cell r="C1651">
            <v>3</v>
          </cell>
          <cell r="D1651">
            <v>2014</v>
          </cell>
          <cell r="E1651">
            <v>133099</v>
          </cell>
          <cell r="F1651" t="str">
            <v>E12INTD73</v>
          </cell>
          <cell r="G1651">
            <v>10</v>
          </cell>
          <cell r="H1651" t="str">
            <v>VOLQUETAS DOBLE TROQUE</v>
          </cell>
          <cell r="I1651" t="str">
            <v>SOP-646</v>
          </cell>
          <cell r="J1651">
            <v>7</v>
          </cell>
          <cell r="K1651">
            <v>18</v>
          </cell>
          <cell r="L1651">
            <v>1</v>
          </cell>
          <cell r="M1651">
            <v>5429</v>
          </cell>
          <cell r="N1651">
            <v>5439</v>
          </cell>
          <cell r="O1651">
            <v>10</v>
          </cell>
          <cell r="P1651">
            <v>10</v>
          </cell>
          <cell r="Q1651">
            <v>7</v>
          </cell>
          <cell r="V1651" t="str">
            <v>_H26</v>
          </cell>
          <cell r="W1651">
            <v>5000512</v>
          </cell>
          <cell r="X1651" t="str">
            <v>0010</v>
          </cell>
        </row>
        <row r="1652">
          <cell r="A1652">
            <v>104816</v>
          </cell>
          <cell r="B1652">
            <v>12</v>
          </cell>
          <cell r="C1652">
            <v>3</v>
          </cell>
          <cell r="D1652">
            <v>2014</v>
          </cell>
          <cell r="E1652">
            <v>154651</v>
          </cell>
          <cell r="F1652" t="str">
            <v>E12INTD73</v>
          </cell>
          <cell r="G1652">
            <v>16</v>
          </cell>
          <cell r="H1652" t="str">
            <v>VOLQUETAS DOBLE TROQUE</v>
          </cell>
          <cell r="I1652" t="str">
            <v>SOP-646</v>
          </cell>
          <cell r="J1652">
            <v>6</v>
          </cell>
          <cell r="K1652">
            <v>18</v>
          </cell>
          <cell r="L1652">
            <v>1</v>
          </cell>
          <cell r="M1652">
            <v>5439</v>
          </cell>
          <cell r="N1652">
            <v>5449</v>
          </cell>
          <cell r="O1652">
            <v>10</v>
          </cell>
          <cell r="P1652">
            <v>11</v>
          </cell>
          <cell r="Q1652">
            <v>4</v>
          </cell>
          <cell r="R1652">
            <v>1</v>
          </cell>
          <cell r="V1652" t="str">
            <v>_H26</v>
          </cell>
          <cell r="W1652">
            <v>5000510</v>
          </cell>
          <cell r="X1652" t="str">
            <v>0013</v>
          </cell>
        </row>
        <row r="1653">
          <cell r="A1653">
            <v>104817</v>
          </cell>
          <cell r="B1653">
            <v>12</v>
          </cell>
          <cell r="C1653">
            <v>3</v>
          </cell>
          <cell r="D1653">
            <v>2014</v>
          </cell>
          <cell r="E1653">
            <v>154651</v>
          </cell>
          <cell r="F1653" t="str">
            <v>E12INTD73</v>
          </cell>
          <cell r="G1653">
            <v>17</v>
          </cell>
          <cell r="H1653" t="str">
            <v>VOLQUETAS DOBLE TROQUE</v>
          </cell>
          <cell r="I1653" t="str">
            <v>SOP-646</v>
          </cell>
          <cell r="J1653">
            <v>6</v>
          </cell>
          <cell r="K1653">
            <v>18</v>
          </cell>
          <cell r="L1653">
            <v>1</v>
          </cell>
          <cell r="M1653">
            <v>5439</v>
          </cell>
          <cell r="N1653">
            <v>5449</v>
          </cell>
          <cell r="O1653">
            <v>10</v>
          </cell>
          <cell r="P1653">
            <v>11</v>
          </cell>
          <cell r="Q1653">
            <v>2</v>
          </cell>
          <cell r="V1653" t="str">
            <v>_H32</v>
          </cell>
          <cell r="W1653">
            <v>5000578</v>
          </cell>
          <cell r="X1653" t="str">
            <v>0010</v>
          </cell>
        </row>
        <row r="1654">
          <cell r="A1654">
            <v>104818</v>
          </cell>
          <cell r="B1654">
            <v>12</v>
          </cell>
          <cell r="C1654">
            <v>3</v>
          </cell>
          <cell r="D1654">
            <v>2014</v>
          </cell>
          <cell r="E1654">
            <v>154651</v>
          </cell>
          <cell r="F1654" t="str">
            <v>E12INTD73</v>
          </cell>
          <cell r="G1654">
            <v>18</v>
          </cell>
          <cell r="H1654" t="str">
            <v>VOLQUETAS DOBLE TROQUE</v>
          </cell>
          <cell r="I1654" t="str">
            <v>SOP-646</v>
          </cell>
          <cell r="J1654">
            <v>6</v>
          </cell>
          <cell r="K1654">
            <v>18</v>
          </cell>
          <cell r="L1654">
            <v>1</v>
          </cell>
          <cell r="M1654">
            <v>5439</v>
          </cell>
          <cell r="N1654">
            <v>5449</v>
          </cell>
          <cell r="O1654">
            <v>10</v>
          </cell>
          <cell r="P1654">
            <v>11</v>
          </cell>
          <cell r="Q1654">
            <v>2</v>
          </cell>
          <cell r="V1654" t="str">
            <v>_H32</v>
          </cell>
          <cell r="W1654">
            <v>5000577</v>
          </cell>
          <cell r="X1654" t="str">
            <v>0007</v>
          </cell>
        </row>
        <row r="1655">
          <cell r="A1655">
            <v>104819</v>
          </cell>
          <cell r="B1655">
            <v>12</v>
          </cell>
          <cell r="C1655">
            <v>3</v>
          </cell>
          <cell r="D1655">
            <v>2014</v>
          </cell>
          <cell r="E1655">
            <v>154651</v>
          </cell>
          <cell r="F1655" t="str">
            <v>E12INTD73</v>
          </cell>
          <cell r="G1655">
            <v>19</v>
          </cell>
          <cell r="H1655" t="str">
            <v>VOLQUETAS DOBLE TROQUE</v>
          </cell>
          <cell r="I1655" t="str">
            <v>SOP-646</v>
          </cell>
          <cell r="J1655">
            <v>6</v>
          </cell>
          <cell r="K1655">
            <v>18</v>
          </cell>
          <cell r="L1655">
            <v>1</v>
          </cell>
          <cell r="M1655">
            <v>5439</v>
          </cell>
          <cell r="N1655">
            <v>5449</v>
          </cell>
          <cell r="O1655">
            <v>10</v>
          </cell>
          <cell r="P1655">
            <v>11</v>
          </cell>
          <cell r="Q1655">
            <v>2</v>
          </cell>
          <cell r="V1655" t="str">
            <v>_H31</v>
          </cell>
          <cell r="W1655">
            <v>5000566</v>
          </cell>
          <cell r="X1655" t="str">
            <v>0007</v>
          </cell>
        </row>
        <row r="1656">
          <cell r="A1656">
            <v>104820</v>
          </cell>
          <cell r="B1656">
            <v>13</v>
          </cell>
          <cell r="C1656">
            <v>3</v>
          </cell>
          <cell r="D1656">
            <v>2014</v>
          </cell>
          <cell r="E1656">
            <v>154652</v>
          </cell>
          <cell r="F1656" t="str">
            <v>E12INTD73</v>
          </cell>
          <cell r="G1656">
            <v>20</v>
          </cell>
          <cell r="H1656" t="str">
            <v>VOLQUETAS DOBLE TROQUE</v>
          </cell>
          <cell r="I1656" t="str">
            <v>SOP-646</v>
          </cell>
          <cell r="J1656">
            <v>6</v>
          </cell>
          <cell r="K1656">
            <v>18</v>
          </cell>
          <cell r="L1656">
            <v>1</v>
          </cell>
          <cell r="M1656">
            <v>5449</v>
          </cell>
          <cell r="N1656">
            <v>5458</v>
          </cell>
          <cell r="O1656">
            <v>9</v>
          </cell>
          <cell r="P1656">
            <v>11</v>
          </cell>
          <cell r="Q1656">
            <v>5</v>
          </cell>
          <cell r="V1656" t="str">
            <v>_H26</v>
          </cell>
          <cell r="W1656">
            <v>5000512</v>
          </cell>
          <cell r="X1656" t="str">
            <v>0010</v>
          </cell>
        </row>
        <row r="1657">
          <cell r="A1657">
            <v>104821</v>
          </cell>
          <cell r="B1657">
            <v>13</v>
          </cell>
          <cell r="C1657">
            <v>3</v>
          </cell>
          <cell r="D1657">
            <v>2014</v>
          </cell>
          <cell r="E1657">
            <v>154652</v>
          </cell>
          <cell r="F1657" t="str">
            <v>E12INTD73</v>
          </cell>
          <cell r="G1657">
            <v>21</v>
          </cell>
          <cell r="H1657" t="str">
            <v>VOLQUETAS DOBLE TROQUE</v>
          </cell>
          <cell r="I1657" t="str">
            <v>SOP-646</v>
          </cell>
          <cell r="J1657">
            <v>6</v>
          </cell>
          <cell r="K1657">
            <v>18</v>
          </cell>
          <cell r="L1657">
            <v>1</v>
          </cell>
          <cell r="M1657">
            <v>5449</v>
          </cell>
          <cell r="N1657">
            <v>5458</v>
          </cell>
          <cell r="O1657">
            <v>9</v>
          </cell>
          <cell r="P1657">
            <v>11</v>
          </cell>
          <cell r="Q1657">
            <v>4</v>
          </cell>
          <cell r="V1657" t="str">
            <v>_H26</v>
          </cell>
          <cell r="W1657">
            <v>5000510</v>
          </cell>
          <cell r="X1657" t="str">
            <v>0013</v>
          </cell>
        </row>
        <row r="1658">
          <cell r="A1658">
            <v>104824</v>
          </cell>
          <cell r="B1658">
            <v>14</v>
          </cell>
          <cell r="C1658">
            <v>3</v>
          </cell>
          <cell r="D1658">
            <v>2014</v>
          </cell>
          <cell r="E1658">
            <v>154654</v>
          </cell>
          <cell r="F1658" t="str">
            <v>E12INTD73</v>
          </cell>
          <cell r="G1658">
            <v>24</v>
          </cell>
          <cell r="H1658" t="str">
            <v>VOLQUETAS DOBLE TROQUE</v>
          </cell>
          <cell r="I1658" t="str">
            <v>SOP-646</v>
          </cell>
          <cell r="J1658">
            <v>7</v>
          </cell>
          <cell r="K1658">
            <v>10</v>
          </cell>
          <cell r="L1658">
            <v>1</v>
          </cell>
          <cell r="M1658">
            <v>5458</v>
          </cell>
          <cell r="N1658">
            <v>5462</v>
          </cell>
          <cell r="O1658">
            <v>4</v>
          </cell>
          <cell r="P1658">
            <v>2</v>
          </cell>
          <cell r="Q1658">
            <v>1</v>
          </cell>
          <cell r="S1658">
            <v>8</v>
          </cell>
          <cell r="V1658" t="str">
            <v>_H26</v>
          </cell>
          <cell r="W1658">
            <v>5000512</v>
          </cell>
          <cell r="X1658" t="str">
            <v>0010</v>
          </cell>
        </row>
        <row r="1659">
          <cell r="A1659">
            <v>2</v>
          </cell>
          <cell r="B1659">
            <v>15</v>
          </cell>
          <cell r="C1659">
            <v>3</v>
          </cell>
          <cell r="D1659">
            <v>2014</v>
          </cell>
          <cell r="F1659" t="str">
            <v>E12INTD73</v>
          </cell>
          <cell r="H1659" t="str">
            <v>VOLQUETAS DOBLE TROQUE</v>
          </cell>
          <cell r="I1659" t="str">
            <v>SOP-646</v>
          </cell>
          <cell r="M1659">
            <v>5462</v>
          </cell>
          <cell r="N1659">
            <v>5462</v>
          </cell>
          <cell r="S1659">
            <v>8</v>
          </cell>
        </row>
        <row r="1660">
          <cell r="A1660">
            <v>2</v>
          </cell>
          <cell r="B1660">
            <v>16</v>
          </cell>
          <cell r="C1660">
            <v>3</v>
          </cell>
          <cell r="D1660">
            <v>2014</v>
          </cell>
          <cell r="F1660" t="str">
            <v>E12INTD73</v>
          </cell>
          <cell r="H1660" t="str">
            <v>VOLQUETAS DOBLE TROQUE</v>
          </cell>
          <cell r="I1660" t="str">
            <v>SOP-646</v>
          </cell>
          <cell r="M1660">
            <v>5462</v>
          </cell>
          <cell r="N1660">
            <v>5462</v>
          </cell>
          <cell r="S1660">
            <v>8</v>
          </cell>
        </row>
        <row r="1661">
          <cell r="A1661">
            <v>2</v>
          </cell>
          <cell r="B1661">
            <v>17</v>
          </cell>
          <cell r="C1661">
            <v>3</v>
          </cell>
          <cell r="D1661">
            <v>2014</v>
          </cell>
          <cell r="F1661" t="str">
            <v>E12INTD73</v>
          </cell>
          <cell r="H1661" t="str">
            <v>VOLQUETAS DOBLE TROQUE</v>
          </cell>
          <cell r="I1661" t="str">
            <v>SOP-646</v>
          </cell>
          <cell r="M1661">
            <v>5462</v>
          </cell>
          <cell r="N1661">
            <v>5462</v>
          </cell>
          <cell r="S1661">
            <v>8</v>
          </cell>
        </row>
        <row r="1662">
          <cell r="A1662">
            <v>2</v>
          </cell>
          <cell r="B1662">
            <v>18</v>
          </cell>
          <cell r="C1662">
            <v>3</v>
          </cell>
          <cell r="D1662">
            <v>2014</v>
          </cell>
          <cell r="F1662" t="str">
            <v>E12INTD73</v>
          </cell>
          <cell r="H1662" t="str">
            <v>VOLQUETAS DOBLE TROQUE</v>
          </cell>
          <cell r="I1662" t="str">
            <v>SOP-646</v>
          </cell>
          <cell r="M1662">
            <v>5462</v>
          </cell>
          <cell r="N1662">
            <v>5462</v>
          </cell>
          <cell r="S1662">
            <v>8</v>
          </cell>
        </row>
        <row r="1663">
          <cell r="A1663">
            <v>104826</v>
          </cell>
          <cell r="B1663">
            <v>19</v>
          </cell>
          <cell r="C1663">
            <v>3</v>
          </cell>
          <cell r="D1663">
            <v>2014</v>
          </cell>
          <cell r="E1663">
            <v>154656</v>
          </cell>
          <cell r="F1663" t="str">
            <v>E12INTD73</v>
          </cell>
          <cell r="G1663">
            <v>26</v>
          </cell>
          <cell r="H1663" t="str">
            <v>VOLQUETAS DOBLE TROQUE</v>
          </cell>
          <cell r="I1663" t="str">
            <v>SOP-646</v>
          </cell>
          <cell r="J1663">
            <v>7</v>
          </cell>
          <cell r="K1663">
            <v>18</v>
          </cell>
          <cell r="L1663">
            <v>1</v>
          </cell>
          <cell r="M1663">
            <v>5464</v>
          </cell>
          <cell r="N1663">
            <v>5472</v>
          </cell>
          <cell r="O1663">
            <v>8</v>
          </cell>
          <cell r="P1663">
            <v>10</v>
          </cell>
          <cell r="Q1663">
            <v>7</v>
          </cell>
          <cell r="S1663">
            <v>2</v>
          </cell>
          <cell r="V1663" t="str">
            <v>_H26</v>
          </cell>
          <cell r="W1663">
            <v>5000511</v>
          </cell>
          <cell r="X1663" t="str">
            <v>0007</v>
          </cell>
        </row>
        <row r="1664">
          <cell r="A1664">
            <v>104827</v>
          </cell>
          <cell r="B1664">
            <v>20</v>
          </cell>
          <cell r="C1664">
            <v>3</v>
          </cell>
          <cell r="D1664">
            <v>2014</v>
          </cell>
          <cell r="E1664">
            <v>154657</v>
          </cell>
          <cell r="F1664" t="str">
            <v>E12INTD73</v>
          </cell>
          <cell r="G1664">
            <v>27</v>
          </cell>
          <cell r="H1664" t="str">
            <v>VOLQUETAS DOBLE TROQUE</v>
          </cell>
          <cell r="I1664" t="str">
            <v>SOP-646</v>
          </cell>
          <cell r="J1664">
            <v>7</v>
          </cell>
          <cell r="K1664">
            <v>18</v>
          </cell>
          <cell r="L1664">
            <v>1</v>
          </cell>
          <cell r="M1664">
            <v>5472</v>
          </cell>
          <cell r="N1664">
            <v>5481</v>
          </cell>
          <cell r="O1664">
            <v>9</v>
          </cell>
          <cell r="P1664">
            <v>10</v>
          </cell>
          <cell r="Q1664">
            <v>4</v>
          </cell>
          <cell r="R1664">
            <v>1</v>
          </cell>
          <cell r="V1664" t="str">
            <v>_H26</v>
          </cell>
          <cell r="W1664">
            <v>5000512</v>
          </cell>
          <cell r="X1664" t="str">
            <v>0010</v>
          </cell>
        </row>
        <row r="1665">
          <cell r="A1665">
            <v>104828</v>
          </cell>
          <cell r="B1665">
            <v>20</v>
          </cell>
          <cell r="C1665">
            <v>3</v>
          </cell>
          <cell r="D1665">
            <v>2014</v>
          </cell>
          <cell r="E1665">
            <v>154657</v>
          </cell>
          <cell r="F1665" t="str">
            <v>E12INTD73</v>
          </cell>
          <cell r="G1665">
            <v>28</v>
          </cell>
          <cell r="H1665" t="str">
            <v>VOLQUETAS DOBLE TROQUE</v>
          </cell>
          <cell r="I1665" t="str">
            <v>SOP-646</v>
          </cell>
          <cell r="J1665">
            <v>7</v>
          </cell>
          <cell r="K1665">
            <v>18</v>
          </cell>
          <cell r="L1665">
            <v>1</v>
          </cell>
          <cell r="M1665">
            <v>5472</v>
          </cell>
          <cell r="N1665">
            <v>5481</v>
          </cell>
          <cell r="O1665">
            <v>9</v>
          </cell>
          <cell r="P1665">
            <v>10</v>
          </cell>
          <cell r="Q1665">
            <v>5</v>
          </cell>
          <cell r="V1665" t="str">
            <v>_H29</v>
          </cell>
          <cell r="W1665">
            <v>5000543</v>
          </cell>
          <cell r="X1665" t="str">
            <v>0013</v>
          </cell>
        </row>
        <row r="1666">
          <cell r="A1666">
            <v>104829</v>
          </cell>
          <cell r="B1666">
            <v>21</v>
          </cell>
          <cell r="C1666">
            <v>3</v>
          </cell>
          <cell r="D1666">
            <v>2014</v>
          </cell>
          <cell r="E1666">
            <v>154658</v>
          </cell>
          <cell r="F1666" t="str">
            <v>E12INTD73</v>
          </cell>
          <cell r="G1666">
            <v>29</v>
          </cell>
          <cell r="H1666" t="str">
            <v>VOLQUETAS DOBLE TROQUE</v>
          </cell>
          <cell r="I1666" t="str">
            <v>SOP-646</v>
          </cell>
          <cell r="J1666">
            <v>7</v>
          </cell>
          <cell r="K1666">
            <v>18</v>
          </cell>
          <cell r="L1666">
            <v>1</v>
          </cell>
          <cell r="M1666">
            <v>5481</v>
          </cell>
          <cell r="N1666">
            <v>5490</v>
          </cell>
          <cell r="O1666">
            <v>9</v>
          </cell>
          <cell r="P1666">
            <v>10</v>
          </cell>
          <cell r="Q1666">
            <v>9</v>
          </cell>
          <cell r="R1666">
            <v>1</v>
          </cell>
          <cell r="V1666" t="str">
            <v>_H29</v>
          </cell>
          <cell r="W1666">
            <v>5000543</v>
          </cell>
          <cell r="X1666" t="str">
            <v>0013</v>
          </cell>
        </row>
        <row r="1667">
          <cell r="A1667">
            <v>104836</v>
          </cell>
          <cell r="B1667">
            <v>22</v>
          </cell>
          <cell r="C1667">
            <v>3</v>
          </cell>
          <cell r="D1667">
            <v>2014</v>
          </cell>
          <cell r="E1667">
            <v>154659</v>
          </cell>
          <cell r="F1667" t="str">
            <v>E12INTD73</v>
          </cell>
          <cell r="G1667">
            <v>36</v>
          </cell>
          <cell r="H1667" t="str">
            <v>VOLQUETAS DOBLE TROQUE</v>
          </cell>
          <cell r="I1667" t="str">
            <v>SOP-646</v>
          </cell>
          <cell r="J1667">
            <v>7</v>
          </cell>
          <cell r="K1667">
            <v>17</v>
          </cell>
          <cell r="L1667">
            <v>1</v>
          </cell>
          <cell r="M1667">
            <v>5491</v>
          </cell>
          <cell r="N1667">
            <v>5498</v>
          </cell>
          <cell r="O1667">
            <v>7</v>
          </cell>
          <cell r="P1667">
            <v>9</v>
          </cell>
          <cell r="Q1667">
            <v>7</v>
          </cell>
          <cell r="R1667">
            <v>2</v>
          </cell>
          <cell r="V1667" t="str">
            <v>_H30</v>
          </cell>
          <cell r="W1667">
            <v>5000554</v>
          </cell>
          <cell r="X1667" t="str">
            <v>0013</v>
          </cell>
        </row>
        <row r="1668">
          <cell r="A1668">
            <v>104837</v>
          </cell>
          <cell r="B1668">
            <v>23</v>
          </cell>
          <cell r="C1668">
            <v>3</v>
          </cell>
          <cell r="D1668">
            <v>2014</v>
          </cell>
          <cell r="E1668">
            <v>154660</v>
          </cell>
          <cell r="F1668" t="str">
            <v>E12INTD73</v>
          </cell>
          <cell r="G1668">
            <v>37</v>
          </cell>
          <cell r="H1668" t="str">
            <v>VOLQUETAS DOBLE TROQUE</v>
          </cell>
          <cell r="I1668" t="str">
            <v>SOP-646</v>
          </cell>
          <cell r="J1668">
            <v>7</v>
          </cell>
          <cell r="K1668">
            <v>16</v>
          </cell>
          <cell r="L1668">
            <v>1</v>
          </cell>
          <cell r="M1668">
            <v>5498</v>
          </cell>
          <cell r="N1668">
            <v>5505</v>
          </cell>
          <cell r="O1668">
            <v>7</v>
          </cell>
          <cell r="P1668">
            <v>8</v>
          </cell>
          <cell r="Q1668">
            <v>2</v>
          </cell>
          <cell r="R1668">
            <v>1</v>
          </cell>
          <cell r="V1668" t="str">
            <v>_H26</v>
          </cell>
          <cell r="W1668">
            <v>5000512</v>
          </cell>
          <cell r="X1668" t="str">
            <v>0010</v>
          </cell>
        </row>
        <row r="1669">
          <cell r="A1669">
            <v>104838</v>
          </cell>
          <cell r="B1669">
            <v>23</v>
          </cell>
          <cell r="C1669">
            <v>3</v>
          </cell>
          <cell r="D1669">
            <v>2014</v>
          </cell>
          <cell r="E1669">
            <v>154660</v>
          </cell>
          <cell r="F1669" t="str">
            <v>E12INTD73</v>
          </cell>
          <cell r="G1669">
            <v>38</v>
          </cell>
          <cell r="H1669" t="str">
            <v>VOLQUETAS DOBLE TROQUE</v>
          </cell>
          <cell r="I1669" t="str">
            <v>SOP-646</v>
          </cell>
          <cell r="J1669">
            <v>7</v>
          </cell>
          <cell r="K1669">
            <v>16</v>
          </cell>
          <cell r="L1669">
            <v>1</v>
          </cell>
          <cell r="M1669">
            <v>5498</v>
          </cell>
          <cell r="N1669">
            <v>5505</v>
          </cell>
          <cell r="O1669">
            <v>7</v>
          </cell>
          <cell r="P1669">
            <v>8</v>
          </cell>
          <cell r="Q1669">
            <v>5</v>
          </cell>
          <cell r="V1669" t="str">
            <v>_H26</v>
          </cell>
          <cell r="W1669">
            <v>5000511</v>
          </cell>
          <cell r="X1669" t="str">
            <v>0007</v>
          </cell>
        </row>
        <row r="1670">
          <cell r="A1670">
            <v>104839</v>
          </cell>
          <cell r="B1670">
            <v>24</v>
          </cell>
          <cell r="C1670">
            <v>3</v>
          </cell>
          <cell r="D1670">
            <v>2014</v>
          </cell>
          <cell r="E1670">
            <v>154661</v>
          </cell>
          <cell r="F1670" t="str">
            <v>E12INTD73</v>
          </cell>
          <cell r="G1670">
            <v>39</v>
          </cell>
          <cell r="H1670" t="str">
            <v>VOLQUETAS DOBLE TROQUE</v>
          </cell>
          <cell r="I1670" t="str">
            <v>SOP-646</v>
          </cell>
          <cell r="J1670">
            <v>7</v>
          </cell>
          <cell r="K1670">
            <v>16</v>
          </cell>
          <cell r="L1670">
            <v>1</v>
          </cell>
          <cell r="M1670">
            <v>5505</v>
          </cell>
          <cell r="N1670">
            <v>5511</v>
          </cell>
          <cell r="O1670">
            <v>6</v>
          </cell>
          <cell r="P1670">
            <v>8</v>
          </cell>
          <cell r="Q1670">
            <v>6</v>
          </cell>
          <cell r="R1670">
            <v>2</v>
          </cell>
          <cell r="V1670" t="str">
            <v>_H30</v>
          </cell>
          <cell r="W1670">
            <v>5000554</v>
          </cell>
          <cell r="X1670" t="str">
            <v>0013</v>
          </cell>
        </row>
        <row r="1671">
          <cell r="A1671">
            <v>104840</v>
          </cell>
          <cell r="B1671">
            <v>25</v>
          </cell>
          <cell r="C1671">
            <v>3</v>
          </cell>
          <cell r="D1671">
            <v>2014</v>
          </cell>
          <cell r="E1671">
            <v>154662</v>
          </cell>
          <cell r="F1671" t="str">
            <v>E12INTD73</v>
          </cell>
          <cell r="G1671">
            <v>40</v>
          </cell>
          <cell r="H1671" t="str">
            <v>VOLQUETAS DOBLE TROQUE</v>
          </cell>
          <cell r="I1671" t="str">
            <v>SOP-646</v>
          </cell>
          <cell r="J1671">
            <v>7</v>
          </cell>
          <cell r="K1671">
            <v>18</v>
          </cell>
          <cell r="L1671">
            <v>1</v>
          </cell>
          <cell r="M1671">
            <v>5511</v>
          </cell>
          <cell r="N1671">
            <v>5521</v>
          </cell>
          <cell r="O1671">
            <v>10</v>
          </cell>
          <cell r="P1671">
            <v>10</v>
          </cell>
          <cell r="Q1671">
            <v>3</v>
          </cell>
          <cell r="V1671" t="str">
            <v>_H26</v>
          </cell>
          <cell r="W1671">
            <v>5000512</v>
          </cell>
          <cell r="X1671" t="str">
            <v>0010</v>
          </cell>
        </row>
        <row r="1672">
          <cell r="A1672">
            <v>104841</v>
          </cell>
          <cell r="B1672">
            <v>25</v>
          </cell>
          <cell r="C1672">
            <v>3</v>
          </cell>
          <cell r="D1672">
            <v>2014</v>
          </cell>
          <cell r="E1672">
            <v>154662</v>
          </cell>
          <cell r="F1672" t="str">
            <v>E12INTD73</v>
          </cell>
          <cell r="G1672">
            <v>41</v>
          </cell>
          <cell r="H1672" t="str">
            <v>VOLQUETAS DOBLE TROQUE</v>
          </cell>
          <cell r="I1672" t="str">
            <v>SOP-646</v>
          </cell>
          <cell r="J1672">
            <v>7</v>
          </cell>
          <cell r="K1672">
            <v>18</v>
          </cell>
          <cell r="L1672">
            <v>1</v>
          </cell>
          <cell r="M1672">
            <v>5511</v>
          </cell>
          <cell r="N1672">
            <v>5521</v>
          </cell>
          <cell r="O1672">
            <v>10</v>
          </cell>
          <cell r="P1672">
            <v>10</v>
          </cell>
          <cell r="Q1672">
            <v>7</v>
          </cell>
          <cell r="V1672" t="str">
            <v>_H26</v>
          </cell>
          <cell r="W1672">
            <v>5000511</v>
          </cell>
          <cell r="X1672" t="str">
            <v>0007</v>
          </cell>
        </row>
        <row r="1673">
          <cell r="A1673">
            <v>104842</v>
          </cell>
          <cell r="B1673">
            <v>26</v>
          </cell>
          <cell r="C1673">
            <v>3</v>
          </cell>
          <cell r="D1673">
            <v>2014</v>
          </cell>
          <cell r="E1673">
            <v>154664</v>
          </cell>
          <cell r="F1673" t="str">
            <v>E12INTD73</v>
          </cell>
          <cell r="G1673">
            <v>42</v>
          </cell>
          <cell r="H1673" t="str">
            <v>VOLQUETAS DOBLE TROQUE</v>
          </cell>
          <cell r="I1673" t="str">
            <v>SOP-646</v>
          </cell>
          <cell r="J1673">
            <v>7</v>
          </cell>
          <cell r="K1673">
            <v>18</v>
          </cell>
          <cell r="L1673">
            <v>1</v>
          </cell>
          <cell r="M1673">
            <v>5521</v>
          </cell>
          <cell r="N1673">
            <v>5530</v>
          </cell>
          <cell r="O1673">
            <v>9</v>
          </cell>
          <cell r="P1673">
            <v>10</v>
          </cell>
          <cell r="Q1673">
            <v>1</v>
          </cell>
          <cell r="V1673" t="str">
            <v>_H26</v>
          </cell>
          <cell r="W1673">
            <v>5000511</v>
          </cell>
          <cell r="X1673" t="str">
            <v>0007</v>
          </cell>
        </row>
        <row r="1674">
          <cell r="A1674">
            <v>104843</v>
          </cell>
          <cell r="B1674">
            <v>26</v>
          </cell>
          <cell r="C1674">
            <v>3</v>
          </cell>
          <cell r="D1674">
            <v>2014</v>
          </cell>
          <cell r="E1674">
            <v>154664</v>
          </cell>
          <cell r="F1674" t="str">
            <v>E12INTD73</v>
          </cell>
          <cell r="G1674">
            <v>43</v>
          </cell>
          <cell r="H1674" t="str">
            <v>VOLQUETAS DOBLE TROQUE</v>
          </cell>
          <cell r="I1674" t="str">
            <v>SOP-646</v>
          </cell>
          <cell r="J1674">
            <v>7</v>
          </cell>
          <cell r="K1674">
            <v>18</v>
          </cell>
          <cell r="L1674">
            <v>1</v>
          </cell>
          <cell r="M1674">
            <v>5521</v>
          </cell>
          <cell r="N1674">
            <v>5530</v>
          </cell>
          <cell r="O1674">
            <v>9</v>
          </cell>
          <cell r="P1674">
            <v>10</v>
          </cell>
          <cell r="Q1674">
            <v>8</v>
          </cell>
          <cell r="R1674">
            <v>1</v>
          </cell>
          <cell r="V1674" t="str">
            <v>_H26</v>
          </cell>
          <cell r="W1674">
            <v>5000510</v>
          </cell>
          <cell r="X1674" t="str">
            <v>0013</v>
          </cell>
        </row>
        <row r="1675">
          <cell r="A1675">
            <v>104844</v>
          </cell>
          <cell r="B1675">
            <v>27</v>
          </cell>
          <cell r="C1675">
            <v>3</v>
          </cell>
          <cell r="D1675">
            <v>2014</v>
          </cell>
          <cell r="E1675">
            <v>154665</v>
          </cell>
          <cell r="F1675" t="str">
            <v>E12INTD73</v>
          </cell>
          <cell r="G1675">
            <v>44</v>
          </cell>
          <cell r="H1675" t="str">
            <v>VOLQUETAS DOBLE TROQUE</v>
          </cell>
          <cell r="I1675" t="str">
            <v>SOP-646</v>
          </cell>
          <cell r="J1675">
            <v>7</v>
          </cell>
          <cell r="K1675">
            <v>18</v>
          </cell>
          <cell r="L1675">
            <v>1</v>
          </cell>
          <cell r="M1675">
            <v>5530</v>
          </cell>
          <cell r="N1675">
            <v>5540</v>
          </cell>
          <cell r="O1675">
            <v>10</v>
          </cell>
          <cell r="P1675">
            <v>10</v>
          </cell>
          <cell r="Q1675">
            <v>4</v>
          </cell>
          <cell r="V1675" t="str">
            <v>_H26</v>
          </cell>
          <cell r="W1675">
            <v>5000511</v>
          </cell>
          <cell r="X1675" t="str">
            <v>0007</v>
          </cell>
        </row>
        <row r="1676">
          <cell r="A1676">
            <v>104845</v>
          </cell>
          <cell r="B1676">
            <v>27</v>
          </cell>
          <cell r="C1676">
            <v>3</v>
          </cell>
          <cell r="D1676">
            <v>2014</v>
          </cell>
          <cell r="E1676">
            <v>154665</v>
          </cell>
          <cell r="F1676" t="str">
            <v>E12INTD73</v>
          </cell>
          <cell r="G1676">
            <v>45</v>
          </cell>
          <cell r="H1676" t="str">
            <v>VOLQUETAS DOBLE TROQUE</v>
          </cell>
          <cell r="I1676" t="str">
            <v>SOP-646</v>
          </cell>
          <cell r="J1676">
            <v>7</v>
          </cell>
          <cell r="K1676">
            <v>18</v>
          </cell>
          <cell r="L1676">
            <v>1</v>
          </cell>
          <cell r="M1676">
            <v>5530</v>
          </cell>
          <cell r="N1676">
            <v>5540</v>
          </cell>
          <cell r="O1676">
            <v>10</v>
          </cell>
          <cell r="P1676">
            <v>10</v>
          </cell>
          <cell r="Q1676">
            <v>6</v>
          </cell>
          <cell r="V1676" t="str">
            <v>_H26</v>
          </cell>
          <cell r="W1676">
            <v>5000510</v>
          </cell>
          <cell r="X1676" t="str">
            <v>0013</v>
          </cell>
        </row>
        <row r="1677">
          <cell r="A1677">
            <v>104847</v>
          </cell>
          <cell r="B1677">
            <v>28</v>
          </cell>
          <cell r="C1677">
            <v>3</v>
          </cell>
          <cell r="D1677">
            <v>2014</v>
          </cell>
          <cell r="E1677">
            <v>154666</v>
          </cell>
          <cell r="F1677" t="str">
            <v>E12INTD73</v>
          </cell>
          <cell r="G1677">
            <v>47</v>
          </cell>
          <cell r="H1677" t="str">
            <v>VOLQUETAS DOBLE TROQUE</v>
          </cell>
          <cell r="I1677" t="str">
            <v>SOP-646</v>
          </cell>
          <cell r="J1677">
            <v>7</v>
          </cell>
          <cell r="K1677">
            <v>18</v>
          </cell>
          <cell r="L1677">
            <v>1</v>
          </cell>
          <cell r="M1677">
            <v>5540</v>
          </cell>
          <cell r="N1677">
            <v>5549</v>
          </cell>
          <cell r="O1677">
            <v>9</v>
          </cell>
          <cell r="P1677">
            <v>10</v>
          </cell>
          <cell r="Q1677">
            <v>9</v>
          </cell>
          <cell r="R1677">
            <v>1</v>
          </cell>
          <cell r="V1677" t="str">
            <v>_H26</v>
          </cell>
          <cell r="W1677">
            <v>5000510</v>
          </cell>
          <cell r="X1677" t="str">
            <v>0013</v>
          </cell>
        </row>
        <row r="1678">
          <cell r="A1678">
            <v>10491</v>
          </cell>
          <cell r="B1678">
            <v>1</v>
          </cell>
          <cell r="C1678">
            <v>3</v>
          </cell>
          <cell r="D1678">
            <v>2014</v>
          </cell>
          <cell r="E1678">
            <v>132845</v>
          </cell>
          <cell r="F1678" t="str">
            <v>E12INTD75</v>
          </cell>
          <cell r="G1678">
            <v>1</v>
          </cell>
          <cell r="H1678" t="str">
            <v>VOLQUETAS DOBLE TROQUE</v>
          </cell>
          <cell r="I1678" t="str">
            <v>SOP-645</v>
          </cell>
          <cell r="J1678">
            <v>7</v>
          </cell>
          <cell r="K1678">
            <v>16</v>
          </cell>
          <cell r="L1678">
            <v>1</v>
          </cell>
          <cell r="M1678">
            <v>9414</v>
          </cell>
          <cell r="N1678">
            <v>9421</v>
          </cell>
          <cell r="O1678">
            <v>7</v>
          </cell>
          <cell r="P1678">
            <v>8</v>
          </cell>
          <cell r="Q1678">
            <v>5</v>
          </cell>
          <cell r="R1678">
            <v>1</v>
          </cell>
          <cell r="V1678" t="str">
            <v>_H37V</v>
          </cell>
          <cell r="W1678">
            <v>5000874</v>
          </cell>
          <cell r="X1678" t="str">
            <v>0010</v>
          </cell>
        </row>
        <row r="1679">
          <cell r="A1679">
            <v>10492</v>
          </cell>
          <cell r="B1679">
            <v>1</v>
          </cell>
          <cell r="C1679">
            <v>3</v>
          </cell>
          <cell r="D1679">
            <v>2014</v>
          </cell>
          <cell r="E1679">
            <v>132845</v>
          </cell>
          <cell r="F1679" t="str">
            <v>E12INTD75</v>
          </cell>
          <cell r="G1679">
            <v>2</v>
          </cell>
          <cell r="H1679" t="str">
            <v>VOLQUETAS DOBLE TROQUE</v>
          </cell>
          <cell r="I1679" t="str">
            <v>SOP-645</v>
          </cell>
          <cell r="J1679">
            <v>7</v>
          </cell>
          <cell r="K1679">
            <v>16</v>
          </cell>
          <cell r="L1679">
            <v>1</v>
          </cell>
          <cell r="M1679">
            <v>9414</v>
          </cell>
          <cell r="N1679">
            <v>9421</v>
          </cell>
          <cell r="O1679">
            <v>7</v>
          </cell>
          <cell r="P1679">
            <v>8</v>
          </cell>
          <cell r="Q1679">
            <v>2</v>
          </cell>
          <cell r="V1679" t="str">
            <v>_H37V</v>
          </cell>
          <cell r="W1679">
            <v>5000872</v>
          </cell>
          <cell r="X1679" t="str">
            <v>0013</v>
          </cell>
        </row>
        <row r="1680">
          <cell r="A1680">
            <v>2</v>
          </cell>
          <cell r="B1680">
            <v>2</v>
          </cell>
          <cell r="C1680">
            <v>3</v>
          </cell>
          <cell r="D1680">
            <v>2014</v>
          </cell>
          <cell r="E1680">
            <v>132845</v>
          </cell>
          <cell r="F1680" t="str">
            <v>E12INTD75</v>
          </cell>
          <cell r="G1680">
            <v>2</v>
          </cell>
          <cell r="H1680" t="str">
            <v>VOLQUETAS DOBLE TROQUE</v>
          </cell>
          <cell r="I1680" t="str">
            <v>SOP-645</v>
          </cell>
          <cell r="M1680">
            <v>9421</v>
          </cell>
          <cell r="N1680">
            <v>9421</v>
          </cell>
        </row>
        <row r="1681">
          <cell r="A1681">
            <v>10493</v>
          </cell>
          <cell r="B1681">
            <v>3</v>
          </cell>
          <cell r="C1681">
            <v>3</v>
          </cell>
          <cell r="D1681">
            <v>2014</v>
          </cell>
          <cell r="E1681">
            <v>132846</v>
          </cell>
          <cell r="F1681" t="str">
            <v>E12INTD75</v>
          </cell>
          <cell r="G1681">
            <v>3</v>
          </cell>
          <cell r="H1681" t="str">
            <v>VOLQUETAS DOBLE TROQUE</v>
          </cell>
          <cell r="I1681" t="str">
            <v>SOP-645</v>
          </cell>
          <cell r="J1681">
            <v>7</v>
          </cell>
          <cell r="K1681">
            <v>18</v>
          </cell>
          <cell r="L1681">
            <v>1</v>
          </cell>
          <cell r="M1681">
            <v>9421</v>
          </cell>
          <cell r="N1681">
            <v>9431</v>
          </cell>
          <cell r="O1681">
            <v>10</v>
          </cell>
          <cell r="P1681">
            <v>10</v>
          </cell>
          <cell r="Q1681">
            <v>7</v>
          </cell>
          <cell r="V1681" t="str">
            <v>_H37V</v>
          </cell>
          <cell r="W1681">
            <v>5000874</v>
          </cell>
          <cell r="X1681" t="str">
            <v>0010</v>
          </cell>
        </row>
        <row r="1682">
          <cell r="A1682">
            <v>10494</v>
          </cell>
          <cell r="B1682">
            <v>3</v>
          </cell>
          <cell r="C1682">
            <v>3</v>
          </cell>
          <cell r="D1682">
            <v>2014</v>
          </cell>
          <cell r="E1682">
            <v>132846</v>
          </cell>
          <cell r="F1682" t="str">
            <v>E12INTD75</v>
          </cell>
          <cell r="G1682">
            <v>4</v>
          </cell>
          <cell r="H1682" t="str">
            <v>VOLQUETAS DOBLE TROQUE</v>
          </cell>
          <cell r="I1682" t="str">
            <v>SOP-645</v>
          </cell>
          <cell r="J1682">
            <v>7</v>
          </cell>
          <cell r="K1682">
            <v>18</v>
          </cell>
          <cell r="L1682">
            <v>1</v>
          </cell>
          <cell r="M1682">
            <v>9421</v>
          </cell>
          <cell r="N1682">
            <v>9431</v>
          </cell>
          <cell r="O1682">
            <v>10</v>
          </cell>
          <cell r="P1682">
            <v>10</v>
          </cell>
          <cell r="Q1682">
            <v>3</v>
          </cell>
          <cell r="V1682" t="str">
            <v>_H37V</v>
          </cell>
          <cell r="W1682">
            <v>5000872</v>
          </cell>
          <cell r="X1682" t="str">
            <v>0013</v>
          </cell>
        </row>
        <row r="1683">
          <cell r="A1683">
            <v>10495</v>
          </cell>
          <cell r="B1683">
            <v>4</v>
          </cell>
          <cell r="C1683">
            <v>3</v>
          </cell>
          <cell r="D1683">
            <v>2014</v>
          </cell>
          <cell r="E1683">
            <v>132847</v>
          </cell>
          <cell r="F1683" t="str">
            <v>E12INTD75</v>
          </cell>
          <cell r="G1683">
            <v>5</v>
          </cell>
          <cell r="H1683" t="str">
            <v>VOLQUETAS DOBLE TROQUE</v>
          </cell>
          <cell r="I1683" t="str">
            <v>SOP-645</v>
          </cell>
          <cell r="J1683">
            <v>5</v>
          </cell>
          <cell r="K1683">
            <v>18</v>
          </cell>
          <cell r="L1683">
            <v>1</v>
          </cell>
          <cell r="M1683">
            <v>9431</v>
          </cell>
          <cell r="N1683">
            <v>9441</v>
          </cell>
          <cell r="O1683">
            <v>10</v>
          </cell>
          <cell r="P1683">
            <v>12</v>
          </cell>
          <cell r="Q1683">
            <v>10</v>
          </cell>
          <cell r="R1683">
            <v>2</v>
          </cell>
          <cell r="V1683" t="str">
            <v>_H32</v>
          </cell>
          <cell r="W1683">
            <v>5000579</v>
          </cell>
          <cell r="X1683" t="str">
            <v>0004</v>
          </cell>
        </row>
        <row r="1684">
          <cell r="A1684">
            <v>104911</v>
          </cell>
          <cell r="B1684">
            <v>5</v>
          </cell>
          <cell r="C1684">
            <v>3</v>
          </cell>
          <cell r="D1684">
            <v>2014</v>
          </cell>
          <cell r="E1684">
            <v>132848</v>
          </cell>
          <cell r="F1684" t="str">
            <v>E12INTD75</v>
          </cell>
          <cell r="G1684">
            <v>11</v>
          </cell>
          <cell r="H1684" t="str">
            <v>VOLQUETAS DOBLE TROQUE</v>
          </cell>
          <cell r="I1684" t="str">
            <v>SOP-645</v>
          </cell>
          <cell r="J1684">
            <v>5</v>
          </cell>
          <cell r="K1684">
            <v>19</v>
          </cell>
          <cell r="L1684">
            <v>1</v>
          </cell>
          <cell r="M1684">
            <v>9441</v>
          </cell>
          <cell r="N1684">
            <v>9451</v>
          </cell>
          <cell r="O1684">
            <v>10</v>
          </cell>
          <cell r="P1684">
            <v>13</v>
          </cell>
          <cell r="Q1684">
            <v>10</v>
          </cell>
          <cell r="R1684">
            <v>3</v>
          </cell>
          <cell r="V1684" t="str">
            <v>_H32</v>
          </cell>
          <cell r="W1684">
            <v>5000579</v>
          </cell>
          <cell r="X1684" t="str">
            <v>0004</v>
          </cell>
        </row>
        <row r="1685">
          <cell r="A1685">
            <v>10496</v>
          </cell>
          <cell r="B1685">
            <v>6</v>
          </cell>
          <cell r="C1685">
            <v>3</v>
          </cell>
          <cell r="D1685">
            <v>2014</v>
          </cell>
          <cell r="E1685">
            <v>132849</v>
          </cell>
          <cell r="F1685" t="str">
            <v>E12INTD75</v>
          </cell>
          <cell r="G1685">
            <v>6</v>
          </cell>
          <cell r="H1685" t="str">
            <v>VOLQUETAS DOBLE TROQUE</v>
          </cell>
          <cell r="I1685" t="str">
            <v>SOP-645</v>
          </cell>
          <cell r="J1685">
            <v>5</v>
          </cell>
          <cell r="K1685">
            <v>19</v>
          </cell>
          <cell r="L1685">
            <v>1</v>
          </cell>
          <cell r="M1685">
            <v>9451</v>
          </cell>
          <cell r="N1685">
            <v>9460</v>
          </cell>
          <cell r="O1685">
            <v>9</v>
          </cell>
          <cell r="P1685">
            <v>13</v>
          </cell>
          <cell r="Q1685">
            <v>9</v>
          </cell>
          <cell r="R1685">
            <v>4</v>
          </cell>
          <cell r="V1685" t="str">
            <v>_H32</v>
          </cell>
          <cell r="W1685">
            <v>5000579</v>
          </cell>
          <cell r="X1685" t="str">
            <v>0004</v>
          </cell>
        </row>
        <row r="1686">
          <cell r="A1686">
            <v>104912</v>
          </cell>
          <cell r="B1686">
            <v>7</v>
          </cell>
          <cell r="C1686">
            <v>3</v>
          </cell>
          <cell r="D1686">
            <v>2014</v>
          </cell>
          <cell r="E1686">
            <v>132850</v>
          </cell>
          <cell r="F1686" t="str">
            <v>E12INTD75</v>
          </cell>
          <cell r="G1686">
            <v>12</v>
          </cell>
          <cell r="H1686" t="str">
            <v>VOLQUETAS DOBLE TROQUE</v>
          </cell>
          <cell r="I1686" t="str">
            <v>SOP-645</v>
          </cell>
          <cell r="J1686">
            <v>5</v>
          </cell>
          <cell r="K1686">
            <v>17</v>
          </cell>
          <cell r="L1686">
            <v>1</v>
          </cell>
          <cell r="M1686">
            <v>9460</v>
          </cell>
          <cell r="N1686">
            <v>9468</v>
          </cell>
          <cell r="O1686">
            <v>8</v>
          </cell>
          <cell r="P1686">
            <v>11</v>
          </cell>
          <cell r="Q1686">
            <v>6</v>
          </cell>
          <cell r="R1686">
            <v>3</v>
          </cell>
          <cell r="V1686" t="str">
            <v>_H32</v>
          </cell>
          <cell r="W1686">
            <v>5000579</v>
          </cell>
          <cell r="X1686" t="str">
            <v>0004</v>
          </cell>
        </row>
        <row r="1687">
          <cell r="A1687">
            <v>104913</v>
          </cell>
          <cell r="B1687">
            <v>7</v>
          </cell>
          <cell r="C1687">
            <v>3</v>
          </cell>
          <cell r="D1687">
            <v>2014</v>
          </cell>
          <cell r="E1687">
            <v>132850</v>
          </cell>
          <cell r="F1687" t="str">
            <v>E12INTD75</v>
          </cell>
          <cell r="G1687">
            <v>13</v>
          </cell>
          <cell r="H1687" t="str">
            <v>VOLQUETAS DOBLE TROQUE</v>
          </cell>
          <cell r="I1687" t="str">
            <v>SOP-645</v>
          </cell>
          <cell r="J1687">
            <v>5</v>
          </cell>
          <cell r="K1687">
            <v>17</v>
          </cell>
          <cell r="L1687">
            <v>1</v>
          </cell>
          <cell r="M1687">
            <v>9460</v>
          </cell>
          <cell r="N1687">
            <v>9468</v>
          </cell>
          <cell r="O1687">
            <v>8</v>
          </cell>
          <cell r="P1687">
            <v>11</v>
          </cell>
          <cell r="Q1687">
            <v>2</v>
          </cell>
          <cell r="V1687" t="str">
            <v>_H29</v>
          </cell>
          <cell r="W1687">
            <v>5000545</v>
          </cell>
          <cell r="X1687" t="str">
            <v>0010</v>
          </cell>
        </row>
        <row r="1688">
          <cell r="A1688">
            <v>104914</v>
          </cell>
          <cell r="B1688">
            <v>8</v>
          </cell>
          <cell r="C1688">
            <v>3</v>
          </cell>
          <cell r="D1688">
            <v>2014</v>
          </cell>
          <cell r="E1688">
            <v>139660</v>
          </cell>
          <cell r="F1688" t="str">
            <v>E12INTD75</v>
          </cell>
          <cell r="G1688">
            <v>14</v>
          </cell>
          <cell r="H1688" t="str">
            <v>VOLQUETAS DOBLE TROQUE</v>
          </cell>
          <cell r="I1688" t="str">
            <v>SOP-645</v>
          </cell>
          <cell r="J1688">
            <v>5</v>
          </cell>
          <cell r="K1688">
            <v>16</v>
          </cell>
          <cell r="L1688">
            <v>1</v>
          </cell>
          <cell r="M1688">
            <v>9468</v>
          </cell>
          <cell r="N1688">
            <v>9476</v>
          </cell>
          <cell r="O1688">
            <v>8</v>
          </cell>
          <cell r="P1688">
            <v>10</v>
          </cell>
          <cell r="Q1688">
            <v>8</v>
          </cell>
          <cell r="R1688">
            <v>2</v>
          </cell>
          <cell r="V1688" t="str">
            <v>_H32</v>
          </cell>
          <cell r="W1688">
            <v>5000579</v>
          </cell>
          <cell r="X1688" t="str">
            <v>0004</v>
          </cell>
        </row>
        <row r="1689">
          <cell r="A1689">
            <v>2</v>
          </cell>
          <cell r="B1689">
            <v>9</v>
          </cell>
          <cell r="C1689">
            <v>3</v>
          </cell>
          <cell r="D1689">
            <v>2014</v>
          </cell>
          <cell r="E1689">
            <v>139660</v>
          </cell>
          <cell r="F1689" t="str">
            <v>E12INTD75</v>
          </cell>
          <cell r="G1689">
            <v>14</v>
          </cell>
          <cell r="H1689" t="str">
            <v>VOLQUETAS DOBLE TROQUE</v>
          </cell>
          <cell r="I1689" t="str">
            <v>SOP-645</v>
          </cell>
          <cell r="M1689">
            <v>9476</v>
          </cell>
          <cell r="N1689">
            <v>9476</v>
          </cell>
        </row>
        <row r="1690">
          <cell r="A1690">
            <v>10497</v>
          </cell>
          <cell r="B1690">
            <v>10</v>
          </cell>
          <cell r="C1690">
            <v>3</v>
          </cell>
          <cell r="D1690">
            <v>2014</v>
          </cell>
          <cell r="E1690">
            <v>139661</v>
          </cell>
          <cell r="F1690" t="str">
            <v>E12INTD75</v>
          </cell>
          <cell r="G1690">
            <v>7</v>
          </cell>
          <cell r="H1690" t="str">
            <v>VOLQUETAS DOBLE TROQUE</v>
          </cell>
          <cell r="I1690" t="str">
            <v>SOP-645</v>
          </cell>
          <cell r="J1690">
            <v>7</v>
          </cell>
          <cell r="K1690">
            <v>16</v>
          </cell>
          <cell r="L1690">
            <v>1</v>
          </cell>
          <cell r="M1690">
            <v>9476</v>
          </cell>
          <cell r="N1690">
            <v>9483</v>
          </cell>
          <cell r="O1690">
            <v>7</v>
          </cell>
          <cell r="P1690">
            <v>8</v>
          </cell>
          <cell r="Q1690">
            <v>2</v>
          </cell>
          <cell r="R1690">
            <v>1</v>
          </cell>
          <cell r="V1690" t="str">
            <v>_H32</v>
          </cell>
          <cell r="W1690">
            <v>5000578</v>
          </cell>
          <cell r="X1690" t="str">
            <v>0010</v>
          </cell>
        </row>
        <row r="1691">
          <cell r="A1691">
            <v>10498</v>
          </cell>
          <cell r="B1691">
            <v>10</v>
          </cell>
          <cell r="C1691">
            <v>3</v>
          </cell>
          <cell r="D1691">
            <v>2014</v>
          </cell>
          <cell r="E1691">
            <v>139661</v>
          </cell>
          <cell r="F1691" t="str">
            <v>E12INTD75</v>
          </cell>
          <cell r="G1691">
            <v>8</v>
          </cell>
          <cell r="H1691" t="str">
            <v>VOLQUETAS DOBLE TROQUE</v>
          </cell>
          <cell r="I1691" t="str">
            <v>SOP-645</v>
          </cell>
          <cell r="J1691">
            <v>7</v>
          </cell>
          <cell r="K1691">
            <v>16</v>
          </cell>
          <cell r="L1691">
            <v>1</v>
          </cell>
          <cell r="M1691">
            <v>9476</v>
          </cell>
          <cell r="N1691">
            <v>9483</v>
          </cell>
          <cell r="O1691">
            <v>7</v>
          </cell>
          <cell r="P1691">
            <v>8</v>
          </cell>
          <cell r="Q1691">
            <v>5</v>
          </cell>
          <cell r="V1691" t="str">
            <v>_H32</v>
          </cell>
          <cell r="W1691">
            <v>5000576</v>
          </cell>
          <cell r="X1691" t="str">
            <v>0013</v>
          </cell>
        </row>
        <row r="1692">
          <cell r="A1692">
            <v>10499</v>
          </cell>
          <cell r="B1692">
            <v>11</v>
          </cell>
          <cell r="C1692">
            <v>3</v>
          </cell>
          <cell r="D1692">
            <v>2014</v>
          </cell>
          <cell r="E1692">
            <v>139698</v>
          </cell>
          <cell r="F1692" t="str">
            <v>E12INTD75</v>
          </cell>
          <cell r="G1692">
            <v>9</v>
          </cell>
          <cell r="H1692" t="str">
            <v>VOLQUETAS DOBLE TROQUE</v>
          </cell>
          <cell r="I1692" t="str">
            <v>SOP-645</v>
          </cell>
          <cell r="J1692">
            <v>5</v>
          </cell>
          <cell r="K1692">
            <v>17</v>
          </cell>
          <cell r="L1692">
            <v>1</v>
          </cell>
          <cell r="M1692">
            <v>9483</v>
          </cell>
          <cell r="N1692">
            <v>9494</v>
          </cell>
          <cell r="O1692">
            <v>11</v>
          </cell>
          <cell r="P1692">
            <v>11</v>
          </cell>
          <cell r="Q1692">
            <v>1</v>
          </cell>
          <cell r="V1692" t="str">
            <v>_H31</v>
          </cell>
          <cell r="W1692">
            <v>5000567</v>
          </cell>
          <cell r="X1692" t="str">
            <v>0002</v>
          </cell>
        </row>
        <row r="1693">
          <cell r="A1693">
            <v>104910</v>
          </cell>
          <cell r="B1693">
            <v>11</v>
          </cell>
          <cell r="C1693">
            <v>3</v>
          </cell>
          <cell r="D1693">
            <v>2014</v>
          </cell>
          <cell r="E1693">
            <v>139698</v>
          </cell>
          <cell r="F1693" t="str">
            <v>E12INTD75</v>
          </cell>
          <cell r="G1693">
            <v>10</v>
          </cell>
          <cell r="H1693" t="str">
            <v>VOLQUETAS DOBLE TROQUE</v>
          </cell>
          <cell r="I1693" t="str">
            <v>SOP-645</v>
          </cell>
          <cell r="J1693">
            <v>5</v>
          </cell>
          <cell r="K1693">
            <v>17</v>
          </cell>
          <cell r="L1693">
            <v>1</v>
          </cell>
          <cell r="M1693">
            <v>9483</v>
          </cell>
          <cell r="N1693">
            <v>9494</v>
          </cell>
          <cell r="O1693">
            <v>11</v>
          </cell>
          <cell r="P1693">
            <v>11</v>
          </cell>
          <cell r="Q1693">
            <v>10</v>
          </cell>
          <cell r="V1693" t="str">
            <v>_H31</v>
          </cell>
          <cell r="W1693">
            <v>5000566</v>
          </cell>
          <cell r="X1693" t="str">
            <v>0007</v>
          </cell>
        </row>
        <row r="1694">
          <cell r="A1694">
            <v>104916</v>
          </cell>
          <cell r="B1694">
            <v>12</v>
          </cell>
          <cell r="C1694">
            <v>3</v>
          </cell>
          <cell r="D1694">
            <v>2014</v>
          </cell>
          <cell r="E1694">
            <v>139699</v>
          </cell>
          <cell r="F1694" t="str">
            <v>E12INTD75</v>
          </cell>
          <cell r="G1694">
            <v>16</v>
          </cell>
          <cell r="H1694" t="str">
            <v>VOLQUETAS DOBLE TROQUE</v>
          </cell>
          <cell r="I1694" t="str">
            <v>SOP-645</v>
          </cell>
          <cell r="J1694">
            <v>5</v>
          </cell>
          <cell r="K1694">
            <v>18</v>
          </cell>
          <cell r="L1694">
            <v>1</v>
          </cell>
          <cell r="M1694">
            <v>9494</v>
          </cell>
          <cell r="N1694">
            <v>9504</v>
          </cell>
          <cell r="O1694">
            <v>10</v>
          </cell>
          <cell r="P1694">
            <v>12</v>
          </cell>
          <cell r="Q1694">
            <v>6</v>
          </cell>
          <cell r="V1694" t="str">
            <v>_H32</v>
          </cell>
          <cell r="W1694">
            <v>5000579</v>
          </cell>
          <cell r="X1694" t="str">
            <v>0004</v>
          </cell>
        </row>
        <row r="1695">
          <cell r="A1695">
            <v>104917</v>
          </cell>
          <cell r="B1695">
            <v>12</v>
          </cell>
          <cell r="C1695">
            <v>3</v>
          </cell>
          <cell r="D1695">
            <v>2014</v>
          </cell>
          <cell r="E1695">
            <v>139699</v>
          </cell>
          <cell r="F1695" t="str">
            <v>E12INTD75</v>
          </cell>
          <cell r="G1695">
            <v>17</v>
          </cell>
          <cell r="H1695" t="str">
            <v>VOLQUETAS DOBLE TROQUE</v>
          </cell>
          <cell r="I1695" t="str">
            <v>SOP-645</v>
          </cell>
          <cell r="J1695">
            <v>5</v>
          </cell>
          <cell r="K1695">
            <v>18</v>
          </cell>
          <cell r="L1695">
            <v>1</v>
          </cell>
          <cell r="M1695">
            <v>9494</v>
          </cell>
          <cell r="N1695">
            <v>9504</v>
          </cell>
          <cell r="O1695">
            <v>10</v>
          </cell>
          <cell r="P1695">
            <v>12</v>
          </cell>
          <cell r="Q1695">
            <v>4</v>
          </cell>
          <cell r="V1695" t="str">
            <v>_H32</v>
          </cell>
          <cell r="W1695">
            <v>5000577</v>
          </cell>
          <cell r="X1695" t="str">
            <v>0004</v>
          </cell>
        </row>
        <row r="1696">
          <cell r="A1696">
            <v>2</v>
          </cell>
          <cell r="B1696">
            <v>13</v>
          </cell>
          <cell r="C1696">
            <v>3</v>
          </cell>
          <cell r="D1696">
            <v>2014</v>
          </cell>
          <cell r="E1696">
            <v>139699</v>
          </cell>
          <cell r="F1696" t="str">
            <v>E12INTD75</v>
          </cell>
          <cell r="G1696">
            <v>17</v>
          </cell>
          <cell r="H1696" t="str">
            <v>VOLQUETAS DOBLE TROQUE</v>
          </cell>
          <cell r="I1696" t="str">
            <v>SOP-645</v>
          </cell>
          <cell r="M1696">
            <v>9508</v>
          </cell>
          <cell r="N1696">
            <v>9508</v>
          </cell>
          <cell r="S1696">
            <v>8</v>
          </cell>
        </row>
        <row r="1697">
          <cell r="A1697">
            <v>104924</v>
          </cell>
          <cell r="B1697">
            <v>14</v>
          </cell>
          <cell r="C1697">
            <v>3</v>
          </cell>
          <cell r="D1697">
            <v>2014</v>
          </cell>
          <cell r="E1697">
            <v>137724</v>
          </cell>
          <cell r="F1697" t="str">
            <v>E12INTD75</v>
          </cell>
          <cell r="G1697">
            <v>24</v>
          </cell>
          <cell r="H1697" t="str">
            <v>VOLQUETAS DOBLE TROQUE</v>
          </cell>
          <cell r="I1697" t="str">
            <v>SOP-645</v>
          </cell>
          <cell r="J1697">
            <v>5</v>
          </cell>
          <cell r="K1697">
            <v>17</v>
          </cell>
          <cell r="L1697">
            <v>1</v>
          </cell>
          <cell r="M1697">
            <v>9508</v>
          </cell>
          <cell r="N1697">
            <v>9518</v>
          </cell>
          <cell r="O1697">
            <v>10</v>
          </cell>
          <cell r="P1697">
            <v>11</v>
          </cell>
          <cell r="Q1697">
            <v>7</v>
          </cell>
          <cell r="R1697">
            <v>1</v>
          </cell>
          <cell r="V1697" t="str">
            <v>_H32</v>
          </cell>
          <cell r="W1697">
            <v>5000579</v>
          </cell>
          <cell r="X1697" t="str">
            <v>0004</v>
          </cell>
        </row>
        <row r="1698">
          <cell r="A1698">
            <v>104925</v>
          </cell>
          <cell r="B1698">
            <v>14</v>
          </cell>
          <cell r="C1698">
            <v>3</v>
          </cell>
          <cell r="D1698">
            <v>2014</v>
          </cell>
          <cell r="E1698">
            <v>137724</v>
          </cell>
          <cell r="F1698" t="str">
            <v>E12INTD75</v>
          </cell>
          <cell r="G1698">
            <v>25</v>
          </cell>
          <cell r="H1698" t="str">
            <v>VOLQUETAS DOBLE TROQUE</v>
          </cell>
          <cell r="I1698" t="str">
            <v>SOP-645</v>
          </cell>
          <cell r="J1698">
            <v>5</v>
          </cell>
          <cell r="K1698">
            <v>17</v>
          </cell>
          <cell r="L1698">
            <v>1</v>
          </cell>
          <cell r="M1698">
            <v>9508</v>
          </cell>
          <cell r="N1698">
            <v>9518</v>
          </cell>
          <cell r="O1698">
            <v>10</v>
          </cell>
          <cell r="P1698">
            <v>11</v>
          </cell>
          <cell r="Q1698">
            <v>3</v>
          </cell>
          <cell r="V1698" t="str">
            <v>_PLANTA</v>
          </cell>
          <cell r="W1698">
            <v>600000</v>
          </cell>
          <cell r="X1698" t="str">
            <v>4909</v>
          </cell>
        </row>
        <row r="1699">
          <cell r="A1699">
            <v>104915</v>
          </cell>
          <cell r="B1699">
            <v>15</v>
          </cell>
          <cell r="C1699">
            <v>3</v>
          </cell>
          <cell r="D1699">
            <v>2014</v>
          </cell>
          <cell r="E1699">
            <v>139696</v>
          </cell>
          <cell r="F1699" t="str">
            <v>E12INTD75</v>
          </cell>
          <cell r="G1699">
            <v>15</v>
          </cell>
          <cell r="H1699" t="str">
            <v>VOLQUETAS DOBLE TROQUE</v>
          </cell>
          <cell r="I1699" t="str">
            <v>SOP-645</v>
          </cell>
          <cell r="J1699">
            <v>6</v>
          </cell>
          <cell r="K1699">
            <v>17</v>
          </cell>
          <cell r="L1699">
            <v>1</v>
          </cell>
          <cell r="M1699">
            <v>9518</v>
          </cell>
          <cell r="N1699">
            <v>9524</v>
          </cell>
          <cell r="O1699">
            <v>6</v>
          </cell>
          <cell r="P1699">
            <v>10</v>
          </cell>
          <cell r="Q1699">
            <v>6</v>
          </cell>
          <cell r="R1699">
            <v>4</v>
          </cell>
          <cell r="V1699" t="str">
            <v>_H29</v>
          </cell>
          <cell r="W1699">
            <v>5000546</v>
          </cell>
          <cell r="X1699" t="str">
            <v>0004</v>
          </cell>
        </row>
        <row r="1700">
          <cell r="A1700">
            <v>104926</v>
          </cell>
          <cell r="B1700">
            <v>16</v>
          </cell>
          <cell r="C1700">
            <v>3</v>
          </cell>
          <cell r="D1700">
            <v>2014</v>
          </cell>
          <cell r="E1700">
            <v>139697</v>
          </cell>
          <cell r="F1700" t="str">
            <v>E12INTD75</v>
          </cell>
          <cell r="G1700">
            <v>26</v>
          </cell>
          <cell r="H1700" t="str">
            <v>VOLQUETAS DOBLE TROQUE</v>
          </cell>
          <cell r="I1700" t="str">
            <v>SOP-645</v>
          </cell>
          <cell r="J1700">
            <v>6</v>
          </cell>
          <cell r="K1700">
            <v>14</v>
          </cell>
          <cell r="L1700">
            <v>1</v>
          </cell>
          <cell r="M1700">
            <v>9524</v>
          </cell>
          <cell r="N1700">
            <v>9527</v>
          </cell>
          <cell r="O1700">
            <v>3</v>
          </cell>
          <cell r="P1700">
            <v>7</v>
          </cell>
          <cell r="Q1700">
            <v>2</v>
          </cell>
          <cell r="S1700">
            <v>3</v>
          </cell>
          <cell r="V1700" t="str">
            <v>_H26</v>
          </cell>
          <cell r="W1700">
            <v>5000512</v>
          </cell>
          <cell r="X1700" t="str">
            <v>0010</v>
          </cell>
        </row>
        <row r="1701">
          <cell r="A1701">
            <v>104927</v>
          </cell>
          <cell r="B1701">
            <v>16</v>
          </cell>
          <cell r="C1701">
            <v>3</v>
          </cell>
          <cell r="D1701">
            <v>2014</v>
          </cell>
          <cell r="E1701">
            <v>139697</v>
          </cell>
          <cell r="F1701" t="str">
            <v>E12INTD75</v>
          </cell>
          <cell r="G1701">
            <v>27</v>
          </cell>
          <cell r="H1701" t="str">
            <v>VOLQUETAS DOBLE TROQUE</v>
          </cell>
          <cell r="I1701" t="str">
            <v>SOP-645</v>
          </cell>
          <cell r="J1701">
            <v>6</v>
          </cell>
          <cell r="K1701">
            <v>14</v>
          </cell>
          <cell r="L1701">
            <v>1</v>
          </cell>
          <cell r="M1701">
            <v>9524</v>
          </cell>
          <cell r="N1701">
            <v>9527</v>
          </cell>
          <cell r="O1701">
            <v>3</v>
          </cell>
          <cell r="P1701">
            <v>7</v>
          </cell>
          <cell r="Q1701">
            <v>1</v>
          </cell>
          <cell r="R1701">
            <v>1</v>
          </cell>
          <cell r="V1701" t="str">
            <v>_H26</v>
          </cell>
          <cell r="W1701">
            <v>5000510</v>
          </cell>
          <cell r="X1701" t="str">
            <v>0013</v>
          </cell>
        </row>
        <row r="1702">
          <cell r="A1702">
            <v>104918</v>
          </cell>
          <cell r="B1702">
            <v>17</v>
          </cell>
          <cell r="C1702">
            <v>3</v>
          </cell>
          <cell r="D1702">
            <v>2014</v>
          </cell>
          <cell r="E1702">
            <v>134244</v>
          </cell>
          <cell r="F1702" t="str">
            <v>E12INTD75</v>
          </cell>
          <cell r="G1702">
            <v>18</v>
          </cell>
          <cell r="H1702" t="str">
            <v>VOLQUETAS DOBLE TROQUE</v>
          </cell>
          <cell r="I1702" t="str">
            <v>SOP-645</v>
          </cell>
          <cell r="J1702">
            <v>7</v>
          </cell>
          <cell r="K1702">
            <v>16</v>
          </cell>
          <cell r="L1702">
            <v>1</v>
          </cell>
          <cell r="M1702">
            <v>9527</v>
          </cell>
          <cell r="N1702">
            <v>9532</v>
          </cell>
          <cell r="O1702">
            <v>5</v>
          </cell>
          <cell r="P1702">
            <v>8</v>
          </cell>
          <cell r="Q1702">
            <v>5</v>
          </cell>
          <cell r="S1702">
            <v>2</v>
          </cell>
          <cell r="V1702" t="str">
            <v>_H29</v>
          </cell>
          <cell r="W1702">
            <v>5000546</v>
          </cell>
          <cell r="X1702" t="str">
            <v>0004</v>
          </cell>
        </row>
        <row r="1703">
          <cell r="A1703">
            <v>104929</v>
          </cell>
          <cell r="B1703">
            <v>18</v>
          </cell>
          <cell r="C1703">
            <v>3</v>
          </cell>
          <cell r="D1703">
            <v>2014</v>
          </cell>
          <cell r="E1703">
            <v>164251</v>
          </cell>
          <cell r="F1703" t="str">
            <v>E12INTD75</v>
          </cell>
          <cell r="G1703">
            <v>29</v>
          </cell>
          <cell r="H1703" t="str">
            <v>VOLQUETAS DOBLE TROQUE</v>
          </cell>
          <cell r="I1703" t="str">
            <v>SOP-645</v>
          </cell>
          <cell r="J1703">
            <v>7</v>
          </cell>
          <cell r="K1703">
            <v>18</v>
          </cell>
          <cell r="L1703">
            <v>1</v>
          </cell>
          <cell r="M1703">
            <v>9532</v>
          </cell>
          <cell r="N1703">
            <v>9538</v>
          </cell>
          <cell r="O1703">
            <v>6</v>
          </cell>
          <cell r="P1703">
            <v>10</v>
          </cell>
          <cell r="Q1703">
            <v>2</v>
          </cell>
          <cell r="R1703">
            <v>2</v>
          </cell>
          <cell r="V1703" t="str">
            <v>_H26</v>
          </cell>
          <cell r="W1703">
            <v>5000512</v>
          </cell>
          <cell r="X1703" t="str">
            <v>0010</v>
          </cell>
        </row>
        <row r="1704">
          <cell r="A1704">
            <v>104930</v>
          </cell>
          <cell r="B1704">
            <v>18</v>
          </cell>
          <cell r="C1704">
            <v>3</v>
          </cell>
          <cell r="D1704">
            <v>2014</v>
          </cell>
          <cell r="E1704">
            <v>164251</v>
          </cell>
          <cell r="F1704" t="str">
            <v>E12INTD75</v>
          </cell>
          <cell r="G1704">
            <v>30</v>
          </cell>
          <cell r="H1704" t="str">
            <v>VOLQUETAS DOBLE TROQUE</v>
          </cell>
          <cell r="I1704" t="str">
            <v>SOP-645</v>
          </cell>
          <cell r="J1704">
            <v>7</v>
          </cell>
          <cell r="K1704">
            <v>18</v>
          </cell>
          <cell r="L1704">
            <v>1</v>
          </cell>
          <cell r="M1704">
            <v>9532</v>
          </cell>
          <cell r="N1704">
            <v>9538</v>
          </cell>
          <cell r="O1704">
            <v>6</v>
          </cell>
          <cell r="P1704">
            <v>10</v>
          </cell>
          <cell r="Q1704">
            <v>4</v>
          </cell>
          <cell r="R1704">
            <v>2</v>
          </cell>
          <cell r="V1704" t="str">
            <v>_H26</v>
          </cell>
          <cell r="W1704">
            <v>5000513</v>
          </cell>
          <cell r="X1704" t="str">
            <v>0004</v>
          </cell>
        </row>
        <row r="1705">
          <cell r="A1705">
            <v>104931</v>
          </cell>
          <cell r="B1705">
            <v>19</v>
          </cell>
          <cell r="C1705">
            <v>3</v>
          </cell>
          <cell r="D1705">
            <v>2014</v>
          </cell>
          <cell r="E1705">
            <v>164252</v>
          </cell>
          <cell r="F1705" t="str">
            <v>E12INTD75</v>
          </cell>
          <cell r="G1705">
            <v>31</v>
          </cell>
          <cell r="H1705" t="str">
            <v>VOLQUETAS DOBLE TROQUE</v>
          </cell>
          <cell r="I1705" t="str">
            <v>SOP-645</v>
          </cell>
          <cell r="J1705">
            <v>7</v>
          </cell>
          <cell r="K1705">
            <v>18</v>
          </cell>
          <cell r="L1705">
            <v>1</v>
          </cell>
          <cell r="M1705">
            <v>9538</v>
          </cell>
          <cell r="N1705">
            <v>9547</v>
          </cell>
          <cell r="O1705">
            <v>9</v>
          </cell>
          <cell r="P1705">
            <v>10</v>
          </cell>
          <cell r="Q1705">
            <v>6</v>
          </cell>
          <cell r="R1705">
            <v>1</v>
          </cell>
          <cell r="V1705" t="str">
            <v>_H35</v>
          </cell>
          <cell r="W1705">
            <v>5000469</v>
          </cell>
          <cell r="X1705" t="str">
            <v>0004</v>
          </cell>
        </row>
        <row r="1706">
          <cell r="A1706">
            <v>104932</v>
          </cell>
          <cell r="B1706">
            <v>19</v>
          </cell>
          <cell r="C1706">
            <v>3</v>
          </cell>
          <cell r="D1706">
            <v>2014</v>
          </cell>
          <cell r="E1706">
            <v>164252</v>
          </cell>
          <cell r="F1706" t="str">
            <v>E12INTD75</v>
          </cell>
          <cell r="G1706">
            <v>32</v>
          </cell>
          <cell r="H1706" t="str">
            <v>VOLQUETAS DOBLE TROQUE</v>
          </cell>
          <cell r="I1706" t="str">
            <v>SOP-645</v>
          </cell>
          <cell r="J1706">
            <v>7</v>
          </cell>
          <cell r="K1706">
            <v>18</v>
          </cell>
          <cell r="L1706">
            <v>1</v>
          </cell>
          <cell r="M1706">
            <v>9538</v>
          </cell>
          <cell r="N1706">
            <v>9547</v>
          </cell>
          <cell r="O1706">
            <v>9</v>
          </cell>
          <cell r="P1706">
            <v>10</v>
          </cell>
          <cell r="Q1706">
            <v>1</v>
          </cell>
          <cell r="V1706" t="str">
            <v>_H26</v>
          </cell>
          <cell r="W1706">
            <v>5000510</v>
          </cell>
          <cell r="X1706" t="str">
            <v>0013</v>
          </cell>
        </row>
        <row r="1707">
          <cell r="A1707">
            <v>104933</v>
          </cell>
          <cell r="B1707">
            <v>19</v>
          </cell>
          <cell r="C1707">
            <v>3</v>
          </cell>
          <cell r="D1707">
            <v>2014</v>
          </cell>
          <cell r="E1707">
            <v>164252</v>
          </cell>
          <cell r="F1707" t="str">
            <v>E12INTD75</v>
          </cell>
          <cell r="G1707">
            <v>33</v>
          </cell>
          <cell r="H1707" t="str">
            <v>VOLQUETAS DOBLE TROQUE</v>
          </cell>
          <cell r="I1707" t="str">
            <v>SOP-645</v>
          </cell>
          <cell r="J1707">
            <v>7</v>
          </cell>
          <cell r="K1707">
            <v>18</v>
          </cell>
          <cell r="L1707">
            <v>1</v>
          </cell>
          <cell r="M1707">
            <v>9538</v>
          </cell>
          <cell r="N1707">
            <v>9547</v>
          </cell>
          <cell r="O1707">
            <v>9</v>
          </cell>
          <cell r="P1707">
            <v>10</v>
          </cell>
          <cell r="Q1707">
            <v>2</v>
          </cell>
          <cell r="V1707" t="str">
            <v>_H37V</v>
          </cell>
          <cell r="W1707">
            <v>5000874</v>
          </cell>
          <cell r="X1707" t="str">
            <v>0010</v>
          </cell>
        </row>
        <row r="1708">
          <cell r="A1708">
            <v>104928</v>
          </cell>
          <cell r="B1708">
            <v>20</v>
          </cell>
          <cell r="C1708">
            <v>3</v>
          </cell>
          <cell r="D1708">
            <v>2014</v>
          </cell>
          <cell r="E1708">
            <v>164254</v>
          </cell>
          <cell r="F1708" t="str">
            <v>E12INTD75</v>
          </cell>
          <cell r="G1708">
            <v>28</v>
          </cell>
          <cell r="H1708" t="str">
            <v>VOLQUETAS DOBLE TROQUE</v>
          </cell>
          <cell r="I1708" t="str">
            <v>SOP-645</v>
          </cell>
          <cell r="J1708">
            <v>7</v>
          </cell>
          <cell r="K1708">
            <v>17</v>
          </cell>
          <cell r="L1708">
            <v>1</v>
          </cell>
          <cell r="M1708">
            <v>9547</v>
          </cell>
          <cell r="N1708">
            <v>9551</v>
          </cell>
          <cell r="O1708">
            <v>4</v>
          </cell>
          <cell r="P1708">
            <v>9</v>
          </cell>
          <cell r="Q1708">
            <v>4</v>
          </cell>
          <cell r="R1708">
            <v>5</v>
          </cell>
          <cell r="V1708" t="str">
            <v>_H35</v>
          </cell>
          <cell r="W1708">
            <v>5000469</v>
          </cell>
          <cell r="X1708" t="str">
            <v>0004</v>
          </cell>
        </row>
        <row r="1709">
          <cell r="A1709">
            <v>104934</v>
          </cell>
          <cell r="B1709">
            <v>21</v>
          </cell>
          <cell r="C1709">
            <v>3</v>
          </cell>
          <cell r="D1709">
            <v>2014</v>
          </cell>
          <cell r="E1709">
            <v>164255</v>
          </cell>
          <cell r="F1709" t="str">
            <v>E12INTD75</v>
          </cell>
          <cell r="G1709">
            <v>34</v>
          </cell>
          <cell r="H1709" t="str">
            <v>VOLQUETAS DOBLE TROQUE</v>
          </cell>
          <cell r="I1709" t="str">
            <v>SOP-645</v>
          </cell>
          <cell r="J1709">
            <v>7</v>
          </cell>
          <cell r="K1709">
            <v>18</v>
          </cell>
          <cell r="L1709">
            <v>1</v>
          </cell>
          <cell r="M1709">
            <v>9551</v>
          </cell>
          <cell r="N1709">
            <v>9561</v>
          </cell>
          <cell r="O1709">
            <v>10</v>
          </cell>
          <cell r="P1709">
            <v>10</v>
          </cell>
          <cell r="Q1709">
            <v>4</v>
          </cell>
          <cell r="V1709" t="str">
            <v>_H32</v>
          </cell>
          <cell r="W1709">
            <v>5000576</v>
          </cell>
          <cell r="X1709" t="str">
            <v>0013</v>
          </cell>
        </row>
        <row r="1710">
          <cell r="A1710">
            <v>104935</v>
          </cell>
          <cell r="B1710">
            <v>21</v>
          </cell>
          <cell r="C1710">
            <v>3</v>
          </cell>
          <cell r="D1710">
            <v>2014</v>
          </cell>
          <cell r="E1710">
            <v>164255</v>
          </cell>
          <cell r="F1710" t="str">
            <v>E12INTD75</v>
          </cell>
          <cell r="G1710">
            <v>35</v>
          </cell>
          <cell r="H1710" t="str">
            <v>VOLQUETAS DOBLE TROQUE</v>
          </cell>
          <cell r="I1710" t="str">
            <v>SOP-645</v>
          </cell>
          <cell r="J1710">
            <v>7</v>
          </cell>
          <cell r="K1710">
            <v>18</v>
          </cell>
          <cell r="L1710">
            <v>1</v>
          </cell>
          <cell r="M1710">
            <v>9551</v>
          </cell>
          <cell r="N1710">
            <v>9561</v>
          </cell>
          <cell r="O1710">
            <v>10</v>
          </cell>
          <cell r="P1710">
            <v>10</v>
          </cell>
          <cell r="Q1710">
            <v>6</v>
          </cell>
          <cell r="V1710" t="str">
            <v>_H32</v>
          </cell>
          <cell r="W1710">
            <v>5000577</v>
          </cell>
          <cell r="X1710" t="str">
            <v>0007</v>
          </cell>
        </row>
        <row r="1711">
          <cell r="A1711">
            <v>104928</v>
          </cell>
          <cell r="B1711">
            <v>22</v>
          </cell>
          <cell r="C1711">
            <v>3</v>
          </cell>
          <cell r="D1711">
            <v>2014</v>
          </cell>
          <cell r="E1711">
            <v>164256</v>
          </cell>
          <cell r="F1711" t="str">
            <v>E12INTD75</v>
          </cell>
          <cell r="G1711">
            <v>28</v>
          </cell>
          <cell r="H1711" t="str">
            <v>VOLQUETAS DOBLE TROQUE</v>
          </cell>
          <cell r="I1711" t="str">
            <v>SOP-645</v>
          </cell>
          <cell r="J1711">
            <v>7</v>
          </cell>
          <cell r="K1711">
            <v>16</v>
          </cell>
          <cell r="L1711">
            <v>1</v>
          </cell>
          <cell r="M1711">
            <v>9561</v>
          </cell>
          <cell r="N1711">
            <v>9566</v>
          </cell>
          <cell r="O1711">
            <v>5</v>
          </cell>
          <cell r="P1711">
            <v>8</v>
          </cell>
          <cell r="Q1711">
            <v>3</v>
          </cell>
          <cell r="R1711">
            <v>2</v>
          </cell>
          <cell r="S1711">
            <v>3</v>
          </cell>
          <cell r="V1711" t="str">
            <v>_H26</v>
          </cell>
          <cell r="W1711">
            <v>5000513</v>
          </cell>
          <cell r="X1711" t="str">
            <v>0004</v>
          </cell>
        </row>
        <row r="1712">
          <cell r="A1712">
            <v>104938</v>
          </cell>
          <cell r="B1712">
            <v>23</v>
          </cell>
          <cell r="C1712">
            <v>3</v>
          </cell>
          <cell r="D1712">
            <v>2014</v>
          </cell>
          <cell r="E1712">
            <v>164257</v>
          </cell>
          <cell r="F1712" t="str">
            <v>E12INTD75</v>
          </cell>
          <cell r="G1712">
            <v>38</v>
          </cell>
          <cell r="H1712" t="str">
            <v>VOLQUETAS DOBLE TROQUE</v>
          </cell>
          <cell r="I1712" t="str">
            <v>SOP-645</v>
          </cell>
          <cell r="J1712">
            <v>5</v>
          </cell>
          <cell r="K1712">
            <v>14</v>
          </cell>
          <cell r="L1712">
            <v>1</v>
          </cell>
          <cell r="M1712">
            <v>9566</v>
          </cell>
          <cell r="N1712">
            <v>9570</v>
          </cell>
          <cell r="O1712">
            <v>4</v>
          </cell>
          <cell r="P1712">
            <v>8</v>
          </cell>
          <cell r="Q1712">
            <v>4</v>
          </cell>
          <cell r="R1712">
            <v>4</v>
          </cell>
          <cell r="V1712" t="str">
            <v>_H26</v>
          </cell>
          <cell r="W1712">
            <v>5000513</v>
          </cell>
          <cell r="X1712" t="str">
            <v>0004</v>
          </cell>
        </row>
        <row r="1713">
          <cell r="A1713">
            <v>104936</v>
          </cell>
          <cell r="B1713">
            <v>24</v>
          </cell>
          <cell r="C1713">
            <v>3</v>
          </cell>
          <cell r="D1713">
            <v>2014</v>
          </cell>
          <cell r="E1713">
            <v>164258</v>
          </cell>
          <cell r="F1713" t="str">
            <v>E12INTD75</v>
          </cell>
          <cell r="G1713">
            <v>36</v>
          </cell>
          <cell r="H1713" t="str">
            <v>VOLQUETAS DOBLE TROQUE</v>
          </cell>
          <cell r="I1713" t="str">
            <v>SOP-645</v>
          </cell>
          <cell r="J1713">
            <v>6</v>
          </cell>
          <cell r="K1713">
            <v>15</v>
          </cell>
          <cell r="L1713">
            <v>1</v>
          </cell>
          <cell r="M1713">
            <v>9570</v>
          </cell>
          <cell r="N1713">
            <v>9576</v>
          </cell>
          <cell r="O1713">
            <v>6</v>
          </cell>
          <cell r="P1713">
            <v>8</v>
          </cell>
          <cell r="Q1713">
            <v>6</v>
          </cell>
          <cell r="R1713">
            <v>2</v>
          </cell>
          <cell r="V1713" t="str">
            <v>_H27</v>
          </cell>
          <cell r="W1713">
            <v>5000524</v>
          </cell>
          <cell r="X1713" t="str">
            <v>0004</v>
          </cell>
        </row>
        <row r="1714">
          <cell r="A1714">
            <v>104939</v>
          </cell>
          <cell r="B1714">
            <v>25</v>
          </cell>
          <cell r="C1714">
            <v>3</v>
          </cell>
          <cell r="D1714">
            <v>2014</v>
          </cell>
          <cell r="E1714">
            <v>164259</v>
          </cell>
          <cell r="F1714" t="str">
            <v>E12INTD75</v>
          </cell>
          <cell r="G1714">
            <v>39</v>
          </cell>
          <cell r="H1714" t="str">
            <v>VOLQUETAS DOBLE TROQUE</v>
          </cell>
          <cell r="I1714" t="str">
            <v>SOP-645</v>
          </cell>
          <cell r="J1714">
            <v>7</v>
          </cell>
          <cell r="K1714">
            <v>17</v>
          </cell>
          <cell r="L1714">
            <v>1</v>
          </cell>
          <cell r="M1714">
            <v>9576</v>
          </cell>
          <cell r="N1714">
            <v>9578</v>
          </cell>
          <cell r="O1714">
            <v>2</v>
          </cell>
          <cell r="P1714">
            <v>9</v>
          </cell>
          <cell r="Q1714">
            <v>2</v>
          </cell>
          <cell r="T1714">
            <v>8</v>
          </cell>
          <cell r="V1714" t="str">
            <v>_H26</v>
          </cell>
          <cell r="W1714">
            <v>5000513</v>
          </cell>
          <cell r="X1714" t="str">
            <v>0004</v>
          </cell>
        </row>
        <row r="1715">
          <cell r="A1715">
            <v>104940</v>
          </cell>
          <cell r="B1715">
            <v>26</v>
          </cell>
          <cell r="C1715">
            <v>3</v>
          </cell>
          <cell r="D1715">
            <v>2014</v>
          </cell>
          <cell r="E1715">
            <v>164260</v>
          </cell>
          <cell r="F1715" t="str">
            <v>E12INTD75</v>
          </cell>
          <cell r="G1715">
            <v>40</v>
          </cell>
          <cell r="H1715" t="str">
            <v>VOLQUETAS DOBLE TROQUE</v>
          </cell>
          <cell r="I1715" t="str">
            <v>SOP-645</v>
          </cell>
          <cell r="J1715">
            <v>7</v>
          </cell>
          <cell r="K1715">
            <v>17</v>
          </cell>
          <cell r="L1715">
            <v>1</v>
          </cell>
          <cell r="M1715">
            <v>9578</v>
          </cell>
          <cell r="N1715">
            <v>9584</v>
          </cell>
          <cell r="O1715">
            <v>6</v>
          </cell>
          <cell r="P1715">
            <v>9</v>
          </cell>
          <cell r="Q1715">
            <v>4</v>
          </cell>
          <cell r="R1715">
            <v>2</v>
          </cell>
          <cell r="V1715" t="str">
            <v>_H26</v>
          </cell>
          <cell r="W1715">
            <v>5000513</v>
          </cell>
          <cell r="X1715" t="str">
            <v>0004</v>
          </cell>
        </row>
        <row r="1716">
          <cell r="A1716">
            <v>104941</v>
          </cell>
          <cell r="B1716">
            <v>26</v>
          </cell>
          <cell r="C1716">
            <v>3</v>
          </cell>
          <cell r="D1716">
            <v>2014</v>
          </cell>
          <cell r="E1716">
            <v>164260</v>
          </cell>
          <cell r="F1716" t="str">
            <v>E12INTD75</v>
          </cell>
          <cell r="G1716">
            <v>41</v>
          </cell>
          <cell r="H1716" t="str">
            <v>VOLQUETAS DOBLE TROQUE</v>
          </cell>
          <cell r="I1716" t="str">
            <v>SOP-645</v>
          </cell>
          <cell r="J1716">
            <v>7</v>
          </cell>
          <cell r="K1716">
            <v>17</v>
          </cell>
          <cell r="L1716">
            <v>1</v>
          </cell>
          <cell r="M1716">
            <v>9578</v>
          </cell>
          <cell r="N1716">
            <v>9584</v>
          </cell>
          <cell r="O1716">
            <v>6</v>
          </cell>
          <cell r="P1716">
            <v>9</v>
          </cell>
          <cell r="Q1716">
            <v>2</v>
          </cell>
          <cell r="R1716">
            <v>1</v>
          </cell>
          <cell r="V1716" t="str">
            <v>_H26</v>
          </cell>
          <cell r="W1716">
            <v>5000511</v>
          </cell>
          <cell r="X1716" t="str">
            <v>0007</v>
          </cell>
        </row>
        <row r="1717">
          <cell r="A1717">
            <v>104942</v>
          </cell>
          <cell r="B1717">
            <v>27</v>
          </cell>
          <cell r="C1717">
            <v>3</v>
          </cell>
          <cell r="D1717">
            <v>2014</v>
          </cell>
          <cell r="E1717">
            <v>164261</v>
          </cell>
          <cell r="F1717" t="str">
            <v>E12INTD75</v>
          </cell>
          <cell r="G1717">
            <v>42</v>
          </cell>
          <cell r="H1717" t="str">
            <v>VOLQUETAS DOBLE TROQUE</v>
          </cell>
          <cell r="I1717" t="str">
            <v>SOP-645</v>
          </cell>
          <cell r="J1717">
            <v>5</v>
          </cell>
          <cell r="K1717">
            <v>17</v>
          </cell>
          <cell r="L1717">
            <v>1</v>
          </cell>
          <cell r="M1717">
            <v>9584</v>
          </cell>
          <cell r="N1717">
            <v>9590</v>
          </cell>
          <cell r="O1717">
            <v>6</v>
          </cell>
          <cell r="P1717">
            <v>11</v>
          </cell>
          <cell r="Q1717">
            <v>6</v>
          </cell>
          <cell r="R1717">
            <v>4</v>
          </cell>
          <cell r="S1717">
            <v>1</v>
          </cell>
          <cell r="V1717" t="str">
            <v>_H26</v>
          </cell>
          <cell r="W1717">
            <v>5000513</v>
          </cell>
          <cell r="X1717" t="str">
            <v>0002</v>
          </cell>
        </row>
        <row r="1718">
          <cell r="A1718">
            <v>104943</v>
          </cell>
          <cell r="B1718">
            <v>28</v>
          </cell>
          <cell r="C1718">
            <v>3</v>
          </cell>
          <cell r="D1718">
            <v>2014</v>
          </cell>
          <cell r="E1718">
            <v>164262</v>
          </cell>
          <cell r="F1718" t="str">
            <v>E12INTD75</v>
          </cell>
          <cell r="G1718">
            <v>43</v>
          </cell>
          <cell r="H1718" t="str">
            <v>VOLQUETAS DOBLE TROQUE</v>
          </cell>
          <cell r="I1718" t="str">
            <v>SOP-645</v>
          </cell>
          <cell r="J1718">
            <v>7</v>
          </cell>
          <cell r="K1718">
            <v>18</v>
          </cell>
          <cell r="L1718">
            <v>1</v>
          </cell>
          <cell r="M1718">
            <v>9590</v>
          </cell>
          <cell r="N1718">
            <v>9599</v>
          </cell>
          <cell r="O1718">
            <v>9</v>
          </cell>
          <cell r="P1718">
            <v>10</v>
          </cell>
          <cell r="Q1718">
            <v>7</v>
          </cell>
          <cell r="R1718">
            <v>1</v>
          </cell>
          <cell r="V1718" t="str">
            <v>_H32</v>
          </cell>
          <cell r="W1718">
            <v>5000579</v>
          </cell>
          <cell r="X1718" t="str">
            <v>0004</v>
          </cell>
        </row>
        <row r="1719">
          <cell r="A1719">
            <v>104944</v>
          </cell>
          <cell r="B1719">
            <v>28</v>
          </cell>
          <cell r="C1719">
            <v>3</v>
          </cell>
          <cell r="D1719">
            <v>2014</v>
          </cell>
          <cell r="E1719">
            <v>164262</v>
          </cell>
          <cell r="F1719" t="str">
            <v>E12INTD75</v>
          </cell>
          <cell r="G1719">
            <v>44</v>
          </cell>
          <cell r="H1719" t="str">
            <v>VOLQUETAS DOBLE TROQUE</v>
          </cell>
          <cell r="I1719" t="str">
            <v>SOP-645</v>
          </cell>
          <cell r="J1719">
            <v>7</v>
          </cell>
          <cell r="K1719">
            <v>18</v>
          </cell>
          <cell r="L1719">
            <v>1</v>
          </cell>
          <cell r="M1719">
            <v>9590</v>
          </cell>
          <cell r="N1719">
            <v>9599</v>
          </cell>
          <cell r="O1719">
            <v>9</v>
          </cell>
          <cell r="P1719">
            <v>10</v>
          </cell>
          <cell r="Q1719">
            <v>2</v>
          </cell>
          <cell r="V1719" t="str">
            <v>_H29</v>
          </cell>
          <cell r="W1719">
            <v>5000543</v>
          </cell>
          <cell r="X1719" t="str">
            <v>0013</v>
          </cell>
        </row>
        <row r="1720">
          <cell r="A1720">
            <v>10501</v>
          </cell>
          <cell r="B1720">
            <v>1</v>
          </cell>
          <cell r="C1720">
            <v>3</v>
          </cell>
          <cell r="D1720">
            <v>2014</v>
          </cell>
          <cell r="E1720">
            <v>130052</v>
          </cell>
          <cell r="F1720" t="str">
            <v>E12INTD76</v>
          </cell>
          <cell r="G1720">
            <v>1</v>
          </cell>
          <cell r="H1720" t="str">
            <v>VOLQUETAS DOBLE TROQUE</v>
          </cell>
          <cell r="I1720" t="str">
            <v>SPM-539</v>
          </cell>
          <cell r="J1720">
            <v>7</v>
          </cell>
          <cell r="K1720">
            <v>16</v>
          </cell>
          <cell r="L1720">
            <v>1</v>
          </cell>
          <cell r="M1720">
            <v>6412</v>
          </cell>
          <cell r="N1720">
            <v>6420</v>
          </cell>
          <cell r="O1720">
            <v>8</v>
          </cell>
          <cell r="P1720">
            <v>8</v>
          </cell>
          <cell r="Q1720">
            <v>6</v>
          </cell>
          <cell r="V1720" t="str">
            <v>_H37V</v>
          </cell>
          <cell r="W1720">
            <v>5000874</v>
          </cell>
          <cell r="X1720" t="str">
            <v>0010</v>
          </cell>
        </row>
        <row r="1721">
          <cell r="A1721">
            <v>10502</v>
          </cell>
          <cell r="B1721">
            <v>1</v>
          </cell>
          <cell r="C1721">
            <v>3</v>
          </cell>
          <cell r="D1721">
            <v>2014</v>
          </cell>
          <cell r="E1721">
            <v>130052</v>
          </cell>
          <cell r="F1721" t="str">
            <v>E12INTD76</v>
          </cell>
          <cell r="G1721">
            <v>2</v>
          </cell>
          <cell r="H1721" t="str">
            <v>VOLQUETAS DOBLE TROQUE</v>
          </cell>
          <cell r="I1721" t="str">
            <v>SPM-539</v>
          </cell>
          <cell r="J1721">
            <v>7</v>
          </cell>
          <cell r="K1721">
            <v>16</v>
          </cell>
          <cell r="L1721">
            <v>1</v>
          </cell>
          <cell r="M1721">
            <v>6412</v>
          </cell>
          <cell r="N1721">
            <v>6420</v>
          </cell>
          <cell r="O1721">
            <v>8</v>
          </cell>
          <cell r="P1721">
            <v>8</v>
          </cell>
          <cell r="Q1721">
            <v>2</v>
          </cell>
          <cell r="V1721" t="str">
            <v>_H37V</v>
          </cell>
          <cell r="W1721">
            <v>5000872</v>
          </cell>
          <cell r="X1721" t="str">
            <v>0013</v>
          </cell>
        </row>
        <row r="1722">
          <cell r="A1722">
            <v>2</v>
          </cell>
          <cell r="B1722">
            <v>2</v>
          </cell>
          <cell r="C1722">
            <v>3</v>
          </cell>
          <cell r="D1722">
            <v>2014</v>
          </cell>
          <cell r="E1722">
            <v>130052</v>
          </cell>
          <cell r="F1722" t="str">
            <v>E12INTD76</v>
          </cell>
          <cell r="G1722">
            <v>2</v>
          </cell>
          <cell r="H1722" t="str">
            <v>VOLQUETAS DOBLE TROQUE</v>
          </cell>
          <cell r="I1722" t="str">
            <v>SPM-539</v>
          </cell>
          <cell r="M1722">
            <v>6420</v>
          </cell>
          <cell r="N1722">
            <v>6420</v>
          </cell>
        </row>
        <row r="1723">
          <cell r="A1723">
            <v>10504</v>
          </cell>
          <cell r="B1723">
            <v>3</v>
          </cell>
          <cell r="C1723">
            <v>3</v>
          </cell>
          <cell r="D1723">
            <v>2014</v>
          </cell>
          <cell r="E1723">
            <v>130053</v>
          </cell>
          <cell r="F1723" t="str">
            <v>E12INTD76</v>
          </cell>
          <cell r="G1723">
            <v>4</v>
          </cell>
          <cell r="H1723" t="str">
            <v>VOLQUETAS DOBLE TROQUE</v>
          </cell>
          <cell r="I1723" t="str">
            <v>SPM-539</v>
          </cell>
          <cell r="J1723">
            <v>7</v>
          </cell>
          <cell r="K1723">
            <v>18</v>
          </cell>
          <cell r="L1723">
            <v>1</v>
          </cell>
          <cell r="M1723">
            <v>6420</v>
          </cell>
          <cell r="N1723">
            <v>6430</v>
          </cell>
          <cell r="O1723">
            <v>10</v>
          </cell>
          <cell r="P1723">
            <v>10</v>
          </cell>
          <cell r="Q1723">
            <v>10</v>
          </cell>
          <cell r="V1723" t="str">
            <v>_H35V</v>
          </cell>
          <cell r="W1723">
            <v>5000852</v>
          </cell>
          <cell r="X1723" t="str">
            <v>0010</v>
          </cell>
        </row>
        <row r="1724">
          <cell r="A1724">
            <v>10503</v>
          </cell>
          <cell r="B1724">
            <v>4</v>
          </cell>
          <cell r="C1724">
            <v>3</v>
          </cell>
          <cell r="D1724">
            <v>2014</v>
          </cell>
          <cell r="E1724">
            <v>130054</v>
          </cell>
          <cell r="F1724" t="str">
            <v>E12INTD76</v>
          </cell>
          <cell r="G1724">
            <v>3</v>
          </cell>
          <cell r="H1724" t="str">
            <v>VOLQUETAS DOBLE TROQUE</v>
          </cell>
          <cell r="I1724" t="str">
            <v>SPM-539</v>
          </cell>
          <cell r="J1724">
            <v>5</v>
          </cell>
          <cell r="K1724">
            <v>18</v>
          </cell>
          <cell r="L1724">
            <v>1</v>
          </cell>
          <cell r="M1724">
            <v>6430</v>
          </cell>
          <cell r="N1724">
            <v>6441</v>
          </cell>
          <cell r="O1724">
            <v>11</v>
          </cell>
          <cell r="P1724">
            <v>12</v>
          </cell>
          <cell r="Q1724">
            <v>11</v>
          </cell>
          <cell r="R1724">
            <v>1</v>
          </cell>
          <cell r="V1724" t="str">
            <v>_H32</v>
          </cell>
          <cell r="W1724">
            <v>5000579</v>
          </cell>
          <cell r="X1724" t="str">
            <v>0004</v>
          </cell>
        </row>
        <row r="1725">
          <cell r="A1725">
            <v>105010</v>
          </cell>
          <cell r="B1725">
            <v>5</v>
          </cell>
          <cell r="C1725">
            <v>3</v>
          </cell>
          <cell r="D1725">
            <v>2014</v>
          </cell>
          <cell r="E1725">
            <v>130055</v>
          </cell>
          <cell r="F1725" t="str">
            <v>E12INTD76</v>
          </cell>
          <cell r="G1725">
            <v>10</v>
          </cell>
          <cell r="H1725" t="str">
            <v>VOLQUETAS DOBLE TROQUE</v>
          </cell>
          <cell r="I1725" t="str">
            <v>SPM-539</v>
          </cell>
          <cell r="J1725">
            <v>5</v>
          </cell>
          <cell r="K1725">
            <v>19</v>
          </cell>
          <cell r="L1725">
            <v>1</v>
          </cell>
          <cell r="M1725">
            <v>6441</v>
          </cell>
          <cell r="N1725">
            <v>6449</v>
          </cell>
          <cell r="O1725">
            <v>8</v>
          </cell>
          <cell r="P1725">
            <v>13</v>
          </cell>
          <cell r="Q1725">
            <v>5</v>
          </cell>
          <cell r="R1725">
            <v>5</v>
          </cell>
          <cell r="V1725" t="str">
            <v>_H32</v>
          </cell>
          <cell r="W1725">
            <v>5000579</v>
          </cell>
          <cell r="X1725" t="str">
            <v>0004</v>
          </cell>
        </row>
        <row r="1726">
          <cell r="A1726">
            <v>105011</v>
          </cell>
          <cell r="B1726">
            <v>5</v>
          </cell>
          <cell r="C1726">
            <v>3</v>
          </cell>
          <cell r="D1726">
            <v>2014</v>
          </cell>
          <cell r="E1726">
            <v>130055</v>
          </cell>
          <cell r="F1726" t="str">
            <v>E12INTD76</v>
          </cell>
          <cell r="G1726">
            <v>11</v>
          </cell>
          <cell r="H1726" t="str">
            <v>VOLQUETAS DOBLE TROQUE</v>
          </cell>
          <cell r="I1726" t="str">
            <v>SPM-539</v>
          </cell>
          <cell r="J1726">
            <v>5</v>
          </cell>
          <cell r="K1726">
            <v>19</v>
          </cell>
          <cell r="L1726">
            <v>1</v>
          </cell>
          <cell r="M1726">
            <v>6441</v>
          </cell>
          <cell r="N1726">
            <v>6449</v>
          </cell>
          <cell r="O1726">
            <v>8</v>
          </cell>
          <cell r="P1726">
            <v>13</v>
          </cell>
          <cell r="Q1726">
            <v>3</v>
          </cell>
          <cell r="V1726" t="str">
            <v>_H32</v>
          </cell>
          <cell r="W1726">
            <v>5000578</v>
          </cell>
          <cell r="X1726" t="str">
            <v>0010</v>
          </cell>
        </row>
        <row r="1727">
          <cell r="A1727">
            <v>105012</v>
          </cell>
          <cell r="B1727">
            <v>6</v>
          </cell>
          <cell r="C1727">
            <v>3</v>
          </cell>
          <cell r="D1727">
            <v>2014</v>
          </cell>
          <cell r="E1727">
            <v>130056</v>
          </cell>
          <cell r="F1727" t="str">
            <v>E12INTD76</v>
          </cell>
          <cell r="G1727">
            <v>12</v>
          </cell>
          <cell r="H1727" t="str">
            <v>VOLQUETAS DOBLE TROQUE</v>
          </cell>
          <cell r="I1727" t="str">
            <v>SPM-539</v>
          </cell>
          <cell r="J1727">
            <v>5</v>
          </cell>
          <cell r="K1727">
            <v>19</v>
          </cell>
          <cell r="L1727">
            <v>1</v>
          </cell>
          <cell r="M1727">
            <v>6449</v>
          </cell>
          <cell r="N1727">
            <v>6461</v>
          </cell>
          <cell r="O1727">
            <v>12</v>
          </cell>
          <cell r="P1727">
            <v>13</v>
          </cell>
          <cell r="Q1727">
            <v>8</v>
          </cell>
          <cell r="R1727">
            <v>1</v>
          </cell>
          <cell r="V1727" t="str">
            <v>_H32</v>
          </cell>
          <cell r="W1727">
            <v>5000579</v>
          </cell>
          <cell r="X1727" t="str">
            <v>0004</v>
          </cell>
        </row>
        <row r="1728">
          <cell r="A1728">
            <v>105013</v>
          </cell>
          <cell r="B1728">
            <v>6</v>
          </cell>
          <cell r="C1728">
            <v>3</v>
          </cell>
          <cell r="D1728">
            <v>2014</v>
          </cell>
          <cell r="E1728">
            <v>130056</v>
          </cell>
          <cell r="F1728" t="str">
            <v>E12INTD76</v>
          </cell>
          <cell r="G1728">
            <v>13</v>
          </cell>
          <cell r="H1728" t="str">
            <v>VOLQUETAS DOBLE TROQUE</v>
          </cell>
          <cell r="I1728" t="str">
            <v>SPM-539</v>
          </cell>
          <cell r="J1728">
            <v>5</v>
          </cell>
          <cell r="K1728">
            <v>19</v>
          </cell>
          <cell r="L1728">
            <v>1</v>
          </cell>
          <cell r="M1728">
            <v>6449</v>
          </cell>
          <cell r="N1728">
            <v>6461</v>
          </cell>
          <cell r="O1728">
            <v>12</v>
          </cell>
          <cell r="P1728">
            <v>13</v>
          </cell>
          <cell r="Q1728">
            <v>4</v>
          </cell>
          <cell r="V1728" t="str">
            <v>_H31</v>
          </cell>
          <cell r="W1728">
            <v>5000567</v>
          </cell>
          <cell r="X1728" t="str">
            <v>0010</v>
          </cell>
        </row>
        <row r="1729">
          <cell r="A1729">
            <v>10505</v>
          </cell>
          <cell r="B1729">
            <v>7</v>
          </cell>
          <cell r="C1729">
            <v>3</v>
          </cell>
          <cell r="D1729">
            <v>2014</v>
          </cell>
          <cell r="E1729">
            <v>130057</v>
          </cell>
          <cell r="F1729" t="str">
            <v>E12INTD76</v>
          </cell>
          <cell r="G1729">
            <v>5</v>
          </cell>
          <cell r="H1729" t="str">
            <v>VOLQUETAS DOBLE TROQUE</v>
          </cell>
          <cell r="I1729" t="str">
            <v>SPM-539</v>
          </cell>
          <cell r="J1729">
            <v>5</v>
          </cell>
          <cell r="K1729">
            <v>18</v>
          </cell>
          <cell r="L1729">
            <v>1</v>
          </cell>
          <cell r="M1729">
            <v>6461</v>
          </cell>
          <cell r="N1729">
            <v>6467</v>
          </cell>
          <cell r="O1729">
            <v>6</v>
          </cell>
          <cell r="P1729">
            <v>12</v>
          </cell>
          <cell r="Q1729">
            <v>1</v>
          </cell>
          <cell r="V1729" t="str">
            <v>_H29</v>
          </cell>
          <cell r="W1729">
            <v>5000545</v>
          </cell>
          <cell r="X1729" t="str">
            <v>0010</v>
          </cell>
        </row>
        <row r="1730">
          <cell r="A1730">
            <v>10506</v>
          </cell>
          <cell r="B1730">
            <v>7</v>
          </cell>
          <cell r="C1730">
            <v>3</v>
          </cell>
          <cell r="D1730">
            <v>2014</v>
          </cell>
          <cell r="E1730">
            <v>130057</v>
          </cell>
          <cell r="F1730" t="str">
            <v>E12INTD76</v>
          </cell>
          <cell r="G1730">
            <v>6</v>
          </cell>
          <cell r="H1730" t="str">
            <v>VOLQUETAS DOBLE TROQUE</v>
          </cell>
          <cell r="I1730" t="str">
            <v>SPM-539</v>
          </cell>
          <cell r="J1730">
            <v>5</v>
          </cell>
          <cell r="K1730">
            <v>18</v>
          </cell>
          <cell r="L1730">
            <v>1</v>
          </cell>
          <cell r="M1730">
            <v>6461</v>
          </cell>
          <cell r="N1730">
            <v>6467</v>
          </cell>
          <cell r="O1730">
            <v>6</v>
          </cell>
          <cell r="P1730">
            <v>12</v>
          </cell>
          <cell r="Q1730">
            <v>5</v>
          </cell>
          <cell r="R1730">
            <v>6</v>
          </cell>
          <cell r="V1730" t="str">
            <v>_H32</v>
          </cell>
          <cell r="W1730">
            <v>5000579</v>
          </cell>
          <cell r="X1730" t="str">
            <v>0004</v>
          </cell>
        </row>
        <row r="1731">
          <cell r="A1731">
            <v>105014</v>
          </cell>
          <cell r="B1731">
            <v>8</v>
          </cell>
          <cell r="C1731">
            <v>3</v>
          </cell>
          <cell r="D1731">
            <v>2014</v>
          </cell>
          <cell r="E1731">
            <v>130058</v>
          </cell>
          <cell r="F1731" t="str">
            <v>E12INTD76</v>
          </cell>
          <cell r="G1731">
            <v>14</v>
          </cell>
          <cell r="H1731" t="str">
            <v>VOLQUETAS DOBLE TROQUE</v>
          </cell>
          <cell r="I1731" t="str">
            <v>SPM-539</v>
          </cell>
          <cell r="J1731">
            <v>6</v>
          </cell>
          <cell r="K1731">
            <v>16</v>
          </cell>
          <cell r="L1731">
            <v>1</v>
          </cell>
          <cell r="M1731">
            <v>6467</v>
          </cell>
          <cell r="N1731">
            <v>6476</v>
          </cell>
          <cell r="O1731">
            <v>9</v>
          </cell>
          <cell r="P1731">
            <v>9</v>
          </cell>
          <cell r="Q1731">
            <v>5</v>
          </cell>
          <cell r="V1731" t="str">
            <v>_H32</v>
          </cell>
          <cell r="W1731">
            <v>5000579</v>
          </cell>
          <cell r="X1731" t="str">
            <v>0004</v>
          </cell>
        </row>
        <row r="1732">
          <cell r="A1732">
            <v>105015</v>
          </cell>
          <cell r="B1732">
            <v>8</v>
          </cell>
          <cell r="C1732">
            <v>3</v>
          </cell>
          <cell r="D1732">
            <v>2014</v>
          </cell>
          <cell r="E1732">
            <v>130058</v>
          </cell>
          <cell r="F1732" t="str">
            <v>E12INTD76</v>
          </cell>
          <cell r="G1732">
            <v>15</v>
          </cell>
          <cell r="H1732" t="str">
            <v>VOLQUETAS DOBLE TROQUE</v>
          </cell>
          <cell r="I1732" t="str">
            <v>SPM-539</v>
          </cell>
          <cell r="J1732">
            <v>6</v>
          </cell>
          <cell r="K1732">
            <v>16</v>
          </cell>
          <cell r="L1732">
            <v>1</v>
          </cell>
          <cell r="M1732">
            <v>6467</v>
          </cell>
          <cell r="N1732">
            <v>6476</v>
          </cell>
          <cell r="O1732">
            <v>9</v>
          </cell>
          <cell r="P1732">
            <v>9</v>
          </cell>
          <cell r="Q1732">
            <v>4</v>
          </cell>
          <cell r="V1732" t="str">
            <v>_H29</v>
          </cell>
          <cell r="W1732">
            <v>5000545</v>
          </cell>
          <cell r="X1732" t="str">
            <v>0010</v>
          </cell>
        </row>
        <row r="1733">
          <cell r="A1733">
            <v>2</v>
          </cell>
          <cell r="B1733">
            <v>9</v>
          </cell>
          <cell r="C1733">
            <v>3</v>
          </cell>
          <cell r="D1733">
            <v>2014</v>
          </cell>
          <cell r="E1733">
            <v>130058</v>
          </cell>
          <cell r="F1733" t="str">
            <v>E12INTD76</v>
          </cell>
          <cell r="G1733">
            <v>15</v>
          </cell>
          <cell r="H1733" t="str">
            <v>VOLQUETAS DOBLE TROQUE</v>
          </cell>
          <cell r="I1733" t="str">
            <v>SPM-539</v>
          </cell>
          <cell r="M1733">
            <v>6476</v>
          </cell>
          <cell r="N1733">
            <v>6476</v>
          </cell>
        </row>
        <row r="1734">
          <cell r="A1734">
            <v>10507</v>
          </cell>
          <cell r="B1734">
            <v>10</v>
          </cell>
          <cell r="C1734">
            <v>3</v>
          </cell>
          <cell r="D1734">
            <v>2014</v>
          </cell>
          <cell r="E1734">
            <v>130059</v>
          </cell>
          <cell r="F1734" t="str">
            <v>E12INTD76</v>
          </cell>
          <cell r="G1734">
            <v>7</v>
          </cell>
          <cell r="H1734" t="str">
            <v>VOLQUETAS DOBLE TROQUE</v>
          </cell>
          <cell r="I1734" t="str">
            <v>SPM-539</v>
          </cell>
          <cell r="J1734">
            <v>7</v>
          </cell>
          <cell r="K1734">
            <v>18</v>
          </cell>
          <cell r="L1734">
            <v>1</v>
          </cell>
          <cell r="M1734">
            <v>6476</v>
          </cell>
          <cell r="N1734">
            <v>6483</v>
          </cell>
          <cell r="O1734">
            <v>7</v>
          </cell>
          <cell r="P1734">
            <v>10</v>
          </cell>
          <cell r="Q1734">
            <v>7</v>
          </cell>
          <cell r="R1734">
            <v>3</v>
          </cell>
          <cell r="V1734" t="str">
            <v>_H32</v>
          </cell>
          <cell r="W1734">
            <v>5000578</v>
          </cell>
          <cell r="X1734" t="str">
            <v>0010</v>
          </cell>
        </row>
        <row r="1735">
          <cell r="A1735">
            <v>10508</v>
          </cell>
          <cell r="B1735">
            <v>11</v>
          </cell>
          <cell r="C1735">
            <v>3</v>
          </cell>
          <cell r="D1735">
            <v>2014</v>
          </cell>
          <cell r="E1735">
            <v>130060</v>
          </cell>
          <cell r="F1735" t="str">
            <v>E12INTD76</v>
          </cell>
          <cell r="G1735">
            <v>8</v>
          </cell>
          <cell r="H1735" t="str">
            <v>VOLQUETAS DOBLE TROQUE</v>
          </cell>
          <cell r="I1735" t="str">
            <v>SPM-539</v>
          </cell>
          <cell r="J1735">
            <v>5</v>
          </cell>
          <cell r="K1735">
            <v>16</v>
          </cell>
          <cell r="L1735">
            <v>1</v>
          </cell>
          <cell r="M1735">
            <v>6483</v>
          </cell>
          <cell r="N1735">
            <v>6491</v>
          </cell>
          <cell r="O1735">
            <v>8</v>
          </cell>
          <cell r="P1735">
            <v>10</v>
          </cell>
          <cell r="Q1735">
            <v>1</v>
          </cell>
          <cell r="S1735">
            <v>3</v>
          </cell>
          <cell r="V1735" t="str">
            <v>_H31</v>
          </cell>
          <cell r="W1735">
            <v>5000578</v>
          </cell>
          <cell r="X1735" t="str">
            <v>0010</v>
          </cell>
        </row>
        <row r="1736">
          <cell r="A1736">
            <v>10509</v>
          </cell>
          <cell r="B1736">
            <v>11</v>
          </cell>
          <cell r="C1736">
            <v>3</v>
          </cell>
          <cell r="D1736">
            <v>2014</v>
          </cell>
          <cell r="E1736">
            <v>130060</v>
          </cell>
          <cell r="F1736" t="str">
            <v>E12INTD76</v>
          </cell>
          <cell r="G1736">
            <v>9</v>
          </cell>
          <cell r="H1736" t="str">
            <v>VOLQUETAS DOBLE TROQUE</v>
          </cell>
          <cell r="I1736" t="str">
            <v>SPM-539</v>
          </cell>
          <cell r="J1736">
            <v>5</v>
          </cell>
          <cell r="K1736">
            <v>16</v>
          </cell>
          <cell r="L1736">
            <v>1</v>
          </cell>
          <cell r="M1736">
            <v>6483</v>
          </cell>
          <cell r="N1736">
            <v>6491</v>
          </cell>
          <cell r="O1736">
            <v>8</v>
          </cell>
          <cell r="P1736">
            <v>10</v>
          </cell>
          <cell r="Q1736">
            <v>7</v>
          </cell>
          <cell r="V1736" t="str">
            <v>_H26</v>
          </cell>
          <cell r="W1736">
            <v>5000512</v>
          </cell>
          <cell r="X1736" t="str">
            <v>0010</v>
          </cell>
        </row>
        <row r="1737">
          <cell r="A1737">
            <v>105016</v>
          </cell>
          <cell r="B1737">
            <v>12</v>
          </cell>
          <cell r="C1737">
            <v>3</v>
          </cell>
          <cell r="D1737">
            <v>2014</v>
          </cell>
          <cell r="E1737">
            <v>130061</v>
          </cell>
          <cell r="F1737" t="str">
            <v>E12INTD76</v>
          </cell>
          <cell r="G1737">
            <v>16</v>
          </cell>
          <cell r="H1737" t="str">
            <v>VOLQUETAS DOBLE TROQUE</v>
          </cell>
          <cell r="I1737" t="str">
            <v>SPM-539</v>
          </cell>
          <cell r="J1737">
            <v>5</v>
          </cell>
          <cell r="K1737">
            <v>17</v>
          </cell>
          <cell r="L1737">
            <v>1</v>
          </cell>
          <cell r="M1737">
            <v>6491</v>
          </cell>
          <cell r="N1737">
            <v>6500</v>
          </cell>
          <cell r="O1737">
            <v>9</v>
          </cell>
          <cell r="P1737">
            <v>11</v>
          </cell>
          <cell r="Q1737">
            <v>6</v>
          </cell>
          <cell r="S1737">
            <v>2</v>
          </cell>
          <cell r="V1737" t="str">
            <v>_H32</v>
          </cell>
          <cell r="W1737">
            <v>5000579</v>
          </cell>
          <cell r="X1737" t="str">
            <v>0004</v>
          </cell>
        </row>
        <row r="1738">
          <cell r="A1738">
            <v>105027</v>
          </cell>
          <cell r="B1738">
            <v>13</v>
          </cell>
          <cell r="C1738">
            <v>3</v>
          </cell>
          <cell r="D1738">
            <v>2014</v>
          </cell>
          <cell r="E1738">
            <v>130062</v>
          </cell>
          <cell r="F1738" t="str">
            <v>E12INTD76</v>
          </cell>
          <cell r="G1738">
            <v>27</v>
          </cell>
          <cell r="H1738" t="str">
            <v>VOLQUETAS DOBLE TROQUE</v>
          </cell>
          <cell r="I1738" t="str">
            <v>SPM-539</v>
          </cell>
          <cell r="J1738">
            <v>5</v>
          </cell>
          <cell r="K1738">
            <v>18</v>
          </cell>
          <cell r="L1738">
            <v>1</v>
          </cell>
          <cell r="M1738">
            <v>6500</v>
          </cell>
          <cell r="N1738">
            <v>6511</v>
          </cell>
          <cell r="O1738">
            <v>11</v>
          </cell>
          <cell r="P1738">
            <v>12</v>
          </cell>
          <cell r="Q1738">
            <v>8</v>
          </cell>
          <cell r="R1738">
            <v>1</v>
          </cell>
          <cell r="V1738" t="str">
            <v>_H32</v>
          </cell>
          <cell r="W1738">
            <v>5000579</v>
          </cell>
          <cell r="X1738" t="str">
            <v>0002</v>
          </cell>
        </row>
        <row r="1739">
          <cell r="A1739">
            <v>105028</v>
          </cell>
          <cell r="B1739">
            <v>13</v>
          </cell>
          <cell r="C1739">
            <v>3</v>
          </cell>
          <cell r="D1739">
            <v>2014</v>
          </cell>
          <cell r="E1739">
            <v>130062</v>
          </cell>
          <cell r="F1739" t="str">
            <v>E12INTD76</v>
          </cell>
          <cell r="G1739">
            <v>28</v>
          </cell>
          <cell r="H1739" t="str">
            <v>VOLQUETAS DOBLE TROQUE</v>
          </cell>
          <cell r="I1739" t="str">
            <v>SPM-539</v>
          </cell>
          <cell r="J1739">
            <v>5</v>
          </cell>
          <cell r="K1739">
            <v>18</v>
          </cell>
          <cell r="L1739">
            <v>1</v>
          </cell>
          <cell r="M1739">
            <v>6500</v>
          </cell>
          <cell r="N1739">
            <v>6511</v>
          </cell>
          <cell r="O1739">
            <v>11</v>
          </cell>
          <cell r="P1739">
            <v>12</v>
          </cell>
          <cell r="Q1739">
            <v>3</v>
          </cell>
          <cell r="V1739" t="str">
            <v>_PLANTA</v>
          </cell>
          <cell r="W1739">
            <v>600000</v>
          </cell>
          <cell r="X1739" t="str">
            <v>4909</v>
          </cell>
        </row>
        <row r="1740">
          <cell r="A1740">
            <v>105029</v>
          </cell>
          <cell r="B1740">
            <v>14</v>
          </cell>
          <cell r="C1740">
            <v>3</v>
          </cell>
          <cell r="D1740">
            <v>2014</v>
          </cell>
          <cell r="E1740">
            <v>130063</v>
          </cell>
          <cell r="F1740" t="str">
            <v>E12INTD76</v>
          </cell>
          <cell r="G1740">
            <v>29</v>
          </cell>
          <cell r="H1740" t="str">
            <v>VOLQUETAS DOBLE TROQUE</v>
          </cell>
          <cell r="I1740" t="str">
            <v>SPM-539</v>
          </cell>
          <cell r="J1740">
            <v>7</v>
          </cell>
          <cell r="K1740">
            <v>18</v>
          </cell>
          <cell r="L1740">
            <v>1</v>
          </cell>
          <cell r="M1740">
            <v>6511</v>
          </cell>
          <cell r="N1740">
            <v>6515</v>
          </cell>
          <cell r="O1740">
            <v>4</v>
          </cell>
          <cell r="P1740">
            <v>10</v>
          </cell>
          <cell r="Q1740">
            <v>4</v>
          </cell>
          <cell r="S1740">
            <v>6</v>
          </cell>
          <cell r="V1740" t="str">
            <v>_H26</v>
          </cell>
          <cell r="W1740">
            <v>5000512</v>
          </cell>
          <cell r="X1740" t="str">
            <v>0010</v>
          </cell>
        </row>
        <row r="1741">
          <cell r="A1741">
            <v>105025</v>
          </cell>
          <cell r="B1741">
            <v>15</v>
          </cell>
          <cell r="C1741">
            <v>3</v>
          </cell>
          <cell r="D1741">
            <v>2014</v>
          </cell>
          <cell r="E1741">
            <v>130064</v>
          </cell>
          <cell r="F1741" t="str">
            <v>E12INTD76</v>
          </cell>
          <cell r="G1741">
            <v>25</v>
          </cell>
          <cell r="H1741" t="str">
            <v>VOLQUETAS DOBLE TROQUE</v>
          </cell>
          <cell r="I1741" t="str">
            <v>SPM-539</v>
          </cell>
          <cell r="J1741">
            <v>7</v>
          </cell>
          <cell r="K1741">
            <v>16</v>
          </cell>
          <cell r="L1741">
            <v>1</v>
          </cell>
          <cell r="M1741">
            <v>6515</v>
          </cell>
          <cell r="N1741">
            <v>6523</v>
          </cell>
          <cell r="O1741">
            <v>8</v>
          </cell>
          <cell r="P1741">
            <v>8</v>
          </cell>
          <cell r="Q1741">
            <v>8</v>
          </cell>
          <cell r="V1741" t="str">
            <v>_H26</v>
          </cell>
          <cell r="W1741">
            <v>5000512</v>
          </cell>
          <cell r="X1741" t="str">
            <v>0010</v>
          </cell>
        </row>
        <row r="1742">
          <cell r="A1742">
            <v>105026</v>
          </cell>
          <cell r="B1742">
            <v>16</v>
          </cell>
          <cell r="C1742">
            <v>3</v>
          </cell>
          <cell r="D1742">
            <v>2014</v>
          </cell>
          <cell r="E1742">
            <v>130065</v>
          </cell>
          <cell r="F1742" t="str">
            <v>E12INTD76</v>
          </cell>
          <cell r="G1742">
            <v>26</v>
          </cell>
          <cell r="H1742" t="str">
            <v>VOLQUETAS DOBLE TROQUE</v>
          </cell>
          <cell r="I1742" t="str">
            <v>SPM-539</v>
          </cell>
          <cell r="J1742">
            <v>6</v>
          </cell>
          <cell r="K1742">
            <v>15</v>
          </cell>
          <cell r="L1742">
            <v>1</v>
          </cell>
          <cell r="M1742">
            <v>6523</v>
          </cell>
          <cell r="N1742">
            <v>6526</v>
          </cell>
          <cell r="O1742">
            <v>3</v>
          </cell>
          <cell r="P1742">
            <v>8</v>
          </cell>
          <cell r="Q1742">
            <v>3</v>
          </cell>
          <cell r="R1742">
            <v>5</v>
          </cell>
          <cell r="V1742" t="str">
            <v>_H26</v>
          </cell>
          <cell r="W1742">
            <v>5000512</v>
          </cell>
          <cell r="X1742" t="str">
            <v>0010</v>
          </cell>
        </row>
        <row r="1743">
          <cell r="A1743">
            <v>105017</v>
          </cell>
          <cell r="B1743">
            <v>17</v>
          </cell>
          <cell r="C1743">
            <v>3</v>
          </cell>
          <cell r="D1743">
            <v>2014</v>
          </cell>
          <cell r="E1743">
            <v>130066</v>
          </cell>
          <cell r="F1743" t="str">
            <v>E12INTD76</v>
          </cell>
          <cell r="G1743">
            <v>17</v>
          </cell>
          <cell r="H1743" t="str">
            <v>VOLQUETAS DOBLE TROQUE</v>
          </cell>
          <cell r="I1743" t="str">
            <v>SPM-539</v>
          </cell>
          <cell r="J1743">
            <v>7</v>
          </cell>
          <cell r="K1743">
            <v>16</v>
          </cell>
          <cell r="L1743">
            <v>1</v>
          </cell>
          <cell r="M1743">
            <v>6526</v>
          </cell>
          <cell r="N1743">
            <v>6530</v>
          </cell>
          <cell r="O1743">
            <v>4</v>
          </cell>
          <cell r="P1743">
            <v>8</v>
          </cell>
          <cell r="Q1743">
            <v>4</v>
          </cell>
          <cell r="R1743">
            <v>4</v>
          </cell>
          <cell r="V1743" t="str">
            <v>_H29</v>
          </cell>
          <cell r="W1743">
            <v>5000546</v>
          </cell>
          <cell r="X1743" t="str">
            <v>0004</v>
          </cell>
        </row>
        <row r="1744">
          <cell r="A1744">
            <v>105018</v>
          </cell>
          <cell r="B1744">
            <v>18</v>
          </cell>
          <cell r="C1744">
            <v>3</v>
          </cell>
          <cell r="D1744">
            <v>2014</v>
          </cell>
          <cell r="E1744">
            <v>130067</v>
          </cell>
          <cell r="F1744" t="str">
            <v>E12INTD76</v>
          </cell>
          <cell r="G1744">
            <v>18</v>
          </cell>
          <cell r="H1744" t="str">
            <v>VOLQUETAS DOBLE TROQUE</v>
          </cell>
          <cell r="I1744" t="str">
            <v>SPM-539</v>
          </cell>
          <cell r="J1744">
            <v>7</v>
          </cell>
          <cell r="K1744">
            <v>18</v>
          </cell>
          <cell r="L1744">
            <v>1</v>
          </cell>
          <cell r="M1744">
            <v>6530</v>
          </cell>
          <cell r="N1744">
            <v>6535</v>
          </cell>
          <cell r="O1744">
            <v>5</v>
          </cell>
          <cell r="P1744">
            <v>10</v>
          </cell>
          <cell r="Q1744">
            <v>5</v>
          </cell>
          <cell r="R1744">
            <v>5</v>
          </cell>
          <cell r="V1744" t="str">
            <v>_H26</v>
          </cell>
          <cell r="W1744">
            <v>5000513</v>
          </cell>
          <cell r="X1744" t="str">
            <v>0004</v>
          </cell>
        </row>
        <row r="1745">
          <cell r="A1745">
            <v>105026</v>
          </cell>
          <cell r="B1745">
            <v>19</v>
          </cell>
          <cell r="C1745">
            <v>3</v>
          </cell>
          <cell r="D1745">
            <v>2014</v>
          </cell>
          <cell r="E1745">
            <v>130068</v>
          </cell>
          <cell r="F1745" t="str">
            <v>E12INTD76</v>
          </cell>
          <cell r="G1745">
            <v>26</v>
          </cell>
          <cell r="H1745" t="str">
            <v>VOLQUETAS DOBLE TROQUE</v>
          </cell>
          <cell r="I1745" t="str">
            <v>SPM-539</v>
          </cell>
          <cell r="J1745">
            <v>7</v>
          </cell>
          <cell r="K1745">
            <v>16</v>
          </cell>
          <cell r="L1745">
            <v>1</v>
          </cell>
          <cell r="M1745">
            <v>6535</v>
          </cell>
          <cell r="N1745">
            <v>6542</v>
          </cell>
          <cell r="O1745">
            <v>7</v>
          </cell>
          <cell r="P1745">
            <v>8</v>
          </cell>
          <cell r="Q1745">
            <v>2</v>
          </cell>
          <cell r="V1745" t="str">
            <v>_H26</v>
          </cell>
          <cell r="W1745">
            <v>5000512</v>
          </cell>
          <cell r="X1745" t="str">
            <v>0010</v>
          </cell>
        </row>
        <row r="1746">
          <cell r="A1746">
            <v>105027</v>
          </cell>
          <cell r="B1746">
            <v>19</v>
          </cell>
          <cell r="C1746">
            <v>3</v>
          </cell>
          <cell r="D1746">
            <v>2014</v>
          </cell>
          <cell r="E1746">
            <v>130068</v>
          </cell>
          <cell r="F1746" t="str">
            <v>E12INTD76</v>
          </cell>
          <cell r="G1746">
            <v>27</v>
          </cell>
          <cell r="H1746" t="str">
            <v>VOLQUETAS DOBLE TROQUE</v>
          </cell>
          <cell r="I1746" t="str">
            <v>SPM-539</v>
          </cell>
          <cell r="J1746">
            <v>7</v>
          </cell>
          <cell r="K1746">
            <v>16</v>
          </cell>
          <cell r="L1746">
            <v>1</v>
          </cell>
          <cell r="M1746">
            <v>6535</v>
          </cell>
          <cell r="N1746">
            <v>6542</v>
          </cell>
          <cell r="O1746">
            <v>7</v>
          </cell>
          <cell r="P1746">
            <v>8</v>
          </cell>
          <cell r="Q1746">
            <v>5</v>
          </cell>
          <cell r="R1746">
            <v>1</v>
          </cell>
          <cell r="V1746" t="str">
            <v>_H35</v>
          </cell>
          <cell r="W1746">
            <v>5000469</v>
          </cell>
          <cell r="X1746" t="str">
            <v>0004</v>
          </cell>
        </row>
        <row r="1747">
          <cell r="A1747">
            <v>105032</v>
          </cell>
          <cell r="B1747">
            <v>20</v>
          </cell>
          <cell r="C1747">
            <v>3</v>
          </cell>
          <cell r="D1747">
            <v>2014</v>
          </cell>
          <cell r="E1747">
            <v>130069</v>
          </cell>
          <cell r="F1747" t="str">
            <v>E12INTD76</v>
          </cell>
          <cell r="G1747">
            <v>32</v>
          </cell>
          <cell r="H1747" t="str">
            <v>VOLQUETAS DOBLE TROQUE</v>
          </cell>
          <cell r="I1747" t="str">
            <v>SPM-539</v>
          </cell>
          <cell r="J1747">
            <v>7</v>
          </cell>
          <cell r="K1747">
            <v>18</v>
          </cell>
          <cell r="L1747">
            <v>1</v>
          </cell>
          <cell r="M1747">
            <v>6542</v>
          </cell>
          <cell r="N1747">
            <v>6548</v>
          </cell>
          <cell r="O1747">
            <v>6</v>
          </cell>
          <cell r="P1747">
            <v>10</v>
          </cell>
          <cell r="Q1747">
            <v>3</v>
          </cell>
          <cell r="R1747">
            <v>2</v>
          </cell>
          <cell r="V1747" t="str">
            <v>_H35</v>
          </cell>
          <cell r="W1747">
            <v>5000469</v>
          </cell>
          <cell r="X1747" t="str">
            <v>0004</v>
          </cell>
        </row>
        <row r="1748">
          <cell r="A1748">
            <v>105033</v>
          </cell>
          <cell r="B1748">
            <v>20</v>
          </cell>
          <cell r="C1748">
            <v>3</v>
          </cell>
          <cell r="D1748">
            <v>2014</v>
          </cell>
          <cell r="E1748">
            <v>130069</v>
          </cell>
          <cell r="F1748" t="str">
            <v>E12INTD76</v>
          </cell>
          <cell r="G1748">
            <v>33</v>
          </cell>
          <cell r="H1748" t="str">
            <v>VOLQUETAS DOBLE TROQUE</v>
          </cell>
          <cell r="I1748" t="str">
            <v>SPM-539</v>
          </cell>
          <cell r="J1748">
            <v>7</v>
          </cell>
          <cell r="K1748">
            <v>18</v>
          </cell>
          <cell r="L1748">
            <v>1</v>
          </cell>
          <cell r="M1748">
            <v>6542</v>
          </cell>
          <cell r="N1748">
            <v>6548</v>
          </cell>
          <cell r="O1748">
            <v>6</v>
          </cell>
          <cell r="P1748">
            <v>10</v>
          </cell>
          <cell r="Q1748">
            <v>3</v>
          </cell>
          <cell r="R1748">
            <v>2</v>
          </cell>
          <cell r="V1748" t="str">
            <v>_H25</v>
          </cell>
          <cell r="W1748">
            <v>5000500</v>
          </cell>
          <cell r="X1748" t="str">
            <v>0007</v>
          </cell>
        </row>
        <row r="1749">
          <cell r="A1749">
            <v>105029</v>
          </cell>
          <cell r="B1749">
            <v>21</v>
          </cell>
          <cell r="C1749">
            <v>3</v>
          </cell>
          <cell r="D1749">
            <v>2014</v>
          </cell>
          <cell r="E1749">
            <v>130070</v>
          </cell>
          <cell r="F1749" t="str">
            <v>E12INTD76</v>
          </cell>
          <cell r="G1749">
            <v>29</v>
          </cell>
          <cell r="H1749" t="str">
            <v>VOLQUETAS DOBLE TROQUE</v>
          </cell>
          <cell r="I1749" t="str">
            <v>SPM-539</v>
          </cell>
          <cell r="J1749">
            <v>7</v>
          </cell>
          <cell r="K1749">
            <v>18</v>
          </cell>
          <cell r="L1749">
            <v>1</v>
          </cell>
          <cell r="M1749">
            <v>6548</v>
          </cell>
          <cell r="N1749">
            <v>6555</v>
          </cell>
          <cell r="O1749">
            <v>7</v>
          </cell>
          <cell r="P1749">
            <v>10</v>
          </cell>
          <cell r="Q1749">
            <v>1</v>
          </cell>
          <cell r="R1749">
            <v>1</v>
          </cell>
          <cell r="V1749" t="str">
            <v>_H26</v>
          </cell>
          <cell r="W1749">
            <v>5000510</v>
          </cell>
          <cell r="X1749" t="str">
            <v>0013</v>
          </cell>
        </row>
        <row r="1750">
          <cell r="A1750">
            <v>105030</v>
          </cell>
          <cell r="B1750">
            <v>21</v>
          </cell>
          <cell r="C1750">
            <v>3</v>
          </cell>
          <cell r="D1750">
            <v>2014</v>
          </cell>
          <cell r="E1750">
            <v>130070</v>
          </cell>
          <cell r="F1750" t="str">
            <v>E12INTD76</v>
          </cell>
          <cell r="G1750">
            <v>30</v>
          </cell>
          <cell r="H1750" t="str">
            <v>VOLQUETAS DOBLE TROQUE</v>
          </cell>
          <cell r="I1750" t="str">
            <v>SPM-539</v>
          </cell>
          <cell r="J1750">
            <v>7</v>
          </cell>
          <cell r="K1750">
            <v>18</v>
          </cell>
          <cell r="L1750">
            <v>1</v>
          </cell>
          <cell r="M1750">
            <v>6548</v>
          </cell>
          <cell r="N1750">
            <v>6555</v>
          </cell>
          <cell r="O1750">
            <v>7</v>
          </cell>
          <cell r="P1750">
            <v>10</v>
          </cell>
          <cell r="Q1750">
            <v>6</v>
          </cell>
          <cell r="R1750">
            <v>2</v>
          </cell>
          <cell r="V1750" t="str">
            <v>_H26</v>
          </cell>
          <cell r="W1750">
            <v>5000512</v>
          </cell>
          <cell r="X1750" t="str">
            <v>0010</v>
          </cell>
        </row>
        <row r="1751">
          <cell r="A1751">
            <v>105028</v>
          </cell>
          <cell r="B1751">
            <v>22</v>
          </cell>
          <cell r="C1751">
            <v>3</v>
          </cell>
          <cell r="D1751">
            <v>2014</v>
          </cell>
          <cell r="E1751">
            <v>130071</v>
          </cell>
          <cell r="F1751" t="str">
            <v>E12INTD76</v>
          </cell>
          <cell r="G1751">
            <v>28</v>
          </cell>
          <cell r="H1751" t="str">
            <v>VOLQUETAS DOBLE TROQUE</v>
          </cell>
          <cell r="I1751" t="str">
            <v>SPM-539</v>
          </cell>
          <cell r="J1751">
            <v>7</v>
          </cell>
          <cell r="K1751">
            <v>17</v>
          </cell>
          <cell r="L1751">
            <v>1</v>
          </cell>
          <cell r="M1751">
            <v>6555</v>
          </cell>
          <cell r="N1751">
            <v>6560</v>
          </cell>
          <cell r="O1751">
            <v>5</v>
          </cell>
          <cell r="P1751">
            <v>9</v>
          </cell>
          <cell r="Q1751">
            <v>5</v>
          </cell>
          <cell r="R1751">
            <v>4</v>
          </cell>
          <cell r="V1751" t="str">
            <v>_H26</v>
          </cell>
          <cell r="W1751">
            <v>5000513</v>
          </cell>
          <cell r="X1751" t="str">
            <v>0004</v>
          </cell>
        </row>
        <row r="1752">
          <cell r="A1752">
            <v>105035</v>
          </cell>
          <cell r="B1752">
            <v>23</v>
          </cell>
          <cell r="C1752">
            <v>3</v>
          </cell>
          <cell r="D1752">
            <v>2014</v>
          </cell>
          <cell r="E1752">
            <v>130072</v>
          </cell>
          <cell r="F1752" t="str">
            <v>E12INTD76</v>
          </cell>
          <cell r="G1752">
            <v>35</v>
          </cell>
          <cell r="H1752" t="str">
            <v>VOLQUETAS DOBLE TROQUE</v>
          </cell>
          <cell r="I1752" t="str">
            <v>SPM-539</v>
          </cell>
          <cell r="J1752">
            <v>6</v>
          </cell>
          <cell r="K1752">
            <v>15</v>
          </cell>
          <cell r="L1752">
            <v>1</v>
          </cell>
          <cell r="M1752">
            <v>6560</v>
          </cell>
          <cell r="N1752">
            <v>6565</v>
          </cell>
          <cell r="O1752">
            <v>5</v>
          </cell>
          <cell r="P1752">
            <v>8</v>
          </cell>
          <cell r="Q1752">
            <v>2</v>
          </cell>
          <cell r="R1752">
            <v>2</v>
          </cell>
          <cell r="V1752" t="str">
            <v>_H26</v>
          </cell>
          <cell r="W1752">
            <v>5000513</v>
          </cell>
          <cell r="X1752" t="str">
            <v>0004</v>
          </cell>
        </row>
        <row r="1753">
          <cell r="A1753">
            <v>105036</v>
          </cell>
          <cell r="B1753">
            <v>23</v>
          </cell>
          <cell r="C1753">
            <v>3</v>
          </cell>
          <cell r="D1753">
            <v>2014</v>
          </cell>
          <cell r="E1753">
            <v>130072</v>
          </cell>
          <cell r="F1753" t="str">
            <v>E12INTD76</v>
          </cell>
          <cell r="G1753">
            <v>36</v>
          </cell>
          <cell r="H1753" t="str">
            <v>VOLQUETAS DOBLE TROQUE</v>
          </cell>
          <cell r="I1753" t="str">
            <v>SPM-539</v>
          </cell>
          <cell r="J1753">
            <v>6</v>
          </cell>
          <cell r="K1753">
            <v>15</v>
          </cell>
          <cell r="L1753">
            <v>1</v>
          </cell>
          <cell r="M1753">
            <v>6560</v>
          </cell>
          <cell r="N1753">
            <v>6565</v>
          </cell>
          <cell r="O1753">
            <v>5</v>
          </cell>
          <cell r="P1753">
            <v>8</v>
          </cell>
          <cell r="Q1753">
            <v>3</v>
          </cell>
          <cell r="R1753">
            <v>1</v>
          </cell>
          <cell r="V1753" t="str">
            <v>_H26</v>
          </cell>
          <cell r="W1753">
            <v>5000512</v>
          </cell>
          <cell r="X1753" t="str">
            <v>0010</v>
          </cell>
        </row>
        <row r="1754">
          <cell r="A1754">
            <v>105031</v>
          </cell>
          <cell r="B1754">
            <v>24</v>
          </cell>
          <cell r="C1754">
            <v>3</v>
          </cell>
          <cell r="D1754">
            <v>2014</v>
          </cell>
          <cell r="E1754">
            <v>130073</v>
          </cell>
          <cell r="F1754" t="str">
            <v>E12INTD76</v>
          </cell>
          <cell r="G1754">
            <v>31</v>
          </cell>
          <cell r="H1754" t="str">
            <v>VOLQUETAS DOBLE TROQUE</v>
          </cell>
          <cell r="I1754" t="str">
            <v>SPM-539</v>
          </cell>
          <cell r="J1754">
            <v>6</v>
          </cell>
          <cell r="K1754">
            <v>15</v>
          </cell>
          <cell r="L1754">
            <v>1</v>
          </cell>
          <cell r="M1754">
            <v>6565</v>
          </cell>
          <cell r="N1754">
            <v>6570</v>
          </cell>
          <cell r="O1754">
            <v>5</v>
          </cell>
          <cell r="P1754">
            <v>8</v>
          </cell>
          <cell r="Q1754">
            <v>5</v>
          </cell>
          <cell r="R1754">
            <v>3</v>
          </cell>
          <cell r="V1754" t="str">
            <v>_H27</v>
          </cell>
          <cell r="W1754">
            <v>5000524</v>
          </cell>
          <cell r="X1754" t="str">
            <v>0004</v>
          </cell>
        </row>
        <row r="1755">
          <cell r="A1755">
            <v>105037</v>
          </cell>
          <cell r="B1755">
            <v>25</v>
          </cell>
          <cell r="C1755">
            <v>3</v>
          </cell>
          <cell r="D1755">
            <v>2014</v>
          </cell>
          <cell r="E1755">
            <v>130074</v>
          </cell>
          <cell r="F1755" t="str">
            <v>E12INTD76</v>
          </cell>
          <cell r="G1755">
            <v>37</v>
          </cell>
          <cell r="H1755" t="str">
            <v>VOLQUETAS DOBLE TROQUE</v>
          </cell>
          <cell r="I1755" t="str">
            <v>SPM-539</v>
          </cell>
          <cell r="J1755">
            <v>7</v>
          </cell>
          <cell r="K1755">
            <v>17</v>
          </cell>
          <cell r="L1755">
            <v>1</v>
          </cell>
          <cell r="M1755">
            <v>6570</v>
          </cell>
          <cell r="N1755">
            <v>6571</v>
          </cell>
          <cell r="O1755">
            <v>1</v>
          </cell>
          <cell r="P1755">
            <v>9</v>
          </cell>
          <cell r="S1755">
            <v>1</v>
          </cell>
          <cell r="T1755">
            <v>8</v>
          </cell>
        </row>
        <row r="1756">
          <cell r="A1756">
            <v>105038</v>
          </cell>
          <cell r="B1756">
            <v>26</v>
          </cell>
          <cell r="C1756">
            <v>3</v>
          </cell>
          <cell r="D1756">
            <v>2014</v>
          </cell>
          <cell r="E1756">
            <v>130077</v>
          </cell>
          <cell r="F1756" t="str">
            <v>E12INTD76</v>
          </cell>
          <cell r="G1756">
            <v>38</v>
          </cell>
          <cell r="H1756" t="str">
            <v>VOLQUETAS DOBLE TROQUE</v>
          </cell>
          <cell r="I1756" t="str">
            <v>SPM-539</v>
          </cell>
          <cell r="J1756">
            <v>7</v>
          </cell>
          <cell r="K1756">
            <v>17</v>
          </cell>
          <cell r="L1756">
            <v>1</v>
          </cell>
          <cell r="M1756">
            <v>6571</v>
          </cell>
          <cell r="N1756">
            <v>6576</v>
          </cell>
          <cell r="O1756">
            <v>5</v>
          </cell>
          <cell r="P1756">
            <v>9</v>
          </cell>
          <cell r="Q1756">
            <v>3</v>
          </cell>
          <cell r="R1756">
            <v>2</v>
          </cell>
          <cell r="V1756" t="str">
            <v>_H26</v>
          </cell>
          <cell r="W1756">
            <v>5000513</v>
          </cell>
          <cell r="X1756" t="str">
            <v>0004</v>
          </cell>
        </row>
        <row r="1757">
          <cell r="A1757">
            <v>105039</v>
          </cell>
          <cell r="B1757">
            <v>26</v>
          </cell>
          <cell r="C1757">
            <v>3</v>
          </cell>
          <cell r="D1757">
            <v>2014</v>
          </cell>
          <cell r="E1757">
            <v>130077</v>
          </cell>
          <cell r="F1757" t="str">
            <v>E12INTD76</v>
          </cell>
          <cell r="G1757">
            <v>39</v>
          </cell>
          <cell r="H1757" t="str">
            <v>VOLQUETAS DOBLE TROQUE</v>
          </cell>
          <cell r="I1757" t="str">
            <v>SPM-539</v>
          </cell>
          <cell r="J1757">
            <v>7</v>
          </cell>
          <cell r="K1757">
            <v>17</v>
          </cell>
          <cell r="L1757">
            <v>1</v>
          </cell>
          <cell r="M1757">
            <v>6571</v>
          </cell>
          <cell r="N1757">
            <v>6576</v>
          </cell>
          <cell r="O1757">
            <v>5</v>
          </cell>
          <cell r="P1757">
            <v>9</v>
          </cell>
          <cell r="Q1757">
            <v>2</v>
          </cell>
          <cell r="R1757">
            <v>2</v>
          </cell>
          <cell r="V1757" t="str">
            <v>_H26</v>
          </cell>
          <cell r="W1757">
            <v>5000511</v>
          </cell>
          <cell r="X1757" t="str">
            <v>0007</v>
          </cell>
        </row>
        <row r="1758">
          <cell r="A1758">
            <v>105040</v>
          </cell>
          <cell r="B1758">
            <v>27</v>
          </cell>
          <cell r="C1758">
            <v>3</v>
          </cell>
          <cell r="D1758">
            <v>2014</v>
          </cell>
          <cell r="E1758">
            <v>130076</v>
          </cell>
          <cell r="F1758" t="str">
            <v>E12INTD76</v>
          </cell>
          <cell r="G1758">
            <v>40</v>
          </cell>
          <cell r="H1758" t="str">
            <v>VOLQUETAS DOBLE TROQUE</v>
          </cell>
          <cell r="I1758" t="str">
            <v>SPM-539</v>
          </cell>
          <cell r="J1758">
            <v>6</v>
          </cell>
          <cell r="K1758">
            <v>15</v>
          </cell>
          <cell r="L1758">
            <v>1</v>
          </cell>
          <cell r="M1758">
            <v>6576</v>
          </cell>
          <cell r="N1758">
            <v>6583</v>
          </cell>
          <cell r="O1758">
            <v>7</v>
          </cell>
          <cell r="P1758">
            <v>8</v>
          </cell>
          <cell r="Q1758">
            <v>7</v>
          </cell>
          <cell r="R1758">
            <v>1</v>
          </cell>
          <cell r="V1758" t="str">
            <v>_H26</v>
          </cell>
          <cell r="W1758">
            <v>5000513</v>
          </cell>
          <cell r="X1758" t="str">
            <v>0002</v>
          </cell>
        </row>
        <row r="1759">
          <cell r="A1759">
            <v>105041</v>
          </cell>
          <cell r="B1759">
            <v>28</v>
          </cell>
          <cell r="C1759">
            <v>3</v>
          </cell>
          <cell r="D1759">
            <v>2014</v>
          </cell>
          <cell r="E1759">
            <v>130078</v>
          </cell>
          <cell r="F1759" t="str">
            <v>E12INTD76</v>
          </cell>
          <cell r="G1759">
            <v>41</v>
          </cell>
          <cell r="H1759" t="str">
            <v>VOLQUETAS DOBLE TROQUE</v>
          </cell>
          <cell r="I1759" t="str">
            <v>SPM-539</v>
          </cell>
          <cell r="J1759">
            <v>6</v>
          </cell>
          <cell r="K1759">
            <v>17</v>
          </cell>
          <cell r="L1759">
            <v>1</v>
          </cell>
          <cell r="M1759">
            <v>6583</v>
          </cell>
          <cell r="N1759">
            <v>6592</v>
          </cell>
          <cell r="O1759">
            <v>9</v>
          </cell>
          <cell r="P1759">
            <v>10</v>
          </cell>
          <cell r="Q1759">
            <v>6</v>
          </cell>
          <cell r="R1759">
            <v>1</v>
          </cell>
          <cell r="V1759" t="str">
            <v>_H32</v>
          </cell>
          <cell r="W1759">
            <v>5000579</v>
          </cell>
          <cell r="X1759" t="str">
            <v>0004</v>
          </cell>
        </row>
        <row r="1760">
          <cell r="A1760">
            <v>105042</v>
          </cell>
          <cell r="B1760">
            <v>28</v>
          </cell>
          <cell r="C1760">
            <v>3</v>
          </cell>
          <cell r="D1760">
            <v>2014</v>
          </cell>
          <cell r="E1760">
            <v>130078</v>
          </cell>
          <cell r="F1760" t="str">
            <v>E12INTD76</v>
          </cell>
          <cell r="G1760">
            <v>42</v>
          </cell>
          <cell r="H1760" t="str">
            <v>VOLQUETAS DOBLE TROQUE</v>
          </cell>
          <cell r="I1760" t="str">
            <v>SPM-539</v>
          </cell>
          <cell r="J1760">
            <v>6</v>
          </cell>
          <cell r="K1760">
            <v>17</v>
          </cell>
          <cell r="L1760">
            <v>1</v>
          </cell>
          <cell r="M1760">
            <v>6583</v>
          </cell>
          <cell r="N1760">
            <v>6592</v>
          </cell>
          <cell r="O1760">
            <v>9</v>
          </cell>
          <cell r="P1760">
            <v>10</v>
          </cell>
          <cell r="Q1760">
            <v>3</v>
          </cell>
          <cell r="V1760" t="str">
            <v>_H29</v>
          </cell>
          <cell r="W1760">
            <v>5000544</v>
          </cell>
          <cell r="X1760" t="str">
            <v>0007</v>
          </cell>
        </row>
        <row r="1761">
          <cell r="A1761">
            <v>10511</v>
          </cell>
          <cell r="B1761">
            <v>1</v>
          </cell>
          <cell r="C1761">
            <v>3</v>
          </cell>
          <cell r="D1761">
            <v>2014</v>
          </cell>
          <cell r="E1761">
            <v>134225</v>
          </cell>
          <cell r="F1761" t="str">
            <v>E12INTD78</v>
          </cell>
          <cell r="G1761">
            <v>1</v>
          </cell>
          <cell r="H1761" t="str">
            <v>VOLQUETAS DOBLE TROQUE</v>
          </cell>
          <cell r="I1761" t="str">
            <v>SPM-540</v>
          </cell>
          <cell r="J1761">
            <v>7</v>
          </cell>
          <cell r="K1761">
            <v>16</v>
          </cell>
          <cell r="L1761">
            <v>1</v>
          </cell>
          <cell r="M1761">
            <v>7646</v>
          </cell>
          <cell r="N1761">
            <v>7652</v>
          </cell>
          <cell r="O1761">
            <v>6</v>
          </cell>
          <cell r="P1761">
            <v>8</v>
          </cell>
          <cell r="Q1761">
            <v>6</v>
          </cell>
          <cell r="R1761">
            <v>2</v>
          </cell>
          <cell r="V1761" t="str">
            <v>_H35V</v>
          </cell>
          <cell r="W1761">
            <v>5000852</v>
          </cell>
          <cell r="X1761" t="str">
            <v>0010</v>
          </cell>
        </row>
        <row r="1762">
          <cell r="A1762">
            <v>2</v>
          </cell>
          <cell r="B1762">
            <v>2</v>
          </cell>
          <cell r="C1762">
            <v>3</v>
          </cell>
          <cell r="D1762">
            <v>2014</v>
          </cell>
          <cell r="E1762">
            <v>134225</v>
          </cell>
          <cell r="F1762" t="str">
            <v>E12INTD78</v>
          </cell>
          <cell r="G1762">
            <v>1</v>
          </cell>
          <cell r="H1762" t="str">
            <v>VOLQUETAS DOBLE TROQUE</v>
          </cell>
          <cell r="I1762" t="str">
            <v>SPM-540</v>
          </cell>
          <cell r="M1762">
            <v>7652</v>
          </cell>
          <cell r="N1762">
            <v>7652</v>
          </cell>
          <cell r="S1762">
            <v>8</v>
          </cell>
        </row>
        <row r="1763">
          <cell r="A1763">
            <v>10512</v>
          </cell>
          <cell r="B1763">
            <v>3</v>
          </cell>
          <cell r="C1763">
            <v>3</v>
          </cell>
          <cell r="D1763">
            <v>2014</v>
          </cell>
          <cell r="E1763">
            <v>134226</v>
          </cell>
          <cell r="F1763" t="str">
            <v>E12INTD78</v>
          </cell>
          <cell r="G1763">
            <v>2</v>
          </cell>
          <cell r="H1763" t="str">
            <v>VOLQUETAS DOBLE TROQUE</v>
          </cell>
          <cell r="I1763" t="str">
            <v>SPM-540</v>
          </cell>
          <cell r="J1763">
            <v>7</v>
          </cell>
          <cell r="K1763">
            <v>16</v>
          </cell>
          <cell r="L1763">
            <v>1</v>
          </cell>
          <cell r="M1763">
            <v>7652</v>
          </cell>
          <cell r="N1763">
            <v>7652</v>
          </cell>
          <cell r="O1763">
            <v>0</v>
          </cell>
          <cell r="P1763">
            <v>8</v>
          </cell>
          <cell r="S1763">
            <v>8</v>
          </cell>
        </row>
        <row r="1764">
          <cell r="A1764">
            <v>10513</v>
          </cell>
          <cell r="B1764">
            <v>4</v>
          </cell>
          <cell r="C1764">
            <v>3</v>
          </cell>
          <cell r="D1764">
            <v>2014</v>
          </cell>
          <cell r="E1764">
            <v>134227</v>
          </cell>
          <cell r="F1764" t="str">
            <v>E12INTD78</v>
          </cell>
          <cell r="G1764">
            <v>3</v>
          </cell>
          <cell r="H1764" t="str">
            <v>VOLQUETAS DOBLE TROQUE</v>
          </cell>
          <cell r="I1764" t="str">
            <v>SPM-540</v>
          </cell>
          <cell r="J1764">
            <v>7</v>
          </cell>
          <cell r="K1764">
            <v>16</v>
          </cell>
          <cell r="L1764">
            <v>1</v>
          </cell>
          <cell r="M1764">
            <v>7653</v>
          </cell>
          <cell r="N1764">
            <v>7653</v>
          </cell>
          <cell r="O1764">
            <v>0</v>
          </cell>
          <cell r="P1764">
            <v>8</v>
          </cell>
          <cell r="S1764">
            <v>8</v>
          </cell>
        </row>
        <row r="1765">
          <cell r="A1765">
            <v>105112</v>
          </cell>
          <cell r="B1765">
            <v>5</v>
          </cell>
          <cell r="C1765">
            <v>3</v>
          </cell>
          <cell r="D1765">
            <v>2014</v>
          </cell>
          <cell r="E1765">
            <v>134229</v>
          </cell>
          <cell r="F1765" t="str">
            <v>E12INTD78</v>
          </cell>
          <cell r="G1765">
            <v>12</v>
          </cell>
          <cell r="H1765" t="str">
            <v>VOLQUETAS DOBLE TROQUE</v>
          </cell>
          <cell r="I1765" t="str">
            <v>SPM-540</v>
          </cell>
          <cell r="J1765">
            <v>7</v>
          </cell>
          <cell r="K1765">
            <v>18</v>
          </cell>
          <cell r="L1765">
            <v>1</v>
          </cell>
          <cell r="M1765">
            <v>7653</v>
          </cell>
          <cell r="N1765">
            <v>7658</v>
          </cell>
          <cell r="O1765">
            <v>5</v>
          </cell>
          <cell r="P1765">
            <v>10</v>
          </cell>
          <cell r="Q1765">
            <v>5</v>
          </cell>
          <cell r="S1765">
            <v>5</v>
          </cell>
          <cell r="V1765" t="str">
            <v>_H27</v>
          </cell>
          <cell r="W1765">
            <v>5000523</v>
          </cell>
          <cell r="X1765" t="str">
            <v>0010</v>
          </cell>
        </row>
        <row r="1766">
          <cell r="A1766">
            <v>105113</v>
          </cell>
          <cell r="B1766">
            <v>6</v>
          </cell>
          <cell r="C1766">
            <v>3</v>
          </cell>
          <cell r="D1766">
            <v>2014</v>
          </cell>
          <cell r="E1766">
            <v>133244</v>
          </cell>
          <cell r="F1766" t="str">
            <v>E12INTD78</v>
          </cell>
          <cell r="G1766">
            <v>13</v>
          </cell>
          <cell r="H1766" t="str">
            <v>VOLQUETAS DOBLE TROQUE</v>
          </cell>
          <cell r="I1766" t="str">
            <v>SPM-540</v>
          </cell>
          <cell r="J1766">
            <v>7</v>
          </cell>
          <cell r="K1766">
            <v>18</v>
          </cell>
          <cell r="L1766">
            <v>1</v>
          </cell>
          <cell r="M1766">
            <v>7658</v>
          </cell>
          <cell r="N1766">
            <v>7664</v>
          </cell>
          <cell r="O1766">
            <v>6</v>
          </cell>
          <cell r="P1766">
            <v>10</v>
          </cell>
          <cell r="Q1766">
            <v>4</v>
          </cell>
          <cell r="S1766">
            <v>4</v>
          </cell>
          <cell r="V1766" t="str">
            <v>_H26</v>
          </cell>
          <cell r="W1766">
            <v>5000511</v>
          </cell>
          <cell r="X1766" t="str">
            <v>0007</v>
          </cell>
        </row>
        <row r="1767">
          <cell r="A1767">
            <v>105114</v>
          </cell>
          <cell r="B1767">
            <v>6</v>
          </cell>
          <cell r="C1767">
            <v>3</v>
          </cell>
          <cell r="D1767">
            <v>2014</v>
          </cell>
          <cell r="E1767">
            <v>133244</v>
          </cell>
          <cell r="F1767" t="str">
            <v>E12INTD78</v>
          </cell>
          <cell r="G1767">
            <v>14</v>
          </cell>
          <cell r="H1767" t="str">
            <v>VOLQUETAS DOBLE TROQUE</v>
          </cell>
          <cell r="I1767" t="str">
            <v>SPM-540</v>
          </cell>
          <cell r="J1767">
            <v>7</v>
          </cell>
          <cell r="K1767">
            <v>18</v>
          </cell>
          <cell r="L1767">
            <v>1</v>
          </cell>
          <cell r="M1767">
            <v>7658</v>
          </cell>
          <cell r="N1767">
            <v>7664</v>
          </cell>
          <cell r="O1767">
            <v>6</v>
          </cell>
          <cell r="P1767">
            <v>10</v>
          </cell>
          <cell r="Q1767">
            <v>2</v>
          </cell>
          <cell r="V1767" t="str">
            <v>_H26</v>
          </cell>
          <cell r="W1767">
            <v>5000512</v>
          </cell>
          <cell r="X1767" t="str">
            <v>0010</v>
          </cell>
        </row>
        <row r="1768">
          <cell r="A1768">
            <v>105115</v>
          </cell>
          <cell r="B1768">
            <v>7</v>
          </cell>
          <cell r="C1768">
            <v>3</v>
          </cell>
          <cell r="D1768">
            <v>2014</v>
          </cell>
          <cell r="E1768">
            <v>134232</v>
          </cell>
          <cell r="F1768" t="str">
            <v>E12INTD78</v>
          </cell>
          <cell r="G1768">
            <v>15</v>
          </cell>
          <cell r="H1768" t="str">
            <v>VOLQUETAS DOBLE TROQUE</v>
          </cell>
          <cell r="I1768" t="str">
            <v>SPM-540</v>
          </cell>
          <cell r="J1768">
            <v>7</v>
          </cell>
          <cell r="K1768">
            <v>18</v>
          </cell>
          <cell r="L1768">
            <v>1</v>
          </cell>
          <cell r="M1768">
            <v>7664</v>
          </cell>
          <cell r="N1768">
            <v>7672</v>
          </cell>
          <cell r="O1768">
            <v>8</v>
          </cell>
          <cell r="P1768">
            <v>10</v>
          </cell>
          <cell r="Q1768">
            <v>8</v>
          </cell>
          <cell r="R1768">
            <v>2</v>
          </cell>
          <cell r="V1768" t="str">
            <v>_H26</v>
          </cell>
          <cell r="W1768">
            <v>5000512</v>
          </cell>
          <cell r="X1768" t="str">
            <v>0010</v>
          </cell>
        </row>
        <row r="1769">
          <cell r="A1769">
            <v>10514</v>
          </cell>
          <cell r="B1769">
            <v>8</v>
          </cell>
          <cell r="C1769">
            <v>3</v>
          </cell>
          <cell r="D1769">
            <v>2014</v>
          </cell>
          <cell r="E1769">
            <v>133890</v>
          </cell>
          <cell r="F1769" t="str">
            <v>E12INTD78</v>
          </cell>
          <cell r="G1769">
            <v>4</v>
          </cell>
          <cell r="H1769" t="str">
            <v>VOLQUETAS DOBLE TROQUE</v>
          </cell>
          <cell r="I1769" t="str">
            <v>SPM-540</v>
          </cell>
          <cell r="J1769">
            <v>7</v>
          </cell>
          <cell r="K1769">
            <v>16</v>
          </cell>
          <cell r="L1769">
            <v>1</v>
          </cell>
          <cell r="M1769">
            <v>7673</v>
          </cell>
          <cell r="N1769">
            <v>7680</v>
          </cell>
          <cell r="O1769">
            <v>7</v>
          </cell>
          <cell r="P1769">
            <v>8</v>
          </cell>
          <cell r="Q1769">
            <v>1</v>
          </cell>
          <cell r="V1769" t="str">
            <v>_H26</v>
          </cell>
          <cell r="W1769">
            <v>5000511</v>
          </cell>
          <cell r="X1769" t="str">
            <v>0007</v>
          </cell>
        </row>
        <row r="1770">
          <cell r="A1770">
            <v>10515</v>
          </cell>
          <cell r="B1770">
            <v>8</v>
          </cell>
          <cell r="C1770">
            <v>3</v>
          </cell>
          <cell r="D1770">
            <v>2014</v>
          </cell>
          <cell r="E1770">
            <v>133890</v>
          </cell>
          <cell r="F1770" t="str">
            <v>E12INTD78</v>
          </cell>
          <cell r="G1770">
            <v>5</v>
          </cell>
          <cell r="H1770" t="str">
            <v>VOLQUETAS DOBLE TROQUE</v>
          </cell>
          <cell r="I1770" t="str">
            <v>SPM-540</v>
          </cell>
          <cell r="J1770">
            <v>7</v>
          </cell>
          <cell r="K1770">
            <v>16</v>
          </cell>
          <cell r="L1770">
            <v>1</v>
          </cell>
          <cell r="M1770">
            <v>7673</v>
          </cell>
          <cell r="N1770">
            <v>7680</v>
          </cell>
          <cell r="O1770">
            <v>7</v>
          </cell>
          <cell r="P1770">
            <v>8</v>
          </cell>
          <cell r="Q1770">
            <v>6</v>
          </cell>
          <cell r="R1770">
            <v>1</v>
          </cell>
          <cell r="V1770" t="str">
            <v>_H26</v>
          </cell>
          <cell r="W1770">
            <v>5000512</v>
          </cell>
          <cell r="X1770" t="str">
            <v>0010</v>
          </cell>
        </row>
        <row r="1771">
          <cell r="A1771">
            <v>2</v>
          </cell>
          <cell r="B1771">
            <v>9</v>
          </cell>
          <cell r="C1771">
            <v>3</v>
          </cell>
          <cell r="D1771">
            <v>2014</v>
          </cell>
          <cell r="E1771">
            <v>133890</v>
          </cell>
          <cell r="F1771" t="str">
            <v>E12INTD78</v>
          </cell>
          <cell r="G1771">
            <v>5</v>
          </cell>
          <cell r="H1771" t="str">
            <v>VOLQUETAS DOBLE TROQUE</v>
          </cell>
          <cell r="I1771" t="str">
            <v>SPM-540</v>
          </cell>
          <cell r="M1771">
            <v>7680</v>
          </cell>
          <cell r="N1771">
            <v>7680</v>
          </cell>
        </row>
        <row r="1772">
          <cell r="A1772">
            <v>10516</v>
          </cell>
          <cell r="B1772">
            <v>10</v>
          </cell>
          <cell r="C1772">
            <v>3</v>
          </cell>
          <cell r="D1772">
            <v>2014</v>
          </cell>
          <cell r="E1772">
            <v>132092</v>
          </cell>
          <cell r="F1772" t="str">
            <v>E12INTD78</v>
          </cell>
          <cell r="G1772">
            <v>6</v>
          </cell>
          <cell r="H1772" t="str">
            <v>VOLQUETAS DOBLE TROQUE</v>
          </cell>
          <cell r="I1772" t="str">
            <v>SPM-540</v>
          </cell>
          <cell r="J1772">
            <v>7</v>
          </cell>
          <cell r="K1772">
            <v>18</v>
          </cell>
          <cell r="L1772">
            <v>1</v>
          </cell>
          <cell r="M1772">
            <v>7680</v>
          </cell>
          <cell r="N1772">
            <v>7688</v>
          </cell>
          <cell r="O1772">
            <v>8</v>
          </cell>
          <cell r="P1772">
            <v>10</v>
          </cell>
          <cell r="Q1772">
            <v>1</v>
          </cell>
          <cell r="V1772" t="str">
            <v>_H34</v>
          </cell>
          <cell r="W1772">
            <v>5000463</v>
          </cell>
          <cell r="X1772" t="str">
            <v>0054</v>
          </cell>
        </row>
        <row r="1773">
          <cell r="A1773">
            <v>10517</v>
          </cell>
          <cell r="B1773">
            <v>10</v>
          </cell>
          <cell r="C1773">
            <v>3</v>
          </cell>
          <cell r="D1773">
            <v>2014</v>
          </cell>
          <cell r="E1773">
            <v>132092</v>
          </cell>
          <cell r="F1773" t="str">
            <v>E12INTD78</v>
          </cell>
          <cell r="G1773">
            <v>7</v>
          </cell>
          <cell r="H1773" t="str">
            <v>VOLQUETAS DOBLE TROQUE</v>
          </cell>
          <cell r="I1773" t="str">
            <v>SPM-540</v>
          </cell>
          <cell r="J1773">
            <v>7</v>
          </cell>
          <cell r="K1773">
            <v>18</v>
          </cell>
          <cell r="L1773">
            <v>1</v>
          </cell>
          <cell r="M1773">
            <v>7680</v>
          </cell>
          <cell r="N1773">
            <v>7688</v>
          </cell>
          <cell r="O1773">
            <v>8</v>
          </cell>
          <cell r="P1773">
            <v>10</v>
          </cell>
          <cell r="Q1773">
            <v>1</v>
          </cell>
          <cell r="R1773">
            <v>2</v>
          </cell>
          <cell r="V1773" t="str">
            <v>_H26</v>
          </cell>
          <cell r="W1773">
            <v>5000516</v>
          </cell>
          <cell r="X1773" t="str">
            <v>0003</v>
          </cell>
        </row>
        <row r="1774">
          <cell r="A1774">
            <v>10518</v>
          </cell>
          <cell r="B1774">
            <v>10</v>
          </cell>
          <cell r="C1774">
            <v>3</v>
          </cell>
          <cell r="D1774">
            <v>2014</v>
          </cell>
          <cell r="E1774">
            <v>132092</v>
          </cell>
          <cell r="F1774" t="str">
            <v>E12INTD78</v>
          </cell>
          <cell r="G1774">
            <v>8</v>
          </cell>
          <cell r="H1774" t="str">
            <v>VOLQUETAS DOBLE TROQUE</v>
          </cell>
          <cell r="I1774" t="str">
            <v>SPM-540</v>
          </cell>
          <cell r="J1774">
            <v>7</v>
          </cell>
          <cell r="K1774">
            <v>18</v>
          </cell>
          <cell r="L1774">
            <v>1</v>
          </cell>
          <cell r="M1774">
            <v>7680</v>
          </cell>
          <cell r="N1774">
            <v>7688</v>
          </cell>
          <cell r="O1774">
            <v>8</v>
          </cell>
          <cell r="P1774">
            <v>10</v>
          </cell>
          <cell r="Q1774">
            <v>1</v>
          </cell>
          <cell r="V1774" t="str">
            <v>_H26</v>
          </cell>
          <cell r="W1774">
            <v>5000512</v>
          </cell>
          <cell r="X1774" t="str">
            <v>0010</v>
          </cell>
        </row>
        <row r="1775">
          <cell r="A1775">
            <v>10519</v>
          </cell>
          <cell r="B1775">
            <v>10</v>
          </cell>
          <cell r="C1775">
            <v>3</v>
          </cell>
          <cell r="D1775">
            <v>2014</v>
          </cell>
          <cell r="E1775">
            <v>132092</v>
          </cell>
          <cell r="F1775" t="str">
            <v>E12INTD78</v>
          </cell>
          <cell r="G1775">
            <v>9</v>
          </cell>
          <cell r="H1775" t="str">
            <v>VOLQUETAS DOBLE TROQUE</v>
          </cell>
          <cell r="I1775" t="str">
            <v>SPM-540</v>
          </cell>
          <cell r="J1775">
            <v>7</v>
          </cell>
          <cell r="K1775">
            <v>18</v>
          </cell>
          <cell r="L1775">
            <v>1</v>
          </cell>
          <cell r="M1775">
            <v>7680</v>
          </cell>
          <cell r="N1775">
            <v>7688</v>
          </cell>
          <cell r="O1775">
            <v>8</v>
          </cell>
          <cell r="P1775">
            <v>10</v>
          </cell>
          <cell r="Q1775">
            <v>5</v>
          </cell>
          <cell r="V1775" t="str">
            <v>_H26</v>
          </cell>
          <cell r="W1775">
            <v>5000511</v>
          </cell>
          <cell r="X1775" t="str">
            <v>0007</v>
          </cell>
        </row>
        <row r="1776">
          <cell r="A1776">
            <v>105110</v>
          </cell>
          <cell r="B1776">
            <v>11</v>
          </cell>
          <cell r="C1776">
            <v>3</v>
          </cell>
          <cell r="D1776">
            <v>2014</v>
          </cell>
          <cell r="E1776">
            <v>132093</v>
          </cell>
          <cell r="F1776" t="str">
            <v>E12INTD78</v>
          </cell>
          <cell r="G1776">
            <v>10</v>
          </cell>
          <cell r="H1776" t="str">
            <v>VOLQUETAS DOBLE TROQUE</v>
          </cell>
          <cell r="I1776" t="str">
            <v>SPM-540</v>
          </cell>
          <cell r="J1776">
            <v>7</v>
          </cell>
          <cell r="K1776">
            <v>18</v>
          </cell>
          <cell r="L1776">
            <v>1</v>
          </cell>
          <cell r="M1776">
            <v>7688</v>
          </cell>
          <cell r="N1776">
            <v>7694</v>
          </cell>
          <cell r="O1776">
            <v>6</v>
          </cell>
          <cell r="P1776">
            <v>10</v>
          </cell>
          <cell r="Q1776">
            <v>2</v>
          </cell>
          <cell r="R1776">
            <v>4</v>
          </cell>
          <cell r="V1776" t="str">
            <v>_H26</v>
          </cell>
          <cell r="W1776">
            <v>5000516</v>
          </cell>
          <cell r="X1776" t="str">
            <v>0003</v>
          </cell>
        </row>
        <row r="1777">
          <cell r="A1777">
            <v>105111</v>
          </cell>
          <cell r="B1777">
            <v>11</v>
          </cell>
          <cell r="C1777">
            <v>3</v>
          </cell>
          <cell r="D1777">
            <v>2014</v>
          </cell>
          <cell r="E1777">
            <v>132093</v>
          </cell>
          <cell r="F1777" t="str">
            <v>E12INTD78</v>
          </cell>
          <cell r="G1777">
            <v>11</v>
          </cell>
          <cell r="H1777" t="str">
            <v>VOLQUETAS DOBLE TROQUE</v>
          </cell>
          <cell r="I1777" t="str">
            <v>SPM-540</v>
          </cell>
          <cell r="J1777">
            <v>7</v>
          </cell>
          <cell r="K1777">
            <v>18</v>
          </cell>
          <cell r="L1777">
            <v>1</v>
          </cell>
          <cell r="M1777">
            <v>7688</v>
          </cell>
          <cell r="N1777">
            <v>7694</v>
          </cell>
          <cell r="O1777">
            <v>6</v>
          </cell>
          <cell r="P1777">
            <v>10</v>
          </cell>
          <cell r="Q1777">
            <v>4</v>
          </cell>
          <cell r="V1777" t="str">
            <v>_H26</v>
          </cell>
          <cell r="W1777">
            <v>5000512</v>
          </cell>
          <cell r="X1777" t="str">
            <v>0010</v>
          </cell>
        </row>
        <row r="1778">
          <cell r="A1778">
            <v>105117</v>
          </cell>
          <cell r="B1778">
            <v>12</v>
          </cell>
          <cell r="C1778">
            <v>3</v>
          </cell>
          <cell r="D1778">
            <v>2014</v>
          </cell>
          <cell r="E1778">
            <v>132095</v>
          </cell>
          <cell r="F1778" t="str">
            <v>E12INTD78</v>
          </cell>
          <cell r="G1778">
            <v>17</v>
          </cell>
          <cell r="H1778" t="str">
            <v>VOLQUETAS DOBLE TROQUE</v>
          </cell>
          <cell r="I1778" t="str">
            <v>SPM-540</v>
          </cell>
          <cell r="J1778">
            <v>7</v>
          </cell>
          <cell r="K1778">
            <v>18</v>
          </cell>
          <cell r="L1778">
            <v>1</v>
          </cell>
          <cell r="M1778">
            <v>7694</v>
          </cell>
          <cell r="N1778">
            <v>7703</v>
          </cell>
          <cell r="O1778">
            <v>9</v>
          </cell>
          <cell r="P1778">
            <v>10</v>
          </cell>
          <cell r="Q1778">
            <v>5</v>
          </cell>
          <cell r="R1778">
            <v>1</v>
          </cell>
          <cell r="V1778" t="str">
            <v>_H26</v>
          </cell>
          <cell r="W1778">
            <v>5000512</v>
          </cell>
          <cell r="X1778" t="str">
            <v>0010</v>
          </cell>
        </row>
        <row r="1779">
          <cell r="A1779">
            <v>105118</v>
          </cell>
          <cell r="B1779">
            <v>12</v>
          </cell>
          <cell r="C1779">
            <v>3</v>
          </cell>
          <cell r="D1779">
            <v>2014</v>
          </cell>
          <cell r="E1779">
            <v>132095</v>
          </cell>
          <cell r="F1779" t="str">
            <v>E12INTD78</v>
          </cell>
          <cell r="G1779">
            <v>18</v>
          </cell>
          <cell r="H1779" t="str">
            <v>VOLQUETAS DOBLE TROQUE</v>
          </cell>
          <cell r="I1779" t="str">
            <v>SPM-540</v>
          </cell>
          <cell r="J1779">
            <v>7</v>
          </cell>
          <cell r="K1779">
            <v>18</v>
          </cell>
          <cell r="L1779">
            <v>1</v>
          </cell>
          <cell r="M1779">
            <v>7694</v>
          </cell>
          <cell r="N1779">
            <v>7703</v>
          </cell>
          <cell r="O1779">
            <v>9</v>
          </cell>
          <cell r="P1779">
            <v>10</v>
          </cell>
          <cell r="Q1779">
            <v>2</v>
          </cell>
          <cell r="V1779" t="str">
            <v>_H26</v>
          </cell>
          <cell r="W1779">
            <v>5000516</v>
          </cell>
          <cell r="X1779" t="str">
            <v>0003</v>
          </cell>
        </row>
        <row r="1780">
          <cell r="A1780">
            <v>105119</v>
          </cell>
          <cell r="B1780">
            <v>12</v>
          </cell>
          <cell r="C1780">
            <v>3</v>
          </cell>
          <cell r="D1780">
            <v>2014</v>
          </cell>
          <cell r="E1780">
            <v>132095</v>
          </cell>
          <cell r="F1780" t="str">
            <v>E12INTD78</v>
          </cell>
          <cell r="G1780">
            <v>19</v>
          </cell>
          <cell r="H1780" t="str">
            <v>VOLQUETAS DOBLE TROQUE</v>
          </cell>
          <cell r="I1780" t="str">
            <v>SPM-540</v>
          </cell>
          <cell r="J1780">
            <v>7</v>
          </cell>
          <cell r="K1780">
            <v>18</v>
          </cell>
          <cell r="L1780">
            <v>1</v>
          </cell>
          <cell r="M1780">
            <v>7694</v>
          </cell>
          <cell r="N1780">
            <v>7703</v>
          </cell>
          <cell r="O1780">
            <v>9</v>
          </cell>
          <cell r="P1780">
            <v>10</v>
          </cell>
          <cell r="Q1780">
            <v>2</v>
          </cell>
          <cell r="V1780" t="str">
            <v>_H26</v>
          </cell>
          <cell r="W1780">
            <v>5000511</v>
          </cell>
          <cell r="X1780" t="str">
            <v>0007</v>
          </cell>
        </row>
        <row r="1781">
          <cell r="A1781">
            <v>105120</v>
          </cell>
          <cell r="B1781">
            <v>13</v>
          </cell>
          <cell r="C1781">
            <v>3</v>
          </cell>
          <cell r="D1781">
            <v>2014</v>
          </cell>
          <cell r="E1781">
            <v>136683</v>
          </cell>
          <cell r="F1781" t="str">
            <v>E12INTD78</v>
          </cell>
          <cell r="G1781">
            <v>20</v>
          </cell>
          <cell r="H1781" t="str">
            <v>VOLQUETAS DOBLE TROQUE</v>
          </cell>
          <cell r="I1781" t="str">
            <v>SPM-540</v>
          </cell>
          <cell r="J1781">
            <v>7</v>
          </cell>
          <cell r="K1781">
            <v>18</v>
          </cell>
          <cell r="L1781">
            <v>1</v>
          </cell>
          <cell r="M1781">
            <v>7703</v>
          </cell>
          <cell r="N1781">
            <v>7710</v>
          </cell>
          <cell r="O1781">
            <v>7</v>
          </cell>
          <cell r="P1781">
            <v>10</v>
          </cell>
          <cell r="Q1781">
            <v>7</v>
          </cell>
          <cell r="R1781">
            <v>3</v>
          </cell>
          <cell r="V1781" t="str">
            <v>_H26</v>
          </cell>
          <cell r="W1781">
            <v>5000512</v>
          </cell>
          <cell r="X1781" t="str">
            <v>0010</v>
          </cell>
        </row>
        <row r="1782">
          <cell r="A1782">
            <v>105128</v>
          </cell>
          <cell r="B1782">
            <v>14</v>
          </cell>
          <cell r="C1782">
            <v>3</v>
          </cell>
          <cell r="D1782">
            <v>2014</v>
          </cell>
          <cell r="E1782">
            <v>133790</v>
          </cell>
          <cell r="F1782" t="str">
            <v>E12INTD78</v>
          </cell>
          <cell r="G1782">
            <v>28</v>
          </cell>
          <cell r="H1782" t="str">
            <v>VOLQUETAS DOBLE TROQUE</v>
          </cell>
          <cell r="I1782" t="str">
            <v>SPM-540</v>
          </cell>
          <cell r="J1782">
            <v>7</v>
          </cell>
          <cell r="K1782">
            <v>18</v>
          </cell>
          <cell r="L1782">
            <v>1</v>
          </cell>
          <cell r="M1782">
            <v>7711</v>
          </cell>
          <cell r="N1782">
            <v>7718</v>
          </cell>
          <cell r="O1782">
            <v>7</v>
          </cell>
          <cell r="P1782">
            <v>10</v>
          </cell>
          <cell r="Q1782">
            <v>3</v>
          </cell>
          <cell r="R1782">
            <v>2</v>
          </cell>
          <cell r="V1782" t="str">
            <v>_H26</v>
          </cell>
          <cell r="W1782">
            <v>5000516</v>
          </cell>
          <cell r="X1782" t="str">
            <v>0003</v>
          </cell>
        </row>
        <row r="1783">
          <cell r="A1783">
            <v>105129</v>
          </cell>
          <cell r="B1783">
            <v>14</v>
          </cell>
          <cell r="C1783">
            <v>3</v>
          </cell>
          <cell r="D1783">
            <v>2014</v>
          </cell>
          <cell r="E1783">
            <v>133790</v>
          </cell>
          <cell r="F1783" t="str">
            <v>E12INTD78</v>
          </cell>
          <cell r="G1783">
            <v>29</v>
          </cell>
          <cell r="H1783" t="str">
            <v>VOLQUETAS DOBLE TROQUE</v>
          </cell>
          <cell r="I1783" t="str">
            <v>SPM-540</v>
          </cell>
          <cell r="J1783">
            <v>7</v>
          </cell>
          <cell r="K1783">
            <v>18</v>
          </cell>
          <cell r="L1783">
            <v>1</v>
          </cell>
          <cell r="M1783">
            <v>7711</v>
          </cell>
          <cell r="N1783">
            <v>7718</v>
          </cell>
          <cell r="O1783">
            <v>7</v>
          </cell>
          <cell r="P1783">
            <v>10</v>
          </cell>
          <cell r="Q1783">
            <v>4</v>
          </cell>
          <cell r="R1783">
            <v>1</v>
          </cell>
          <cell r="V1783" t="str">
            <v>_H26</v>
          </cell>
          <cell r="W1783">
            <v>5000512</v>
          </cell>
          <cell r="X1783" t="str">
            <v>0010</v>
          </cell>
        </row>
        <row r="1784">
          <cell r="A1784">
            <v>105126</v>
          </cell>
          <cell r="B1784">
            <v>15</v>
          </cell>
          <cell r="C1784">
            <v>3</v>
          </cell>
          <cell r="D1784">
            <v>2014</v>
          </cell>
          <cell r="E1784">
            <v>137768</v>
          </cell>
          <cell r="F1784" t="str">
            <v>E12INTD78</v>
          </cell>
          <cell r="G1784">
            <v>26</v>
          </cell>
          <cell r="H1784" t="str">
            <v>VOLQUETAS DOBLE TROQUE</v>
          </cell>
          <cell r="I1784" t="str">
            <v>SPM-540</v>
          </cell>
          <cell r="J1784">
            <v>7</v>
          </cell>
          <cell r="K1784">
            <v>17</v>
          </cell>
          <cell r="L1784">
            <v>1</v>
          </cell>
          <cell r="M1784">
            <v>7718</v>
          </cell>
          <cell r="N1784">
            <v>7725</v>
          </cell>
          <cell r="O1784">
            <v>7</v>
          </cell>
          <cell r="P1784">
            <v>9</v>
          </cell>
          <cell r="Q1784">
            <v>7</v>
          </cell>
          <cell r="R1784">
            <v>2</v>
          </cell>
          <cell r="V1784" t="str">
            <v>_H26</v>
          </cell>
          <cell r="W1784">
            <v>5000512</v>
          </cell>
          <cell r="X1784" t="str">
            <v>0010</v>
          </cell>
        </row>
        <row r="1785">
          <cell r="A1785">
            <v>105127</v>
          </cell>
          <cell r="B1785">
            <v>16</v>
          </cell>
          <cell r="C1785">
            <v>3</v>
          </cell>
          <cell r="D1785">
            <v>2014</v>
          </cell>
          <cell r="E1785">
            <v>163702</v>
          </cell>
          <cell r="F1785" t="str">
            <v>E12INTD78</v>
          </cell>
          <cell r="G1785">
            <v>27</v>
          </cell>
          <cell r="H1785" t="str">
            <v>VOLQUETAS DOBLE TROQUE</v>
          </cell>
          <cell r="I1785" t="str">
            <v>SPM-540</v>
          </cell>
          <cell r="J1785">
            <v>7</v>
          </cell>
          <cell r="K1785">
            <v>19</v>
          </cell>
          <cell r="L1785">
            <v>1</v>
          </cell>
          <cell r="M1785">
            <v>7726</v>
          </cell>
          <cell r="N1785">
            <v>7729</v>
          </cell>
          <cell r="O1785">
            <v>3</v>
          </cell>
          <cell r="P1785">
            <v>11</v>
          </cell>
          <cell r="Q1785">
            <v>3</v>
          </cell>
          <cell r="R1785">
            <v>8</v>
          </cell>
          <cell r="V1785" t="str">
            <v>_H26</v>
          </cell>
          <cell r="W1785">
            <v>5000512</v>
          </cell>
          <cell r="X1785" t="str">
            <v>0010</v>
          </cell>
        </row>
        <row r="1786">
          <cell r="A1786">
            <v>105116</v>
          </cell>
          <cell r="B1786">
            <v>17</v>
          </cell>
          <cell r="C1786">
            <v>3</v>
          </cell>
          <cell r="D1786">
            <v>2014</v>
          </cell>
          <cell r="E1786">
            <v>163704</v>
          </cell>
          <cell r="F1786" t="str">
            <v>E12INTD78</v>
          </cell>
          <cell r="G1786">
            <v>16</v>
          </cell>
          <cell r="H1786" t="str">
            <v>VOLQUETAS DOBLE TROQUE</v>
          </cell>
          <cell r="I1786" t="str">
            <v>SPM-540</v>
          </cell>
          <cell r="J1786">
            <v>7</v>
          </cell>
          <cell r="K1786">
            <v>17</v>
          </cell>
          <cell r="L1786">
            <v>1</v>
          </cell>
          <cell r="M1786">
            <v>7729</v>
          </cell>
          <cell r="N1786">
            <v>7735</v>
          </cell>
          <cell r="O1786">
            <v>6</v>
          </cell>
          <cell r="P1786">
            <v>9</v>
          </cell>
          <cell r="Q1786">
            <v>6</v>
          </cell>
          <cell r="R1786">
            <v>3</v>
          </cell>
          <cell r="V1786" t="str">
            <v>_H26</v>
          </cell>
          <cell r="W1786">
            <v>5000511</v>
          </cell>
          <cell r="X1786" t="str">
            <v>0007</v>
          </cell>
        </row>
        <row r="1787">
          <cell r="A1787">
            <v>105129</v>
          </cell>
          <cell r="B1787">
            <v>18</v>
          </cell>
          <cell r="C1787">
            <v>3</v>
          </cell>
          <cell r="D1787">
            <v>2014</v>
          </cell>
          <cell r="E1787">
            <v>164351</v>
          </cell>
          <cell r="F1787" t="str">
            <v>E12INTD78</v>
          </cell>
          <cell r="G1787">
            <v>29</v>
          </cell>
          <cell r="H1787" t="str">
            <v>VOLQUETAS DOBLE TROQUE</v>
          </cell>
          <cell r="I1787" t="str">
            <v>SPM-540</v>
          </cell>
          <cell r="J1787">
            <v>7</v>
          </cell>
          <cell r="K1787">
            <v>18</v>
          </cell>
          <cell r="L1787">
            <v>1</v>
          </cell>
          <cell r="M1787">
            <v>7735</v>
          </cell>
          <cell r="N1787">
            <v>7743</v>
          </cell>
          <cell r="O1787">
            <v>8</v>
          </cell>
          <cell r="P1787">
            <v>10</v>
          </cell>
          <cell r="Q1787">
            <v>3</v>
          </cell>
          <cell r="S1787">
            <v>7</v>
          </cell>
          <cell r="V1787" t="str">
            <v>_H29</v>
          </cell>
          <cell r="W1787">
            <v>5000543</v>
          </cell>
          <cell r="X1787" t="str">
            <v>0013</v>
          </cell>
        </row>
        <row r="1788">
          <cell r="A1788">
            <v>105127</v>
          </cell>
          <cell r="B1788">
            <v>19</v>
          </cell>
          <cell r="C1788">
            <v>3</v>
          </cell>
          <cell r="D1788">
            <v>2014</v>
          </cell>
          <cell r="E1788">
            <v>164353</v>
          </cell>
          <cell r="F1788" t="str">
            <v>E12INTD78</v>
          </cell>
          <cell r="G1788">
            <v>27</v>
          </cell>
          <cell r="H1788" t="str">
            <v>VOLQUETAS DOBLE TROQUE</v>
          </cell>
          <cell r="I1788" t="str">
            <v>SPM-540</v>
          </cell>
          <cell r="J1788">
            <v>7</v>
          </cell>
          <cell r="K1788">
            <v>17</v>
          </cell>
          <cell r="L1788">
            <v>1</v>
          </cell>
          <cell r="M1788">
            <v>7744</v>
          </cell>
          <cell r="N1788">
            <v>7751</v>
          </cell>
          <cell r="O1788">
            <v>7</v>
          </cell>
          <cell r="P1788">
            <v>9</v>
          </cell>
          <cell r="Q1788">
            <v>4</v>
          </cell>
          <cell r="R1788">
            <v>1</v>
          </cell>
          <cell r="V1788" t="str">
            <v>_H26</v>
          </cell>
          <cell r="W1788">
            <v>5000512</v>
          </cell>
          <cell r="X1788" t="str">
            <v>0010</v>
          </cell>
        </row>
        <row r="1789">
          <cell r="A1789">
            <v>105128</v>
          </cell>
          <cell r="B1789">
            <v>19</v>
          </cell>
          <cell r="C1789">
            <v>3</v>
          </cell>
          <cell r="D1789">
            <v>2014</v>
          </cell>
          <cell r="E1789">
            <v>164353</v>
          </cell>
          <cell r="F1789" t="str">
            <v>E12INTD78</v>
          </cell>
          <cell r="G1789">
            <v>28</v>
          </cell>
          <cell r="H1789" t="str">
            <v>VOLQUETAS DOBLE TROQUE</v>
          </cell>
          <cell r="I1789" t="str">
            <v>SPM-540</v>
          </cell>
          <cell r="J1789">
            <v>7</v>
          </cell>
          <cell r="K1789">
            <v>17</v>
          </cell>
          <cell r="L1789">
            <v>1</v>
          </cell>
          <cell r="M1789">
            <v>7744</v>
          </cell>
          <cell r="N1789">
            <v>7751</v>
          </cell>
          <cell r="O1789">
            <v>7</v>
          </cell>
          <cell r="P1789">
            <v>9</v>
          </cell>
          <cell r="Q1789">
            <v>3</v>
          </cell>
          <cell r="R1789">
            <v>1</v>
          </cell>
          <cell r="V1789" t="str">
            <v>_H26</v>
          </cell>
          <cell r="W1789">
            <v>5000510</v>
          </cell>
          <cell r="X1789" t="str">
            <v>0013</v>
          </cell>
        </row>
        <row r="1790">
          <cell r="A1790">
            <v>105130</v>
          </cell>
          <cell r="B1790">
            <v>20</v>
          </cell>
          <cell r="C1790">
            <v>3</v>
          </cell>
          <cell r="D1790">
            <v>2014</v>
          </cell>
          <cell r="E1790">
            <v>164358</v>
          </cell>
          <cell r="F1790" t="str">
            <v>E12INTD78</v>
          </cell>
          <cell r="G1790">
            <v>30</v>
          </cell>
          <cell r="H1790" t="str">
            <v>VOLQUETAS DOBLE TROQUE</v>
          </cell>
          <cell r="I1790" t="str">
            <v>SPM-540</v>
          </cell>
          <cell r="J1790">
            <v>7</v>
          </cell>
          <cell r="K1790">
            <v>18</v>
          </cell>
          <cell r="L1790">
            <v>1</v>
          </cell>
          <cell r="M1790">
            <v>7751</v>
          </cell>
          <cell r="N1790">
            <v>7760</v>
          </cell>
          <cell r="O1790">
            <v>9</v>
          </cell>
          <cell r="P1790">
            <v>10</v>
          </cell>
          <cell r="Q1790">
            <v>3</v>
          </cell>
          <cell r="V1790" t="str">
            <v>_H26</v>
          </cell>
          <cell r="W1790">
            <v>5000512</v>
          </cell>
          <cell r="X1790" t="str">
            <v>0010</v>
          </cell>
        </row>
        <row r="1791">
          <cell r="A1791">
            <v>105131</v>
          </cell>
          <cell r="B1791">
            <v>20</v>
          </cell>
          <cell r="C1791">
            <v>3</v>
          </cell>
          <cell r="D1791">
            <v>2014</v>
          </cell>
          <cell r="E1791">
            <v>164358</v>
          </cell>
          <cell r="F1791" t="str">
            <v>E12INTD78</v>
          </cell>
          <cell r="G1791">
            <v>31</v>
          </cell>
          <cell r="H1791" t="str">
            <v>VOLQUETAS DOBLE TROQUE</v>
          </cell>
          <cell r="I1791" t="str">
            <v>SPM-540</v>
          </cell>
          <cell r="J1791">
            <v>7</v>
          </cell>
          <cell r="K1791">
            <v>18</v>
          </cell>
          <cell r="L1791">
            <v>1</v>
          </cell>
          <cell r="M1791">
            <v>7751</v>
          </cell>
          <cell r="N1791">
            <v>7760</v>
          </cell>
          <cell r="O1791">
            <v>9</v>
          </cell>
          <cell r="P1791">
            <v>10</v>
          </cell>
          <cell r="Q1791">
            <v>5</v>
          </cell>
          <cell r="R1791">
            <v>1</v>
          </cell>
          <cell r="V1791" t="str">
            <v>_H26</v>
          </cell>
          <cell r="W1791">
            <v>5000510</v>
          </cell>
          <cell r="X1791" t="str">
            <v>0013</v>
          </cell>
        </row>
        <row r="1792">
          <cell r="A1792">
            <v>105132</v>
          </cell>
          <cell r="B1792">
            <v>20</v>
          </cell>
          <cell r="C1792">
            <v>3</v>
          </cell>
          <cell r="D1792">
            <v>2014</v>
          </cell>
          <cell r="E1792">
            <v>164358</v>
          </cell>
          <cell r="F1792" t="str">
            <v>E12INTD78</v>
          </cell>
          <cell r="G1792">
            <v>32</v>
          </cell>
          <cell r="H1792" t="str">
            <v>VOLQUETAS DOBLE TROQUE</v>
          </cell>
          <cell r="I1792" t="str">
            <v>SPM-540</v>
          </cell>
          <cell r="J1792">
            <v>7</v>
          </cell>
          <cell r="K1792">
            <v>18</v>
          </cell>
          <cell r="L1792">
            <v>1</v>
          </cell>
          <cell r="M1792">
            <v>7751</v>
          </cell>
          <cell r="N1792">
            <v>7760</v>
          </cell>
          <cell r="O1792">
            <v>9</v>
          </cell>
          <cell r="P1792">
            <v>10</v>
          </cell>
          <cell r="Q1792">
            <v>1</v>
          </cell>
          <cell r="V1792" t="str">
            <v>_H37V</v>
          </cell>
          <cell r="W1792">
            <v>5000874</v>
          </cell>
          <cell r="X1792" t="str">
            <v>0010</v>
          </cell>
        </row>
        <row r="1793">
          <cell r="A1793">
            <v>105133</v>
          </cell>
          <cell r="B1793">
            <v>21</v>
          </cell>
          <cell r="C1793">
            <v>3</v>
          </cell>
          <cell r="D1793">
            <v>2014</v>
          </cell>
          <cell r="E1793">
            <v>164360</v>
          </cell>
          <cell r="F1793" t="str">
            <v>E12INTD78</v>
          </cell>
          <cell r="G1793">
            <v>33</v>
          </cell>
          <cell r="H1793" t="str">
            <v>VOLQUETAS DOBLE TROQUE</v>
          </cell>
          <cell r="I1793" t="str">
            <v>SPM-540</v>
          </cell>
          <cell r="J1793">
            <v>7</v>
          </cell>
          <cell r="K1793">
            <v>17</v>
          </cell>
          <cell r="L1793">
            <v>1</v>
          </cell>
          <cell r="M1793">
            <v>7760</v>
          </cell>
          <cell r="N1793">
            <v>7766</v>
          </cell>
          <cell r="O1793">
            <v>6</v>
          </cell>
          <cell r="P1793">
            <v>9</v>
          </cell>
          <cell r="Q1793">
            <v>6</v>
          </cell>
          <cell r="R1793">
            <v>3</v>
          </cell>
          <cell r="V1793" t="str">
            <v>_H26</v>
          </cell>
          <cell r="W1793">
            <v>5000512</v>
          </cell>
          <cell r="X1793" t="str">
            <v>0010</v>
          </cell>
        </row>
        <row r="1794">
          <cell r="A1794">
            <v>105137</v>
          </cell>
          <cell r="B1794">
            <v>22</v>
          </cell>
          <cell r="C1794">
            <v>3</v>
          </cell>
          <cell r="D1794">
            <v>2014</v>
          </cell>
          <cell r="E1794">
            <v>164362</v>
          </cell>
          <cell r="F1794" t="str">
            <v>E12INTD78</v>
          </cell>
          <cell r="G1794">
            <v>37</v>
          </cell>
          <cell r="H1794" t="str">
            <v>VOLQUETAS DOBLE TROQUE</v>
          </cell>
          <cell r="I1794" t="str">
            <v>SPM-540</v>
          </cell>
          <cell r="J1794">
            <v>7</v>
          </cell>
          <cell r="K1794">
            <v>17</v>
          </cell>
          <cell r="L1794">
            <v>1</v>
          </cell>
          <cell r="M1794">
            <v>7766</v>
          </cell>
          <cell r="N1794">
            <v>7774</v>
          </cell>
          <cell r="O1794">
            <v>8</v>
          </cell>
          <cell r="P1794">
            <v>9</v>
          </cell>
          <cell r="Q1794">
            <v>8</v>
          </cell>
          <cell r="R1794">
            <v>1</v>
          </cell>
          <cell r="V1794" t="str">
            <v>_H26</v>
          </cell>
          <cell r="W1794">
            <v>5000512</v>
          </cell>
          <cell r="X1794" t="str">
            <v>0010</v>
          </cell>
        </row>
        <row r="1795">
          <cell r="A1795">
            <v>105138</v>
          </cell>
          <cell r="B1795">
            <v>23</v>
          </cell>
          <cell r="C1795">
            <v>3</v>
          </cell>
          <cell r="D1795">
            <v>2014</v>
          </cell>
          <cell r="E1795">
            <v>164365</v>
          </cell>
          <cell r="F1795" t="str">
            <v>E12INTD78</v>
          </cell>
          <cell r="G1795">
            <v>38</v>
          </cell>
          <cell r="H1795" t="str">
            <v>VOLQUETAS DOBLE TROQUE</v>
          </cell>
          <cell r="I1795" t="str">
            <v>SPM-540</v>
          </cell>
          <cell r="J1795">
            <v>7</v>
          </cell>
          <cell r="K1795">
            <v>16</v>
          </cell>
          <cell r="L1795">
            <v>1</v>
          </cell>
          <cell r="M1795">
            <v>7774</v>
          </cell>
          <cell r="N1795">
            <v>7780</v>
          </cell>
          <cell r="O1795">
            <v>6</v>
          </cell>
          <cell r="P1795">
            <v>8</v>
          </cell>
          <cell r="Q1795">
            <v>6</v>
          </cell>
          <cell r="R1795">
            <v>2</v>
          </cell>
          <cell r="V1795" t="str">
            <v>_H26</v>
          </cell>
          <cell r="W1795">
            <v>5000512</v>
          </cell>
          <cell r="X1795" t="str">
            <v>0010</v>
          </cell>
        </row>
        <row r="1796">
          <cell r="A1796">
            <v>2</v>
          </cell>
          <cell r="B1796">
            <v>24</v>
          </cell>
          <cell r="C1796">
            <v>3</v>
          </cell>
          <cell r="D1796">
            <v>2014</v>
          </cell>
          <cell r="F1796" t="str">
            <v>E12INTD78</v>
          </cell>
          <cell r="H1796" t="str">
            <v>VOLQUETAS DOBLE TROQUE</v>
          </cell>
          <cell r="I1796" t="str">
            <v>SPM-540</v>
          </cell>
          <cell r="M1796">
            <v>7780</v>
          </cell>
          <cell r="N1796">
            <v>7780</v>
          </cell>
        </row>
        <row r="1797">
          <cell r="A1797">
            <v>105139</v>
          </cell>
          <cell r="B1797">
            <v>25</v>
          </cell>
          <cell r="C1797">
            <v>3</v>
          </cell>
          <cell r="D1797">
            <v>2014</v>
          </cell>
          <cell r="E1797">
            <v>164369</v>
          </cell>
          <cell r="F1797" t="str">
            <v>E12INTD78</v>
          </cell>
          <cell r="G1797">
            <v>39</v>
          </cell>
          <cell r="H1797" t="str">
            <v>VOLQUETAS DOBLE TROQUE</v>
          </cell>
          <cell r="I1797" t="str">
            <v>SPM-540</v>
          </cell>
          <cell r="J1797">
            <v>7</v>
          </cell>
          <cell r="K1797">
            <v>16</v>
          </cell>
          <cell r="L1797">
            <v>1</v>
          </cell>
          <cell r="M1797">
            <v>7780</v>
          </cell>
          <cell r="N1797">
            <v>7784</v>
          </cell>
          <cell r="O1797">
            <v>4</v>
          </cell>
          <cell r="P1797">
            <v>8</v>
          </cell>
          <cell r="Q1797">
            <v>4</v>
          </cell>
          <cell r="R1797">
            <v>4</v>
          </cell>
          <cell r="V1797" t="str">
            <v>_H26</v>
          </cell>
          <cell r="W1797">
            <v>5000512</v>
          </cell>
          <cell r="X1797" t="str">
            <v>0010</v>
          </cell>
        </row>
        <row r="1798">
          <cell r="A1798">
            <v>105140</v>
          </cell>
          <cell r="B1798">
            <v>26</v>
          </cell>
          <cell r="C1798">
            <v>3</v>
          </cell>
          <cell r="D1798">
            <v>2014</v>
          </cell>
          <cell r="E1798">
            <v>164372</v>
          </cell>
          <cell r="F1798" t="str">
            <v>E12INTD78</v>
          </cell>
          <cell r="G1798">
            <v>40</v>
          </cell>
          <cell r="H1798" t="str">
            <v>VOLQUETAS DOBLE TROQUE</v>
          </cell>
          <cell r="I1798" t="str">
            <v>SPM-540</v>
          </cell>
          <cell r="J1798">
            <v>7</v>
          </cell>
          <cell r="K1798">
            <v>18</v>
          </cell>
          <cell r="L1798">
            <v>1</v>
          </cell>
          <cell r="M1798">
            <v>7784</v>
          </cell>
          <cell r="N1798">
            <v>7793</v>
          </cell>
          <cell r="O1798">
            <v>9</v>
          </cell>
          <cell r="P1798">
            <v>10</v>
          </cell>
          <cell r="Q1798">
            <v>9</v>
          </cell>
          <cell r="R1798">
            <v>1</v>
          </cell>
          <cell r="V1798" t="str">
            <v>_H26</v>
          </cell>
          <cell r="W1798">
            <v>5000511</v>
          </cell>
          <cell r="X1798" t="str">
            <v>0007</v>
          </cell>
        </row>
        <row r="1799">
          <cell r="A1799">
            <v>105141</v>
          </cell>
          <cell r="B1799">
            <v>27</v>
          </cell>
          <cell r="C1799">
            <v>3</v>
          </cell>
          <cell r="D1799">
            <v>2014</v>
          </cell>
          <cell r="E1799">
            <v>164374</v>
          </cell>
          <cell r="F1799" t="str">
            <v>E12INTD78</v>
          </cell>
          <cell r="G1799">
            <v>41</v>
          </cell>
          <cell r="H1799" t="str">
            <v>VOLQUETAS DOBLE TROQUE</v>
          </cell>
          <cell r="I1799" t="str">
            <v>SPM-540</v>
          </cell>
          <cell r="J1799">
            <v>7</v>
          </cell>
          <cell r="K1799">
            <v>17</v>
          </cell>
          <cell r="L1799">
            <v>1</v>
          </cell>
          <cell r="M1799">
            <v>7794</v>
          </cell>
          <cell r="N1799">
            <v>7799</v>
          </cell>
          <cell r="O1799">
            <v>5</v>
          </cell>
          <cell r="P1799">
            <v>9</v>
          </cell>
          <cell r="Q1799">
            <v>5</v>
          </cell>
          <cell r="R1799">
            <v>1</v>
          </cell>
          <cell r="S1799">
            <v>3</v>
          </cell>
          <cell r="V1799" t="str">
            <v>_H37V</v>
          </cell>
          <cell r="W1799">
            <v>5000874</v>
          </cell>
          <cell r="X1799" t="str">
            <v>0010</v>
          </cell>
        </row>
        <row r="1800">
          <cell r="A1800">
            <v>105141</v>
          </cell>
          <cell r="B1800">
            <v>28</v>
          </cell>
          <cell r="C1800">
            <v>3</v>
          </cell>
          <cell r="D1800">
            <v>2014</v>
          </cell>
          <cell r="E1800">
            <v>164377</v>
          </cell>
          <cell r="F1800" t="str">
            <v>E12INTD78</v>
          </cell>
          <cell r="G1800">
            <v>41</v>
          </cell>
          <cell r="H1800" t="str">
            <v>VOLQUETAS DOBLE TROQUE</v>
          </cell>
          <cell r="I1800" t="str">
            <v>SPM-540</v>
          </cell>
          <cell r="J1800">
            <v>7</v>
          </cell>
          <cell r="K1800">
            <v>16</v>
          </cell>
          <cell r="L1800">
            <v>1</v>
          </cell>
          <cell r="M1800">
            <v>7799</v>
          </cell>
          <cell r="N1800">
            <v>7805</v>
          </cell>
          <cell r="O1800">
            <v>6</v>
          </cell>
          <cell r="P1800">
            <v>8</v>
          </cell>
          <cell r="Q1800">
            <v>4</v>
          </cell>
          <cell r="S1800">
            <v>3</v>
          </cell>
          <cell r="V1800" t="str">
            <v>_H27</v>
          </cell>
          <cell r="W1800">
            <v>5000523</v>
          </cell>
          <cell r="X1800" t="str">
            <v>0010</v>
          </cell>
        </row>
        <row r="1801">
          <cell r="A1801">
            <v>105142</v>
          </cell>
          <cell r="B1801">
            <v>28</v>
          </cell>
          <cell r="C1801">
            <v>3</v>
          </cell>
          <cell r="D1801">
            <v>2014</v>
          </cell>
          <cell r="E1801">
            <v>164377</v>
          </cell>
          <cell r="F1801" t="str">
            <v>E12INTD78</v>
          </cell>
          <cell r="G1801">
            <v>42</v>
          </cell>
          <cell r="H1801" t="str">
            <v>VOLQUETAS DOBLE TROQUE</v>
          </cell>
          <cell r="I1801" t="str">
            <v>SPM-540</v>
          </cell>
          <cell r="J1801">
            <v>7</v>
          </cell>
          <cell r="K1801">
            <v>16</v>
          </cell>
          <cell r="L1801">
            <v>1</v>
          </cell>
          <cell r="M1801">
            <v>7799</v>
          </cell>
          <cell r="N1801">
            <v>7805</v>
          </cell>
          <cell r="O1801">
            <v>6</v>
          </cell>
          <cell r="P1801">
            <v>8</v>
          </cell>
          <cell r="Q1801">
            <v>2</v>
          </cell>
          <cell r="V1801" t="str">
            <v>_H35V</v>
          </cell>
          <cell r="W1801">
            <v>5000852</v>
          </cell>
          <cell r="X1801" t="str">
            <v>0010</v>
          </cell>
        </row>
        <row r="1802">
          <cell r="A1802">
            <v>10521</v>
          </cell>
          <cell r="B1802">
            <v>1</v>
          </cell>
          <cell r="C1802">
            <v>3</v>
          </cell>
          <cell r="D1802">
            <v>2014</v>
          </cell>
          <cell r="E1802">
            <v>140259</v>
          </cell>
          <cell r="F1802" t="str">
            <v>E12INTD89</v>
          </cell>
          <cell r="G1802">
            <v>1</v>
          </cell>
          <cell r="H1802" t="str">
            <v>VOLQUETAS DOBLE TROQUE</v>
          </cell>
          <cell r="I1802" t="str">
            <v>SOQ-197</v>
          </cell>
          <cell r="J1802">
            <v>7</v>
          </cell>
          <cell r="K1802">
            <v>16</v>
          </cell>
          <cell r="L1802">
            <v>1</v>
          </cell>
          <cell r="M1802">
            <v>6417</v>
          </cell>
          <cell r="N1802">
            <v>6422</v>
          </cell>
          <cell r="O1802">
            <v>5</v>
          </cell>
          <cell r="P1802">
            <v>8</v>
          </cell>
          <cell r="Q1802">
            <v>5</v>
          </cell>
          <cell r="R1802">
            <v>3</v>
          </cell>
          <cell r="V1802" t="str">
            <v>_H35V</v>
          </cell>
          <cell r="W1802">
            <v>5000852</v>
          </cell>
          <cell r="X1802" t="str">
            <v>0010</v>
          </cell>
        </row>
        <row r="1803">
          <cell r="A1803">
            <v>2</v>
          </cell>
          <cell r="B1803">
            <v>2</v>
          </cell>
          <cell r="C1803">
            <v>3</v>
          </cell>
          <cell r="D1803">
            <v>2014</v>
          </cell>
          <cell r="E1803">
            <v>136471</v>
          </cell>
          <cell r="F1803" t="str">
            <v>E12INTD89</v>
          </cell>
          <cell r="G1803">
            <v>3</v>
          </cell>
          <cell r="H1803" t="str">
            <v>VOLQUETAS DOBLE TROQUE</v>
          </cell>
          <cell r="I1803" t="str">
            <v>SOQ-197</v>
          </cell>
          <cell r="M1803">
            <v>6422</v>
          </cell>
          <cell r="N1803">
            <v>6422</v>
          </cell>
        </row>
        <row r="1804">
          <cell r="A1804">
            <v>10522</v>
          </cell>
          <cell r="B1804">
            <v>3</v>
          </cell>
          <cell r="C1804">
            <v>3</v>
          </cell>
          <cell r="D1804">
            <v>2014</v>
          </cell>
          <cell r="E1804">
            <v>140261</v>
          </cell>
          <cell r="F1804" t="str">
            <v>E12INTD89</v>
          </cell>
          <cell r="G1804">
            <v>2</v>
          </cell>
          <cell r="H1804" t="str">
            <v>VOLQUETAS DOBLE TROQUE</v>
          </cell>
          <cell r="I1804" t="str">
            <v>SOQ-197</v>
          </cell>
          <cell r="J1804">
            <v>7</v>
          </cell>
          <cell r="K1804">
            <v>18</v>
          </cell>
          <cell r="L1804">
            <v>1</v>
          </cell>
          <cell r="M1804">
            <v>6422</v>
          </cell>
          <cell r="N1804">
            <v>6431</v>
          </cell>
          <cell r="O1804">
            <v>9</v>
          </cell>
          <cell r="P1804">
            <v>10</v>
          </cell>
          <cell r="Q1804">
            <v>9</v>
          </cell>
          <cell r="R1804">
            <v>1</v>
          </cell>
          <cell r="V1804" t="str">
            <v>_H26</v>
          </cell>
          <cell r="W1804">
            <v>5000511</v>
          </cell>
          <cell r="X1804" t="str">
            <v>0007</v>
          </cell>
        </row>
        <row r="1805">
          <cell r="A1805">
            <v>10524</v>
          </cell>
          <cell r="B1805">
            <v>4</v>
          </cell>
          <cell r="C1805">
            <v>3</v>
          </cell>
          <cell r="D1805">
            <v>2014</v>
          </cell>
          <cell r="E1805">
            <v>140263</v>
          </cell>
          <cell r="F1805" t="str">
            <v>E12INTD89</v>
          </cell>
          <cell r="G1805">
            <v>4</v>
          </cell>
          <cell r="H1805" t="str">
            <v>VOLQUETAS DOBLE TROQUE</v>
          </cell>
          <cell r="I1805" t="str">
            <v>SOQ-197</v>
          </cell>
          <cell r="J1805">
            <v>6</v>
          </cell>
          <cell r="K1805">
            <v>18</v>
          </cell>
          <cell r="L1805">
            <v>1</v>
          </cell>
          <cell r="M1805">
            <v>6432</v>
          </cell>
          <cell r="N1805">
            <v>6442</v>
          </cell>
          <cell r="O1805">
            <v>10</v>
          </cell>
          <cell r="P1805">
            <v>11</v>
          </cell>
          <cell r="Q1805">
            <v>10</v>
          </cell>
          <cell r="R1805">
            <v>1</v>
          </cell>
          <cell r="V1805" t="str">
            <v>_H35V</v>
          </cell>
          <cell r="W1805">
            <v>5000852</v>
          </cell>
          <cell r="X1805" t="str">
            <v>0010</v>
          </cell>
        </row>
        <row r="1806">
          <cell r="A1806">
            <v>105214</v>
          </cell>
          <cell r="B1806">
            <v>5</v>
          </cell>
          <cell r="C1806">
            <v>3</v>
          </cell>
          <cell r="D1806">
            <v>2014</v>
          </cell>
          <cell r="E1806">
            <v>140265</v>
          </cell>
          <cell r="F1806" t="str">
            <v>E12INTD89</v>
          </cell>
          <cell r="G1806">
            <v>14</v>
          </cell>
          <cell r="H1806" t="str">
            <v>VOLQUETAS DOBLE TROQUE</v>
          </cell>
          <cell r="I1806" t="str">
            <v>SOQ-197</v>
          </cell>
          <cell r="J1806">
            <v>7</v>
          </cell>
          <cell r="K1806">
            <v>20</v>
          </cell>
          <cell r="L1806">
            <v>1</v>
          </cell>
          <cell r="M1806">
            <v>6442</v>
          </cell>
          <cell r="N1806">
            <v>6454</v>
          </cell>
          <cell r="O1806">
            <v>12</v>
          </cell>
          <cell r="P1806">
            <v>12</v>
          </cell>
          <cell r="Q1806">
            <v>6</v>
          </cell>
          <cell r="V1806" t="str">
            <v>_H27</v>
          </cell>
          <cell r="W1806">
            <v>5000523</v>
          </cell>
          <cell r="X1806" t="str">
            <v>0010</v>
          </cell>
        </row>
        <row r="1807">
          <cell r="A1807">
            <v>105215</v>
          </cell>
          <cell r="B1807">
            <v>5</v>
          </cell>
          <cell r="C1807">
            <v>3</v>
          </cell>
          <cell r="D1807">
            <v>2014</v>
          </cell>
          <cell r="E1807">
            <v>140265</v>
          </cell>
          <cell r="F1807" t="str">
            <v>E12INTD89</v>
          </cell>
          <cell r="G1807">
            <v>15</v>
          </cell>
          <cell r="H1807" t="str">
            <v>VOLQUETAS DOBLE TROQUE</v>
          </cell>
          <cell r="I1807" t="str">
            <v>SOQ-197</v>
          </cell>
          <cell r="J1807">
            <v>7</v>
          </cell>
          <cell r="K1807">
            <v>20</v>
          </cell>
          <cell r="L1807">
            <v>1</v>
          </cell>
          <cell r="M1807">
            <v>6442</v>
          </cell>
          <cell r="N1807">
            <v>6454</v>
          </cell>
          <cell r="O1807">
            <v>12</v>
          </cell>
          <cell r="P1807">
            <v>12</v>
          </cell>
          <cell r="Q1807">
            <v>6</v>
          </cell>
          <cell r="V1807" t="str">
            <v>_H32</v>
          </cell>
          <cell r="W1807">
            <v>5000578</v>
          </cell>
          <cell r="X1807" t="str">
            <v>0010</v>
          </cell>
        </row>
        <row r="1808">
          <cell r="A1808">
            <v>105216</v>
          </cell>
          <cell r="B1808">
            <v>6</v>
          </cell>
          <cell r="C1808">
            <v>3</v>
          </cell>
          <cell r="D1808">
            <v>2014</v>
          </cell>
          <cell r="E1808">
            <v>140267</v>
          </cell>
          <cell r="F1808" t="str">
            <v>E12INTD89</v>
          </cell>
          <cell r="G1808">
            <v>16</v>
          </cell>
          <cell r="H1808" t="str">
            <v>VOLQUETAS DOBLE TROQUE</v>
          </cell>
          <cell r="I1808" t="str">
            <v>SOQ-197</v>
          </cell>
          <cell r="J1808">
            <v>7</v>
          </cell>
          <cell r="K1808">
            <v>18</v>
          </cell>
          <cell r="L1808">
            <v>1</v>
          </cell>
          <cell r="M1808">
            <v>6454</v>
          </cell>
          <cell r="N1808">
            <v>6464</v>
          </cell>
          <cell r="O1808">
            <v>10</v>
          </cell>
          <cell r="P1808">
            <v>10</v>
          </cell>
          <cell r="Q1808">
            <v>10</v>
          </cell>
          <cell r="V1808" t="str">
            <v>_H32</v>
          </cell>
          <cell r="W1808">
            <v>5000578</v>
          </cell>
          <cell r="X1808" t="str">
            <v>0010</v>
          </cell>
        </row>
        <row r="1809">
          <cell r="A1809">
            <v>10525</v>
          </cell>
          <cell r="B1809">
            <v>7</v>
          </cell>
          <cell r="C1809">
            <v>3</v>
          </cell>
          <cell r="D1809">
            <v>2014</v>
          </cell>
          <cell r="E1809">
            <v>140269</v>
          </cell>
          <cell r="F1809" t="str">
            <v>E12INTD89</v>
          </cell>
          <cell r="G1809">
            <v>5</v>
          </cell>
          <cell r="H1809" t="str">
            <v>VOLQUETAS DOBLE TROQUE</v>
          </cell>
          <cell r="I1809" t="str">
            <v>SOQ-197</v>
          </cell>
          <cell r="J1809">
            <v>7</v>
          </cell>
          <cell r="K1809">
            <v>18</v>
          </cell>
          <cell r="L1809">
            <v>1</v>
          </cell>
          <cell r="M1809">
            <v>6464</v>
          </cell>
          <cell r="N1809">
            <v>6471</v>
          </cell>
          <cell r="O1809">
            <v>7</v>
          </cell>
          <cell r="P1809">
            <v>10</v>
          </cell>
          <cell r="Q1809">
            <v>1</v>
          </cell>
          <cell r="R1809">
            <v>1</v>
          </cell>
          <cell r="V1809" t="str">
            <v>_H26</v>
          </cell>
          <cell r="W1809">
            <v>5000512</v>
          </cell>
          <cell r="X1809" t="str">
            <v>0010</v>
          </cell>
        </row>
        <row r="1810">
          <cell r="A1810">
            <v>10526</v>
          </cell>
          <cell r="B1810">
            <v>7</v>
          </cell>
          <cell r="C1810">
            <v>3</v>
          </cell>
          <cell r="D1810">
            <v>2014</v>
          </cell>
          <cell r="E1810">
            <v>140269</v>
          </cell>
          <cell r="F1810" t="str">
            <v>E12INTD89</v>
          </cell>
          <cell r="G1810">
            <v>6</v>
          </cell>
          <cell r="H1810" t="str">
            <v>VOLQUETAS DOBLE TROQUE</v>
          </cell>
          <cell r="I1810" t="str">
            <v>SOQ-197</v>
          </cell>
          <cell r="J1810">
            <v>7</v>
          </cell>
          <cell r="K1810">
            <v>18</v>
          </cell>
          <cell r="L1810">
            <v>1</v>
          </cell>
          <cell r="M1810">
            <v>6464</v>
          </cell>
          <cell r="N1810">
            <v>6471</v>
          </cell>
          <cell r="O1810">
            <v>7</v>
          </cell>
          <cell r="P1810">
            <v>10</v>
          </cell>
          <cell r="Q1810">
            <v>2</v>
          </cell>
          <cell r="R1810">
            <v>1</v>
          </cell>
          <cell r="V1810" t="str">
            <v>_H37V</v>
          </cell>
          <cell r="W1810">
            <v>5000874</v>
          </cell>
          <cell r="X1810" t="str">
            <v>0010</v>
          </cell>
        </row>
        <row r="1811">
          <cell r="A1811">
            <v>10527</v>
          </cell>
          <cell r="B1811">
            <v>7</v>
          </cell>
          <cell r="C1811">
            <v>3</v>
          </cell>
          <cell r="D1811">
            <v>2014</v>
          </cell>
          <cell r="E1811">
            <v>140269</v>
          </cell>
          <cell r="F1811" t="str">
            <v>E12INTD89</v>
          </cell>
          <cell r="G1811">
            <v>7</v>
          </cell>
          <cell r="H1811" t="str">
            <v>VOLQUETAS DOBLE TROQUE</v>
          </cell>
          <cell r="I1811" t="str">
            <v>SOQ-197</v>
          </cell>
          <cell r="J1811">
            <v>7</v>
          </cell>
          <cell r="K1811">
            <v>18</v>
          </cell>
          <cell r="L1811">
            <v>1</v>
          </cell>
          <cell r="M1811">
            <v>6464</v>
          </cell>
          <cell r="N1811">
            <v>6471</v>
          </cell>
          <cell r="O1811">
            <v>7</v>
          </cell>
          <cell r="P1811">
            <v>10</v>
          </cell>
          <cell r="Q1811">
            <v>4</v>
          </cell>
          <cell r="R1811">
            <v>1</v>
          </cell>
          <cell r="V1811" t="str">
            <v>_H26</v>
          </cell>
          <cell r="W1811">
            <v>5000516</v>
          </cell>
          <cell r="X1811" t="str">
            <v>0003</v>
          </cell>
        </row>
        <row r="1812">
          <cell r="A1812">
            <v>10528</v>
          </cell>
          <cell r="B1812">
            <v>8</v>
          </cell>
          <cell r="C1812">
            <v>3</v>
          </cell>
          <cell r="D1812">
            <v>2014</v>
          </cell>
          <cell r="E1812">
            <v>140271</v>
          </cell>
          <cell r="F1812" t="str">
            <v>E12INTD89</v>
          </cell>
          <cell r="G1812">
            <v>8</v>
          </cell>
          <cell r="H1812" t="str">
            <v>VOLQUETAS DOBLE TROQUE</v>
          </cell>
          <cell r="I1812" t="str">
            <v>SOQ-197</v>
          </cell>
          <cell r="J1812">
            <v>7</v>
          </cell>
          <cell r="K1812">
            <v>17</v>
          </cell>
          <cell r="L1812">
            <v>1</v>
          </cell>
          <cell r="M1812">
            <v>6471</v>
          </cell>
          <cell r="N1812">
            <v>6480</v>
          </cell>
          <cell r="O1812">
            <v>9</v>
          </cell>
          <cell r="P1812">
            <v>9</v>
          </cell>
          <cell r="Q1812">
            <v>1</v>
          </cell>
          <cell r="V1812" t="str">
            <v>_H26</v>
          </cell>
          <cell r="W1812">
            <v>5000511</v>
          </cell>
          <cell r="X1812" t="str">
            <v>0007</v>
          </cell>
        </row>
        <row r="1813">
          <cell r="A1813">
            <v>10529</v>
          </cell>
          <cell r="B1813">
            <v>8</v>
          </cell>
          <cell r="C1813">
            <v>3</v>
          </cell>
          <cell r="D1813">
            <v>2014</v>
          </cell>
          <cell r="E1813">
            <v>140271</v>
          </cell>
          <cell r="F1813" t="str">
            <v>E12INTD89</v>
          </cell>
          <cell r="G1813">
            <v>9</v>
          </cell>
          <cell r="H1813" t="str">
            <v>VOLQUETAS DOBLE TROQUE</v>
          </cell>
          <cell r="I1813" t="str">
            <v>SOQ-197</v>
          </cell>
          <cell r="J1813">
            <v>7</v>
          </cell>
          <cell r="K1813">
            <v>17</v>
          </cell>
          <cell r="L1813">
            <v>1</v>
          </cell>
          <cell r="M1813">
            <v>6471</v>
          </cell>
          <cell r="N1813">
            <v>6480</v>
          </cell>
          <cell r="O1813">
            <v>9</v>
          </cell>
          <cell r="P1813">
            <v>9</v>
          </cell>
          <cell r="Q1813">
            <v>8</v>
          </cell>
          <cell r="V1813" t="str">
            <v>_H26</v>
          </cell>
          <cell r="W1813">
            <v>5000512</v>
          </cell>
          <cell r="X1813" t="str">
            <v>0010</v>
          </cell>
        </row>
        <row r="1814">
          <cell r="A1814">
            <v>2</v>
          </cell>
          <cell r="B1814">
            <v>9</v>
          </cell>
          <cell r="C1814">
            <v>3</v>
          </cell>
          <cell r="D1814">
            <v>2014</v>
          </cell>
          <cell r="E1814">
            <v>140271</v>
          </cell>
          <cell r="F1814" t="str">
            <v>E12INTD89</v>
          </cell>
          <cell r="G1814">
            <v>9</v>
          </cell>
          <cell r="H1814" t="str">
            <v>VOLQUETAS DOBLE TROQUE</v>
          </cell>
          <cell r="I1814" t="str">
            <v>SOQ-197</v>
          </cell>
          <cell r="M1814">
            <v>6480</v>
          </cell>
          <cell r="N1814">
            <v>6480</v>
          </cell>
        </row>
        <row r="1815">
          <cell r="A1815">
            <v>105210</v>
          </cell>
          <cell r="B1815">
            <v>10</v>
          </cell>
          <cell r="C1815">
            <v>3</v>
          </cell>
          <cell r="D1815">
            <v>2014</v>
          </cell>
          <cell r="E1815">
            <v>140273</v>
          </cell>
          <cell r="F1815" t="str">
            <v>E12INTD89</v>
          </cell>
          <cell r="G1815">
            <v>10</v>
          </cell>
          <cell r="H1815" t="str">
            <v>VOLQUETAS DOBLE TROQUE</v>
          </cell>
          <cell r="I1815" t="str">
            <v>SOQ-197</v>
          </cell>
          <cell r="J1815">
            <v>7</v>
          </cell>
          <cell r="K1815">
            <v>18</v>
          </cell>
          <cell r="L1815">
            <v>1</v>
          </cell>
          <cell r="M1815">
            <v>6480</v>
          </cell>
          <cell r="N1815">
            <v>6489</v>
          </cell>
          <cell r="O1815">
            <v>9</v>
          </cell>
          <cell r="P1815">
            <v>10</v>
          </cell>
          <cell r="Q1815">
            <v>2</v>
          </cell>
          <cell r="V1815" t="str">
            <v>_H34</v>
          </cell>
          <cell r="W1815">
            <v>5000463</v>
          </cell>
          <cell r="X1815" t="str">
            <v>0054</v>
          </cell>
        </row>
        <row r="1816">
          <cell r="A1816">
            <v>105211</v>
          </cell>
          <cell r="B1816">
            <v>10</v>
          </cell>
          <cell r="C1816">
            <v>3</v>
          </cell>
          <cell r="D1816">
            <v>2014</v>
          </cell>
          <cell r="E1816">
            <v>140273</v>
          </cell>
          <cell r="F1816" t="str">
            <v>E12INTD89</v>
          </cell>
          <cell r="G1816">
            <v>11</v>
          </cell>
          <cell r="H1816" t="str">
            <v>VOLQUETAS DOBLE TROQUE</v>
          </cell>
          <cell r="I1816" t="str">
            <v>SOQ-197</v>
          </cell>
          <cell r="J1816">
            <v>7</v>
          </cell>
          <cell r="K1816">
            <v>18</v>
          </cell>
          <cell r="L1816">
            <v>1</v>
          </cell>
          <cell r="M1816">
            <v>6480</v>
          </cell>
          <cell r="N1816">
            <v>6489</v>
          </cell>
          <cell r="O1816">
            <v>9</v>
          </cell>
          <cell r="P1816">
            <v>10</v>
          </cell>
          <cell r="Q1816">
            <v>5</v>
          </cell>
          <cell r="R1816">
            <v>1</v>
          </cell>
          <cell r="V1816" t="str">
            <v>_H26</v>
          </cell>
          <cell r="W1816">
            <v>5000512</v>
          </cell>
          <cell r="X1816" t="str">
            <v>0010</v>
          </cell>
        </row>
        <row r="1817">
          <cell r="A1817">
            <v>105212</v>
          </cell>
          <cell r="B1817">
            <v>10</v>
          </cell>
          <cell r="C1817">
            <v>3</v>
          </cell>
          <cell r="D1817">
            <v>2014</v>
          </cell>
          <cell r="E1817">
            <v>140273</v>
          </cell>
          <cell r="F1817" t="str">
            <v>E12INTD89</v>
          </cell>
          <cell r="G1817">
            <v>12</v>
          </cell>
          <cell r="H1817" t="str">
            <v>VOLQUETAS DOBLE TROQUE</v>
          </cell>
          <cell r="I1817" t="str">
            <v>SOQ-197</v>
          </cell>
          <cell r="J1817">
            <v>7</v>
          </cell>
          <cell r="K1817">
            <v>18</v>
          </cell>
          <cell r="L1817">
            <v>1</v>
          </cell>
          <cell r="M1817">
            <v>6480</v>
          </cell>
          <cell r="N1817">
            <v>6489</v>
          </cell>
          <cell r="O1817">
            <v>9</v>
          </cell>
          <cell r="P1817">
            <v>10</v>
          </cell>
          <cell r="Q1817">
            <v>2</v>
          </cell>
          <cell r="V1817" t="str">
            <v>_H26</v>
          </cell>
          <cell r="W1817">
            <v>5000516</v>
          </cell>
          <cell r="X1817" t="str">
            <v>0003</v>
          </cell>
        </row>
        <row r="1818">
          <cell r="A1818">
            <v>105213</v>
          </cell>
          <cell r="B1818">
            <v>11</v>
          </cell>
          <cell r="C1818">
            <v>3</v>
          </cell>
          <cell r="D1818">
            <v>2014</v>
          </cell>
          <cell r="E1818">
            <v>140275</v>
          </cell>
          <cell r="F1818" t="str">
            <v>E12INTD89</v>
          </cell>
          <cell r="G1818">
            <v>13</v>
          </cell>
          <cell r="H1818" t="str">
            <v>VOLQUETAS DOBLE TROQUE</v>
          </cell>
          <cell r="I1818" t="str">
            <v>SOQ-197</v>
          </cell>
          <cell r="J1818">
            <v>7</v>
          </cell>
          <cell r="K1818">
            <v>18</v>
          </cell>
          <cell r="L1818">
            <v>1</v>
          </cell>
          <cell r="M1818">
            <v>6489</v>
          </cell>
          <cell r="N1818">
            <v>6497</v>
          </cell>
          <cell r="O1818">
            <v>8</v>
          </cell>
          <cell r="P1818">
            <v>10</v>
          </cell>
          <cell r="Q1818">
            <v>8</v>
          </cell>
          <cell r="R1818">
            <v>2</v>
          </cell>
          <cell r="V1818" t="str">
            <v>_H35V</v>
          </cell>
          <cell r="W1818">
            <v>5000852</v>
          </cell>
          <cell r="X1818" t="str">
            <v>0010</v>
          </cell>
        </row>
        <row r="1819">
          <cell r="A1819">
            <v>105219</v>
          </cell>
          <cell r="B1819">
            <v>12</v>
          </cell>
          <cell r="C1819">
            <v>3</v>
          </cell>
          <cell r="D1819">
            <v>2014</v>
          </cell>
          <cell r="E1819">
            <v>140277</v>
          </cell>
          <cell r="F1819" t="str">
            <v>E12INTD89</v>
          </cell>
          <cell r="G1819">
            <v>19</v>
          </cell>
          <cell r="H1819" t="str">
            <v>VOLQUETAS DOBLE TROQUE</v>
          </cell>
          <cell r="I1819" t="str">
            <v>SOQ-197</v>
          </cell>
          <cell r="J1819">
            <v>7</v>
          </cell>
          <cell r="K1819">
            <v>18</v>
          </cell>
          <cell r="L1819">
            <v>1</v>
          </cell>
          <cell r="M1819">
            <v>6497</v>
          </cell>
          <cell r="N1819">
            <v>6502</v>
          </cell>
          <cell r="O1819">
            <v>5</v>
          </cell>
          <cell r="P1819">
            <v>10</v>
          </cell>
          <cell r="Q1819">
            <v>2</v>
          </cell>
          <cell r="R1819">
            <v>5</v>
          </cell>
          <cell r="V1819" t="str">
            <v>_H26</v>
          </cell>
          <cell r="W1819">
            <v>5000512</v>
          </cell>
          <cell r="X1819" t="str">
            <v>0010</v>
          </cell>
        </row>
        <row r="1820">
          <cell r="A1820">
            <v>105220</v>
          </cell>
          <cell r="B1820">
            <v>12</v>
          </cell>
          <cell r="C1820">
            <v>3</v>
          </cell>
          <cell r="D1820">
            <v>2014</v>
          </cell>
          <cell r="E1820">
            <v>140277</v>
          </cell>
          <cell r="F1820" t="str">
            <v>E12INTD89</v>
          </cell>
          <cell r="G1820">
            <v>20</v>
          </cell>
          <cell r="H1820" t="str">
            <v>VOLQUETAS DOBLE TROQUE</v>
          </cell>
          <cell r="I1820" t="str">
            <v>SOQ-197</v>
          </cell>
          <cell r="J1820">
            <v>7</v>
          </cell>
          <cell r="K1820">
            <v>18</v>
          </cell>
          <cell r="L1820">
            <v>1</v>
          </cell>
          <cell r="M1820">
            <v>6497</v>
          </cell>
          <cell r="N1820">
            <v>6502</v>
          </cell>
          <cell r="O1820">
            <v>5</v>
          </cell>
          <cell r="P1820">
            <v>10</v>
          </cell>
          <cell r="Q1820">
            <v>2</v>
          </cell>
          <cell r="V1820" t="str">
            <v>_H26</v>
          </cell>
          <cell r="W1820">
            <v>5000516</v>
          </cell>
          <cell r="X1820" t="str">
            <v>0003</v>
          </cell>
        </row>
        <row r="1821">
          <cell r="A1821">
            <v>105221</v>
          </cell>
          <cell r="B1821">
            <v>12</v>
          </cell>
          <cell r="C1821">
            <v>3</v>
          </cell>
          <cell r="D1821">
            <v>2014</v>
          </cell>
          <cell r="E1821">
            <v>140277</v>
          </cell>
          <cell r="F1821" t="str">
            <v>E12INTD89</v>
          </cell>
          <cell r="G1821">
            <v>21</v>
          </cell>
          <cell r="H1821" t="str">
            <v>VOLQUETAS DOBLE TROQUE</v>
          </cell>
          <cell r="I1821" t="str">
            <v>SOQ-197</v>
          </cell>
          <cell r="J1821">
            <v>7</v>
          </cell>
          <cell r="K1821">
            <v>18</v>
          </cell>
          <cell r="L1821">
            <v>1</v>
          </cell>
          <cell r="M1821">
            <v>6497</v>
          </cell>
          <cell r="N1821">
            <v>6502</v>
          </cell>
          <cell r="O1821">
            <v>5</v>
          </cell>
          <cell r="P1821">
            <v>10</v>
          </cell>
          <cell r="Q1821">
            <v>1</v>
          </cell>
          <cell r="V1821" t="str">
            <v>_H26</v>
          </cell>
          <cell r="W1821">
            <v>5000511</v>
          </cell>
          <cell r="X1821" t="str">
            <v>0007</v>
          </cell>
        </row>
        <row r="1822">
          <cell r="A1822">
            <v>105230</v>
          </cell>
          <cell r="B1822">
            <v>13</v>
          </cell>
          <cell r="C1822">
            <v>3</v>
          </cell>
          <cell r="D1822">
            <v>2014</v>
          </cell>
          <cell r="E1822">
            <v>140279</v>
          </cell>
          <cell r="F1822" t="str">
            <v>E12INTD89</v>
          </cell>
          <cell r="G1822">
            <v>30</v>
          </cell>
          <cell r="H1822" t="str">
            <v>VOLQUETAS DOBLE TROQUE</v>
          </cell>
          <cell r="I1822" t="str">
            <v>SOQ-197</v>
          </cell>
          <cell r="J1822">
            <v>7</v>
          </cell>
          <cell r="K1822">
            <v>18</v>
          </cell>
          <cell r="L1822">
            <v>1</v>
          </cell>
          <cell r="M1822">
            <v>6502</v>
          </cell>
          <cell r="N1822">
            <v>6509</v>
          </cell>
          <cell r="O1822">
            <v>7</v>
          </cell>
          <cell r="P1822">
            <v>10</v>
          </cell>
          <cell r="Q1822">
            <v>2</v>
          </cell>
          <cell r="V1822" t="str">
            <v>_PLANTA</v>
          </cell>
          <cell r="W1822">
            <v>600000</v>
          </cell>
          <cell r="X1822" t="str">
            <v>4909</v>
          </cell>
        </row>
        <row r="1823">
          <cell r="A1823">
            <v>105231</v>
          </cell>
          <cell r="B1823">
            <v>13</v>
          </cell>
          <cell r="C1823">
            <v>3</v>
          </cell>
          <cell r="D1823">
            <v>2014</v>
          </cell>
          <cell r="E1823">
            <v>140279</v>
          </cell>
          <cell r="F1823" t="str">
            <v>E12INTD89</v>
          </cell>
          <cell r="G1823">
            <v>31</v>
          </cell>
          <cell r="H1823" t="str">
            <v>VOLQUETAS DOBLE TROQUE</v>
          </cell>
          <cell r="I1823" t="str">
            <v>SOQ-197</v>
          </cell>
          <cell r="J1823">
            <v>7</v>
          </cell>
          <cell r="K1823">
            <v>18</v>
          </cell>
          <cell r="L1823">
            <v>1</v>
          </cell>
          <cell r="M1823">
            <v>6502</v>
          </cell>
          <cell r="N1823">
            <v>6509</v>
          </cell>
          <cell r="O1823">
            <v>7</v>
          </cell>
          <cell r="P1823">
            <v>10</v>
          </cell>
          <cell r="Q1823">
            <v>5</v>
          </cell>
          <cell r="S1823">
            <v>4</v>
          </cell>
          <cell r="V1823" t="str">
            <v>_H26</v>
          </cell>
          <cell r="W1823">
            <v>5000512</v>
          </cell>
          <cell r="X1823" t="str">
            <v>0010</v>
          </cell>
        </row>
        <row r="1824">
          <cell r="A1824">
            <v>105222</v>
          </cell>
          <cell r="B1824">
            <v>14</v>
          </cell>
          <cell r="C1824">
            <v>3</v>
          </cell>
          <cell r="D1824">
            <v>2014</v>
          </cell>
          <cell r="E1824">
            <v>140281</v>
          </cell>
          <cell r="F1824" t="str">
            <v>E12INTD89</v>
          </cell>
          <cell r="G1824">
            <v>22</v>
          </cell>
          <cell r="H1824" t="str">
            <v>VOLQUETAS DOBLE TROQUE</v>
          </cell>
          <cell r="I1824" t="str">
            <v>SOQ-197</v>
          </cell>
          <cell r="J1824">
            <v>7</v>
          </cell>
          <cell r="K1824">
            <v>18</v>
          </cell>
          <cell r="L1824">
            <v>1</v>
          </cell>
          <cell r="M1824">
            <v>6509</v>
          </cell>
          <cell r="N1824">
            <v>6517</v>
          </cell>
          <cell r="O1824">
            <v>8</v>
          </cell>
          <cell r="P1824">
            <v>10</v>
          </cell>
          <cell r="Q1824">
            <v>4</v>
          </cell>
          <cell r="R1824">
            <v>1</v>
          </cell>
          <cell r="V1824" t="str">
            <v>_H26</v>
          </cell>
          <cell r="W1824">
            <v>5000512</v>
          </cell>
          <cell r="X1824" t="str">
            <v>0010</v>
          </cell>
        </row>
        <row r="1825">
          <cell r="A1825">
            <v>105223</v>
          </cell>
          <cell r="B1825">
            <v>14</v>
          </cell>
          <cell r="C1825">
            <v>3</v>
          </cell>
          <cell r="D1825">
            <v>2014</v>
          </cell>
          <cell r="E1825">
            <v>140281</v>
          </cell>
          <cell r="F1825" t="str">
            <v>E12INTD89</v>
          </cell>
          <cell r="G1825">
            <v>23</v>
          </cell>
          <cell r="H1825" t="str">
            <v>VOLQUETAS DOBLE TROQUE</v>
          </cell>
          <cell r="I1825" t="str">
            <v>SOQ-197</v>
          </cell>
          <cell r="J1825">
            <v>7</v>
          </cell>
          <cell r="K1825">
            <v>18</v>
          </cell>
          <cell r="L1825">
            <v>1</v>
          </cell>
          <cell r="M1825">
            <v>6509</v>
          </cell>
          <cell r="N1825">
            <v>6517</v>
          </cell>
          <cell r="O1825">
            <v>8</v>
          </cell>
          <cell r="P1825">
            <v>10</v>
          </cell>
          <cell r="Q1825">
            <v>4</v>
          </cell>
          <cell r="R1825">
            <v>1</v>
          </cell>
          <cell r="V1825" t="str">
            <v>_H26</v>
          </cell>
          <cell r="W1825">
            <v>5000516</v>
          </cell>
          <cell r="X1825" t="str">
            <v>0003</v>
          </cell>
        </row>
        <row r="1826">
          <cell r="A1826">
            <v>2</v>
          </cell>
          <cell r="B1826">
            <v>15</v>
          </cell>
          <cell r="C1826">
            <v>3</v>
          </cell>
          <cell r="D1826">
            <v>2014</v>
          </cell>
          <cell r="E1826">
            <v>140281</v>
          </cell>
          <cell r="F1826" t="str">
            <v>E12INTD89</v>
          </cell>
          <cell r="G1826">
            <v>23</v>
          </cell>
          <cell r="H1826" t="str">
            <v>VOLQUETAS DOBLE TROQUE</v>
          </cell>
          <cell r="I1826" t="str">
            <v>SOQ-197</v>
          </cell>
          <cell r="M1826">
            <v>6517</v>
          </cell>
          <cell r="N1826">
            <v>6517</v>
          </cell>
          <cell r="S1826">
            <v>8</v>
          </cell>
        </row>
        <row r="1827">
          <cell r="A1827">
            <v>105229</v>
          </cell>
          <cell r="B1827">
            <v>16</v>
          </cell>
          <cell r="C1827">
            <v>3</v>
          </cell>
          <cell r="D1827">
            <v>2014</v>
          </cell>
          <cell r="E1827">
            <v>140285</v>
          </cell>
          <cell r="F1827" t="str">
            <v>E12INTD89</v>
          </cell>
          <cell r="G1827">
            <v>29</v>
          </cell>
          <cell r="H1827" t="str">
            <v>VOLQUETAS DOBLE TROQUE</v>
          </cell>
          <cell r="I1827" t="str">
            <v>SOQ-197</v>
          </cell>
          <cell r="J1827">
            <v>6</v>
          </cell>
          <cell r="K1827">
            <v>14</v>
          </cell>
          <cell r="L1827">
            <v>1</v>
          </cell>
          <cell r="M1827">
            <v>6519</v>
          </cell>
          <cell r="N1827">
            <v>6522</v>
          </cell>
          <cell r="O1827">
            <v>3</v>
          </cell>
          <cell r="P1827">
            <v>7</v>
          </cell>
          <cell r="Q1827">
            <v>3</v>
          </cell>
          <cell r="R1827">
            <v>4</v>
          </cell>
          <cell r="V1827" t="str">
            <v>_H26</v>
          </cell>
          <cell r="W1827">
            <v>5000512</v>
          </cell>
          <cell r="X1827" t="str">
            <v>0010</v>
          </cell>
        </row>
        <row r="1828">
          <cell r="A1828">
            <v>105217</v>
          </cell>
          <cell r="B1828">
            <v>17</v>
          </cell>
          <cell r="C1828">
            <v>3</v>
          </cell>
          <cell r="D1828">
            <v>2014</v>
          </cell>
          <cell r="E1828">
            <v>140287</v>
          </cell>
          <cell r="F1828" t="str">
            <v>E12INTD89</v>
          </cell>
          <cell r="G1828">
            <v>17</v>
          </cell>
          <cell r="H1828" t="str">
            <v>VOLQUETAS DOBLE TROQUE</v>
          </cell>
          <cell r="I1828" t="str">
            <v>SOQ-197</v>
          </cell>
          <cell r="J1828">
            <v>7</v>
          </cell>
          <cell r="K1828">
            <v>18</v>
          </cell>
          <cell r="L1828">
            <v>1</v>
          </cell>
          <cell r="M1828">
            <v>6522</v>
          </cell>
          <cell r="N1828">
            <v>6531</v>
          </cell>
          <cell r="O1828">
            <v>9</v>
          </cell>
          <cell r="P1828">
            <v>10</v>
          </cell>
          <cell r="Q1828">
            <v>7</v>
          </cell>
          <cell r="R1828">
            <v>1</v>
          </cell>
          <cell r="V1828" t="str">
            <v>_H26</v>
          </cell>
          <cell r="W1828">
            <v>5000511</v>
          </cell>
          <cell r="X1828" t="str">
            <v>0007</v>
          </cell>
        </row>
        <row r="1829">
          <cell r="A1829">
            <v>105218</v>
          </cell>
          <cell r="B1829">
            <v>17</v>
          </cell>
          <cell r="C1829">
            <v>3</v>
          </cell>
          <cell r="D1829">
            <v>2014</v>
          </cell>
          <cell r="E1829">
            <v>140287</v>
          </cell>
          <cell r="F1829" t="str">
            <v>E12INTD89</v>
          </cell>
          <cell r="G1829">
            <v>18</v>
          </cell>
          <cell r="H1829" t="str">
            <v>VOLQUETAS DOBLE TROQUE</v>
          </cell>
          <cell r="I1829" t="str">
            <v>SOQ-197</v>
          </cell>
          <cell r="J1829">
            <v>7</v>
          </cell>
          <cell r="K1829">
            <v>18</v>
          </cell>
          <cell r="L1829">
            <v>1</v>
          </cell>
          <cell r="M1829">
            <v>6522</v>
          </cell>
          <cell r="N1829">
            <v>6531</v>
          </cell>
          <cell r="O1829">
            <v>9</v>
          </cell>
          <cell r="P1829">
            <v>10</v>
          </cell>
          <cell r="Q1829">
            <v>2</v>
          </cell>
          <cell r="V1829" t="str">
            <v>_H26</v>
          </cell>
          <cell r="W1829">
            <v>5000516</v>
          </cell>
          <cell r="X1829" t="str">
            <v>0003</v>
          </cell>
        </row>
        <row r="1830">
          <cell r="A1830">
            <v>105231</v>
          </cell>
          <cell r="B1830">
            <v>18</v>
          </cell>
          <cell r="C1830">
            <v>3</v>
          </cell>
          <cell r="D1830">
            <v>2014</v>
          </cell>
          <cell r="E1830">
            <v>140289</v>
          </cell>
          <cell r="F1830" t="str">
            <v>E12INTD89</v>
          </cell>
          <cell r="G1830">
            <v>31</v>
          </cell>
          <cell r="H1830" t="str">
            <v>VOLQUETAS DOBLE TROQUE</v>
          </cell>
          <cell r="I1830" t="str">
            <v>SOQ-197</v>
          </cell>
          <cell r="J1830">
            <v>7</v>
          </cell>
          <cell r="K1830">
            <v>18</v>
          </cell>
          <cell r="L1830">
            <v>1</v>
          </cell>
          <cell r="M1830">
            <v>6531</v>
          </cell>
          <cell r="N1830">
            <v>6540</v>
          </cell>
          <cell r="O1830">
            <v>9</v>
          </cell>
          <cell r="P1830">
            <v>10</v>
          </cell>
          <cell r="Q1830">
            <v>9</v>
          </cell>
          <cell r="R1830">
            <v>1</v>
          </cell>
          <cell r="V1830" t="str">
            <v>_H26</v>
          </cell>
          <cell r="W1830">
            <v>5000512</v>
          </cell>
          <cell r="X1830" t="str">
            <v>0010</v>
          </cell>
        </row>
        <row r="1831">
          <cell r="A1831">
            <v>105232</v>
          </cell>
          <cell r="B1831">
            <v>19</v>
          </cell>
          <cell r="C1831">
            <v>3</v>
          </cell>
          <cell r="D1831">
            <v>2014</v>
          </cell>
          <cell r="E1831">
            <v>140291</v>
          </cell>
          <cell r="F1831" t="str">
            <v>E12INTD89</v>
          </cell>
          <cell r="G1831">
            <v>32</v>
          </cell>
          <cell r="H1831" t="str">
            <v>VOLQUETAS DOBLE TROQUE</v>
          </cell>
          <cell r="I1831" t="str">
            <v>SOQ-197</v>
          </cell>
          <cell r="J1831">
            <v>7</v>
          </cell>
          <cell r="K1831">
            <v>19</v>
          </cell>
          <cell r="L1831">
            <v>1</v>
          </cell>
          <cell r="M1831">
            <v>6540</v>
          </cell>
          <cell r="N1831">
            <v>6549</v>
          </cell>
          <cell r="O1831">
            <v>9</v>
          </cell>
          <cell r="P1831">
            <v>11</v>
          </cell>
          <cell r="Q1831">
            <v>2</v>
          </cell>
          <cell r="R1831">
            <v>1</v>
          </cell>
          <cell r="V1831" t="str">
            <v>_H26</v>
          </cell>
          <cell r="W1831">
            <v>5000512</v>
          </cell>
          <cell r="X1831" t="str">
            <v>0010</v>
          </cell>
        </row>
        <row r="1832">
          <cell r="A1832">
            <v>105233</v>
          </cell>
          <cell r="B1832">
            <v>19</v>
          </cell>
          <cell r="C1832">
            <v>3</v>
          </cell>
          <cell r="D1832">
            <v>2014</v>
          </cell>
          <cell r="E1832">
            <v>140291</v>
          </cell>
          <cell r="F1832" t="str">
            <v>E12INTD89</v>
          </cell>
          <cell r="G1832">
            <v>33</v>
          </cell>
          <cell r="H1832" t="str">
            <v>VOLQUETAS DOBLE TROQUE</v>
          </cell>
          <cell r="I1832" t="str">
            <v>SOQ-197</v>
          </cell>
          <cell r="J1832">
            <v>7</v>
          </cell>
          <cell r="K1832">
            <v>19</v>
          </cell>
          <cell r="L1832">
            <v>1</v>
          </cell>
          <cell r="M1832">
            <v>6540</v>
          </cell>
          <cell r="N1832">
            <v>6549</v>
          </cell>
          <cell r="O1832">
            <v>9</v>
          </cell>
          <cell r="P1832">
            <v>11</v>
          </cell>
          <cell r="Q1832">
            <v>5</v>
          </cell>
          <cell r="R1832">
            <v>1</v>
          </cell>
          <cell r="V1832" t="str">
            <v>_H26</v>
          </cell>
          <cell r="W1832">
            <v>5000516</v>
          </cell>
          <cell r="X1832" t="str">
            <v>0003</v>
          </cell>
        </row>
        <row r="1833">
          <cell r="A1833">
            <v>105234</v>
          </cell>
          <cell r="B1833">
            <v>19</v>
          </cell>
          <cell r="C1833">
            <v>3</v>
          </cell>
          <cell r="D1833">
            <v>2014</v>
          </cell>
          <cell r="E1833">
            <v>140291</v>
          </cell>
          <cell r="F1833" t="str">
            <v>E12INTD89</v>
          </cell>
          <cell r="G1833">
            <v>34</v>
          </cell>
          <cell r="H1833" t="str">
            <v>VOLQUETAS DOBLE TROQUE</v>
          </cell>
          <cell r="I1833" t="str">
            <v>SOQ-197</v>
          </cell>
          <cell r="J1833">
            <v>7</v>
          </cell>
          <cell r="K1833">
            <v>19</v>
          </cell>
          <cell r="L1833">
            <v>1</v>
          </cell>
          <cell r="M1833">
            <v>6540</v>
          </cell>
          <cell r="N1833">
            <v>6549</v>
          </cell>
          <cell r="O1833">
            <v>9</v>
          </cell>
          <cell r="P1833">
            <v>11</v>
          </cell>
          <cell r="Q1833">
            <v>2</v>
          </cell>
          <cell r="V1833" t="str">
            <v>_H37V</v>
          </cell>
          <cell r="W1833">
            <v>5000874</v>
          </cell>
          <cell r="X1833" t="str">
            <v>0010</v>
          </cell>
        </row>
        <row r="1834">
          <cell r="A1834">
            <v>105229</v>
          </cell>
          <cell r="B1834">
            <v>20</v>
          </cell>
          <cell r="C1834">
            <v>3</v>
          </cell>
          <cell r="D1834">
            <v>2014</v>
          </cell>
          <cell r="E1834">
            <v>140293</v>
          </cell>
          <cell r="F1834" t="str">
            <v>E12INTD89</v>
          </cell>
          <cell r="G1834">
            <v>29</v>
          </cell>
          <cell r="H1834" t="str">
            <v>VOLQUETAS DOBLE TROQUE</v>
          </cell>
          <cell r="I1834" t="str">
            <v>SOQ-197</v>
          </cell>
          <cell r="J1834">
            <v>7</v>
          </cell>
          <cell r="K1834">
            <v>17</v>
          </cell>
          <cell r="L1834">
            <v>1</v>
          </cell>
          <cell r="M1834">
            <v>6549</v>
          </cell>
          <cell r="N1834">
            <v>6558</v>
          </cell>
          <cell r="O1834">
            <v>9</v>
          </cell>
          <cell r="P1834">
            <v>9</v>
          </cell>
          <cell r="Q1834">
            <v>2</v>
          </cell>
          <cell r="V1834" t="str">
            <v>_H26</v>
          </cell>
          <cell r="W1834">
            <v>5000512</v>
          </cell>
          <cell r="X1834" t="str">
            <v>0010</v>
          </cell>
        </row>
        <row r="1835">
          <cell r="A1835">
            <v>105230</v>
          </cell>
          <cell r="B1835">
            <v>20</v>
          </cell>
          <cell r="C1835">
            <v>3</v>
          </cell>
          <cell r="D1835">
            <v>2014</v>
          </cell>
          <cell r="E1835">
            <v>140293</v>
          </cell>
          <cell r="F1835" t="str">
            <v>E12INTD89</v>
          </cell>
          <cell r="G1835">
            <v>30</v>
          </cell>
          <cell r="H1835" t="str">
            <v>VOLQUETAS DOBLE TROQUE</v>
          </cell>
          <cell r="I1835" t="str">
            <v>SOQ-197</v>
          </cell>
          <cell r="J1835">
            <v>7</v>
          </cell>
          <cell r="K1835">
            <v>17</v>
          </cell>
          <cell r="L1835">
            <v>1</v>
          </cell>
          <cell r="M1835">
            <v>6549</v>
          </cell>
          <cell r="N1835">
            <v>6558</v>
          </cell>
          <cell r="O1835">
            <v>9</v>
          </cell>
          <cell r="P1835">
            <v>9</v>
          </cell>
          <cell r="Q1835">
            <v>7</v>
          </cell>
          <cell r="V1835" t="str">
            <v>_H26</v>
          </cell>
          <cell r="W1835">
            <v>5000510</v>
          </cell>
          <cell r="X1835" t="str">
            <v>0013</v>
          </cell>
        </row>
        <row r="1836">
          <cell r="A1836">
            <v>105235</v>
          </cell>
          <cell r="B1836">
            <v>21</v>
          </cell>
          <cell r="C1836">
            <v>3</v>
          </cell>
          <cell r="D1836">
            <v>2014</v>
          </cell>
          <cell r="E1836">
            <v>140295</v>
          </cell>
          <cell r="F1836" t="str">
            <v>E12INTD89</v>
          </cell>
          <cell r="G1836">
            <v>35</v>
          </cell>
          <cell r="H1836" t="str">
            <v>VOLQUETAS DOBLE TROQUE</v>
          </cell>
          <cell r="I1836" t="str">
            <v>SOQ-197</v>
          </cell>
          <cell r="J1836">
            <v>7</v>
          </cell>
          <cell r="K1836">
            <v>18</v>
          </cell>
          <cell r="L1836">
            <v>1</v>
          </cell>
          <cell r="M1836">
            <v>6558</v>
          </cell>
          <cell r="N1836">
            <v>6565</v>
          </cell>
          <cell r="O1836">
            <v>7</v>
          </cell>
          <cell r="P1836">
            <v>10</v>
          </cell>
          <cell r="Q1836">
            <v>7</v>
          </cell>
          <cell r="R1836">
            <v>2</v>
          </cell>
          <cell r="S1836">
            <v>1</v>
          </cell>
          <cell r="V1836" t="str">
            <v>_H26</v>
          </cell>
          <cell r="W1836">
            <v>5000512</v>
          </cell>
          <cell r="X1836" t="str">
            <v>0010</v>
          </cell>
        </row>
        <row r="1837">
          <cell r="A1837">
            <v>105236</v>
          </cell>
          <cell r="B1837">
            <v>22</v>
          </cell>
          <cell r="C1837">
            <v>3</v>
          </cell>
          <cell r="D1837">
            <v>2014</v>
          </cell>
          <cell r="E1837">
            <v>140297</v>
          </cell>
          <cell r="F1837" t="str">
            <v>E12INTD89</v>
          </cell>
          <cell r="G1837">
            <v>36</v>
          </cell>
          <cell r="H1837" t="str">
            <v>VOLQUETAS DOBLE TROQUE</v>
          </cell>
          <cell r="I1837" t="str">
            <v>SOQ-197</v>
          </cell>
          <cell r="J1837">
            <v>7</v>
          </cell>
          <cell r="K1837">
            <v>17</v>
          </cell>
          <cell r="L1837">
            <v>1</v>
          </cell>
          <cell r="M1837">
            <v>6565</v>
          </cell>
          <cell r="N1837">
            <v>6572</v>
          </cell>
          <cell r="O1837">
            <v>7</v>
          </cell>
          <cell r="P1837">
            <v>9</v>
          </cell>
          <cell r="Q1837">
            <v>7</v>
          </cell>
          <cell r="R1837">
            <v>1</v>
          </cell>
          <cell r="S1837">
            <v>1</v>
          </cell>
          <cell r="V1837" t="str">
            <v>_H26</v>
          </cell>
          <cell r="W1837">
            <v>5000512</v>
          </cell>
          <cell r="X1837" t="str">
            <v>0010</v>
          </cell>
        </row>
        <row r="1838">
          <cell r="A1838">
            <v>105237</v>
          </cell>
          <cell r="B1838">
            <v>23</v>
          </cell>
          <cell r="C1838">
            <v>3</v>
          </cell>
          <cell r="D1838">
            <v>2014</v>
          </cell>
          <cell r="E1838">
            <v>140299</v>
          </cell>
          <cell r="F1838" t="str">
            <v>E12INTD89</v>
          </cell>
          <cell r="G1838">
            <v>37</v>
          </cell>
          <cell r="H1838" t="str">
            <v>VOLQUETAS DOBLE TROQUE</v>
          </cell>
          <cell r="I1838" t="str">
            <v>SOQ-197</v>
          </cell>
          <cell r="J1838">
            <v>6</v>
          </cell>
          <cell r="K1838">
            <v>15</v>
          </cell>
          <cell r="L1838">
            <v>1</v>
          </cell>
          <cell r="M1838">
            <v>6572</v>
          </cell>
          <cell r="N1838">
            <v>6580</v>
          </cell>
          <cell r="O1838">
            <v>8</v>
          </cell>
          <cell r="P1838">
            <v>8</v>
          </cell>
          <cell r="Q1838">
            <v>8</v>
          </cell>
          <cell r="V1838" t="str">
            <v>_H26</v>
          </cell>
          <cell r="W1838">
            <v>5000512</v>
          </cell>
          <cell r="X1838" t="str">
            <v>0010</v>
          </cell>
        </row>
        <row r="1839">
          <cell r="A1839">
            <v>2</v>
          </cell>
          <cell r="B1839">
            <v>24</v>
          </cell>
          <cell r="C1839">
            <v>3</v>
          </cell>
          <cell r="D1839">
            <v>2014</v>
          </cell>
          <cell r="F1839" t="str">
            <v>E12INTD89</v>
          </cell>
          <cell r="H1839" t="str">
            <v>VOLQUETAS DOBLE TROQUE</v>
          </cell>
          <cell r="I1839" t="str">
            <v>SOQ-197</v>
          </cell>
          <cell r="M1839">
            <v>6580</v>
          </cell>
          <cell r="N1839">
            <v>6580</v>
          </cell>
        </row>
        <row r="1840">
          <cell r="A1840">
            <v>105238</v>
          </cell>
          <cell r="B1840">
            <v>25</v>
          </cell>
          <cell r="C1840">
            <v>3</v>
          </cell>
          <cell r="D1840">
            <v>2014</v>
          </cell>
          <cell r="E1840">
            <v>164651</v>
          </cell>
          <cell r="F1840" t="str">
            <v>E12INTD89</v>
          </cell>
          <cell r="G1840">
            <v>38</v>
          </cell>
          <cell r="H1840" t="str">
            <v>VOLQUETAS DOBLE TROQUE</v>
          </cell>
          <cell r="I1840" t="str">
            <v>SOQ-197</v>
          </cell>
          <cell r="J1840">
            <v>7</v>
          </cell>
          <cell r="K1840">
            <v>16</v>
          </cell>
          <cell r="L1840">
            <v>1</v>
          </cell>
          <cell r="M1840">
            <v>6580</v>
          </cell>
          <cell r="N1840">
            <v>6586</v>
          </cell>
          <cell r="O1840">
            <v>6</v>
          </cell>
          <cell r="P1840">
            <v>8</v>
          </cell>
          <cell r="Q1840">
            <v>6</v>
          </cell>
          <cell r="R1840">
            <v>2</v>
          </cell>
          <cell r="V1840" t="str">
            <v>_H26</v>
          </cell>
          <cell r="W1840">
            <v>5000512</v>
          </cell>
          <cell r="X1840" t="str">
            <v>0010</v>
          </cell>
        </row>
        <row r="1841">
          <cell r="A1841">
            <v>105239</v>
          </cell>
          <cell r="B1841">
            <v>26</v>
          </cell>
          <cell r="C1841">
            <v>3</v>
          </cell>
          <cell r="D1841">
            <v>2014</v>
          </cell>
          <cell r="E1841">
            <v>164653</v>
          </cell>
          <cell r="F1841" t="str">
            <v>E12INTD89</v>
          </cell>
          <cell r="G1841">
            <v>39</v>
          </cell>
          <cell r="H1841" t="str">
            <v>VOLQUETAS DOBLE TROQUE</v>
          </cell>
          <cell r="I1841" t="str">
            <v>SOQ-197</v>
          </cell>
          <cell r="J1841">
            <v>7</v>
          </cell>
          <cell r="K1841">
            <v>18</v>
          </cell>
          <cell r="L1841">
            <v>1</v>
          </cell>
          <cell r="M1841">
            <v>6586</v>
          </cell>
          <cell r="N1841">
            <v>6595</v>
          </cell>
          <cell r="O1841">
            <v>9</v>
          </cell>
          <cell r="P1841">
            <v>10</v>
          </cell>
          <cell r="Q1841">
            <v>9</v>
          </cell>
          <cell r="R1841">
            <v>1</v>
          </cell>
          <cell r="V1841" t="str">
            <v>_H26</v>
          </cell>
          <cell r="W1841">
            <v>5000511</v>
          </cell>
          <cell r="X1841" t="str">
            <v>0007</v>
          </cell>
        </row>
        <row r="1842">
          <cell r="A1842">
            <v>105242</v>
          </cell>
          <cell r="B1842">
            <v>27</v>
          </cell>
          <cell r="C1842">
            <v>3</v>
          </cell>
          <cell r="D1842">
            <v>2014</v>
          </cell>
          <cell r="E1842">
            <v>165798</v>
          </cell>
          <cell r="F1842" t="str">
            <v>E12INTD89</v>
          </cell>
          <cell r="G1842">
            <v>42</v>
          </cell>
          <cell r="H1842" t="str">
            <v>VOLQUETAS DOBLE TROQUE</v>
          </cell>
          <cell r="I1842" t="str">
            <v>SOQ-197</v>
          </cell>
          <cell r="J1842">
            <v>7</v>
          </cell>
          <cell r="K1842">
            <v>19</v>
          </cell>
          <cell r="L1842">
            <v>1</v>
          </cell>
          <cell r="M1842">
            <v>6595</v>
          </cell>
          <cell r="N1842">
            <v>6605</v>
          </cell>
          <cell r="O1842">
            <v>10</v>
          </cell>
          <cell r="P1842">
            <v>11</v>
          </cell>
          <cell r="Q1842">
            <v>10</v>
          </cell>
          <cell r="V1842" t="str">
            <v>_H37V</v>
          </cell>
          <cell r="W1842">
            <v>5000872</v>
          </cell>
          <cell r="X1842" t="str">
            <v>0013</v>
          </cell>
        </row>
        <row r="1843">
          <cell r="A1843">
            <v>2</v>
          </cell>
          <cell r="B1843">
            <v>28</v>
          </cell>
          <cell r="C1843">
            <v>3</v>
          </cell>
          <cell r="D1843">
            <v>2014</v>
          </cell>
          <cell r="F1843" t="str">
            <v>E12INTD89</v>
          </cell>
          <cell r="H1843" t="str">
            <v>VOLQUETAS DOBLE TROQUE</v>
          </cell>
          <cell r="I1843" t="str">
            <v>SOQ-197</v>
          </cell>
          <cell r="M1843">
            <v>6605</v>
          </cell>
          <cell r="N1843">
            <v>6605</v>
          </cell>
          <cell r="S1843">
            <v>8</v>
          </cell>
        </row>
        <row r="1844">
          <cell r="A1844">
            <v>2</v>
          </cell>
          <cell r="B1844">
            <v>1</v>
          </cell>
          <cell r="C1844">
            <v>3</v>
          </cell>
          <cell r="D1844">
            <v>2014</v>
          </cell>
          <cell r="E1844">
            <v>136471</v>
          </cell>
          <cell r="F1844" t="str">
            <v>E12INTD91</v>
          </cell>
          <cell r="G1844">
            <v>1</v>
          </cell>
          <cell r="H1844" t="str">
            <v>VOLQUETAS DOBLE TROQUE</v>
          </cell>
          <cell r="I1844" t="str">
            <v>SOQ-999</v>
          </cell>
          <cell r="M1844">
            <v>5761</v>
          </cell>
          <cell r="N1844">
            <v>5769</v>
          </cell>
          <cell r="O1844">
            <v>8</v>
          </cell>
          <cell r="Q1844">
            <v>8</v>
          </cell>
        </row>
        <row r="1845">
          <cell r="A1845">
            <v>2</v>
          </cell>
          <cell r="B1845">
            <v>2</v>
          </cell>
          <cell r="C1845">
            <v>3</v>
          </cell>
          <cell r="D1845">
            <v>2014</v>
          </cell>
          <cell r="E1845">
            <v>136472</v>
          </cell>
          <cell r="F1845" t="str">
            <v>E12INTD91</v>
          </cell>
          <cell r="G1845">
            <v>1</v>
          </cell>
          <cell r="H1845" t="str">
            <v>VOLQUETAS DOBLE TROQUE</v>
          </cell>
          <cell r="I1845" t="str">
            <v>SOQ-999</v>
          </cell>
          <cell r="M1845">
            <v>5769</v>
          </cell>
          <cell r="N1845">
            <v>5769</v>
          </cell>
          <cell r="S1845">
            <v>8</v>
          </cell>
        </row>
        <row r="1846">
          <cell r="A1846">
            <v>10531</v>
          </cell>
          <cell r="B1846">
            <v>3</v>
          </cell>
          <cell r="C1846">
            <v>3</v>
          </cell>
          <cell r="D1846">
            <v>2014</v>
          </cell>
          <cell r="E1846">
            <v>136472</v>
          </cell>
          <cell r="F1846" t="str">
            <v>E12INTD91</v>
          </cell>
          <cell r="G1846">
            <v>1</v>
          </cell>
          <cell r="H1846" t="str">
            <v>VOLQUETAS DOBLE TROQUE</v>
          </cell>
          <cell r="I1846" t="str">
            <v>SOQ-999</v>
          </cell>
          <cell r="J1846">
            <v>7</v>
          </cell>
          <cell r="K1846">
            <v>16</v>
          </cell>
          <cell r="L1846">
            <v>1</v>
          </cell>
          <cell r="M1846">
            <v>5769</v>
          </cell>
          <cell r="N1846">
            <v>5769</v>
          </cell>
          <cell r="O1846">
            <v>0</v>
          </cell>
          <cell r="P1846">
            <v>8</v>
          </cell>
          <cell r="S1846">
            <v>8</v>
          </cell>
        </row>
        <row r="1847">
          <cell r="A1847">
            <v>10532</v>
          </cell>
          <cell r="B1847">
            <v>4</v>
          </cell>
          <cell r="C1847">
            <v>3</v>
          </cell>
          <cell r="D1847">
            <v>2014</v>
          </cell>
          <cell r="E1847">
            <v>136473</v>
          </cell>
          <cell r="F1847" t="str">
            <v>E12INTD91</v>
          </cell>
          <cell r="G1847">
            <v>2</v>
          </cell>
          <cell r="H1847" t="str">
            <v>VOLQUETAS DOBLE TROQUE</v>
          </cell>
          <cell r="I1847" t="str">
            <v>SOQ-999</v>
          </cell>
          <cell r="J1847">
            <v>7</v>
          </cell>
          <cell r="K1847">
            <v>18</v>
          </cell>
          <cell r="L1847">
            <v>1</v>
          </cell>
          <cell r="M1847">
            <v>5769</v>
          </cell>
          <cell r="N1847">
            <v>5775</v>
          </cell>
          <cell r="O1847">
            <v>6</v>
          </cell>
          <cell r="P1847">
            <v>10</v>
          </cell>
          <cell r="Q1847">
            <v>4</v>
          </cell>
          <cell r="R1847">
            <v>1</v>
          </cell>
          <cell r="S1847">
            <v>2</v>
          </cell>
          <cell r="V1847" t="str">
            <v>_H37V</v>
          </cell>
          <cell r="W1847">
            <v>5000874</v>
          </cell>
          <cell r="X1847" t="str">
            <v>0010</v>
          </cell>
        </row>
        <row r="1848">
          <cell r="A1848">
            <v>10533</v>
          </cell>
          <cell r="B1848">
            <v>4</v>
          </cell>
          <cell r="C1848">
            <v>3</v>
          </cell>
          <cell r="D1848">
            <v>2014</v>
          </cell>
          <cell r="E1848">
            <v>136473</v>
          </cell>
          <cell r="F1848" t="str">
            <v>E12INTD91</v>
          </cell>
          <cell r="G1848">
            <v>3</v>
          </cell>
          <cell r="H1848" t="str">
            <v>VOLQUETAS DOBLE TROQUE</v>
          </cell>
          <cell r="I1848" t="str">
            <v>SOQ-999</v>
          </cell>
          <cell r="J1848">
            <v>7</v>
          </cell>
          <cell r="K1848">
            <v>18</v>
          </cell>
          <cell r="L1848">
            <v>1</v>
          </cell>
          <cell r="M1848">
            <v>5769</v>
          </cell>
          <cell r="N1848">
            <v>5775</v>
          </cell>
          <cell r="O1848">
            <v>6</v>
          </cell>
          <cell r="P1848">
            <v>10</v>
          </cell>
          <cell r="Q1848">
            <v>2</v>
          </cell>
          <cell r="S1848">
            <v>1</v>
          </cell>
          <cell r="V1848" t="str">
            <v>_H37V</v>
          </cell>
          <cell r="W1848">
            <v>5000872</v>
          </cell>
          <cell r="X1848" t="str">
            <v>0013</v>
          </cell>
        </row>
        <row r="1849">
          <cell r="A1849">
            <v>105310</v>
          </cell>
          <cell r="B1849">
            <v>5</v>
          </cell>
          <cell r="C1849">
            <v>3</v>
          </cell>
          <cell r="D1849">
            <v>2014</v>
          </cell>
          <cell r="E1849">
            <v>136474</v>
          </cell>
          <cell r="F1849" t="str">
            <v>E12INTD91</v>
          </cell>
          <cell r="G1849">
            <v>10</v>
          </cell>
          <cell r="H1849" t="str">
            <v>VOLQUETAS DOBLE TROQUE</v>
          </cell>
          <cell r="I1849" t="str">
            <v>SOQ-999</v>
          </cell>
          <cell r="J1849">
            <v>7</v>
          </cell>
          <cell r="K1849">
            <v>18</v>
          </cell>
          <cell r="L1849">
            <v>1</v>
          </cell>
          <cell r="M1849">
            <v>5776</v>
          </cell>
          <cell r="N1849">
            <v>5785</v>
          </cell>
          <cell r="O1849">
            <v>9</v>
          </cell>
          <cell r="P1849">
            <v>10</v>
          </cell>
          <cell r="Q1849">
            <v>9</v>
          </cell>
          <cell r="R1849">
            <v>1</v>
          </cell>
          <cell r="V1849" t="str">
            <v>_H27</v>
          </cell>
          <cell r="W1849">
            <v>5000523</v>
          </cell>
          <cell r="X1849" t="str">
            <v>0010</v>
          </cell>
        </row>
        <row r="1850">
          <cell r="A1850">
            <v>105311</v>
          </cell>
          <cell r="B1850">
            <v>6</v>
          </cell>
          <cell r="C1850">
            <v>3</v>
          </cell>
          <cell r="D1850">
            <v>2014</v>
          </cell>
          <cell r="E1850">
            <v>134230</v>
          </cell>
          <cell r="F1850" t="str">
            <v>E12INTD91</v>
          </cell>
          <cell r="G1850">
            <v>11</v>
          </cell>
          <cell r="H1850" t="str">
            <v>VOLQUETAS DOBLE TROQUE</v>
          </cell>
          <cell r="I1850" t="str">
            <v>SOQ-999</v>
          </cell>
          <cell r="J1850">
            <v>7</v>
          </cell>
          <cell r="K1850">
            <v>18</v>
          </cell>
          <cell r="L1850">
            <v>1</v>
          </cell>
          <cell r="M1850">
            <v>5785</v>
          </cell>
          <cell r="N1850">
            <v>5791</v>
          </cell>
          <cell r="O1850">
            <v>6</v>
          </cell>
          <cell r="P1850">
            <v>10</v>
          </cell>
          <cell r="Q1850">
            <v>3</v>
          </cell>
          <cell r="S1850">
            <v>5</v>
          </cell>
          <cell r="V1850" t="str">
            <v>_H26</v>
          </cell>
          <cell r="W1850">
            <v>5000511</v>
          </cell>
          <cell r="X1850" t="str">
            <v>0007</v>
          </cell>
        </row>
        <row r="1851">
          <cell r="A1851">
            <v>105312</v>
          </cell>
          <cell r="B1851">
            <v>6</v>
          </cell>
          <cell r="C1851">
            <v>3</v>
          </cell>
          <cell r="D1851">
            <v>2014</v>
          </cell>
          <cell r="E1851">
            <v>134230</v>
          </cell>
          <cell r="F1851" t="str">
            <v>E12INTD91</v>
          </cell>
          <cell r="G1851">
            <v>12</v>
          </cell>
          <cell r="H1851" t="str">
            <v>VOLQUETAS DOBLE TROQUE</v>
          </cell>
          <cell r="I1851" t="str">
            <v>SOQ-999</v>
          </cell>
          <cell r="J1851">
            <v>7</v>
          </cell>
          <cell r="K1851">
            <v>18</v>
          </cell>
          <cell r="L1851">
            <v>1</v>
          </cell>
          <cell r="M1851">
            <v>5785</v>
          </cell>
          <cell r="N1851">
            <v>5791</v>
          </cell>
          <cell r="O1851">
            <v>6</v>
          </cell>
          <cell r="P1851">
            <v>10</v>
          </cell>
          <cell r="Q1851">
            <v>3</v>
          </cell>
          <cell r="V1851" t="str">
            <v>_H26</v>
          </cell>
          <cell r="W1851">
            <v>5000512</v>
          </cell>
          <cell r="X1851" t="str">
            <v>0010</v>
          </cell>
        </row>
        <row r="1852">
          <cell r="A1852">
            <v>105313</v>
          </cell>
          <cell r="B1852">
            <v>7</v>
          </cell>
          <cell r="C1852">
            <v>3</v>
          </cell>
          <cell r="D1852">
            <v>2014</v>
          </cell>
          <cell r="E1852">
            <v>134233</v>
          </cell>
          <cell r="F1852" t="str">
            <v>E12INTD91</v>
          </cell>
          <cell r="G1852">
            <v>13</v>
          </cell>
          <cell r="H1852" t="str">
            <v>VOLQUETAS DOBLE TROQUE</v>
          </cell>
          <cell r="I1852" t="str">
            <v>SOQ-999</v>
          </cell>
          <cell r="J1852">
            <v>7</v>
          </cell>
          <cell r="K1852">
            <v>18</v>
          </cell>
          <cell r="L1852">
            <v>1</v>
          </cell>
          <cell r="M1852">
            <v>5791</v>
          </cell>
          <cell r="N1852">
            <v>5801</v>
          </cell>
          <cell r="O1852">
            <v>10</v>
          </cell>
          <cell r="P1852">
            <v>10</v>
          </cell>
          <cell r="Q1852">
            <v>10</v>
          </cell>
          <cell r="V1852" t="str">
            <v>_H32</v>
          </cell>
          <cell r="W1852">
            <v>5000578</v>
          </cell>
          <cell r="X1852" t="str">
            <v>0010</v>
          </cell>
        </row>
        <row r="1853">
          <cell r="A1853">
            <v>10534</v>
          </cell>
          <cell r="B1853">
            <v>8</v>
          </cell>
          <cell r="C1853">
            <v>3</v>
          </cell>
          <cell r="D1853">
            <v>2014</v>
          </cell>
          <cell r="E1853">
            <v>134235</v>
          </cell>
          <cell r="F1853" t="str">
            <v>E12INTD91</v>
          </cell>
          <cell r="G1853">
            <v>4</v>
          </cell>
          <cell r="H1853" t="str">
            <v>VOLQUETAS DOBLE TROQUE</v>
          </cell>
          <cell r="I1853" t="str">
            <v>SOQ-999</v>
          </cell>
          <cell r="J1853">
            <v>7</v>
          </cell>
          <cell r="K1853">
            <v>17</v>
          </cell>
          <cell r="L1853">
            <v>1</v>
          </cell>
          <cell r="M1853">
            <v>5801</v>
          </cell>
          <cell r="N1853">
            <v>5809</v>
          </cell>
          <cell r="O1853">
            <v>8</v>
          </cell>
          <cell r="P1853">
            <v>9</v>
          </cell>
          <cell r="Q1853">
            <v>3</v>
          </cell>
          <cell r="R1853">
            <v>1</v>
          </cell>
          <cell r="V1853" t="str">
            <v>_H26</v>
          </cell>
          <cell r="W1853">
            <v>5000512</v>
          </cell>
          <cell r="X1853" t="str">
            <v>0010</v>
          </cell>
        </row>
        <row r="1854">
          <cell r="A1854">
            <v>10535</v>
          </cell>
          <cell r="B1854">
            <v>8</v>
          </cell>
          <cell r="C1854">
            <v>3</v>
          </cell>
          <cell r="D1854">
            <v>2014</v>
          </cell>
          <cell r="E1854">
            <v>134235</v>
          </cell>
          <cell r="F1854" t="str">
            <v>E12INTD91</v>
          </cell>
          <cell r="G1854">
            <v>5</v>
          </cell>
          <cell r="H1854" t="str">
            <v>VOLQUETAS DOBLE TROQUE</v>
          </cell>
          <cell r="I1854" t="str">
            <v>SOQ-999</v>
          </cell>
          <cell r="J1854">
            <v>7</v>
          </cell>
          <cell r="K1854">
            <v>17</v>
          </cell>
          <cell r="L1854">
            <v>1</v>
          </cell>
          <cell r="M1854">
            <v>5801</v>
          </cell>
          <cell r="N1854">
            <v>5809</v>
          </cell>
          <cell r="O1854">
            <v>8</v>
          </cell>
          <cell r="P1854">
            <v>9</v>
          </cell>
          <cell r="Q1854">
            <v>5</v>
          </cell>
          <cell r="V1854" t="str">
            <v>_H26</v>
          </cell>
          <cell r="W1854">
            <v>5000510</v>
          </cell>
          <cell r="X1854" t="str">
            <v>0013</v>
          </cell>
        </row>
        <row r="1855">
          <cell r="A1855">
            <v>2</v>
          </cell>
          <cell r="B1855">
            <v>9</v>
          </cell>
          <cell r="C1855">
            <v>3</v>
          </cell>
          <cell r="D1855">
            <v>2014</v>
          </cell>
          <cell r="E1855">
            <v>134235</v>
          </cell>
          <cell r="F1855" t="str">
            <v>E12INTD91</v>
          </cell>
          <cell r="G1855">
            <v>5</v>
          </cell>
          <cell r="H1855" t="str">
            <v>VOLQUETAS DOBLE TROQUE</v>
          </cell>
          <cell r="I1855" t="str">
            <v>SOQ-999</v>
          </cell>
          <cell r="M1855">
            <v>5809</v>
          </cell>
          <cell r="N1855">
            <v>5809</v>
          </cell>
        </row>
        <row r="1856">
          <cell r="A1856">
            <v>10536</v>
          </cell>
          <cell r="B1856">
            <v>10</v>
          </cell>
          <cell r="C1856">
            <v>3</v>
          </cell>
          <cell r="D1856">
            <v>2014</v>
          </cell>
          <cell r="E1856">
            <v>134236</v>
          </cell>
          <cell r="F1856" t="str">
            <v>E12INTD91</v>
          </cell>
          <cell r="G1856">
            <v>6</v>
          </cell>
          <cell r="H1856" t="str">
            <v>VOLQUETAS DOBLE TROQUE</v>
          </cell>
          <cell r="I1856" t="str">
            <v>SOQ-999</v>
          </cell>
          <cell r="J1856">
            <v>7</v>
          </cell>
          <cell r="K1856">
            <v>18</v>
          </cell>
          <cell r="L1856">
            <v>1</v>
          </cell>
          <cell r="M1856">
            <v>5809</v>
          </cell>
          <cell r="N1856">
            <v>5818</v>
          </cell>
          <cell r="O1856">
            <v>9</v>
          </cell>
          <cell r="P1856">
            <v>10</v>
          </cell>
          <cell r="Q1856">
            <v>1</v>
          </cell>
          <cell r="R1856">
            <v>1</v>
          </cell>
          <cell r="V1856" t="str">
            <v>_H26</v>
          </cell>
          <cell r="W1856">
            <v>5000512</v>
          </cell>
          <cell r="X1856" t="str">
            <v>0010</v>
          </cell>
        </row>
        <row r="1857">
          <cell r="A1857">
            <v>10537</v>
          </cell>
          <cell r="B1857">
            <v>10</v>
          </cell>
          <cell r="C1857">
            <v>3</v>
          </cell>
          <cell r="D1857">
            <v>2014</v>
          </cell>
          <cell r="E1857">
            <v>134236</v>
          </cell>
          <cell r="F1857" t="str">
            <v>E12INTD91</v>
          </cell>
          <cell r="G1857">
            <v>7</v>
          </cell>
          <cell r="H1857" t="str">
            <v>VOLQUETAS DOBLE TROQUE</v>
          </cell>
          <cell r="I1857" t="str">
            <v>SOQ-999</v>
          </cell>
          <cell r="J1857">
            <v>7</v>
          </cell>
          <cell r="K1857">
            <v>18</v>
          </cell>
          <cell r="L1857">
            <v>1</v>
          </cell>
          <cell r="M1857">
            <v>5809</v>
          </cell>
          <cell r="N1857">
            <v>5818</v>
          </cell>
          <cell r="O1857">
            <v>9</v>
          </cell>
          <cell r="P1857">
            <v>10</v>
          </cell>
          <cell r="Q1857">
            <v>8</v>
          </cell>
          <cell r="V1857" t="str">
            <v>_H26</v>
          </cell>
          <cell r="W1857">
            <v>5000511</v>
          </cell>
          <cell r="X1857" t="str">
            <v>0007</v>
          </cell>
        </row>
        <row r="1858">
          <cell r="A1858">
            <v>10538</v>
          </cell>
          <cell r="B1858">
            <v>11</v>
          </cell>
          <cell r="C1858">
            <v>3</v>
          </cell>
          <cell r="D1858">
            <v>2014</v>
          </cell>
          <cell r="E1858">
            <v>134237</v>
          </cell>
          <cell r="F1858" t="str">
            <v>E12INTD91</v>
          </cell>
          <cell r="G1858">
            <v>8</v>
          </cell>
          <cell r="H1858" t="str">
            <v>VOLQUETAS DOBLE TROQUE</v>
          </cell>
          <cell r="I1858" t="str">
            <v>SOQ-999</v>
          </cell>
          <cell r="J1858">
            <v>7</v>
          </cell>
          <cell r="K1858">
            <v>17</v>
          </cell>
          <cell r="L1858">
            <v>1</v>
          </cell>
          <cell r="M1858">
            <v>5819</v>
          </cell>
          <cell r="N1858">
            <v>5827</v>
          </cell>
          <cell r="O1858">
            <v>8</v>
          </cell>
          <cell r="P1858">
            <v>9</v>
          </cell>
          <cell r="Q1858">
            <v>1</v>
          </cell>
          <cell r="R1858">
            <v>1</v>
          </cell>
          <cell r="V1858" t="str">
            <v>_H29</v>
          </cell>
          <cell r="W1858">
            <v>5000544</v>
          </cell>
          <cell r="X1858" t="str">
            <v>0007</v>
          </cell>
        </row>
        <row r="1859">
          <cell r="A1859">
            <v>10539</v>
          </cell>
          <cell r="B1859">
            <v>11</v>
          </cell>
          <cell r="C1859">
            <v>3</v>
          </cell>
          <cell r="D1859">
            <v>2014</v>
          </cell>
          <cell r="E1859">
            <v>134237</v>
          </cell>
          <cell r="F1859" t="str">
            <v>E12INTD91</v>
          </cell>
          <cell r="G1859">
            <v>9</v>
          </cell>
          <cell r="H1859" t="str">
            <v>VOLQUETAS DOBLE TROQUE</v>
          </cell>
          <cell r="I1859" t="str">
            <v>SOQ-999</v>
          </cell>
          <cell r="J1859">
            <v>7</v>
          </cell>
          <cell r="K1859">
            <v>17</v>
          </cell>
          <cell r="L1859">
            <v>1</v>
          </cell>
          <cell r="M1859">
            <v>5819</v>
          </cell>
          <cell r="N1859">
            <v>5827</v>
          </cell>
          <cell r="O1859">
            <v>8</v>
          </cell>
          <cell r="P1859">
            <v>9</v>
          </cell>
          <cell r="Q1859">
            <v>7</v>
          </cell>
          <cell r="V1859" t="str">
            <v>_H26</v>
          </cell>
          <cell r="W1859">
            <v>5000512</v>
          </cell>
          <cell r="X1859" t="str">
            <v>0010</v>
          </cell>
        </row>
        <row r="1860">
          <cell r="A1860">
            <v>105316</v>
          </cell>
          <cell r="B1860">
            <v>12</v>
          </cell>
          <cell r="C1860">
            <v>3</v>
          </cell>
          <cell r="D1860">
            <v>2014</v>
          </cell>
          <cell r="E1860">
            <v>134238</v>
          </cell>
          <cell r="F1860" t="str">
            <v>E12INTD91</v>
          </cell>
          <cell r="G1860">
            <v>16</v>
          </cell>
          <cell r="H1860" t="str">
            <v>VOLQUETAS DOBLE TROQUE</v>
          </cell>
          <cell r="I1860" t="str">
            <v>SOQ-999</v>
          </cell>
          <cell r="J1860">
            <v>7</v>
          </cell>
          <cell r="K1860">
            <v>18</v>
          </cell>
          <cell r="L1860">
            <v>1</v>
          </cell>
          <cell r="M1860">
            <v>5827</v>
          </cell>
          <cell r="N1860">
            <v>5836</v>
          </cell>
          <cell r="O1860">
            <v>9</v>
          </cell>
          <cell r="P1860">
            <v>10</v>
          </cell>
          <cell r="Q1860">
            <v>9</v>
          </cell>
          <cell r="R1860">
            <v>1</v>
          </cell>
          <cell r="V1860" t="str">
            <v>_H32</v>
          </cell>
          <cell r="W1860">
            <v>5000579</v>
          </cell>
          <cell r="X1860" t="str">
            <v>0004</v>
          </cell>
        </row>
        <row r="1861">
          <cell r="A1861">
            <v>105314</v>
          </cell>
          <cell r="B1861">
            <v>13</v>
          </cell>
          <cell r="C1861">
            <v>3</v>
          </cell>
          <cell r="D1861">
            <v>2014</v>
          </cell>
          <cell r="E1861">
            <v>134240</v>
          </cell>
          <cell r="F1861" t="str">
            <v>E12INTD91</v>
          </cell>
          <cell r="G1861">
            <v>14</v>
          </cell>
          <cell r="H1861" t="str">
            <v>VOLQUETAS DOBLE TROQUE</v>
          </cell>
          <cell r="I1861" t="str">
            <v>SOQ-999</v>
          </cell>
          <cell r="J1861">
            <v>6</v>
          </cell>
          <cell r="K1861">
            <v>18</v>
          </cell>
          <cell r="L1861">
            <v>1</v>
          </cell>
          <cell r="M1861">
            <v>5836</v>
          </cell>
          <cell r="N1861">
            <v>5844</v>
          </cell>
          <cell r="O1861">
            <v>8</v>
          </cell>
          <cell r="P1861">
            <v>11</v>
          </cell>
          <cell r="Q1861">
            <v>8</v>
          </cell>
          <cell r="R1861">
            <v>3</v>
          </cell>
          <cell r="V1861" t="str">
            <v>_H32</v>
          </cell>
          <cell r="W1861">
            <v>5000579</v>
          </cell>
          <cell r="X1861" t="str">
            <v>0002</v>
          </cell>
        </row>
        <row r="1862">
          <cell r="A1862">
            <v>105324</v>
          </cell>
          <cell r="B1862">
            <v>14</v>
          </cell>
          <cell r="C1862">
            <v>3</v>
          </cell>
          <cell r="D1862">
            <v>2014</v>
          </cell>
          <cell r="E1862">
            <v>134241</v>
          </cell>
          <cell r="F1862" t="str">
            <v>E12INTD91</v>
          </cell>
          <cell r="G1862">
            <v>24</v>
          </cell>
          <cell r="H1862" t="str">
            <v>VOLQUETAS DOBLE TROQUE</v>
          </cell>
          <cell r="I1862" t="str">
            <v>SOQ-999</v>
          </cell>
          <cell r="J1862">
            <v>6</v>
          </cell>
          <cell r="K1862">
            <v>18</v>
          </cell>
          <cell r="L1862">
            <v>1</v>
          </cell>
          <cell r="M1862">
            <v>5844</v>
          </cell>
          <cell r="N1862">
            <v>5853</v>
          </cell>
          <cell r="O1862">
            <v>9</v>
          </cell>
          <cell r="P1862">
            <v>11</v>
          </cell>
          <cell r="Q1862">
            <v>7</v>
          </cell>
          <cell r="R1862">
            <v>2</v>
          </cell>
          <cell r="V1862" t="str">
            <v>_H32</v>
          </cell>
          <cell r="W1862">
            <v>5000579</v>
          </cell>
          <cell r="X1862" t="str">
            <v>0004</v>
          </cell>
        </row>
        <row r="1863">
          <cell r="A1863">
            <v>105325</v>
          </cell>
          <cell r="B1863">
            <v>14</v>
          </cell>
          <cell r="C1863">
            <v>3</v>
          </cell>
          <cell r="D1863">
            <v>2014</v>
          </cell>
          <cell r="E1863">
            <v>134241</v>
          </cell>
          <cell r="F1863" t="str">
            <v>E12INTD91</v>
          </cell>
          <cell r="G1863">
            <v>25</v>
          </cell>
          <cell r="H1863" t="str">
            <v>VOLQUETAS DOBLE TROQUE</v>
          </cell>
          <cell r="I1863" t="str">
            <v>SOQ-999</v>
          </cell>
          <cell r="J1863">
            <v>6</v>
          </cell>
          <cell r="K1863">
            <v>18</v>
          </cell>
          <cell r="L1863">
            <v>1</v>
          </cell>
          <cell r="M1863">
            <v>5844</v>
          </cell>
          <cell r="N1863">
            <v>5853</v>
          </cell>
          <cell r="O1863">
            <v>9</v>
          </cell>
          <cell r="P1863">
            <v>11</v>
          </cell>
          <cell r="Q1863">
            <v>2</v>
          </cell>
          <cell r="V1863" t="str">
            <v>_H31</v>
          </cell>
          <cell r="W1863">
            <v>5000567</v>
          </cell>
          <cell r="X1863" t="str">
            <v>0010</v>
          </cell>
        </row>
        <row r="1864">
          <cell r="A1864">
            <v>105315</v>
          </cell>
          <cell r="B1864">
            <v>15</v>
          </cell>
          <cell r="C1864">
            <v>3</v>
          </cell>
          <cell r="D1864">
            <v>2014</v>
          </cell>
          <cell r="E1864">
            <v>134242</v>
          </cell>
          <cell r="F1864" t="str">
            <v>E12INTD91</v>
          </cell>
          <cell r="G1864">
            <v>15</v>
          </cell>
          <cell r="H1864" t="str">
            <v>VOLQUETAS DOBLE TROQUE</v>
          </cell>
          <cell r="I1864" t="str">
            <v>SOQ-999</v>
          </cell>
          <cell r="J1864">
            <v>6</v>
          </cell>
          <cell r="K1864">
            <v>17</v>
          </cell>
          <cell r="L1864">
            <v>1</v>
          </cell>
          <cell r="M1864">
            <v>5853</v>
          </cell>
          <cell r="N1864">
            <v>5861</v>
          </cell>
          <cell r="O1864">
            <v>8</v>
          </cell>
          <cell r="P1864">
            <v>10</v>
          </cell>
          <cell r="Q1864">
            <v>8</v>
          </cell>
          <cell r="R1864">
            <v>2</v>
          </cell>
          <cell r="V1864" t="str">
            <v>_H29</v>
          </cell>
          <cell r="W1864">
            <v>5000546</v>
          </cell>
          <cell r="X1864" t="str">
            <v>0004</v>
          </cell>
        </row>
        <row r="1865">
          <cell r="A1865">
            <v>105326</v>
          </cell>
          <cell r="B1865">
            <v>16</v>
          </cell>
          <cell r="C1865">
            <v>3</v>
          </cell>
          <cell r="D1865">
            <v>2014</v>
          </cell>
          <cell r="E1865">
            <v>134243</v>
          </cell>
          <cell r="F1865" t="str">
            <v>E12INTD91</v>
          </cell>
          <cell r="G1865">
            <v>26</v>
          </cell>
          <cell r="H1865" t="str">
            <v>VOLQUETAS DOBLE TROQUE</v>
          </cell>
          <cell r="I1865" t="str">
            <v>SOQ-999</v>
          </cell>
          <cell r="J1865">
            <v>6</v>
          </cell>
          <cell r="K1865">
            <v>14</v>
          </cell>
          <cell r="L1865">
            <v>1</v>
          </cell>
          <cell r="M1865">
            <v>5861</v>
          </cell>
          <cell r="N1865">
            <v>5864</v>
          </cell>
          <cell r="O1865">
            <v>3</v>
          </cell>
          <cell r="P1865">
            <v>7</v>
          </cell>
          <cell r="Q1865">
            <v>3</v>
          </cell>
          <cell r="R1865">
            <v>3</v>
          </cell>
          <cell r="S1865">
            <v>1</v>
          </cell>
          <cell r="V1865" t="str">
            <v>_H26</v>
          </cell>
          <cell r="W1865">
            <v>5000512</v>
          </cell>
          <cell r="X1865" t="str">
            <v>0010</v>
          </cell>
        </row>
        <row r="1866">
          <cell r="A1866">
            <v>2</v>
          </cell>
          <cell r="B1866">
            <v>17</v>
          </cell>
          <cell r="C1866">
            <v>3</v>
          </cell>
          <cell r="D1866">
            <v>2014</v>
          </cell>
          <cell r="E1866">
            <v>134242</v>
          </cell>
          <cell r="F1866" t="str">
            <v>E12INTD91</v>
          </cell>
          <cell r="G1866">
            <v>15</v>
          </cell>
          <cell r="H1866" t="str">
            <v>VOLQUETAS DOBLE TROQUE</v>
          </cell>
          <cell r="I1866" t="str">
            <v>SOQ-999</v>
          </cell>
          <cell r="M1866">
            <v>5866</v>
          </cell>
          <cell r="N1866">
            <v>5866</v>
          </cell>
          <cell r="S1866">
            <v>8</v>
          </cell>
        </row>
        <row r="1867">
          <cell r="A1867">
            <v>105317</v>
          </cell>
          <cell r="B1867">
            <v>18</v>
          </cell>
          <cell r="C1867">
            <v>3</v>
          </cell>
          <cell r="D1867">
            <v>2014</v>
          </cell>
          <cell r="E1867">
            <v>134247</v>
          </cell>
          <cell r="F1867" t="str">
            <v>E12INTD91</v>
          </cell>
          <cell r="G1867">
            <v>17</v>
          </cell>
          <cell r="H1867" t="str">
            <v>VOLQUETAS DOBLE TROQUE</v>
          </cell>
          <cell r="I1867" t="str">
            <v>SOQ-999</v>
          </cell>
          <cell r="J1867">
            <v>7</v>
          </cell>
          <cell r="K1867">
            <v>17</v>
          </cell>
          <cell r="L1867">
            <v>1</v>
          </cell>
          <cell r="M1867">
            <v>5866</v>
          </cell>
          <cell r="N1867">
            <v>5871</v>
          </cell>
          <cell r="O1867">
            <v>5</v>
          </cell>
          <cell r="P1867">
            <v>9</v>
          </cell>
          <cell r="Q1867">
            <v>5</v>
          </cell>
          <cell r="R1867">
            <v>4</v>
          </cell>
          <cell r="V1867" t="str">
            <v>_H26</v>
          </cell>
          <cell r="W1867">
            <v>5000513</v>
          </cell>
          <cell r="X1867" t="str">
            <v>0004</v>
          </cell>
        </row>
        <row r="1868">
          <cell r="A1868">
            <v>105326</v>
          </cell>
          <cell r="B1868">
            <v>19</v>
          </cell>
          <cell r="C1868">
            <v>3</v>
          </cell>
          <cell r="D1868">
            <v>2014</v>
          </cell>
          <cell r="E1868">
            <v>134249</v>
          </cell>
          <cell r="F1868" t="str">
            <v>E12INTD91</v>
          </cell>
          <cell r="G1868">
            <v>26</v>
          </cell>
          <cell r="H1868" t="str">
            <v>VOLQUETAS DOBLE TROQUE</v>
          </cell>
          <cell r="I1868" t="str">
            <v>SOQ-999</v>
          </cell>
          <cell r="J1868">
            <v>7</v>
          </cell>
          <cell r="K1868">
            <v>17</v>
          </cell>
          <cell r="L1868">
            <v>1</v>
          </cell>
          <cell r="M1868">
            <v>5871</v>
          </cell>
          <cell r="N1868">
            <v>5878</v>
          </cell>
          <cell r="O1868">
            <v>7</v>
          </cell>
          <cell r="P1868">
            <v>9</v>
          </cell>
          <cell r="Q1868">
            <v>3</v>
          </cell>
          <cell r="V1868" t="str">
            <v>_H26</v>
          </cell>
          <cell r="W1868">
            <v>5000512</v>
          </cell>
          <cell r="X1868" t="str">
            <v>0010</v>
          </cell>
        </row>
        <row r="1869">
          <cell r="A1869">
            <v>105327</v>
          </cell>
          <cell r="B1869">
            <v>19</v>
          </cell>
          <cell r="C1869">
            <v>3</v>
          </cell>
          <cell r="D1869">
            <v>2014</v>
          </cell>
          <cell r="E1869">
            <v>134249</v>
          </cell>
          <cell r="F1869" t="str">
            <v>E12INTD91</v>
          </cell>
          <cell r="G1869">
            <v>27</v>
          </cell>
          <cell r="H1869" t="str">
            <v>VOLQUETAS DOBLE TROQUE</v>
          </cell>
          <cell r="I1869" t="str">
            <v>SOQ-999</v>
          </cell>
          <cell r="J1869">
            <v>7</v>
          </cell>
          <cell r="K1869">
            <v>17</v>
          </cell>
          <cell r="L1869">
            <v>1</v>
          </cell>
          <cell r="M1869">
            <v>5871</v>
          </cell>
          <cell r="N1869">
            <v>5878</v>
          </cell>
          <cell r="O1869">
            <v>7</v>
          </cell>
          <cell r="P1869">
            <v>9</v>
          </cell>
          <cell r="Q1869">
            <v>4</v>
          </cell>
          <cell r="R1869">
            <v>2</v>
          </cell>
          <cell r="V1869" t="str">
            <v>_H35</v>
          </cell>
          <cell r="W1869">
            <v>5000469</v>
          </cell>
          <cell r="X1869" t="str">
            <v>0004</v>
          </cell>
        </row>
        <row r="1870">
          <cell r="A1870">
            <v>105327</v>
          </cell>
          <cell r="B1870">
            <v>20</v>
          </cell>
          <cell r="C1870">
            <v>3</v>
          </cell>
          <cell r="D1870">
            <v>2014</v>
          </cell>
          <cell r="E1870">
            <v>134250</v>
          </cell>
          <cell r="F1870" t="str">
            <v>E12INTD91</v>
          </cell>
          <cell r="G1870">
            <v>27</v>
          </cell>
          <cell r="H1870" t="str">
            <v>VOLQUETAS DOBLE TROQUE</v>
          </cell>
          <cell r="I1870" t="str">
            <v>SOQ-999</v>
          </cell>
          <cell r="J1870">
            <v>7</v>
          </cell>
          <cell r="K1870">
            <v>18</v>
          </cell>
          <cell r="L1870">
            <v>1</v>
          </cell>
          <cell r="M1870">
            <v>5878</v>
          </cell>
          <cell r="N1870">
            <v>5882</v>
          </cell>
          <cell r="O1870">
            <v>4</v>
          </cell>
          <cell r="P1870">
            <v>10</v>
          </cell>
          <cell r="Q1870">
            <v>4</v>
          </cell>
          <cell r="R1870">
            <v>6</v>
          </cell>
          <cell r="V1870" t="str">
            <v>_H35</v>
          </cell>
          <cell r="W1870">
            <v>5000469</v>
          </cell>
          <cell r="X1870" t="str">
            <v>0004</v>
          </cell>
        </row>
        <row r="1871">
          <cell r="A1871">
            <v>2</v>
          </cell>
          <cell r="B1871">
            <v>21</v>
          </cell>
          <cell r="C1871">
            <v>3</v>
          </cell>
          <cell r="D1871">
            <v>2014</v>
          </cell>
          <cell r="F1871" t="str">
            <v>E12INTD91</v>
          </cell>
          <cell r="H1871" t="str">
            <v>VOLQUETAS DOBLE TROQUE</v>
          </cell>
          <cell r="I1871" t="str">
            <v>SOQ-999</v>
          </cell>
          <cell r="M1871">
            <v>5882</v>
          </cell>
          <cell r="N1871">
            <v>5882</v>
          </cell>
          <cell r="S1871">
            <v>8</v>
          </cell>
        </row>
        <row r="1872">
          <cell r="A1872">
            <v>105328</v>
          </cell>
          <cell r="B1872">
            <v>22</v>
          </cell>
          <cell r="C1872">
            <v>3</v>
          </cell>
          <cell r="D1872">
            <v>2014</v>
          </cell>
          <cell r="E1872">
            <v>164902</v>
          </cell>
          <cell r="F1872" t="str">
            <v>E12INTD91</v>
          </cell>
          <cell r="G1872">
            <v>28</v>
          </cell>
          <cell r="H1872" t="str">
            <v>VOLQUETAS DOBLE TROQUE</v>
          </cell>
          <cell r="I1872" t="str">
            <v>SOQ-999</v>
          </cell>
          <cell r="J1872">
            <v>7</v>
          </cell>
          <cell r="K1872">
            <v>17</v>
          </cell>
          <cell r="L1872">
            <v>1</v>
          </cell>
          <cell r="M1872">
            <v>5883</v>
          </cell>
          <cell r="N1872">
            <v>5889</v>
          </cell>
          <cell r="O1872">
            <v>6</v>
          </cell>
          <cell r="P1872">
            <v>9</v>
          </cell>
          <cell r="Q1872">
            <v>6</v>
          </cell>
          <cell r="R1872">
            <v>3</v>
          </cell>
          <cell r="V1872" t="str">
            <v>_H26</v>
          </cell>
          <cell r="W1872">
            <v>5000513</v>
          </cell>
          <cell r="X1872" t="str">
            <v>0004</v>
          </cell>
        </row>
        <row r="1873">
          <cell r="A1873">
            <v>105331</v>
          </cell>
          <cell r="B1873">
            <v>23</v>
          </cell>
          <cell r="C1873">
            <v>3</v>
          </cell>
          <cell r="D1873">
            <v>2014</v>
          </cell>
          <cell r="E1873">
            <v>164903</v>
          </cell>
          <cell r="F1873" t="str">
            <v>E12INTD91</v>
          </cell>
          <cell r="G1873">
            <v>31</v>
          </cell>
          <cell r="H1873" t="str">
            <v>VOLQUETAS DOBLE TROQUE</v>
          </cell>
          <cell r="I1873" t="str">
            <v>SOQ-999</v>
          </cell>
          <cell r="J1873">
            <v>6</v>
          </cell>
          <cell r="K1873">
            <v>14</v>
          </cell>
          <cell r="L1873">
            <v>1</v>
          </cell>
          <cell r="M1873">
            <v>5889</v>
          </cell>
          <cell r="N1873">
            <v>5894</v>
          </cell>
          <cell r="O1873">
            <v>5</v>
          </cell>
          <cell r="P1873">
            <v>7</v>
          </cell>
          <cell r="Q1873">
            <v>2</v>
          </cell>
          <cell r="R1873">
            <v>1</v>
          </cell>
          <cell r="V1873" t="str">
            <v>_H26</v>
          </cell>
          <cell r="W1873">
            <v>5000513</v>
          </cell>
          <cell r="X1873" t="str">
            <v>0004</v>
          </cell>
        </row>
        <row r="1874">
          <cell r="A1874">
            <v>105332</v>
          </cell>
          <cell r="B1874">
            <v>23</v>
          </cell>
          <cell r="C1874">
            <v>3</v>
          </cell>
          <cell r="D1874">
            <v>2014</v>
          </cell>
          <cell r="E1874">
            <v>164903</v>
          </cell>
          <cell r="F1874" t="str">
            <v>E12INTD91</v>
          </cell>
          <cell r="G1874">
            <v>32</v>
          </cell>
          <cell r="H1874" t="str">
            <v>VOLQUETAS DOBLE TROQUE</v>
          </cell>
          <cell r="I1874" t="str">
            <v>SOQ-999</v>
          </cell>
          <cell r="J1874">
            <v>6</v>
          </cell>
          <cell r="K1874">
            <v>14</v>
          </cell>
          <cell r="L1874">
            <v>1</v>
          </cell>
          <cell r="M1874">
            <v>5889</v>
          </cell>
          <cell r="N1874">
            <v>5894</v>
          </cell>
          <cell r="O1874">
            <v>5</v>
          </cell>
          <cell r="P1874">
            <v>7</v>
          </cell>
          <cell r="Q1874">
            <v>3</v>
          </cell>
          <cell r="R1874">
            <v>1</v>
          </cell>
          <cell r="V1874" t="str">
            <v>_H26</v>
          </cell>
          <cell r="W1874">
            <v>5000512</v>
          </cell>
          <cell r="X1874" t="str">
            <v>0010</v>
          </cell>
        </row>
        <row r="1875">
          <cell r="A1875">
            <v>105329</v>
          </cell>
          <cell r="B1875">
            <v>24</v>
          </cell>
          <cell r="C1875">
            <v>3</v>
          </cell>
          <cell r="D1875">
            <v>2014</v>
          </cell>
          <cell r="E1875">
            <v>164904</v>
          </cell>
          <cell r="F1875" t="str">
            <v>E12INTD91</v>
          </cell>
          <cell r="G1875">
            <v>29</v>
          </cell>
          <cell r="H1875" t="str">
            <v>VOLQUETAS DOBLE TROQUE</v>
          </cell>
          <cell r="I1875" t="str">
            <v>SOQ-999</v>
          </cell>
          <cell r="J1875">
            <v>6</v>
          </cell>
          <cell r="K1875">
            <v>16</v>
          </cell>
          <cell r="L1875">
            <v>1</v>
          </cell>
          <cell r="M1875">
            <v>5894</v>
          </cell>
          <cell r="N1875">
            <v>5900</v>
          </cell>
          <cell r="O1875">
            <v>6</v>
          </cell>
          <cell r="P1875">
            <v>9</v>
          </cell>
          <cell r="Q1875">
            <v>6</v>
          </cell>
          <cell r="R1875">
            <v>3</v>
          </cell>
          <cell r="V1875" t="str">
            <v>_H27</v>
          </cell>
          <cell r="W1875">
            <v>5000524</v>
          </cell>
          <cell r="X1875" t="str">
            <v>0004</v>
          </cell>
        </row>
        <row r="1876">
          <cell r="A1876">
            <v>2</v>
          </cell>
          <cell r="B1876">
            <v>25</v>
          </cell>
          <cell r="C1876">
            <v>3</v>
          </cell>
          <cell r="D1876">
            <v>2014</v>
          </cell>
          <cell r="E1876">
            <v>164905</v>
          </cell>
          <cell r="F1876" t="str">
            <v>E12INTD91</v>
          </cell>
          <cell r="G1876">
            <v>35</v>
          </cell>
          <cell r="H1876" t="str">
            <v>VOLQUETAS DOBLE TROQUE</v>
          </cell>
          <cell r="I1876" t="str">
            <v>SOQ-999</v>
          </cell>
          <cell r="J1876">
            <v>7</v>
          </cell>
          <cell r="K1876">
            <v>17</v>
          </cell>
          <cell r="L1876">
            <v>1</v>
          </cell>
          <cell r="M1876">
            <v>5900</v>
          </cell>
          <cell r="N1876">
            <v>5903</v>
          </cell>
          <cell r="O1876">
            <v>3</v>
          </cell>
          <cell r="Q1876">
            <v>2</v>
          </cell>
          <cell r="V1876" t="str">
            <v>_H26</v>
          </cell>
          <cell r="W1876">
            <v>5000513</v>
          </cell>
          <cell r="X1876" t="str">
            <v>0004</v>
          </cell>
        </row>
        <row r="1877">
          <cell r="A1877">
            <v>105334</v>
          </cell>
          <cell r="B1877">
            <v>26</v>
          </cell>
          <cell r="C1877">
            <v>3</v>
          </cell>
          <cell r="D1877">
            <v>2014</v>
          </cell>
          <cell r="E1877">
            <v>164906</v>
          </cell>
          <cell r="F1877" t="str">
            <v>E12INTD91</v>
          </cell>
          <cell r="G1877">
            <v>34</v>
          </cell>
          <cell r="H1877" t="str">
            <v>VOLQUETAS DOBLE TROQUE</v>
          </cell>
          <cell r="I1877" t="str">
            <v>SOQ-999</v>
          </cell>
          <cell r="J1877">
            <v>7</v>
          </cell>
          <cell r="K1877">
            <v>17</v>
          </cell>
          <cell r="L1877">
            <v>1</v>
          </cell>
          <cell r="M1877">
            <v>5903</v>
          </cell>
          <cell r="N1877">
            <v>5907</v>
          </cell>
          <cell r="O1877">
            <v>4</v>
          </cell>
          <cell r="P1877">
            <v>9</v>
          </cell>
          <cell r="Q1877">
            <v>4</v>
          </cell>
          <cell r="R1877">
            <v>5</v>
          </cell>
          <cell r="V1877" t="str">
            <v>_H26</v>
          </cell>
          <cell r="W1877">
            <v>5000513</v>
          </cell>
          <cell r="X1877" t="str">
            <v>0004</v>
          </cell>
        </row>
        <row r="1878">
          <cell r="A1878">
            <v>105337</v>
          </cell>
          <cell r="B1878">
            <v>27</v>
          </cell>
          <cell r="C1878">
            <v>3</v>
          </cell>
          <cell r="D1878">
            <v>2014</v>
          </cell>
          <cell r="E1878">
            <v>164907</v>
          </cell>
          <cell r="F1878" t="str">
            <v>E12INTD91</v>
          </cell>
          <cell r="G1878">
            <v>37</v>
          </cell>
          <cell r="H1878" t="str">
            <v>VOLQUETAS DOBLE TROQUE</v>
          </cell>
          <cell r="I1878" t="str">
            <v>SOQ-999</v>
          </cell>
          <cell r="J1878">
            <v>6</v>
          </cell>
          <cell r="K1878">
            <v>17</v>
          </cell>
          <cell r="L1878">
            <v>1</v>
          </cell>
          <cell r="M1878">
            <v>5907</v>
          </cell>
          <cell r="N1878">
            <v>5913</v>
          </cell>
          <cell r="O1878">
            <v>6</v>
          </cell>
          <cell r="P1878">
            <v>10</v>
          </cell>
          <cell r="Q1878">
            <v>6</v>
          </cell>
          <cell r="R1878">
            <v>4</v>
          </cell>
          <cell r="V1878" t="str">
            <v>_H26</v>
          </cell>
          <cell r="W1878">
            <v>5000513</v>
          </cell>
          <cell r="X1878" t="str">
            <v>0002</v>
          </cell>
        </row>
        <row r="1879">
          <cell r="A1879">
            <v>105338</v>
          </cell>
          <cell r="B1879">
            <v>28</v>
          </cell>
          <cell r="C1879">
            <v>3</v>
          </cell>
          <cell r="D1879">
            <v>2014</v>
          </cell>
          <cell r="E1879">
            <v>164908</v>
          </cell>
          <cell r="F1879" t="str">
            <v>E12INTD91</v>
          </cell>
          <cell r="G1879">
            <v>38</v>
          </cell>
          <cell r="H1879" t="str">
            <v>VOLQUETAS DOBLE TROQUE</v>
          </cell>
          <cell r="I1879" t="str">
            <v>SOQ-999</v>
          </cell>
          <cell r="J1879">
            <v>6</v>
          </cell>
          <cell r="K1879">
            <v>18</v>
          </cell>
          <cell r="L1879">
            <v>1</v>
          </cell>
          <cell r="M1879">
            <v>5913</v>
          </cell>
          <cell r="N1879">
            <v>5922</v>
          </cell>
          <cell r="O1879">
            <v>9</v>
          </cell>
          <cell r="P1879">
            <v>11</v>
          </cell>
          <cell r="Q1879">
            <v>6</v>
          </cell>
          <cell r="R1879">
            <v>2</v>
          </cell>
          <cell r="V1879" t="str">
            <v>_H32</v>
          </cell>
          <cell r="W1879">
            <v>5000579</v>
          </cell>
          <cell r="X1879" t="str">
            <v>0004</v>
          </cell>
        </row>
        <row r="1880">
          <cell r="A1880">
            <v>105339</v>
          </cell>
          <cell r="B1880">
            <v>28</v>
          </cell>
          <cell r="C1880">
            <v>3</v>
          </cell>
          <cell r="D1880">
            <v>2014</v>
          </cell>
          <cell r="E1880">
            <v>164908</v>
          </cell>
          <cell r="F1880" t="str">
            <v>E12INTD91</v>
          </cell>
          <cell r="G1880">
            <v>39</v>
          </cell>
          <cell r="H1880" t="str">
            <v>VOLQUETAS DOBLE TROQUE</v>
          </cell>
          <cell r="I1880" t="str">
            <v>SOQ-999</v>
          </cell>
          <cell r="J1880">
            <v>6</v>
          </cell>
          <cell r="K1880">
            <v>18</v>
          </cell>
          <cell r="L1880">
            <v>1</v>
          </cell>
          <cell r="M1880">
            <v>5913</v>
          </cell>
          <cell r="N1880">
            <v>5922</v>
          </cell>
          <cell r="O1880">
            <v>9</v>
          </cell>
          <cell r="P1880">
            <v>11</v>
          </cell>
          <cell r="Q1880">
            <v>3</v>
          </cell>
          <cell r="V1880" t="str">
            <v>_H29</v>
          </cell>
          <cell r="W1880">
            <v>5000543</v>
          </cell>
          <cell r="X1880" t="str">
            <v>0013</v>
          </cell>
        </row>
        <row r="1881">
          <cell r="A1881">
            <v>10541</v>
          </cell>
          <cell r="B1881">
            <v>1</v>
          </cell>
          <cell r="C1881">
            <v>3</v>
          </cell>
          <cell r="D1881">
            <v>2014</v>
          </cell>
          <cell r="E1881">
            <v>119018</v>
          </cell>
          <cell r="F1881" t="str">
            <v>E12INTD92</v>
          </cell>
          <cell r="G1881">
            <v>1</v>
          </cell>
          <cell r="H1881" t="str">
            <v>VOLQUETAS DOBLE TROQUE</v>
          </cell>
          <cell r="I1881" t="str">
            <v>SOQ-198</v>
          </cell>
          <cell r="J1881">
            <v>6</v>
          </cell>
          <cell r="K1881">
            <v>16</v>
          </cell>
          <cell r="L1881">
            <v>1</v>
          </cell>
          <cell r="M1881">
            <v>5746</v>
          </cell>
          <cell r="N1881">
            <v>5751</v>
          </cell>
          <cell r="O1881">
            <v>5</v>
          </cell>
          <cell r="P1881">
            <v>9</v>
          </cell>
          <cell r="Q1881">
            <v>5</v>
          </cell>
          <cell r="R1881">
            <v>4</v>
          </cell>
          <cell r="V1881" t="str">
            <v>_H27</v>
          </cell>
          <cell r="W1881">
            <v>5000522</v>
          </cell>
          <cell r="X1881" t="str">
            <v>0007</v>
          </cell>
        </row>
        <row r="1882">
          <cell r="A1882">
            <v>2</v>
          </cell>
          <cell r="B1882">
            <v>2</v>
          </cell>
          <cell r="C1882">
            <v>3</v>
          </cell>
          <cell r="D1882">
            <v>2014</v>
          </cell>
          <cell r="E1882">
            <v>119018</v>
          </cell>
          <cell r="F1882" t="str">
            <v>E12INTD92</v>
          </cell>
          <cell r="G1882">
            <v>1</v>
          </cell>
          <cell r="H1882" t="str">
            <v>VOLQUETAS DOBLE TROQUE</v>
          </cell>
          <cell r="I1882" t="str">
            <v>SOQ-198</v>
          </cell>
          <cell r="M1882">
            <v>5752</v>
          </cell>
          <cell r="N1882">
            <v>5752</v>
          </cell>
          <cell r="S1882">
            <v>8</v>
          </cell>
        </row>
        <row r="1883">
          <cell r="A1883">
            <v>10542</v>
          </cell>
          <cell r="B1883">
            <v>3</v>
          </cell>
          <cell r="C1883">
            <v>3</v>
          </cell>
          <cell r="D1883">
            <v>2014</v>
          </cell>
          <cell r="E1883">
            <v>119019</v>
          </cell>
          <cell r="F1883" t="str">
            <v>E12INTD92</v>
          </cell>
          <cell r="G1883">
            <v>2</v>
          </cell>
          <cell r="H1883" t="str">
            <v>VOLQUETAS DOBLE TROQUE</v>
          </cell>
          <cell r="I1883" t="str">
            <v>SOQ-198</v>
          </cell>
          <cell r="J1883">
            <v>7</v>
          </cell>
          <cell r="K1883">
            <v>16</v>
          </cell>
          <cell r="L1883">
            <v>1</v>
          </cell>
          <cell r="M1883">
            <v>5752</v>
          </cell>
          <cell r="N1883">
            <v>5752</v>
          </cell>
          <cell r="O1883">
            <v>0</v>
          </cell>
          <cell r="P1883">
            <v>8</v>
          </cell>
          <cell r="S1883">
            <v>8</v>
          </cell>
        </row>
        <row r="1884">
          <cell r="A1884">
            <v>10543</v>
          </cell>
          <cell r="B1884">
            <v>4</v>
          </cell>
          <cell r="C1884">
            <v>3</v>
          </cell>
          <cell r="D1884">
            <v>2014</v>
          </cell>
          <cell r="E1884">
            <v>119019</v>
          </cell>
          <cell r="F1884" t="str">
            <v>E12INTD92</v>
          </cell>
          <cell r="G1884">
            <v>3</v>
          </cell>
          <cell r="H1884" t="str">
            <v>VOLQUETAS DOBLE TROQUE</v>
          </cell>
          <cell r="I1884" t="str">
            <v>SOQ-198</v>
          </cell>
          <cell r="J1884">
            <v>7</v>
          </cell>
          <cell r="K1884">
            <v>16</v>
          </cell>
          <cell r="L1884">
            <v>1</v>
          </cell>
          <cell r="M1884">
            <v>5752</v>
          </cell>
          <cell r="N1884">
            <v>5752</v>
          </cell>
          <cell r="O1884">
            <v>0</v>
          </cell>
          <cell r="P1884">
            <v>8</v>
          </cell>
          <cell r="S1884">
            <v>8</v>
          </cell>
        </row>
        <row r="1885">
          <cell r="A1885">
            <v>105410</v>
          </cell>
          <cell r="B1885">
            <v>5</v>
          </cell>
          <cell r="C1885">
            <v>3</v>
          </cell>
          <cell r="D1885">
            <v>2014</v>
          </cell>
          <cell r="E1885">
            <v>119022</v>
          </cell>
          <cell r="F1885" t="str">
            <v>E12INTD92</v>
          </cell>
          <cell r="G1885">
            <v>10</v>
          </cell>
          <cell r="H1885" t="str">
            <v>VOLQUETAS DOBLE TROQUE</v>
          </cell>
          <cell r="I1885" t="str">
            <v>SOQ-198</v>
          </cell>
          <cell r="J1885">
            <v>7</v>
          </cell>
          <cell r="K1885">
            <v>18</v>
          </cell>
          <cell r="L1885">
            <v>1</v>
          </cell>
          <cell r="M1885">
            <v>5752</v>
          </cell>
          <cell r="N1885">
            <v>5757</v>
          </cell>
          <cell r="O1885">
            <v>5</v>
          </cell>
          <cell r="P1885">
            <v>10</v>
          </cell>
          <cell r="Q1885">
            <v>5</v>
          </cell>
          <cell r="S1885">
            <v>5</v>
          </cell>
          <cell r="V1885" t="str">
            <v>_H27</v>
          </cell>
          <cell r="W1885">
            <v>5000523</v>
          </cell>
          <cell r="X1885" t="str">
            <v>0010</v>
          </cell>
        </row>
        <row r="1886">
          <cell r="A1886">
            <v>105411</v>
          </cell>
          <cell r="B1886">
            <v>6</v>
          </cell>
          <cell r="C1886">
            <v>3</v>
          </cell>
          <cell r="D1886">
            <v>2014</v>
          </cell>
          <cell r="E1886">
            <v>119023</v>
          </cell>
          <cell r="F1886" t="str">
            <v>E12INTD92</v>
          </cell>
          <cell r="G1886">
            <v>11</v>
          </cell>
          <cell r="H1886" t="str">
            <v>VOLQUETAS DOBLE TROQUE</v>
          </cell>
          <cell r="I1886" t="str">
            <v>SOQ-198</v>
          </cell>
          <cell r="J1886">
            <v>7</v>
          </cell>
          <cell r="K1886">
            <v>18</v>
          </cell>
          <cell r="L1886">
            <v>1</v>
          </cell>
          <cell r="M1886">
            <v>5757</v>
          </cell>
          <cell r="N1886">
            <v>5766</v>
          </cell>
          <cell r="O1886">
            <v>9</v>
          </cell>
          <cell r="P1886">
            <v>10</v>
          </cell>
          <cell r="Q1886">
            <v>9</v>
          </cell>
          <cell r="R1886">
            <v>1</v>
          </cell>
          <cell r="V1886" t="str">
            <v>_H32</v>
          </cell>
          <cell r="W1886">
            <v>5000578</v>
          </cell>
          <cell r="X1886" t="str">
            <v>0010</v>
          </cell>
        </row>
        <row r="1887">
          <cell r="A1887">
            <v>105412</v>
          </cell>
          <cell r="B1887">
            <v>7</v>
          </cell>
          <cell r="C1887">
            <v>3</v>
          </cell>
          <cell r="D1887">
            <v>2014</v>
          </cell>
          <cell r="E1887">
            <v>119025</v>
          </cell>
          <cell r="F1887" t="str">
            <v>E12INTD92</v>
          </cell>
          <cell r="G1887">
            <v>12</v>
          </cell>
          <cell r="H1887" t="str">
            <v>VOLQUETAS DOBLE TROQUE</v>
          </cell>
          <cell r="I1887" t="str">
            <v>SOQ-198</v>
          </cell>
          <cell r="J1887">
            <v>7</v>
          </cell>
          <cell r="K1887">
            <v>17</v>
          </cell>
          <cell r="L1887">
            <v>1</v>
          </cell>
          <cell r="M1887">
            <v>5766</v>
          </cell>
          <cell r="N1887">
            <v>5774</v>
          </cell>
          <cell r="O1887">
            <v>8</v>
          </cell>
          <cell r="P1887">
            <v>9</v>
          </cell>
          <cell r="Q1887">
            <v>1</v>
          </cell>
          <cell r="R1887">
            <v>1</v>
          </cell>
          <cell r="V1887" t="str">
            <v>_H26</v>
          </cell>
          <cell r="W1887">
            <v>5000512</v>
          </cell>
          <cell r="X1887" t="str">
            <v>0010</v>
          </cell>
        </row>
        <row r="1888">
          <cell r="A1888">
            <v>105413</v>
          </cell>
          <cell r="B1888">
            <v>7</v>
          </cell>
          <cell r="C1888">
            <v>3</v>
          </cell>
          <cell r="D1888">
            <v>2014</v>
          </cell>
          <cell r="E1888">
            <v>119025</v>
          </cell>
          <cell r="F1888" t="str">
            <v>E12INTD92</v>
          </cell>
          <cell r="G1888">
            <v>13</v>
          </cell>
          <cell r="H1888" t="str">
            <v>VOLQUETAS DOBLE TROQUE</v>
          </cell>
          <cell r="I1888" t="str">
            <v>SOQ-198</v>
          </cell>
          <cell r="J1888">
            <v>7</v>
          </cell>
          <cell r="K1888">
            <v>17</v>
          </cell>
          <cell r="L1888">
            <v>1</v>
          </cell>
          <cell r="M1888">
            <v>5766</v>
          </cell>
          <cell r="N1888">
            <v>5774</v>
          </cell>
          <cell r="O1888">
            <v>8</v>
          </cell>
          <cell r="P1888">
            <v>9</v>
          </cell>
          <cell r="Q1888">
            <v>7</v>
          </cell>
          <cell r="S1888">
            <v>2</v>
          </cell>
          <cell r="V1888" t="str">
            <v>_H27</v>
          </cell>
          <cell r="W1888">
            <v>5000522</v>
          </cell>
          <cell r="X1888" t="str">
            <v>0007</v>
          </cell>
        </row>
        <row r="1889">
          <cell r="A1889">
            <v>10544</v>
          </cell>
          <cell r="B1889">
            <v>8</v>
          </cell>
          <cell r="C1889">
            <v>3</v>
          </cell>
          <cell r="D1889">
            <v>2014</v>
          </cell>
          <cell r="E1889">
            <v>119026</v>
          </cell>
          <cell r="F1889" t="str">
            <v>E12INTD92</v>
          </cell>
          <cell r="G1889">
            <v>4</v>
          </cell>
          <cell r="H1889" t="str">
            <v>VOLQUETAS DOBLE TROQUE</v>
          </cell>
          <cell r="I1889" t="str">
            <v>SOQ-198</v>
          </cell>
          <cell r="J1889">
            <v>7</v>
          </cell>
          <cell r="K1889">
            <v>16</v>
          </cell>
          <cell r="L1889">
            <v>1</v>
          </cell>
          <cell r="M1889">
            <v>5774</v>
          </cell>
          <cell r="N1889">
            <v>5781</v>
          </cell>
          <cell r="O1889">
            <v>7</v>
          </cell>
          <cell r="P1889">
            <v>8</v>
          </cell>
          <cell r="Q1889">
            <v>7</v>
          </cell>
          <cell r="S1889">
            <v>1</v>
          </cell>
          <cell r="V1889" t="str">
            <v>_H26</v>
          </cell>
          <cell r="W1889">
            <v>5000512</v>
          </cell>
          <cell r="X1889" t="str">
            <v>0010</v>
          </cell>
        </row>
        <row r="1890">
          <cell r="A1890">
            <v>2</v>
          </cell>
          <cell r="B1890">
            <v>9</v>
          </cell>
          <cell r="C1890">
            <v>3</v>
          </cell>
          <cell r="D1890">
            <v>2014</v>
          </cell>
          <cell r="E1890">
            <v>119026</v>
          </cell>
          <cell r="F1890" t="str">
            <v>E12INTD92</v>
          </cell>
          <cell r="G1890">
            <v>4</v>
          </cell>
          <cell r="H1890" t="str">
            <v>VOLQUETAS DOBLE TROQUE</v>
          </cell>
          <cell r="I1890" t="str">
            <v>SOQ-198</v>
          </cell>
          <cell r="M1890">
            <v>5781</v>
          </cell>
          <cell r="N1890">
            <v>5781</v>
          </cell>
        </row>
        <row r="1891">
          <cell r="A1891">
            <v>10545</v>
          </cell>
          <cell r="B1891">
            <v>10</v>
          </cell>
          <cell r="C1891">
            <v>3</v>
          </cell>
          <cell r="D1891">
            <v>2014</v>
          </cell>
          <cell r="E1891">
            <v>119027</v>
          </cell>
          <cell r="F1891" t="str">
            <v>E12INTD92</v>
          </cell>
          <cell r="G1891">
            <v>5</v>
          </cell>
          <cell r="H1891" t="str">
            <v>VOLQUETAS DOBLE TROQUE</v>
          </cell>
          <cell r="I1891" t="str">
            <v>SOQ-198</v>
          </cell>
          <cell r="J1891">
            <v>7</v>
          </cell>
          <cell r="K1891">
            <v>18</v>
          </cell>
          <cell r="L1891">
            <v>1</v>
          </cell>
          <cell r="M1891">
            <v>5781</v>
          </cell>
          <cell r="N1891">
            <v>5790</v>
          </cell>
          <cell r="O1891">
            <v>9</v>
          </cell>
          <cell r="P1891">
            <v>10</v>
          </cell>
          <cell r="Q1891">
            <v>2</v>
          </cell>
          <cell r="V1891" t="str">
            <v>_H26</v>
          </cell>
          <cell r="W1891">
            <v>5000512</v>
          </cell>
          <cell r="X1891" t="str">
            <v>0010</v>
          </cell>
        </row>
        <row r="1892">
          <cell r="A1892">
            <v>10546</v>
          </cell>
          <cell r="B1892">
            <v>10</v>
          </cell>
          <cell r="C1892">
            <v>3</v>
          </cell>
          <cell r="D1892">
            <v>2014</v>
          </cell>
          <cell r="E1892">
            <v>119027</v>
          </cell>
          <cell r="F1892" t="str">
            <v>E12INTD92</v>
          </cell>
          <cell r="G1892">
            <v>6</v>
          </cell>
          <cell r="H1892" t="str">
            <v>VOLQUETAS DOBLE TROQUE</v>
          </cell>
          <cell r="I1892" t="str">
            <v>SOQ-198</v>
          </cell>
          <cell r="J1892">
            <v>7</v>
          </cell>
          <cell r="K1892">
            <v>18</v>
          </cell>
          <cell r="L1892">
            <v>1</v>
          </cell>
          <cell r="M1892">
            <v>5781</v>
          </cell>
          <cell r="N1892">
            <v>5790</v>
          </cell>
          <cell r="O1892">
            <v>9</v>
          </cell>
          <cell r="P1892">
            <v>10</v>
          </cell>
          <cell r="Q1892">
            <v>1</v>
          </cell>
          <cell r="R1892">
            <v>1</v>
          </cell>
          <cell r="V1892" t="str">
            <v>_H26</v>
          </cell>
          <cell r="W1892">
            <v>5000510</v>
          </cell>
          <cell r="X1892" t="str">
            <v>0013</v>
          </cell>
        </row>
        <row r="1893">
          <cell r="A1893">
            <v>10547</v>
          </cell>
          <cell r="B1893">
            <v>10</v>
          </cell>
          <cell r="C1893">
            <v>3</v>
          </cell>
          <cell r="D1893">
            <v>2014</v>
          </cell>
          <cell r="E1893">
            <v>119027</v>
          </cell>
          <cell r="F1893" t="str">
            <v>E12INTD92</v>
          </cell>
          <cell r="G1893">
            <v>7</v>
          </cell>
          <cell r="H1893" t="str">
            <v>VOLQUETAS DOBLE TROQUE</v>
          </cell>
          <cell r="I1893" t="str">
            <v>SOQ-198</v>
          </cell>
          <cell r="J1893">
            <v>7</v>
          </cell>
          <cell r="K1893">
            <v>18</v>
          </cell>
          <cell r="L1893">
            <v>1</v>
          </cell>
          <cell r="M1893">
            <v>5781</v>
          </cell>
          <cell r="N1893">
            <v>5790</v>
          </cell>
          <cell r="O1893">
            <v>9</v>
          </cell>
          <cell r="P1893">
            <v>10</v>
          </cell>
          <cell r="Q1893">
            <v>6</v>
          </cell>
          <cell r="V1893" t="str">
            <v>_H29</v>
          </cell>
          <cell r="W1893">
            <v>5000543</v>
          </cell>
          <cell r="X1893" t="str">
            <v>0013</v>
          </cell>
        </row>
        <row r="1894">
          <cell r="A1894">
            <v>10548</v>
          </cell>
          <cell r="B1894">
            <v>11</v>
          </cell>
          <cell r="C1894">
            <v>3</v>
          </cell>
          <cell r="D1894">
            <v>2014</v>
          </cell>
          <cell r="E1894">
            <v>119028</v>
          </cell>
          <cell r="F1894" t="str">
            <v>E12INTD92</v>
          </cell>
          <cell r="G1894">
            <v>8</v>
          </cell>
          <cell r="H1894" t="str">
            <v>VOLQUETAS DOBLE TROQUE</v>
          </cell>
          <cell r="I1894" t="str">
            <v>SOQ-198</v>
          </cell>
          <cell r="J1894">
            <v>7</v>
          </cell>
          <cell r="K1894">
            <v>18</v>
          </cell>
          <cell r="L1894">
            <v>1</v>
          </cell>
          <cell r="M1894">
            <v>5790</v>
          </cell>
          <cell r="N1894">
            <v>5799</v>
          </cell>
          <cell r="O1894">
            <v>9</v>
          </cell>
          <cell r="P1894">
            <v>10</v>
          </cell>
          <cell r="Q1894">
            <v>4</v>
          </cell>
          <cell r="V1894" t="str">
            <v>_H26</v>
          </cell>
          <cell r="W1894">
            <v>5000512</v>
          </cell>
          <cell r="X1894" t="str">
            <v>0010</v>
          </cell>
        </row>
        <row r="1895">
          <cell r="A1895">
            <v>10549</v>
          </cell>
          <cell r="B1895">
            <v>11</v>
          </cell>
          <cell r="C1895">
            <v>3</v>
          </cell>
          <cell r="D1895">
            <v>2014</v>
          </cell>
          <cell r="E1895">
            <v>119028</v>
          </cell>
          <cell r="F1895" t="str">
            <v>E12INTD92</v>
          </cell>
          <cell r="G1895">
            <v>9</v>
          </cell>
          <cell r="H1895" t="str">
            <v>VOLQUETAS DOBLE TROQUE</v>
          </cell>
          <cell r="I1895" t="str">
            <v>SOQ-198</v>
          </cell>
          <cell r="J1895">
            <v>7</v>
          </cell>
          <cell r="K1895">
            <v>18</v>
          </cell>
          <cell r="L1895">
            <v>1</v>
          </cell>
          <cell r="M1895">
            <v>5790</v>
          </cell>
          <cell r="N1895">
            <v>5799</v>
          </cell>
          <cell r="O1895">
            <v>9</v>
          </cell>
          <cell r="P1895">
            <v>10</v>
          </cell>
          <cell r="Q1895">
            <v>5</v>
          </cell>
          <cell r="R1895">
            <v>1</v>
          </cell>
          <cell r="V1895" t="str">
            <v>_H29</v>
          </cell>
          <cell r="W1895">
            <v>5000544</v>
          </cell>
          <cell r="X1895" t="str">
            <v>0007</v>
          </cell>
        </row>
        <row r="1896">
          <cell r="A1896">
            <v>105415</v>
          </cell>
          <cell r="B1896">
            <v>12</v>
          </cell>
          <cell r="C1896">
            <v>3</v>
          </cell>
          <cell r="D1896">
            <v>2014</v>
          </cell>
          <cell r="E1896">
            <v>119029</v>
          </cell>
          <cell r="F1896" t="str">
            <v>E12INTD92</v>
          </cell>
          <cell r="G1896">
            <v>15</v>
          </cell>
          <cell r="H1896" t="str">
            <v>VOLQUETAS DOBLE TROQUE</v>
          </cell>
          <cell r="I1896" t="str">
            <v>SOQ-198</v>
          </cell>
          <cell r="J1896">
            <v>7</v>
          </cell>
          <cell r="K1896">
            <v>18</v>
          </cell>
          <cell r="L1896">
            <v>1</v>
          </cell>
          <cell r="M1896">
            <v>5799</v>
          </cell>
          <cell r="N1896">
            <v>5806</v>
          </cell>
          <cell r="O1896">
            <v>7</v>
          </cell>
          <cell r="P1896">
            <v>10</v>
          </cell>
          <cell r="Q1896">
            <v>6</v>
          </cell>
          <cell r="R1896">
            <v>3</v>
          </cell>
          <cell r="V1896" t="str">
            <v>_H32</v>
          </cell>
          <cell r="W1896">
            <v>5000579</v>
          </cell>
          <cell r="X1896" t="str">
            <v>0004</v>
          </cell>
        </row>
        <row r="1897">
          <cell r="A1897">
            <v>105416</v>
          </cell>
          <cell r="B1897">
            <v>12</v>
          </cell>
          <cell r="C1897">
            <v>3</v>
          </cell>
          <cell r="D1897">
            <v>2014</v>
          </cell>
          <cell r="E1897">
            <v>119029</v>
          </cell>
          <cell r="F1897" t="str">
            <v>E12INTD92</v>
          </cell>
          <cell r="G1897">
            <v>16</v>
          </cell>
          <cell r="H1897" t="str">
            <v>VOLQUETAS DOBLE TROQUE</v>
          </cell>
          <cell r="I1897" t="str">
            <v>SOQ-198</v>
          </cell>
          <cell r="J1897">
            <v>7</v>
          </cell>
          <cell r="K1897">
            <v>18</v>
          </cell>
          <cell r="L1897">
            <v>1</v>
          </cell>
          <cell r="M1897">
            <v>5799</v>
          </cell>
          <cell r="N1897">
            <v>5806</v>
          </cell>
          <cell r="O1897">
            <v>7</v>
          </cell>
          <cell r="P1897">
            <v>10</v>
          </cell>
          <cell r="Q1897">
            <v>1</v>
          </cell>
          <cell r="V1897" t="str">
            <v>_H32</v>
          </cell>
          <cell r="W1897">
            <v>5000578</v>
          </cell>
          <cell r="X1897" t="str">
            <v>0010</v>
          </cell>
        </row>
        <row r="1898">
          <cell r="A1898">
            <v>105417</v>
          </cell>
          <cell r="B1898">
            <v>13</v>
          </cell>
          <cell r="C1898">
            <v>3</v>
          </cell>
          <cell r="D1898">
            <v>2014</v>
          </cell>
          <cell r="E1898">
            <v>119030</v>
          </cell>
          <cell r="F1898" t="str">
            <v>E12INTD92</v>
          </cell>
          <cell r="G1898">
            <v>17</v>
          </cell>
          <cell r="H1898" t="str">
            <v>VOLQUETAS DOBLE TROQUE</v>
          </cell>
          <cell r="I1898" t="str">
            <v>SOQ-198</v>
          </cell>
          <cell r="J1898">
            <v>7</v>
          </cell>
          <cell r="K1898">
            <v>18</v>
          </cell>
          <cell r="L1898">
            <v>1</v>
          </cell>
          <cell r="M1898">
            <v>5806</v>
          </cell>
          <cell r="N1898">
            <v>5809</v>
          </cell>
          <cell r="O1898">
            <v>3</v>
          </cell>
          <cell r="P1898">
            <v>10</v>
          </cell>
          <cell r="Q1898">
            <v>3</v>
          </cell>
          <cell r="S1898">
            <v>8</v>
          </cell>
          <cell r="V1898" t="str">
            <v>_H26</v>
          </cell>
          <cell r="W1898">
            <v>5000512</v>
          </cell>
          <cell r="X1898" t="str">
            <v>0010</v>
          </cell>
        </row>
        <row r="1899">
          <cell r="A1899">
            <v>105423</v>
          </cell>
          <cell r="B1899">
            <v>14</v>
          </cell>
          <cell r="C1899">
            <v>3</v>
          </cell>
          <cell r="D1899">
            <v>2014</v>
          </cell>
          <cell r="E1899">
            <v>119031</v>
          </cell>
          <cell r="F1899" t="str">
            <v>E12INTD92</v>
          </cell>
          <cell r="G1899">
            <v>23</v>
          </cell>
          <cell r="H1899" t="str">
            <v>VOLQUETAS DOBLE TROQUE</v>
          </cell>
          <cell r="I1899" t="str">
            <v>SOQ-198</v>
          </cell>
          <cell r="J1899">
            <v>7</v>
          </cell>
          <cell r="K1899">
            <v>18</v>
          </cell>
          <cell r="L1899">
            <v>1</v>
          </cell>
          <cell r="M1899">
            <v>5809</v>
          </cell>
          <cell r="N1899">
            <v>5818</v>
          </cell>
          <cell r="O1899">
            <v>9</v>
          </cell>
          <cell r="P1899">
            <v>10</v>
          </cell>
          <cell r="Q1899">
            <v>4.5</v>
          </cell>
          <cell r="R1899">
            <v>1</v>
          </cell>
          <cell r="V1899" t="str">
            <v>_H26</v>
          </cell>
          <cell r="W1899">
            <v>5000512</v>
          </cell>
          <cell r="X1899" t="str">
            <v>0010</v>
          </cell>
        </row>
        <row r="1900">
          <cell r="A1900">
            <v>105424</v>
          </cell>
          <cell r="B1900">
            <v>14</v>
          </cell>
          <cell r="C1900">
            <v>3</v>
          </cell>
          <cell r="D1900">
            <v>2014</v>
          </cell>
          <cell r="E1900">
            <v>119031</v>
          </cell>
          <cell r="F1900" t="str">
            <v>E12INTD92</v>
          </cell>
          <cell r="G1900">
            <v>24</v>
          </cell>
          <cell r="H1900" t="str">
            <v>VOLQUETAS DOBLE TROQUE</v>
          </cell>
          <cell r="I1900" t="str">
            <v>SOQ-198</v>
          </cell>
          <cell r="J1900">
            <v>7</v>
          </cell>
          <cell r="K1900">
            <v>18</v>
          </cell>
          <cell r="L1900">
            <v>1</v>
          </cell>
          <cell r="M1900">
            <v>5809</v>
          </cell>
          <cell r="N1900">
            <v>5818</v>
          </cell>
          <cell r="O1900">
            <v>9</v>
          </cell>
          <cell r="P1900">
            <v>10</v>
          </cell>
          <cell r="Q1900">
            <v>4.5</v>
          </cell>
          <cell r="V1900" t="str">
            <v>_H26</v>
          </cell>
          <cell r="W1900">
            <v>5000510</v>
          </cell>
          <cell r="X1900" t="str">
            <v>0013</v>
          </cell>
        </row>
        <row r="1901">
          <cell r="A1901">
            <v>2</v>
          </cell>
          <cell r="B1901">
            <v>15</v>
          </cell>
          <cell r="C1901">
            <v>3</v>
          </cell>
          <cell r="D1901">
            <v>2014</v>
          </cell>
          <cell r="E1901">
            <v>119030</v>
          </cell>
          <cell r="F1901" t="str">
            <v>E12INTD92</v>
          </cell>
          <cell r="G1901">
            <v>17</v>
          </cell>
          <cell r="H1901" t="str">
            <v>VOLQUETAS DOBLE TROQUE</v>
          </cell>
          <cell r="I1901" t="str">
            <v>SOQ-198</v>
          </cell>
          <cell r="M1901">
            <v>5819</v>
          </cell>
          <cell r="N1901">
            <v>5819</v>
          </cell>
          <cell r="S1901">
            <v>8</v>
          </cell>
        </row>
        <row r="1902">
          <cell r="A1902">
            <v>105414</v>
          </cell>
          <cell r="B1902">
            <v>16</v>
          </cell>
          <cell r="C1902">
            <v>3</v>
          </cell>
          <cell r="D1902">
            <v>2014</v>
          </cell>
          <cell r="E1902">
            <v>119033</v>
          </cell>
          <cell r="F1902" t="str">
            <v>E12INTD92</v>
          </cell>
          <cell r="G1902">
            <v>14</v>
          </cell>
          <cell r="H1902" t="str">
            <v>VOLQUETAS DOBLE TROQUE</v>
          </cell>
          <cell r="I1902" t="str">
            <v>SOQ-198</v>
          </cell>
          <cell r="J1902">
            <v>6</v>
          </cell>
          <cell r="K1902">
            <v>16</v>
          </cell>
          <cell r="L1902">
            <v>1</v>
          </cell>
          <cell r="M1902">
            <v>5819</v>
          </cell>
          <cell r="N1902">
            <v>5824</v>
          </cell>
          <cell r="O1902">
            <v>5</v>
          </cell>
          <cell r="P1902">
            <v>9</v>
          </cell>
          <cell r="Q1902">
            <v>5</v>
          </cell>
          <cell r="R1902">
            <v>4</v>
          </cell>
          <cell r="V1902" t="str">
            <v>_H26</v>
          </cell>
          <cell r="W1902">
            <v>5000512</v>
          </cell>
          <cell r="X1902" t="str">
            <v>0010</v>
          </cell>
        </row>
        <row r="1903">
          <cell r="A1903">
            <v>105422</v>
          </cell>
          <cell r="B1903">
            <v>17</v>
          </cell>
          <cell r="C1903">
            <v>3</v>
          </cell>
          <cell r="D1903">
            <v>2014</v>
          </cell>
          <cell r="E1903">
            <v>119035</v>
          </cell>
          <cell r="F1903" t="str">
            <v>E12INTD92</v>
          </cell>
          <cell r="G1903">
            <v>22</v>
          </cell>
          <cell r="H1903" t="str">
            <v>VOLQUETAS DOBLE TROQUE</v>
          </cell>
          <cell r="I1903" t="str">
            <v>SOQ-198</v>
          </cell>
          <cell r="J1903">
            <v>7</v>
          </cell>
          <cell r="K1903">
            <v>18</v>
          </cell>
          <cell r="L1903">
            <v>1</v>
          </cell>
          <cell r="M1903">
            <v>5824</v>
          </cell>
          <cell r="N1903">
            <v>5833</v>
          </cell>
          <cell r="O1903">
            <v>9</v>
          </cell>
          <cell r="P1903">
            <v>10</v>
          </cell>
          <cell r="Q1903">
            <v>9</v>
          </cell>
          <cell r="R1903">
            <v>1</v>
          </cell>
          <cell r="V1903" t="str">
            <v>_H31</v>
          </cell>
          <cell r="W1903">
            <v>5000566</v>
          </cell>
          <cell r="X1903" t="str">
            <v>0007</v>
          </cell>
        </row>
        <row r="1904">
          <cell r="A1904">
            <v>105426</v>
          </cell>
          <cell r="B1904">
            <v>18</v>
          </cell>
          <cell r="C1904">
            <v>3</v>
          </cell>
          <cell r="D1904">
            <v>2014</v>
          </cell>
          <cell r="E1904">
            <v>119036</v>
          </cell>
          <cell r="F1904" t="str">
            <v>E12INTD92</v>
          </cell>
          <cell r="G1904">
            <v>26</v>
          </cell>
          <cell r="H1904" t="str">
            <v>VOLQUETAS DOBLE TROQUE</v>
          </cell>
          <cell r="I1904" t="str">
            <v>SOQ-198</v>
          </cell>
          <cell r="J1904">
            <v>7</v>
          </cell>
          <cell r="K1904">
            <v>18</v>
          </cell>
          <cell r="L1904">
            <v>1</v>
          </cell>
          <cell r="M1904">
            <v>5833</v>
          </cell>
          <cell r="N1904">
            <v>5842</v>
          </cell>
          <cell r="O1904">
            <v>9</v>
          </cell>
          <cell r="P1904">
            <v>10</v>
          </cell>
          <cell r="Q1904">
            <v>4</v>
          </cell>
          <cell r="V1904" t="str">
            <v>_H26</v>
          </cell>
          <cell r="W1904">
            <v>5000512</v>
          </cell>
          <cell r="X1904" t="str">
            <v>0010</v>
          </cell>
        </row>
        <row r="1905">
          <cell r="A1905">
            <v>105427</v>
          </cell>
          <cell r="B1905">
            <v>18</v>
          </cell>
          <cell r="C1905">
            <v>3</v>
          </cell>
          <cell r="D1905">
            <v>2014</v>
          </cell>
          <cell r="E1905">
            <v>119036</v>
          </cell>
          <cell r="F1905" t="str">
            <v>E12INTD92</v>
          </cell>
          <cell r="G1905">
            <v>27</v>
          </cell>
          <cell r="H1905" t="str">
            <v>VOLQUETAS DOBLE TROQUE</v>
          </cell>
          <cell r="I1905" t="str">
            <v>SOQ-198</v>
          </cell>
          <cell r="J1905">
            <v>7</v>
          </cell>
          <cell r="K1905">
            <v>18</v>
          </cell>
          <cell r="L1905">
            <v>1</v>
          </cell>
          <cell r="M1905">
            <v>5833</v>
          </cell>
          <cell r="N1905">
            <v>5842</v>
          </cell>
          <cell r="O1905">
            <v>9</v>
          </cell>
          <cell r="P1905">
            <v>10</v>
          </cell>
          <cell r="Q1905">
            <v>5</v>
          </cell>
          <cell r="R1905">
            <v>1</v>
          </cell>
          <cell r="V1905" t="str">
            <v>_H26</v>
          </cell>
          <cell r="W1905">
            <v>5000510</v>
          </cell>
          <cell r="X1905" t="str">
            <v>0013</v>
          </cell>
        </row>
        <row r="1906">
          <cell r="A1906">
            <v>105428</v>
          </cell>
          <cell r="B1906">
            <v>19</v>
          </cell>
          <cell r="C1906">
            <v>3</v>
          </cell>
          <cell r="D1906">
            <v>2014</v>
          </cell>
          <cell r="E1906">
            <v>119034</v>
          </cell>
          <cell r="F1906" t="str">
            <v>E12INTD92</v>
          </cell>
          <cell r="G1906">
            <v>28</v>
          </cell>
          <cell r="H1906" t="str">
            <v>VOLQUETAS DOBLE TROQUE</v>
          </cell>
          <cell r="I1906" t="str">
            <v>SOQ-198</v>
          </cell>
          <cell r="J1906">
            <v>6</v>
          </cell>
          <cell r="K1906">
            <v>17</v>
          </cell>
          <cell r="L1906">
            <v>1</v>
          </cell>
          <cell r="M1906">
            <v>5843</v>
          </cell>
          <cell r="N1906">
            <v>5851</v>
          </cell>
          <cell r="O1906">
            <v>8</v>
          </cell>
          <cell r="P1906">
            <v>10</v>
          </cell>
          <cell r="Q1906">
            <v>3</v>
          </cell>
          <cell r="R1906">
            <v>1</v>
          </cell>
          <cell r="V1906" t="str">
            <v>_H26</v>
          </cell>
          <cell r="W1906">
            <v>5000512</v>
          </cell>
          <cell r="X1906" t="str">
            <v>0010</v>
          </cell>
        </row>
        <row r="1907">
          <cell r="A1907">
            <v>105429</v>
          </cell>
          <cell r="B1907">
            <v>19</v>
          </cell>
          <cell r="C1907">
            <v>3</v>
          </cell>
          <cell r="D1907">
            <v>2014</v>
          </cell>
          <cell r="E1907">
            <v>119034</v>
          </cell>
          <cell r="F1907" t="str">
            <v>E12INTD92</v>
          </cell>
          <cell r="G1907">
            <v>29</v>
          </cell>
          <cell r="H1907" t="str">
            <v>VOLQUETAS DOBLE TROQUE</v>
          </cell>
          <cell r="I1907" t="str">
            <v>SOQ-198</v>
          </cell>
          <cell r="J1907">
            <v>6</v>
          </cell>
          <cell r="K1907">
            <v>17</v>
          </cell>
          <cell r="L1907">
            <v>1</v>
          </cell>
          <cell r="M1907">
            <v>5843</v>
          </cell>
          <cell r="N1907">
            <v>5851</v>
          </cell>
          <cell r="O1907">
            <v>8</v>
          </cell>
          <cell r="P1907">
            <v>10</v>
          </cell>
          <cell r="Q1907">
            <v>5</v>
          </cell>
          <cell r="R1907">
            <v>1</v>
          </cell>
          <cell r="V1907" t="str">
            <v>_H26</v>
          </cell>
          <cell r="W1907">
            <v>5000510</v>
          </cell>
          <cell r="X1907" t="str">
            <v>0013</v>
          </cell>
        </row>
        <row r="1908">
          <cell r="A1908">
            <v>105424</v>
          </cell>
          <cell r="B1908">
            <v>20</v>
          </cell>
          <cell r="C1908">
            <v>3</v>
          </cell>
          <cell r="D1908">
            <v>2014</v>
          </cell>
          <cell r="E1908">
            <v>119037</v>
          </cell>
          <cell r="F1908" t="str">
            <v>E12INTD92</v>
          </cell>
          <cell r="G1908">
            <v>24</v>
          </cell>
          <cell r="H1908" t="str">
            <v>VOLQUETAS DOBLE TROQUE</v>
          </cell>
          <cell r="I1908" t="str">
            <v>SOQ-198</v>
          </cell>
          <cell r="J1908">
            <v>6</v>
          </cell>
          <cell r="K1908">
            <v>17</v>
          </cell>
          <cell r="L1908">
            <v>1</v>
          </cell>
          <cell r="M1908">
            <v>5851</v>
          </cell>
          <cell r="N1908">
            <v>5860</v>
          </cell>
          <cell r="O1908">
            <v>9</v>
          </cell>
          <cell r="P1908">
            <v>10</v>
          </cell>
          <cell r="Q1908">
            <v>5.5</v>
          </cell>
          <cell r="R1908">
            <v>1</v>
          </cell>
          <cell r="V1908" t="str">
            <v>_H26</v>
          </cell>
          <cell r="W1908">
            <v>5000512</v>
          </cell>
          <cell r="X1908" t="str">
            <v>0010</v>
          </cell>
        </row>
        <row r="1909">
          <cell r="A1909">
            <v>105425</v>
          </cell>
          <cell r="B1909">
            <v>20</v>
          </cell>
          <cell r="C1909">
            <v>3</v>
          </cell>
          <cell r="D1909">
            <v>2014</v>
          </cell>
          <cell r="E1909">
            <v>119037</v>
          </cell>
          <cell r="F1909" t="str">
            <v>E12INTD92</v>
          </cell>
          <cell r="G1909">
            <v>25</v>
          </cell>
          <cell r="H1909" t="str">
            <v>VOLQUETAS DOBLE TROQUE</v>
          </cell>
          <cell r="I1909" t="str">
            <v>SOQ-198</v>
          </cell>
          <cell r="J1909">
            <v>6</v>
          </cell>
          <cell r="K1909">
            <v>17</v>
          </cell>
          <cell r="L1909">
            <v>1</v>
          </cell>
          <cell r="M1909">
            <v>5851</v>
          </cell>
          <cell r="N1909">
            <v>5860</v>
          </cell>
          <cell r="O1909">
            <v>9</v>
          </cell>
          <cell r="P1909">
            <v>10</v>
          </cell>
          <cell r="Q1909">
            <v>3.5</v>
          </cell>
          <cell r="V1909" t="str">
            <v>_H26</v>
          </cell>
          <cell r="W1909">
            <v>5000510</v>
          </cell>
          <cell r="X1909" t="str">
            <v>0013</v>
          </cell>
        </row>
        <row r="1910">
          <cell r="A1910">
            <v>105430</v>
          </cell>
          <cell r="B1910">
            <v>21</v>
          </cell>
          <cell r="C1910">
            <v>3</v>
          </cell>
          <cell r="D1910">
            <v>2014</v>
          </cell>
          <cell r="E1910">
            <v>119038</v>
          </cell>
          <cell r="F1910" t="str">
            <v>E12INTD92</v>
          </cell>
          <cell r="G1910">
            <v>30</v>
          </cell>
          <cell r="H1910" t="str">
            <v>VOLQUETAS DOBLE TROQUE</v>
          </cell>
          <cell r="I1910" t="str">
            <v>SOQ-198</v>
          </cell>
          <cell r="J1910">
            <v>6</v>
          </cell>
          <cell r="K1910">
            <v>16</v>
          </cell>
          <cell r="L1910">
            <v>1</v>
          </cell>
          <cell r="M1910">
            <v>5860</v>
          </cell>
          <cell r="N1910">
            <v>5866</v>
          </cell>
          <cell r="O1910">
            <v>6</v>
          </cell>
          <cell r="P1910">
            <v>9</v>
          </cell>
          <cell r="Q1910">
            <v>2</v>
          </cell>
          <cell r="S1910">
            <v>2</v>
          </cell>
          <cell r="V1910" t="str">
            <v>_H26</v>
          </cell>
          <cell r="W1910">
            <v>5000512</v>
          </cell>
          <cell r="X1910" t="str">
            <v>0010</v>
          </cell>
        </row>
        <row r="1911">
          <cell r="A1911">
            <v>105431</v>
          </cell>
          <cell r="B1911">
            <v>21</v>
          </cell>
          <cell r="C1911">
            <v>3</v>
          </cell>
          <cell r="D1911">
            <v>2014</v>
          </cell>
          <cell r="E1911">
            <v>119038</v>
          </cell>
          <cell r="F1911" t="str">
            <v>E12INTD92</v>
          </cell>
          <cell r="G1911">
            <v>31</v>
          </cell>
          <cell r="H1911" t="str">
            <v>VOLQUETAS DOBLE TROQUE</v>
          </cell>
          <cell r="I1911" t="str">
            <v>SOQ-198</v>
          </cell>
          <cell r="J1911">
            <v>6</v>
          </cell>
          <cell r="K1911">
            <v>16</v>
          </cell>
          <cell r="L1911">
            <v>1</v>
          </cell>
          <cell r="M1911">
            <v>5860</v>
          </cell>
          <cell r="N1911">
            <v>5866</v>
          </cell>
          <cell r="O1911">
            <v>6</v>
          </cell>
          <cell r="P1911">
            <v>9</v>
          </cell>
          <cell r="Q1911">
            <v>4</v>
          </cell>
          <cell r="R1911">
            <v>1</v>
          </cell>
          <cell r="V1911" t="str">
            <v>_H26</v>
          </cell>
          <cell r="W1911">
            <v>5000510</v>
          </cell>
          <cell r="X1911" t="str">
            <v>0013</v>
          </cell>
        </row>
        <row r="1912">
          <cell r="A1912">
            <v>2</v>
          </cell>
          <cell r="B1912">
            <v>22</v>
          </cell>
          <cell r="C1912">
            <v>3</v>
          </cell>
          <cell r="D1912">
            <v>2014</v>
          </cell>
          <cell r="F1912" t="str">
            <v>E12INTD92</v>
          </cell>
          <cell r="H1912" t="str">
            <v>VOLQUETAS DOBLE TROQUE</v>
          </cell>
          <cell r="I1912" t="str">
            <v>SOQ-198</v>
          </cell>
          <cell r="M1912">
            <v>5866</v>
          </cell>
          <cell r="N1912">
            <v>5866</v>
          </cell>
          <cell r="S1912">
            <v>8</v>
          </cell>
        </row>
        <row r="1913">
          <cell r="A1913">
            <v>2</v>
          </cell>
          <cell r="B1913">
            <v>23</v>
          </cell>
          <cell r="C1913">
            <v>3</v>
          </cell>
          <cell r="D1913">
            <v>2014</v>
          </cell>
          <cell r="F1913" t="str">
            <v>E12INTD92</v>
          </cell>
          <cell r="H1913" t="str">
            <v>VOLQUETAS DOBLE TROQUE</v>
          </cell>
          <cell r="I1913" t="str">
            <v>SOQ-198</v>
          </cell>
          <cell r="M1913">
            <v>5866</v>
          </cell>
          <cell r="N1913">
            <v>5866</v>
          </cell>
          <cell r="S1913">
            <v>8</v>
          </cell>
        </row>
        <row r="1914">
          <cell r="A1914">
            <v>2</v>
          </cell>
          <cell r="B1914">
            <v>24</v>
          </cell>
          <cell r="C1914">
            <v>3</v>
          </cell>
          <cell r="D1914">
            <v>2014</v>
          </cell>
          <cell r="F1914" t="str">
            <v>E12INTD92</v>
          </cell>
          <cell r="H1914" t="str">
            <v>VOLQUETAS DOBLE TROQUE</v>
          </cell>
          <cell r="I1914" t="str">
            <v>SOQ-198</v>
          </cell>
          <cell r="M1914">
            <v>5866</v>
          </cell>
          <cell r="N1914">
            <v>5866</v>
          </cell>
          <cell r="S1914">
            <v>8</v>
          </cell>
        </row>
        <row r="1915">
          <cell r="A1915">
            <v>2</v>
          </cell>
          <cell r="B1915">
            <v>25</v>
          </cell>
          <cell r="C1915">
            <v>3</v>
          </cell>
          <cell r="D1915">
            <v>2014</v>
          </cell>
          <cell r="F1915" t="str">
            <v>E12INTD92</v>
          </cell>
          <cell r="H1915" t="str">
            <v>VOLQUETAS DOBLE TROQUE</v>
          </cell>
          <cell r="I1915" t="str">
            <v>SOQ-198</v>
          </cell>
          <cell r="M1915">
            <v>5866</v>
          </cell>
          <cell r="N1915">
            <v>5866</v>
          </cell>
          <cell r="S1915">
            <v>8</v>
          </cell>
        </row>
        <row r="1916">
          <cell r="A1916">
            <v>2</v>
          </cell>
          <cell r="B1916">
            <v>26</v>
          </cell>
          <cell r="C1916">
            <v>3</v>
          </cell>
          <cell r="D1916">
            <v>2014</v>
          </cell>
          <cell r="F1916" t="str">
            <v>E12INTD92</v>
          </cell>
          <cell r="H1916" t="str">
            <v>VOLQUETAS DOBLE TROQUE</v>
          </cell>
          <cell r="I1916" t="str">
            <v>SOQ-198</v>
          </cell>
          <cell r="M1916">
            <v>5866</v>
          </cell>
          <cell r="N1916">
            <v>5866</v>
          </cell>
          <cell r="S1916">
            <v>8</v>
          </cell>
        </row>
        <row r="1917">
          <cell r="A1917">
            <v>2</v>
          </cell>
          <cell r="B1917">
            <v>27</v>
          </cell>
          <cell r="C1917">
            <v>3</v>
          </cell>
          <cell r="D1917">
            <v>2014</v>
          </cell>
          <cell r="F1917" t="str">
            <v>E12INTD92</v>
          </cell>
          <cell r="H1917" t="str">
            <v>VOLQUETAS DOBLE TROQUE</v>
          </cell>
          <cell r="I1917" t="str">
            <v>SOQ-198</v>
          </cell>
          <cell r="M1917">
            <v>5866</v>
          </cell>
          <cell r="N1917">
            <v>5866</v>
          </cell>
          <cell r="S1917">
            <v>8</v>
          </cell>
        </row>
        <row r="1918">
          <cell r="A1918">
            <v>2</v>
          </cell>
          <cell r="B1918">
            <v>28</v>
          </cell>
          <cell r="C1918">
            <v>3</v>
          </cell>
          <cell r="D1918">
            <v>2014</v>
          </cell>
          <cell r="F1918" t="str">
            <v>E12INTD92</v>
          </cell>
          <cell r="H1918" t="str">
            <v>VOLQUETAS DOBLE TROQUE</v>
          </cell>
          <cell r="I1918" t="str">
            <v>SOQ-198</v>
          </cell>
          <cell r="M1918">
            <v>5866</v>
          </cell>
          <cell r="N1918">
            <v>5866</v>
          </cell>
          <cell r="S1918">
            <v>8</v>
          </cell>
        </row>
        <row r="1919">
          <cell r="A1919">
            <v>10551</v>
          </cell>
          <cell r="B1919">
            <v>1</v>
          </cell>
          <cell r="C1919">
            <v>3</v>
          </cell>
          <cell r="D1919">
            <v>2014</v>
          </cell>
          <cell r="E1919">
            <v>134077</v>
          </cell>
          <cell r="F1919" t="str">
            <v>E12INTD94</v>
          </cell>
          <cell r="G1919">
            <v>1</v>
          </cell>
          <cell r="H1919" t="str">
            <v>VOLQUETAS DOBLE TROQUE</v>
          </cell>
          <cell r="I1919" t="str">
            <v>SOQ-200</v>
          </cell>
          <cell r="J1919">
            <v>7</v>
          </cell>
          <cell r="K1919">
            <v>18</v>
          </cell>
          <cell r="L1919">
            <v>1</v>
          </cell>
          <cell r="M1919">
            <v>5674</v>
          </cell>
          <cell r="N1919">
            <v>5682</v>
          </cell>
          <cell r="O1919">
            <v>8</v>
          </cell>
          <cell r="P1919">
            <v>10</v>
          </cell>
          <cell r="Q1919">
            <v>8</v>
          </cell>
          <cell r="R1919">
            <v>2</v>
          </cell>
          <cell r="V1919" t="str">
            <v>_H37V</v>
          </cell>
          <cell r="W1919">
            <v>5000872</v>
          </cell>
          <cell r="X1919" t="str">
            <v>0013</v>
          </cell>
        </row>
        <row r="1920">
          <cell r="A1920">
            <v>2</v>
          </cell>
          <cell r="B1920">
            <v>2</v>
          </cell>
          <cell r="C1920">
            <v>3</v>
          </cell>
          <cell r="D1920">
            <v>2014</v>
          </cell>
          <cell r="E1920">
            <v>134077</v>
          </cell>
          <cell r="F1920" t="str">
            <v>E12INTD94</v>
          </cell>
          <cell r="G1920">
            <v>1</v>
          </cell>
          <cell r="H1920" t="str">
            <v>VOLQUETAS DOBLE TROQUE</v>
          </cell>
          <cell r="I1920" t="str">
            <v>SOQ-200</v>
          </cell>
          <cell r="M1920">
            <v>5682</v>
          </cell>
          <cell r="N1920">
            <v>5682</v>
          </cell>
          <cell r="S1920">
            <v>8</v>
          </cell>
        </row>
        <row r="1921">
          <cell r="A1921">
            <v>10552</v>
          </cell>
          <cell r="B1921">
            <v>3</v>
          </cell>
          <cell r="C1921">
            <v>3</v>
          </cell>
          <cell r="D1921">
            <v>2014</v>
          </cell>
          <cell r="E1921">
            <v>134078</v>
          </cell>
          <cell r="F1921" t="str">
            <v>E12INTD94</v>
          </cell>
          <cell r="G1921">
            <v>2</v>
          </cell>
          <cell r="H1921" t="str">
            <v>VOLQUETAS DOBLE TROQUE</v>
          </cell>
          <cell r="I1921" t="str">
            <v>SOQ-200</v>
          </cell>
          <cell r="J1921">
            <v>7</v>
          </cell>
          <cell r="K1921">
            <v>16</v>
          </cell>
          <cell r="L1921">
            <v>1</v>
          </cell>
          <cell r="M1921">
            <v>5682</v>
          </cell>
          <cell r="N1921">
            <v>5682</v>
          </cell>
          <cell r="O1921">
            <v>0</v>
          </cell>
          <cell r="P1921">
            <v>8</v>
          </cell>
          <cell r="S1921">
            <v>8</v>
          </cell>
        </row>
        <row r="1922">
          <cell r="A1922">
            <v>10553</v>
          </cell>
          <cell r="B1922">
            <v>4</v>
          </cell>
          <cell r="C1922">
            <v>3</v>
          </cell>
          <cell r="D1922">
            <v>2014</v>
          </cell>
          <cell r="E1922">
            <v>134079</v>
          </cell>
          <cell r="F1922" t="str">
            <v>E12INTD94</v>
          </cell>
          <cell r="G1922">
            <v>3</v>
          </cell>
          <cell r="H1922" t="str">
            <v>VOLQUETAS DOBLE TROQUE</v>
          </cell>
          <cell r="I1922" t="str">
            <v>SOQ-200</v>
          </cell>
          <cell r="J1922">
            <v>7</v>
          </cell>
          <cell r="K1922">
            <v>18</v>
          </cell>
          <cell r="L1922">
            <v>1</v>
          </cell>
          <cell r="M1922">
            <v>5682</v>
          </cell>
          <cell r="N1922">
            <v>5689</v>
          </cell>
          <cell r="O1922">
            <v>7</v>
          </cell>
          <cell r="P1922">
            <v>10</v>
          </cell>
          <cell r="Q1922">
            <v>2</v>
          </cell>
          <cell r="V1922" t="str">
            <v>_H37V</v>
          </cell>
          <cell r="W1922">
            <v>5000874</v>
          </cell>
          <cell r="X1922" t="str">
            <v>0010</v>
          </cell>
        </row>
        <row r="1923">
          <cell r="A1923">
            <v>10554</v>
          </cell>
          <cell r="B1923">
            <v>4</v>
          </cell>
          <cell r="C1923">
            <v>3</v>
          </cell>
          <cell r="D1923">
            <v>2014</v>
          </cell>
          <cell r="E1923">
            <v>134079</v>
          </cell>
          <cell r="F1923" t="str">
            <v>E12INTD94</v>
          </cell>
          <cell r="G1923">
            <v>4</v>
          </cell>
          <cell r="H1923" t="str">
            <v>VOLQUETAS DOBLE TROQUE</v>
          </cell>
          <cell r="I1923" t="str">
            <v>SOQ-200</v>
          </cell>
          <cell r="J1923">
            <v>7</v>
          </cell>
          <cell r="K1923">
            <v>18</v>
          </cell>
          <cell r="L1923">
            <v>1</v>
          </cell>
          <cell r="M1923">
            <v>5682</v>
          </cell>
          <cell r="N1923">
            <v>5689</v>
          </cell>
          <cell r="O1923">
            <v>7</v>
          </cell>
          <cell r="P1923">
            <v>10</v>
          </cell>
          <cell r="Q1923">
            <v>5</v>
          </cell>
          <cell r="R1923">
            <v>3</v>
          </cell>
          <cell r="V1923" t="str">
            <v>_H37V</v>
          </cell>
          <cell r="W1923">
            <v>5000872</v>
          </cell>
          <cell r="X1923" t="str">
            <v>0013</v>
          </cell>
        </row>
        <row r="1924">
          <cell r="A1924">
            <v>10555</v>
          </cell>
          <cell r="B1924">
            <v>5</v>
          </cell>
          <cell r="C1924">
            <v>3</v>
          </cell>
          <cell r="D1924">
            <v>2014</v>
          </cell>
          <cell r="E1924">
            <v>134080</v>
          </cell>
          <cell r="F1924" t="str">
            <v>E12INTD94</v>
          </cell>
          <cell r="G1924">
            <v>5</v>
          </cell>
          <cell r="H1924" t="str">
            <v>VOLQUETAS DOBLE TROQUE</v>
          </cell>
          <cell r="I1924" t="str">
            <v>SOQ-200</v>
          </cell>
          <cell r="J1924">
            <v>7</v>
          </cell>
          <cell r="K1924">
            <v>18</v>
          </cell>
          <cell r="L1924">
            <v>1</v>
          </cell>
          <cell r="M1924">
            <v>5689</v>
          </cell>
          <cell r="N1924">
            <v>5697</v>
          </cell>
          <cell r="O1924">
            <v>8</v>
          </cell>
          <cell r="P1924">
            <v>10</v>
          </cell>
          <cell r="Q1924">
            <v>8</v>
          </cell>
          <cell r="R1924">
            <v>2</v>
          </cell>
          <cell r="V1924" t="str">
            <v>_H37V</v>
          </cell>
          <cell r="W1924">
            <v>5000872</v>
          </cell>
          <cell r="X1924" t="str">
            <v>0013</v>
          </cell>
        </row>
        <row r="1925">
          <cell r="A1925">
            <v>10559</v>
          </cell>
          <cell r="B1925">
            <v>6</v>
          </cell>
          <cell r="C1925">
            <v>3</v>
          </cell>
          <cell r="D1925">
            <v>2014</v>
          </cell>
          <cell r="E1925">
            <v>134081</v>
          </cell>
          <cell r="F1925" t="str">
            <v>E12INTD94</v>
          </cell>
          <cell r="G1925">
            <v>9</v>
          </cell>
          <cell r="H1925" t="str">
            <v>VOLQUETAS DOBLE TROQUE</v>
          </cell>
          <cell r="I1925" t="str">
            <v>SOQ-200</v>
          </cell>
          <cell r="J1925">
            <v>7</v>
          </cell>
          <cell r="K1925">
            <v>18</v>
          </cell>
          <cell r="L1925">
            <v>1</v>
          </cell>
          <cell r="M1925">
            <v>5697</v>
          </cell>
          <cell r="N1925">
            <v>5706</v>
          </cell>
          <cell r="O1925">
            <v>9</v>
          </cell>
          <cell r="P1925">
            <v>10</v>
          </cell>
          <cell r="Q1925">
            <v>9</v>
          </cell>
          <cell r="R1925">
            <v>1</v>
          </cell>
          <cell r="V1925" t="str">
            <v>_H37V</v>
          </cell>
          <cell r="W1925">
            <v>5000872</v>
          </cell>
          <cell r="X1925" t="str">
            <v>0013</v>
          </cell>
        </row>
        <row r="1926">
          <cell r="A1926">
            <v>105510</v>
          </cell>
          <cell r="B1926">
            <v>7</v>
          </cell>
          <cell r="C1926">
            <v>3</v>
          </cell>
          <cell r="D1926">
            <v>2014</v>
          </cell>
          <cell r="E1926">
            <v>134082</v>
          </cell>
          <cell r="F1926" t="str">
            <v>E12INTD94</v>
          </cell>
          <cell r="G1926">
            <v>10</v>
          </cell>
          <cell r="H1926" t="str">
            <v>VOLQUETAS DOBLE TROQUE</v>
          </cell>
          <cell r="I1926" t="str">
            <v>SOQ-200</v>
          </cell>
          <cell r="J1926">
            <v>7</v>
          </cell>
          <cell r="K1926">
            <v>18</v>
          </cell>
          <cell r="L1926">
            <v>1</v>
          </cell>
          <cell r="M1926">
            <v>5706</v>
          </cell>
          <cell r="N1926">
            <v>5714</v>
          </cell>
          <cell r="O1926">
            <v>8</v>
          </cell>
          <cell r="P1926">
            <v>10</v>
          </cell>
          <cell r="Q1926">
            <v>8</v>
          </cell>
          <cell r="R1926">
            <v>2</v>
          </cell>
          <cell r="V1926" t="str">
            <v>_H37V</v>
          </cell>
          <cell r="W1926">
            <v>5000872</v>
          </cell>
          <cell r="X1926" t="str">
            <v>0013</v>
          </cell>
        </row>
        <row r="1927">
          <cell r="A1927">
            <v>105511</v>
          </cell>
          <cell r="B1927">
            <v>8</v>
          </cell>
          <cell r="C1927">
            <v>3</v>
          </cell>
          <cell r="D1927">
            <v>2014</v>
          </cell>
          <cell r="E1927">
            <v>134083</v>
          </cell>
          <cell r="F1927" t="str">
            <v>E12INTD94</v>
          </cell>
          <cell r="G1927">
            <v>11</v>
          </cell>
          <cell r="H1927" t="str">
            <v>VOLQUETAS DOBLE TROQUE</v>
          </cell>
          <cell r="I1927" t="str">
            <v>SOQ-200</v>
          </cell>
          <cell r="J1927">
            <v>7</v>
          </cell>
          <cell r="K1927">
            <v>16</v>
          </cell>
          <cell r="L1927">
            <v>1</v>
          </cell>
          <cell r="M1927">
            <v>5714</v>
          </cell>
          <cell r="N1927">
            <v>5720</v>
          </cell>
          <cell r="O1927">
            <v>6</v>
          </cell>
          <cell r="P1927">
            <v>8</v>
          </cell>
          <cell r="Q1927">
            <v>5</v>
          </cell>
          <cell r="R1927">
            <v>2</v>
          </cell>
          <cell r="V1927" t="str">
            <v>_H37V</v>
          </cell>
          <cell r="W1927">
            <v>5000874</v>
          </cell>
          <cell r="X1927" t="str">
            <v>0010</v>
          </cell>
        </row>
        <row r="1928">
          <cell r="A1928">
            <v>105512</v>
          </cell>
          <cell r="B1928">
            <v>8</v>
          </cell>
          <cell r="C1928">
            <v>3</v>
          </cell>
          <cell r="D1928">
            <v>2014</v>
          </cell>
          <cell r="E1928">
            <v>134083</v>
          </cell>
          <cell r="F1928" t="str">
            <v>E12INTD94</v>
          </cell>
          <cell r="G1928">
            <v>12</v>
          </cell>
          <cell r="H1928" t="str">
            <v>VOLQUETAS DOBLE TROQUE</v>
          </cell>
          <cell r="I1928" t="str">
            <v>SOQ-200</v>
          </cell>
          <cell r="J1928">
            <v>7</v>
          </cell>
          <cell r="K1928">
            <v>16</v>
          </cell>
          <cell r="L1928">
            <v>1</v>
          </cell>
          <cell r="M1928">
            <v>5714</v>
          </cell>
          <cell r="N1928">
            <v>5720</v>
          </cell>
          <cell r="O1928">
            <v>6</v>
          </cell>
          <cell r="P1928">
            <v>8</v>
          </cell>
          <cell r="Q1928">
            <v>1</v>
          </cell>
          <cell r="V1928" t="str">
            <v>_H37V</v>
          </cell>
          <cell r="W1928">
            <v>5000872</v>
          </cell>
          <cell r="X1928" t="str">
            <v>0013</v>
          </cell>
        </row>
        <row r="1929">
          <cell r="A1929">
            <v>2</v>
          </cell>
          <cell r="B1929">
            <v>9</v>
          </cell>
          <cell r="C1929">
            <v>3</v>
          </cell>
          <cell r="D1929">
            <v>2014</v>
          </cell>
          <cell r="E1929">
            <v>134083</v>
          </cell>
          <cell r="F1929" t="str">
            <v>E12INTD94</v>
          </cell>
          <cell r="G1929">
            <v>12</v>
          </cell>
          <cell r="H1929" t="str">
            <v>VOLQUETAS DOBLE TROQUE</v>
          </cell>
          <cell r="I1929" t="str">
            <v>SOQ-200</v>
          </cell>
          <cell r="M1929">
            <v>5720</v>
          </cell>
          <cell r="N1929">
            <v>5720</v>
          </cell>
        </row>
        <row r="1930">
          <cell r="A1930">
            <v>105513</v>
          </cell>
          <cell r="B1930">
            <v>10</v>
          </cell>
          <cell r="C1930">
            <v>3</v>
          </cell>
          <cell r="D1930">
            <v>2014</v>
          </cell>
          <cell r="E1930">
            <v>134084</v>
          </cell>
          <cell r="F1930" t="str">
            <v>E12INTD94</v>
          </cell>
          <cell r="G1930">
            <v>13</v>
          </cell>
          <cell r="H1930" t="str">
            <v>VOLQUETAS DOBLE TROQUE</v>
          </cell>
          <cell r="I1930" t="str">
            <v>SOQ-200</v>
          </cell>
          <cell r="J1930">
            <v>7</v>
          </cell>
          <cell r="K1930">
            <v>18</v>
          </cell>
          <cell r="L1930">
            <v>1</v>
          </cell>
          <cell r="M1930">
            <v>5720</v>
          </cell>
          <cell r="N1930">
            <v>5729</v>
          </cell>
          <cell r="O1930">
            <v>9</v>
          </cell>
          <cell r="P1930">
            <v>10</v>
          </cell>
          <cell r="Q1930">
            <v>9</v>
          </cell>
          <cell r="R1930">
            <v>1</v>
          </cell>
          <cell r="V1930" t="str">
            <v>_H37V</v>
          </cell>
          <cell r="W1930">
            <v>5000872</v>
          </cell>
          <cell r="X1930" t="str">
            <v>0013</v>
          </cell>
        </row>
        <row r="1931">
          <cell r="A1931">
            <v>10556</v>
          </cell>
          <cell r="B1931">
            <v>11</v>
          </cell>
          <cell r="C1931">
            <v>3</v>
          </cell>
          <cell r="D1931">
            <v>2014</v>
          </cell>
          <cell r="E1931">
            <v>134085</v>
          </cell>
          <cell r="F1931" t="str">
            <v>E12INTD94</v>
          </cell>
          <cell r="G1931">
            <v>6</v>
          </cell>
          <cell r="H1931" t="str">
            <v>VOLQUETAS DOBLE TROQUE</v>
          </cell>
          <cell r="I1931" t="str">
            <v>SOQ-200</v>
          </cell>
          <cell r="J1931">
            <v>7</v>
          </cell>
          <cell r="K1931">
            <v>18</v>
          </cell>
          <cell r="L1931">
            <v>1</v>
          </cell>
          <cell r="M1931">
            <v>5729</v>
          </cell>
          <cell r="N1931">
            <v>5738</v>
          </cell>
          <cell r="O1931">
            <v>9</v>
          </cell>
          <cell r="P1931">
            <v>10</v>
          </cell>
          <cell r="Q1931">
            <v>9</v>
          </cell>
          <cell r="R1931">
            <v>1</v>
          </cell>
          <cell r="V1931" t="str">
            <v>_H37V</v>
          </cell>
          <cell r="W1931">
            <v>5000872</v>
          </cell>
          <cell r="X1931" t="str">
            <v>0013</v>
          </cell>
        </row>
        <row r="1932">
          <cell r="A1932">
            <v>10557</v>
          </cell>
          <cell r="B1932">
            <v>12</v>
          </cell>
          <cell r="C1932">
            <v>3</v>
          </cell>
          <cell r="D1932">
            <v>2014</v>
          </cell>
          <cell r="E1932">
            <v>134086</v>
          </cell>
          <cell r="F1932" t="str">
            <v>E12INTD94</v>
          </cell>
          <cell r="G1932">
            <v>7</v>
          </cell>
          <cell r="H1932" t="str">
            <v>VOLQUETAS DOBLE TROQUE</v>
          </cell>
          <cell r="I1932" t="str">
            <v>SOQ-200</v>
          </cell>
          <cell r="J1932">
            <v>7</v>
          </cell>
          <cell r="K1932">
            <v>18</v>
          </cell>
          <cell r="L1932">
            <v>1</v>
          </cell>
          <cell r="M1932">
            <v>5738</v>
          </cell>
          <cell r="N1932">
            <v>5748</v>
          </cell>
          <cell r="O1932">
            <v>10</v>
          </cell>
          <cell r="P1932">
            <v>10</v>
          </cell>
          <cell r="Q1932">
            <v>8</v>
          </cell>
          <cell r="V1932" t="str">
            <v>_H37V</v>
          </cell>
          <cell r="W1932">
            <v>5000872</v>
          </cell>
          <cell r="X1932" t="str">
            <v>0013</v>
          </cell>
        </row>
        <row r="1933">
          <cell r="A1933">
            <v>10558</v>
          </cell>
          <cell r="B1933">
            <v>12</v>
          </cell>
          <cell r="C1933">
            <v>3</v>
          </cell>
          <cell r="D1933">
            <v>2014</v>
          </cell>
          <cell r="E1933">
            <v>134086</v>
          </cell>
          <cell r="F1933" t="str">
            <v>E12INTD94</v>
          </cell>
          <cell r="G1933">
            <v>8</v>
          </cell>
          <cell r="H1933" t="str">
            <v>VOLQUETAS DOBLE TROQUE</v>
          </cell>
          <cell r="I1933" t="str">
            <v>SOQ-200</v>
          </cell>
          <cell r="J1933">
            <v>7</v>
          </cell>
          <cell r="K1933">
            <v>18</v>
          </cell>
          <cell r="L1933">
            <v>1</v>
          </cell>
          <cell r="M1933">
            <v>5738</v>
          </cell>
          <cell r="N1933">
            <v>5748</v>
          </cell>
          <cell r="O1933">
            <v>10</v>
          </cell>
          <cell r="P1933">
            <v>10</v>
          </cell>
          <cell r="Q1933">
            <v>2</v>
          </cell>
          <cell r="V1933" t="str">
            <v>_H37V</v>
          </cell>
          <cell r="W1933">
            <v>5000874</v>
          </cell>
          <cell r="X1933" t="str">
            <v>0010</v>
          </cell>
        </row>
        <row r="1934">
          <cell r="A1934">
            <v>105514</v>
          </cell>
          <cell r="B1934">
            <v>13</v>
          </cell>
          <cell r="C1934">
            <v>3</v>
          </cell>
          <cell r="D1934">
            <v>2014</v>
          </cell>
          <cell r="E1934">
            <v>134087</v>
          </cell>
          <cell r="F1934" t="str">
            <v>E12INTD94</v>
          </cell>
          <cell r="G1934">
            <v>14</v>
          </cell>
          <cell r="H1934" t="str">
            <v>VOLQUETAS DOBLE TROQUE</v>
          </cell>
          <cell r="I1934" t="str">
            <v>SOQ-200</v>
          </cell>
          <cell r="J1934">
            <v>7</v>
          </cell>
          <cell r="K1934">
            <v>18</v>
          </cell>
          <cell r="L1934">
            <v>1</v>
          </cell>
          <cell r="M1934">
            <v>5748</v>
          </cell>
          <cell r="N1934">
            <v>5758</v>
          </cell>
          <cell r="O1934">
            <v>10</v>
          </cell>
          <cell r="P1934">
            <v>10</v>
          </cell>
          <cell r="Q1934">
            <v>10</v>
          </cell>
          <cell r="V1934" t="str">
            <v>_H37V</v>
          </cell>
          <cell r="W1934">
            <v>5000872</v>
          </cell>
          <cell r="X1934" t="str">
            <v>0013</v>
          </cell>
        </row>
        <row r="1935">
          <cell r="A1935">
            <v>105515</v>
          </cell>
          <cell r="B1935">
            <v>14</v>
          </cell>
          <cell r="C1935">
            <v>3</v>
          </cell>
          <cell r="D1935">
            <v>2014</v>
          </cell>
          <cell r="E1935">
            <v>134088</v>
          </cell>
          <cell r="F1935" t="str">
            <v>E12INTD94</v>
          </cell>
          <cell r="G1935">
            <v>15</v>
          </cell>
          <cell r="H1935" t="str">
            <v>VOLQUETAS DOBLE TROQUE</v>
          </cell>
          <cell r="I1935" t="str">
            <v>SOQ-200</v>
          </cell>
          <cell r="J1935">
            <v>7</v>
          </cell>
          <cell r="K1935">
            <v>18</v>
          </cell>
          <cell r="L1935">
            <v>1</v>
          </cell>
          <cell r="M1935">
            <v>5758</v>
          </cell>
          <cell r="N1935">
            <v>5767</v>
          </cell>
          <cell r="O1935">
            <v>9</v>
          </cell>
          <cell r="P1935">
            <v>10</v>
          </cell>
          <cell r="Q1935">
            <v>9</v>
          </cell>
          <cell r="R1935">
            <v>1</v>
          </cell>
          <cell r="V1935" t="str">
            <v>_H35V</v>
          </cell>
          <cell r="W1935">
            <v>5000850</v>
          </cell>
          <cell r="X1935" t="str">
            <v>0013</v>
          </cell>
        </row>
        <row r="1936">
          <cell r="A1936">
            <v>105516</v>
          </cell>
          <cell r="B1936">
            <v>15</v>
          </cell>
          <cell r="C1936">
            <v>3</v>
          </cell>
          <cell r="D1936">
            <v>2014</v>
          </cell>
          <cell r="E1936">
            <v>134089</v>
          </cell>
          <cell r="F1936" t="str">
            <v>E12INTD94</v>
          </cell>
          <cell r="G1936">
            <v>16</v>
          </cell>
          <cell r="H1936" t="str">
            <v>VOLQUETAS DOBLE TROQUE</v>
          </cell>
          <cell r="I1936" t="str">
            <v>SOQ-200</v>
          </cell>
          <cell r="J1936">
            <v>7</v>
          </cell>
          <cell r="K1936">
            <v>18</v>
          </cell>
          <cell r="L1936">
            <v>1</v>
          </cell>
          <cell r="M1936">
            <v>5767</v>
          </cell>
          <cell r="N1936">
            <v>5776</v>
          </cell>
          <cell r="O1936">
            <v>9</v>
          </cell>
          <cell r="P1936">
            <v>10</v>
          </cell>
          <cell r="Q1936">
            <v>9</v>
          </cell>
          <cell r="R1936">
            <v>1</v>
          </cell>
          <cell r="V1936" t="str">
            <v>_H37V</v>
          </cell>
          <cell r="W1936">
            <v>5000872</v>
          </cell>
          <cell r="X1936" t="str">
            <v>0013</v>
          </cell>
        </row>
        <row r="1937">
          <cell r="A1937">
            <v>105517</v>
          </cell>
          <cell r="B1937">
            <v>16</v>
          </cell>
          <cell r="C1937">
            <v>3</v>
          </cell>
          <cell r="D1937">
            <v>2014</v>
          </cell>
          <cell r="E1937">
            <v>134090</v>
          </cell>
          <cell r="F1937" t="str">
            <v>E12INTD94</v>
          </cell>
          <cell r="G1937">
            <v>17</v>
          </cell>
          <cell r="H1937" t="str">
            <v>VOLQUETAS DOBLE TROQUE</v>
          </cell>
          <cell r="I1937" t="str">
            <v>SOQ-200</v>
          </cell>
          <cell r="J1937">
            <v>7</v>
          </cell>
          <cell r="K1937">
            <v>16</v>
          </cell>
          <cell r="L1937">
            <v>1</v>
          </cell>
          <cell r="M1937">
            <v>5776</v>
          </cell>
          <cell r="N1937">
            <v>5783</v>
          </cell>
          <cell r="O1937">
            <v>7</v>
          </cell>
          <cell r="P1937">
            <v>8</v>
          </cell>
          <cell r="Q1937">
            <v>7</v>
          </cell>
          <cell r="R1937">
            <v>1</v>
          </cell>
          <cell r="V1937" t="str">
            <v>_H35V</v>
          </cell>
          <cell r="W1937">
            <v>5000850</v>
          </cell>
          <cell r="X1937" t="str">
            <v>0013</v>
          </cell>
        </row>
        <row r="1938">
          <cell r="A1938">
            <v>105520</v>
          </cell>
          <cell r="B1938">
            <v>17</v>
          </cell>
          <cell r="C1938">
            <v>3</v>
          </cell>
          <cell r="D1938">
            <v>2014</v>
          </cell>
          <cell r="E1938">
            <v>134091</v>
          </cell>
          <cell r="F1938" t="str">
            <v>E12INTD94</v>
          </cell>
          <cell r="G1938">
            <v>20</v>
          </cell>
          <cell r="H1938" t="str">
            <v>VOLQUETAS DOBLE TROQUE</v>
          </cell>
          <cell r="I1938" t="str">
            <v>SOQ-200</v>
          </cell>
          <cell r="J1938">
            <v>7</v>
          </cell>
          <cell r="K1938">
            <v>18</v>
          </cell>
          <cell r="L1938">
            <v>1</v>
          </cell>
          <cell r="M1938">
            <v>5783</v>
          </cell>
          <cell r="N1938">
            <v>5790</v>
          </cell>
          <cell r="O1938">
            <v>7</v>
          </cell>
          <cell r="P1938">
            <v>10</v>
          </cell>
          <cell r="Q1938">
            <v>7</v>
          </cell>
          <cell r="R1938">
            <v>3</v>
          </cell>
          <cell r="V1938" t="str">
            <v>_H37V</v>
          </cell>
          <cell r="W1938">
            <v>5000872</v>
          </cell>
          <cell r="X1938" t="str">
            <v>0013</v>
          </cell>
        </row>
        <row r="1939">
          <cell r="A1939">
            <v>105521</v>
          </cell>
          <cell r="B1939">
            <v>18</v>
          </cell>
          <cell r="C1939">
            <v>3</v>
          </cell>
          <cell r="D1939">
            <v>2014</v>
          </cell>
          <cell r="E1939">
            <v>134092</v>
          </cell>
          <cell r="F1939" t="str">
            <v>E12INTD94</v>
          </cell>
          <cell r="G1939">
            <v>21</v>
          </cell>
          <cell r="H1939" t="str">
            <v>VOLQUETAS DOBLE TROQUE</v>
          </cell>
          <cell r="I1939" t="str">
            <v>SOQ-200</v>
          </cell>
          <cell r="J1939">
            <v>7</v>
          </cell>
          <cell r="K1939">
            <v>18</v>
          </cell>
          <cell r="L1939">
            <v>1</v>
          </cell>
          <cell r="M1939">
            <v>5790</v>
          </cell>
          <cell r="N1939">
            <v>5799</v>
          </cell>
          <cell r="O1939">
            <v>9</v>
          </cell>
          <cell r="P1939">
            <v>10</v>
          </cell>
          <cell r="Q1939">
            <v>9</v>
          </cell>
          <cell r="R1939">
            <v>1</v>
          </cell>
          <cell r="V1939" t="str">
            <v>_H37V</v>
          </cell>
          <cell r="W1939">
            <v>5000872</v>
          </cell>
          <cell r="X1939" t="str">
            <v>0013</v>
          </cell>
        </row>
        <row r="1940">
          <cell r="A1940">
            <v>105522</v>
          </cell>
          <cell r="B1940">
            <v>19</v>
          </cell>
          <cell r="C1940">
            <v>3</v>
          </cell>
          <cell r="D1940">
            <v>2014</v>
          </cell>
          <cell r="E1940">
            <v>134093</v>
          </cell>
          <cell r="F1940" t="str">
            <v>E12INTD94</v>
          </cell>
          <cell r="G1940">
            <v>22</v>
          </cell>
          <cell r="H1940" t="str">
            <v>VOLQUETAS DOBLE TROQUE</v>
          </cell>
          <cell r="I1940" t="str">
            <v>SOQ-200</v>
          </cell>
          <cell r="J1940">
            <v>7</v>
          </cell>
          <cell r="K1940">
            <v>18</v>
          </cell>
          <cell r="L1940">
            <v>1</v>
          </cell>
          <cell r="M1940">
            <v>5799</v>
          </cell>
          <cell r="N1940">
            <v>5807</v>
          </cell>
          <cell r="O1940">
            <v>8</v>
          </cell>
          <cell r="P1940">
            <v>10</v>
          </cell>
          <cell r="Q1940">
            <v>8</v>
          </cell>
          <cell r="R1940">
            <v>2</v>
          </cell>
          <cell r="V1940" t="str">
            <v>_H37V</v>
          </cell>
          <cell r="W1940">
            <v>5000872</v>
          </cell>
          <cell r="X1940" t="str">
            <v>0013</v>
          </cell>
        </row>
        <row r="1941">
          <cell r="A1941">
            <v>105525</v>
          </cell>
          <cell r="B1941">
            <v>20</v>
          </cell>
          <cell r="C1941">
            <v>3</v>
          </cell>
          <cell r="D1941">
            <v>2014</v>
          </cell>
          <cell r="E1941">
            <v>134094</v>
          </cell>
          <cell r="F1941" t="str">
            <v>E12INTD94</v>
          </cell>
          <cell r="G1941">
            <v>25</v>
          </cell>
          <cell r="H1941" t="str">
            <v>VOLQUETAS DOBLE TROQUE</v>
          </cell>
          <cell r="I1941" t="str">
            <v>SOQ-200</v>
          </cell>
          <cell r="J1941">
            <v>7</v>
          </cell>
          <cell r="K1941">
            <v>18</v>
          </cell>
          <cell r="L1941">
            <v>1</v>
          </cell>
          <cell r="M1941">
            <v>5807</v>
          </cell>
          <cell r="N1941">
            <v>5813</v>
          </cell>
          <cell r="O1941">
            <v>6</v>
          </cell>
          <cell r="P1941">
            <v>10</v>
          </cell>
          <cell r="Q1941">
            <v>6</v>
          </cell>
          <cell r="S1941">
            <v>5</v>
          </cell>
          <cell r="V1941" t="str">
            <v>_H37V</v>
          </cell>
          <cell r="W1941">
            <v>5000872</v>
          </cell>
          <cell r="X1941" t="str">
            <v>0013</v>
          </cell>
        </row>
        <row r="1942">
          <cell r="A1942">
            <v>105523</v>
          </cell>
          <cell r="B1942">
            <v>21</v>
          </cell>
          <cell r="C1942">
            <v>3</v>
          </cell>
          <cell r="D1942">
            <v>2014</v>
          </cell>
          <cell r="E1942">
            <v>134095</v>
          </cell>
          <cell r="F1942" t="str">
            <v>E12INTD94</v>
          </cell>
          <cell r="G1942">
            <v>23</v>
          </cell>
          <cell r="H1942" t="str">
            <v>VOLQUETAS DOBLE TROQUE</v>
          </cell>
          <cell r="I1942" t="str">
            <v>SOQ-200</v>
          </cell>
          <cell r="J1942">
            <v>7</v>
          </cell>
          <cell r="K1942">
            <v>18</v>
          </cell>
          <cell r="L1942">
            <v>1</v>
          </cell>
          <cell r="M1942">
            <v>5813</v>
          </cell>
          <cell r="N1942">
            <v>5822</v>
          </cell>
          <cell r="O1942">
            <v>9</v>
          </cell>
          <cell r="P1942">
            <v>10</v>
          </cell>
          <cell r="Q1942">
            <v>1</v>
          </cell>
          <cell r="V1942" t="str">
            <v>_H37V</v>
          </cell>
          <cell r="W1942">
            <v>5000872</v>
          </cell>
          <cell r="X1942" t="str">
            <v>0013</v>
          </cell>
        </row>
        <row r="1943">
          <cell r="A1943">
            <v>105524</v>
          </cell>
          <cell r="B1943">
            <v>21</v>
          </cell>
          <cell r="C1943">
            <v>3</v>
          </cell>
          <cell r="D1943">
            <v>2014</v>
          </cell>
          <cell r="E1943">
            <v>134095</v>
          </cell>
          <cell r="F1943" t="str">
            <v>E12INTD94</v>
          </cell>
          <cell r="G1943">
            <v>24</v>
          </cell>
          <cell r="H1943" t="str">
            <v>VOLQUETAS DOBLE TROQUE</v>
          </cell>
          <cell r="I1943" t="str">
            <v>SOQ-200</v>
          </cell>
          <cell r="J1943">
            <v>7</v>
          </cell>
          <cell r="K1943">
            <v>18</v>
          </cell>
          <cell r="L1943">
            <v>1</v>
          </cell>
          <cell r="M1943">
            <v>5813</v>
          </cell>
          <cell r="N1943">
            <v>5822</v>
          </cell>
          <cell r="O1943">
            <v>9</v>
          </cell>
          <cell r="P1943">
            <v>10</v>
          </cell>
          <cell r="Q1943">
            <v>8</v>
          </cell>
          <cell r="R1943">
            <v>1</v>
          </cell>
          <cell r="V1943" t="str">
            <v>_H37V</v>
          </cell>
          <cell r="W1943">
            <v>5000874</v>
          </cell>
          <cell r="X1943" t="str">
            <v>0010</v>
          </cell>
        </row>
        <row r="1944">
          <cell r="A1944">
            <v>2</v>
          </cell>
          <cell r="B1944">
            <v>22</v>
          </cell>
          <cell r="C1944">
            <v>3</v>
          </cell>
          <cell r="D1944">
            <v>2014</v>
          </cell>
          <cell r="F1944" t="str">
            <v>E12INTD94</v>
          </cell>
          <cell r="H1944" t="str">
            <v>VOLQUETAS DOBLE TROQUE</v>
          </cell>
          <cell r="I1944" t="str">
            <v>SOQ-200</v>
          </cell>
          <cell r="M1944">
            <v>5822</v>
          </cell>
          <cell r="N1944">
            <v>5822</v>
          </cell>
          <cell r="S1944">
            <v>8</v>
          </cell>
        </row>
        <row r="1945">
          <cell r="A1945">
            <v>2</v>
          </cell>
          <cell r="B1945">
            <v>23</v>
          </cell>
          <cell r="C1945">
            <v>3</v>
          </cell>
          <cell r="D1945">
            <v>2014</v>
          </cell>
          <cell r="F1945" t="str">
            <v>E12INTD94</v>
          </cell>
          <cell r="H1945" t="str">
            <v>VOLQUETAS DOBLE TROQUE</v>
          </cell>
          <cell r="I1945" t="str">
            <v>SOQ-200</v>
          </cell>
          <cell r="M1945">
            <v>5822</v>
          </cell>
          <cell r="N1945">
            <v>5822</v>
          </cell>
          <cell r="S1945">
            <v>8</v>
          </cell>
        </row>
        <row r="1946">
          <cell r="A1946">
            <v>2</v>
          </cell>
          <cell r="B1946">
            <v>24</v>
          </cell>
          <cell r="C1946">
            <v>3</v>
          </cell>
          <cell r="D1946">
            <v>2014</v>
          </cell>
          <cell r="F1946" t="str">
            <v>E12INTD94</v>
          </cell>
          <cell r="H1946" t="str">
            <v>VOLQUETAS DOBLE TROQUE</v>
          </cell>
          <cell r="I1946" t="str">
            <v>SOQ-200</v>
          </cell>
          <cell r="M1946">
            <v>5822</v>
          </cell>
          <cell r="N1946">
            <v>5822</v>
          </cell>
          <cell r="S1946">
            <v>8</v>
          </cell>
        </row>
        <row r="1947">
          <cell r="A1947">
            <v>2</v>
          </cell>
          <cell r="B1947">
            <v>25</v>
          </cell>
          <cell r="C1947">
            <v>3</v>
          </cell>
          <cell r="D1947">
            <v>2014</v>
          </cell>
          <cell r="F1947" t="str">
            <v>E12INTD94</v>
          </cell>
          <cell r="H1947" t="str">
            <v>VOLQUETAS DOBLE TROQUE</v>
          </cell>
          <cell r="I1947" t="str">
            <v>SOQ-200</v>
          </cell>
          <cell r="M1947">
            <v>5822</v>
          </cell>
          <cell r="N1947">
            <v>5822</v>
          </cell>
          <cell r="S1947">
            <v>8</v>
          </cell>
        </row>
        <row r="1948">
          <cell r="A1948">
            <v>105526</v>
          </cell>
          <cell r="B1948">
            <v>26</v>
          </cell>
          <cell r="C1948">
            <v>3</v>
          </cell>
          <cell r="D1948">
            <v>2014</v>
          </cell>
          <cell r="E1948">
            <v>164101</v>
          </cell>
          <cell r="F1948" t="str">
            <v>E12INTD94</v>
          </cell>
          <cell r="G1948">
            <v>26</v>
          </cell>
          <cell r="H1948" t="str">
            <v>VOLQUETAS DOBLE TROQUE</v>
          </cell>
          <cell r="I1948" t="str">
            <v>SOQ-200</v>
          </cell>
          <cell r="J1948">
            <v>7</v>
          </cell>
          <cell r="K1948">
            <v>18</v>
          </cell>
          <cell r="L1948">
            <v>1</v>
          </cell>
          <cell r="M1948">
            <v>5830</v>
          </cell>
          <cell r="N1948">
            <v>5838</v>
          </cell>
          <cell r="O1948">
            <v>8</v>
          </cell>
          <cell r="P1948">
            <v>10</v>
          </cell>
          <cell r="Q1948">
            <v>8</v>
          </cell>
          <cell r="R1948">
            <v>2</v>
          </cell>
          <cell r="V1948" t="str">
            <v>_H37V</v>
          </cell>
          <cell r="W1948">
            <v>5000872</v>
          </cell>
          <cell r="X1948" t="str">
            <v>0013</v>
          </cell>
        </row>
        <row r="1949">
          <cell r="A1949">
            <v>105527</v>
          </cell>
          <cell r="B1949">
            <v>27</v>
          </cell>
          <cell r="C1949">
            <v>3</v>
          </cell>
          <cell r="D1949">
            <v>2014</v>
          </cell>
          <cell r="E1949">
            <v>164102</v>
          </cell>
          <cell r="F1949" t="str">
            <v>E12INTD94</v>
          </cell>
          <cell r="G1949">
            <v>27</v>
          </cell>
          <cell r="H1949" t="str">
            <v>VOLQUETAS DOBLE TROQUE</v>
          </cell>
          <cell r="I1949" t="str">
            <v>SOQ-200</v>
          </cell>
          <cell r="J1949">
            <v>7</v>
          </cell>
          <cell r="K1949">
            <v>18</v>
          </cell>
          <cell r="L1949">
            <v>1</v>
          </cell>
          <cell r="M1949">
            <v>5838</v>
          </cell>
          <cell r="N1949">
            <v>5843</v>
          </cell>
          <cell r="O1949">
            <v>5</v>
          </cell>
          <cell r="P1949">
            <v>10</v>
          </cell>
          <cell r="Q1949">
            <v>1</v>
          </cell>
          <cell r="R1949">
            <v>2</v>
          </cell>
          <cell r="V1949" t="str">
            <v>_H37V</v>
          </cell>
          <cell r="W1949">
            <v>5000874</v>
          </cell>
          <cell r="X1949" t="str">
            <v>0010</v>
          </cell>
        </row>
        <row r="1950">
          <cell r="A1950">
            <v>105528</v>
          </cell>
          <cell r="B1950">
            <v>27</v>
          </cell>
          <cell r="C1950">
            <v>3</v>
          </cell>
          <cell r="D1950">
            <v>2014</v>
          </cell>
          <cell r="E1950">
            <v>164102</v>
          </cell>
          <cell r="F1950" t="str">
            <v>E12INTD94</v>
          </cell>
          <cell r="G1950">
            <v>28</v>
          </cell>
          <cell r="H1950" t="str">
            <v>VOLQUETAS DOBLE TROQUE</v>
          </cell>
          <cell r="I1950" t="str">
            <v>SOQ-200</v>
          </cell>
          <cell r="J1950">
            <v>7</v>
          </cell>
          <cell r="K1950">
            <v>18</v>
          </cell>
          <cell r="L1950">
            <v>1</v>
          </cell>
          <cell r="M1950">
            <v>5838</v>
          </cell>
          <cell r="N1950">
            <v>5843</v>
          </cell>
          <cell r="O1950">
            <v>5</v>
          </cell>
          <cell r="P1950">
            <v>10</v>
          </cell>
          <cell r="Q1950">
            <v>4</v>
          </cell>
          <cell r="R1950">
            <v>3</v>
          </cell>
          <cell r="V1950" t="str">
            <v>_H37V</v>
          </cell>
          <cell r="W1950">
            <v>5000872</v>
          </cell>
          <cell r="X1950" t="str">
            <v>0013</v>
          </cell>
        </row>
        <row r="1951">
          <cell r="A1951">
            <v>105533</v>
          </cell>
          <cell r="B1951">
            <v>28</v>
          </cell>
          <cell r="C1951">
            <v>3</v>
          </cell>
          <cell r="D1951">
            <v>2014</v>
          </cell>
          <cell r="E1951">
            <v>164103</v>
          </cell>
          <cell r="F1951" t="str">
            <v>E12INTD94</v>
          </cell>
          <cell r="G1951">
            <v>33</v>
          </cell>
          <cell r="H1951" t="str">
            <v>VOLQUETAS DOBLE TROQUE</v>
          </cell>
          <cell r="I1951" t="str">
            <v>SOQ-200</v>
          </cell>
          <cell r="J1951">
            <v>7</v>
          </cell>
          <cell r="K1951">
            <v>18</v>
          </cell>
          <cell r="L1951">
            <v>1</v>
          </cell>
          <cell r="M1951">
            <v>5843</v>
          </cell>
          <cell r="N1951">
            <v>5851</v>
          </cell>
          <cell r="O1951">
            <v>8</v>
          </cell>
          <cell r="P1951">
            <v>10</v>
          </cell>
          <cell r="Q1951">
            <v>8</v>
          </cell>
          <cell r="R1951">
            <v>2</v>
          </cell>
          <cell r="V1951" t="str">
            <v>_H37V</v>
          </cell>
          <cell r="W1951">
            <v>5000872</v>
          </cell>
          <cell r="X1951" t="str">
            <v>0013</v>
          </cell>
        </row>
        <row r="1952">
          <cell r="A1952">
            <v>10561</v>
          </cell>
          <cell r="B1952">
            <v>1</v>
          </cell>
          <cell r="C1952">
            <v>3</v>
          </cell>
          <cell r="D1952">
            <v>2014</v>
          </cell>
          <cell r="E1952">
            <v>131446</v>
          </cell>
          <cell r="F1952" t="str">
            <v>E12INTD96</v>
          </cell>
          <cell r="G1952">
            <v>1</v>
          </cell>
          <cell r="H1952" t="str">
            <v>VOLQUETAS DOBLE TROQUE</v>
          </cell>
          <cell r="I1952" t="str">
            <v>SOQ-157</v>
          </cell>
          <cell r="J1952">
            <v>7</v>
          </cell>
          <cell r="K1952">
            <v>18</v>
          </cell>
          <cell r="L1952">
            <v>1</v>
          </cell>
          <cell r="M1952">
            <v>6480</v>
          </cell>
          <cell r="N1952">
            <v>6488</v>
          </cell>
          <cell r="O1952">
            <v>8</v>
          </cell>
          <cell r="P1952">
            <v>10</v>
          </cell>
          <cell r="Q1952">
            <v>8</v>
          </cell>
          <cell r="R1952">
            <v>2</v>
          </cell>
          <cell r="V1952" t="str">
            <v>_H37V</v>
          </cell>
          <cell r="W1952">
            <v>5000872</v>
          </cell>
          <cell r="X1952" t="str">
            <v>0013</v>
          </cell>
        </row>
        <row r="1953">
          <cell r="A1953">
            <v>2</v>
          </cell>
          <cell r="B1953">
            <v>2</v>
          </cell>
          <cell r="C1953">
            <v>3</v>
          </cell>
          <cell r="D1953">
            <v>2014</v>
          </cell>
          <cell r="E1953">
            <v>131446</v>
          </cell>
          <cell r="F1953" t="str">
            <v>E12INTD96</v>
          </cell>
          <cell r="G1953">
            <v>1</v>
          </cell>
          <cell r="H1953" t="str">
            <v>VOLQUETAS DOBLE TROQUE</v>
          </cell>
          <cell r="I1953" t="str">
            <v>SOQ-157</v>
          </cell>
          <cell r="M1953">
            <v>6488</v>
          </cell>
          <cell r="N1953">
            <v>6488</v>
          </cell>
          <cell r="S1953">
            <v>8</v>
          </cell>
        </row>
        <row r="1954">
          <cell r="A1954">
            <v>10562</v>
          </cell>
          <cell r="B1954">
            <v>3</v>
          </cell>
          <cell r="C1954">
            <v>3</v>
          </cell>
          <cell r="D1954">
            <v>2014</v>
          </cell>
          <cell r="E1954">
            <v>131447</v>
          </cell>
          <cell r="F1954" t="str">
            <v>E12INTD96</v>
          </cell>
          <cell r="G1954">
            <v>2</v>
          </cell>
          <cell r="H1954" t="str">
            <v>VOLQUETAS DOBLE TROQUE</v>
          </cell>
          <cell r="I1954" t="str">
            <v>SOQ-157</v>
          </cell>
          <cell r="J1954">
            <v>7</v>
          </cell>
          <cell r="K1954">
            <v>16</v>
          </cell>
          <cell r="L1954">
            <v>1</v>
          </cell>
          <cell r="M1954">
            <v>6488</v>
          </cell>
          <cell r="N1954">
            <v>6488</v>
          </cell>
          <cell r="O1954">
            <v>0</v>
          </cell>
          <cell r="P1954">
            <v>8</v>
          </cell>
          <cell r="S1954">
            <v>8</v>
          </cell>
        </row>
        <row r="1955">
          <cell r="A1955">
            <v>10563</v>
          </cell>
          <cell r="B1955">
            <v>4</v>
          </cell>
          <cell r="C1955">
            <v>3</v>
          </cell>
          <cell r="D1955">
            <v>2014</v>
          </cell>
          <cell r="E1955">
            <v>131448</v>
          </cell>
          <cell r="F1955" t="str">
            <v>E12INTD96</v>
          </cell>
          <cell r="G1955">
            <v>3</v>
          </cell>
          <cell r="H1955" t="str">
            <v>VOLQUETAS DOBLE TROQUE</v>
          </cell>
          <cell r="I1955" t="str">
            <v>SOQ-157</v>
          </cell>
          <cell r="J1955">
            <v>7</v>
          </cell>
          <cell r="K1955">
            <v>18</v>
          </cell>
          <cell r="L1955">
            <v>1</v>
          </cell>
          <cell r="M1955">
            <v>6488</v>
          </cell>
          <cell r="N1955">
            <v>6495</v>
          </cell>
          <cell r="O1955">
            <v>7</v>
          </cell>
          <cell r="P1955">
            <v>10</v>
          </cell>
          <cell r="Q1955">
            <v>5</v>
          </cell>
          <cell r="R1955">
            <v>3</v>
          </cell>
          <cell r="S1955">
            <v>4</v>
          </cell>
          <cell r="T1955">
            <v>0</v>
          </cell>
          <cell r="U1955">
            <v>0</v>
          </cell>
          <cell r="V1955" t="str">
            <v>_H37V</v>
          </cell>
          <cell r="W1955">
            <v>5000874</v>
          </cell>
          <cell r="X1955" t="str">
            <v>0010</v>
          </cell>
        </row>
        <row r="1956">
          <cell r="A1956">
            <v>10564</v>
          </cell>
          <cell r="B1956">
            <v>4</v>
          </cell>
          <cell r="C1956">
            <v>3</v>
          </cell>
          <cell r="D1956">
            <v>2014</v>
          </cell>
          <cell r="E1956">
            <v>131448</v>
          </cell>
          <cell r="F1956" t="str">
            <v>E12INTD96</v>
          </cell>
          <cell r="G1956">
            <v>4</v>
          </cell>
          <cell r="H1956" t="str">
            <v>VOLQUETAS DOBLE TROQUE</v>
          </cell>
          <cell r="I1956" t="str">
            <v>SOQ-157</v>
          </cell>
          <cell r="J1956">
            <v>7</v>
          </cell>
          <cell r="K1956">
            <v>18</v>
          </cell>
          <cell r="L1956">
            <v>1</v>
          </cell>
          <cell r="M1956">
            <v>6488</v>
          </cell>
          <cell r="N1956">
            <v>6495</v>
          </cell>
          <cell r="O1956">
            <v>7</v>
          </cell>
          <cell r="P1956">
            <v>10</v>
          </cell>
          <cell r="Q1956">
            <v>2</v>
          </cell>
          <cell r="V1956" t="str">
            <v>_H37V</v>
          </cell>
          <cell r="W1956">
            <v>5000872</v>
          </cell>
          <cell r="X1956" t="str">
            <v>0013</v>
          </cell>
        </row>
        <row r="1957">
          <cell r="A1957">
            <v>10565</v>
          </cell>
          <cell r="B1957">
            <v>5</v>
          </cell>
          <cell r="C1957">
            <v>3</v>
          </cell>
          <cell r="D1957">
            <v>2014</v>
          </cell>
          <cell r="E1957">
            <v>131449</v>
          </cell>
          <cell r="F1957" t="str">
            <v>E12INTD96</v>
          </cell>
          <cell r="G1957">
            <v>5</v>
          </cell>
          <cell r="H1957" t="str">
            <v>VOLQUETAS DOBLE TROQUE</v>
          </cell>
          <cell r="I1957" t="str">
            <v>SOQ-157</v>
          </cell>
          <cell r="J1957">
            <v>7</v>
          </cell>
          <cell r="K1957">
            <v>18</v>
          </cell>
          <cell r="L1957">
            <v>1</v>
          </cell>
          <cell r="M1957">
            <v>6495</v>
          </cell>
          <cell r="N1957">
            <v>6504</v>
          </cell>
          <cell r="O1957">
            <v>9</v>
          </cell>
          <cell r="P1957">
            <v>10</v>
          </cell>
          <cell r="Q1957">
            <v>8</v>
          </cell>
          <cell r="R1957">
            <v>2</v>
          </cell>
          <cell r="V1957" t="str">
            <v>_H37V</v>
          </cell>
          <cell r="W1957">
            <v>5000872</v>
          </cell>
          <cell r="X1957" t="str">
            <v>0013</v>
          </cell>
        </row>
        <row r="1958">
          <cell r="A1958">
            <v>10568</v>
          </cell>
          <cell r="B1958">
            <v>6</v>
          </cell>
          <cell r="C1958">
            <v>3</v>
          </cell>
          <cell r="D1958">
            <v>2014</v>
          </cell>
          <cell r="E1958">
            <v>131450</v>
          </cell>
          <cell r="F1958" t="str">
            <v>E12INTD96</v>
          </cell>
          <cell r="G1958">
            <v>8</v>
          </cell>
          <cell r="H1958" t="str">
            <v>VOLQUETAS DOBLE TROQUE</v>
          </cell>
          <cell r="I1958" t="str">
            <v>SOQ-157</v>
          </cell>
          <cell r="J1958">
            <v>7</v>
          </cell>
          <cell r="K1958">
            <v>18</v>
          </cell>
          <cell r="L1958">
            <v>1</v>
          </cell>
          <cell r="M1958">
            <v>6504</v>
          </cell>
          <cell r="N1958">
            <v>6512</v>
          </cell>
          <cell r="O1958">
            <v>8</v>
          </cell>
          <cell r="P1958">
            <v>10</v>
          </cell>
          <cell r="Q1958">
            <v>8</v>
          </cell>
          <cell r="R1958">
            <v>2</v>
          </cell>
          <cell r="V1958" t="str">
            <v>_H37V</v>
          </cell>
          <cell r="W1958">
            <v>5000872</v>
          </cell>
          <cell r="X1958" t="str">
            <v>0013</v>
          </cell>
        </row>
        <row r="1959">
          <cell r="A1959">
            <v>10569</v>
          </cell>
          <cell r="B1959">
            <v>7</v>
          </cell>
          <cell r="C1959">
            <v>3</v>
          </cell>
          <cell r="D1959">
            <v>2014</v>
          </cell>
          <cell r="E1959">
            <v>134098</v>
          </cell>
          <cell r="F1959" t="str">
            <v>E12INTD96</v>
          </cell>
          <cell r="G1959">
            <v>9</v>
          </cell>
          <cell r="H1959" t="str">
            <v>VOLQUETAS DOBLE TROQUE</v>
          </cell>
          <cell r="I1959" t="str">
            <v>SOQ-157</v>
          </cell>
          <cell r="J1959">
            <v>7</v>
          </cell>
          <cell r="K1959">
            <v>18</v>
          </cell>
          <cell r="L1959">
            <v>1</v>
          </cell>
          <cell r="M1959">
            <v>6512</v>
          </cell>
          <cell r="N1959">
            <v>6520</v>
          </cell>
          <cell r="O1959">
            <v>8</v>
          </cell>
          <cell r="P1959">
            <v>10</v>
          </cell>
          <cell r="Q1959">
            <v>8</v>
          </cell>
          <cell r="R1959">
            <v>2</v>
          </cell>
          <cell r="V1959" t="str">
            <v>_H37V</v>
          </cell>
          <cell r="W1959">
            <v>5000872</v>
          </cell>
          <cell r="X1959" t="str">
            <v>0013</v>
          </cell>
        </row>
        <row r="1960">
          <cell r="A1960">
            <v>105610</v>
          </cell>
          <cell r="B1960">
            <v>8</v>
          </cell>
          <cell r="C1960">
            <v>3</v>
          </cell>
          <cell r="D1960">
            <v>2014</v>
          </cell>
          <cell r="E1960">
            <v>134099</v>
          </cell>
          <cell r="F1960" t="str">
            <v>E12INTD96</v>
          </cell>
          <cell r="G1960">
            <v>10</v>
          </cell>
          <cell r="H1960" t="str">
            <v>VOLQUETAS DOBLE TROQUE</v>
          </cell>
          <cell r="I1960" t="str">
            <v>SOQ-157</v>
          </cell>
          <cell r="J1960">
            <v>7</v>
          </cell>
          <cell r="K1960">
            <v>16</v>
          </cell>
          <cell r="L1960">
            <v>1</v>
          </cell>
          <cell r="M1960">
            <v>6520</v>
          </cell>
          <cell r="N1960">
            <v>6526</v>
          </cell>
          <cell r="O1960">
            <v>6</v>
          </cell>
          <cell r="P1960">
            <v>8</v>
          </cell>
          <cell r="Q1960">
            <v>5</v>
          </cell>
          <cell r="R1960">
            <v>2</v>
          </cell>
          <cell r="V1960" t="str">
            <v>_H37V</v>
          </cell>
          <cell r="W1960">
            <v>5000874</v>
          </cell>
          <cell r="X1960" t="str">
            <v>0010</v>
          </cell>
        </row>
        <row r="1961">
          <cell r="A1961">
            <v>105611</v>
          </cell>
          <cell r="B1961">
            <v>8</v>
          </cell>
          <cell r="C1961">
            <v>3</v>
          </cell>
          <cell r="D1961">
            <v>2014</v>
          </cell>
          <cell r="E1961">
            <v>134099</v>
          </cell>
          <cell r="F1961" t="str">
            <v>E12INTD96</v>
          </cell>
          <cell r="G1961">
            <v>11</v>
          </cell>
          <cell r="H1961" t="str">
            <v>VOLQUETAS DOBLE TROQUE</v>
          </cell>
          <cell r="I1961" t="str">
            <v>SOQ-157</v>
          </cell>
          <cell r="J1961">
            <v>7</v>
          </cell>
          <cell r="K1961">
            <v>16</v>
          </cell>
          <cell r="L1961">
            <v>1</v>
          </cell>
          <cell r="M1961">
            <v>6520</v>
          </cell>
          <cell r="N1961">
            <v>6526</v>
          </cell>
          <cell r="O1961">
            <v>6</v>
          </cell>
          <cell r="P1961">
            <v>8</v>
          </cell>
          <cell r="Q1961">
            <v>1</v>
          </cell>
          <cell r="V1961" t="str">
            <v>_H37V</v>
          </cell>
          <cell r="W1961">
            <v>5000872</v>
          </cell>
          <cell r="X1961" t="str">
            <v>0013</v>
          </cell>
        </row>
        <row r="1962">
          <cell r="A1962">
            <v>2</v>
          </cell>
          <cell r="B1962">
            <v>9</v>
          </cell>
          <cell r="C1962">
            <v>3</v>
          </cell>
          <cell r="D1962">
            <v>2014</v>
          </cell>
          <cell r="E1962">
            <v>134099</v>
          </cell>
          <cell r="F1962" t="str">
            <v>E12INTD96</v>
          </cell>
          <cell r="G1962">
            <v>11</v>
          </cell>
          <cell r="H1962" t="str">
            <v>VOLQUETAS DOBLE TROQUE</v>
          </cell>
          <cell r="I1962" t="str">
            <v>SOQ-157</v>
          </cell>
          <cell r="M1962">
            <v>6526</v>
          </cell>
          <cell r="N1962">
            <v>6526</v>
          </cell>
        </row>
        <row r="1963">
          <cell r="A1963">
            <v>105612</v>
          </cell>
          <cell r="B1963">
            <v>10</v>
          </cell>
          <cell r="C1963">
            <v>3</v>
          </cell>
          <cell r="D1963">
            <v>2014</v>
          </cell>
          <cell r="E1963">
            <v>134100</v>
          </cell>
          <cell r="F1963" t="str">
            <v>E12INTD96</v>
          </cell>
          <cell r="G1963">
            <v>12</v>
          </cell>
          <cell r="H1963" t="str">
            <v>VOLQUETAS DOBLE TROQUE</v>
          </cell>
          <cell r="I1963" t="str">
            <v>SOQ-157</v>
          </cell>
          <cell r="J1963">
            <v>7</v>
          </cell>
          <cell r="K1963">
            <v>18</v>
          </cell>
          <cell r="L1963">
            <v>1</v>
          </cell>
          <cell r="M1963">
            <v>6526</v>
          </cell>
          <cell r="N1963">
            <v>6535</v>
          </cell>
          <cell r="O1963">
            <v>9</v>
          </cell>
          <cell r="P1963">
            <v>10</v>
          </cell>
          <cell r="Q1963">
            <v>9</v>
          </cell>
          <cell r="R1963">
            <v>1</v>
          </cell>
          <cell r="V1963" t="str">
            <v>_H37V</v>
          </cell>
          <cell r="W1963">
            <v>5000872</v>
          </cell>
          <cell r="X1963" t="str">
            <v>0013</v>
          </cell>
        </row>
        <row r="1964">
          <cell r="A1964">
            <v>10566</v>
          </cell>
          <cell r="B1964">
            <v>11</v>
          </cell>
          <cell r="C1964">
            <v>3</v>
          </cell>
          <cell r="D1964">
            <v>2014</v>
          </cell>
          <cell r="E1964">
            <v>140588</v>
          </cell>
          <cell r="F1964" t="str">
            <v>E12INTD96</v>
          </cell>
          <cell r="G1964">
            <v>6</v>
          </cell>
          <cell r="H1964" t="str">
            <v>VOLQUETAS DOBLE TROQUE</v>
          </cell>
          <cell r="I1964" t="str">
            <v>SOQ-157</v>
          </cell>
          <cell r="J1964">
            <v>7</v>
          </cell>
          <cell r="K1964">
            <v>18</v>
          </cell>
          <cell r="L1964">
            <v>1</v>
          </cell>
          <cell r="M1964">
            <v>6535</v>
          </cell>
          <cell r="N1964">
            <v>6543</v>
          </cell>
          <cell r="O1964">
            <v>8</v>
          </cell>
          <cell r="P1964">
            <v>10</v>
          </cell>
          <cell r="Q1964">
            <v>8</v>
          </cell>
          <cell r="S1964">
            <v>3</v>
          </cell>
          <cell r="V1964" t="str">
            <v>_H37V</v>
          </cell>
          <cell r="W1964">
            <v>5000872</v>
          </cell>
          <cell r="X1964" t="str">
            <v>0013</v>
          </cell>
        </row>
        <row r="1965">
          <cell r="A1965">
            <v>10567</v>
          </cell>
          <cell r="B1965">
            <v>12</v>
          </cell>
          <cell r="C1965">
            <v>3</v>
          </cell>
          <cell r="D1965">
            <v>2014</v>
          </cell>
          <cell r="E1965">
            <v>140589</v>
          </cell>
          <cell r="F1965" t="str">
            <v>E12INTD96</v>
          </cell>
          <cell r="G1965">
            <v>7</v>
          </cell>
          <cell r="H1965" t="str">
            <v>VOLQUETAS DOBLE TROQUE</v>
          </cell>
          <cell r="I1965" t="str">
            <v>SOQ-157</v>
          </cell>
          <cell r="J1965">
            <v>7</v>
          </cell>
          <cell r="K1965">
            <v>18</v>
          </cell>
          <cell r="L1965">
            <v>1</v>
          </cell>
          <cell r="M1965">
            <v>6543</v>
          </cell>
          <cell r="N1965">
            <v>6552</v>
          </cell>
          <cell r="O1965">
            <v>9</v>
          </cell>
          <cell r="P1965">
            <v>10</v>
          </cell>
          <cell r="Q1965">
            <v>9</v>
          </cell>
          <cell r="R1965">
            <v>1</v>
          </cell>
          <cell r="V1965" t="str">
            <v>_H37V</v>
          </cell>
          <cell r="W1965">
            <v>5000872</v>
          </cell>
          <cell r="X1965" t="str">
            <v>0013</v>
          </cell>
        </row>
        <row r="1966">
          <cell r="A1966">
            <v>105613</v>
          </cell>
          <cell r="B1966">
            <v>13</v>
          </cell>
          <cell r="C1966">
            <v>3</v>
          </cell>
          <cell r="D1966">
            <v>2014</v>
          </cell>
          <cell r="E1966">
            <v>140590</v>
          </cell>
          <cell r="F1966" t="str">
            <v>E12INTD96</v>
          </cell>
          <cell r="G1966">
            <v>13</v>
          </cell>
          <cell r="H1966" t="str">
            <v>VOLQUETAS DOBLE TROQUE</v>
          </cell>
          <cell r="I1966" t="str">
            <v>SOQ-157</v>
          </cell>
          <cell r="J1966">
            <v>7</v>
          </cell>
          <cell r="K1966">
            <v>18</v>
          </cell>
          <cell r="L1966">
            <v>1</v>
          </cell>
          <cell r="M1966">
            <v>6552</v>
          </cell>
          <cell r="N1966">
            <v>6561</v>
          </cell>
          <cell r="O1966">
            <v>9</v>
          </cell>
          <cell r="P1966">
            <v>10</v>
          </cell>
          <cell r="Q1966">
            <v>9</v>
          </cell>
          <cell r="R1966">
            <v>1</v>
          </cell>
          <cell r="V1966" t="str">
            <v>_H37V</v>
          </cell>
          <cell r="W1966">
            <v>5000872</v>
          </cell>
          <cell r="X1966" t="str">
            <v>0013</v>
          </cell>
        </row>
        <row r="1967">
          <cell r="A1967">
            <v>105614</v>
          </cell>
          <cell r="B1967">
            <v>14</v>
          </cell>
          <cell r="C1967">
            <v>3</v>
          </cell>
          <cell r="D1967">
            <v>2014</v>
          </cell>
          <cell r="E1967">
            <v>140591</v>
          </cell>
          <cell r="F1967" t="str">
            <v>E12INTD96</v>
          </cell>
          <cell r="G1967">
            <v>14</v>
          </cell>
          <cell r="H1967" t="str">
            <v>VOLQUETAS DOBLE TROQUE</v>
          </cell>
          <cell r="I1967" t="str">
            <v>SOQ-157</v>
          </cell>
          <cell r="J1967">
            <v>7</v>
          </cell>
          <cell r="K1967">
            <v>18</v>
          </cell>
          <cell r="L1967">
            <v>1</v>
          </cell>
          <cell r="M1967">
            <v>6561</v>
          </cell>
          <cell r="N1967">
            <v>6570</v>
          </cell>
          <cell r="O1967">
            <v>9</v>
          </cell>
          <cell r="P1967">
            <v>10</v>
          </cell>
          <cell r="Q1967">
            <v>9</v>
          </cell>
          <cell r="R1967">
            <v>1</v>
          </cell>
          <cell r="V1967" t="str">
            <v>_H37V</v>
          </cell>
          <cell r="W1967">
            <v>5000872</v>
          </cell>
          <cell r="X1967" t="str">
            <v>0013</v>
          </cell>
        </row>
        <row r="1968">
          <cell r="A1968">
            <v>105615</v>
          </cell>
          <cell r="B1968">
            <v>15</v>
          </cell>
          <cell r="C1968">
            <v>3</v>
          </cell>
          <cell r="D1968">
            <v>2014</v>
          </cell>
          <cell r="E1968">
            <v>140592</v>
          </cell>
          <cell r="F1968" t="str">
            <v>E12INTD96</v>
          </cell>
          <cell r="G1968">
            <v>15</v>
          </cell>
          <cell r="H1968" t="str">
            <v>VOLQUETAS DOBLE TROQUE</v>
          </cell>
          <cell r="I1968" t="str">
            <v>SOQ-157</v>
          </cell>
          <cell r="J1968">
            <v>7</v>
          </cell>
          <cell r="K1968">
            <v>18</v>
          </cell>
          <cell r="L1968">
            <v>1</v>
          </cell>
          <cell r="M1968">
            <v>6570</v>
          </cell>
          <cell r="N1968">
            <v>6578</v>
          </cell>
          <cell r="O1968">
            <v>8</v>
          </cell>
          <cell r="P1968">
            <v>10</v>
          </cell>
          <cell r="Q1968">
            <v>8</v>
          </cell>
          <cell r="R1968">
            <v>2</v>
          </cell>
          <cell r="V1968" t="str">
            <v>_H35V</v>
          </cell>
          <cell r="W1968">
            <v>5000850</v>
          </cell>
          <cell r="X1968" t="str">
            <v>0013</v>
          </cell>
        </row>
        <row r="1969">
          <cell r="A1969">
            <v>105616</v>
          </cell>
          <cell r="B1969">
            <v>16</v>
          </cell>
          <cell r="C1969">
            <v>3</v>
          </cell>
          <cell r="D1969">
            <v>2014</v>
          </cell>
          <cell r="E1969">
            <v>140593</v>
          </cell>
          <cell r="F1969" t="str">
            <v>E12INTD96</v>
          </cell>
          <cell r="G1969">
            <v>16</v>
          </cell>
          <cell r="H1969" t="str">
            <v>VOLQUETAS DOBLE TROQUE</v>
          </cell>
          <cell r="I1969" t="str">
            <v>SOQ-157</v>
          </cell>
          <cell r="J1969">
            <v>7</v>
          </cell>
          <cell r="K1969">
            <v>16</v>
          </cell>
          <cell r="L1969">
            <v>1</v>
          </cell>
          <cell r="M1969">
            <v>6578</v>
          </cell>
          <cell r="N1969">
            <v>6584</v>
          </cell>
          <cell r="O1969">
            <v>6</v>
          </cell>
          <cell r="P1969">
            <v>8</v>
          </cell>
          <cell r="Q1969">
            <v>6</v>
          </cell>
          <cell r="R1969">
            <v>2</v>
          </cell>
          <cell r="V1969" t="str">
            <v>_H35V</v>
          </cell>
          <cell r="W1969">
            <v>5000850</v>
          </cell>
          <cell r="X1969" t="str">
            <v>0013</v>
          </cell>
        </row>
        <row r="1970">
          <cell r="A1970">
            <v>105619</v>
          </cell>
          <cell r="B1970">
            <v>17</v>
          </cell>
          <cell r="C1970">
            <v>3</v>
          </cell>
          <cell r="D1970">
            <v>2014</v>
          </cell>
          <cell r="E1970">
            <v>140594</v>
          </cell>
          <cell r="F1970" t="str">
            <v>E12INTD96</v>
          </cell>
          <cell r="G1970">
            <v>19</v>
          </cell>
          <cell r="H1970" t="str">
            <v>VOLQUETAS DOBLE TROQUE</v>
          </cell>
          <cell r="I1970" t="str">
            <v>SOQ-157</v>
          </cell>
          <cell r="J1970">
            <v>7</v>
          </cell>
          <cell r="K1970">
            <v>18</v>
          </cell>
          <cell r="L1970">
            <v>1</v>
          </cell>
          <cell r="M1970">
            <v>6584</v>
          </cell>
          <cell r="N1970">
            <v>6590</v>
          </cell>
          <cell r="O1970">
            <v>6</v>
          </cell>
          <cell r="P1970">
            <v>10</v>
          </cell>
          <cell r="Q1970">
            <v>6</v>
          </cell>
          <cell r="S1970">
            <v>5</v>
          </cell>
          <cell r="V1970" t="str">
            <v>_H37V</v>
          </cell>
          <cell r="W1970">
            <v>5000872</v>
          </cell>
          <cell r="X1970" t="str">
            <v>0013</v>
          </cell>
        </row>
        <row r="1971">
          <cell r="A1971">
            <v>105620</v>
          </cell>
          <cell r="B1971">
            <v>18</v>
          </cell>
          <cell r="C1971">
            <v>3</v>
          </cell>
          <cell r="D1971">
            <v>2014</v>
          </cell>
          <cell r="E1971">
            <v>140595</v>
          </cell>
          <cell r="F1971" t="str">
            <v>E12INTD96</v>
          </cell>
          <cell r="G1971">
            <v>20</v>
          </cell>
          <cell r="H1971" t="str">
            <v>VOLQUETAS DOBLE TROQUE</v>
          </cell>
          <cell r="I1971" t="str">
            <v>SOQ-157</v>
          </cell>
          <cell r="J1971">
            <v>7</v>
          </cell>
          <cell r="K1971">
            <v>18</v>
          </cell>
          <cell r="L1971">
            <v>1</v>
          </cell>
          <cell r="M1971">
            <v>6590</v>
          </cell>
          <cell r="N1971">
            <v>6599</v>
          </cell>
          <cell r="O1971">
            <v>9</v>
          </cell>
          <cell r="P1971">
            <v>10</v>
          </cell>
          <cell r="Q1971">
            <v>9</v>
          </cell>
          <cell r="R1971">
            <v>1</v>
          </cell>
          <cell r="V1971" t="str">
            <v>_H37V</v>
          </cell>
          <cell r="W1971">
            <v>5000872</v>
          </cell>
          <cell r="X1971" t="str">
            <v>0013</v>
          </cell>
        </row>
        <row r="1972">
          <cell r="A1972">
            <v>105621</v>
          </cell>
          <cell r="B1972">
            <v>19</v>
          </cell>
          <cell r="C1972">
            <v>3</v>
          </cell>
          <cell r="D1972">
            <v>2014</v>
          </cell>
          <cell r="E1972">
            <v>140596</v>
          </cell>
          <cell r="F1972" t="str">
            <v>E12INTD96</v>
          </cell>
          <cell r="G1972">
            <v>21</v>
          </cell>
          <cell r="H1972" t="str">
            <v>VOLQUETAS DOBLE TROQUE</v>
          </cell>
          <cell r="I1972" t="str">
            <v>SOQ-157</v>
          </cell>
          <cell r="J1972">
            <v>7</v>
          </cell>
          <cell r="K1972">
            <v>18</v>
          </cell>
          <cell r="L1972">
            <v>1</v>
          </cell>
          <cell r="M1972">
            <v>6599</v>
          </cell>
          <cell r="N1972">
            <v>6608</v>
          </cell>
          <cell r="O1972">
            <v>9</v>
          </cell>
          <cell r="P1972">
            <v>10</v>
          </cell>
          <cell r="Q1972">
            <v>9</v>
          </cell>
          <cell r="R1972">
            <v>1</v>
          </cell>
          <cell r="V1972" t="str">
            <v>_H37V</v>
          </cell>
          <cell r="W1972">
            <v>5000872</v>
          </cell>
          <cell r="X1972" t="str">
            <v>0013</v>
          </cell>
        </row>
        <row r="1973">
          <cell r="A1973">
            <v>105622</v>
          </cell>
          <cell r="B1973">
            <v>20</v>
          </cell>
          <cell r="C1973">
            <v>3</v>
          </cell>
          <cell r="D1973">
            <v>2014</v>
          </cell>
          <cell r="E1973">
            <v>140597</v>
          </cell>
          <cell r="F1973" t="str">
            <v>E12INTD96</v>
          </cell>
          <cell r="G1973">
            <v>22</v>
          </cell>
          <cell r="H1973" t="str">
            <v>VOLQUETAS DOBLE TROQUE</v>
          </cell>
          <cell r="I1973" t="str">
            <v>SOQ-157</v>
          </cell>
          <cell r="J1973">
            <v>7</v>
          </cell>
          <cell r="K1973">
            <v>18</v>
          </cell>
          <cell r="L1973">
            <v>1</v>
          </cell>
          <cell r="M1973">
            <v>6608</v>
          </cell>
          <cell r="N1973">
            <v>6615</v>
          </cell>
          <cell r="O1973">
            <v>7</v>
          </cell>
          <cell r="P1973">
            <v>10</v>
          </cell>
          <cell r="Q1973">
            <v>7</v>
          </cell>
          <cell r="S1973">
            <v>2</v>
          </cell>
          <cell r="V1973" t="str">
            <v>_H37V</v>
          </cell>
          <cell r="W1973">
            <v>5000872</v>
          </cell>
          <cell r="X1973" t="str">
            <v>0013</v>
          </cell>
        </row>
        <row r="1974">
          <cell r="A1974">
            <v>105623</v>
          </cell>
          <cell r="B1974">
            <v>21</v>
          </cell>
          <cell r="C1974">
            <v>3</v>
          </cell>
          <cell r="D1974">
            <v>2014</v>
          </cell>
          <cell r="E1974">
            <v>140598</v>
          </cell>
          <cell r="F1974" t="str">
            <v>E12INTD96</v>
          </cell>
          <cell r="G1974">
            <v>23</v>
          </cell>
          <cell r="H1974" t="str">
            <v>VOLQUETAS DOBLE TROQUE</v>
          </cell>
          <cell r="I1974" t="str">
            <v>SOQ-157</v>
          </cell>
          <cell r="J1974">
            <v>7</v>
          </cell>
          <cell r="K1974">
            <v>18</v>
          </cell>
          <cell r="L1974">
            <v>1</v>
          </cell>
          <cell r="M1974">
            <v>6615</v>
          </cell>
          <cell r="N1974">
            <v>6624</v>
          </cell>
          <cell r="O1974">
            <v>9</v>
          </cell>
          <cell r="P1974">
            <v>10</v>
          </cell>
          <cell r="Q1974">
            <v>1</v>
          </cell>
          <cell r="V1974" t="str">
            <v>_H37V</v>
          </cell>
          <cell r="W1974">
            <v>5000872</v>
          </cell>
          <cell r="X1974" t="str">
            <v>0013</v>
          </cell>
        </row>
        <row r="1975">
          <cell r="A1975">
            <v>105624</v>
          </cell>
          <cell r="B1975">
            <v>21</v>
          </cell>
          <cell r="C1975">
            <v>3</v>
          </cell>
          <cell r="D1975">
            <v>2014</v>
          </cell>
          <cell r="E1975">
            <v>140598</v>
          </cell>
          <cell r="F1975" t="str">
            <v>E12INTD96</v>
          </cell>
          <cell r="G1975">
            <v>24</v>
          </cell>
          <cell r="H1975" t="str">
            <v>VOLQUETAS DOBLE TROQUE</v>
          </cell>
          <cell r="I1975" t="str">
            <v>SOQ-157</v>
          </cell>
          <cell r="J1975">
            <v>7</v>
          </cell>
          <cell r="K1975">
            <v>18</v>
          </cell>
          <cell r="L1975">
            <v>1</v>
          </cell>
          <cell r="M1975">
            <v>6615</v>
          </cell>
          <cell r="N1975">
            <v>6624</v>
          </cell>
          <cell r="O1975">
            <v>9</v>
          </cell>
          <cell r="P1975">
            <v>10</v>
          </cell>
          <cell r="Q1975">
            <v>8</v>
          </cell>
          <cell r="R1975">
            <v>1</v>
          </cell>
          <cell r="V1975" t="str">
            <v>_H37V</v>
          </cell>
          <cell r="W1975">
            <v>5000874</v>
          </cell>
          <cell r="X1975" t="str">
            <v>0010</v>
          </cell>
        </row>
        <row r="1976">
          <cell r="A1976">
            <v>2</v>
          </cell>
          <cell r="B1976">
            <v>22</v>
          </cell>
          <cell r="C1976">
            <v>3</v>
          </cell>
          <cell r="D1976">
            <v>2014</v>
          </cell>
          <cell r="F1976" t="str">
            <v>E12INTD96</v>
          </cell>
          <cell r="H1976" t="str">
            <v>VOLQUETAS DOBLE TROQUE</v>
          </cell>
          <cell r="I1976" t="str">
            <v>SOQ-157</v>
          </cell>
          <cell r="M1976">
            <v>6624</v>
          </cell>
          <cell r="N1976">
            <v>6624</v>
          </cell>
          <cell r="S1976">
            <v>8</v>
          </cell>
        </row>
        <row r="1977">
          <cell r="A1977">
            <v>2</v>
          </cell>
          <cell r="B1977">
            <v>23</v>
          </cell>
          <cell r="C1977">
            <v>3</v>
          </cell>
          <cell r="D1977">
            <v>2014</v>
          </cell>
          <cell r="F1977" t="str">
            <v>E12INTD96</v>
          </cell>
          <cell r="H1977" t="str">
            <v>VOLQUETAS DOBLE TROQUE</v>
          </cell>
          <cell r="I1977" t="str">
            <v>SOQ-157</v>
          </cell>
          <cell r="M1977">
            <v>6624</v>
          </cell>
          <cell r="N1977">
            <v>6624</v>
          </cell>
          <cell r="S1977">
            <v>8</v>
          </cell>
        </row>
        <row r="1978">
          <cell r="A1978">
            <v>2</v>
          </cell>
          <cell r="B1978">
            <v>24</v>
          </cell>
          <cell r="C1978">
            <v>3</v>
          </cell>
          <cell r="D1978">
            <v>2014</v>
          </cell>
          <cell r="F1978" t="str">
            <v>E12INTD96</v>
          </cell>
          <cell r="H1978" t="str">
            <v>VOLQUETAS DOBLE TROQUE</v>
          </cell>
          <cell r="I1978" t="str">
            <v>SOQ-157</v>
          </cell>
          <cell r="M1978">
            <v>6624</v>
          </cell>
          <cell r="N1978">
            <v>6624</v>
          </cell>
          <cell r="S1978">
            <v>8</v>
          </cell>
        </row>
        <row r="1979">
          <cell r="A1979">
            <v>105625</v>
          </cell>
          <cell r="B1979">
            <v>25</v>
          </cell>
          <cell r="C1979">
            <v>3</v>
          </cell>
          <cell r="D1979">
            <v>2014</v>
          </cell>
          <cell r="E1979">
            <v>140600</v>
          </cell>
          <cell r="F1979" t="str">
            <v>E12INTD96</v>
          </cell>
          <cell r="G1979">
            <v>25</v>
          </cell>
          <cell r="H1979" t="str">
            <v>VOLQUETAS DOBLE TROQUE</v>
          </cell>
          <cell r="I1979" t="str">
            <v>SOQ-157</v>
          </cell>
          <cell r="J1979">
            <v>7</v>
          </cell>
          <cell r="K1979">
            <v>18</v>
          </cell>
          <cell r="L1979">
            <v>1</v>
          </cell>
          <cell r="M1979">
            <v>6624</v>
          </cell>
          <cell r="N1979">
            <v>6632</v>
          </cell>
          <cell r="O1979">
            <v>8</v>
          </cell>
          <cell r="P1979">
            <v>10</v>
          </cell>
          <cell r="Q1979">
            <v>8</v>
          </cell>
          <cell r="R1979">
            <v>2</v>
          </cell>
          <cell r="V1979" t="str">
            <v>_H37V</v>
          </cell>
          <cell r="W1979">
            <v>5000872</v>
          </cell>
          <cell r="X1979" t="str">
            <v>0013</v>
          </cell>
        </row>
        <row r="1980">
          <cell r="A1980">
            <v>105626</v>
          </cell>
          <cell r="B1980">
            <v>26</v>
          </cell>
          <cell r="C1980">
            <v>3</v>
          </cell>
          <cell r="D1980">
            <v>2014</v>
          </cell>
          <cell r="E1980">
            <v>164301</v>
          </cell>
          <cell r="F1980" t="str">
            <v>E12INTD96</v>
          </cell>
          <cell r="G1980">
            <v>26</v>
          </cell>
          <cell r="H1980" t="str">
            <v>VOLQUETAS DOBLE TROQUE</v>
          </cell>
          <cell r="I1980" t="str">
            <v>SOQ-157</v>
          </cell>
          <cell r="J1980">
            <v>7</v>
          </cell>
          <cell r="K1980">
            <v>18</v>
          </cell>
          <cell r="L1980">
            <v>1</v>
          </cell>
          <cell r="M1980">
            <v>6632</v>
          </cell>
          <cell r="N1980">
            <v>6640</v>
          </cell>
          <cell r="O1980">
            <v>8</v>
          </cell>
          <cell r="P1980">
            <v>10</v>
          </cell>
          <cell r="Q1980">
            <v>8</v>
          </cell>
          <cell r="R1980">
            <v>2</v>
          </cell>
          <cell r="V1980" t="str">
            <v>_H37V</v>
          </cell>
          <cell r="W1980">
            <v>5000872</v>
          </cell>
          <cell r="X1980" t="str">
            <v>0013</v>
          </cell>
        </row>
        <row r="1981">
          <cell r="A1981">
            <v>105627</v>
          </cell>
          <cell r="B1981">
            <v>27</v>
          </cell>
          <cell r="C1981">
            <v>3</v>
          </cell>
          <cell r="D1981">
            <v>2014</v>
          </cell>
          <cell r="E1981">
            <v>164302</v>
          </cell>
          <cell r="F1981" t="str">
            <v>E12INTD96</v>
          </cell>
          <cell r="G1981">
            <v>27</v>
          </cell>
          <cell r="H1981" t="str">
            <v>VOLQUETAS DOBLE TROQUE</v>
          </cell>
          <cell r="I1981" t="str">
            <v>SOQ-157</v>
          </cell>
          <cell r="J1981">
            <v>7</v>
          </cell>
          <cell r="K1981">
            <v>18</v>
          </cell>
          <cell r="L1981">
            <v>1</v>
          </cell>
          <cell r="M1981">
            <v>6642</v>
          </cell>
          <cell r="N1981">
            <v>6650</v>
          </cell>
          <cell r="O1981">
            <v>8</v>
          </cell>
          <cell r="P1981">
            <v>10</v>
          </cell>
          <cell r="Q1981">
            <v>8</v>
          </cell>
          <cell r="R1981">
            <v>2</v>
          </cell>
          <cell r="V1981" t="str">
            <v>_H37V</v>
          </cell>
          <cell r="W1981">
            <v>5000872</v>
          </cell>
          <cell r="X1981" t="str">
            <v>0013</v>
          </cell>
        </row>
        <row r="1982">
          <cell r="A1982">
            <v>105631</v>
          </cell>
          <cell r="B1982">
            <v>28</v>
          </cell>
          <cell r="C1982">
            <v>3</v>
          </cell>
          <cell r="D1982">
            <v>2014</v>
          </cell>
          <cell r="E1982">
            <v>164303</v>
          </cell>
          <cell r="F1982" t="str">
            <v>E12INTD96</v>
          </cell>
          <cell r="G1982">
            <v>31</v>
          </cell>
          <cell r="H1982" t="str">
            <v>VOLQUETAS DOBLE TROQUE</v>
          </cell>
          <cell r="I1982" t="str">
            <v>SOQ-157</v>
          </cell>
          <cell r="J1982">
            <v>7</v>
          </cell>
          <cell r="K1982">
            <v>18</v>
          </cell>
          <cell r="L1982">
            <v>1</v>
          </cell>
          <cell r="M1982">
            <v>6650</v>
          </cell>
          <cell r="N1982">
            <v>6660</v>
          </cell>
          <cell r="O1982">
            <v>10</v>
          </cell>
          <cell r="P1982">
            <v>10</v>
          </cell>
          <cell r="Q1982">
            <v>10</v>
          </cell>
          <cell r="V1982" t="str">
            <v>_H37V</v>
          </cell>
          <cell r="W1982">
            <v>5000872</v>
          </cell>
          <cell r="X1982" t="str">
            <v>0013</v>
          </cell>
        </row>
        <row r="1983">
          <cell r="A1983">
            <v>10571</v>
          </cell>
          <cell r="B1983">
            <v>1</v>
          </cell>
          <cell r="C1983">
            <v>3</v>
          </cell>
          <cell r="D1983">
            <v>2014</v>
          </cell>
          <cell r="E1983">
            <v>131028</v>
          </cell>
          <cell r="F1983" t="str">
            <v>E12INTD97</v>
          </cell>
          <cell r="G1983">
            <v>1</v>
          </cell>
          <cell r="H1983" t="str">
            <v>VOLQUETAS DOBLE TROQUE</v>
          </cell>
          <cell r="I1983" t="str">
            <v>SOQ-191</v>
          </cell>
          <cell r="J1983">
            <v>7</v>
          </cell>
          <cell r="K1983">
            <v>18</v>
          </cell>
          <cell r="L1983">
            <v>1</v>
          </cell>
          <cell r="M1983">
            <v>5522</v>
          </cell>
          <cell r="N1983">
            <v>5529</v>
          </cell>
          <cell r="O1983">
            <v>7</v>
          </cell>
          <cell r="P1983">
            <v>10</v>
          </cell>
          <cell r="Q1983">
            <v>5</v>
          </cell>
          <cell r="V1983" t="str">
            <v>_H37V</v>
          </cell>
          <cell r="W1983">
            <v>5000874</v>
          </cell>
          <cell r="X1983" t="str">
            <v>0010</v>
          </cell>
        </row>
        <row r="1984">
          <cell r="A1984">
            <v>10572</v>
          </cell>
          <cell r="B1984">
            <v>1</v>
          </cell>
          <cell r="C1984">
            <v>3</v>
          </cell>
          <cell r="D1984">
            <v>2014</v>
          </cell>
          <cell r="E1984">
            <v>131028</v>
          </cell>
          <cell r="F1984" t="str">
            <v>E12INTD97</v>
          </cell>
          <cell r="G1984">
            <v>2</v>
          </cell>
          <cell r="H1984" t="str">
            <v>VOLQUETAS DOBLE TROQUE</v>
          </cell>
          <cell r="I1984" t="str">
            <v>SOQ-191</v>
          </cell>
          <cell r="J1984">
            <v>7</v>
          </cell>
          <cell r="K1984">
            <v>18</v>
          </cell>
          <cell r="L1984">
            <v>1</v>
          </cell>
          <cell r="M1984">
            <v>5522</v>
          </cell>
          <cell r="N1984">
            <v>5529</v>
          </cell>
          <cell r="O1984">
            <v>7</v>
          </cell>
          <cell r="P1984">
            <v>10</v>
          </cell>
          <cell r="Q1984">
            <v>2</v>
          </cell>
          <cell r="V1984" t="str">
            <v>_H37V</v>
          </cell>
          <cell r="W1984">
            <v>5000872</v>
          </cell>
          <cell r="X1984" t="str">
            <v>0013</v>
          </cell>
        </row>
        <row r="1985">
          <cell r="A1985">
            <v>2</v>
          </cell>
          <cell r="B1985">
            <v>2</v>
          </cell>
          <cell r="C1985">
            <v>3</v>
          </cell>
          <cell r="D1985">
            <v>2014</v>
          </cell>
          <cell r="E1985">
            <v>131028</v>
          </cell>
          <cell r="F1985" t="str">
            <v>E12INTD97</v>
          </cell>
          <cell r="G1985">
            <v>2</v>
          </cell>
          <cell r="H1985" t="str">
            <v>VOLQUETAS DOBLE TROQUE</v>
          </cell>
          <cell r="I1985" t="str">
            <v>SOQ-191</v>
          </cell>
          <cell r="M1985">
            <v>5530</v>
          </cell>
          <cell r="N1985">
            <v>5530</v>
          </cell>
        </row>
        <row r="1986">
          <cell r="A1986">
            <v>10573</v>
          </cell>
          <cell r="B1986">
            <v>3</v>
          </cell>
          <cell r="C1986">
            <v>3</v>
          </cell>
          <cell r="D1986">
            <v>2014</v>
          </cell>
          <cell r="E1986">
            <v>131030</v>
          </cell>
          <cell r="F1986" t="str">
            <v>E12INTD97</v>
          </cell>
          <cell r="G1986">
            <v>3</v>
          </cell>
          <cell r="H1986" t="str">
            <v>VOLQUETAS DOBLE TROQUE</v>
          </cell>
          <cell r="I1986" t="str">
            <v>SOQ-191</v>
          </cell>
          <cell r="J1986">
            <v>7</v>
          </cell>
          <cell r="K1986">
            <v>18</v>
          </cell>
          <cell r="L1986">
            <v>1</v>
          </cell>
          <cell r="M1986">
            <v>5530</v>
          </cell>
          <cell r="N1986">
            <v>5538</v>
          </cell>
          <cell r="O1986">
            <v>8</v>
          </cell>
          <cell r="P1986">
            <v>10</v>
          </cell>
          <cell r="Q1986">
            <v>8</v>
          </cell>
          <cell r="R1986">
            <v>2</v>
          </cell>
          <cell r="V1986" t="str">
            <v>_H26</v>
          </cell>
          <cell r="W1986">
            <v>5000510</v>
          </cell>
          <cell r="X1986" t="str">
            <v>0013</v>
          </cell>
        </row>
        <row r="1987">
          <cell r="A1987">
            <v>105711</v>
          </cell>
          <cell r="B1987">
            <v>4</v>
          </cell>
          <cell r="C1987">
            <v>3</v>
          </cell>
          <cell r="D1987">
            <v>2014</v>
          </cell>
          <cell r="E1987">
            <v>131031</v>
          </cell>
          <cell r="F1987" t="str">
            <v>E12INTD97</v>
          </cell>
          <cell r="G1987">
            <v>11</v>
          </cell>
          <cell r="H1987" t="str">
            <v>VOLQUETAS DOBLE TROQUE</v>
          </cell>
          <cell r="I1987" t="str">
            <v>SOQ-191</v>
          </cell>
          <cell r="J1987">
            <v>7</v>
          </cell>
          <cell r="K1987">
            <v>18</v>
          </cell>
          <cell r="L1987">
            <v>1</v>
          </cell>
          <cell r="M1987">
            <v>5538</v>
          </cell>
          <cell r="N1987">
            <v>5547</v>
          </cell>
          <cell r="O1987">
            <v>9</v>
          </cell>
          <cell r="P1987">
            <v>10</v>
          </cell>
          <cell r="Q1987">
            <v>9</v>
          </cell>
          <cell r="R1987">
            <v>1</v>
          </cell>
          <cell r="S1987">
            <v>2</v>
          </cell>
          <cell r="V1987" t="str">
            <v>_H27</v>
          </cell>
          <cell r="W1987">
            <v>5000523</v>
          </cell>
          <cell r="X1987" t="str">
            <v>0010</v>
          </cell>
        </row>
        <row r="1988">
          <cell r="A1988">
            <v>105712</v>
          </cell>
          <cell r="B1988">
            <v>5</v>
          </cell>
          <cell r="C1988">
            <v>3</v>
          </cell>
          <cell r="D1988">
            <v>2014</v>
          </cell>
          <cell r="E1988">
            <v>131032</v>
          </cell>
          <cell r="F1988" t="str">
            <v>E12INTD97</v>
          </cell>
          <cell r="G1988">
            <v>12</v>
          </cell>
          <cell r="H1988" t="str">
            <v>VOLQUETAS DOBLE TROQUE</v>
          </cell>
          <cell r="I1988" t="str">
            <v>SOQ-191</v>
          </cell>
          <cell r="J1988">
            <v>6</v>
          </cell>
          <cell r="K1988">
            <v>19</v>
          </cell>
          <cell r="L1988">
            <v>1</v>
          </cell>
          <cell r="M1988">
            <v>5547</v>
          </cell>
          <cell r="N1988">
            <v>5558</v>
          </cell>
          <cell r="O1988">
            <v>11</v>
          </cell>
          <cell r="P1988">
            <v>12</v>
          </cell>
          <cell r="Q1988">
            <v>9</v>
          </cell>
          <cell r="R1988">
            <v>1</v>
          </cell>
          <cell r="V1988" t="str">
            <v>_H32</v>
          </cell>
          <cell r="W1988">
            <v>5000579</v>
          </cell>
          <cell r="X1988" t="str">
            <v>0004</v>
          </cell>
        </row>
        <row r="1989">
          <cell r="A1989">
            <v>105713</v>
          </cell>
          <cell r="B1989">
            <v>5</v>
          </cell>
          <cell r="C1989">
            <v>3</v>
          </cell>
          <cell r="D1989">
            <v>2014</v>
          </cell>
          <cell r="E1989">
            <v>131032</v>
          </cell>
          <cell r="F1989" t="str">
            <v>E12INTD97</v>
          </cell>
          <cell r="G1989">
            <v>13</v>
          </cell>
          <cell r="H1989" t="str">
            <v>VOLQUETAS DOBLE TROQUE</v>
          </cell>
          <cell r="I1989" t="str">
            <v>SOQ-191</v>
          </cell>
          <cell r="J1989">
            <v>6</v>
          </cell>
          <cell r="K1989">
            <v>19</v>
          </cell>
          <cell r="L1989">
            <v>1</v>
          </cell>
          <cell r="M1989">
            <v>5547</v>
          </cell>
          <cell r="N1989">
            <v>5558</v>
          </cell>
          <cell r="O1989">
            <v>11</v>
          </cell>
          <cell r="P1989">
            <v>12</v>
          </cell>
          <cell r="Q1989">
            <v>2</v>
          </cell>
          <cell r="V1989" t="str">
            <v>_H32</v>
          </cell>
          <cell r="W1989">
            <v>5000578</v>
          </cell>
          <cell r="X1989" t="str">
            <v>0010</v>
          </cell>
        </row>
        <row r="1990">
          <cell r="A1990">
            <v>10574</v>
          </cell>
          <cell r="B1990">
            <v>6</v>
          </cell>
          <cell r="C1990">
            <v>3</v>
          </cell>
          <cell r="D1990">
            <v>2014</v>
          </cell>
          <cell r="E1990">
            <v>131040</v>
          </cell>
          <cell r="F1990" t="str">
            <v>E12INTD97</v>
          </cell>
          <cell r="G1990">
            <v>4</v>
          </cell>
          <cell r="H1990" t="str">
            <v>VOLQUETAS DOBLE TROQUE</v>
          </cell>
          <cell r="I1990" t="str">
            <v>SOQ-191</v>
          </cell>
          <cell r="J1990">
            <v>5</v>
          </cell>
          <cell r="K1990">
            <v>19</v>
          </cell>
          <cell r="L1990">
            <v>1</v>
          </cell>
          <cell r="M1990">
            <v>5558</v>
          </cell>
          <cell r="N1990">
            <v>5567</v>
          </cell>
          <cell r="O1990">
            <v>9</v>
          </cell>
          <cell r="P1990">
            <v>13</v>
          </cell>
          <cell r="Q1990">
            <v>9</v>
          </cell>
          <cell r="R1990">
            <v>4</v>
          </cell>
          <cell r="V1990" t="str">
            <v>_H32</v>
          </cell>
          <cell r="W1990">
            <v>5000579</v>
          </cell>
          <cell r="X1990" t="str">
            <v>0004</v>
          </cell>
        </row>
        <row r="1991">
          <cell r="A1991">
            <v>105716</v>
          </cell>
          <cell r="B1991">
            <v>7</v>
          </cell>
          <cell r="C1991">
            <v>3</v>
          </cell>
          <cell r="D1991">
            <v>2014</v>
          </cell>
          <cell r="E1991">
            <v>131041</v>
          </cell>
          <cell r="F1991" t="str">
            <v>E12INTD97</v>
          </cell>
          <cell r="G1991">
            <v>16</v>
          </cell>
          <cell r="H1991" t="str">
            <v>VOLQUETAS DOBLE TROQUE</v>
          </cell>
          <cell r="I1991" t="str">
            <v>SOQ-191</v>
          </cell>
          <cell r="J1991">
            <v>6</v>
          </cell>
          <cell r="K1991">
            <v>20</v>
          </cell>
          <cell r="L1991">
            <v>1</v>
          </cell>
          <cell r="M1991">
            <v>5567</v>
          </cell>
          <cell r="N1991">
            <v>5575</v>
          </cell>
          <cell r="O1991">
            <v>8</v>
          </cell>
          <cell r="P1991">
            <v>13</v>
          </cell>
          <cell r="Q1991">
            <v>8</v>
          </cell>
          <cell r="R1991">
            <v>5</v>
          </cell>
          <cell r="V1991" t="str">
            <v>_H32</v>
          </cell>
          <cell r="W1991">
            <v>5000579</v>
          </cell>
          <cell r="X1991" t="str">
            <v>0004</v>
          </cell>
        </row>
        <row r="1992">
          <cell r="A1992">
            <v>10576</v>
          </cell>
          <cell r="B1992">
            <v>8</v>
          </cell>
          <cell r="C1992">
            <v>3</v>
          </cell>
          <cell r="D1992">
            <v>2014</v>
          </cell>
          <cell r="E1992">
            <v>131042</v>
          </cell>
          <cell r="F1992" t="str">
            <v>E12INTD97</v>
          </cell>
          <cell r="G1992">
            <v>6</v>
          </cell>
          <cell r="H1992" t="str">
            <v>VOLQUETAS DOBLE TROQUE</v>
          </cell>
          <cell r="I1992" t="str">
            <v>SOQ-191</v>
          </cell>
          <cell r="J1992">
            <v>7</v>
          </cell>
          <cell r="K1992">
            <v>17</v>
          </cell>
          <cell r="L1992">
            <v>1</v>
          </cell>
          <cell r="M1992">
            <v>5575</v>
          </cell>
          <cell r="N1992">
            <v>5581</v>
          </cell>
          <cell r="O1992">
            <v>6</v>
          </cell>
          <cell r="P1992">
            <v>9</v>
          </cell>
          <cell r="Q1992">
            <v>6</v>
          </cell>
          <cell r="R1992">
            <v>0</v>
          </cell>
          <cell r="S1992">
            <v>3</v>
          </cell>
          <cell r="T1992">
            <v>1</v>
          </cell>
          <cell r="U1992">
            <v>0</v>
          </cell>
          <cell r="V1992" t="str">
            <v>_H26</v>
          </cell>
          <cell r="W1992">
            <v>5000512</v>
          </cell>
          <cell r="X1992" t="str">
            <v>0010</v>
          </cell>
        </row>
        <row r="1993">
          <cell r="A1993">
            <v>2</v>
          </cell>
          <cell r="B1993">
            <v>9</v>
          </cell>
          <cell r="C1993">
            <v>3</v>
          </cell>
          <cell r="D1993">
            <v>2014</v>
          </cell>
          <cell r="E1993">
            <v>131042</v>
          </cell>
          <cell r="F1993" t="str">
            <v>E12INTD97</v>
          </cell>
          <cell r="G1993">
            <v>6</v>
          </cell>
          <cell r="H1993" t="str">
            <v>VOLQUETAS DOBLE TROQUE</v>
          </cell>
          <cell r="I1993" t="str">
            <v>SOQ-191</v>
          </cell>
          <cell r="M1993">
            <v>5581</v>
          </cell>
          <cell r="N1993">
            <v>5581</v>
          </cell>
        </row>
        <row r="1994">
          <cell r="A1994">
            <v>10577</v>
          </cell>
          <cell r="B1994">
            <v>10</v>
          </cell>
          <cell r="C1994">
            <v>3</v>
          </cell>
          <cell r="D1994">
            <v>2014</v>
          </cell>
          <cell r="E1994">
            <v>131043</v>
          </cell>
          <cell r="F1994" t="str">
            <v>E12INTD97</v>
          </cell>
          <cell r="G1994">
            <v>7</v>
          </cell>
          <cell r="H1994" t="str">
            <v>VOLQUETAS DOBLE TROQUE</v>
          </cell>
          <cell r="I1994" t="str">
            <v>SOQ-191</v>
          </cell>
          <cell r="J1994">
            <v>7</v>
          </cell>
          <cell r="K1994">
            <v>18</v>
          </cell>
          <cell r="L1994">
            <v>1</v>
          </cell>
          <cell r="M1994">
            <v>5581</v>
          </cell>
          <cell r="N1994">
            <v>5588</v>
          </cell>
          <cell r="O1994">
            <v>7</v>
          </cell>
          <cell r="P1994">
            <v>10</v>
          </cell>
          <cell r="Q1994">
            <v>3</v>
          </cell>
          <cell r="R1994">
            <v>3</v>
          </cell>
          <cell r="V1994" t="str">
            <v>_H32</v>
          </cell>
          <cell r="W1994">
            <v>5000576</v>
          </cell>
          <cell r="X1994" t="str">
            <v>0013</v>
          </cell>
        </row>
        <row r="1995">
          <cell r="A1995">
            <v>10578</v>
          </cell>
          <cell r="B1995">
            <v>10</v>
          </cell>
          <cell r="C1995">
            <v>3</v>
          </cell>
          <cell r="D1995">
            <v>2014</v>
          </cell>
          <cell r="E1995">
            <v>131043</v>
          </cell>
          <cell r="F1995" t="str">
            <v>E12INTD97</v>
          </cell>
          <cell r="G1995">
            <v>8</v>
          </cell>
          <cell r="H1995" t="str">
            <v>VOLQUETAS DOBLE TROQUE</v>
          </cell>
          <cell r="I1995" t="str">
            <v>SOQ-191</v>
          </cell>
          <cell r="J1995">
            <v>7</v>
          </cell>
          <cell r="K1995">
            <v>18</v>
          </cell>
          <cell r="L1995">
            <v>1</v>
          </cell>
          <cell r="M1995">
            <v>5581</v>
          </cell>
          <cell r="N1995">
            <v>5588</v>
          </cell>
          <cell r="O1995">
            <v>7</v>
          </cell>
          <cell r="P1995">
            <v>10</v>
          </cell>
          <cell r="Q1995">
            <v>4</v>
          </cell>
          <cell r="V1995" t="str">
            <v>_H32</v>
          </cell>
          <cell r="W1995">
            <v>5000578</v>
          </cell>
          <cell r="X1995" t="str">
            <v>0010</v>
          </cell>
        </row>
        <row r="1996">
          <cell r="A1996">
            <v>10579</v>
          </cell>
          <cell r="B1996">
            <v>11</v>
          </cell>
          <cell r="C1996">
            <v>3</v>
          </cell>
          <cell r="D1996">
            <v>2014</v>
          </cell>
          <cell r="E1996">
            <v>131044</v>
          </cell>
          <cell r="F1996" t="str">
            <v>E12INTD97</v>
          </cell>
          <cell r="G1996">
            <v>9</v>
          </cell>
          <cell r="H1996" t="str">
            <v>VOLQUETAS DOBLE TROQUE</v>
          </cell>
          <cell r="I1996" t="str">
            <v>SOQ-191</v>
          </cell>
          <cell r="J1996">
            <v>5</v>
          </cell>
          <cell r="K1996">
            <v>18</v>
          </cell>
          <cell r="L1996">
            <v>1</v>
          </cell>
          <cell r="M1996">
            <v>5588</v>
          </cell>
          <cell r="N1996">
            <v>5599</v>
          </cell>
          <cell r="O1996">
            <v>11</v>
          </cell>
          <cell r="P1996">
            <v>12</v>
          </cell>
          <cell r="Q1996">
            <v>6</v>
          </cell>
          <cell r="R1996">
            <v>1</v>
          </cell>
          <cell r="V1996" t="str">
            <v>_H32</v>
          </cell>
          <cell r="W1996">
            <v>5000578</v>
          </cell>
          <cell r="X1996" t="str">
            <v>0010</v>
          </cell>
        </row>
        <row r="1997">
          <cell r="A1997">
            <v>105710</v>
          </cell>
          <cell r="B1997">
            <v>11</v>
          </cell>
          <cell r="C1997">
            <v>3</v>
          </cell>
          <cell r="D1997">
            <v>2014</v>
          </cell>
          <cell r="E1997">
            <v>131044</v>
          </cell>
          <cell r="F1997" t="str">
            <v>E12INTD97</v>
          </cell>
          <cell r="G1997">
            <v>10</v>
          </cell>
          <cell r="H1997" t="str">
            <v>VOLQUETAS DOBLE TROQUE</v>
          </cell>
          <cell r="I1997" t="str">
            <v>SOQ-191</v>
          </cell>
          <cell r="J1997">
            <v>5</v>
          </cell>
          <cell r="K1997">
            <v>18</v>
          </cell>
          <cell r="L1997">
            <v>1</v>
          </cell>
          <cell r="M1997">
            <v>5588</v>
          </cell>
          <cell r="N1997">
            <v>5599</v>
          </cell>
          <cell r="O1997">
            <v>11</v>
          </cell>
          <cell r="P1997">
            <v>12</v>
          </cell>
          <cell r="Q1997">
            <v>5</v>
          </cell>
          <cell r="V1997" t="str">
            <v>_H32</v>
          </cell>
          <cell r="W1997">
            <v>5000577</v>
          </cell>
          <cell r="X1997" t="str">
            <v>0007</v>
          </cell>
        </row>
        <row r="1998">
          <cell r="A1998">
            <v>105717</v>
          </cell>
          <cell r="B1998">
            <v>12</v>
          </cell>
          <cell r="C1998">
            <v>3</v>
          </cell>
          <cell r="D1998">
            <v>2014</v>
          </cell>
          <cell r="E1998">
            <v>131045</v>
          </cell>
          <cell r="F1998" t="str">
            <v>E12INTD97</v>
          </cell>
          <cell r="G1998">
            <v>17</v>
          </cell>
          <cell r="H1998" t="str">
            <v>VOLQUETAS DOBLE TROQUE</v>
          </cell>
          <cell r="I1998" t="str">
            <v>SOQ-191</v>
          </cell>
          <cell r="J1998">
            <v>5</v>
          </cell>
          <cell r="K1998">
            <v>16</v>
          </cell>
          <cell r="L1998">
            <v>1</v>
          </cell>
          <cell r="M1998">
            <v>5599</v>
          </cell>
          <cell r="N1998">
            <v>5607</v>
          </cell>
          <cell r="O1998">
            <v>8</v>
          </cell>
          <cell r="P1998">
            <v>10</v>
          </cell>
          <cell r="Q1998">
            <v>8</v>
          </cell>
          <cell r="R1998">
            <v>2</v>
          </cell>
          <cell r="V1998" t="str">
            <v>_H32</v>
          </cell>
          <cell r="W1998">
            <v>5000579</v>
          </cell>
          <cell r="X1998" t="str">
            <v>0004</v>
          </cell>
        </row>
        <row r="1999">
          <cell r="A1999">
            <v>2</v>
          </cell>
          <cell r="B1999">
            <v>13</v>
          </cell>
          <cell r="C1999">
            <v>3</v>
          </cell>
          <cell r="D1999">
            <v>2014</v>
          </cell>
          <cell r="E1999">
            <v>131045</v>
          </cell>
          <cell r="F1999" t="str">
            <v>E12INTD97</v>
          </cell>
          <cell r="G1999">
            <v>17</v>
          </cell>
          <cell r="H1999" t="str">
            <v>VOLQUETAS DOBLE TROQUE</v>
          </cell>
          <cell r="I1999" t="str">
            <v>SOQ-191</v>
          </cell>
          <cell r="M1999">
            <v>5607</v>
          </cell>
          <cell r="N1999">
            <v>5607</v>
          </cell>
          <cell r="S1999">
            <v>8</v>
          </cell>
        </row>
        <row r="2000">
          <cell r="A2000">
            <v>2</v>
          </cell>
          <cell r="B2000">
            <v>14</v>
          </cell>
          <cell r="C2000">
            <v>3</v>
          </cell>
          <cell r="D2000">
            <v>2014</v>
          </cell>
          <cell r="E2000">
            <v>131045</v>
          </cell>
          <cell r="F2000" t="str">
            <v>E12INTD97</v>
          </cell>
          <cell r="G2000">
            <v>17</v>
          </cell>
          <cell r="H2000" t="str">
            <v>VOLQUETAS DOBLE TROQUE</v>
          </cell>
          <cell r="I2000" t="str">
            <v>SOQ-191</v>
          </cell>
          <cell r="M2000">
            <v>5607</v>
          </cell>
          <cell r="N2000">
            <v>5607</v>
          </cell>
          <cell r="S2000">
            <v>8</v>
          </cell>
        </row>
        <row r="2001">
          <cell r="A2001">
            <v>105724</v>
          </cell>
          <cell r="B2001">
            <v>15</v>
          </cell>
          <cell r="C2001">
            <v>3</v>
          </cell>
          <cell r="D2001">
            <v>2014</v>
          </cell>
          <cell r="E2001">
            <v>131048</v>
          </cell>
          <cell r="F2001" t="str">
            <v>E12INTD97</v>
          </cell>
          <cell r="G2001">
            <v>24</v>
          </cell>
          <cell r="H2001" t="str">
            <v>VOLQUETAS DOBLE TROQUE</v>
          </cell>
          <cell r="I2001" t="str">
            <v>SOQ-191</v>
          </cell>
          <cell r="J2001">
            <v>7</v>
          </cell>
          <cell r="K2001">
            <v>17</v>
          </cell>
          <cell r="L2001">
            <v>1</v>
          </cell>
          <cell r="M2001">
            <v>5607</v>
          </cell>
          <cell r="N2001">
            <v>5614</v>
          </cell>
          <cell r="O2001">
            <v>7</v>
          </cell>
          <cell r="P2001">
            <v>9</v>
          </cell>
          <cell r="Q2001">
            <v>7</v>
          </cell>
          <cell r="R2001">
            <v>1</v>
          </cell>
          <cell r="S2001">
            <v>1</v>
          </cell>
          <cell r="V2001" t="str">
            <v>_H26</v>
          </cell>
          <cell r="W2001">
            <v>5000512</v>
          </cell>
          <cell r="X2001" t="str">
            <v>0010</v>
          </cell>
        </row>
        <row r="2002">
          <cell r="A2002">
            <v>105714</v>
          </cell>
          <cell r="B2002">
            <v>16</v>
          </cell>
          <cell r="C2002">
            <v>3</v>
          </cell>
          <cell r="D2002">
            <v>2014</v>
          </cell>
          <cell r="E2002">
            <v>131049</v>
          </cell>
          <cell r="F2002" t="str">
            <v>E12INTD97</v>
          </cell>
          <cell r="G2002">
            <v>14</v>
          </cell>
          <cell r="H2002" t="str">
            <v>VOLQUETAS DOBLE TROQUE</v>
          </cell>
          <cell r="I2002" t="str">
            <v>SOQ-191</v>
          </cell>
          <cell r="J2002">
            <v>7</v>
          </cell>
          <cell r="K2002">
            <v>16</v>
          </cell>
          <cell r="L2002">
            <v>1</v>
          </cell>
          <cell r="M2002">
            <v>5614</v>
          </cell>
          <cell r="N2002">
            <v>5617</v>
          </cell>
          <cell r="O2002">
            <v>3</v>
          </cell>
          <cell r="P2002">
            <v>8</v>
          </cell>
          <cell r="Q2002">
            <v>2</v>
          </cell>
          <cell r="R2002">
            <v>1</v>
          </cell>
          <cell r="S2002">
            <v>3</v>
          </cell>
          <cell r="V2002" t="str">
            <v>_H26</v>
          </cell>
          <cell r="W2002">
            <v>5000512</v>
          </cell>
          <cell r="X2002" t="str">
            <v>0010</v>
          </cell>
        </row>
        <row r="2003">
          <cell r="A2003">
            <v>105715</v>
          </cell>
          <cell r="B2003">
            <v>16</v>
          </cell>
          <cell r="C2003">
            <v>3</v>
          </cell>
          <cell r="D2003">
            <v>2014</v>
          </cell>
          <cell r="E2003">
            <v>131049</v>
          </cell>
          <cell r="F2003" t="str">
            <v>E12INTD97</v>
          </cell>
          <cell r="G2003">
            <v>15</v>
          </cell>
          <cell r="H2003" t="str">
            <v>VOLQUETAS DOBLE TROQUE</v>
          </cell>
          <cell r="I2003" t="str">
            <v>SOQ-191</v>
          </cell>
          <cell r="J2003">
            <v>7</v>
          </cell>
          <cell r="K2003">
            <v>16</v>
          </cell>
          <cell r="L2003">
            <v>1</v>
          </cell>
          <cell r="M2003">
            <v>5614</v>
          </cell>
          <cell r="N2003">
            <v>5617</v>
          </cell>
          <cell r="O2003">
            <v>3</v>
          </cell>
          <cell r="P2003">
            <v>8</v>
          </cell>
          <cell r="Q2003">
            <v>1</v>
          </cell>
          <cell r="V2003" t="str">
            <v>_H26</v>
          </cell>
          <cell r="W2003">
            <v>5000510</v>
          </cell>
          <cell r="X2003" t="str">
            <v>0013</v>
          </cell>
        </row>
        <row r="2004">
          <cell r="A2004">
            <v>105718</v>
          </cell>
          <cell r="B2004">
            <v>17</v>
          </cell>
          <cell r="C2004">
            <v>3</v>
          </cell>
          <cell r="D2004">
            <v>2014</v>
          </cell>
          <cell r="E2004">
            <v>131050</v>
          </cell>
          <cell r="F2004" t="str">
            <v>E12INTD97</v>
          </cell>
          <cell r="G2004">
            <v>18</v>
          </cell>
          <cell r="H2004" t="str">
            <v>VOLQUETAS DOBLE TROQUE</v>
          </cell>
          <cell r="I2004" t="str">
            <v>SOQ-191</v>
          </cell>
          <cell r="J2004">
            <v>7</v>
          </cell>
          <cell r="K2004">
            <v>19</v>
          </cell>
          <cell r="L2004">
            <v>1</v>
          </cell>
          <cell r="M2004">
            <v>5617</v>
          </cell>
          <cell r="N2004">
            <v>5624</v>
          </cell>
          <cell r="O2004">
            <v>7</v>
          </cell>
          <cell r="P2004">
            <v>11</v>
          </cell>
          <cell r="Q2004">
            <v>7</v>
          </cell>
          <cell r="R2004">
            <v>4</v>
          </cell>
          <cell r="V2004" t="str">
            <v>_H29</v>
          </cell>
          <cell r="W2004">
            <v>5000546</v>
          </cell>
          <cell r="X2004" t="str">
            <v>0004</v>
          </cell>
        </row>
        <row r="2005">
          <cell r="A2005">
            <v>105727</v>
          </cell>
          <cell r="B2005">
            <v>18</v>
          </cell>
          <cell r="C2005">
            <v>3</v>
          </cell>
          <cell r="D2005">
            <v>2014</v>
          </cell>
          <cell r="E2005">
            <v>139601</v>
          </cell>
          <cell r="F2005" t="str">
            <v>E12INTD97</v>
          </cell>
          <cell r="G2005">
            <v>27</v>
          </cell>
          <cell r="H2005" t="str">
            <v>VOLQUETAS DOBLE TROQUE</v>
          </cell>
          <cell r="I2005" t="str">
            <v>SOQ-191</v>
          </cell>
          <cell r="J2005">
            <v>7</v>
          </cell>
          <cell r="K2005">
            <v>18</v>
          </cell>
          <cell r="L2005">
            <v>1</v>
          </cell>
          <cell r="M2005">
            <v>5624</v>
          </cell>
          <cell r="N2005">
            <v>5629</v>
          </cell>
          <cell r="O2005">
            <v>5</v>
          </cell>
          <cell r="P2005">
            <v>10</v>
          </cell>
          <cell r="Q2005">
            <v>3</v>
          </cell>
          <cell r="R2005">
            <v>1</v>
          </cell>
          <cell r="S2005">
            <v>3</v>
          </cell>
          <cell r="V2005" t="str">
            <v>_H26</v>
          </cell>
          <cell r="W2005">
            <v>5000512</v>
          </cell>
          <cell r="X2005" t="str">
            <v>0010</v>
          </cell>
        </row>
        <row r="2006">
          <cell r="A2006">
            <v>105728</v>
          </cell>
          <cell r="B2006">
            <v>18</v>
          </cell>
          <cell r="C2006">
            <v>3</v>
          </cell>
          <cell r="D2006">
            <v>2014</v>
          </cell>
          <cell r="E2006">
            <v>139601</v>
          </cell>
          <cell r="F2006" t="str">
            <v>E12INTD97</v>
          </cell>
          <cell r="G2006">
            <v>28</v>
          </cell>
          <cell r="H2006" t="str">
            <v>VOLQUETAS DOBLE TROQUE</v>
          </cell>
          <cell r="I2006" t="str">
            <v>SOQ-191</v>
          </cell>
          <cell r="J2006">
            <v>7</v>
          </cell>
          <cell r="K2006">
            <v>18</v>
          </cell>
          <cell r="L2006">
            <v>1</v>
          </cell>
          <cell r="M2006">
            <v>5624</v>
          </cell>
          <cell r="N2006">
            <v>5629</v>
          </cell>
          <cell r="O2006">
            <v>5</v>
          </cell>
          <cell r="P2006">
            <v>10</v>
          </cell>
          <cell r="Q2006">
            <v>2</v>
          </cell>
          <cell r="R2006">
            <v>1</v>
          </cell>
          <cell r="V2006" t="str">
            <v>_H26</v>
          </cell>
          <cell r="W2006">
            <v>5000511</v>
          </cell>
          <cell r="X2006" t="str">
            <v>0007</v>
          </cell>
        </row>
        <row r="2007">
          <cell r="A2007">
            <v>105724</v>
          </cell>
          <cell r="B2007">
            <v>19</v>
          </cell>
          <cell r="C2007">
            <v>3</v>
          </cell>
          <cell r="D2007">
            <v>2014</v>
          </cell>
          <cell r="E2007">
            <v>139602</v>
          </cell>
          <cell r="F2007" t="str">
            <v>E12INTD97</v>
          </cell>
          <cell r="G2007">
            <v>24</v>
          </cell>
          <cell r="H2007" t="str">
            <v>VOLQUETAS DOBLE TROQUE</v>
          </cell>
          <cell r="I2007" t="str">
            <v>SOQ-191</v>
          </cell>
          <cell r="J2007">
            <v>7</v>
          </cell>
          <cell r="K2007">
            <v>18</v>
          </cell>
          <cell r="L2007">
            <v>1</v>
          </cell>
          <cell r="M2007">
            <v>5629</v>
          </cell>
          <cell r="N2007">
            <v>5637</v>
          </cell>
          <cell r="O2007">
            <v>8</v>
          </cell>
          <cell r="P2007">
            <v>10</v>
          </cell>
          <cell r="Q2007">
            <v>2</v>
          </cell>
          <cell r="R2007">
            <v>1</v>
          </cell>
          <cell r="V2007" t="str">
            <v>_H26</v>
          </cell>
          <cell r="W2007">
            <v>5000512</v>
          </cell>
          <cell r="X2007" t="str">
            <v>0010</v>
          </cell>
        </row>
        <row r="2008">
          <cell r="A2008">
            <v>105725</v>
          </cell>
          <cell r="B2008">
            <v>19</v>
          </cell>
          <cell r="C2008">
            <v>3</v>
          </cell>
          <cell r="D2008">
            <v>2014</v>
          </cell>
          <cell r="E2008">
            <v>139602</v>
          </cell>
          <cell r="F2008" t="str">
            <v>E12INTD97</v>
          </cell>
          <cell r="G2008">
            <v>25</v>
          </cell>
          <cell r="H2008" t="str">
            <v>VOLQUETAS DOBLE TROQUE</v>
          </cell>
          <cell r="I2008" t="str">
            <v>SOQ-191</v>
          </cell>
          <cell r="J2008">
            <v>7</v>
          </cell>
          <cell r="K2008">
            <v>18</v>
          </cell>
          <cell r="L2008">
            <v>1</v>
          </cell>
          <cell r="M2008">
            <v>5629</v>
          </cell>
          <cell r="N2008">
            <v>5637</v>
          </cell>
          <cell r="O2008">
            <v>8</v>
          </cell>
          <cell r="P2008">
            <v>10</v>
          </cell>
          <cell r="Q2008">
            <v>6</v>
          </cell>
          <cell r="R2008">
            <v>1</v>
          </cell>
          <cell r="V2008" t="str">
            <v>_H35</v>
          </cell>
          <cell r="W2008">
            <v>5000469</v>
          </cell>
          <cell r="X2008" t="str">
            <v>0004</v>
          </cell>
        </row>
        <row r="2009">
          <cell r="A2009">
            <v>105725</v>
          </cell>
          <cell r="B2009">
            <v>20</v>
          </cell>
          <cell r="C2009">
            <v>3</v>
          </cell>
          <cell r="D2009">
            <v>2014</v>
          </cell>
          <cell r="E2009">
            <v>139603</v>
          </cell>
          <cell r="F2009" t="str">
            <v>E12INTD97</v>
          </cell>
          <cell r="G2009">
            <v>25</v>
          </cell>
          <cell r="H2009" t="str">
            <v>VOLQUETAS DOBLE TROQUE</v>
          </cell>
          <cell r="I2009" t="str">
            <v>SOQ-191</v>
          </cell>
          <cell r="J2009">
            <v>7</v>
          </cell>
          <cell r="K2009">
            <v>17</v>
          </cell>
          <cell r="L2009">
            <v>1</v>
          </cell>
          <cell r="M2009">
            <v>5637</v>
          </cell>
          <cell r="N2009">
            <v>5640</v>
          </cell>
          <cell r="O2009">
            <v>3</v>
          </cell>
          <cell r="P2009">
            <v>9</v>
          </cell>
          <cell r="Q2009">
            <v>3</v>
          </cell>
          <cell r="R2009">
            <v>6</v>
          </cell>
          <cell r="V2009" t="str">
            <v>_H35</v>
          </cell>
          <cell r="W2009">
            <v>5000469</v>
          </cell>
          <cell r="X2009" t="str">
            <v>0004</v>
          </cell>
        </row>
        <row r="2010">
          <cell r="A2010">
            <v>105729</v>
          </cell>
          <cell r="B2010">
            <v>21</v>
          </cell>
          <cell r="C2010">
            <v>3</v>
          </cell>
          <cell r="D2010">
            <v>2014</v>
          </cell>
          <cell r="E2010">
            <v>139605</v>
          </cell>
          <cell r="F2010" t="str">
            <v>E12INTD97</v>
          </cell>
          <cell r="G2010">
            <v>29</v>
          </cell>
          <cell r="H2010" t="str">
            <v>VOLQUETAS DOBLE TROQUE</v>
          </cell>
          <cell r="I2010" t="str">
            <v>SOQ-191</v>
          </cell>
          <cell r="J2010">
            <v>7</v>
          </cell>
          <cell r="K2010">
            <v>18</v>
          </cell>
          <cell r="L2010">
            <v>1</v>
          </cell>
          <cell r="M2010">
            <v>5640</v>
          </cell>
          <cell r="N2010">
            <v>5646</v>
          </cell>
          <cell r="O2010">
            <v>6</v>
          </cell>
          <cell r="P2010">
            <v>10</v>
          </cell>
          <cell r="Q2010">
            <v>6</v>
          </cell>
          <cell r="R2010">
            <v>4</v>
          </cell>
          <cell r="V2010" t="str">
            <v>_H26</v>
          </cell>
          <cell r="W2010">
            <v>5000512</v>
          </cell>
          <cell r="X2010" t="str">
            <v>0010</v>
          </cell>
        </row>
        <row r="2011">
          <cell r="A2011">
            <v>105726</v>
          </cell>
          <cell r="B2011">
            <v>22</v>
          </cell>
          <cell r="C2011">
            <v>3</v>
          </cell>
          <cell r="D2011">
            <v>2014</v>
          </cell>
          <cell r="E2011">
            <v>139606</v>
          </cell>
          <cell r="F2011" t="str">
            <v>E12INTD97</v>
          </cell>
          <cell r="G2011">
            <v>26</v>
          </cell>
          <cell r="H2011" t="str">
            <v>VOLQUETAS DOBLE TROQUE</v>
          </cell>
          <cell r="I2011" t="str">
            <v>SOQ-191</v>
          </cell>
          <cell r="J2011">
            <v>7</v>
          </cell>
          <cell r="K2011">
            <v>18</v>
          </cell>
          <cell r="L2011">
            <v>1</v>
          </cell>
          <cell r="M2011">
            <v>5646</v>
          </cell>
          <cell r="N2011">
            <v>5651</v>
          </cell>
          <cell r="O2011">
            <v>5</v>
          </cell>
          <cell r="P2011">
            <v>10</v>
          </cell>
          <cell r="Q2011">
            <v>5</v>
          </cell>
          <cell r="R2011">
            <v>5</v>
          </cell>
          <cell r="V2011" t="str">
            <v>_H26</v>
          </cell>
          <cell r="W2011">
            <v>5000513</v>
          </cell>
          <cell r="X2011" t="str">
            <v>0004</v>
          </cell>
        </row>
        <row r="2012">
          <cell r="A2012">
            <v>105730</v>
          </cell>
          <cell r="B2012">
            <v>23</v>
          </cell>
          <cell r="C2012">
            <v>3</v>
          </cell>
          <cell r="D2012">
            <v>2014</v>
          </cell>
          <cell r="E2012">
            <v>139607</v>
          </cell>
          <cell r="F2012" t="str">
            <v>E12INTD97</v>
          </cell>
          <cell r="G2012">
            <v>30</v>
          </cell>
          <cell r="H2012" t="str">
            <v>VOLQUETAS DOBLE TROQUE</v>
          </cell>
          <cell r="I2012" t="str">
            <v>SOQ-191</v>
          </cell>
          <cell r="J2012">
            <v>5</v>
          </cell>
          <cell r="K2012">
            <v>14</v>
          </cell>
          <cell r="L2012">
            <v>1</v>
          </cell>
          <cell r="M2012">
            <v>5651</v>
          </cell>
          <cell r="N2012">
            <v>5654</v>
          </cell>
          <cell r="O2012">
            <v>3</v>
          </cell>
          <cell r="P2012">
            <v>8</v>
          </cell>
          <cell r="Q2012">
            <v>3</v>
          </cell>
          <cell r="R2012">
            <v>5</v>
          </cell>
          <cell r="V2012" t="str">
            <v>_H26</v>
          </cell>
          <cell r="W2012">
            <v>5000513</v>
          </cell>
          <cell r="X2012" t="str">
            <v>0004</v>
          </cell>
        </row>
        <row r="2013">
          <cell r="A2013">
            <v>105731</v>
          </cell>
          <cell r="B2013">
            <v>24</v>
          </cell>
          <cell r="C2013">
            <v>3</v>
          </cell>
          <cell r="D2013">
            <v>2014</v>
          </cell>
          <cell r="E2013">
            <v>139608</v>
          </cell>
          <cell r="F2013" t="str">
            <v>E12INTD97</v>
          </cell>
          <cell r="G2013">
            <v>31</v>
          </cell>
          <cell r="H2013" t="str">
            <v>VOLQUETAS DOBLE TROQUE</v>
          </cell>
          <cell r="I2013" t="str">
            <v>SOQ-191</v>
          </cell>
          <cell r="J2013">
            <v>6</v>
          </cell>
          <cell r="K2013">
            <v>15</v>
          </cell>
          <cell r="L2013">
            <v>1</v>
          </cell>
          <cell r="M2013">
            <v>5654</v>
          </cell>
          <cell r="N2013">
            <v>5660</v>
          </cell>
          <cell r="O2013">
            <v>6</v>
          </cell>
          <cell r="P2013">
            <v>8</v>
          </cell>
          <cell r="Q2013">
            <v>4</v>
          </cell>
          <cell r="R2013">
            <v>4</v>
          </cell>
          <cell r="V2013" t="str">
            <v>_H27</v>
          </cell>
          <cell r="W2013">
            <v>5000524</v>
          </cell>
          <cell r="X2013" t="str">
            <v>0004</v>
          </cell>
        </row>
        <row r="2014">
          <cell r="A2014">
            <v>105732</v>
          </cell>
          <cell r="B2014">
            <v>25</v>
          </cell>
          <cell r="C2014">
            <v>3</v>
          </cell>
          <cell r="D2014">
            <v>2014</v>
          </cell>
          <cell r="E2014">
            <v>139609</v>
          </cell>
          <cell r="F2014" t="str">
            <v>E12INTD97</v>
          </cell>
          <cell r="G2014">
            <v>32</v>
          </cell>
          <cell r="H2014" t="str">
            <v>VOLQUETAS DOBLE TROQUE</v>
          </cell>
          <cell r="I2014" t="str">
            <v>SOQ-191</v>
          </cell>
          <cell r="J2014">
            <v>7</v>
          </cell>
          <cell r="K2014">
            <v>18</v>
          </cell>
          <cell r="L2014">
            <v>1</v>
          </cell>
          <cell r="M2014">
            <v>5660</v>
          </cell>
          <cell r="N2014">
            <v>5662</v>
          </cell>
          <cell r="O2014">
            <v>2</v>
          </cell>
          <cell r="P2014">
            <v>10</v>
          </cell>
          <cell r="Q2014">
            <v>2</v>
          </cell>
          <cell r="T2014">
            <v>8</v>
          </cell>
          <cell r="V2014" t="str">
            <v>_H26</v>
          </cell>
          <cell r="W2014">
            <v>5000513</v>
          </cell>
          <cell r="X2014" t="str">
            <v>0004</v>
          </cell>
        </row>
        <row r="2015">
          <cell r="A2015">
            <v>105733</v>
          </cell>
          <cell r="B2015">
            <v>26</v>
          </cell>
          <cell r="C2015">
            <v>3</v>
          </cell>
          <cell r="D2015">
            <v>2014</v>
          </cell>
          <cell r="E2015">
            <v>139610</v>
          </cell>
          <cell r="F2015" t="str">
            <v>E12INTD97</v>
          </cell>
          <cell r="G2015">
            <v>33</v>
          </cell>
          <cell r="H2015" t="str">
            <v>VOLQUETAS DOBLE TROQUE</v>
          </cell>
          <cell r="I2015" t="str">
            <v>SOQ-191</v>
          </cell>
          <cell r="J2015">
            <v>7</v>
          </cell>
          <cell r="K2015">
            <v>18</v>
          </cell>
          <cell r="L2015">
            <v>1</v>
          </cell>
          <cell r="M2015">
            <v>5662</v>
          </cell>
          <cell r="N2015">
            <v>5668</v>
          </cell>
          <cell r="O2015">
            <v>6</v>
          </cell>
          <cell r="P2015">
            <v>10</v>
          </cell>
          <cell r="Q2015">
            <v>2</v>
          </cell>
          <cell r="R2015">
            <v>3</v>
          </cell>
          <cell r="V2015" t="str">
            <v>_H26</v>
          </cell>
          <cell r="W2015">
            <v>5000513</v>
          </cell>
          <cell r="X2015" t="str">
            <v>0004</v>
          </cell>
        </row>
        <row r="2016">
          <cell r="A2016">
            <v>105734</v>
          </cell>
          <cell r="B2016">
            <v>26</v>
          </cell>
          <cell r="C2016">
            <v>3</v>
          </cell>
          <cell r="D2016">
            <v>2014</v>
          </cell>
          <cell r="E2016">
            <v>139610</v>
          </cell>
          <cell r="F2016" t="str">
            <v>E12INTD97</v>
          </cell>
          <cell r="G2016">
            <v>34</v>
          </cell>
          <cell r="H2016" t="str">
            <v>VOLQUETAS DOBLE TROQUE</v>
          </cell>
          <cell r="I2016" t="str">
            <v>SOQ-191</v>
          </cell>
          <cell r="J2016">
            <v>7</v>
          </cell>
          <cell r="K2016">
            <v>18</v>
          </cell>
          <cell r="L2016">
            <v>1</v>
          </cell>
          <cell r="M2016">
            <v>5662</v>
          </cell>
          <cell r="N2016">
            <v>5668</v>
          </cell>
          <cell r="O2016">
            <v>6</v>
          </cell>
          <cell r="P2016">
            <v>10</v>
          </cell>
          <cell r="Q2016">
            <v>4</v>
          </cell>
          <cell r="V2016" t="str">
            <v>_H26</v>
          </cell>
          <cell r="W2016">
            <v>5000511</v>
          </cell>
          <cell r="X2016" t="str">
            <v>0007</v>
          </cell>
        </row>
        <row r="2017">
          <cell r="A2017">
            <v>105735</v>
          </cell>
          <cell r="B2017">
            <v>27</v>
          </cell>
          <cell r="C2017">
            <v>3</v>
          </cell>
          <cell r="D2017">
            <v>2014</v>
          </cell>
          <cell r="E2017">
            <v>139611</v>
          </cell>
          <cell r="F2017" t="str">
            <v>E12INTD97</v>
          </cell>
          <cell r="G2017">
            <v>35</v>
          </cell>
          <cell r="H2017" t="str">
            <v>VOLQUETAS DOBLE TROQUE</v>
          </cell>
          <cell r="I2017" t="str">
            <v>SOQ-191</v>
          </cell>
          <cell r="J2017">
            <v>5</v>
          </cell>
          <cell r="K2017">
            <v>17</v>
          </cell>
          <cell r="L2017">
            <v>1</v>
          </cell>
          <cell r="M2017">
            <v>5668</v>
          </cell>
          <cell r="N2017">
            <v>5674</v>
          </cell>
          <cell r="O2017">
            <v>6</v>
          </cell>
          <cell r="P2017">
            <v>11</v>
          </cell>
          <cell r="Q2017">
            <v>6</v>
          </cell>
          <cell r="R2017">
            <v>5</v>
          </cell>
          <cell r="V2017" t="str">
            <v>_H26</v>
          </cell>
          <cell r="W2017">
            <v>5000513</v>
          </cell>
          <cell r="X2017" t="str">
            <v>0002</v>
          </cell>
        </row>
        <row r="2018">
          <cell r="A2018">
            <v>105736</v>
          </cell>
          <cell r="B2018">
            <v>28</v>
          </cell>
          <cell r="C2018">
            <v>3</v>
          </cell>
          <cell r="D2018">
            <v>2014</v>
          </cell>
          <cell r="E2018">
            <v>139612</v>
          </cell>
          <cell r="F2018" t="str">
            <v>E12INTD97</v>
          </cell>
          <cell r="G2018">
            <v>36</v>
          </cell>
          <cell r="H2018" t="str">
            <v>VOLQUETAS DOBLE TROQUE</v>
          </cell>
          <cell r="I2018" t="str">
            <v>SOQ-191</v>
          </cell>
          <cell r="J2018">
            <v>6</v>
          </cell>
          <cell r="K2018">
            <v>18</v>
          </cell>
          <cell r="L2018">
            <v>1</v>
          </cell>
          <cell r="M2018">
            <v>5674</v>
          </cell>
          <cell r="N2018">
            <v>5683</v>
          </cell>
          <cell r="O2018">
            <v>9</v>
          </cell>
          <cell r="P2018">
            <v>11</v>
          </cell>
          <cell r="Q2018">
            <v>7</v>
          </cell>
          <cell r="R2018">
            <v>1</v>
          </cell>
          <cell r="V2018" t="str">
            <v>_H32</v>
          </cell>
          <cell r="W2018">
            <v>5000579</v>
          </cell>
          <cell r="X2018" t="str">
            <v>0004</v>
          </cell>
        </row>
        <row r="2019">
          <cell r="A2019">
            <v>105737</v>
          </cell>
          <cell r="B2019">
            <v>28</v>
          </cell>
          <cell r="C2019">
            <v>3</v>
          </cell>
          <cell r="D2019">
            <v>2014</v>
          </cell>
          <cell r="E2019">
            <v>139612</v>
          </cell>
          <cell r="F2019" t="str">
            <v>E12INTD97</v>
          </cell>
          <cell r="G2019">
            <v>37</v>
          </cell>
          <cell r="H2019" t="str">
            <v>VOLQUETAS DOBLE TROQUE</v>
          </cell>
          <cell r="I2019" t="str">
            <v>SOQ-191</v>
          </cell>
          <cell r="J2019">
            <v>6</v>
          </cell>
          <cell r="K2019">
            <v>18</v>
          </cell>
          <cell r="L2019">
            <v>1</v>
          </cell>
          <cell r="M2019">
            <v>5674</v>
          </cell>
          <cell r="N2019">
            <v>5683</v>
          </cell>
          <cell r="O2019">
            <v>9</v>
          </cell>
          <cell r="P2019">
            <v>11</v>
          </cell>
          <cell r="Q2019">
            <v>2</v>
          </cell>
          <cell r="R2019">
            <v>1</v>
          </cell>
          <cell r="V2019" t="str">
            <v>_H29</v>
          </cell>
          <cell r="W2019">
            <v>5000543</v>
          </cell>
          <cell r="X2019" t="str">
            <v>0013</v>
          </cell>
        </row>
        <row r="2020">
          <cell r="A2020">
            <v>10581</v>
          </cell>
          <cell r="B2020">
            <v>1</v>
          </cell>
          <cell r="C2020">
            <v>3</v>
          </cell>
          <cell r="D2020">
            <v>2014</v>
          </cell>
          <cell r="E2020">
            <v>138110</v>
          </cell>
          <cell r="F2020" t="str">
            <v>E12INTD98</v>
          </cell>
          <cell r="G2020">
            <v>1</v>
          </cell>
          <cell r="H2020" t="str">
            <v>VOLQUETAS DOBLE TROQUE</v>
          </cell>
          <cell r="I2020" t="str">
            <v>SOR-161</v>
          </cell>
          <cell r="J2020">
            <v>6</v>
          </cell>
          <cell r="K2020">
            <v>16</v>
          </cell>
          <cell r="L2020">
            <v>1</v>
          </cell>
          <cell r="M2020">
            <v>4935</v>
          </cell>
          <cell r="N2020">
            <v>4943</v>
          </cell>
          <cell r="O2020">
            <v>8</v>
          </cell>
          <cell r="P2020">
            <v>9</v>
          </cell>
          <cell r="Q2020">
            <v>8</v>
          </cell>
          <cell r="R2020">
            <v>1</v>
          </cell>
          <cell r="V2020" t="str">
            <v>_H29</v>
          </cell>
          <cell r="W2020">
            <v>5000544</v>
          </cell>
          <cell r="X2020" t="str">
            <v>0007</v>
          </cell>
        </row>
        <row r="2021">
          <cell r="A2021">
            <v>2</v>
          </cell>
          <cell r="B2021">
            <v>2</v>
          </cell>
          <cell r="C2021">
            <v>3</v>
          </cell>
          <cell r="D2021">
            <v>2014</v>
          </cell>
          <cell r="E2021">
            <v>138110</v>
          </cell>
          <cell r="F2021" t="str">
            <v>E12INTD98</v>
          </cell>
          <cell r="G2021">
            <v>1</v>
          </cell>
          <cell r="H2021" t="str">
            <v>VOLQUETAS DOBLE TROQUE</v>
          </cell>
          <cell r="I2021" t="str">
            <v>SOR-161</v>
          </cell>
          <cell r="M2021">
            <v>4943</v>
          </cell>
          <cell r="N2021">
            <v>4943</v>
          </cell>
        </row>
        <row r="2022">
          <cell r="A2022">
            <v>10589</v>
          </cell>
          <cell r="B2022">
            <v>3</v>
          </cell>
          <cell r="C2022">
            <v>3</v>
          </cell>
          <cell r="D2022">
            <v>2014</v>
          </cell>
          <cell r="E2022">
            <v>138111</v>
          </cell>
          <cell r="F2022" t="str">
            <v>E12INTD98</v>
          </cell>
          <cell r="G2022">
            <v>9</v>
          </cell>
          <cell r="H2022" t="str">
            <v>VOLQUETAS DOBLE TROQUE</v>
          </cell>
          <cell r="I2022" t="str">
            <v>SOR-161</v>
          </cell>
          <cell r="J2022">
            <v>6</v>
          </cell>
          <cell r="K2022">
            <v>17</v>
          </cell>
          <cell r="L2022">
            <v>1</v>
          </cell>
          <cell r="M2022">
            <v>4943</v>
          </cell>
          <cell r="N2022">
            <v>4950</v>
          </cell>
          <cell r="O2022">
            <v>7</v>
          </cell>
          <cell r="P2022">
            <v>10</v>
          </cell>
          <cell r="Q2022">
            <v>7</v>
          </cell>
          <cell r="R2022">
            <v>3</v>
          </cell>
          <cell r="V2022" t="str">
            <v>_H27</v>
          </cell>
          <cell r="W2022">
            <v>5000523</v>
          </cell>
          <cell r="X2022" t="str">
            <v>0010</v>
          </cell>
        </row>
        <row r="2023">
          <cell r="A2023">
            <v>105810</v>
          </cell>
          <cell r="B2023">
            <v>4</v>
          </cell>
          <cell r="C2023">
            <v>3</v>
          </cell>
          <cell r="D2023">
            <v>2014</v>
          </cell>
          <cell r="E2023">
            <v>138112</v>
          </cell>
          <cell r="F2023" t="str">
            <v>E12INTD98</v>
          </cell>
          <cell r="G2023">
            <v>10</v>
          </cell>
          <cell r="H2023" t="str">
            <v>VOLQUETAS DOBLE TROQUE</v>
          </cell>
          <cell r="I2023" t="str">
            <v>SOR-161</v>
          </cell>
          <cell r="J2023">
            <v>6</v>
          </cell>
          <cell r="K2023">
            <v>17</v>
          </cell>
          <cell r="L2023">
            <v>1</v>
          </cell>
          <cell r="M2023">
            <v>4950</v>
          </cell>
          <cell r="N2023">
            <v>4959</v>
          </cell>
          <cell r="O2023">
            <v>9</v>
          </cell>
          <cell r="P2023">
            <v>10</v>
          </cell>
          <cell r="Q2023">
            <v>6</v>
          </cell>
          <cell r="R2023">
            <v>1</v>
          </cell>
          <cell r="V2023" t="str">
            <v>_H27</v>
          </cell>
          <cell r="W2023">
            <v>5000523</v>
          </cell>
          <cell r="X2023" t="str">
            <v>0010</v>
          </cell>
        </row>
        <row r="2024">
          <cell r="A2024">
            <v>105811</v>
          </cell>
          <cell r="B2024">
            <v>4</v>
          </cell>
          <cell r="C2024">
            <v>3</v>
          </cell>
          <cell r="D2024">
            <v>2014</v>
          </cell>
          <cell r="E2024">
            <v>138112</v>
          </cell>
          <cell r="F2024" t="str">
            <v>E12INTD98</v>
          </cell>
          <cell r="G2024">
            <v>11</v>
          </cell>
          <cell r="H2024" t="str">
            <v>VOLQUETAS DOBLE TROQUE</v>
          </cell>
          <cell r="I2024" t="str">
            <v>SOR-161</v>
          </cell>
          <cell r="J2024">
            <v>6</v>
          </cell>
          <cell r="K2024">
            <v>17</v>
          </cell>
          <cell r="L2024">
            <v>1</v>
          </cell>
          <cell r="M2024">
            <v>4950</v>
          </cell>
          <cell r="N2024">
            <v>4959</v>
          </cell>
          <cell r="O2024">
            <v>9</v>
          </cell>
          <cell r="P2024">
            <v>10</v>
          </cell>
          <cell r="Q2024">
            <v>3</v>
          </cell>
          <cell r="V2024" t="str">
            <v>_H27</v>
          </cell>
          <cell r="W2024">
            <v>5000521</v>
          </cell>
          <cell r="X2024" t="str">
            <v>0013</v>
          </cell>
        </row>
        <row r="2025">
          <cell r="A2025">
            <v>105812</v>
          </cell>
          <cell r="B2025">
            <v>5</v>
          </cell>
          <cell r="C2025">
            <v>3</v>
          </cell>
          <cell r="D2025">
            <v>2014</v>
          </cell>
          <cell r="E2025">
            <v>134779</v>
          </cell>
          <cell r="F2025" t="str">
            <v>E12INTD98</v>
          </cell>
          <cell r="G2025">
            <v>12</v>
          </cell>
          <cell r="H2025" t="str">
            <v>VOLQUETAS DOBLE TROQUE</v>
          </cell>
          <cell r="I2025" t="str">
            <v>SOR-161</v>
          </cell>
          <cell r="J2025">
            <v>7</v>
          </cell>
          <cell r="K2025">
            <v>18</v>
          </cell>
          <cell r="L2025">
            <v>1</v>
          </cell>
          <cell r="M2025">
            <v>4960</v>
          </cell>
          <cell r="N2025">
            <v>4969</v>
          </cell>
          <cell r="O2025">
            <v>9</v>
          </cell>
          <cell r="P2025">
            <v>10</v>
          </cell>
          <cell r="Q2025">
            <v>4</v>
          </cell>
          <cell r="S2025">
            <v>4</v>
          </cell>
          <cell r="V2025" t="str">
            <v>_H27</v>
          </cell>
          <cell r="W2025">
            <v>5000523</v>
          </cell>
          <cell r="X2025" t="str">
            <v>0010</v>
          </cell>
        </row>
        <row r="2026">
          <cell r="A2026">
            <v>105813</v>
          </cell>
          <cell r="B2026">
            <v>5</v>
          </cell>
          <cell r="C2026">
            <v>3</v>
          </cell>
          <cell r="D2026">
            <v>2014</v>
          </cell>
          <cell r="E2026">
            <v>134779</v>
          </cell>
          <cell r="F2026" t="str">
            <v>E12INTD98</v>
          </cell>
          <cell r="G2026">
            <v>13</v>
          </cell>
          <cell r="H2026" t="str">
            <v>VOLQUETAS DOBLE TROQUE</v>
          </cell>
          <cell r="I2026" t="str">
            <v>SOR-161</v>
          </cell>
          <cell r="J2026">
            <v>7</v>
          </cell>
          <cell r="K2026">
            <v>18</v>
          </cell>
          <cell r="L2026">
            <v>1</v>
          </cell>
          <cell r="M2026">
            <v>4960</v>
          </cell>
          <cell r="N2026">
            <v>4969</v>
          </cell>
          <cell r="O2026">
            <v>9</v>
          </cell>
          <cell r="P2026">
            <v>10</v>
          </cell>
          <cell r="Q2026">
            <v>5</v>
          </cell>
          <cell r="V2026" t="str">
            <v>_H27</v>
          </cell>
          <cell r="W2026">
            <v>5000521</v>
          </cell>
          <cell r="X2026" t="str">
            <v>0013</v>
          </cell>
        </row>
        <row r="2027">
          <cell r="A2027">
            <v>105814</v>
          </cell>
          <cell r="B2027">
            <v>6</v>
          </cell>
          <cell r="C2027">
            <v>3</v>
          </cell>
          <cell r="D2027">
            <v>2014</v>
          </cell>
          <cell r="E2027">
            <v>135218</v>
          </cell>
          <cell r="F2027" t="str">
            <v>E12INTD98</v>
          </cell>
          <cell r="G2027">
            <v>14</v>
          </cell>
          <cell r="H2027" t="str">
            <v>VOLQUETAS DOBLE TROQUE</v>
          </cell>
          <cell r="I2027" t="str">
            <v>SOR-161</v>
          </cell>
          <cell r="J2027">
            <v>7</v>
          </cell>
          <cell r="K2027">
            <v>18</v>
          </cell>
          <cell r="L2027">
            <v>1</v>
          </cell>
          <cell r="M2027">
            <v>4969</v>
          </cell>
          <cell r="N2027">
            <v>4975</v>
          </cell>
          <cell r="O2027">
            <v>6</v>
          </cell>
          <cell r="P2027">
            <v>10</v>
          </cell>
          <cell r="Q2027">
            <v>4</v>
          </cell>
          <cell r="R2027">
            <v>2</v>
          </cell>
          <cell r="V2027" t="str">
            <v>_H27</v>
          </cell>
          <cell r="W2027">
            <v>5000523</v>
          </cell>
          <cell r="X2027" t="str">
            <v>0010</v>
          </cell>
        </row>
        <row r="2028">
          <cell r="A2028">
            <v>105815</v>
          </cell>
          <cell r="B2028">
            <v>6</v>
          </cell>
          <cell r="C2028">
            <v>3</v>
          </cell>
          <cell r="D2028">
            <v>2014</v>
          </cell>
          <cell r="E2028">
            <v>135218</v>
          </cell>
          <cell r="F2028" t="str">
            <v>E12INTD98</v>
          </cell>
          <cell r="G2028">
            <v>15</v>
          </cell>
          <cell r="H2028" t="str">
            <v>VOLQUETAS DOBLE TROQUE</v>
          </cell>
          <cell r="I2028" t="str">
            <v>SOR-161</v>
          </cell>
          <cell r="J2028">
            <v>7</v>
          </cell>
          <cell r="K2028">
            <v>18</v>
          </cell>
          <cell r="L2028">
            <v>1</v>
          </cell>
          <cell r="M2028">
            <v>4969</v>
          </cell>
          <cell r="N2028">
            <v>4975</v>
          </cell>
          <cell r="O2028">
            <v>6</v>
          </cell>
          <cell r="P2028">
            <v>10</v>
          </cell>
          <cell r="Q2028">
            <v>2</v>
          </cell>
          <cell r="V2028" t="str">
            <v>_H27</v>
          </cell>
          <cell r="W2028">
            <v>5000521</v>
          </cell>
          <cell r="X2028" t="str">
            <v>0013</v>
          </cell>
        </row>
        <row r="2029">
          <cell r="A2029">
            <v>105816</v>
          </cell>
          <cell r="B2029">
            <v>7</v>
          </cell>
          <cell r="C2029">
            <v>3</v>
          </cell>
          <cell r="D2029">
            <v>2014</v>
          </cell>
          <cell r="E2029">
            <v>140801</v>
          </cell>
          <cell r="F2029" t="str">
            <v>E12INTD98</v>
          </cell>
          <cell r="G2029">
            <v>16</v>
          </cell>
          <cell r="H2029" t="str">
            <v>VOLQUETAS DOBLE TROQUE</v>
          </cell>
          <cell r="I2029" t="str">
            <v>SOR-161</v>
          </cell>
          <cell r="J2029">
            <v>7</v>
          </cell>
          <cell r="K2029">
            <v>18</v>
          </cell>
          <cell r="L2029">
            <v>1</v>
          </cell>
          <cell r="M2029">
            <v>4975</v>
          </cell>
          <cell r="N2029">
            <v>4985</v>
          </cell>
          <cell r="O2029">
            <v>10</v>
          </cell>
          <cell r="P2029">
            <v>10</v>
          </cell>
          <cell r="Q2029">
            <v>10</v>
          </cell>
          <cell r="V2029" t="str">
            <v>_H29</v>
          </cell>
          <cell r="W2029">
            <v>5000545</v>
          </cell>
          <cell r="X2029" t="str">
            <v>0010</v>
          </cell>
        </row>
        <row r="2030">
          <cell r="A2030">
            <v>10582</v>
          </cell>
          <cell r="B2030">
            <v>8</v>
          </cell>
          <cell r="C2030">
            <v>3</v>
          </cell>
          <cell r="D2030">
            <v>2014</v>
          </cell>
          <cell r="E2030">
            <v>140802</v>
          </cell>
          <cell r="F2030" t="str">
            <v>E12INTD98</v>
          </cell>
          <cell r="G2030">
            <v>2</v>
          </cell>
          <cell r="H2030" t="str">
            <v>VOLQUETAS DOBLE TROQUE</v>
          </cell>
          <cell r="I2030" t="str">
            <v>SOR-161</v>
          </cell>
          <cell r="J2030">
            <v>7</v>
          </cell>
          <cell r="K2030">
            <v>18</v>
          </cell>
          <cell r="L2030">
            <v>1</v>
          </cell>
          <cell r="M2030">
            <v>4985</v>
          </cell>
          <cell r="N2030">
            <v>4994</v>
          </cell>
          <cell r="O2030">
            <v>9</v>
          </cell>
          <cell r="P2030">
            <v>10</v>
          </cell>
          <cell r="Q2030">
            <v>7</v>
          </cell>
          <cell r="V2030" t="str">
            <v>_H29</v>
          </cell>
          <cell r="W2030">
            <v>5000545</v>
          </cell>
          <cell r="X2030" t="str">
            <v>0010</v>
          </cell>
        </row>
        <row r="2031">
          <cell r="A2031">
            <v>10583</v>
          </cell>
          <cell r="B2031">
            <v>8</v>
          </cell>
          <cell r="C2031">
            <v>3</v>
          </cell>
          <cell r="D2031">
            <v>2014</v>
          </cell>
          <cell r="E2031">
            <v>140802</v>
          </cell>
          <cell r="F2031" t="str">
            <v>E12INTD98</v>
          </cell>
          <cell r="G2031">
            <v>3</v>
          </cell>
          <cell r="H2031" t="str">
            <v>VOLQUETAS DOBLE TROQUE</v>
          </cell>
          <cell r="I2031" t="str">
            <v>SOR-161</v>
          </cell>
          <cell r="J2031">
            <v>7</v>
          </cell>
          <cell r="K2031">
            <v>18</v>
          </cell>
          <cell r="L2031">
            <v>1</v>
          </cell>
          <cell r="M2031">
            <v>4985</v>
          </cell>
          <cell r="N2031">
            <v>4994</v>
          </cell>
          <cell r="O2031">
            <v>9</v>
          </cell>
          <cell r="P2031">
            <v>10</v>
          </cell>
          <cell r="Q2031">
            <v>2</v>
          </cell>
          <cell r="R2031">
            <v>1</v>
          </cell>
          <cell r="V2031" t="str">
            <v>_H29</v>
          </cell>
          <cell r="W2031">
            <v>5000543</v>
          </cell>
          <cell r="X2031" t="str">
            <v>0013</v>
          </cell>
        </row>
        <row r="2032">
          <cell r="A2032">
            <v>2</v>
          </cell>
          <cell r="B2032">
            <v>9</v>
          </cell>
          <cell r="C2032">
            <v>3</v>
          </cell>
          <cell r="D2032">
            <v>2014</v>
          </cell>
          <cell r="E2032">
            <v>140802</v>
          </cell>
          <cell r="F2032" t="str">
            <v>E12INTD98</v>
          </cell>
          <cell r="G2032">
            <v>3</v>
          </cell>
          <cell r="H2032" t="str">
            <v>VOLQUETAS DOBLE TROQUE</v>
          </cell>
          <cell r="I2032" t="str">
            <v>SOR-161</v>
          </cell>
          <cell r="M2032">
            <v>4994</v>
          </cell>
          <cell r="N2032">
            <v>4994</v>
          </cell>
        </row>
        <row r="2033">
          <cell r="A2033">
            <v>10584</v>
          </cell>
          <cell r="B2033">
            <v>10</v>
          </cell>
          <cell r="C2033">
            <v>3</v>
          </cell>
          <cell r="D2033">
            <v>2014</v>
          </cell>
          <cell r="E2033">
            <v>140803</v>
          </cell>
          <cell r="F2033" t="str">
            <v>E12INTD98</v>
          </cell>
          <cell r="G2033">
            <v>4</v>
          </cell>
          <cell r="H2033" t="str">
            <v>VOLQUETAS DOBLE TROQUE</v>
          </cell>
          <cell r="I2033" t="str">
            <v>SOR-161</v>
          </cell>
          <cell r="J2033">
            <v>7</v>
          </cell>
          <cell r="K2033">
            <v>16</v>
          </cell>
          <cell r="L2033">
            <v>1</v>
          </cell>
          <cell r="M2033">
            <v>4994</v>
          </cell>
          <cell r="N2033">
            <v>5003</v>
          </cell>
          <cell r="O2033">
            <v>9</v>
          </cell>
          <cell r="P2033">
            <v>8</v>
          </cell>
          <cell r="Q2033">
            <v>1</v>
          </cell>
          <cell r="R2033">
            <v>1</v>
          </cell>
          <cell r="V2033" t="str">
            <v>_H26</v>
          </cell>
          <cell r="W2033">
            <v>5000512</v>
          </cell>
          <cell r="X2033" t="str">
            <v>0010</v>
          </cell>
        </row>
        <row r="2034">
          <cell r="A2034">
            <v>10585</v>
          </cell>
          <cell r="B2034">
            <v>10</v>
          </cell>
          <cell r="C2034">
            <v>3</v>
          </cell>
          <cell r="D2034">
            <v>2014</v>
          </cell>
          <cell r="E2034">
            <v>140803</v>
          </cell>
          <cell r="F2034" t="str">
            <v>E12INTD98</v>
          </cell>
          <cell r="G2034">
            <v>5</v>
          </cell>
          <cell r="H2034" t="str">
            <v>VOLQUETAS DOBLE TROQUE</v>
          </cell>
          <cell r="I2034" t="str">
            <v>SOR-161</v>
          </cell>
          <cell r="J2034">
            <v>7</v>
          </cell>
          <cell r="K2034">
            <v>16</v>
          </cell>
          <cell r="L2034">
            <v>1</v>
          </cell>
          <cell r="M2034">
            <v>4994</v>
          </cell>
          <cell r="N2034">
            <v>5003</v>
          </cell>
          <cell r="O2034">
            <v>9</v>
          </cell>
          <cell r="P2034">
            <v>8</v>
          </cell>
          <cell r="Q2034">
            <v>7</v>
          </cell>
          <cell r="V2034" t="str">
            <v>_H29</v>
          </cell>
          <cell r="W2034">
            <v>5000543</v>
          </cell>
          <cell r="X2034" t="str">
            <v>0013</v>
          </cell>
        </row>
        <row r="2035">
          <cell r="A2035">
            <v>10586</v>
          </cell>
          <cell r="B2035">
            <v>10</v>
          </cell>
          <cell r="C2035">
            <v>3</v>
          </cell>
          <cell r="D2035">
            <v>2014</v>
          </cell>
          <cell r="E2035">
            <v>140803</v>
          </cell>
          <cell r="F2035" t="str">
            <v>E12INTD98</v>
          </cell>
          <cell r="G2035">
            <v>6</v>
          </cell>
          <cell r="H2035" t="str">
            <v>VOLQUETAS DOBLE TROQUE</v>
          </cell>
          <cell r="I2035" t="str">
            <v>SOR-161</v>
          </cell>
          <cell r="J2035">
            <v>7</v>
          </cell>
          <cell r="K2035">
            <v>16</v>
          </cell>
          <cell r="L2035">
            <v>1</v>
          </cell>
          <cell r="M2035">
            <v>4994</v>
          </cell>
          <cell r="N2035">
            <v>5003</v>
          </cell>
          <cell r="O2035">
            <v>9</v>
          </cell>
          <cell r="P2035">
            <v>8</v>
          </cell>
          <cell r="Q2035">
            <v>1</v>
          </cell>
          <cell r="V2035" t="str">
            <v>_H29</v>
          </cell>
          <cell r="W2035">
            <v>5000545</v>
          </cell>
          <cell r="X2035" t="str">
            <v>0010</v>
          </cell>
        </row>
        <row r="2036">
          <cell r="A2036">
            <v>10587</v>
          </cell>
          <cell r="B2036">
            <v>11</v>
          </cell>
          <cell r="C2036">
            <v>3</v>
          </cell>
          <cell r="D2036">
            <v>2014</v>
          </cell>
          <cell r="E2036">
            <v>140804</v>
          </cell>
          <cell r="F2036" t="str">
            <v>E12INTD98</v>
          </cell>
          <cell r="G2036">
            <v>7</v>
          </cell>
          <cell r="H2036" t="str">
            <v>VOLQUETAS DOBLE TROQUE</v>
          </cell>
          <cell r="I2036" t="str">
            <v>SOR-161</v>
          </cell>
          <cell r="J2036">
            <v>7</v>
          </cell>
          <cell r="K2036">
            <v>19</v>
          </cell>
          <cell r="L2036">
            <v>1</v>
          </cell>
          <cell r="M2036">
            <v>5003</v>
          </cell>
          <cell r="N2036">
            <v>5013</v>
          </cell>
          <cell r="O2036">
            <v>10</v>
          </cell>
          <cell r="P2036">
            <v>11</v>
          </cell>
          <cell r="Q2036">
            <v>6</v>
          </cell>
          <cell r="R2036">
            <v>1</v>
          </cell>
          <cell r="V2036" t="str">
            <v>_H30</v>
          </cell>
          <cell r="W2036">
            <v>5000556</v>
          </cell>
          <cell r="X2036" t="str">
            <v>0010</v>
          </cell>
        </row>
        <row r="2037">
          <cell r="A2037">
            <v>10588</v>
          </cell>
          <cell r="B2037">
            <v>11</v>
          </cell>
          <cell r="C2037">
            <v>3</v>
          </cell>
          <cell r="D2037">
            <v>2014</v>
          </cell>
          <cell r="E2037">
            <v>140804</v>
          </cell>
          <cell r="F2037" t="str">
            <v>E12INTD98</v>
          </cell>
          <cell r="G2037">
            <v>8</v>
          </cell>
          <cell r="H2037" t="str">
            <v>VOLQUETAS DOBLE TROQUE</v>
          </cell>
          <cell r="I2037" t="str">
            <v>SOR-161</v>
          </cell>
          <cell r="J2037">
            <v>7</v>
          </cell>
          <cell r="K2037">
            <v>19</v>
          </cell>
          <cell r="L2037">
            <v>1</v>
          </cell>
          <cell r="M2037">
            <v>5003</v>
          </cell>
          <cell r="N2037">
            <v>5013</v>
          </cell>
          <cell r="O2037">
            <v>10</v>
          </cell>
          <cell r="P2037">
            <v>11</v>
          </cell>
          <cell r="Q2037">
            <v>4</v>
          </cell>
          <cell r="V2037" t="str">
            <v>_H30</v>
          </cell>
          <cell r="W2037">
            <v>5000578</v>
          </cell>
          <cell r="X2037" t="str">
            <v>0010</v>
          </cell>
        </row>
        <row r="2038">
          <cell r="A2038">
            <v>10589</v>
          </cell>
          <cell r="B2038">
            <v>12</v>
          </cell>
          <cell r="C2038">
            <v>3</v>
          </cell>
          <cell r="D2038">
            <v>2014</v>
          </cell>
          <cell r="E2038">
            <v>140805</v>
          </cell>
          <cell r="F2038" t="str">
            <v>E12INTD98</v>
          </cell>
          <cell r="G2038">
            <v>9</v>
          </cell>
          <cell r="H2038" t="str">
            <v>VOLQUETAS DOBLE TROQUE</v>
          </cell>
          <cell r="I2038" t="str">
            <v>SOR-161</v>
          </cell>
          <cell r="J2038">
            <v>7</v>
          </cell>
          <cell r="K2038">
            <v>17</v>
          </cell>
          <cell r="L2038">
            <v>1</v>
          </cell>
          <cell r="M2038">
            <v>5013</v>
          </cell>
          <cell r="N2038">
            <v>5020</v>
          </cell>
          <cell r="O2038">
            <v>7</v>
          </cell>
          <cell r="P2038">
            <v>9</v>
          </cell>
          <cell r="Q2038">
            <v>7</v>
          </cell>
          <cell r="S2038">
            <v>3</v>
          </cell>
          <cell r="V2038" t="str">
            <v>_HSE</v>
          </cell>
          <cell r="W2038">
            <v>5000989</v>
          </cell>
          <cell r="X2038" t="str">
            <v>0016</v>
          </cell>
        </row>
        <row r="2039">
          <cell r="A2039">
            <v>105826</v>
          </cell>
          <cell r="B2039">
            <v>13</v>
          </cell>
          <cell r="C2039">
            <v>3</v>
          </cell>
          <cell r="D2039">
            <v>2014</v>
          </cell>
          <cell r="E2039">
            <v>140806</v>
          </cell>
          <cell r="F2039" t="str">
            <v>E12INTD98</v>
          </cell>
          <cell r="G2039">
            <v>26</v>
          </cell>
          <cell r="H2039" t="str">
            <v>VOLQUETAS DOBLE TROQUE</v>
          </cell>
          <cell r="I2039" t="str">
            <v>SOR-161</v>
          </cell>
          <cell r="J2039">
            <v>7</v>
          </cell>
          <cell r="K2039">
            <v>18</v>
          </cell>
          <cell r="L2039">
            <v>1</v>
          </cell>
          <cell r="M2039">
            <v>5020</v>
          </cell>
          <cell r="N2039">
            <v>5030</v>
          </cell>
          <cell r="O2039">
            <v>10</v>
          </cell>
          <cell r="P2039">
            <v>10</v>
          </cell>
          <cell r="Q2039">
            <v>2</v>
          </cell>
          <cell r="V2039" t="str">
            <v>_PLANTA</v>
          </cell>
          <cell r="W2039">
            <v>600000</v>
          </cell>
          <cell r="X2039" t="str">
            <v>4908</v>
          </cell>
        </row>
        <row r="2040">
          <cell r="A2040">
            <v>105827</v>
          </cell>
          <cell r="B2040">
            <v>13</v>
          </cell>
          <cell r="C2040">
            <v>3</v>
          </cell>
          <cell r="D2040">
            <v>2014</v>
          </cell>
          <cell r="E2040">
            <v>140806</v>
          </cell>
          <cell r="F2040" t="str">
            <v>E12INTD98</v>
          </cell>
          <cell r="G2040">
            <v>27</v>
          </cell>
          <cell r="H2040" t="str">
            <v>VOLQUETAS DOBLE TROQUE</v>
          </cell>
          <cell r="I2040" t="str">
            <v>SOR-161</v>
          </cell>
          <cell r="J2040">
            <v>7</v>
          </cell>
          <cell r="K2040">
            <v>18</v>
          </cell>
          <cell r="L2040">
            <v>1</v>
          </cell>
          <cell r="M2040">
            <v>5020</v>
          </cell>
          <cell r="N2040">
            <v>5030</v>
          </cell>
          <cell r="O2040">
            <v>10</v>
          </cell>
          <cell r="P2040">
            <v>10</v>
          </cell>
          <cell r="Q2040">
            <v>8</v>
          </cell>
          <cell r="V2040" t="str">
            <v>_H31</v>
          </cell>
          <cell r="W2040">
            <v>5000567</v>
          </cell>
          <cell r="X2040" t="str">
            <v>0010</v>
          </cell>
        </row>
        <row r="2041">
          <cell r="A2041">
            <v>105828</v>
          </cell>
          <cell r="B2041">
            <v>14</v>
          </cell>
          <cell r="C2041">
            <v>3</v>
          </cell>
          <cell r="D2041">
            <v>2014</v>
          </cell>
          <cell r="E2041">
            <v>140807</v>
          </cell>
          <cell r="F2041" t="str">
            <v>E12INTD98</v>
          </cell>
          <cell r="G2041">
            <v>28</v>
          </cell>
          <cell r="H2041" t="str">
            <v>VOLQUETAS DOBLE TROQUE</v>
          </cell>
          <cell r="I2041" t="str">
            <v>SOR-161</v>
          </cell>
          <cell r="J2041">
            <v>7</v>
          </cell>
          <cell r="K2041">
            <v>18</v>
          </cell>
          <cell r="L2041">
            <v>1</v>
          </cell>
          <cell r="M2041">
            <v>5030</v>
          </cell>
          <cell r="N2041">
            <v>5039</v>
          </cell>
          <cell r="O2041">
            <v>9</v>
          </cell>
          <cell r="P2041">
            <v>10</v>
          </cell>
          <cell r="Q2041">
            <v>2</v>
          </cell>
          <cell r="R2041">
            <v>1</v>
          </cell>
          <cell r="V2041" t="str">
            <v>_H26</v>
          </cell>
          <cell r="W2041">
            <v>5000512</v>
          </cell>
          <cell r="X2041" t="str">
            <v>0010</v>
          </cell>
        </row>
        <row r="2042">
          <cell r="A2042">
            <v>105829</v>
          </cell>
          <cell r="B2042">
            <v>14</v>
          </cell>
          <cell r="C2042">
            <v>3</v>
          </cell>
          <cell r="D2042">
            <v>2014</v>
          </cell>
          <cell r="E2042">
            <v>140807</v>
          </cell>
          <cell r="F2042" t="str">
            <v>E12INTD98</v>
          </cell>
          <cell r="G2042">
            <v>29</v>
          </cell>
          <cell r="H2042" t="str">
            <v>VOLQUETAS DOBLE TROQUE</v>
          </cell>
          <cell r="I2042" t="str">
            <v>SOR-161</v>
          </cell>
          <cell r="J2042">
            <v>7</v>
          </cell>
          <cell r="K2042">
            <v>18</v>
          </cell>
          <cell r="L2042">
            <v>1</v>
          </cell>
          <cell r="M2042">
            <v>5030</v>
          </cell>
          <cell r="N2042">
            <v>5039</v>
          </cell>
          <cell r="O2042">
            <v>9</v>
          </cell>
          <cell r="P2042">
            <v>10</v>
          </cell>
          <cell r="Q2042">
            <v>7</v>
          </cell>
          <cell r="V2042" t="str">
            <v>_H26</v>
          </cell>
          <cell r="W2042">
            <v>5000510</v>
          </cell>
          <cell r="X2042" t="str">
            <v>0013</v>
          </cell>
        </row>
        <row r="2043">
          <cell r="A2043">
            <v>105830</v>
          </cell>
          <cell r="B2043">
            <v>15</v>
          </cell>
          <cell r="C2043">
            <v>3</v>
          </cell>
          <cell r="D2043">
            <v>2014</v>
          </cell>
          <cell r="E2043">
            <v>140811</v>
          </cell>
          <cell r="F2043" t="str">
            <v>E12INTD98</v>
          </cell>
          <cell r="G2043">
            <v>30</v>
          </cell>
          <cell r="H2043" t="str">
            <v>VOLQUETAS DOBLE TROQUE</v>
          </cell>
          <cell r="I2043" t="str">
            <v>SOR-161</v>
          </cell>
          <cell r="J2043">
            <v>7</v>
          </cell>
          <cell r="K2043">
            <v>18</v>
          </cell>
          <cell r="L2043">
            <v>1</v>
          </cell>
          <cell r="M2043">
            <v>5039</v>
          </cell>
          <cell r="N2043">
            <v>5046</v>
          </cell>
          <cell r="O2043">
            <v>7</v>
          </cell>
          <cell r="P2043">
            <v>10</v>
          </cell>
          <cell r="Q2043">
            <v>2</v>
          </cell>
          <cell r="R2043">
            <v>1</v>
          </cell>
          <cell r="V2043" t="str">
            <v>_H26</v>
          </cell>
          <cell r="W2043">
            <v>5000512</v>
          </cell>
          <cell r="X2043" t="str">
            <v>0010</v>
          </cell>
        </row>
        <row r="2044">
          <cell r="A2044">
            <v>105831</v>
          </cell>
          <cell r="B2044">
            <v>15</v>
          </cell>
          <cell r="C2044">
            <v>3</v>
          </cell>
          <cell r="D2044">
            <v>2014</v>
          </cell>
          <cell r="E2044">
            <v>140811</v>
          </cell>
          <cell r="F2044" t="str">
            <v>E12INTD98</v>
          </cell>
          <cell r="G2044">
            <v>31</v>
          </cell>
          <cell r="H2044" t="str">
            <v>VOLQUETAS DOBLE TROQUE</v>
          </cell>
          <cell r="I2044" t="str">
            <v>SOR-161</v>
          </cell>
          <cell r="J2044">
            <v>7</v>
          </cell>
          <cell r="K2044">
            <v>18</v>
          </cell>
          <cell r="L2044">
            <v>1</v>
          </cell>
          <cell r="M2044">
            <v>5039</v>
          </cell>
          <cell r="N2044">
            <v>5046</v>
          </cell>
          <cell r="O2044">
            <v>7</v>
          </cell>
          <cell r="P2044">
            <v>10</v>
          </cell>
          <cell r="Q2044">
            <v>5</v>
          </cell>
          <cell r="R2044">
            <v>2</v>
          </cell>
          <cell r="V2044" t="str">
            <v>_H29</v>
          </cell>
          <cell r="W2044">
            <v>5000543</v>
          </cell>
          <cell r="X2044" t="str">
            <v>0013</v>
          </cell>
        </row>
        <row r="2045">
          <cell r="A2045">
            <v>105825</v>
          </cell>
          <cell r="B2045">
            <v>16</v>
          </cell>
          <cell r="C2045">
            <v>3</v>
          </cell>
          <cell r="D2045">
            <v>2014</v>
          </cell>
          <cell r="E2045">
            <v>140813</v>
          </cell>
          <cell r="F2045" t="str">
            <v>E12INTD98</v>
          </cell>
          <cell r="G2045">
            <v>25</v>
          </cell>
          <cell r="H2045" t="str">
            <v>VOLQUETAS DOBLE TROQUE</v>
          </cell>
          <cell r="I2045" t="str">
            <v>SOR-161</v>
          </cell>
          <cell r="J2045">
            <v>6</v>
          </cell>
          <cell r="K2045">
            <v>14</v>
          </cell>
          <cell r="L2045">
            <v>1</v>
          </cell>
          <cell r="M2045">
            <v>5046</v>
          </cell>
          <cell r="N2045">
            <v>5050</v>
          </cell>
          <cell r="O2045">
            <v>4</v>
          </cell>
          <cell r="P2045">
            <v>7</v>
          </cell>
          <cell r="Q2045">
            <v>4</v>
          </cell>
          <cell r="R2045">
            <v>3</v>
          </cell>
          <cell r="V2045" t="str">
            <v>_H26</v>
          </cell>
          <cell r="W2045">
            <v>5000512</v>
          </cell>
          <cell r="X2045" t="str">
            <v>0010</v>
          </cell>
        </row>
        <row r="2046">
          <cell r="A2046">
            <v>105817</v>
          </cell>
          <cell r="B2046">
            <v>17</v>
          </cell>
          <cell r="C2046">
            <v>3</v>
          </cell>
          <cell r="D2046">
            <v>2014</v>
          </cell>
          <cell r="E2046">
            <v>163749</v>
          </cell>
          <cell r="F2046" t="str">
            <v>E12INTD98</v>
          </cell>
          <cell r="G2046">
            <v>17</v>
          </cell>
          <cell r="H2046" t="str">
            <v>VOLQUETAS DOBLE TROQUE</v>
          </cell>
          <cell r="I2046" t="str">
            <v>SOR-161</v>
          </cell>
          <cell r="J2046">
            <v>7</v>
          </cell>
          <cell r="K2046">
            <v>18</v>
          </cell>
          <cell r="L2046">
            <v>1</v>
          </cell>
          <cell r="M2046">
            <v>5050</v>
          </cell>
          <cell r="N2046">
            <v>5060</v>
          </cell>
          <cell r="O2046">
            <v>10</v>
          </cell>
          <cell r="P2046">
            <v>10</v>
          </cell>
          <cell r="Q2046">
            <v>10</v>
          </cell>
          <cell r="V2046" t="str">
            <v>_H32</v>
          </cell>
          <cell r="W2046">
            <v>5000576</v>
          </cell>
          <cell r="X2046" t="str">
            <v>0013</v>
          </cell>
        </row>
        <row r="2047">
          <cell r="A2047">
            <v>105828</v>
          </cell>
          <cell r="B2047">
            <v>18</v>
          </cell>
          <cell r="C2047">
            <v>3</v>
          </cell>
          <cell r="D2047">
            <v>2014</v>
          </cell>
          <cell r="E2047">
            <v>140816</v>
          </cell>
          <cell r="F2047" t="str">
            <v>E12INTD98</v>
          </cell>
          <cell r="G2047">
            <v>28</v>
          </cell>
          <cell r="H2047" t="str">
            <v>VOLQUETAS DOBLE TROQUE</v>
          </cell>
          <cell r="I2047" t="str">
            <v>SOR-161</v>
          </cell>
          <cell r="J2047">
            <v>7</v>
          </cell>
          <cell r="K2047">
            <v>19</v>
          </cell>
          <cell r="L2047">
            <v>1</v>
          </cell>
          <cell r="M2047">
            <v>5060</v>
          </cell>
          <cell r="N2047">
            <v>5071</v>
          </cell>
          <cell r="O2047">
            <v>11</v>
          </cell>
          <cell r="P2047">
            <v>11</v>
          </cell>
          <cell r="Q2047">
            <v>11</v>
          </cell>
          <cell r="V2047" t="str">
            <v>_H31</v>
          </cell>
          <cell r="W2047">
            <v>5000565</v>
          </cell>
          <cell r="X2047" t="str">
            <v>0013</v>
          </cell>
        </row>
        <row r="2048">
          <cell r="A2048">
            <v>105831</v>
          </cell>
          <cell r="B2048">
            <v>19</v>
          </cell>
          <cell r="C2048">
            <v>3</v>
          </cell>
          <cell r="D2048">
            <v>2014</v>
          </cell>
          <cell r="E2048">
            <v>140818</v>
          </cell>
          <cell r="F2048" t="str">
            <v>E12INTD98</v>
          </cell>
          <cell r="G2048">
            <v>31</v>
          </cell>
          <cell r="H2048" t="str">
            <v>VOLQUETAS DOBLE TROQUE</v>
          </cell>
          <cell r="I2048" t="str">
            <v>SOR-161</v>
          </cell>
          <cell r="J2048">
            <v>7</v>
          </cell>
          <cell r="K2048">
            <v>18</v>
          </cell>
          <cell r="L2048">
            <v>1</v>
          </cell>
          <cell r="M2048">
            <v>5071</v>
          </cell>
          <cell r="N2048">
            <v>5080</v>
          </cell>
          <cell r="O2048">
            <v>9</v>
          </cell>
          <cell r="P2048">
            <v>10</v>
          </cell>
          <cell r="Q2048">
            <v>9</v>
          </cell>
          <cell r="R2048">
            <v>1</v>
          </cell>
          <cell r="V2048" t="str">
            <v>_H30</v>
          </cell>
          <cell r="W2048">
            <v>5000556</v>
          </cell>
          <cell r="X2048" t="str">
            <v>0010</v>
          </cell>
        </row>
        <row r="2049">
          <cell r="A2049">
            <v>105829</v>
          </cell>
          <cell r="B2049">
            <v>20</v>
          </cell>
          <cell r="C2049">
            <v>3</v>
          </cell>
          <cell r="D2049">
            <v>2014</v>
          </cell>
          <cell r="E2049">
            <v>140820</v>
          </cell>
          <cell r="F2049" t="str">
            <v>E12INTD98</v>
          </cell>
          <cell r="G2049">
            <v>29</v>
          </cell>
          <cell r="H2049" t="str">
            <v>VOLQUETAS DOBLE TROQUE</v>
          </cell>
          <cell r="I2049" t="str">
            <v>SOR-161</v>
          </cell>
          <cell r="J2049">
            <v>7</v>
          </cell>
          <cell r="K2049">
            <v>19</v>
          </cell>
          <cell r="L2049">
            <v>1</v>
          </cell>
          <cell r="M2049">
            <v>5080</v>
          </cell>
          <cell r="N2049">
            <v>5091</v>
          </cell>
          <cell r="O2049">
            <v>11</v>
          </cell>
          <cell r="P2049">
            <v>11</v>
          </cell>
          <cell r="Q2049">
            <v>6</v>
          </cell>
          <cell r="V2049" t="str">
            <v>_H31</v>
          </cell>
          <cell r="W2049">
            <v>5000565</v>
          </cell>
          <cell r="X2049" t="str">
            <v>0013</v>
          </cell>
        </row>
        <row r="2050">
          <cell r="A2050">
            <v>105830</v>
          </cell>
          <cell r="B2050">
            <v>20</v>
          </cell>
          <cell r="C2050">
            <v>3</v>
          </cell>
          <cell r="D2050">
            <v>2014</v>
          </cell>
          <cell r="E2050">
            <v>140820</v>
          </cell>
          <cell r="F2050" t="str">
            <v>E12INTD98</v>
          </cell>
          <cell r="G2050">
            <v>30</v>
          </cell>
          <cell r="H2050" t="str">
            <v>VOLQUETAS DOBLE TROQUE</v>
          </cell>
          <cell r="I2050" t="str">
            <v>SOR-161</v>
          </cell>
          <cell r="J2050">
            <v>7</v>
          </cell>
          <cell r="K2050">
            <v>19</v>
          </cell>
          <cell r="L2050">
            <v>1</v>
          </cell>
          <cell r="M2050">
            <v>5080</v>
          </cell>
          <cell r="N2050">
            <v>5091</v>
          </cell>
          <cell r="O2050">
            <v>11</v>
          </cell>
          <cell r="P2050">
            <v>11</v>
          </cell>
          <cell r="Q2050">
            <v>5</v>
          </cell>
          <cell r="V2050" t="str">
            <v>_H30</v>
          </cell>
          <cell r="W2050">
            <v>5000556</v>
          </cell>
          <cell r="X2050" t="str">
            <v>0010</v>
          </cell>
        </row>
        <row r="2051">
          <cell r="A2051">
            <v>105832</v>
          </cell>
          <cell r="B2051">
            <v>21</v>
          </cell>
          <cell r="C2051">
            <v>3</v>
          </cell>
          <cell r="D2051">
            <v>2014</v>
          </cell>
          <cell r="E2051">
            <v>140822</v>
          </cell>
          <cell r="F2051" t="str">
            <v>E12INTD98</v>
          </cell>
          <cell r="G2051">
            <v>32</v>
          </cell>
          <cell r="H2051" t="str">
            <v>VOLQUETAS DOBLE TROQUE</v>
          </cell>
          <cell r="I2051" t="str">
            <v>SOR-161</v>
          </cell>
          <cell r="J2051">
            <v>7</v>
          </cell>
          <cell r="K2051">
            <v>19</v>
          </cell>
          <cell r="L2051">
            <v>1</v>
          </cell>
          <cell r="M2051">
            <v>5091</v>
          </cell>
          <cell r="N2051">
            <v>5102</v>
          </cell>
          <cell r="O2051">
            <v>11</v>
          </cell>
          <cell r="P2051">
            <v>11</v>
          </cell>
          <cell r="Q2051">
            <v>6</v>
          </cell>
          <cell r="V2051" t="str">
            <v>_H31</v>
          </cell>
          <cell r="W2051">
            <v>5000566</v>
          </cell>
          <cell r="X2051" t="str">
            <v>0007</v>
          </cell>
        </row>
        <row r="2052">
          <cell r="A2052">
            <v>105833</v>
          </cell>
          <cell r="B2052">
            <v>21</v>
          </cell>
          <cell r="C2052">
            <v>3</v>
          </cell>
          <cell r="D2052">
            <v>2014</v>
          </cell>
          <cell r="E2052">
            <v>140822</v>
          </cell>
          <cell r="F2052" t="str">
            <v>E12INTD98</v>
          </cell>
          <cell r="G2052">
            <v>33</v>
          </cell>
          <cell r="H2052" t="str">
            <v>VOLQUETAS DOBLE TROQUE</v>
          </cell>
          <cell r="I2052" t="str">
            <v>SOR-161</v>
          </cell>
          <cell r="J2052">
            <v>7</v>
          </cell>
          <cell r="K2052">
            <v>19</v>
          </cell>
          <cell r="L2052">
            <v>1</v>
          </cell>
          <cell r="M2052">
            <v>5091</v>
          </cell>
          <cell r="N2052">
            <v>5102</v>
          </cell>
          <cell r="O2052">
            <v>11</v>
          </cell>
          <cell r="P2052">
            <v>11</v>
          </cell>
          <cell r="Q2052">
            <v>5</v>
          </cell>
          <cell r="V2052" t="str">
            <v>_H31</v>
          </cell>
          <cell r="W2052">
            <v>5000565</v>
          </cell>
          <cell r="X2052" t="str">
            <v>0013</v>
          </cell>
        </row>
        <row r="2053">
          <cell r="A2053">
            <v>105834</v>
          </cell>
          <cell r="B2053">
            <v>22</v>
          </cell>
          <cell r="C2053">
            <v>3</v>
          </cell>
          <cell r="D2053">
            <v>2014</v>
          </cell>
          <cell r="E2053">
            <v>140824</v>
          </cell>
          <cell r="F2053" t="str">
            <v>E12INTD98</v>
          </cell>
          <cell r="G2053">
            <v>34</v>
          </cell>
          <cell r="H2053" t="str">
            <v>VOLQUETAS DOBLE TROQUE</v>
          </cell>
          <cell r="I2053" t="str">
            <v>SOR-161</v>
          </cell>
          <cell r="J2053">
            <v>7</v>
          </cell>
          <cell r="K2053">
            <v>18</v>
          </cell>
          <cell r="L2053">
            <v>1</v>
          </cell>
          <cell r="M2053">
            <v>5102</v>
          </cell>
          <cell r="N2053">
            <v>5112</v>
          </cell>
          <cell r="O2053">
            <v>10</v>
          </cell>
          <cell r="P2053">
            <v>10</v>
          </cell>
          <cell r="Q2053">
            <v>3</v>
          </cell>
          <cell r="V2053" t="str">
            <v>_H32</v>
          </cell>
          <cell r="W2053">
            <v>5000577</v>
          </cell>
          <cell r="X2053" t="str">
            <v>0007</v>
          </cell>
        </row>
        <row r="2054">
          <cell r="A2054">
            <v>105835</v>
          </cell>
          <cell r="B2054">
            <v>22</v>
          </cell>
          <cell r="C2054">
            <v>3</v>
          </cell>
          <cell r="D2054">
            <v>2014</v>
          </cell>
          <cell r="E2054">
            <v>140824</v>
          </cell>
          <cell r="F2054" t="str">
            <v>E12INTD98</v>
          </cell>
          <cell r="G2054">
            <v>35</v>
          </cell>
          <cell r="H2054" t="str">
            <v>VOLQUETAS DOBLE TROQUE</v>
          </cell>
          <cell r="I2054" t="str">
            <v>SOR-161</v>
          </cell>
          <cell r="J2054">
            <v>7</v>
          </cell>
          <cell r="K2054">
            <v>18</v>
          </cell>
          <cell r="L2054">
            <v>1</v>
          </cell>
          <cell r="M2054">
            <v>5102</v>
          </cell>
          <cell r="N2054">
            <v>5112</v>
          </cell>
          <cell r="O2054">
            <v>10</v>
          </cell>
          <cell r="P2054">
            <v>10</v>
          </cell>
          <cell r="Q2054">
            <v>1</v>
          </cell>
          <cell r="V2054" t="str">
            <v>_H32</v>
          </cell>
          <cell r="W2054">
            <v>5000578</v>
          </cell>
          <cell r="X2054" t="str">
            <v>0010</v>
          </cell>
        </row>
        <row r="2055">
          <cell r="A2055">
            <v>105836</v>
          </cell>
          <cell r="B2055">
            <v>22</v>
          </cell>
          <cell r="C2055">
            <v>3</v>
          </cell>
          <cell r="D2055">
            <v>2014</v>
          </cell>
          <cell r="E2055">
            <v>140824</v>
          </cell>
          <cell r="F2055" t="str">
            <v>E12INTD98</v>
          </cell>
          <cell r="G2055">
            <v>36</v>
          </cell>
          <cell r="H2055" t="str">
            <v>VOLQUETAS DOBLE TROQUE</v>
          </cell>
          <cell r="I2055" t="str">
            <v>SOR-161</v>
          </cell>
          <cell r="J2055">
            <v>7</v>
          </cell>
          <cell r="K2055">
            <v>18</v>
          </cell>
          <cell r="L2055">
            <v>1</v>
          </cell>
          <cell r="M2055">
            <v>5102</v>
          </cell>
          <cell r="N2055">
            <v>5112</v>
          </cell>
          <cell r="O2055">
            <v>10</v>
          </cell>
          <cell r="P2055">
            <v>10</v>
          </cell>
          <cell r="Q2055">
            <v>6</v>
          </cell>
          <cell r="V2055" t="str">
            <v>_H32</v>
          </cell>
          <cell r="W2055">
            <v>5000576</v>
          </cell>
          <cell r="X2055" t="str">
            <v>0013</v>
          </cell>
        </row>
        <row r="2056">
          <cell r="A2056">
            <v>105837</v>
          </cell>
          <cell r="B2056">
            <v>23</v>
          </cell>
          <cell r="C2056">
            <v>3</v>
          </cell>
          <cell r="D2056">
            <v>2014</v>
          </cell>
          <cell r="E2056">
            <v>140826</v>
          </cell>
          <cell r="F2056" t="str">
            <v>E12INTD98</v>
          </cell>
          <cell r="G2056">
            <v>37</v>
          </cell>
          <cell r="H2056" t="str">
            <v>VOLQUETAS DOBLE TROQUE</v>
          </cell>
          <cell r="I2056" t="str">
            <v>SOR-161</v>
          </cell>
          <cell r="J2056">
            <v>6</v>
          </cell>
          <cell r="K2056">
            <v>15</v>
          </cell>
          <cell r="L2056">
            <v>1</v>
          </cell>
          <cell r="M2056">
            <v>5112</v>
          </cell>
          <cell r="N2056">
            <v>5119</v>
          </cell>
          <cell r="O2056">
            <v>7</v>
          </cell>
          <cell r="P2056">
            <v>8</v>
          </cell>
          <cell r="Q2056">
            <v>3</v>
          </cell>
          <cell r="R2056">
            <v>1</v>
          </cell>
          <cell r="V2056" t="str">
            <v>_H30</v>
          </cell>
          <cell r="W2056">
            <v>5000555</v>
          </cell>
          <cell r="X2056" t="str">
            <v>0007</v>
          </cell>
        </row>
        <row r="2057">
          <cell r="A2057">
            <v>105838</v>
          </cell>
          <cell r="B2057">
            <v>23</v>
          </cell>
          <cell r="C2057">
            <v>3</v>
          </cell>
          <cell r="D2057">
            <v>2014</v>
          </cell>
          <cell r="E2057">
            <v>140826</v>
          </cell>
          <cell r="F2057" t="str">
            <v>E12INTD98</v>
          </cell>
          <cell r="G2057">
            <v>38</v>
          </cell>
          <cell r="H2057" t="str">
            <v>VOLQUETAS DOBLE TROQUE</v>
          </cell>
          <cell r="I2057" t="str">
            <v>SOR-161</v>
          </cell>
          <cell r="J2057">
            <v>6</v>
          </cell>
          <cell r="K2057">
            <v>15</v>
          </cell>
          <cell r="L2057">
            <v>1</v>
          </cell>
          <cell r="M2057">
            <v>5112</v>
          </cell>
          <cell r="N2057">
            <v>5119</v>
          </cell>
          <cell r="O2057">
            <v>7</v>
          </cell>
          <cell r="P2057">
            <v>8</v>
          </cell>
          <cell r="Q2057">
            <v>4</v>
          </cell>
          <cell r="V2057" t="str">
            <v>_H31</v>
          </cell>
          <cell r="W2057">
            <v>5000567</v>
          </cell>
          <cell r="X2057" t="str">
            <v>0010</v>
          </cell>
        </row>
        <row r="2058">
          <cell r="A2058">
            <v>105839</v>
          </cell>
          <cell r="B2058">
            <v>24</v>
          </cell>
          <cell r="C2058">
            <v>3</v>
          </cell>
          <cell r="D2058">
            <v>2014</v>
          </cell>
          <cell r="E2058">
            <v>140828</v>
          </cell>
          <cell r="F2058" t="str">
            <v>E12INTD98</v>
          </cell>
          <cell r="G2058">
            <v>39</v>
          </cell>
          <cell r="H2058" t="str">
            <v>VOLQUETAS DOBLE TROQUE</v>
          </cell>
          <cell r="I2058" t="str">
            <v>SOR-161</v>
          </cell>
          <cell r="J2058">
            <v>6</v>
          </cell>
          <cell r="K2058">
            <v>15</v>
          </cell>
          <cell r="L2058">
            <v>1</v>
          </cell>
          <cell r="M2058">
            <v>5119</v>
          </cell>
          <cell r="N2058">
            <v>5127</v>
          </cell>
          <cell r="O2058">
            <v>8</v>
          </cell>
          <cell r="P2058">
            <v>8</v>
          </cell>
          <cell r="Q2058">
            <v>4</v>
          </cell>
          <cell r="V2058" t="str">
            <v>_H31</v>
          </cell>
          <cell r="W2058">
            <v>5000567</v>
          </cell>
          <cell r="X2058" t="str">
            <v>0010</v>
          </cell>
        </row>
        <row r="2059">
          <cell r="A2059">
            <v>105840</v>
          </cell>
          <cell r="B2059">
            <v>24</v>
          </cell>
          <cell r="C2059">
            <v>3</v>
          </cell>
          <cell r="D2059">
            <v>2014</v>
          </cell>
          <cell r="E2059">
            <v>140828</v>
          </cell>
          <cell r="F2059" t="str">
            <v>E12INTD98</v>
          </cell>
          <cell r="G2059">
            <v>40</v>
          </cell>
          <cell r="H2059" t="str">
            <v>VOLQUETAS DOBLE TROQUE</v>
          </cell>
          <cell r="I2059" t="str">
            <v>SOR-161</v>
          </cell>
          <cell r="J2059">
            <v>6</v>
          </cell>
          <cell r="K2059">
            <v>15</v>
          </cell>
          <cell r="L2059">
            <v>1</v>
          </cell>
          <cell r="M2059">
            <v>5119</v>
          </cell>
          <cell r="N2059">
            <v>5127</v>
          </cell>
          <cell r="O2059">
            <v>8</v>
          </cell>
          <cell r="P2059">
            <v>8</v>
          </cell>
          <cell r="Q2059">
            <v>4</v>
          </cell>
          <cell r="V2059" t="str">
            <v>_H30</v>
          </cell>
          <cell r="W2059">
            <v>5000556</v>
          </cell>
          <cell r="X2059" t="str">
            <v>0010</v>
          </cell>
        </row>
        <row r="2060">
          <cell r="A2060">
            <v>105841</v>
          </cell>
          <cell r="B2060">
            <v>25</v>
          </cell>
          <cell r="C2060">
            <v>3</v>
          </cell>
          <cell r="D2060">
            <v>2014</v>
          </cell>
          <cell r="E2060">
            <v>140830</v>
          </cell>
          <cell r="F2060" t="str">
            <v>E12INTD98</v>
          </cell>
          <cell r="G2060">
            <v>41</v>
          </cell>
          <cell r="H2060" t="str">
            <v>VOLQUETAS DOBLE TROQUE</v>
          </cell>
          <cell r="I2060" t="str">
            <v>SOR-161</v>
          </cell>
          <cell r="J2060">
            <v>7</v>
          </cell>
          <cell r="K2060">
            <v>18</v>
          </cell>
          <cell r="L2060">
            <v>1</v>
          </cell>
          <cell r="M2060">
            <v>5127</v>
          </cell>
          <cell r="N2060">
            <v>5136</v>
          </cell>
          <cell r="O2060">
            <v>9</v>
          </cell>
          <cell r="P2060">
            <v>10</v>
          </cell>
          <cell r="Q2060">
            <v>1</v>
          </cell>
          <cell r="V2060" t="str">
            <v>_H26</v>
          </cell>
          <cell r="W2060">
            <v>5000512</v>
          </cell>
          <cell r="X2060" t="str">
            <v>0010</v>
          </cell>
        </row>
        <row r="2061">
          <cell r="A2061">
            <v>105842</v>
          </cell>
          <cell r="B2061">
            <v>25</v>
          </cell>
          <cell r="C2061">
            <v>3</v>
          </cell>
          <cell r="D2061">
            <v>2014</v>
          </cell>
          <cell r="E2061">
            <v>140830</v>
          </cell>
          <cell r="F2061" t="str">
            <v>E12INTD98</v>
          </cell>
          <cell r="G2061">
            <v>42</v>
          </cell>
          <cell r="H2061" t="str">
            <v>VOLQUETAS DOBLE TROQUE</v>
          </cell>
          <cell r="I2061" t="str">
            <v>SOR-161</v>
          </cell>
          <cell r="J2061">
            <v>7</v>
          </cell>
          <cell r="K2061">
            <v>18</v>
          </cell>
          <cell r="L2061">
            <v>1</v>
          </cell>
          <cell r="M2061">
            <v>5127</v>
          </cell>
          <cell r="N2061">
            <v>5136</v>
          </cell>
          <cell r="O2061">
            <v>9</v>
          </cell>
          <cell r="P2061">
            <v>10</v>
          </cell>
          <cell r="Q2061">
            <v>8</v>
          </cell>
          <cell r="R2061">
            <v>1</v>
          </cell>
          <cell r="V2061" t="str">
            <v>_H26</v>
          </cell>
          <cell r="W2061">
            <v>5000510</v>
          </cell>
          <cell r="X2061" t="str">
            <v>0013</v>
          </cell>
        </row>
        <row r="2062">
          <cell r="A2062">
            <v>105843</v>
          </cell>
          <cell r="B2062">
            <v>26</v>
          </cell>
          <cell r="C2062">
            <v>3</v>
          </cell>
          <cell r="D2062">
            <v>2014</v>
          </cell>
          <cell r="E2062">
            <v>140832</v>
          </cell>
          <cell r="F2062" t="str">
            <v>E12INTD98</v>
          </cell>
          <cell r="G2062">
            <v>43</v>
          </cell>
          <cell r="H2062" t="str">
            <v>VOLQUETAS DOBLE TROQUE</v>
          </cell>
          <cell r="I2062" t="str">
            <v>SOR-161</v>
          </cell>
          <cell r="J2062">
            <v>7</v>
          </cell>
          <cell r="K2062">
            <v>18</v>
          </cell>
          <cell r="L2062">
            <v>1</v>
          </cell>
          <cell r="M2062">
            <v>5136</v>
          </cell>
          <cell r="N2062">
            <v>5144</v>
          </cell>
          <cell r="O2062">
            <v>8</v>
          </cell>
          <cell r="P2062">
            <v>10</v>
          </cell>
          <cell r="Q2062">
            <v>8</v>
          </cell>
          <cell r="R2062">
            <v>2</v>
          </cell>
          <cell r="V2062" t="str">
            <v>_H30</v>
          </cell>
          <cell r="W2062">
            <v>5000554</v>
          </cell>
          <cell r="X2062" t="str">
            <v>0013</v>
          </cell>
        </row>
        <row r="2063">
          <cell r="A2063">
            <v>105844</v>
          </cell>
          <cell r="B2063">
            <v>27</v>
          </cell>
          <cell r="C2063">
            <v>3</v>
          </cell>
          <cell r="D2063">
            <v>2014</v>
          </cell>
          <cell r="E2063">
            <v>140834</v>
          </cell>
          <cell r="F2063" t="str">
            <v>E12INTD98</v>
          </cell>
          <cell r="G2063">
            <v>44</v>
          </cell>
          <cell r="H2063" t="str">
            <v>VOLQUETAS DOBLE TROQUE</v>
          </cell>
          <cell r="I2063" t="str">
            <v>SOR-161</v>
          </cell>
          <cell r="J2063">
            <v>7</v>
          </cell>
          <cell r="K2063">
            <v>18</v>
          </cell>
          <cell r="L2063">
            <v>1</v>
          </cell>
          <cell r="M2063">
            <v>5144</v>
          </cell>
          <cell r="N2063">
            <v>5153</v>
          </cell>
          <cell r="O2063">
            <v>9</v>
          </cell>
          <cell r="P2063">
            <v>10</v>
          </cell>
          <cell r="Q2063">
            <v>9</v>
          </cell>
          <cell r="R2063">
            <v>1</v>
          </cell>
          <cell r="V2063" t="str">
            <v>_H30</v>
          </cell>
          <cell r="W2063">
            <v>5000554</v>
          </cell>
          <cell r="X2063" t="str">
            <v>0013</v>
          </cell>
        </row>
        <row r="2064">
          <cell r="A2064">
            <v>105845</v>
          </cell>
          <cell r="B2064">
            <v>28</v>
          </cell>
          <cell r="C2064">
            <v>3</v>
          </cell>
          <cell r="D2064">
            <v>2014</v>
          </cell>
          <cell r="E2064">
            <v>140836</v>
          </cell>
          <cell r="F2064" t="str">
            <v>E12INTD98</v>
          </cell>
          <cell r="G2064">
            <v>45</v>
          </cell>
          <cell r="H2064" t="str">
            <v>VOLQUETAS DOBLE TROQUE</v>
          </cell>
          <cell r="I2064" t="str">
            <v>SOR-161</v>
          </cell>
          <cell r="J2064">
            <v>7</v>
          </cell>
          <cell r="K2064">
            <v>18</v>
          </cell>
          <cell r="L2064">
            <v>1</v>
          </cell>
          <cell r="M2064">
            <v>5153</v>
          </cell>
          <cell r="N2064">
            <v>5163</v>
          </cell>
          <cell r="O2064">
            <v>10</v>
          </cell>
          <cell r="P2064">
            <v>10</v>
          </cell>
          <cell r="Q2064">
            <v>10</v>
          </cell>
          <cell r="V2064" t="str">
            <v>_H37V</v>
          </cell>
          <cell r="W2064">
            <v>5000872</v>
          </cell>
          <cell r="X2064" t="str">
            <v>0013</v>
          </cell>
        </row>
        <row r="2065">
          <cell r="A2065">
            <v>11981</v>
          </cell>
          <cell r="B2065">
            <v>1</v>
          </cell>
          <cell r="C2065">
            <v>3</v>
          </cell>
          <cell r="D2065">
            <v>2014</v>
          </cell>
          <cell r="E2065">
            <v>129876</v>
          </cell>
          <cell r="F2065" t="str">
            <v>E13CABST15</v>
          </cell>
          <cell r="G2065">
            <v>1</v>
          </cell>
          <cell r="H2065" t="str">
            <v>MOVILES</v>
          </cell>
          <cell r="I2065" t="str">
            <v>TDL-695</v>
          </cell>
          <cell r="J2065">
            <v>7</v>
          </cell>
          <cell r="K2065">
            <v>19</v>
          </cell>
          <cell r="L2065">
            <v>1</v>
          </cell>
          <cell r="M2065">
            <v>163794</v>
          </cell>
          <cell r="N2065">
            <v>164071</v>
          </cell>
          <cell r="O2065">
            <v>277</v>
          </cell>
          <cell r="P2065">
            <v>11</v>
          </cell>
          <cell r="Q2065">
            <v>277</v>
          </cell>
          <cell r="V2065" t="str">
            <v>_ADMTO</v>
          </cell>
          <cell r="W2065">
            <v>5000994</v>
          </cell>
          <cell r="X2065" t="str">
            <v>0001</v>
          </cell>
        </row>
        <row r="2066">
          <cell r="A2066">
            <v>11982</v>
          </cell>
          <cell r="B2066">
            <v>2</v>
          </cell>
          <cell r="C2066">
            <v>3</v>
          </cell>
          <cell r="D2066">
            <v>2014</v>
          </cell>
          <cell r="E2066">
            <v>129877</v>
          </cell>
          <cell r="F2066" t="str">
            <v>E13CABST15</v>
          </cell>
          <cell r="G2066">
            <v>2</v>
          </cell>
          <cell r="H2066" t="str">
            <v>MOVILES</v>
          </cell>
          <cell r="I2066" t="str">
            <v>TDL-695</v>
          </cell>
          <cell r="J2066">
            <v>7</v>
          </cell>
          <cell r="K2066">
            <v>18</v>
          </cell>
          <cell r="L2066">
            <v>1</v>
          </cell>
          <cell r="M2066">
            <v>164071</v>
          </cell>
          <cell r="N2066">
            <v>164331</v>
          </cell>
          <cell r="O2066">
            <v>260</v>
          </cell>
          <cell r="P2066">
            <v>10</v>
          </cell>
          <cell r="Q2066">
            <v>260</v>
          </cell>
          <cell r="V2066" t="str">
            <v>_ADMTO</v>
          </cell>
          <cell r="W2066">
            <v>5000994</v>
          </cell>
          <cell r="X2066" t="str">
            <v>0001</v>
          </cell>
        </row>
        <row r="2067">
          <cell r="A2067">
            <v>11983</v>
          </cell>
          <cell r="B2067">
            <v>3</v>
          </cell>
          <cell r="C2067">
            <v>3</v>
          </cell>
          <cell r="D2067">
            <v>2014</v>
          </cell>
          <cell r="E2067">
            <v>129878</v>
          </cell>
          <cell r="F2067" t="str">
            <v>E13CABST15</v>
          </cell>
          <cell r="G2067">
            <v>3</v>
          </cell>
          <cell r="H2067" t="str">
            <v>MOVILES</v>
          </cell>
          <cell r="I2067" t="str">
            <v>TDL-695</v>
          </cell>
          <cell r="J2067">
            <v>7</v>
          </cell>
          <cell r="K2067">
            <v>18</v>
          </cell>
          <cell r="L2067">
            <v>1</v>
          </cell>
          <cell r="M2067">
            <v>164321</v>
          </cell>
          <cell r="N2067">
            <v>164545</v>
          </cell>
          <cell r="O2067">
            <v>224</v>
          </cell>
          <cell r="P2067">
            <v>10</v>
          </cell>
          <cell r="Q2067">
            <v>224</v>
          </cell>
          <cell r="V2067" t="str">
            <v>_ADMTO</v>
          </cell>
          <cell r="W2067">
            <v>5000994</v>
          </cell>
          <cell r="X2067" t="str">
            <v>0001</v>
          </cell>
        </row>
        <row r="2068">
          <cell r="A2068">
            <v>11984</v>
          </cell>
          <cell r="B2068">
            <v>4</v>
          </cell>
          <cell r="C2068">
            <v>3</v>
          </cell>
          <cell r="D2068">
            <v>2014</v>
          </cell>
          <cell r="E2068">
            <v>129879</v>
          </cell>
          <cell r="F2068" t="str">
            <v>E13CABST15</v>
          </cell>
          <cell r="G2068">
            <v>4</v>
          </cell>
          <cell r="H2068" t="str">
            <v>MOVILES</v>
          </cell>
          <cell r="I2068" t="str">
            <v>TDL-695</v>
          </cell>
          <cell r="J2068">
            <v>7</v>
          </cell>
          <cell r="K2068">
            <v>19</v>
          </cell>
          <cell r="L2068">
            <v>1</v>
          </cell>
          <cell r="M2068">
            <v>164545</v>
          </cell>
          <cell r="N2068">
            <v>164811</v>
          </cell>
          <cell r="O2068">
            <v>266</v>
          </cell>
          <cell r="P2068">
            <v>11</v>
          </cell>
          <cell r="Q2068">
            <v>266</v>
          </cell>
          <cell r="V2068" t="str">
            <v>_ADMTO</v>
          </cell>
          <cell r="W2068">
            <v>5000994</v>
          </cell>
          <cell r="X2068" t="str">
            <v>0001</v>
          </cell>
        </row>
        <row r="2069">
          <cell r="A2069">
            <v>11985</v>
          </cell>
          <cell r="B2069">
            <v>5</v>
          </cell>
          <cell r="C2069">
            <v>3</v>
          </cell>
          <cell r="D2069">
            <v>2014</v>
          </cell>
          <cell r="E2069">
            <v>129880</v>
          </cell>
          <cell r="F2069" t="str">
            <v>E13CABST15</v>
          </cell>
          <cell r="G2069">
            <v>5</v>
          </cell>
          <cell r="H2069" t="str">
            <v>MOVILES</v>
          </cell>
          <cell r="I2069" t="str">
            <v>TDL-695</v>
          </cell>
          <cell r="J2069">
            <v>7</v>
          </cell>
          <cell r="K2069">
            <v>19</v>
          </cell>
          <cell r="L2069">
            <v>1</v>
          </cell>
          <cell r="M2069">
            <v>164811</v>
          </cell>
          <cell r="N2069">
            <v>165070</v>
          </cell>
          <cell r="O2069">
            <v>259</v>
          </cell>
          <cell r="P2069">
            <v>11</v>
          </cell>
          <cell r="Q2069">
            <v>259</v>
          </cell>
          <cell r="V2069" t="str">
            <v>_ADMTO</v>
          </cell>
          <cell r="W2069">
            <v>5000994</v>
          </cell>
          <cell r="X2069" t="str">
            <v>0001</v>
          </cell>
        </row>
        <row r="2070">
          <cell r="A2070">
            <v>11986</v>
          </cell>
          <cell r="B2070">
            <v>6</v>
          </cell>
          <cell r="C2070">
            <v>3</v>
          </cell>
          <cell r="D2070">
            <v>2014</v>
          </cell>
          <cell r="E2070">
            <v>129881</v>
          </cell>
          <cell r="F2070" t="str">
            <v>E13CABST15</v>
          </cell>
          <cell r="G2070">
            <v>6</v>
          </cell>
          <cell r="H2070" t="str">
            <v>MOVILES</v>
          </cell>
          <cell r="I2070" t="str">
            <v>TDL-695</v>
          </cell>
          <cell r="J2070">
            <v>7</v>
          </cell>
          <cell r="K2070">
            <v>20</v>
          </cell>
          <cell r="L2070">
            <v>1</v>
          </cell>
          <cell r="M2070">
            <v>165070</v>
          </cell>
          <cell r="N2070">
            <v>165340</v>
          </cell>
          <cell r="O2070">
            <v>270</v>
          </cell>
          <cell r="P2070">
            <v>12</v>
          </cell>
          <cell r="Q2070">
            <v>270</v>
          </cell>
          <cell r="V2070" t="str">
            <v>_ADMTO</v>
          </cell>
          <cell r="W2070">
            <v>5000994</v>
          </cell>
          <cell r="X2070" t="str">
            <v>0001</v>
          </cell>
        </row>
        <row r="2071">
          <cell r="A2071">
            <v>11987</v>
          </cell>
          <cell r="B2071">
            <v>7</v>
          </cell>
          <cell r="C2071">
            <v>3</v>
          </cell>
          <cell r="D2071">
            <v>2014</v>
          </cell>
          <cell r="E2071">
            <v>129882</v>
          </cell>
          <cell r="F2071" t="str">
            <v>E13CABST15</v>
          </cell>
          <cell r="G2071">
            <v>7</v>
          </cell>
          <cell r="H2071" t="str">
            <v>MOVILES</v>
          </cell>
          <cell r="I2071" t="str">
            <v>TDL-695</v>
          </cell>
          <cell r="J2071">
            <v>7</v>
          </cell>
          <cell r="K2071">
            <v>19</v>
          </cell>
          <cell r="L2071">
            <v>1</v>
          </cell>
          <cell r="M2071">
            <v>165340</v>
          </cell>
          <cell r="N2071">
            <v>165611</v>
          </cell>
          <cell r="O2071">
            <v>271</v>
          </cell>
          <cell r="P2071">
            <v>11</v>
          </cell>
          <cell r="Q2071">
            <v>271</v>
          </cell>
          <cell r="V2071" t="str">
            <v>_ADMTO</v>
          </cell>
          <cell r="W2071">
            <v>5000994</v>
          </cell>
          <cell r="X2071" t="str">
            <v>0001</v>
          </cell>
        </row>
        <row r="2072">
          <cell r="A2072">
            <v>119812</v>
          </cell>
          <cell r="B2072">
            <v>8</v>
          </cell>
          <cell r="C2072">
            <v>3</v>
          </cell>
          <cell r="D2072">
            <v>2014</v>
          </cell>
          <cell r="E2072">
            <v>129883</v>
          </cell>
          <cell r="F2072" t="str">
            <v>E13CABST15</v>
          </cell>
          <cell r="G2072">
            <v>12</v>
          </cell>
          <cell r="H2072" t="str">
            <v>MOVILES</v>
          </cell>
          <cell r="I2072" t="str">
            <v>TDL-695</v>
          </cell>
          <cell r="J2072">
            <v>7</v>
          </cell>
          <cell r="K2072">
            <v>18</v>
          </cell>
          <cell r="L2072">
            <v>1</v>
          </cell>
          <cell r="M2072">
            <v>165611</v>
          </cell>
          <cell r="N2072">
            <v>165881</v>
          </cell>
          <cell r="O2072">
            <v>270</v>
          </cell>
          <cell r="P2072">
            <v>10</v>
          </cell>
          <cell r="Q2072">
            <v>270</v>
          </cell>
          <cell r="V2072" t="str">
            <v>_ADMTO</v>
          </cell>
          <cell r="W2072">
            <v>5000994</v>
          </cell>
          <cell r="X2072" t="str">
            <v>0001</v>
          </cell>
        </row>
        <row r="2073">
          <cell r="A2073">
            <v>2</v>
          </cell>
          <cell r="B2073">
            <v>9</v>
          </cell>
          <cell r="C2073">
            <v>3</v>
          </cell>
          <cell r="D2073">
            <v>2014</v>
          </cell>
          <cell r="E2073">
            <v>129883</v>
          </cell>
          <cell r="F2073" t="str">
            <v>E13CABST15</v>
          </cell>
          <cell r="G2073">
            <v>12</v>
          </cell>
          <cell r="H2073" t="str">
            <v>MOVILES</v>
          </cell>
          <cell r="I2073" t="str">
            <v>TDL-695</v>
          </cell>
          <cell r="M2073">
            <v>165881</v>
          </cell>
          <cell r="N2073">
            <v>165881</v>
          </cell>
        </row>
        <row r="2074">
          <cell r="A2074">
            <v>11988</v>
          </cell>
          <cell r="B2074">
            <v>10</v>
          </cell>
          <cell r="C2074">
            <v>3</v>
          </cell>
          <cell r="D2074">
            <v>2014</v>
          </cell>
          <cell r="E2074">
            <v>129884</v>
          </cell>
          <cell r="F2074" t="str">
            <v>E13CABST15</v>
          </cell>
          <cell r="G2074">
            <v>8</v>
          </cell>
          <cell r="H2074" t="str">
            <v>MOVILES</v>
          </cell>
          <cell r="I2074" t="str">
            <v>TDL-695</v>
          </cell>
          <cell r="J2074">
            <v>7</v>
          </cell>
          <cell r="K2074">
            <v>19</v>
          </cell>
          <cell r="L2074">
            <v>1</v>
          </cell>
          <cell r="M2074">
            <v>165881</v>
          </cell>
          <cell r="N2074">
            <v>166108</v>
          </cell>
          <cell r="O2074">
            <v>227</v>
          </cell>
          <cell r="P2074">
            <v>11</v>
          </cell>
          <cell r="Q2074">
            <v>227</v>
          </cell>
          <cell r="V2074" t="str">
            <v>_ADMTO</v>
          </cell>
          <cell r="W2074">
            <v>5000994</v>
          </cell>
          <cell r="X2074" t="str">
            <v>0001</v>
          </cell>
        </row>
        <row r="2075">
          <cell r="A2075">
            <v>11989</v>
          </cell>
          <cell r="B2075">
            <v>11</v>
          </cell>
          <cell r="C2075">
            <v>3</v>
          </cell>
          <cell r="D2075">
            <v>2014</v>
          </cell>
          <cell r="E2075">
            <v>129885</v>
          </cell>
          <cell r="F2075" t="str">
            <v>E13CABST15</v>
          </cell>
          <cell r="G2075">
            <v>9</v>
          </cell>
          <cell r="H2075" t="str">
            <v>MOVILES</v>
          </cell>
          <cell r="I2075" t="str">
            <v>TDL-695</v>
          </cell>
          <cell r="J2075">
            <v>7</v>
          </cell>
          <cell r="K2075">
            <v>20</v>
          </cell>
          <cell r="L2075">
            <v>1</v>
          </cell>
          <cell r="M2075">
            <v>166108</v>
          </cell>
          <cell r="N2075">
            <v>166320</v>
          </cell>
          <cell r="O2075">
            <v>212</v>
          </cell>
          <cell r="P2075">
            <v>12</v>
          </cell>
          <cell r="Q2075">
            <v>212</v>
          </cell>
          <cell r="V2075" t="str">
            <v>_ADMTO</v>
          </cell>
          <cell r="W2075">
            <v>5000994</v>
          </cell>
          <cell r="X2075" t="str">
            <v>0001</v>
          </cell>
        </row>
        <row r="2076">
          <cell r="A2076">
            <v>119810</v>
          </cell>
          <cell r="B2076">
            <v>12</v>
          </cell>
          <cell r="C2076">
            <v>3</v>
          </cell>
          <cell r="D2076">
            <v>2014</v>
          </cell>
          <cell r="E2076">
            <v>129886</v>
          </cell>
          <cell r="F2076" t="str">
            <v>E13CABST15</v>
          </cell>
          <cell r="G2076">
            <v>10</v>
          </cell>
          <cell r="H2076" t="str">
            <v>MOVILES</v>
          </cell>
          <cell r="I2076" t="str">
            <v>TDL-695</v>
          </cell>
          <cell r="J2076">
            <v>7</v>
          </cell>
          <cell r="K2076">
            <v>18</v>
          </cell>
          <cell r="L2076">
            <v>1</v>
          </cell>
          <cell r="M2076">
            <v>166320</v>
          </cell>
          <cell r="N2076">
            <v>166524</v>
          </cell>
          <cell r="O2076">
            <v>204</v>
          </cell>
          <cell r="P2076">
            <v>10</v>
          </cell>
          <cell r="Q2076">
            <v>204</v>
          </cell>
          <cell r="V2076" t="str">
            <v>_ADMTO</v>
          </cell>
          <cell r="W2076">
            <v>5000994</v>
          </cell>
          <cell r="X2076" t="str">
            <v>0001</v>
          </cell>
        </row>
        <row r="2077">
          <cell r="A2077">
            <v>119811</v>
          </cell>
          <cell r="B2077">
            <v>13</v>
          </cell>
          <cell r="C2077">
            <v>3</v>
          </cell>
          <cell r="D2077">
            <v>2014</v>
          </cell>
          <cell r="E2077">
            <v>129887</v>
          </cell>
          <cell r="F2077" t="str">
            <v>E13CABST15</v>
          </cell>
          <cell r="G2077">
            <v>11</v>
          </cell>
          <cell r="H2077" t="str">
            <v>MOVILES</v>
          </cell>
          <cell r="I2077" t="str">
            <v>TDL-695</v>
          </cell>
          <cell r="J2077">
            <v>7</v>
          </cell>
          <cell r="K2077">
            <v>19</v>
          </cell>
          <cell r="L2077">
            <v>1</v>
          </cell>
          <cell r="M2077">
            <v>166524</v>
          </cell>
          <cell r="N2077">
            <v>166721</v>
          </cell>
          <cell r="O2077">
            <v>197</v>
          </cell>
          <cell r="P2077">
            <v>11</v>
          </cell>
          <cell r="Q2077">
            <v>197</v>
          </cell>
          <cell r="V2077" t="str">
            <v>_ADMTO</v>
          </cell>
          <cell r="W2077">
            <v>5000994</v>
          </cell>
          <cell r="X2077" t="str">
            <v>0001</v>
          </cell>
        </row>
        <row r="2078">
          <cell r="A2078">
            <v>119812</v>
          </cell>
          <cell r="B2078">
            <v>14</v>
          </cell>
          <cell r="C2078">
            <v>3</v>
          </cell>
          <cell r="D2078">
            <v>2014</v>
          </cell>
          <cell r="E2078">
            <v>129888</v>
          </cell>
          <cell r="F2078" t="str">
            <v>E13CABST15</v>
          </cell>
          <cell r="G2078">
            <v>12</v>
          </cell>
          <cell r="H2078" t="str">
            <v>MOVILES</v>
          </cell>
          <cell r="I2078" t="str">
            <v>TDL-695</v>
          </cell>
          <cell r="J2078">
            <v>7</v>
          </cell>
          <cell r="K2078">
            <v>18</v>
          </cell>
          <cell r="L2078">
            <v>1</v>
          </cell>
          <cell r="M2078">
            <v>166722</v>
          </cell>
          <cell r="N2078">
            <v>166965</v>
          </cell>
          <cell r="O2078">
            <v>243</v>
          </cell>
          <cell r="P2078">
            <v>10</v>
          </cell>
          <cell r="Q2078">
            <v>243</v>
          </cell>
          <cell r="V2078" t="str">
            <v>_ADMTO</v>
          </cell>
          <cell r="W2078">
            <v>5000994</v>
          </cell>
          <cell r="X2078" t="str">
            <v>0001</v>
          </cell>
        </row>
        <row r="2079">
          <cell r="A2079">
            <v>119813</v>
          </cell>
          <cell r="B2079">
            <v>15</v>
          </cell>
          <cell r="C2079">
            <v>3</v>
          </cell>
          <cell r="D2079">
            <v>2014</v>
          </cell>
          <cell r="E2079">
            <v>129889</v>
          </cell>
          <cell r="F2079" t="str">
            <v>E13CABST15</v>
          </cell>
          <cell r="G2079">
            <v>13</v>
          </cell>
          <cell r="H2079" t="str">
            <v>MOVILES</v>
          </cell>
          <cell r="I2079" t="str">
            <v>TDL-695</v>
          </cell>
          <cell r="J2079">
            <v>7</v>
          </cell>
          <cell r="K2079">
            <v>18</v>
          </cell>
          <cell r="L2079">
            <v>1</v>
          </cell>
          <cell r="M2079">
            <v>166965</v>
          </cell>
          <cell r="N2079">
            <v>167157</v>
          </cell>
          <cell r="O2079">
            <v>192</v>
          </cell>
          <cell r="P2079">
            <v>10</v>
          </cell>
          <cell r="Q2079">
            <v>192</v>
          </cell>
          <cell r="V2079" t="str">
            <v>_ADMTO</v>
          </cell>
          <cell r="W2079">
            <v>5000994</v>
          </cell>
          <cell r="X2079" t="str">
            <v>0001</v>
          </cell>
        </row>
        <row r="2080">
          <cell r="A2080">
            <v>2</v>
          </cell>
          <cell r="B2080">
            <v>16</v>
          </cell>
          <cell r="C2080">
            <v>3</v>
          </cell>
          <cell r="D2080">
            <v>2014</v>
          </cell>
          <cell r="E2080">
            <v>129889</v>
          </cell>
          <cell r="F2080" t="str">
            <v>E13CABST15</v>
          </cell>
          <cell r="G2080">
            <v>13</v>
          </cell>
          <cell r="H2080" t="str">
            <v>MOVILES</v>
          </cell>
          <cell r="I2080" t="str">
            <v>TDL-695</v>
          </cell>
          <cell r="M2080">
            <v>167165</v>
          </cell>
          <cell r="N2080">
            <v>167165</v>
          </cell>
        </row>
        <row r="2081">
          <cell r="A2081">
            <v>119814</v>
          </cell>
          <cell r="B2081">
            <v>17</v>
          </cell>
          <cell r="C2081">
            <v>3</v>
          </cell>
          <cell r="D2081">
            <v>2014</v>
          </cell>
          <cell r="E2081">
            <v>129891</v>
          </cell>
          <cell r="F2081" t="str">
            <v>E13CABST15</v>
          </cell>
          <cell r="G2081">
            <v>14</v>
          </cell>
          <cell r="H2081" t="str">
            <v>MOVILES</v>
          </cell>
          <cell r="I2081" t="str">
            <v>TDL-695</v>
          </cell>
          <cell r="J2081">
            <v>7</v>
          </cell>
          <cell r="K2081">
            <v>22</v>
          </cell>
          <cell r="L2081">
            <v>1</v>
          </cell>
          <cell r="M2081">
            <v>167165</v>
          </cell>
          <cell r="N2081">
            <v>167447</v>
          </cell>
          <cell r="O2081">
            <v>282</v>
          </cell>
          <cell r="P2081">
            <v>14</v>
          </cell>
          <cell r="Q2081">
            <v>282</v>
          </cell>
          <cell r="V2081" t="str">
            <v>_ADMTO</v>
          </cell>
          <cell r="W2081">
            <v>5000994</v>
          </cell>
          <cell r="X2081" t="str">
            <v>0001</v>
          </cell>
        </row>
        <row r="2082">
          <cell r="A2082">
            <v>119816</v>
          </cell>
          <cell r="B2082">
            <v>18</v>
          </cell>
          <cell r="C2082">
            <v>3</v>
          </cell>
          <cell r="D2082">
            <v>2014</v>
          </cell>
          <cell r="E2082">
            <v>129893</v>
          </cell>
          <cell r="F2082" t="str">
            <v>E13CABST15</v>
          </cell>
          <cell r="G2082">
            <v>16</v>
          </cell>
          <cell r="H2082" t="str">
            <v>MOVILES</v>
          </cell>
          <cell r="I2082" t="str">
            <v>TDL-695</v>
          </cell>
          <cell r="J2082">
            <v>7</v>
          </cell>
          <cell r="K2082">
            <v>22</v>
          </cell>
          <cell r="L2082">
            <v>1</v>
          </cell>
          <cell r="M2082">
            <v>167447</v>
          </cell>
          <cell r="N2082">
            <v>167688</v>
          </cell>
          <cell r="O2082">
            <v>241</v>
          </cell>
          <cell r="P2082">
            <v>14</v>
          </cell>
          <cell r="Q2082">
            <v>241</v>
          </cell>
          <cell r="S2082">
            <v>3</v>
          </cell>
          <cell r="V2082" t="str">
            <v>_ADMTO</v>
          </cell>
          <cell r="W2082">
            <v>5000994</v>
          </cell>
          <cell r="X2082" t="str">
            <v>0001</v>
          </cell>
        </row>
        <row r="2083">
          <cell r="A2083">
            <v>119817</v>
          </cell>
          <cell r="B2083">
            <v>19</v>
          </cell>
          <cell r="C2083">
            <v>3</v>
          </cell>
          <cell r="D2083">
            <v>2014</v>
          </cell>
          <cell r="E2083">
            <v>129894</v>
          </cell>
          <cell r="F2083" t="str">
            <v>E13CABST15</v>
          </cell>
          <cell r="G2083">
            <v>17</v>
          </cell>
          <cell r="H2083" t="str">
            <v>MOVILES</v>
          </cell>
          <cell r="I2083" t="str">
            <v>TDL-695</v>
          </cell>
          <cell r="J2083">
            <v>7</v>
          </cell>
          <cell r="K2083">
            <v>19</v>
          </cell>
          <cell r="L2083">
            <v>1</v>
          </cell>
          <cell r="M2083">
            <v>167688</v>
          </cell>
          <cell r="N2083">
            <v>167807</v>
          </cell>
          <cell r="O2083">
            <v>119</v>
          </cell>
          <cell r="P2083">
            <v>11</v>
          </cell>
          <cell r="Q2083">
            <v>119</v>
          </cell>
          <cell r="S2083">
            <v>5</v>
          </cell>
          <cell r="V2083" t="str">
            <v>_ADMTO</v>
          </cell>
          <cell r="W2083">
            <v>5000994</v>
          </cell>
          <cell r="X2083" t="str">
            <v>0001</v>
          </cell>
        </row>
        <row r="2084">
          <cell r="A2084">
            <v>119821</v>
          </cell>
          <cell r="B2084">
            <v>20</v>
          </cell>
          <cell r="C2084">
            <v>3</v>
          </cell>
          <cell r="D2084">
            <v>2014</v>
          </cell>
          <cell r="E2084">
            <v>129895</v>
          </cell>
          <cell r="F2084" t="str">
            <v>E13CABST15</v>
          </cell>
          <cell r="G2084">
            <v>21</v>
          </cell>
          <cell r="H2084" t="str">
            <v>MOVILES</v>
          </cell>
          <cell r="I2084" t="str">
            <v>TDL-695</v>
          </cell>
          <cell r="J2084">
            <v>7</v>
          </cell>
          <cell r="K2084">
            <v>20</v>
          </cell>
          <cell r="L2084">
            <v>1</v>
          </cell>
          <cell r="M2084">
            <v>167807</v>
          </cell>
          <cell r="N2084">
            <v>168073</v>
          </cell>
          <cell r="O2084">
            <v>266</v>
          </cell>
          <cell r="P2084">
            <v>12</v>
          </cell>
          <cell r="Q2084">
            <v>266</v>
          </cell>
          <cell r="V2084" t="str">
            <v>_ADMTO</v>
          </cell>
          <cell r="W2084">
            <v>5000994</v>
          </cell>
          <cell r="X2084" t="str">
            <v>0001</v>
          </cell>
        </row>
        <row r="2085">
          <cell r="A2085">
            <v>119822</v>
          </cell>
          <cell r="B2085">
            <v>21</v>
          </cell>
          <cell r="C2085">
            <v>3</v>
          </cell>
          <cell r="D2085">
            <v>2014</v>
          </cell>
          <cell r="E2085">
            <v>129896</v>
          </cell>
          <cell r="F2085" t="str">
            <v>E13CABST15</v>
          </cell>
          <cell r="G2085">
            <v>22</v>
          </cell>
          <cell r="H2085" t="str">
            <v>MOVILES</v>
          </cell>
          <cell r="I2085" t="str">
            <v>TDL-695</v>
          </cell>
          <cell r="J2085">
            <v>7</v>
          </cell>
          <cell r="K2085">
            <v>18</v>
          </cell>
          <cell r="L2085">
            <v>1</v>
          </cell>
          <cell r="M2085">
            <v>168073</v>
          </cell>
          <cell r="N2085">
            <v>168316</v>
          </cell>
          <cell r="O2085">
            <v>243</v>
          </cell>
          <cell r="P2085">
            <v>10</v>
          </cell>
          <cell r="Q2085">
            <v>243</v>
          </cell>
          <cell r="V2085" t="str">
            <v>_ADMTO</v>
          </cell>
          <cell r="W2085">
            <v>5000994</v>
          </cell>
          <cell r="X2085" t="str">
            <v>0001</v>
          </cell>
        </row>
        <row r="2086">
          <cell r="A2086">
            <v>119823</v>
          </cell>
          <cell r="B2086">
            <v>22</v>
          </cell>
          <cell r="C2086">
            <v>3</v>
          </cell>
          <cell r="D2086">
            <v>2014</v>
          </cell>
          <cell r="E2086">
            <v>129897</v>
          </cell>
          <cell r="F2086" t="str">
            <v>E13CABST15</v>
          </cell>
          <cell r="G2086">
            <v>23</v>
          </cell>
          <cell r="H2086" t="str">
            <v>MOVILES</v>
          </cell>
          <cell r="I2086" t="str">
            <v>TDL-695</v>
          </cell>
          <cell r="J2086">
            <v>7</v>
          </cell>
          <cell r="K2086">
            <v>18</v>
          </cell>
          <cell r="L2086">
            <v>1</v>
          </cell>
          <cell r="M2086">
            <v>168316</v>
          </cell>
          <cell r="N2086">
            <v>168520</v>
          </cell>
          <cell r="O2086">
            <v>204</v>
          </cell>
          <cell r="P2086">
            <v>10</v>
          </cell>
          <cell r="Q2086">
            <v>204</v>
          </cell>
          <cell r="V2086" t="str">
            <v>_ADMTO</v>
          </cell>
          <cell r="W2086">
            <v>5000994</v>
          </cell>
          <cell r="X2086" t="str">
            <v>0001</v>
          </cell>
        </row>
        <row r="2087">
          <cell r="A2087">
            <v>2</v>
          </cell>
          <cell r="B2087">
            <v>23</v>
          </cell>
          <cell r="C2087">
            <v>3</v>
          </cell>
          <cell r="D2087">
            <v>2014</v>
          </cell>
          <cell r="F2087" t="str">
            <v>E13CABST15</v>
          </cell>
          <cell r="H2087" t="str">
            <v>MOVILES</v>
          </cell>
          <cell r="I2087" t="str">
            <v>TDL-695</v>
          </cell>
          <cell r="M2087">
            <v>168520</v>
          </cell>
          <cell r="N2087">
            <v>168520</v>
          </cell>
        </row>
        <row r="2088">
          <cell r="A2088">
            <v>119822</v>
          </cell>
          <cell r="B2088">
            <v>24</v>
          </cell>
          <cell r="C2088">
            <v>3</v>
          </cell>
          <cell r="D2088">
            <v>2014</v>
          </cell>
          <cell r="E2088">
            <v>138384</v>
          </cell>
          <cell r="F2088" t="str">
            <v>E13CABST15</v>
          </cell>
          <cell r="G2088">
            <v>22</v>
          </cell>
          <cell r="H2088" t="str">
            <v>MOVILES</v>
          </cell>
          <cell r="I2088" t="str">
            <v>TDL-695</v>
          </cell>
          <cell r="J2088">
            <v>7</v>
          </cell>
          <cell r="K2088">
            <v>16</v>
          </cell>
          <cell r="L2088">
            <v>1</v>
          </cell>
          <cell r="M2088">
            <v>168520</v>
          </cell>
          <cell r="N2088">
            <v>168668</v>
          </cell>
          <cell r="O2088">
            <v>148</v>
          </cell>
          <cell r="P2088">
            <v>8</v>
          </cell>
          <cell r="Q2088">
            <v>148</v>
          </cell>
          <cell r="V2088" t="str">
            <v>_ADMTO</v>
          </cell>
          <cell r="W2088">
            <v>5000994</v>
          </cell>
          <cell r="X2088" t="str">
            <v>0001</v>
          </cell>
        </row>
        <row r="2089">
          <cell r="A2089">
            <v>119824</v>
          </cell>
          <cell r="B2089">
            <v>25</v>
          </cell>
          <cell r="C2089">
            <v>3</v>
          </cell>
          <cell r="D2089">
            <v>2014</v>
          </cell>
          <cell r="E2089">
            <v>129898</v>
          </cell>
          <cell r="F2089" t="str">
            <v>E13CABST15</v>
          </cell>
          <cell r="G2089">
            <v>24</v>
          </cell>
          <cell r="H2089" t="str">
            <v>MOVILES</v>
          </cell>
          <cell r="I2089" t="str">
            <v>TDL-695</v>
          </cell>
          <cell r="J2089">
            <v>7</v>
          </cell>
          <cell r="K2089">
            <v>17</v>
          </cell>
          <cell r="L2089">
            <v>1</v>
          </cell>
          <cell r="M2089">
            <v>168668</v>
          </cell>
          <cell r="N2089">
            <v>168668</v>
          </cell>
          <cell r="O2089">
            <v>0</v>
          </cell>
          <cell r="P2089">
            <v>9</v>
          </cell>
          <cell r="S2089">
            <v>8</v>
          </cell>
        </row>
        <row r="2090">
          <cell r="A2090">
            <v>119825</v>
          </cell>
          <cell r="B2090">
            <v>26</v>
          </cell>
          <cell r="C2090">
            <v>3</v>
          </cell>
          <cell r="D2090">
            <v>2014</v>
          </cell>
          <cell r="E2090">
            <v>140741</v>
          </cell>
          <cell r="F2090" t="str">
            <v>E13CABST15</v>
          </cell>
          <cell r="G2090">
            <v>25</v>
          </cell>
          <cell r="H2090" t="str">
            <v>MOVILES</v>
          </cell>
          <cell r="I2090" t="str">
            <v>TDL-695</v>
          </cell>
          <cell r="J2090">
            <v>7</v>
          </cell>
          <cell r="K2090">
            <v>22</v>
          </cell>
          <cell r="L2090">
            <v>1</v>
          </cell>
          <cell r="M2090">
            <v>168672</v>
          </cell>
          <cell r="N2090">
            <v>168900</v>
          </cell>
          <cell r="O2090">
            <v>228</v>
          </cell>
          <cell r="P2090">
            <v>14</v>
          </cell>
          <cell r="Q2090">
            <v>228</v>
          </cell>
          <cell r="S2090">
            <v>5</v>
          </cell>
          <cell r="V2090" t="str">
            <v>_ADMTO</v>
          </cell>
          <cell r="W2090">
            <v>5000994</v>
          </cell>
          <cell r="X2090" t="str">
            <v>0001</v>
          </cell>
        </row>
        <row r="2091">
          <cell r="A2091">
            <v>119826</v>
          </cell>
          <cell r="B2091">
            <v>27</v>
          </cell>
          <cell r="C2091">
            <v>3</v>
          </cell>
          <cell r="D2091">
            <v>2014</v>
          </cell>
          <cell r="E2091">
            <v>167252</v>
          </cell>
          <cell r="F2091" t="str">
            <v>E13CABST15</v>
          </cell>
          <cell r="G2091">
            <v>26</v>
          </cell>
          <cell r="H2091" t="str">
            <v>MOVILES</v>
          </cell>
          <cell r="I2091" t="str">
            <v>TDL-695</v>
          </cell>
          <cell r="J2091">
            <v>7</v>
          </cell>
          <cell r="K2091">
            <v>18</v>
          </cell>
          <cell r="L2091">
            <v>1</v>
          </cell>
          <cell r="M2091">
            <v>168900</v>
          </cell>
          <cell r="N2091">
            <v>168993</v>
          </cell>
          <cell r="O2091">
            <v>93</v>
          </cell>
          <cell r="P2091">
            <v>10</v>
          </cell>
          <cell r="Q2091">
            <v>93</v>
          </cell>
          <cell r="V2091" t="str">
            <v>_ADMTO</v>
          </cell>
          <cell r="W2091">
            <v>5000994</v>
          </cell>
          <cell r="X2091" t="str">
            <v>0001</v>
          </cell>
        </row>
        <row r="2092">
          <cell r="A2092">
            <v>119827</v>
          </cell>
          <cell r="B2092">
            <v>28</v>
          </cell>
          <cell r="C2092">
            <v>3</v>
          </cell>
          <cell r="D2092">
            <v>2014</v>
          </cell>
          <cell r="E2092">
            <v>167253</v>
          </cell>
          <cell r="F2092" t="str">
            <v>E13CABST15</v>
          </cell>
          <cell r="G2092">
            <v>27</v>
          </cell>
          <cell r="H2092" t="str">
            <v>MOVILES</v>
          </cell>
          <cell r="I2092" t="str">
            <v>TDL-695</v>
          </cell>
          <cell r="J2092">
            <v>6</v>
          </cell>
          <cell r="K2092">
            <v>17</v>
          </cell>
          <cell r="L2092">
            <v>1</v>
          </cell>
          <cell r="M2092">
            <v>168993</v>
          </cell>
          <cell r="N2092">
            <v>169162</v>
          </cell>
          <cell r="O2092">
            <v>169</v>
          </cell>
          <cell r="P2092">
            <v>10</v>
          </cell>
          <cell r="Q2092">
            <v>169</v>
          </cell>
          <cell r="V2092" t="str">
            <v>_ADMTO</v>
          </cell>
          <cell r="W2092">
            <v>5000994</v>
          </cell>
          <cell r="X2092" t="str">
            <v>0002</v>
          </cell>
        </row>
        <row r="2093">
          <cell r="A2093">
            <v>2</v>
          </cell>
          <cell r="B2093">
            <v>1</v>
          </cell>
          <cell r="C2093">
            <v>3</v>
          </cell>
          <cell r="D2093">
            <v>2014</v>
          </cell>
          <cell r="E2093">
            <v>139106</v>
          </cell>
          <cell r="F2093" t="str">
            <v>E13CABST21</v>
          </cell>
          <cell r="G2093">
            <v>4</v>
          </cell>
          <cell r="H2093" t="str">
            <v>MOVILES</v>
          </cell>
          <cell r="I2093" t="str">
            <v>SZZ-666</v>
          </cell>
          <cell r="M2093">
            <v>86315</v>
          </cell>
          <cell r="N2093">
            <v>86315</v>
          </cell>
        </row>
        <row r="2094">
          <cell r="A2094">
            <v>2</v>
          </cell>
          <cell r="B2094">
            <v>2</v>
          </cell>
          <cell r="C2094">
            <v>3</v>
          </cell>
          <cell r="D2094">
            <v>2014</v>
          </cell>
          <cell r="E2094">
            <v>139106</v>
          </cell>
          <cell r="F2094" t="str">
            <v>E13CABST21</v>
          </cell>
          <cell r="G2094">
            <v>4</v>
          </cell>
          <cell r="H2094" t="str">
            <v>MOVILES</v>
          </cell>
          <cell r="I2094" t="str">
            <v>SZZ-666</v>
          </cell>
          <cell r="M2094">
            <v>86315</v>
          </cell>
          <cell r="N2094">
            <v>86315</v>
          </cell>
        </row>
        <row r="2095">
          <cell r="A2095">
            <v>2</v>
          </cell>
          <cell r="B2095">
            <v>3</v>
          </cell>
          <cell r="C2095">
            <v>3</v>
          </cell>
          <cell r="D2095">
            <v>2014</v>
          </cell>
          <cell r="E2095">
            <v>139106</v>
          </cell>
          <cell r="F2095" t="str">
            <v>E13CABST21</v>
          </cell>
          <cell r="G2095">
            <v>4</v>
          </cell>
          <cell r="H2095" t="str">
            <v>MOVILES</v>
          </cell>
          <cell r="I2095" t="str">
            <v>SZZ-666</v>
          </cell>
          <cell r="M2095">
            <v>86315</v>
          </cell>
          <cell r="N2095">
            <v>86315</v>
          </cell>
        </row>
        <row r="2096">
          <cell r="A2096">
            <v>11974</v>
          </cell>
          <cell r="B2096">
            <v>4</v>
          </cell>
          <cell r="C2096">
            <v>3</v>
          </cell>
          <cell r="D2096">
            <v>2014</v>
          </cell>
          <cell r="E2096">
            <v>139106</v>
          </cell>
          <cell r="F2096" t="str">
            <v>E13CABST21</v>
          </cell>
          <cell r="G2096">
            <v>4</v>
          </cell>
          <cell r="H2096" t="str">
            <v>MOVILES</v>
          </cell>
          <cell r="I2096" t="str">
            <v>SZZ-666</v>
          </cell>
          <cell r="J2096">
            <v>7</v>
          </cell>
          <cell r="K2096">
            <v>16</v>
          </cell>
          <cell r="L2096">
            <v>1</v>
          </cell>
          <cell r="M2096">
            <v>86315</v>
          </cell>
          <cell r="N2096">
            <v>86315</v>
          </cell>
          <cell r="O2096">
            <v>0</v>
          </cell>
          <cell r="P2096">
            <v>8</v>
          </cell>
        </row>
        <row r="2097">
          <cell r="A2097">
            <v>11975</v>
          </cell>
          <cell r="B2097">
            <v>5</v>
          </cell>
          <cell r="C2097">
            <v>3</v>
          </cell>
          <cell r="D2097">
            <v>2014</v>
          </cell>
          <cell r="E2097">
            <v>139107</v>
          </cell>
          <cell r="F2097" t="str">
            <v>E13CABST21</v>
          </cell>
          <cell r="G2097">
            <v>5</v>
          </cell>
          <cell r="H2097" t="str">
            <v>MOVILES</v>
          </cell>
          <cell r="I2097" t="str">
            <v>SZZ-666</v>
          </cell>
          <cell r="J2097">
            <v>7</v>
          </cell>
          <cell r="K2097">
            <v>16</v>
          </cell>
          <cell r="L2097">
            <v>1</v>
          </cell>
          <cell r="M2097">
            <v>86315</v>
          </cell>
          <cell r="N2097">
            <v>86315</v>
          </cell>
          <cell r="O2097">
            <v>0</v>
          </cell>
          <cell r="P2097">
            <v>8</v>
          </cell>
        </row>
        <row r="2098">
          <cell r="A2098">
            <v>2</v>
          </cell>
          <cell r="B2098">
            <v>6</v>
          </cell>
          <cell r="C2098">
            <v>3</v>
          </cell>
          <cell r="D2098">
            <v>2014</v>
          </cell>
          <cell r="E2098">
            <v>139107</v>
          </cell>
          <cell r="F2098" t="str">
            <v>E13CABST21</v>
          </cell>
          <cell r="G2098">
            <v>5</v>
          </cell>
          <cell r="H2098" t="str">
            <v>MOVILES</v>
          </cell>
          <cell r="I2098" t="str">
            <v>SZZ-666</v>
          </cell>
          <cell r="M2098">
            <v>86315</v>
          </cell>
          <cell r="N2098">
            <v>86315</v>
          </cell>
        </row>
        <row r="2099">
          <cell r="A2099">
            <v>11976</v>
          </cell>
          <cell r="B2099">
            <v>7</v>
          </cell>
          <cell r="C2099">
            <v>3</v>
          </cell>
          <cell r="D2099">
            <v>2014</v>
          </cell>
          <cell r="E2099">
            <v>139108</v>
          </cell>
          <cell r="F2099" t="str">
            <v>E13CABST21</v>
          </cell>
          <cell r="G2099">
            <v>6</v>
          </cell>
          <cell r="H2099" t="str">
            <v>MOVILES</v>
          </cell>
          <cell r="I2099" t="str">
            <v>SZZ-666</v>
          </cell>
          <cell r="J2099">
            <v>7</v>
          </cell>
          <cell r="K2099">
            <v>16</v>
          </cell>
          <cell r="L2099">
            <v>1</v>
          </cell>
          <cell r="M2099">
            <v>86315</v>
          </cell>
          <cell r="N2099">
            <v>86315</v>
          </cell>
          <cell r="O2099">
            <v>0</v>
          </cell>
          <cell r="P2099">
            <v>8</v>
          </cell>
        </row>
        <row r="2100">
          <cell r="A2100">
            <v>11978</v>
          </cell>
          <cell r="B2100">
            <v>8</v>
          </cell>
          <cell r="C2100">
            <v>3</v>
          </cell>
          <cell r="D2100">
            <v>2014</v>
          </cell>
          <cell r="E2100">
            <v>139109</v>
          </cell>
          <cell r="F2100" t="str">
            <v>E13CABST21</v>
          </cell>
          <cell r="G2100">
            <v>8</v>
          </cell>
          <cell r="H2100" t="str">
            <v>MOVILES</v>
          </cell>
          <cell r="I2100" t="str">
            <v>SZZ-666</v>
          </cell>
          <cell r="J2100">
            <v>7</v>
          </cell>
          <cell r="K2100">
            <v>18</v>
          </cell>
          <cell r="L2100">
            <v>1</v>
          </cell>
          <cell r="M2100">
            <v>86315</v>
          </cell>
          <cell r="N2100">
            <v>86465</v>
          </cell>
          <cell r="O2100">
            <v>150</v>
          </cell>
          <cell r="P2100">
            <v>10</v>
          </cell>
          <cell r="Q2100">
            <v>150</v>
          </cell>
          <cell r="V2100" t="str">
            <v>_ADMTO</v>
          </cell>
          <cell r="W2100">
            <v>5000994</v>
          </cell>
          <cell r="X2100" t="str">
            <v>0001</v>
          </cell>
        </row>
        <row r="2101">
          <cell r="A2101">
            <v>2</v>
          </cell>
          <cell r="B2101">
            <v>9</v>
          </cell>
          <cell r="C2101">
            <v>3</v>
          </cell>
          <cell r="D2101">
            <v>2014</v>
          </cell>
          <cell r="E2101">
            <v>139109</v>
          </cell>
          <cell r="F2101" t="str">
            <v>E13CABST21</v>
          </cell>
          <cell r="G2101">
            <v>8</v>
          </cell>
          <cell r="H2101" t="str">
            <v>MOVILES</v>
          </cell>
          <cell r="I2101" t="str">
            <v>SZZ-666</v>
          </cell>
          <cell r="M2101">
            <v>86465</v>
          </cell>
          <cell r="N2101">
            <v>86465</v>
          </cell>
        </row>
        <row r="2102">
          <cell r="A2102">
            <v>11971</v>
          </cell>
          <cell r="B2102">
            <v>10</v>
          </cell>
          <cell r="C2102">
            <v>3</v>
          </cell>
          <cell r="D2102">
            <v>2014</v>
          </cell>
          <cell r="E2102">
            <v>139110</v>
          </cell>
          <cell r="F2102" t="str">
            <v>E13CABST21</v>
          </cell>
          <cell r="G2102">
            <v>1</v>
          </cell>
          <cell r="H2102" t="str">
            <v>MOVILES</v>
          </cell>
          <cell r="I2102" t="str">
            <v>SZZ-666</v>
          </cell>
          <cell r="J2102">
            <v>7</v>
          </cell>
          <cell r="K2102">
            <v>19</v>
          </cell>
          <cell r="L2102">
            <v>1</v>
          </cell>
          <cell r="M2102">
            <v>86465</v>
          </cell>
          <cell r="N2102">
            <v>86484</v>
          </cell>
          <cell r="O2102">
            <v>19</v>
          </cell>
          <cell r="P2102">
            <v>11</v>
          </cell>
          <cell r="Q2102">
            <v>19</v>
          </cell>
          <cell r="V2102" t="str">
            <v>_ADMTO</v>
          </cell>
          <cell r="W2102">
            <v>5000994</v>
          </cell>
          <cell r="X2102" t="str">
            <v>0002</v>
          </cell>
        </row>
        <row r="2103">
          <cell r="A2103">
            <v>11972</v>
          </cell>
          <cell r="B2103">
            <v>10</v>
          </cell>
          <cell r="C2103">
            <v>3</v>
          </cell>
          <cell r="D2103">
            <v>2014</v>
          </cell>
          <cell r="E2103">
            <v>139110</v>
          </cell>
          <cell r="F2103" t="str">
            <v>E13CABST21</v>
          </cell>
          <cell r="G2103">
            <v>2</v>
          </cell>
          <cell r="H2103" t="str">
            <v>MOVILES</v>
          </cell>
          <cell r="I2103" t="str">
            <v>SZZ-666</v>
          </cell>
          <cell r="J2103">
            <v>7</v>
          </cell>
          <cell r="K2103">
            <v>19</v>
          </cell>
          <cell r="L2103">
            <v>1</v>
          </cell>
          <cell r="M2103">
            <v>86465</v>
          </cell>
          <cell r="N2103">
            <v>86484</v>
          </cell>
          <cell r="O2103">
            <v>19</v>
          </cell>
          <cell r="P2103">
            <v>11</v>
          </cell>
          <cell r="Q2103">
            <v>19</v>
          </cell>
          <cell r="V2103" t="str">
            <v>_ADMTO</v>
          </cell>
          <cell r="W2103">
            <v>5000994</v>
          </cell>
          <cell r="X2103" t="str">
            <v>0002</v>
          </cell>
        </row>
        <row r="2104">
          <cell r="A2104">
            <v>119710</v>
          </cell>
          <cell r="B2104">
            <v>11</v>
          </cell>
          <cell r="C2104">
            <v>3</v>
          </cell>
          <cell r="D2104">
            <v>2014</v>
          </cell>
          <cell r="E2104">
            <v>139111</v>
          </cell>
          <cell r="F2104" t="str">
            <v>E13CABST21</v>
          </cell>
          <cell r="G2104">
            <v>10</v>
          </cell>
          <cell r="H2104" t="str">
            <v>MOVILES</v>
          </cell>
          <cell r="I2104" t="str">
            <v>SZZ-666</v>
          </cell>
          <cell r="J2104">
            <v>7</v>
          </cell>
          <cell r="K2104">
            <v>19</v>
          </cell>
          <cell r="L2104">
            <v>1</v>
          </cell>
          <cell r="M2104">
            <v>86484</v>
          </cell>
          <cell r="N2104">
            <v>86513</v>
          </cell>
          <cell r="O2104">
            <v>29</v>
          </cell>
          <cell r="P2104">
            <v>11</v>
          </cell>
          <cell r="Q2104">
            <v>29</v>
          </cell>
          <cell r="V2104" t="str">
            <v>_ADMTO</v>
          </cell>
          <cell r="W2104">
            <v>5000994</v>
          </cell>
          <cell r="X2104" t="str">
            <v>0001</v>
          </cell>
        </row>
        <row r="2105">
          <cell r="A2105">
            <v>11977</v>
          </cell>
          <cell r="B2105">
            <v>12</v>
          </cell>
          <cell r="C2105">
            <v>3</v>
          </cell>
          <cell r="D2105">
            <v>2014</v>
          </cell>
          <cell r="E2105">
            <v>139112</v>
          </cell>
          <cell r="F2105" t="str">
            <v>E13CABST21</v>
          </cell>
          <cell r="G2105">
            <v>7</v>
          </cell>
          <cell r="H2105" t="str">
            <v>MOVILES</v>
          </cell>
          <cell r="I2105" t="str">
            <v>SZZ-666</v>
          </cell>
          <cell r="J2105">
            <v>7</v>
          </cell>
          <cell r="K2105">
            <v>19</v>
          </cell>
          <cell r="L2105">
            <v>1</v>
          </cell>
          <cell r="M2105">
            <v>86513</v>
          </cell>
          <cell r="N2105">
            <v>86701</v>
          </cell>
          <cell r="O2105">
            <v>188</v>
          </cell>
          <cell r="P2105">
            <v>11</v>
          </cell>
          <cell r="Q2105">
            <v>188</v>
          </cell>
          <cell r="V2105" t="str">
            <v>_ADMTO</v>
          </cell>
          <cell r="W2105">
            <v>5000994</v>
          </cell>
          <cell r="X2105" t="str">
            <v>0001</v>
          </cell>
        </row>
        <row r="2106">
          <cell r="A2106">
            <v>119711</v>
          </cell>
          <cell r="B2106">
            <v>13</v>
          </cell>
          <cell r="C2106">
            <v>3</v>
          </cell>
          <cell r="D2106">
            <v>2014</v>
          </cell>
          <cell r="E2106">
            <v>139113</v>
          </cell>
          <cell r="F2106" t="str">
            <v>E13CABST21</v>
          </cell>
          <cell r="G2106">
            <v>11</v>
          </cell>
          <cell r="H2106" t="str">
            <v>MOVILES</v>
          </cell>
          <cell r="I2106" t="str">
            <v>SZZ-666</v>
          </cell>
          <cell r="J2106">
            <v>7</v>
          </cell>
          <cell r="K2106">
            <v>19</v>
          </cell>
          <cell r="L2106">
            <v>1</v>
          </cell>
          <cell r="M2106">
            <v>86701</v>
          </cell>
          <cell r="N2106">
            <v>86938</v>
          </cell>
          <cell r="O2106">
            <v>237</v>
          </cell>
          <cell r="P2106">
            <v>11</v>
          </cell>
          <cell r="Q2106">
            <v>237</v>
          </cell>
          <cell r="V2106" t="str">
            <v>_ADMTO</v>
          </cell>
          <cell r="W2106">
            <v>5000994</v>
          </cell>
          <cell r="X2106" t="str">
            <v>0001</v>
          </cell>
        </row>
        <row r="2107">
          <cell r="A2107">
            <v>11978</v>
          </cell>
          <cell r="B2107">
            <v>14</v>
          </cell>
          <cell r="C2107">
            <v>3</v>
          </cell>
          <cell r="D2107">
            <v>2014</v>
          </cell>
          <cell r="E2107">
            <v>139114</v>
          </cell>
          <cell r="F2107" t="str">
            <v>E13CABST21</v>
          </cell>
          <cell r="G2107">
            <v>8</v>
          </cell>
          <cell r="H2107" t="str">
            <v>MOVILES</v>
          </cell>
          <cell r="I2107" t="str">
            <v>SZZ-666</v>
          </cell>
          <cell r="J2107">
            <v>7</v>
          </cell>
          <cell r="K2107">
            <v>19</v>
          </cell>
          <cell r="L2107">
            <v>1</v>
          </cell>
          <cell r="M2107">
            <v>86938</v>
          </cell>
          <cell r="N2107">
            <v>87117</v>
          </cell>
          <cell r="O2107">
            <v>179</v>
          </cell>
          <cell r="P2107">
            <v>11</v>
          </cell>
          <cell r="Q2107">
            <v>179</v>
          </cell>
          <cell r="V2107" t="str">
            <v>_ADMTO</v>
          </cell>
          <cell r="W2107">
            <v>5000994</v>
          </cell>
          <cell r="X2107" t="str">
            <v>0001</v>
          </cell>
        </row>
        <row r="2108">
          <cell r="A2108">
            <v>11979</v>
          </cell>
          <cell r="B2108">
            <v>15</v>
          </cell>
          <cell r="C2108">
            <v>3</v>
          </cell>
          <cell r="D2108">
            <v>2014</v>
          </cell>
          <cell r="E2108">
            <v>139115</v>
          </cell>
          <cell r="F2108" t="str">
            <v>E13CABST21</v>
          </cell>
          <cell r="G2108">
            <v>9</v>
          </cell>
          <cell r="H2108" t="str">
            <v>MOVILES</v>
          </cell>
          <cell r="I2108" t="str">
            <v>SZZ-666</v>
          </cell>
          <cell r="J2108">
            <v>7</v>
          </cell>
          <cell r="K2108">
            <v>19</v>
          </cell>
          <cell r="L2108">
            <v>1</v>
          </cell>
          <cell r="M2108">
            <v>87117</v>
          </cell>
          <cell r="N2108">
            <v>87230</v>
          </cell>
          <cell r="O2108">
            <v>113</v>
          </cell>
          <cell r="P2108">
            <v>11</v>
          </cell>
          <cell r="Q2108">
            <v>113</v>
          </cell>
          <cell r="V2108" t="str">
            <v>_ADMTO</v>
          </cell>
          <cell r="W2108">
            <v>5000994</v>
          </cell>
          <cell r="X2108" t="str">
            <v>0001</v>
          </cell>
        </row>
        <row r="2109">
          <cell r="A2109">
            <v>2</v>
          </cell>
          <cell r="B2109">
            <v>16</v>
          </cell>
          <cell r="C2109">
            <v>3</v>
          </cell>
          <cell r="D2109">
            <v>2014</v>
          </cell>
          <cell r="E2109">
            <v>139115</v>
          </cell>
          <cell r="F2109" t="str">
            <v>E13CABST21</v>
          </cell>
          <cell r="G2109">
            <v>9</v>
          </cell>
          <cell r="H2109" t="str">
            <v>MOVILES</v>
          </cell>
          <cell r="I2109" t="str">
            <v>SZZ-666</v>
          </cell>
          <cell r="M2109">
            <v>87230</v>
          </cell>
          <cell r="N2109">
            <v>87230</v>
          </cell>
        </row>
        <row r="2110">
          <cell r="A2110">
            <v>119713</v>
          </cell>
          <cell r="B2110">
            <v>17</v>
          </cell>
          <cell r="C2110">
            <v>3</v>
          </cell>
          <cell r="D2110">
            <v>2014</v>
          </cell>
          <cell r="E2110">
            <v>139116</v>
          </cell>
          <cell r="F2110" t="str">
            <v>E13CABST21</v>
          </cell>
          <cell r="G2110">
            <v>13</v>
          </cell>
          <cell r="H2110" t="str">
            <v>MOVILES</v>
          </cell>
          <cell r="I2110" t="str">
            <v>SZZ-666</v>
          </cell>
          <cell r="J2110">
            <v>7</v>
          </cell>
          <cell r="K2110">
            <v>19</v>
          </cell>
          <cell r="L2110">
            <v>1</v>
          </cell>
          <cell r="M2110">
            <v>87230</v>
          </cell>
          <cell r="N2110">
            <v>87346</v>
          </cell>
          <cell r="O2110">
            <v>116</v>
          </cell>
          <cell r="P2110">
            <v>11</v>
          </cell>
          <cell r="Q2110">
            <v>116</v>
          </cell>
          <cell r="V2110" t="str">
            <v>_ADMTO</v>
          </cell>
          <cell r="W2110">
            <v>5000994</v>
          </cell>
          <cell r="X2110" t="str">
            <v>0001</v>
          </cell>
        </row>
        <row r="2111">
          <cell r="A2111">
            <v>119714</v>
          </cell>
          <cell r="B2111">
            <v>18</v>
          </cell>
          <cell r="C2111">
            <v>3</v>
          </cell>
          <cell r="D2111">
            <v>2014</v>
          </cell>
          <cell r="E2111">
            <v>139117</v>
          </cell>
          <cell r="F2111" t="str">
            <v>E13CABST21</v>
          </cell>
          <cell r="G2111">
            <v>14</v>
          </cell>
          <cell r="H2111" t="str">
            <v>MOVILES</v>
          </cell>
          <cell r="I2111" t="str">
            <v>SZZ-666</v>
          </cell>
          <cell r="J2111">
            <v>7</v>
          </cell>
          <cell r="K2111">
            <v>19</v>
          </cell>
          <cell r="L2111">
            <v>1</v>
          </cell>
          <cell r="M2111">
            <v>87346</v>
          </cell>
          <cell r="N2111">
            <v>87526</v>
          </cell>
          <cell r="O2111">
            <v>180</v>
          </cell>
          <cell r="P2111">
            <v>11</v>
          </cell>
          <cell r="Q2111">
            <v>180</v>
          </cell>
          <cell r="V2111" t="str">
            <v>_ADMTO</v>
          </cell>
          <cell r="W2111">
            <v>5000994</v>
          </cell>
          <cell r="X2111" t="str">
            <v>0001</v>
          </cell>
        </row>
        <row r="2112">
          <cell r="A2112">
            <v>119721</v>
          </cell>
          <cell r="B2112">
            <v>19</v>
          </cell>
          <cell r="C2112">
            <v>3</v>
          </cell>
          <cell r="D2112">
            <v>2014</v>
          </cell>
          <cell r="E2112">
            <v>139118</v>
          </cell>
          <cell r="F2112" t="str">
            <v>E13CABST21</v>
          </cell>
          <cell r="G2112">
            <v>21</v>
          </cell>
          <cell r="H2112" t="str">
            <v>MOVILES</v>
          </cell>
          <cell r="I2112" t="str">
            <v>SZZ-666</v>
          </cell>
          <cell r="J2112">
            <v>7</v>
          </cell>
          <cell r="K2112">
            <v>19</v>
          </cell>
          <cell r="L2112">
            <v>1</v>
          </cell>
          <cell r="M2112">
            <v>87526</v>
          </cell>
          <cell r="N2112">
            <v>87590</v>
          </cell>
          <cell r="O2112">
            <v>64</v>
          </cell>
          <cell r="P2112">
            <v>11</v>
          </cell>
          <cell r="Q2112">
            <v>64</v>
          </cell>
          <cell r="V2112" t="str">
            <v>_ADMTO</v>
          </cell>
          <cell r="W2112">
            <v>5000994</v>
          </cell>
          <cell r="X2112" t="str">
            <v>0001</v>
          </cell>
        </row>
        <row r="2113">
          <cell r="A2113">
            <v>119722</v>
          </cell>
          <cell r="B2113">
            <v>20</v>
          </cell>
          <cell r="C2113">
            <v>3</v>
          </cell>
          <cell r="D2113">
            <v>2014</v>
          </cell>
          <cell r="E2113">
            <v>139119</v>
          </cell>
          <cell r="F2113" t="str">
            <v>E13CABST21</v>
          </cell>
          <cell r="G2113">
            <v>22</v>
          </cell>
          <cell r="H2113" t="str">
            <v>MOVILES</v>
          </cell>
          <cell r="I2113" t="str">
            <v>SZZ-666</v>
          </cell>
          <cell r="J2113">
            <v>7</v>
          </cell>
          <cell r="K2113">
            <v>19</v>
          </cell>
          <cell r="L2113">
            <v>1</v>
          </cell>
          <cell r="M2113">
            <v>87590</v>
          </cell>
          <cell r="N2113">
            <v>87680</v>
          </cell>
          <cell r="O2113">
            <v>90</v>
          </cell>
          <cell r="P2113">
            <v>11</v>
          </cell>
          <cell r="Q2113">
            <v>90</v>
          </cell>
          <cell r="V2113" t="str">
            <v>_ADMTO</v>
          </cell>
          <cell r="W2113">
            <v>5000994</v>
          </cell>
          <cell r="X2113" t="str">
            <v>0001</v>
          </cell>
        </row>
        <row r="2114">
          <cell r="A2114">
            <v>119722</v>
          </cell>
          <cell r="B2114">
            <v>21</v>
          </cell>
          <cell r="C2114">
            <v>3</v>
          </cell>
          <cell r="D2114">
            <v>2014</v>
          </cell>
          <cell r="E2114">
            <v>139120</v>
          </cell>
          <cell r="F2114" t="str">
            <v>E13CABST21</v>
          </cell>
          <cell r="G2114">
            <v>22</v>
          </cell>
          <cell r="H2114" t="str">
            <v>MOVILES</v>
          </cell>
          <cell r="I2114" t="str">
            <v>SZZ-666</v>
          </cell>
          <cell r="J2114">
            <v>7</v>
          </cell>
          <cell r="K2114">
            <v>19</v>
          </cell>
          <cell r="L2114">
            <v>1</v>
          </cell>
          <cell r="M2114">
            <v>87680</v>
          </cell>
          <cell r="N2114">
            <v>87804</v>
          </cell>
          <cell r="O2114">
            <v>124</v>
          </cell>
          <cell r="P2114">
            <v>11</v>
          </cell>
          <cell r="Q2114">
            <v>124</v>
          </cell>
          <cell r="V2114" t="str">
            <v>_ADMTO</v>
          </cell>
          <cell r="W2114">
            <v>5000994</v>
          </cell>
          <cell r="X2114" t="str">
            <v>0001</v>
          </cell>
        </row>
        <row r="2115">
          <cell r="A2115">
            <v>119723</v>
          </cell>
          <cell r="B2115">
            <v>22</v>
          </cell>
          <cell r="C2115">
            <v>3</v>
          </cell>
          <cell r="D2115">
            <v>2014</v>
          </cell>
          <cell r="E2115">
            <v>139121</v>
          </cell>
          <cell r="F2115" t="str">
            <v>E13CABST21</v>
          </cell>
          <cell r="G2115">
            <v>23</v>
          </cell>
          <cell r="H2115" t="str">
            <v>MOVILES</v>
          </cell>
          <cell r="I2115" t="str">
            <v>SZZ-666</v>
          </cell>
          <cell r="J2115">
            <v>7</v>
          </cell>
          <cell r="K2115">
            <v>18</v>
          </cell>
          <cell r="L2115">
            <v>1</v>
          </cell>
          <cell r="M2115">
            <v>87804</v>
          </cell>
          <cell r="N2115">
            <v>87921</v>
          </cell>
          <cell r="O2115">
            <v>117</v>
          </cell>
          <cell r="P2115">
            <v>10</v>
          </cell>
          <cell r="Q2115">
            <v>117</v>
          </cell>
          <cell r="V2115" t="str">
            <v>_ADMTO</v>
          </cell>
          <cell r="W2115">
            <v>5000994</v>
          </cell>
          <cell r="X2115" t="str">
            <v>0001</v>
          </cell>
        </row>
        <row r="2116">
          <cell r="A2116">
            <v>119724</v>
          </cell>
          <cell r="B2116">
            <v>23</v>
          </cell>
          <cell r="C2116">
            <v>3</v>
          </cell>
          <cell r="D2116">
            <v>2014</v>
          </cell>
          <cell r="E2116">
            <v>139122</v>
          </cell>
          <cell r="F2116" t="str">
            <v>E13CABST21</v>
          </cell>
          <cell r="G2116">
            <v>24</v>
          </cell>
          <cell r="H2116" t="str">
            <v>MOVILES</v>
          </cell>
          <cell r="I2116" t="str">
            <v>SZZ-666</v>
          </cell>
          <cell r="J2116">
            <v>7</v>
          </cell>
          <cell r="K2116">
            <v>16</v>
          </cell>
          <cell r="L2116">
            <v>1</v>
          </cell>
          <cell r="M2116">
            <v>87921</v>
          </cell>
          <cell r="N2116">
            <v>87956</v>
          </cell>
          <cell r="O2116">
            <v>35</v>
          </cell>
          <cell r="P2116">
            <v>8</v>
          </cell>
          <cell r="Q2116">
            <v>35</v>
          </cell>
          <cell r="V2116" t="str">
            <v>_ADMTO</v>
          </cell>
          <cell r="W2116">
            <v>5000994</v>
          </cell>
          <cell r="X2116" t="str">
            <v>0001</v>
          </cell>
        </row>
        <row r="2117">
          <cell r="A2117">
            <v>119725</v>
          </cell>
          <cell r="B2117">
            <v>24</v>
          </cell>
          <cell r="C2117">
            <v>3</v>
          </cell>
          <cell r="D2117">
            <v>2014</v>
          </cell>
          <cell r="E2117">
            <v>139123</v>
          </cell>
          <cell r="F2117" t="str">
            <v>E13CABST21</v>
          </cell>
          <cell r="G2117">
            <v>25</v>
          </cell>
          <cell r="H2117" t="str">
            <v>MOVILES</v>
          </cell>
          <cell r="I2117" t="str">
            <v>SZZ-666</v>
          </cell>
          <cell r="J2117">
            <v>7</v>
          </cell>
          <cell r="K2117">
            <v>18</v>
          </cell>
          <cell r="L2117">
            <v>1</v>
          </cell>
          <cell r="M2117">
            <v>87956</v>
          </cell>
          <cell r="N2117">
            <v>88166</v>
          </cell>
          <cell r="O2117">
            <v>210</v>
          </cell>
          <cell r="P2117">
            <v>10</v>
          </cell>
          <cell r="Q2117">
            <v>210</v>
          </cell>
          <cell r="V2117" t="str">
            <v>_ADMTO</v>
          </cell>
          <cell r="W2117">
            <v>5000994</v>
          </cell>
          <cell r="X2117" t="str">
            <v>0001</v>
          </cell>
        </row>
        <row r="2118">
          <cell r="A2118">
            <v>119726</v>
          </cell>
          <cell r="B2118">
            <v>24</v>
          </cell>
          <cell r="C2118">
            <v>3</v>
          </cell>
          <cell r="D2118">
            <v>2014</v>
          </cell>
          <cell r="E2118">
            <v>139123</v>
          </cell>
          <cell r="F2118" t="str">
            <v>E13CABST21</v>
          </cell>
          <cell r="G2118">
            <v>26</v>
          </cell>
          <cell r="H2118" t="str">
            <v>MOVILES</v>
          </cell>
          <cell r="I2118" t="str">
            <v>SZZ-666</v>
          </cell>
          <cell r="J2118">
            <v>7</v>
          </cell>
          <cell r="K2118">
            <v>18</v>
          </cell>
          <cell r="L2118">
            <v>1</v>
          </cell>
          <cell r="M2118">
            <v>87956</v>
          </cell>
          <cell r="N2118">
            <v>88166</v>
          </cell>
          <cell r="O2118">
            <v>210</v>
          </cell>
          <cell r="P2118">
            <v>10</v>
          </cell>
          <cell r="Q2118">
            <v>210</v>
          </cell>
          <cell r="V2118" t="str">
            <v>_ADMTO</v>
          </cell>
          <cell r="W2118">
            <v>5000994</v>
          </cell>
          <cell r="X2118" t="str">
            <v>0001</v>
          </cell>
        </row>
        <row r="2119">
          <cell r="A2119">
            <v>119727</v>
          </cell>
          <cell r="B2119">
            <v>25</v>
          </cell>
          <cell r="C2119">
            <v>3</v>
          </cell>
          <cell r="D2119">
            <v>2014</v>
          </cell>
          <cell r="E2119">
            <v>139124</v>
          </cell>
          <cell r="F2119" t="str">
            <v>E13CABST21</v>
          </cell>
          <cell r="G2119">
            <v>27</v>
          </cell>
          <cell r="H2119" t="str">
            <v>MOVILES</v>
          </cell>
          <cell r="I2119" t="str">
            <v>SZZ-666</v>
          </cell>
          <cell r="J2119">
            <v>7</v>
          </cell>
          <cell r="K2119">
            <v>19</v>
          </cell>
          <cell r="L2119">
            <v>1</v>
          </cell>
          <cell r="M2119">
            <v>88166</v>
          </cell>
          <cell r="N2119">
            <v>88241</v>
          </cell>
          <cell r="O2119">
            <v>75</v>
          </cell>
          <cell r="P2119">
            <v>11</v>
          </cell>
          <cell r="Q2119">
            <v>75</v>
          </cell>
          <cell r="V2119" t="str">
            <v>_ADMTO</v>
          </cell>
          <cell r="W2119">
            <v>5000994</v>
          </cell>
          <cell r="X2119" t="str">
            <v>0001</v>
          </cell>
        </row>
        <row r="2120">
          <cell r="A2120">
            <v>119728</v>
          </cell>
          <cell r="B2120">
            <v>26</v>
          </cell>
          <cell r="C2120">
            <v>3</v>
          </cell>
          <cell r="D2120">
            <v>2014</v>
          </cell>
          <cell r="E2120">
            <v>139125</v>
          </cell>
          <cell r="F2120" t="str">
            <v>E13CABST21</v>
          </cell>
          <cell r="G2120">
            <v>28</v>
          </cell>
          <cell r="H2120" t="str">
            <v>MOVILES</v>
          </cell>
          <cell r="I2120" t="str">
            <v>SZZ-666</v>
          </cell>
          <cell r="J2120">
            <v>7</v>
          </cell>
          <cell r="K2120">
            <v>19</v>
          </cell>
          <cell r="L2120">
            <v>1</v>
          </cell>
          <cell r="M2120">
            <v>88241</v>
          </cell>
          <cell r="N2120">
            <v>88340</v>
          </cell>
          <cell r="O2120">
            <v>99</v>
          </cell>
          <cell r="P2120">
            <v>11</v>
          </cell>
          <cell r="Q2120">
            <v>99</v>
          </cell>
          <cell r="V2120" t="str">
            <v>_ADMTO</v>
          </cell>
          <cell r="W2120">
            <v>5000994</v>
          </cell>
          <cell r="X2120" t="str">
            <v>0001</v>
          </cell>
        </row>
        <row r="2121">
          <cell r="A2121">
            <v>119729</v>
          </cell>
          <cell r="B2121">
            <v>27</v>
          </cell>
          <cell r="C2121">
            <v>3</v>
          </cell>
          <cell r="D2121">
            <v>2014</v>
          </cell>
          <cell r="E2121">
            <v>139126</v>
          </cell>
          <cell r="F2121" t="str">
            <v>E13CABST21</v>
          </cell>
          <cell r="G2121">
            <v>29</v>
          </cell>
          <cell r="H2121" t="str">
            <v>MOVILES</v>
          </cell>
          <cell r="I2121" t="str">
            <v>SZZ-666</v>
          </cell>
          <cell r="J2121">
            <v>7</v>
          </cell>
          <cell r="K2121">
            <v>18</v>
          </cell>
          <cell r="L2121">
            <v>1</v>
          </cell>
          <cell r="M2121">
            <v>88340</v>
          </cell>
          <cell r="N2121">
            <v>88506</v>
          </cell>
          <cell r="O2121">
            <v>166</v>
          </cell>
          <cell r="P2121">
            <v>10</v>
          </cell>
          <cell r="Q2121">
            <v>166</v>
          </cell>
          <cell r="V2121" t="str">
            <v>_ADMTO</v>
          </cell>
          <cell r="W2121">
            <v>5000994</v>
          </cell>
          <cell r="X2121" t="str">
            <v>0001</v>
          </cell>
        </row>
        <row r="2122">
          <cell r="A2122">
            <v>119730</v>
          </cell>
          <cell r="B2122">
            <v>28</v>
          </cell>
          <cell r="C2122">
            <v>3</v>
          </cell>
          <cell r="D2122">
            <v>2014</v>
          </cell>
          <cell r="E2122">
            <v>139127</v>
          </cell>
          <cell r="F2122" t="str">
            <v>E13CABST21</v>
          </cell>
          <cell r="G2122">
            <v>30</v>
          </cell>
          <cell r="H2122" t="str">
            <v>MOVILES</v>
          </cell>
          <cell r="I2122" t="str">
            <v>SZZ-666</v>
          </cell>
          <cell r="J2122">
            <v>7</v>
          </cell>
          <cell r="K2122">
            <v>18</v>
          </cell>
          <cell r="L2122">
            <v>1</v>
          </cell>
          <cell r="M2122">
            <v>88506</v>
          </cell>
          <cell r="N2122">
            <v>88705</v>
          </cell>
          <cell r="O2122">
            <v>199</v>
          </cell>
          <cell r="P2122">
            <v>10</v>
          </cell>
          <cell r="Q2122">
            <v>199</v>
          </cell>
          <cell r="V2122" t="str">
            <v>_ADMTO</v>
          </cell>
          <cell r="W2122">
            <v>5000994</v>
          </cell>
          <cell r="X2122" t="str">
            <v>0001</v>
          </cell>
        </row>
        <row r="2123">
          <cell r="A2123">
            <v>12041</v>
          </cell>
          <cell r="B2123">
            <v>1</v>
          </cell>
          <cell r="C2123">
            <v>3</v>
          </cell>
          <cell r="D2123">
            <v>2014</v>
          </cell>
          <cell r="E2123">
            <v>129244</v>
          </cell>
          <cell r="F2123" t="str">
            <v>E13NPR10</v>
          </cell>
          <cell r="G2123">
            <v>1</v>
          </cell>
          <cell r="H2123" t="str">
            <v>CAMIONES DE 3.5  TONELADAS</v>
          </cell>
          <cell r="I2123" t="str">
            <v>VMB-658</v>
          </cell>
          <cell r="J2123">
            <v>7</v>
          </cell>
          <cell r="K2123">
            <v>17</v>
          </cell>
          <cell r="L2123">
            <v>1</v>
          </cell>
          <cell r="M2123">
            <v>239759</v>
          </cell>
          <cell r="N2123">
            <v>239869</v>
          </cell>
          <cell r="O2123">
            <v>110</v>
          </cell>
          <cell r="P2123">
            <v>9</v>
          </cell>
          <cell r="Q2123">
            <v>110</v>
          </cell>
          <cell r="V2123" t="str">
            <v>_ADMTO</v>
          </cell>
          <cell r="W2123">
            <v>5000994</v>
          </cell>
          <cell r="X2123" t="str">
            <v>0002</v>
          </cell>
        </row>
        <row r="2124">
          <cell r="A2124">
            <v>2</v>
          </cell>
          <cell r="B2124">
            <v>2</v>
          </cell>
          <cell r="C2124">
            <v>3</v>
          </cell>
          <cell r="D2124">
            <v>2014</v>
          </cell>
          <cell r="E2124">
            <v>129244</v>
          </cell>
          <cell r="F2124" t="str">
            <v>E13NPR10</v>
          </cell>
          <cell r="G2124">
            <v>1</v>
          </cell>
          <cell r="H2124" t="str">
            <v>CAMIONES DE 3.5  TONELADAS</v>
          </cell>
          <cell r="I2124" t="str">
            <v>VMB-658</v>
          </cell>
          <cell r="M2124">
            <v>239869</v>
          </cell>
          <cell r="N2124">
            <v>239869</v>
          </cell>
        </row>
        <row r="2125">
          <cell r="A2125">
            <v>12042</v>
          </cell>
          <cell r="B2125">
            <v>3</v>
          </cell>
          <cell r="C2125">
            <v>3</v>
          </cell>
          <cell r="D2125">
            <v>2014</v>
          </cell>
          <cell r="E2125">
            <v>129245</v>
          </cell>
          <cell r="F2125" t="str">
            <v>E13NPR10</v>
          </cell>
          <cell r="G2125">
            <v>2</v>
          </cell>
          <cell r="H2125" t="str">
            <v>CAMIONES DE 3.5  TONELADAS</v>
          </cell>
          <cell r="I2125" t="str">
            <v>VMB-658</v>
          </cell>
          <cell r="J2125">
            <v>7</v>
          </cell>
          <cell r="K2125">
            <v>18</v>
          </cell>
          <cell r="L2125">
            <v>1</v>
          </cell>
          <cell r="M2125">
            <v>239869</v>
          </cell>
          <cell r="N2125">
            <v>240068</v>
          </cell>
          <cell r="O2125">
            <v>199</v>
          </cell>
          <cell r="P2125">
            <v>10</v>
          </cell>
          <cell r="Q2125">
            <v>199</v>
          </cell>
          <cell r="V2125" t="str">
            <v>_ADMTO</v>
          </cell>
          <cell r="W2125">
            <v>5000994</v>
          </cell>
          <cell r="X2125" t="str">
            <v>0002</v>
          </cell>
        </row>
        <row r="2126">
          <cell r="A2126">
            <v>12043</v>
          </cell>
          <cell r="B2126">
            <v>4</v>
          </cell>
          <cell r="C2126">
            <v>3</v>
          </cell>
          <cell r="D2126">
            <v>2014</v>
          </cell>
          <cell r="E2126">
            <v>129246</v>
          </cell>
          <cell r="F2126" t="str">
            <v>E13NPR10</v>
          </cell>
          <cell r="G2126">
            <v>3</v>
          </cell>
          <cell r="H2126" t="str">
            <v>CAMIONES DE 3.5  TONELADAS</v>
          </cell>
          <cell r="I2126" t="str">
            <v>VMB-658</v>
          </cell>
          <cell r="J2126">
            <v>7</v>
          </cell>
          <cell r="K2126">
            <v>18</v>
          </cell>
          <cell r="L2126">
            <v>1</v>
          </cell>
          <cell r="M2126">
            <v>240068</v>
          </cell>
          <cell r="N2126">
            <v>240143</v>
          </cell>
          <cell r="O2126">
            <v>75</v>
          </cell>
          <cell r="P2126">
            <v>10</v>
          </cell>
          <cell r="Q2126">
            <v>75</v>
          </cell>
          <cell r="V2126" t="str">
            <v>_ADMTO</v>
          </cell>
          <cell r="W2126">
            <v>5000994</v>
          </cell>
          <cell r="X2126" t="str">
            <v>0002</v>
          </cell>
        </row>
        <row r="2127">
          <cell r="A2127">
            <v>12044</v>
          </cell>
          <cell r="B2127">
            <v>5</v>
          </cell>
          <cell r="C2127">
            <v>3</v>
          </cell>
          <cell r="D2127">
            <v>2014</v>
          </cell>
          <cell r="E2127">
            <v>129247</v>
          </cell>
          <cell r="F2127" t="str">
            <v>E13NPR10</v>
          </cell>
          <cell r="G2127">
            <v>4</v>
          </cell>
          <cell r="H2127" t="str">
            <v>CAMIONES DE 3.5  TONELADAS</v>
          </cell>
          <cell r="I2127" t="str">
            <v>VMB-658</v>
          </cell>
          <cell r="J2127">
            <v>7</v>
          </cell>
          <cell r="K2127">
            <v>16</v>
          </cell>
          <cell r="L2127">
            <v>1</v>
          </cell>
          <cell r="M2127">
            <v>240143</v>
          </cell>
          <cell r="N2127">
            <v>240258</v>
          </cell>
          <cell r="O2127">
            <v>115</v>
          </cell>
          <cell r="P2127">
            <v>8</v>
          </cell>
          <cell r="Q2127">
            <v>115</v>
          </cell>
          <cell r="V2127" t="str">
            <v>_ADMTO</v>
          </cell>
          <cell r="W2127">
            <v>5000994</v>
          </cell>
          <cell r="X2127" t="str">
            <v>0002</v>
          </cell>
        </row>
        <row r="2128">
          <cell r="A2128">
            <v>12045</v>
          </cell>
          <cell r="B2128">
            <v>6</v>
          </cell>
          <cell r="C2128">
            <v>3</v>
          </cell>
          <cell r="D2128">
            <v>2014</v>
          </cell>
          <cell r="E2128">
            <v>129248</v>
          </cell>
          <cell r="F2128" t="str">
            <v>E13NPR10</v>
          </cell>
          <cell r="G2128">
            <v>5</v>
          </cell>
          <cell r="H2128" t="str">
            <v>CAMIONES DE 3.5  TONELADAS</v>
          </cell>
          <cell r="I2128" t="str">
            <v>VMB-658</v>
          </cell>
          <cell r="J2128">
            <v>7</v>
          </cell>
          <cell r="K2128">
            <v>16</v>
          </cell>
          <cell r="L2128">
            <v>1</v>
          </cell>
          <cell r="M2128">
            <v>240258</v>
          </cell>
          <cell r="N2128">
            <v>240405</v>
          </cell>
          <cell r="O2128">
            <v>147</v>
          </cell>
          <cell r="P2128">
            <v>8</v>
          </cell>
          <cell r="Q2128">
            <v>147</v>
          </cell>
          <cell r="V2128" t="str">
            <v>_ADMTO</v>
          </cell>
          <cell r="W2128">
            <v>5000994</v>
          </cell>
          <cell r="X2128" t="str">
            <v>0002</v>
          </cell>
        </row>
        <row r="2129">
          <cell r="A2129">
            <v>2</v>
          </cell>
          <cell r="B2129">
            <v>7</v>
          </cell>
          <cell r="C2129">
            <v>3</v>
          </cell>
          <cell r="D2129">
            <v>2014</v>
          </cell>
          <cell r="E2129">
            <v>129248</v>
          </cell>
          <cell r="F2129" t="str">
            <v>E13NPR10</v>
          </cell>
          <cell r="G2129">
            <v>5</v>
          </cell>
          <cell r="H2129" t="str">
            <v>CAMIONES DE 3.5  TONELADAS</v>
          </cell>
          <cell r="I2129" t="str">
            <v>VMB-658</v>
          </cell>
          <cell r="M2129">
            <v>240405</v>
          </cell>
          <cell r="N2129">
            <v>240534</v>
          </cell>
          <cell r="O2129">
            <v>129</v>
          </cell>
          <cell r="Q2129">
            <v>129</v>
          </cell>
          <cell r="V2129" t="str">
            <v>_ADMTO</v>
          </cell>
          <cell r="W2129">
            <v>5000994</v>
          </cell>
          <cell r="X2129" t="str">
            <v>0002</v>
          </cell>
        </row>
        <row r="2130">
          <cell r="A2130">
            <v>12049</v>
          </cell>
          <cell r="B2130">
            <v>8</v>
          </cell>
          <cell r="C2130">
            <v>3</v>
          </cell>
          <cell r="D2130">
            <v>2014</v>
          </cell>
          <cell r="E2130">
            <v>129250</v>
          </cell>
          <cell r="F2130" t="str">
            <v>E13NPR10</v>
          </cell>
          <cell r="G2130">
            <v>9</v>
          </cell>
          <cell r="H2130" t="str">
            <v>CAMIONES DE 3.5  TONELADAS</v>
          </cell>
          <cell r="I2130" t="str">
            <v>VMB-658</v>
          </cell>
          <cell r="J2130">
            <v>7</v>
          </cell>
          <cell r="K2130">
            <v>10</v>
          </cell>
          <cell r="L2130">
            <v>1</v>
          </cell>
          <cell r="M2130">
            <v>240534</v>
          </cell>
          <cell r="N2130">
            <v>240580</v>
          </cell>
          <cell r="O2130">
            <v>46</v>
          </cell>
          <cell r="P2130">
            <v>2</v>
          </cell>
          <cell r="Q2130">
            <v>46</v>
          </cell>
          <cell r="S2130">
            <v>5</v>
          </cell>
          <cell r="V2130" t="str">
            <v>_ADMTO</v>
          </cell>
          <cell r="W2130">
            <v>5000994</v>
          </cell>
          <cell r="X2130" t="str">
            <v>0002</v>
          </cell>
        </row>
        <row r="2131">
          <cell r="A2131">
            <v>2</v>
          </cell>
          <cell r="B2131">
            <v>9</v>
          </cell>
          <cell r="C2131">
            <v>3</v>
          </cell>
          <cell r="D2131">
            <v>2014</v>
          </cell>
          <cell r="E2131">
            <v>129250</v>
          </cell>
          <cell r="F2131" t="str">
            <v>E13NPR10</v>
          </cell>
          <cell r="G2131">
            <v>9</v>
          </cell>
          <cell r="H2131" t="str">
            <v>CAMIONES DE 3.5  TONELADAS</v>
          </cell>
          <cell r="I2131" t="str">
            <v>VMB-658</v>
          </cell>
          <cell r="M2131">
            <v>240580</v>
          </cell>
          <cell r="N2131">
            <v>240580</v>
          </cell>
          <cell r="S2131">
            <v>8</v>
          </cell>
        </row>
        <row r="2132">
          <cell r="A2132">
            <v>12046</v>
          </cell>
          <cell r="B2132">
            <v>10</v>
          </cell>
          <cell r="C2132">
            <v>3</v>
          </cell>
          <cell r="D2132">
            <v>2014</v>
          </cell>
          <cell r="E2132">
            <v>154551</v>
          </cell>
          <cell r="F2132" t="str">
            <v>E13NPR10</v>
          </cell>
          <cell r="G2132">
            <v>6</v>
          </cell>
          <cell r="H2132" t="str">
            <v>CAMIONES DE 3.5  TONELADAS</v>
          </cell>
          <cell r="I2132" t="str">
            <v>VMB-658</v>
          </cell>
          <cell r="J2132">
            <v>7</v>
          </cell>
          <cell r="K2132">
            <v>16</v>
          </cell>
          <cell r="L2132">
            <v>1</v>
          </cell>
          <cell r="M2132">
            <v>240580</v>
          </cell>
          <cell r="N2132">
            <v>240580</v>
          </cell>
          <cell r="O2132">
            <v>0</v>
          </cell>
          <cell r="P2132">
            <v>8</v>
          </cell>
          <cell r="S2132">
            <v>8</v>
          </cell>
        </row>
        <row r="2133">
          <cell r="A2133">
            <v>12047</v>
          </cell>
          <cell r="B2133">
            <v>11</v>
          </cell>
          <cell r="C2133">
            <v>3</v>
          </cell>
          <cell r="D2133">
            <v>2014</v>
          </cell>
          <cell r="E2133">
            <v>154552</v>
          </cell>
          <cell r="F2133" t="str">
            <v>E13NPR10</v>
          </cell>
          <cell r="G2133">
            <v>7</v>
          </cell>
          <cell r="H2133" t="str">
            <v>CAMIONES DE 3.5  TONELADAS</v>
          </cell>
          <cell r="I2133" t="str">
            <v>VMB-658</v>
          </cell>
          <cell r="J2133">
            <v>7</v>
          </cell>
          <cell r="K2133">
            <v>18</v>
          </cell>
          <cell r="L2133">
            <v>1</v>
          </cell>
          <cell r="M2133">
            <v>240580</v>
          </cell>
          <cell r="N2133">
            <v>240643</v>
          </cell>
          <cell r="O2133">
            <v>63</v>
          </cell>
          <cell r="P2133">
            <v>10</v>
          </cell>
          <cell r="Q2133">
            <v>63</v>
          </cell>
          <cell r="V2133" t="str">
            <v>_ADMTO</v>
          </cell>
          <cell r="W2133">
            <v>5000994</v>
          </cell>
          <cell r="X2133" t="str">
            <v>0002</v>
          </cell>
        </row>
        <row r="2134">
          <cell r="A2134">
            <v>12048</v>
          </cell>
          <cell r="B2134">
            <v>12</v>
          </cell>
          <cell r="C2134">
            <v>3</v>
          </cell>
          <cell r="D2134">
            <v>2014</v>
          </cell>
          <cell r="E2134">
            <v>154553</v>
          </cell>
          <cell r="F2134" t="str">
            <v>E13NPR10</v>
          </cell>
          <cell r="G2134">
            <v>8</v>
          </cell>
          <cell r="H2134" t="str">
            <v>CAMIONES DE 3.5  TONELADAS</v>
          </cell>
          <cell r="I2134" t="str">
            <v>VMB-658</v>
          </cell>
          <cell r="J2134">
            <v>7</v>
          </cell>
          <cell r="K2134">
            <v>18</v>
          </cell>
          <cell r="L2134">
            <v>1</v>
          </cell>
          <cell r="M2134">
            <v>240643</v>
          </cell>
          <cell r="N2134">
            <v>240769</v>
          </cell>
          <cell r="O2134">
            <v>126</v>
          </cell>
          <cell r="P2134">
            <v>10</v>
          </cell>
          <cell r="Q2134">
            <v>126</v>
          </cell>
          <cell r="V2134" t="str">
            <v>_ADMTO</v>
          </cell>
          <cell r="W2134">
            <v>5000994</v>
          </cell>
          <cell r="X2134" t="str">
            <v>0002</v>
          </cell>
        </row>
        <row r="2135">
          <cell r="A2135">
            <v>12049</v>
          </cell>
          <cell r="B2135">
            <v>13</v>
          </cell>
          <cell r="C2135">
            <v>3</v>
          </cell>
          <cell r="D2135">
            <v>2014</v>
          </cell>
          <cell r="E2135">
            <v>154554</v>
          </cell>
          <cell r="F2135" t="str">
            <v>E13NPR10</v>
          </cell>
          <cell r="G2135">
            <v>9</v>
          </cell>
          <cell r="H2135" t="str">
            <v>CAMIONES DE 3.5  TONELADAS</v>
          </cell>
          <cell r="I2135" t="str">
            <v>VMB-658</v>
          </cell>
          <cell r="J2135">
            <v>7</v>
          </cell>
          <cell r="K2135">
            <v>18</v>
          </cell>
          <cell r="L2135">
            <v>1</v>
          </cell>
          <cell r="M2135">
            <v>240769</v>
          </cell>
          <cell r="N2135">
            <v>240934</v>
          </cell>
          <cell r="O2135">
            <v>165</v>
          </cell>
          <cell r="P2135">
            <v>10</v>
          </cell>
          <cell r="Q2135">
            <v>165</v>
          </cell>
          <cell r="V2135" t="str">
            <v>_ADMTO</v>
          </cell>
          <cell r="W2135">
            <v>5000994</v>
          </cell>
          <cell r="X2135" t="str">
            <v>0002</v>
          </cell>
        </row>
        <row r="2136">
          <cell r="A2136">
            <v>120410</v>
          </cell>
          <cell r="B2136">
            <v>14</v>
          </cell>
          <cell r="C2136">
            <v>3</v>
          </cell>
          <cell r="D2136">
            <v>2014</v>
          </cell>
          <cell r="E2136">
            <v>154555</v>
          </cell>
          <cell r="F2136" t="str">
            <v>E13NPR10</v>
          </cell>
          <cell r="G2136">
            <v>10</v>
          </cell>
          <cell r="H2136" t="str">
            <v>CAMIONES DE 3.5  TONELADAS</v>
          </cell>
          <cell r="I2136" t="str">
            <v>VMB-658</v>
          </cell>
          <cell r="J2136">
            <v>7</v>
          </cell>
          <cell r="K2136">
            <v>18</v>
          </cell>
          <cell r="L2136">
            <v>1</v>
          </cell>
          <cell r="M2136">
            <v>240934</v>
          </cell>
          <cell r="N2136">
            <v>241134</v>
          </cell>
          <cell r="O2136">
            <v>200</v>
          </cell>
          <cell r="P2136">
            <v>10</v>
          </cell>
          <cell r="Q2136">
            <v>200</v>
          </cell>
          <cell r="V2136" t="str">
            <v>_ADMTO</v>
          </cell>
          <cell r="W2136">
            <v>5000994</v>
          </cell>
          <cell r="X2136" t="str">
            <v>0002</v>
          </cell>
        </row>
        <row r="2137">
          <cell r="A2137">
            <v>120411</v>
          </cell>
          <cell r="B2137">
            <v>15</v>
          </cell>
          <cell r="C2137">
            <v>3</v>
          </cell>
          <cell r="D2137">
            <v>2014</v>
          </cell>
          <cell r="E2137">
            <v>154556</v>
          </cell>
          <cell r="F2137" t="str">
            <v>E13NPR10</v>
          </cell>
          <cell r="G2137">
            <v>11</v>
          </cell>
          <cell r="H2137" t="str">
            <v>CAMIONES DE 3.5  TONELADAS</v>
          </cell>
          <cell r="I2137" t="str">
            <v>VMB-658</v>
          </cell>
          <cell r="J2137">
            <v>7</v>
          </cell>
          <cell r="K2137">
            <v>18</v>
          </cell>
          <cell r="L2137">
            <v>1</v>
          </cell>
          <cell r="M2137">
            <v>241134</v>
          </cell>
          <cell r="N2137">
            <v>241349</v>
          </cell>
          <cell r="O2137">
            <v>215</v>
          </cell>
          <cell r="P2137">
            <v>10</v>
          </cell>
          <cell r="Q2137">
            <v>215</v>
          </cell>
          <cell r="V2137" t="str">
            <v>_ADMTO</v>
          </cell>
          <cell r="W2137">
            <v>5000994</v>
          </cell>
          <cell r="X2137" t="str">
            <v>0002</v>
          </cell>
        </row>
        <row r="2138">
          <cell r="A2138">
            <v>120416</v>
          </cell>
          <cell r="B2138">
            <v>17</v>
          </cell>
          <cell r="C2138">
            <v>3</v>
          </cell>
          <cell r="D2138">
            <v>2014</v>
          </cell>
          <cell r="E2138">
            <v>154557</v>
          </cell>
          <cell r="F2138" t="str">
            <v>E13NPR10</v>
          </cell>
          <cell r="G2138">
            <v>16</v>
          </cell>
          <cell r="H2138" t="str">
            <v>CAMIONES DE 3.5  TONELADAS</v>
          </cell>
          <cell r="I2138" t="str">
            <v>VMB-658</v>
          </cell>
          <cell r="J2138">
            <v>7</v>
          </cell>
          <cell r="K2138">
            <v>17</v>
          </cell>
          <cell r="L2138">
            <v>1</v>
          </cell>
          <cell r="M2138">
            <v>241344</v>
          </cell>
          <cell r="N2138">
            <v>241475</v>
          </cell>
          <cell r="O2138">
            <v>131</v>
          </cell>
          <cell r="P2138">
            <v>9</v>
          </cell>
          <cell r="Q2138">
            <v>131</v>
          </cell>
          <cell r="V2138" t="str">
            <v>_ADMTO</v>
          </cell>
          <cell r="W2138">
            <v>5000994</v>
          </cell>
          <cell r="X2138" t="str">
            <v>0002</v>
          </cell>
        </row>
        <row r="2139">
          <cell r="A2139">
            <v>120417</v>
          </cell>
          <cell r="B2139">
            <v>18</v>
          </cell>
          <cell r="C2139">
            <v>3</v>
          </cell>
          <cell r="D2139">
            <v>2014</v>
          </cell>
          <cell r="E2139">
            <v>154558</v>
          </cell>
          <cell r="F2139" t="str">
            <v>E13NPR10</v>
          </cell>
          <cell r="G2139">
            <v>17</v>
          </cell>
          <cell r="H2139" t="str">
            <v>CAMIONES DE 3.5  TONELADAS</v>
          </cell>
          <cell r="I2139" t="str">
            <v>VMB-658</v>
          </cell>
          <cell r="J2139">
            <v>7</v>
          </cell>
          <cell r="K2139">
            <v>18</v>
          </cell>
          <cell r="L2139">
            <v>1</v>
          </cell>
          <cell r="M2139">
            <v>241475</v>
          </cell>
          <cell r="N2139">
            <v>241615</v>
          </cell>
          <cell r="O2139">
            <v>140</v>
          </cell>
          <cell r="P2139">
            <v>10</v>
          </cell>
          <cell r="Q2139">
            <v>140</v>
          </cell>
          <cell r="V2139" t="str">
            <v>_ADMTO</v>
          </cell>
          <cell r="W2139">
            <v>5000994</v>
          </cell>
          <cell r="X2139" t="str">
            <v>0002</v>
          </cell>
        </row>
        <row r="2140">
          <cell r="A2140">
            <v>120418</v>
          </cell>
          <cell r="B2140">
            <v>19</v>
          </cell>
          <cell r="C2140">
            <v>3</v>
          </cell>
          <cell r="D2140">
            <v>2014</v>
          </cell>
          <cell r="E2140">
            <v>154559</v>
          </cell>
          <cell r="F2140" t="str">
            <v>E13NPR10</v>
          </cell>
          <cell r="G2140">
            <v>18</v>
          </cell>
          <cell r="H2140" t="str">
            <v>CAMIONES DE 3.5  TONELADAS</v>
          </cell>
          <cell r="I2140" t="str">
            <v>VMB-658</v>
          </cell>
          <cell r="J2140">
            <v>7</v>
          </cell>
          <cell r="K2140">
            <v>18</v>
          </cell>
          <cell r="L2140">
            <v>1</v>
          </cell>
          <cell r="M2140">
            <v>241615</v>
          </cell>
          <cell r="N2140">
            <v>241759</v>
          </cell>
          <cell r="O2140">
            <v>144</v>
          </cell>
          <cell r="P2140">
            <v>10</v>
          </cell>
          <cell r="Q2140">
            <v>144</v>
          </cell>
          <cell r="V2140" t="str">
            <v>_ADMTO</v>
          </cell>
          <cell r="W2140">
            <v>5000994</v>
          </cell>
          <cell r="X2140" t="str">
            <v>0002</v>
          </cell>
        </row>
        <row r="2141">
          <cell r="A2141">
            <v>120419</v>
          </cell>
          <cell r="B2141">
            <v>20</v>
          </cell>
          <cell r="C2141">
            <v>3</v>
          </cell>
          <cell r="D2141">
            <v>2014</v>
          </cell>
          <cell r="E2141">
            <v>154560</v>
          </cell>
          <cell r="F2141" t="str">
            <v>E13NPR10</v>
          </cell>
          <cell r="G2141">
            <v>19</v>
          </cell>
          <cell r="H2141" t="str">
            <v>CAMIONES DE 3.5  TONELADAS</v>
          </cell>
          <cell r="I2141" t="str">
            <v>VMB-658</v>
          </cell>
          <cell r="J2141">
            <v>7</v>
          </cell>
          <cell r="K2141">
            <v>18</v>
          </cell>
          <cell r="L2141">
            <v>1</v>
          </cell>
          <cell r="M2141">
            <v>241759</v>
          </cell>
          <cell r="N2141">
            <v>241857</v>
          </cell>
          <cell r="O2141">
            <v>98</v>
          </cell>
          <cell r="P2141">
            <v>10</v>
          </cell>
          <cell r="Q2141">
            <v>98</v>
          </cell>
          <cell r="V2141" t="str">
            <v>_ADMTO</v>
          </cell>
          <cell r="W2141">
            <v>5000994</v>
          </cell>
          <cell r="X2141" t="str">
            <v>0002</v>
          </cell>
        </row>
        <row r="2142">
          <cell r="A2142">
            <v>120420</v>
          </cell>
          <cell r="B2142">
            <v>21</v>
          </cell>
          <cell r="C2142">
            <v>3</v>
          </cell>
          <cell r="D2142">
            <v>2014</v>
          </cell>
          <cell r="E2142">
            <v>154561</v>
          </cell>
          <cell r="F2142" t="str">
            <v>E13NPR10</v>
          </cell>
          <cell r="G2142">
            <v>20</v>
          </cell>
          <cell r="H2142" t="str">
            <v>CAMIONES DE 3.5  TONELADAS</v>
          </cell>
          <cell r="I2142" t="str">
            <v>VMB-658</v>
          </cell>
          <cell r="J2142">
            <v>7</v>
          </cell>
          <cell r="K2142">
            <v>18</v>
          </cell>
          <cell r="L2142">
            <v>1</v>
          </cell>
          <cell r="M2142">
            <v>241857</v>
          </cell>
          <cell r="N2142">
            <v>242039</v>
          </cell>
          <cell r="O2142">
            <v>182</v>
          </cell>
          <cell r="P2142">
            <v>10</v>
          </cell>
          <cell r="Q2142">
            <v>182</v>
          </cell>
          <cell r="V2142" t="str">
            <v>_ADMTO</v>
          </cell>
          <cell r="W2142">
            <v>5000994</v>
          </cell>
          <cell r="X2142" t="str">
            <v>0002</v>
          </cell>
        </row>
        <row r="2143">
          <cell r="A2143">
            <v>120421</v>
          </cell>
          <cell r="B2143">
            <v>22</v>
          </cell>
          <cell r="C2143">
            <v>3</v>
          </cell>
          <cell r="D2143">
            <v>2014</v>
          </cell>
          <cell r="E2143">
            <v>154562</v>
          </cell>
          <cell r="F2143" t="str">
            <v>E13NPR10</v>
          </cell>
          <cell r="G2143">
            <v>21</v>
          </cell>
          <cell r="H2143" t="str">
            <v>CAMIONES DE 3.5  TONELADAS</v>
          </cell>
          <cell r="I2143" t="str">
            <v>VMB-658</v>
          </cell>
          <cell r="J2143">
            <v>7</v>
          </cell>
          <cell r="K2143">
            <v>18</v>
          </cell>
          <cell r="L2143">
            <v>1</v>
          </cell>
          <cell r="M2143">
            <v>242039</v>
          </cell>
          <cell r="N2143">
            <v>242236</v>
          </cell>
          <cell r="O2143">
            <v>197</v>
          </cell>
          <cell r="P2143">
            <v>10</v>
          </cell>
          <cell r="Q2143">
            <v>197</v>
          </cell>
          <cell r="V2143" t="str">
            <v>_ADMTO</v>
          </cell>
          <cell r="W2143">
            <v>5000994</v>
          </cell>
          <cell r="X2143" t="str">
            <v>0002</v>
          </cell>
        </row>
        <row r="2144">
          <cell r="A2144">
            <v>2</v>
          </cell>
          <cell r="B2144">
            <v>23</v>
          </cell>
          <cell r="C2144">
            <v>3</v>
          </cell>
          <cell r="D2144">
            <v>2014</v>
          </cell>
          <cell r="F2144" t="str">
            <v>E13NPR10</v>
          </cell>
          <cell r="H2144" t="str">
            <v>CAMIONES DE 3.5  TONELADAS</v>
          </cell>
          <cell r="I2144" t="str">
            <v>VMB-658</v>
          </cell>
          <cell r="M2144">
            <v>242236</v>
          </cell>
          <cell r="N2144">
            <v>242236</v>
          </cell>
        </row>
        <row r="2145">
          <cell r="A2145">
            <v>2</v>
          </cell>
          <cell r="B2145">
            <v>24</v>
          </cell>
          <cell r="C2145">
            <v>3</v>
          </cell>
          <cell r="D2145">
            <v>2014</v>
          </cell>
          <cell r="F2145" t="str">
            <v>E13NPR10</v>
          </cell>
          <cell r="H2145" t="str">
            <v>CAMIONES DE 3.5  TONELADAS</v>
          </cell>
          <cell r="I2145" t="str">
            <v>VMB-658</v>
          </cell>
          <cell r="M2145">
            <v>242236</v>
          </cell>
          <cell r="N2145">
            <v>242236</v>
          </cell>
        </row>
        <row r="2146">
          <cell r="A2146">
            <v>120422</v>
          </cell>
          <cell r="B2146">
            <v>25</v>
          </cell>
          <cell r="C2146">
            <v>3</v>
          </cell>
          <cell r="D2146">
            <v>2014</v>
          </cell>
          <cell r="E2146">
            <v>154563</v>
          </cell>
          <cell r="F2146" t="str">
            <v>E13NPR10</v>
          </cell>
          <cell r="G2146">
            <v>22</v>
          </cell>
          <cell r="H2146" t="str">
            <v>CAMIONES DE 3.5  TONELADAS</v>
          </cell>
          <cell r="I2146" t="str">
            <v>VMB-658</v>
          </cell>
          <cell r="J2146">
            <v>7</v>
          </cell>
          <cell r="K2146">
            <v>18</v>
          </cell>
          <cell r="L2146">
            <v>1</v>
          </cell>
          <cell r="M2146">
            <v>242236</v>
          </cell>
          <cell r="N2146">
            <v>242490</v>
          </cell>
          <cell r="O2146">
            <v>254</v>
          </cell>
          <cell r="P2146">
            <v>10</v>
          </cell>
          <cell r="Q2146">
            <v>254</v>
          </cell>
          <cell r="V2146" t="str">
            <v>_ADMTO</v>
          </cell>
          <cell r="W2146">
            <v>5000994</v>
          </cell>
          <cell r="X2146" t="str">
            <v>0001</v>
          </cell>
        </row>
        <row r="2147">
          <cell r="A2147">
            <v>120423</v>
          </cell>
          <cell r="B2147">
            <v>26</v>
          </cell>
          <cell r="C2147">
            <v>3</v>
          </cell>
          <cell r="D2147">
            <v>2014</v>
          </cell>
          <cell r="E2147">
            <v>154564</v>
          </cell>
          <cell r="F2147" t="str">
            <v>E13NPR10</v>
          </cell>
          <cell r="G2147">
            <v>23</v>
          </cell>
          <cell r="H2147" t="str">
            <v>CAMIONES DE 3.5  TONELADAS</v>
          </cell>
          <cell r="I2147" t="str">
            <v>VMB-658</v>
          </cell>
          <cell r="J2147">
            <v>7</v>
          </cell>
          <cell r="K2147">
            <v>18</v>
          </cell>
          <cell r="L2147">
            <v>1</v>
          </cell>
          <cell r="M2147">
            <v>242490</v>
          </cell>
          <cell r="N2147">
            <v>242710</v>
          </cell>
          <cell r="O2147">
            <v>220</v>
          </cell>
          <cell r="P2147">
            <v>10</v>
          </cell>
          <cell r="Q2147">
            <v>220</v>
          </cell>
          <cell r="V2147" t="str">
            <v>_ADMTO</v>
          </cell>
          <cell r="W2147">
            <v>5000994</v>
          </cell>
          <cell r="X2147" t="str">
            <v>0002</v>
          </cell>
        </row>
        <row r="2148">
          <cell r="A2148">
            <v>120424</v>
          </cell>
          <cell r="B2148">
            <v>27</v>
          </cell>
          <cell r="C2148">
            <v>3</v>
          </cell>
          <cell r="D2148">
            <v>2014</v>
          </cell>
          <cell r="E2148">
            <v>154565</v>
          </cell>
          <cell r="F2148" t="str">
            <v>E13NPR10</v>
          </cell>
          <cell r="G2148">
            <v>24</v>
          </cell>
          <cell r="H2148" t="str">
            <v>CAMIONES DE 3.5  TONELADAS</v>
          </cell>
          <cell r="I2148" t="str">
            <v>VMB-658</v>
          </cell>
          <cell r="J2148">
            <v>7</v>
          </cell>
          <cell r="K2148">
            <v>18</v>
          </cell>
          <cell r="L2148">
            <v>1</v>
          </cell>
          <cell r="M2148">
            <v>242710</v>
          </cell>
          <cell r="N2148">
            <v>242954</v>
          </cell>
          <cell r="O2148">
            <v>244</v>
          </cell>
          <cell r="P2148">
            <v>10</v>
          </cell>
          <cell r="Q2148">
            <v>244</v>
          </cell>
          <cell r="V2148" t="str">
            <v>_ADMTO</v>
          </cell>
          <cell r="W2148">
            <v>5000994</v>
          </cell>
          <cell r="X2148" t="str">
            <v>0002</v>
          </cell>
        </row>
        <row r="2149">
          <cell r="A2149">
            <v>120425</v>
          </cell>
          <cell r="B2149">
            <v>28</v>
          </cell>
          <cell r="C2149">
            <v>3</v>
          </cell>
          <cell r="D2149">
            <v>2014</v>
          </cell>
          <cell r="E2149">
            <v>154566</v>
          </cell>
          <cell r="F2149" t="str">
            <v>E13NPR10</v>
          </cell>
          <cell r="G2149">
            <v>25</v>
          </cell>
          <cell r="H2149" t="str">
            <v>CAMIONES DE 3.5  TONELADAS</v>
          </cell>
          <cell r="I2149" t="str">
            <v>VMB-658</v>
          </cell>
          <cell r="J2149">
            <v>7</v>
          </cell>
          <cell r="K2149">
            <v>18</v>
          </cell>
          <cell r="L2149">
            <v>1</v>
          </cell>
          <cell r="M2149">
            <v>242954</v>
          </cell>
          <cell r="N2149">
            <v>243125</v>
          </cell>
          <cell r="O2149">
            <v>171</v>
          </cell>
          <cell r="P2149">
            <v>10</v>
          </cell>
          <cell r="Q2149">
            <v>171</v>
          </cell>
          <cell r="V2149" t="str">
            <v>_ADMTO</v>
          </cell>
          <cell r="W2149">
            <v>5000994</v>
          </cell>
          <cell r="X2149" t="str">
            <v>0002</v>
          </cell>
        </row>
        <row r="2150">
          <cell r="A2150">
            <v>12051</v>
          </cell>
          <cell r="B2150">
            <v>1</v>
          </cell>
          <cell r="C2150">
            <v>3</v>
          </cell>
          <cell r="D2150">
            <v>2014</v>
          </cell>
          <cell r="E2150">
            <v>135124</v>
          </cell>
          <cell r="F2150" t="str">
            <v>E13NPR16</v>
          </cell>
          <cell r="G2150">
            <v>1</v>
          </cell>
          <cell r="H2150" t="str">
            <v>CAMIONES DE 3.5  TONELADAS</v>
          </cell>
          <cell r="I2150" t="str">
            <v>TDS-877</v>
          </cell>
          <cell r="J2150">
            <v>7</v>
          </cell>
          <cell r="K2150">
            <v>16</v>
          </cell>
          <cell r="L2150">
            <v>1</v>
          </cell>
          <cell r="M2150">
            <v>86645</v>
          </cell>
          <cell r="N2150">
            <v>86806</v>
          </cell>
          <cell r="O2150">
            <v>161</v>
          </cell>
          <cell r="P2150">
            <v>8</v>
          </cell>
          <cell r="Q2150">
            <v>161</v>
          </cell>
          <cell r="V2150" t="str">
            <v>_ADMTO</v>
          </cell>
          <cell r="W2150">
            <v>5000994</v>
          </cell>
          <cell r="X2150" t="str">
            <v>0002</v>
          </cell>
        </row>
        <row r="2151">
          <cell r="A2151">
            <v>2</v>
          </cell>
          <cell r="B2151">
            <v>2</v>
          </cell>
          <cell r="C2151">
            <v>3</v>
          </cell>
          <cell r="D2151">
            <v>2014</v>
          </cell>
          <cell r="E2151">
            <v>135124</v>
          </cell>
          <cell r="F2151" t="str">
            <v>E13NPR16</v>
          </cell>
          <cell r="G2151">
            <v>1</v>
          </cell>
          <cell r="H2151" t="str">
            <v>CAMIONES DE 3.5  TONELADAS</v>
          </cell>
          <cell r="I2151" t="str">
            <v>TDS-877</v>
          </cell>
          <cell r="M2151">
            <v>86806</v>
          </cell>
          <cell r="N2151">
            <v>86806</v>
          </cell>
        </row>
        <row r="2152">
          <cell r="A2152">
            <v>12052</v>
          </cell>
          <cell r="B2152">
            <v>3</v>
          </cell>
          <cell r="C2152">
            <v>3</v>
          </cell>
          <cell r="D2152">
            <v>2014</v>
          </cell>
          <cell r="E2152">
            <v>136898</v>
          </cell>
          <cell r="F2152" t="str">
            <v>E13NPR16</v>
          </cell>
          <cell r="G2152">
            <v>2</v>
          </cell>
          <cell r="H2152" t="str">
            <v>CAMIONES DE 3.5  TONELADAS</v>
          </cell>
          <cell r="I2152" t="str">
            <v>TDS-877</v>
          </cell>
          <cell r="J2152">
            <v>7</v>
          </cell>
          <cell r="K2152">
            <v>17</v>
          </cell>
          <cell r="L2152">
            <v>1</v>
          </cell>
          <cell r="M2152">
            <v>86806</v>
          </cell>
          <cell r="N2152">
            <v>86997</v>
          </cell>
          <cell r="O2152">
            <v>191</v>
          </cell>
          <cell r="P2152">
            <v>9</v>
          </cell>
          <cell r="Q2152">
            <v>191</v>
          </cell>
          <cell r="V2152" t="str">
            <v>_ADMTO</v>
          </cell>
          <cell r="W2152">
            <v>5000994</v>
          </cell>
          <cell r="X2152" t="str">
            <v>0002</v>
          </cell>
        </row>
        <row r="2153">
          <cell r="A2153">
            <v>12053</v>
          </cell>
          <cell r="B2153">
            <v>4</v>
          </cell>
          <cell r="C2153">
            <v>3</v>
          </cell>
          <cell r="D2153">
            <v>2014</v>
          </cell>
          <cell r="E2153">
            <v>135125</v>
          </cell>
          <cell r="F2153" t="str">
            <v>E13NPR16</v>
          </cell>
          <cell r="G2153">
            <v>3</v>
          </cell>
          <cell r="H2153" t="str">
            <v>CAMIONES DE 3.5  TONELADAS</v>
          </cell>
          <cell r="I2153" t="str">
            <v>TDS-877</v>
          </cell>
          <cell r="J2153">
            <v>7</v>
          </cell>
          <cell r="K2153">
            <v>18</v>
          </cell>
          <cell r="L2153">
            <v>1</v>
          </cell>
          <cell r="M2153">
            <v>86997</v>
          </cell>
          <cell r="N2153">
            <v>87188</v>
          </cell>
          <cell r="O2153">
            <v>191</v>
          </cell>
          <cell r="P2153">
            <v>10</v>
          </cell>
          <cell r="Q2153">
            <v>191</v>
          </cell>
          <cell r="V2153" t="str">
            <v>_ADMTO</v>
          </cell>
          <cell r="W2153">
            <v>5000994</v>
          </cell>
          <cell r="X2153" t="str">
            <v>0002</v>
          </cell>
        </row>
        <row r="2154">
          <cell r="A2154">
            <v>12054</v>
          </cell>
          <cell r="B2154">
            <v>5</v>
          </cell>
          <cell r="C2154">
            <v>3</v>
          </cell>
          <cell r="D2154">
            <v>2014</v>
          </cell>
          <cell r="E2154">
            <v>135127</v>
          </cell>
          <cell r="F2154" t="str">
            <v>E13NPR16</v>
          </cell>
          <cell r="G2154">
            <v>4</v>
          </cell>
          <cell r="H2154" t="str">
            <v>CAMIONES DE 3.5  TONELADAS</v>
          </cell>
          <cell r="I2154" t="str">
            <v>TDS-877</v>
          </cell>
          <cell r="J2154">
            <v>7</v>
          </cell>
          <cell r="K2154">
            <v>18</v>
          </cell>
          <cell r="L2154">
            <v>1</v>
          </cell>
          <cell r="M2154">
            <v>87188</v>
          </cell>
          <cell r="N2154">
            <v>87326</v>
          </cell>
          <cell r="O2154">
            <v>138</v>
          </cell>
          <cell r="P2154">
            <v>10</v>
          </cell>
          <cell r="Q2154">
            <v>138</v>
          </cell>
          <cell r="V2154" t="str">
            <v>_ADMTO</v>
          </cell>
          <cell r="W2154">
            <v>5000994</v>
          </cell>
          <cell r="X2154" t="str">
            <v>0002</v>
          </cell>
        </row>
        <row r="2155">
          <cell r="A2155">
            <v>12055</v>
          </cell>
          <cell r="B2155">
            <v>6</v>
          </cell>
          <cell r="C2155">
            <v>3</v>
          </cell>
          <cell r="D2155">
            <v>2014</v>
          </cell>
          <cell r="E2155">
            <v>135128</v>
          </cell>
          <cell r="F2155" t="str">
            <v>E13NPR16</v>
          </cell>
          <cell r="G2155">
            <v>5</v>
          </cell>
          <cell r="H2155" t="str">
            <v>CAMIONES DE 3.5  TONELADAS</v>
          </cell>
          <cell r="I2155" t="str">
            <v>TDS-877</v>
          </cell>
          <cell r="J2155">
            <v>7</v>
          </cell>
          <cell r="K2155">
            <v>18</v>
          </cell>
          <cell r="L2155">
            <v>1</v>
          </cell>
          <cell r="M2155">
            <v>87326</v>
          </cell>
          <cell r="N2155">
            <v>87468</v>
          </cell>
          <cell r="O2155">
            <v>142</v>
          </cell>
          <cell r="P2155">
            <v>10</v>
          </cell>
          <cell r="Q2155">
            <v>142</v>
          </cell>
          <cell r="V2155" t="str">
            <v>_ADMTO</v>
          </cell>
          <cell r="W2155">
            <v>5000994</v>
          </cell>
          <cell r="X2155" t="str">
            <v>0002</v>
          </cell>
        </row>
        <row r="2156">
          <cell r="A2156">
            <v>12056</v>
          </cell>
          <cell r="B2156">
            <v>7</v>
          </cell>
          <cell r="C2156">
            <v>3</v>
          </cell>
          <cell r="D2156">
            <v>2014</v>
          </cell>
          <cell r="E2156">
            <v>135129</v>
          </cell>
          <cell r="F2156" t="str">
            <v>E13NPR16</v>
          </cell>
          <cell r="G2156">
            <v>6</v>
          </cell>
          <cell r="H2156" t="str">
            <v>CAMIONES DE 3.5  TONELADAS</v>
          </cell>
          <cell r="I2156" t="str">
            <v>TDS-877</v>
          </cell>
          <cell r="J2156">
            <v>7</v>
          </cell>
          <cell r="K2156">
            <v>18</v>
          </cell>
          <cell r="L2156">
            <v>1</v>
          </cell>
          <cell r="M2156">
            <v>87468</v>
          </cell>
          <cell r="N2156">
            <v>87653</v>
          </cell>
          <cell r="O2156">
            <v>185</v>
          </cell>
          <cell r="P2156">
            <v>10</v>
          </cell>
          <cell r="Q2156">
            <v>185</v>
          </cell>
          <cell r="V2156" t="str">
            <v>_ADMTO</v>
          </cell>
          <cell r="W2156">
            <v>5000994</v>
          </cell>
          <cell r="X2156" t="str">
            <v>0002</v>
          </cell>
        </row>
        <row r="2157">
          <cell r="A2157">
            <v>12057</v>
          </cell>
          <cell r="B2157">
            <v>8</v>
          </cell>
          <cell r="C2157">
            <v>3</v>
          </cell>
          <cell r="D2157">
            <v>2014</v>
          </cell>
          <cell r="E2157">
            <v>135130</v>
          </cell>
          <cell r="F2157" t="str">
            <v>E13NPR16</v>
          </cell>
          <cell r="G2157">
            <v>7</v>
          </cell>
          <cell r="H2157" t="str">
            <v>CAMIONES DE 3.5  TONELADAS</v>
          </cell>
          <cell r="I2157" t="str">
            <v>TDS-877</v>
          </cell>
          <cell r="J2157">
            <v>7</v>
          </cell>
          <cell r="K2157">
            <v>17</v>
          </cell>
          <cell r="L2157">
            <v>1</v>
          </cell>
          <cell r="M2157">
            <v>87653</v>
          </cell>
          <cell r="N2157">
            <v>87890</v>
          </cell>
          <cell r="O2157">
            <v>237</v>
          </cell>
          <cell r="P2157">
            <v>9</v>
          </cell>
          <cell r="Q2157">
            <v>237</v>
          </cell>
          <cell r="V2157" t="str">
            <v>_ADMTO</v>
          </cell>
          <cell r="W2157">
            <v>5000994</v>
          </cell>
          <cell r="X2157" t="str">
            <v>0002</v>
          </cell>
        </row>
        <row r="2158">
          <cell r="A2158">
            <v>2</v>
          </cell>
          <cell r="B2158">
            <v>9</v>
          </cell>
          <cell r="C2158">
            <v>3</v>
          </cell>
          <cell r="D2158">
            <v>2014</v>
          </cell>
          <cell r="E2158">
            <v>135130</v>
          </cell>
          <cell r="F2158" t="str">
            <v>E13NPR16</v>
          </cell>
          <cell r="G2158">
            <v>7</v>
          </cell>
          <cell r="H2158" t="str">
            <v>CAMIONES DE 3.5  TONELADAS</v>
          </cell>
          <cell r="I2158" t="str">
            <v>TDS-877</v>
          </cell>
          <cell r="M2158">
            <v>87890</v>
          </cell>
          <cell r="N2158">
            <v>87890</v>
          </cell>
        </row>
        <row r="2159">
          <cell r="A2159">
            <v>12058</v>
          </cell>
          <cell r="B2159">
            <v>10</v>
          </cell>
          <cell r="C2159">
            <v>3</v>
          </cell>
          <cell r="D2159">
            <v>2014</v>
          </cell>
          <cell r="E2159">
            <v>154553</v>
          </cell>
          <cell r="F2159" t="str">
            <v>E13NPR16</v>
          </cell>
          <cell r="G2159">
            <v>8</v>
          </cell>
          <cell r="H2159" t="str">
            <v>CAMIONES DE 3.5  TONELADAS</v>
          </cell>
          <cell r="I2159" t="str">
            <v>TDS-877</v>
          </cell>
          <cell r="J2159">
            <v>7</v>
          </cell>
          <cell r="K2159">
            <v>18</v>
          </cell>
          <cell r="L2159">
            <v>1</v>
          </cell>
          <cell r="M2159">
            <v>87890</v>
          </cell>
          <cell r="N2159">
            <v>88075</v>
          </cell>
          <cell r="O2159">
            <v>185</v>
          </cell>
          <cell r="P2159">
            <v>10</v>
          </cell>
          <cell r="Q2159">
            <v>185</v>
          </cell>
          <cell r="V2159" t="str">
            <v>_ADMTO</v>
          </cell>
          <cell r="W2159">
            <v>5000994</v>
          </cell>
          <cell r="X2159" t="str">
            <v>0002</v>
          </cell>
        </row>
        <row r="2160">
          <cell r="A2160">
            <v>12059</v>
          </cell>
          <cell r="B2160">
            <v>11</v>
          </cell>
          <cell r="C2160">
            <v>3</v>
          </cell>
          <cell r="D2160">
            <v>2014</v>
          </cell>
          <cell r="E2160">
            <v>135132</v>
          </cell>
          <cell r="F2160" t="str">
            <v>E13NPR16</v>
          </cell>
          <cell r="G2160">
            <v>9</v>
          </cell>
          <cell r="H2160" t="str">
            <v>CAMIONES DE 3.5  TONELADAS</v>
          </cell>
          <cell r="I2160" t="str">
            <v>TDS-877</v>
          </cell>
          <cell r="J2160">
            <v>7</v>
          </cell>
          <cell r="K2160">
            <v>18</v>
          </cell>
          <cell r="L2160">
            <v>1</v>
          </cell>
          <cell r="M2160">
            <v>88075</v>
          </cell>
          <cell r="N2160">
            <v>88189</v>
          </cell>
          <cell r="O2160">
            <v>114</v>
          </cell>
          <cell r="P2160">
            <v>10</v>
          </cell>
          <cell r="Q2160">
            <v>114</v>
          </cell>
          <cell r="V2160" t="str">
            <v>_ADMTO</v>
          </cell>
          <cell r="W2160">
            <v>5000994</v>
          </cell>
          <cell r="X2160" t="str">
            <v>0002</v>
          </cell>
        </row>
        <row r="2161">
          <cell r="A2161">
            <v>120510</v>
          </cell>
          <cell r="B2161">
            <v>12</v>
          </cell>
          <cell r="C2161">
            <v>3</v>
          </cell>
          <cell r="D2161">
            <v>2014</v>
          </cell>
          <cell r="E2161">
            <v>135133</v>
          </cell>
          <cell r="F2161" t="str">
            <v>E13NPR16</v>
          </cell>
          <cell r="G2161">
            <v>10</v>
          </cell>
          <cell r="H2161" t="str">
            <v>CAMIONES DE 3.5  TONELADAS</v>
          </cell>
          <cell r="I2161" t="str">
            <v>TDS-877</v>
          </cell>
          <cell r="J2161">
            <v>7</v>
          </cell>
          <cell r="K2161">
            <v>19</v>
          </cell>
          <cell r="L2161">
            <v>1</v>
          </cell>
          <cell r="M2161">
            <v>88189</v>
          </cell>
          <cell r="N2161">
            <v>88336</v>
          </cell>
          <cell r="O2161">
            <v>147</v>
          </cell>
          <cell r="P2161">
            <v>11</v>
          </cell>
          <cell r="Q2161">
            <v>147</v>
          </cell>
          <cell r="V2161" t="str">
            <v>_ADMTO</v>
          </cell>
          <cell r="W2161">
            <v>5000994</v>
          </cell>
          <cell r="X2161" t="str">
            <v>0002</v>
          </cell>
        </row>
        <row r="2162">
          <cell r="A2162">
            <v>120511</v>
          </cell>
          <cell r="B2162">
            <v>13</v>
          </cell>
          <cell r="C2162">
            <v>3</v>
          </cell>
          <cell r="D2162">
            <v>2014</v>
          </cell>
          <cell r="E2162">
            <v>135134</v>
          </cell>
          <cell r="F2162" t="str">
            <v>E13NPR16</v>
          </cell>
          <cell r="G2162">
            <v>11</v>
          </cell>
          <cell r="H2162" t="str">
            <v>CAMIONES DE 3.5  TONELADAS</v>
          </cell>
          <cell r="I2162" t="str">
            <v>TDS-877</v>
          </cell>
          <cell r="J2162">
            <v>7</v>
          </cell>
          <cell r="K2162">
            <v>18</v>
          </cell>
          <cell r="L2162">
            <v>1</v>
          </cell>
          <cell r="M2162">
            <v>88336</v>
          </cell>
          <cell r="N2162">
            <v>88611</v>
          </cell>
          <cell r="O2162">
            <v>275</v>
          </cell>
          <cell r="P2162">
            <v>10</v>
          </cell>
          <cell r="Q2162">
            <v>275</v>
          </cell>
          <cell r="V2162" t="str">
            <v>_ADMTO</v>
          </cell>
          <cell r="W2162">
            <v>5000994</v>
          </cell>
          <cell r="X2162" t="str">
            <v>0002</v>
          </cell>
        </row>
        <row r="2163">
          <cell r="A2163">
            <v>120512</v>
          </cell>
          <cell r="B2163">
            <v>14</v>
          </cell>
          <cell r="C2163">
            <v>3</v>
          </cell>
          <cell r="D2163">
            <v>2014</v>
          </cell>
          <cell r="E2163">
            <v>135135</v>
          </cell>
          <cell r="F2163" t="str">
            <v>E13NPR16</v>
          </cell>
          <cell r="G2163">
            <v>12</v>
          </cell>
          <cell r="H2163" t="str">
            <v>CAMIONES DE 3.5  TONELADAS</v>
          </cell>
          <cell r="I2163" t="str">
            <v>TDS-877</v>
          </cell>
          <cell r="J2163">
            <v>7</v>
          </cell>
          <cell r="K2163">
            <v>18</v>
          </cell>
          <cell r="L2163">
            <v>1</v>
          </cell>
          <cell r="M2163">
            <v>88611</v>
          </cell>
          <cell r="N2163">
            <v>88878</v>
          </cell>
          <cell r="O2163">
            <v>267</v>
          </cell>
          <cell r="P2163">
            <v>10</v>
          </cell>
          <cell r="Q2163">
            <v>267</v>
          </cell>
          <cell r="V2163" t="str">
            <v>_ADMTO</v>
          </cell>
          <cell r="W2163">
            <v>5000994</v>
          </cell>
          <cell r="X2163" t="str">
            <v>0002</v>
          </cell>
        </row>
        <row r="2164">
          <cell r="A2164">
            <v>120513</v>
          </cell>
          <cell r="B2164">
            <v>15</v>
          </cell>
          <cell r="C2164">
            <v>3</v>
          </cell>
          <cell r="D2164">
            <v>2014</v>
          </cell>
          <cell r="E2164">
            <v>135136</v>
          </cell>
          <cell r="F2164" t="str">
            <v>E13NPR16</v>
          </cell>
          <cell r="G2164">
            <v>13</v>
          </cell>
          <cell r="H2164" t="str">
            <v>CAMIONES DE 3.5  TONELADAS</v>
          </cell>
          <cell r="I2164" t="str">
            <v>TDS-877</v>
          </cell>
          <cell r="J2164">
            <v>7</v>
          </cell>
          <cell r="K2164">
            <v>16</v>
          </cell>
          <cell r="L2164">
            <v>1</v>
          </cell>
          <cell r="M2164">
            <v>88878</v>
          </cell>
          <cell r="N2164">
            <v>89143</v>
          </cell>
          <cell r="O2164">
            <v>265</v>
          </cell>
          <cell r="P2164">
            <v>8</v>
          </cell>
          <cell r="Q2164">
            <v>265</v>
          </cell>
          <cell r="V2164" t="str">
            <v>_ADMTO</v>
          </cell>
          <cell r="W2164">
            <v>5000994</v>
          </cell>
          <cell r="X2164" t="str">
            <v>0002</v>
          </cell>
        </row>
        <row r="2165">
          <cell r="A2165">
            <v>120514</v>
          </cell>
          <cell r="B2165">
            <v>16</v>
          </cell>
          <cell r="C2165">
            <v>3</v>
          </cell>
          <cell r="D2165">
            <v>2014</v>
          </cell>
          <cell r="E2165">
            <v>135137</v>
          </cell>
          <cell r="F2165" t="str">
            <v>E13NPR16</v>
          </cell>
          <cell r="G2165">
            <v>14</v>
          </cell>
          <cell r="H2165" t="str">
            <v>CAMIONES DE 3.5  TONELADAS</v>
          </cell>
          <cell r="I2165" t="str">
            <v>TDS-877</v>
          </cell>
          <cell r="J2165">
            <v>7</v>
          </cell>
          <cell r="K2165">
            <v>17</v>
          </cell>
          <cell r="L2165">
            <v>1</v>
          </cell>
          <cell r="M2165">
            <v>89143</v>
          </cell>
          <cell r="N2165">
            <v>89384</v>
          </cell>
          <cell r="O2165">
            <v>241</v>
          </cell>
          <cell r="P2165">
            <v>9</v>
          </cell>
          <cell r="Q2165">
            <v>241</v>
          </cell>
          <cell r="V2165" t="str">
            <v>_ADMTO</v>
          </cell>
          <cell r="W2165">
            <v>5000994</v>
          </cell>
          <cell r="X2165" t="str">
            <v>0002</v>
          </cell>
        </row>
        <row r="2166">
          <cell r="A2166">
            <v>120520</v>
          </cell>
          <cell r="B2166">
            <v>17</v>
          </cell>
          <cell r="C2166">
            <v>3</v>
          </cell>
          <cell r="D2166">
            <v>2014</v>
          </cell>
          <cell r="E2166">
            <v>135138</v>
          </cell>
          <cell r="F2166" t="str">
            <v>E13NPR16</v>
          </cell>
          <cell r="G2166">
            <v>20</v>
          </cell>
          <cell r="H2166" t="str">
            <v>CAMIONES DE 3.5  TONELADAS</v>
          </cell>
          <cell r="I2166" t="str">
            <v>TDS-877</v>
          </cell>
          <cell r="J2166">
            <v>7</v>
          </cell>
          <cell r="K2166">
            <v>18</v>
          </cell>
          <cell r="L2166">
            <v>1</v>
          </cell>
          <cell r="M2166">
            <v>89384</v>
          </cell>
          <cell r="N2166">
            <v>89614</v>
          </cell>
          <cell r="O2166">
            <v>230</v>
          </cell>
          <cell r="P2166">
            <v>10</v>
          </cell>
          <cell r="Q2166">
            <v>230</v>
          </cell>
          <cell r="V2166" t="str">
            <v>_ADMTO</v>
          </cell>
          <cell r="W2166">
            <v>5000994</v>
          </cell>
          <cell r="X2166" t="str">
            <v>0002</v>
          </cell>
        </row>
        <row r="2167">
          <cell r="A2167">
            <v>120515</v>
          </cell>
          <cell r="B2167">
            <v>18</v>
          </cell>
          <cell r="C2167">
            <v>3</v>
          </cell>
          <cell r="D2167">
            <v>2014</v>
          </cell>
          <cell r="E2167">
            <v>135139</v>
          </cell>
          <cell r="F2167" t="str">
            <v>E13NPR16</v>
          </cell>
          <cell r="G2167">
            <v>15</v>
          </cell>
          <cell r="H2167" t="str">
            <v>CAMIONES DE 3.5  TONELADAS</v>
          </cell>
          <cell r="I2167" t="str">
            <v>TDS-877</v>
          </cell>
          <cell r="J2167">
            <v>7</v>
          </cell>
          <cell r="K2167">
            <v>18</v>
          </cell>
          <cell r="L2167">
            <v>1</v>
          </cell>
          <cell r="M2167">
            <v>89614</v>
          </cell>
          <cell r="N2167">
            <v>89862</v>
          </cell>
          <cell r="O2167">
            <v>248</v>
          </cell>
          <cell r="P2167">
            <v>10</v>
          </cell>
          <cell r="Q2167">
            <v>248</v>
          </cell>
          <cell r="S2167">
            <v>2</v>
          </cell>
          <cell r="V2167" t="str">
            <v>_ADMTO</v>
          </cell>
          <cell r="W2167">
            <v>5000994</v>
          </cell>
          <cell r="X2167" t="str">
            <v>0002</v>
          </cell>
        </row>
        <row r="2168">
          <cell r="A2168">
            <v>120521</v>
          </cell>
          <cell r="B2168">
            <v>19</v>
          </cell>
          <cell r="C2168">
            <v>3</v>
          </cell>
          <cell r="D2168">
            <v>2014</v>
          </cell>
          <cell r="E2168">
            <v>135140</v>
          </cell>
          <cell r="F2168" t="str">
            <v>E13NPR16</v>
          </cell>
          <cell r="G2168">
            <v>21</v>
          </cell>
          <cell r="H2168" t="str">
            <v>CAMIONES DE 3.5  TONELADAS</v>
          </cell>
          <cell r="I2168" t="str">
            <v>TDS-877</v>
          </cell>
          <cell r="J2168">
            <v>7</v>
          </cell>
          <cell r="K2168">
            <v>18</v>
          </cell>
          <cell r="L2168">
            <v>1</v>
          </cell>
          <cell r="M2168">
            <v>89862</v>
          </cell>
          <cell r="N2168">
            <v>90097</v>
          </cell>
          <cell r="O2168">
            <v>235</v>
          </cell>
          <cell r="P2168">
            <v>10</v>
          </cell>
          <cell r="Q2168">
            <v>235</v>
          </cell>
          <cell r="V2168" t="str">
            <v>_ADMTO</v>
          </cell>
          <cell r="W2168">
            <v>5000994</v>
          </cell>
          <cell r="X2168" t="str">
            <v>0002</v>
          </cell>
        </row>
        <row r="2169">
          <cell r="A2169">
            <v>120521</v>
          </cell>
          <cell r="B2169">
            <v>20</v>
          </cell>
          <cell r="C2169">
            <v>3</v>
          </cell>
          <cell r="D2169">
            <v>2014</v>
          </cell>
          <cell r="E2169">
            <v>137846</v>
          </cell>
          <cell r="F2169" t="str">
            <v>E13NPR16</v>
          </cell>
          <cell r="G2169">
            <v>21</v>
          </cell>
          <cell r="H2169" t="str">
            <v>CAMIONES DE 3.5  TONELADAS</v>
          </cell>
          <cell r="I2169" t="str">
            <v>TDS-877</v>
          </cell>
          <cell r="J2169">
            <v>7</v>
          </cell>
          <cell r="K2169">
            <v>18</v>
          </cell>
          <cell r="L2169">
            <v>1</v>
          </cell>
          <cell r="M2169">
            <v>90097</v>
          </cell>
          <cell r="N2169">
            <v>90338</v>
          </cell>
          <cell r="O2169">
            <v>241</v>
          </cell>
          <cell r="P2169">
            <v>10</v>
          </cell>
          <cell r="Q2169">
            <v>241</v>
          </cell>
          <cell r="V2169" t="str">
            <v>_ADMTO</v>
          </cell>
          <cell r="W2169">
            <v>5000994</v>
          </cell>
          <cell r="X2169" t="str">
            <v>0002</v>
          </cell>
        </row>
        <row r="2170">
          <cell r="A2170">
            <v>120522</v>
          </cell>
          <cell r="B2170">
            <v>21</v>
          </cell>
          <cell r="C2170">
            <v>3</v>
          </cell>
          <cell r="D2170">
            <v>2014</v>
          </cell>
          <cell r="E2170">
            <v>134592</v>
          </cell>
          <cell r="F2170" t="str">
            <v>E13NPR16</v>
          </cell>
          <cell r="G2170">
            <v>22</v>
          </cell>
          <cell r="H2170" t="str">
            <v>CAMIONES DE 3.5  TONELADAS</v>
          </cell>
          <cell r="I2170" t="str">
            <v>TDS-877</v>
          </cell>
          <cell r="J2170">
            <v>7</v>
          </cell>
          <cell r="K2170">
            <v>16</v>
          </cell>
          <cell r="L2170">
            <v>1</v>
          </cell>
          <cell r="M2170">
            <v>90338</v>
          </cell>
          <cell r="N2170">
            <v>90579</v>
          </cell>
          <cell r="O2170">
            <v>241</v>
          </cell>
          <cell r="P2170">
            <v>8</v>
          </cell>
          <cell r="Q2170">
            <v>241</v>
          </cell>
          <cell r="V2170" t="str">
            <v>_ADMTO</v>
          </cell>
          <cell r="W2170">
            <v>5000994</v>
          </cell>
          <cell r="X2170" t="str">
            <v>0002</v>
          </cell>
        </row>
        <row r="2171">
          <cell r="A2171">
            <v>120523</v>
          </cell>
          <cell r="B2171">
            <v>22</v>
          </cell>
          <cell r="C2171">
            <v>3</v>
          </cell>
          <cell r="D2171">
            <v>2014</v>
          </cell>
          <cell r="E2171">
            <v>165852</v>
          </cell>
          <cell r="F2171" t="str">
            <v>E13NPR16</v>
          </cell>
          <cell r="G2171">
            <v>23</v>
          </cell>
          <cell r="H2171" t="str">
            <v>CAMIONES DE 3.5  TONELADAS</v>
          </cell>
          <cell r="I2171" t="str">
            <v>TDS-877</v>
          </cell>
          <cell r="J2171">
            <v>7</v>
          </cell>
          <cell r="K2171">
            <v>15</v>
          </cell>
          <cell r="L2171">
            <v>1</v>
          </cell>
          <cell r="M2171">
            <v>90579</v>
          </cell>
          <cell r="N2171">
            <v>90840</v>
          </cell>
          <cell r="O2171">
            <v>261</v>
          </cell>
          <cell r="P2171">
            <v>7</v>
          </cell>
          <cell r="Q2171">
            <v>261</v>
          </cell>
          <cell r="V2171" t="str">
            <v>_ADMTO</v>
          </cell>
          <cell r="W2171">
            <v>5000994</v>
          </cell>
          <cell r="X2171" t="str">
            <v>0002</v>
          </cell>
        </row>
        <row r="2172">
          <cell r="A2172">
            <v>2</v>
          </cell>
          <cell r="B2172">
            <v>23</v>
          </cell>
          <cell r="C2172">
            <v>3</v>
          </cell>
          <cell r="D2172">
            <v>2014</v>
          </cell>
          <cell r="F2172" t="str">
            <v>E13NPR16</v>
          </cell>
          <cell r="H2172" t="str">
            <v>CAMIONES DE 3.5  TONELADAS</v>
          </cell>
          <cell r="I2172" t="str">
            <v>TDS-877</v>
          </cell>
          <cell r="M2172">
            <v>90840</v>
          </cell>
          <cell r="N2172">
            <v>90840</v>
          </cell>
        </row>
        <row r="2173">
          <cell r="A2173">
            <v>2</v>
          </cell>
          <cell r="B2173">
            <v>24</v>
          </cell>
          <cell r="C2173">
            <v>3</v>
          </cell>
          <cell r="D2173">
            <v>2014</v>
          </cell>
          <cell r="F2173" t="str">
            <v>E13NPR16</v>
          </cell>
          <cell r="H2173" t="str">
            <v>CAMIONES DE 3.5  TONELADAS</v>
          </cell>
          <cell r="I2173" t="str">
            <v>TDS-877</v>
          </cell>
          <cell r="M2173">
            <v>90840</v>
          </cell>
          <cell r="N2173">
            <v>90840</v>
          </cell>
        </row>
        <row r="2174">
          <cell r="A2174">
            <v>120524</v>
          </cell>
          <cell r="B2174">
            <v>25</v>
          </cell>
          <cell r="C2174">
            <v>3</v>
          </cell>
          <cell r="D2174">
            <v>2014</v>
          </cell>
          <cell r="E2174">
            <v>165856</v>
          </cell>
          <cell r="F2174" t="str">
            <v>E13NPR16</v>
          </cell>
          <cell r="G2174">
            <v>24</v>
          </cell>
          <cell r="H2174" t="str">
            <v>CAMIONES DE 3.5  TONELADAS</v>
          </cell>
          <cell r="I2174" t="str">
            <v>TDS-877</v>
          </cell>
          <cell r="J2174">
            <v>7</v>
          </cell>
          <cell r="K2174">
            <v>16</v>
          </cell>
          <cell r="L2174">
            <v>1</v>
          </cell>
          <cell r="M2174">
            <v>90840</v>
          </cell>
          <cell r="N2174">
            <v>91066</v>
          </cell>
          <cell r="O2174">
            <v>226</v>
          </cell>
          <cell r="P2174">
            <v>8</v>
          </cell>
          <cell r="Q2174">
            <v>226</v>
          </cell>
          <cell r="V2174" t="str">
            <v>_ADMTO</v>
          </cell>
          <cell r="W2174">
            <v>5000994</v>
          </cell>
          <cell r="X2174" t="str">
            <v>0002</v>
          </cell>
        </row>
        <row r="2175">
          <cell r="A2175">
            <v>120525</v>
          </cell>
          <cell r="B2175">
            <v>26</v>
          </cell>
          <cell r="C2175">
            <v>3</v>
          </cell>
          <cell r="D2175">
            <v>2014</v>
          </cell>
          <cell r="E2175">
            <v>165858</v>
          </cell>
          <cell r="F2175" t="str">
            <v>E13NPR16</v>
          </cell>
          <cell r="G2175">
            <v>25</v>
          </cell>
          <cell r="H2175" t="str">
            <v>CAMIONES DE 3.5  TONELADAS</v>
          </cell>
          <cell r="I2175" t="str">
            <v>TDS-877</v>
          </cell>
          <cell r="J2175">
            <v>7</v>
          </cell>
          <cell r="K2175">
            <v>18</v>
          </cell>
          <cell r="L2175">
            <v>1</v>
          </cell>
          <cell r="M2175">
            <v>91066</v>
          </cell>
          <cell r="N2175">
            <v>91307</v>
          </cell>
          <cell r="O2175">
            <v>241</v>
          </cell>
          <cell r="P2175">
            <v>10</v>
          </cell>
          <cell r="Q2175">
            <v>241</v>
          </cell>
          <cell r="V2175" t="str">
            <v>_ADMTO</v>
          </cell>
          <cell r="W2175">
            <v>5000994</v>
          </cell>
          <cell r="X2175" t="str">
            <v>0002</v>
          </cell>
        </row>
        <row r="2176">
          <cell r="A2176">
            <v>120526</v>
          </cell>
          <cell r="B2176">
            <v>27</v>
          </cell>
          <cell r="C2176">
            <v>3</v>
          </cell>
          <cell r="D2176">
            <v>2014</v>
          </cell>
          <cell r="E2176">
            <v>165860</v>
          </cell>
          <cell r="F2176" t="str">
            <v>E13NPR16</v>
          </cell>
          <cell r="G2176">
            <v>26</v>
          </cell>
          <cell r="H2176" t="str">
            <v>CAMIONES DE 3.5  TONELADAS</v>
          </cell>
          <cell r="I2176" t="str">
            <v>TDS-877</v>
          </cell>
          <cell r="J2176">
            <v>7</v>
          </cell>
          <cell r="K2176">
            <v>16</v>
          </cell>
          <cell r="L2176">
            <v>1</v>
          </cell>
          <cell r="M2176">
            <v>91307</v>
          </cell>
          <cell r="N2176">
            <v>91466</v>
          </cell>
          <cell r="O2176">
            <v>159</v>
          </cell>
          <cell r="P2176">
            <v>8</v>
          </cell>
          <cell r="Q2176">
            <v>159</v>
          </cell>
          <cell r="S2176">
            <v>1</v>
          </cell>
          <cell r="V2176" t="str">
            <v>_ADMTO</v>
          </cell>
          <cell r="W2176">
            <v>5000994</v>
          </cell>
          <cell r="X2176" t="str">
            <v>0002</v>
          </cell>
        </row>
        <row r="2177">
          <cell r="A2177">
            <v>120527</v>
          </cell>
          <cell r="B2177">
            <v>28</v>
          </cell>
          <cell r="C2177">
            <v>3</v>
          </cell>
          <cell r="D2177">
            <v>2014</v>
          </cell>
          <cell r="E2177">
            <v>165862</v>
          </cell>
          <cell r="F2177" t="str">
            <v>E13NPR16</v>
          </cell>
          <cell r="G2177">
            <v>27</v>
          </cell>
          <cell r="H2177" t="str">
            <v>CAMIONES DE 3.5  TONELADAS</v>
          </cell>
          <cell r="I2177" t="str">
            <v>TDS-877</v>
          </cell>
          <cell r="J2177">
            <v>7</v>
          </cell>
          <cell r="K2177">
            <v>18</v>
          </cell>
          <cell r="L2177">
            <v>1</v>
          </cell>
          <cell r="M2177">
            <v>91466</v>
          </cell>
          <cell r="N2177">
            <v>91713</v>
          </cell>
          <cell r="O2177">
            <v>247</v>
          </cell>
          <cell r="P2177">
            <v>10</v>
          </cell>
          <cell r="Q2177">
            <v>247</v>
          </cell>
          <cell r="V2177" t="str">
            <v>_ADMTO</v>
          </cell>
          <cell r="W2177">
            <v>5000994</v>
          </cell>
          <cell r="X2177" t="str">
            <v>0002</v>
          </cell>
        </row>
        <row r="2178">
          <cell r="A2178">
            <v>12061</v>
          </cell>
          <cell r="B2178">
            <v>1</v>
          </cell>
          <cell r="C2178">
            <v>3</v>
          </cell>
          <cell r="D2178">
            <v>2014</v>
          </cell>
          <cell r="E2178">
            <v>134130</v>
          </cell>
          <cell r="F2178" t="str">
            <v>E13NPR18</v>
          </cell>
          <cell r="G2178">
            <v>1</v>
          </cell>
          <cell r="H2178" t="str">
            <v>CAMIONES DE 3.5  TONELADAS</v>
          </cell>
          <cell r="I2178" t="str">
            <v>TFR-341</v>
          </cell>
          <cell r="J2178">
            <v>7</v>
          </cell>
          <cell r="K2178">
            <v>16</v>
          </cell>
          <cell r="L2178">
            <v>1</v>
          </cell>
          <cell r="M2178">
            <v>87825</v>
          </cell>
          <cell r="N2178">
            <v>87854</v>
          </cell>
          <cell r="O2178">
            <v>29</v>
          </cell>
          <cell r="P2178">
            <v>8</v>
          </cell>
          <cell r="Q2178">
            <v>29</v>
          </cell>
          <cell r="V2178" t="str">
            <v>_ADMTO</v>
          </cell>
          <cell r="W2178">
            <v>5000994</v>
          </cell>
          <cell r="X2178" t="str">
            <v>0002</v>
          </cell>
        </row>
        <row r="2179">
          <cell r="A2179">
            <v>2</v>
          </cell>
          <cell r="B2179">
            <v>2</v>
          </cell>
          <cell r="C2179">
            <v>3</v>
          </cell>
          <cell r="D2179">
            <v>2014</v>
          </cell>
          <cell r="E2179">
            <v>134130</v>
          </cell>
          <cell r="F2179" t="str">
            <v>E13NPR18</v>
          </cell>
          <cell r="G2179">
            <v>1</v>
          </cell>
          <cell r="H2179" t="str">
            <v>CAMIONES DE 3.5  TONELADAS</v>
          </cell>
          <cell r="I2179" t="str">
            <v>TFR-341</v>
          </cell>
          <cell r="M2179">
            <v>87854</v>
          </cell>
          <cell r="N2179">
            <v>87854</v>
          </cell>
        </row>
        <row r="2180">
          <cell r="A2180">
            <v>12068</v>
          </cell>
          <cell r="B2180">
            <v>3</v>
          </cell>
          <cell r="C2180">
            <v>3</v>
          </cell>
          <cell r="D2180">
            <v>2014</v>
          </cell>
          <cell r="E2180">
            <v>134131</v>
          </cell>
          <cell r="F2180" t="str">
            <v>E13NPR18</v>
          </cell>
          <cell r="G2180">
            <v>8</v>
          </cell>
          <cell r="H2180" t="str">
            <v>CAMIONES DE 3.5  TONELADAS</v>
          </cell>
          <cell r="I2180" t="str">
            <v>TFR-341</v>
          </cell>
          <cell r="J2180">
            <v>7</v>
          </cell>
          <cell r="K2180">
            <v>18</v>
          </cell>
          <cell r="L2180">
            <v>1</v>
          </cell>
          <cell r="M2180">
            <v>87854</v>
          </cell>
          <cell r="N2180">
            <v>87892</v>
          </cell>
          <cell r="O2180">
            <v>38</v>
          </cell>
          <cell r="P2180">
            <v>10</v>
          </cell>
          <cell r="Q2180">
            <v>38</v>
          </cell>
          <cell r="S2180">
            <v>2</v>
          </cell>
          <cell r="V2180" t="str">
            <v>_ADMTO</v>
          </cell>
          <cell r="W2180">
            <v>5000994</v>
          </cell>
          <cell r="X2180" t="str">
            <v>0002</v>
          </cell>
        </row>
        <row r="2181">
          <cell r="A2181">
            <v>12062</v>
          </cell>
          <cell r="B2181">
            <v>4</v>
          </cell>
          <cell r="C2181">
            <v>3</v>
          </cell>
          <cell r="D2181">
            <v>2014</v>
          </cell>
          <cell r="E2181">
            <v>134132</v>
          </cell>
          <cell r="F2181" t="str">
            <v>E13NPR18</v>
          </cell>
          <cell r="G2181">
            <v>2</v>
          </cell>
          <cell r="H2181" t="str">
            <v>CAMIONES DE 3.5  TONELADAS</v>
          </cell>
          <cell r="I2181" t="str">
            <v>TFR-341</v>
          </cell>
          <cell r="J2181">
            <v>7</v>
          </cell>
          <cell r="K2181">
            <v>18</v>
          </cell>
          <cell r="L2181">
            <v>1</v>
          </cell>
          <cell r="M2181">
            <v>87892</v>
          </cell>
          <cell r="N2181">
            <v>88097</v>
          </cell>
          <cell r="O2181">
            <v>205</v>
          </cell>
          <cell r="P2181">
            <v>10</v>
          </cell>
          <cell r="Q2181">
            <v>205</v>
          </cell>
          <cell r="V2181" t="str">
            <v>_ADMTO</v>
          </cell>
          <cell r="W2181">
            <v>5000994</v>
          </cell>
          <cell r="X2181" t="str">
            <v>0002</v>
          </cell>
        </row>
        <row r="2182">
          <cell r="A2182">
            <v>12063</v>
          </cell>
          <cell r="B2182">
            <v>5</v>
          </cell>
          <cell r="C2182">
            <v>3</v>
          </cell>
          <cell r="D2182">
            <v>2014</v>
          </cell>
          <cell r="E2182">
            <v>134133</v>
          </cell>
          <cell r="F2182" t="str">
            <v>E13NPR18</v>
          </cell>
          <cell r="G2182">
            <v>3</v>
          </cell>
          <cell r="H2182" t="str">
            <v>CAMIONES DE 3.5  TONELADAS</v>
          </cell>
          <cell r="I2182" t="str">
            <v>TFR-341</v>
          </cell>
          <cell r="J2182">
            <v>7</v>
          </cell>
          <cell r="K2182">
            <v>18</v>
          </cell>
          <cell r="L2182">
            <v>1</v>
          </cell>
          <cell r="M2182">
            <v>88097</v>
          </cell>
          <cell r="N2182">
            <v>88218</v>
          </cell>
          <cell r="O2182">
            <v>121</v>
          </cell>
          <cell r="P2182">
            <v>10</v>
          </cell>
          <cell r="Q2182">
            <v>121</v>
          </cell>
          <cell r="V2182" t="str">
            <v>_ADMTO</v>
          </cell>
          <cell r="W2182">
            <v>5000994</v>
          </cell>
          <cell r="X2182" t="str">
            <v>0002</v>
          </cell>
        </row>
        <row r="2183">
          <cell r="A2183">
            <v>12064</v>
          </cell>
          <cell r="B2183">
            <v>6</v>
          </cell>
          <cell r="C2183">
            <v>3</v>
          </cell>
          <cell r="D2183">
            <v>2014</v>
          </cell>
          <cell r="E2183">
            <v>134134</v>
          </cell>
          <cell r="F2183" t="str">
            <v>E13NPR18</v>
          </cell>
          <cell r="G2183">
            <v>4</v>
          </cell>
          <cell r="H2183" t="str">
            <v>CAMIONES DE 3.5  TONELADAS</v>
          </cell>
          <cell r="I2183" t="str">
            <v>TFR-341</v>
          </cell>
          <cell r="J2183">
            <v>7</v>
          </cell>
          <cell r="K2183">
            <v>18</v>
          </cell>
          <cell r="L2183">
            <v>1</v>
          </cell>
          <cell r="M2183">
            <v>88218</v>
          </cell>
          <cell r="N2183">
            <v>88398</v>
          </cell>
          <cell r="O2183">
            <v>180</v>
          </cell>
          <cell r="P2183">
            <v>10</v>
          </cell>
          <cell r="Q2183">
            <v>180</v>
          </cell>
          <cell r="V2183" t="str">
            <v>_ADMTO</v>
          </cell>
          <cell r="W2183">
            <v>5000994</v>
          </cell>
          <cell r="X2183" t="str">
            <v>0002</v>
          </cell>
        </row>
        <row r="2184">
          <cell r="A2184">
            <v>12065</v>
          </cell>
          <cell r="B2184">
            <v>7</v>
          </cell>
          <cell r="C2184">
            <v>3</v>
          </cell>
          <cell r="D2184">
            <v>2014</v>
          </cell>
          <cell r="E2184">
            <v>134135</v>
          </cell>
          <cell r="F2184" t="str">
            <v>E13NPR18</v>
          </cell>
          <cell r="G2184">
            <v>5</v>
          </cell>
          <cell r="H2184" t="str">
            <v>CAMIONES DE 3.5  TONELADAS</v>
          </cell>
          <cell r="I2184" t="str">
            <v>TFR-341</v>
          </cell>
          <cell r="J2184">
            <v>7</v>
          </cell>
          <cell r="K2184">
            <v>18</v>
          </cell>
          <cell r="L2184">
            <v>1</v>
          </cell>
          <cell r="M2184">
            <v>88398</v>
          </cell>
          <cell r="N2184">
            <v>88499</v>
          </cell>
          <cell r="O2184">
            <v>101</v>
          </cell>
          <cell r="P2184">
            <v>10</v>
          </cell>
          <cell r="Q2184">
            <v>101</v>
          </cell>
          <cell r="V2184" t="str">
            <v>_ADMTO</v>
          </cell>
          <cell r="W2184">
            <v>5000994</v>
          </cell>
          <cell r="X2184" t="str">
            <v>0002</v>
          </cell>
        </row>
        <row r="2185">
          <cell r="A2185">
            <v>12066</v>
          </cell>
          <cell r="B2185">
            <v>8</v>
          </cell>
          <cell r="C2185">
            <v>3</v>
          </cell>
          <cell r="D2185">
            <v>2014</v>
          </cell>
          <cell r="E2185">
            <v>134136</v>
          </cell>
          <cell r="F2185" t="str">
            <v>E13NPR18</v>
          </cell>
          <cell r="G2185">
            <v>6</v>
          </cell>
          <cell r="H2185" t="str">
            <v>CAMIONES DE 3.5  TONELADAS</v>
          </cell>
          <cell r="I2185" t="str">
            <v>TFR-341</v>
          </cell>
          <cell r="J2185">
            <v>7</v>
          </cell>
          <cell r="K2185">
            <v>16</v>
          </cell>
          <cell r="L2185">
            <v>1</v>
          </cell>
          <cell r="M2185">
            <v>88499</v>
          </cell>
          <cell r="N2185">
            <v>88651</v>
          </cell>
          <cell r="O2185">
            <v>152</v>
          </cell>
          <cell r="P2185">
            <v>8</v>
          </cell>
          <cell r="Q2185">
            <v>152</v>
          </cell>
          <cell r="V2185" t="str">
            <v>_ADMTO</v>
          </cell>
          <cell r="W2185">
            <v>5000994</v>
          </cell>
          <cell r="X2185" t="str">
            <v>0002</v>
          </cell>
        </row>
        <row r="2186">
          <cell r="A2186">
            <v>2</v>
          </cell>
          <cell r="B2186">
            <v>9</v>
          </cell>
          <cell r="C2186">
            <v>3</v>
          </cell>
          <cell r="D2186">
            <v>2014</v>
          </cell>
          <cell r="E2186">
            <v>134136</v>
          </cell>
          <cell r="F2186" t="str">
            <v>E13NPR18</v>
          </cell>
          <cell r="G2186">
            <v>6</v>
          </cell>
          <cell r="H2186" t="str">
            <v>CAMIONES DE 3.5  TONELADAS</v>
          </cell>
          <cell r="I2186" t="str">
            <v>TFR-341</v>
          </cell>
          <cell r="M2186">
            <v>88651</v>
          </cell>
          <cell r="N2186">
            <v>88651</v>
          </cell>
        </row>
        <row r="2187">
          <cell r="A2187">
            <v>12067</v>
          </cell>
          <cell r="B2187">
            <v>10</v>
          </cell>
          <cell r="C2187">
            <v>3</v>
          </cell>
          <cell r="D2187">
            <v>2014</v>
          </cell>
          <cell r="E2187">
            <v>134137</v>
          </cell>
          <cell r="F2187" t="str">
            <v>E13NPR18</v>
          </cell>
          <cell r="G2187">
            <v>7</v>
          </cell>
          <cell r="H2187" t="str">
            <v>CAMIONES DE 3.5  TONELADAS</v>
          </cell>
          <cell r="I2187" t="str">
            <v>TFR-341</v>
          </cell>
          <cell r="J2187">
            <v>7</v>
          </cell>
          <cell r="K2187">
            <v>18</v>
          </cell>
          <cell r="L2187">
            <v>1</v>
          </cell>
          <cell r="M2187">
            <v>88651</v>
          </cell>
          <cell r="N2187">
            <v>88799</v>
          </cell>
          <cell r="O2187">
            <v>148</v>
          </cell>
          <cell r="P2187">
            <v>10</v>
          </cell>
          <cell r="Q2187">
            <v>148</v>
          </cell>
          <cell r="V2187" t="str">
            <v>_ADMTO</v>
          </cell>
          <cell r="W2187">
            <v>5000994</v>
          </cell>
          <cell r="X2187" t="str">
            <v>0002</v>
          </cell>
        </row>
        <row r="2188">
          <cell r="A2188">
            <v>2</v>
          </cell>
          <cell r="B2188">
            <v>11</v>
          </cell>
          <cell r="C2188">
            <v>3</v>
          </cell>
          <cell r="D2188">
            <v>2014</v>
          </cell>
          <cell r="E2188">
            <v>134137</v>
          </cell>
          <cell r="F2188" t="str">
            <v>E13NPR18</v>
          </cell>
          <cell r="G2188">
            <v>7</v>
          </cell>
          <cell r="H2188" t="str">
            <v>CAMIONES DE 3.5  TONELADAS</v>
          </cell>
          <cell r="I2188" t="str">
            <v>TFR-341</v>
          </cell>
          <cell r="M2188">
            <v>88799</v>
          </cell>
          <cell r="N2188">
            <v>89049</v>
          </cell>
          <cell r="O2188">
            <v>250</v>
          </cell>
          <cell r="Q2188">
            <v>250</v>
          </cell>
          <cell r="V2188" t="str">
            <v>_ADMTO</v>
          </cell>
          <cell r="W2188">
            <v>5000994</v>
          </cell>
          <cell r="X2188" t="str">
            <v>0002</v>
          </cell>
        </row>
        <row r="2189">
          <cell r="A2189">
            <v>12069</v>
          </cell>
          <cell r="B2189">
            <v>12</v>
          </cell>
          <cell r="C2189">
            <v>3</v>
          </cell>
          <cell r="D2189">
            <v>2014</v>
          </cell>
          <cell r="E2189">
            <v>134140</v>
          </cell>
          <cell r="F2189" t="str">
            <v>E13NPR18</v>
          </cell>
          <cell r="G2189">
            <v>9</v>
          </cell>
          <cell r="H2189" t="str">
            <v>CAMIONES DE 3.5  TONELADAS</v>
          </cell>
          <cell r="I2189" t="str">
            <v>TFR-341</v>
          </cell>
          <cell r="J2189">
            <v>7</v>
          </cell>
          <cell r="K2189">
            <v>18</v>
          </cell>
          <cell r="L2189">
            <v>1</v>
          </cell>
          <cell r="M2189">
            <v>89049</v>
          </cell>
          <cell r="N2189">
            <v>89216</v>
          </cell>
          <cell r="O2189">
            <v>167</v>
          </cell>
          <cell r="P2189">
            <v>10</v>
          </cell>
          <cell r="Q2189">
            <v>167</v>
          </cell>
          <cell r="V2189" t="str">
            <v>_ADMTO</v>
          </cell>
          <cell r="W2189">
            <v>5000994</v>
          </cell>
          <cell r="X2189" t="str">
            <v>0002</v>
          </cell>
        </row>
        <row r="2190">
          <cell r="A2190">
            <v>120610</v>
          </cell>
          <cell r="B2190">
            <v>13</v>
          </cell>
          <cell r="C2190">
            <v>3</v>
          </cell>
          <cell r="D2190">
            <v>2014</v>
          </cell>
          <cell r="E2190">
            <v>134141</v>
          </cell>
          <cell r="F2190" t="str">
            <v>E13NPR18</v>
          </cell>
          <cell r="G2190">
            <v>10</v>
          </cell>
          <cell r="H2190" t="str">
            <v>CAMIONES DE 3.5  TONELADAS</v>
          </cell>
          <cell r="I2190" t="str">
            <v>TFR-341</v>
          </cell>
          <cell r="J2190">
            <v>7</v>
          </cell>
          <cell r="K2190">
            <v>18</v>
          </cell>
          <cell r="L2190">
            <v>1</v>
          </cell>
          <cell r="M2190">
            <v>89216</v>
          </cell>
          <cell r="N2190">
            <v>89349</v>
          </cell>
          <cell r="O2190">
            <v>133</v>
          </cell>
          <cell r="P2190">
            <v>10</v>
          </cell>
          <cell r="Q2190">
            <v>133</v>
          </cell>
          <cell r="V2190" t="str">
            <v>_ADMTO</v>
          </cell>
          <cell r="W2190">
            <v>5000994</v>
          </cell>
          <cell r="X2190" t="str">
            <v>0002</v>
          </cell>
        </row>
        <row r="2191">
          <cell r="A2191">
            <v>120611</v>
          </cell>
          <cell r="B2191">
            <v>14</v>
          </cell>
          <cell r="C2191">
            <v>3</v>
          </cell>
          <cell r="D2191">
            <v>2014</v>
          </cell>
          <cell r="E2191">
            <v>134142</v>
          </cell>
          <cell r="F2191" t="str">
            <v>E13NPR18</v>
          </cell>
          <cell r="G2191">
            <v>11</v>
          </cell>
          <cell r="H2191" t="str">
            <v>CAMIONES DE 3.5  TONELADAS</v>
          </cell>
          <cell r="I2191" t="str">
            <v>TFR-341</v>
          </cell>
          <cell r="J2191">
            <v>7</v>
          </cell>
          <cell r="K2191">
            <v>18</v>
          </cell>
          <cell r="L2191">
            <v>1</v>
          </cell>
          <cell r="M2191">
            <v>89349</v>
          </cell>
          <cell r="N2191">
            <v>89473</v>
          </cell>
          <cell r="O2191">
            <v>124</v>
          </cell>
          <cell r="P2191">
            <v>10</v>
          </cell>
          <cell r="Q2191">
            <v>124</v>
          </cell>
          <cell r="V2191" t="str">
            <v>_ADMTO</v>
          </cell>
          <cell r="W2191">
            <v>5000994</v>
          </cell>
          <cell r="X2191" t="str">
            <v>0002</v>
          </cell>
        </row>
        <row r="2192">
          <cell r="A2192">
            <v>120612</v>
          </cell>
          <cell r="B2192">
            <v>15</v>
          </cell>
          <cell r="C2192">
            <v>3</v>
          </cell>
          <cell r="D2192">
            <v>2014</v>
          </cell>
          <cell r="E2192">
            <v>134144</v>
          </cell>
          <cell r="F2192" t="str">
            <v>E13NPR18</v>
          </cell>
          <cell r="G2192">
            <v>12</v>
          </cell>
          <cell r="H2192" t="str">
            <v>CAMIONES DE 3.5  TONELADAS</v>
          </cell>
          <cell r="I2192" t="str">
            <v>TFR-341</v>
          </cell>
          <cell r="J2192">
            <v>7</v>
          </cell>
          <cell r="K2192">
            <v>16</v>
          </cell>
          <cell r="L2192">
            <v>1</v>
          </cell>
          <cell r="M2192">
            <v>89473</v>
          </cell>
          <cell r="N2192">
            <v>89572</v>
          </cell>
          <cell r="O2192">
            <v>99</v>
          </cell>
          <cell r="P2192">
            <v>8</v>
          </cell>
          <cell r="Q2192">
            <v>99</v>
          </cell>
          <cell r="V2192" t="str">
            <v>_ADMTO</v>
          </cell>
          <cell r="W2192">
            <v>5000994</v>
          </cell>
          <cell r="X2192" t="str">
            <v>0002</v>
          </cell>
        </row>
        <row r="2193">
          <cell r="A2193">
            <v>120613</v>
          </cell>
          <cell r="B2193">
            <v>16</v>
          </cell>
          <cell r="C2193">
            <v>3</v>
          </cell>
          <cell r="D2193">
            <v>2014</v>
          </cell>
          <cell r="E2193">
            <v>134145</v>
          </cell>
          <cell r="F2193" t="str">
            <v>E13NPR18</v>
          </cell>
          <cell r="G2193">
            <v>13</v>
          </cell>
          <cell r="H2193" t="str">
            <v>CAMIONES DE 3.5  TONELADAS</v>
          </cell>
          <cell r="I2193" t="str">
            <v>TFR-341</v>
          </cell>
          <cell r="J2193">
            <v>7</v>
          </cell>
          <cell r="K2193">
            <v>16</v>
          </cell>
          <cell r="L2193">
            <v>1</v>
          </cell>
          <cell r="M2193">
            <v>89572</v>
          </cell>
          <cell r="N2193">
            <v>89651</v>
          </cell>
          <cell r="O2193">
            <v>79</v>
          </cell>
          <cell r="P2193">
            <v>8</v>
          </cell>
          <cell r="Q2193">
            <v>79</v>
          </cell>
          <cell r="V2193" t="str">
            <v>_ADMTO</v>
          </cell>
          <cell r="W2193">
            <v>5000994</v>
          </cell>
          <cell r="X2193" t="str">
            <v>0002</v>
          </cell>
        </row>
        <row r="2194">
          <cell r="A2194">
            <v>120614</v>
          </cell>
          <cell r="B2194">
            <v>17</v>
          </cell>
          <cell r="C2194">
            <v>3</v>
          </cell>
          <cell r="D2194">
            <v>2014</v>
          </cell>
          <cell r="E2194">
            <v>134146</v>
          </cell>
          <cell r="F2194" t="str">
            <v>E13NPR18</v>
          </cell>
          <cell r="G2194">
            <v>14</v>
          </cell>
          <cell r="H2194" t="str">
            <v>CAMIONES DE 3.5  TONELADAS</v>
          </cell>
          <cell r="I2194" t="str">
            <v>TFR-341</v>
          </cell>
          <cell r="J2194">
            <v>7</v>
          </cell>
          <cell r="K2194">
            <v>18</v>
          </cell>
          <cell r="L2194">
            <v>1</v>
          </cell>
          <cell r="M2194">
            <v>89651</v>
          </cell>
          <cell r="N2194">
            <v>89789</v>
          </cell>
          <cell r="O2194">
            <v>138</v>
          </cell>
          <cell r="P2194">
            <v>10</v>
          </cell>
          <cell r="Q2194">
            <v>138</v>
          </cell>
          <cell r="V2194" t="str">
            <v>_ADMTO</v>
          </cell>
          <cell r="W2194">
            <v>5000994</v>
          </cell>
          <cell r="X2194" t="str">
            <v>0002</v>
          </cell>
        </row>
        <row r="2195">
          <cell r="A2195">
            <v>120615</v>
          </cell>
          <cell r="B2195">
            <v>18</v>
          </cell>
          <cell r="C2195">
            <v>3</v>
          </cell>
          <cell r="D2195">
            <v>2014</v>
          </cell>
          <cell r="E2195">
            <v>134147</v>
          </cell>
          <cell r="F2195" t="str">
            <v>E13NPR18</v>
          </cell>
          <cell r="G2195">
            <v>15</v>
          </cell>
          <cell r="H2195" t="str">
            <v>CAMIONES DE 3.5  TONELADAS</v>
          </cell>
          <cell r="I2195" t="str">
            <v>TFR-341</v>
          </cell>
          <cell r="J2195">
            <v>7</v>
          </cell>
          <cell r="K2195">
            <v>18</v>
          </cell>
          <cell r="L2195">
            <v>1</v>
          </cell>
          <cell r="M2195">
            <v>89789</v>
          </cell>
          <cell r="N2195">
            <v>89997</v>
          </cell>
          <cell r="O2195">
            <v>208</v>
          </cell>
          <cell r="P2195">
            <v>10</v>
          </cell>
          <cell r="Q2195">
            <v>208</v>
          </cell>
          <cell r="V2195" t="str">
            <v>_ADMTO</v>
          </cell>
          <cell r="W2195">
            <v>5000994</v>
          </cell>
          <cell r="X2195" t="str">
            <v>0002</v>
          </cell>
        </row>
        <row r="2196">
          <cell r="A2196">
            <v>120619</v>
          </cell>
          <cell r="B2196">
            <v>19</v>
          </cell>
          <cell r="C2196">
            <v>3</v>
          </cell>
          <cell r="D2196">
            <v>2014</v>
          </cell>
          <cell r="E2196">
            <v>134148</v>
          </cell>
          <cell r="F2196" t="str">
            <v>E13NPR18</v>
          </cell>
          <cell r="G2196">
            <v>19</v>
          </cell>
          <cell r="H2196" t="str">
            <v>CAMIONES DE 3.5  TONELADAS</v>
          </cell>
          <cell r="I2196" t="str">
            <v>TFR-341</v>
          </cell>
          <cell r="J2196">
            <v>7</v>
          </cell>
          <cell r="K2196">
            <v>18</v>
          </cell>
          <cell r="L2196">
            <v>1</v>
          </cell>
          <cell r="M2196">
            <v>89998</v>
          </cell>
          <cell r="N2196">
            <v>90105</v>
          </cell>
          <cell r="O2196">
            <v>107</v>
          </cell>
          <cell r="P2196">
            <v>10</v>
          </cell>
          <cell r="Q2196">
            <v>107</v>
          </cell>
          <cell r="V2196" t="str">
            <v>_ADMTO</v>
          </cell>
          <cell r="W2196">
            <v>5000994</v>
          </cell>
          <cell r="X2196" t="str">
            <v>0002</v>
          </cell>
        </row>
        <row r="2197">
          <cell r="A2197">
            <v>120620</v>
          </cell>
          <cell r="B2197">
            <v>20</v>
          </cell>
          <cell r="C2197">
            <v>3</v>
          </cell>
          <cell r="D2197">
            <v>2014</v>
          </cell>
          <cell r="E2197">
            <v>134149</v>
          </cell>
          <cell r="F2197" t="str">
            <v>E13NPR18</v>
          </cell>
          <cell r="G2197">
            <v>20</v>
          </cell>
          <cell r="H2197" t="str">
            <v>CAMIONES DE 3.5  TONELADAS</v>
          </cell>
          <cell r="I2197" t="str">
            <v>TFR-341</v>
          </cell>
          <cell r="J2197">
            <v>7</v>
          </cell>
          <cell r="K2197">
            <v>18</v>
          </cell>
          <cell r="L2197">
            <v>1</v>
          </cell>
          <cell r="M2197">
            <v>90105</v>
          </cell>
          <cell r="N2197">
            <v>90289</v>
          </cell>
          <cell r="O2197">
            <v>184</v>
          </cell>
          <cell r="P2197">
            <v>10</v>
          </cell>
          <cell r="Q2197">
            <v>184</v>
          </cell>
          <cell r="V2197" t="str">
            <v>_ADMTO</v>
          </cell>
          <cell r="W2197">
            <v>5000994</v>
          </cell>
          <cell r="X2197" t="str">
            <v>0002</v>
          </cell>
        </row>
        <row r="2198">
          <cell r="A2198">
            <v>120621</v>
          </cell>
          <cell r="B2198">
            <v>21</v>
          </cell>
          <cell r="C2198">
            <v>3</v>
          </cell>
          <cell r="D2198">
            <v>2014</v>
          </cell>
          <cell r="E2198">
            <v>134150</v>
          </cell>
          <cell r="F2198" t="str">
            <v>E13NPR18</v>
          </cell>
          <cell r="G2198">
            <v>21</v>
          </cell>
          <cell r="H2198" t="str">
            <v>CAMIONES DE 3.5  TONELADAS</v>
          </cell>
          <cell r="I2198" t="str">
            <v>TFR-341</v>
          </cell>
          <cell r="J2198">
            <v>7</v>
          </cell>
          <cell r="K2198">
            <v>18</v>
          </cell>
          <cell r="L2198">
            <v>1</v>
          </cell>
          <cell r="M2198">
            <v>90289</v>
          </cell>
          <cell r="N2198">
            <v>90440</v>
          </cell>
          <cell r="O2198">
            <v>151</v>
          </cell>
          <cell r="P2198">
            <v>10</v>
          </cell>
          <cell r="Q2198">
            <v>151</v>
          </cell>
          <cell r="V2198" t="str">
            <v>_ADMTO</v>
          </cell>
          <cell r="W2198">
            <v>5000994</v>
          </cell>
          <cell r="X2198" t="str">
            <v>0002</v>
          </cell>
        </row>
        <row r="2199">
          <cell r="A2199">
            <v>2</v>
          </cell>
          <cell r="B2199">
            <v>22</v>
          </cell>
          <cell r="C2199">
            <v>3</v>
          </cell>
          <cell r="D2199">
            <v>2014</v>
          </cell>
          <cell r="F2199" t="str">
            <v>E13NPR18</v>
          </cell>
          <cell r="H2199" t="str">
            <v>CAMIONES DE 3.5  TONELADAS</v>
          </cell>
          <cell r="I2199" t="str">
            <v>TFR-341</v>
          </cell>
          <cell r="M2199">
            <v>90440</v>
          </cell>
          <cell r="N2199">
            <v>90440</v>
          </cell>
          <cell r="S2199">
            <v>8</v>
          </cell>
        </row>
        <row r="2200">
          <cell r="A2200">
            <v>2</v>
          </cell>
          <cell r="B2200">
            <v>23</v>
          </cell>
          <cell r="C2200">
            <v>3</v>
          </cell>
          <cell r="D2200">
            <v>2014</v>
          </cell>
          <cell r="F2200" t="str">
            <v>E13NPR18</v>
          </cell>
          <cell r="H2200" t="str">
            <v>CAMIONES DE 3.5  TONELADAS</v>
          </cell>
          <cell r="I2200" t="str">
            <v>TFR-341</v>
          </cell>
          <cell r="M2200">
            <v>90440</v>
          </cell>
          <cell r="N2200">
            <v>90440</v>
          </cell>
          <cell r="S2200">
            <v>8</v>
          </cell>
        </row>
        <row r="2201">
          <cell r="A2201">
            <v>2</v>
          </cell>
          <cell r="B2201">
            <v>24</v>
          </cell>
          <cell r="C2201">
            <v>3</v>
          </cell>
          <cell r="D2201">
            <v>2014</v>
          </cell>
          <cell r="F2201" t="str">
            <v>E13NPR18</v>
          </cell>
          <cell r="H2201" t="str">
            <v>CAMIONES DE 3.5  TONELADAS</v>
          </cell>
          <cell r="I2201" t="str">
            <v>TFR-341</v>
          </cell>
          <cell r="M2201">
            <v>90440</v>
          </cell>
          <cell r="N2201">
            <v>90440</v>
          </cell>
          <cell r="S2201">
            <v>8</v>
          </cell>
        </row>
        <row r="2202">
          <cell r="A2202">
            <v>2</v>
          </cell>
          <cell r="B2202">
            <v>25</v>
          </cell>
          <cell r="C2202">
            <v>3</v>
          </cell>
          <cell r="D2202">
            <v>2014</v>
          </cell>
          <cell r="F2202" t="str">
            <v>E13NPR18</v>
          </cell>
          <cell r="H2202" t="str">
            <v>CAMIONES DE 3.5  TONELADAS</v>
          </cell>
          <cell r="I2202" t="str">
            <v>TFR-341</v>
          </cell>
          <cell r="M2202">
            <v>90440</v>
          </cell>
          <cell r="N2202">
            <v>90440</v>
          </cell>
          <cell r="S2202">
            <v>8</v>
          </cell>
        </row>
        <row r="2203">
          <cell r="A2203">
            <v>120623</v>
          </cell>
          <cell r="B2203">
            <v>26</v>
          </cell>
          <cell r="C2203">
            <v>3</v>
          </cell>
          <cell r="D2203">
            <v>2014</v>
          </cell>
          <cell r="E2203">
            <v>165603</v>
          </cell>
          <cell r="F2203" t="str">
            <v>E13NPR18</v>
          </cell>
          <cell r="G2203">
            <v>23</v>
          </cell>
          <cell r="H2203" t="str">
            <v>CAMIONES DE 3.5  TONELADAS</v>
          </cell>
          <cell r="I2203" t="str">
            <v>TFR-341</v>
          </cell>
          <cell r="J2203">
            <v>7</v>
          </cell>
          <cell r="K2203">
            <v>18</v>
          </cell>
          <cell r="L2203">
            <v>1</v>
          </cell>
          <cell r="M2203">
            <v>90458</v>
          </cell>
          <cell r="N2203">
            <v>90560</v>
          </cell>
          <cell r="O2203">
            <v>102</v>
          </cell>
          <cell r="P2203">
            <v>10</v>
          </cell>
          <cell r="Q2203">
            <v>102</v>
          </cell>
          <cell r="S2203">
            <v>5</v>
          </cell>
          <cell r="V2203" t="str">
            <v>_ADMTO</v>
          </cell>
          <cell r="W2203">
            <v>5000994</v>
          </cell>
          <cell r="X2203" t="str">
            <v>0002</v>
          </cell>
        </row>
        <row r="2204">
          <cell r="A2204">
            <v>120622</v>
          </cell>
          <cell r="B2204">
            <v>27</v>
          </cell>
          <cell r="C2204">
            <v>3</v>
          </cell>
          <cell r="D2204">
            <v>2014</v>
          </cell>
          <cell r="E2204">
            <v>165605</v>
          </cell>
          <cell r="F2204" t="str">
            <v>E13NPR18</v>
          </cell>
          <cell r="G2204">
            <v>22</v>
          </cell>
          <cell r="H2204" t="str">
            <v>CAMIONES DE 3.5  TONELADAS</v>
          </cell>
          <cell r="I2204" t="str">
            <v>TFR-341</v>
          </cell>
          <cell r="J2204">
            <v>7</v>
          </cell>
          <cell r="K2204">
            <v>17</v>
          </cell>
          <cell r="L2204">
            <v>1</v>
          </cell>
          <cell r="M2204">
            <v>90560</v>
          </cell>
          <cell r="N2204">
            <v>90678</v>
          </cell>
          <cell r="O2204">
            <v>118</v>
          </cell>
          <cell r="P2204">
            <v>9</v>
          </cell>
          <cell r="Q2204">
            <v>118</v>
          </cell>
          <cell r="V2204" t="str">
            <v>_ADMTO</v>
          </cell>
          <cell r="W2204">
            <v>5000994</v>
          </cell>
          <cell r="X2204" t="str">
            <v>0002</v>
          </cell>
        </row>
        <row r="2205">
          <cell r="A2205">
            <v>2</v>
          </cell>
          <cell r="B2205">
            <v>28</v>
          </cell>
          <cell r="C2205">
            <v>3</v>
          </cell>
          <cell r="D2205">
            <v>2014</v>
          </cell>
          <cell r="E2205">
            <v>165606</v>
          </cell>
          <cell r="F2205" t="str">
            <v>E13NPR18</v>
          </cell>
          <cell r="H2205" t="str">
            <v>CAMIONES DE 3.5  TONELADAS</v>
          </cell>
          <cell r="I2205" t="str">
            <v>TFR-341</v>
          </cell>
          <cell r="M2205">
            <v>90678</v>
          </cell>
          <cell r="N2205">
            <v>90870</v>
          </cell>
          <cell r="O2205">
            <v>192</v>
          </cell>
          <cell r="Q2205">
            <v>192</v>
          </cell>
          <cell r="V2205" t="str">
            <v>_ADMTO</v>
          </cell>
          <cell r="W2205">
            <v>5000994</v>
          </cell>
          <cell r="X2205" t="str">
            <v>0002</v>
          </cell>
        </row>
        <row r="2206">
          <cell r="A2206">
            <v>12071</v>
          </cell>
          <cell r="B2206">
            <v>1</v>
          </cell>
          <cell r="C2206">
            <v>3</v>
          </cell>
          <cell r="D2206">
            <v>2014</v>
          </cell>
          <cell r="E2206">
            <v>133724</v>
          </cell>
          <cell r="F2206" t="str">
            <v>E13NPR19</v>
          </cell>
          <cell r="G2206">
            <v>1</v>
          </cell>
          <cell r="H2206" t="str">
            <v>CAMIONES DE 3.5  TONELADAS</v>
          </cell>
          <cell r="I2206" t="str">
            <v>TFR-342</v>
          </cell>
          <cell r="J2206">
            <v>7</v>
          </cell>
          <cell r="K2206">
            <v>18</v>
          </cell>
          <cell r="L2206">
            <v>1</v>
          </cell>
          <cell r="M2206">
            <v>78645</v>
          </cell>
          <cell r="N2206">
            <v>78910</v>
          </cell>
          <cell r="O2206">
            <v>265</v>
          </cell>
          <cell r="P2206">
            <v>10</v>
          </cell>
          <cell r="Q2206">
            <v>265</v>
          </cell>
          <cell r="V2206" t="str">
            <v>_ADMTO</v>
          </cell>
          <cell r="W2206">
            <v>5000994</v>
          </cell>
          <cell r="X2206" t="str">
            <v>0002</v>
          </cell>
        </row>
        <row r="2207">
          <cell r="A2207">
            <v>2</v>
          </cell>
          <cell r="B2207">
            <v>2</v>
          </cell>
          <cell r="C2207">
            <v>3</v>
          </cell>
          <cell r="D2207">
            <v>2014</v>
          </cell>
          <cell r="E2207">
            <v>133724</v>
          </cell>
          <cell r="F2207" t="str">
            <v>E13NPR19</v>
          </cell>
          <cell r="G2207">
            <v>1</v>
          </cell>
          <cell r="H2207" t="str">
            <v>CAMIONES DE 3.5  TONELADAS</v>
          </cell>
          <cell r="I2207" t="str">
            <v>TFR-342</v>
          </cell>
          <cell r="M2207">
            <v>78910</v>
          </cell>
          <cell r="N2207">
            <v>78910</v>
          </cell>
        </row>
        <row r="2208">
          <cell r="A2208">
            <v>12072</v>
          </cell>
          <cell r="B2208">
            <v>3</v>
          </cell>
          <cell r="C2208">
            <v>3</v>
          </cell>
          <cell r="D2208">
            <v>2014</v>
          </cell>
          <cell r="E2208">
            <v>133725</v>
          </cell>
          <cell r="F2208" t="str">
            <v>E13NPR19</v>
          </cell>
          <cell r="G2208">
            <v>2</v>
          </cell>
          <cell r="H2208" t="str">
            <v>CAMIONES DE 3.5  TONELADAS</v>
          </cell>
          <cell r="I2208" t="str">
            <v>TFR-342</v>
          </cell>
          <cell r="J2208">
            <v>7</v>
          </cell>
          <cell r="K2208">
            <v>18</v>
          </cell>
          <cell r="L2208">
            <v>1</v>
          </cell>
          <cell r="M2208">
            <v>78910</v>
          </cell>
          <cell r="N2208">
            <v>79080</v>
          </cell>
          <cell r="O2208">
            <v>170</v>
          </cell>
          <cell r="P2208">
            <v>10</v>
          </cell>
          <cell r="Q2208">
            <v>170</v>
          </cell>
          <cell r="V2208" t="str">
            <v>_ADMTO</v>
          </cell>
          <cell r="W2208">
            <v>5000994</v>
          </cell>
          <cell r="X2208" t="str">
            <v>0002</v>
          </cell>
        </row>
        <row r="2209">
          <cell r="A2209">
            <v>12073</v>
          </cell>
          <cell r="B2209">
            <v>4</v>
          </cell>
          <cell r="C2209">
            <v>3</v>
          </cell>
          <cell r="D2209">
            <v>2014</v>
          </cell>
          <cell r="E2209">
            <v>133726</v>
          </cell>
          <cell r="F2209" t="str">
            <v>E13NPR19</v>
          </cell>
          <cell r="G2209">
            <v>3</v>
          </cell>
          <cell r="H2209" t="str">
            <v>CAMIONES DE 3.5  TONELADAS</v>
          </cell>
          <cell r="I2209" t="str">
            <v>TFR-342</v>
          </cell>
          <cell r="J2209">
            <v>7</v>
          </cell>
          <cell r="K2209">
            <v>18</v>
          </cell>
          <cell r="L2209">
            <v>1</v>
          </cell>
          <cell r="M2209">
            <v>79080</v>
          </cell>
          <cell r="N2209">
            <v>79295</v>
          </cell>
          <cell r="O2209">
            <v>215</v>
          </cell>
          <cell r="P2209">
            <v>10</v>
          </cell>
          <cell r="Q2209">
            <v>215</v>
          </cell>
          <cell r="V2209" t="str">
            <v>_ADMTO</v>
          </cell>
          <cell r="W2209">
            <v>5000994</v>
          </cell>
          <cell r="X2209" t="str">
            <v>0002</v>
          </cell>
        </row>
        <row r="2210">
          <cell r="A2210">
            <v>12074</v>
          </cell>
          <cell r="B2210">
            <v>5</v>
          </cell>
          <cell r="C2210">
            <v>3</v>
          </cell>
          <cell r="D2210">
            <v>2014</v>
          </cell>
          <cell r="E2210">
            <v>133727</v>
          </cell>
          <cell r="F2210" t="str">
            <v>E13NPR19</v>
          </cell>
          <cell r="G2210">
            <v>4</v>
          </cell>
          <cell r="H2210" t="str">
            <v>CAMIONES DE 3.5  TONELADAS</v>
          </cell>
          <cell r="I2210" t="str">
            <v>TFR-342</v>
          </cell>
          <cell r="J2210">
            <v>7</v>
          </cell>
          <cell r="K2210">
            <v>18</v>
          </cell>
          <cell r="L2210">
            <v>1</v>
          </cell>
          <cell r="M2210">
            <v>79295</v>
          </cell>
          <cell r="N2210">
            <v>79523</v>
          </cell>
          <cell r="O2210">
            <v>228</v>
          </cell>
          <cell r="P2210">
            <v>10</v>
          </cell>
          <cell r="Q2210">
            <v>228</v>
          </cell>
          <cell r="V2210" t="str">
            <v>_ADMTO</v>
          </cell>
          <cell r="W2210">
            <v>5000994</v>
          </cell>
          <cell r="X2210" t="str">
            <v>0002</v>
          </cell>
        </row>
        <row r="2211">
          <cell r="A2211">
            <v>12075</v>
          </cell>
          <cell r="B2211">
            <v>6</v>
          </cell>
          <cell r="C2211">
            <v>3</v>
          </cell>
          <cell r="D2211">
            <v>2014</v>
          </cell>
          <cell r="E2211">
            <v>133728</v>
          </cell>
          <cell r="F2211" t="str">
            <v>E13NPR19</v>
          </cell>
          <cell r="G2211">
            <v>5</v>
          </cell>
          <cell r="H2211" t="str">
            <v>CAMIONES DE 3.5  TONELADAS</v>
          </cell>
          <cell r="I2211" t="str">
            <v>TFR-342</v>
          </cell>
          <cell r="J2211">
            <v>7</v>
          </cell>
          <cell r="K2211">
            <v>18</v>
          </cell>
          <cell r="L2211">
            <v>1</v>
          </cell>
          <cell r="M2211">
            <v>79523</v>
          </cell>
          <cell r="N2211">
            <v>79659</v>
          </cell>
          <cell r="O2211">
            <v>136</v>
          </cell>
          <cell r="P2211">
            <v>10</v>
          </cell>
          <cell r="Q2211">
            <v>136</v>
          </cell>
          <cell r="V2211" t="str">
            <v>_ADMTO</v>
          </cell>
          <cell r="W2211">
            <v>5000994</v>
          </cell>
          <cell r="X2211" t="str">
            <v>0002</v>
          </cell>
        </row>
        <row r="2212">
          <cell r="A2212">
            <v>12076</v>
          </cell>
          <cell r="B2212">
            <v>7</v>
          </cell>
          <cell r="C2212">
            <v>3</v>
          </cell>
          <cell r="D2212">
            <v>2014</v>
          </cell>
          <cell r="E2212">
            <v>133729</v>
          </cell>
          <cell r="F2212" t="str">
            <v>E13NPR19</v>
          </cell>
          <cell r="G2212">
            <v>6</v>
          </cell>
          <cell r="H2212" t="str">
            <v>CAMIONES DE 3.5  TONELADAS</v>
          </cell>
          <cell r="I2212" t="str">
            <v>TFR-342</v>
          </cell>
          <cell r="J2212">
            <v>7</v>
          </cell>
          <cell r="K2212">
            <v>18</v>
          </cell>
          <cell r="L2212">
            <v>1</v>
          </cell>
          <cell r="M2212">
            <v>79659</v>
          </cell>
          <cell r="N2212">
            <v>79812</v>
          </cell>
          <cell r="O2212">
            <v>153</v>
          </cell>
          <cell r="P2212">
            <v>10</v>
          </cell>
          <cell r="Q2212">
            <v>153</v>
          </cell>
          <cell r="V2212" t="str">
            <v>_ADMTO</v>
          </cell>
          <cell r="W2212">
            <v>5000994</v>
          </cell>
          <cell r="X2212" t="str">
            <v>0002</v>
          </cell>
        </row>
        <row r="2213">
          <cell r="A2213">
            <v>12077</v>
          </cell>
          <cell r="B2213">
            <v>8</v>
          </cell>
          <cell r="C2213">
            <v>3</v>
          </cell>
          <cell r="D2213">
            <v>2014</v>
          </cell>
          <cell r="E2213">
            <v>133730</v>
          </cell>
          <cell r="F2213" t="str">
            <v>E13NPR19</v>
          </cell>
          <cell r="G2213">
            <v>7</v>
          </cell>
          <cell r="H2213" t="str">
            <v>CAMIONES DE 3.5  TONELADAS</v>
          </cell>
          <cell r="I2213" t="str">
            <v>TFR-342</v>
          </cell>
          <cell r="J2213">
            <v>7</v>
          </cell>
          <cell r="K2213">
            <v>18</v>
          </cell>
          <cell r="L2213">
            <v>1</v>
          </cell>
          <cell r="M2213">
            <v>79812</v>
          </cell>
          <cell r="N2213">
            <v>79978</v>
          </cell>
          <cell r="O2213">
            <v>166</v>
          </cell>
          <cell r="P2213">
            <v>10</v>
          </cell>
          <cell r="Q2213">
            <v>166</v>
          </cell>
          <cell r="V2213" t="str">
            <v>_ADMTO</v>
          </cell>
          <cell r="W2213">
            <v>5000994</v>
          </cell>
          <cell r="X2213" t="str">
            <v>0002</v>
          </cell>
        </row>
        <row r="2214">
          <cell r="A2214">
            <v>2</v>
          </cell>
          <cell r="B2214">
            <v>9</v>
          </cell>
          <cell r="C2214">
            <v>3</v>
          </cell>
          <cell r="D2214">
            <v>2014</v>
          </cell>
          <cell r="E2214">
            <v>133730</v>
          </cell>
          <cell r="F2214" t="str">
            <v>E13NPR19</v>
          </cell>
          <cell r="G2214">
            <v>7</v>
          </cell>
          <cell r="H2214" t="str">
            <v>CAMIONES DE 3.5  TONELADAS</v>
          </cell>
          <cell r="I2214" t="str">
            <v>TFR-342</v>
          </cell>
          <cell r="M2214">
            <v>79978</v>
          </cell>
          <cell r="N2214">
            <v>79978</v>
          </cell>
        </row>
        <row r="2215">
          <cell r="A2215">
            <v>12078</v>
          </cell>
          <cell r="B2215">
            <v>10</v>
          </cell>
          <cell r="C2215">
            <v>3</v>
          </cell>
          <cell r="D2215">
            <v>2014</v>
          </cell>
          <cell r="E2215">
            <v>133731</v>
          </cell>
          <cell r="F2215" t="str">
            <v>E13NPR19</v>
          </cell>
          <cell r="G2215">
            <v>8</v>
          </cell>
          <cell r="H2215" t="str">
            <v>CAMIONES DE 3.5  TONELADAS</v>
          </cell>
          <cell r="I2215" t="str">
            <v>TFR-342</v>
          </cell>
          <cell r="J2215">
            <v>7</v>
          </cell>
          <cell r="K2215">
            <v>18</v>
          </cell>
          <cell r="L2215">
            <v>1</v>
          </cell>
          <cell r="M2215">
            <v>79978</v>
          </cell>
          <cell r="N2215">
            <v>80175</v>
          </cell>
          <cell r="O2215">
            <v>197</v>
          </cell>
          <cell r="P2215">
            <v>10</v>
          </cell>
          <cell r="Q2215">
            <v>197</v>
          </cell>
          <cell r="V2215" t="str">
            <v>_ADMTO</v>
          </cell>
          <cell r="W2215">
            <v>5000994</v>
          </cell>
          <cell r="X2215" t="str">
            <v>0002</v>
          </cell>
        </row>
        <row r="2216">
          <cell r="A2216">
            <v>12079</v>
          </cell>
          <cell r="B2216">
            <v>11</v>
          </cell>
          <cell r="C2216">
            <v>3</v>
          </cell>
          <cell r="D2216">
            <v>2014</v>
          </cell>
          <cell r="E2216">
            <v>133732</v>
          </cell>
          <cell r="F2216" t="str">
            <v>E13NPR19</v>
          </cell>
          <cell r="G2216">
            <v>9</v>
          </cell>
          <cell r="H2216" t="str">
            <v>CAMIONES DE 3.5  TONELADAS</v>
          </cell>
          <cell r="I2216" t="str">
            <v>TFR-342</v>
          </cell>
          <cell r="J2216">
            <v>6.5</v>
          </cell>
          <cell r="K2216">
            <v>18</v>
          </cell>
          <cell r="L2216">
            <v>1</v>
          </cell>
          <cell r="M2216">
            <v>80175</v>
          </cell>
          <cell r="N2216">
            <v>80293</v>
          </cell>
          <cell r="O2216">
            <v>118</v>
          </cell>
          <cell r="P2216">
            <v>10.5</v>
          </cell>
          <cell r="Q2216">
            <v>118</v>
          </cell>
          <cell r="V2216" t="str">
            <v>_ADMTO</v>
          </cell>
          <cell r="W2216">
            <v>5000994</v>
          </cell>
          <cell r="X2216" t="str">
            <v>0002</v>
          </cell>
        </row>
        <row r="2217">
          <cell r="A2217">
            <v>2</v>
          </cell>
          <cell r="B2217">
            <v>12</v>
          </cell>
          <cell r="C2217">
            <v>3</v>
          </cell>
          <cell r="D2217">
            <v>2014</v>
          </cell>
          <cell r="E2217">
            <v>133732</v>
          </cell>
          <cell r="F2217" t="str">
            <v>E13NPR19</v>
          </cell>
          <cell r="G2217">
            <v>9</v>
          </cell>
          <cell r="H2217" t="str">
            <v>CAMIONES DE 3.5  TONELADAS</v>
          </cell>
          <cell r="I2217" t="str">
            <v>TFR-342</v>
          </cell>
          <cell r="M2217">
            <v>80293</v>
          </cell>
          <cell r="N2217">
            <v>80367</v>
          </cell>
          <cell r="O2217">
            <v>74</v>
          </cell>
          <cell r="Q2217">
            <v>74</v>
          </cell>
          <cell r="V2217" t="str">
            <v>_ADMTO</v>
          </cell>
          <cell r="W2217">
            <v>5000994</v>
          </cell>
          <cell r="X2217" t="str">
            <v>0002</v>
          </cell>
        </row>
        <row r="2218">
          <cell r="A2218">
            <v>120710</v>
          </cell>
          <cell r="B2218">
            <v>13</v>
          </cell>
          <cell r="C2218">
            <v>3</v>
          </cell>
          <cell r="D2218">
            <v>2014</v>
          </cell>
          <cell r="E2218">
            <v>133734</v>
          </cell>
          <cell r="F2218" t="str">
            <v>E13NPR19</v>
          </cell>
          <cell r="G2218">
            <v>10</v>
          </cell>
          <cell r="H2218" t="str">
            <v>CAMIONES DE 3.5  TONELADAS</v>
          </cell>
          <cell r="I2218" t="str">
            <v>TFR-342</v>
          </cell>
          <cell r="J2218">
            <v>7</v>
          </cell>
          <cell r="K2218">
            <v>18</v>
          </cell>
          <cell r="L2218">
            <v>1</v>
          </cell>
          <cell r="M2218">
            <v>80367</v>
          </cell>
          <cell r="N2218">
            <v>80507</v>
          </cell>
          <cell r="O2218">
            <v>140</v>
          </cell>
          <cell r="P2218">
            <v>10</v>
          </cell>
          <cell r="Q2218">
            <v>140</v>
          </cell>
          <cell r="V2218" t="str">
            <v>_ADMTO</v>
          </cell>
          <cell r="W2218">
            <v>5000994</v>
          </cell>
          <cell r="X2218" t="str">
            <v>0002</v>
          </cell>
        </row>
        <row r="2219">
          <cell r="A2219">
            <v>120711</v>
          </cell>
          <cell r="B2219">
            <v>14</v>
          </cell>
          <cell r="C2219">
            <v>3</v>
          </cell>
          <cell r="D2219">
            <v>2014</v>
          </cell>
          <cell r="E2219">
            <v>133735</v>
          </cell>
          <cell r="F2219" t="str">
            <v>E13NPR19</v>
          </cell>
          <cell r="G2219">
            <v>11</v>
          </cell>
          <cell r="H2219" t="str">
            <v>CAMIONES DE 3.5  TONELADAS</v>
          </cell>
          <cell r="I2219" t="str">
            <v>TFR-342</v>
          </cell>
          <cell r="J2219">
            <v>7</v>
          </cell>
          <cell r="K2219">
            <v>18</v>
          </cell>
          <cell r="L2219">
            <v>1</v>
          </cell>
          <cell r="M2219">
            <v>80507</v>
          </cell>
          <cell r="N2219">
            <v>80641</v>
          </cell>
          <cell r="O2219">
            <v>134</v>
          </cell>
          <cell r="P2219">
            <v>10</v>
          </cell>
          <cell r="Q2219">
            <v>134</v>
          </cell>
          <cell r="V2219" t="str">
            <v>_ADMTO</v>
          </cell>
          <cell r="W2219">
            <v>5000994</v>
          </cell>
          <cell r="X2219" t="str">
            <v>0002</v>
          </cell>
        </row>
        <row r="2220">
          <cell r="A2220">
            <v>120712</v>
          </cell>
          <cell r="B2220">
            <v>15</v>
          </cell>
          <cell r="C2220">
            <v>3</v>
          </cell>
          <cell r="D2220">
            <v>2014</v>
          </cell>
          <cell r="E2220">
            <v>133736</v>
          </cell>
          <cell r="F2220" t="str">
            <v>E13NPR19</v>
          </cell>
          <cell r="G2220">
            <v>12</v>
          </cell>
          <cell r="H2220" t="str">
            <v>CAMIONES DE 3.5  TONELADAS</v>
          </cell>
          <cell r="I2220" t="str">
            <v>TFR-342</v>
          </cell>
          <cell r="J2220">
            <v>7</v>
          </cell>
          <cell r="K2220">
            <v>18</v>
          </cell>
          <cell r="L2220">
            <v>1</v>
          </cell>
          <cell r="M2220">
            <v>80641</v>
          </cell>
          <cell r="N2220">
            <v>80778</v>
          </cell>
          <cell r="O2220">
            <v>137</v>
          </cell>
          <cell r="P2220">
            <v>10</v>
          </cell>
          <cell r="Q2220">
            <v>137</v>
          </cell>
          <cell r="V2220" t="str">
            <v>_ADMTO</v>
          </cell>
          <cell r="W2220">
            <v>5000994</v>
          </cell>
          <cell r="X2220" t="str">
            <v>0002</v>
          </cell>
        </row>
        <row r="2221">
          <cell r="A2221">
            <v>2</v>
          </cell>
          <cell r="B2221">
            <v>16</v>
          </cell>
          <cell r="C2221">
            <v>3</v>
          </cell>
          <cell r="D2221">
            <v>2014</v>
          </cell>
          <cell r="E2221">
            <v>133736</v>
          </cell>
          <cell r="F2221" t="str">
            <v>E13NPR19</v>
          </cell>
          <cell r="G2221">
            <v>12</v>
          </cell>
          <cell r="H2221" t="str">
            <v>CAMIONES DE 3.5  TONELADAS</v>
          </cell>
          <cell r="I2221" t="str">
            <v>TFR-342</v>
          </cell>
          <cell r="M2221">
            <v>80778</v>
          </cell>
          <cell r="N2221">
            <v>80778</v>
          </cell>
        </row>
        <row r="2222">
          <cell r="A2222">
            <v>120719</v>
          </cell>
          <cell r="B2222">
            <v>17</v>
          </cell>
          <cell r="C2222">
            <v>3</v>
          </cell>
          <cell r="D2222">
            <v>2014</v>
          </cell>
          <cell r="E2222">
            <v>133737</v>
          </cell>
          <cell r="F2222" t="str">
            <v>E13NPR19</v>
          </cell>
          <cell r="G2222">
            <v>19</v>
          </cell>
          <cell r="H2222" t="str">
            <v>CAMIONES DE 3.5  TONELADAS</v>
          </cell>
          <cell r="I2222" t="str">
            <v>TFR-342</v>
          </cell>
          <cell r="J2222">
            <v>7</v>
          </cell>
          <cell r="K2222">
            <v>18</v>
          </cell>
          <cell r="L2222">
            <v>1</v>
          </cell>
          <cell r="M2222">
            <v>80778</v>
          </cell>
          <cell r="N2222">
            <v>80948</v>
          </cell>
          <cell r="O2222">
            <v>170</v>
          </cell>
          <cell r="P2222">
            <v>10</v>
          </cell>
          <cell r="Q2222">
            <v>170</v>
          </cell>
          <cell r="V2222" t="str">
            <v>_ADMTO</v>
          </cell>
          <cell r="W2222">
            <v>5000994</v>
          </cell>
          <cell r="X2222" t="str">
            <v>0002</v>
          </cell>
        </row>
        <row r="2223">
          <cell r="A2223">
            <v>120713</v>
          </cell>
          <cell r="B2223">
            <v>18</v>
          </cell>
          <cell r="C2223">
            <v>3</v>
          </cell>
          <cell r="D2223">
            <v>2014</v>
          </cell>
          <cell r="E2223">
            <v>133739</v>
          </cell>
          <cell r="F2223" t="str">
            <v>E13NPR19</v>
          </cell>
          <cell r="G2223">
            <v>13</v>
          </cell>
          <cell r="H2223" t="str">
            <v>CAMIONES DE 3.5  TONELADAS</v>
          </cell>
          <cell r="I2223" t="str">
            <v>TFR-342</v>
          </cell>
          <cell r="J2223">
            <v>7</v>
          </cell>
          <cell r="K2223">
            <v>18</v>
          </cell>
          <cell r="L2223">
            <v>1</v>
          </cell>
          <cell r="M2223">
            <v>80948</v>
          </cell>
          <cell r="N2223">
            <v>81107</v>
          </cell>
          <cell r="O2223">
            <v>159</v>
          </cell>
          <cell r="P2223">
            <v>10</v>
          </cell>
          <cell r="Q2223">
            <v>159</v>
          </cell>
          <cell r="S2223">
            <v>2</v>
          </cell>
          <cell r="V2223" t="str">
            <v>_ADMTO</v>
          </cell>
          <cell r="W2223">
            <v>5000994</v>
          </cell>
          <cell r="X2223" t="str">
            <v>0002</v>
          </cell>
        </row>
        <row r="2224">
          <cell r="A2224">
            <v>120720</v>
          </cell>
          <cell r="B2224">
            <v>19</v>
          </cell>
          <cell r="C2224">
            <v>3</v>
          </cell>
          <cell r="D2224">
            <v>2014</v>
          </cell>
          <cell r="E2224">
            <v>133740</v>
          </cell>
          <cell r="F2224" t="str">
            <v>E13NPR19</v>
          </cell>
          <cell r="G2224">
            <v>20</v>
          </cell>
          <cell r="H2224" t="str">
            <v>CAMIONES DE 3.5  TONELADAS</v>
          </cell>
          <cell r="I2224" t="str">
            <v>TFR-342</v>
          </cell>
          <cell r="J2224">
            <v>7</v>
          </cell>
          <cell r="K2224">
            <v>18</v>
          </cell>
          <cell r="L2224">
            <v>1</v>
          </cell>
          <cell r="M2224">
            <v>81107</v>
          </cell>
          <cell r="N2224">
            <v>81309</v>
          </cell>
          <cell r="O2224">
            <v>202</v>
          </cell>
          <cell r="P2224">
            <v>10</v>
          </cell>
          <cell r="Q2224">
            <v>202</v>
          </cell>
          <cell r="V2224" t="str">
            <v>_ADMTO</v>
          </cell>
          <cell r="W2224">
            <v>5000994</v>
          </cell>
          <cell r="X2224" t="str">
            <v>0002</v>
          </cell>
        </row>
        <row r="2225">
          <cell r="A2225">
            <v>120721</v>
          </cell>
          <cell r="B2225">
            <v>20</v>
          </cell>
          <cell r="C2225">
            <v>3</v>
          </cell>
          <cell r="D2225">
            <v>2014</v>
          </cell>
          <cell r="E2225">
            <v>133741</v>
          </cell>
          <cell r="F2225" t="str">
            <v>E13NPR19</v>
          </cell>
          <cell r="G2225">
            <v>21</v>
          </cell>
          <cell r="H2225" t="str">
            <v>CAMIONES DE 3.5  TONELADAS</v>
          </cell>
          <cell r="I2225" t="str">
            <v>TFR-342</v>
          </cell>
          <cell r="J2225">
            <v>7</v>
          </cell>
          <cell r="K2225">
            <v>18</v>
          </cell>
          <cell r="L2225">
            <v>1</v>
          </cell>
          <cell r="M2225">
            <v>81309</v>
          </cell>
          <cell r="N2225">
            <v>81616</v>
          </cell>
          <cell r="O2225">
            <v>307</v>
          </cell>
          <cell r="P2225">
            <v>10</v>
          </cell>
          <cell r="Q2225">
            <v>307</v>
          </cell>
          <cell r="V2225" t="str">
            <v>_ADMTO</v>
          </cell>
          <cell r="W2225">
            <v>5000994</v>
          </cell>
          <cell r="X2225" t="str">
            <v>0002</v>
          </cell>
        </row>
        <row r="2226">
          <cell r="A2226">
            <v>120722</v>
          </cell>
          <cell r="B2226">
            <v>21</v>
          </cell>
          <cell r="C2226">
            <v>3</v>
          </cell>
          <cell r="D2226">
            <v>2014</v>
          </cell>
          <cell r="E2226">
            <v>133743</v>
          </cell>
          <cell r="F2226" t="str">
            <v>E13NPR19</v>
          </cell>
          <cell r="G2226">
            <v>22</v>
          </cell>
          <cell r="H2226" t="str">
            <v>CAMIONES DE 3.5  TONELADAS</v>
          </cell>
          <cell r="I2226" t="str">
            <v>TFR-342</v>
          </cell>
          <cell r="J2226">
            <v>7</v>
          </cell>
          <cell r="K2226">
            <v>18</v>
          </cell>
          <cell r="L2226">
            <v>1</v>
          </cell>
          <cell r="M2226">
            <v>81616</v>
          </cell>
          <cell r="N2226">
            <v>81921</v>
          </cell>
          <cell r="O2226">
            <v>305</v>
          </cell>
          <cell r="P2226">
            <v>10</v>
          </cell>
          <cell r="Q2226">
            <v>305</v>
          </cell>
          <cell r="V2226" t="str">
            <v>_ADMTO</v>
          </cell>
          <cell r="W2226">
            <v>5000994</v>
          </cell>
          <cell r="X2226" t="str">
            <v>0002</v>
          </cell>
        </row>
        <row r="2227">
          <cell r="A2227">
            <v>120723</v>
          </cell>
          <cell r="B2227">
            <v>22</v>
          </cell>
          <cell r="C2227">
            <v>3</v>
          </cell>
          <cell r="D2227">
            <v>2014</v>
          </cell>
          <cell r="E2227">
            <v>133744</v>
          </cell>
          <cell r="F2227" t="str">
            <v>E13NPR19</v>
          </cell>
          <cell r="G2227">
            <v>23</v>
          </cell>
          <cell r="H2227" t="str">
            <v>CAMIONES DE 3.5  TONELADAS</v>
          </cell>
          <cell r="I2227" t="str">
            <v>TFR-342</v>
          </cell>
          <cell r="J2227">
            <v>7</v>
          </cell>
          <cell r="K2227">
            <v>18</v>
          </cell>
          <cell r="L2227">
            <v>1</v>
          </cell>
          <cell r="M2227">
            <v>81921</v>
          </cell>
          <cell r="N2227">
            <v>82115</v>
          </cell>
          <cell r="O2227">
            <v>194</v>
          </cell>
          <cell r="P2227">
            <v>10</v>
          </cell>
          <cell r="Q2227">
            <v>194</v>
          </cell>
          <cell r="V2227" t="str">
            <v>_ADMTO</v>
          </cell>
          <cell r="W2227">
            <v>5000994</v>
          </cell>
          <cell r="X2227" t="str">
            <v>0002</v>
          </cell>
        </row>
        <row r="2228">
          <cell r="A2228">
            <v>120724</v>
          </cell>
          <cell r="B2228">
            <v>23</v>
          </cell>
          <cell r="C2228">
            <v>3</v>
          </cell>
          <cell r="D2228">
            <v>2014</v>
          </cell>
          <cell r="E2228">
            <v>133745</v>
          </cell>
          <cell r="F2228" t="str">
            <v>E13NPR19</v>
          </cell>
          <cell r="G2228">
            <v>24</v>
          </cell>
          <cell r="H2228" t="str">
            <v>CAMIONES DE 3.5  TONELADAS</v>
          </cell>
          <cell r="I2228" t="str">
            <v>TFR-342</v>
          </cell>
          <cell r="J2228">
            <v>7</v>
          </cell>
          <cell r="K2228">
            <v>16</v>
          </cell>
          <cell r="L2228">
            <v>1</v>
          </cell>
          <cell r="M2228">
            <v>82115</v>
          </cell>
          <cell r="N2228">
            <v>82324</v>
          </cell>
          <cell r="O2228">
            <v>209</v>
          </cell>
          <cell r="P2228">
            <v>8</v>
          </cell>
          <cell r="Q2228">
            <v>209</v>
          </cell>
          <cell r="V2228" t="str">
            <v>_ADMTO</v>
          </cell>
          <cell r="W2228">
            <v>5000994</v>
          </cell>
          <cell r="X2228" t="str">
            <v>0002</v>
          </cell>
        </row>
        <row r="2229">
          <cell r="A2229">
            <v>120725</v>
          </cell>
          <cell r="B2229">
            <v>24</v>
          </cell>
          <cell r="C2229">
            <v>3</v>
          </cell>
          <cell r="D2229">
            <v>2014</v>
          </cell>
          <cell r="E2229">
            <v>133746</v>
          </cell>
          <cell r="F2229" t="str">
            <v>E13NPR19</v>
          </cell>
          <cell r="G2229">
            <v>25</v>
          </cell>
          <cell r="H2229" t="str">
            <v>CAMIONES DE 3.5  TONELADAS</v>
          </cell>
          <cell r="I2229" t="str">
            <v>TFR-342</v>
          </cell>
          <cell r="J2229">
            <v>7</v>
          </cell>
          <cell r="K2229">
            <v>18</v>
          </cell>
          <cell r="L2229">
            <v>1</v>
          </cell>
          <cell r="M2229">
            <v>82324</v>
          </cell>
          <cell r="N2229">
            <v>82483</v>
          </cell>
          <cell r="O2229">
            <v>159</v>
          </cell>
          <cell r="P2229">
            <v>10</v>
          </cell>
          <cell r="Q2229">
            <v>159</v>
          </cell>
          <cell r="V2229" t="str">
            <v>_ADMTO</v>
          </cell>
          <cell r="W2229">
            <v>5000994</v>
          </cell>
          <cell r="X2229" t="str">
            <v>0002</v>
          </cell>
        </row>
        <row r="2230">
          <cell r="A2230">
            <v>120726</v>
          </cell>
          <cell r="B2230">
            <v>25</v>
          </cell>
          <cell r="C2230">
            <v>3</v>
          </cell>
          <cell r="D2230">
            <v>2014</v>
          </cell>
          <cell r="E2230">
            <v>133747</v>
          </cell>
          <cell r="F2230" t="str">
            <v>E13NPR19</v>
          </cell>
          <cell r="G2230">
            <v>26</v>
          </cell>
          <cell r="H2230" t="str">
            <v>CAMIONES DE 3.5  TONELADAS</v>
          </cell>
          <cell r="I2230" t="str">
            <v>TFR-342</v>
          </cell>
          <cell r="J2230">
            <v>7</v>
          </cell>
          <cell r="K2230">
            <v>18</v>
          </cell>
          <cell r="L2230">
            <v>1</v>
          </cell>
          <cell r="M2230">
            <v>82483</v>
          </cell>
          <cell r="N2230">
            <v>82645</v>
          </cell>
          <cell r="O2230">
            <v>162</v>
          </cell>
          <cell r="P2230">
            <v>10</v>
          </cell>
          <cell r="Q2230">
            <v>162</v>
          </cell>
          <cell r="V2230" t="str">
            <v>_ADMTO</v>
          </cell>
          <cell r="W2230">
            <v>5000994</v>
          </cell>
          <cell r="X2230" t="str">
            <v>0002</v>
          </cell>
        </row>
        <row r="2231">
          <cell r="A2231">
            <v>120727</v>
          </cell>
          <cell r="B2231">
            <v>26</v>
          </cell>
          <cell r="C2231">
            <v>3</v>
          </cell>
          <cell r="D2231">
            <v>2014</v>
          </cell>
          <cell r="E2231">
            <v>133748</v>
          </cell>
          <cell r="F2231" t="str">
            <v>E13NPR19</v>
          </cell>
          <cell r="G2231">
            <v>27</v>
          </cell>
          <cell r="H2231" t="str">
            <v>CAMIONES DE 3.5  TONELADAS</v>
          </cell>
          <cell r="I2231" t="str">
            <v>TFR-342</v>
          </cell>
          <cell r="J2231">
            <v>7</v>
          </cell>
          <cell r="K2231">
            <v>17</v>
          </cell>
          <cell r="L2231">
            <v>1</v>
          </cell>
          <cell r="M2231">
            <v>82645</v>
          </cell>
          <cell r="N2231">
            <v>82830</v>
          </cell>
          <cell r="O2231">
            <v>185</v>
          </cell>
          <cell r="P2231">
            <v>9</v>
          </cell>
          <cell r="Q2231">
            <v>185</v>
          </cell>
          <cell r="V2231" t="str">
            <v>_ADMTO</v>
          </cell>
          <cell r="W2231">
            <v>5000994</v>
          </cell>
          <cell r="X2231" t="str">
            <v>0002</v>
          </cell>
        </row>
        <row r="2232">
          <cell r="A2232">
            <v>120728</v>
          </cell>
          <cell r="B2232">
            <v>27</v>
          </cell>
          <cell r="C2232">
            <v>3</v>
          </cell>
          <cell r="D2232">
            <v>2014</v>
          </cell>
          <cell r="E2232">
            <v>133749</v>
          </cell>
          <cell r="F2232" t="str">
            <v>E13NPR19</v>
          </cell>
          <cell r="G2232">
            <v>28</v>
          </cell>
          <cell r="H2232" t="str">
            <v>CAMIONES DE 3.5  TONELADAS</v>
          </cell>
          <cell r="I2232" t="str">
            <v>TFR-342</v>
          </cell>
          <cell r="J2232">
            <v>7</v>
          </cell>
          <cell r="K2232">
            <v>18</v>
          </cell>
          <cell r="L2232">
            <v>1</v>
          </cell>
          <cell r="M2232">
            <v>82830</v>
          </cell>
          <cell r="N2232">
            <v>83021</v>
          </cell>
          <cell r="O2232">
            <v>191</v>
          </cell>
          <cell r="P2232">
            <v>10</v>
          </cell>
          <cell r="Q2232">
            <v>191</v>
          </cell>
          <cell r="V2232" t="str">
            <v>_ADMTO</v>
          </cell>
          <cell r="W2232">
            <v>5000994</v>
          </cell>
          <cell r="X2232" t="str">
            <v>0002</v>
          </cell>
        </row>
        <row r="2233">
          <cell r="A2233">
            <v>120729</v>
          </cell>
          <cell r="B2233">
            <v>28</v>
          </cell>
          <cell r="C2233">
            <v>3</v>
          </cell>
          <cell r="D2233">
            <v>2014</v>
          </cell>
          <cell r="E2233">
            <v>165851</v>
          </cell>
          <cell r="F2233" t="str">
            <v>E13NPR19</v>
          </cell>
          <cell r="G2233">
            <v>29</v>
          </cell>
          <cell r="H2233" t="str">
            <v>CAMIONES DE 3.5  TONELADAS</v>
          </cell>
          <cell r="I2233" t="str">
            <v>TFR-342</v>
          </cell>
          <cell r="J2233">
            <v>7</v>
          </cell>
          <cell r="K2233">
            <v>18</v>
          </cell>
          <cell r="L2233">
            <v>1</v>
          </cell>
          <cell r="M2233">
            <v>83021</v>
          </cell>
          <cell r="N2233">
            <v>83205</v>
          </cell>
          <cell r="O2233">
            <v>184</v>
          </cell>
          <cell r="P2233">
            <v>10</v>
          </cell>
          <cell r="Q2233">
            <v>184</v>
          </cell>
          <cell r="S2233">
            <v>1</v>
          </cell>
          <cell r="V2233" t="str">
            <v>_ADMTO</v>
          </cell>
          <cell r="W2233">
            <v>5000994</v>
          </cell>
          <cell r="X2233" t="str">
            <v>0002</v>
          </cell>
        </row>
        <row r="2234">
          <cell r="A2234">
            <v>12131</v>
          </cell>
          <cell r="B2234">
            <v>1</v>
          </cell>
          <cell r="C2234">
            <v>3</v>
          </cell>
          <cell r="D2234">
            <v>2014</v>
          </cell>
          <cell r="E2234">
            <v>131834</v>
          </cell>
          <cell r="F2234" t="str">
            <v>E13NPR20</v>
          </cell>
          <cell r="G2234">
            <v>1</v>
          </cell>
          <cell r="H2234" t="str">
            <v>CAMIONES DE 3.5  TONELADAS</v>
          </cell>
          <cell r="I2234" t="str">
            <v>TTZ-308</v>
          </cell>
          <cell r="J2234">
            <v>6</v>
          </cell>
          <cell r="K2234">
            <v>18</v>
          </cell>
          <cell r="L2234">
            <v>1</v>
          </cell>
          <cell r="M2234">
            <v>47117</v>
          </cell>
          <cell r="N2234">
            <v>47270</v>
          </cell>
          <cell r="O2234">
            <v>153</v>
          </cell>
          <cell r="P2234">
            <v>11</v>
          </cell>
          <cell r="Q2234">
            <v>153</v>
          </cell>
          <cell r="V2234" t="str">
            <v>_EQUIPOS</v>
          </cell>
        </row>
        <row r="2235">
          <cell r="A2235">
            <v>12132</v>
          </cell>
          <cell r="B2235">
            <v>2</v>
          </cell>
          <cell r="C2235">
            <v>3</v>
          </cell>
          <cell r="D2235">
            <v>2014</v>
          </cell>
          <cell r="E2235">
            <v>131835</v>
          </cell>
          <cell r="F2235" t="str">
            <v>E13NPR20</v>
          </cell>
          <cell r="G2235">
            <v>2</v>
          </cell>
          <cell r="H2235" t="str">
            <v>CAMIONES DE 3.5  TONELADAS</v>
          </cell>
          <cell r="I2235" t="str">
            <v>TTZ-308</v>
          </cell>
          <cell r="J2235">
            <v>6</v>
          </cell>
          <cell r="K2235">
            <v>16</v>
          </cell>
          <cell r="L2235">
            <v>1</v>
          </cell>
          <cell r="M2235">
            <v>47270</v>
          </cell>
          <cell r="N2235">
            <v>47396</v>
          </cell>
          <cell r="O2235">
            <v>126</v>
          </cell>
          <cell r="P2235">
            <v>9</v>
          </cell>
          <cell r="Q2235">
            <v>126</v>
          </cell>
          <cell r="V2235" t="str">
            <v>_EQUIPOS</v>
          </cell>
        </row>
        <row r="2236">
          <cell r="A2236">
            <v>12133</v>
          </cell>
          <cell r="B2236">
            <v>3</v>
          </cell>
          <cell r="C2236">
            <v>3</v>
          </cell>
          <cell r="D2236">
            <v>2014</v>
          </cell>
          <cell r="E2236">
            <v>131836</v>
          </cell>
          <cell r="F2236" t="str">
            <v>E13NPR20</v>
          </cell>
          <cell r="G2236">
            <v>3</v>
          </cell>
          <cell r="H2236" t="str">
            <v>CAMIONES DE 3.5  TONELADAS</v>
          </cell>
          <cell r="I2236" t="str">
            <v>TTZ-308</v>
          </cell>
          <cell r="J2236">
            <v>5</v>
          </cell>
          <cell r="K2236">
            <v>23</v>
          </cell>
          <cell r="L2236">
            <v>1</v>
          </cell>
          <cell r="M2236">
            <v>47396</v>
          </cell>
          <cell r="N2236">
            <v>47704</v>
          </cell>
          <cell r="O2236">
            <v>308</v>
          </cell>
          <cell r="P2236">
            <v>17</v>
          </cell>
          <cell r="Q2236">
            <v>308</v>
          </cell>
          <cell r="V2236" t="str">
            <v>_EQUIPOS</v>
          </cell>
        </row>
        <row r="2237">
          <cell r="A2237">
            <v>12134</v>
          </cell>
          <cell r="B2237">
            <v>4</v>
          </cell>
          <cell r="C2237">
            <v>3</v>
          </cell>
          <cell r="D2237">
            <v>2014</v>
          </cell>
          <cell r="E2237">
            <v>131837</v>
          </cell>
          <cell r="F2237" t="str">
            <v>E13NPR20</v>
          </cell>
          <cell r="G2237">
            <v>4</v>
          </cell>
          <cell r="H2237" t="str">
            <v>CAMIONES DE 3.5  TONELADAS</v>
          </cell>
          <cell r="I2237" t="str">
            <v>TTZ-308</v>
          </cell>
          <cell r="J2237">
            <v>6</v>
          </cell>
          <cell r="K2237">
            <v>8</v>
          </cell>
          <cell r="L2237">
            <v>1</v>
          </cell>
          <cell r="M2237">
            <v>47704</v>
          </cell>
          <cell r="N2237">
            <v>47800</v>
          </cell>
          <cell r="O2237">
            <v>96</v>
          </cell>
          <cell r="P2237">
            <v>1</v>
          </cell>
          <cell r="Q2237">
            <v>96</v>
          </cell>
          <cell r="V2237" t="str">
            <v>_EQUIPOS</v>
          </cell>
        </row>
        <row r="2238">
          <cell r="A2238">
            <v>12135</v>
          </cell>
          <cell r="B2238">
            <v>5</v>
          </cell>
          <cell r="C2238">
            <v>3</v>
          </cell>
          <cell r="D2238">
            <v>2014</v>
          </cell>
          <cell r="E2238">
            <v>131838</v>
          </cell>
          <cell r="F2238" t="str">
            <v>E13NPR20</v>
          </cell>
          <cell r="G2238">
            <v>5</v>
          </cell>
          <cell r="H2238" t="str">
            <v>CAMIONES DE 3.5  TONELADAS</v>
          </cell>
          <cell r="I2238" t="str">
            <v>TTZ-308</v>
          </cell>
          <cell r="J2238">
            <v>6</v>
          </cell>
          <cell r="K2238">
            <v>19</v>
          </cell>
          <cell r="L2238">
            <v>1</v>
          </cell>
          <cell r="M2238">
            <v>47800</v>
          </cell>
          <cell r="N2238">
            <v>48006</v>
          </cell>
          <cell r="O2238">
            <v>206</v>
          </cell>
          <cell r="P2238">
            <v>12</v>
          </cell>
          <cell r="Q2238">
            <v>206</v>
          </cell>
          <cell r="V2238" t="str">
            <v>_EQUIPOS</v>
          </cell>
        </row>
        <row r="2239">
          <cell r="A2239">
            <v>12136</v>
          </cell>
          <cell r="B2239">
            <v>6</v>
          </cell>
          <cell r="C2239">
            <v>3</v>
          </cell>
          <cell r="D2239">
            <v>2014</v>
          </cell>
          <cell r="E2239">
            <v>131839</v>
          </cell>
          <cell r="F2239" t="str">
            <v>E13NPR20</v>
          </cell>
          <cell r="G2239">
            <v>6</v>
          </cell>
          <cell r="H2239" t="str">
            <v>CAMIONES DE 3.5  TONELADAS</v>
          </cell>
          <cell r="I2239" t="str">
            <v>TTZ-308</v>
          </cell>
          <cell r="J2239">
            <v>6</v>
          </cell>
          <cell r="K2239">
            <v>19</v>
          </cell>
          <cell r="L2239">
            <v>1</v>
          </cell>
          <cell r="M2239">
            <v>48006</v>
          </cell>
          <cell r="N2239">
            <v>48094</v>
          </cell>
          <cell r="O2239">
            <v>88</v>
          </cell>
          <cell r="P2239">
            <v>12</v>
          </cell>
          <cell r="Q2239">
            <v>88</v>
          </cell>
          <cell r="V2239" t="str">
            <v>_EQUIPOS</v>
          </cell>
        </row>
        <row r="2240">
          <cell r="A2240">
            <v>12137</v>
          </cell>
          <cell r="B2240">
            <v>7</v>
          </cell>
          <cell r="C2240">
            <v>3</v>
          </cell>
          <cell r="D2240">
            <v>2014</v>
          </cell>
          <cell r="E2240">
            <v>131840</v>
          </cell>
          <cell r="F2240" t="str">
            <v>E13NPR20</v>
          </cell>
          <cell r="G2240">
            <v>7</v>
          </cell>
          <cell r="H2240" t="str">
            <v>CAMIONES DE 3.5  TONELADAS</v>
          </cell>
          <cell r="I2240" t="str">
            <v>TTZ-308</v>
          </cell>
          <cell r="J2240">
            <v>6</v>
          </cell>
          <cell r="K2240">
            <v>20</v>
          </cell>
          <cell r="L2240">
            <v>1</v>
          </cell>
          <cell r="M2240">
            <v>48094</v>
          </cell>
          <cell r="N2240">
            <v>48281</v>
          </cell>
          <cell r="O2240">
            <v>187</v>
          </cell>
          <cell r="P2240">
            <v>13</v>
          </cell>
          <cell r="Q2240">
            <v>187</v>
          </cell>
          <cell r="V2240" t="str">
            <v>_EQUIPOS</v>
          </cell>
        </row>
        <row r="2241">
          <cell r="A2241">
            <v>12138</v>
          </cell>
          <cell r="B2241">
            <v>8</v>
          </cell>
          <cell r="C2241">
            <v>3</v>
          </cell>
          <cell r="D2241">
            <v>2014</v>
          </cell>
          <cell r="E2241">
            <v>131841</v>
          </cell>
          <cell r="F2241" t="str">
            <v>E13NPR20</v>
          </cell>
          <cell r="G2241">
            <v>8</v>
          </cell>
          <cell r="H2241" t="str">
            <v>CAMIONES DE 3.5  TONELADAS</v>
          </cell>
          <cell r="I2241" t="str">
            <v>TTZ-308</v>
          </cell>
          <cell r="J2241">
            <v>4</v>
          </cell>
          <cell r="K2241">
            <v>16</v>
          </cell>
          <cell r="L2241">
            <v>1</v>
          </cell>
          <cell r="M2241">
            <v>48281</v>
          </cell>
          <cell r="N2241">
            <v>48531</v>
          </cell>
          <cell r="O2241">
            <v>250</v>
          </cell>
          <cell r="P2241">
            <v>11</v>
          </cell>
          <cell r="Q2241">
            <v>250</v>
          </cell>
          <cell r="V2241" t="str">
            <v>_EQUIPOS</v>
          </cell>
        </row>
        <row r="2242">
          <cell r="A2242">
            <v>12139</v>
          </cell>
          <cell r="B2242">
            <v>9</v>
          </cell>
          <cell r="C2242">
            <v>3</v>
          </cell>
          <cell r="D2242">
            <v>2014</v>
          </cell>
          <cell r="E2242">
            <v>131842</v>
          </cell>
          <cell r="F2242" t="str">
            <v>E13NPR20</v>
          </cell>
          <cell r="G2242">
            <v>9</v>
          </cell>
          <cell r="H2242" t="str">
            <v>CAMIONES DE 3.5  TONELADAS</v>
          </cell>
          <cell r="I2242" t="str">
            <v>TTZ-308</v>
          </cell>
          <cell r="J2242">
            <v>7</v>
          </cell>
          <cell r="K2242">
            <v>16</v>
          </cell>
          <cell r="L2242">
            <v>1</v>
          </cell>
          <cell r="M2242">
            <v>48531</v>
          </cell>
          <cell r="N2242">
            <v>48539</v>
          </cell>
          <cell r="O2242">
            <v>8</v>
          </cell>
          <cell r="P2242">
            <v>8</v>
          </cell>
          <cell r="Q2242">
            <v>8</v>
          </cell>
          <cell r="V2242" t="str">
            <v>_EQUIPOS</v>
          </cell>
        </row>
        <row r="2243">
          <cell r="A2243">
            <v>2</v>
          </cell>
          <cell r="B2243">
            <v>10</v>
          </cell>
          <cell r="C2243">
            <v>3</v>
          </cell>
          <cell r="D2243">
            <v>2014</v>
          </cell>
          <cell r="F2243" t="str">
            <v>E13NPR20</v>
          </cell>
          <cell r="H2243" t="str">
            <v>CAMIONES DE 3.5  TONELADAS</v>
          </cell>
          <cell r="I2243" t="str">
            <v>TTZ-308</v>
          </cell>
          <cell r="M2243">
            <v>48539</v>
          </cell>
          <cell r="N2243">
            <v>48539</v>
          </cell>
          <cell r="V2243" t="str">
            <v>_EQUIPOS</v>
          </cell>
        </row>
        <row r="2244">
          <cell r="A2244">
            <v>2</v>
          </cell>
          <cell r="B2244">
            <v>11</v>
          </cell>
          <cell r="C2244">
            <v>3</v>
          </cell>
          <cell r="D2244">
            <v>2014</v>
          </cell>
          <cell r="F2244" t="str">
            <v>E13NPR20</v>
          </cell>
          <cell r="H2244" t="str">
            <v>CAMIONES DE 3.5  TONELADAS</v>
          </cell>
          <cell r="I2244" t="str">
            <v>TTZ-308</v>
          </cell>
          <cell r="M2244">
            <v>48539</v>
          </cell>
          <cell r="N2244">
            <v>48539</v>
          </cell>
          <cell r="V2244" t="str">
            <v>_EQUIPOS</v>
          </cell>
        </row>
        <row r="2245">
          <cell r="A2245">
            <v>2</v>
          </cell>
          <cell r="B2245">
            <v>12</v>
          </cell>
          <cell r="C2245">
            <v>3</v>
          </cell>
          <cell r="D2245">
            <v>2014</v>
          </cell>
          <cell r="F2245" t="str">
            <v>E13NPR20</v>
          </cell>
          <cell r="H2245" t="str">
            <v>CAMIONES DE 3.5  TONELADAS</v>
          </cell>
          <cell r="I2245" t="str">
            <v>TTZ-308</v>
          </cell>
          <cell r="M2245">
            <v>48539</v>
          </cell>
          <cell r="N2245">
            <v>48539</v>
          </cell>
          <cell r="V2245" t="str">
            <v>_EQUIPOS</v>
          </cell>
        </row>
        <row r="2246">
          <cell r="A2246">
            <v>2</v>
          </cell>
          <cell r="B2246">
            <v>13</v>
          </cell>
          <cell r="C2246">
            <v>3</v>
          </cell>
          <cell r="D2246">
            <v>2014</v>
          </cell>
          <cell r="F2246" t="str">
            <v>E13NPR20</v>
          </cell>
          <cell r="H2246" t="str">
            <v>CAMIONES DE 3.5  TONELADAS</v>
          </cell>
          <cell r="I2246" t="str">
            <v>TTZ-308</v>
          </cell>
          <cell r="M2246">
            <v>48539</v>
          </cell>
          <cell r="N2246">
            <v>48539</v>
          </cell>
          <cell r="V2246" t="str">
            <v>_EQUIPOS</v>
          </cell>
        </row>
        <row r="2247">
          <cell r="A2247">
            <v>2</v>
          </cell>
          <cell r="B2247">
            <v>14</v>
          </cell>
          <cell r="C2247">
            <v>3</v>
          </cell>
          <cell r="D2247">
            <v>2014</v>
          </cell>
          <cell r="F2247" t="str">
            <v>E13NPR20</v>
          </cell>
          <cell r="H2247" t="str">
            <v>CAMIONES DE 3.5  TONELADAS</v>
          </cell>
          <cell r="I2247" t="str">
            <v>TTZ-308</v>
          </cell>
          <cell r="M2247">
            <v>48539</v>
          </cell>
          <cell r="N2247">
            <v>48539</v>
          </cell>
          <cell r="V2247" t="str">
            <v>_EQUIPOS</v>
          </cell>
        </row>
        <row r="2248">
          <cell r="A2248">
            <v>2</v>
          </cell>
          <cell r="B2248">
            <v>15</v>
          </cell>
          <cell r="C2248">
            <v>3</v>
          </cell>
          <cell r="D2248">
            <v>2014</v>
          </cell>
          <cell r="F2248" t="str">
            <v>E13NPR20</v>
          </cell>
          <cell r="H2248" t="str">
            <v>CAMIONES DE 3.5  TONELADAS</v>
          </cell>
          <cell r="I2248" t="str">
            <v>TTZ-308</v>
          </cell>
          <cell r="M2248">
            <v>48539</v>
          </cell>
          <cell r="N2248">
            <v>48539</v>
          </cell>
          <cell r="V2248" t="str">
            <v>_EQUIPOS</v>
          </cell>
        </row>
        <row r="2249">
          <cell r="A2249">
            <v>2</v>
          </cell>
          <cell r="B2249">
            <v>16</v>
          </cell>
          <cell r="C2249">
            <v>3</v>
          </cell>
          <cell r="D2249">
            <v>2014</v>
          </cell>
          <cell r="F2249" t="str">
            <v>E13NPR20</v>
          </cell>
          <cell r="H2249" t="str">
            <v>CAMIONES DE 3.5  TONELADAS</v>
          </cell>
          <cell r="I2249" t="str">
            <v>TTZ-308</v>
          </cell>
          <cell r="M2249">
            <v>48539</v>
          </cell>
          <cell r="N2249">
            <v>48539</v>
          </cell>
          <cell r="V2249" t="str">
            <v>_EQUIPOS</v>
          </cell>
        </row>
        <row r="2250">
          <cell r="A2250">
            <v>2</v>
          </cell>
          <cell r="B2250">
            <v>17</v>
          </cell>
          <cell r="C2250">
            <v>3</v>
          </cell>
          <cell r="D2250">
            <v>2014</v>
          </cell>
          <cell r="F2250" t="str">
            <v>E13NPR20</v>
          </cell>
          <cell r="H2250" t="str">
            <v>CAMIONES DE 3.5  TONELADAS</v>
          </cell>
          <cell r="I2250" t="str">
            <v>TTZ-308</v>
          </cell>
          <cell r="M2250">
            <v>48539</v>
          </cell>
          <cell r="N2250">
            <v>48539</v>
          </cell>
          <cell r="V2250" t="str">
            <v>_EQUIPOS</v>
          </cell>
        </row>
        <row r="2251">
          <cell r="A2251">
            <v>2</v>
          </cell>
          <cell r="B2251">
            <v>18</v>
          </cell>
          <cell r="C2251">
            <v>3</v>
          </cell>
          <cell r="D2251">
            <v>2014</v>
          </cell>
          <cell r="F2251" t="str">
            <v>E13NPR20</v>
          </cell>
          <cell r="H2251" t="str">
            <v>CAMIONES DE 3.5  TONELADAS</v>
          </cell>
          <cell r="I2251" t="str">
            <v>TTZ-308</v>
          </cell>
          <cell r="M2251">
            <v>48539</v>
          </cell>
          <cell r="N2251">
            <v>48539</v>
          </cell>
          <cell r="V2251" t="str">
            <v>_EQUIPOS</v>
          </cell>
        </row>
        <row r="2252">
          <cell r="A2252">
            <v>2</v>
          </cell>
          <cell r="B2252">
            <v>19</v>
          </cell>
          <cell r="C2252">
            <v>3</v>
          </cell>
          <cell r="D2252">
            <v>2014</v>
          </cell>
          <cell r="F2252" t="str">
            <v>E13NPR20</v>
          </cell>
          <cell r="H2252" t="str">
            <v>CAMIONES DE 3.5  TONELADAS</v>
          </cell>
          <cell r="I2252" t="str">
            <v>TTZ-308</v>
          </cell>
          <cell r="M2252">
            <v>48539</v>
          </cell>
          <cell r="N2252">
            <v>48539</v>
          </cell>
          <cell r="V2252" t="str">
            <v>_EQUIPOS</v>
          </cell>
        </row>
        <row r="2253">
          <cell r="A2253">
            <v>2</v>
          </cell>
          <cell r="B2253">
            <v>20</v>
          </cell>
          <cell r="C2253">
            <v>3</v>
          </cell>
          <cell r="D2253">
            <v>2014</v>
          </cell>
          <cell r="F2253" t="str">
            <v>E13NPR20</v>
          </cell>
          <cell r="H2253" t="str">
            <v>CAMIONES DE 3.5  TONELADAS</v>
          </cell>
          <cell r="I2253" t="str">
            <v>TTZ-308</v>
          </cell>
          <cell r="M2253">
            <v>48539</v>
          </cell>
          <cell r="N2253">
            <v>48539</v>
          </cell>
          <cell r="V2253" t="str">
            <v>_EQUIPOS</v>
          </cell>
        </row>
        <row r="2254">
          <cell r="A2254">
            <v>2</v>
          </cell>
          <cell r="B2254">
            <v>21</v>
          </cell>
          <cell r="C2254">
            <v>3</v>
          </cell>
          <cell r="D2254">
            <v>2014</v>
          </cell>
          <cell r="F2254" t="str">
            <v>E13NPR20</v>
          </cell>
          <cell r="H2254" t="str">
            <v>CAMIONES DE 3.5  TONELADAS</v>
          </cell>
          <cell r="I2254" t="str">
            <v>TTZ-308</v>
          </cell>
          <cell r="M2254">
            <v>48539</v>
          </cell>
          <cell r="N2254">
            <v>48539</v>
          </cell>
          <cell r="V2254" t="str">
            <v>_EQUIPOS</v>
          </cell>
        </row>
        <row r="2255">
          <cell r="A2255">
            <v>2</v>
          </cell>
          <cell r="B2255">
            <v>22</v>
          </cell>
          <cell r="C2255">
            <v>3</v>
          </cell>
          <cell r="D2255">
            <v>2014</v>
          </cell>
          <cell r="F2255" t="str">
            <v>E13NPR20</v>
          </cell>
          <cell r="H2255" t="str">
            <v>CAMIONES DE 3.5  TONELADAS</v>
          </cell>
          <cell r="I2255" t="str">
            <v>TTZ-308</v>
          </cell>
          <cell r="M2255">
            <v>48539</v>
          </cell>
          <cell r="N2255">
            <v>48539</v>
          </cell>
          <cell r="V2255" t="str">
            <v>_EQUIPOS</v>
          </cell>
        </row>
        <row r="2256">
          <cell r="A2256">
            <v>2</v>
          </cell>
          <cell r="B2256">
            <v>23</v>
          </cell>
          <cell r="C2256">
            <v>3</v>
          </cell>
          <cell r="D2256">
            <v>2014</v>
          </cell>
          <cell r="F2256" t="str">
            <v>E13NPR20</v>
          </cell>
          <cell r="H2256" t="str">
            <v>CAMIONES DE 3.5  TONELADAS</v>
          </cell>
          <cell r="I2256" t="str">
            <v>TTZ-308</v>
          </cell>
          <cell r="M2256">
            <v>48539</v>
          </cell>
          <cell r="N2256">
            <v>48539</v>
          </cell>
          <cell r="V2256" t="str">
            <v>_EQUIPOS</v>
          </cell>
        </row>
        <row r="2257">
          <cell r="A2257">
            <v>2</v>
          </cell>
          <cell r="B2257">
            <v>24</v>
          </cell>
          <cell r="C2257">
            <v>3</v>
          </cell>
          <cell r="D2257">
            <v>2014</v>
          </cell>
          <cell r="F2257" t="str">
            <v>E13NPR20</v>
          </cell>
          <cell r="H2257" t="str">
            <v>CAMIONES DE 3.5  TONELADAS</v>
          </cell>
          <cell r="I2257" t="str">
            <v>TTZ-308</v>
          </cell>
          <cell r="M2257">
            <v>48539</v>
          </cell>
          <cell r="N2257">
            <v>48539</v>
          </cell>
          <cell r="V2257" t="str">
            <v>_EQUIPOS</v>
          </cell>
        </row>
        <row r="2258">
          <cell r="A2258">
            <v>2</v>
          </cell>
          <cell r="B2258">
            <v>25</v>
          </cell>
          <cell r="C2258">
            <v>3</v>
          </cell>
          <cell r="D2258">
            <v>2014</v>
          </cell>
          <cell r="F2258" t="str">
            <v>E13NPR20</v>
          </cell>
          <cell r="H2258" t="str">
            <v>CAMIONES DE 3.5  TONELADAS</v>
          </cell>
          <cell r="I2258" t="str">
            <v>TTZ-308</v>
          </cell>
          <cell r="M2258">
            <v>48539</v>
          </cell>
          <cell r="N2258">
            <v>48539</v>
          </cell>
          <cell r="V2258" t="str">
            <v>_EQUIPOS</v>
          </cell>
        </row>
        <row r="2259">
          <cell r="A2259">
            <v>2</v>
          </cell>
          <cell r="B2259">
            <v>26</v>
          </cell>
          <cell r="C2259">
            <v>3</v>
          </cell>
          <cell r="D2259">
            <v>2014</v>
          </cell>
          <cell r="F2259" t="str">
            <v>E13NPR20</v>
          </cell>
          <cell r="H2259" t="str">
            <v>CAMIONES DE 3.5  TONELADAS</v>
          </cell>
          <cell r="I2259" t="str">
            <v>TTZ-308</v>
          </cell>
          <cell r="M2259">
            <v>48539</v>
          </cell>
          <cell r="N2259">
            <v>48539</v>
          </cell>
          <cell r="V2259" t="str">
            <v>_EQUIPOS</v>
          </cell>
        </row>
        <row r="2260">
          <cell r="A2260">
            <v>2</v>
          </cell>
          <cell r="B2260">
            <v>27</v>
          </cell>
          <cell r="C2260">
            <v>3</v>
          </cell>
          <cell r="D2260">
            <v>2014</v>
          </cell>
          <cell r="F2260" t="str">
            <v>E13NPR20</v>
          </cell>
          <cell r="H2260" t="str">
            <v>CAMIONES DE 3.5  TONELADAS</v>
          </cell>
          <cell r="I2260" t="str">
            <v>TTZ-308</v>
          </cell>
          <cell r="M2260">
            <v>48539</v>
          </cell>
          <cell r="N2260">
            <v>48539</v>
          </cell>
          <cell r="V2260" t="str">
            <v>_EQUIPOS</v>
          </cell>
        </row>
        <row r="2261">
          <cell r="A2261">
            <v>2</v>
          </cell>
          <cell r="B2261">
            <v>28</v>
          </cell>
          <cell r="C2261">
            <v>3</v>
          </cell>
          <cell r="D2261">
            <v>2014</v>
          </cell>
          <cell r="F2261" t="str">
            <v>E13NPR20</v>
          </cell>
          <cell r="H2261" t="str">
            <v>CAMIONES DE 3.5  TONELADAS</v>
          </cell>
          <cell r="I2261" t="str">
            <v>TTZ-308</v>
          </cell>
          <cell r="M2261">
            <v>48539</v>
          </cell>
          <cell r="N2261">
            <v>48539</v>
          </cell>
          <cell r="V2261" t="str">
            <v>_EQUIPOS</v>
          </cell>
        </row>
        <row r="2262">
          <cell r="A2262">
            <v>2</v>
          </cell>
          <cell r="B2262">
            <v>1</v>
          </cell>
          <cell r="C2262">
            <v>3</v>
          </cell>
          <cell r="D2262">
            <v>2014</v>
          </cell>
          <cell r="E2262">
            <v>129008</v>
          </cell>
          <cell r="F2262" t="str">
            <v>E14C7001</v>
          </cell>
          <cell r="G2262">
            <v>1</v>
          </cell>
          <cell r="H2262" t="str">
            <v>CAMION MINIMULA</v>
          </cell>
          <cell r="I2262" t="str">
            <v>OYJ-602</v>
          </cell>
          <cell r="M2262">
            <v>26225</v>
          </cell>
          <cell r="N2262">
            <v>26225</v>
          </cell>
          <cell r="S2262">
            <v>8</v>
          </cell>
        </row>
        <row r="2263">
          <cell r="A2263">
            <v>2</v>
          </cell>
          <cell r="B2263">
            <v>2</v>
          </cell>
          <cell r="C2263">
            <v>3</v>
          </cell>
          <cell r="D2263">
            <v>2014</v>
          </cell>
          <cell r="E2263">
            <v>129008</v>
          </cell>
          <cell r="F2263" t="str">
            <v>E14C7001</v>
          </cell>
          <cell r="G2263">
            <v>1</v>
          </cell>
          <cell r="H2263" t="str">
            <v>CAMION MINIMULA</v>
          </cell>
          <cell r="I2263" t="str">
            <v>OYJ-602</v>
          </cell>
          <cell r="M2263">
            <v>26225</v>
          </cell>
          <cell r="N2263">
            <v>26225</v>
          </cell>
          <cell r="S2263">
            <v>8</v>
          </cell>
        </row>
        <row r="2264">
          <cell r="A2264">
            <v>2</v>
          </cell>
          <cell r="B2264">
            <v>3</v>
          </cell>
          <cell r="C2264">
            <v>3</v>
          </cell>
          <cell r="D2264">
            <v>2014</v>
          </cell>
          <cell r="E2264">
            <v>129008</v>
          </cell>
          <cell r="F2264" t="str">
            <v>E14C7001</v>
          </cell>
          <cell r="G2264">
            <v>1</v>
          </cell>
          <cell r="H2264" t="str">
            <v>CAMION MINIMULA</v>
          </cell>
          <cell r="I2264" t="str">
            <v>OYJ-602</v>
          </cell>
          <cell r="M2264">
            <v>26225</v>
          </cell>
          <cell r="N2264">
            <v>26225</v>
          </cell>
          <cell r="S2264">
            <v>8</v>
          </cell>
        </row>
        <row r="2265">
          <cell r="A2265">
            <v>2</v>
          </cell>
          <cell r="B2265">
            <v>4</v>
          </cell>
          <cell r="C2265">
            <v>3</v>
          </cell>
          <cell r="D2265">
            <v>2014</v>
          </cell>
          <cell r="E2265">
            <v>129008</v>
          </cell>
          <cell r="F2265" t="str">
            <v>E14C7001</v>
          </cell>
          <cell r="G2265">
            <v>1</v>
          </cell>
          <cell r="H2265" t="str">
            <v>CAMION MINIMULA</v>
          </cell>
          <cell r="I2265" t="str">
            <v>OYJ-602</v>
          </cell>
          <cell r="M2265">
            <v>26225</v>
          </cell>
          <cell r="N2265">
            <v>26225</v>
          </cell>
          <cell r="S2265">
            <v>8</v>
          </cell>
        </row>
        <row r="2266">
          <cell r="A2266">
            <v>2</v>
          </cell>
          <cell r="B2266">
            <v>5</v>
          </cell>
          <cell r="C2266">
            <v>3</v>
          </cell>
          <cell r="D2266">
            <v>2014</v>
          </cell>
          <cell r="E2266">
            <v>129008</v>
          </cell>
          <cell r="F2266" t="str">
            <v>E14C7001</v>
          </cell>
          <cell r="G2266">
            <v>1</v>
          </cell>
          <cell r="H2266" t="str">
            <v>CAMION MINIMULA</v>
          </cell>
          <cell r="I2266" t="str">
            <v>OYJ-602</v>
          </cell>
          <cell r="M2266">
            <v>26225</v>
          </cell>
          <cell r="N2266">
            <v>26225</v>
          </cell>
          <cell r="S2266">
            <v>8</v>
          </cell>
        </row>
        <row r="2267">
          <cell r="A2267">
            <v>10711</v>
          </cell>
          <cell r="B2267">
            <v>6</v>
          </cell>
          <cell r="C2267">
            <v>3</v>
          </cell>
          <cell r="D2267">
            <v>2014</v>
          </cell>
          <cell r="E2267">
            <v>129008</v>
          </cell>
          <cell r="F2267" t="str">
            <v>E14C7001</v>
          </cell>
          <cell r="G2267">
            <v>1</v>
          </cell>
          <cell r="H2267" t="str">
            <v>CAMION MINIMULA</v>
          </cell>
          <cell r="I2267" t="str">
            <v>OYJ-602</v>
          </cell>
          <cell r="J2267">
            <v>7</v>
          </cell>
          <cell r="K2267">
            <v>19</v>
          </cell>
          <cell r="L2267">
            <v>1</v>
          </cell>
          <cell r="M2267">
            <v>26225</v>
          </cell>
          <cell r="N2267">
            <v>26230</v>
          </cell>
          <cell r="O2267">
            <v>5</v>
          </cell>
          <cell r="P2267">
            <v>11</v>
          </cell>
          <cell r="Q2267">
            <v>5</v>
          </cell>
          <cell r="R2267">
            <v>1</v>
          </cell>
          <cell r="S2267">
            <v>5</v>
          </cell>
          <cell r="V2267" t="str">
            <v>_ADMTO</v>
          </cell>
          <cell r="W2267">
            <v>5000994</v>
          </cell>
          <cell r="X2267" t="str">
            <v>0003</v>
          </cell>
        </row>
        <row r="2268">
          <cell r="A2268">
            <v>10714</v>
          </cell>
          <cell r="B2268">
            <v>7</v>
          </cell>
          <cell r="C2268">
            <v>3</v>
          </cell>
          <cell r="D2268">
            <v>2014</v>
          </cell>
          <cell r="E2268">
            <v>129010</v>
          </cell>
          <cell r="F2268" t="str">
            <v>E14C7001</v>
          </cell>
          <cell r="G2268">
            <v>4</v>
          </cell>
          <cell r="H2268" t="str">
            <v>CAMION MINIMULA</v>
          </cell>
          <cell r="I2268" t="str">
            <v>OYJ-602</v>
          </cell>
          <cell r="J2268">
            <v>7</v>
          </cell>
          <cell r="K2268">
            <v>17</v>
          </cell>
          <cell r="L2268">
            <v>1</v>
          </cell>
          <cell r="M2268">
            <v>26230</v>
          </cell>
          <cell r="N2268">
            <v>26233</v>
          </cell>
          <cell r="O2268">
            <v>3</v>
          </cell>
          <cell r="P2268">
            <v>9</v>
          </cell>
          <cell r="Q2268">
            <v>3</v>
          </cell>
          <cell r="R2268">
            <v>6</v>
          </cell>
          <cell r="V2268" t="str">
            <v>_ADMTO</v>
          </cell>
          <cell r="W2268">
            <v>5000994</v>
          </cell>
          <cell r="X2268" t="str">
            <v>0003</v>
          </cell>
        </row>
        <row r="2269">
          <cell r="A2269">
            <v>10713</v>
          </cell>
          <cell r="B2269">
            <v>8</v>
          </cell>
          <cell r="C2269">
            <v>3</v>
          </cell>
          <cell r="D2269">
            <v>2014</v>
          </cell>
          <cell r="E2269">
            <v>129011</v>
          </cell>
          <cell r="F2269" t="str">
            <v>E14C7001</v>
          </cell>
          <cell r="G2269">
            <v>3</v>
          </cell>
          <cell r="H2269" t="str">
            <v>CAMION MINIMULA</v>
          </cell>
          <cell r="I2269" t="str">
            <v>OYJ-602</v>
          </cell>
          <cell r="J2269">
            <v>7</v>
          </cell>
          <cell r="K2269">
            <v>16</v>
          </cell>
          <cell r="L2269">
            <v>1</v>
          </cell>
          <cell r="M2269">
            <v>26233</v>
          </cell>
          <cell r="N2269">
            <v>26236</v>
          </cell>
          <cell r="O2269">
            <v>3</v>
          </cell>
          <cell r="P2269">
            <v>8</v>
          </cell>
          <cell r="Q2269">
            <v>3</v>
          </cell>
          <cell r="R2269">
            <v>5</v>
          </cell>
          <cell r="V2269" t="str">
            <v>_ADMTO</v>
          </cell>
          <cell r="W2269">
            <v>5000994</v>
          </cell>
          <cell r="X2269" t="str">
            <v>0003</v>
          </cell>
        </row>
        <row r="2270">
          <cell r="A2270">
            <v>2</v>
          </cell>
          <cell r="B2270">
            <v>9</v>
          </cell>
          <cell r="C2270">
            <v>3</v>
          </cell>
          <cell r="D2270">
            <v>2014</v>
          </cell>
          <cell r="E2270">
            <v>129011</v>
          </cell>
          <cell r="F2270" t="str">
            <v>E14C7001</v>
          </cell>
          <cell r="G2270">
            <v>3</v>
          </cell>
          <cell r="H2270" t="str">
            <v>CAMION MINIMULA</v>
          </cell>
          <cell r="I2270" t="str">
            <v>OYJ-602</v>
          </cell>
          <cell r="M2270">
            <v>26237</v>
          </cell>
          <cell r="N2270">
            <v>26237</v>
          </cell>
        </row>
        <row r="2271">
          <cell r="A2271">
            <v>2</v>
          </cell>
          <cell r="B2271">
            <v>10</v>
          </cell>
          <cell r="C2271">
            <v>3</v>
          </cell>
          <cell r="D2271">
            <v>2014</v>
          </cell>
          <cell r="E2271">
            <v>129011</v>
          </cell>
          <cell r="F2271" t="str">
            <v>E14C7001</v>
          </cell>
          <cell r="G2271">
            <v>3</v>
          </cell>
          <cell r="H2271" t="str">
            <v>CAMION MINIMULA</v>
          </cell>
          <cell r="I2271" t="str">
            <v>OYJ-602</v>
          </cell>
          <cell r="M2271">
            <v>26237</v>
          </cell>
          <cell r="N2271">
            <v>26237</v>
          </cell>
          <cell r="S2271">
            <v>8</v>
          </cell>
        </row>
        <row r="2272">
          <cell r="A2272">
            <v>10712</v>
          </cell>
          <cell r="B2272">
            <v>11</v>
          </cell>
          <cell r="C2272">
            <v>3</v>
          </cell>
          <cell r="D2272">
            <v>2014</v>
          </cell>
          <cell r="E2272">
            <v>120336</v>
          </cell>
          <cell r="F2272" t="str">
            <v>E14C7001</v>
          </cell>
          <cell r="G2272">
            <v>2</v>
          </cell>
          <cell r="H2272" t="str">
            <v>CAMION MINIMULA</v>
          </cell>
          <cell r="I2272" t="str">
            <v>OYJ-602</v>
          </cell>
          <cell r="J2272">
            <v>6</v>
          </cell>
          <cell r="K2272">
            <v>16</v>
          </cell>
          <cell r="L2272">
            <v>1</v>
          </cell>
          <cell r="M2272">
            <v>26237</v>
          </cell>
          <cell r="N2272">
            <v>26243</v>
          </cell>
          <cell r="O2272">
            <v>6</v>
          </cell>
          <cell r="P2272">
            <v>9</v>
          </cell>
          <cell r="Q2272">
            <v>6</v>
          </cell>
          <cell r="R2272">
            <v>3</v>
          </cell>
          <cell r="V2272" t="str">
            <v>_ADMTO</v>
          </cell>
          <cell r="W2272">
            <v>5000994</v>
          </cell>
          <cell r="X2272" t="str">
            <v>0003</v>
          </cell>
        </row>
        <row r="2273">
          <cell r="A2273">
            <v>10716</v>
          </cell>
          <cell r="B2273">
            <v>12</v>
          </cell>
          <cell r="C2273">
            <v>3</v>
          </cell>
          <cell r="D2273">
            <v>2014</v>
          </cell>
          <cell r="E2273">
            <v>120337</v>
          </cell>
          <cell r="F2273" t="str">
            <v>E14C7001</v>
          </cell>
          <cell r="G2273">
            <v>6</v>
          </cell>
          <cell r="H2273" t="str">
            <v>CAMION MINIMULA</v>
          </cell>
          <cell r="I2273" t="str">
            <v>OYJ-602</v>
          </cell>
          <cell r="J2273">
            <v>7</v>
          </cell>
          <cell r="K2273">
            <v>18</v>
          </cell>
          <cell r="L2273">
            <v>1</v>
          </cell>
          <cell r="M2273">
            <v>26243</v>
          </cell>
          <cell r="N2273">
            <v>26251</v>
          </cell>
          <cell r="O2273">
            <v>8</v>
          </cell>
          <cell r="P2273">
            <v>10</v>
          </cell>
          <cell r="Q2273">
            <v>8</v>
          </cell>
          <cell r="R2273">
            <v>2</v>
          </cell>
          <cell r="V2273" t="str">
            <v>_ADMTO</v>
          </cell>
          <cell r="W2273">
            <v>5000994</v>
          </cell>
          <cell r="X2273" t="str">
            <v>0003</v>
          </cell>
        </row>
        <row r="2274">
          <cell r="A2274">
            <v>10717</v>
          </cell>
          <cell r="B2274">
            <v>13</v>
          </cell>
          <cell r="C2274">
            <v>3</v>
          </cell>
          <cell r="D2274">
            <v>2014</v>
          </cell>
          <cell r="E2274">
            <v>120338</v>
          </cell>
          <cell r="F2274" t="str">
            <v>E14C7001</v>
          </cell>
          <cell r="G2274">
            <v>7</v>
          </cell>
          <cell r="H2274" t="str">
            <v>CAMION MINIMULA</v>
          </cell>
          <cell r="I2274" t="str">
            <v>OYJ-602</v>
          </cell>
          <cell r="J2274">
            <v>7</v>
          </cell>
          <cell r="K2274">
            <v>18</v>
          </cell>
          <cell r="L2274">
            <v>1</v>
          </cell>
          <cell r="M2274">
            <v>26251</v>
          </cell>
          <cell r="N2274">
            <v>26251</v>
          </cell>
          <cell r="O2274">
            <v>0</v>
          </cell>
          <cell r="P2274">
            <v>10</v>
          </cell>
          <cell r="S2274">
            <v>8</v>
          </cell>
        </row>
        <row r="2275">
          <cell r="A2275">
            <v>10718</v>
          </cell>
          <cell r="B2275">
            <v>14</v>
          </cell>
          <cell r="C2275">
            <v>3</v>
          </cell>
          <cell r="D2275">
            <v>2014</v>
          </cell>
          <cell r="E2275">
            <v>120339</v>
          </cell>
          <cell r="F2275" t="str">
            <v>E14C7001</v>
          </cell>
          <cell r="G2275">
            <v>8</v>
          </cell>
          <cell r="H2275" t="str">
            <v>CAMION MINIMULA</v>
          </cell>
          <cell r="I2275" t="str">
            <v>OYJ-602</v>
          </cell>
          <cell r="J2275">
            <v>7</v>
          </cell>
          <cell r="K2275">
            <v>16</v>
          </cell>
          <cell r="L2275">
            <v>1</v>
          </cell>
          <cell r="M2275">
            <v>26251</v>
          </cell>
          <cell r="N2275">
            <v>26256</v>
          </cell>
          <cell r="O2275">
            <v>5</v>
          </cell>
          <cell r="P2275">
            <v>8</v>
          </cell>
          <cell r="Q2275">
            <v>5</v>
          </cell>
          <cell r="R2275">
            <v>3</v>
          </cell>
          <cell r="V2275" t="str">
            <v>_ADMTO</v>
          </cell>
          <cell r="W2275">
            <v>5000994</v>
          </cell>
          <cell r="X2275" t="str">
            <v>0003</v>
          </cell>
        </row>
        <row r="2276">
          <cell r="A2276">
            <v>10715</v>
          </cell>
          <cell r="B2276">
            <v>15</v>
          </cell>
          <cell r="C2276">
            <v>3</v>
          </cell>
          <cell r="D2276">
            <v>2014</v>
          </cell>
          <cell r="E2276">
            <v>120340</v>
          </cell>
          <cell r="F2276" t="str">
            <v>E14C7001</v>
          </cell>
          <cell r="G2276">
            <v>5</v>
          </cell>
          <cell r="H2276" t="str">
            <v>CAMION MINIMULA</v>
          </cell>
          <cell r="I2276" t="str">
            <v>OYJ-602</v>
          </cell>
          <cell r="J2276">
            <v>7</v>
          </cell>
          <cell r="K2276">
            <v>18</v>
          </cell>
          <cell r="L2276">
            <v>1</v>
          </cell>
          <cell r="M2276">
            <v>26256</v>
          </cell>
          <cell r="N2276">
            <v>26260</v>
          </cell>
          <cell r="O2276">
            <v>4</v>
          </cell>
          <cell r="P2276">
            <v>10</v>
          </cell>
          <cell r="Q2276">
            <v>4</v>
          </cell>
          <cell r="R2276">
            <v>6</v>
          </cell>
          <cell r="V2276" t="str">
            <v>_ADMTO</v>
          </cell>
          <cell r="W2276">
            <v>5000994</v>
          </cell>
          <cell r="X2276" t="str">
            <v>0003</v>
          </cell>
        </row>
        <row r="2277">
          <cell r="A2277">
            <v>2</v>
          </cell>
          <cell r="B2277">
            <v>16</v>
          </cell>
          <cell r="C2277">
            <v>3</v>
          </cell>
          <cell r="D2277">
            <v>2014</v>
          </cell>
          <cell r="E2277">
            <v>120340</v>
          </cell>
          <cell r="F2277" t="str">
            <v>E14C7001</v>
          </cell>
          <cell r="G2277">
            <v>5</v>
          </cell>
          <cell r="H2277" t="str">
            <v>CAMION MINIMULA</v>
          </cell>
          <cell r="I2277" t="str">
            <v>OYJ-602</v>
          </cell>
          <cell r="M2277">
            <v>26263</v>
          </cell>
          <cell r="N2277">
            <v>26263</v>
          </cell>
        </row>
        <row r="2278">
          <cell r="A2278">
            <v>2</v>
          </cell>
          <cell r="B2278">
            <v>17</v>
          </cell>
          <cell r="C2278">
            <v>3</v>
          </cell>
          <cell r="D2278">
            <v>2014</v>
          </cell>
          <cell r="E2278">
            <v>120340</v>
          </cell>
          <cell r="F2278" t="str">
            <v>E14C7001</v>
          </cell>
          <cell r="G2278">
            <v>5</v>
          </cell>
          <cell r="H2278" t="str">
            <v>CAMION MINIMULA</v>
          </cell>
          <cell r="I2278" t="str">
            <v>OYJ-602</v>
          </cell>
          <cell r="M2278">
            <v>26260</v>
          </cell>
          <cell r="N2278">
            <v>26263</v>
          </cell>
          <cell r="O2278">
            <v>3</v>
          </cell>
          <cell r="Q2278">
            <v>3</v>
          </cell>
          <cell r="V2278" t="str">
            <v>_ADMTO</v>
          </cell>
          <cell r="W2278">
            <v>5000994</v>
          </cell>
          <cell r="X2278" t="str">
            <v>0003</v>
          </cell>
        </row>
        <row r="2279">
          <cell r="A2279">
            <v>10719</v>
          </cell>
          <cell r="B2279">
            <v>18</v>
          </cell>
          <cell r="C2279">
            <v>3</v>
          </cell>
          <cell r="D2279">
            <v>2014</v>
          </cell>
          <cell r="E2279">
            <v>129023</v>
          </cell>
          <cell r="F2279" t="str">
            <v>E14C7001</v>
          </cell>
          <cell r="G2279">
            <v>9</v>
          </cell>
          <cell r="H2279" t="str">
            <v>CAMION MINIMULA</v>
          </cell>
          <cell r="I2279" t="str">
            <v>OYJ-602</v>
          </cell>
          <cell r="J2279">
            <v>7</v>
          </cell>
          <cell r="K2279">
            <v>17</v>
          </cell>
          <cell r="L2279">
            <v>1</v>
          </cell>
          <cell r="M2279">
            <v>26263</v>
          </cell>
          <cell r="N2279">
            <v>26269</v>
          </cell>
          <cell r="O2279">
            <v>6</v>
          </cell>
          <cell r="P2279">
            <v>9</v>
          </cell>
          <cell r="Q2279">
            <v>6</v>
          </cell>
          <cell r="R2279">
            <v>3</v>
          </cell>
          <cell r="V2279" t="str">
            <v>_ADMTO</v>
          </cell>
          <cell r="W2279">
            <v>5000994</v>
          </cell>
          <cell r="X2279" t="str">
            <v>0003</v>
          </cell>
        </row>
        <row r="2280">
          <cell r="A2280">
            <v>107119</v>
          </cell>
          <cell r="B2280">
            <v>19</v>
          </cell>
          <cell r="C2280">
            <v>3</v>
          </cell>
          <cell r="D2280">
            <v>2014</v>
          </cell>
          <cell r="E2280">
            <v>129024</v>
          </cell>
          <cell r="F2280" t="str">
            <v>E14C7001</v>
          </cell>
          <cell r="G2280">
            <v>19</v>
          </cell>
          <cell r="H2280" t="str">
            <v>CAMION MINIMULA</v>
          </cell>
          <cell r="I2280" t="str">
            <v>OYJ-602</v>
          </cell>
          <cell r="J2280">
            <v>7</v>
          </cell>
          <cell r="K2280">
            <v>19</v>
          </cell>
          <cell r="L2280">
            <v>1</v>
          </cell>
          <cell r="M2280">
            <v>26269</v>
          </cell>
          <cell r="N2280">
            <v>26278</v>
          </cell>
          <cell r="O2280">
            <v>9</v>
          </cell>
          <cell r="P2280">
            <v>11</v>
          </cell>
          <cell r="Q2280">
            <v>9</v>
          </cell>
          <cell r="R2280">
            <v>2</v>
          </cell>
          <cell r="V2280" t="str">
            <v>_ADMTO</v>
          </cell>
          <cell r="W2280">
            <v>5000994</v>
          </cell>
          <cell r="X2280" t="str">
            <v>0003</v>
          </cell>
        </row>
        <row r="2281">
          <cell r="A2281">
            <v>107120</v>
          </cell>
          <cell r="B2281">
            <v>20</v>
          </cell>
          <cell r="C2281">
            <v>3</v>
          </cell>
          <cell r="D2281">
            <v>2014</v>
          </cell>
          <cell r="E2281">
            <v>129025</v>
          </cell>
          <cell r="F2281" t="str">
            <v>E14C7001</v>
          </cell>
          <cell r="G2281">
            <v>20</v>
          </cell>
          <cell r="H2281" t="str">
            <v>CAMION MINIMULA</v>
          </cell>
          <cell r="I2281" t="str">
            <v>OYJ-602</v>
          </cell>
          <cell r="J2281">
            <v>7</v>
          </cell>
          <cell r="K2281">
            <v>13</v>
          </cell>
          <cell r="L2281">
            <v>1</v>
          </cell>
          <cell r="M2281">
            <v>26278</v>
          </cell>
          <cell r="N2281">
            <v>26281</v>
          </cell>
          <cell r="O2281">
            <v>3</v>
          </cell>
          <cell r="P2281">
            <v>5</v>
          </cell>
          <cell r="Q2281">
            <v>3</v>
          </cell>
          <cell r="S2281">
            <v>3</v>
          </cell>
          <cell r="V2281" t="str">
            <v>_ADMTO</v>
          </cell>
          <cell r="W2281">
            <v>5000994</v>
          </cell>
          <cell r="X2281" t="str">
            <v>0003</v>
          </cell>
        </row>
        <row r="2282">
          <cell r="A2282">
            <v>2</v>
          </cell>
          <cell r="B2282">
            <v>21</v>
          </cell>
          <cell r="C2282">
            <v>3</v>
          </cell>
          <cell r="D2282">
            <v>2014</v>
          </cell>
          <cell r="F2282" t="str">
            <v>E14C7001</v>
          </cell>
          <cell r="H2282" t="str">
            <v>CAMION MINIMULA</v>
          </cell>
          <cell r="I2282" t="str">
            <v>OYJ-602</v>
          </cell>
          <cell r="M2282">
            <v>26281</v>
          </cell>
          <cell r="N2282">
            <v>26281</v>
          </cell>
          <cell r="S2282">
            <v>8</v>
          </cell>
        </row>
        <row r="2283">
          <cell r="A2283">
            <v>107121</v>
          </cell>
          <cell r="B2283">
            <v>22</v>
          </cell>
          <cell r="C2283">
            <v>3</v>
          </cell>
          <cell r="D2283">
            <v>2014</v>
          </cell>
          <cell r="E2283">
            <v>129026</v>
          </cell>
          <cell r="F2283" t="str">
            <v>E14C7001</v>
          </cell>
          <cell r="G2283">
            <v>21</v>
          </cell>
          <cell r="H2283" t="str">
            <v>CAMION MINIMULA</v>
          </cell>
          <cell r="I2283" t="str">
            <v>OYJ-602</v>
          </cell>
          <cell r="J2283">
            <v>7</v>
          </cell>
          <cell r="K2283">
            <v>16</v>
          </cell>
          <cell r="L2283">
            <v>1</v>
          </cell>
          <cell r="M2283">
            <v>26281</v>
          </cell>
          <cell r="N2283">
            <v>26284</v>
          </cell>
          <cell r="O2283">
            <v>3</v>
          </cell>
          <cell r="P2283">
            <v>8</v>
          </cell>
          <cell r="Q2283">
            <v>3</v>
          </cell>
          <cell r="R2283">
            <v>5</v>
          </cell>
          <cell r="V2283" t="str">
            <v>_ADMTO</v>
          </cell>
          <cell r="W2283">
            <v>5000994</v>
          </cell>
          <cell r="X2283" t="str">
            <v>0003</v>
          </cell>
        </row>
        <row r="2284">
          <cell r="A2284">
            <v>107122</v>
          </cell>
          <cell r="B2284">
            <v>23</v>
          </cell>
          <cell r="C2284">
            <v>3</v>
          </cell>
          <cell r="D2284">
            <v>2014</v>
          </cell>
          <cell r="E2284">
            <v>129027</v>
          </cell>
          <cell r="F2284" t="str">
            <v>E14C7001</v>
          </cell>
          <cell r="G2284">
            <v>22</v>
          </cell>
          <cell r="H2284" t="str">
            <v>CAMION MINIMULA</v>
          </cell>
          <cell r="I2284" t="str">
            <v>OYJ-602</v>
          </cell>
          <cell r="J2284">
            <v>7</v>
          </cell>
          <cell r="K2284">
            <v>16</v>
          </cell>
          <cell r="L2284">
            <v>1</v>
          </cell>
          <cell r="M2284">
            <v>26284</v>
          </cell>
          <cell r="N2284">
            <v>26289</v>
          </cell>
          <cell r="O2284">
            <v>5</v>
          </cell>
          <cell r="P2284">
            <v>8</v>
          </cell>
          <cell r="Q2284">
            <v>5</v>
          </cell>
          <cell r="R2284">
            <v>3</v>
          </cell>
          <cell r="V2284" t="str">
            <v>_ADMTO</v>
          </cell>
          <cell r="W2284">
            <v>5000994</v>
          </cell>
          <cell r="X2284" t="str">
            <v>0003</v>
          </cell>
        </row>
        <row r="2285">
          <cell r="A2285">
            <v>2</v>
          </cell>
          <cell r="B2285">
            <v>24</v>
          </cell>
          <cell r="C2285">
            <v>3</v>
          </cell>
          <cell r="D2285">
            <v>2014</v>
          </cell>
          <cell r="F2285" t="str">
            <v>E14C7001</v>
          </cell>
          <cell r="H2285" t="str">
            <v>CAMION MINIMULA</v>
          </cell>
          <cell r="I2285" t="str">
            <v>OYJ-602</v>
          </cell>
          <cell r="M2285">
            <v>26289</v>
          </cell>
          <cell r="N2285">
            <v>26289</v>
          </cell>
        </row>
        <row r="2286">
          <cell r="A2286">
            <v>107123</v>
          </cell>
          <cell r="B2286">
            <v>25</v>
          </cell>
          <cell r="C2286">
            <v>3</v>
          </cell>
          <cell r="D2286">
            <v>2014</v>
          </cell>
          <cell r="E2286">
            <v>120343</v>
          </cell>
          <cell r="F2286" t="str">
            <v>E14C7001</v>
          </cell>
          <cell r="G2286">
            <v>23</v>
          </cell>
          <cell r="H2286" t="str">
            <v>CAMION MINIMULA</v>
          </cell>
          <cell r="I2286" t="str">
            <v>OYJ-602</v>
          </cell>
          <cell r="J2286">
            <v>7</v>
          </cell>
          <cell r="K2286">
            <v>16</v>
          </cell>
          <cell r="L2286">
            <v>1</v>
          </cell>
          <cell r="M2286">
            <v>26289</v>
          </cell>
          <cell r="N2286">
            <v>26294</v>
          </cell>
          <cell r="O2286">
            <v>5</v>
          </cell>
          <cell r="P2286">
            <v>8</v>
          </cell>
          <cell r="Q2286">
            <v>5</v>
          </cell>
          <cell r="R2286">
            <v>3</v>
          </cell>
          <cell r="V2286" t="str">
            <v>_ADMTO</v>
          </cell>
          <cell r="W2286">
            <v>5000994</v>
          </cell>
          <cell r="X2286" t="str">
            <v>0003</v>
          </cell>
        </row>
        <row r="2287">
          <cell r="A2287">
            <v>107124</v>
          </cell>
          <cell r="B2287">
            <v>26</v>
          </cell>
          <cell r="C2287">
            <v>3</v>
          </cell>
          <cell r="D2287">
            <v>2014</v>
          </cell>
          <cell r="E2287">
            <v>129029</v>
          </cell>
          <cell r="F2287" t="str">
            <v>E14C7001</v>
          </cell>
          <cell r="G2287">
            <v>24</v>
          </cell>
          <cell r="H2287" t="str">
            <v>CAMION MINIMULA</v>
          </cell>
          <cell r="I2287" t="str">
            <v>OYJ-602</v>
          </cell>
          <cell r="J2287">
            <v>7</v>
          </cell>
          <cell r="K2287">
            <v>16</v>
          </cell>
          <cell r="L2287">
            <v>1</v>
          </cell>
          <cell r="M2287">
            <v>26294</v>
          </cell>
          <cell r="N2287">
            <v>26301</v>
          </cell>
          <cell r="O2287">
            <v>7</v>
          </cell>
          <cell r="P2287">
            <v>8</v>
          </cell>
          <cell r="Q2287">
            <v>7</v>
          </cell>
          <cell r="R2287">
            <v>1</v>
          </cell>
          <cell r="V2287" t="str">
            <v>_ADMTO</v>
          </cell>
          <cell r="W2287">
            <v>5000994</v>
          </cell>
          <cell r="X2287" t="str">
            <v>0003</v>
          </cell>
        </row>
        <row r="2288">
          <cell r="A2288">
            <v>107125</v>
          </cell>
          <cell r="B2288">
            <v>27</v>
          </cell>
          <cell r="C2288">
            <v>3</v>
          </cell>
          <cell r="D2288">
            <v>2014</v>
          </cell>
          <cell r="E2288">
            <v>120344</v>
          </cell>
          <cell r="F2288" t="str">
            <v>E14C7001</v>
          </cell>
          <cell r="G2288">
            <v>25</v>
          </cell>
          <cell r="H2288" t="str">
            <v>CAMION MINIMULA</v>
          </cell>
          <cell r="I2288" t="str">
            <v>OYJ-602</v>
          </cell>
          <cell r="J2288">
            <v>7</v>
          </cell>
          <cell r="K2288">
            <v>16</v>
          </cell>
          <cell r="L2288">
            <v>1</v>
          </cell>
          <cell r="M2288">
            <v>26301</v>
          </cell>
          <cell r="N2288">
            <v>26308</v>
          </cell>
          <cell r="O2288">
            <v>7</v>
          </cell>
          <cell r="P2288">
            <v>8</v>
          </cell>
          <cell r="Q2288">
            <v>7</v>
          </cell>
          <cell r="R2288">
            <v>1</v>
          </cell>
          <cell r="V2288" t="str">
            <v>_ADMTO</v>
          </cell>
          <cell r="W2288">
            <v>5000994</v>
          </cell>
          <cell r="X2288" t="str">
            <v>0003</v>
          </cell>
        </row>
        <row r="2289">
          <cell r="A2289">
            <v>2</v>
          </cell>
          <cell r="B2289">
            <v>28</v>
          </cell>
          <cell r="C2289">
            <v>3</v>
          </cell>
          <cell r="D2289">
            <v>2014</v>
          </cell>
          <cell r="F2289" t="str">
            <v>E14C7001</v>
          </cell>
          <cell r="H2289" t="str">
            <v>CAMION MINIMULA</v>
          </cell>
          <cell r="I2289" t="str">
            <v>OYJ-602</v>
          </cell>
          <cell r="M2289">
            <v>26308</v>
          </cell>
          <cell r="N2289">
            <v>26308</v>
          </cell>
          <cell r="S2289">
            <v>8</v>
          </cell>
        </row>
        <row r="2290">
          <cell r="A2290">
            <v>10721</v>
          </cell>
          <cell r="B2290">
            <v>1</v>
          </cell>
          <cell r="C2290">
            <v>3</v>
          </cell>
          <cell r="D2290">
            <v>2014</v>
          </cell>
          <cell r="E2290">
            <v>132080</v>
          </cell>
          <cell r="F2290" t="str">
            <v>E14INT03</v>
          </cell>
          <cell r="G2290">
            <v>1</v>
          </cell>
          <cell r="H2290" t="str">
            <v>TRACTO CAMIONES</v>
          </cell>
          <cell r="I2290" t="str">
            <v>SOR-522</v>
          </cell>
          <cell r="J2290">
            <v>6</v>
          </cell>
          <cell r="K2290">
            <v>17</v>
          </cell>
          <cell r="L2290">
            <v>1</v>
          </cell>
          <cell r="M2290">
            <v>4937</v>
          </cell>
          <cell r="N2290">
            <v>4942</v>
          </cell>
          <cell r="O2290">
            <v>5</v>
          </cell>
          <cell r="P2290">
            <v>10</v>
          </cell>
          <cell r="Q2290">
            <v>5</v>
          </cell>
          <cell r="R2290">
            <v>5</v>
          </cell>
          <cell r="V2290" t="str">
            <v>_ADMTO</v>
          </cell>
          <cell r="W2290">
            <v>5000994</v>
          </cell>
          <cell r="X2290" t="str">
            <v>0003</v>
          </cell>
        </row>
        <row r="2291">
          <cell r="A2291">
            <v>2</v>
          </cell>
          <cell r="B2291">
            <v>2</v>
          </cell>
          <cell r="C2291">
            <v>3</v>
          </cell>
          <cell r="D2291">
            <v>2014</v>
          </cell>
          <cell r="E2291">
            <v>131893</v>
          </cell>
          <cell r="F2291" t="str">
            <v>E14INT03</v>
          </cell>
          <cell r="G2291">
            <v>11</v>
          </cell>
          <cell r="H2291" t="str">
            <v>TRACTO CAMIONES</v>
          </cell>
          <cell r="I2291" t="str">
            <v>SOR-522</v>
          </cell>
          <cell r="M2291">
            <v>4942</v>
          </cell>
          <cell r="N2291">
            <v>4942</v>
          </cell>
        </row>
        <row r="2292">
          <cell r="A2292">
            <v>10722</v>
          </cell>
          <cell r="B2292">
            <v>3</v>
          </cell>
          <cell r="C2292">
            <v>3</v>
          </cell>
          <cell r="D2292">
            <v>2014</v>
          </cell>
          <cell r="E2292">
            <v>132081</v>
          </cell>
          <cell r="F2292" t="str">
            <v>E14INT03</v>
          </cell>
          <cell r="G2292">
            <v>2</v>
          </cell>
          <cell r="H2292" t="str">
            <v>TRACTO CAMIONES</v>
          </cell>
          <cell r="I2292" t="str">
            <v>SOR-522</v>
          </cell>
          <cell r="J2292">
            <v>7</v>
          </cell>
          <cell r="K2292">
            <v>18</v>
          </cell>
          <cell r="L2292">
            <v>1</v>
          </cell>
          <cell r="M2292">
            <v>4942</v>
          </cell>
          <cell r="N2292">
            <v>4949</v>
          </cell>
          <cell r="O2292">
            <v>7</v>
          </cell>
          <cell r="P2292">
            <v>10</v>
          </cell>
          <cell r="Q2292">
            <v>7</v>
          </cell>
          <cell r="R2292">
            <v>3</v>
          </cell>
          <cell r="V2292" t="str">
            <v>_ADMTO</v>
          </cell>
          <cell r="W2292">
            <v>5000994</v>
          </cell>
          <cell r="X2292" t="str">
            <v>0003</v>
          </cell>
        </row>
        <row r="2293">
          <cell r="A2293">
            <v>10723</v>
          </cell>
          <cell r="B2293">
            <v>4</v>
          </cell>
          <cell r="C2293">
            <v>3</v>
          </cell>
          <cell r="D2293">
            <v>2014</v>
          </cell>
          <cell r="E2293">
            <v>132083</v>
          </cell>
          <cell r="F2293" t="str">
            <v>E14INT03</v>
          </cell>
          <cell r="G2293">
            <v>3</v>
          </cell>
          <cell r="H2293" t="str">
            <v>TRACTO CAMIONES</v>
          </cell>
          <cell r="I2293" t="str">
            <v>SOR-522</v>
          </cell>
          <cell r="J2293">
            <v>7</v>
          </cell>
          <cell r="K2293">
            <v>19</v>
          </cell>
          <cell r="L2293">
            <v>1</v>
          </cell>
          <cell r="M2293">
            <v>4949</v>
          </cell>
          <cell r="N2293">
            <v>4958</v>
          </cell>
          <cell r="O2293">
            <v>9</v>
          </cell>
          <cell r="P2293">
            <v>11</v>
          </cell>
          <cell r="Q2293">
            <v>9</v>
          </cell>
          <cell r="R2293">
            <v>2</v>
          </cell>
          <cell r="V2293" t="str">
            <v>_ADMTO</v>
          </cell>
          <cell r="W2293">
            <v>5000994</v>
          </cell>
          <cell r="X2293" t="str">
            <v>0003</v>
          </cell>
        </row>
        <row r="2294">
          <cell r="A2294">
            <v>10724</v>
          </cell>
          <cell r="B2294">
            <v>5</v>
          </cell>
          <cell r="C2294">
            <v>3</v>
          </cell>
          <cell r="D2294">
            <v>2014</v>
          </cell>
          <cell r="E2294">
            <v>132084</v>
          </cell>
          <cell r="F2294" t="str">
            <v>E14INT03</v>
          </cell>
          <cell r="G2294">
            <v>4</v>
          </cell>
          <cell r="H2294" t="str">
            <v>TRACTO CAMIONES</v>
          </cell>
          <cell r="I2294" t="str">
            <v>SOR-522</v>
          </cell>
          <cell r="J2294">
            <v>5</v>
          </cell>
          <cell r="K2294">
            <v>18</v>
          </cell>
          <cell r="L2294">
            <v>1</v>
          </cell>
          <cell r="M2294">
            <v>4958</v>
          </cell>
          <cell r="N2294">
            <v>4969</v>
          </cell>
          <cell r="O2294">
            <v>11</v>
          </cell>
          <cell r="P2294">
            <v>12</v>
          </cell>
          <cell r="Q2294">
            <v>11</v>
          </cell>
          <cell r="R2294">
            <v>1</v>
          </cell>
          <cell r="V2294" t="str">
            <v>_ADMTO</v>
          </cell>
          <cell r="W2294">
            <v>5000994</v>
          </cell>
          <cell r="X2294" t="str">
            <v>0003</v>
          </cell>
        </row>
        <row r="2295">
          <cell r="A2295">
            <v>10729</v>
          </cell>
          <cell r="B2295">
            <v>6</v>
          </cell>
          <cell r="C2295">
            <v>3</v>
          </cell>
          <cell r="D2295">
            <v>2014</v>
          </cell>
          <cell r="E2295">
            <v>132085</v>
          </cell>
          <cell r="F2295" t="str">
            <v>E14INT03</v>
          </cell>
          <cell r="G2295">
            <v>9</v>
          </cell>
          <cell r="H2295" t="str">
            <v>TRACTO CAMIONES</v>
          </cell>
          <cell r="I2295" t="str">
            <v>SOR-522</v>
          </cell>
          <cell r="J2295">
            <v>6</v>
          </cell>
          <cell r="K2295">
            <v>13</v>
          </cell>
          <cell r="L2295">
            <v>1</v>
          </cell>
          <cell r="M2295">
            <v>4969</v>
          </cell>
          <cell r="N2295">
            <v>4973</v>
          </cell>
          <cell r="O2295">
            <v>4</v>
          </cell>
          <cell r="P2295">
            <v>6</v>
          </cell>
          <cell r="Q2295">
            <v>4</v>
          </cell>
          <cell r="R2295">
            <v>2</v>
          </cell>
          <cell r="V2295" t="str">
            <v>_ADMTO</v>
          </cell>
          <cell r="W2295">
            <v>5000994</v>
          </cell>
          <cell r="X2295" t="str">
            <v>0003</v>
          </cell>
        </row>
        <row r="2296">
          <cell r="A2296">
            <v>10725</v>
          </cell>
          <cell r="B2296">
            <v>6</v>
          </cell>
          <cell r="C2296">
            <v>3</v>
          </cell>
          <cell r="D2296">
            <v>2014</v>
          </cell>
          <cell r="E2296">
            <v>132086</v>
          </cell>
          <cell r="F2296" t="str">
            <v>E14INT03</v>
          </cell>
          <cell r="G2296">
            <v>5</v>
          </cell>
          <cell r="H2296" t="str">
            <v>TRACTO CAMIONES</v>
          </cell>
          <cell r="I2296" t="str">
            <v>SOR-522</v>
          </cell>
          <cell r="J2296">
            <v>7</v>
          </cell>
          <cell r="K2296">
            <v>18</v>
          </cell>
          <cell r="L2296">
            <v>1</v>
          </cell>
          <cell r="M2296">
            <v>4973</v>
          </cell>
          <cell r="N2296">
            <v>4977</v>
          </cell>
          <cell r="O2296">
            <v>4</v>
          </cell>
          <cell r="P2296">
            <v>10</v>
          </cell>
          <cell r="Q2296">
            <v>4</v>
          </cell>
          <cell r="R2296">
            <v>2</v>
          </cell>
          <cell r="S2296">
            <v>4</v>
          </cell>
          <cell r="V2296" t="str">
            <v>_ADMTO</v>
          </cell>
          <cell r="W2296">
            <v>5000994</v>
          </cell>
          <cell r="X2296" t="str">
            <v>0003</v>
          </cell>
        </row>
        <row r="2297">
          <cell r="A2297">
            <v>107212</v>
          </cell>
          <cell r="B2297">
            <v>7</v>
          </cell>
          <cell r="C2297">
            <v>3</v>
          </cell>
          <cell r="D2297">
            <v>2014</v>
          </cell>
          <cell r="E2297">
            <v>132087</v>
          </cell>
          <cell r="F2297" t="str">
            <v>E14INT03</v>
          </cell>
          <cell r="G2297">
            <v>12</v>
          </cell>
          <cell r="H2297" t="str">
            <v>TRACTO CAMIONES</v>
          </cell>
          <cell r="I2297" t="str">
            <v>SOR-522</v>
          </cell>
          <cell r="J2297">
            <v>7</v>
          </cell>
          <cell r="K2297">
            <v>19</v>
          </cell>
          <cell r="L2297">
            <v>1</v>
          </cell>
          <cell r="M2297">
            <v>4977</v>
          </cell>
          <cell r="N2297">
            <v>4987</v>
          </cell>
          <cell r="O2297">
            <v>10</v>
          </cell>
          <cell r="P2297">
            <v>11</v>
          </cell>
          <cell r="Q2297">
            <v>10</v>
          </cell>
          <cell r="R2297">
            <v>1</v>
          </cell>
          <cell r="V2297" t="str">
            <v>_ADMTO</v>
          </cell>
          <cell r="W2297">
            <v>5000994</v>
          </cell>
          <cell r="X2297" t="str">
            <v>0003</v>
          </cell>
        </row>
        <row r="2298">
          <cell r="A2298">
            <v>107213</v>
          </cell>
          <cell r="B2298">
            <v>8</v>
          </cell>
          <cell r="C2298">
            <v>3</v>
          </cell>
          <cell r="D2298">
            <v>2014</v>
          </cell>
          <cell r="E2298">
            <v>132088</v>
          </cell>
          <cell r="F2298" t="str">
            <v>E14INT03</v>
          </cell>
          <cell r="G2298">
            <v>13</v>
          </cell>
          <cell r="H2298" t="str">
            <v>TRACTO CAMIONES</v>
          </cell>
          <cell r="I2298" t="str">
            <v>SOR-522</v>
          </cell>
          <cell r="J2298">
            <v>7</v>
          </cell>
          <cell r="K2298">
            <v>18</v>
          </cell>
          <cell r="L2298">
            <v>1</v>
          </cell>
          <cell r="M2298">
            <v>4987</v>
          </cell>
          <cell r="N2298">
            <v>4995</v>
          </cell>
          <cell r="O2298">
            <v>8</v>
          </cell>
          <cell r="P2298">
            <v>10</v>
          </cell>
          <cell r="Q2298">
            <v>8</v>
          </cell>
          <cell r="R2298">
            <v>2</v>
          </cell>
          <cell r="V2298" t="str">
            <v>_ADMTO</v>
          </cell>
          <cell r="W2298">
            <v>5000994</v>
          </cell>
          <cell r="X2298" t="str">
            <v>0003</v>
          </cell>
        </row>
        <row r="2299">
          <cell r="A2299">
            <v>2</v>
          </cell>
          <cell r="B2299">
            <v>9</v>
          </cell>
          <cell r="C2299">
            <v>3</v>
          </cell>
          <cell r="D2299">
            <v>2014</v>
          </cell>
          <cell r="E2299">
            <v>132088</v>
          </cell>
          <cell r="F2299" t="str">
            <v>E14INT03</v>
          </cell>
          <cell r="G2299">
            <v>13</v>
          </cell>
          <cell r="H2299" t="str">
            <v>TRACTO CAMIONES</v>
          </cell>
          <cell r="I2299" t="str">
            <v>SOR-522</v>
          </cell>
          <cell r="M2299">
            <v>4995</v>
          </cell>
          <cell r="N2299">
            <v>4995</v>
          </cell>
        </row>
        <row r="2300">
          <cell r="A2300">
            <v>107210</v>
          </cell>
          <cell r="B2300">
            <v>10</v>
          </cell>
          <cell r="C2300">
            <v>3</v>
          </cell>
          <cell r="D2300">
            <v>2014</v>
          </cell>
          <cell r="E2300">
            <v>132089</v>
          </cell>
          <cell r="F2300" t="str">
            <v>E14INT03</v>
          </cell>
          <cell r="G2300">
            <v>10</v>
          </cell>
          <cell r="H2300" t="str">
            <v>TRACTO CAMIONES</v>
          </cell>
          <cell r="I2300" t="str">
            <v>SOR-522</v>
          </cell>
          <cell r="J2300">
            <v>7</v>
          </cell>
          <cell r="K2300">
            <v>17</v>
          </cell>
          <cell r="L2300">
            <v>1</v>
          </cell>
          <cell r="M2300">
            <v>4995</v>
          </cell>
          <cell r="N2300">
            <v>5000</v>
          </cell>
          <cell r="O2300">
            <v>5</v>
          </cell>
          <cell r="P2300">
            <v>9</v>
          </cell>
          <cell r="Q2300">
            <v>5</v>
          </cell>
          <cell r="R2300">
            <v>4</v>
          </cell>
          <cell r="V2300" t="str">
            <v>_ADMTO</v>
          </cell>
          <cell r="W2300">
            <v>5000994</v>
          </cell>
          <cell r="X2300" t="str">
            <v>0003</v>
          </cell>
        </row>
        <row r="2301">
          <cell r="A2301">
            <v>10728</v>
          </cell>
          <cell r="B2301">
            <v>11</v>
          </cell>
          <cell r="C2301">
            <v>3</v>
          </cell>
          <cell r="D2301">
            <v>2014</v>
          </cell>
          <cell r="E2301">
            <v>140751</v>
          </cell>
          <cell r="F2301" t="str">
            <v>E14INT03</v>
          </cell>
          <cell r="G2301">
            <v>8</v>
          </cell>
          <cell r="H2301" t="str">
            <v>TRACTO CAMIONES</v>
          </cell>
          <cell r="I2301" t="str">
            <v>SOR-522</v>
          </cell>
          <cell r="J2301">
            <v>7</v>
          </cell>
          <cell r="K2301">
            <v>18</v>
          </cell>
          <cell r="L2301">
            <v>1</v>
          </cell>
          <cell r="M2301">
            <v>5000</v>
          </cell>
          <cell r="N2301">
            <v>5007</v>
          </cell>
          <cell r="O2301">
            <v>7</v>
          </cell>
          <cell r="P2301">
            <v>10</v>
          </cell>
          <cell r="Q2301">
            <v>7</v>
          </cell>
          <cell r="R2301">
            <v>3</v>
          </cell>
          <cell r="V2301" t="str">
            <v>_ADMTO</v>
          </cell>
          <cell r="W2301">
            <v>5000994</v>
          </cell>
          <cell r="X2301" t="str">
            <v>0003</v>
          </cell>
        </row>
        <row r="2302">
          <cell r="A2302">
            <v>107216</v>
          </cell>
          <cell r="B2302">
            <v>12</v>
          </cell>
          <cell r="C2302">
            <v>3</v>
          </cell>
          <cell r="D2302">
            <v>2014</v>
          </cell>
          <cell r="E2302">
            <v>140752</v>
          </cell>
          <cell r="F2302" t="str">
            <v>E14INT03</v>
          </cell>
          <cell r="G2302">
            <v>16</v>
          </cell>
          <cell r="H2302" t="str">
            <v>TRACTO CAMIONES</v>
          </cell>
          <cell r="I2302" t="str">
            <v>SOR-522</v>
          </cell>
          <cell r="J2302">
            <v>7</v>
          </cell>
          <cell r="K2302">
            <v>19</v>
          </cell>
          <cell r="L2302">
            <v>1</v>
          </cell>
          <cell r="M2302">
            <v>5007</v>
          </cell>
          <cell r="N2302">
            <v>5017</v>
          </cell>
          <cell r="O2302">
            <v>10</v>
          </cell>
          <cell r="P2302">
            <v>11</v>
          </cell>
          <cell r="Q2302">
            <v>10</v>
          </cell>
          <cell r="R2302">
            <v>1</v>
          </cell>
          <cell r="V2302" t="str">
            <v>_ADMTO</v>
          </cell>
          <cell r="W2302">
            <v>5000994</v>
          </cell>
          <cell r="X2302" t="str">
            <v>0003</v>
          </cell>
        </row>
        <row r="2303">
          <cell r="A2303">
            <v>107217</v>
          </cell>
          <cell r="B2303">
            <v>13</v>
          </cell>
          <cell r="C2303">
            <v>3</v>
          </cell>
          <cell r="D2303">
            <v>2014</v>
          </cell>
          <cell r="E2303">
            <v>140753</v>
          </cell>
          <cell r="F2303" t="str">
            <v>E14INT03</v>
          </cell>
          <cell r="G2303">
            <v>17</v>
          </cell>
          <cell r="H2303" t="str">
            <v>TRACTO CAMIONES</v>
          </cell>
          <cell r="I2303" t="str">
            <v>SOR-522</v>
          </cell>
          <cell r="J2303">
            <v>6</v>
          </cell>
          <cell r="K2303">
            <v>19</v>
          </cell>
          <cell r="L2303">
            <v>1</v>
          </cell>
          <cell r="M2303">
            <v>5017</v>
          </cell>
          <cell r="N2303">
            <v>5028</v>
          </cell>
          <cell r="O2303">
            <v>11</v>
          </cell>
          <cell r="P2303">
            <v>12</v>
          </cell>
          <cell r="Q2303">
            <v>11</v>
          </cell>
          <cell r="R2303">
            <v>1</v>
          </cell>
          <cell r="V2303" t="str">
            <v>_ADMTO</v>
          </cell>
          <cell r="W2303">
            <v>5000994</v>
          </cell>
          <cell r="X2303" t="str">
            <v>0003</v>
          </cell>
        </row>
        <row r="2304">
          <cell r="A2304">
            <v>107218</v>
          </cell>
          <cell r="B2304">
            <v>14</v>
          </cell>
          <cell r="C2304">
            <v>3</v>
          </cell>
          <cell r="D2304">
            <v>2014</v>
          </cell>
          <cell r="E2304">
            <v>140754</v>
          </cell>
          <cell r="F2304" t="str">
            <v>E14INT03</v>
          </cell>
          <cell r="G2304">
            <v>18</v>
          </cell>
          <cell r="H2304" t="str">
            <v>TRACTO CAMIONES</v>
          </cell>
          <cell r="I2304" t="str">
            <v>SOR-522</v>
          </cell>
          <cell r="J2304">
            <v>7</v>
          </cell>
          <cell r="K2304">
            <v>19</v>
          </cell>
          <cell r="L2304">
            <v>1</v>
          </cell>
          <cell r="M2304">
            <v>5028</v>
          </cell>
          <cell r="N2304">
            <v>5036</v>
          </cell>
          <cell r="O2304">
            <v>8</v>
          </cell>
          <cell r="P2304">
            <v>11</v>
          </cell>
          <cell r="Q2304">
            <v>8</v>
          </cell>
          <cell r="R2304">
            <v>3</v>
          </cell>
          <cell r="V2304" t="str">
            <v>_ADMTO</v>
          </cell>
          <cell r="W2304">
            <v>5000994</v>
          </cell>
          <cell r="X2304" t="str">
            <v>0003</v>
          </cell>
        </row>
        <row r="2305">
          <cell r="A2305">
            <v>107214</v>
          </cell>
          <cell r="B2305">
            <v>15</v>
          </cell>
          <cell r="C2305">
            <v>3</v>
          </cell>
          <cell r="D2305">
            <v>2014</v>
          </cell>
          <cell r="E2305">
            <v>140755</v>
          </cell>
          <cell r="F2305" t="str">
            <v>E14INT03</v>
          </cell>
          <cell r="G2305">
            <v>14</v>
          </cell>
          <cell r="H2305" t="str">
            <v>TRACTO CAMIONES</v>
          </cell>
          <cell r="I2305" t="str">
            <v>SOR-522</v>
          </cell>
          <cell r="J2305">
            <v>7</v>
          </cell>
          <cell r="K2305">
            <v>18</v>
          </cell>
          <cell r="L2305">
            <v>1</v>
          </cell>
          <cell r="M2305">
            <v>5036</v>
          </cell>
          <cell r="N2305">
            <v>5044</v>
          </cell>
          <cell r="O2305">
            <v>8</v>
          </cell>
          <cell r="P2305">
            <v>10</v>
          </cell>
          <cell r="Q2305">
            <v>8</v>
          </cell>
          <cell r="S2305">
            <v>3</v>
          </cell>
          <cell r="V2305" t="str">
            <v>_ADMTO</v>
          </cell>
          <cell r="W2305">
            <v>5000994</v>
          </cell>
          <cell r="X2305" t="str">
            <v>0003</v>
          </cell>
        </row>
        <row r="2306">
          <cell r="A2306">
            <v>107215</v>
          </cell>
          <cell r="B2306">
            <v>16</v>
          </cell>
          <cell r="C2306">
            <v>3</v>
          </cell>
          <cell r="D2306">
            <v>2014</v>
          </cell>
          <cell r="E2306">
            <v>140756</v>
          </cell>
          <cell r="F2306" t="str">
            <v>E14INT03</v>
          </cell>
          <cell r="G2306">
            <v>15</v>
          </cell>
          <cell r="H2306" t="str">
            <v>TRACTO CAMIONES</v>
          </cell>
          <cell r="I2306" t="str">
            <v>SOR-522</v>
          </cell>
          <cell r="J2306">
            <v>7</v>
          </cell>
          <cell r="K2306">
            <v>16</v>
          </cell>
          <cell r="L2306">
            <v>1</v>
          </cell>
          <cell r="M2306">
            <v>5044</v>
          </cell>
          <cell r="N2306">
            <v>5047</v>
          </cell>
          <cell r="O2306">
            <v>3</v>
          </cell>
          <cell r="P2306">
            <v>8</v>
          </cell>
          <cell r="Q2306">
            <v>3</v>
          </cell>
          <cell r="R2306">
            <v>2</v>
          </cell>
          <cell r="S2306">
            <v>3</v>
          </cell>
          <cell r="V2306" t="str">
            <v>_ADMTO</v>
          </cell>
          <cell r="W2306">
            <v>5000994</v>
          </cell>
          <cell r="X2306" t="str">
            <v>0003</v>
          </cell>
        </row>
        <row r="2307">
          <cell r="A2307">
            <v>107220</v>
          </cell>
          <cell r="B2307">
            <v>17</v>
          </cell>
          <cell r="C2307">
            <v>3</v>
          </cell>
          <cell r="D2307">
            <v>2014</v>
          </cell>
          <cell r="E2307">
            <v>140757</v>
          </cell>
          <cell r="F2307" t="str">
            <v>E14INT03</v>
          </cell>
          <cell r="G2307">
            <v>20</v>
          </cell>
          <cell r="H2307" t="str">
            <v>TRACTO CAMIONES</v>
          </cell>
          <cell r="I2307" t="str">
            <v>SOR-522</v>
          </cell>
          <cell r="J2307">
            <v>7</v>
          </cell>
          <cell r="K2307">
            <v>18</v>
          </cell>
          <cell r="L2307">
            <v>1</v>
          </cell>
          <cell r="M2307">
            <v>5047</v>
          </cell>
          <cell r="N2307">
            <v>5054</v>
          </cell>
          <cell r="O2307">
            <v>7</v>
          </cell>
          <cell r="P2307">
            <v>10</v>
          </cell>
          <cell r="Q2307">
            <v>7</v>
          </cell>
          <cell r="R2307">
            <v>3</v>
          </cell>
          <cell r="V2307" t="str">
            <v>_ADMTO</v>
          </cell>
          <cell r="W2307">
            <v>5000994</v>
          </cell>
          <cell r="X2307" t="str">
            <v>0003</v>
          </cell>
        </row>
        <row r="2308">
          <cell r="A2308">
            <v>107221</v>
          </cell>
          <cell r="B2308">
            <v>18</v>
          </cell>
          <cell r="C2308">
            <v>3</v>
          </cell>
          <cell r="D2308">
            <v>2014</v>
          </cell>
          <cell r="E2308">
            <v>140758</v>
          </cell>
          <cell r="F2308" t="str">
            <v>E14INT03</v>
          </cell>
          <cell r="G2308">
            <v>21</v>
          </cell>
          <cell r="H2308" t="str">
            <v>TRACTO CAMIONES</v>
          </cell>
          <cell r="I2308" t="str">
            <v>SOR-522</v>
          </cell>
          <cell r="J2308">
            <v>7</v>
          </cell>
          <cell r="K2308">
            <v>18</v>
          </cell>
          <cell r="L2308">
            <v>1</v>
          </cell>
          <cell r="M2308">
            <v>5054</v>
          </cell>
          <cell r="N2308">
            <v>5063</v>
          </cell>
          <cell r="O2308">
            <v>9</v>
          </cell>
          <cell r="P2308">
            <v>10</v>
          </cell>
          <cell r="Q2308">
            <v>9</v>
          </cell>
          <cell r="S2308">
            <v>1</v>
          </cell>
          <cell r="V2308" t="str">
            <v>_ADMTO</v>
          </cell>
          <cell r="W2308">
            <v>5000994</v>
          </cell>
          <cell r="X2308" t="str">
            <v>0003</v>
          </cell>
        </row>
        <row r="2309">
          <cell r="A2309">
            <v>107221</v>
          </cell>
          <cell r="B2309">
            <v>19</v>
          </cell>
          <cell r="C2309">
            <v>3</v>
          </cell>
          <cell r="D2309">
            <v>2014</v>
          </cell>
          <cell r="E2309">
            <v>140759</v>
          </cell>
          <cell r="F2309" t="str">
            <v>E14INT03</v>
          </cell>
          <cell r="G2309">
            <v>21</v>
          </cell>
          <cell r="H2309" t="str">
            <v>TRACTO CAMIONES</v>
          </cell>
          <cell r="I2309" t="str">
            <v>SOR-522</v>
          </cell>
          <cell r="J2309">
            <v>7</v>
          </cell>
          <cell r="K2309">
            <v>19</v>
          </cell>
          <cell r="L2309">
            <v>1</v>
          </cell>
          <cell r="M2309">
            <v>5063</v>
          </cell>
          <cell r="N2309">
            <v>5073</v>
          </cell>
          <cell r="O2309">
            <v>10</v>
          </cell>
          <cell r="P2309">
            <v>11</v>
          </cell>
          <cell r="Q2309">
            <v>10</v>
          </cell>
          <cell r="R2309">
            <v>1</v>
          </cell>
          <cell r="V2309" t="str">
            <v>_ADMTO</v>
          </cell>
          <cell r="W2309">
            <v>5000994</v>
          </cell>
          <cell r="X2309" t="str">
            <v>0003</v>
          </cell>
        </row>
        <row r="2310">
          <cell r="A2310">
            <v>107224</v>
          </cell>
          <cell r="B2310">
            <v>20</v>
          </cell>
          <cell r="C2310">
            <v>3</v>
          </cell>
          <cell r="D2310">
            <v>2014</v>
          </cell>
          <cell r="E2310">
            <v>140760</v>
          </cell>
          <cell r="F2310" t="str">
            <v>E14INT03</v>
          </cell>
          <cell r="G2310">
            <v>24</v>
          </cell>
          <cell r="H2310" t="str">
            <v>TRACTO CAMIONES</v>
          </cell>
          <cell r="I2310" t="str">
            <v>SOR-522</v>
          </cell>
          <cell r="J2310">
            <v>7</v>
          </cell>
          <cell r="K2310">
            <v>19</v>
          </cell>
          <cell r="L2310">
            <v>1</v>
          </cell>
          <cell r="M2310">
            <v>5073</v>
          </cell>
          <cell r="N2310">
            <v>5084</v>
          </cell>
          <cell r="O2310">
            <v>11</v>
          </cell>
          <cell r="P2310">
            <v>11</v>
          </cell>
          <cell r="Q2310">
            <v>11</v>
          </cell>
          <cell r="V2310" t="str">
            <v>_ADMTO</v>
          </cell>
          <cell r="W2310">
            <v>5000994</v>
          </cell>
          <cell r="X2310" t="str">
            <v>0003</v>
          </cell>
        </row>
        <row r="2311">
          <cell r="A2311">
            <v>107219</v>
          </cell>
          <cell r="B2311">
            <v>21</v>
          </cell>
          <cell r="C2311">
            <v>3</v>
          </cell>
          <cell r="D2311">
            <v>2014</v>
          </cell>
          <cell r="E2311">
            <v>140762</v>
          </cell>
          <cell r="F2311" t="str">
            <v>E14INT03</v>
          </cell>
          <cell r="G2311">
            <v>19</v>
          </cell>
          <cell r="H2311" t="str">
            <v>TRACTO CAMIONES</v>
          </cell>
          <cell r="I2311" t="str">
            <v>SOR-522</v>
          </cell>
          <cell r="J2311">
            <v>7</v>
          </cell>
          <cell r="K2311">
            <v>17</v>
          </cell>
          <cell r="L2311">
            <v>1</v>
          </cell>
          <cell r="M2311">
            <v>5084</v>
          </cell>
          <cell r="N2311">
            <v>5090</v>
          </cell>
          <cell r="O2311">
            <v>6</v>
          </cell>
          <cell r="P2311">
            <v>9</v>
          </cell>
          <cell r="Q2311">
            <v>6</v>
          </cell>
          <cell r="R2311">
            <v>3</v>
          </cell>
          <cell r="V2311" t="str">
            <v>_ADMTO</v>
          </cell>
          <cell r="W2311">
            <v>5000994</v>
          </cell>
          <cell r="X2311" t="str">
            <v>0003</v>
          </cell>
        </row>
        <row r="2312">
          <cell r="A2312">
            <v>107222</v>
          </cell>
          <cell r="B2312">
            <v>22</v>
          </cell>
          <cell r="C2312">
            <v>3</v>
          </cell>
          <cell r="D2312">
            <v>2014</v>
          </cell>
          <cell r="E2312">
            <v>163509</v>
          </cell>
          <cell r="F2312" t="str">
            <v>E14INT03</v>
          </cell>
          <cell r="G2312">
            <v>22</v>
          </cell>
          <cell r="H2312" t="str">
            <v>TRACTO CAMIONES</v>
          </cell>
          <cell r="I2312" t="str">
            <v>SOR-522</v>
          </cell>
          <cell r="J2312">
            <v>7</v>
          </cell>
          <cell r="K2312">
            <v>18</v>
          </cell>
          <cell r="L2312">
            <v>1</v>
          </cell>
          <cell r="M2312">
            <v>5090</v>
          </cell>
          <cell r="N2312">
            <v>5097</v>
          </cell>
          <cell r="O2312">
            <v>7</v>
          </cell>
          <cell r="P2312">
            <v>10</v>
          </cell>
          <cell r="Q2312">
            <v>7</v>
          </cell>
          <cell r="R2312">
            <v>3</v>
          </cell>
          <cell r="V2312" t="str">
            <v>_ADMTO</v>
          </cell>
          <cell r="W2312">
            <v>5000994</v>
          </cell>
          <cell r="X2312" t="str">
            <v>0003</v>
          </cell>
        </row>
        <row r="2313">
          <cell r="A2313">
            <v>2</v>
          </cell>
          <cell r="B2313">
            <v>23</v>
          </cell>
          <cell r="C2313">
            <v>3</v>
          </cell>
          <cell r="D2313">
            <v>2014</v>
          </cell>
          <cell r="F2313" t="str">
            <v>E14INT03</v>
          </cell>
          <cell r="H2313" t="str">
            <v>TRACTO CAMIONES</v>
          </cell>
          <cell r="I2313" t="str">
            <v>SOR-522</v>
          </cell>
          <cell r="M2313">
            <v>5097</v>
          </cell>
          <cell r="N2313">
            <v>5097</v>
          </cell>
        </row>
        <row r="2314">
          <cell r="A2314">
            <v>107223</v>
          </cell>
          <cell r="B2314">
            <v>24</v>
          </cell>
          <cell r="C2314">
            <v>3</v>
          </cell>
          <cell r="D2314">
            <v>2014</v>
          </cell>
          <cell r="E2314">
            <v>140766</v>
          </cell>
          <cell r="F2314" t="str">
            <v>E14INT03</v>
          </cell>
          <cell r="G2314">
            <v>23</v>
          </cell>
          <cell r="H2314" t="str">
            <v>TRACTO CAMIONES</v>
          </cell>
          <cell r="I2314" t="str">
            <v>SOR-522</v>
          </cell>
          <cell r="J2314">
            <v>7</v>
          </cell>
          <cell r="K2314">
            <v>20</v>
          </cell>
          <cell r="L2314">
            <v>1</v>
          </cell>
          <cell r="M2314">
            <v>5097</v>
          </cell>
          <cell r="N2314">
            <v>5109</v>
          </cell>
          <cell r="O2314">
            <v>12</v>
          </cell>
          <cell r="P2314">
            <v>12</v>
          </cell>
          <cell r="Q2314">
            <v>12</v>
          </cell>
          <cell r="V2314" t="str">
            <v>_ADMTO</v>
          </cell>
          <cell r="W2314">
            <v>5000994</v>
          </cell>
          <cell r="X2314" t="str">
            <v>0003</v>
          </cell>
        </row>
        <row r="2315">
          <cell r="A2315">
            <v>107225</v>
          </cell>
          <cell r="B2315">
            <v>25</v>
          </cell>
          <cell r="C2315">
            <v>3</v>
          </cell>
          <cell r="D2315">
            <v>2014</v>
          </cell>
          <cell r="E2315">
            <v>140767</v>
          </cell>
          <cell r="F2315" t="str">
            <v>E14INT03</v>
          </cell>
          <cell r="G2315">
            <v>25</v>
          </cell>
          <cell r="H2315" t="str">
            <v>TRACTO CAMIONES</v>
          </cell>
          <cell r="I2315" t="str">
            <v>SOR-522</v>
          </cell>
          <cell r="J2315">
            <v>7</v>
          </cell>
          <cell r="K2315">
            <v>18</v>
          </cell>
          <cell r="L2315">
            <v>1</v>
          </cell>
          <cell r="M2315">
            <v>5109</v>
          </cell>
          <cell r="N2315">
            <v>5117</v>
          </cell>
          <cell r="O2315">
            <v>8</v>
          </cell>
          <cell r="P2315">
            <v>10</v>
          </cell>
          <cell r="Q2315">
            <v>8</v>
          </cell>
          <cell r="S2315">
            <v>3</v>
          </cell>
          <cell r="V2315" t="str">
            <v>_ADMTO</v>
          </cell>
          <cell r="W2315">
            <v>5000994</v>
          </cell>
          <cell r="X2315" t="str">
            <v>0003</v>
          </cell>
        </row>
        <row r="2316">
          <cell r="A2316">
            <v>107226</v>
          </cell>
          <cell r="B2316">
            <v>26</v>
          </cell>
          <cell r="C2316">
            <v>3</v>
          </cell>
          <cell r="D2316">
            <v>2014</v>
          </cell>
          <cell r="E2316">
            <v>140768</v>
          </cell>
          <cell r="F2316" t="str">
            <v>E14INT03</v>
          </cell>
          <cell r="G2316">
            <v>26</v>
          </cell>
          <cell r="H2316" t="str">
            <v>TRACTO CAMIONES</v>
          </cell>
          <cell r="I2316" t="str">
            <v>SOR-522</v>
          </cell>
          <cell r="J2316">
            <v>7</v>
          </cell>
          <cell r="K2316">
            <v>18</v>
          </cell>
          <cell r="L2316">
            <v>1</v>
          </cell>
          <cell r="M2316">
            <v>5117</v>
          </cell>
          <cell r="N2316">
            <v>5124</v>
          </cell>
          <cell r="O2316">
            <v>7</v>
          </cell>
          <cell r="P2316">
            <v>10</v>
          </cell>
          <cell r="Q2316">
            <v>7</v>
          </cell>
          <cell r="R2316">
            <v>3</v>
          </cell>
          <cell r="V2316" t="str">
            <v>_ADMTO</v>
          </cell>
          <cell r="W2316">
            <v>5000994</v>
          </cell>
          <cell r="X2316" t="str">
            <v>0003</v>
          </cell>
        </row>
        <row r="2317">
          <cell r="A2317">
            <v>107227</v>
          </cell>
          <cell r="B2317">
            <v>27</v>
          </cell>
          <cell r="C2317">
            <v>3</v>
          </cell>
          <cell r="D2317">
            <v>2014</v>
          </cell>
          <cell r="E2317">
            <v>140769</v>
          </cell>
          <cell r="F2317" t="str">
            <v>E14INT03</v>
          </cell>
          <cell r="G2317">
            <v>27</v>
          </cell>
          <cell r="H2317" t="str">
            <v>TRACTO CAMIONES</v>
          </cell>
          <cell r="I2317" t="str">
            <v>SOR-522</v>
          </cell>
          <cell r="J2317">
            <v>7</v>
          </cell>
          <cell r="K2317">
            <v>18</v>
          </cell>
          <cell r="L2317">
            <v>1</v>
          </cell>
          <cell r="M2317">
            <v>5124</v>
          </cell>
          <cell r="N2317">
            <v>5132</v>
          </cell>
          <cell r="O2317">
            <v>8</v>
          </cell>
          <cell r="P2317">
            <v>10</v>
          </cell>
          <cell r="Q2317">
            <v>8</v>
          </cell>
          <cell r="R2317">
            <v>2</v>
          </cell>
          <cell r="V2317" t="str">
            <v>_ADMTO</v>
          </cell>
          <cell r="W2317">
            <v>5000994</v>
          </cell>
          <cell r="X2317" t="str">
            <v>0003</v>
          </cell>
        </row>
        <row r="2318">
          <cell r="A2318">
            <v>107228</v>
          </cell>
          <cell r="B2318">
            <v>28</v>
          </cell>
          <cell r="C2318">
            <v>3</v>
          </cell>
          <cell r="D2318">
            <v>2014</v>
          </cell>
          <cell r="E2318">
            <v>140770</v>
          </cell>
          <cell r="F2318" t="str">
            <v>E14INT03</v>
          </cell>
          <cell r="G2318">
            <v>28</v>
          </cell>
          <cell r="H2318" t="str">
            <v>TRACTO CAMIONES</v>
          </cell>
          <cell r="I2318" t="str">
            <v>SOR-522</v>
          </cell>
          <cell r="J2318">
            <v>6</v>
          </cell>
          <cell r="K2318">
            <v>17</v>
          </cell>
          <cell r="L2318">
            <v>1</v>
          </cell>
          <cell r="M2318">
            <v>5132</v>
          </cell>
          <cell r="N2318">
            <v>5140</v>
          </cell>
          <cell r="O2318">
            <v>8</v>
          </cell>
          <cell r="P2318">
            <v>10</v>
          </cell>
          <cell r="Q2318">
            <v>8</v>
          </cell>
          <cell r="R2318">
            <v>2</v>
          </cell>
          <cell r="V2318" t="str">
            <v>_ADMTO</v>
          </cell>
          <cell r="W2318">
            <v>5000994</v>
          </cell>
          <cell r="X2318" t="str">
            <v>0003</v>
          </cell>
        </row>
        <row r="2319">
          <cell r="A2319">
            <v>10732</v>
          </cell>
          <cell r="B2319">
            <v>1</v>
          </cell>
          <cell r="C2319">
            <v>3</v>
          </cell>
          <cell r="D2319">
            <v>2014</v>
          </cell>
          <cell r="E2319">
            <v>137057</v>
          </cell>
          <cell r="F2319" t="str">
            <v>E14INT04</v>
          </cell>
          <cell r="G2319">
            <v>2</v>
          </cell>
          <cell r="H2319" t="str">
            <v>TRACTO CAMIONES</v>
          </cell>
          <cell r="I2319" t="str">
            <v>TLM-093</v>
          </cell>
          <cell r="J2319">
            <v>7</v>
          </cell>
          <cell r="K2319">
            <v>18</v>
          </cell>
          <cell r="L2319">
            <v>1</v>
          </cell>
          <cell r="M2319">
            <v>3639</v>
          </cell>
          <cell r="N2319">
            <v>3647</v>
          </cell>
          <cell r="O2319">
            <v>8</v>
          </cell>
          <cell r="P2319">
            <v>10</v>
          </cell>
          <cell r="Q2319">
            <v>8</v>
          </cell>
          <cell r="R2319">
            <v>2</v>
          </cell>
          <cell r="V2319" t="str">
            <v>_ADMTO</v>
          </cell>
          <cell r="W2319">
            <v>5000994</v>
          </cell>
          <cell r="X2319" t="str">
            <v>0003</v>
          </cell>
        </row>
        <row r="2320">
          <cell r="A2320">
            <v>10731</v>
          </cell>
          <cell r="B2320">
            <v>2</v>
          </cell>
          <cell r="C2320">
            <v>3</v>
          </cell>
          <cell r="D2320">
            <v>2014</v>
          </cell>
          <cell r="E2320">
            <v>137058</v>
          </cell>
          <cell r="F2320" t="str">
            <v>E14INT04</v>
          </cell>
          <cell r="G2320">
            <v>1</v>
          </cell>
          <cell r="H2320" t="str">
            <v>TRACTO CAMIONES</v>
          </cell>
          <cell r="I2320" t="str">
            <v>TLM-093</v>
          </cell>
          <cell r="J2320">
            <v>7</v>
          </cell>
          <cell r="K2320">
            <v>16</v>
          </cell>
          <cell r="L2320">
            <v>1</v>
          </cell>
          <cell r="M2320">
            <v>3647</v>
          </cell>
          <cell r="N2320">
            <v>3648</v>
          </cell>
          <cell r="O2320">
            <v>1</v>
          </cell>
          <cell r="P2320">
            <v>8</v>
          </cell>
          <cell r="Q2320">
            <v>1</v>
          </cell>
          <cell r="R2320">
            <v>7</v>
          </cell>
          <cell r="V2320" t="str">
            <v>_PLANTA</v>
          </cell>
          <cell r="W2320">
            <v>600000</v>
          </cell>
          <cell r="X2320" t="str">
            <v>4908</v>
          </cell>
        </row>
        <row r="2321">
          <cell r="A2321">
            <v>10733</v>
          </cell>
          <cell r="B2321">
            <v>3</v>
          </cell>
          <cell r="C2321">
            <v>3</v>
          </cell>
          <cell r="D2321">
            <v>2014</v>
          </cell>
          <cell r="E2321">
            <v>137059</v>
          </cell>
          <cell r="F2321" t="str">
            <v>E14INT04</v>
          </cell>
          <cell r="G2321">
            <v>3</v>
          </cell>
          <cell r="H2321" t="str">
            <v>TRACTO CAMIONES</v>
          </cell>
          <cell r="I2321" t="str">
            <v>TLM-093</v>
          </cell>
          <cell r="J2321">
            <v>7</v>
          </cell>
          <cell r="K2321">
            <v>18</v>
          </cell>
          <cell r="L2321">
            <v>1</v>
          </cell>
          <cell r="M2321">
            <v>3648</v>
          </cell>
          <cell r="N2321">
            <v>3657</v>
          </cell>
          <cell r="O2321">
            <v>9</v>
          </cell>
          <cell r="P2321">
            <v>10</v>
          </cell>
          <cell r="Q2321">
            <v>9</v>
          </cell>
          <cell r="R2321">
            <v>1</v>
          </cell>
          <cell r="V2321" t="str">
            <v>_ADMTO</v>
          </cell>
          <cell r="W2321">
            <v>5000994</v>
          </cell>
          <cell r="X2321" t="str">
            <v>0003</v>
          </cell>
        </row>
        <row r="2322">
          <cell r="A2322">
            <v>10734</v>
          </cell>
          <cell r="B2322">
            <v>4</v>
          </cell>
          <cell r="C2322">
            <v>3</v>
          </cell>
          <cell r="D2322">
            <v>2014</v>
          </cell>
          <cell r="E2322">
            <v>137060</v>
          </cell>
          <cell r="F2322" t="str">
            <v>E14INT04</v>
          </cell>
          <cell r="G2322">
            <v>4</v>
          </cell>
          <cell r="H2322" t="str">
            <v>TRACTO CAMIONES</v>
          </cell>
          <cell r="I2322" t="str">
            <v>TLM-093</v>
          </cell>
          <cell r="J2322">
            <v>7</v>
          </cell>
          <cell r="K2322">
            <v>18</v>
          </cell>
          <cell r="L2322">
            <v>1</v>
          </cell>
          <cell r="M2322">
            <v>3657</v>
          </cell>
          <cell r="N2322">
            <v>3665</v>
          </cell>
          <cell r="O2322">
            <v>8</v>
          </cell>
          <cell r="P2322">
            <v>10</v>
          </cell>
          <cell r="Q2322">
            <v>8</v>
          </cell>
          <cell r="R2322">
            <v>2</v>
          </cell>
          <cell r="V2322" t="str">
            <v>_ADMTO</v>
          </cell>
          <cell r="W2322">
            <v>5000994</v>
          </cell>
          <cell r="X2322" t="str">
            <v>0003</v>
          </cell>
        </row>
        <row r="2323">
          <cell r="A2323">
            <v>10735</v>
          </cell>
          <cell r="B2323">
            <v>5</v>
          </cell>
          <cell r="C2323">
            <v>3</v>
          </cell>
          <cell r="D2323">
            <v>2014</v>
          </cell>
          <cell r="E2323">
            <v>137061</v>
          </cell>
          <cell r="F2323" t="str">
            <v>E14INT04</v>
          </cell>
          <cell r="G2323">
            <v>5</v>
          </cell>
          <cell r="H2323" t="str">
            <v>TRACTO CAMIONES</v>
          </cell>
          <cell r="I2323" t="str">
            <v>TLM-093</v>
          </cell>
          <cell r="J2323">
            <v>7</v>
          </cell>
          <cell r="K2323">
            <v>18</v>
          </cell>
          <cell r="L2323">
            <v>1</v>
          </cell>
          <cell r="M2323">
            <v>3665</v>
          </cell>
          <cell r="N2323">
            <v>3674</v>
          </cell>
          <cell r="O2323">
            <v>9</v>
          </cell>
          <cell r="P2323">
            <v>10</v>
          </cell>
          <cell r="Q2323">
            <v>9</v>
          </cell>
          <cell r="R2323">
            <v>1</v>
          </cell>
          <cell r="V2323" t="str">
            <v>_ADMTO</v>
          </cell>
          <cell r="W2323">
            <v>5000994</v>
          </cell>
          <cell r="X2323" t="str">
            <v>0003</v>
          </cell>
        </row>
        <row r="2324">
          <cell r="A2324">
            <v>10739</v>
          </cell>
          <cell r="B2324">
            <v>6</v>
          </cell>
          <cell r="C2324">
            <v>3</v>
          </cell>
          <cell r="D2324">
            <v>2014</v>
          </cell>
          <cell r="E2324">
            <v>137062</v>
          </cell>
          <cell r="F2324" t="str">
            <v>E14INT04</v>
          </cell>
          <cell r="G2324">
            <v>9</v>
          </cell>
          <cell r="H2324" t="str">
            <v>TRACTO CAMIONES</v>
          </cell>
          <cell r="I2324" t="str">
            <v>TLM-093</v>
          </cell>
          <cell r="J2324">
            <v>7</v>
          </cell>
          <cell r="K2324">
            <v>18</v>
          </cell>
          <cell r="L2324">
            <v>1</v>
          </cell>
          <cell r="M2324">
            <v>3674</v>
          </cell>
          <cell r="N2324">
            <v>3683</v>
          </cell>
          <cell r="O2324">
            <v>9</v>
          </cell>
          <cell r="P2324">
            <v>10</v>
          </cell>
          <cell r="Q2324">
            <v>9</v>
          </cell>
          <cell r="R2324">
            <v>1</v>
          </cell>
          <cell r="V2324" t="str">
            <v>_ADMTO</v>
          </cell>
          <cell r="W2324">
            <v>5000994</v>
          </cell>
          <cell r="X2324" t="str">
            <v>0003</v>
          </cell>
        </row>
        <row r="2325">
          <cell r="A2325">
            <v>107310</v>
          </cell>
          <cell r="B2325">
            <v>7</v>
          </cell>
          <cell r="C2325">
            <v>3</v>
          </cell>
          <cell r="D2325">
            <v>2014</v>
          </cell>
          <cell r="E2325">
            <v>137063</v>
          </cell>
          <cell r="F2325" t="str">
            <v>E14INT04</v>
          </cell>
          <cell r="G2325">
            <v>10</v>
          </cell>
          <cell r="H2325" t="str">
            <v>TRACTO CAMIONES</v>
          </cell>
          <cell r="I2325" t="str">
            <v>TLM-093</v>
          </cell>
          <cell r="J2325">
            <v>7</v>
          </cell>
          <cell r="K2325">
            <v>18</v>
          </cell>
          <cell r="L2325">
            <v>1</v>
          </cell>
          <cell r="M2325">
            <v>3683</v>
          </cell>
          <cell r="N2325">
            <v>3693</v>
          </cell>
          <cell r="O2325">
            <v>10</v>
          </cell>
          <cell r="P2325">
            <v>10</v>
          </cell>
          <cell r="Q2325">
            <v>10</v>
          </cell>
          <cell r="V2325" t="str">
            <v>_ADMTO</v>
          </cell>
          <cell r="W2325">
            <v>5000994</v>
          </cell>
          <cell r="X2325" t="str">
            <v>0003</v>
          </cell>
        </row>
        <row r="2326">
          <cell r="A2326">
            <v>10736</v>
          </cell>
          <cell r="B2326">
            <v>8</v>
          </cell>
          <cell r="C2326">
            <v>3</v>
          </cell>
          <cell r="D2326">
            <v>2014</v>
          </cell>
          <cell r="E2326">
            <v>137064</v>
          </cell>
          <cell r="F2326" t="str">
            <v>E14INT04</v>
          </cell>
          <cell r="G2326">
            <v>6</v>
          </cell>
          <cell r="H2326" t="str">
            <v>TRACTO CAMIONES</v>
          </cell>
          <cell r="I2326" t="str">
            <v>TLM-093</v>
          </cell>
          <cell r="J2326">
            <v>7</v>
          </cell>
          <cell r="K2326">
            <v>18</v>
          </cell>
          <cell r="L2326">
            <v>1</v>
          </cell>
          <cell r="M2326">
            <v>3693</v>
          </cell>
          <cell r="N2326">
            <v>3701</v>
          </cell>
          <cell r="O2326">
            <v>8</v>
          </cell>
          <cell r="P2326">
            <v>10</v>
          </cell>
          <cell r="Q2326">
            <v>8</v>
          </cell>
          <cell r="R2326">
            <v>2</v>
          </cell>
          <cell r="V2326" t="str">
            <v>_ADMTO</v>
          </cell>
          <cell r="W2326">
            <v>5000994</v>
          </cell>
          <cell r="X2326" t="str">
            <v>0003</v>
          </cell>
        </row>
        <row r="2327">
          <cell r="A2327">
            <v>2</v>
          </cell>
          <cell r="B2327">
            <v>9</v>
          </cell>
          <cell r="C2327">
            <v>3</v>
          </cell>
          <cell r="D2327">
            <v>2014</v>
          </cell>
          <cell r="E2327">
            <v>137064</v>
          </cell>
          <cell r="F2327" t="str">
            <v>E14INT04</v>
          </cell>
          <cell r="G2327">
            <v>6</v>
          </cell>
          <cell r="H2327" t="str">
            <v>TRACTO CAMIONES</v>
          </cell>
          <cell r="I2327" t="str">
            <v>TLM-093</v>
          </cell>
          <cell r="M2327">
            <v>3701</v>
          </cell>
          <cell r="N2327">
            <v>3701</v>
          </cell>
        </row>
        <row r="2328">
          <cell r="A2328">
            <v>10737</v>
          </cell>
          <cell r="B2328">
            <v>10</v>
          </cell>
          <cell r="C2328">
            <v>3</v>
          </cell>
          <cell r="D2328">
            <v>2014</v>
          </cell>
          <cell r="E2328">
            <v>129013</v>
          </cell>
          <cell r="F2328" t="str">
            <v>E14INT04</v>
          </cell>
          <cell r="G2328">
            <v>7</v>
          </cell>
          <cell r="H2328" t="str">
            <v>TRACTO CAMIONES</v>
          </cell>
          <cell r="I2328" t="str">
            <v>TLM-093</v>
          </cell>
          <cell r="J2328">
            <v>7</v>
          </cell>
          <cell r="K2328">
            <v>18</v>
          </cell>
          <cell r="L2328">
            <v>1</v>
          </cell>
          <cell r="M2328">
            <v>3701</v>
          </cell>
          <cell r="N2328">
            <v>3709</v>
          </cell>
          <cell r="O2328">
            <v>8</v>
          </cell>
          <cell r="P2328">
            <v>10</v>
          </cell>
          <cell r="Q2328">
            <v>8</v>
          </cell>
          <cell r="R2328">
            <v>2</v>
          </cell>
          <cell r="V2328" t="str">
            <v>_ADMTO</v>
          </cell>
          <cell r="W2328">
            <v>5000994</v>
          </cell>
          <cell r="X2328" t="str">
            <v>0003</v>
          </cell>
        </row>
        <row r="2329">
          <cell r="A2329">
            <v>10738</v>
          </cell>
          <cell r="B2329">
            <v>11</v>
          </cell>
          <cell r="C2329">
            <v>3</v>
          </cell>
          <cell r="D2329">
            <v>2014</v>
          </cell>
          <cell r="E2329">
            <v>129014</v>
          </cell>
          <cell r="F2329" t="str">
            <v>E14INT04</v>
          </cell>
          <cell r="G2329">
            <v>8</v>
          </cell>
          <cell r="H2329" t="str">
            <v>TRACTO CAMIONES</v>
          </cell>
          <cell r="I2329" t="str">
            <v>TLM-093</v>
          </cell>
          <cell r="J2329">
            <v>7</v>
          </cell>
          <cell r="K2329">
            <v>18</v>
          </cell>
          <cell r="L2329">
            <v>1</v>
          </cell>
          <cell r="M2329">
            <v>3709</v>
          </cell>
          <cell r="N2329">
            <v>3716</v>
          </cell>
          <cell r="O2329">
            <v>7</v>
          </cell>
          <cell r="P2329">
            <v>10</v>
          </cell>
          <cell r="Q2329">
            <v>7</v>
          </cell>
          <cell r="R2329">
            <v>3</v>
          </cell>
          <cell r="V2329" t="str">
            <v>_ADMTO</v>
          </cell>
          <cell r="W2329">
            <v>5000994</v>
          </cell>
          <cell r="X2329" t="str">
            <v>0003</v>
          </cell>
        </row>
        <row r="2330">
          <cell r="A2330">
            <v>107313</v>
          </cell>
          <cell r="B2330">
            <v>12</v>
          </cell>
          <cell r="C2330">
            <v>3</v>
          </cell>
          <cell r="D2330">
            <v>2014</v>
          </cell>
          <cell r="E2330">
            <v>129015</v>
          </cell>
          <cell r="F2330" t="str">
            <v>E14INT04</v>
          </cell>
          <cell r="G2330">
            <v>13</v>
          </cell>
          <cell r="H2330" t="str">
            <v>TRACTO CAMIONES</v>
          </cell>
          <cell r="I2330" t="str">
            <v>TLM-093</v>
          </cell>
          <cell r="J2330">
            <v>7</v>
          </cell>
          <cell r="K2330">
            <v>18</v>
          </cell>
          <cell r="L2330">
            <v>1</v>
          </cell>
          <cell r="M2330">
            <v>3716</v>
          </cell>
          <cell r="N2330">
            <v>3724</v>
          </cell>
          <cell r="O2330">
            <v>8</v>
          </cell>
          <cell r="P2330">
            <v>10</v>
          </cell>
          <cell r="Q2330">
            <v>8</v>
          </cell>
          <cell r="R2330">
            <v>2</v>
          </cell>
          <cell r="V2330" t="str">
            <v>_ADMTO</v>
          </cell>
          <cell r="W2330">
            <v>5000994</v>
          </cell>
          <cell r="X2330" t="str">
            <v>0003</v>
          </cell>
        </row>
        <row r="2331">
          <cell r="A2331">
            <v>107314</v>
          </cell>
          <cell r="B2331">
            <v>13</v>
          </cell>
          <cell r="C2331">
            <v>3</v>
          </cell>
          <cell r="D2331">
            <v>2014</v>
          </cell>
          <cell r="E2331">
            <v>129016</v>
          </cell>
          <cell r="F2331" t="str">
            <v>E14INT04</v>
          </cell>
          <cell r="G2331">
            <v>14</v>
          </cell>
          <cell r="H2331" t="str">
            <v>TRACTO CAMIONES</v>
          </cell>
          <cell r="I2331" t="str">
            <v>TLM-093</v>
          </cell>
          <cell r="J2331">
            <v>6</v>
          </cell>
          <cell r="K2331">
            <v>18</v>
          </cell>
          <cell r="L2331">
            <v>1</v>
          </cell>
          <cell r="M2331">
            <v>3724</v>
          </cell>
          <cell r="N2331">
            <v>3735</v>
          </cell>
          <cell r="O2331">
            <v>11</v>
          </cell>
          <cell r="P2331">
            <v>11</v>
          </cell>
          <cell r="Q2331">
            <v>11</v>
          </cell>
          <cell r="V2331" t="str">
            <v>_ADMTO</v>
          </cell>
          <cell r="W2331">
            <v>5000994</v>
          </cell>
          <cell r="X2331" t="str">
            <v>0003</v>
          </cell>
        </row>
        <row r="2332">
          <cell r="A2332">
            <v>107315</v>
          </cell>
          <cell r="B2332">
            <v>14</v>
          </cell>
          <cell r="C2332">
            <v>3</v>
          </cell>
          <cell r="D2332">
            <v>2014</v>
          </cell>
          <cell r="E2332">
            <v>129018</v>
          </cell>
          <cell r="F2332" t="str">
            <v>E14INT04</v>
          </cell>
          <cell r="G2332">
            <v>15</v>
          </cell>
          <cell r="H2332" t="str">
            <v>TRACTO CAMIONES</v>
          </cell>
          <cell r="I2332" t="str">
            <v>TLM-093</v>
          </cell>
          <cell r="J2332">
            <v>7</v>
          </cell>
          <cell r="K2332">
            <v>19</v>
          </cell>
          <cell r="L2332">
            <v>1</v>
          </cell>
          <cell r="M2332">
            <v>3735</v>
          </cell>
          <cell r="N2332">
            <v>3745</v>
          </cell>
          <cell r="O2332">
            <v>10</v>
          </cell>
          <cell r="P2332">
            <v>11</v>
          </cell>
          <cell r="Q2332">
            <v>10</v>
          </cell>
          <cell r="R2332">
            <v>1</v>
          </cell>
          <cell r="V2332" t="str">
            <v>_ADMTO</v>
          </cell>
          <cell r="W2332">
            <v>5000994</v>
          </cell>
          <cell r="X2332" t="str">
            <v>0003</v>
          </cell>
        </row>
        <row r="2333">
          <cell r="A2333">
            <v>107311</v>
          </cell>
          <cell r="B2333">
            <v>15</v>
          </cell>
          <cell r="C2333">
            <v>3</v>
          </cell>
          <cell r="D2333">
            <v>2014</v>
          </cell>
          <cell r="E2333">
            <v>129020</v>
          </cell>
          <cell r="F2333" t="str">
            <v>E14INT04</v>
          </cell>
          <cell r="G2333">
            <v>11</v>
          </cell>
          <cell r="H2333" t="str">
            <v>TRACTO CAMIONES</v>
          </cell>
          <cell r="I2333" t="str">
            <v>TLM-093</v>
          </cell>
          <cell r="J2333">
            <v>6</v>
          </cell>
          <cell r="K2333">
            <v>19</v>
          </cell>
          <cell r="L2333">
            <v>1</v>
          </cell>
          <cell r="M2333">
            <v>3745</v>
          </cell>
          <cell r="N2333">
            <v>3757</v>
          </cell>
          <cell r="O2333">
            <v>12</v>
          </cell>
          <cell r="P2333">
            <v>12</v>
          </cell>
          <cell r="Q2333">
            <v>12</v>
          </cell>
          <cell r="V2333" t="str">
            <v>_ADMTO</v>
          </cell>
          <cell r="W2333">
            <v>5000994</v>
          </cell>
          <cell r="X2333" t="str">
            <v>0003</v>
          </cell>
        </row>
        <row r="2334">
          <cell r="A2334">
            <v>107312</v>
          </cell>
          <cell r="B2334">
            <v>16</v>
          </cell>
          <cell r="C2334">
            <v>3</v>
          </cell>
          <cell r="D2334">
            <v>2014</v>
          </cell>
          <cell r="E2334">
            <v>129021</v>
          </cell>
          <cell r="F2334" t="str">
            <v>E14INT04</v>
          </cell>
          <cell r="G2334">
            <v>12</v>
          </cell>
          <cell r="H2334" t="str">
            <v>TRACTO CAMIONES</v>
          </cell>
          <cell r="I2334" t="str">
            <v>TLM-093</v>
          </cell>
          <cell r="J2334">
            <v>6</v>
          </cell>
          <cell r="K2334">
            <v>16</v>
          </cell>
          <cell r="L2334">
            <v>1</v>
          </cell>
          <cell r="M2334">
            <v>3757</v>
          </cell>
          <cell r="N2334">
            <v>3762</v>
          </cell>
          <cell r="O2334">
            <v>5</v>
          </cell>
          <cell r="P2334">
            <v>9</v>
          </cell>
          <cell r="Q2334">
            <v>5</v>
          </cell>
          <cell r="R2334">
            <v>4</v>
          </cell>
          <cell r="V2334" t="str">
            <v>_ADMTO</v>
          </cell>
          <cell r="W2334">
            <v>5000994</v>
          </cell>
          <cell r="X2334" t="str">
            <v>0003</v>
          </cell>
        </row>
        <row r="2335">
          <cell r="A2335">
            <v>107320</v>
          </cell>
          <cell r="B2335">
            <v>17</v>
          </cell>
          <cell r="C2335">
            <v>3</v>
          </cell>
          <cell r="D2335">
            <v>2014</v>
          </cell>
          <cell r="E2335">
            <v>129022</v>
          </cell>
          <cell r="F2335" t="str">
            <v>E14INT04</v>
          </cell>
          <cell r="G2335">
            <v>20</v>
          </cell>
          <cell r="H2335" t="str">
            <v>TRACTO CAMIONES</v>
          </cell>
          <cell r="I2335" t="str">
            <v>TLM-093</v>
          </cell>
          <cell r="J2335">
            <v>7</v>
          </cell>
          <cell r="K2335">
            <v>18</v>
          </cell>
          <cell r="L2335">
            <v>1</v>
          </cell>
          <cell r="M2335">
            <v>3762</v>
          </cell>
          <cell r="N2335">
            <v>3772</v>
          </cell>
          <cell r="O2335">
            <v>10</v>
          </cell>
          <cell r="P2335">
            <v>10</v>
          </cell>
          <cell r="Q2335">
            <v>10</v>
          </cell>
          <cell r="V2335" t="str">
            <v>_ADMTO</v>
          </cell>
          <cell r="W2335">
            <v>5000994</v>
          </cell>
          <cell r="X2335" t="str">
            <v>0003</v>
          </cell>
        </row>
        <row r="2336">
          <cell r="A2336">
            <v>107316</v>
          </cell>
          <cell r="B2336">
            <v>18</v>
          </cell>
          <cell r="C2336">
            <v>3</v>
          </cell>
          <cell r="D2336">
            <v>2014</v>
          </cell>
          <cell r="E2336">
            <v>137066</v>
          </cell>
          <cell r="F2336" t="str">
            <v>E14INT04</v>
          </cell>
          <cell r="G2336">
            <v>16</v>
          </cell>
          <cell r="H2336" t="str">
            <v>TRACTO CAMIONES</v>
          </cell>
          <cell r="I2336" t="str">
            <v>TLM-093</v>
          </cell>
          <cell r="J2336">
            <v>7</v>
          </cell>
          <cell r="K2336">
            <v>18</v>
          </cell>
          <cell r="L2336">
            <v>1</v>
          </cell>
          <cell r="M2336">
            <v>3772</v>
          </cell>
          <cell r="N2336">
            <v>3781</v>
          </cell>
          <cell r="O2336">
            <v>9</v>
          </cell>
          <cell r="P2336">
            <v>10</v>
          </cell>
          <cell r="Q2336">
            <v>9</v>
          </cell>
          <cell r="R2336">
            <v>1</v>
          </cell>
          <cell r="V2336" t="str">
            <v>_ADMTO</v>
          </cell>
          <cell r="W2336">
            <v>5000994</v>
          </cell>
          <cell r="X2336" t="str">
            <v>0003</v>
          </cell>
        </row>
        <row r="2337">
          <cell r="A2337">
            <v>107321</v>
          </cell>
          <cell r="B2337">
            <v>19</v>
          </cell>
          <cell r="C2337">
            <v>3</v>
          </cell>
          <cell r="D2337">
            <v>2014</v>
          </cell>
          <cell r="E2337">
            <v>137067</v>
          </cell>
          <cell r="F2337" t="str">
            <v>E14INT04</v>
          </cell>
          <cell r="G2337">
            <v>21</v>
          </cell>
          <cell r="H2337" t="str">
            <v>TRACTO CAMIONES</v>
          </cell>
          <cell r="I2337" t="str">
            <v>TLM-093</v>
          </cell>
          <cell r="J2337">
            <v>7</v>
          </cell>
          <cell r="K2337">
            <v>18</v>
          </cell>
          <cell r="L2337">
            <v>1</v>
          </cell>
          <cell r="M2337">
            <v>3781</v>
          </cell>
          <cell r="N2337">
            <v>3790</v>
          </cell>
          <cell r="O2337">
            <v>9</v>
          </cell>
          <cell r="P2337">
            <v>10</v>
          </cell>
          <cell r="Q2337">
            <v>9</v>
          </cell>
          <cell r="R2337">
            <v>1</v>
          </cell>
          <cell r="V2337" t="str">
            <v>_ADMTO</v>
          </cell>
          <cell r="W2337">
            <v>5000994</v>
          </cell>
          <cell r="X2337" t="str">
            <v>0003</v>
          </cell>
        </row>
        <row r="2338">
          <cell r="A2338">
            <v>107322</v>
          </cell>
          <cell r="B2338">
            <v>20</v>
          </cell>
          <cell r="C2338">
            <v>3</v>
          </cell>
          <cell r="D2338">
            <v>2014</v>
          </cell>
          <cell r="E2338">
            <v>137068</v>
          </cell>
          <cell r="F2338" t="str">
            <v>E14INT04</v>
          </cell>
          <cell r="G2338">
            <v>22</v>
          </cell>
          <cell r="H2338" t="str">
            <v>TRACTO CAMIONES</v>
          </cell>
          <cell r="I2338" t="str">
            <v>TLM-093</v>
          </cell>
          <cell r="J2338">
            <v>6</v>
          </cell>
          <cell r="K2338">
            <v>19</v>
          </cell>
          <cell r="L2338">
            <v>1</v>
          </cell>
          <cell r="M2338">
            <v>3790</v>
          </cell>
          <cell r="N2338">
            <v>3799</v>
          </cell>
          <cell r="O2338">
            <v>9</v>
          </cell>
          <cell r="P2338">
            <v>12</v>
          </cell>
          <cell r="Q2338">
            <v>9</v>
          </cell>
          <cell r="R2338">
            <v>3</v>
          </cell>
          <cell r="V2338" t="str">
            <v>_ADMTO</v>
          </cell>
          <cell r="W2338">
            <v>5000994</v>
          </cell>
          <cell r="X2338" t="str">
            <v>0003</v>
          </cell>
        </row>
        <row r="2339">
          <cell r="A2339">
            <v>107319</v>
          </cell>
          <cell r="B2339">
            <v>21</v>
          </cell>
          <cell r="C2339">
            <v>3</v>
          </cell>
          <cell r="D2339">
            <v>2014</v>
          </cell>
          <cell r="E2339">
            <v>137069</v>
          </cell>
          <cell r="F2339" t="str">
            <v>E14INT04</v>
          </cell>
          <cell r="G2339">
            <v>19</v>
          </cell>
          <cell r="H2339" t="str">
            <v>TRACTO CAMIONES</v>
          </cell>
          <cell r="I2339" t="str">
            <v>TLM-093</v>
          </cell>
          <cell r="J2339">
            <v>7</v>
          </cell>
          <cell r="K2339">
            <v>18</v>
          </cell>
          <cell r="L2339">
            <v>1</v>
          </cell>
          <cell r="M2339">
            <v>3799</v>
          </cell>
          <cell r="N2339">
            <v>3809</v>
          </cell>
          <cell r="O2339">
            <v>10</v>
          </cell>
          <cell r="P2339">
            <v>10</v>
          </cell>
          <cell r="Q2339">
            <v>10</v>
          </cell>
          <cell r="V2339" t="str">
            <v>_ADMTO</v>
          </cell>
          <cell r="W2339">
            <v>5000994</v>
          </cell>
          <cell r="X2339" t="str">
            <v>0003</v>
          </cell>
        </row>
        <row r="2340">
          <cell r="A2340">
            <v>2</v>
          </cell>
          <cell r="B2340">
            <v>22</v>
          </cell>
          <cell r="C2340">
            <v>3</v>
          </cell>
          <cell r="D2340">
            <v>2014</v>
          </cell>
          <cell r="F2340" t="str">
            <v>E14INT04</v>
          </cell>
          <cell r="H2340" t="str">
            <v>TRACTO CAMIONES</v>
          </cell>
          <cell r="I2340" t="str">
            <v>TLM-093</v>
          </cell>
          <cell r="M2340">
            <v>3809</v>
          </cell>
          <cell r="N2340">
            <v>3819</v>
          </cell>
          <cell r="O2340">
            <v>10</v>
          </cell>
          <cell r="Q2340">
            <v>10</v>
          </cell>
          <cell r="V2340" t="str">
            <v>_ADMTO</v>
          </cell>
          <cell r="W2340">
            <v>5000994</v>
          </cell>
          <cell r="X2340" t="str">
            <v>0003</v>
          </cell>
        </row>
        <row r="2341">
          <cell r="A2341">
            <v>2</v>
          </cell>
          <cell r="B2341">
            <v>23</v>
          </cell>
          <cell r="C2341">
            <v>3</v>
          </cell>
          <cell r="D2341">
            <v>2014</v>
          </cell>
          <cell r="F2341" t="str">
            <v>E14INT04</v>
          </cell>
          <cell r="H2341" t="str">
            <v>TRACTO CAMIONES</v>
          </cell>
          <cell r="I2341" t="str">
            <v>TLM-093</v>
          </cell>
          <cell r="M2341">
            <v>3819</v>
          </cell>
          <cell r="N2341">
            <v>3825</v>
          </cell>
          <cell r="O2341">
            <v>6</v>
          </cell>
          <cell r="Q2341">
            <v>6</v>
          </cell>
          <cell r="V2341" t="str">
            <v>_ADMTO</v>
          </cell>
          <cell r="W2341">
            <v>5000994</v>
          </cell>
          <cell r="X2341" t="str">
            <v>0003</v>
          </cell>
        </row>
        <row r="2342">
          <cell r="A2342">
            <v>107323</v>
          </cell>
          <cell r="B2342">
            <v>24</v>
          </cell>
          <cell r="C2342">
            <v>3</v>
          </cell>
          <cell r="D2342">
            <v>2014</v>
          </cell>
          <cell r="E2342">
            <v>137072</v>
          </cell>
          <cell r="F2342" t="str">
            <v>E14INT04</v>
          </cell>
          <cell r="G2342">
            <v>23</v>
          </cell>
          <cell r="H2342" t="str">
            <v>TRACTO CAMIONES</v>
          </cell>
          <cell r="I2342" t="str">
            <v>TLM-093</v>
          </cell>
          <cell r="J2342">
            <v>7</v>
          </cell>
          <cell r="K2342">
            <v>18</v>
          </cell>
          <cell r="L2342">
            <v>1</v>
          </cell>
          <cell r="M2342">
            <v>3825</v>
          </cell>
          <cell r="N2342">
            <v>3835</v>
          </cell>
          <cell r="O2342">
            <v>10</v>
          </cell>
          <cell r="P2342">
            <v>10</v>
          </cell>
          <cell r="Q2342">
            <v>10</v>
          </cell>
          <cell r="V2342" t="str">
            <v>_ADMTO</v>
          </cell>
          <cell r="W2342">
            <v>5000994</v>
          </cell>
          <cell r="X2342" t="str">
            <v>0003</v>
          </cell>
        </row>
        <row r="2343">
          <cell r="A2343">
            <v>107324</v>
          </cell>
          <cell r="B2343">
            <v>25</v>
          </cell>
          <cell r="C2343">
            <v>3</v>
          </cell>
          <cell r="D2343">
            <v>2014</v>
          </cell>
          <cell r="E2343">
            <v>137073</v>
          </cell>
          <cell r="F2343" t="str">
            <v>E14INT04</v>
          </cell>
          <cell r="G2343">
            <v>24</v>
          </cell>
          <cell r="H2343" t="str">
            <v>TRACTO CAMIONES</v>
          </cell>
          <cell r="I2343" t="str">
            <v>TLM-093</v>
          </cell>
          <cell r="J2343">
            <v>7</v>
          </cell>
          <cell r="K2343">
            <v>18</v>
          </cell>
          <cell r="L2343">
            <v>1</v>
          </cell>
          <cell r="M2343">
            <v>3835</v>
          </cell>
          <cell r="N2343">
            <v>3843</v>
          </cell>
          <cell r="O2343">
            <v>8</v>
          </cell>
          <cell r="P2343">
            <v>10</v>
          </cell>
          <cell r="Q2343">
            <v>8</v>
          </cell>
          <cell r="R2343">
            <v>2</v>
          </cell>
          <cell r="V2343" t="str">
            <v>_ADMTO</v>
          </cell>
          <cell r="W2343">
            <v>5000994</v>
          </cell>
          <cell r="X2343" t="str">
            <v>0003</v>
          </cell>
        </row>
        <row r="2344">
          <cell r="A2344">
            <v>107326</v>
          </cell>
          <cell r="B2344">
            <v>26</v>
          </cell>
          <cell r="C2344">
            <v>3</v>
          </cell>
          <cell r="D2344">
            <v>2014</v>
          </cell>
          <cell r="E2344">
            <v>137074</v>
          </cell>
          <cell r="F2344" t="str">
            <v>E14INT04</v>
          </cell>
          <cell r="G2344">
            <v>26</v>
          </cell>
          <cell r="H2344" t="str">
            <v>TRACTO CAMIONES</v>
          </cell>
          <cell r="I2344" t="str">
            <v>TLM-093</v>
          </cell>
          <cell r="J2344">
            <v>7</v>
          </cell>
          <cell r="K2344">
            <v>18</v>
          </cell>
          <cell r="L2344">
            <v>1</v>
          </cell>
          <cell r="M2344">
            <v>3843</v>
          </cell>
          <cell r="N2344">
            <v>3852</v>
          </cell>
          <cell r="O2344">
            <v>9</v>
          </cell>
          <cell r="P2344">
            <v>10</v>
          </cell>
          <cell r="Q2344">
            <v>9</v>
          </cell>
          <cell r="R2344">
            <v>1</v>
          </cell>
          <cell r="V2344" t="str">
            <v>_ADMTO</v>
          </cell>
          <cell r="W2344">
            <v>5000994</v>
          </cell>
          <cell r="X2344" t="str">
            <v>0003</v>
          </cell>
        </row>
        <row r="2345">
          <cell r="A2345">
            <v>107327</v>
          </cell>
          <cell r="B2345">
            <v>27</v>
          </cell>
          <cell r="C2345">
            <v>3</v>
          </cell>
          <cell r="D2345">
            <v>2014</v>
          </cell>
          <cell r="E2345">
            <v>137075</v>
          </cell>
          <cell r="F2345" t="str">
            <v>E14INT04</v>
          </cell>
          <cell r="G2345">
            <v>27</v>
          </cell>
          <cell r="H2345" t="str">
            <v>TRACTO CAMIONES</v>
          </cell>
          <cell r="I2345" t="str">
            <v>TLM-093</v>
          </cell>
          <cell r="J2345">
            <v>7</v>
          </cell>
          <cell r="K2345">
            <v>18</v>
          </cell>
          <cell r="L2345">
            <v>1</v>
          </cell>
          <cell r="M2345">
            <v>3852</v>
          </cell>
          <cell r="N2345">
            <v>3858</v>
          </cell>
          <cell r="O2345">
            <v>6</v>
          </cell>
          <cell r="P2345">
            <v>10</v>
          </cell>
          <cell r="Q2345">
            <v>6</v>
          </cell>
          <cell r="R2345">
            <v>4</v>
          </cell>
          <cell r="V2345" t="str">
            <v>_ADMTO</v>
          </cell>
          <cell r="W2345">
            <v>5000994</v>
          </cell>
          <cell r="X2345" t="str">
            <v>0003</v>
          </cell>
        </row>
        <row r="2346">
          <cell r="A2346">
            <v>107328</v>
          </cell>
          <cell r="B2346">
            <v>28</v>
          </cell>
          <cell r="C2346">
            <v>3</v>
          </cell>
          <cell r="D2346">
            <v>2014</v>
          </cell>
          <cell r="E2346">
            <v>137076</v>
          </cell>
          <cell r="F2346" t="str">
            <v>E14INT04</v>
          </cell>
          <cell r="G2346">
            <v>28</v>
          </cell>
          <cell r="H2346" t="str">
            <v>TRACTO CAMIONES</v>
          </cell>
          <cell r="I2346" t="str">
            <v>TLM-093</v>
          </cell>
          <cell r="J2346">
            <v>7</v>
          </cell>
          <cell r="K2346">
            <v>18</v>
          </cell>
          <cell r="L2346">
            <v>1</v>
          </cell>
          <cell r="M2346">
            <v>3858</v>
          </cell>
          <cell r="N2346">
            <v>3868</v>
          </cell>
          <cell r="O2346">
            <v>10</v>
          </cell>
          <cell r="P2346">
            <v>10</v>
          </cell>
          <cell r="Q2346">
            <v>10</v>
          </cell>
          <cell r="V2346" t="str">
            <v>_ADMTO</v>
          </cell>
          <cell r="W2346">
            <v>5000994</v>
          </cell>
          <cell r="X2346" t="str">
            <v>0003</v>
          </cell>
        </row>
        <row r="2347">
          <cell r="A2347">
            <v>10761</v>
          </cell>
          <cell r="B2347">
            <v>1</v>
          </cell>
          <cell r="C2347">
            <v>3</v>
          </cell>
          <cell r="D2347">
            <v>2014</v>
          </cell>
          <cell r="E2347">
            <v>129455</v>
          </cell>
          <cell r="F2347" t="str">
            <v>E17360C33</v>
          </cell>
          <cell r="G2347">
            <v>1</v>
          </cell>
          <cell r="H2347" t="str">
            <v>COMPACTADORES NEUMATICOS</v>
          </cell>
          <cell r="I2347" t="str">
            <v>PJF00640</v>
          </cell>
          <cell r="J2347">
            <v>7</v>
          </cell>
          <cell r="K2347">
            <v>18</v>
          </cell>
          <cell r="L2347">
            <v>1</v>
          </cell>
          <cell r="M2347">
            <v>1204</v>
          </cell>
          <cell r="N2347">
            <v>1209</v>
          </cell>
          <cell r="O2347">
            <v>5</v>
          </cell>
          <cell r="P2347">
            <v>10</v>
          </cell>
          <cell r="Q2347">
            <v>5</v>
          </cell>
          <cell r="R2347">
            <v>5</v>
          </cell>
          <cell r="V2347" t="str">
            <v>_H32</v>
          </cell>
          <cell r="W2347">
            <v>5000578</v>
          </cell>
          <cell r="X2347" t="str">
            <v>0006</v>
          </cell>
        </row>
        <row r="2348">
          <cell r="A2348">
            <v>2</v>
          </cell>
          <cell r="B2348">
            <v>2</v>
          </cell>
          <cell r="C2348">
            <v>3</v>
          </cell>
          <cell r="D2348">
            <v>2014</v>
          </cell>
          <cell r="E2348">
            <v>129455</v>
          </cell>
          <cell r="F2348" t="str">
            <v>E17360C33</v>
          </cell>
          <cell r="G2348">
            <v>1</v>
          </cell>
          <cell r="H2348" t="str">
            <v>COMPACTADORES NEUMATICOS</v>
          </cell>
          <cell r="I2348" t="str">
            <v>PJF00640</v>
          </cell>
          <cell r="M2348">
            <v>1209</v>
          </cell>
          <cell r="N2348">
            <v>1209</v>
          </cell>
        </row>
        <row r="2349">
          <cell r="A2349">
            <v>10762</v>
          </cell>
          <cell r="B2349">
            <v>3</v>
          </cell>
          <cell r="C2349">
            <v>3</v>
          </cell>
          <cell r="D2349">
            <v>2014</v>
          </cell>
          <cell r="E2349">
            <v>129456</v>
          </cell>
          <cell r="F2349" t="str">
            <v>E17360C33</v>
          </cell>
          <cell r="G2349">
            <v>2</v>
          </cell>
          <cell r="H2349" t="str">
            <v>COMPACTADORES NEUMATICOS</v>
          </cell>
          <cell r="I2349" t="str">
            <v>PJF00640</v>
          </cell>
          <cell r="J2349">
            <v>7</v>
          </cell>
          <cell r="K2349">
            <v>18</v>
          </cell>
          <cell r="L2349">
            <v>1</v>
          </cell>
          <cell r="M2349">
            <v>1209</v>
          </cell>
          <cell r="N2349">
            <v>1209</v>
          </cell>
          <cell r="O2349">
            <v>0</v>
          </cell>
          <cell r="P2349">
            <v>10</v>
          </cell>
        </row>
        <row r="2350">
          <cell r="A2350">
            <v>10763</v>
          </cell>
          <cell r="B2350">
            <v>4</v>
          </cell>
          <cell r="C2350">
            <v>3</v>
          </cell>
          <cell r="D2350">
            <v>2014</v>
          </cell>
          <cell r="E2350">
            <v>131373</v>
          </cell>
          <cell r="F2350" t="str">
            <v>E17360C33</v>
          </cell>
          <cell r="G2350">
            <v>3</v>
          </cell>
          <cell r="H2350" t="str">
            <v>COMPACTADORES NEUMATICOS</v>
          </cell>
          <cell r="I2350" t="str">
            <v>PJF00640</v>
          </cell>
          <cell r="J2350">
            <v>7</v>
          </cell>
          <cell r="K2350">
            <v>18</v>
          </cell>
          <cell r="L2350">
            <v>1</v>
          </cell>
          <cell r="M2350">
            <v>1209</v>
          </cell>
          <cell r="N2350">
            <v>1215</v>
          </cell>
          <cell r="O2350">
            <v>6</v>
          </cell>
          <cell r="P2350">
            <v>10</v>
          </cell>
          <cell r="Q2350">
            <v>6</v>
          </cell>
          <cell r="R2350">
            <v>4</v>
          </cell>
          <cell r="V2350" t="str">
            <v>_H32</v>
          </cell>
          <cell r="W2350">
            <v>5000578</v>
          </cell>
          <cell r="X2350" t="str">
            <v>0006</v>
          </cell>
        </row>
        <row r="2351">
          <cell r="A2351">
            <v>10764</v>
          </cell>
          <cell r="B2351">
            <v>5</v>
          </cell>
          <cell r="C2351">
            <v>3</v>
          </cell>
          <cell r="D2351">
            <v>2014</v>
          </cell>
          <cell r="E2351">
            <v>131374</v>
          </cell>
          <cell r="F2351" t="str">
            <v>E17360C33</v>
          </cell>
          <cell r="G2351">
            <v>4</v>
          </cell>
          <cell r="H2351" t="str">
            <v>COMPACTADORES NEUMATICOS</v>
          </cell>
          <cell r="I2351" t="str">
            <v>PJF00640</v>
          </cell>
          <cell r="J2351">
            <v>7</v>
          </cell>
          <cell r="K2351">
            <v>18</v>
          </cell>
          <cell r="L2351">
            <v>1</v>
          </cell>
          <cell r="M2351">
            <v>1215</v>
          </cell>
          <cell r="N2351">
            <v>1220</v>
          </cell>
          <cell r="O2351">
            <v>5</v>
          </cell>
          <cell r="P2351">
            <v>10</v>
          </cell>
          <cell r="Q2351">
            <v>5</v>
          </cell>
          <cell r="R2351">
            <v>5</v>
          </cell>
          <cell r="V2351" t="str">
            <v>_H32</v>
          </cell>
          <cell r="W2351">
            <v>5000578</v>
          </cell>
          <cell r="X2351" t="str">
            <v>0006</v>
          </cell>
        </row>
        <row r="2352">
          <cell r="A2352">
            <v>10766</v>
          </cell>
          <cell r="B2352">
            <v>6</v>
          </cell>
          <cell r="C2352">
            <v>3</v>
          </cell>
          <cell r="D2352">
            <v>2014</v>
          </cell>
          <cell r="E2352">
            <v>131375</v>
          </cell>
          <cell r="F2352" t="str">
            <v>E17360C33</v>
          </cell>
          <cell r="G2352">
            <v>6</v>
          </cell>
          <cell r="H2352" t="str">
            <v>COMPACTADORES NEUMATICOS</v>
          </cell>
          <cell r="I2352" t="str">
            <v>PJF00640</v>
          </cell>
          <cell r="J2352">
            <v>6.5</v>
          </cell>
          <cell r="K2352">
            <v>17</v>
          </cell>
          <cell r="L2352">
            <v>1</v>
          </cell>
          <cell r="M2352">
            <v>1220</v>
          </cell>
          <cell r="N2352">
            <v>1221</v>
          </cell>
          <cell r="O2352">
            <v>1</v>
          </cell>
          <cell r="P2352">
            <v>9.5</v>
          </cell>
          <cell r="Q2352">
            <v>1</v>
          </cell>
          <cell r="R2352">
            <v>8.5</v>
          </cell>
          <cell r="V2352" t="str">
            <v>_H27</v>
          </cell>
          <cell r="W2352">
            <v>5000523</v>
          </cell>
          <cell r="X2352" t="str">
            <v>0006</v>
          </cell>
        </row>
        <row r="2353">
          <cell r="A2353">
            <v>2</v>
          </cell>
          <cell r="B2353">
            <v>7</v>
          </cell>
          <cell r="C2353">
            <v>3</v>
          </cell>
          <cell r="D2353">
            <v>2014</v>
          </cell>
          <cell r="E2353">
            <v>131375</v>
          </cell>
          <cell r="F2353" t="str">
            <v>E17360C33</v>
          </cell>
          <cell r="G2353">
            <v>6</v>
          </cell>
          <cell r="H2353" t="str">
            <v>COMPACTADORES NEUMATICOS</v>
          </cell>
          <cell r="I2353" t="str">
            <v>PJF00640</v>
          </cell>
          <cell r="M2353">
            <v>1221</v>
          </cell>
          <cell r="N2353">
            <v>1227</v>
          </cell>
          <cell r="O2353">
            <v>6</v>
          </cell>
          <cell r="Q2353">
            <v>6</v>
          </cell>
          <cell r="V2353" t="str">
            <v>_H27</v>
          </cell>
          <cell r="W2353">
            <v>5000523</v>
          </cell>
          <cell r="X2353" t="str">
            <v>0006</v>
          </cell>
        </row>
        <row r="2354">
          <cell r="A2354">
            <v>10765</v>
          </cell>
          <cell r="B2354">
            <v>8</v>
          </cell>
          <cell r="C2354">
            <v>3</v>
          </cell>
          <cell r="D2354">
            <v>2014</v>
          </cell>
          <cell r="E2354">
            <v>131377</v>
          </cell>
          <cell r="F2354" t="str">
            <v>E17360C33</v>
          </cell>
          <cell r="G2354">
            <v>5</v>
          </cell>
          <cell r="H2354" t="str">
            <v>COMPACTADORES NEUMATICOS</v>
          </cell>
          <cell r="I2354" t="str">
            <v>PJF00640</v>
          </cell>
          <cell r="J2354">
            <v>7</v>
          </cell>
          <cell r="K2354">
            <v>11</v>
          </cell>
          <cell r="L2354">
            <v>1</v>
          </cell>
          <cell r="M2354">
            <v>1227</v>
          </cell>
          <cell r="N2354">
            <v>1228</v>
          </cell>
          <cell r="O2354">
            <v>1</v>
          </cell>
          <cell r="P2354">
            <v>3</v>
          </cell>
          <cell r="Q2354">
            <v>1</v>
          </cell>
          <cell r="R2354">
            <v>2</v>
          </cell>
          <cell r="V2354" t="str">
            <v>_H27</v>
          </cell>
          <cell r="W2354">
            <v>5000523</v>
          </cell>
          <cell r="X2354" t="str">
            <v>0006</v>
          </cell>
        </row>
        <row r="2355">
          <cell r="A2355">
            <v>2</v>
          </cell>
          <cell r="B2355">
            <v>9</v>
          </cell>
          <cell r="C2355">
            <v>3</v>
          </cell>
          <cell r="D2355">
            <v>2014</v>
          </cell>
          <cell r="E2355">
            <v>131377</v>
          </cell>
          <cell r="F2355" t="str">
            <v>E17360C33</v>
          </cell>
          <cell r="G2355">
            <v>5</v>
          </cell>
          <cell r="H2355" t="str">
            <v>COMPACTADORES NEUMATICOS</v>
          </cell>
          <cell r="I2355" t="str">
            <v>PJF00640</v>
          </cell>
          <cell r="M2355">
            <v>1228</v>
          </cell>
          <cell r="N2355">
            <v>1228</v>
          </cell>
        </row>
        <row r="2356">
          <cell r="A2356">
            <v>107611</v>
          </cell>
          <cell r="B2356">
            <v>10</v>
          </cell>
          <cell r="C2356">
            <v>3</v>
          </cell>
          <cell r="D2356">
            <v>2014</v>
          </cell>
          <cell r="E2356">
            <v>131378</v>
          </cell>
          <cell r="F2356" t="str">
            <v>E17360C33</v>
          </cell>
          <cell r="G2356">
            <v>11</v>
          </cell>
          <cell r="H2356" t="str">
            <v>COMPACTADORES NEUMATICOS</v>
          </cell>
          <cell r="I2356" t="str">
            <v>PJF00640</v>
          </cell>
          <cell r="J2356">
            <v>7</v>
          </cell>
          <cell r="K2356">
            <v>18</v>
          </cell>
          <cell r="L2356">
            <v>1</v>
          </cell>
          <cell r="M2356">
            <v>1228</v>
          </cell>
          <cell r="N2356">
            <v>1233</v>
          </cell>
          <cell r="O2356">
            <v>5</v>
          </cell>
          <cell r="P2356">
            <v>10</v>
          </cell>
          <cell r="Q2356">
            <v>5</v>
          </cell>
          <cell r="R2356">
            <v>5</v>
          </cell>
          <cell r="V2356" t="str">
            <v>_H32</v>
          </cell>
          <cell r="W2356">
            <v>5000578</v>
          </cell>
          <cell r="X2356" t="str">
            <v>0006</v>
          </cell>
        </row>
        <row r="2357">
          <cell r="A2357">
            <v>107612</v>
          </cell>
          <cell r="B2357">
            <v>11</v>
          </cell>
          <cell r="C2357">
            <v>3</v>
          </cell>
          <cell r="D2357">
            <v>2014</v>
          </cell>
          <cell r="E2357">
            <v>131379</v>
          </cell>
          <cell r="F2357" t="str">
            <v>E17360C33</v>
          </cell>
          <cell r="G2357">
            <v>12</v>
          </cell>
          <cell r="H2357" t="str">
            <v>COMPACTADORES NEUMATICOS</v>
          </cell>
          <cell r="I2357" t="str">
            <v>PJF00640</v>
          </cell>
          <cell r="J2357">
            <v>7</v>
          </cell>
          <cell r="K2357">
            <v>18</v>
          </cell>
          <cell r="L2357">
            <v>1</v>
          </cell>
          <cell r="M2357">
            <v>1233</v>
          </cell>
          <cell r="N2357">
            <v>1238</v>
          </cell>
          <cell r="O2357">
            <v>5</v>
          </cell>
          <cell r="P2357">
            <v>10</v>
          </cell>
          <cell r="Q2357">
            <v>5</v>
          </cell>
          <cell r="R2357">
            <v>5</v>
          </cell>
          <cell r="V2357" t="str">
            <v>_H32</v>
          </cell>
          <cell r="W2357">
            <v>5000578</v>
          </cell>
          <cell r="X2357" t="str">
            <v>0006</v>
          </cell>
        </row>
        <row r="2358">
          <cell r="A2358">
            <v>107610</v>
          </cell>
          <cell r="B2358">
            <v>12</v>
          </cell>
          <cell r="C2358">
            <v>3</v>
          </cell>
          <cell r="D2358">
            <v>2014</v>
          </cell>
          <cell r="E2358">
            <v>131380</v>
          </cell>
          <cell r="F2358" t="str">
            <v>E17360C33</v>
          </cell>
          <cell r="G2358">
            <v>10</v>
          </cell>
          <cell r="H2358" t="str">
            <v>COMPACTADORES NEUMATICOS</v>
          </cell>
          <cell r="I2358" t="str">
            <v>PJF00640</v>
          </cell>
          <cell r="J2358">
            <v>7</v>
          </cell>
          <cell r="K2358">
            <v>18</v>
          </cell>
          <cell r="L2358">
            <v>1</v>
          </cell>
          <cell r="M2358">
            <v>1238</v>
          </cell>
          <cell r="N2358">
            <v>1240</v>
          </cell>
          <cell r="O2358">
            <v>2</v>
          </cell>
          <cell r="P2358">
            <v>10</v>
          </cell>
          <cell r="Q2358">
            <v>2</v>
          </cell>
          <cell r="R2358">
            <v>8</v>
          </cell>
          <cell r="V2358" t="str">
            <v>_H32</v>
          </cell>
          <cell r="W2358">
            <v>5000578</v>
          </cell>
          <cell r="X2358" t="str">
            <v>0006</v>
          </cell>
        </row>
        <row r="2359">
          <cell r="A2359">
            <v>10767</v>
          </cell>
          <cell r="B2359">
            <v>13</v>
          </cell>
          <cell r="C2359">
            <v>3</v>
          </cell>
          <cell r="D2359">
            <v>2014</v>
          </cell>
          <cell r="E2359">
            <v>131381</v>
          </cell>
          <cell r="F2359" t="str">
            <v>E17360C33</v>
          </cell>
          <cell r="G2359">
            <v>7</v>
          </cell>
          <cell r="H2359" t="str">
            <v>COMPACTADORES NEUMATICOS</v>
          </cell>
          <cell r="I2359" t="str">
            <v>PJF00640</v>
          </cell>
          <cell r="J2359">
            <v>7</v>
          </cell>
          <cell r="K2359">
            <v>18</v>
          </cell>
          <cell r="L2359">
            <v>1</v>
          </cell>
          <cell r="M2359">
            <v>1240</v>
          </cell>
          <cell r="N2359">
            <v>1245</v>
          </cell>
          <cell r="O2359">
            <v>5</v>
          </cell>
          <cell r="P2359">
            <v>10</v>
          </cell>
          <cell r="Q2359">
            <v>5</v>
          </cell>
          <cell r="R2359">
            <v>5</v>
          </cell>
          <cell r="V2359" t="str">
            <v>_H29</v>
          </cell>
          <cell r="W2359">
            <v>5000545</v>
          </cell>
          <cell r="X2359" t="str">
            <v>0006</v>
          </cell>
        </row>
        <row r="2360">
          <cell r="A2360">
            <v>10768</v>
          </cell>
          <cell r="B2360">
            <v>14</v>
          </cell>
          <cell r="C2360">
            <v>3</v>
          </cell>
          <cell r="D2360">
            <v>2014</v>
          </cell>
          <cell r="E2360">
            <v>131382</v>
          </cell>
          <cell r="F2360" t="str">
            <v>E17360C33</v>
          </cell>
          <cell r="G2360">
            <v>8</v>
          </cell>
          <cell r="H2360" t="str">
            <v>COMPACTADORES NEUMATICOS</v>
          </cell>
          <cell r="I2360" t="str">
            <v>PJF00640</v>
          </cell>
          <cell r="J2360">
            <v>7</v>
          </cell>
          <cell r="K2360">
            <v>16</v>
          </cell>
          <cell r="L2360">
            <v>1</v>
          </cell>
          <cell r="M2360">
            <v>1245</v>
          </cell>
          <cell r="N2360">
            <v>1245</v>
          </cell>
          <cell r="O2360">
            <v>0</v>
          </cell>
          <cell r="P2360">
            <v>8</v>
          </cell>
        </row>
        <row r="2361">
          <cell r="A2361">
            <v>10769</v>
          </cell>
          <cell r="B2361">
            <v>15</v>
          </cell>
          <cell r="C2361">
            <v>3</v>
          </cell>
          <cell r="D2361">
            <v>2014</v>
          </cell>
          <cell r="E2361">
            <v>131383</v>
          </cell>
          <cell r="F2361" t="str">
            <v>E17360C33</v>
          </cell>
          <cell r="G2361">
            <v>9</v>
          </cell>
          <cell r="H2361" t="str">
            <v>COMPACTADORES NEUMATICOS</v>
          </cell>
          <cell r="I2361" t="str">
            <v>PJF00640</v>
          </cell>
          <cell r="J2361">
            <v>7</v>
          </cell>
          <cell r="K2361">
            <v>18</v>
          </cell>
          <cell r="L2361">
            <v>1</v>
          </cell>
          <cell r="M2361">
            <v>1245</v>
          </cell>
          <cell r="N2361">
            <v>1250</v>
          </cell>
          <cell r="O2361">
            <v>5</v>
          </cell>
          <cell r="P2361">
            <v>10</v>
          </cell>
          <cell r="Q2361">
            <v>5</v>
          </cell>
          <cell r="R2361">
            <v>5</v>
          </cell>
          <cell r="V2361" t="str">
            <v>_H26</v>
          </cell>
          <cell r="W2361">
            <v>5000512</v>
          </cell>
          <cell r="X2361" t="str">
            <v>0006</v>
          </cell>
        </row>
        <row r="2362">
          <cell r="A2362">
            <v>107613</v>
          </cell>
          <cell r="B2362">
            <v>16</v>
          </cell>
          <cell r="C2362">
            <v>3</v>
          </cell>
          <cell r="D2362">
            <v>2014</v>
          </cell>
          <cell r="E2362">
            <v>131384</v>
          </cell>
          <cell r="F2362" t="str">
            <v>E17360C33</v>
          </cell>
          <cell r="G2362">
            <v>13</v>
          </cell>
          <cell r="H2362" t="str">
            <v>COMPACTADORES NEUMATICOS</v>
          </cell>
          <cell r="I2362" t="str">
            <v>PJF00640</v>
          </cell>
          <cell r="J2362">
            <v>7</v>
          </cell>
          <cell r="K2362">
            <v>18</v>
          </cell>
          <cell r="L2362">
            <v>1</v>
          </cell>
          <cell r="M2362">
            <v>1250</v>
          </cell>
          <cell r="N2362">
            <v>1255</v>
          </cell>
          <cell r="O2362">
            <v>5</v>
          </cell>
          <cell r="P2362">
            <v>10</v>
          </cell>
          <cell r="Q2362">
            <v>5</v>
          </cell>
          <cell r="R2362">
            <v>5</v>
          </cell>
          <cell r="V2362" t="str">
            <v>_H26</v>
          </cell>
          <cell r="W2362">
            <v>5000512</v>
          </cell>
          <cell r="X2362" t="str">
            <v>0006</v>
          </cell>
        </row>
        <row r="2363">
          <cell r="A2363">
            <v>107614</v>
          </cell>
          <cell r="B2363">
            <v>17</v>
          </cell>
          <cell r="C2363">
            <v>3</v>
          </cell>
          <cell r="D2363">
            <v>2014</v>
          </cell>
          <cell r="E2363">
            <v>131385</v>
          </cell>
          <cell r="F2363" t="str">
            <v>E17360C33</v>
          </cell>
          <cell r="G2363">
            <v>14</v>
          </cell>
          <cell r="H2363" t="str">
            <v>COMPACTADORES NEUMATICOS</v>
          </cell>
          <cell r="I2363" t="str">
            <v>PJF00640</v>
          </cell>
          <cell r="J2363">
            <v>7</v>
          </cell>
          <cell r="K2363">
            <v>18</v>
          </cell>
          <cell r="L2363">
            <v>1</v>
          </cell>
          <cell r="M2363">
            <v>1255</v>
          </cell>
          <cell r="N2363">
            <v>1260</v>
          </cell>
          <cell r="O2363">
            <v>5</v>
          </cell>
          <cell r="P2363">
            <v>10</v>
          </cell>
          <cell r="Q2363">
            <v>5</v>
          </cell>
          <cell r="R2363">
            <v>5</v>
          </cell>
          <cell r="V2363" t="str">
            <v>_H26</v>
          </cell>
          <cell r="W2363">
            <v>5000512</v>
          </cell>
          <cell r="X2363" t="str">
            <v>0006</v>
          </cell>
        </row>
        <row r="2364">
          <cell r="A2364">
            <v>107618</v>
          </cell>
          <cell r="B2364">
            <v>18</v>
          </cell>
          <cell r="C2364">
            <v>3</v>
          </cell>
          <cell r="D2364">
            <v>2014</v>
          </cell>
          <cell r="E2364">
            <v>131386</v>
          </cell>
          <cell r="F2364" t="str">
            <v>E17360C33</v>
          </cell>
          <cell r="G2364">
            <v>18</v>
          </cell>
          <cell r="H2364" t="str">
            <v>COMPACTADORES NEUMATICOS</v>
          </cell>
          <cell r="I2364" t="str">
            <v>PJF00640</v>
          </cell>
          <cell r="J2364">
            <v>7</v>
          </cell>
          <cell r="K2364">
            <v>18</v>
          </cell>
          <cell r="L2364">
            <v>1</v>
          </cell>
          <cell r="M2364">
            <v>1260</v>
          </cell>
          <cell r="N2364">
            <v>1265</v>
          </cell>
          <cell r="O2364">
            <v>5</v>
          </cell>
          <cell r="P2364">
            <v>10</v>
          </cell>
          <cell r="Q2364">
            <v>5</v>
          </cell>
          <cell r="R2364">
            <v>5</v>
          </cell>
          <cell r="V2364" t="str">
            <v>_H26</v>
          </cell>
          <cell r="W2364">
            <v>5000512</v>
          </cell>
          <cell r="X2364" t="str">
            <v>0006</v>
          </cell>
        </row>
        <row r="2365">
          <cell r="A2365">
            <v>107619</v>
          </cell>
          <cell r="B2365">
            <v>19</v>
          </cell>
          <cell r="C2365">
            <v>3</v>
          </cell>
          <cell r="D2365">
            <v>2014</v>
          </cell>
          <cell r="E2365">
            <v>131387</v>
          </cell>
          <cell r="F2365" t="str">
            <v>E17360C33</v>
          </cell>
          <cell r="G2365">
            <v>19</v>
          </cell>
          <cell r="H2365" t="str">
            <v>COMPACTADORES NEUMATICOS</v>
          </cell>
          <cell r="I2365" t="str">
            <v>PJF00640</v>
          </cell>
          <cell r="J2365">
            <v>7</v>
          </cell>
          <cell r="K2365">
            <v>18</v>
          </cell>
          <cell r="L2365">
            <v>1</v>
          </cell>
          <cell r="M2365">
            <v>1265</v>
          </cell>
          <cell r="N2365">
            <v>1270</v>
          </cell>
          <cell r="O2365">
            <v>5</v>
          </cell>
          <cell r="P2365">
            <v>10</v>
          </cell>
          <cell r="Q2365">
            <v>5</v>
          </cell>
          <cell r="R2365">
            <v>5</v>
          </cell>
          <cell r="V2365" t="str">
            <v>_H26</v>
          </cell>
          <cell r="W2365">
            <v>5000512</v>
          </cell>
          <cell r="X2365" t="str">
            <v>0006</v>
          </cell>
        </row>
        <row r="2366">
          <cell r="A2366">
            <v>107623</v>
          </cell>
          <cell r="B2366">
            <v>20</v>
          </cell>
          <cell r="C2366">
            <v>3</v>
          </cell>
          <cell r="D2366">
            <v>2014</v>
          </cell>
          <cell r="E2366">
            <v>131388</v>
          </cell>
          <cell r="F2366" t="str">
            <v>E17360C33</v>
          </cell>
          <cell r="G2366">
            <v>23</v>
          </cell>
          <cell r="H2366" t="str">
            <v>COMPACTADORES NEUMATICOS</v>
          </cell>
          <cell r="I2366" t="str">
            <v>PJF00640</v>
          </cell>
          <cell r="J2366">
            <v>7</v>
          </cell>
          <cell r="K2366">
            <v>16</v>
          </cell>
          <cell r="L2366">
            <v>1</v>
          </cell>
          <cell r="M2366">
            <v>1270</v>
          </cell>
          <cell r="N2366">
            <v>1270</v>
          </cell>
          <cell r="O2366">
            <v>0</v>
          </cell>
          <cell r="P2366">
            <v>8</v>
          </cell>
          <cell r="R2366">
            <v>8</v>
          </cell>
        </row>
        <row r="2367">
          <cell r="A2367">
            <v>107622</v>
          </cell>
          <cell r="B2367">
            <v>21</v>
          </cell>
          <cell r="C2367">
            <v>3</v>
          </cell>
          <cell r="D2367">
            <v>2014</v>
          </cell>
          <cell r="E2367">
            <v>131389</v>
          </cell>
          <cell r="F2367" t="str">
            <v>E17360C33</v>
          </cell>
          <cell r="G2367">
            <v>22</v>
          </cell>
          <cell r="H2367" t="str">
            <v>COMPACTADORES NEUMATICOS</v>
          </cell>
          <cell r="I2367" t="str">
            <v>PJF00640</v>
          </cell>
          <cell r="J2367">
            <v>7</v>
          </cell>
          <cell r="K2367">
            <v>16</v>
          </cell>
          <cell r="L2367">
            <v>1</v>
          </cell>
          <cell r="M2367">
            <v>1270</v>
          </cell>
          <cell r="N2367">
            <v>1270</v>
          </cell>
          <cell r="O2367">
            <v>0</v>
          </cell>
          <cell r="P2367">
            <v>8</v>
          </cell>
          <cell r="R2367">
            <v>8</v>
          </cell>
        </row>
        <row r="2368">
          <cell r="A2368">
            <v>107620</v>
          </cell>
          <cell r="B2368">
            <v>22</v>
          </cell>
          <cell r="C2368">
            <v>3</v>
          </cell>
          <cell r="D2368">
            <v>2014</v>
          </cell>
          <cell r="E2368">
            <v>131390</v>
          </cell>
          <cell r="F2368" t="str">
            <v>E17360C33</v>
          </cell>
          <cell r="G2368">
            <v>20</v>
          </cell>
          <cell r="H2368" t="str">
            <v>COMPACTADORES NEUMATICOS</v>
          </cell>
          <cell r="I2368" t="str">
            <v>PJF00640</v>
          </cell>
          <cell r="J2368">
            <v>7</v>
          </cell>
          <cell r="K2368">
            <v>18</v>
          </cell>
          <cell r="L2368">
            <v>1</v>
          </cell>
          <cell r="M2368">
            <v>1270</v>
          </cell>
          <cell r="N2368">
            <v>1275</v>
          </cell>
          <cell r="O2368">
            <v>5</v>
          </cell>
          <cell r="P2368">
            <v>10</v>
          </cell>
          <cell r="Q2368">
            <v>5</v>
          </cell>
          <cell r="R2368">
            <v>5</v>
          </cell>
          <cell r="V2368" t="str">
            <v>_H26</v>
          </cell>
          <cell r="W2368">
            <v>5000512</v>
          </cell>
          <cell r="X2368" t="str">
            <v>0006</v>
          </cell>
        </row>
        <row r="2369">
          <cell r="A2369">
            <v>107621</v>
          </cell>
          <cell r="B2369">
            <v>23</v>
          </cell>
          <cell r="C2369">
            <v>3</v>
          </cell>
          <cell r="D2369">
            <v>2014</v>
          </cell>
          <cell r="E2369">
            <v>131391</v>
          </cell>
          <cell r="F2369" t="str">
            <v>E17360C33</v>
          </cell>
          <cell r="G2369">
            <v>21</v>
          </cell>
          <cell r="H2369" t="str">
            <v>COMPACTADORES NEUMATICOS</v>
          </cell>
          <cell r="I2369" t="str">
            <v>PJF00640</v>
          </cell>
          <cell r="J2369">
            <v>7</v>
          </cell>
          <cell r="K2369">
            <v>14</v>
          </cell>
          <cell r="L2369">
            <v>1</v>
          </cell>
          <cell r="M2369">
            <v>1275</v>
          </cell>
          <cell r="N2369">
            <v>1281</v>
          </cell>
          <cell r="O2369">
            <v>6</v>
          </cell>
          <cell r="P2369">
            <v>6</v>
          </cell>
          <cell r="Q2369">
            <v>6</v>
          </cell>
          <cell r="V2369" t="str">
            <v>_H26</v>
          </cell>
          <cell r="W2369">
            <v>5000512</v>
          </cell>
          <cell r="X2369" t="str">
            <v>0006</v>
          </cell>
        </row>
        <row r="2370">
          <cell r="A2370">
            <v>107624</v>
          </cell>
          <cell r="B2370">
            <v>24</v>
          </cell>
          <cell r="C2370">
            <v>3</v>
          </cell>
          <cell r="D2370">
            <v>2014</v>
          </cell>
          <cell r="E2370">
            <v>131392</v>
          </cell>
          <cell r="F2370" t="str">
            <v>E17360C33</v>
          </cell>
          <cell r="G2370">
            <v>24</v>
          </cell>
          <cell r="H2370" t="str">
            <v>COMPACTADORES NEUMATICOS</v>
          </cell>
          <cell r="I2370" t="str">
            <v>PJF00640</v>
          </cell>
          <cell r="J2370">
            <v>7</v>
          </cell>
          <cell r="K2370">
            <v>20</v>
          </cell>
          <cell r="L2370">
            <v>1</v>
          </cell>
          <cell r="M2370">
            <v>1281</v>
          </cell>
          <cell r="N2370">
            <v>1283</v>
          </cell>
          <cell r="O2370">
            <v>2</v>
          </cell>
          <cell r="P2370">
            <v>12</v>
          </cell>
          <cell r="Q2370">
            <v>2</v>
          </cell>
          <cell r="R2370">
            <v>2</v>
          </cell>
          <cell r="S2370">
            <v>1</v>
          </cell>
          <cell r="V2370" t="str">
            <v>_H32</v>
          </cell>
          <cell r="W2370">
            <v>5000578</v>
          </cell>
          <cell r="X2370" t="str">
            <v>0006</v>
          </cell>
        </row>
        <row r="2371">
          <cell r="A2371">
            <v>107625</v>
          </cell>
          <cell r="B2371">
            <v>25</v>
          </cell>
          <cell r="C2371">
            <v>3</v>
          </cell>
          <cell r="D2371">
            <v>2014</v>
          </cell>
          <cell r="E2371">
            <v>131393</v>
          </cell>
          <cell r="F2371" t="str">
            <v>E17360C33</v>
          </cell>
          <cell r="G2371">
            <v>25</v>
          </cell>
          <cell r="H2371" t="str">
            <v>COMPACTADORES NEUMATICOS</v>
          </cell>
          <cell r="I2371" t="str">
            <v>PJF00640</v>
          </cell>
          <cell r="J2371">
            <v>7</v>
          </cell>
          <cell r="K2371">
            <v>18</v>
          </cell>
          <cell r="L2371">
            <v>1</v>
          </cell>
          <cell r="M2371">
            <v>1283</v>
          </cell>
          <cell r="N2371">
            <v>1288</v>
          </cell>
          <cell r="O2371">
            <v>5</v>
          </cell>
          <cell r="P2371">
            <v>10</v>
          </cell>
          <cell r="Q2371">
            <v>5</v>
          </cell>
          <cell r="R2371">
            <v>5</v>
          </cell>
          <cell r="V2371" t="str">
            <v>_H32</v>
          </cell>
          <cell r="W2371">
            <v>5000578</v>
          </cell>
          <cell r="X2371" t="str">
            <v>0006</v>
          </cell>
        </row>
        <row r="2372">
          <cell r="A2372">
            <v>107626</v>
          </cell>
          <cell r="B2372">
            <v>26</v>
          </cell>
          <cell r="C2372">
            <v>3</v>
          </cell>
          <cell r="D2372">
            <v>2014</v>
          </cell>
          <cell r="E2372">
            <v>131394</v>
          </cell>
          <cell r="F2372" t="str">
            <v>E17360C33</v>
          </cell>
          <cell r="G2372">
            <v>26</v>
          </cell>
          <cell r="H2372" t="str">
            <v>COMPACTADORES NEUMATICOS</v>
          </cell>
          <cell r="I2372" t="str">
            <v>PJF00640</v>
          </cell>
          <cell r="J2372">
            <v>7</v>
          </cell>
          <cell r="K2372">
            <v>19</v>
          </cell>
          <cell r="L2372">
            <v>1</v>
          </cell>
          <cell r="M2372">
            <v>1288</v>
          </cell>
          <cell r="N2372">
            <v>1293</v>
          </cell>
          <cell r="O2372">
            <v>5</v>
          </cell>
          <cell r="P2372">
            <v>11</v>
          </cell>
          <cell r="Q2372">
            <v>5</v>
          </cell>
          <cell r="R2372">
            <v>6</v>
          </cell>
          <cell r="V2372" t="str">
            <v>_H31</v>
          </cell>
          <cell r="W2372">
            <v>5000567</v>
          </cell>
          <cell r="X2372" t="str">
            <v>0006</v>
          </cell>
        </row>
        <row r="2373">
          <cell r="A2373">
            <v>107627</v>
          </cell>
          <cell r="B2373">
            <v>27</v>
          </cell>
          <cell r="C2373">
            <v>3</v>
          </cell>
          <cell r="D2373">
            <v>2014</v>
          </cell>
          <cell r="E2373">
            <v>131395</v>
          </cell>
          <cell r="F2373" t="str">
            <v>E17360C33</v>
          </cell>
          <cell r="G2373">
            <v>27</v>
          </cell>
          <cell r="H2373" t="str">
            <v>COMPACTADORES NEUMATICOS</v>
          </cell>
          <cell r="I2373" t="str">
            <v>PJF00640</v>
          </cell>
          <cell r="J2373">
            <v>7</v>
          </cell>
          <cell r="K2373">
            <v>19</v>
          </cell>
          <cell r="L2373">
            <v>1</v>
          </cell>
          <cell r="M2373">
            <v>1293</v>
          </cell>
          <cell r="N2373">
            <v>1300</v>
          </cell>
          <cell r="O2373">
            <v>7</v>
          </cell>
          <cell r="P2373">
            <v>11</v>
          </cell>
          <cell r="Q2373">
            <v>7</v>
          </cell>
          <cell r="R2373">
            <v>4</v>
          </cell>
          <cell r="V2373" t="str">
            <v>_H31</v>
          </cell>
          <cell r="W2373">
            <v>5000567</v>
          </cell>
          <cell r="X2373" t="str">
            <v>0006</v>
          </cell>
        </row>
        <row r="2374">
          <cell r="A2374">
            <v>107628</v>
          </cell>
          <cell r="B2374">
            <v>28</v>
          </cell>
          <cell r="C2374">
            <v>3</v>
          </cell>
          <cell r="D2374">
            <v>2014</v>
          </cell>
          <cell r="E2374">
            <v>131396</v>
          </cell>
          <cell r="F2374" t="str">
            <v>E17360C33</v>
          </cell>
          <cell r="G2374">
            <v>28</v>
          </cell>
          <cell r="H2374" t="str">
            <v>COMPACTADORES NEUMATICOS</v>
          </cell>
          <cell r="I2374" t="str">
            <v>PJF00640</v>
          </cell>
          <cell r="J2374">
            <v>7</v>
          </cell>
          <cell r="K2374">
            <v>18</v>
          </cell>
          <cell r="L2374">
            <v>1</v>
          </cell>
          <cell r="M2374">
            <v>1300</v>
          </cell>
          <cell r="N2374">
            <v>1306</v>
          </cell>
          <cell r="O2374">
            <v>6</v>
          </cell>
          <cell r="P2374">
            <v>10</v>
          </cell>
          <cell r="Q2374">
            <v>6</v>
          </cell>
          <cell r="R2374">
            <v>4</v>
          </cell>
          <cell r="V2374" t="str">
            <v>_H31</v>
          </cell>
          <cell r="W2374">
            <v>5000567</v>
          </cell>
          <cell r="X2374" t="str">
            <v>0006</v>
          </cell>
        </row>
        <row r="2375">
          <cell r="A2375">
            <v>10771</v>
          </cell>
          <cell r="B2375">
            <v>1</v>
          </cell>
          <cell r="C2375">
            <v>3</v>
          </cell>
          <cell r="D2375">
            <v>2014</v>
          </cell>
          <cell r="E2375">
            <v>131125</v>
          </cell>
          <cell r="F2375" t="str">
            <v>E17534D32</v>
          </cell>
          <cell r="G2375">
            <v>1</v>
          </cell>
          <cell r="H2375" t="str">
            <v>VIBROCOMPACTADORES DE 9 A 10 TONELADAS</v>
          </cell>
          <cell r="I2375" t="str">
            <v>C8M00642</v>
          </cell>
          <cell r="J2375">
            <v>7</v>
          </cell>
          <cell r="K2375">
            <v>16</v>
          </cell>
          <cell r="L2375">
            <v>1</v>
          </cell>
          <cell r="M2375">
            <v>1231</v>
          </cell>
          <cell r="N2375">
            <v>1231</v>
          </cell>
          <cell r="O2375">
            <v>0</v>
          </cell>
          <cell r="P2375">
            <v>8</v>
          </cell>
          <cell r="R2375">
            <v>8</v>
          </cell>
          <cell r="V2375" t="str">
            <v>_H32</v>
          </cell>
          <cell r="W2375">
            <v>5000579</v>
          </cell>
          <cell r="X2375" t="str">
            <v>0002</v>
          </cell>
        </row>
        <row r="2376">
          <cell r="A2376">
            <v>2</v>
          </cell>
          <cell r="B2376">
            <v>2</v>
          </cell>
          <cell r="C2376">
            <v>3</v>
          </cell>
          <cell r="D2376">
            <v>2014</v>
          </cell>
          <cell r="E2376">
            <v>131125</v>
          </cell>
          <cell r="F2376" t="str">
            <v>E17534D32</v>
          </cell>
          <cell r="G2376">
            <v>1</v>
          </cell>
          <cell r="H2376" t="str">
            <v>VIBROCOMPACTADORES DE 9 A 10 TONELADAS</v>
          </cell>
          <cell r="I2376" t="str">
            <v>C8M00642</v>
          </cell>
          <cell r="M2376">
            <v>1231</v>
          </cell>
          <cell r="N2376">
            <v>1231</v>
          </cell>
        </row>
        <row r="2377">
          <cell r="A2377">
            <v>10772</v>
          </cell>
          <cell r="B2377">
            <v>3</v>
          </cell>
          <cell r="C2377">
            <v>3</v>
          </cell>
          <cell r="D2377">
            <v>2014</v>
          </cell>
          <cell r="E2377">
            <v>131126</v>
          </cell>
          <cell r="F2377" t="str">
            <v>E17534D32</v>
          </cell>
          <cell r="G2377">
            <v>2</v>
          </cell>
          <cell r="H2377" t="str">
            <v>VIBROCOMPACTADORES DE 9 A 10 TONELADAS</v>
          </cell>
          <cell r="I2377" t="str">
            <v>C8M00642</v>
          </cell>
          <cell r="J2377">
            <v>7</v>
          </cell>
          <cell r="K2377">
            <v>16</v>
          </cell>
          <cell r="L2377">
            <v>1</v>
          </cell>
          <cell r="M2377">
            <v>1231</v>
          </cell>
          <cell r="N2377">
            <v>1231</v>
          </cell>
          <cell r="O2377">
            <v>0</v>
          </cell>
          <cell r="P2377">
            <v>8</v>
          </cell>
          <cell r="R2377">
            <v>8</v>
          </cell>
          <cell r="V2377" t="str">
            <v>_H32</v>
          </cell>
          <cell r="W2377">
            <v>5000579</v>
          </cell>
          <cell r="X2377" t="str">
            <v>0002</v>
          </cell>
        </row>
        <row r="2378">
          <cell r="A2378">
            <v>10773</v>
          </cell>
          <cell r="B2378">
            <v>4</v>
          </cell>
          <cell r="C2378">
            <v>3</v>
          </cell>
          <cell r="D2378">
            <v>2014</v>
          </cell>
          <cell r="E2378">
            <v>131127</v>
          </cell>
          <cell r="F2378" t="str">
            <v>E17534D32</v>
          </cell>
          <cell r="G2378">
            <v>3</v>
          </cell>
          <cell r="H2378" t="str">
            <v>VIBROCOMPACTADORES DE 9 A 10 TONELADAS</v>
          </cell>
          <cell r="I2378" t="str">
            <v>C8M00642</v>
          </cell>
          <cell r="J2378">
            <v>7</v>
          </cell>
          <cell r="K2378">
            <v>18</v>
          </cell>
          <cell r="L2378">
            <v>1</v>
          </cell>
          <cell r="M2378">
            <v>1231</v>
          </cell>
          <cell r="N2378">
            <v>1238</v>
          </cell>
          <cell r="O2378">
            <v>7</v>
          </cell>
          <cell r="P2378">
            <v>10</v>
          </cell>
          <cell r="Q2378">
            <v>7</v>
          </cell>
          <cell r="R2378">
            <v>2</v>
          </cell>
          <cell r="S2378">
            <v>1</v>
          </cell>
          <cell r="V2378" t="str">
            <v>_H32</v>
          </cell>
          <cell r="W2378">
            <v>5000579</v>
          </cell>
          <cell r="X2378" t="str">
            <v>0002</v>
          </cell>
        </row>
        <row r="2379">
          <cell r="A2379">
            <v>10774</v>
          </cell>
          <cell r="B2379">
            <v>5</v>
          </cell>
          <cell r="C2379">
            <v>3</v>
          </cell>
          <cell r="D2379">
            <v>2014</v>
          </cell>
          <cell r="E2379">
            <v>131128</v>
          </cell>
          <cell r="F2379" t="str">
            <v>E17534D32</v>
          </cell>
          <cell r="G2379">
            <v>4</v>
          </cell>
          <cell r="H2379" t="str">
            <v>VIBROCOMPACTADORES DE 9 A 10 TONELADAS</v>
          </cell>
          <cell r="I2379" t="str">
            <v>C8M00642</v>
          </cell>
          <cell r="J2379">
            <v>7</v>
          </cell>
          <cell r="K2379">
            <v>18</v>
          </cell>
          <cell r="L2379">
            <v>1</v>
          </cell>
          <cell r="M2379">
            <v>1238</v>
          </cell>
          <cell r="N2379">
            <v>1244</v>
          </cell>
          <cell r="O2379">
            <v>6</v>
          </cell>
          <cell r="P2379">
            <v>10</v>
          </cell>
          <cell r="Q2379">
            <v>6</v>
          </cell>
          <cell r="R2379">
            <v>4</v>
          </cell>
          <cell r="V2379" t="str">
            <v>_H32</v>
          </cell>
          <cell r="W2379">
            <v>5000579</v>
          </cell>
          <cell r="X2379" t="str">
            <v>0002</v>
          </cell>
        </row>
        <row r="2380">
          <cell r="A2380">
            <v>10775</v>
          </cell>
          <cell r="B2380">
            <v>6</v>
          </cell>
          <cell r="C2380">
            <v>3</v>
          </cell>
          <cell r="D2380">
            <v>2014</v>
          </cell>
          <cell r="E2380">
            <v>131129</v>
          </cell>
          <cell r="F2380" t="str">
            <v>E17534D32</v>
          </cell>
          <cell r="G2380">
            <v>5</v>
          </cell>
          <cell r="H2380" t="str">
            <v>VIBROCOMPACTADORES DE 9 A 10 TONELADAS</v>
          </cell>
          <cell r="I2380" t="str">
            <v>C8M00642</v>
          </cell>
          <cell r="J2380">
            <v>7</v>
          </cell>
          <cell r="K2380">
            <v>18</v>
          </cell>
          <cell r="L2380">
            <v>1</v>
          </cell>
          <cell r="M2380">
            <v>1244</v>
          </cell>
          <cell r="N2380">
            <v>1249</v>
          </cell>
          <cell r="O2380">
            <v>5</v>
          </cell>
          <cell r="P2380">
            <v>10</v>
          </cell>
          <cell r="Q2380">
            <v>5</v>
          </cell>
          <cell r="R2380">
            <v>5</v>
          </cell>
          <cell r="V2380" t="str">
            <v>_H32</v>
          </cell>
          <cell r="W2380">
            <v>5000579</v>
          </cell>
          <cell r="X2380" t="str">
            <v>0002</v>
          </cell>
        </row>
        <row r="2381">
          <cell r="A2381">
            <v>10777</v>
          </cell>
          <cell r="B2381">
            <v>7</v>
          </cell>
          <cell r="C2381">
            <v>3</v>
          </cell>
          <cell r="D2381">
            <v>2014</v>
          </cell>
          <cell r="E2381">
            <v>131130</v>
          </cell>
          <cell r="F2381" t="str">
            <v>E17534D32</v>
          </cell>
          <cell r="G2381">
            <v>7</v>
          </cell>
          <cell r="H2381" t="str">
            <v>VIBROCOMPACTADORES DE 9 A 10 TONELADAS</v>
          </cell>
          <cell r="I2381" t="str">
            <v>C8M00642</v>
          </cell>
          <cell r="J2381">
            <v>6.5</v>
          </cell>
          <cell r="K2381">
            <v>18</v>
          </cell>
          <cell r="L2381">
            <v>1</v>
          </cell>
          <cell r="M2381">
            <v>1249</v>
          </cell>
          <cell r="N2381">
            <v>1253</v>
          </cell>
          <cell r="O2381">
            <v>4</v>
          </cell>
          <cell r="P2381">
            <v>10</v>
          </cell>
          <cell r="Q2381">
            <v>4</v>
          </cell>
          <cell r="R2381">
            <v>6</v>
          </cell>
          <cell r="V2381" t="str">
            <v>_H32</v>
          </cell>
          <cell r="W2381">
            <v>5000579</v>
          </cell>
          <cell r="X2381" t="str">
            <v>0002</v>
          </cell>
        </row>
        <row r="2382">
          <cell r="A2382">
            <v>10776</v>
          </cell>
          <cell r="B2382">
            <v>8</v>
          </cell>
          <cell r="C2382">
            <v>3</v>
          </cell>
          <cell r="D2382">
            <v>2014</v>
          </cell>
          <cell r="E2382">
            <v>131131</v>
          </cell>
          <cell r="F2382" t="str">
            <v>E17534D32</v>
          </cell>
          <cell r="G2382">
            <v>6</v>
          </cell>
          <cell r="H2382" t="str">
            <v>VIBROCOMPACTADORES DE 9 A 10 TONELADAS</v>
          </cell>
          <cell r="I2382" t="str">
            <v>C8M00642</v>
          </cell>
          <cell r="J2382">
            <v>7</v>
          </cell>
          <cell r="K2382">
            <v>18</v>
          </cell>
          <cell r="L2382">
            <v>1</v>
          </cell>
          <cell r="M2382">
            <v>1253</v>
          </cell>
          <cell r="N2382">
            <v>1259</v>
          </cell>
          <cell r="O2382">
            <v>6</v>
          </cell>
          <cell r="P2382">
            <v>10</v>
          </cell>
          <cell r="Q2382">
            <v>6</v>
          </cell>
          <cell r="R2382">
            <v>4</v>
          </cell>
          <cell r="V2382" t="str">
            <v>_H32</v>
          </cell>
          <cell r="W2382">
            <v>5000579</v>
          </cell>
          <cell r="X2382" t="str">
            <v>0002</v>
          </cell>
        </row>
        <row r="2383">
          <cell r="A2383">
            <v>2</v>
          </cell>
          <cell r="B2383">
            <v>9</v>
          </cell>
          <cell r="C2383">
            <v>3</v>
          </cell>
          <cell r="D2383">
            <v>2014</v>
          </cell>
          <cell r="E2383">
            <v>131131</v>
          </cell>
          <cell r="F2383" t="str">
            <v>E17534D32</v>
          </cell>
          <cell r="G2383">
            <v>6</v>
          </cell>
          <cell r="H2383" t="str">
            <v>VIBROCOMPACTADORES DE 9 A 10 TONELADAS</v>
          </cell>
          <cell r="I2383" t="str">
            <v>C8M00642</v>
          </cell>
          <cell r="M2383">
            <v>1259</v>
          </cell>
          <cell r="N2383">
            <v>1259</v>
          </cell>
        </row>
        <row r="2384">
          <cell r="A2384">
            <v>107710</v>
          </cell>
          <cell r="B2384">
            <v>10</v>
          </cell>
          <cell r="C2384">
            <v>3</v>
          </cell>
          <cell r="D2384">
            <v>2014</v>
          </cell>
          <cell r="E2384">
            <v>131132</v>
          </cell>
          <cell r="F2384" t="str">
            <v>E17534D32</v>
          </cell>
          <cell r="G2384">
            <v>10</v>
          </cell>
          <cell r="H2384" t="str">
            <v>VIBROCOMPACTADORES DE 9 A 10 TONELADAS</v>
          </cell>
          <cell r="I2384" t="str">
            <v>C8M00642</v>
          </cell>
          <cell r="J2384">
            <v>7</v>
          </cell>
          <cell r="K2384">
            <v>16</v>
          </cell>
          <cell r="L2384">
            <v>1</v>
          </cell>
          <cell r="M2384">
            <v>1259</v>
          </cell>
          <cell r="N2384">
            <v>1259</v>
          </cell>
          <cell r="O2384">
            <v>0</v>
          </cell>
          <cell r="P2384">
            <v>8</v>
          </cell>
          <cell r="R2384">
            <v>8</v>
          </cell>
        </row>
        <row r="2385">
          <cell r="A2385">
            <v>107711</v>
          </cell>
          <cell r="B2385">
            <v>11</v>
          </cell>
          <cell r="C2385">
            <v>3</v>
          </cell>
          <cell r="D2385">
            <v>2014</v>
          </cell>
          <cell r="E2385">
            <v>131133</v>
          </cell>
          <cell r="F2385" t="str">
            <v>E17534D32</v>
          </cell>
          <cell r="G2385">
            <v>11</v>
          </cell>
          <cell r="H2385" t="str">
            <v>VIBROCOMPACTADORES DE 9 A 10 TONELADAS</v>
          </cell>
          <cell r="I2385" t="str">
            <v>C8M00642</v>
          </cell>
          <cell r="J2385">
            <v>7</v>
          </cell>
          <cell r="K2385">
            <v>16</v>
          </cell>
          <cell r="L2385">
            <v>1</v>
          </cell>
          <cell r="M2385">
            <v>1259</v>
          </cell>
          <cell r="N2385">
            <v>1259</v>
          </cell>
          <cell r="O2385">
            <v>0</v>
          </cell>
          <cell r="P2385">
            <v>8</v>
          </cell>
          <cell r="R2385">
            <v>8</v>
          </cell>
        </row>
        <row r="2386">
          <cell r="A2386">
            <v>107712</v>
          </cell>
          <cell r="B2386">
            <v>12</v>
          </cell>
          <cell r="C2386">
            <v>3</v>
          </cell>
          <cell r="D2386">
            <v>2014</v>
          </cell>
          <cell r="E2386">
            <v>131134</v>
          </cell>
          <cell r="F2386" t="str">
            <v>E17534D32</v>
          </cell>
          <cell r="G2386">
            <v>12</v>
          </cell>
          <cell r="H2386" t="str">
            <v>VIBROCOMPACTADORES DE 9 A 10 TONELADAS</v>
          </cell>
          <cell r="I2386" t="str">
            <v>C8M00642</v>
          </cell>
          <cell r="J2386">
            <v>7</v>
          </cell>
          <cell r="K2386">
            <v>18</v>
          </cell>
          <cell r="L2386">
            <v>1</v>
          </cell>
          <cell r="M2386">
            <v>1259</v>
          </cell>
          <cell r="N2386">
            <v>1266</v>
          </cell>
          <cell r="O2386">
            <v>7</v>
          </cell>
          <cell r="P2386">
            <v>10</v>
          </cell>
          <cell r="Q2386">
            <v>7</v>
          </cell>
          <cell r="R2386">
            <v>3</v>
          </cell>
          <cell r="V2386" t="str">
            <v>_H32</v>
          </cell>
          <cell r="W2386">
            <v>5000579</v>
          </cell>
          <cell r="X2386" t="str">
            <v>0002</v>
          </cell>
        </row>
        <row r="2387">
          <cell r="A2387">
            <v>10779</v>
          </cell>
          <cell r="B2387">
            <v>13</v>
          </cell>
          <cell r="C2387">
            <v>3</v>
          </cell>
          <cell r="D2387">
            <v>2014</v>
          </cell>
          <cell r="E2387">
            <v>131135</v>
          </cell>
          <cell r="F2387" t="str">
            <v>E17534D32</v>
          </cell>
          <cell r="G2387">
            <v>9</v>
          </cell>
          <cell r="H2387" t="str">
            <v>VIBROCOMPACTADORES DE 9 A 10 TONELADAS</v>
          </cell>
          <cell r="I2387" t="str">
            <v>C8M00642</v>
          </cell>
          <cell r="J2387">
            <v>7</v>
          </cell>
          <cell r="K2387">
            <v>18</v>
          </cell>
          <cell r="L2387">
            <v>1</v>
          </cell>
          <cell r="M2387">
            <v>1266</v>
          </cell>
          <cell r="N2387">
            <v>1272</v>
          </cell>
          <cell r="O2387">
            <v>6</v>
          </cell>
          <cell r="P2387">
            <v>10</v>
          </cell>
          <cell r="Q2387">
            <v>6</v>
          </cell>
          <cell r="R2387">
            <v>4</v>
          </cell>
          <cell r="V2387" t="str">
            <v>_H32</v>
          </cell>
          <cell r="W2387">
            <v>5000579</v>
          </cell>
          <cell r="X2387" t="str">
            <v>0002</v>
          </cell>
        </row>
        <row r="2388">
          <cell r="A2388">
            <v>10778</v>
          </cell>
          <cell r="B2388">
            <v>14</v>
          </cell>
          <cell r="C2388">
            <v>3</v>
          </cell>
          <cell r="D2388">
            <v>2014</v>
          </cell>
          <cell r="E2388">
            <v>131136</v>
          </cell>
          <cell r="F2388" t="str">
            <v>E17534D32</v>
          </cell>
          <cell r="G2388">
            <v>8</v>
          </cell>
          <cell r="H2388" t="str">
            <v>VIBROCOMPACTADORES DE 9 A 10 TONELADAS</v>
          </cell>
          <cell r="I2388" t="str">
            <v>C8M00642</v>
          </cell>
          <cell r="J2388">
            <v>7</v>
          </cell>
          <cell r="K2388">
            <v>20</v>
          </cell>
          <cell r="L2388">
            <v>1</v>
          </cell>
          <cell r="M2388">
            <v>1272</v>
          </cell>
          <cell r="N2388">
            <v>1279</v>
          </cell>
          <cell r="O2388">
            <v>7</v>
          </cell>
          <cell r="P2388">
            <v>12</v>
          </cell>
          <cell r="Q2388">
            <v>7</v>
          </cell>
          <cell r="R2388">
            <v>5</v>
          </cell>
          <cell r="V2388" t="str">
            <v>_H32</v>
          </cell>
          <cell r="W2388">
            <v>5000579</v>
          </cell>
          <cell r="X2388" t="str">
            <v>0002</v>
          </cell>
        </row>
        <row r="2389">
          <cell r="A2389">
            <v>107713</v>
          </cell>
          <cell r="B2389">
            <v>15</v>
          </cell>
          <cell r="C2389">
            <v>3</v>
          </cell>
          <cell r="D2389">
            <v>2014</v>
          </cell>
          <cell r="E2389">
            <v>131137</v>
          </cell>
          <cell r="F2389" t="str">
            <v>E17534D32</v>
          </cell>
          <cell r="G2389">
            <v>13</v>
          </cell>
          <cell r="H2389" t="str">
            <v>VIBROCOMPACTADORES DE 9 A 10 TONELADAS</v>
          </cell>
          <cell r="I2389" t="str">
            <v>C8M00642</v>
          </cell>
          <cell r="J2389">
            <v>7</v>
          </cell>
          <cell r="K2389">
            <v>18</v>
          </cell>
          <cell r="L2389">
            <v>1</v>
          </cell>
          <cell r="M2389">
            <v>1279</v>
          </cell>
          <cell r="N2389">
            <v>1283</v>
          </cell>
          <cell r="O2389">
            <v>4</v>
          </cell>
          <cell r="P2389">
            <v>10</v>
          </cell>
          <cell r="Q2389">
            <v>4</v>
          </cell>
          <cell r="R2389">
            <v>6</v>
          </cell>
          <cell r="V2389" t="str">
            <v>_H32</v>
          </cell>
          <cell r="W2389">
            <v>5000579</v>
          </cell>
          <cell r="X2389" t="str">
            <v>0002</v>
          </cell>
        </row>
        <row r="2390">
          <cell r="A2390">
            <v>2</v>
          </cell>
          <cell r="B2390">
            <v>16</v>
          </cell>
          <cell r="C2390">
            <v>3</v>
          </cell>
          <cell r="D2390">
            <v>2014</v>
          </cell>
          <cell r="E2390">
            <v>131137</v>
          </cell>
          <cell r="F2390" t="str">
            <v>E17534D32</v>
          </cell>
          <cell r="G2390">
            <v>13</v>
          </cell>
          <cell r="H2390" t="str">
            <v>VIBROCOMPACTADORES DE 9 A 10 TONELADAS</v>
          </cell>
          <cell r="I2390" t="str">
            <v>C8M00642</v>
          </cell>
          <cell r="M2390">
            <v>1283</v>
          </cell>
          <cell r="N2390">
            <v>1283</v>
          </cell>
        </row>
        <row r="2391">
          <cell r="A2391">
            <v>107714</v>
          </cell>
          <cell r="B2391">
            <v>17</v>
          </cell>
          <cell r="C2391">
            <v>3</v>
          </cell>
          <cell r="D2391">
            <v>2014</v>
          </cell>
          <cell r="E2391">
            <v>131138</v>
          </cell>
          <cell r="F2391" t="str">
            <v>E17534D32</v>
          </cell>
          <cell r="G2391">
            <v>14</v>
          </cell>
          <cell r="H2391" t="str">
            <v>VIBROCOMPACTADORES DE 9 A 10 TONELADAS</v>
          </cell>
          <cell r="I2391" t="str">
            <v>C8M00642</v>
          </cell>
          <cell r="J2391">
            <v>7</v>
          </cell>
          <cell r="K2391">
            <v>19</v>
          </cell>
          <cell r="L2391">
            <v>1</v>
          </cell>
          <cell r="M2391">
            <v>1283</v>
          </cell>
          <cell r="N2391">
            <v>1291</v>
          </cell>
          <cell r="O2391">
            <v>8</v>
          </cell>
          <cell r="P2391">
            <v>11</v>
          </cell>
          <cell r="Q2391">
            <v>8</v>
          </cell>
          <cell r="R2391">
            <v>3</v>
          </cell>
          <cell r="V2391" t="str">
            <v>_H29</v>
          </cell>
          <cell r="W2391">
            <v>5000546</v>
          </cell>
          <cell r="X2391" t="str">
            <v>0002</v>
          </cell>
        </row>
        <row r="2392">
          <cell r="A2392">
            <v>107718</v>
          </cell>
          <cell r="B2392">
            <v>18</v>
          </cell>
          <cell r="C2392">
            <v>3</v>
          </cell>
          <cell r="D2392">
            <v>2014</v>
          </cell>
          <cell r="E2392">
            <v>131139</v>
          </cell>
          <cell r="F2392" t="str">
            <v>E17534D32</v>
          </cell>
          <cell r="G2392">
            <v>18</v>
          </cell>
          <cell r="H2392" t="str">
            <v>VIBROCOMPACTADORES DE 9 A 10 TONELADAS</v>
          </cell>
          <cell r="I2392" t="str">
            <v>C8M00642</v>
          </cell>
          <cell r="J2392">
            <v>7</v>
          </cell>
          <cell r="K2392">
            <v>18</v>
          </cell>
          <cell r="L2392">
            <v>1</v>
          </cell>
          <cell r="M2392">
            <v>1291</v>
          </cell>
          <cell r="N2392">
            <v>1295</v>
          </cell>
          <cell r="O2392">
            <v>4</v>
          </cell>
          <cell r="P2392">
            <v>10</v>
          </cell>
          <cell r="Q2392">
            <v>4</v>
          </cell>
          <cell r="R2392">
            <v>6</v>
          </cell>
          <cell r="V2392" t="str">
            <v>_H26</v>
          </cell>
          <cell r="W2392">
            <v>5000513</v>
          </cell>
          <cell r="X2392" t="str">
            <v>0002</v>
          </cell>
        </row>
        <row r="2393">
          <cell r="A2393">
            <v>107719</v>
          </cell>
          <cell r="B2393">
            <v>19</v>
          </cell>
          <cell r="C2393">
            <v>3</v>
          </cell>
          <cell r="D2393">
            <v>2014</v>
          </cell>
          <cell r="E2393">
            <v>131140</v>
          </cell>
          <cell r="F2393" t="str">
            <v>E17534D32</v>
          </cell>
          <cell r="G2393">
            <v>19</v>
          </cell>
          <cell r="H2393" t="str">
            <v>VIBROCOMPACTADORES DE 9 A 10 TONELADAS</v>
          </cell>
          <cell r="I2393" t="str">
            <v>C8M00642</v>
          </cell>
          <cell r="J2393">
            <v>7</v>
          </cell>
          <cell r="K2393">
            <v>19</v>
          </cell>
          <cell r="L2393">
            <v>1</v>
          </cell>
          <cell r="M2393">
            <v>1295</v>
          </cell>
          <cell r="N2393">
            <v>1301</v>
          </cell>
          <cell r="O2393">
            <v>6</v>
          </cell>
          <cell r="P2393">
            <v>11</v>
          </cell>
          <cell r="Q2393">
            <v>6</v>
          </cell>
          <cell r="R2393">
            <v>5</v>
          </cell>
          <cell r="V2393" t="str">
            <v>_H35</v>
          </cell>
          <cell r="W2393">
            <v>5000469</v>
          </cell>
          <cell r="X2393" t="str">
            <v>0002</v>
          </cell>
        </row>
        <row r="2394">
          <cell r="A2394">
            <v>107724</v>
          </cell>
          <cell r="B2394">
            <v>20</v>
          </cell>
          <cell r="C2394">
            <v>3</v>
          </cell>
          <cell r="D2394">
            <v>2014</v>
          </cell>
          <cell r="E2394">
            <v>131141</v>
          </cell>
          <cell r="F2394" t="str">
            <v>E17534D32</v>
          </cell>
          <cell r="G2394">
            <v>24</v>
          </cell>
          <cell r="H2394" t="str">
            <v>VIBROCOMPACTADORES DE 9 A 10 TONELADAS</v>
          </cell>
          <cell r="I2394" t="str">
            <v>C8M00642</v>
          </cell>
          <cell r="J2394">
            <v>7</v>
          </cell>
          <cell r="K2394">
            <v>18</v>
          </cell>
          <cell r="L2394">
            <v>1</v>
          </cell>
          <cell r="M2394">
            <v>1301</v>
          </cell>
          <cell r="N2394">
            <v>1306</v>
          </cell>
          <cell r="O2394">
            <v>5</v>
          </cell>
          <cell r="P2394">
            <v>10</v>
          </cell>
          <cell r="Q2394">
            <v>5</v>
          </cell>
          <cell r="R2394">
            <v>5</v>
          </cell>
          <cell r="V2394" t="str">
            <v>_H35</v>
          </cell>
          <cell r="W2394">
            <v>5000469</v>
          </cell>
          <cell r="X2394" t="str">
            <v>0002</v>
          </cell>
        </row>
        <row r="2395">
          <cell r="A2395">
            <v>107723</v>
          </cell>
          <cell r="B2395">
            <v>21</v>
          </cell>
          <cell r="C2395">
            <v>3</v>
          </cell>
          <cell r="D2395">
            <v>2014</v>
          </cell>
          <cell r="E2395">
            <v>131142</v>
          </cell>
          <cell r="F2395" t="str">
            <v>E17534D32</v>
          </cell>
          <cell r="G2395">
            <v>23</v>
          </cell>
          <cell r="H2395" t="str">
            <v>VIBROCOMPACTADORES DE 9 A 10 TONELADAS</v>
          </cell>
          <cell r="I2395" t="str">
            <v>C8M00642</v>
          </cell>
          <cell r="J2395">
            <v>7</v>
          </cell>
          <cell r="K2395">
            <v>18</v>
          </cell>
          <cell r="L2395">
            <v>1</v>
          </cell>
          <cell r="M2395">
            <v>1306</v>
          </cell>
          <cell r="N2395">
            <v>1314</v>
          </cell>
          <cell r="O2395">
            <v>8</v>
          </cell>
          <cell r="P2395">
            <v>10</v>
          </cell>
          <cell r="Q2395">
            <v>8</v>
          </cell>
          <cell r="R2395">
            <v>2</v>
          </cell>
          <cell r="V2395" t="str">
            <v>_H35V</v>
          </cell>
          <cell r="W2395">
            <v>5000853</v>
          </cell>
          <cell r="X2395" t="str">
            <v>0002</v>
          </cell>
        </row>
        <row r="2396">
          <cell r="A2396">
            <v>107722</v>
          </cell>
          <cell r="B2396">
            <v>22</v>
          </cell>
          <cell r="C2396">
            <v>3</v>
          </cell>
          <cell r="D2396">
            <v>2014</v>
          </cell>
          <cell r="E2396">
            <v>131143</v>
          </cell>
          <cell r="F2396" t="str">
            <v>E17534D32</v>
          </cell>
          <cell r="G2396">
            <v>22</v>
          </cell>
          <cell r="H2396" t="str">
            <v>VIBROCOMPACTADORES DE 9 A 10 TONELADAS</v>
          </cell>
          <cell r="I2396" t="str">
            <v>C8M00642</v>
          </cell>
          <cell r="J2396">
            <v>7</v>
          </cell>
          <cell r="K2396">
            <v>18</v>
          </cell>
          <cell r="L2396">
            <v>1</v>
          </cell>
          <cell r="M2396">
            <v>1314</v>
          </cell>
          <cell r="N2396">
            <v>1320</v>
          </cell>
          <cell r="O2396">
            <v>6</v>
          </cell>
          <cell r="P2396">
            <v>10</v>
          </cell>
          <cell r="Q2396">
            <v>6</v>
          </cell>
          <cell r="R2396">
            <v>4</v>
          </cell>
          <cell r="V2396" t="str">
            <v>_H26</v>
          </cell>
          <cell r="W2396">
            <v>5000513</v>
          </cell>
          <cell r="X2396" t="str">
            <v>0002</v>
          </cell>
        </row>
        <row r="2397">
          <cell r="A2397">
            <v>107720</v>
          </cell>
          <cell r="B2397">
            <v>23</v>
          </cell>
          <cell r="C2397">
            <v>3</v>
          </cell>
          <cell r="D2397">
            <v>2014</v>
          </cell>
          <cell r="E2397">
            <v>131145</v>
          </cell>
          <cell r="F2397" t="str">
            <v>E17534D32</v>
          </cell>
          <cell r="G2397">
            <v>20</v>
          </cell>
          <cell r="H2397" t="str">
            <v>VIBROCOMPACTADORES DE 9 A 10 TONELADAS</v>
          </cell>
          <cell r="I2397" t="str">
            <v>C8M00642</v>
          </cell>
          <cell r="J2397">
            <v>7</v>
          </cell>
          <cell r="K2397">
            <v>15</v>
          </cell>
          <cell r="L2397">
            <v>1</v>
          </cell>
          <cell r="M2397">
            <v>1320</v>
          </cell>
          <cell r="N2397">
            <v>1323</v>
          </cell>
          <cell r="O2397">
            <v>3</v>
          </cell>
          <cell r="P2397">
            <v>7</v>
          </cell>
          <cell r="Q2397">
            <v>3</v>
          </cell>
          <cell r="R2397">
            <v>4</v>
          </cell>
          <cell r="V2397" t="str">
            <v>_H26</v>
          </cell>
          <cell r="W2397">
            <v>5000513</v>
          </cell>
          <cell r="X2397" t="str">
            <v>0002</v>
          </cell>
        </row>
        <row r="2398">
          <cell r="A2398">
            <v>107721</v>
          </cell>
          <cell r="B2398">
            <v>24</v>
          </cell>
          <cell r="C2398">
            <v>3</v>
          </cell>
          <cell r="D2398">
            <v>2014</v>
          </cell>
          <cell r="E2398">
            <v>131146</v>
          </cell>
          <cell r="F2398" t="str">
            <v>E17534D32</v>
          </cell>
          <cell r="G2398">
            <v>21</v>
          </cell>
          <cell r="H2398" t="str">
            <v>VIBROCOMPACTADORES DE 9 A 10 TONELADAS</v>
          </cell>
          <cell r="I2398" t="str">
            <v>C8M00642</v>
          </cell>
          <cell r="J2398">
            <v>7</v>
          </cell>
          <cell r="K2398">
            <v>16</v>
          </cell>
          <cell r="L2398">
            <v>1</v>
          </cell>
          <cell r="M2398">
            <v>1323</v>
          </cell>
          <cell r="N2398">
            <v>1329</v>
          </cell>
          <cell r="O2398">
            <v>6</v>
          </cell>
          <cell r="P2398">
            <v>8</v>
          </cell>
          <cell r="Q2398">
            <v>6</v>
          </cell>
          <cell r="R2398">
            <v>2</v>
          </cell>
          <cell r="V2398" t="str">
            <v>_H27</v>
          </cell>
          <cell r="W2398">
            <v>5000524</v>
          </cell>
          <cell r="X2398" t="str">
            <v>0002</v>
          </cell>
        </row>
        <row r="2399">
          <cell r="A2399">
            <v>107725</v>
          </cell>
          <cell r="B2399">
            <v>25</v>
          </cell>
          <cell r="C2399">
            <v>3</v>
          </cell>
          <cell r="D2399">
            <v>2014</v>
          </cell>
          <cell r="E2399">
            <v>131147</v>
          </cell>
          <cell r="F2399" t="str">
            <v>E17534D32</v>
          </cell>
          <cell r="G2399">
            <v>25</v>
          </cell>
          <cell r="H2399" t="str">
            <v>VIBROCOMPACTADORES DE 9 A 10 TONELADAS</v>
          </cell>
          <cell r="I2399" t="str">
            <v>C8M00642</v>
          </cell>
          <cell r="J2399">
            <v>7</v>
          </cell>
          <cell r="K2399">
            <v>19</v>
          </cell>
          <cell r="L2399">
            <v>1</v>
          </cell>
          <cell r="M2399">
            <v>1329</v>
          </cell>
          <cell r="N2399">
            <v>1332</v>
          </cell>
          <cell r="O2399">
            <v>3</v>
          </cell>
          <cell r="P2399">
            <v>11</v>
          </cell>
          <cell r="Q2399">
            <v>3</v>
          </cell>
          <cell r="T2399">
            <v>7</v>
          </cell>
          <cell r="V2399" t="str">
            <v>_H26</v>
          </cell>
          <cell r="W2399">
            <v>5000513</v>
          </cell>
          <cell r="X2399" t="str">
            <v>0002</v>
          </cell>
        </row>
        <row r="2400">
          <cell r="A2400">
            <v>107726</v>
          </cell>
          <cell r="B2400">
            <v>26</v>
          </cell>
          <cell r="C2400">
            <v>3</v>
          </cell>
          <cell r="D2400">
            <v>2014</v>
          </cell>
          <cell r="E2400">
            <v>164701</v>
          </cell>
          <cell r="F2400" t="str">
            <v>E17534D32</v>
          </cell>
          <cell r="G2400">
            <v>26</v>
          </cell>
          <cell r="H2400" t="str">
            <v>VIBROCOMPACTADORES DE 9 A 10 TONELADAS</v>
          </cell>
          <cell r="I2400" t="str">
            <v>C8M00642</v>
          </cell>
          <cell r="J2400">
            <v>7</v>
          </cell>
          <cell r="K2400">
            <v>18</v>
          </cell>
          <cell r="L2400">
            <v>1</v>
          </cell>
          <cell r="M2400">
            <v>1332</v>
          </cell>
          <cell r="N2400">
            <v>1339</v>
          </cell>
          <cell r="O2400">
            <v>7</v>
          </cell>
          <cell r="P2400">
            <v>10</v>
          </cell>
          <cell r="Q2400">
            <v>7</v>
          </cell>
          <cell r="R2400">
            <v>3</v>
          </cell>
          <cell r="V2400" t="str">
            <v>_H26</v>
          </cell>
          <cell r="W2400">
            <v>5000513</v>
          </cell>
          <cell r="X2400" t="str">
            <v>0002</v>
          </cell>
        </row>
        <row r="2401">
          <cell r="A2401">
            <v>107727</v>
          </cell>
          <cell r="B2401">
            <v>27</v>
          </cell>
          <cell r="C2401">
            <v>3</v>
          </cell>
          <cell r="D2401">
            <v>2014</v>
          </cell>
          <cell r="E2401">
            <v>164702</v>
          </cell>
          <cell r="F2401" t="str">
            <v>E17534D32</v>
          </cell>
          <cell r="G2401">
            <v>27</v>
          </cell>
          <cell r="H2401" t="str">
            <v>VIBROCOMPACTADORES DE 9 A 10 TONELADAS</v>
          </cell>
          <cell r="I2401" t="str">
            <v>C8M00642</v>
          </cell>
          <cell r="J2401">
            <v>7</v>
          </cell>
          <cell r="K2401">
            <v>18</v>
          </cell>
          <cell r="L2401">
            <v>1</v>
          </cell>
          <cell r="M2401">
            <v>1339</v>
          </cell>
          <cell r="N2401">
            <v>1345</v>
          </cell>
          <cell r="O2401">
            <v>6</v>
          </cell>
          <cell r="P2401">
            <v>10</v>
          </cell>
          <cell r="Q2401">
            <v>6</v>
          </cell>
          <cell r="R2401">
            <v>4</v>
          </cell>
          <cell r="V2401" t="str">
            <v>_H29</v>
          </cell>
          <cell r="W2401">
            <v>5000546</v>
          </cell>
          <cell r="X2401" t="str">
            <v>0002</v>
          </cell>
        </row>
        <row r="2402">
          <cell r="A2402">
            <v>107728</v>
          </cell>
          <cell r="B2402">
            <v>28</v>
          </cell>
          <cell r="C2402">
            <v>3</v>
          </cell>
          <cell r="D2402">
            <v>2014</v>
          </cell>
          <cell r="E2402">
            <v>164703</v>
          </cell>
          <cell r="F2402" t="str">
            <v>E17534D32</v>
          </cell>
          <cell r="G2402">
            <v>28</v>
          </cell>
          <cell r="H2402" t="str">
            <v>VIBROCOMPACTADORES DE 9 A 10 TONELADAS</v>
          </cell>
          <cell r="I2402" t="str">
            <v>C8M00642</v>
          </cell>
          <cell r="J2402">
            <v>7</v>
          </cell>
          <cell r="K2402">
            <v>18</v>
          </cell>
          <cell r="L2402">
            <v>1</v>
          </cell>
          <cell r="M2402">
            <v>1345</v>
          </cell>
          <cell r="N2402">
            <v>1351</v>
          </cell>
          <cell r="O2402">
            <v>6</v>
          </cell>
          <cell r="P2402">
            <v>10</v>
          </cell>
          <cell r="Q2402">
            <v>6</v>
          </cell>
          <cell r="R2402">
            <v>4</v>
          </cell>
          <cell r="V2402" t="str">
            <v>_H32</v>
          </cell>
          <cell r="W2402">
            <v>5000579</v>
          </cell>
          <cell r="X2402" t="str">
            <v>0002</v>
          </cell>
        </row>
        <row r="2403">
          <cell r="A2403">
            <v>12101</v>
          </cell>
          <cell r="B2403">
            <v>1</v>
          </cell>
          <cell r="C2403">
            <v>3</v>
          </cell>
          <cell r="D2403">
            <v>2014</v>
          </cell>
          <cell r="E2403">
            <v>136914</v>
          </cell>
          <cell r="F2403" t="str">
            <v>E17CB2415</v>
          </cell>
          <cell r="G2403">
            <v>1</v>
          </cell>
          <cell r="H2403" t="str">
            <v>VIBROCOMPACTADORES DE MENOS DE 5 TONELADAS</v>
          </cell>
          <cell r="I2403">
            <v>24001105</v>
          </cell>
          <cell r="J2403">
            <v>7</v>
          </cell>
          <cell r="K2403">
            <v>16</v>
          </cell>
          <cell r="L2403">
            <v>1</v>
          </cell>
          <cell r="M2403">
            <v>6400</v>
          </cell>
          <cell r="N2403">
            <v>6403</v>
          </cell>
          <cell r="O2403">
            <v>3</v>
          </cell>
          <cell r="P2403">
            <v>8</v>
          </cell>
          <cell r="Q2403">
            <v>3</v>
          </cell>
          <cell r="V2403" t="str">
            <v>_MTTOT8</v>
          </cell>
          <cell r="W2403">
            <v>5000986</v>
          </cell>
          <cell r="X2403" t="str">
            <v>0004</v>
          </cell>
        </row>
        <row r="2404">
          <cell r="A2404">
            <v>2</v>
          </cell>
          <cell r="B2404">
            <v>2</v>
          </cell>
          <cell r="C2404">
            <v>3</v>
          </cell>
          <cell r="D2404">
            <v>2014</v>
          </cell>
          <cell r="E2404">
            <v>136914</v>
          </cell>
          <cell r="F2404" t="str">
            <v>E17CB2415</v>
          </cell>
          <cell r="G2404">
            <v>1</v>
          </cell>
          <cell r="H2404" t="str">
            <v>VIBROCOMPACTADORES DE MENOS DE 5 TONELADAS</v>
          </cell>
          <cell r="I2404">
            <v>24001105</v>
          </cell>
          <cell r="M2404">
            <v>6403</v>
          </cell>
          <cell r="N2404">
            <v>6403</v>
          </cell>
        </row>
        <row r="2405">
          <cell r="A2405">
            <v>12102</v>
          </cell>
          <cell r="B2405">
            <v>3</v>
          </cell>
          <cell r="C2405">
            <v>3</v>
          </cell>
          <cell r="D2405">
            <v>2014</v>
          </cell>
          <cell r="E2405">
            <v>136915</v>
          </cell>
          <cell r="F2405" t="str">
            <v>E17CB2415</v>
          </cell>
          <cell r="G2405">
            <v>2</v>
          </cell>
          <cell r="H2405" t="str">
            <v>VIBROCOMPACTADORES DE MENOS DE 5 TONELADAS</v>
          </cell>
          <cell r="I2405">
            <v>24001105</v>
          </cell>
          <cell r="J2405">
            <v>7</v>
          </cell>
          <cell r="K2405">
            <v>18</v>
          </cell>
          <cell r="L2405">
            <v>1</v>
          </cell>
          <cell r="M2405">
            <v>6403</v>
          </cell>
          <cell r="N2405">
            <v>6407</v>
          </cell>
          <cell r="O2405">
            <v>4</v>
          </cell>
          <cell r="P2405">
            <v>10</v>
          </cell>
          <cell r="Q2405">
            <v>4</v>
          </cell>
          <cell r="R2405">
            <v>6</v>
          </cell>
          <cell r="V2405" t="str">
            <v>_MTTOT7</v>
          </cell>
          <cell r="W2405">
            <v>5000985</v>
          </cell>
          <cell r="X2405" t="str">
            <v>0013</v>
          </cell>
        </row>
        <row r="2406">
          <cell r="A2406">
            <v>12103</v>
          </cell>
          <cell r="B2406">
            <v>4</v>
          </cell>
          <cell r="C2406">
            <v>3</v>
          </cell>
          <cell r="D2406">
            <v>2014</v>
          </cell>
          <cell r="E2406">
            <v>136916</v>
          </cell>
          <cell r="F2406" t="str">
            <v>E17CB2415</v>
          </cell>
          <cell r="G2406">
            <v>3</v>
          </cell>
          <cell r="H2406" t="str">
            <v>VIBROCOMPACTADORES DE MENOS DE 5 TONELADAS</v>
          </cell>
          <cell r="I2406">
            <v>24001105</v>
          </cell>
          <cell r="J2406">
            <v>7</v>
          </cell>
          <cell r="K2406">
            <v>18</v>
          </cell>
          <cell r="L2406">
            <v>1</v>
          </cell>
          <cell r="M2406">
            <v>6407</v>
          </cell>
          <cell r="N2406">
            <v>6407</v>
          </cell>
          <cell r="O2406">
            <v>0</v>
          </cell>
          <cell r="P2406">
            <v>10</v>
          </cell>
          <cell r="Q2406">
            <v>0</v>
          </cell>
          <cell r="R2406">
            <v>2</v>
          </cell>
        </row>
        <row r="2407">
          <cell r="A2407">
            <v>12104</v>
          </cell>
          <cell r="B2407">
            <v>5</v>
          </cell>
          <cell r="C2407">
            <v>3</v>
          </cell>
          <cell r="D2407">
            <v>2014</v>
          </cell>
          <cell r="E2407">
            <v>136917</v>
          </cell>
          <cell r="F2407" t="str">
            <v>E17CB2415</v>
          </cell>
          <cell r="G2407">
            <v>4</v>
          </cell>
          <cell r="H2407" t="str">
            <v>VIBROCOMPACTADORES DE MENOS DE 5 TONELADAS</v>
          </cell>
          <cell r="I2407">
            <v>24001105</v>
          </cell>
          <cell r="J2407">
            <v>7</v>
          </cell>
          <cell r="K2407">
            <v>16</v>
          </cell>
          <cell r="L2407">
            <v>1</v>
          </cell>
          <cell r="M2407">
            <v>6407</v>
          </cell>
          <cell r="N2407">
            <v>6407</v>
          </cell>
          <cell r="O2407">
            <v>0</v>
          </cell>
          <cell r="P2407">
            <v>8</v>
          </cell>
          <cell r="Q2407">
            <v>0</v>
          </cell>
        </row>
        <row r="2408">
          <cell r="A2408">
            <v>12105</v>
          </cell>
          <cell r="B2408">
            <v>6</v>
          </cell>
          <cell r="C2408">
            <v>3</v>
          </cell>
          <cell r="D2408">
            <v>2014</v>
          </cell>
          <cell r="E2408">
            <v>136920</v>
          </cell>
          <cell r="F2408" t="str">
            <v>E17CB2415</v>
          </cell>
          <cell r="G2408">
            <v>5</v>
          </cell>
          <cell r="H2408" t="str">
            <v>VIBROCOMPACTADORES DE MENOS DE 5 TONELADAS</v>
          </cell>
          <cell r="I2408">
            <v>24001105</v>
          </cell>
          <cell r="J2408">
            <v>7</v>
          </cell>
          <cell r="K2408">
            <v>16</v>
          </cell>
          <cell r="L2408">
            <v>1</v>
          </cell>
          <cell r="M2408">
            <v>6407</v>
          </cell>
          <cell r="N2408">
            <v>6407</v>
          </cell>
          <cell r="O2408">
            <v>0</v>
          </cell>
          <cell r="P2408">
            <v>8</v>
          </cell>
          <cell r="Q2408">
            <v>0</v>
          </cell>
        </row>
        <row r="2409">
          <cell r="A2409">
            <v>12106</v>
          </cell>
          <cell r="B2409">
            <v>7</v>
          </cell>
          <cell r="C2409">
            <v>3</v>
          </cell>
          <cell r="D2409">
            <v>2014</v>
          </cell>
          <cell r="E2409">
            <v>136925</v>
          </cell>
          <cell r="F2409" t="str">
            <v>E17CB2415</v>
          </cell>
          <cell r="G2409">
            <v>6</v>
          </cell>
          <cell r="H2409" t="str">
            <v>VIBROCOMPACTADORES DE MENOS DE 5 TONELADAS</v>
          </cell>
          <cell r="I2409">
            <v>24001105</v>
          </cell>
          <cell r="J2409">
            <v>7</v>
          </cell>
          <cell r="K2409">
            <v>18</v>
          </cell>
          <cell r="L2409">
            <v>1</v>
          </cell>
          <cell r="M2409">
            <v>6407</v>
          </cell>
          <cell r="N2409">
            <v>6410</v>
          </cell>
          <cell r="O2409">
            <v>3</v>
          </cell>
          <cell r="P2409">
            <v>10</v>
          </cell>
          <cell r="Q2409">
            <v>3</v>
          </cell>
          <cell r="R2409">
            <v>2</v>
          </cell>
          <cell r="V2409" t="str">
            <v>_MTTOT8</v>
          </cell>
          <cell r="W2409">
            <v>5000986</v>
          </cell>
          <cell r="X2409" t="str">
            <v>0014</v>
          </cell>
        </row>
        <row r="2410">
          <cell r="A2410">
            <v>12107</v>
          </cell>
          <cell r="B2410">
            <v>8</v>
          </cell>
          <cell r="C2410">
            <v>3</v>
          </cell>
          <cell r="D2410">
            <v>2014</v>
          </cell>
          <cell r="E2410">
            <v>136928</v>
          </cell>
          <cell r="F2410" t="str">
            <v>E17CB2415</v>
          </cell>
          <cell r="G2410">
            <v>7</v>
          </cell>
          <cell r="H2410" t="str">
            <v>VIBROCOMPACTADORES DE MENOS DE 5 TONELADAS</v>
          </cell>
          <cell r="I2410">
            <v>24001105</v>
          </cell>
          <cell r="J2410">
            <v>7</v>
          </cell>
          <cell r="K2410">
            <v>18</v>
          </cell>
          <cell r="L2410">
            <v>1</v>
          </cell>
          <cell r="M2410">
            <v>6410</v>
          </cell>
          <cell r="N2410">
            <v>6415</v>
          </cell>
          <cell r="O2410">
            <v>5</v>
          </cell>
          <cell r="P2410">
            <v>10</v>
          </cell>
          <cell r="Q2410">
            <v>5</v>
          </cell>
          <cell r="R2410">
            <v>5</v>
          </cell>
          <cell r="V2410" t="str">
            <v>_MTTOT8</v>
          </cell>
          <cell r="W2410">
            <v>5000986</v>
          </cell>
          <cell r="X2410" t="str">
            <v>0014</v>
          </cell>
        </row>
        <row r="2411">
          <cell r="A2411">
            <v>2</v>
          </cell>
          <cell r="B2411">
            <v>9</v>
          </cell>
          <cell r="C2411">
            <v>3</v>
          </cell>
          <cell r="D2411">
            <v>2014</v>
          </cell>
          <cell r="E2411">
            <v>136928</v>
          </cell>
          <cell r="F2411" t="str">
            <v>E17CB2415</v>
          </cell>
          <cell r="G2411">
            <v>7</v>
          </cell>
          <cell r="H2411" t="str">
            <v>VIBROCOMPACTADORES DE MENOS DE 5 TONELADAS</v>
          </cell>
          <cell r="I2411">
            <v>24001105</v>
          </cell>
          <cell r="M2411">
            <v>6415</v>
          </cell>
          <cell r="N2411">
            <v>6415</v>
          </cell>
        </row>
        <row r="2412">
          <cell r="A2412">
            <v>12108</v>
          </cell>
          <cell r="B2412">
            <v>10</v>
          </cell>
          <cell r="C2412">
            <v>3</v>
          </cell>
          <cell r="D2412">
            <v>2014</v>
          </cell>
          <cell r="E2412">
            <v>136931</v>
          </cell>
          <cell r="F2412" t="str">
            <v>E17CB2415</v>
          </cell>
          <cell r="G2412">
            <v>8</v>
          </cell>
          <cell r="H2412" t="str">
            <v>VIBROCOMPACTADORES DE MENOS DE 5 TONELADAS</v>
          </cell>
          <cell r="I2412">
            <v>24001105</v>
          </cell>
          <cell r="J2412">
            <v>7</v>
          </cell>
          <cell r="K2412">
            <v>16</v>
          </cell>
          <cell r="L2412">
            <v>1</v>
          </cell>
          <cell r="M2412">
            <v>6415</v>
          </cell>
          <cell r="N2412">
            <v>6415</v>
          </cell>
          <cell r="O2412">
            <v>0</v>
          </cell>
          <cell r="P2412">
            <v>8</v>
          </cell>
          <cell r="R2412">
            <v>8</v>
          </cell>
        </row>
        <row r="2413">
          <cell r="A2413">
            <v>12109</v>
          </cell>
          <cell r="B2413">
            <v>11</v>
          </cell>
          <cell r="C2413">
            <v>3</v>
          </cell>
          <cell r="D2413">
            <v>2014</v>
          </cell>
          <cell r="E2413">
            <v>136934</v>
          </cell>
          <cell r="F2413" t="str">
            <v>E17CB2415</v>
          </cell>
          <cell r="G2413">
            <v>9</v>
          </cell>
          <cell r="H2413" t="str">
            <v>VIBROCOMPACTADORES DE MENOS DE 5 TONELADAS</v>
          </cell>
          <cell r="I2413">
            <v>24001105</v>
          </cell>
          <cell r="J2413">
            <v>7</v>
          </cell>
          <cell r="K2413">
            <v>16</v>
          </cell>
          <cell r="L2413">
            <v>1</v>
          </cell>
          <cell r="M2413">
            <v>6415</v>
          </cell>
          <cell r="N2413">
            <v>6415</v>
          </cell>
          <cell r="O2413">
            <v>0</v>
          </cell>
          <cell r="P2413">
            <v>8</v>
          </cell>
          <cell r="R2413">
            <v>8</v>
          </cell>
        </row>
        <row r="2414">
          <cell r="A2414">
            <v>121010</v>
          </cell>
          <cell r="B2414">
            <v>12</v>
          </cell>
          <cell r="C2414">
            <v>3</v>
          </cell>
          <cell r="D2414">
            <v>2014</v>
          </cell>
          <cell r="E2414">
            <v>136935</v>
          </cell>
          <cell r="F2414" t="str">
            <v>E17CB2415</v>
          </cell>
          <cell r="G2414">
            <v>10</v>
          </cell>
          <cell r="H2414" t="str">
            <v>VIBROCOMPACTADORES DE MENOS DE 5 TONELADAS</v>
          </cell>
          <cell r="I2414">
            <v>24001105</v>
          </cell>
          <cell r="J2414">
            <v>7</v>
          </cell>
          <cell r="K2414">
            <v>18</v>
          </cell>
          <cell r="L2414">
            <v>1</v>
          </cell>
          <cell r="M2414">
            <v>6415</v>
          </cell>
          <cell r="N2414">
            <v>6418</v>
          </cell>
          <cell r="O2414">
            <v>3</v>
          </cell>
          <cell r="P2414">
            <v>10</v>
          </cell>
          <cell r="Q2414">
            <v>3</v>
          </cell>
          <cell r="R2414">
            <v>7</v>
          </cell>
          <cell r="V2414" t="str">
            <v>_MTTOT8</v>
          </cell>
          <cell r="W2414">
            <v>5000986</v>
          </cell>
          <cell r="X2414" t="str">
            <v>0014</v>
          </cell>
        </row>
        <row r="2415">
          <cell r="A2415">
            <v>121011</v>
          </cell>
          <cell r="B2415">
            <v>13</v>
          </cell>
          <cell r="C2415">
            <v>3</v>
          </cell>
          <cell r="D2415">
            <v>2014</v>
          </cell>
          <cell r="E2415">
            <v>136937</v>
          </cell>
          <cell r="F2415" t="str">
            <v>E17CB2415</v>
          </cell>
          <cell r="G2415">
            <v>11</v>
          </cell>
          <cell r="H2415" t="str">
            <v>VIBROCOMPACTADORES DE MENOS DE 5 TONELADAS</v>
          </cell>
          <cell r="I2415">
            <v>24001105</v>
          </cell>
          <cell r="J2415">
            <v>7</v>
          </cell>
          <cell r="K2415">
            <v>16</v>
          </cell>
          <cell r="L2415">
            <v>1</v>
          </cell>
          <cell r="M2415">
            <v>6418</v>
          </cell>
          <cell r="N2415">
            <v>6421</v>
          </cell>
          <cell r="O2415">
            <v>3</v>
          </cell>
          <cell r="P2415">
            <v>8</v>
          </cell>
          <cell r="Q2415">
            <v>3</v>
          </cell>
          <cell r="R2415">
            <v>5</v>
          </cell>
          <cell r="V2415" t="str">
            <v>_MTTOT8</v>
          </cell>
          <cell r="W2415">
            <v>5000986</v>
          </cell>
          <cell r="X2415" t="str">
            <v>0014</v>
          </cell>
        </row>
        <row r="2416">
          <cell r="A2416">
            <v>121012</v>
          </cell>
          <cell r="B2416">
            <v>14</v>
          </cell>
          <cell r="C2416">
            <v>3</v>
          </cell>
          <cell r="D2416">
            <v>2014</v>
          </cell>
          <cell r="E2416">
            <v>136938</v>
          </cell>
          <cell r="F2416" t="str">
            <v>E17CB2415</v>
          </cell>
          <cell r="G2416">
            <v>12</v>
          </cell>
          <cell r="H2416" t="str">
            <v>VIBROCOMPACTADORES DE MENOS DE 5 TONELADAS</v>
          </cell>
          <cell r="I2416">
            <v>24001105</v>
          </cell>
          <cell r="J2416">
            <v>7</v>
          </cell>
          <cell r="K2416">
            <v>20</v>
          </cell>
          <cell r="L2416">
            <v>1</v>
          </cell>
          <cell r="M2416">
            <v>6421</v>
          </cell>
          <cell r="N2416">
            <v>6426</v>
          </cell>
          <cell r="O2416">
            <v>5</v>
          </cell>
          <cell r="P2416">
            <v>12</v>
          </cell>
          <cell r="Q2416">
            <v>5</v>
          </cell>
          <cell r="R2416">
            <v>7</v>
          </cell>
          <cell r="V2416" t="str">
            <v>_MTTOT8</v>
          </cell>
          <cell r="W2416">
            <v>5000986</v>
          </cell>
          <cell r="X2416" t="str">
            <v>0014</v>
          </cell>
        </row>
        <row r="2417">
          <cell r="A2417">
            <v>121019</v>
          </cell>
          <cell r="B2417">
            <v>15</v>
          </cell>
          <cell r="C2417">
            <v>3</v>
          </cell>
          <cell r="D2417">
            <v>2014</v>
          </cell>
          <cell r="E2417">
            <v>136940</v>
          </cell>
          <cell r="F2417" t="str">
            <v>E17CB2415</v>
          </cell>
          <cell r="G2417">
            <v>19</v>
          </cell>
          <cell r="H2417" t="str">
            <v>VIBROCOMPACTADORES DE MENOS DE 5 TONELADAS</v>
          </cell>
          <cell r="I2417">
            <v>24001105</v>
          </cell>
          <cell r="J2417">
            <v>7</v>
          </cell>
          <cell r="K2417">
            <v>18</v>
          </cell>
          <cell r="L2417">
            <v>1</v>
          </cell>
          <cell r="M2417">
            <v>6426</v>
          </cell>
          <cell r="N2417">
            <v>6429</v>
          </cell>
          <cell r="O2417">
            <v>3</v>
          </cell>
          <cell r="P2417">
            <v>10</v>
          </cell>
          <cell r="Q2417">
            <v>3</v>
          </cell>
          <cell r="R2417">
            <v>7</v>
          </cell>
          <cell r="V2417" t="str">
            <v>_MTTOT7</v>
          </cell>
          <cell r="W2417">
            <v>5000985</v>
          </cell>
          <cell r="X2417" t="str">
            <v>0013</v>
          </cell>
        </row>
        <row r="2418">
          <cell r="A2418">
            <v>2</v>
          </cell>
          <cell r="B2418">
            <v>16</v>
          </cell>
          <cell r="C2418">
            <v>3</v>
          </cell>
          <cell r="D2418">
            <v>2014</v>
          </cell>
          <cell r="E2418">
            <v>136938</v>
          </cell>
          <cell r="F2418" t="str">
            <v>E17CB2415</v>
          </cell>
          <cell r="G2418">
            <v>12</v>
          </cell>
          <cell r="H2418" t="str">
            <v>VIBROCOMPACTADORES DE MENOS DE 5 TONELADAS</v>
          </cell>
          <cell r="I2418">
            <v>24001105</v>
          </cell>
          <cell r="M2418">
            <v>6429</v>
          </cell>
          <cell r="N2418">
            <v>6429</v>
          </cell>
        </row>
        <row r="2419">
          <cell r="A2419">
            <v>121020</v>
          </cell>
          <cell r="B2419">
            <v>17</v>
          </cell>
          <cell r="C2419">
            <v>3</v>
          </cell>
          <cell r="D2419">
            <v>2014</v>
          </cell>
          <cell r="E2419">
            <v>136941</v>
          </cell>
          <cell r="F2419" t="str">
            <v>E17CB2415</v>
          </cell>
          <cell r="G2419">
            <v>20</v>
          </cell>
          <cell r="H2419" t="str">
            <v>VIBROCOMPACTADORES DE MENOS DE 5 TONELADAS</v>
          </cell>
          <cell r="I2419">
            <v>24001105</v>
          </cell>
          <cell r="J2419">
            <v>7</v>
          </cell>
          <cell r="K2419">
            <v>16</v>
          </cell>
          <cell r="L2419">
            <v>1</v>
          </cell>
          <cell r="M2419">
            <v>6429</v>
          </cell>
          <cell r="N2419">
            <v>6432</v>
          </cell>
          <cell r="O2419">
            <v>3</v>
          </cell>
          <cell r="P2419">
            <v>8</v>
          </cell>
          <cell r="Q2419">
            <v>3</v>
          </cell>
          <cell r="R2419">
            <v>5</v>
          </cell>
          <cell r="V2419" t="str">
            <v>_MTTOT7</v>
          </cell>
          <cell r="W2419">
            <v>5000985</v>
          </cell>
          <cell r="X2419" t="str">
            <v>0013</v>
          </cell>
        </row>
        <row r="2420">
          <cell r="A2420">
            <v>121013</v>
          </cell>
          <cell r="B2420">
            <v>18</v>
          </cell>
          <cell r="C2420">
            <v>3</v>
          </cell>
          <cell r="D2420">
            <v>2014</v>
          </cell>
          <cell r="E2420">
            <v>136942</v>
          </cell>
          <cell r="F2420" t="str">
            <v>E17CB2415</v>
          </cell>
          <cell r="G2420">
            <v>13</v>
          </cell>
          <cell r="H2420" t="str">
            <v>VIBROCOMPACTADORES DE MENOS DE 5 TONELADAS</v>
          </cell>
          <cell r="I2420">
            <v>24001105</v>
          </cell>
          <cell r="J2420">
            <v>7</v>
          </cell>
          <cell r="K2420">
            <v>18</v>
          </cell>
          <cell r="L2420">
            <v>1</v>
          </cell>
          <cell r="M2420">
            <v>6432</v>
          </cell>
          <cell r="N2420">
            <v>6435</v>
          </cell>
          <cell r="O2420">
            <v>3</v>
          </cell>
          <cell r="P2420">
            <v>10</v>
          </cell>
          <cell r="Q2420">
            <v>3</v>
          </cell>
          <cell r="R2420">
            <v>7</v>
          </cell>
          <cell r="V2420" t="str">
            <v>_MTTOT7</v>
          </cell>
          <cell r="W2420">
            <v>5000985</v>
          </cell>
          <cell r="X2420" t="str">
            <v>0013</v>
          </cell>
        </row>
        <row r="2421">
          <cell r="A2421">
            <v>121021</v>
          </cell>
          <cell r="B2421">
            <v>19</v>
          </cell>
          <cell r="C2421">
            <v>3</v>
          </cell>
          <cell r="D2421">
            <v>2014</v>
          </cell>
          <cell r="E2421">
            <v>136944</v>
          </cell>
          <cell r="F2421" t="str">
            <v>E17CB2415</v>
          </cell>
          <cell r="G2421">
            <v>21</v>
          </cell>
          <cell r="H2421" t="str">
            <v>VIBROCOMPACTADORES DE MENOS DE 5 TONELADAS</v>
          </cell>
          <cell r="I2421">
            <v>24001105</v>
          </cell>
          <cell r="J2421">
            <v>7</v>
          </cell>
          <cell r="K2421">
            <v>18</v>
          </cell>
          <cell r="L2421">
            <v>1</v>
          </cell>
          <cell r="M2421">
            <v>6435</v>
          </cell>
          <cell r="N2421">
            <v>6438</v>
          </cell>
          <cell r="O2421">
            <v>3</v>
          </cell>
          <cell r="P2421">
            <v>10</v>
          </cell>
          <cell r="Q2421">
            <v>3</v>
          </cell>
          <cell r="R2421">
            <v>7</v>
          </cell>
          <cell r="V2421" t="str">
            <v>_H27</v>
          </cell>
          <cell r="W2421">
            <v>5000527</v>
          </cell>
          <cell r="X2421" t="str">
            <v>0025</v>
          </cell>
        </row>
        <row r="2422">
          <cell r="A2422">
            <v>121021</v>
          </cell>
          <cell r="B2422">
            <v>20</v>
          </cell>
          <cell r="C2422">
            <v>3</v>
          </cell>
          <cell r="D2422">
            <v>2014</v>
          </cell>
          <cell r="E2422">
            <v>136948</v>
          </cell>
          <cell r="F2422" t="str">
            <v>E17CB2415</v>
          </cell>
          <cell r="G2422">
            <v>21</v>
          </cell>
          <cell r="H2422" t="str">
            <v>VIBROCOMPACTADORES DE MENOS DE 5 TONELADAS</v>
          </cell>
          <cell r="I2422">
            <v>24001105</v>
          </cell>
          <cell r="J2422">
            <v>7</v>
          </cell>
          <cell r="K2422">
            <v>19</v>
          </cell>
          <cell r="L2422">
            <v>1</v>
          </cell>
          <cell r="M2422">
            <v>6438</v>
          </cell>
          <cell r="N2422">
            <v>6442</v>
          </cell>
          <cell r="O2422">
            <v>4</v>
          </cell>
          <cell r="P2422">
            <v>11</v>
          </cell>
          <cell r="Q2422">
            <v>4</v>
          </cell>
          <cell r="R2422">
            <v>7</v>
          </cell>
          <cell r="V2422" t="str">
            <v>_MTTOT8</v>
          </cell>
          <cell r="W2422">
            <v>5000986</v>
          </cell>
          <cell r="X2422" t="str">
            <v>0014</v>
          </cell>
        </row>
        <row r="2423">
          <cell r="A2423">
            <v>121022</v>
          </cell>
          <cell r="B2423">
            <v>21</v>
          </cell>
          <cell r="C2423">
            <v>3</v>
          </cell>
          <cell r="D2423">
            <v>2014</v>
          </cell>
          <cell r="E2423">
            <v>136949</v>
          </cell>
          <cell r="F2423" t="str">
            <v>E17CB2415</v>
          </cell>
          <cell r="G2423">
            <v>22</v>
          </cell>
          <cell r="H2423" t="str">
            <v>VIBROCOMPACTADORES DE MENOS DE 5 TONELADAS</v>
          </cell>
          <cell r="I2423">
            <v>24001105</v>
          </cell>
          <cell r="J2423">
            <v>7</v>
          </cell>
          <cell r="K2423">
            <v>20</v>
          </cell>
          <cell r="L2423">
            <v>1</v>
          </cell>
          <cell r="M2423">
            <v>6442</v>
          </cell>
          <cell r="N2423">
            <v>6445</v>
          </cell>
          <cell r="O2423">
            <v>3</v>
          </cell>
          <cell r="P2423">
            <v>12</v>
          </cell>
          <cell r="Q2423">
            <v>3</v>
          </cell>
          <cell r="R2423">
            <v>9</v>
          </cell>
          <cell r="V2423" t="str">
            <v>_MTTOT8</v>
          </cell>
          <cell r="W2423">
            <v>5000986</v>
          </cell>
          <cell r="X2423" t="str">
            <v>0014</v>
          </cell>
        </row>
        <row r="2424">
          <cell r="A2424">
            <v>121023</v>
          </cell>
          <cell r="B2424">
            <v>22</v>
          </cell>
          <cell r="C2424">
            <v>3</v>
          </cell>
          <cell r="D2424">
            <v>2014</v>
          </cell>
          <cell r="E2424">
            <v>140852</v>
          </cell>
          <cell r="F2424" t="str">
            <v>E17CB2415</v>
          </cell>
          <cell r="G2424">
            <v>23</v>
          </cell>
          <cell r="H2424" t="str">
            <v>VIBROCOMPACTADORES DE MENOS DE 5 TONELADAS</v>
          </cell>
          <cell r="I2424">
            <v>24001105</v>
          </cell>
          <cell r="J2424">
            <v>7</v>
          </cell>
          <cell r="K2424">
            <v>16</v>
          </cell>
          <cell r="L2424">
            <v>1</v>
          </cell>
          <cell r="M2424">
            <v>6445</v>
          </cell>
          <cell r="N2424">
            <v>6448</v>
          </cell>
          <cell r="O2424">
            <v>3</v>
          </cell>
          <cell r="P2424">
            <v>8</v>
          </cell>
          <cell r="Q2424">
            <v>3</v>
          </cell>
          <cell r="R2424">
            <v>5</v>
          </cell>
          <cell r="V2424" t="str">
            <v>_MTTOT8</v>
          </cell>
          <cell r="W2424">
            <v>5000986</v>
          </cell>
          <cell r="X2424" t="str">
            <v>0014</v>
          </cell>
        </row>
        <row r="2425">
          <cell r="A2425">
            <v>121024</v>
          </cell>
          <cell r="B2425">
            <v>23</v>
          </cell>
          <cell r="C2425">
            <v>3</v>
          </cell>
          <cell r="D2425">
            <v>2014</v>
          </cell>
          <cell r="E2425">
            <v>140854</v>
          </cell>
          <cell r="F2425" t="str">
            <v>E17CB2415</v>
          </cell>
          <cell r="G2425">
            <v>24</v>
          </cell>
          <cell r="H2425" t="str">
            <v>VIBROCOMPACTADORES DE MENOS DE 5 TONELADAS</v>
          </cell>
          <cell r="I2425">
            <v>24001105</v>
          </cell>
          <cell r="J2425">
            <v>7</v>
          </cell>
          <cell r="K2425">
            <v>18</v>
          </cell>
          <cell r="L2425">
            <v>1</v>
          </cell>
          <cell r="M2425">
            <v>6448</v>
          </cell>
          <cell r="N2425">
            <v>6451</v>
          </cell>
          <cell r="O2425">
            <v>3</v>
          </cell>
          <cell r="P2425">
            <v>10</v>
          </cell>
          <cell r="Q2425">
            <v>3</v>
          </cell>
          <cell r="R2425">
            <v>7</v>
          </cell>
          <cell r="V2425" t="str">
            <v>_MTTOT8</v>
          </cell>
          <cell r="W2425">
            <v>5000986</v>
          </cell>
          <cell r="X2425" t="str">
            <v>0014</v>
          </cell>
        </row>
        <row r="2426">
          <cell r="A2426">
            <v>2</v>
          </cell>
          <cell r="B2426">
            <v>24</v>
          </cell>
          <cell r="C2426">
            <v>3</v>
          </cell>
          <cell r="D2426">
            <v>2014</v>
          </cell>
          <cell r="F2426" t="str">
            <v>E17CB2415</v>
          </cell>
          <cell r="H2426" t="str">
            <v>VIBROCOMPACTADORES DE MENOS DE 5 TONELADAS</v>
          </cell>
          <cell r="I2426">
            <v>24001105</v>
          </cell>
          <cell r="M2426">
            <v>6451</v>
          </cell>
          <cell r="N2426">
            <v>6451</v>
          </cell>
        </row>
        <row r="2427">
          <cell r="A2427">
            <v>121025</v>
          </cell>
          <cell r="B2427">
            <v>25</v>
          </cell>
          <cell r="C2427">
            <v>3</v>
          </cell>
          <cell r="D2427">
            <v>2014</v>
          </cell>
          <cell r="E2427">
            <v>140858</v>
          </cell>
          <cell r="F2427" t="str">
            <v>E17CB2415</v>
          </cell>
          <cell r="G2427">
            <v>25</v>
          </cell>
          <cell r="H2427" t="str">
            <v>VIBROCOMPACTADORES DE MENOS DE 5 TONELADAS</v>
          </cell>
          <cell r="I2427">
            <v>24001105</v>
          </cell>
          <cell r="J2427">
            <v>7</v>
          </cell>
          <cell r="K2427">
            <v>18</v>
          </cell>
          <cell r="L2427">
            <v>1</v>
          </cell>
          <cell r="M2427">
            <v>6451</v>
          </cell>
          <cell r="N2427">
            <v>6451</v>
          </cell>
          <cell r="O2427">
            <v>0</v>
          </cell>
          <cell r="P2427">
            <v>10</v>
          </cell>
        </row>
        <row r="2428">
          <cell r="A2428">
            <v>121026</v>
          </cell>
          <cell r="B2428">
            <v>26</v>
          </cell>
          <cell r="C2428">
            <v>3</v>
          </cell>
          <cell r="D2428">
            <v>2014</v>
          </cell>
          <cell r="E2428">
            <v>140859</v>
          </cell>
          <cell r="F2428" t="str">
            <v>E17CB2415</v>
          </cell>
          <cell r="G2428">
            <v>26</v>
          </cell>
          <cell r="H2428" t="str">
            <v>VIBROCOMPACTADORES DE MENOS DE 5 TONELADAS</v>
          </cell>
          <cell r="I2428">
            <v>24001105</v>
          </cell>
          <cell r="J2428">
            <v>7</v>
          </cell>
          <cell r="K2428">
            <v>18</v>
          </cell>
          <cell r="L2428">
            <v>1</v>
          </cell>
          <cell r="M2428">
            <v>6451</v>
          </cell>
          <cell r="N2428">
            <v>6456</v>
          </cell>
          <cell r="O2428">
            <v>5</v>
          </cell>
          <cell r="P2428">
            <v>10</v>
          </cell>
          <cell r="Q2428">
            <v>5</v>
          </cell>
          <cell r="R2428">
            <v>5</v>
          </cell>
          <cell r="V2428" t="str">
            <v>_H31</v>
          </cell>
          <cell r="W2428">
            <v>5000571</v>
          </cell>
          <cell r="X2428" t="str">
            <v>0025</v>
          </cell>
        </row>
        <row r="2429">
          <cell r="A2429">
            <v>121027</v>
          </cell>
          <cell r="B2429">
            <v>27</v>
          </cell>
          <cell r="C2429">
            <v>3</v>
          </cell>
          <cell r="D2429">
            <v>2014</v>
          </cell>
          <cell r="E2429">
            <v>140861</v>
          </cell>
          <cell r="F2429" t="str">
            <v>E17CB2415</v>
          </cell>
          <cell r="G2429">
            <v>27</v>
          </cell>
          <cell r="H2429" t="str">
            <v>VIBROCOMPACTADORES DE MENOS DE 5 TONELADAS</v>
          </cell>
          <cell r="I2429">
            <v>24001105</v>
          </cell>
          <cell r="J2429">
            <v>7</v>
          </cell>
          <cell r="K2429">
            <v>18</v>
          </cell>
          <cell r="L2429">
            <v>1</v>
          </cell>
          <cell r="M2429">
            <v>6456</v>
          </cell>
          <cell r="N2429">
            <v>6459</v>
          </cell>
          <cell r="O2429">
            <v>3</v>
          </cell>
          <cell r="P2429">
            <v>10</v>
          </cell>
          <cell r="Q2429">
            <v>3</v>
          </cell>
          <cell r="R2429">
            <v>7</v>
          </cell>
          <cell r="V2429" t="str">
            <v>_H31</v>
          </cell>
          <cell r="W2429">
            <v>5000571</v>
          </cell>
          <cell r="X2429" t="str">
            <v>0025</v>
          </cell>
        </row>
        <row r="2430">
          <cell r="A2430">
            <v>121028</v>
          </cell>
          <cell r="B2430">
            <v>28</v>
          </cell>
          <cell r="C2430">
            <v>3</v>
          </cell>
          <cell r="D2430">
            <v>2014</v>
          </cell>
          <cell r="E2430">
            <v>140862</v>
          </cell>
          <cell r="F2430" t="str">
            <v>E17CB2415</v>
          </cell>
          <cell r="G2430">
            <v>28</v>
          </cell>
          <cell r="H2430" t="str">
            <v>VIBROCOMPACTADORES DE MENOS DE 5 TONELADAS</v>
          </cell>
          <cell r="I2430">
            <v>24001105</v>
          </cell>
          <cell r="J2430">
            <v>7</v>
          </cell>
          <cell r="K2430">
            <v>18</v>
          </cell>
          <cell r="L2430">
            <v>1</v>
          </cell>
          <cell r="M2430">
            <v>6459</v>
          </cell>
          <cell r="N2430">
            <v>6462</v>
          </cell>
          <cell r="O2430">
            <v>3</v>
          </cell>
          <cell r="P2430">
            <v>10</v>
          </cell>
          <cell r="Q2430">
            <v>3</v>
          </cell>
          <cell r="R2430">
            <v>2</v>
          </cell>
          <cell r="S2430">
            <v>5</v>
          </cell>
          <cell r="V2430" t="str">
            <v>_H27</v>
          </cell>
          <cell r="W2430">
            <v>5000527</v>
          </cell>
          <cell r="X2430" t="str">
            <v>0025</v>
          </cell>
        </row>
        <row r="2431">
          <cell r="A2431">
            <v>10794</v>
          </cell>
          <cell r="B2431">
            <v>1</v>
          </cell>
          <cell r="C2431">
            <v>3</v>
          </cell>
          <cell r="D2431">
            <v>2014</v>
          </cell>
          <cell r="E2431">
            <v>129284</v>
          </cell>
          <cell r="F2431" t="str">
            <v>E17CS4420</v>
          </cell>
          <cell r="G2431">
            <v>4</v>
          </cell>
          <cell r="H2431" t="str">
            <v>VIBROCOMPACTADORES DE 7 A 9 TONELADAS</v>
          </cell>
          <cell r="I2431" t="str">
            <v>M4CCOO111</v>
          </cell>
          <cell r="J2431">
            <v>7</v>
          </cell>
          <cell r="K2431">
            <v>16</v>
          </cell>
          <cell r="L2431">
            <v>1</v>
          </cell>
          <cell r="M2431">
            <v>2649</v>
          </cell>
          <cell r="N2431">
            <v>2649</v>
          </cell>
          <cell r="O2431">
            <v>0</v>
          </cell>
          <cell r="P2431">
            <v>8</v>
          </cell>
          <cell r="U2431">
            <v>8</v>
          </cell>
        </row>
        <row r="2432">
          <cell r="A2432">
            <v>2</v>
          </cell>
          <cell r="B2432">
            <v>2</v>
          </cell>
          <cell r="C2432">
            <v>3</v>
          </cell>
          <cell r="D2432">
            <v>2014</v>
          </cell>
          <cell r="E2432">
            <v>129284</v>
          </cell>
          <cell r="F2432" t="str">
            <v>E17CS4420</v>
          </cell>
          <cell r="G2432">
            <v>4</v>
          </cell>
          <cell r="H2432" t="str">
            <v>VIBROCOMPACTADORES DE 7 A 9 TONELADAS</v>
          </cell>
          <cell r="I2432" t="str">
            <v>M4CCOO111</v>
          </cell>
          <cell r="M2432">
            <v>2649</v>
          </cell>
          <cell r="N2432">
            <v>2649</v>
          </cell>
          <cell r="U2432">
            <v>8</v>
          </cell>
        </row>
        <row r="2433">
          <cell r="A2433">
            <v>10795</v>
          </cell>
          <cell r="B2433">
            <v>3</v>
          </cell>
          <cell r="C2433">
            <v>3</v>
          </cell>
          <cell r="D2433">
            <v>2014</v>
          </cell>
          <cell r="E2433">
            <v>137962</v>
          </cell>
          <cell r="F2433" t="str">
            <v>E17CS4420</v>
          </cell>
          <cell r="G2433">
            <v>5</v>
          </cell>
          <cell r="H2433" t="str">
            <v>VIBROCOMPACTADORES DE 7 A 9 TONELADAS</v>
          </cell>
          <cell r="I2433" t="str">
            <v>M4CCOO111</v>
          </cell>
          <cell r="J2433">
            <v>7</v>
          </cell>
          <cell r="K2433">
            <v>16</v>
          </cell>
          <cell r="L2433">
            <v>1</v>
          </cell>
          <cell r="M2433">
            <v>2649</v>
          </cell>
          <cell r="N2433">
            <v>2649</v>
          </cell>
          <cell r="O2433">
            <v>0</v>
          </cell>
          <cell r="P2433">
            <v>8</v>
          </cell>
          <cell r="U2433">
            <v>8</v>
          </cell>
        </row>
        <row r="2434">
          <cell r="A2434">
            <v>10796</v>
          </cell>
          <cell r="B2434">
            <v>4</v>
          </cell>
          <cell r="C2434">
            <v>3</v>
          </cell>
          <cell r="D2434">
            <v>2014</v>
          </cell>
          <cell r="E2434">
            <v>129285</v>
          </cell>
          <cell r="F2434" t="str">
            <v>E17CS4420</v>
          </cell>
          <cell r="G2434">
            <v>6</v>
          </cell>
          <cell r="H2434" t="str">
            <v>VIBROCOMPACTADORES DE 7 A 9 TONELADAS</v>
          </cell>
          <cell r="I2434" t="str">
            <v>M4CCOO111</v>
          </cell>
          <cell r="J2434">
            <v>7</v>
          </cell>
          <cell r="K2434">
            <v>16</v>
          </cell>
          <cell r="L2434">
            <v>1</v>
          </cell>
          <cell r="M2434">
            <v>2649</v>
          </cell>
          <cell r="N2434">
            <v>2649</v>
          </cell>
          <cell r="O2434">
            <v>0</v>
          </cell>
          <cell r="P2434">
            <v>8</v>
          </cell>
          <cell r="U2434">
            <v>8</v>
          </cell>
        </row>
        <row r="2435">
          <cell r="A2435">
            <v>10797</v>
          </cell>
          <cell r="B2435">
            <v>5</v>
          </cell>
          <cell r="C2435">
            <v>3</v>
          </cell>
          <cell r="D2435">
            <v>2014</v>
          </cell>
          <cell r="E2435">
            <v>129286</v>
          </cell>
          <cell r="F2435" t="str">
            <v>E17CS4420</v>
          </cell>
          <cell r="G2435">
            <v>7</v>
          </cell>
          <cell r="H2435" t="str">
            <v>VIBROCOMPACTADORES DE 7 A 9 TONELADAS</v>
          </cell>
          <cell r="I2435" t="str">
            <v>M4CCOO111</v>
          </cell>
          <cell r="J2435">
            <v>7</v>
          </cell>
          <cell r="K2435">
            <v>16</v>
          </cell>
          <cell r="L2435">
            <v>1</v>
          </cell>
          <cell r="M2435">
            <v>2649</v>
          </cell>
          <cell r="N2435">
            <v>2649</v>
          </cell>
          <cell r="O2435">
            <v>0</v>
          </cell>
          <cell r="P2435">
            <v>8</v>
          </cell>
          <cell r="U2435">
            <v>8</v>
          </cell>
        </row>
        <row r="2436">
          <cell r="A2436">
            <v>10798</v>
          </cell>
          <cell r="B2436">
            <v>6</v>
          </cell>
          <cell r="C2436">
            <v>3</v>
          </cell>
          <cell r="D2436">
            <v>2014</v>
          </cell>
          <cell r="E2436">
            <v>129288</v>
          </cell>
          <cell r="F2436" t="str">
            <v>E17CS4420</v>
          </cell>
          <cell r="G2436">
            <v>8</v>
          </cell>
          <cell r="H2436" t="str">
            <v>VIBROCOMPACTADORES DE 7 A 9 TONELADAS</v>
          </cell>
          <cell r="I2436" t="str">
            <v>M4CCOO111</v>
          </cell>
          <cell r="J2436">
            <v>7</v>
          </cell>
          <cell r="K2436">
            <v>16</v>
          </cell>
          <cell r="L2436">
            <v>1</v>
          </cell>
          <cell r="M2436">
            <v>2649</v>
          </cell>
          <cell r="N2436">
            <v>2649</v>
          </cell>
          <cell r="O2436">
            <v>0</v>
          </cell>
          <cell r="P2436">
            <v>8</v>
          </cell>
          <cell r="U2436">
            <v>8</v>
          </cell>
        </row>
        <row r="2437">
          <cell r="A2437">
            <v>10799</v>
          </cell>
          <cell r="B2437">
            <v>7</v>
          </cell>
          <cell r="C2437">
            <v>3</v>
          </cell>
          <cell r="D2437">
            <v>2014</v>
          </cell>
          <cell r="E2437">
            <v>129289</v>
          </cell>
          <cell r="F2437" t="str">
            <v>E17CS4420</v>
          </cell>
          <cell r="G2437">
            <v>9</v>
          </cell>
          <cell r="H2437" t="str">
            <v>VIBROCOMPACTADORES DE 7 A 9 TONELADAS</v>
          </cell>
          <cell r="I2437" t="str">
            <v>M4CCOO111</v>
          </cell>
          <cell r="J2437">
            <v>7</v>
          </cell>
          <cell r="K2437">
            <v>16</v>
          </cell>
          <cell r="L2437">
            <v>1</v>
          </cell>
          <cell r="M2437">
            <v>2649</v>
          </cell>
          <cell r="N2437">
            <v>2649</v>
          </cell>
          <cell r="O2437">
            <v>0</v>
          </cell>
          <cell r="P2437">
            <v>8</v>
          </cell>
          <cell r="U2437">
            <v>8</v>
          </cell>
        </row>
        <row r="2438">
          <cell r="A2438">
            <v>107910</v>
          </cell>
          <cell r="B2438">
            <v>8</v>
          </cell>
          <cell r="C2438">
            <v>3</v>
          </cell>
          <cell r="D2438">
            <v>2014</v>
          </cell>
          <cell r="E2438">
            <v>129290</v>
          </cell>
          <cell r="F2438" t="str">
            <v>E17CS4420</v>
          </cell>
          <cell r="G2438">
            <v>10</v>
          </cell>
          <cell r="H2438" t="str">
            <v>VIBROCOMPACTADORES DE 7 A 9 TONELADAS</v>
          </cell>
          <cell r="I2438" t="str">
            <v>M4CCOO111</v>
          </cell>
          <cell r="J2438">
            <v>7</v>
          </cell>
          <cell r="K2438">
            <v>16</v>
          </cell>
          <cell r="L2438">
            <v>1</v>
          </cell>
          <cell r="M2438">
            <v>2649</v>
          </cell>
          <cell r="N2438">
            <v>2649</v>
          </cell>
          <cell r="O2438">
            <v>0</v>
          </cell>
          <cell r="P2438">
            <v>8</v>
          </cell>
          <cell r="U2438">
            <v>8</v>
          </cell>
        </row>
        <row r="2439">
          <cell r="A2439">
            <v>2</v>
          </cell>
          <cell r="B2439">
            <v>9</v>
          </cell>
          <cell r="C2439">
            <v>3</v>
          </cell>
          <cell r="D2439">
            <v>2014</v>
          </cell>
          <cell r="E2439">
            <v>129290</v>
          </cell>
          <cell r="F2439" t="str">
            <v>E17CS4420</v>
          </cell>
          <cell r="G2439">
            <v>10</v>
          </cell>
          <cell r="H2439" t="str">
            <v>VIBROCOMPACTADORES DE 7 A 9 TONELADAS</v>
          </cell>
          <cell r="I2439" t="str">
            <v>M4CCOO111</v>
          </cell>
          <cell r="M2439">
            <v>2649</v>
          </cell>
          <cell r="N2439">
            <v>2649</v>
          </cell>
          <cell r="U2439">
            <v>8</v>
          </cell>
        </row>
        <row r="2440">
          <cell r="A2440">
            <v>2</v>
          </cell>
          <cell r="B2440">
            <v>10</v>
          </cell>
          <cell r="C2440">
            <v>3</v>
          </cell>
          <cell r="D2440">
            <v>2014</v>
          </cell>
          <cell r="E2440">
            <v>129290</v>
          </cell>
          <cell r="F2440" t="str">
            <v>E17CS4420</v>
          </cell>
          <cell r="G2440">
            <v>10</v>
          </cell>
          <cell r="H2440" t="str">
            <v>VIBROCOMPACTADORES DE 7 A 9 TONELADAS</v>
          </cell>
          <cell r="I2440" t="str">
            <v>M4CCOO111</v>
          </cell>
          <cell r="M2440">
            <v>2649</v>
          </cell>
          <cell r="N2440">
            <v>2649</v>
          </cell>
          <cell r="U2440">
            <v>8</v>
          </cell>
        </row>
        <row r="2441">
          <cell r="A2441">
            <v>2</v>
          </cell>
          <cell r="B2441">
            <v>11</v>
          </cell>
          <cell r="C2441">
            <v>3</v>
          </cell>
          <cell r="D2441">
            <v>2014</v>
          </cell>
          <cell r="E2441">
            <v>129290</v>
          </cell>
          <cell r="F2441" t="str">
            <v>E17CS4420</v>
          </cell>
          <cell r="G2441">
            <v>10</v>
          </cell>
          <cell r="H2441" t="str">
            <v>VIBROCOMPACTADORES DE 7 A 9 TONELADAS</v>
          </cell>
          <cell r="I2441" t="str">
            <v>M4CCOO111</v>
          </cell>
          <cell r="M2441">
            <v>2649</v>
          </cell>
          <cell r="N2441">
            <v>2649</v>
          </cell>
          <cell r="U2441">
            <v>8</v>
          </cell>
        </row>
        <row r="2442">
          <cell r="A2442">
            <v>107911</v>
          </cell>
          <cell r="B2442">
            <v>12</v>
          </cell>
          <cell r="C2442">
            <v>3</v>
          </cell>
          <cell r="D2442">
            <v>2014</v>
          </cell>
          <cell r="E2442">
            <v>129294</v>
          </cell>
          <cell r="F2442" t="str">
            <v>E17CS4420</v>
          </cell>
          <cell r="G2442">
            <v>11</v>
          </cell>
          <cell r="H2442" t="str">
            <v>VIBROCOMPACTADORES DE 7 A 9 TONELADAS</v>
          </cell>
          <cell r="I2442" t="str">
            <v>M4CCOO111</v>
          </cell>
          <cell r="J2442">
            <v>7</v>
          </cell>
          <cell r="K2442">
            <v>17</v>
          </cell>
          <cell r="L2442">
            <v>1</v>
          </cell>
          <cell r="M2442">
            <v>2649</v>
          </cell>
          <cell r="N2442">
            <v>2649</v>
          </cell>
          <cell r="O2442">
            <v>0</v>
          </cell>
          <cell r="P2442">
            <v>9</v>
          </cell>
          <cell r="U2442">
            <v>8</v>
          </cell>
        </row>
        <row r="2443">
          <cell r="A2443">
            <v>10791</v>
          </cell>
          <cell r="B2443">
            <v>13</v>
          </cell>
          <cell r="C2443">
            <v>3</v>
          </cell>
          <cell r="D2443">
            <v>2014</v>
          </cell>
          <cell r="E2443">
            <v>129297</v>
          </cell>
          <cell r="F2443" t="str">
            <v>E17CS4420</v>
          </cell>
          <cell r="G2443">
            <v>1</v>
          </cell>
          <cell r="H2443" t="str">
            <v>VIBROCOMPACTADORES DE 7 A 9 TONELADAS</v>
          </cell>
          <cell r="I2443" t="str">
            <v>M4CCOO111</v>
          </cell>
          <cell r="J2443">
            <v>7</v>
          </cell>
          <cell r="K2443">
            <v>18</v>
          </cell>
          <cell r="L2443">
            <v>1</v>
          </cell>
          <cell r="M2443">
            <v>2649</v>
          </cell>
          <cell r="N2443">
            <v>2655</v>
          </cell>
          <cell r="O2443">
            <v>6</v>
          </cell>
          <cell r="P2443">
            <v>10</v>
          </cell>
          <cell r="Q2443">
            <v>6</v>
          </cell>
          <cell r="R2443">
            <v>4</v>
          </cell>
          <cell r="V2443" t="str">
            <v>_H29</v>
          </cell>
          <cell r="W2443">
            <v>5000545</v>
          </cell>
          <cell r="X2443" t="str">
            <v>0006</v>
          </cell>
        </row>
        <row r="2444">
          <cell r="A2444">
            <v>10792</v>
          </cell>
          <cell r="B2444">
            <v>14</v>
          </cell>
          <cell r="C2444">
            <v>3</v>
          </cell>
          <cell r="D2444">
            <v>2014</v>
          </cell>
          <cell r="E2444">
            <v>129296</v>
          </cell>
          <cell r="F2444" t="str">
            <v>E17CS4420</v>
          </cell>
          <cell r="G2444">
            <v>2</v>
          </cell>
          <cell r="H2444" t="str">
            <v>VIBROCOMPACTADORES DE 7 A 9 TONELADAS</v>
          </cell>
          <cell r="I2444" t="str">
            <v>M4CCOO111</v>
          </cell>
          <cell r="J2444">
            <v>7</v>
          </cell>
          <cell r="K2444">
            <v>15</v>
          </cell>
          <cell r="L2444">
            <v>1</v>
          </cell>
          <cell r="M2444">
            <v>2655</v>
          </cell>
          <cell r="N2444">
            <v>2657</v>
          </cell>
          <cell r="O2444">
            <v>2</v>
          </cell>
          <cell r="P2444">
            <v>7</v>
          </cell>
          <cell r="Q2444">
            <v>2</v>
          </cell>
          <cell r="R2444">
            <v>5</v>
          </cell>
          <cell r="V2444" t="str">
            <v>_H26</v>
          </cell>
          <cell r="W2444">
            <v>5000512</v>
          </cell>
          <cell r="X2444" t="str">
            <v>0007</v>
          </cell>
        </row>
        <row r="2445">
          <cell r="A2445">
            <v>10793</v>
          </cell>
          <cell r="B2445">
            <v>15</v>
          </cell>
          <cell r="C2445">
            <v>3</v>
          </cell>
          <cell r="D2445">
            <v>2014</v>
          </cell>
          <cell r="E2445">
            <v>129299</v>
          </cell>
          <cell r="F2445" t="str">
            <v>E17CS4420</v>
          </cell>
          <cell r="G2445">
            <v>3</v>
          </cell>
          <cell r="H2445" t="str">
            <v>VIBROCOMPACTADORES DE 7 A 9 TONELADAS</v>
          </cell>
          <cell r="I2445" t="str">
            <v>M4CCOO111</v>
          </cell>
          <cell r="J2445">
            <v>7</v>
          </cell>
          <cell r="K2445">
            <v>18</v>
          </cell>
          <cell r="L2445">
            <v>1</v>
          </cell>
          <cell r="M2445">
            <v>2657</v>
          </cell>
          <cell r="N2445">
            <v>2661</v>
          </cell>
          <cell r="O2445">
            <v>4</v>
          </cell>
          <cell r="P2445">
            <v>10</v>
          </cell>
          <cell r="Q2445">
            <v>4</v>
          </cell>
          <cell r="R2445">
            <v>6</v>
          </cell>
          <cell r="V2445" t="str">
            <v>_H26</v>
          </cell>
          <cell r="W2445">
            <v>5000512</v>
          </cell>
          <cell r="X2445" t="str">
            <v>0006</v>
          </cell>
        </row>
        <row r="2446">
          <cell r="A2446">
            <v>107912</v>
          </cell>
          <cell r="B2446">
            <v>16</v>
          </cell>
          <cell r="C2446">
            <v>3</v>
          </cell>
          <cell r="D2446">
            <v>2014</v>
          </cell>
          <cell r="E2446">
            <v>129300</v>
          </cell>
          <cell r="F2446" t="str">
            <v>E17CS4420</v>
          </cell>
          <cell r="G2446">
            <v>12</v>
          </cell>
          <cell r="H2446" t="str">
            <v>VIBROCOMPACTADORES DE 7 A 9 TONELADAS</v>
          </cell>
          <cell r="I2446" t="str">
            <v>M4CCOO111</v>
          </cell>
          <cell r="J2446">
            <v>7</v>
          </cell>
          <cell r="K2446">
            <v>15</v>
          </cell>
          <cell r="L2446">
            <v>1</v>
          </cell>
          <cell r="M2446">
            <v>2661</v>
          </cell>
          <cell r="N2446">
            <v>2665</v>
          </cell>
          <cell r="O2446">
            <v>4</v>
          </cell>
          <cell r="P2446">
            <v>7</v>
          </cell>
          <cell r="Q2446">
            <v>4</v>
          </cell>
          <cell r="R2446">
            <v>3</v>
          </cell>
          <cell r="V2446" t="str">
            <v>_H26</v>
          </cell>
          <cell r="W2446">
            <v>5000512</v>
          </cell>
          <cell r="X2446" t="str">
            <v>0006</v>
          </cell>
        </row>
        <row r="2447">
          <cell r="A2447">
            <v>107913</v>
          </cell>
          <cell r="B2447">
            <v>17</v>
          </cell>
          <cell r="C2447">
            <v>3</v>
          </cell>
          <cell r="D2447">
            <v>2014</v>
          </cell>
          <cell r="E2447">
            <v>139595</v>
          </cell>
          <cell r="F2447" t="str">
            <v>E17CS4420</v>
          </cell>
          <cell r="G2447">
            <v>13</v>
          </cell>
          <cell r="H2447" t="str">
            <v>VIBROCOMPACTADORES DE 7 A 9 TONELADAS</v>
          </cell>
          <cell r="I2447" t="str">
            <v>M4CCOO111</v>
          </cell>
          <cell r="J2447">
            <v>7</v>
          </cell>
          <cell r="K2447">
            <v>18</v>
          </cell>
          <cell r="L2447">
            <v>1</v>
          </cell>
          <cell r="M2447">
            <v>2665</v>
          </cell>
          <cell r="N2447">
            <v>2669</v>
          </cell>
          <cell r="O2447">
            <v>4</v>
          </cell>
          <cell r="P2447">
            <v>10</v>
          </cell>
          <cell r="Q2447">
            <v>4</v>
          </cell>
          <cell r="R2447">
            <v>6</v>
          </cell>
          <cell r="V2447" t="str">
            <v>_H26</v>
          </cell>
          <cell r="W2447">
            <v>5000512</v>
          </cell>
          <cell r="X2447" t="str">
            <v>0006</v>
          </cell>
        </row>
        <row r="2448">
          <cell r="A2448">
            <v>107918</v>
          </cell>
          <cell r="B2448">
            <v>18</v>
          </cell>
          <cell r="C2448">
            <v>3</v>
          </cell>
          <cell r="D2448">
            <v>2014</v>
          </cell>
          <cell r="E2448">
            <v>139596</v>
          </cell>
          <cell r="F2448" t="str">
            <v>E17CS4420</v>
          </cell>
          <cell r="G2448">
            <v>18</v>
          </cell>
          <cell r="H2448" t="str">
            <v>VIBROCOMPACTADORES DE 7 A 9 TONELADAS</v>
          </cell>
          <cell r="I2448" t="str">
            <v>M4CCOO111</v>
          </cell>
          <cell r="J2448">
            <v>7</v>
          </cell>
          <cell r="K2448">
            <v>18</v>
          </cell>
          <cell r="L2448">
            <v>1</v>
          </cell>
          <cell r="M2448">
            <v>2669</v>
          </cell>
          <cell r="N2448">
            <v>2673</v>
          </cell>
          <cell r="O2448">
            <v>4</v>
          </cell>
          <cell r="P2448">
            <v>10</v>
          </cell>
          <cell r="Q2448">
            <v>4</v>
          </cell>
          <cell r="R2448">
            <v>6</v>
          </cell>
          <cell r="V2448" t="str">
            <v>_H26</v>
          </cell>
          <cell r="W2448">
            <v>5000512</v>
          </cell>
          <cell r="X2448" t="str">
            <v>0006</v>
          </cell>
        </row>
        <row r="2449">
          <cell r="A2449">
            <v>107919</v>
          </cell>
          <cell r="B2449">
            <v>19</v>
          </cell>
          <cell r="C2449">
            <v>3</v>
          </cell>
          <cell r="D2449">
            <v>2014</v>
          </cell>
          <cell r="E2449">
            <v>139307</v>
          </cell>
          <cell r="F2449" t="str">
            <v>E17CS4420</v>
          </cell>
          <cell r="G2449">
            <v>19</v>
          </cell>
          <cell r="H2449" t="str">
            <v>VIBROCOMPACTADORES DE 7 A 9 TONELADAS</v>
          </cell>
          <cell r="I2449" t="str">
            <v>M4CCOO111</v>
          </cell>
          <cell r="J2449">
            <v>7</v>
          </cell>
          <cell r="K2449">
            <v>18</v>
          </cell>
          <cell r="L2449">
            <v>1</v>
          </cell>
          <cell r="M2449">
            <v>2673</v>
          </cell>
          <cell r="N2449">
            <v>2677</v>
          </cell>
          <cell r="O2449">
            <v>4</v>
          </cell>
          <cell r="P2449">
            <v>10</v>
          </cell>
          <cell r="Q2449">
            <v>4</v>
          </cell>
          <cell r="R2449">
            <v>6</v>
          </cell>
          <cell r="V2449" t="str">
            <v>_H26</v>
          </cell>
          <cell r="W2449">
            <v>5000512</v>
          </cell>
          <cell r="X2449" t="str">
            <v>0006</v>
          </cell>
        </row>
        <row r="2450">
          <cell r="A2450">
            <v>107920</v>
          </cell>
          <cell r="B2450">
            <v>20</v>
          </cell>
          <cell r="C2450">
            <v>3</v>
          </cell>
          <cell r="D2450">
            <v>2014</v>
          </cell>
          <cell r="E2450">
            <v>139309</v>
          </cell>
          <cell r="F2450" t="str">
            <v>E17CS4420</v>
          </cell>
          <cell r="G2450">
            <v>20</v>
          </cell>
          <cell r="H2450" t="str">
            <v>VIBROCOMPACTADORES DE 7 A 9 TONELADAS</v>
          </cell>
          <cell r="I2450" t="str">
            <v>M4CCOO111</v>
          </cell>
          <cell r="J2450">
            <v>7</v>
          </cell>
          <cell r="K2450">
            <v>18</v>
          </cell>
          <cell r="L2450">
            <v>1</v>
          </cell>
          <cell r="M2450">
            <v>2677</v>
          </cell>
          <cell r="N2450">
            <v>2682</v>
          </cell>
          <cell r="O2450">
            <v>5</v>
          </cell>
          <cell r="P2450">
            <v>10</v>
          </cell>
          <cell r="Q2450">
            <v>5</v>
          </cell>
          <cell r="R2450">
            <v>5</v>
          </cell>
          <cell r="V2450" t="str">
            <v>_H26</v>
          </cell>
          <cell r="W2450">
            <v>5000512</v>
          </cell>
          <cell r="X2450" t="str">
            <v>0007</v>
          </cell>
        </row>
        <row r="2451">
          <cell r="A2451">
            <v>107923</v>
          </cell>
          <cell r="B2451">
            <v>21</v>
          </cell>
          <cell r="C2451">
            <v>3</v>
          </cell>
          <cell r="D2451">
            <v>2014</v>
          </cell>
          <cell r="E2451">
            <v>220671</v>
          </cell>
          <cell r="F2451" t="str">
            <v>E17CS4420</v>
          </cell>
          <cell r="G2451">
            <v>23</v>
          </cell>
          <cell r="H2451" t="str">
            <v>VIBROCOMPACTADORES DE 7 A 9 TONELADAS</v>
          </cell>
          <cell r="I2451" t="str">
            <v>M4CCOO111</v>
          </cell>
          <cell r="J2451">
            <v>7</v>
          </cell>
          <cell r="K2451">
            <v>18</v>
          </cell>
          <cell r="L2451">
            <v>1</v>
          </cell>
          <cell r="M2451">
            <v>2682</v>
          </cell>
          <cell r="N2451">
            <v>2682</v>
          </cell>
          <cell r="O2451">
            <v>0</v>
          </cell>
          <cell r="P2451">
            <v>10</v>
          </cell>
          <cell r="R2451">
            <v>10</v>
          </cell>
        </row>
        <row r="2452">
          <cell r="A2452">
            <v>107921</v>
          </cell>
          <cell r="B2452">
            <v>22</v>
          </cell>
          <cell r="C2452">
            <v>3</v>
          </cell>
          <cell r="D2452">
            <v>2014</v>
          </cell>
          <cell r="E2452">
            <v>220672</v>
          </cell>
          <cell r="F2452" t="str">
            <v>E17CS4420</v>
          </cell>
          <cell r="G2452">
            <v>21</v>
          </cell>
          <cell r="H2452" t="str">
            <v>VIBROCOMPACTADORES DE 7 A 9 TONELADAS</v>
          </cell>
          <cell r="I2452" t="str">
            <v>M4CCOO111</v>
          </cell>
          <cell r="J2452">
            <v>7</v>
          </cell>
          <cell r="K2452">
            <v>18</v>
          </cell>
          <cell r="L2452">
            <v>1</v>
          </cell>
          <cell r="M2452">
            <v>2682</v>
          </cell>
          <cell r="N2452">
            <v>2686</v>
          </cell>
          <cell r="O2452">
            <v>4</v>
          </cell>
          <cell r="P2452">
            <v>10</v>
          </cell>
          <cell r="Q2452">
            <v>4</v>
          </cell>
          <cell r="R2452">
            <v>6</v>
          </cell>
          <cell r="V2452" t="str">
            <v>_H26</v>
          </cell>
          <cell r="W2452">
            <v>5000512</v>
          </cell>
          <cell r="X2452" t="str">
            <v>0006</v>
          </cell>
        </row>
        <row r="2453">
          <cell r="A2453">
            <v>107922</v>
          </cell>
          <cell r="B2453">
            <v>23</v>
          </cell>
          <cell r="C2453">
            <v>3</v>
          </cell>
          <cell r="D2453">
            <v>2014</v>
          </cell>
          <cell r="E2453">
            <v>220673</v>
          </cell>
          <cell r="F2453" t="str">
            <v>E17CS4420</v>
          </cell>
          <cell r="G2453">
            <v>22</v>
          </cell>
          <cell r="H2453" t="str">
            <v>VIBROCOMPACTADORES DE 7 A 9 TONELADAS</v>
          </cell>
          <cell r="I2453" t="str">
            <v>M4CCOO111</v>
          </cell>
          <cell r="J2453">
            <v>7</v>
          </cell>
          <cell r="K2453">
            <v>18</v>
          </cell>
          <cell r="L2453">
            <v>1</v>
          </cell>
          <cell r="M2453">
            <v>2686</v>
          </cell>
          <cell r="N2453">
            <v>2691</v>
          </cell>
          <cell r="O2453">
            <v>5</v>
          </cell>
          <cell r="P2453">
            <v>10</v>
          </cell>
          <cell r="Q2453">
            <v>5</v>
          </cell>
          <cell r="R2453">
            <v>5</v>
          </cell>
          <cell r="V2453" t="str">
            <v>_H26</v>
          </cell>
          <cell r="W2453">
            <v>5000512</v>
          </cell>
          <cell r="X2453" t="str">
            <v>0006</v>
          </cell>
        </row>
        <row r="2454">
          <cell r="A2454">
            <v>107924</v>
          </cell>
          <cell r="B2454">
            <v>24</v>
          </cell>
          <cell r="C2454">
            <v>3</v>
          </cell>
          <cell r="D2454">
            <v>2014</v>
          </cell>
          <cell r="E2454">
            <v>220674</v>
          </cell>
          <cell r="F2454" t="str">
            <v>E17CS4420</v>
          </cell>
          <cell r="G2454">
            <v>24</v>
          </cell>
          <cell r="H2454" t="str">
            <v>VIBROCOMPACTADORES DE 7 A 9 TONELADAS</v>
          </cell>
          <cell r="I2454" t="str">
            <v>M4CCOO111</v>
          </cell>
          <cell r="J2454">
            <v>7</v>
          </cell>
          <cell r="K2454">
            <v>16</v>
          </cell>
          <cell r="L2454">
            <v>1</v>
          </cell>
          <cell r="M2454">
            <v>2691</v>
          </cell>
          <cell r="N2454">
            <v>2695</v>
          </cell>
          <cell r="O2454">
            <v>4</v>
          </cell>
          <cell r="P2454">
            <v>8</v>
          </cell>
          <cell r="Q2454">
            <v>4</v>
          </cell>
          <cell r="R2454">
            <v>4</v>
          </cell>
          <cell r="V2454" t="str">
            <v>_H26</v>
          </cell>
          <cell r="W2454">
            <v>5000512</v>
          </cell>
          <cell r="X2454" t="str">
            <v>0005</v>
          </cell>
        </row>
        <row r="2455">
          <cell r="A2455">
            <v>107927</v>
          </cell>
          <cell r="B2455">
            <v>25</v>
          </cell>
          <cell r="C2455">
            <v>3</v>
          </cell>
          <cell r="D2455">
            <v>2014</v>
          </cell>
          <cell r="E2455">
            <v>136599</v>
          </cell>
          <cell r="F2455" t="str">
            <v>E17CS4420</v>
          </cell>
          <cell r="G2455">
            <v>27</v>
          </cell>
          <cell r="H2455" t="str">
            <v>VIBROCOMPACTADORES DE 7 A 9 TONELADAS</v>
          </cell>
          <cell r="I2455" t="str">
            <v>M4CCOO111</v>
          </cell>
          <cell r="J2455">
            <v>7</v>
          </cell>
          <cell r="K2455">
            <v>18</v>
          </cell>
          <cell r="L2455">
            <v>1</v>
          </cell>
          <cell r="M2455">
            <v>2695</v>
          </cell>
          <cell r="N2455">
            <v>2695</v>
          </cell>
          <cell r="O2455">
            <v>0</v>
          </cell>
          <cell r="P2455">
            <v>10</v>
          </cell>
        </row>
        <row r="2456">
          <cell r="A2456">
            <v>107926</v>
          </cell>
          <cell r="B2456">
            <v>26</v>
          </cell>
          <cell r="C2456">
            <v>3</v>
          </cell>
          <cell r="D2456">
            <v>2014</v>
          </cell>
          <cell r="E2456">
            <v>139310</v>
          </cell>
          <cell r="F2456" t="str">
            <v>E17CS4420</v>
          </cell>
          <cell r="G2456">
            <v>26</v>
          </cell>
          <cell r="H2456" t="str">
            <v>VIBROCOMPACTADORES DE 7 A 9 TONELADAS</v>
          </cell>
          <cell r="I2456" t="str">
            <v>M4CCOO111</v>
          </cell>
          <cell r="J2456">
            <v>7</v>
          </cell>
          <cell r="K2456">
            <v>18</v>
          </cell>
          <cell r="L2456">
            <v>1</v>
          </cell>
          <cell r="M2456">
            <v>2695</v>
          </cell>
          <cell r="N2456">
            <v>2698</v>
          </cell>
          <cell r="O2456">
            <v>3</v>
          </cell>
          <cell r="P2456">
            <v>10</v>
          </cell>
          <cell r="Q2456">
            <v>3</v>
          </cell>
          <cell r="R2456">
            <v>7</v>
          </cell>
          <cell r="V2456" t="str">
            <v>_H27</v>
          </cell>
          <cell r="W2456">
            <v>5000523</v>
          </cell>
          <cell r="X2456" t="str">
            <v>0005</v>
          </cell>
        </row>
        <row r="2457">
          <cell r="A2457">
            <v>2</v>
          </cell>
          <cell r="B2457">
            <v>27</v>
          </cell>
          <cell r="C2457">
            <v>3</v>
          </cell>
          <cell r="D2457">
            <v>2014</v>
          </cell>
          <cell r="F2457" t="str">
            <v>E17CS4420</v>
          </cell>
          <cell r="H2457" t="str">
            <v>VIBROCOMPACTADORES DE 7 A 9 TONELADAS</v>
          </cell>
          <cell r="I2457" t="str">
            <v>M4CCOO111</v>
          </cell>
          <cell r="M2457">
            <v>2698</v>
          </cell>
          <cell r="N2457">
            <v>2698</v>
          </cell>
        </row>
        <row r="2458">
          <cell r="A2458">
            <v>2</v>
          </cell>
          <cell r="B2458">
            <v>28</v>
          </cell>
          <cell r="C2458">
            <v>3</v>
          </cell>
          <cell r="D2458">
            <v>2014</v>
          </cell>
          <cell r="F2458" t="str">
            <v>E17CS4420</v>
          </cell>
          <cell r="H2458" t="str">
            <v>VIBROCOMPACTADORES DE 7 A 9 TONELADAS</v>
          </cell>
          <cell r="I2458" t="str">
            <v>M4CCOO111</v>
          </cell>
          <cell r="M2458">
            <v>2698</v>
          </cell>
          <cell r="N2458">
            <v>2698</v>
          </cell>
        </row>
        <row r="2459">
          <cell r="A2459">
            <v>2</v>
          </cell>
          <cell r="B2459">
            <v>1</v>
          </cell>
          <cell r="C2459">
            <v>3</v>
          </cell>
          <cell r="D2459">
            <v>2014</v>
          </cell>
          <cell r="E2459">
            <v>129458</v>
          </cell>
          <cell r="F2459" t="str">
            <v>E17CS4421</v>
          </cell>
          <cell r="G2459">
            <v>2</v>
          </cell>
          <cell r="H2459" t="str">
            <v>VIBROCOMPACTADORES DE 7 A 9 TONELADAS</v>
          </cell>
          <cell r="I2459" t="str">
            <v>M4C00106</v>
          </cell>
          <cell r="M2459">
            <v>3566</v>
          </cell>
          <cell r="N2459">
            <v>3566</v>
          </cell>
          <cell r="S2459">
            <v>8</v>
          </cell>
        </row>
        <row r="2460">
          <cell r="A2460">
            <v>2</v>
          </cell>
          <cell r="B2460">
            <v>2</v>
          </cell>
          <cell r="C2460">
            <v>3</v>
          </cell>
          <cell r="D2460">
            <v>2014</v>
          </cell>
          <cell r="E2460">
            <v>129458</v>
          </cell>
          <cell r="F2460" t="str">
            <v>E17CS4421</v>
          </cell>
          <cell r="G2460">
            <v>2</v>
          </cell>
          <cell r="H2460" t="str">
            <v>VIBROCOMPACTADORES DE 7 A 9 TONELADAS</v>
          </cell>
          <cell r="I2460" t="str">
            <v>M4C00106</v>
          </cell>
          <cell r="M2460">
            <v>3566</v>
          </cell>
          <cell r="N2460">
            <v>3566</v>
          </cell>
          <cell r="S2460">
            <v>8</v>
          </cell>
        </row>
        <row r="2461">
          <cell r="A2461">
            <v>2</v>
          </cell>
          <cell r="B2461">
            <v>3</v>
          </cell>
          <cell r="C2461">
            <v>3</v>
          </cell>
          <cell r="D2461">
            <v>2014</v>
          </cell>
          <cell r="E2461">
            <v>129458</v>
          </cell>
          <cell r="F2461" t="str">
            <v>E17CS4421</v>
          </cell>
          <cell r="G2461">
            <v>2</v>
          </cell>
          <cell r="H2461" t="str">
            <v>VIBROCOMPACTADORES DE 7 A 9 TONELADAS</v>
          </cell>
          <cell r="I2461" t="str">
            <v>M4C00106</v>
          </cell>
          <cell r="M2461">
            <v>3566</v>
          </cell>
          <cell r="N2461">
            <v>3566</v>
          </cell>
          <cell r="S2461">
            <v>8</v>
          </cell>
        </row>
        <row r="2462">
          <cell r="A2462">
            <v>10802</v>
          </cell>
          <cell r="B2462">
            <v>4</v>
          </cell>
          <cell r="C2462">
            <v>3</v>
          </cell>
          <cell r="D2462">
            <v>2014</v>
          </cell>
          <cell r="E2462">
            <v>129458</v>
          </cell>
          <cell r="F2462" t="str">
            <v>E17CS4421</v>
          </cell>
          <cell r="G2462">
            <v>2</v>
          </cell>
          <cell r="H2462" t="str">
            <v>VIBROCOMPACTADORES DE 7 A 9 TONELADAS</v>
          </cell>
          <cell r="I2462" t="str">
            <v>M4C00106</v>
          </cell>
          <cell r="J2462">
            <v>7</v>
          </cell>
          <cell r="K2462">
            <v>16</v>
          </cell>
          <cell r="L2462">
            <v>1</v>
          </cell>
          <cell r="M2462">
            <v>3566</v>
          </cell>
          <cell r="N2462">
            <v>3566</v>
          </cell>
          <cell r="O2462">
            <v>0</v>
          </cell>
          <cell r="P2462">
            <v>8</v>
          </cell>
          <cell r="S2462">
            <v>8</v>
          </cell>
        </row>
        <row r="2463">
          <cell r="A2463">
            <v>10803</v>
          </cell>
          <cell r="B2463">
            <v>7</v>
          </cell>
          <cell r="C2463">
            <v>3</v>
          </cell>
          <cell r="D2463">
            <v>2014</v>
          </cell>
          <cell r="E2463">
            <v>129461</v>
          </cell>
          <cell r="F2463" t="str">
            <v>E17CS4421</v>
          </cell>
          <cell r="G2463">
            <v>3</v>
          </cell>
          <cell r="H2463" t="str">
            <v>VIBROCOMPACTADORES DE 7 A 9 TONELADAS</v>
          </cell>
          <cell r="I2463" t="str">
            <v>M4C00106</v>
          </cell>
          <cell r="J2463">
            <v>7</v>
          </cell>
          <cell r="K2463">
            <v>16</v>
          </cell>
          <cell r="L2463">
            <v>1</v>
          </cell>
          <cell r="M2463">
            <v>3566</v>
          </cell>
          <cell r="N2463">
            <v>3566</v>
          </cell>
          <cell r="O2463">
            <v>0</v>
          </cell>
          <cell r="P2463">
            <v>8</v>
          </cell>
          <cell r="S2463">
            <v>8</v>
          </cell>
        </row>
        <row r="2464">
          <cell r="A2464">
            <v>10801</v>
          </cell>
          <cell r="B2464">
            <v>8</v>
          </cell>
          <cell r="C2464">
            <v>3</v>
          </cell>
          <cell r="D2464">
            <v>2014</v>
          </cell>
          <cell r="E2464">
            <v>129462</v>
          </cell>
          <cell r="F2464" t="str">
            <v>E17CS4421</v>
          </cell>
          <cell r="G2464">
            <v>1</v>
          </cell>
          <cell r="H2464" t="str">
            <v>VIBROCOMPACTADORES DE 7 A 9 TONELADAS</v>
          </cell>
          <cell r="I2464" t="str">
            <v>M4C00106</v>
          </cell>
          <cell r="J2464">
            <v>7</v>
          </cell>
          <cell r="K2464">
            <v>16</v>
          </cell>
          <cell r="L2464">
            <v>1</v>
          </cell>
          <cell r="M2464">
            <v>3566</v>
          </cell>
          <cell r="N2464">
            <v>3566</v>
          </cell>
          <cell r="O2464">
            <v>0</v>
          </cell>
          <cell r="P2464">
            <v>8</v>
          </cell>
          <cell r="S2464">
            <v>8</v>
          </cell>
        </row>
        <row r="2465">
          <cell r="A2465">
            <v>2</v>
          </cell>
          <cell r="B2465">
            <v>9</v>
          </cell>
          <cell r="C2465">
            <v>3</v>
          </cell>
          <cell r="D2465">
            <v>2014</v>
          </cell>
          <cell r="F2465" t="str">
            <v>E17CS4421</v>
          </cell>
          <cell r="H2465" t="str">
            <v>VIBROCOMPACTADORES DE 7 A 9 TONELADAS</v>
          </cell>
          <cell r="I2465" t="str">
            <v>M4C00106</v>
          </cell>
          <cell r="M2465">
            <v>3566</v>
          </cell>
          <cell r="N2465">
            <v>3566</v>
          </cell>
          <cell r="S2465">
            <v>8</v>
          </cell>
        </row>
        <row r="2466">
          <cell r="A2466">
            <v>2</v>
          </cell>
          <cell r="B2466">
            <v>10</v>
          </cell>
          <cell r="C2466">
            <v>3</v>
          </cell>
          <cell r="D2466">
            <v>2014</v>
          </cell>
          <cell r="F2466" t="str">
            <v>E17CS4421</v>
          </cell>
          <cell r="H2466" t="str">
            <v>VIBROCOMPACTADORES DE 7 A 9 TONELADAS</v>
          </cell>
          <cell r="I2466" t="str">
            <v>M4C00106</v>
          </cell>
          <cell r="M2466">
            <v>3566</v>
          </cell>
          <cell r="N2466">
            <v>3566</v>
          </cell>
          <cell r="S2466">
            <v>8</v>
          </cell>
        </row>
        <row r="2467">
          <cell r="A2467">
            <v>2</v>
          </cell>
          <cell r="B2467">
            <v>11</v>
          </cell>
          <cell r="C2467">
            <v>3</v>
          </cell>
          <cell r="D2467">
            <v>2014</v>
          </cell>
          <cell r="F2467" t="str">
            <v>E17CS4421</v>
          </cell>
          <cell r="H2467" t="str">
            <v>VIBROCOMPACTADORES DE 7 A 9 TONELADAS</v>
          </cell>
          <cell r="I2467" t="str">
            <v>M4C00106</v>
          </cell>
          <cell r="M2467">
            <v>3566</v>
          </cell>
          <cell r="N2467">
            <v>3566</v>
          </cell>
          <cell r="S2467">
            <v>8</v>
          </cell>
        </row>
        <row r="2468">
          <cell r="A2468">
            <v>2</v>
          </cell>
          <cell r="B2468">
            <v>12</v>
          </cell>
          <cell r="C2468">
            <v>3</v>
          </cell>
          <cell r="D2468">
            <v>2014</v>
          </cell>
          <cell r="F2468" t="str">
            <v>E17CS4421</v>
          </cell>
          <cell r="H2468" t="str">
            <v>VIBROCOMPACTADORES DE 7 A 9 TONELADAS</v>
          </cell>
          <cell r="I2468" t="str">
            <v>M4C00106</v>
          </cell>
          <cell r="M2468">
            <v>3566</v>
          </cell>
          <cell r="N2468">
            <v>3566</v>
          </cell>
          <cell r="S2468">
            <v>8</v>
          </cell>
        </row>
        <row r="2469">
          <cell r="A2469">
            <v>2</v>
          </cell>
          <cell r="B2469">
            <v>13</v>
          </cell>
          <cell r="C2469">
            <v>3</v>
          </cell>
          <cell r="D2469">
            <v>2014</v>
          </cell>
          <cell r="F2469" t="str">
            <v>E17CS4421</v>
          </cell>
          <cell r="H2469" t="str">
            <v>VIBROCOMPACTADORES DE 7 A 9 TONELADAS</v>
          </cell>
          <cell r="I2469" t="str">
            <v>M4C00106</v>
          </cell>
          <cell r="M2469">
            <v>3566</v>
          </cell>
          <cell r="N2469">
            <v>3566</v>
          </cell>
          <cell r="S2469">
            <v>8</v>
          </cell>
        </row>
        <row r="2470">
          <cell r="A2470">
            <v>2</v>
          </cell>
          <cell r="B2470">
            <v>14</v>
          </cell>
          <cell r="C2470">
            <v>3</v>
          </cell>
          <cell r="D2470">
            <v>2014</v>
          </cell>
          <cell r="F2470" t="str">
            <v>E17CS4421</v>
          </cell>
          <cell r="H2470" t="str">
            <v>VIBROCOMPACTADORES DE 7 A 9 TONELADAS</v>
          </cell>
          <cell r="I2470" t="str">
            <v>M4C00106</v>
          </cell>
          <cell r="M2470">
            <v>3566</v>
          </cell>
          <cell r="N2470">
            <v>3566</v>
          </cell>
          <cell r="S2470">
            <v>8</v>
          </cell>
        </row>
        <row r="2471">
          <cell r="A2471">
            <v>2</v>
          </cell>
          <cell r="B2471">
            <v>15</v>
          </cell>
          <cell r="C2471">
            <v>3</v>
          </cell>
          <cell r="D2471">
            <v>2014</v>
          </cell>
          <cell r="F2471" t="str">
            <v>E17CS4421</v>
          </cell>
          <cell r="H2471" t="str">
            <v>VIBROCOMPACTADORES DE 7 A 9 TONELADAS</v>
          </cell>
          <cell r="I2471" t="str">
            <v>M4C00106</v>
          </cell>
          <cell r="M2471">
            <v>3566</v>
          </cell>
          <cell r="N2471">
            <v>3566</v>
          </cell>
          <cell r="S2471">
            <v>8</v>
          </cell>
        </row>
        <row r="2472">
          <cell r="A2472">
            <v>2</v>
          </cell>
          <cell r="B2472">
            <v>16</v>
          </cell>
          <cell r="C2472">
            <v>3</v>
          </cell>
          <cell r="D2472">
            <v>2014</v>
          </cell>
          <cell r="F2472" t="str">
            <v>E17CS4421</v>
          </cell>
          <cell r="H2472" t="str">
            <v>VIBROCOMPACTADORES DE 7 A 9 TONELADAS</v>
          </cell>
          <cell r="I2472" t="str">
            <v>M4C00106</v>
          </cell>
          <cell r="M2472">
            <v>3566</v>
          </cell>
          <cell r="N2472">
            <v>3566</v>
          </cell>
          <cell r="S2472">
            <v>8</v>
          </cell>
        </row>
        <row r="2473">
          <cell r="A2473">
            <v>2</v>
          </cell>
          <cell r="B2473">
            <v>17</v>
          </cell>
          <cell r="C2473">
            <v>3</v>
          </cell>
          <cell r="D2473">
            <v>2014</v>
          </cell>
          <cell r="F2473" t="str">
            <v>E17CS4421</v>
          </cell>
          <cell r="H2473" t="str">
            <v>VIBROCOMPACTADORES DE 7 A 9 TONELADAS</v>
          </cell>
          <cell r="I2473" t="str">
            <v>M4C00106</v>
          </cell>
          <cell r="M2473">
            <v>3566</v>
          </cell>
          <cell r="N2473">
            <v>3566</v>
          </cell>
          <cell r="S2473">
            <v>8</v>
          </cell>
        </row>
        <row r="2474">
          <cell r="A2474">
            <v>2</v>
          </cell>
          <cell r="B2474">
            <v>18</v>
          </cell>
          <cell r="C2474">
            <v>3</v>
          </cell>
          <cell r="D2474">
            <v>2014</v>
          </cell>
          <cell r="F2474" t="str">
            <v>E17CS4421</v>
          </cell>
          <cell r="H2474" t="str">
            <v>VIBROCOMPACTADORES DE 7 A 9 TONELADAS</v>
          </cell>
          <cell r="I2474" t="str">
            <v>M4C00106</v>
          </cell>
          <cell r="M2474">
            <v>3566</v>
          </cell>
          <cell r="N2474">
            <v>3566</v>
          </cell>
          <cell r="S2474">
            <v>8</v>
          </cell>
        </row>
        <row r="2475">
          <cell r="A2475">
            <v>2</v>
          </cell>
          <cell r="B2475">
            <v>19</v>
          </cell>
          <cell r="C2475">
            <v>3</v>
          </cell>
          <cell r="D2475">
            <v>2014</v>
          </cell>
          <cell r="F2475" t="str">
            <v>E17CS4421</v>
          </cell>
          <cell r="H2475" t="str">
            <v>VIBROCOMPACTADORES DE 7 A 9 TONELADAS</v>
          </cell>
          <cell r="I2475" t="str">
            <v>M4C00106</v>
          </cell>
          <cell r="M2475">
            <v>3566</v>
          </cell>
          <cell r="N2475">
            <v>3566</v>
          </cell>
          <cell r="S2475">
            <v>8</v>
          </cell>
        </row>
        <row r="2476">
          <cell r="A2476">
            <v>2</v>
          </cell>
          <cell r="B2476">
            <v>20</v>
          </cell>
          <cell r="C2476">
            <v>3</v>
          </cell>
          <cell r="D2476">
            <v>2014</v>
          </cell>
          <cell r="F2476" t="str">
            <v>E17CS4421</v>
          </cell>
          <cell r="H2476" t="str">
            <v>VIBROCOMPACTADORES DE 7 A 9 TONELADAS</v>
          </cell>
          <cell r="I2476" t="str">
            <v>M4C00106</v>
          </cell>
          <cell r="M2476">
            <v>3566</v>
          </cell>
          <cell r="N2476">
            <v>3566</v>
          </cell>
          <cell r="S2476">
            <v>8</v>
          </cell>
        </row>
        <row r="2477">
          <cell r="A2477">
            <v>2</v>
          </cell>
          <cell r="B2477">
            <v>21</v>
          </cell>
          <cell r="C2477">
            <v>3</v>
          </cell>
          <cell r="D2477">
            <v>2014</v>
          </cell>
          <cell r="F2477" t="str">
            <v>E17CS4421</v>
          </cell>
          <cell r="H2477" t="str">
            <v>VIBROCOMPACTADORES DE 7 A 9 TONELADAS</v>
          </cell>
          <cell r="I2477" t="str">
            <v>M4C00106</v>
          </cell>
          <cell r="M2477">
            <v>3566</v>
          </cell>
          <cell r="N2477">
            <v>3566</v>
          </cell>
          <cell r="S2477">
            <v>8</v>
          </cell>
        </row>
        <row r="2478">
          <cell r="A2478">
            <v>2</v>
          </cell>
          <cell r="B2478">
            <v>22</v>
          </cell>
          <cell r="C2478">
            <v>3</v>
          </cell>
          <cell r="D2478">
            <v>2014</v>
          </cell>
          <cell r="F2478" t="str">
            <v>E17CS4421</v>
          </cell>
          <cell r="H2478" t="str">
            <v>VIBROCOMPACTADORES DE 7 A 9 TONELADAS</v>
          </cell>
          <cell r="I2478" t="str">
            <v>M4C00106</v>
          </cell>
          <cell r="M2478">
            <v>3566</v>
          </cell>
          <cell r="N2478">
            <v>3566</v>
          </cell>
          <cell r="S2478">
            <v>8</v>
          </cell>
        </row>
        <row r="2479">
          <cell r="A2479">
            <v>2</v>
          </cell>
          <cell r="B2479">
            <v>23</v>
          </cell>
          <cell r="C2479">
            <v>3</v>
          </cell>
          <cell r="D2479">
            <v>2014</v>
          </cell>
          <cell r="F2479" t="str">
            <v>E17CS4421</v>
          </cell>
          <cell r="H2479" t="str">
            <v>VIBROCOMPACTADORES DE 7 A 9 TONELADAS</v>
          </cell>
          <cell r="I2479" t="str">
            <v>M4C00106</v>
          </cell>
          <cell r="M2479">
            <v>3566</v>
          </cell>
          <cell r="N2479">
            <v>3566</v>
          </cell>
          <cell r="S2479">
            <v>8</v>
          </cell>
        </row>
        <row r="2480">
          <cell r="A2480">
            <v>2</v>
          </cell>
          <cell r="B2480">
            <v>24</v>
          </cell>
          <cell r="C2480">
            <v>3</v>
          </cell>
          <cell r="D2480">
            <v>2014</v>
          </cell>
          <cell r="F2480" t="str">
            <v>E17CS4421</v>
          </cell>
          <cell r="H2480" t="str">
            <v>VIBROCOMPACTADORES DE 7 A 9 TONELADAS</v>
          </cell>
          <cell r="I2480" t="str">
            <v>M4C00106</v>
          </cell>
          <cell r="M2480">
            <v>3566</v>
          </cell>
          <cell r="N2480">
            <v>3566</v>
          </cell>
          <cell r="S2480">
            <v>8</v>
          </cell>
        </row>
        <row r="2481">
          <cell r="A2481">
            <v>2</v>
          </cell>
          <cell r="B2481">
            <v>25</v>
          </cell>
          <cell r="C2481">
            <v>3</v>
          </cell>
          <cell r="D2481">
            <v>2014</v>
          </cell>
          <cell r="F2481" t="str">
            <v>E17CS4421</v>
          </cell>
          <cell r="H2481" t="str">
            <v>VIBROCOMPACTADORES DE 7 A 9 TONELADAS</v>
          </cell>
          <cell r="I2481" t="str">
            <v>M4C00106</v>
          </cell>
          <cell r="M2481">
            <v>3566</v>
          </cell>
          <cell r="N2481">
            <v>3566</v>
          </cell>
          <cell r="S2481">
            <v>8</v>
          </cell>
        </row>
        <row r="2482">
          <cell r="A2482">
            <v>2</v>
          </cell>
          <cell r="B2482">
            <v>26</v>
          </cell>
          <cell r="C2482">
            <v>3</v>
          </cell>
          <cell r="D2482">
            <v>2014</v>
          </cell>
          <cell r="F2482" t="str">
            <v>E17CS4421</v>
          </cell>
          <cell r="H2482" t="str">
            <v>VIBROCOMPACTADORES DE 7 A 9 TONELADAS</v>
          </cell>
          <cell r="I2482" t="str">
            <v>M4C00106</v>
          </cell>
          <cell r="M2482">
            <v>3566</v>
          </cell>
          <cell r="N2482">
            <v>3566</v>
          </cell>
          <cell r="S2482">
            <v>8</v>
          </cell>
        </row>
        <row r="2483">
          <cell r="A2483">
            <v>2</v>
          </cell>
          <cell r="B2483">
            <v>27</v>
          </cell>
          <cell r="C2483">
            <v>3</v>
          </cell>
          <cell r="D2483">
            <v>2014</v>
          </cell>
          <cell r="F2483" t="str">
            <v>E17CS4421</v>
          </cell>
          <cell r="H2483" t="str">
            <v>VIBROCOMPACTADORES DE 7 A 9 TONELADAS</v>
          </cell>
          <cell r="I2483" t="str">
            <v>M4C00106</v>
          </cell>
          <cell r="M2483">
            <v>3566</v>
          </cell>
          <cell r="N2483">
            <v>3566</v>
          </cell>
          <cell r="S2483">
            <v>8</v>
          </cell>
        </row>
        <row r="2484">
          <cell r="A2484">
            <v>2</v>
          </cell>
          <cell r="B2484">
            <v>28</v>
          </cell>
          <cell r="C2484">
            <v>3</v>
          </cell>
          <cell r="D2484">
            <v>2014</v>
          </cell>
          <cell r="F2484" t="str">
            <v>E17CS4421</v>
          </cell>
          <cell r="H2484" t="str">
            <v>VIBROCOMPACTADORES DE 7 A 9 TONELADAS</v>
          </cell>
          <cell r="I2484" t="str">
            <v>M4C00106</v>
          </cell>
          <cell r="M2484">
            <v>3566</v>
          </cell>
          <cell r="N2484">
            <v>3566</v>
          </cell>
          <cell r="S2484">
            <v>8</v>
          </cell>
        </row>
        <row r="2485">
          <cell r="A2485">
            <v>10811</v>
          </cell>
          <cell r="B2485">
            <v>1</v>
          </cell>
          <cell r="C2485">
            <v>3</v>
          </cell>
          <cell r="D2485">
            <v>2014</v>
          </cell>
          <cell r="E2485">
            <v>137017</v>
          </cell>
          <cell r="F2485" t="str">
            <v>E17CS4422</v>
          </cell>
          <cell r="G2485">
            <v>1</v>
          </cell>
          <cell r="H2485" t="str">
            <v>VIBROCOMPACTADORES DE 7 A 9 TONELADAS</v>
          </cell>
          <cell r="I2485" t="str">
            <v>M4C00108</v>
          </cell>
          <cell r="J2485">
            <v>7</v>
          </cell>
          <cell r="K2485">
            <v>18</v>
          </cell>
          <cell r="L2485">
            <v>1</v>
          </cell>
          <cell r="M2485">
            <v>3679</v>
          </cell>
          <cell r="N2485">
            <v>3683</v>
          </cell>
          <cell r="O2485">
            <v>4</v>
          </cell>
          <cell r="P2485">
            <v>10</v>
          </cell>
          <cell r="Q2485">
            <v>4</v>
          </cell>
          <cell r="R2485">
            <v>4</v>
          </cell>
          <cell r="V2485" t="str">
            <v>_H27</v>
          </cell>
          <cell r="W2485">
            <v>5000523</v>
          </cell>
          <cell r="X2485" t="str">
            <v>0007</v>
          </cell>
        </row>
        <row r="2486">
          <cell r="A2486">
            <v>2</v>
          </cell>
          <cell r="B2486">
            <v>2</v>
          </cell>
          <cell r="C2486">
            <v>3</v>
          </cell>
          <cell r="D2486">
            <v>2014</v>
          </cell>
          <cell r="E2486">
            <v>137017</v>
          </cell>
          <cell r="F2486" t="str">
            <v>E17CS4422</v>
          </cell>
          <cell r="G2486">
            <v>1</v>
          </cell>
          <cell r="H2486" t="str">
            <v>VIBROCOMPACTADORES DE 7 A 9 TONELADAS</v>
          </cell>
          <cell r="I2486" t="str">
            <v>M4C00108</v>
          </cell>
          <cell r="M2486">
            <v>3683</v>
          </cell>
          <cell r="N2486">
            <v>3683</v>
          </cell>
        </row>
        <row r="2487">
          <cell r="A2487">
            <v>10812</v>
          </cell>
          <cell r="B2487">
            <v>3</v>
          </cell>
          <cell r="C2487">
            <v>3</v>
          </cell>
          <cell r="D2487">
            <v>2014</v>
          </cell>
          <cell r="E2487">
            <v>122834</v>
          </cell>
          <cell r="F2487" t="str">
            <v>E17CS4422</v>
          </cell>
          <cell r="G2487">
            <v>2</v>
          </cell>
          <cell r="H2487" t="str">
            <v>VIBROCOMPACTADORES DE 7 A 9 TONELADAS</v>
          </cell>
          <cell r="I2487" t="str">
            <v>M4C00108</v>
          </cell>
          <cell r="J2487">
            <v>7</v>
          </cell>
          <cell r="K2487">
            <v>18</v>
          </cell>
          <cell r="L2487">
            <v>1</v>
          </cell>
          <cell r="M2487">
            <v>3683</v>
          </cell>
          <cell r="N2487">
            <v>3688</v>
          </cell>
          <cell r="O2487">
            <v>5</v>
          </cell>
          <cell r="P2487">
            <v>10</v>
          </cell>
          <cell r="Q2487">
            <v>5</v>
          </cell>
          <cell r="R2487">
            <v>3</v>
          </cell>
          <cell r="V2487" t="str">
            <v>_H26</v>
          </cell>
          <cell r="W2487">
            <v>5000518</v>
          </cell>
          <cell r="X2487" t="str">
            <v>0005</v>
          </cell>
        </row>
        <row r="2488">
          <cell r="A2488">
            <v>10813</v>
          </cell>
          <cell r="B2488">
            <v>4</v>
          </cell>
          <cell r="C2488">
            <v>3</v>
          </cell>
          <cell r="D2488">
            <v>2014</v>
          </cell>
          <cell r="E2488">
            <v>122835</v>
          </cell>
          <cell r="F2488" t="str">
            <v>E17CS4422</v>
          </cell>
          <cell r="G2488">
            <v>3</v>
          </cell>
          <cell r="H2488" t="str">
            <v>VIBROCOMPACTADORES DE 7 A 9 TONELADAS</v>
          </cell>
          <cell r="I2488" t="str">
            <v>M4C00108</v>
          </cell>
          <cell r="J2488">
            <v>7</v>
          </cell>
          <cell r="K2488">
            <v>20</v>
          </cell>
          <cell r="L2488">
            <v>1</v>
          </cell>
          <cell r="M2488">
            <v>3688</v>
          </cell>
          <cell r="N2488">
            <v>3693</v>
          </cell>
          <cell r="O2488">
            <v>5</v>
          </cell>
          <cell r="P2488">
            <v>12</v>
          </cell>
          <cell r="Q2488">
            <v>5</v>
          </cell>
          <cell r="R2488">
            <v>7</v>
          </cell>
          <cell r="V2488" t="str">
            <v>_H26</v>
          </cell>
          <cell r="W2488">
            <v>5000512</v>
          </cell>
          <cell r="X2488" t="str">
            <v>0005</v>
          </cell>
        </row>
        <row r="2489">
          <cell r="A2489">
            <v>10814</v>
          </cell>
          <cell r="B2489">
            <v>5</v>
          </cell>
          <cell r="C2489">
            <v>3</v>
          </cell>
          <cell r="D2489">
            <v>2014</v>
          </cell>
          <cell r="E2489">
            <v>122836</v>
          </cell>
          <cell r="F2489" t="str">
            <v>E17CS4422</v>
          </cell>
          <cell r="G2489">
            <v>4</v>
          </cell>
          <cell r="H2489" t="str">
            <v>VIBROCOMPACTADORES DE 7 A 9 TONELADAS</v>
          </cell>
          <cell r="I2489" t="str">
            <v>M4C00108</v>
          </cell>
          <cell r="J2489">
            <v>7</v>
          </cell>
          <cell r="K2489">
            <v>18</v>
          </cell>
          <cell r="L2489">
            <v>1</v>
          </cell>
          <cell r="M2489">
            <v>3693</v>
          </cell>
          <cell r="N2489">
            <v>3698</v>
          </cell>
          <cell r="O2489">
            <v>5</v>
          </cell>
          <cell r="P2489">
            <v>10</v>
          </cell>
          <cell r="Q2489">
            <v>5</v>
          </cell>
          <cell r="R2489">
            <v>5</v>
          </cell>
          <cell r="V2489" t="str">
            <v>_H26</v>
          </cell>
          <cell r="W2489">
            <v>5000512</v>
          </cell>
          <cell r="X2489" t="str">
            <v>0005</v>
          </cell>
        </row>
        <row r="2490">
          <cell r="A2490">
            <v>10815</v>
          </cell>
          <cell r="B2490">
            <v>6</v>
          </cell>
          <cell r="C2490">
            <v>3</v>
          </cell>
          <cell r="D2490">
            <v>2014</v>
          </cell>
          <cell r="E2490">
            <v>122837</v>
          </cell>
          <cell r="F2490" t="str">
            <v>E17CS4422</v>
          </cell>
          <cell r="G2490">
            <v>5</v>
          </cell>
          <cell r="H2490" t="str">
            <v>VIBROCOMPACTADORES DE 7 A 9 TONELADAS</v>
          </cell>
          <cell r="I2490" t="str">
            <v>M4C00108</v>
          </cell>
          <cell r="J2490">
            <v>7</v>
          </cell>
          <cell r="K2490">
            <v>18</v>
          </cell>
          <cell r="L2490">
            <v>1</v>
          </cell>
          <cell r="M2490">
            <v>3698</v>
          </cell>
          <cell r="N2490">
            <v>3703</v>
          </cell>
          <cell r="O2490">
            <v>5</v>
          </cell>
          <cell r="P2490">
            <v>10</v>
          </cell>
          <cell r="Q2490">
            <v>5</v>
          </cell>
          <cell r="R2490">
            <v>5</v>
          </cell>
          <cell r="V2490" t="str">
            <v>_H26</v>
          </cell>
          <cell r="W2490">
            <v>5000512</v>
          </cell>
          <cell r="X2490" t="str">
            <v>0005</v>
          </cell>
        </row>
        <row r="2491">
          <cell r="A2491">
            <v>10816</v>
          </cell>
          <cell r="B2491">
            <v>7</v>
          </cell>
          <cell r="C2491">
            <v>3</v>
          </cell>
          <cell r="D2491">
            <v>2014</v>
          </cell>
          <cell r="E2491">
            <v>122838</v>
          </cell>
          <cell r="F2491" t="str">
            <v>E17CS4422</v>
          </cell>
          <cell r="G2491">
            <v>6</v>
          </cell>
          <cell r="H2491" t="str">
            <v>VIBROCOMPACTADORES DE 7 A 9 TONELADAS</v>
          </cell>
          <cell r="I2491" t="str">
            <v>M4C00108</v>
          </cell>
          <cell r="J2491">
            <v>7</v>
          </cell>
          <cell r="K2491">
            <v>18</v>
          </cell>
          <cell r="L2491">
            <v>1</v>
          </cell>
          <cell r="M2491">
            <v>3703</v>
          </cell>
          <cell r="N2491">
            <v>3708</v>
          </cell>
          <cell r="O2491">
            <v>5</v>
          </cell>
          <cell r="P2491">
            <v>10</v>
          </cell>
          <cell r="Q2491">
            <v>5</v>
          </cell>
          <cell r="R2491">
            <v>5</v>
          </cell>
          <cell r="V2491" t="str">
            <v>_H26</v>
          </cell>
          <cell r="W2491">
            <v>5000512</v>
          </cell>
          <cell r="X2491" t="str">
            <v>0005</v>
          </cell>
        </row>
        <row r="2492">
          <cell r="A2492">
            <v>10817</v>
          </cell>
          <cell r="B2492">
            <v>8</v>
          </cell>
          <cell r="C2492">
            <v>3</v>
          </cell>
          <cell r="D2492">
            <v>2014</v>
          </cell>
          <cell r="E2492">
            <v>122839</v>
          </cell>
          <cell r="F2492" t="str">
            <v>E17CS4422</v>
          </cell>
          <cell r="G2492">
            <v>7</v>
          </cell>
          <cell r="H2492" t="str">
            <v>VIBROCOMPACTADORES DE 7 A 9 TONELADAS</v>
          </cell>
          <cell r="I2492" t="str">
            <v>M4C00108</v>
          </cell>
          <cell r="J2492">
            <v>7</v>
          </cell>
          <cell r="K2492">
            <v>18</v>
          </cell>
          <cell r="L2492">
            <v>1</v>
          </cell>
          <cell r="M2492">
            <v>3708</v>
          </cell>
          <cell r="N2492">
            <v>3714</v>
          </cell>
          <cell r="O2492">
            <v>6</v>
          </cell>
          <cell r="P2492">
            <v>10</v>
          </cell>
          <cell r="Q2492">
            <v>3</v>
          </cell>
          <cell r="R2492">
            <v>4</v>
          </cell>
          <cell r="V2492" t="str">
            <v>_H26</v>
          </cell>
          <cell r="W2492">
            <v>5000512</v>
          </cell>
          <cell r="X2492" t="str">
            <v>0005</v>
          </cell>
        </row>
        <row r="2493">
          <cell r="A2493">
            <v>10818</v>
          </cell>
          <cell r="B2493">
            <v>8</v>
          </cell>
          <cell r="C2493">
            <v>3</v>
          </cell>
          <cell r="D2493">
            <v>2014</v>
          </cell>
          <cell r="E2493">
            <v>122839</v>
          </cell>
          <cell r="F2493" t="str">
            <v>E17CS4422</v>
          </cell>
          <cell r="G2493">
            <v>8</v>
          </cell>
          <cell r="H2493" t="str">
            <v>VIBROCOMPACTADORES DE 7 A 9 TONELADAS</v>
          </cell>
          <cell r="I2493" t="str">
            <v>M4C00108</v>
          </cell>
          <cell r="J2493">
            <v>7</v>
          </cell>
          <cell r="K2493">
            <v>18</v>
          </cell>
          <cell r="L2493">
            <v>1</v>
          </cell>
          <cell r="M2493">
            <v>3708</v>
          </cell>
          <cell r="N2493">
            <v>3714</v>
          </cell>
          <cell r="O2493">
            <v>6</v>
          </cell>
          <cell r="P2493">
            <v>10</v>
          </cell>
          <cell r="Q2493">
            <v>3</v>
          </cell>
          <cell r="V2493" t="str">
            <v>_H26</v>
          </cell>
          <cell r="W2493">
            <v>5000512</v>
          </cell>
          <cell r="X2493" t="str">
            <v>0002</v>
          </cell>
        </row>
        <row r="2494">
          <cell r="A2494">
            <v>2</v>
          </cell>
          <cell r="B2494">
            <v>9</v>
          </cell>
          <cell r="C2494">
            <v>3</v>
          </cell>
          <cell r="D2494">
            <v>2014</v>
          </cell>
          <cell r="E2494">
            <v>122839</v>
          </cell>
          <cell r="F2494" t="str">
            <v>E17CS4422</v>
          </cell>
          <cell r="G2494">
            <v>8</v>
          </cell>
          <cell r="H2494" t="str">
            <v>VIBROCOMPACTADORES DE 7 A 9 TONELADAS</v>
          </cell>
          <cell r="I2494" t="str">
            <v>M4C00108</v>
          </cell>
          <cell r="M2494">
            <v>3714</v>
          </cell>
          <cell r="N2494">
            <v>3714</v>
          </cell>
        </row>
        <row r="2495">
          <cell r="A2495">
            <v>108110</v>
          </cell>
          <cell r="B2495">
            <v>10</v>
          </cell>
          <cell r="C2495">
            <v>3</v>
          </cell>
          <cell r="D2495">
            <v>2014</v>
          </cell>
          <cell r="E2495">
            <v>122840</v>
          </cell>
          <cell r="F2495" t="str">
            <v>E17CS4422</v>
          </cell>
          <cell r="G2495">
            <v>10</v>
          </cell>
          <cell r="H2495" t="str">
            <v>VIBROCOMPACTADORES DE 7 A 9 TONELADAS</v>
          </cell>
          <cell r="I2495" t="str">
            <v>M4C00108</v>
          </cell>
          <cell r="J2495">
            <v>7</v>
          </cell>
          <cell r="K2495">
            <v>17</v>
          </cell>
          <cell r="L2495">
            <v>1</v>
          </cell>
          <cell r="M2495">
            <v>3714</v>
          </cell>
          <cell r="N2495">
            <v>3720</v>
          </cell>
          <cell r="O2495">
            <v>6</v>
          </cell>
          <cell r="P2495">
            <v>9</v>
          </cell>
          <cell r="Q2495">
            <v>6</v>
          </cell>
          <cell r="R2495">
            <v>3</v>
          </cell>
          <cell r="V2495" t="str">
            <v>_H26</v>
          </cell>
          <cell r="W2495">
            <v>5000512</v>
          </cell>
          <cell r="X2495" t="str">
            <v>0002</v>
          </cell>
        </row>
        <row r="2496">
          <cell r="A2496">
            <v>108111</v>
          </cell>
          <cell r="B2496">
            <v>11</v>
          </cell>
          <cell r="C2496">
            <v>3</v>
          </cell>
          <cell r="D2496">
            <v>2014</v>
          </cell>
          <cell r="E2496">
            <v>122841</v>
          </cell>
          <cell r="F2496" t="str">
            <v>E17CS4422</v>
          </cell>
          <cell r="G2496">
            <v>11</v>
          </cell>
          <cell r="H2496" t="str">
            <v>VIBROCOMPACTADORES DE 7 A 9 TONELADAS</v>
          </cell>
          <cell r="I2496" t="str">
            <v>M4C00108</v>
          </cell>
          <cell r="J2496">
            <v>7</v>
          </cell>
          <cell r="K2496">
            <v>17</v>
          </cell>
          <cell r="L2496">
            <v>1</v>
          </cell>
          <cell r="M2496">
            <v>3720</v>
          </cell>
          <cell r="N2496">
            <v>3725</v>
          </cell>
          <cell r="O2496">
            <v>5</v>
          </cell>
          <cell r="P2496">
            <v>9</v>
          </cell>
          <cell r="Q2496">
            <v>5</v>
          </cell>
          <cell r="R2496">
            <v>4</v>
          </cell>
          <cell r="V2496" t="str">
            <v>_H26</v>
          </cell>
          <cell r="W2496">
            <v>5000512</v>
          </cell>
          <cell r="X2496" t="str">
            <v>0005</v>
          </cell>
        </row>
        <row r="2497">
          <cell r="A2497">
            <v>108112</v>
          </cell>
          <cell r="B2497">
            <v>12</v>
          </cell>
          <cell r="C2497">
            <v>3</v>
          </cell>
          <cell r="D2497">
            <v>2014</v>
          </cell>
          <cell r="E2497">
            <v>122842</v>
          </cell>
          <cell r="F2497" t="str">
            <v>E17CS4422</v>
          </cell>
          <cell r="G2497">
            <v>12</v>
          </cell>
          <cell r="H2497" t="str">
            <v>VIBROCOMPACTADORES DE 7 A 9 TONELADAS</v>
          </cell>
          <cell r="I2497" t="str">
            <v>M4C00108</v>
          </cell>
          <cell r="J2497">
            <v>7</v>
          </cell>
          <cell r="K2497">
            <v>18</v>
          </cell>
          <cell r="L2497">
            <v>1</v>
          </cell>
          <cell r="M2497">
            <v>3725</v>
          </cell>
          <cell r="N2497">
            <v>3730</v>
          </cell>
          <cell r="O2497">
            <v>5</v>
          </cell>
          <cell r="P2497">
            <v>10</v>
          </cell>
          <cell r="Q2497">
            <v>3</v>
          </cell>
          <cell r="R2497">
            <v>2</v>
          </cell>
          <cell r="V2497" t="str">
            <v>_H26</v>
          </cell>
          <cell r="W2497">
            <v>5000512</v>
          </cell>
          <cell r="X2497" t="str">
            <v>0005</v>
          </cell>
        </row>
        <row r="2498">
          <cell r="A2498">
            <v>108113</v>
          </cell>
          <cell r="B2498">
            <v>12</v>
          </cell>
          <cell r="C2498">
            <v>3</v>
          </cell>
          <cell r="D2498">
            <v>2014</v>
          </cell>
          <cell r="E2498">
            <v>122842</v>
          </cell>
          <cell r="F2498" t="str">
            <v>E17CS4422</v>
          </cell>
          <cell r="G2498">
            <v>13</v>
          </cell>
          <cell r="H2498" t="str">
            <v>VIBROCOMPACTADORES DE 7 A 9 TONELADAS</v>
          </cell>
          <cell r="I2498" t="str">
            <v>M4C00108</v>
          </cell>
          <cell r="J2498">
            <v>7</v>
          </cell>
          <cell r="K2498">
            <v>18</v>
          </cell>
          <cell r="L2498">
            <v>1</v>
          </cell>
          <cell r="M2498">
            <v>3725</v>
          </cell>
          <cell r="N2498">
            <v>3730</v>
          </cell>
          <cell r="O2498">
            <v>5</v>
          </cell>
          <cell r="P2498">
            <v>10</v>
          </cell>
          <cell r="Q2498">
            <v>2</v>
          </cell>
          <cell r="R2498">
            <v>3</v>
          </cell>
          <cell r="V2498" t="str">
            <v>_H26</v>
          </cell>
          <cell r="W2498">
            <v>5000512</v>
          </cell>
          <cell r="X2498" t="str">
            <v>0002</v>
          </cell>
        </row>
        <row r="2499">
          <cell r="A2499">
            <v>10819</v>
          </cell>
          <cell r="B2499">
            <v>13</v>
          </cell>
          <cell r="C2499">
            <v>3</v>
          </cell>
          <cell r="D2499">
            <v>2014</v>
          </cell>
          <cell r="E2499">
            <v>122843</v>
          </cell>
          <cell r="F2499" t="str">
            <v>E17CS4422</v>
          </cell>
          <cell r="G2499">
            <v>9</v>
          </cell>
          <cell r="H2499" t="str">
            <v>VIBROCOMPACTADORES DE 7 A 9 TONELADAS</v>
          </cell>
          <cell r="I2499" t="str">
            <v>M4C00108</v>
          </cell>
          <cell r="J2499">
            <v>7</v>
          </cell>
          <cell r="K2499">
            <v>18</v>
          </cell>
          <cell r="L2499">
            <v>1</v>
          </cell>
          <cell r="M2499">
            <v>3730</v>
          </cell>
          <cell r="N2499">
            <v>3735</v>
          </cell>
          <cell r="O2499">
            <v>5</v>
          </cell>
          <cell r="P2499">
            <v>10</v>
          </cell>
          <cell r="Q2499">
            <v>5</v>
          </cell>
          <cell r="R2499">
            <v>5</v>
          </cell>
          <cell r="V2499" t="str">
            <v>_H26</v>
          </cell>
          <cell r="W2499">
            <v>5000512</v>
          </cell>
          <cell r="X2499" t="str">
            <v>0005</v>
          </cell>
        </row>
        <row r="2500">
          <cell r="A2500">
            <v>108114</v>
          </cell>
          <cell r="B2500">
            <v>14</v>
          </cell>
          <cell r="C2500">
            <v>3</v>
          </cell>
          <cell r="D2500">
            <v>2014</v>
          </cell>
          <cell r="E2500">
            <v>122844</v>
          </cell>
          <cell r="F2500" t="str">
            <v>E17CS4422</v>
          </cell>
          <cell r="G2500">
            <v>14</v>
          </cell>
          <cell r="H2500" t="str">
            <v>VIBROCOMPACTADORES DE 7 A 9 TONELADAS</v>
          </cell>
          <cell r="I2500" t="str">
            <v>M4C00108</v>
          </cell>
          <cell r="J2500">
            <v>7</v>
          </cell>
          <cell r="K2500">
            <v>18</v>
          </cell>
          <cell r="L2500">
            <v>1</v>
          </cell>
          <cell r="M2500">
            <v>3735</v>
          </cell>
          <cell r="N2500">
            <v>3741</v>
          </cell>
          <cell r="O2500">
            <v>6</v>
          </cell>
          <cell r="P2500">
            <v>10</v>
          </cell>
          <cell r="Q2500">
            <v>3</v>
          </cell>
          <cell r="R2500">
            <v>2</v>
          </cell>
          <cell r="V2500" t="str">
            <v>_H26</v>
          </cell>
          <cell r="W2500">
            <v>5000512</v>
          </cell>
          <cell r="X2500" t="str">
            <v>0005</v>
          </cell>
        </row>
        <row r="2501">
          <cell r="A2501">
            <v>108115</v>
          </cell>
          <cell r="B2501">
            <v>14</v>
          </cell>
          <cell r="C2501">
            <v>3</v>
          </cell>
          <cell r="D2501">
            <v>2014</v>
          </cell>
          <cell r="E2501">
            <v>122844</v>
          </cell>
          <cell r="F2501" t="str">
            <v>E17CS4422</v>
          </cell>
          <cell r="G2501">
            <v>15</v>
          </cell>
          <cell r="H2501" t="str">
            <v>VIBROCOMPACTADORES DE 7 A 9 TONELADAS</v>
          </cell>
          <cell r="I2501" t="str">
            <v>M4C00108</v>
          </cell>
          <cell r="J2501">
            <v>7</v>
          </cell>
          <cell r="K2501">
            <v>18</v>
          </cell>
          <cell r="L2501">
            <v>1</v>
          </cell>
          <cell r="M2501">
            <v>3735</v>
          </cell>
          <cell r="N2501">
            <v>3741</v>
          </cell>
          <cell r="O2501">
            <v>6</v>
          </cell>
          <cell r="P2501">
            <v>10</v>
          </cell>
          <cell r="Q2501">
            <v>3</v>
          </cell>
          <cell r="R2501">
            <v>2</v>
          </cell>
          <cell r="V2501" t="str">
            <v>_H26</v>
          </cell>
          <cell r="W2501">
            <v>5000512</v>
          </cell>
          <cell r="X2501" t="str">
            <v>0002</v>
          </cell>
        </row>
        <row r="2502">
          <cell r="A2502">
            <v>108123</v>
          </cell>
          <cell r="B2502">
            <v>15</v>
          </cell>
          <cell r="C2502">
            <v>3</v>
          </cell>
          <cell r="D2502">
            <v>2014</v>
          </cell>
          <cell r="E2502">
            <v>122845</v>
          </cell>
          <cell r="F2502" t="str">
            <v>E17CS4422</v>
          </cell>
          <cell r="G2502">
            <v>23</v>
          </cell>
          <cell r="H2502" t="str">
            <v>VIBROCOMPACTADORES DE 7 A 9 TONELADAS</v>
          </cell>
          <cell r="I2502" t="str">
            <v>M4C00108</v>
          </cell>
          <cell r="J2502">
            <v>7</v>
          </cell>
          <cell r="K2502">
            <v>16</v>
          </cell>
          <cell r="L2502">
            <v>1</v>
          </cell>
          <cell r="M2502">
            <v>3741</v>
          </cell>
          <cell r="N2502">
            <v>3746</v>
          </cell>
          <cell r="O2502">
            <v>5</v>
          </cell>
          <cell r="P2502">
            <v>8</v>
          </cell>
          <cell r="Q2502">
            <v>5</v>
          </cell>
          <cell r="R2502">
            <v>3</v>
          </cell>
          <cell r="V2502" t="str">
            <v>_H26</v>
          </cell>
          <cell r="W2502">
            <v>5000512</v>
          </cell>
          <cell r="X2502" t="str">
            <v>0002</v>
          </cell>
        </row>
        <row r="2503">
          <cell r="A2503">
            <v>108116</v>
          </cell>
          <cell r="B2503">
            <v>16</v>
          </cell>
          <cell r="C2503">
            <v>3</v>
          </cell>
          <cell r="D2503">
            <v>2014</v>
          </cell>
          <cell r="E2503">
            <v>122846</v>
          </cell>
          <cell r="F2503" t="str">
            <v>E17CS4422</v>
          </cell>
          <cell r="G2503">
            <v>16</v>
          </cell>
          <cell r="H2503" t="str">
            <v>VIBROCOMPACTADORES DE 7 A 9 TONELADAS</v>
          </cell>
          <cell r="I2503" t="str">
            <v>M4C00108</v>
          </cell>
          <cell r="J2503">
            <v>7</v>
          </cell>
          <cell r="K2503">
            <v>16</v>
          </cell>
          <cell r="L2503">
            <v>1</v>
          </cell>
          <cell r="M2503">
            <v>3746</v>
          </cell>
          <cell r="N2503">
            <v>3750</v>
          </cell>
          <cell r="O2503">
            <v>4</v>
          </cell>
          <cell r="P2503">
            <v>8</v>
          </cell>
          <cell r="Q2503">
            <v>4</v>
          </cell>
          <cell r="R2503">
            <v>4</v>
          </cell>
          <cell r="V2503" t="str">
            <v>_H26</v>
          </cell>
          <cell r="W2503">
            <v>5000512</v>
          </cell>
          <cell r="X2503" t="str">
            <v>0002</v>
          </cell>
        </row>
        <row r="2504">
          <cell r="A2504">
            <v>108117</v>
          </cell>
          <cell r="B2504">
            <v>17</v>
          </cell>
          <cell r="C2504">
            <v>3</v>
          </cell>
          <cell r="D2504">
            <v>2014</v>
          </cell>
          <cell r="E2504">
            <v>119822</v>
          </cell>
          <cell r="F2504" t="str">
            <v>E17CS4422</v>
          </cell>
          <cell r="G2504">
            <v>17</v>
          </cell>
          <cell r="H2504" t="str">
            <v>VIBROCOMPACTADORES DE 7 A 9 TONELADAS</v>
          </cell>
          <cell r="I2504" t="str">
            <v>M4C00108</v>
          </cell>
          <cell r="J2504">
            <v>7</v>
          </cell>
          <cell r="K2504">
            <v>18</v>
          </cell>
          <cell r="L2504">
            <v>1</v>
          </cell>
          <cell r="M2504">
            <v>3750</v>
          </cell>
          <cell r="N2504">
            <v>3754</v>
          </cell>
          <cell r="O2504">
            <v>4</v>
          </cell>
          <cell r="P2504">
            <v>10</v>
          </cell>
          <cell r="Q2504">
            <v>4</v>
          </cell>
          <cell r="R2504">
            <v>6</v>
          </cell>
          <cell r="V2504" t="str">
            <v>_H26</v>
          </cell>
          <cell r="W2504">
            <v>5000512</v>
          </cell>
          <cell r="X2504" t="str">
            <v>0002</v>
          </cell>
        </row>
        <row r="2505">
          <cell r="A2505">
            <v>108118</v>
          </cell>
          <cell r="B2505">
            <v>18</v>
          </cell>
          <cell r="C2505">
            <v>3</v>
          </cell>
          <cell r="D2505">
            <v>2014</v>
          </cell>
          <cell r="E2505">
            <v>119823</v>
          </cell>
          <cell r="F2505" t="str">
            <v>E17CS4422</v>
          </cell>
          <cell r="G2505">
            <v>18</v>
          </cell>
          <cell r="H2505" t="str">
            <v>VIBROCOMPACTADORES DE 7 A 9 TONELADAS</v>
          </cell>
          <cell r="I2505" t="str">
            <v>M4C00108</v>
          </cell>
          <cell r="J2505">
            <v>7</v>
          </cell>
          <cell r="K2505">
            <v>18</v>
          </cell>
          <cell r="L2505">
            <v>1</v>
          </cell>
          <cell r="M2505">
            <v>3754</v>
          </cell>
          <cell r="N2505">
            <v>3759</v>
          </cell>
          <cell r="O2505">
            <v>5</v>
          </cell>
          <cell r="P2505">
            <v>10</v>
          </cell>
          <cell r="Q2505">
            <v>3</v>
          </cell>
          <cell r="R2505">
            <v>3</v>
          </cell>
          <cell r="V2505" t="str">
            <v>_H26</v>
          </cell>
          <cell r="W2505">
            <v>5000512</v>
          </cell>
          <cell r="X2505" t="str">
            <v>0005</v>
          </cell>
        </row>
        <row r="2506">
          <cell r="A2506">
            <v>108119</v>
          </cell>
          <cell r="B2506">
            <v>18</v>
          </cell>
          <cell r="C2506">
            <v>3</v>
          </cell>
          <cell r="D2506">
            <v>2014</v>
          </cell>
          <cell r="E2506">
            <v>119823</v>
          </cell>
          <cell r="F2506" t="str">
            <v>E17CS4422</v>
          </cell>
          <cell r="G2506">
            <v>19</v>
          </cell>
          <cell r="H2506" t="str">
            <v>VIBROCOMPACTADORES DE 7 A 9 TONELADAS</v>
          </cell>
          <cell r="I2506" t="str">
            <v>M4C00108</v>
          </cell>
          <cell r="J2506">
            <v>7</v>
          </cell>
          <cell r="K2506">
            <v>18</v>
          </cell>
          <cell r="L2506">
            <v>1</v>
          </cell>
          <cell r="M2506">
            <v>3754</v>
          </cell>
          <cell r="N2506">
            <v>3759</v>
          </cell>
          <cell r="O2506">
            <v>5</v>
          </cell>
          <cell r="P2506">
            <v>10</v>
          </cell>
          <cell r="Q2506">
            <v>2</v>
          </cell>
          <cell r="R2506">
            <v>2</v>
          </cell>
          <cell r="V2506" t="str">
            <v>_H26</v>
          </cell>
          <cell r="W2506">
            <v>5000510</v>
          </cell>
          <cell r="X2506" t="str">
            <v>0012</v>
          </cell>
        </row>
        <row r="2507">
          <cell r="A2507">
            <v>108125</v>
          </cell>
          <cell r="B2507">
            <v>19</v>
          </cell>
          <cell r="C2507">
            <v>3</v>
          </cell>
          <cell r="D2507">
            <v>2014</v>
          </cell>
          <cell r="E2507">
            <v>119824</v>
          </cell>
          <cell r="F2507" t="str">
            <v>E17CS4422</v>
          </cell>
          <cell r="G2507">
            <v>25</v>
          </cell>
          <cell r="H2507" t="str">
            <v>VIBROCOMPACTADORES DE 7 A 9 TONELADAS</v>
          </cell>
          <cell r="I2507" t="str">
            <v>M4C00108</v>
          </cell>
          <cell r="J2507">
            <v>7</v>
          </cell>
          <cell r="K2507">
            <v>18</v>
          </cell>
          <cell r="L2507">
            <v>1</v>
          </cell>
          <cell r="M2507">
            <v>3759</v>
          </cell>
          <cell r="N2507">
            <v>3764</v>
          </cell>
          <cell r="O2507">
            <v>5</v>
          </cell>
          <cell r="P2507">
            <v>10</v>
          </cell>
          <cell r="Q2507">
            <v>5</v>
          </cell>
          <cell r="R2507">
            <v>5</v>
          </cell>
          <cell r="V2507" t="str">
            <v>_H26</v>
          </cell>
          <cell r="W2507">
            <v>5000512</v>
          </cell>
          <cell r="X2507" t="str">
            <v>0007</v>
          </cell>
        </row>
        <row r="2508">
          <cell r="A2508">
            <v>108123</v>
          </cell>
          <cell r="B2508">
            <v>20</v>
          </cell>
          <cell r="C2508">
            <v>3</v>
          </cell>
          <cell r="D2508">
            <v>2014</v>
          </cell>
          <cell r="E2508">
            <v>119825</v>
          </cell>
          <cell r="F2508" t="str">
            <v>E17CS4422</v>
          </cell>
          <cell r="G2508">
            <v>23</v>
          </cell>
          <cell r="H2508" t="str">
            <v>VIBROCOMPACTADORES DE 7 A 9 TONELADAS</v>
          </cell>
          <cell r="I2508" t="str">
            <v>M4C00108</v>
          </cell>
          <cell r="J2508">
            <v>7</v>
          </cell>
          <cell r="K2508">
            <v>18</v>
          </cell>
          <cell r="L2508">
            <v>1</v>
          </cell>
          <cell r="M2508">
            <v>3764</v>
          </cell>
          <cell r="N2508">
            <v>3770</v>
          </cell>
          <cell r="O2508">
            <v>6</v>
          </cell>
          <cell r="P2508">
            <v>10</v>
          </cell>
          <cell r="Q2508">
            <v>6</v>
          </cell>
          <cell r="R2508">
            <v>4</v>
          </cell>
          <cell r="V2508" t="str">
            <v>_H26</v>
          </cell>
          <cell r="W2508">
            <v>5000512</v>
          </cell>
          <cell r="X2508" t="str">
            <v>0007</v>
          </cell>
        </row>
        <row r="2509">
          <cell r="A2509">
            <v>108124</v>
          </cell>
          <cell r="B2509">
            <v>21</v>
          </cell>
          <cell r="C2509">
            <v>3</v>
          </cell>
          <cell r="D2509">
            <v>2014</v>
          </cell>
          <cell r="E2509">
            <v>119826</v>
          </cell>
          <cell r="F2509" t="str">
            <v>E17CS4422</v>
          </cell>
          <cell r="G2509">
            <v>24</v>
          </cell>
          <cell r="H2509" t="str">
            <v>VIBROCOMPACTADORES DE 7 A 9 TONELADAS</v>
          </cell>
          <cell r="I2509" t="str">
            <v>M4C00108</v>
          </cell>
          <cell r="J2509">
            <v>7</v>
          </cell>
          <cell r="K2509">
            <v>16</v>
          </cell>
          <cell r="L2509">
            <v>1</v>
          </cell>
          <cell r="M2509">
            <v>3770</v>
          </cell>
          <cell r="N2509">
            <v>3775</v>
          </cell>
          <cell r="O2509">
            <v>5</v>
          </cell>
          <cell r="P2509">
            <v>8</v>
          </cell>
          <cell r="Q2509">
            <v>5</v>
          </cell>
          <cell r="R2509">
            <v>3</v>
          </cell>
          <cell r="V2509" t="str">
            <v>_H26</v>
          </cell>
          <cell r="W2509">
            <v>5000512</v>
          </cell>
          <cell r="X2509" t="str">
            <v>0007</v>
          </cell>
        </row>
        <row r="2510">
          <cell r="A2510">
            <v>108126</v>
          </cell>
          <cell r="B2510">
            <v>22</v>
          </cell>
          <cell r="C2510">
            <v>3</v>
          </cell>
          <cell r="D2510">
            <v>2014</v>
          </cell>
          <cell r="E2510">
            <v>119827</v>
          </cell>
          <cell r="F2510" t="str">
            <v>E17CS4422</v>
          </cell>
          <cell r="G2510">
            <v>26</v>
          </cell>
          <cell r="H2510" t="str">
            <v>VIBROCOMPACTADORES DE 7 A 9 TONELADAS</v>
          </cell>
          <cell r="I2510" t="str">
            <v>M4C00108</v>
          </cell>
          <cell r="J2510">
            <v>7</v>
          </cell>
          <cell r="K2510">
            <v>16</v>
          </cell>
          <cell r="L2510">
            <v>1</v>
          </cell>
          <cell r="M2510">
            <v>3775</v>
          </cell>
          <cell r="N2510">
            <v>3781</v>
          </cell>
          <cell r="O2510">
            <v>6</v>
          </cell>
          <cell r="P2510">
            <v>8</v>
          </cell>
          <cell r="Q2510">
            <v>6</v>
          </cell>
          <cell r="R2510">
            <v>2</v>
          </cell>
          <cell r="V2510" t="str">
            <v>_H26</v>
          </cell>
          <cell r="W2510">
            <v>5000512</v>
          </cell>
          <cell r="X2510" t="str">
            <v>0002</v>
          </cell>
        </row>
        <row r="2511">
          <cell r="A2511">
            <v>108127</v>
          </cell>
          <cell r="B2511">
            <v>23</v>
          </cell>
          <cell r="C2511">
            <v>3</v>
          </cell>
          <cell r="D2511">
            <v>2014</v>
          </cell>
          <cell r="E2511">
            <v>122848</v>
          </cell>
          <cell r="F2511" t="str">
            <v>E17CS4422</v>
          </cell>
          <cell r="G2511">
            <v>27</v>
          </cell>
          <cell r="H2511" t="str">
            <v>VIBROCOMPACTADORES DE 7 A 9 TONELADAS</v>
          </cell>
          <cell r="I2511" t="str">
            <v>M4C00108</v>
          </cell>
          <cell r="J2511">
            <v>7</v>
          </cell>
          <cell r="K2511">
            <v>16</v>
          </cell>
          <cell r="L2511">
            <v>1</v>
          </cell>
          <cell r="M2511">
            <v>3781</v>
          </cell>
          <cell r="N2511">
            <v>3786</v>
          </cell>
          <cell r="O2511">
            <v>5</v>
          </cell>
          <cell r="P2511">
            <v>8</v>
          </cell>
          <cell r="Q2511">
            <v>5</v>
          </cell>
          <cell r="R2511">
            <v>3</v>
          </cell>
          <cell r="V2511" t="str">
            <v>_H26</v>
          </cell>
          <cell r="W2511">
            <v>5000512</v>
          </cell>
          <cell r="X2511" t="str">
            <v>0002</v>
          </cell>
        </row>
        <row r="2512">
          <cell r="A2512">
            <v>108128</v>
          </cell>
          <cell r="B2512">
            <v>24</v>
          </cell>
          <cell r="C2512">
            <v>3</v>
          </cell>
          <cell r="D2512">
            <v>2014</v>
          </cell>
          <cell r="E2512">
            <v>119828</v>
          </cell>
          <cell r="F2512" t="str">
            <v>E17CS4422</v>
          </cell>
          <cell r="G2512">
            <v>28</v>
          </cell>
          <cell r="H2512" t="str">
            <v>VIBROCOMPACTADORES DE 7 A 9 TONELADAS</v>
          </cell>
          <cell r="I2512" t="str">
            <v>M4C00108</v>
          </cell>
          <cell r="J2512">
            <v>7</v>
          </cell>
          <cell r="K2512">
            <v>16</v>
          </cell>
          <cell r="L2512">
            <v>1</v>
          </cell>
          <cell r="M2512">
            <v>3786</v>
          </cell>
          <cell r="N2512">
            <v>3792</v>
          </cell>
          <cell r="O2512">
            <v>6</v>
          </cell>
          <cell r="P2512">
            <v>8</v>
          </cell>
          <cell r="Q2512">
            <v>2</v>
          </cell>
          <cell r="R2512">
            <v>1</v>
          </cell>
          <cell r="V2512" t="str">
            <v>_H26</v>
          </cell>
          <cell r="W2512">
            <v>5000512</v>
          </cell>
          <cell r="X2512" t="str">
            <v>0002</v>
          </cell>
        </row>
        <row r="2513">
          <cell r="A2513">
            <v>108129</v>
          </cell>
          <cell r="B2513">
            <v>24</v>
          </cell>
          <cell r="C2513">
            <v>3</v>
          </cell>
          <cell r="D2513">
            <v>2014</v>
          </cell>
          <cell r="E2513">
            <v>119828</v>
          </cell>
          <cell r="F2513" t="str">
            <v>E17CS4422</v>
          </cell>
          <cell r="G2513">
            <v>29</v>
          </cell>
          <cell r="H2513" t="str">
            <v>VIBROCOMPACTADORES DE 7 A 9 TONELADAS</v>
          </cell>
          <cell r="I2513" t="str">
            <v>M4C00108</v>
          </cell>
          <cell r="J2513">
            <v>7</v>
          </cell>
          <cell r="K2513">
            <v>16</v>
          </cell>
          <cell r="L2513">
            <v>1</v>
          </cell>
          <cell r="M2513">
            <v>3786</v>
          </cell>
          <cell r="N2513">
            <v>3792</v>
          </cell>
          <cell r="O2513">
            <v>6</v>
          </cell>
          <cell r="P2513">
            <v>8</v>
          </cell>
          <cell r="Q2513">
            <v>2</v>
          </cell>
          <cell r="R2513">
            <v>1</v>
          </cell>
          <cell r="V2513" t="str">
            <v>_H26</v>
          </cell>
          <cell r="W2513">
            <v>5000510</v>
          </cell>
          <cell r="X2513" t="str">
            <v>0014</v>
          </cell>
        </row>
        <row r="2514">
          <cell r="A2514">
            <v>108130</v>
          </cell>
          <cell r="B2514">
            <v>24</v>
          </cell>
          <cell r="C2514">
            <v>3</v>
          </cell>
          <cell r="D2514">
            <v>2014</v>
          </cell>
          <cell r="E2514">
            <v>119828</v>
          </cell>
          <cell r="F2514" t="str">
            <v>E17CS4422</v>
          </cell>
          <cell r="G2514">
            <v>30</v>
          </cell>
          <cell r="H2514" t="str">
            <v>VIBROCOMPACTADORES DE 7 A 9 TONELADAS</v>
          </cell>
          <cell r="I2514" t="str">
            <v>M4C00108</v>
          </cell>
          <cell r="J2514">
            <v>7</v>
          </cell>
          <cell r="K2514">
            <v>16</v>
          </cell>
          <cell r="L2514">
            <v>1</v>
          </cell>
          <cell r="M2514">
            <v>3786</v>
          </cell>
          <cell r="N2514">
            <v>3792</v>
          </cell>
          <cell r="O2514">
            <v>6</v>
          </cell>
          <cell r="P2514">
            <v>8</v>
          </cell>
          <cell r="Q2514">
            <v>2</v>
          </cell>
          <cell r="V2514" t="str">
            <v>_H26</v>
          </cell>
          <cell r="W2514">
            <v>5000512</v>
          </cell>
          <cell r="X2514" t="str">
            <v>0007</v>
          </cell>
        </row>
        <row r="2515">
          <cell r="A2515">
            <v>108131</v>
          </cell>
          <cell r="B2515">
            <v>25</v>
          </cell>
          <cell r="C2515">
            <v>3</v>
          </cell>
          <cell r="D2515">
            <v>2014</v>
          </cell>
          <cell r="E2515">
            <v>119829</v>
          </cell>
          <cell r="F2515" t="str">
            <v>E17CS4422</v>
          </cell>
          <cell r="G2515">
            <v>31</v>
          </cell>
          <cell r="H2515" t="str">
            <v>VIBROCOMPACTADORES DE 7 A 9 TONELADAS</v>
          </cell>
          <cell r="I2515" t="str">
            <v>M4C00108</v>
          </cell>
          <cell r="J2515">
            <v>7</v>
          </cell>
          <cell r="K2515">
            <v>16</v>
          </cell>
          <cell r="L2515">
            <v>1</v>
          </cell>
          <cell r="M2515">
            <v>3792</v>
          </cell>
          <cell r="N2515">
            <v>3797</v>
          </cell>
          <cell r="O2515">
            <v>5</v>
          </cell>
          <cell r="P2515">
            <v>8</v>
          </cell>
          <cell r="Q2515">
            <v>5</v>
          </cell>
          <cell r="R2515">
            <v>3</v>
          </cell>
          <cell r="V2515" t="str">
            <v>_H26</v>
          </cell>
          <cell r="W2515">
            <v>5000512</v>
          </cell>
          <cell r="X2515" t="str">
            <v>0007</v>
          </cell>
        </row>
        <row r="2516">
          <cell r="A2516">
            <v>108132</v>
          </cell>
          <cell r="B2516">
            <v>26</v>
          </cell>
          <cell r="C2516">
            <v>3</v>
          </cell>
          <cell r="D2516">
            <v>2014</v>
          </cell>
          <cell r="E2516">
            <v>119830</v>
          </cell>
          <cell r="F2516" t="str">
            <v>E17CS4422</v>
          </cell>
          <cell r="G2516">
            <v>32</v>
          </cell>
          <cell r="H2516" t="str">
            <v>VIBROCOMPACTADORES DE 7 A 9 TONELADAS</v>
          </cell>
          <cell r="I2516" t="str">
            <v>M4C00108</v>
          </cell>
          <cell r="J2516">
            <v>7</v>
          </cell>
          <cell r="K2516">
            <v>18</v>
          </cell>
          <cell r="L2516">
            <v>1</v>
          </cell>
          <cell r="M2516">
            <v>3797</v>
          </cell>
          <cell r="N2516">
            <v>3802</v>
          </cell>
          <cell r="O2516">
            <v>5</v>
          </cell>
          <cell r="P2516">
            <v>10</v>
          </cell>
          <cell r="Q2516">
            <v>5</v>
          </cell>
          <cell r="R2516">
            <v>5</v>
          </cell>
          <cell r="V2516" t="str">
            <v>_H26</v>
          </cell>
          <cell r="W2516">
            <v>5000512</v>
          </cell>
          <cell r="X2516" t="str">
            <v>0005</v>
          </cell>
        </row>
        <row r="2517">
          <cell r="A2517">
            <v>108133</v>
          </cell>
          <cell r="B2517">
            <v>27</v>
          </cell>
          <cell r="C2517">
            <v>3</v>
          </cell>
          <cell r="D2517">
            <v>2014</v>
          </cell>
          <cell r="E2517">
            <v>119831</v>
          </cell>
          <cell r="F2517" t="str">
            <v>E17CS4422</v>
          </cell>
          <cell r="G2517">
            <v>33</v>
          </cell>
          <cell r="H2517" t="str">
            <v>VIBROCOMPACTADORES DE 7 A 9 TONELADAS</v>
          </cell>
          <cell r="I2517" t="str">
            <v>M4C00108</v>
          </cell>
          <cell r="J2517">
            <v>7</v>
          </cell>
          <cell r="K2517">
            <v>18</v>
          </cell>
          <cell r="L2517">
            <v>1</v>
          </cell>
          <cell r="M2517">
            <v>3802</v>
          </cell>
          <cell r="N2517">
            <v>3806</v>
          </cell>
          <cell r="O2517">
            <v>4</v>
          </cell>
          <cell r="P2517">
            <v>10</v>
          </cell>
          <cell r="Q2517">
            <v>4</v>
          </cell>
          <cell r="R2517">
            <v>6</v>
          </cell>
          <cell r="V2517" t="str">
            <v>_H26</v>
          </cell>
          <cell r="W2517">
            <v>5000512</v>
          </cell>
          <cell r="X2517" t="str">
            <v>0005</v>
          </cell>
        </row>
        <row r="2518">
          <cell r="A2518">
            <v>108134</v>
          </cell>
          <cell r="B2518">
            <v>28</v>
          </cell>
          <cell r="C2518">
            <v>3</v>
          </cell>
          <cell r="D2518">
            <v>2014</v>
          </cell>
          <cell r="E2518">
            <v>119832</v>
          </cell>
          <cell r="F2518" t="str">
            <v>E17CS4422</v>
          </cell>
          <cell r="G2518">
            <v>34</v>
          </cell>
          <cell r="H2518" t="str">
            <v>VIBROCOMPACTADORES DE 7 A 9 TONELADAS</v>
          </cell>
          <cell r="I2518" t="str">
            <v>M4C00108</v>
          </cell>
          <cell r="J2518">
            <v>7</v>
          </cell>
          <cell r="K2518">
            <v>18</v>
          </cell>
          <cell r="L2518">
            <v>1</v>
          </cell>
          <cell r="M2518">
            <v>3806</v>
          </cell>
          <cell r="N2518">
            <v>3811</v>
          </cell>
          <cell r="O2518">
            <v>5</v>
          </cell>
          <cell r="P2518">
            <v>10</v>
          </cell>
          <cell r="Q2518">
            <v>5</v>
          </cell>
          <cell r="R2518">
            <v>5</v>
          </cell>
          <cell r="V2518" t="str">
            <v>_H26</v>
          </cell>
          <cell r="W2518">
            <v>5000512</v>
          </cell>
          <cell r="X2518" t="str">
            <v>0005</v>
          </cell>
        </row>
        <row r="2519">
          <cell r="A2519">
            <v>10823</v>
          </cell>
          <cell r="B2519">
            <v>1</v>
          </cell>
          <cell r="C2519">
            <v>3</v>
          </cell>
          <cell r="D2519">
            <v>2014</v>
          </cell>
          <cell r="E2519">
            <v>132133</v>
          </cell>
          <cell r="F2519" t="str">
            <v>E17CS4425</v>
          </cell>
          <cell r="G2519">
            <v>3</v>
          </cell>
          <cell r="H2519" t="str">
            <v>VIBROCOMPACTADORES DE 7 A 9 TONELADAS</v>
          </cell>
          <cell r="I2519" t="str">
            <v>M4C00116</v>
          </cell>
          <cell r="J2519">
            <v>7</v>
          </cell>
          <cell r="K2519">
            <v>16</v>
          </cell>
          <cell r="L2519">
            <v>1</v>
          </cell>
          <cell r="M2519">
            <v>2785</v>
          </cell>
          <cell r="N2519">
            <v>2785</v>
          </cell>
          <cell r="O2519">
            <v>0</v>
          </cell>
          <cell r="P2519">
            <v>8</v>
          </cell>
          <cell r="R2519">
            <v>9</v>
          </cell>
        </row>
        <row r="2520">
          <cell r="A2520">
            <v>2</v>
          </cell>
          <cell r="B2520">
            <v>2</v>
          </cell>
          <cell r="C2520">
            <v>3</v>
          </cell>
          <cell r="D2520">
            <v>2014</v>
          </cell>
          <cell r="E2520">
            <v>132133</v>
          </cell>
          <cell r="F2520" t="str">
            <v>E17CS4425</v>
          </cell>
          <cell r="G2520">
            <v>3</v>
          </cell>
          <cell r="H2520" t="str">
            <v>VIBROCOMPACTADORES DE 7 A 9 TONELADAS</v>
          </cell>
          <cell r="I2520" t="str">
            <v>M4C00116</v>
          </cell>
          <cell r="M2520">
            <v>2785</v>
          </cell>
          <cell r="N2520">
            <v>2785</v>
          </cell>
        </row>
        <row r="2521">
          <cell r="A2521">
            <v>10824</v>
          </cell>
          <cell r="B2521">
            <v>3</v>
          </cell>
          <cell r="C2521">
            <v>3</v>
          </cell>
          <cell r="D2521">
            <v>2014</v>
          </cell>
          <cell r="E2521">
            <v>132135</v>
          </cell>
          <cell r="F2521" t="str">
            <v>E17CS4425</v>
          </cell>
          <cell r="G2521">
            <v>4</v>
          </cell>
          <cell r="H2521" t="str">
            <v>VIBROCOMPACTADORES DE 7 A 9 TONELADAS</v>
          </cell>
          <cell r="I2521" t="str">
            <v>M4C00116</v>
          </cell>
          <cell r="J2521">
            <v>7</v>
          </cell>
          <cell r="K2521">
            <v>16</v>
          </cell>
          <cell r="L2521">
            <v>1</v>
          </cell>
          <cell r="M2521">
            <v>2785</v>
          </cell>
          <cell r="N2521">
            <v>2785</v>
          </cell>
          <cell r="O2521">
            <v>0</v>
          </cell>
          <cell r="P2521">
            <v>8</v>
          </cell>
          <cell r="R2521">
            <v>8</v>
          </cell>
        </row>
        <row r="2522">
          <cell r="A2522">
            <v>2</v>
          </cell>
          <cell r="B2522">
            <v>4</v>
          </cell>
          <cell r="C2522">
            <v>3</v>
          </cell>
          <cell r="D2522">
            <v>2014</v>
          </cell>
          <cell r="E2522">
            <v>132135</v>
          </cell>
          <cell r="F2522" t="str">
            <v>E17CS4425</v>
          </cell>
          <cell r="G2522">
            <v>4</v>
          </cell>
          <cell r="H2522" t="str">
            <v>VIBROCOMPACTADORES DE 7 A 9 TONELADAS</v>
          </cell>
          <cell r="I2522" t="str">
            <v>M4C00116</v>
          </cell>
          <cell r="M2522">
            <v>2785</v>
          </cell>
          <cell r="N2522">
            <v>2785</v>
          </cell>
        </row>
        <row r="2523">
          <cell r="A2523">
            <v>10821</v>
          </cell>
          <cell r="B2523">
            <v>5</v>
          </cell>
          <cell r="C2523">
            <v>3</v>
          </cell>
          <cell r="D2523">
            <v>2014</v>
          </cell>
          <cell r="E2523">
            <v>132137</v>
          </cell>
          <cell r="F2523" t="str">
            <v>E17CS4425</v>
          </cell>
          <cell r="G2523">
            <v>1</v>
          </cell>
          <cell r="H2523" t="str">
            <v>VIBROCOMPACTADORES DE 7 A 9 TONELADAS</v>
          </cell>
          <cell r="I2523" t="str">
            <v>M4C00116</v>
          </cell>
          <cell r="J2523">
            <v>7</v>
          </cell>
          <cell r="K2523">
            <v>16</v>
          </cell>
          <cell r="L2523">
            <v>1</v>
          </cell>
          <cell r="M2523">
            <v>2785</v>
          </cell>
          <cell r="N2523">
            <v>2785</v>
          </cell>
          <cell r="O2523">
            <v>0</v>
          </cell>
          <cell r="P2523">
            <v>8</v>
          </cell>
          <cell r="R2523">
            <v>8</v>
          </cell>
        </row>
        <row r="2524">
          <cell r="A2524">
            <v>2</v>
          </cell>
          <cell r="B2524">
            <v>6</v>
          </cell>
          <cell r="C2524">
            <v>3</v>
          </cell>
          <cell r="D2524">
            <v>2014</v>
          </cell>
          <cell r="E2524">
            <v>132137</v>
          </cell>
          <cell r="F2524" t="str">
            <v>E17CS4425</v>
          </cell>
          <cell r="G2524">
            <v>1</v>
          </cell>
          <cell r="H2524" t="str">
            <v>VIBROCOMPACTADORES DE 7 A 9 TONELADAS</v>
          </cell>
          <cell r="I2524" t="str">
            <v>M4C00116</v>
          </cell>
          <cell r="M2524">
            <v>2787</v>
          </cell>
          <cell r="N2524">
            <v>2787</v>
          </cell>
        </row>
        <row r="2525">
          <cell r="A2525">
            <v>2</v>
          </cell>
          <cell r="B2525">
            <v>7</v>
          </cell>
          <cell r="C2525">
            <v>3</v>
          </cell>
          <cell r="D2525">
            <v>2014</v>
          </cell>
          <cell r="E2525">
            <v>132137</v>
          </cell>
          <cell r="F2525" t="str">
            <v>E17CS4425</v>
          </cell>
          <cell r="G2525">
            <v>1</v>
          </cell>
          <cell r="H2525" t="str">
            <v>VIBROCOMPACTADORES DE 7 A 9 TONELADAS</v>
          </cell>
          <cell r="I2525" t="str">
            <v>M4C00116</v>
          </cell>
          <cell r="M2525">
            <v>2787</v>
          </cell>
          <cell r="N2525">
            <v>2787</v>
          </cell>
        </row>
        <row r="2526">
          <cell r="A2526">
            <v>2</v>
          </cell>
          <cell r="B2526">
            <v>8</v>
          </cell>
          <cell r="C2526">
            <v>3</v>
          </cell>
          <cell r="D2526">
            <v>2014</v>
          </cell>
          <cell r="E2526">
            <v>132137</v>
          </cell>
          <cell r="F2526" t="str">
            <v>E17CS4425</v>
          </cell>
          <cell r="G2526">
            <v>1</v>
          </cell>
          <cell r="H2526" t="str">
            <v>VIBROCOMPACTADORES DE 7 A 9 TONELADAS</v>
          </cell>
          <cell r="I2526" t="str">
            <v>M4C00116</v>
          </cell>
          <cell r="M2526">
            <v>2787</v>
          </cell>
          <cell r="N2526">
            <v>2787</v>
          </cell>
        </row>
        <row r="2527">
          <cell r="A2527">
            <v>2</v>
          </cell>
          <cell r="B2527">
            <v>9</v>
          </cell>
          <cell r="C2527">
            <v>3</v>
          </cell>
          <cell r="D2527">
            <v>2014</v>
          </cell>
          <cell r="E2527">
            <v>132137</v>
          </cell>
          <cell r="F2527" t="str">
            <v>E17CS4425</v>
          </cell>
          <cell r="G2527">
            <v>1</v>
          </cell>
          <cell r="H2527" t="str">
            <v>VIBROCOMPACTADORES DE 7 A 9 TONELADAS</v>
          </cell>
          <cell r="I2527" t="str">
            <v>M4C00116</v>
          </cell>
          <cell r="M2527">
            <v>2787</v>
          </cell>
          <cell r="N2527">
            <v>2787</v>
          </cell>
        </row>
        <row r="2528">
          <cell r="A2528">
            <v>2</v>
          </cell>
          <cell r="B2528">
            <v>10</v>
          </cell>
          <cell r="C2528">
            <v>3</v>
          </cell>
          <cell r="D2528">
            <v>2014</v>
          </cell>
          <cell r="E2528">
            <v>132137</v>
          </cell>
          <cell r="F2528" t="str">
            <v>E17CS4425</v>
          </cell>
          <cell r="G2528">
            <v>1</v>
          </cell>
          <cell r="H2528" t="str">
            <v>VIBROCOMPACTADORES DE 7 A 9 TONELADAS</v>
          </cell>
          <cell r="I2528" t="str">
            <v>M4C00116</v>
          </cell>
          <cell r="M2528">
            <v>2787</v>
          </cell>
          <cell r="N2528">
            <v>2787</v>
          </cell>
        </row>
        <row r="2529">
          <cell r="A2529">
            <v>2</v>
          </cell>
          <cell r="B2529">
            <v>11</v>
          </cell>
          <cell r="C2529">
            <v>3</v>
          </cell>
          <cell r="D2529">
            <v>2014</v>
          </cell>
          <cell r="E2529">
            <v>132137</v>
          </cell>
          <cell r="F2529" t="str">
            <v>E17CS4425</v>
          </cell>
          <cell r="G2529">
            <v>1</v>
          </cell>
          <cell r="H2529" t="str">
            <v>VIBROCOMPACTADORES DE 7 A 9 TONELADAS</v>
          </cell>
          <cell r="I2529" t="str">
            <v>M4C00116</v>
          </cell>
          <cell r="M2529">
            <v>2787</v>
          </cell>
          <cell r="N2529">
            <v>2787</v>
          </cell>
        </row>
        <row r="2530">
          <cell r="A2530">
            <v>2</v>
          </cell>
          <cell r="B2530">
            <v>12</v>
          </cell>
          <cell r="C2530">
            <v>3</v>
          </cell>
          <cell r="D2530">
            <v>2014</v>
          </cell>
          <cell r="E2530">
            <v>132137</v>
          </cell>
          <cell r="F2530" t="str">
            <v>E17CS4425</v>
          </cell>
          <cell r="G2530">
            <v>1</v>
          </cell>
          <cell r="H2530" t="str">
            <v>VIBROCOMPACTADORES DE 7 A 9 TONELADAS</v>
          </cell>
          <cell r="I2530" t="str">
            <v>M4C00116</v>
          </cell>
          <cell r="M2530">
            <v>2787</v>
          </cell>
          <cell r="N2530">
            <v>2787</v>
          </cell>
        </row>
        <row r="2531">
          <cell r="A2531">
            <v>2</v>
          </cell>
          <cell r="B2531">
            <v>13</v>
          </cell>
          <cell r="C2531">
            <v>3</v>
          </cell>
          <cell r="D2531">
            <v>2014</v>
          </cell>
          <cell r="E2531">
            <v>132137</v>
          </cell>
          <cell r="F2531" t="str">
            <v>E17CS4425</v>
          </cell>
          <cell r="G2531">
            <v>1</v>
          </cell>
          <cell r="H2531" t="str">
            <v>VIBROCOMPACTADORES DE 7 A 9 TONELADAS</v>
          </cell>
          <cell r="I2531" t="str">
            <v>M4C00116</v>
          </cell>
          <cell r="M2531">
            <v>2787</v>
          </cell>
          <cell r="N2531">
            <v>2787</v>
          </cell>
        </row>
        <row r="2532">
          <cell r="A2532">
            <v>10822</v>
          </cell>
          <cell r="B2532">
            <v>14</v>
          </cell>
          <cell r="C2532">
            <v>3</v>
          </cell>
          <cell r="D2532">
            <v>2014</v>
          </cell>
          <cell r="E2532">
            <v>132147</v>
          </cell>
          <cell r="F2532" t="str">
            <v>E17CS4425</v>
          </cell>
          <cell r="G2532">
            <v>2</v>
          </cell>
          <cell r="H2532" t="str">
            <v>VIBROCOMPACTADORES DE 7 A 9 TONELADAS</v>
          </cell>
          <cell r="I2532" t="str">
            <v>M4C00116</v>
          </cell>
          <cell r="J2532">
            <v>7</v>
          </cell>
          <cell r="K2532">
            <v>16</v>
          </cell>
          <cell r="L2532">
            <v>1</v>
          </cell>
          <cell r="M2532">
            <v>2787</v>
          </cell>
          <cell r="N2532">
            <v>2793</v>
          </cell>
          <cell r="O2532">
            <v>6</v>
          </cell>
          <cell r="P2532">
            <v>8</v>
          </cell>
          <cell r="Q2532">
            <v>6</v>
          </cell>
          <cell r="R2532">
            <v>2</v>
          </cell>
          <cell r="V2532" t="str">
            <v>_PLANTA</v>
          </cell>
          <cell r="W2532">
            <v>600000</v>
          </cell>
          <cell r="X2532" t="str">
            <v>4908</v>
          </cell>
        </row>
        <row r="2533">
          <cell r="A2533">
            <v>2</v>
          </cell>
          <cell r="B2533">
            <v>15</v>
          </cell>
          <cell r="C2533">
            <v>3</v>
          </cell>
          <cell r="D2533">
            <v>2014</v>
          </cell>
          <cell r="F2533" t="str">
            <v>E17CS4425</v>
          </cell>
          <cell r="H2533" t="str">
            <v>VIBROCOMPACTADORES DE 7 A 9 TONELADAS</v>
          </cell>
          <cell r="I2533" t="str">
            <v>M4C00116</v>
          </cell>
          <cell r="M2533">
            <v>2793</v>
          </cell>
          <cell r="N2533">
            <v>2793</v>
          </cell>
          <cell r="U2533">
            <v>8</v>
          </cell>
        </row>
        <row r="2534">
          <cell r="A2534">
            <v>2</v>
          </cell>
          <cell r="B2534">
            <v>16</v>
          </cell>
          <cell r="C2534">
            <v>3</v>
          </cell>
          <cell r="D2534">
            <v>2014</v>
          </cell>
          <cell r="F2534" t="str">
            <v>E17CS4425</v>
          </cell>
          <cell r="H2534" t="str">
            <v>VIBROCOMPACTADORES DE 7 A 9 TONELADAS</v>
          </cell>
          <cell r="I2534" t="str">
            <v>M4C00116</v>
          </cell>
          <cell r="M2534">
            <v>2793</v>
          </cell>
          <cell r="N2534">
            <v>2793</v>
          </cell>
          <cell r="U2534">
            <v>8</v>
          </cell>
        </row>
        <row r="2535">
          <cell r="A2535">
            <v>2</v>
          </cell>
          <cell r="B2535">
            <v>17</v>
          </cell>
          <cell r="C2535">
            <v>3</v>
          </cell>
          <cell r="D2535">
            <v>2014</v>
          </cell>
          <cell r="F2535" t="str">
            <v>E17CS4425</v>
          </cell>
          <cell r="H2535" t="str">
            <v>VIBROCOMPACTADORES DE 7 A 9 TONELADAS</v>
          </cell>
          <cell r="I2535" t="str">
            <v>M4C00116</v>
          </cell>
          <cell r="M2535">
            <v>2793</v>
          </cell>
          <cell r="N2535">
            <v>2793</v>
          </cell>
          <cell r="U2535">
            <v>8</v>
          </cell>
        </row>
        <row r="2536">
          <cell r="A2536">
            <v>2</v>
          </cell>
          <cell r="B2536">
            <v>18</v>
          </cell>
          <cell r="C2536">
            <v>3</v>
          </cell>
          <cell r="D2536">
            <v>2014</v>
          </cell>
          <cell r="F2536" t="str">
            <v>E17CS4425</v>
          </cell>
          <cell r="H2536" t="str">
            <v>VIBROCOMPACTADORES DE 7 A 9 TONELADAS</v>
          </cell>
          <cell r="I2536" t="str">
            <v>M4C00116</v>
          </cell>
          <cell r="M2536">
            <v>2793</v>
          </cell>
          <cell r="N2536">
            <v>2793</v>
          </cell>
          <cell r="U2536">
            <v>8</v>
          </cell>
        </row>
        <row r="2537">
          <cell r="A2537">
            <v>2</v>
          </cell>
          <cell r="B2537">
            <v>19</v>
          </cell>
          <cell r="C2537">
            <v>3</v>
          </cell>
          <cell r="D2537">
            <v>2014</v>
          </cell>
          <cell r="F2537" t="str">
            <v>E17CS4425</v>
          </cell>
          <cell r="H2537" t="str">
            <v>VIBROCOMPACTADORES DE 7 A 9 TONELADAS</v>
          </cell>
          <cell r="I2537" t="str">
            <v>M4C00116</v>
          </cell>
          <cell r="M2537">
            <v>2793</v>
          </cell>
          <cell r="N2537">
            <v>2793</v>
          </cell>
          <cell r="U2537">
            <v>8</v>
          </cell>
        </row>
        <row r="2538">
          <cell r="A2538">
            <v>2</v>
          </cell>
          <cell r="B2538">
            <v>20</v>
          </cell>
          <cell r="C2538">
            <v>3</v>
          </cell>
          <cell r="D2538">
            <v>2014</v>
          </cell>
          <cell r="F2538" t="str">
            <v>E17CS4425</v>
          </cell>
          <cell r="H2538" t="str">
            <v>VIBROCOMPACTADORES DE 7 A 9 TONELADAS</v>
          </cell>
          <cell r="I2538" t="str">
            <v>M4C00116</v>
          </cell>
          <cell r="M2538">
            <v>2793</v>
          </cell>
          <cell r="N2538">
            <v>2793</v>
          </cell>
          <cell r="U2538">
            <v>8</v>
          </cell>
        </row>
        <row r="2539">
          <cell r="A2539">
            <v>2</v>
          </cell>
          <cell r="B2539">
            <v>21</v>
          </cell>
          <cell r="C2539">
            <v>3</v>
          </cell>
          <cell r="D2539">
            <v>2014</v>
          </cell>
          <cell r="F2539" t="str">
            <v>E17CS4425</v>
          </cell>
          <cell r="H2539" t="str">
            <v>VIBROCOMPACTADORES DE 7 A 9 TONELADAS</v>
          </cell>
          <cell r="I2539" t="str">
            <v>M4C00116</v>
          </cell>
          <cell r="M2539">
            <v>2793</v>
          </cell>
          <cell r="N2539">
            <v>2793</v>
          </cell>
          <cell r="U2539">
            <v>8</v>
          </cell>
        </row>
        <row r="2540">
          <cell r="A2540">
            <v>2</v>
          </cell>
          <cell r="B2540">
            <v>22</v>
          </cell>
          <cell r="C2540">
            <v>3</v>
          </cell>
          <cell r="D2540">
            <v>2014</v>
          </cell>
          <cell r="F2540" t="str">
            <v>E17CS4425</v>
          </cell>
          <cell r="H2540" t="str">
            <v>VIBROCOMPACTADORES DE 7 A 9 TONELADAS</v>
          </cell>
          <cell r="I2540" t="str">
            <v>M4C00116</v>
          </cell>
          <cell r="M2540">
            <v>2793</v>
          </cell>
          <cell r="N2540">
            <v>2793</v>
          </cell>
          <cell r="U2540">
            <v>8</v>
          </cell>
        </row>
        <row r="2541">
          <cell r="A2541">
            <v>2</v>
          </cell>
          <cell r="B2541">
            <v>23</v>
          </cell>
          <cell r="C2541">
            <v>3</v>
          </cell>
          <cell r="D2541">
            <v>2014</v>
          </cell>
          <cell r="F2541" t="str">
            <v>E17CS4425</v>
          </cell>
          <cell r="H2541" t="str">
            <v>VIBROCOMPACTADORES DE 7 A 9 TONELADAS</v>
          </cell>
          <cell r="I2541" t="str">
            <v>M4C00116</v>
          </cell>
          <cell r="M2541">
            <v>2793</v>
          </cell>
          <cell r="N2541">
            <v>2793</v>
          </cell>
          <cell r="U2541">
            <v>8</v>
          </cell>
        </row>
        <row r="2542">
          <cell r="A2542">
            <v>2</v>
          </cell>
          <cell r="B2542">
            <v>24</v>
          </cell>
          <cell r="C2542">
            <v>3</v>
          </cell>
          <cell r="D2542">
            <v>2014</v>
          </cell>
          <cell r="F2542" t="str">
            <v>E17CS4425</v>
          </cell>
          <cell r="H2542" t="str">
            <v>VIBROCOMPACTADORES DE 7 A 9 TONELADAS</v>
          </cell>
          <cell r="I2542" t="str">
            <v>M4C00116</v>
          </cell>
          <cell r="M2542">
            <v>2793</v>
          </cell>
          <cell r="N2542">
            <v>2793</v>
          </cell>
          <cell r="U2542">
            <v>8</v>
          </cell>
        </row>
        <row r="2543">
          <cell r="A2543">
            <v>2</v>
          </cell>
          <cell r="B2543">
            <v>25</v>
          </cell>
          <cell r="C2543">
            <v>3</v>
          </cell>
          <cell r="D2543">
            <v>2014</v>
          </cell>
          <cell r="F2543" t="str">
            <v>E17CS4425</v>
          </cell>
          <cell r="H2543" t="str">
            <v>VIBROCOMPACTADORES DE 7 A 9 TONELADAS</v>
          </cell>
          <cell r="I2543" t="str">
            <v>M4C00116</v>
          </cell>
          <cell r="M2543">
            <v>2793</v>
          </cell>
          <cell r="N2543">
            <v>2793</v>
          </cell>
          <cell r="U2543">
            <v>8</v>
          </cell>
        </row>
        <row r="2544">
          <cell r="A2544">
            <v>2</v>
          </cell>
          <cell r="B2544">
            <v>26</v>
          </cell>
          <cell r="C2544">
            <v>3</v>
          </cell>
          <cell r="D2544">
            <v>2014</v>
          </cell>
          <cell r="F2544" t="str">
            <v>E17CS4425</v>
          </cell>
          <cell r="H2544" t="str">
            <v>VIBROCOMPACTADORES DE 7 A 9 TONELADAS</v>
          </cell>
          <cell r="I2544" t="str">
            <v>M4C00116</v>
          </cell>
          <cell r="M2544">
            <v>2793</v>
          </cell>
          <cell r="N2544">
            <v>2793</v>
          </cell>
          <cell r="U2544">
            <v>8</v>
          </cell>
        </row>
        <row r="2545">
          <cell r="A2545">
            <v>2</v>
          </cell>
          <cell r="B2545">
            <v>27</v>
          </cell>
          <cell r="C2545">
            <v>3</v>
          </cell>
          <cell r="D2545">
            <v>2014</v>
          </cell>
          <cell r="F2545" t="str">
            <v>E17CS4425</v>
          </cell>
          <cell r="H2545" t="str">
            <v>VIBROCOMPACTADORES DE 7 A 9 TONELADAS</v>
          </cell>
          <cell r="I2545" t="str">
            <v>M4C00116</v>
          </cell>
          <cell r="M2545">
            <v>2793</v>
          </cell>
          <cell r="N2545">
            <v>2793</v>
          </cell>
          <cell r="U2545">
            <v>8</v>
          </cell>
        </row>
        <row r="2546">
          <cell r="A2546">
            <v>2</v>
          </cell>
          <cell r="B2546">
            <v>28</v>
          </cell>
          <cell r="C2546">
            <v>3</v>
          </cell>
          <cell r="D2546">
            <v>2014</v>
          </cell>
          <cell r="F2546" t="str">
            <v>E17CS4425</v>
          </cell>
          <cell r="H2546" t="str">
            <v>VIBROCOMPACTADORES DE 7 A 9 TONELADAS</v>
          </cell>
          <cell r="I2546" t="str">
            <v>M4C00116</v>
          </cell>
          <cell r="M2546">
            <v>2793</v>
          </cell>
          <cell r="N2546">
            <v>2793</v>
          </cell>
          <cell r="U2546">
            <v>8</v>
          </cell>
        </row>
        <row r="2547">
          <cell r="A2547">
            <v>10831</v>
          </cell>
          <cell r="B2547">
            <v>1</v>
          </cell>
          <cell r="C2547">
            <v>3</v>
          </cell>
          <cell r="D2547">
            <v>2014</v>
          </cell>
          <cell r="E2547">
            <v>50997</v>
          </cell>
          <cell r="F2547" t="str">
            <v>E17HAM1538</v>
          </cell>
          <cell r="G2547">
            <v>1</v>
          </cell>
          <cell r="H2547" t="str">
            <v>VIBROCOMPACTADORES DE 12 TONELADAS</v>
          </cell>
          <cell r="I2547">
            <v>1901690</v>
          </cell>
          <cell r="J2547">
            <v>7</v>
          </cell>
          <cell r="K2547">
            <v>16</v>
          </cell>
          <cell r="L2547">
            <v>1</v>
          </cell>
          <cell r="M2547">
            <v>1030</v>
          </cell>
          <cell r="N2547">
            <v>1031</v>
          </cell>
          <cell r="O2547">
            <v>1</v>
          </cell>
          <cell r="P2547">
            <v>8</v>
          </cell>
          <cell r="Q2547">
            <v>1</v>
          </cell>
          <cell r="R2547">
            <v>7</v>
          </cell>
          <cell r="V2547" t="str">
            <v>_H32</v>
          </cell>
          <cell r="W2547">
            <v>5000579</v>
          </cell>
          <cell r="X2547" t="str">
            <v>0002</v>
          </cell>
        </row>
        <row r="2548">
          <cell r="A2548">
            <v>2</v>
          </cell>
          <cell r="B2548">
            <v>2</v>
          </cell>
          <cell r="C2548">
            <v>3</v>
          </cell>
          <cell r="D2548">
            <v>2014</v>
          </cell>
          <cell r="E2548">
            <v>50997</v>
          </cell>
          <cell r="F2548" t="str">
            <v>E17HAM1538</v>
          </cell>
          <cell r="G2548">
            <v>1</v>
          </cell>
          <cell r="H2548" t="str">
            <v>VIBROCOMPACTADORES DE 12 TONELADAS</v>
          </cell>
          <cell r="I2548">
            <v>1901690</v>
          </cell>
          <cell r="M2548">
            <v>1031</v>
          </cell>
          <cell r="N2548">
            <v>1031</v>
          </cell>
        </row>
        <row r="2549">
          <cell r="A2549">
            <v>10832</v>
          </cell>
          <cell r="B2549">
            <v>3</v>
          </cell>
          <cell r="C2549">
            <v>3</v>
          </cell>
          <cell r="D2549">
            <v>2014</v>
          </cell>
          <cell r="E2549">
            <v>50998</v>
          </cell>
          <cell r="F2549" t="str">
            <v>E17HAM1538</v>
          </cell>
          <cell r="G2549">
            <v>2</v>
          </cell>
          <cell r="H2549" t="str">
            <v>VIBROCOMPACTADORES DE 12 TONELADAS</v>
          </cell>
          <cell r="I2549">
            <v>1901690</v>
          </cell>
          <cell r="J2549">
            <v>7</v>
          </cell>
          <cell r="K2549">
            <v>16</v>
          </cell>
          <cell r="L2549">
            <v>1</v>
          </cell>
          <cell r="M2549">
            <v>1031</v>
          </cell>
          <cell r="N2549">
            <v>1031</v>
          </cell>
          <cell r="O2549">
            <v>0</v>
          </cell>
          <cell r="P2549">
            <v>8</v>
          </cell>
          <cell r="R2549">
            <v>8</v>
          </cell>
          <cell r="V2549" t="str">
            <v>_H32</v>
          </cell>
          <cell r="W2549">
            <v>5000579</v>
          </cell>
          <cell r="X2549" t="str">
            <v>0002</v>
          </cell>
        </row>
        <row r="2550">
          <cell r="A2550">
            <v>10833</v>
          </cell>
          <cell r="B2550">
            <v>4</v>
          </cell>
          <cell r="C2550">
            <v>3</v>
          </cell>
          <cell r="D2550">
            <v>2014</v>
          </cell>
          <cell r="E2550">
            <v>50999</v>
          </cell>
          <cell r="F2550" t="str">
            <v>E17HAM1538</v>
          </cell>
          <cell r="G2550">
            <v>3</v>
          </cell>
          <cell r="H2550" t="str">
            <v>VIBROCOMPACTADORES DE 12 TONELADAS</v>
          </cell>
          <cell r="I2550">
            <v>1901690</v>
          </cell>
          <cell r="J2550">
            <v>7</v>
          </cell>
          <cell r="K2550">
            <v>19</v>
          </cell>
          <cell r="L2550">
            <v>1</v>
          </cell>
          <cell r="M2550">
            <v>1031</v>
          </cell>
          <cell r="N2550">
            <v>1039</v>
          </cell>
          <cell r="O2550">
            <v>8</v>
          </cell>
          <cell r="P2550">
            <v>11</v>
          </cell>
          <cell r="Q2550">
            <v>8</v>
          </cell>
          <cell r="R2550">
            <v>3</v>
          </cell>
          <cell r="V2550" t="str">
            <v>_H32</v>
          </cell>
          <cell r="W2550">
            <v>5000579</v>
          </cell>
          <cell r="X2550" t="str">
            <v>0002</v>
          </cell>
        </row>
        <row r="2551">
          <cell r="A2551">
            <v>10834</v>
          </cell>
          <cell r="B2551">
            <v>5</v>
          </cell>
          <cell r="C2551">
            <v>3</v>
          </cell>
          <cell r="D2551">
            <v>2014</v>
          </cell>
          <cell r="E2551">
            <v>51000</v>
          </cell>
          <cell r="F2551" t="str">
            <v>E17HAM1538</v>
          </cell>
          <cell r="G2551">
            <v>4</v>
          </cell>
          <cell r="H2551" t="str">
            <v>VIBROCOMPACTADORES DE 12 TONELADAS</v>
          </cell>
          <cell r="I2551">
            <v>1901690</v>
          </cell>
          <cell r="J2551">
            <v>7</v>
          </cell>
          <cell r="K2551">
            <v>18</v>
          </cell>
          <cell r="L2551">
            <v>1</v>
          </cell>
          <cell r="M2551">
            <v>1039</v>
          </cell>
          <cell r="N2551">
            <v>1046</v>
          </cell>
          <cell r="O2551">
            <v>7</v>
          </cell>
          <cell r="P2551">
            <v>10</v>
          </cell>
          <cell r="Q2551">
            <v>7</v>
          </cell>
          <cell r="R2551">
            <v>2</v>
          </cell>
          <cell r="V2551" t="str">
            <v>_H32</v>
          </cell>
          <cell r="W2551">
            <v>5000579</v>
          </cell>
          <cell r="X2551" t="str">
            <v>0002</v>
          </cell>
        </row>
        <row r="2552">
          <cell r="A2552">
            <v>10835</v>
          </cell>
          <cell r="B2552">
            <v>6</v>
          </cell>
          <cell r="C2552">
            <v>3</v>
          </cell>
          <cell r="D2552">
            <v>2014</v>
          </cell>
          <cell r="E2552">
            <v>131179</v>
          </cell>
          <cell r="F2552" t="str">
            <v>E17HAM1538</v>
          </cell>
          <cell r="G2552">
            <v>5</v>
          </cell>
          <cell r="H2552" t="str">
            <v>VIBROCOMPACTADORES DE 12 TONELADAS</v>
          </cell>
          <cell r="I2552">
            <v>1901690</v>
          </cell>
          <cell r="J2552">
            <v>7</v>
          </cell>
          <cell r="K2552">
            <v>20</v>
          </cell>
          <cell r="L2552">
            <v>1</v>
          </cell>
          <cell r="M2552">
            <v>1046</v>
          </cell>
          <cell r="N2552">
            <v>1052</v>
          </cell>
          <cell r="O2552">
            <v>6</v>
          </cell>
          <cell r="P2552">
            <v>12</v>
          </cell>
          <cell r="Q2552">
            <v>6</v>
          </cell>
          <cell r="R2552">
            <v>6</v>
          </cell>
          <cell r="V2552" t="str">
            <v>_H32</v>
          </cell>
          <cell r="W2552">
            <v>5000579</v>
          </cell>
          <cell r="X2552" t="str">
            <v>0002</v>
          </cell>
        </row>
        <row r="2553">
          <cell r="A2553">
            <v>10836</v>
          </cell>
          <cell r="B2553">
            <v>7</v>
          </cell>
          <cell r="C2553">
            <v>3</v>
          </cell>
          <cell r="D2553">
            <v>2014</v>
          </cell>
          <cell r="E2553">
            <v>131180</v>
          </cell>
          <cell r="F2553" t="str">
            <v>E17HAM1538</v>
          </cell>
          <cell r="G2553">
            <v>6</v>
          </cell>
          <cell r="H2553" t="str">
            <v>VIBROCOMPACTADORES DE 12 TONELADAS</v>
          </cell>
          <cell r="I2553">
            <v>1901690</v>
          </cell>
          <cell r="J2553">
            <v>7</v>
          </cell>
          <cell r="K2553">
            <v>20</v>
          </cell>
          <cell r="L2553">
            <v>1</v>
          </cell>
          <cell r="M2553">
            <v>1052</v>
          </cell>
          <cell r="N2553">
            <v>1057</v>
          </cell>
          <cell r="O2553">
            <v>5</v>
          </cell>
          <cell r="P2553">
            <v>12</v>
          </cell>
          <cell r="Q2553">
            <v>5</v>
          </cell>
          <cell r="R2553">
            <v>7</v>
          </cell>
          <cell r="V2553" t="str">
            <v>_H32</v>
          </cell>
          <cell r="W2553">
            <v>5000579</v>
          </cell>
          <cell r="X2553" t="str">
            <v>0002</v>
          </cell>
        </row>
        <row r="2554">
          <cell r="A2554">
            <v>10837</v>
          </cell>
          <cell r="B2554">
            <v>8</v>
          </cell>
          <cell r="C2554">
            <v>3</v>
          </cell>
          <cell r="D2554">
            <v>2014</v>
          </cell>
          <cell r="E2554">
            <v>131181</v>
          </cell>
          <cell r="F2554" t="str">
            <v>E17HAM1538</v>
          </cell>
          <cell r="G2554">
            <v>7</v>
          </cell>
          <cell r="H2554" t="str">
            <v>VIBROCOMPACTADORES DE 12 TONELADAS</v>
          </cell>
          <cell r="I2554">
            <v>1901690</v>
          </cell>
          <cell r="J2554">
            <v>7</v>
          </cell>
          <cell r="K2554">
            <v>18</v>
          </cell>
          <cell r="L2554">
            <v>1</v>
          </cell>
          <cell r="M2554">
            <v>1057</v>
          </cell>
          <cell r="N2554">
            <v>1063</v>
          </cell>
          <cell r="O2554">
            <v>6</v>
          </cell>
          <cell r="P2554">
            <v>10</v>
          </cell>
          <cell r="Q2554">
            <v>6</v>
          </cell>
          <cell r="R2554">
            <v>4</v>
          </cell>
          <cell r="V2554" t="str">
            <v>_H32</v>
          </cell>
          <cell r="W2554">
            <v>5000579</v>
          </cell>
          <cell r="X2554" t="str">
            <v>0002</v>
          </cell>
        </row>
        <row r="2555">
          <cell r="A2555">
            <v>2</v>
          </cell>
          <cell r="B2555">
            <v>9</v>
          </cell>
          <cell r="C2555">
            <v>3</v>
          </cell>
          <cell r="D2555">
            <v>2014</v>
          </cell>
          <cell r="E2555">
            <v>131181</v>
          </cell>
          <cell r="F2555" t="str">
            <v>E17HAM1538</v>
          </cell>
          <cell r="G2555">
            <v>7</v>
          </cell>
          <cell r="H2555" t="str">
            <v>VIBROCOMPACTADORES DE 12 TONELADAS</v>
          </cell>
          <cell r="I2555">
            <v>1901690</v>
          </cell>
          <cell r="M2555">
            <v>1063</v>
          </cell>
          <cell r="N2555">
            <v>1063</v>
          </cell>
        </row>
        <row r="2556">
          <cell r="A2556">
            <v>108312</v>
          </cell>
          <cell r="B2556">
            <v>10</v>
          </cell>
          <cell r="C2556">
            <v>3</v>
          </cell>
          <cell r="D2556">
            <v>2014</v>
          </cell>
          <cell r="E2556">
            <v>140151</v>
          </cell>
          <cell r="F2556" t="str">
            <v>E17HAM1538</v>
          </cell>
          <cell r="G2556">
            <v>12</v>
          </cell>
          <cell r="H2556" t="str">
            <v>VIBROCOMPACTADORES DE 12 TONELADAS</v>
          </cell>
          <cell r="I2556">
            <v>1901690</v>
          </cell>
          <cell r="J2556">
            <v>7</v>
          </cell>
          <cell r="K2556">
            <v>18</v>
          </cell>
          <cell r="L2556">
            <v>1</v>
          </cell>
          <cell r="M2556">
            <v>1063</v>
          </cell>
          <cell r="N2556">
            <v>1065</v>
          </cell>
          <cell r="O2556">
            <v>2</v>
          </cell>
          <cell r="P2556">
            <v>10</v>
          </cell>
          <cell r="Q2556">
            <v>2</v>
          </cell>
          <cell r="R2556">
            <v>8</v>
          </cell>
          <cell r="V2556" t="str">
            <v>_H32</v>
          </cell>
          <cell r="W2556">
            <v>5000578</v>
          </cell>
          <cell r="X2556" t="str">
            <v>0006</v>
          </cell>
        </row>
        <row r="2557">
          <cell r="A2557">
            <v>108313</v>
          </cell>
          <cell r="B2557">
            <v>11</v>
          </cell>
          <cell r="C2557">
            <v>3</v>
          </cell>
          <cell r="D2557">
            <v>2014</v>
          </cell>
          <cell r="E2557">
            <v>131182</v>
          </cell>
          <cell r="F2557" t="str">
            <v>E17HAM1538</v>
          </cell>
          <cell r="G2557">
            <v>13</v>
          </cell>
          <cell r="H2557" t="str">
            <v>VIBROCOMPACTADORES DE 12 TONELADAS</v>
          </cell>
          <cell r="I2557">
            <v>1901690</v>
          </cell>
          <cell r="J2557">
            <v>7</v>
          </cell>
          <cell r="K2557">
            <v>18</v>
          </cell>
          <cell r="L2557">
            <v>1</v>
          </cell>
          <cell r="M2557">
            <v>1065</v>
          </cell>
          <cell r="N2557">
            <v>1070</v>
          </cell>
          <cell r="O2557">
            <v>5</v>
          </cell>
          <cell r="P2557">
            <v>10</v>
          </cell>
          <cell r="Q2557">
            <v>5</v>
          </cell>
          <cell r="R2557">
            <v>5</v>
          </cell>
          <cell r="V2557" t="str">
            <v>_H32</v>
          </cell>
          <cell r="W2557">
            <v>5000578</v>
          </cell>
          <cell r="X2557" t="str">
            <v>0006</v>
          </cell>
        </row>
        <row r="2558">
          <cell r="A2558">
            <v>108314</v>
          </cell>
          <cell r="B2558">
            <v>12</v>
          </cell>
          <cell r="C2558">
            <v>3</v>
          </cell>
          <cell r="D2558">
            <v>2014</v>
          </cell>
          <cell r="E2558">
            <v>131183</v>
          </cell>
          <cell r="F2558" t="str">
            <v>E17HAM1538</v>
          </cell>
          <cell r="G2558">
            <v>14</v>
          </cell>
          <cell r="H2558" t="str">
            <v>VIBROCOMPACTADORES DE 12 TONELADAS</v>
          </cell>
          <cell r="I2558">
            <v>1901690</v>
          </cell>
          <cell r="J2558">
            <v>7</v>
          </cell>
          <cell r="K2558">
            <v>19</v>
          </cell>
          <cell r="L2558">
            <v>1</v>
          </cell>
          <cell r="M2558">
            <v>1070</v>
          </cell>
          <cell r="N2558">
            <v>1077</v>
          </cell>
          <cell r="O2558">
            <v>7</v>
          </cell>
          <cell r="P2558">
            <v>11</v>
          </cell>
          <cell r="Q2558">
            <v>7</v>
          </cell>
          <cell r="R2558">
            <v>3</v>
          </cell>
          <cell r="V2558" t="str">
            <v>_H32</v>
          </cell>
          <cell r="W2558">
            <v>5000579</v>
          </cell>
          <cell r="X2558" t="str">
            <v>0002</v>
          </cell>
        </row>
        <row r="2559">
          <cell r="A2559">
            <v>108311</v>
          </cell>
          <cell r="B2559">
            <v>13</v>
          </cell>
          <cell r="C2559">
            <v>3</v>
          </cell>
          <cell r="D2559">
            <v>2014</v>
          </cell>
          <cell r="E2559">
            <v>131184</v>
          </cell>
          <cell r="F2559" t="str">
            <v>E17HAM1538</v>
          </cell>
          <cell r="G2559">
            <v>11</v>
          </cell>
          <cell r="H2559" t="str">
            <v>VIBROCOMPACTADORES DE 12 TONELADAS</v>
          </cell>
          <cell r="I2559">
            <v>1901690</v>
          </cell>
          <cell r="J2559">
            <v>7</v>
          </cell>
          <cell r="K2559">
            <v>19</v>
          </cell>
          <cell r="L2559">
            <v>1</v>
          </cell>
          <cell r="M2559">
            <v>1077</v>
          </cell>
          <cell r="N2559">
            <v>1082</v>
          </cell>
          <cell r="O2559">
            <v>5</v>
          </cell>
          <cell r="P2559">
            <v>11</v>
          </cell>
          <cell r="Q2559">
            <v>5</v>
          </cell>
          <cell r="R2559">
            <v>6</v>
          </cell>
          <cell r="V2559" t="str">
            <v>_H32</v>
          </cell>
          <cell r="W2559">
            <v>5000579</v>
          </cell>
          <cell r="X2559" t="str">
            <v>0002</v>
          </cell>
        </row>
        <row r="2560">
          <cell r="A2560">
            <v>10838</v>
          </cell>
          <cell r="B2560">
            <v>14</v>
          </cell>
          <cell r="C2560">
            <v>3</v>
          </cell>
          <cell r="D2560">
            <v>2014</v>
          </cell>
          <cell r="E2560">
            <v>131185</v>
          </cell>
          <cell r="F2560" t="str">
            <v>E17HAM1538</v>
          </cell>
          <cell r="G2560">
            <v>8</v>
          </cell>
          <cell r="H2560" t="str">
            <v>VIBROCOMPACTADORES DE 12 TONELADAS</v>
          </cell>
          <cell r="I2560">
            <v>1901690</v>
          </cell>
          <cell r="J2560">
            <v>7</v>
          </cell>
          <cell r="K2560">
            <v>21</v>
          </cell>
          <cell r="L2560">
            <v>1</v>
          </cell>
          <cell r="M2560">
            <v>1082</v>
          </cell>
          <cell r="N2560">
            <v>1092</v>
          </cell>
          <cell r="O2560">
            <v>10</v>
          </cell>
          <cell r="P2560">
            <v>13</v>
          </cell>
          <cell r="Q2560">
            <v>10</v>
          </cell>
          <cell r="R2560">
            <v>3</v>
          </cell>
          <cell r="V2560" t="str">
            <v>_H32</v>
          </cell>
          <cell r="W2560">
            <v>5000579</v>
          </cell>
          <cell r="X2560" t="str">
            <v>0002</v>
          </cell>
        </row>
        <row r="2561">
          <cell r="A2561">
            <v>10839</v>
          </cell>
          <cell r="B2561">
            <v>15</v>
          </cell>
          <cell r="C2561">
            <v>3</v>
          </cell>
          <cell r="D2561">
            <v>2014</v>
          </cell>
          <cell r="E2561">
            <v>131186</v>
          </cell>
          <cell r="F2561" t="str">
            <v>E17HAM1538</v>
          </cell>
          <cell r="G2561">
            <v>9</v>
          </cell>
          <cell r="H2561" t="str">
            <v>VIBROCOMPACTADORES DE 12 TONELADAS</v>
          </cell>
          <cell r="I2561">
            <v>1901690</v>
          </cell>
          <cell r="J2561">
            <v>7</v>
          </cell>
          <cell r="K2561">
            <v>18</v>
          </cell>
          <cell r="L2561">
            <v>1</v>
          </cell>
          <cell r="M2561">
            <v>1092</v>
          </cell>
          <cell r="N2561">
            <v>1095</v>
          </cell>
          <cell r="O2561">
            <v>3</v>
          </cell>
          <cell r="P2561">
            <v>10</v>
          </cell>
          <cell r="Q2561">
            <v>3</v>
          </cell>
          <cell r="R2561">
            <v>7</v>
          </cell>
          <cell r="V2561" t="str">
            <v>_H29</v>
          </cell>
          <cell r="W2561">
            <v>5000546</v>
          </cell>
          <cell r="X2561" t="str">
            <v>0002</v>
          </cell>
        </row>
        <row r="2562">
          <cell r="A2562">
            <v>2</v>
          </cell>
          <cell r="B2562">
            <v>16</v>
          </cell>
          <cell r="C2562">
            <v>3</v>
          </cell>
          <cell r="D2562">
            <v>2014</v>
          </cell>
          <cell r="E2562">
            <v>131186</v>
          </cell>
          <cell r="F2562" t="str">
            <v>E17HAM1538</v>
          </cell>
          <cell r="G2562">
            <v>9</v>
          </cell>
          <cell r="H2562" t="str">
            <v>VIBROCOMPACTADORES DE 12 TONELADAS</v>
          </cell>
          <cell r="I2562">
            <v>1901690</v>
          </cell>
          <cell r="M2562">
            <v>1095</v>
          </cell>
          <cell r="N2562">
            <v>1095</v>
          </cell>
        </row>
        <row r="2563">
          <cell r="A2563">
            <v>108315</v>
          </cell>
          <cell r="B2563">
            <v>17</v>
          </cell>
          <cell r="C2563">
            <v>3</v>
          </cell>
          <cell r="D2563">
            <v>2014</v>
          </cell>
          <cell r="E2563">
            <v>131187</v>
          </cell>
          <cell r="F2563" t="str">
            <v>E17HAM1538</v>
          </cell>
          <cell r="G2563">
            <v>15</v>
          </cell>
          <cell r="H2563" t="str">
            <v>VIBROCOMPACTADORES DE 12 TONELADAS</v>
          </cell>
          <cell r="I2563">
            <v>1901690</v>
          </cell>
          <cell r="J2563">
            <v>7</v>
          </cell>
          <cell r="K2563">
            <v>19</v>
          </cell>
          <cell r="L2563">
            <v>1</v>
          </cell>
          <cell r="M2563">
            <v>1095</v>
          </cell>
          <cell r="N2563">
            <v>1102</v>
          </cell>
          <cell r="O2563">
            <v>7</v>
          </cell>
          <cell r="P2563">
            <v>11</v>
          </cell>
          <cell r="Q2563">
            <v>7</v>
          </cell>
          <cell r="R2563">
            <v>4</v>
          </cell>
          <cell r="V2563" t="str">
            <v>_H29</v>
          </cell>
          <cell r="W2563">
            <v>5000546</v>
          </cell>
          <cell r="X2563" t="str">
            <v>0002</v>
          </cell>
        </row>
        <row r="2564">
          <cell r="A2564">
            <v>108316</v>
          </cell>
          <cell r="B2564">
            <v>18</v>
          </cell>
          <cell r="C2564">
            <v>3</v>
          </cell>
          <cell r="D2564">
            <v>2014</v>
          </cell>
          <cell r="E2564">
            <v>131188</v>
          </cell>
          <cell r="F2564" t="str">
            <v>E17HAM1538</v>
          </cell>
          <cell r="G2564">
            <v>16</v>
          </cell>
          <cell r="H2564" t="str">
            <v>VIBROCOMPACTADORES DE 12 TONELADAS</v>
          </cell>
          <cell r="I2564">
            <v>1901690</v>
          </cell>
          <cell r="J2564">
            <v>7</v>
          </cell>
          <cell r="K2564">
            <v>18</v>
          </cell>
          <cell r="L2564">
            <v>1</v>
          </cell>
          <cell r="M2564">
            <v>1102</v>
          </cell>
          <cell r="N2564">
            <v>1107</v>
          </cell>
          <cell r="O2564">
            <v>5</v>
          </cell>
          <cell r="P2564">
            <v>10</v>
          </cell>
          <cell r="Q2564">
            <v>5</v>
          </cell>
          <cell r="R2564">
            <v>5</v>
          </cell>
          <cell r="V2564" t="str">
            <v>_H26</v>
          </cell>
          <cell r="W2564">
            <v>5000513</v>
          </cell>
          <cell r="X2564" t="str">
            <v>0002</v>
          </cell>
        </row>
        <row r="2565">
          <cell r="A2565">
            <v>108320</v>
          </cell>
          <cell r="B2565">
            <v>19</v>
          </cell>
          <cell r="C2565">
            <v>3</v>
          </cell>
          <cell r="D2565">
            <v>2014</v>
          </cell>
          <cell r="E2565">
            <v>131189</v>
          </cell>
          <cell r="F2565" t="str">
            <v>E17HAM1538</v>
          </cell>
          <cell r="G2565">
            <v>20</v>
          </cell>
          <cell r="H2565" t="str">
            <v>VIBROCOMPACTADORES DE 12 TONELADAS</v>
          </cell>
          <cell r="I2565">
            <v>1901690</v>
          </cell>
          <cell r="J2565">
            <v>7</v>
          </cell>
          <cell r="K2565">
            <v>19</v>
          </cell>
          <cell r="L2565">
            <v>1</v>
          </cell>
          <cell r="M2565">
            <v>1107</v>
          </cell>
          <cell r="N2565">
            <v>1113</v>
          </cell>
          <cell r="O2565">
            <v>6</v>
          </cell>
          <cell r="P2565">
            <v>11</v>
          </cell>
          <cell r="Q2565">
            <v>6</v>
          </cell>
          <cell r="R2565">
            <v>5</v>
          </cell>
          <cell r="V2565" t="str">
            <v>_H35</v>
          </cell>
          <cell r="W2565">
            <v>5000469</v>
          </cell>
          <cell r="X2565" t="str">
            <v>0002</v>
          </cell>
        </row>
        <row r="2566">
          <cell r="A2566">
            <v>108321</v>
          </cell>
          <cell r="B2566">
            <v>20</v>
          </cell>
          <cell r="C2566">
            <v>3</v>
          </cell>
          <cell r="D2566">
            <v>2014</v>
          </cell>
          <cell r="E2566">
            <v>131190</v>
          </cell>
          <cell r="F2566" t="str">
            <v>E17HAM1538</v>
          </cell>
          <cell r="G2566">
            <v>21</v>
          </cell>
          <cell r="H2566" t="str">
            <v>VIBROCOMPACTADORES DE 12 TONELADAS</v>
          </cell>
          <cell r="I2566">
            <v>1901690</v>
          </cell>
          <cell r="J2566">
            <v>7</v>
          </cell>
          <cell r="K2566">
            <v>18</v>
          </cell>
          <cell r="L2566">
            <v>1</v>
          </cell>
          <cell r="M2566">
            <v>1113</v>
          </cell>
          <cell r="N2566">
            <v>1118</v>
          </cell>
          <cell r="O2566">
            <v>5</v>
          </cell>
          <cell r="P2566">
            <v>10</v>
          </cell>
          <cell r="Q2566">
            <v>5</v>
          </cell>
          <cell r="R2566">
            <v>5</v>
          </cell>
          <cell r="V2566" t="str">
            <v>_H35</v>
          </cell>
          <cell r="W2566">
            <v>5000469</v>
          </cell>
          <cell r="X2566" t="str">
            <v>0002</v>
          </cell>
        </row>
        <row r="2567">
          <cell r="A2567">
            <v>108321</v>
          </cell>
          <cell r="B2567">
            <v>21</v>
          </cell>
          <cell r="C2567">
            <v>3</v>
          </cell>
          <cell r="D2567">
            <v>2014</v>
          </cell>
          <cell r="E2567">
            <v>131191</v>
          </cell>
          <cell r="F2567" t="str">
            <v>E17HAM1538</v>
          </cell>
          <cell r="G2567">
            <v>21</v>
          </cell>
          <cell r="H2567" t="str">
            <v>VIBROCOMPACTADORES DE 12 TONELADAS</v>
          </cell>
          <cell r="I2567">
            <v>1901690</v>
          </cell>
          <cell r="J2567">
            <v>7</v>
          </cell>
          <cell r="K2567">
            <v>19</v>
          </cell>
          <cell r="L2567">
            <v>1</v>
          </cell>
          <cell r="M2567">
            <v>1118</v>
          </cell>
          <cell r="N2567">
            <v>1126</v>
          </cell>
          <cell r="O2567">
            <v>8</v>
          </cell>
          <cell r="P2567">
            <v>11</v>
          </cell>
          <cell r="Q2567">
            <v>8</v>
          </cell>
          <cell r="R2567">
            <v>3</v>
          </cell>
          <cell r="V2567" t="str">
            <v>_H35V</v>
          </cell>
          <cell r="W2567">
            <v>5000853</v>
          </cell>
          <cell r="X2567" t="str">
            <v>0002</v>
          </cell>
        </row>
        <row r="2568">
          <cell r="A2568">
            <v>108322</v>
          </cell>
          <cell r="B2568">
            <v>22</v>
          </cell>
          <cell r="C2568">
            <v>3</v>
          </cell>
          <cell r="D2568">
            <v>2014</v>
          </cell>
          <cell r="E2568">
            <v>131192</v>
          </cell>
          <cell r="F2568" t="str">
            <v>E17HAM1538</v>
          </cell>
          <cell r="G2568">
            <v>22</v>
          </cell>
          <cell r="H2568" t="str">
            <v>VIBROCOMPACTADORES DE 12 TONELADAS</v>
          </cell>
          <cell r="I2568">
            <v>1901690</v>
          </cell>
          <cell r="J2568">
            <v>7</v>
          </cell>
          <cell r="K2568">
            <v>18</v>
          </cell>
          <cell r="L2568">
            <v>1</v>
          </cell>
          <cell r="M2568">
            <v>1126</v>
          </cell>
          <cell r="N2568">
            <v>1133</v>
          </cell>
          <cell r="O2568">
            <v>7</v>
          </cell>
          <cell r="P2568">
            <v>10</v>
          </cell>
          <cell r="Q2568">
            <v>7</v>
          </cell>
          <cell r="R2568">
            <v>3</v>
          </cell>
          <cell r="V2568" t="str">
            <v>_H35V</v>
          </cell>
          <cell r="W2568">
            <v>5000853</v>
          </cell>
          <cell r="X2568" t="str">
            <v>0002</v>
          </cell>
        </row>
        <row r="2569">
          <cell r="A2569">
            <v>108323</v>
          </cell>
          <cell r="B2569">
            <v>23</v>
          </cell>
          <cell r="C2569">
            <v>3</v>
          </cell>
          <cell r="D2569">
            <v>2014</v>
          </cell>
          <cell r="E2569">
            <v>131193</v>
          </cell>
          <cell r="F2569" t="str">
            <v>E17HAM1538</v>
          </cell>
          <cell r="G2569">
            <v>23</v>
          </cell>
          <cell r="H2569" t="str">
            <v>VIBROCOMPACTADORES DE 12 TONELADAS</v>
          </cell>
          <cell r="I2569">
            <v>1901690</v>
          </cell>
          <cell r="J2569">
            <v>7</v>
          </cell>
          <cell r="K2569">
            <v>15</v>
          </cell>
          <cell r="L2569">
            <v>1</v>
          </cell>
          <cell r="M2569">
            <v>1133</v>
          </cell>
          <cell r="N2569">
            <v>1138</v>
          </cell>
          <cell r="O2569">
            <v>5</v>
          </cell>
          <cell r="P2569">
            <v>7</v>
          </cell>
          <cell r="Q2569">
            <v>5</v>
          </cell>
          <cell r="R2569">
            <v>2</v>
          </cell>
          <cell r="V2569" t="str">
            <v>_H26</v>
          </cell>
          <cell r="W2569">
            <v>5000513</v>
          </cell>
          <cell r="X2569" t="str">
            <v>0002</v>
          </cell>
        </row>
        <row r="2570">
          <cell r="A2570">
            <v>108324</v>
          </cell>
          <cell r="B2570">
            <v>24</v>
          </cell>
          <cell r="C2570">
            <v>3</v>
          </cell>
          <cell r="D2570">
            <v>2014</v>
          </cell>
          <cell r="E2570">
            <v>131194</v>
          </cell>
          <cell r="F2570" t="str">
            <v>E17HAM1538</v>
          </cell>
          <cell r="G2570">
            <v>24</v>
          </cell>
          <cell r="H2570" t="str">
            <v>VIBROCOMPACTADORES DE 12 TONELADAS</v>
          </cell>
          <cell r="I2570">
            <v>1901690</v>
          </cell>
          <cell r="J2570">
            <v>7</v>
          </cell>
          <cell r="K2570">
            <v>18</v>
          </cell>
          <cell r="L2570">
            <v>1</v>
          </cell>
          <cell r="M2570">
            <v>1138</v>
          </cell>
          <cell r="N2570">
            <v>1144</v>
          </cell>
          <cell r="O2570">
            <v>6</v>
          </cell>
          <cell r="P2570">
            <v>10</v>
          </cell>
          <cell r="Q2570">
            <v>6</v>
          </cell>
          <cell r="R2570">
            <v>4</v>
          </cell>
          <cell r="V2570" t="str">
            <v>_H27</v>
          </cell>
          <cell r="W2570">
            <v>5000524</v>
          </cell>
          <cell r="X2570" t="str">
            <v>0002</v>
          </cell>
        </row>
        <row r="2571">
          <cell r="A2571">
            <v>108325</v>
          </cell>
          <cell r="B2571">
            <v>25</v>
          </cell>
          <cell r="C2571">
            <v>3</v>
          </cell>
          <cell r="D2571">
            <v>2014</v>
          </cell>
          <cell r="E2571">
            <v>131195</v>
          </cell>
          <cell r="F2571" t="str">
            <v>E17HAM1538</v>
          </cell>
          <cell r="G2571">
            <v>25</v>
          </cell>
          <cell r="H2571" t="str">
            <v>VIBROCOMPACTADORES DE 12 TONELADAS</v>
          </cell>
          <cell r="I2571">
            <v>1901690</v>
          </cell>
          <cell r="J2571">
            <v>7</v>
          </cell>
          <cell r="K2571">
            <v>20</v>
          </cell>
          <cell r="L2571">
            <v>1</v>
          </cell>
          <cell r="M2571">
            <v>1144</v>
          </cell>
          <cell r="N2571">
            <v>1148</v>
          </cell>
          <cell r="O2571">
            <v>4</v>
          </cell>
          <cell r="P2571">
            <v>12</v>
          </cell>
          <cell r="Q2571">
            <v>4</v>
          </cell>
          <cell r="T2571">
            <v>8</v>
          </cell>
          <cell r="V2571" t="str">
            <v>_H26</v>
          </cell>
          <cell r="W2571">
            <v>5000513</v>
          </cell>
          <cell r="X2571" t="str">
            <v>0002</v>
          </cell>
        </row>
        <row r="2572">
          <cell r="A2572">
            <v>108326</v>
          </cell>
          <cell r="B2572">
            <v>26</v>
          </cell>
          <cell r="C2572">
            <v>3</v>
          </cell>
          <cell r="D2572">
            <v>2014</v>
          </cell>
          <cell r="E2572">
            <v>131196</v>
          </cell>
          <cell r="F2572" t="str">
            <v>E17HAM1538</v>
          </cell>
          <cell r="G2572">
            <v>26</v>
          </cell>
          <cell r="H2572" t="str">
            <v>VIBROCOMPACTADORES DE 12 TONELADAS</v>
          </cell>
          <cell r="I2572">
            <v>1901690</v>
          </cell>
          <cell r="J2572">
            <v>7</v>
          </cell>
          <cell r="K2572">
            <v>19</v>
          </cell>
          <cell r="L2572">
            <v>1</v>
          </cell>
          <cell r="M2572">
            <v>1148</v>
          </cell>
          <cell r="N2572">
            <v>1156</v>
          </cell>
          <cell r="O2572">
            <v>8</v>
          </cell>
          <cell r="P2572">
            <v>11</v>
          </cell>
          <cell r="Q2572">
            <v>8</v>
          </cell>
          <cell r="R2572">
            <v>3</v>
          </cell>
          <cell r="V2572" t="str">
            <v>_H26</v>
          </cell>
          <cell r="W2572">
            <v>5000513</v>
          </cell>
          <cell r="X2572" t="str">
            <v>0002</v>
          </cell>
        </row>
        <row r="2573">
          <cell r="A2573">
            <v>108327</v>
          </cell>
          <cell r="B2573">
            <v>27</v>
          </cell>
          <cell r="C2573">
            <v>3</v>
          </cell>
          <cell r="D2573">
            <v>2014</v>
          </cell>
          <cell r="E2573">
            <v>131197</v>
          </cell>
          <cell r="F2573" t="str">
            <v>E17HAM1538</v>
          </cell>
          <cell r="G2573">
            <v>27</v>
          </cell>
          <cell r="H2573" t="str">
            <v>VIBROCOMPACTADORES DE 12 TONELADAS</v>
          </cell>
          <cell r="I2573">
            <v>1901690</v>
          </cell>
          <cell r="J2573">
            <v>7</v>
          </cell>
          <cell r="K2573">
            <v>19</v>
          </cell>
          <cell r="L2573">
            <v>1</v>
          </cell>
          <cell r="M2573">
            <v>1156</v>
          </cell>
          <cell r="N2573">
            <v>1163</v>
          </cell>
          <cell r="O2573">
            <v>7</v>
          </cell>
          <cell r="P2573">
            <v>11</v>
          </cell>
          <cell r="Q2573">
            <v>7</v>
          </cell>
          <cell r="R2573">
            <v>4</v>
          </cell>
          <cell r="V2573" t="str">
            <v>_H29</v>
          </cell>
          <cell r="W2573">
            <v>5000546</v>
          </cell>
          <cell r="X2573" t="str">
            <v>0002</v>
          </cell>
        </row>
        <row r="2574">
          <cell r="A2574">
            <v>108328</v>
          </cell>
          <cell r="B2574">
            <v>28</v>
          </cell>
          <cell r="C2574">
            <v>3</v>
          </cell>
          <cell r="D2574">
            <v>2014</v>
          </cell>
          <cell r="E2574">
            <v>131198</v>
          </cell>
          <cell r="F2574" t="str">
            <v>E17HAM1538</v>
          </cell>
          <cell r="G2574">
            <v>28</v>
          </cell>
          <cell r="H2574" t="str">
            <v>VIBROCOMPACTADORES DE 12 TONELADAS</v>
          </cell>
          <cell r="I2574">
            <v>1901690</v>
          </cell>
          <cell r="J2574">
            <v>7</v>
          </cell>
          <cell r="K2574">
            <v>18</v>
          </cell>
          <cell r="L2574">
            <v>1</v>
          </cell>
          <cell r="M2574">
            <v>1163</v>
          </cell>
          <cell r="N2574">
            <v>1169</v>
          </cell>
          <cell r="O2574">
            <v>6</v>
          </cell>
          <cell r="P2574">
            <v>10</v>
          </cell>
          <cell r="Q2574">
            <v>6</v>
          </cell>
          <cell r="R2574">
            <v>4</v>
          </cell>
          <cell r="V2574" t="str">
            <v>_H32</v>
          </cell>
          <cell r="W2574">
            <v>5000579</v>
          </cell>
          <cell r="X2574" t="str">
            <v>0002</v>
          </cell>
        </row>
        <row r="2575">
          <cell r="A2575">
            <v>10851</v>
          </cell>
          <cell r="B2575">
            <v>1</v>
          </cell>
          <cell r="C2575">
            <v>3</v>
          </cell>
          <cell r="D2575">
            <v>2014</v>
          </cell>
          <cell r="E2575">
            <v>133807</v>
          </cell>
          <cell r="F2575" t="str">
            <v>E17I10035</v>
          </cell>
          <cell r="G2575">
            <v>1</v>
          </cell>
          <cell r="H2575" t="str">
            <v>VIBROCOMPACTADORES DE 9 A 10 TONELADAS</v>
          </cell>
          <cell r="I2575">
            <v>194331</v>
          </cell>
          <cell r="J2575">
            <v>7</v>
          </cell>
          <cell r="K2575">
            <v>18</v>
          </cell>
          <cell r="L2575">
            <v>1</v>
          </cell>
          <cell r="M2575">
            <v>808</v>
          </cell>
          <cell r="N2575">
            <v>814</v>
          </cell>
          <cell r="O2575">
            <v>6</v>
          </cell>
          <cell r="P2575">
            <v>10</v>
          </cell>
          <cell r="Q2575">
            <v>6</v>
          </cell>
          <cell r="R2575">
            <v>4</v>
          </cell>
          <cell r="V2575" t="str">
            <v>_H37V</v>
          </cell>
          <cell r="W2575">
            <v>5000873</v>
          </cell>
          <cell r="X2575" t="str">
            <v>0005</v>
          </cell>
        </row>
        <row r="2576">
          <cell r="A2576">
            <v>2</v>
          </cell>
          <cell r="B2576">
            <v>2</v>
          </cell>
          <cell r="C2576">
            <v>3</v>
          </cell>
          <cell r="D2576">
            <v>2014</v>
          </cell>
          <cell r="E2576">
            <v>133807</v>
          </cell>
          <cell r="F2576" t="str">
            <v>E17I10035</v>
          </cell>
          <cell r="G2576">
            <v>1</v>
          </cell>
          <cell r="H2576" t="str">
            <v>VIBROCOMPACTADORES DE 9 A 10 TONELADAS</v>
          </cell>
          <cell r="I2576">
            <v>194331</v>
          </cell>
          <cell r="M2576">
            <v>814</v>
          </cell>
          <cell r="N2576">
            <v>814</v>
          </cell>
        </row>
        <row r="2577">
          <cell r="A2577">
            <v>10852</v>
          </cell>
          <cell r="B2577">
            <v>3</v>
          </cell>
          <cell r="C2577">
            <v>3</v>
          </cell>
          <cell r="D2577">
            <v>2014</v>
          </cell>
          <cell r="E2577">
            <v>133809</v>
          </cell>
          <cell r="F2577" t="str">
            <v>E17I10035</v>
          </cell>
          <cell r="G2577">
            <v>2</v>
          </cell>
          <cell r="H2577" t="str">
            <v>VIBROCOMPACTADORES DE 9 A 10 TONELADAS</v>
          </cell>
          <cell r="I2577">
            <v>194331</v>
          </cell>
          <cell r="J2577">
            <v>7</v>
          </cell>
          <cell r="K2577">
            <v>18</v>
          </cell>
          <cell r="L2577">
            <v>1</v>
          </cell>
          <cell r="M2577">
            <v>814</v>
          </cell>
          <cell r="N2577">
            <v>823</v>
          </cell>
          <cell r="O2577">
            <v>9</v>
          </cell>
          <cell r="P2577">
            <v>10</v>
          </cell>
          <cell r="Q2577">
            <v>9</v>
          </cell>
          <cell r="R2577">
            <v>1</v>
          </cell>
          <cell r="V2577" t="str">
            <v>_H37V</v>
          </cell>
          <cell r="W2577">
            <v>5000873</v>
          </cell>
          <cell r="X2577" t="str">
            <v>0005</v>
          </cell>
        </row>
        <row r="2578">
          <cell r="A2578">
            <v>10854</v>
          </cell>
          <cell r="B2578">
            <v>4</v>
          </cell>
          <cell r="C2578">
            <v>3</v>
          </cell>
          <cell r="D2578">
            <v>2014</v>
          </cell>
          <cell r="E2578">
            <v>133810</v>
          </cell>
          <cell r="F2578" t="str">
            <v>E17I10035</v>
          </cell>
          <cell r="G2578">
            <v>4</v>
          </cell>
          <cell r="H2578" t="str">
            <v>VIBROCOMPACTADORES DE 9 A 10 TONELADAS</v>
          </cell>
          <cell r="I2578">
            <v>194331</v>
          </cell>
          <cell r="J2578">
            <v>7</v>
          </cell>
          <cell r="K2578">
            <v>18</v>
          </cell>
          <cell r="L2578">
            <v>1</v>
          </cell>
          <cell r="M2578">
            <v>823</v>
          </cell>
          <cell r="N2578">
            <v>831</v>
          </cell>
          <cell r="O2578">
            <v>8</v>
          </cell>
          <cell r="P2578">
            <v>10</v>
          </cell>
          <cell r="Q2578">
            <v>8</v>
          </cell>
          <cell r="R2578">
            <v>2</v>
          </cell>
          <cell r="V2578" t="str">
            <v>_H37V</v>
          </cell>
          <cell r="W2578">
            <v>5000873</v>
          </cell>
          <cell r="X2578" t="str">
            <v>0005</v>
          </cell>
        </row>
        <row r="2579">
          <cell r="A2579">
            <v>10854</v>
          </cell>
          <cell r="B2579">
            <v>5</v>
          </cell>
          <cell r="C2579">
            <v>3</v>
          </cell>
          <cell r="D2579">
            <v>2014</v>
          </cell>
          <cell r="E2579">
            <v>133811</v>
          </cell>
          <cell r="F2579" t="str">
            <v>E17I10035</v>
          </cell>
          <cell r="G2579">
            <v>4</v>
          </cell>
          <cell r="H2579" t="str">
            <v>VIBROCOMPACTADORES DE 9 A 10 TONELADAS</v>
          </cell>
          <cell r="I2579">
            <v>194331</v>
          </cell>
          <cell r="J2579">
            <v>7</v>
          </cell>
          <cell r="K2579">
            <v>18</v>
          </cell>
          <cell r="L2579">
            <v>1</v>
          </cell>
          <cell r="M2579">
            <v>831</v>
          </cell>
          <cell r="N2579">
            <v>839</v>
          </cell>
          <cell r="O2579">
            <v>8</v>
          </cell>
          <cell r="P2579">
            <v>10</v>
          </cell>
          <cell r="Q2579">
            <v>8</v>
          </cell>
          <cell r="R2579">
            <v>2</v>
          </cell>
          <cell r="V2579" t="str">
            <v>_H37V</v>
          </cell>
          <cell r="W2579">
            <v>5000873</v>
          </cell>
          <cell r="X2579" t="str">
            <v>0005</v>
          </cell>
        </row>
        <row r="2580">
          <cell r="A2580">
            <v>10855</v>
          </cell>
          <cell r="B2580">
            <v>6</v>
          </cell>
          <cell r="C2580">
            <v>3</v>
          </cell>
          <cell r="D2580">
            <v>2014</v>
          </cell>
          <cell r="E2580">
            <v>133812</v>
          </cell>
          <cell r="F2580" t="str">
            <v>E17I10035</v>
          </cell>
          <cell r="G2580">
            <v>5</v>
          </cell>
          <cell r="H2580" t="str">
            <v>VIBROCOMPACTADORES DE 9 A 10 TONELADAS</v>
          </cell>
          <cell r="I2580">
            <v>194331</v>
          </cell>
          <cell r="J2580">
            <v>7</v>
          </cell>
          <cell r="K2580">
            <v>18</v>
          </cell>
          <cell r="L2580">
            <v>1</v>
          </cell>
          <cell r="M2580">
            <v>839</v>
          </cell>
          <cell r="N2580">
            <v>847</v>
          </cell>
          <cell r="O2580">
            <v>8</v>
          </cell>
          <cell r="P2580">
            <v>10</v>
          </cell>
          <cell r="Q2580">
            <v>8</v>
          </cell>
          <cell r="R2580">
            <v>2</v>
          </cell>
          <cell r="V2580" t="str">
            <v>_H37V</v>
          </cell>
          <cell r="W2580">
            <v>5000873</v>
          </cell>
          <cell r="X2580" t="str">
            <v>0005</v>
          </cell>
        </row>
        <row r="2581">
          <cell r="A2581">
            <v>10856</v>
          </cell>
          <cell r="B2581">
            <v>7</v>
          </cell>
          <cell r="C2581">
            <v>3</v>
          </cell>
          <cell r="D2581">
            <v>2014</v>
          </cell>
          <cell r="E2581">
            <v>133813</v>
          </cell>
          <cell r="F2581" t="str">
            <v>E17I10035</v>
          </cell>
          <cell r="G2581">
            <v>6</v>
          </cell>
          <cell r="H2581" t="str">
            <v>VIBROCOMPACTADORES DE 9 A 10 TONELADAS</v>
          </cell>
          <cell r="I2581">
            <v>194331</v>
          </cell>
          <cell r="J2581">
            <v>7</v>
          </cell>
          <cell r="K2581">
            <v>18</v>
          </cell>
          <cell r="L2581">
            <v>1</v>
          </cell>
          <cell r="M2581">
            <v>847</v>
          </cell>
          <cell r="N2581">
            <v>855</v>
          </cell>
          <cell r="O2581">
            <v>8</v>
          </cell>
          <cell r="P2581">
            <v>10</v>
          </cell>
          <cell r="Q2581">
            <v>8</v>
          </cell>
          <cell r="R2581">
            <v>2</v>
          </cell>
          <cell r="V2581" t="str">
            <v>_H37V</v>
          </cell>
          <cell r="W2581">
            <v>5000873</v>
          </cell>
          <cell r="X2581" t="str">
            <v>0005</v>
          </cell>
        </row>
        <row r="2582">
          <cell r="A2582">
            <v>10857</v>
          </cell>
          <cell r="B2582">
            <v>8</v>
          </cell>
          <cell r="C2582">
            <v>3</v>
          </cell>
          <cell r="D2582">
            <v>2014</v>
          </cell>
          <cell r="E2582">
            <v>133814</v>
          </cell>
          <cell r="F2582" t="str">
            <v>E17I10035</v>
          </cell>
          <cell r="G2582">
            <v>7</v>
          </cell>
          <cell r="H2582" t="str">
            <v>VIBROCOMPACTADORES DE 9 A 10 TONELADAS</v>
          </cell>
          <cell r="I2582">
            <v>194331</v>
          </cell>
          <cell r="J2582">
            <v>7</v>
          </cell>
          <cell r="K2582">
            <v>17</v>
          </cell>
          <cell r="L2582">
            <v>1</v>
          </cell>
          <cell r="M2582">
            <v>855</v>
          </cell>
          <cell r="N2582">
            <v>863</v>
          </cell>
          <cell r="O2582">
            <v>8</v>
          </cell>
          <cell r="P2582">
            <v>9</v>
          </cell>
          <cell r="Q2582">
            <v>8</v>
          </cell>
          <cell r="R2582">
            <v>1</v>
          </cell>
          <cell r="V2582" t="str">
            <v>_H37V</v>
          </cell>
          <cell r="W2582">
            <v>5000873</v>
          </cell>
          <cell r="X2582" t="str">
            <v>0005</v>
          </cell>
        </row>
        <row r="2583">
          <cell r="A2583">
            <v>2</v>
          </cell>
          <cell r="B2583">
            <v>9</v>
          </cell>
          <cell r="C2583">
            <v>3</v>
          </cell>
          <cell r="D2583">
            <v>2014</v>
          </cell>
          <cell r="E2583">
            <v>133814</v>
          </cell>
          <cell r="F2583" t="str">
            <v>E17I10035</v>
          </cell>
          <cell r="G2583">
            <v>7</v>
          </cell>
          <cell r="H2583" t="str">
            <v>VIBROCOMPACTADORES DE 9 A 10 TONELADAS</v>
          </cell>
          <cell r="I2583">
            <v>194331</v>
          </cell>
          <cell r="M2583">
            <v>863</v>
          </cell>
          <cell r="N2583">
            <v>863</v>
          </cell>
        </row>
        <row r="2584">
          <cell r="A2584">
            <v>10858</v>
          </cell>
          <cell r="B2584">
            <v>10</v>
          </cell>
          <cell r="C2584">
            <v>3</v>
          </cell>
          <cell r="D2584">
            <v>2014</v>
          </cell>
          <cell r="E2584">
            <v>133815</v>
          </cell>
          <cell r="F2584" t="str">
            <v>E17I10035</v>
          </cell>
          <cell r="G2584">
            <v>8</v>
          </cell>
          <cell r="H2584" t="str">
            <v>VIBROCOMPACTADORES DE 9 A 10 TONELADAS</v>
          </cell>
          <cell r="I2584">
            <v>194331</v>
          </cell>
          <cell r="J2584">
            <v>7</v>
          </cell>
          <cell r="K2584">
            <v>18</v>
          </cell>
          <cell r="L2584">
            <v>1</v>
          </cell>
          <cell r="M2584">
            <v>863</v>
          </cell>
          <cell r="N2584">
            <v>871</v>
          </cell>
          <cell r="O2584">
            <v>8</v>
          </cell>
          <cell r="P2584">
            <v>10</v>
          </cell>
          <cell r="Q2584">
            <v>8</v>
          </cell>
          <cell r="R2584">
            <v>2</v>
          </cell>
          <cell r="V2584" t="str">
            <v>_H37V</v>
          </cell>
          <cell r="W2584">
            <v>5000873</v>
          </cell>
          <cell r="X2584" t="str">
            <v>0005</v>
          </cell>
        </row>
        <row r="2585">
          <cell r="A2585">
            <v>10859</v>
          </cell>
          <cell r="B2585">
            <v>11</v>
          </cell>
          <cell r="C2585">
            <v>3</v>
          </cell>
          <cell r="D2585">
            <v>2014</v>
          </cell>
          <cell r="E2585">
            <v>133816</v>
          </cell>
          <cell r="F2585" t="str">
            <v>E17I10035</v>
          </cell>
          <cell r="G2585">
            <v>9</v>
          </cell>
          <cell r="H2585" t="str">
            <v>VIBROCOMPACTADORES DE 9 A 10 TONELADAS</v>
          </cell>
          <cell r="I2585">
            <v>194331</v>
          </cell>
          <cell r="J2585">
            <v>7</v>
          </cell>
          <cell r="K2585">
            <v>18</v>
          </cell>
          <cell r="L2585">
            <v>1</v>
          </cell>
          <cell r="M2585">
            <v>871</v>
          </cell>
          <cell r="N2585">
            <v>880</v>
          </cell>
          <cell r="O2585">
            <v>9</v>
          </cell>
          <cell r="P2585">
            <v>10</v>
          </cell>
          <cell r="Q2585">
            <v>9</v>
          </cell>
          <cell r="R2585">
            <v>1</v>
          </cell>
          <cell r="V2585" t="str">
            <v>_H37V</v>
          </cell>
          <cell r="W2585">
            <v>5000873</v>
          </cell>
          <cell r="X2585" t="str">
            <v>0005</v>
          </cell>
        </row>
        <row r="2586">
          <cell r="A2586">
            <v>108510</v>
          </cell>
          <cell r="B2586">
            <v>12</v>
          </cell>
          <cell r="C2586">
            <v>3</v>
          </cell>
          <cell r="D2586">
            <v>2014</v>
          </cell>
          <cell r="E2586">
            <v>133817</v>
          </cell>
          <cell r="F2586" t="str">
            <v>E17I10035</v>
          </cell>
          <cell r="G2586">
            <v>10</v>
          </cell>
          <cell r="H2586" t="str">
            <v>VIBROCOMPACTADORES DE 9 A 10 TONELADAS</v>
          </cell>
          <cell r="I2586">
            <v>194331</v>
          </cell>
          <cell r="J2586">
            <v>7</v>
          </cell>
          <cell r="K2586">
            <v>18</v>
          </cell>
          <cell r="L2586">
            <v>1</v>
          </cell>
          <cell r="M2586">
            <v>880</v>
          </cell>
          <cell r="N2586">
            <v>888</v>
          </cell>
          <cell r="O2586">
            <v>8</v>
          </cell>
          <cell r="P2586">
            <v>10</v>
          </cell>
          <cell r="Q2586">
            <v>8</v>
          </cell>
          <cell r="R2586">
            <v>2</v>
          </cell>
          <cell r="V2586" t="str">
            <v>_H37V</v>
          </cell>
          <cell r="W2586">
            <v>5000873</v>
          </cell>
          <cell r="X2586" t="str">
            <v>0005</v>
          </cell>
        </row>
        <row r="2587">
          <cell r="A2587">
            <v>108511</v>
          </cell>
          <cell r="B2587">
            <v>13</v>
          </cell>
          <cell r="C2587">
            <v>3</v>
          </cell>
          <cell r="D2587">
            <v>2014</v>
          </cell>
          <cell r="E2587">
            <v>133819</v>
          </cell>
          <cell r="F2587" t="str">
            <v>E17I10035</v>
          </cell>
          <cell r="G2587">
            <v>11</v>
          </cell>
          <cell r="H2587" t="str">
            <v>VIBROCOMPACTADORES DE 9 A 10 TONELADAS</v>
          </cell>
          <cell r="I2587">
            <v>194331</v>
          </cell>
          <cell r="J2587">
            <v>7</v>
          </cell>
          <cell r="K2587">
            <v>18</v>
          </cell>
          <cell r="L2587">
            <v>1</v>
          </cell>
          <cell r="M2587">
            <v>888</v>
          </cell>
          <cell r="N2587">
            <v>896</v>
          </cell>
          <cell r="O2587">
            <v>8</v>
          </cell>
          <cell r="P2587">
            <v>10</v>
          </cell>
          <cell r="Q2587">
            <v>4</v>
          </cell>
          <cell r="R2587">
            <v>1</v>
          </cell>
          <cell r="V2587" t="str">
            <v>_H37V</v>
          </cell>
          <cell r="W2587">
            <v>5000873</v>
          </cell>
          <cell r="X2587" t="str">
            <v>0005</v>
          </cell>
        </row>
        <row r="2588">
          <cell r="A2588">
            <v>108512</v>
          </cell>
          <cell r="B2588">
            <v>13</v>
          </cell>
          <cell r="C2588">
            <v>3</v>
          </cell>
          <cell r="D2588">
            <v>2014</v>
          </cell>
          <cell r="E2588">
            <v>133819</v>
          </cell>
          <cell r="F2588" t="str">
            <v>E17I10035</v>
          </cell>
          <cell r="G2588">
            <v>12</v>
          </cell>
          <cell r="H2588" t="str">
            <v>VIBROCOMPACTADORES DE 9 A 10 TONELADAS</v>
          </cell>
          <cell r="I2588">
            <v>194331</v>
          </cell>
          <cell r="J2588">
            <v>7</v>
          </cell>
          <cell r="K2588">
            <v>18</v>
          </cell>
          <cell r="L2588">
            <v>1</v>
          </cell>
          <cell r="M2588">
            <v>888</v>
          </cell>
          <cell r="N2588">
            <v>896</v>
          </cell>
          <cell r="O2588">
            <v>8</v>
          </cell>
          <cell r="P2588">
            <v>10</v>
          </cell>
          <cell r="Q2588">
            <v>4</v>
          </cell>
          <cell r="R2588">
            <v>1</v>
          </cell>
          <cell r="V2588" t="str">
            <v>_H37V</v>
          </cell>
          <cell r="W2588">
            <v>5000872</v>
          </cell>
          <cell r="X2588" t="str">
            <v>0014</v>
          </cell>
        </row>
        <row r="2589">
          <cell r="A2589">
            <v>108513</v>
          </cell>
          <cell r="B2589">
            <v>14</v>
          </cell>
          <cell r="C2589">
            <v>3</v>
          </cell>
          <cell r="D2589">
            <v>2014</v>
          </cell>
          <cell r="E2589">
            <v>133820</v>
          </cell>
          <cell r="F2589" t="str">
            <v>E17I10035</v>
          </cell>
          <cell r="G2589">
            <v>13</v>
          </cell>
          <cell r="H2589" t="str">
            <v>VIBROCOMPACTADORES DE 9 A 10 TONELADAS</v>
          </cell>
          <cell r="I2589">
            <v>194331</v>
          </cell>
          <cell r="J2589">
            <v>7</v>
          </cell>
          <cell r="K2589">
            <v>18</v>
          </cell>
          <cell r="L2589">
            <v>1</v>
          </cell>
          <cell r="M2589">
            <v>896</v>
          </cell>
          <cell r="N2589">
            <v>903</v>
          </cell>
          <cell r="O2589">
            <v>7</v>
          </cell>
          <cell r="P2589">
            <v>10</v>
          </cell>
          <cell r="Q2589">
            <v>7</v>
          </cell>
          <cell r="R2589">
            <v>3</v>
          </cell>
          <cell r="V2589" t="str">
            <v>_H37V</v>
          </cell>
          <cell r="W2589">
            <v>5000872</v>
          </cell>
          <cell r="X2589" t="str">
            <v>0014</v>
          </cell>
        </row>
        <row r="2590">
          <cell r="A2590">
            <v>108514</v>
          </cell>
          <cell r="B2590">
            <v>15</v>
          </cell>
          <cell r="C2590">
            <v>3</v>
          </cell>
          <cell r="D2590">
            <v>2014</v>
          </cell>
          <cell r="E2590">
            <v>133821</v>
          </cell>
          <cell r="F2590" t="str">
            <v>E17I10035</v>
          </cell>
          <cell r="G2590">
            <v>14</v>
          </cell>
          <cell r="H2590" t="str">
            <v>VIBROCOMPACTADORES DE 9 A 10 TONELADAS</v>
          </cell>
          <cell r="I2590">
            <v>194331</v>
          </cell>
          <cell r="J2590">
            <v>7</v>
          </cell>
          <cell r="K2590">
            <v>18</v>
          </cell>
          <cell r="L2590">
            <v>1</v>
          </cell>
          <cell r="M2590">
            <v>903</v>
          </cell>
          <cell r="N2590">
            <v>910</v>
          </cell>
          <cell r="O2590">
            <v>7</v>
          </cell>
          <cell r="P2590">
            <v>10</v>
          </cell>
          <cell r="Q2590">
            <v>7</v>
          </cell>
          <cell r="R2590">
            <v>1</v>
          </cell>
          <cell r="S2590">
            <v>2</v>
          </cell>
          <cell r="V2590" t="str">
            <v>_H37V</v>
          </cell>
          <cell r="W2590">
            <v>5000872</v>
          </cell>
          <cell r="X2590" t="str">
            <v>0014</v>
          </cell>
        </row>
        <row r="2591">
          <cell r="A2591">
            <v>108515</v>
          </cell>
          <cell r="B2591">
            <v>16</v>
          </cell>
          <cell r="C2591">
            <v>3</v>
          </cell>
          <cell r="D2591">
            <v>2014</v>
          </cell>
          <cell r="E2591">
            <v>133822</v>
          </cell>
          <cell r="F2591" t="str">
            <v>E17I10035</v>
          </cell>
          <cell r="G2591">
            <v>15</v>
          </cell>
          <cell r="H2591" t="str">
            <v>VIBROCOMPACTADORES DE 9 A 10 TONELADAS</v>
          </cell>
          <cell r="I2591">
            <v>194331</v>
          </cell>
          <cell r="J2591">
            <v>7</v>
          </cell>
          <cell r="K2591">
            <v>16</v>
          </cell>
          <cell r="L2591">
            <v>1</v>
          </cell>
          <cell r="M2591">
            <v>910</v>
          </cell>
          <cell r="N2591">
            <v>916</v>
          </cell>
          <cell r="O2591">
            <v>6</v>
          </cell>
          <cell r="P2591">
            <v>8</v>
          </cell>
          <cell r="Q2591">
            <v>6</v>
          </cell>
          <cell r="R2591">
            <v>2</v>
          </cell>
          <cell r="V2591" t="str">
            <v>_H37V</v>
          </cell>
          <cell r="W2591">
            <v>5000872</v>
          </cell>
          <cell r="X2591" t="str">
            <v>0014</v>
          </cell>
        </row>
        <row r="2592">
          <cell r="A2592">
            <v>108517</v>
          </cell>
          <cell r="B2592">
            <v>17</v>
          </cell>
          <cell r="C2592">
            <v>3</v>
          </cell>
          <cell r="D2592">
            <v>2014</v>
          </cell>
          <cell r="E2592">
            <v>129634</v>
          </cell>
          <cell r="F2592" t="str">
            <v>E17I10035</v>
          </cell>
          <cell r="G2592">
            <v>17</v>
          </cell>
          <cell r="H2592" t="str">
            <v>VIBROCOMPACTADORES DE 9 A 10 TONELADAS</v>
          </cell>
          <cell r="I2592">
            <v>194331</v>
          </cell>
          <cell r="J2592">
            <v>7</v>
          </cell>
          <cell r="K2592">
            <v>18</v>
          </cell>
          <cell r="L2592">
            <v>1</v>
          </cell>
          <cell r="M2592">
            <v>922</v>
          </cell>
          <cell r="N2592">
            <v>924</v>
          </cell>
          <cell r="O2592">
            <v>2</v>
          </cell>
          <cell r="P2592">
            <v>10</v>
          </cell>
          <cell r="Q2592">
            <v>2</v>
          </cell>
          <cell r="R2592">
            <v>1</v>
          </cell>
          <cell r="V2592" t="str">
            <v>_H35V</v>
          </cell>
          <cell r="W2592">
            <v>5000852</v>
          </cell>
          <cell r="X2592" t="str">
            <v>0003</v>
          </cell>
        </row>
        <row r="2593">
          <cell r="A2593">
            <v>108516</v>
          </cell>
          <cell r="B2593">
            <v>17</v>
          </cell>
          <cell r="C2593">
            <v>3</v>
          </cell>
          <cell r="D2593">
            <v>2014</v>
          </cell>
          <cell r="E2593">
            <v>133823</v>
          </cell>
          <cell r="F2593" t="str">
            <v>E17I10035</v>
          </cell>
          <cell r="G2593">
            <v>16</v>
          </cell>
          <cell r="H2593" t="str">
            <v>VIBROCOMPACTADORES DE 9 A 10 TONELADAS</v>
          </cell>
          <cell r="I2593">
            <v>194331</v>
          </cell>
          <cell r="J2593">
            <v>7</v>
          </cell>
          <cell r="K2593">
            <v>16</v>
          </cell>
          <cell r="L2593">
            <v>1</v>
          </cell>
          <cell r="M2593">
            <v>916</v>
          </cell>
          <cell r="N2593">
            <v>922</v>
          </cell>
          <cell r="O2593">
            <v>6</v>
          </cell>
          <cell r="P2593">
            <v>8</v>
          </cell>
          <cell r="Q2593">
            <v>6</v>
          </cell>
          <cell r="R2593">
            <v>2</v>
          </cell>
          <cell r="V2593" t="str">
            <v>_H37V</v>
          </cell>
          <cell r="W2593">
            <v>5000873</v>
          </cell>
          <cell r="X2593" t="str">
            <v>0005</v>
          </cell>
        </row>
        <row r="2594">
          <cell r="A2594">
            <v>108520</v>
          </cell>
          <cell r="B2594">
            <v>18</v>
          </cell>
          <cell r="C2594">
            <v>3</v>
          </cell>
          <cell r="D2594">
            <v>2014</v>
          </cell>
          <cell r="E2594">
            <v>129475</v>
          </cell>
          <cell r="F2594" t="str">
            <v>E17I10035</v>
          </cell>
          <cell r="G2594">
            <v>20</v>
          </cell>
          <cell r="H2594" t="str">
            <v>VIBROCOMPACTADORES DE 9 A 10 TONELADAS</v>
          </cell>
          <cell r="I2594">
            <v>194331</v>
          </cell>
          <cell r="J2594">
            <v>7</v>
          </cell>
          <cell r="K2594">
            <v>18</v>
          </cell>
          <cell r="L2594">
            <v>1</v>
          </cell>
          <cell r="M2594">
            <v>924</v>
          </cell>
          <cell r="N2594">
            <v>931</v>
          </cell>
          <cell r="O2594">
            <v>7</v>
          </cell>
          <cell r="P2594">
            <v>10</v>
          </cell>
          <cell r="Q2594">
            <v>7</v>
          </cell>
          <cell r="R2594">
            <v>3</v>
          </cell>
          <cell r="V2594" t="str">
            <v>_H35V</v>
          </cell>
          <cell r="W2594">
            <v>5000852</v>
          </cell>
          <cell r="X2594" t="str">
            <v>0002</v>
          </cell>
        </row>
        <row r="2595">
          <cell r="A2595">
            <v>108521</v>
          </cell>
          <cell r="B2595">
            <v>19</v>
          </cell>
          <cell r="C2595">
            <v>3</v>
          </cell>
          <cell r="D2595">
            <v>2014</v>
          </cell>
          <cell r="E2595">
            <v>129476</v>
          </cell>
          <cell r="F2595" t="str">
            <v>E17I10035</v>
          </cell>
          <cell r="G2595">
            <v>21</v>
          </cell>
          <cell r="H2595" t="str">
            <v>VIBROCOMPACTADORES DE 9 A 10 TONELADAS</v>
          </cell>
          <cell r="I2595">
            <v>194331</v>
          </cell>
          <cell r="J2595">
            <v>7</v>
          </cell>
          <cell r="K2595">
            <v>17</v>
          </cell>
          <cell r="L2595">
            <v>1</v>
          </cell>
          <cell r="M2595">
            <v>931</v>
          </cell>
          <cell r="N2595">
            <v>939</v>
          </cell>
          <cell r="O2595">
            <v>8</v>
          </cell>
          <cell r="P2595">
            <v>9</v>
          </cell>
          <cell r="Q2595">
            <v>8</v>
          </cell>
          <cell r="R2595">
            <v>1</v>
          </cell>
          <cell r="V2595" t="str">
            <v>_H35V</v>
          </cell>
          <cell r="W2595">
            <v>5000852</v>
          </cell>
          <cell r="X2595" t="str">
            <v>0002</v>
          </cell>
        </row>
        <row r="2596">
          <cell r="A2596">
            <v>108522</v>
          </cell>
          <cell r="B2596">
            <v>20</v>
          </cell>
          <cell r="C2596">
            <v>3</v>
          </cell>
          <cell r="D2596">
            <v>2014</v>
          </cell>
          <cell r="E2596">
            <v>129477</v>
          </cell>
          <cell r="F2596" t="str">
            <v>E17I10035</v>
          </cell>
          <cell r="G2596">
            <v>22</v>
          </cell>
          <cell r="H2596" t="str">
            <v>VIBROCOMPACTADORES DE 9 A 10 TONELADAS</v>
          </cell>
          <cell r="I2596">
            <v>194331</v>
          </cell>
          <cell r="J2596">
            <v>7</v>
          </cell>
          <cell r="K2596">
            <v>18</v>
          </cell>
          <cell r="L2596">
            <v>1</v>
          </cell>
          <cell r="M2596">
            <v>939</v>
          </cell>
          <cell r="N2596">
            <v>946</v>
          </cell>
          <cell r="O2596">
            <v>7</v>
          </cell>
          <cell r="P2596">
            <v>10</v>
          </cell>
          <cell r="Q2596">
            <v>7</v>
          </cell>
          <cell r="R2596">
            <v>3</v>
          </cell>
          <cell r="V2596" t="str">
            <v>_H35V</v>
          </cell>
          <cell r="W2596">
            <v>5000852</v>
          </cell>
          <cell r="X2596" t="str">
            <v>0003</v>
          </cell>
        </row>
        <row r="2597">
          <cell r="A2597">
            <v>108523</v>
          </cell>
          <cell r="B2597">
            <v>21</v>
          </cell>
          <cell r="C2597">
            <v>3</v>
          </cell>
          <cell r="D2597">
            <v>2014</v>
          </cell>
          <cell r="E2597">
            <v>129478</v>
          </cell>
          <cell r="F2597" t="str">
            <v>E17I10035</v>
          </cell>
          <cell r="G2597">
            <v>23</v>
          </cell>
          <cell r="H2597" t="str">
            <v>VIBROCOMPACTADORES DE 9 A 10 TONELADAS</v>
          </cell>
          <cell r="I2597">
            <v>194331</v>
          </cell>
          <cell r="J2597">
            <v>7</v>
          </cell>
          <cell r="K2597">
            <v>18</v>
          </cell>
          <cell r="L2597">
            <v>1</v>
          </cell>
          <cell r="M2597">
            <v>946</v>
          </cell>
          <cell r="N2597">
            <v>953</v>
          </cell>
          <cell r="O2597">
            <v>7</v>
          </cell>
          <cell r="P2597">
            <v>10</v>
          </cell>
          <cell r="Q2597">
            <v>7</v>
          </cell>
          <cell r="R2597">
            <v>3</v>
          </cell>
          <cell r="V2597" t="str">
            <v>_H35V</v>
          </cell>
          <cell r="W2597">
            <v>5000852</v>
          </cell>
          <cell r="X2597" t="str">
            <v>0002</v>
          </cell>
        </row>
        <row r="2598">
          <cell r="A2598">
            <v>2</v>
          </cell>
          <cell r="B2598">
            <v>22</v>
          </cell>
          <cell r="C2598">
            <v>3</v>
          </cell>
          <cell r="D2598">
            <v>2014</v>
          </cell>
          <cell r="F2598" t="str">
            <v>E17I10035</v>
          </cell>
          <cell r="H2598" t="str">
            <v>VIBROCOMPACTADORES DE 9 A 10 TONELADAS</v>
          </cell>
          <cell r="I2598">
            <v>194331</v>
          </cell>
          <cell r="M2598">
            <v>953</v>
          </cell>
          <cell r="N2598">
            <v>953</v>
          </cell>
          <cell r="S2598">
            <v>8</v>
          </cell>
        </row>
        <row r="2599">
          <cell r="A2599">
            <v>2</v>
          </cell>
          <cell r="B2599">
            <v>23</v>
          </cell>
          <cell r="C2599">
            <v>3</v>
          </cell>
          <cell r="D2599">
            <v>2014</v>
          </cell>
          <cell r="F2599" t="str">
            <v>E17I10035</v>
          </cell>
          <cell r="H2599" t="str">
            <v>VIBROCOMPACTADORES DE 9 A 10 TONELADAS</v>
          </cell>
          <cell r="I2599">
            <v>194331</v>
          </cell>
          <cell r="M2599">
            <v>953</v>
          </cell>
          <cell r="N2599">
            <v>953</v>
          </cell>
        </row>
        <row r="2600">
          <cell r="A2600">
            <v>2</v>
          </cell>
          <cell r="B2600">
            <v>24</v>
          </cell>
          <cell r="C2600">
            <v>3</v>
          </cell>
          <cell r="D2600">
            <v>2014</v>
          </cell>
          <cell r="F2600" t="str">
            <v>E17I10035</v>
          </cell>
          <cell r="H2600" t="str">
            <v>VIBROCOMPACTADORES DE 9 A 10 TONELADAS</v>
          </cell>
          <cell r="I2600">
            <v>194331</v>
          </cell>
          <cell r="M2600">
            <v>953</v>
          </cell>
          <cell r="N2600">
            <v>953</v>
          </cell>
        </row>
        <row r="2601">
          <cell r="A2601">
            <v>108527</v>
          </cell>
          <cell r="B2601">
            <v>25</v>
          </cell>
          <cell r="C2601">
            <v>3</v>
          </cell>
          <cell r="D2601">
            <v>2014</v>
          </cell>
          <cell r="E2601">
            <v>129480</v>
          </cell>
          <cell r="F2601" t="str">
            <v>E17I10035</v>
          </cell>
          <cell r="G2601">
            <v>27</v>
          </cell>
          <cell r="H2601" t="str">
            <v>VIBROCOMPACTADORES DE 9 A 10 TONELADAS</v>
          </cell>
          <cell r="I2601">
            <v>194331</v>
          </cell>
          <cell r="J2601">
            <v>7</v>
          </cell>
          <cell r="K2601">
            <v>18</v>
          </cell>
          <cell r="L2601">
            <v>1</v>
          </cell>
          <cell r="M2601">
            <v>953</v>
          </cell>
          <cell r="N2601">
            <v>960</v>
          </cell>
          <cell r="O2601">
            <v>7</v>
          </cell>
          <cell r="P2601">
            <v>10</v>
          </cell>
          <cell r="Q2601">
            <v>7</v>
          </cell>
          <cell r="R2601">
            <v>3</v>
          </cell>
          <cell r="V2601" t="str">
            <v>_H35V</v>
          </cell>
          <cell r="W2601">
            <v>5000852</v>
          </cell>
          <cell r="X2601" t="str">
            <v>0002</v>
          </cell>
        </row>
        <row r="2602">
          <cell r="A2602">
            <v>108528</v>
          </cell>
          <cell r="B2602">
            <v>26</v>
          </cell>
          <cell r="C2602">
            <v>3</v>
          </cell>
          <cell r="D2602">
            <v>2014</v>
          </cell>
          <cell r="E2602">
            <v>129481</v>
          </cell>
          <cell r="F2602" t="str">
            <v>E17I10035</v>
          </cell>
          <cell r="G2602">
            <v>28</v>
          </cell>
          <cell r="H2602" t="str">
            <v>VIBROCOMPACTADORES DE 9 A 10 TONELADAS</v>
          </cell>
          <cell r="I2602">
            <v>194331</v>
          </cell>
          <cell r="J2602">
            <v>7</v>
          </cell>
          <cell r="K2602">
            <v>18</v>
          </cell>
          <cell r="L2602">
            <v>1</v>
          </cell>
          <cell r="M2602">
            <v>960</v>
          </cell>
          <cell r="N2602">
            <v>966</v>
          </cell>
          <cell r="O2602">
            <v>6</v>
          </cell>
          <cell r="P2602">
            <v>10</v>
          </cell>
          <cell r="Q2602">
            <v>6</v>
          </cell>
          <cell r="R2602">
            <v>4</v>
          </cell>
          <cell r="V2602" t="str">
            <v>_H35V</v>
          </cell>
          <cell r="W2602">
            <v>5000852</v>
          </cell>
          <cell r="X2602" t="str">
            <v>0002</v>
          </cell>
        </row>
        <row r="2603">
          <cell r="A2603">
            <v>108529</v>
          </cell>
          <cell r="B2603">
            <v>27</v>
          </cell>
          <cell r="C2603">
            <v>3</v>
          </cell>
          <cell r="D2603">
            <v>2014</v>
          </cell>
          <cell r="E2603">
            <v>129482</v>
          </cell>
          <cell r="F2603" t="str">
            <v>E17I10035</v>
          </cell>
          <cell r="G2603">
            <v>29</v>
          </cell>
          <cell r="H2603" t="str">
            <v>VIBROCOMPACTADORES DE 9 A 10 TONELADAS</v>
          </cell>
          <cell r="I2603">
            <v>194331</v>
          </cell>
          <cell r="J2603">
            <v>7</v>
          </cell>
          <cell r="K2603">
            <v>18</v>
          </cell>
          <cell r="L2603">
            <v>1</v>
          </cell>
          <cell r="M2603">
            <v>966</v>
          </cell>
          <cell r="N2603">
            <v>973</v>
          </cell>
          <cell r="O2603">
            <v>7</v>
          </cell>
          <cell r="P2603">
            <v>10</v>
          </cell>
          <cell r="Q2603">
            <v>7</v>
          </cell>
          <cell r="R2603">
            <v>3</v>
          </cell>
          <cell r="V2603" t="str">
            <v>_H35V</v>
          </cell>
          <cell r="W2603">
            <v>5000852</v>
          </cell>
          <cell r="X2603" t="str">
            <v>0002</v>
          </cell>
        </row>
        <row r="2604">
          <cell r="A2604">
            <v>108530</v>
          </cell>
          <cell r="B2604">
            <v>28</v>
          </cell>
          <cell r="C2604">
            <v>3</v>
          </cell>
          <cell r="D2604">
            <v>2014</v>
          </cell>
          <cell r="E2604">
            <v>129483</v>
          </cell>
          <cell r="F2604" t="str">
            <v>E17I10035</v>
          </cell>
          <cell r="G2604">
            <v>30</v>
          </cell>
          <cell r="H2604" t="str">
            <v>VIBROCOMPACTADORES DE 9 A 10 TONELADAS</v>
          </cell>
          <cell r="I2604">
            <v>194331</v>
          </cell>
          <cell r="J2604">
            <v>7</v>
          </cell>
          <cell r="K2604">
            <v>18</v>
          </cell>
          <cell r="L2604">
            <v>1</v>
          </cell>
          <cell r="M2604">
            <v>973</v>
          </cell>
          <cell r="N2604">
            <v>979</v>
          </cell>
          <cell r="O2604">
            <v>6</v>
          </cell>
          <cell r="P2604">
            <v>10</v>
          </cell>
          <cell r="Q2604">
            <v>6</v>
          </cell>
          <cell r="R2604">
            <v>4</v>
          </cell>
          <cell r="V2604" t="str">
            <v>_H35V</v>
          </cell>
          <cell r="W2604">
            <v>5000852</v>
          </cell>
          <cell r="X2604" t="str">
            <v>0002</v>
          </cell>
        </row>
        <row r="2605">
          <cell r="A2605">
            <v>10861</v>
          </cell>
          <cell r="B2605">
            <v>1</v>
          </cell>
          <cell r="C2605">
            <v>3</v>
          </cell>
          <cell r="D2605">
            <v>2014</v>
          </cell>
          <cell r="E2605">
            <v>134024</v>
          </cell>
          <cell r="F2605" t="str">
            <v>E17I1006</v>
          </cell>
          <cell r="G2605">
            <v>1</v>
          </cell>
          <cell r="H2605" t="str">
            <v>VIBROCOMPACTADORES DE 9 A 10 TONELADAS</v>
          </cell>
          <cell r="I2605">
            <v>148837</v>
          </cell>
          <cell r="J2605">
            <v>7</v>
          </cell>
          <cell r="K2605">
            <v>18</v>
          </cell>
          <cell r="L2605">
            <v>1</v>
          </cell>
          <cell r="M2605">
            <v>3872</v>
          </cell>
          <cell r="N2605">
            <v>3878</v>
          </cell>
          <cell r="O2605">
            <v>6</v>
          </cell>
          <cell r="P2605">
            <v>10</v>
          </cell>
          <cell r="Q2605">
            <v>6</v>
          </cell>
          <cell r="R2605">
            <v>4</v>
          </cell>
          <cell r="V2605" t="str">
            <v>_H32</v>
          </cell>
          <cell r="W2605">
            <v>5000578</v>
          </cell>
          <cell r="X2605" t="str">
            <v>0006</v>
          </cell>
        </row>
        <row r="2606">
          <cell r="A2606">
            <v>2</v>
          </cell>
          <cell r="B2606">
            <v>2</v>
          </cell>
          <cell r="C2606">
            <v>3</v>
          </cell>
          <cell r="D2606">
            <v>2014</v>
          </cell>
          <cell r="E2606">
            <v>134024</v>
          </cell>
          <cell r="F2606" t="str">
            <v>E17I1006</v>
          </cell>
          <cell r="G2606">
            <v>1</v>
          </cell>
          <cell r="H2606" t="str">
            <v>VIBROCOMPACTADORES DE 9 A 10 TONELADAS</v>
          </cell>
          <cell r="I2606">
            <v>148837</v>
          </cell>
          <cell r="M2606">
            <v>3878</v>
          </cell>
          <cell r="N2606">
            <v>3878</v>
          </cell>
        </row>
        <row r="2607">
          <cell r="A2607">
            <v>10862</v>
          </cell>
          <cell r="B2607">
            <v>3</v>
          </cell>
          <cell r="C2607">
            <v>3</v>
          </cell>
          <cell r="D2607">
            <v>2014</v>
          </cell>
          <cell r="E2607">
            <v>134025</v>
          </cell>
          <cell r="F2607" t="str">
            <v>E17I1006</v>
          </cell>
          <cell r="G2607">
            <v>2</v>
          </cell>
          <cell r="H2607" t="str">
            <v>VIBROCOMPACTADORES DE 9 A 10 TONELADAS</v>
          </cell>
          <cell r="I2607">
            <v>148837</v>
          </cell>
          <cell r="J2607">
            <v>7</v>
          </cell>
          <cell r="K2607">
            <v>18</v>
          </cell>
          <cell r="L2607">
            <v>1</v>
          </cell>
          <cell r="M2607">
            <v>3878</v>
          </cell>
          <cell r="N2607">
            <v>3881</v>
          </cell>
          <cell r="O2607">
            <v>3</v>
          </cell>
          <cell r="P2607">
            <v>10</v>
          </cell>
          <cell r="Q2607">
            <v>3</v>
          </cell>
          <cell r="R2607">
            <v>7</v>
          </cell>
          <cell r="V2607" t="str">
            <v>_H32</v>
          </cell>
          <cell r="W2607">
            <v>5000578</v>
          </cell>
          <cell r="X2607" t="str">
            <v>0007</v>
          </cell>
        </row>
        <row r="2608">
          <cell r="A2608">
            <v>10863</v>
          </cell>
          <cell r="B2608">
            <v>4</v>
          </cell>
          <cell r="C2608">
            <v>3</v>
          </cell>
          <cell r="D2608">
            <v>2014</v>
          </cell>
          <cell r="E2608">
            <v>134026</v>
          </cell>
          <cell r="F2608" t="str">
            <v>E17I1006</v>
          </cell>
          <cell r="G2608">
            <v>3</v>
          </cell>
          <cell r="H2608" t="str">
            <v>VIBROCOMPACTADORES DE 9 A 10 TONELADAS</v>
          </cell>
          <cell r="I2608">
            <v>148837</v>
          </cell>
          <cell r="J2608">
            <v>7</v>
          </cell>
          <cell r="K2608">
            <v>18</v>
          </cell>
          <cell r="L2608">
            <v>1</v>
          </cell>
          <cell r="M2608">
            <v>3881</v>
          </cell>
          <cell r="N2608">
            <v>3886</v>
          </cell>
          <cell r="O2608">
            <v>5</v>
          </cell>
          <cell r="P2608">
            <v>10</v>
          </cell>
          <cell r="Q2608">
            <v>5</v>
          </cell>
          <cell r="R2608">
            <v>5</v>
          </cell>
          <cell r="V2608" t="str">
            <v>_H32</v>
          </cell>
          <cell r="W2608">
            <v>5000578</v>
          </cell>
          <cell r="X2608" t="str">
            <v>0006</v>
          </cell>
        </row>
        <row r="2609">
          <cell r="A2609">
            <v>10865</v>
          </cell>
          <cell r="B2609">
            <v>5</v>
          </cell>
          <cell r="C2609">
            <v>3</v>
          </cell>
          <cell r="D2609">
            <v>2014</v>
          </cell>
          <cell r="E2609">
            <v>134027</v>
          </cell>
          <cell r="F2609" t="str">
            <v>E17I1006</v>
          </cell>
          <cell r="G2609">
            <v>5</v>
          </cell>
          <cell r="H2609" t="str">
            <v>VIBROCOMPACTADORES DE 9 A 10 TONELADAS</v>
          </cell>
          <cell r="I2609">
            <v>148837</v>
          </cell>
          <cell r="J2609">
            <v>6.5</v>
          </cell>
          <cell r="K2609">
            <v>18</v>
          </cell>
          <cell r="L2609">
            <v>1</v>
          </cell>
          <cell r="M2609">
            <v>3886</v>
          </cell>
          <cell r="N2609">
            <v>3891</v>
          </cell>
          <cell r="O2609">
            <v>5</v>
          </cell>
          <cell r="P2609">
            <v>10</v>
          </cell>
          <cell r="Q2609">
            <v>5</v>
          </cell>
          <cell r="R2609">
            <v>5</v>
          </cell>
          <cell r="V2609" t="str">
            <v>_H32</v>
          </cell>
          <cell r="W2609">
            <v>5000579</v>
          </cell>
          <cell r="X2609" t="str">
            <v>0002</v>
          </cell>
        </row>
        <row r="2610">
          <cell r="A2610">
            <v>10866</v>
          </cell>
          <cell r="B2610">
            <v>6</v>
          </cell>
          <cell r="C2610">
            <v>3</v>
          </cell>
          <cell r="D2610">
            <v>2014</v>
          </cell>
          <cell r="E2610">
            <v>134028</v>
          </cell>
          <cell r="F2610" t="str">
            <v>E17I1006</v>
          </cell>
          <cell r="G2610">
            <v>6</v>
          </cell>
          <cell r="H2610" t="str">
            <v>VIBROCOMPACTADORES DE 9 A 10 TONELADAS</v>
          </cell>
          <cell r="I2610">
            <v>148837</v>
          </cell>
          <cell r="J2610">
            <v>6.5</v>
          </cell>
          <cell r="K2610">
            <v>18</v>
          </cell>
          <cell r="L2610">
            <v>1</v>
          </cell>
          <cell r="M2610">
            <v>3891</v>
          </cell>
          <cell r="N2610">
            <v>3895</v>
          </cell>
          <cell r="O2610">
            <v>4</v>
          </cell>
          <cell r="P2610">
            <v>10</v>
          </cell>
          <cell r="Q2610">
            <v>4</v>
          </cell>
          <cell r="R2610">
            <v>6</v>
          </cell>
          <cell r="V2610" t="str">
            <v>_H27</v>
          </cell>
          <cell r="W2610">
            <v>5000523</v>
          </cell>
          <cell r="X2610" t="str">
            <v>0006</v>
          </cell>
        </row>
        <row r="2611">
          <cell r="A2611">
            <v>10867</v>
          </cell>
          <cell r="B2611">
            <v>7</v>
          </cell>
          <cell r="C2611">
            <v>3</v>
          </cell>
          <cell r="D2611">
            <v>2014</v>
          </cell>
          <cell r="E2611">
            <v>134029</v>
          </cell>
          <cell r="F2611" t="str">
            <v>E17I1006</v>
          </cell>
          <cell r="G2611">
            <v>7</v>
          </cell>
          <cell r="H2611" t="str">
            <v>VIBROCOMPACTADORES DE 9 A 10 TONELADAS</v>
          </cell>
          <cell r="I2611">
            <v>148837</v>
          </cell>
          <cell r="J2611">
            <v>7</v>
          </cell>
          <cell r="K2611">
            <v>18</v>
          </cell>
          <cell r="L2611">
            <v>1</v>
          </cell>
          <cell r="M2611">
            <v>3895</v>
          </cell>
          <cell r="N2611">
            <v>3900</v>
          </cell>
          <cell r="O2611">
            <v>5</v>
          </cell>
          <cell r="P2611">
            <v>10</v>
          </cell>
          <cell r="Q2611">
            <v>5</v>
          </cell>
          <cell r="R2611">
            <v>5</v>
          </cell>
          <cell r="V2611" t="str">
            <v>_H27</v>
          </cell>
          <cell r="W2611">
            <v>5000523</v>
          </cell>
          <cell r="X2611" t="str">
            <v>0006</v>
          </cell>
        </row>
        <row r="2612">
          <cell r="A2612">
            <v>10864</v>
          </cell>
          <cell r="B2612">
            <v>8</v>
          </cell>
          <cell r="C2612">
            <v>3</v>
          </cell>
          <cell r="D2612">
            <v>2014</v>
          </cell>
          <cell r="E2612">
            <v>134030</v>
          </cell>
          <cell r="F2612" t="str">
            <v>E17I1006</v>
          </cell>
          <cell r="G2612">
            <v>4</v>
          </cell>
          <cell r="H2612" t="str">
            <v>VIBROCOMPACTADORES DE 9 A 10 TONELADAS</v>
          </cell>
          <cell r="I2612">
            <v>148837</v>
          </cell>
          <cell r="J2612">
            <v>7</v>
          </cell>
          <cell r="K2612">
            <v>16</v>
          </cell>
          <cell r="L2612">
            <v>1</v>
          </cell>
          <cell r="M2612">
            <v>3900</v>
          </cell>
          <cell r="N2612">
            <v>3902</v>
          </cell>
          <cell r="O2612">
            <v>2</v>
          </cell>
          <cell r="P2612">
            <v>8</v>
          </cell>
          <cell r="Q2612">
            <v>2</v>
          </cell>
          <cell r="R2612">
            <v>6</v>
          </cell>
          <cell r="V2612" t="str">
            <v>_H27</v>
          </cell>
          <cell r="W2612">
            <v>5000523</v>
          </cell>
          <cell r="X2612" t="str">
            <v>0006</v>
          </cell>
        </row>
        <row r="2613">
          <cell r="A2613">
            <v>2</v>
          </cell>
          <cell r="B2613">
            <v>9</v>
          </cell>
          <cell r="C2613">
            <v>3</v>
          </cell>
          <cell r="D2613">
            <v>2014</v>
          </cell>
          <cell r="E2613">
            <v>134030</v>
          </cell>
          <cell r="F2613" t="str">
            <v>E17I1006</v>
          </cell>
          <cell r="G2613">
            <v>4</v>
          </cell>
          <cell r="H2613" t="str">
            <v>VIBROCOMPACTADORES DE 9 A 10 TONELADAS</v>
          </cell>
          <cell r="I2613">
            <v>148837</v>
          </cell>
          <cell r="M2613">
            <v>3902</v>
          </cell>
          <cell r="N2613">
            <v>3902</v>
          </cell>
        </row>
        <row r="2614">
          <cell r="A2614">
            <v>10869</v>
          </cell>
          <cell r="B2614">
            <v>10</v>
          </cell>
          <cell r="C2614">
            <v>3</v>
          </cell>
          <cell r="D2614">
            <v>2014</v>
          </cell>
          <cell r="E2614">
            <v>134031</v>
          </cell>
          <cell r="F2614" t="str">
            <v>E17I1006</v>
          </cell>
          <cell r="G2614">
            <v>9</v>
          </cell>
          <cell r="H2614" t="str">
            <v>VIBROCOMPACTADORES DE 9 A 10 TONELADAS</v>
          </cell>
          <cell r="I2614">
            <v>148837</v>
          </cell>
          <cell r="J2614">
            <v>7</v>
          </cell>
          <cell r="K2614">
            <v>18</v>
          </cell>
          <cell r="L2614">
            <v>1</v>
          </cell>
          <cell r="M2614">
            <v>3902</v>
          </cell>
          <cell r="N2614">
            <v>3907</v>
          </cell>
          <cell r="O2614">
            <v>5</v>
          </cell>
          <cell r="P2614">
            <v>10</v>
          </cell>
          <cell r="Q2614">
            <v>5</v>
          </cell>
          <cell r="R2614">
            <v>5</v>
          </cell>
          <cell r="V2614" t="str">
            <v>_H32</v>
          </cell>
          <cell r="W2614">
            <v>5000578</v>
          </cell>
          <cell r="X2614" t="str">
            <v>0006</v>
          </cell>
        </row>
        <row r="2615">
          <cell r="A2615">
            <v>108610</v>
          </cell>
          <cell r="B2615">
            <v>11</v>
          </cell>
          <cell r="C2615">
            <v>3</v>
          </cell>
          <cell r="D2615">
            <v>2014</v>
          </cell>
          <cell r="E2615">
            <v>134033</v>
          </cell>
          <cell r="F2615" t="str">
            <v>E17I1006</v>
          </cell>
          <cell r="G2615">
            <v>10</v>
          </cell>
          <cell r="H2615" t="str">
            <v>VIBROCOMPACTADORES DE 9 A 10 TONELADAS</v>
          </cell>
          <cell r="I2615">
            <v>148837</v>
          </cell>
          <cell r="J2615">
            <v>7</v>
          </cell>
          <cell r="K2615">
            <v>18</v>
          </cell>
          <cell r="L2615">
            <v>1</v>
          </cell>
          <cell r="M2615">
            <v>3907</v>
          </cell>
          <cell r="N2615">
            <v>3912</v>
          </cell>
          <cell r="O2615">
            <v>5</v>
          </cell>
          <cell r="P2615">
            <v>10</v>
          </cell>
          <cell r="Q2615">
            <v>5</v>
          </cell>
          <cell r="R2615">
            <v>5</v>
          </cell>
          <cell r="V2615" t="str">
            <v>_H32</v>
          </cell>
          <cell r="W2615">
            <v>5000578</v>
          </cell>
          <cell r="X2615" t="str">
            <v>0006</v>
          </cell>
        </row>
        <row r="2616">
          <cell r="A2616">
            <v>108611</v>
          </cell>
          <cell r="B2616">
            <v>12</v>
          </cell>
          <cell r="C2616">
            <v>3</v>
          </cell>
          <cell r="D2616">
            <v>2014</v>
          </cell>
          <cell r="E2616">
            <v>134034</v>
          </cell>
          <cell r="F2616" t="str">
            <v>E17I1006</v>
          </cell>
          <cell r="G2616">
            <v>11</v>
          </cell>
          <cell r="H2616" t="str">
            <v>VIBROCOMPACTADORES DE 9 A 10 TONELADAS</v>
          </cell>
          <cell r="I2616">
            <v>148837</v>
          </cell>
          <cell r="J2616">
            <v>7</v>
          </cell>
          <cell r="K2616">
            <v>18</v>
          </cell>
          <cell r="L2616">
            <v>1</v>
          </cell>
          <cell r="M2616">
            <v>3912</v>
          </cell>
          <cell r="N2616">
            <v>3912</v>
          </cell>
          <cell r="O2616">
            <v>0</v>
          </cell>
          <cell r="P2616">
            <v>10</v>
          </cell>
          <cell r="S2616">
            <v>8</v>
          </cell>
        </row>
        <row r="2617">
          <cell r="A2617">
            <v>2</v>
          </cell>
          <cell r="B2617">
            <v>13</v>
          </cell>
          <cell r="C2617">
            <v>3</v>
          </cell>
          <cell r="D2617">
            <v>2014</v>
          </cell>
          <cell r="F2617" t="str">
            <v>E17I1006</v>
          </cell>
          <cell r="H2617" t="str">
            <v>VIBROCOMPACTADORES DE 9 A 10 TONELADAS</v>
          </cell>
          <cell r="I2617">
            <v>148837</v>
          </cell>
          <cell r="M2617">
            <v>3912</v>
          </cell>
          <cell r="N2617">
            <v>3912</v>
          </cell>
          <cell r="S2617">
            <v>8</v>
          </cell>
        </row>
        <row r="2618">
          <cell r="A2618">
            <v>2</v>
          </cell>
          <cell r="B2618">
            <v>14</v>
          </cell>
          <cell r="C2618">
            <v>3</v>
          </cell>
          <cell r="D2618">
            <v>2014</v>
          </cell>
          <cell r="F2618" t="str">
            <v>E17I1006</v>
          </cell>
          <cell r="H2618" t="str">
            <v>VIBROCOMPACTADORES DE 9 A 10 TONELADAS</v>
          </cell>
          <cell r="I2618">
            <v>148837</v>
          </cell>
          <cell r="M2618">
            <v>3912</v>
          </cell>
          <cell r="N2618">
            <v>3912</v>
          </cell>
          <cell r="S2618">
            <v>8</v>
          </cell>
        </row>
        <row r="2619">
          <cell r="A2619">
            <v>2</v>
          </cell>
          <cell r="B2619">
            <v>15</v>
          </cell>
          <cell r="C2619">
            <v>3</v>
          </cell>
          <cell r="D2619">
            <v>2014</v>
          </cell>
          <cell r="F2619" t="str">
            <v>E17I1006</v>
          </cell>
          <cell r="H2619" t="str">
            <v>VIBROCOMPACTADORES DE 9 A 10 TONELADAS</v>
          </cell>
          <cell r="I2619">
            <v>148837</v>
          </cell>
          <cell r="M2619">
            <v>3912</v>
          </cell>
          <cell r="N2619">
            <v>3912</v>
          </cell>
          <cell r="S2619">
            <v>8</v>
          </cell>
        </row>
        <row r="2620">
          <cell r="A2620">
            <v>2</v>
          </cell>
          <cell r="B2620">
            <v>16</v>
          </cell>
          <cell r="C2620">
            <v>3</v>
          </cell>
          <cell r="D2620">
            <v>2014</v>
          </cell>
          <cell r="F2620" t="str">
            <v>E17I1006</v>
          </cell>
          <cell r="H2620" t="str">
            <v>VIBROCOMPACTADORES DE 9 A 10 TONELADAS</v>
          </cell>
          <cell r="I2620">
            <v>148837</v>
          </cell>
          <cell r="M2620">
            <v>3912</v>
          </cell>
          <cell r="N2620">
            <v>3912</v>
          </cell>
          <cell r="S2620">
            <v>8</v>
          </cell>
        </row>
        <row r="2621">
          <cell r="A2621">
            <v>2</v>
          </cell>
          <cell r="B2621">
            <v>17</v>
          </cell>
          <cell r="C2621">
            <v>3</v>
          </cell>
          <cell r="D2621">
            <v>2014</v>
          </cell>
          <cell r="F2621" t="str">
            <v>E17I1006</v>
          </cell>
          <cell r="H2621" t="str">
            <v>VIBROCOMPACTADORES DE 9 A 10 TONELADAS</v>
          </cell>
          <cell r="I2621">
            <v>148837</v>
          </cell>
          <cell r="M2621">
            <v>3912</v>
          </cell>
          <cell r="N2621">
            <v>3912</v>
          </cell>
          <cell r="S2621">
            <v>8</v>
          </cell>
        </row>
        <row r="2622">
          <cell r="A2622">
            <v>2</v>
          </cell>
          <cell r="B2622">
            <v>18</v>
          </cell>
          <cell r="C2622">
            <v>3</v>
          </cell>
          <cell r="D2622">
            <v>2014</v>
          </cell>
          <cell r="F2622" t="str">
            <v>E17I1006</v>
          </cell>
          <cell r="H2622" t="str">
            <v>VIBROCOMPACTADORES DE 9 A 10 TONELADAS</v>
          </cell>
          <cell r="I2622">
            <v>148837</v>
          </cell>
          <cell r="M2622">
            <v>3912</v>
          </cell>
          <cell r="N2622">
            <v>3912</v>
          </cell>
          <cell r="S2622">
            <v>8</v>
          </cell>
        </row>
        <row r="2623">
          <cell r="A2623">
            <v>2</v>
          </cell>
          <cell r="B2623">
            <v>19</v>
          </cell>
          <cell r="C2623">
            <v>3</v>
          </cell>
          <cell r="D2623">
            <v>2014</v>
          </cell>
          <cell r="F2623" t="str">
            <v>E17I1006</v>
          </cell>
          <cell r="H2623" t="str">
            <v>VIBROCOMPACTADORES DE 9 A 10 TONELADAS</v>
          </cell>
          <cell r="I2623">
            <v>148837</v>
          </cell>
          <cell r="M2623">
            <v>3912</v>
          </cell>
          <cell r="N2623">
            <v>3912</v>
          </cell>
          <cell r="S2623">
            <v>8</v>
          </cell>
        </row>
        <row r="2624">
          <cell r="A2624">
            <v>2</v>
          </cell>
          <cell r="B2624">
            <v>20</v>
          </cell>
          <cell r="C2624">
            <v>3</v>
          </cell>
          <cell r="D2624">
            <v>2014</v>
          </cell>
          <cell r="F2624" t="str">
            <v>E17I1006</v>
          </cell>
          <cell r="H2624" t="str">
            <v>VIBROCOMPACTADORES DE 9 A 10 TONELADAS</v>
          </cell>
          <cell r="I2624">
            <v>148837</v>
          </cell>
          <cell r="M2624">
            <v>3912</v>
          </cell>
          <cell r="N2624">
            <v>3912</v>
          </cell>
          <cell r="S2624">
            <v>8</v>
          </cell>
        </row>
        <row r="2625">
          <cell r="A2625">
            <v>2</v>
          </cell>
          <cell r="B2625">
            <v>21</v>
          </cell>
          <cell r="C2625">
            <v>3</v>
          </cell>
          <cell r="D2625">
            <v>2014</v>
          </cell>
          <cell r="F2625" t="str">
            <v>E17I1006</v>
          </cell>
          <cell r="H2625" t="str">
            <v>VIBROCOMPACTADORES DE 9 A 10 TONELADAS</v>
          </cell>
          <cell r="I2625">
            <v>148837</v>
          </cell>
          <cell r="M2625">
            <v>3912</v>
          </cell>
          <cell r="N2625">
            <v>3912</v>
          </cell>
          <cell r="S2625">
            <v>8</v>
          </cell>
        </row>
        <row r="2626">
          <cell r="A2626">
            <v>2</v>
          </cell>
          <cell r="B2626">
            <v>22</v>
          </cell>
          <cell r="C2626">
            <v>3</v>
          </cell>
          <cell r="D2626">
            <v>2014</v>
          </cell>
          <cell r="F2626" t="str">
            <v>E17I1006</v>
          </cell>
          <cell r="H2626" t="str">
            <v>VIBROCOMPACTADORES DE 9 A 10 TONELADAS</v>
          </cell>
          <cell r="I2626">
            <v>148837</v>
          </cell>
          <cell r="M2626">
            <v>3912</v>
          </cell>
          <cell r="N2626">
            <v>3912</v>
          </cell>
          <cell r="S2626">
            <v>8</v>
          </cell>
        </row>
        <row r="2627">
          <cell r="A2627">
            <v>2</v>
          </cell>
          <cell r="B2627">
            <v>23</v>
          </cell>
          <cell r="C2627">
            <v>3</v>
          </cell>
          <cell r="D2627">
            <v>2014</v>
          </cell>
          <cell r="F2627" t="str">
            <v>E17I1006</v>
          </cell>
          <cell r="H2627" t="str">
            <v>VIBROCOMPACTADORES DE 9 A 10 TONELADAS</v>
          </cell>
          <cell r="I2627">
            <v>148837</v>
          </cell>
          <cell r="M2627">
            <v>3912</v>
          </cell>
          <cell r="N2627">
            <v>3912</v>
          </cell>
          <cell r="S2627">
            <v>8</v>
          </cell>
        </row>
        <row r="2628">
          <cell r="A2628">
            <v>2</v>
          </cell>
          <cell r="B2628">
            <v>24</v>
          </cell>
          <cell r="C2628">
            <v>3</v>
          </cell>
          <cell r="D2628">
            <v>2014</v>
          </cell>
          <cell r="F2628" t="str">
            <v>E17I1006</v>
          </cell>
          <cell r="H2628" t="str">
            <v>VIBROCOMPACTADORES DE 9 A 10 TONELADAS</v>
          </cell>
          <cell r="I2628">
            <v>148837</v>
          </cell>
          <cell r="M2628">
            <v>3912</v>
          </cell>
          <cell r="N2628">
            <v>3912</v>
          </cell>
          <cell r="S2628">
            <v>8</v>
          </cell>
        </row>
        <row r="2629">
          <cell r="A2629">
            <v>2</v>
          </cell>
          <cell r="B2629">
            <v>25</v>
          </cell>
          <cell r="C2629">
            <v>3</v>
          </cell>
          <cell r="D2629">
            <v>2014</v>
          </cell>
          <cell r="F2629" t="str">
            <v>E17I1006</v>
          </cell>
          <cell r="H2629" t="str">
            <v>VIBROCOMPACTADORES DE 9 A 10 TONELADAS</v>
          </cell>
          <cell r="I2629">
            <v>148837</v>
          </cell>
          <cell r="M2629">
            <v>3912</v>
          </cell>
          <cell r="N2629">
            <v>3912</v>
          </cell>
          <cell r="S2629">
            <v>8</v>
          </cell>
        </row>
        <row r="2630">
          <cell r="A2630">
            <v>2</v>
          </cell>
          <cell r="B2630">
            <v>26</v>
          </cell>
          <cell r="C2630">
            <v>3</v>
          </cell>
          <cell r="D2630">
            <v>2014</v>
          </cell>
          <cell r="F2630" t="str">
            <v>E17I1006</v>
          </cell>
          <cell r="H2630" t="str">
            <v>VIBROCOMPACTADORES DE 9 A 10 TONELADAS</v>
          </cell>
          <cell r="I2630">
            <v>148837</v>
          </cell>
          <cell r="M2630">
            <v>3912</v>
          </cell>
          <cell r="N2630">
            <v>3912</v>
          </cell>
          <cell r="S2630">
            <v>8</v>
          </cell>
        </row>
        <row r="2631">
          <cell r="A2631">
            <v>108629</v>
          </cell>
          <cell r="B2631">
            <v>27</v>
          </cell>
          <cell r="C2631">
            <v>3</v>
          </cell>
          <cell r="D2631">
            <v>2014</v>
          </cell>
          <cell r="E2631">
            <v>134046</v>
          </cell>
          <cell r="F2631" t="str">
            <v>E17I1006</v>
          </cell>
          <cell r="G2631">
            <v>29</v>
          </cell>
          <cell r="H2631" t="str">
            <v>VIBROCOMPACTADORES DE 9 A 10 TONELADAS</v>
          </cell>
          <cell r="I2631">
            <v>148837</v>
          </cell>
          <cell r="J2631">
            <v>7</v>
          </cell>
          <cell r="K2631">
            <v>19</v>
          </cell>
          <cell r="L2631">
            <v>1</v>
          </cell>
          <cell r="M2631">
            <v>3915</v>
          </cell>
          <cell r="N2631">
            <v>3920</v>
          </cell>
          <cell r="O2631">
            <v>5</v>
          </cell>
          <cell r="P2631">
            <v>11</v>
          </cell>
          <cell r="Q2631">
            <v>5</v>
          </cell>
          <cell r="R2631">
            <v>4</v>
          </cell>
          <cell r="S2631">
            <v>2</v>
          </cell>
          <cell r="V2631" t="str">
            <v>_H31</v>
          </cell>
          <cell r="W2631">
            <v>5000567</v>
          </cell>
          <cell r="X2631" t="str">
            <v>0006</v>
          </cell>
        </row>
        <row r="2632">
          <cell r="A2632">
            <v>108630</v>
          </cell>
          <cell r="B2632">
            <v>28</v>
          </cell>
          <cell r="C2632">
            <v>3</v>
          </cell>
          <cell r="D2632">
            <v>2014</v>
          </cell>
          <cell r="E2632">
            <v>134047</v>
          </cell>
          <cell r="F2632" t="str">
            <v>E17I1006</v>
          </cell>
          <cell r="G2632">
            <v>30</v>
          </cell>
          <cell r="H2632" t="str">
            <v>VIBROCOMPACTADORES DE 9 A 10 TONELADAS</v>
          </cell>
          <cell r="I2632">
            <v>148837</v>
          </cell>
          <cell r="J2632">
            <v>7</v>
          </cell>
          <cell r="K2632">
            <v>18</v>
          </cell>
          <cell r="L2632">
            <v>1</v>
          </cell>
          <cell r="M2632">
            <v>3920</v>
          </cell>
          <cell r="N2632">
            <v>3925</v>
          </cell>
          <cell r="O2632">
            <v>5</v>
          </cell>
          <cell r="P2632">
            <v>10</v>
          </cell>
          <cell r="Q2632">
            <v>5</v>
          </cell>
          <cell r="R2632">
            <v>5</v>
          </cell>
          <cell r="V2632" t="str">
            <v>_H31</v>
          </cell>
          <cell r="W2632">
            <v>5000567</v>
          </cell>
          <cell r="X2632" t="str">
            <v>0006</v>
          </cell>
        </row>
        <row r="2633">
          <cell r="A2633">
            <v>10871</v>
          </cell>
          <cell r="B2633">
            <v>1</v>
          </cell>
          <cell r="C2633">
            <v>3</v>
          </cell>
          <cell r="D2633">
            <v>2014</v>
          </cell>
          <cell r="E2633">
            <v>132038</v>
          </cell>
          <cell r="F2633" t="str">
            <v>E17I1007</v>
          </cell>
          <cell r="G2633">
            <v>1</v>
          </cell>
          <cell r="H2633" t="str">
            <v>VIBROCOMPACTADORES DE 9 A 10 TONELADAS</v>
          </cell>
          <cell r="I2633">
            <v>192301</v>
          </cell>
          <cell r="J2633">
            <v>7</v>
          </cell>
          <cell r="K2633">
            <v>18</v>
          </cell>
          <cell r="L2633">
            <v>1</v>
          </cell>
          <cell r="M2633">
            <v>1162</v>
          </cell>
          <cell r="N2633">
            <v>1168</v>
          </cell>
          <cell r="O2633">
            <v>6</v>
          </cell>
          <cell r="P2633">
            <v>10</v>
          </cell>
          <cell r="Q2633">
            <v>6</v>
          </cell>
          <cell r="R2633">
            <v>4</v>
          </cell>
          <cell r="V2633" t="str">
            <v>_H35V</v>
          </cell>
          <cell r="W2633">
            <v>5000852</v>
          </cell>
          <cell r="X2633" t="str">
            <v>0003</v>
          </cell>
        </row>
        <row r="2634">
          <cell r="A2634">
            <v>2</v>
          </cell>
          <cell r="B2634">
            <v>2</v>
          </cell>
          <cell r="C2634">
            <v>3</v>
          </cell>
          <cell r="D2634">
            <v>2014</v>
          </cell>
          <cell r="E2634">
            <v>132038</v>
          </cell>
          <cell r="F2634" t="str">
            <v>E17I1007</v>
          </cell>
          <cell r="G2634">
            <v>1</v>
          </cell>
          <cell r="H2634" t="str">
            <v>VIBROCOMPACTADORES DE 9 A 10 TONELADAS</v>
          </cell>
          <cell r="I2634">
            <v>192301</v>
          </cell>
          <cell r="M2634">
            <v>1168</v>
          </cell>
          <cell r="N2634">
            <v>1168</v>
          </cell>
        </row>
        <row r="2635">
          <cell r="A2635">
            <v>10872</v>
          </cell>
          <cell r="B2635">
            <v>3</v>
          </cell>
          <cell r="C2635">
            <v>3</v>
          </cell>
          <cell r="D2635">
            <v>2014</v>
          </cell>
          <cell r="E2635">
            <v>132039</v>
          </cell>
          <cell r="F2635" t="str">
            <v>E17I1007</v>
          </cell>
          <cell r="G2635">
            <v>2</v>
          </cell>
          <cell r="H2635" t="str">
            <v>VIBROCOMPACTADORES DE 9 A 10 TONELADAS</v>
          </cell>
          <cell r="I2635">
            <v>192301</v>
          </cell>
          <cell r="J2635">
            <v>7</v>
          </cell>
          <cell r="K2635">
            <v>18</v>
          </cell>
          <cell r="L2635">
            <v>1</v>
          </cell>
          <cell r="M2635">
            <v>1168</v>
          </cell>
          <cell r="N2635">
            <v>1173</v>
          </cell>
          <cell r="O2635">
            <v>5</v>
          </cell>
          <cell r="P2635">
            <v>10</v>
          </cell>
          <cell r="Q2635">
            <v>5</v>
          </cell>
          <cell r="R2635">
            <v>5</v>
          </cell>
          <cell r="V2635" t="str">
            <v>_H35V</v>
          </cell>
          <cell r="W2635">
            <v>5000852</v>
          </cell>
          <cell r="X2635" t="str">
            <v>0003</v>
          </cell>
        </row>
        <row r="2636">
          <cell r="A2636">
            <v>10873</v>
          </cell>
          <cell r="B2636">
            <v>4</v>
          </cell>
          <cell r="C2636">
            <v>3</v>
          </cell>
          <cell r="D2636">
            <v>2014</v>
          </cell>
          <cell r="E2636">
            <v>132040</v>
          </cell>
          <cell r="F2636" t="str">
            <v>E17I1007</v>
          </cell>
          <cell r="G2636">
            <v>3</v>
          </cell>
          <cell r="H2636" t="str">
            <v>VIBROCOMPACTADORES DE 9 A 10 TONELADAS</v>
          </cell>
          <cell r="I2636">
            <v>192301</v>
          </cell>
          <cell r="J2636">
            <v>7</v>
          </cell>
          <cell r="K2636">
            <v>18</v>
          </cell>
          <cell r="L2636">
            <v>1</v>
          </cell>
          <cell r="M2636">
            <v>1173</v>
          </cell>
          <cell r="N2636">
            <v>1180</v>
          </cell>
          <cell r="O2636">
            <v>7</v>
          </cell>
          <cell r="P2636">
            <v>10</v>
          </cell>
          <cell r="Q2636">
            <v>7</v>
          </cell>
          <cell r="R2636">
            <v>3</v>
          </cell>
          <cell r="V2636" t="str">
            <v>_H35V</v>
          </cell>
          <cell r="W2636">
            <v>5000852</v>
          </cell>
          <cell r="X2636" t="str">
            <v>0003</v>
          </cell>
        </row>
        <row r="2637">
          <cell r="A2637">
            <v>10874</v>
          </cell>
          <cell r="B2637">
            <v>5</v>
          </cell>
          <cell r="C2637">
            <v>3</v>
          </cell>
          <cell r="D2637">
            <v>2014</v>
          </cell>
          <cell r="E2637">
            <v>132041</v>
          </cell>
          <cell r="F2637" t="str">
            <v>E17I1007</v>
          </cell>
          <cell r="G2637">
            <v>4</v>
          </cell>
          <cell r="H2637" t="str">
            <v>VIBROCOMPACTADORES DE 9 A 10 TONELADAS</v>
          </cell>
          <cell r="I2637">
            <v>192301</v>
          </cell>
          <cell r="J2637">
            <v>7</v>
          </cell>
          <cell r="K2637">
            <v>18</v>
          </cell>
          <cell r="L2637">
            <v>1</v>
          </cell>
          <cell r="M2637">
            <v>1180</v>
          </cell>
          <cell r="N2637">
            <v>1186</v>
          </cell>
          <cell r="O2637">
            <v>6</v>
          </cell>
          <cell r="P2637">
            <v>10</v>
          </cell>
          <cell r="Q2637">
            <v>6</v>
          </cell>
          <cell r="R2637">
            <v>4</v>
          </cell>
          <cell r="V2637" t="str">
            <v>_H35V</v>
          </cell>
          <cell r="W2637">
            <v>5000852</v>
          </cell>
          <cell r="X2637" t="str">
            <v>0003</v>
          </cell>
        </row>
        <row r="2638">
          <cell r="A2638">
            <v>10875</v>
          </cell>
          <cell r="B2638">
            <v>6</v>
          </cell>
          <cell r="C2638">
            <v>3</v>
          </cell>
          <cell r="D2638">
            <v>2014</v>
          </cell>
          <cell r="E2638">
            <v>132042</v>
          </cell>
          <cell r="F2638" t="str">
            <v>E17I1007</v>
          </cell>
          <cell r="G2638">
            <v>5</v>
          </cell>
          <cell r="H2638" t="str">
            <v>VIBROCOMPACTADORES DE 9 A 10 TONELADAS</v>
          </cell>
          <cell r="I2638">
            <v>192301</v>
          </cell>
          <cell r="J2638">
            <v>7</v>
          </cell>
          <cell r="K2638">
            <v>18</v>
          </cell>
          <cell r="L2638">
            <v>1</v>
          </cell>
          <cell r="M2638">
            <v>1186</v>
          </cell>
          <cell r="N2638">
            <v>1194</v>
          </cell>
          <cell r="O2638">
            <v>8</v>
          </cell>
          <cell r="P2638">
            <v>10</v>
          </cell>
          <cell r="Q2638">
            <v>8</v>
          </cell>
          <cell r="R2638">
            <v>2</v>
          </cell>
          <cell r="V2638" t="str">
            <v>_H37V</v>
          </cell>
          <cell r="W2638">
            <v>5000874</v>
          </cell>
          <cell r="X2638" t="str">
            <v>0003</v>
          </cell>
        </row>
        <row r="2639">
          <cell r="A2639">
            <v>10876</v>
          </cell>
          <cell r="B2639">
            <v>7</v>
          </cell>
          <cell r="C2639">
            <v>3</v>
          </cell>
          <cell r="D2639">
            <v>2014</v>
          </cell>
          <cell r="E2639">
            <v>132043</v>
          </cell>
          <cell r="F2639" t="str">
            <v>E17I1007</v>
          </cell>
          <cell r="G2639">
            <v>6</v>
          </cell>
          <cell r="H2639" t="str">
            <v>VIBROCOMPACTADORES DE 9 A 10 TONELADAS</v>
          </cell>
          <cell r="I2639">
            <v>192301</v>
          </cell>
          <cell r="J2639">
            <v>7</v>
          </cell>
          <cell r="K2639">
            <v>18</v>
          </cell>
          <cell r="L2639">
            <v>1</v>
          </cell>
          <cell r="M2639">
            <v>1194</v>
          </cell>
          <cell r="N2639">
            <v>1199</v>
          </cell>
          <cell r="O2639">
            <v>5</v>
          </cell>
          <cell r="P2639">
            <v>10</v>
          </cell>
          <cell r="Q2639">
            <v>5</v>
          </cell>
          <cell r="R2639">
            <v>5</v>
          </cell>
          <cell r="V2639" t="str">
            <v>_H35V</v>
          </cell>
          <cell r="W2639">
            <v>5000852</v>
          </cell>
          <cell r="X2639" t="str">
            <v>0003</v>
          </cell>
        </row>
        <row r="2640">
          <cell r="A2640">
            <v>10877</v>
          </cell>
          <cell r="B2640">
            <v>8</v>
          </cell>
          <cell r="C2640">
            <v>3</v>
          </cell>
          <cell r="D2640">
            <v>2014</v>
          </cell>
          <cell r="E2640">
            <v>132044</v>
          </cell>
          <cell r="F2640" t="str">
            <v>E17I1007</v>
          </cell>
          <cell r="G2640">
            <v>7</v>
          </cell>
          <cell r="H2640" t="str">
            <v>VIBROCOMPACTADORES DE 9 A 10 TONELADAS</v>
          </cell>
          <cell r="I2640">
            <v>192301</v>
          </cell>
          <cell r="J2640">
            <v>7</v>
          </cell>
          <cell r="K2640">
            <v>16</v>
          </cell>
          <cell r="L2640">
            <v>1</v>
          </cell>
          <cell r="M2640">
            <v>1199</v>
          </cell>
          <cell r="N2640">
            <v>1204</v>
          </cell>
          <cell r="O2640">
            <v>5</v>
          </cell>
          <cell r="P2640">
            <v>8</v>
          </cell>
          <cell r="Q2640">
            <v>5</v>
          </cell>
          <cell r="R2640">
            <v>3</v>
          </cell>
          <cell r="V2640" t="str">
            <v>_H35V</v>
          </cell>
          <cell r="W2640">
            <v>5000852</v>
          </cell>
          <cell r="X2640" t="str">
            <v>0003</v>
          </cell>
        </row>
        <row r="2641">
          <cell r="A2641">
            <v>2</v>
          </cell>
          <cell r="B2641">
            <v>9</v>
          </cell>
          <cell r="C2641">
            <v>3</v>
          </cell>
          <cell r="D2641">
            <v>2014</v>
          </cell>
          <cell r="E2641">
            <v>132044</v>
          </cell>
          <cell r="F2641" t="str">
            <v>E17I1007</v>
          </cell>
          <cell r="G2641">
            <v>7</v>
          </cell>
          <cell r="H2641" t="str">
            <v>VIBROCOMPACTADORES DE 9 A 10 TONELADAS</v>
          </cell>
          <cell r="I2641">
            <v>192301</v>
          </cell>
          <cell r="M2641">
            <v>1204</v>
          </cell>
          <cell r="N2641">
            <v>1204</v>
          </cell>
        </row>
        <row r="2642">
          <cell r="A2642">
            <v>10878</v>
          </cell>
          <cell r="B2642">
            <v>10</v>
          </cell>
          <cell r="C2642">
            <v>3</v>
          </cell>
          <cell r="D2642">
            <v>2014</v>
          </cell>
          <cell r="E2642">
            <v>138951</v>
          </cell>
          <cell r="F2642" t="str">
            <v>E17I1007</v>
          </cell>
          <cell r="G2642">
            <v>8</v>
          </cell>
          <cell r="H2642" t="str">
            <v>VIBROCOMPACTADORES DE 9 A 10 TONELADAS</v>
          </cell>
          <cell r="I2642">
            <v>192301</v>
          </cell>
          <cell r="J2642">
            <v>7</v>
          </cell>
          <cell r="K2642">
            <v>18</v>
          </cell>
          <cell r="L2642">
            <v>1</v>
          </cell>
          <cell r="M2642">
            <v>1204</v>
          </cell>
          <cell r="N2642">
            <v>1210</v>
          </cell>
          <cell r="O2642">
            <v>6</v>
          </cell>
          <cell r="P2642">
            <v>10</v>
          </cell>
          <cell r="Q2642">
            <v>6</v>
          </cell>
          <cell r="R2642">
            <v>4</v>
          </cell>
          <cell r="V2642" t="str">
            <v>_H35V</v>
          </cell>
          <cell r="W2642">
            <v>5000852</v>
          </cell>
          <cell r="X2642" t="str">
            <v>0003</v>
          </cell>
        </row>
        <row r="2643">
          <cell r="A2643">
            <v>10879</v>
          </cell>
          <cell r="B2643">
            <v>11</v>
          </cell>
          <cell r="C2643">
            <v>3</v>
          </cell>
          <cell r="D2643">
            <v>2014</v>
          </cell>
          <cell r="E2643">
            <v>138952</v>
          </cell>
          <cell r="F2643" t="str">
            <v>E17I1007</v>
          </cell>
          <cell r="G2643">
            <v>9</v>
          </cell>
          <cell r="H2643" t="str">
            <v>VIBROCOMPACTADORES DE 9 A 10 TONELADAS</v>
          </cell>
          <cell r="I2643">
            <v>192301</v>
          </cell>
          <cell r="J2643">
            <v>7</v>
          </cell>
          <cell r="K2643">
            <v>18</v>
          </cell>
          <cell r="L2643">
            <v>1</v>
          </cell>
          <cell r="M2643">
            <v>1210</v>
          </cell>
          <cell r="N2643">
            <v>1214</v>
          </cell>
          <cell r="O2643">
            <v>4</v>
          </cell>
          <cell r="P2643">
            <v>10</v>
          </cell>
          <cell r="Q2643">
            <v>4</v>
          </cell>
          <cell r="R2643">
            <v>5</v>
          </cell>
          <cell r="S2643">
            <v>1</v>
          </cell>
          <cell r="V2643" t="str">
            <v>_H35V</v>
          </cell>
          <cell r="W2643">
            <v>5000852</v>
          </cell>
          <cell r="X2643" t="str">
            <v>0003</v>
          </cell>
        </row>
        <row r="2644">
          <cell r="A2644">
            <v>2</v>
          </cell>
          <cell r="B2644">
            <v>12</v>
          </cell>
          <cell r="C2644">
            <v>3</v>
          </cell>
          <cell r="D2644">
            <v>2014</v>
          </cell>
          <cell r="F2644" t="str">
            <v>E17I1007</v>
          </cell>
          <cell r="H2644" t="str">
            <v>VIBROCOMPACTADORES DE 9 A 10 TONELADAS</v>
          </cell>
          <cell r="I2644">
            <v>192301</v>
          </cell>
          <cell r="M2644">
            <v>1214</v>
          </cell>
          <cell r="N2644">
            <v>1214</v>
          </cell>
          <cell r="S2644">
            <v>8</v>
          </cell>
        </row>
        <row r="2645">
          <cell r="A2645">
            <v>2</v>
          </cell>
          <cell r="B2645">
            <v>13</v>
          </cell>
          <cell r="C2645">
            <v>3</v>
          </cell>
          <cell r="D2645">
            <v>2014</v>
          </cell>
          <cell r="F2645" t="str">
            <v>E17I1007</v>
          </cell>
          <cell r="H2645" t="str">
            <v>VIBROCOMPACTADORES DE 9 A 10 TONELADAS</v>
          </cell>
          <cell r="I2645">
            <v>192301</v>
          </cell>
          <cell r="M2645">
            <v>1214</v>
          </cell>
          <cell r="N2645">
            <v>1214</v>
          </cell>
          <cell r="S2645">
            <v>8</v>
          </cell>
        </row>
        <row r="2646">
          <cell r="A2646">
            <v>2</v>
          </cell>
          <cell r="B2646">
            <v>14</v>
          </cell>
          <cell r="C2646">
            <v>3</v>
          </cell>
          <cell r="D2646">
            <v>2014</v>
          </cell>
          <cell r="F2646" t="str">
            <v>E17I1007</v>
          </cell>
          <cell r="H2646" t="str">
            <v>VIBROCOMPACTADORES DE 9 A 10 TONELADAS</v>
          </cell>
          <cell r="I2646">
            <v>192301</v>
          </cell>
          <cell r="M2646">
            <v>1214</v>
          </cell>
          <cell r="N2646">
            <v>1214</v>
          </cell>
          <cell r="S2646">
            <v>8</v>
          </cell>
        </row>
        <row r="2647">
          <cell r="A2647">
            <v>2</v>
          </cell>
          <cell r="B2647">
            <v>15</v>
          </cell>
          <cell r="C2647">
            <v>3</v>
          </cell>
          <cell r="D2647">
            <v>2014</v>
          </cell>
          <cell r="F2647" t="str">
            <v>E17I1007</v>
          </cell>
          <cell r="H2647" t="str">
            <v>VIBROCOMPACTADORES DE 9 A 10 TONELADAS</v>
          </cell>
          <cell r="I2647">
            <v>192301</v>
          </cell>
          <cell r="M2647">
            <v>1214</v>
          </cell>
          <cell r="N2647">
            <v>1214</v>
          </cell>
          <cell r="S2647">
            <v>8</v>
          </cell>
        </row>
        <row r="2648">
          <cell r="A2648">
            <v>2</v>
          </cell>
          <cell r="B2648">
            <v>16</v>
          </cell>
          <cell r="C2648">
            <v>3</v>
          </cell>
          <cell r="D2648">
            <v>2014</v>
          </cell>
          <cell r="F2648" t="str">
            <v>E17I1007</v>
          </cell>
          <cell r="H2648" t="str">
            <v>VIBROCOMPACTADORES DE 9 A 10 TONELADAS</v>
          </cell>
          <cell r="I2648">
            <v>192301</v>
          </cell>
          <cell r="M2648">
            <v>1214</v>
          </cell>
          <cell r="N2648">
            <v>1214</v>
          </cell>
          <cell r="S2648">
            <v>8</v>
          </cell>
        </row>
        <row r="2649">
          <cell r="A2649">
            <v>2</v>
          </cell>
          <cell r="B2649">
            <v>17</v>
          </cell>
          <cell r="C2649">
            <v>3</v>
          </cell>
          <cell r="D2649">
            <v>2014</v>
          </cell>
          <cell r="F2649" t="str">
            <v>E17I1007</v>
          </cell>
          <cell r="H2649" t="str">
            <v>VIBROCOMPACTADORES DE 9 A 10 TONELADAS</v>
          </cell>
          <cell r="I2649">
            <v>192301</v>
          </cell>
          <cell r="M2649">
            <v>1214</v>
          </cell>
          <cell r="N2649">
            <v>1214</v>
          </cell>
          <cell r="S2649">
            <v>8</v>
          </cell>
        </row>
        <row r="2650">
          <cell r="A2650">
            <v>2</v>
          </cell>
          <cell r="B2650">
            <v>18</v>
          </cell>
          <cell r="C2650">
            <v>3</v>
          </cell>
          <cell r="D2650">
            <v>2014</v>
          </cell>
          <cell r="F2650" t="str">
            <v>E17I1007</v>
          </cell>
          <cell r="H2650" t="str">
            <v>VIBROCOMPACTADORES DE 9 A 10 TONELADAS</v>
          </cell>
          <cell r="I2650">
            <v>192301</v>
          </cell>
          <cell r="M2650">
            <v>1214</v>
          </cell>
          <cell r="N2650">
            <v>1214</v>
          </cell>
          <cell r="S2650">
            <v>8</v>
          </cell>
        </row>
        <row r="2651">
          <cell r="A2651">
            <v>108712</v>
          </cell>
          <cell r="B2651">
            <v>19</v>
          </cell>
          <cell r="C2651">
            <v>3</v>
          </cell>
          <cell r="D2651">
            <v>2014</v>
          </cell>
          <cell r="E2651">
            <v>1389600</v>
          </cell>
          <cell r="F2651" t="str">
            <v>E17I1007</v>
          </cell>
          <cell r="G2651">
            <v>12</v>
          </cell>
          <cell r="H2651" t="str">
            <v>VIBROCOMPACTADORES DE 9 A 10 TONELADAS</v>
          </cell>
          <cell r="I2651">
            <v>192301</v>
          </cell>
          <cell r="J2651">
            <v>7</v>
          </cell>
          <cell r="K2651">
            <v>18</v>
          </cell>
          <cell r="L2651">
            <v>1</v>
          </cell>
          <cell r="M2651">
            <v>1214</v>
          </cell>
          <cell r="N2651">
            <v>1216</v>
          </cell>
          <cell r="O2651">
            <v>2</v>
          </cell>
          <cell r="P2651">
            <v>10</v>
          </cell>
          <cell r="R2651">
            <v>2</v>
          </cell>
          <cell r="S2651">
            <v>8</v>
          </cell>
        </row>
        <row r="2652">
          <cell r="A2652">
            <v>108720</v>
          </cell>
          <cell r="B2652">
            <v>20</v>
          </cell>
          <cell r="C2652">
            <v>3</v>
          </cell>
          <cell r="D2652">
            <v>2014</v>
          </cell>
          <cell r="E2652">
            <v>138961</v>
          </cell>
          <cell r="F2652" t="str">
            <v>E17I1007</v>
          </cell>
          <cell r="G2652">
            <v>20</v>
          </cell>
          <cell r="H2652" t="str">
            <v>VIBROCOMPACTADORES DE 9 A 10 TONELADAS</v>
          </cell>
          <cell r="I2652">
            <v>192301</v>
          </cell>
          <cell r="J2652">
            <v>7</v>
          </cell>
          <cell r="K2652">
            <v>18</v>
          </cell>
          <cell r="L2652">
            <v>1</v>
          </cell>
          <cell r="M2652">
            <v>1216</v>
          </cell>
          <cell r="N2652">
            <v>1225</v>
          </cell>
          <cell r="O2652">
            <v>9</v>
          </cell>
          <cell r="P2652">
            <v>10</v>
          </cell>
          <cell r="Q2652">
            <v>9</v>
          </cell>
          <cell r="R2652">
            <v>1</v>
          </cell>
          <cell r="V2652" t="str">
            <v>_H35V</v>
          </cell>
          <cell r="W2652">
            <v>5000852</v>
          </cell>
          <cell r="X2652" t="str">
            <v>0003</v>
          </cell>
        </row>
        <row r="2653">
          <cell r="A2653">
            <v>108721</v>
          </cell>
          <cell r="B2653">
            <v>21</v>
          </cell>
          <cell r="C2653">
            <v>3</v>
          </cell>
          <cell r="D2653">
            <v>2014</v>
          </cell>
          <cell r="E2653">
            <v>138962</v>
          </cell>
          <cell r="F2653" t="str">
            <v>E17I1007</v>
          </cell>
          <cell r="G2653">
            <v>21</v>
          </cell>
          <cell r="H2653" t="str">
            <v>VIBROCOMPACTADORES DE 9 A 10 TONELADAS</v>
          </cell>
          <cell r="I2653">
            <v>192301</v>
          </cell>
          <cell r="J2653">
            <v>7</v>
          </cell>
          <cell r="K2653">
            <v>18</v>
          </cell>
          <cell r="L2653">
            <v>1</v>
          </cell>
          <cell r="M2653">
            <v>1225</v>
          </cell>
          <cell r="N2653">
            <v>1234</v>
          </cell>
          <cell r="O2653">
            <v>9</v>
          </cell>
          <cell r="P2653">
            <v>10</v>
          </cell>
          <cell r="Q2653">
            <v>4.5</v>
          </cell>
          <cell r="R2653">
            <v>1</v>
          </cell>
          <cell r="V2653" t="str">
            <v>_H35V</v>
          </cell>
          <cell r="W2653">
            <v>5000856</v>
          </cell>
          <cell r="X2653" t="str">
            <v>0025</v>
          </cell>
        </row>
        <row r="2654">
          <cell r="A2654">
            <v>108722</v>
          </cell>
          <cell r="B2654">
            <v>21</v>
          </cell>
          <cell r="C2654">
            <v>3</v>
          </cell>
          <cell r="D2654">
            <v>2014</v>
          </cell>
          <cell r="E2654">
            <v>138962</v>
          </cell>
          <cell r="F2654" t="str">
            <v>E17I1007</v>
          </cell>
          <cell r="G2654">
            <v>22</v>
          </cell>
          <cell r="H2654" t="str">
            <v>VIBROCOMPACTADORES DE 9 A 10 TONELADAS</v>
          </cell>
          <cell r="I2654">
            <v>192301</v>
          </cell>
          <cell r="J2654">
            <v>7</v>
          </cell>
          <cell r="K2654">
            <v>18</v>
          </cell>
          <cell r="L2654">
            <v>1</v>
          </cell>
          <cell r="M2654">
            <v>1225</v>
          </cell>
          <cell r="N2654">
            <v>1234</v>
          </cell>
          <cell r="O2654">
            <v>9</v>
          </cell>
          <cell r="P2654">
            <v>10</v>
          </cell>
          <cell r="Q2654">
            <v>4.5</v>
          </cell>
          <cell r="V2654" t="str">
            <v>_H35V</v>
          </cell>
          <cell r="W2654">
            <v>5000852</v>
          </cell>
          <cell r="X2654" t="str">
            <v>0002</v>
          </cell>
        </row>
        <row r="2655">
          <cell r="A2655">
            <v>2</v>
          </cell>
          <cell r="B2655">
            <v>22</v>
          </cell>
          <cell r="C2655">
            <v>3</v>
          </cell>
          <cell r="D2655">
            <v>2014</v>
          </cell>
          <cell r="F2655" t="str">
            <v>E17I1007</v>
          </cell>
          <cell r="H2655" t="str">
            <v>VIBROCOMPACTADORES DE 9 A 10 TONELADAS</v>
          </cell>
          <cell r="I2655">
            <v>192301</v>
          </cell>
          <cell r="M2655">
            <v>1234</v>
          </cell>
          <cell r="N2655">
            <v>1234</v>
          </cell>
          <cell r="S2655">
            <v>8</v>
          </cell>
        </row>
        <row r="2656">
          <cell r="A2656">
            <v>2</v>
          </cell>
          <cell r="B2656">
            <v>23</v>
          </cell>
          <cell r="C2656">
            <v>3</v>
          </cell>
          <cell r="D2656">
            <v>2014</v>
          </cell>
          <cell r="F2656" t="str">
            <v>E17I1007</v>
          </cell>
          <cell r="H2656" t="str">
            <v>VIBROCOMPACTADORES DE 9 A 10 TONELADAS</v>
          </cell>
          <cell r="I2656">
            <v>192301</v>
          </cell>
          <cell r="M2656">
            <v>1234</v>
          </cell>
          <cell r="N2656">
            <v>1234</v>
          </cell>
          <cell r="S2656">
            <v>8</v>
          </cell>
        </row>
        <row r="2657">
          <cell r="A2657">
            <v>2</v>
          </cell>
          <cell r="B2657">
            <v>24</v>
          </cell>
          <cell r="C2657">
            <v>3</v>
          </cell>
          <cell r="D2657">
            <v>2014</v>
          </cell>
          <cell r="F2657" t="str">
            <v>E17I1007</v>
          </cell>
          <cell r="H2657" t="str">
            <v>VIBROCOMPACTADORES DE 9 A 10 TONELADAS</v>
          </cell>
          <cell r="I2657">
            <v>192301</v>
          </cell>
          <cell r="M2657">
            <v>1234</v>
          </cell>
          <cell r="N2657">
            <v>1234</v>
          </cell>
          <cell r="S2657">
            <v>8</v>
          </cell>
        </row>
        <row r="2658">
          <cell r="A2658">
            <v>108726</v>
          </cell>
          <cell r="B2658">
            <v>25</v>
          </cell>
          <cell r="C2658">
            <v>3</v>
          </cell>
          <cell r="D2658">
            <v>2014</v>
          </cell>
          <cell r="E2658">
            <v>138963</v>
          </cell>
          <cell r="F2658" t="str">
            <v>E17I1007</v>
          </cell>
          <cell r="G2658">
            <v>26</v>
          </cell>
          <cell r="H2658" t="str">
            <v>VIBROCOMPACTADORES DE 9 A 10 TONELADAS</v>
          </cell>
          <cell r="I2658">
            <v>192301</v>
          </cell>
          <cell r="J2658">
            <v>7</v>
          </cell>
          <cell r="K2658">
            <v>18</v>
          </cell>
          <cell r="L2658">
            <v>1</v>
          </cell>
          <cell r="M2658">
            <v>1234</v>
          </cell>
          <cell r="N2658">
            <v>1242</v>
          </cell>
          <cell r="O2658">
            <v>8</v>
          </cell>
          <cell r="P2658">
            <v>10</v>
          </cell>
          <cell r="Q2658">
            <v>8</v>
          </cell>
          <cell r="R2658">
            <v>2</v>
          </cell>
          <cell r="V2658" t="str">
            <v>_H35V</v>
          </cell>
          <cell r="W2658">
            <v>5000852</v>
          </cell>
          <cell r="X2658" t="str">
            <v>0002</v>
          </cell>
        </row>
        <row r="2659">
          <cell r="A2659">
            <v>108727</v>
          </cell>
          <cell r="B2659">
            <v>26</v>
          </cell>
          <cell r="C2659">
            <v>3</v>
          </cell>
          <cell r="D2659">
            <v>2014</v>
          </cell>
          <cell r="E2659">
            <v>138964</v>
          </cell>
          <cell r="F2659" t="str">
            <v>E17I1007</v>
          </cell>
          <cell r="G2659">
            <v>27</v>
          </cell>
          <cell r="H2659" t="str">
            <v>VIBROCOMPACTADORES DE 9 A 10 TONELADAS</v>
          </cell>
          <cell r="I2659">
            <v>192301</v>
          </cell>
          <cell r="J2659">
            <v>7</v>
          </cell>
          <cell r="K2659">
            <v>18</v>
          </cell>
          <cell r="L2659">
            <v>1</v>
          </cell>
          <cell r="M2659">
            <v>1242</v>
          </cell>
          <cell r="N2659">
            <v>1250</v>
          </cell>
          <cell r="O2659">
            <v>8</v>
          </cell>
          <cell r="P2659">
            <v>10</v>
          </cell>
          <cell r="Q2659">
            <v>8</v>
          </cell>
          <cell r="R2659">
            <v>2</v>
          </cell>
          <cell r="V2659" t="str">
            <v>_H35V</v>
          </cell>
          <cell r="W2659">
            <v>5000852</v>
          </cell>
          <cell r="X2659" t="str">
            <v>0002</v>
          </cell>
        </row>
        <row r="2660">
          <cell r="A2660">
            <v>108728</v>
          </cell>
          <cell r="B2660">
            <v>27</v>
          </cell>
          <cell r="C2660">
            <v>3</v>
          </cell>
          <cell r="D2660">
            <v>2014</v>
          </cell>
          <cell r="E2660">
            <v>138965</v>
          </cell>
          <cell r="F2660" t="str">
            <v>E17I1007</v>
          </cell>
          <cell r="G2660">
            <v>28</v>
          </cell>
          <cell r="H2660" t="str">
            <v>VIBROCOMPACTADORES DE 9 A 10 TONELADAS</v>
          </cell>
          <cell r="I2660">
            <v>192301</v>
          </cell>
          <cell r="J2660">
            <v>7</v>
          </cell>
          <cell r="K2660">
            <v>18</v>
          </cell>
          <cell r="L2660">
            <v>1</v>
          </cell>
          <cell r="M2660">
            <v>1250</v>
          </cell>
          <cell r="N2660">
            <v>1256</v>
          </cell>
          <cell r="O2660">
            <v>6</v>
          </cell>
          <cell r="P2660">
            <v>10</v>
          </cell>
          <cell r="Q2660">
            <v>6</v>
          </cell>
          <cell r="R2660">
            <v>1</v>
          </cell>
          <cell r="T2660">
            <v>3</v>
          </cell>
          <cell r="V2660" t="str">
            <v>_H35V</v>
          </cell>
          <cell r="W2660">
            <v>5000852</v>
          </cell>
          <cell r="X2660" t="str">
            <v>0002</v>
          </cell>
        </row>
        <row r="2661">
          <cell r="A2661">
            <v>108729</v>
          </cell>
          <cell r="B2661">
            <v>28</v>
          </cell>
          <cell r="C2661">
            <v>3</v>
          </cell>
          <cell r="D2661">
            <v>2014</v>
          </cell>
          <cell r="E2661">
            <v>138966</v>
          </cell>
          <cell r="F2661" t="str">
            <v>E17I1007</v>
          </cell>
          <cell r="G2661">
            <v>29</v>
          </cell>
          <cell r="H2661" t="str">
            <v>VIBROCOMPACTADORES DE 9 A 10 TONELADAS</v>
          </cell>
          <cell r="I2661">
            <v>192301</v>
          </cell>
          <cell r="J2661">
            <v>7</v>
          </cell>
          <cell r="K2661">
            <v>18</v>
          </cell>
          <cell r="L2661">
            <v>1</v>
          </cell>
          <cell r="M2661">
            <v>1256</v>
          </cell>
          <cell r="N2661">
            <v>1264</v>
          </cell>
          <cell r="O2661">
            <v>8</v>
          </cell>
          <cell r="P2661">
            <v>10</v>
          </cell>
          <cell r="Q2661">
            <v>8</v>
          </cell>
          <cell r="R2661">
            <v>2</v>
          </cell>
          <cell r="V2661" t="str">
            <v>_H35V</v>
          </cell>
          <cell r="W2661">
            <v>5000852</v>
          </cell>
          <cell r="X2661" t="str">
            <v>0002</v>
          </cell>
        </row>
        <row r="2662">
          <cell r="A2662">
            <v>10881</v>
          </cell>
          <cell r="B2662">
            <v>1</v>
          </cell>
          <cell r="C2662">
            <v>3</v>
          </cell>
          <cell r="D2662">
            <v>2014</v>
          </cell>
          <cell r="E2662">
            <v>130496</v>
          </cell>
          <cell r="F2662" t="str">
            <v>E17I12210</v>
          </cell>
          <cell r="G2662">
            <v>1</v>
          </cell>
          <cell r="H2662" t="str">
            <v>VIBROCOMPACTADORES DE 12 TONELADAS</v>
          </cell>
          <cell r="I2662">
            <v>177108</v>
          </cell>
          <cell r="J2662">
            <v>7</v>
          </cell>
          <cell r="K2662">
            <v>18</v>
          </cell>
          <cell r="L2662">
            <v>1</v>
          </cell>
          <cell r="M2662">
            <v>1715</v>
          </cell>
          <cell r="N2662">
            <v>1719</v>
          </cell>
          <cell r="O2662">
            <v>4</v>
          </cell>
          <cell r="P2662">
            <v>10</v>
          </cell>
          <cell r="Q2662">
            <v>4</v>
          </cell>
          <cell r="R2662">
            <v>6</v>
          </cell>
          <cell r="V2662" t="str">
            <v>_H32</v>
          </cell>
          <cell r="W2662">
            <v>5000578</v>
          </cell>
          <cell r="X2662" t="str">
            <v>0006</v>
          </cell>
        </row>
        <row r="2663">
          <cell r="A2663">
            <v>2</v>
          </cell>
          <cell r="B2663">
            <v>2</v>
          </cell>
          <cell r="C2663">
            <v>3</v>
          </cell>
          <cell r="D2663">
            <v>2014</v>
          </cell>
          <cell r="E2663">
            <v>130496</v>
          </cell>
          <cell r="F2663" t="str">
            <v>E17I12210</v>
          </cell>
          <cell r="G2663">
            <v>1</v>
          </cell>
          <cell r="H2663" t="str">
            <v>VIBROCOMPACTADORES DE 12 TONELADAS</v>
          </cell>
          <cell r="I2663">
            <v>177108</v>
          </cell>
          <cell r="M2663">
            <v>1719</v>
          </cell>
          <cell r="N2663">
            <v>1719</v>
          </cell>
        </row>
        <row r="2664">
          <cell r="A2664">
            <v>10882</v>
          </cell>
          <cell r="B2664">
            <v>3</v>
          </cell>
          <cell r="C2664">
            <v>3</v>
          </cell>
          <cell r="D2664">
            <v>2014</v>
          </cell>
          <cell r="E2664">
            <v>130497</v>
          </cell>
          <cell r="F2664" t="str">
            <v>E17I12210</v>
          </cell>
          <cell r="G2664">
            <v>2</v>
          </cell>
          <cell r="H2664" t="str">
            <v>VIBROCOMPACTADORES DE 12 TONELADAS</v>
          </cell>
          <cell r="I2664">
            <v>177108</v>
          </cell>
          <cell r="J2664">
            <v>7</v>
          </cell>
          <cell r="K2664">
            <v>18</v>
          </cell>
          <cell r="L2664">
            <v>1</v>
          </cell>
          <cell r="M2664">
            <v>1719</v>
          </cell>
          <cell r="N2664">
            <v>1721</v>
          </cell>
          <cell r="O2664">
            <v>2</v>
          </cell>
          <cell r="P2664">
            <v>10</v>
          </cell>
          <cell r="Q2664">
            <v>2</v>
          </cell>
          <cell r="R2664">
            <v>8</v>
          </cell>
          <cell r="V2664" t="str">
            <v>_H32</v>
          </cell>
          <cell r="W2664">
            <v>5000578</v>
          </cell>
          <cell r="X2664" t="str">
            <v>0007</v>
          </cell>
        </row>
        <row r="2665">
          <cell r="A2665">
            <v>10883</v>
          </cell>
          <cell r="B2665">
            <v>4</v>
          </cell>
          <cell r="C2665">
            <v>3</v>
          </cell>
          <cell r="D2665">
            <v>2014</v>
          </cell>
          <cell r="E2665">
            <v>130498</v>
          </cell>
          <cell r="F2665" t="str">
            <v>E17I12210</v>
          </cell>
          <cell r="G2665">
            <v>3</v>
          </cell>
          <cell r="H2665" t="str">
            <v>VIBROCOMPACTADORES DE 12 TONELADAS</v>
          </cell>
          <cell r="I2665">
            <v>177108</v>
          </cell>
          <cell r="J2665">
            <v>7</v>
          </cell>
          <cell r="K2665">
            <v>18</v>
          </cell>
          <cell r="L2665">
            <v>1</v>
          </cell>
          <cell r="M2665">
            <v>1721</v>
          </cell>
          <cell r="N2665">
            <v>1725</v>
          </cell>
          <cell r="O2665">
            <v>4</v>
          </cell>
          <cell r="P2665">
            <v>10</v>
          </cell>
          <cell r="Q2665">
            <v>4</v>
          </cell>
          <cell r="R2665">
            <v>6</v>
          </cell>
          <cell r="V2665" t="str">
            <v>_H32</v>
          </cell>
          <cell r="W2665">
            <v>5000578</v>
          </cell>
          <cell r="X2665" t="str">
            <v>0006</v>
          </cell>
        </row>
        <row r="2666">
          <cell r="A2666">
            <v>10884</v>
          </cell>
          <cell r="B2666">
            <v>5</v>
          </cell>
          <cell r="C2666">
            <v>3</v>
          </cell>
          <cell r="D2666">
            <v>2014</v>
          </cell>
          <cell r="E2666">
            <v>130499</v>
          </cell>
          <cell r="F2666" t="str">
            <v>E17I12210</v>
          </cell>
          <cell r="G2666">
            <v>4</v>
          </cell>
          <cell r="H2666" t="str">
            <v>VIBROCOMPACTADORES DE 12 TONELADAS</v>
          </cell>
          <cell r="I2666">
            <v>177108</v>
          </cell>
          <cell r="J2666">
            <v>7</v>
          </cell>
          <cell r="K2666">
            <v>18</v>
          </cell>
          <cell r="L2666">
            <v>1</v>
          </cell>
          <cell r="M2666">
            <v>1725</v>
          </cell>
          <cell r="N2666">
            <v>1728</v>
          </cell>
          <cell r="O2666">
            <v>3</v>
          </cell>
          <cell r="P2666">
            <v>10</v>
          </cell>
          <cell r="Q2666">
            <v>3</v>
          </cell>
          <cell r="R2666">
            <v>7</v>
          </cell>
          <cell r="V2666" t="str">
            <v>_H32</v>
          </cell>
          <cell r="W2666">
            <v>5000578</v>
          </cell>
          <cell r="X2666" t="str">
            <v>0006</v>
          </cell>
        </row>
        <row r="2667">
          <cell r="A2667">
            <v>10885</v>
          </cell>
          <cell r="B2667">
            <v>6</v>
          </cell>
          <cell r="C2667">
            <v>3</v>
          </cell>
          <cell r="D2667">
            <v>2014</v>
          </cell>
          <cell r="E2667">
            <v>130500</v>
          </cell>
          <cell r="F2667" t="str">
            <v>E17I12210</v>
          </cell>
          <cell r="G2667">
            <v>5</v>
          </cell>
          <cell r="H2667" t="str">
            <v>VIBROCOMPACTADORES DE 12 TONELADAS</v>
          </cell>
          <cell r="I2667">
            <v>177108</v>
          </cell>
          <cell r="J2667">
            <v>7</v>
          </cell>
          <cell r="K2667">
            <v>18</v>
          </cell>
          <cell r="L2667">
            <v>1</v>
          </cell>
          <cell r="M2667">
            <v>1728</v>
          </cell>
          <cell r="N2667">
            <v>1732</v>
          </cell>
          <cell r="O2667">
            <v>4</v>
          </cell>
          <cell r="P2667">
            <v>10</v>
          </cell>
          <cell r="Q2667">
            <v>4</v>
          </cell>
          <cell r="R2667">
            <v>6</v>
          </cell>
          <cell r="V2667" t="str">
            <v>_H27</v>
          </cell>
          <cell r="W2667">
            <v>5000523</v>
          </cell>
          <cell r="X2667" t="str">
            <v>0006</v>
          </cell>
        </row>
        <row r="2668">
          <cell r="A2668">
            <v>10886</v>
          </cell>
          <cell r="B2668">
            <v>7</v>
          </cell>
          <cell r="C2668">
            <v>3</v>
          </cell>
          <cell r="D2668">
            <v>2014</v>
          </cell>
          <cell r="E2668">
            <v>137901</v>
          </cell>
          <cell r="F2668" t="str">
            <v>E17I12210</v>
          </cell>
          <cell r="G2668">
            <v>6</v>
          </cell>
          <cell r="H2668" t="str">
            <v>VIBROCOMPACTADORES DE 12 TONELADAS</v>
          </cell>
          <cell r="I2668">
            <v>177108</v>
          </cell>
          <cell r="J2668">
            <v>7</v>
          </cell>
          <cell r="K2668">
            <v>18</v>
          </cell>
          <cell r="L2668">
            <v>1</v>
          </cell>
          <cell r="M2668">
            <v>1732</v>
          </cell>
          <cell r="N2668">
            <v>1736</v>
          </cell>
          <cell r="O2668">
            <v>4</v>
          </cell>
          <cell r="P2668">
            <v>10</v>
          </cell>
          <cell r="Q2668">
            <v>4</v>
          </cell>
          <cell r="R2668">
            <v>6</v>
          </cell>
          <cell r="V2668" t="str">
            <v>_H27</v>
          </cell>
          <cell r="W2668">
            <v>5000523</v>
          </cell>
          <cell r="X2668" t="str">
            <v>0006</v>
          </cell>
        </row>
        <row r="2669">
          <cell r="A2669">
            <v>10887</v>
          </cell>
          <cell r="B2669">
            <v>8</v>
          </cell>
          <cell r="C2669">
            <v>3</v>
          </cell>
          <cell r="D2669">
            <v>2014</v>
          </cell>
          <cell r="E2669">
            <v>137902</v>
          </cell>
          <cell r="F2669" t="str">
            <v>E17I12210</v>
          </cell>
          <cell r="G2669">
            <v>7</v>
          </cell>
          <cell r="H2669" t="str">
            <v>VIBROCOMPACTADORES DE 12 TONELADAS</v>
          </cell>
          <cell r="I2669">
            <v>177108</v>
          </cell>
          <cell r="J2669">
            <v>7</v>
          </cell>
          <cell r="K2669">
            <v>16</v>
          </cell>
          <cell r="L2669">
            <v>1</v>
          </cell>
          <cell r="M2669">
            <v>1736</v>
          </cell>
          <cell r="N2669">
            <v>1736</v>
          </cell>
          <cell r="O2669">
            <v>0</v>
          </cell>
          <cell r="P2669">
            <v>8</v>
          </cell>
        </row>
        <row r="2670">
          <cell r="A2670">
            <v>2</v>
          </cell>
          <cell r="B2670">
            <v>9</v>
          </cell>
          <cell r="C2670">
            <v>3</v>
          </cell>
          <cell r="D2670">
            <v>2014</v>
          </cell>
          <cell r="E2670">
            <v>137902</v>
          </cell>
          <cell r="F2670" t="str">
            <v>E17I12210</v>
          </cell>
          <cell r="G2670">
            <v>7</v>
          </cell>
          <cell r="H2670" t="str">
            <v>VIBROCOMPACTADORES DE 12 TONELADAS</v>
          </cell>
          <cell r="I2670">
            <v>177108</v>
          </cell>
          <cell r="M2670">
            <v>1741</v>
          </cell>
          <cell r="N2670">
            <v>1741</v>
          </cell>
        </row>
        <row r="2671">
          <cell r="A2671">
            <v>108812</v>
          </cell>
          <cell r="B2671">
            <v>10</v>
          </cell>
          <cell r="C2671">
            <v>3</v>
          </cell>
          <cell r="D2671">
            <v>2014</v>
          </cell>
          <cell r="E2671">
            <v>129463</v>
          </cell>
          <cell r="F2671" t="str">
            <v>E17I12210</v>
          </cell>
          <cell r="G2671">
            <v>12</v>
          </cell>
          <cell r="H2671" t="str">
            <v>VIBROCOMPACTADORES DE 12 TONELADAS</v>
          </cell>
          <cell r="I2671">
            <v>177108</v>
          </cell>
          <cell r="J2671">
            <v>7</v>
          </cell>
          <cell r="K2671">
            <v>18</v>
          </cell>
          <cell r="L2671">
            <v>1</v>
          </cell>
          <cell r="M2671">
            <v>1567</v>
          </cell>
          <cell r="N2671">
            <v>1570</v>
          </cell>
          <cell r="O2671">
            <v>3</v>
          </cell>
          <cell r="P2671">
            <v>10</v>
          </cell>
          <cell r="Q2671">
            <v>3</v>
          </cell>
          <cell r="R2671">
            <v>7</v>
          </cell>
          <cell r="V2671" t="str">
            <v>_H32</v>
          </cell>
          <cell r="W2671">
            <v>5000578</v>
          </cell>
          <cell r="X2671" t="str">
            <v>0006</v>
          </cell>
        </row>
        <row r="2672">
          <cell r="A2672">
            <v>108813</v>
          </cell>
          <cell r="B2672">
            <v>11</v>
          </cell>
          <cell r="C2672">
            <v>3</v>
          </cell>
          <cell r="D2672">
            <v>2014</v>
          </cell>
          <cell r="E2672">
            <v>129464</v>
          </cell>
          <cell r="F2672" t="str">
            <v>E17I12210</v>
          </cell>
          <cell r="G2672">
            <v>13</v>
          </cell>
          <cell r="H2672" t="str">
            <v>VIBROCOMPACTADORES DE 12 TONELADAS</v>
          </cell>
          <cell r="I2672">
            <v>177108</v>
          </cell>
          <cell r="J2672">
            <v>7</v>
          </cell>
          <cell r="K2672">
            <v>18</v>
          </cell>
          <cell r="L2672">
            <v>1</v>
          </cell>
          <cell r="M2672">
            <v>1570</v>
          </cell>
          <cell r="N2672">
            <v>1573</v>
          </cell>
          <cell r="O2672">
            <v>3</v>
          </cell>
          <cell r="P2672">
            <v>10</v>
          </cell>
          <cell r="Q2672">
            <v>3</v>
          </cell>
          <cell r="R2672">
            <v>7</v>
          </cell>
          <cell r="V2672" t="str">
            <v>_H32</v>
          </cell>
          <cell r="W2672">
            <v>5000578</v>
          </cell>
          <cell r="X2672" t="str">
            <v>0006</v>
          </cell>
        </row>
        <row r="2673">
          <cell r="A2673">
            <v>2</v>
          </cell>
          <cell r="B2673">
            <v>12</v>
          </cell>
          <cell r="C2673">
            <v>3</v>
          </cell>
          <cell r="D2673">
            <v>2014</v>
          </cell>
          <cell r="E2673">
            <v>137904</v>
          </cell>
          <cell r="F2673" t="str">
            <v>E17I12210</v>
          </cell>
          <cell r="G2673">
            <v>13</v>
          </cell>
          <cell r="H2673" t="str">
            <v>VIBROCOMPACTADORES DE 12 TONELADAS</v>
          </cell>
          <cell r="I2673">
            <v>177108</v>
          </cell>
          <cell r="M2673">
            <v>1741</v>
          </cell>
          <cell r="N2673">
            <v>1741</v>
          </cell>
          <cell r="P2673">
            <v>8</v>
          </cell>
          <cell r="R2673">
            <v>8</v>
          </cell>
          <cell r="S2673">
            <v>8</v>
          </cell>
        </row>
        <row r="2674">
          <cell r="A2674">
            <v>108811</v>
          </cell>
          <cell r="B2674">
            <v>13</v>
          </cell>
          <cell r="C2674">
            <v>3</v>
          </cell>
          <cell r="D2674">
            <v>2014</v>
          </cell>
          <cell r="E2674">
            <v>137905</v>
          </cell>
          <cell r="F2674" t="str">
            <v>E17I12210</v>
          </cell>
          <cell r="G2674">
            <v>11</v>
          </cell>
          <cell r="H2674" t="str">
            <v>VIBROCOMPACTADORES DE 12 TONELADAS</v>
          </cell>
          <cell r="I2674">
            <v>177108</v>
          </cell>
          <cell r="J2674">
            <v>7</v>
          </cell>
          <cell r="K2674">
            <v>16</v>
          </cell>
          <cell r="L2674">
            <v>1</v>
          </cell>
          <cell r="M2674">
            <v>1741</v>
          </cell>
          <cell r="N2674">
            <v>1745</v>
          </cell>
          <cell r="O2674">
            <v>4</v>
          </cell>
          <cell r="P2674">
            <v>8</v>
          </cell>
          <cell r="Q2674">
            <v>4</v>
          </cell>
          <cell r="V2674" t="str">
            <v>_H29</v>
          </cell>
          <cell r="W2674">
            <v>5000545</v>
          </cell>
          <cell r="X2674" t="str">
            <v>0006</v>
          </cell>
        </row>
        <row r="2675">
          <cell r="A2675">
            <v>10888</v>
          </cell>
          <cell r="B2675">
            <v>14</v>
          </cell>
          <cell r="C2675">
            <v>3</v>
          </cell>
          <cell r="D2675">
            <v>2014</v>
          </cell>
          <cell r="E2675">
            <v>137906</v>
          </cell>
          <cell r="F2675" t="str">
            <v>E17I12210</v>
          </cell>
          <cell r="G2675">
            <v>8</v>
          </cell>
          <cell r="H2675" t="str">
            <v>VIBROCOMPACTADORES DE 12 TONELADAS</v>
          </cell>
          <cell r="I2675">
            <v>177108</v>
          </cell>
          <cell r="J2675">
            <v>7</v>
          </cell>
          <cell r="K2675">
            <v>18</v>
          </cell>
          <cell r="L2675">
            <v>1</v>
          </cell>
          <cell r="M2675">
            <v>1745</v>
          </cell>
          <cell r="N2675">
            <v>1749</v>
          </cell>
          <cell r="O2675">
            <v>4</v>
          </cell>
          <cell r="P2675">
            <v>10</v>
          </cell>
          <cell r="Q2675">
            <v>4</v>
          </cell>
          <cell r="R2675">
            <v>6</v>
          </cell>
          <cell r="V2675" t="str">
            <v>_H29</v>
          </cell>
          <cell r="W2675">
            <v>5000545</v>
          </cell>
          <cell r="X2675" t="str">
            <v>0006</v>
          </cell>
        </row>
        <row r="2676">
          <cell r="A2676">
            <v>10889</v>
          </cell>
          <cell r="B2676">
            <v>15</v>
          </cell>
          <cell r="C2676">
            <v>3</v>
          </cell>
          <cell r="D2676">
            <v>2014</v>
          </cell>
          <cell r="E2676">
            <v>137907</v>
          </cell>
          <cell r="F2676" t="str">
            <v>E17I12210</v>
          </cell>
          <cell r="G2676">
            <v>9</v>
          </cell>
          <cell r="H2676" t="str">
            <v>VIBROCOMPACTADORES DE 12 TONELADAS</v>
          </cell>
          <cell r="I2676">
            <v>177108</v>
          </cell>
          <cell r="J2676">
            <v>7</v>
          </cell>
          <cell r="K2676">
            <v>18</v>
          </cell>
          <cell r="L2676">
            <v>1</v>
          </cell>
          <cell r="M2676">
            <v>1749</v>
          </cell>
          <cell r="N2676">
            <v>1753</v>
          </cell>
          <cell r="O2676">
            <v>4</v>
          </cell>
          <cell r="P2676">
            <v>10</v>
          </cell>
          <cell r="Q2676">
            <v>4</v>
          </cell>
          <cell r="R2676">
            <v>6</v>
          </cell>
          <cell r="V2676" t="str">
            <v>_H26</v>
          </cell>
          <cell r="W2676">
            <v>5000512</v>
          </cell>
          <cell r="X2676" t="str">
            <v>0006</v>
          </cell>
        </row>
        <row r="2677">
          <cell r="A2677">
            <v>108810</v>
          </cell>
          <cell r="B2677">
            <v>16</v>
          </cell>
          <cell r="C2677">
            <v>3</v>
          </cell>
          <cell r="D2677">
            <v>2014</v>
          </cell>
          <cell r="E2677">
            <v>137908</v>
          </cell>
          <cell r="F2677" t="str">
            <v>E17I12210</v>
          </cell>
          <cell r="G2677">
            <v>10</v>
          </cell>
          <cell r="H2677" t="str">
            <v>VIBROCOMPACTADORES DE 12 TONELADAS</v>
          </cell>
          <cell r="I2677">
            <v>177108</v>
          </cell>
          <cell r="J2677">
            <v>7</v>
          </cell>
          <cell r="K2677">
            <v>16</v>
          </cell>
          <cell r="L2677">
            <v>1</v>
          </cell>
          <cell r="M2677">
            <v>1753</v>
          </cell>
          <cell r="N2677">
            <v>1757</v>
          </cell>
          <cell r="O2677">
            <v>4</v>
          </cell>
          <cell r="P2677">
            <v>8</v>
          </cell>
          <cell r="Q2677">
            <v>4</v>
          </cell>
          <cell r="R2677">
            <v>4</v>
          </cell>
          <cell r="V2677" t="str">
            <v>_H26</v>
          </cell>
          <cell r="W2677">
            <v>5000512</v>
          </cell>
          <cell r="X2677" t="str">
            <v>0006</v>
          </cell>
        </row>
        <row r="2678">
          <cell r="A2678">
            <v>108814</v>
          </cell>
          <cell r="B2678">
            <v>17</v>
          </cell>
          <cell r="C2678">
            <v>3</v>
          </cell>
          <cell r="D2678">
            <v>2014</v>
          </cell>
          <cell r="E2678">
            <v>137909</v>
          </cell>
          <cell r="F2678" t="str">
            <v>E17I12210</v>
          </cell>
          <cell r="G2678">
            <v>14</v>
          </cell>
          <cell r="H2678" t="str">
            <v>VIBROCOMPACTADORES DE 12 TONELADAS</v>
          </cell>
          <cell r="I2678">
            <v>177108</v>
          </cell>
          <cell r="J2678">
            <v>7</v>
          </cell>
          <cell r="K2678">
            <v>18</v>
          </cell>
          <cell r="L2678">
            <v>1</v>
          </cell>
          <cell r="M2678">
            <v>1757</v>
          </cell>
          <cell r="N2678">
            <v>1761</v>
          </cell>
          <cell r="O2678">
            <v>4</v>
          </cell>
          <cell r="P2678">
            <v>10</v>
          </cell>
          <cell r="Q2678">
            <v>4</v>
          </cell>
          <cell r="R2678">
            <v>6</v>
          </cell>
          <cell r="V2678" t="str">
            <v>_H26</v>
          </cell>
          <cell r="W2678">
            <v>5000512</v>
          </cell>
          <cell r="X2678" t="str">
            <v>0006</v>
          </cell>
        </row>
        <row r="2679">
          <cell r="A2679">
            <v>108815</v>
          </cell>
          <cell r="B2679">
            <v>18</v>
          </cell>
          <cell r="C2679">
            <v>3</v>
          </cell>
          <cell r="D2679">
            <v>2014</v>
          </cell>
          <cell r="E2679">
            <v>137910</v>
          </cell>
          <cell r="F2679" t="str">
            <v>E17I12210</v>
          </cell>
          <cell r="G2679">
            <v>15</v>
          </cell>
          <cell r="H2679" t="str">
            <v>VIBROCOMPACTADORES DE 12 TONELADAS</v>
          </cell>
          <cell r="I2679">
            <v>177108</v>
          </cell>
          <cell r="J2679">
            <v>7</v>
          </cell>
          <cell r="K2679">
            <v>18</v>
          </cell>
          <cell r="L2679">
            <v>1</v>
          </cell>
          <cell r="M2679">
            <v>1761</v>
          </cell>
          <cell r="N2679">
            <v>1764</v>
          </cell>
          <cell r="O2679">
            <v>3</v>
          </cell>
          <cell r="P2679">
            <v>10</v>
          </cell>
          <cell r="Q2679">
            <v>3</v>
          </cell>
          <cell r="R2679">
            <v>7</v>
          </cell>
          <cell r="V2679" t="str">
            <v>_H26</v>
          </cell>
          <cell r="W2679">
            <v>5000512</v>
          </cell>
          <cell r="X2679" t="str">
            <v>0006</v>
          </cell>
        </row>
        <row r="2680">
          <cell r="A2680">
            <v>108819</v>
          </cell>
          <cell r="B2680">
            <v>19</v>
          </cell>
          <cell r="C2680">
            <v>3</v>
          </cell>
          <cell r="D2680">
            <v>2014</v>
          </cell>
          <cell r="E2680">
            <v>137911</v>
          </cell>
          <cell r="F2680" t="str">
            <v>E17I12210</v>
          </cell>
          <cell r="G2680">
            <v>19</v>
          </cell>
          <cell r="H2680" t="str">
            <v>VIBROCOMPACTADORES DE 12 TONELADAS</v>
          </cell>
          <cell r="I2680">
            <v>177108</v>
          </cell>
          <cell r="J2680">
            <v>7</v>
          </cell>
          <cell r="K2680">
            <v>18</v>
          </cell>
          <cell r="L2680">
            <v>1</v>
          </cell>
          <cell r="M2680">
            <v>1764</v>
          </cell>
          <cell r="N2680">
            <v>1768</v>
          </cell>
          <cell r="O2680">
            <v>4</v>
          </cell>
          <cell r="P2680">
            <v>10</v>
          </cell>
          <cell r="Q2680">
            <v>4</v>
          </cell>
          <cell r="R2680">
            <v>6</v>
          </cell>
          <cell r="V2680" t="str">
            <v>_H26</v>
          </cell>
          <cell r="W2680">
            <v>5000512</v>
          </cell>
          <cell r="X2680" t="str">
            <v>0006</v>
          </cell>
        </row>
        <row r="2681">
          <cell r="A2681">
            <v>108820</v>
          </cell>
          <cell r="B2681">
            <v>20</v>
          </cell>
          <cell r="C2681">
            <v>3</v>
          </cell>
          <cell r="D2681">
            <v>2014</v>
          </cell>
          <cell r="E2681">
            <v>137912</v>
          </cell>
          <cell r="F2681" t="str">
            <v>E17I12210</v>
          </cell>
          <cell r="G2681">
            <v>20</v>
          </cell>
          <cell r="H2681" t="str">
            <v>VIBROCOMPACTADORES DE 12 TONELADAS</v>
          </cell>
          <cell r="I2681">
            <v>177108</v>
          </cell>
          <cell r="J2681">
            <v>7</v>
          </cell>
          <cell r="K2681">
            <v>18</v>
          </cell>
          <cell r="L2681">
            <v>1</v>
          </cell>
          <cell r="M2681">
            <v>1768</v>
          </cell>
          <cell r="N2681">
            <v>1772</v>
          </cell>
          <cell r="O2681">
            <v>4</v>
          </cell>
          <cell r="P2681">
            <v>10</v>
          </cell>
          <cell r="Q2681">
            <v>4</v>
          </cell>
          <cell r="R2681">
            <v>6</v>
          </cell>
          <cell r="V2681" t="str">
            <v>_H26</v>
          </cell>
          <cell r="W2681">
            <v>5000512</v>
          </cell>
          <cell r="X2681" t="str">
            <v>0007</v>
          </cell>
        </row>
        <row r="2682">
          <cell r="A2682">
            <v>108821</v>
          </cell>
          <cell r="B2682">
            <v>21</v>
          </cell>
          <cell r="C2682">
            <v>3</v>
          </cell>
          <cell r="D2682">
            <v>2014</v>
          </cell>
          <cell r="E2682">
            <v>137913</v>
          </cell>
          <cell r="F2682" t="str">
            <v>E17I12210</v>
          </cell>
          <cell r="G2682">
            <v>21</v>
          </cell>
          <cell r="H2682" t="str">
            <v>VIBROCOMPACTADORES DE 12 TONELADAS</v>
          </cell>
          <cell r="I2682">
            <v>177108</v>
          </cell>
          <cell r="J2682">
            <v>7</v>
          </cell>
          <cell r="K2682">
            <v>18</v>
          </cell>
          <cell r="L2682">
            <v>1</v>
          </cell>
          <cell r="M2682">
            <v>1772</v>
          </cell>
          <cell r="N2682">
            <v>1772</v>
          </cell>
          <cell r="O2682">
            <v>0</v>
          </cell>
          <cell r="P2682">
            <v>10</v>
          </cell>
          <cell r="R2682">
            <v>10</v>
          </cell>
        </row>
        <row r="2683">
          <cell r="A2683">
            <v>108822</v>
          </cell>
          <cell r="B2683">
            <v>22</v>
          </cell>
          <cell r="C2683">
            <v>3</v>
          </cell>
          <cell r="D2683">
            <v>2014</v>
          </cell>
          <cell r="E2683">
            <v>137914</v>
          </cell>
          <cell r="F2683" t="str">
            <v>E17I12210</v>
          </cell>
          <cell r="G2683">
            <v>22</v>
          </cell>
          <cell r="H2683" t="str">
            <v>VIBROCOMPACTADORES DE 12 TONELADAS</v>
          </cell>
          <cell r="I2683">
            <v>177108</v>
          </cell>
          <cell r="J2683">
            <v>7</v>
          </cell>
          <cell r="K2683">
            <v>18</v>
          </cell>
          <cell r="L2683">
            <v>1</v>
          </cell>
          <cell r="M2683">
            <v>1772</v>
          </cell>
          <cell r="N2683">
            <v>1776</v>
          </cell>
          <cell r="O2683">
            <v>4</v>
          </cell>
          <cell r="P2683">
            <v>10</v>
          </cell>
          <cell r="Q2683">
            <v>4</v>
          </cell>
          <cell r="R2683">
            <v>6</v>
          </cell>
          <cell r="V2683" t="str">
            <v>_H26</v>
          </cell>
          <cell r="W2683">
            <v>5000512</v>
          </cell>
          <cell r="X2683" t="str">
            <v>0006</v>
          </cell>
        </row>
        <row r="2684">
          <cell r="A2684">
            <v>108823</v>
          </cell>
          <cell r="B2684">
            <v>23</v>
          </cell>
          <cell r="C2684">
            <v>3</v>
          </cell>
          <cell r="D2684">
            <v>2014</v>
          </cell>
          <cell r="E2684">
            <v>137915</v>
          </cell>
          <cell r="F2684" t="str">
            <v>E17I12210</v>
          </cell>
          <cell r="G2684">
            <v>23</v>
          </cell>
          <cell r="H2684" t="str">
            <v>VIBROCOMPACTADORES DE 12 TONELADAS</v>
          </cell>
          <cell r="I2684">
            <v>177108</v>
          </cell>
          <cell r="J2684">
            <v>7</v>
          </cell>
          <cell r="K2684">
            <v>18</v>
          </cell>
          <cell r="L2684">
            <v>1</v>
          </cell>
          <cell r="M2684">
            <v>1776</v>
          </cell>
          <cell r="N2684">
            <v>1780</v>
          </cell>
          <cell r="O2684">
            <v>4</v>
          </cell>
          <cell r="P2684">
            <v>10</v>
          </cell>
          <cell r="Q2684">
            <v>4</v>
          </cell>
          <cell r="R2684">
            <v>6</v>
          </cell>
          <cell r="V2684" t="str">
            <v>_H26</v>
          </cell>
          <cell r="W2684">
            <v>5000512</v>
          </cell>
          <cell r="X2684" t="str">
            <v>0006</v>
          </cell>
        </row>
        <row r="2685">
          <cell r="A2685">
            <v>108824</v>
          </cell>
          <cell r="B2685">
            <v>24</v>
          </cell>
          <cell r="C2685">
            <v>3</v>
          </cell>
          <cell r="D2685">
            <v>2014</v>
          </cell>
          <cell r="E2685">
            <v>137916</v>
          </cell>
          <cell r="F2685" t="str">
            <v>E17I12210</v>
          </cell>
          <cell r="G2685">
            <v>24</v>
          </cell>
          <cell r="H2685" t="str">
            <v>VIBROCOMPACTADORES DE 12 TONELADAS</v>
          </cell>
          <cell r="I2685">
            <v>177108</v>
          </cell>
          <cell r="J2685">
            <v>7</v>
          </cell>
          <cell r="K2685">
            <v>20</v>
          </cell>
          <cell r="L2685">
            <v>1</v>
          </cell>
          <cell r="M2685">
            <v>1780</v>
          </cell>
          <cell r="N2685">
            <v>1784</v>
          </cell>
          <cell r="O2685">
            <v>4</v>
          </cell>
          <cell r="P2685">
            <v>12</v>
          </cell>
          <cell r="Q2685">
            <v>4</v>
          </cell>
          <cell r="R2685">
            <v>8</v>
          </cell>
          <cell r="V2685" t="str">
            <v>_H32</v>
          </cell>
          <cell r="W2685">
            <v>5000578</v>
          </cell>
          <cell r="X2685" t="str">
            <v>0006</v>
          </cell>
        </row>
        <row r="2686">
          <cell r="A2686">
            <v>108825</v>
          </cell>
          <cell r="B2686">
            <v>25</v>
          </cell>
          <cell r="C2686">
            <v>3</v>
          </cell>
          <cell r="D2686">
            <v>2014</v>
          </cell>
          <cell r="E2686">
            <v>137917</v>
          </cell>
          <cell r="F2686" t="str">
            <v>E17I12210</v>
          </cell>
          <cell r="G2686">
            <v>25</v>
          </cell>
          <cell r="H2686" t="str">
            <v>VIBROCOMPACTADORES DE 12 TONELADAS</v>
          </cell>
          <cell r="I2686">
            <v>177108</v>
          </cell>
          <cell r="J2686">
            <v>7</v>
          </cell>
          <cell r="K2686">
            <v>18</v>
          </cell>
          <cell r="L2686">
            <v>1</v>
          </cell>
          <cell r="M2686">
            <v>1784</v>
          </cell>
          <cell r="N2686">
            <v>1788</v>
          </cell>
          <cell r="O2686">
            <v>4</v>
          </cell>
          <cell r="P2686">
            <v>10</v>
          </cell>
          <cell r="Q2686">
            <v>4</v>
          </cell>
          <cell r="R2686">
            <v>6</v>
          </cell>
          <cell r="V2686" t="str">
            <v>_H32</v>
          </cell>
          <cell r="W2686">
            <v>5000578</v>
          </cell>
          <cell r="X2686" t="str">
            <v>0006</v>
          </cell>
        </row>
        <row r="2687">
          <cell r="A2687">
            <v>108826</v>
          </cell>
          <cell r="B2687">
            <v>26</v>
          </cell>
          <cell r="C2687">
            <v>3</v>
          </cell>
          <cell r="D2687">
            <v>2014</v>
          </cell>
          <cell r="E2687">
            <v>137918</v>
          </cell>
          <cell r="F2687" t="str">
            <v>E17I12210</v>
          </cell>
          <cell r="G2687">
            <v>26</v>
          </cell>
          <cell r="H2687" t="str">
            <v>VIBROCOMPACTADORES DE 12 TONELADAS</v>
          </cell>
          <cell r="I2687">
            <v>177108</v>
          </cell>
          <cell r="J2687">
            <v>7</v>
          </cell>
          <cell r="K2687">
            <v>18</v>
          </cell>
          <cell r="L2687">
            <v>1</v>
          </cell>
          <cell r="M2687">
            <v>1788</v>
          </cell>
          <cell r="N2687">
            <v>1792</v>
          </cell>
          <cell r="O2687">
            <v>4</v>
          </cell>
          <cell r="P2687">
            <v>10</v>
          </cell>
          <cell r="Q2687">
            <v>4</v>
          </cell>
          <cell r="R2687">
            <v>6</v>
          </cell>
          <cell r="V2687" t="str">
            <v>_H32</v>
          </cell>
          <cell r="W2687">
            <v>5000578</v>
          </cell>
          <cell r="X2687" t="str">
            <v>0006</v>
          </cell>
        </row>
        <row r="2688">
          <cell r="A2688">
            <v>108827</v>
          </cell>
          <cell r="B2688">
            <v>27</v>
          </cell>
          <cell r="C2688">
            <v>3</v>
          </cell>
          <cell r="D2688">
            <v>2014</v>
          </cell>
          <cell r="E2688">
            <v>137919</v>
          </cell>
          <cell r="F2688" t="str">
            <v>E17I12210</v>
          </cell>
          <cell r="G2688">
            <v>27</v>
          </cell>
          <cell r="H2688" t="str">
            <v>VIBROCOMPACTADORES DE 12 TONELADAS</v>
          </cell>
          <cell r="I2688">
            <v>177108</v>
          </cell>
          <cell r="J2688">
            <v>7</v>
          </cell>
          <cell r="K2688">
            <v>18</v>
          </cell>
          <cell r="L2688">
            <v>1</v>
          </cell>
          <cell r="M2688">
            <v>1792</v>
          </cell>
          <cell r="N2688">
            <v>1796</v>
          </cell>
          <cell r="O2688">
            <v>4</v>
          </cell>
          <cell r="P2688">
            <v>10</v>
          </cell>
          <cell r="Q2688">
            <v>4</v>
          </cell>
          <cell r="R2688">
            <v>6</v>
          </cell>
          <cell r="V2688" t="str">
            <v>_H32</v>
          </cell>
          <cell r="W2688">
            <v>5000578</v>
          </cell>
          <cell r="X2688" t="str">
            <v>0006</v>
          </cell>
        </row>
        <row r="2689">
          <cell r="A2689">
            <v>108828</v>
          </cell>
          <cell r="B2689">
            <v>28</v>
          </cell>
          <cell r="C2689">
            <v>3</v>
          </cell>
          <cell r="D2689">
            <v>2014</v>
          </cell>
          <cell r="E2689">
            <v>137920</v>
          </cell>
          <cell r="F2689" t="str">
            <v>E17I12210</v>
          </cell>
          <cell r="G2689">
            <v>28</v>
          </cell>
          <cell r="H2689" t="str">
            <v>VIBROCOMPACTADORES DE 12 TONELADAS</v>
          </cell>
          <cell r="I2689">
            <v>177108</v>
          </cell>
          <cell r="J2689">
            <v>7</v>
          </cell>
          <cell r="K2689">
            <v>18</v>
          </cell>
          <cell r="L2689">
            <v>1</v>
          </cell>
          <cell r="M2689">
            <v>1796</v>
          </cell>
          <cell r="N2689">
            <v>1800</v>
          </cell>
          <cell r="O2689">
            <v>4</v>
          </cell>
          <cell r="P2689">
            <v>10</v>
          </cell>
          <cell r="Q2689">
            <v>4</v>
          </cell>
          <cell r="R2689">
            <v>6</v>
          </cell>
          <cell r="V2689" t="str">
            <v>_H26</v>
          </cell>
          <cell r="W2689">
            <v>5000512</v>
          </cell>
          <cell r="X2689" t="str">
            <v>0006</v>
          </cell>
        </row>
        <row r="2690">
          <cell r="A2690">
            <v>10911</v>
          </cell>
          <cell r="B2690">
            <v>1</v>
          </cell>
          <cell r="C2690">
            <v>3</v>
          </cell>
          <cell r="D2690">
            <v>2014</v>
          </cell>
          <cell r="E2690">
            <v>131149</v>
          </cell>
          <cell r="F2690" t="str">
            <v>E18A18514</v>
          </cell>
          <cell r="G2690">
            <v>1</v>
          </cell>
          <cell r="H2690" t="str">
            <v>COMPRESORES 185 CFM</v>
          </cell>
          <cell r="I2690" t="str">
            <v>HOPO32593</v>
          </cell>
          <cell r="J2690">
            <v>7</v>
          </cell>
          <cell r="K2690">
            <v>18</v>
          </cell>
          <cell r="L2690">
            <v>1</v>
          </cell>
          <cell r="M2690">
            <v>4837</v>
          </cell>
          <cell r="N2690">
            <v>4839</v>
          </cell>
          <cell r="O2690">
            <v>2</v>
          </cell>
          <cell r="P2690">
            <v>10</v>
          </cell>
          <cell r="Q2690">
            <v>2</v>
          </cell>
          <cell r="R2690">
            <v>8</v>
          </cell>
          <cell r="V2690" t="str">
            <v>_H32</v>
          </cell>
          <cell r="W2690">
            <v>5000579</v>
          </cell>
          <cell r="X2690" t="str">
            <v>0002</v>
          </cell>
        </row>
        <row r="2691">
          <cell r="A2691">
            <v>2</v>
          </cell>
          <cell r="B2691">
            <v>2</v>
          </cell>
          <cell r="C2691">
            <v>3</v>
          </cell>
          <cell r="D2691">
            <v>2014</v>
          </cell>
          <cell r="E2691">
            <v>131149</v>
          </cell>
          <cell r="F2691" t="str">
            <v>E18A18514</v>
          </cell>
          <cell r="G2691">
            <v>1</v>
          </cell>
          <cell r="H2691" t="str">
            <v>COMPRESORES 185 CFM</v>
          </cell>
          <cell r="I2691" t="str">
            <v>HOPO32593</v>
          </cell>
          <cell r="M2691">
            <v>4839</v>
          </cell>
          <cell r="N2691">
            <v>4839</v>
          </cell>
        </row>
        <row r="2692">
          <cell r="A2692">
            <v>10912</v>
          </cell>
          <cell r="B2692">
            <v>3</v>
          </cell>
          <cell r="C2692">
            <v>3</v>
          </cell>
          <cell r="D2692">
            <v>2014</v>
          </cell>
          <cell r="E2692">
            <v>128748</v>
          </cell>
          <cell r="F2692" t="str">
            <v>E18A18514</v>
          </cell>
          <cell r="G2692">
            <v>2</v>
          </cell>
          <cell r="H2692" t="str">
            <v>COMPRESORES 185 CFM</v>
          </cell>
          <cell r="I2692" t="str">
            <v>HOPO32593</v>
          </cell>
          <cell r="J2692">
            <v>7</v>
          </cell>
          <cell r="K2692">
            <v>16</v>
          </cell>
          <cell r="L2692">
            <v>1</v>
          </cell>
          <cell r="M2692">
            <v>4839</v>
          </cell>
          <cell r="N2692">
            <v>4842</v>
          </cell>
          <cell r="O2692">
            <v>3</v>
          </cell>
          <cell r="P2692">
            <v>8</v>
          </cell>
          <cell r="Q2692">
            <v>3</v>
          </cell>
          <cell r="R2692">
            <v>5</v>
          </cell>
          <cell r="V2692" t="str">
            <v>_H32</v>
          </cell>
          <cell r="W2692">
            <v>5000578</v>
          </cell>
          <cell r="X2692" t="str">
            <v>0009</v>
          </cell>
        </row>
        <row r="2693">
          <cell r="A2693">
            <v>10913</v>
          </cell>
          <cell r="B2693">
            <v>4</v>
          </cell>
          <cell r="C2693">
            <v>3</v>
          </cell>
          <cell r="D2693">
            <v>2014</v>
          </cell>
          <cell r="E2693">
            <v>128749</v>
          </cell>
          <cell r="F2693" t="str">
            <v>E18A18514</v>
          </cell>
          <cell r="G2693">
            <v>3</v>
          </cell>
          <cell r="H2693" t="str">
            <v>COMPRESORES 185 CFM</v>
          </cell>
          <cell r="I2693" t="str">
            <v>HOPO32593</v>
          </cell>
          <cell r="J2693">
            <v>7</v>
          </cell>
          <cell r="K2693">
            <v>18</v>
          </cell>
          <cell r="L2693">
            <v>1</v>
          </cell>
          <cell r="M2693">
            <v>4842</v>
          </cell>
          <cell r="N2693">
            <v>4845</v>
          </cell>
          <cell r="O2693">
            <v>3</v>
          </cell>
          <cell r="P2693">
            <v>10</v>
          </cell>
          <cell r="Q2693">
            <v>1.5</v>
          </cell>
          <cell r="R2693">
            <v>3.5</v>
          </cell>
          <cell r="V2693" t="str">
            <v>_H32</v>
          </cell>
          <cell r="W2693">
            <v>5000578</v>
          </cell>
          <cell r="X2693" t="str">
            <v>0009</v>
          </cell>
        </row>
        <row r="2694">
          <cell r="A2694">
            <v>10914</v>
          </cell>
          <cell r="B2694">
            <v>4</v>
          </cell>
          <cell r="C2694">
            <v>3</v>
          </cell>
          <cell r="D2694">
            <v>2014</v>
          </cell>
          <cell r="E2694">
            <v>128749</v>
          </cell>
          <cell r="F2694" t="str">
            <v>E18A18514</v>
          </cell>
          <cell r="G2694">
            <v>4</v>
          </cell>
          <cell r="H2694" t="str">
            <v>COMPRESORES 185 CFM</v>
          </cell>
          <cell r="I2694" t="str">
            <v>HOPO32593</v>
          </cell>
          <cell r="J2694">
            <v>7</v>
          </cell>
          <cell r="K2694">
            <v>18</v>
          </cell>
          <cell r="L2694">
            <v>1</v>
          </cell>
          <cell r="M2694">
            <v>4842</v>
          </cell>
          <cell r="N2694">
            <v>4845</v>
          </cell>
          <cell r="O2694">
            <v>3</v>
          </cell>
          <cell r="P2694">
            <v>10</v>
          </cell>
          <cell r="Q2694">
            <v>1.5</v>
          </cell>
          <cell r="R2694">
            <v>3.5</v>
          </cell>
          <cell r="V2694" t="str">
            <v>_H35V</v>
          </cell>
          <cell r="W2694">
            <v>5000852</v>
          </cell>
          <cell r="X2694" t="str">
            <v>0009</v>
          </cell>
        </row>
        <row r="2695">
          <cell r="A2695">
            <v>10915</v>
          </cell>
          <cell r="B2695">
            <v>5</v>
          </cell>
          <cell r="C2695">
            <v>3</v>
          </cell>
          <cell r="D2695">
            <v>2014</v>
          </cell>
          <cell r="E2695">
            <v>128750</v>
          </cell>
          <cell r="F2695" t="str">
            <v>E18A18514</v>
          </cell>
          <cell r="G2695">
            <v>5</v>
          </cell>
          <cell r="H2695" t="str">
            <v>COMPRESORES 185 CFM</v>
          </cell>
          <cell r="I2695" t="str">
            <v>HOPO32593</v>
          </cell>
          <cell r="J2695">
            <v>7</v>
          </cell>
          <cell r="K2695">
            <v>18</v>
          </cell>
          <cell r="L2695">
            <v>1</v>
          </cell>
          <cell r="M2695">
            <v>4845</v>
          </cell>
          <cell r="N2695">
            <v>4848</v>
          </cell>
          <cell r="O2695">
            <v>3</v>
          </cell>
          <cell r="P2695">
            <v>10</v>
          </cell>
          <cell r="Q2695">
            <v>1.5</v>
          </cell>
          <cell r="R2695">
            <v>7</v>
          </cell>
          <cell r="V2695" t="str">
            <v>_H32</v>
          </cell>
          <cell r="W2695">
            <v>5000578</v>
          </cell>
          <cell r="X2695" t="str">
            <v>0009</v>
          </cell>
        </row>
        <row r="2696">
          <cell r="A2696">
            <v>10916</v>
          </cell>
          <cell r="B2696">
            <v>5</v>
          </cell>
          <cell r="C2696">
            <v>3</v>
          </cell>
          <cell r="D2696">
            <v>2014</v>
          </cell>
          <cell r="E2696">
            <v>128750</v>
          </cell>
          <cell r="F2696" t="str">
            <v>E18A18514</v>
          </cell>
          <cell r="G2696">
            <v>6</v>
          </cell>
          <cell r="H2696" t="str">
            <v>COMPRESORES 185 CFM</v>
          </cell>
          <cell r="I2696" t="str">
            <v>HOPO32593</v>
          </cell>
          <cell r="J2696">
            <v>7</v>
          </cell>
          <cell r="K2696">
            <v>18</v>
          </cell>
          <cell r="L2696">
            <v>1</v>
          </cell>
          <cell r="M2696">
            <v>4845</v>
          </cell>
          <cell r="N2696">
            <v>4848</v>
          </cell>
          <cell r="O2696">
            <v>3</v>
          </cell>
          <cell r="P2696">
            <v>10</v>
          </cell>
          <cell r="Q2696">
            <v>1.5</v>
          </cell>
          <cell r="V2696" t="str">
            <v>_H35V</v>
          </cell>
          <cell r="W2696">
            <v>5000852</v>
          </cell>
          <cell r="X2696" t="str">
            <v>0009</v>
          </cell>
        </row>
        <row r="2697">
          <cell r="A2697">
            <v>10917</v>
          </cell>
          <cell r="B2697">
            <v>6</v>
          </cell>
          <cell r="C2697">
            <v>3</v>
          </cell>
          <cell r="D2697">
            <v>2014</v>
          </cell>
          <cell r="E2697">
            <v>128933</v>
          </cell>
          <cell r="F2697" t="str">
            <v>E18A18514</v>
          </cell>
          <cell r="G2697">
            <v>7</v>
          </cell>
          <cell r="H2697" t="str">
            <v>COMPRESORES 185 CFM</v>
          </cell>
          <cell r="I2697" t="str">
            <v>HOPO32593</v>
          </cell>
          <cell r="J2697">
            <v>7</v>
          </cell>
          <cell r="K2697">
            <v>18</v>
          </cell>
          <cell r="L2697">
            <v>1</v>
          </cell>
          <cell r="M2697">
            <v>4848</v>
          </cell>
          <cell r="N2697">
            <v>4850</v>
          </cell>
          <cell r="O2697">
            <v>2</v>
          </cell>
          <cell r="P2697">
            <v>10</v>
          </cell>
          <cell r="Q2697">
            <v>2</v>
          </cell>
          <cell r="R2697">
            <v>8</v>
          </cell>
          <cell r="V2697" t="str">
            <v>_H32</v>
          </cell>
          <cell r="W2697">
            <v>5000579</v>
          </cell>
          <cell r="X2697" t="str">
            <v>0002</v>
          </cell>
        </row>
        <row r="2698">
          <cell r="A2698">
            <v>10919</v>
          </cell>
          <cell r="B2698">
            <v>7</v>
          </cell>
          <cell r="C2698">
            <v>3</v>
          </cell>
          <cell r="D2698">
            <v>2014</v>
          </cell>
          <cell r="E2698">
            <v>128936</v>
          </cell>
          <cell r="F2698" t="str">
            <v>E18A18514</v>
          </cell>
          <cell r="G2698">
            <v>9</v>
          </cell>
          <cell r="H2698" t="str">
            <v>COMPRESORES 185 CFM</v>
          </cell>
          <cell r="I2698" t="str">
            <v>HOPO32593</v>
          </cell>
          <cell r="J2698">
            <v>7</v>
          </cell>
          <cell r="K2698">
            <v>18</v>
          </cell>
          <cell r="L2698">
            <v>1</v>
          </cell>
          <cell r="M2698">
            <v>4850</v>
          </cell>
          <cell r="N2698">
            <v>4853</v>
          </cell>
          <cell r="O2698">
            <v>3</v>
          </cell>
          <cell r="P2698">
            <v>10</v>
          </cell>
          <cell r="Q2698">
            <v>3</v>
          </cell>
          <cell r="R2698">
            <v>7</v>
          </cell>
          <cell r="V2698" t="str">
            <v>_H32</v>
          </cell>
          <cell r="W2698">
            <v>5000579</v>
          </cell>
          <cell r="X2698" t="str">
            <v>0002</v>
          </cell>
        </row>
        <row r="2699">
          <cell r="A2699">
            <v>109110</v>
          </cell>
          <cell r="B2699">
            <v>8</v>
          </cell>
          <cell r="C2699">
            <v>3</v>
          </cell>
          <cell r="D2699">
            <v>2014</v>
          </cell>
          <cell r="E2699">
            <v>132045</v>
          </cell>
          <cell r="F2699" t="str">
            <v>E18A18514</v>
          </cell>
          <cell r="G2699">
            <v>10</v>
          </cell>
          <cell r="H2699" t="str">
            <v>COMPRESORES 185 CFM</v>
          </cell>
          <cell r="I2699" t="str">
            <v>HOPO32593</v>
          </cell>
          <cell r="J2699">
            <v>7</v>
          </cell>
          <cell r="K2699">
            <v>18</v>
          </cell>
          <cell r="L2699">
            <v>1</v>
          </cell>
          <cell r="M2699">
            <v>4853</v>
          </cell>
          <cell r="N2699">
            <v>4856</v>
          </cell>
          <cell r="O2699">
            <v>3</v>
          </cell>
          <cell r="P2699">
            <v>10</v>
          </cell>
          <cell r="Q2699">
            <v>3</v>
          </cell>
          <cell r="R2699">
            <v>7</v>
          </cell>
          <cell r="V2699" t="str">
            <v>_H32</v>
          </cell>
          <cell r="W2699">
            <v>5000578</v>
          </cell>
          <cell r="X2699" t="str">
            <v>0009</v>
          </cell>
        </row>
        <row r="2700">
          <cell r="A2700">
            <v>2</v>
          </cell>
          <cell r="B2700">
            <v>9</v>
          </cell>
          <cell r="C2700">
            <v>3</v>
          </cell>
          <cell r="D2700">
            <v>2014</v>
          </cell>
          <cell r="E2700">
            <v>132045</v>
          </cell>
          <cell r="F2700" t="str">
            <v>E18A18514</v>
          </cell>
          <cell r="G2700">
            <v>10</v>
          </cell>
          <cell r="H2700" t="str">
            <v>COMPRESORES 185 CFM</v>
          </cell>
          <cell r="I2700" t="str">
            <v>HOPO32593</v>
          </cell>
          <cell r="M2700">
            <v>4856</v>
          </cell>
          <cell r="N2700">
            <v>4856</v>
          </cell>
        </row>
        <row r="2701">
          <cell r="A2701">
            <v>10918</v>
          </cell>
          <cell r="B2701">
            <v>10</v>
          </cell>
          <cell r="C2701">
            <v>3</v>
          </cell>
          <cell r="D2701">
            <v>2014</v>
          </cell>
          <cell r="E2701">
            <v>139001</v>
          </cell>
          <cell r="F2701" t="str">
            <v>E18A18514</v>
          </cell>
          <cell r="G2701">
            <v>8</v>
          </cell>
          <cell r="H2701" t="str">
            <v>COMPRESORES 185 CFM</v>
          </cell>
          <cell r="I2701" t="str">
            <v>HOPO32593</v>
          </cell>
          <cell r="J2701">
            <v>7</v>
          </cell>
          <cell r="K2701">
            <v>18</v>
          </cell>
          <cell r="L2701">
            <v>1</v>
          </cell>
          <cell r="M2701">
            <v>4856</v>
          </cell>
          <cell r="N2701">
            <v>4858</v>
          </cell>
          <cell r="O2701">
            <v>2</v>
          </cell>
          <cell r="P2701">
            <v>10</v>
          </cell>
          <cell r="Q2701">
            <v>2</v>
          </cell>
          <cell r="R2701">
            <v>8</v>
          </cell>
          <cell r="V2701" t="str">
            <v>_H35V</v>
          </cell>
          <cell r="W2701">
            <v>5000852</v>
          </cell>
          <cell r="X2701" t="str">
            <v>0009</v>
          </cell>
        </row>
        <row r="2702">
          <cell r="A2702">
            <v>109114</v>
          </cell>
          <cell r="B2702">
            <v>11</v>
          </cell>
          <cell r="C2702">
            <v>3</v>
          </cell>
          <cell r="D2702">
            <v>2014</v>
          </cell>
          <cell r="E2702">
            <v>139002</v>
          </cell>
          <cell r="F2702" t="str">
            <v>E18A18514</v>
          </cell>
          <cell r="G2702">
            <v>14</v>
          </cell>
          <cell r="H2702" t="str">
            <v>COMPRESORES 185 CFM</v>
          </cell>
          <cell r="I2702" t="str">
            <v>HOPO32593</v>
          </cell>
          <cell r="J2702">
            <v>7</v>
          </cell>
          <cell r="K2702">
            <v>18</v>
          </cell>
          <cell r="L2702">
            <v>1</v>
          </cell>
          <cell r="M2702">
            <v>4858</v>
          </cell>
          <cell r="N2702">
            <v>4861</v>
          </cell>
          <cell r="O2702">
            <v>3</v>
          </cell>
          <cell r="P2702">
            <v>10</v>
          </cell>
          <cell r="Q2702">
            <v>3</v>
          </cell>
          <cell r="R2702">
            <v>4</v>
          </cell>
          <cell r="S2702">
            <v>3</v>
          </cell>
          <cell r="V2702" t="str">
            <v>_H27</v>
          </cell>
          <cell r="W2702">
            <v>5000523</v>
          </cell>
          <cell r="X2702" t="str">
            <v>0009</v>
          </cell>
        </row>
        <row r="2703">
          <cell r="A2703">
            <v>109115</v>
          </cell>
          <cell r="B2703">
            <v>12</v>
          </cell>
          <cell r="C2703">
            <v>3</v>
          </cell>
          <cell r="D2703">
            <v>2014</v>
          </cell>
          <cell r="E2703">
            <v>139003</v>
          </cell>
          <cell r="F2703" t="str">
            <v>E18A18514</v>
          </cell>
          <cell r="G2703">
            <v>15</v>
          </cell>
          <cell r="H2703" t="str">
            <v>COMPRESORES 185 CFM</v>
          </cell>
          <cell r="I2703" t="str">
            <v>HOPO32593</v>
          </cell>
          <cell r="J2703">
            <v>7</v>
          </cell>
          <cell r="K2703">
            <v>18</v>
          </cell>
          <cell r="L2703">
            <v>1</v>
          </cell>
          <cell r="M2703">
            <v>4861</v>
          </cell>
          <cell r="N2703">
            <v>4864</v>
          </cell>
          <cell r="O2703">
            <v>3</v>
          </cell>
          <cell r="P2703">
            <v>10</v>
          </cell>
          <cell r="Q2703">
            <v>3</v>
          </cell>
          <cell r="R2703">
            <v>7</v>
          </cell>
          <cell r="V2703" t="str">
            <v>_H32</v>
          </cell>
          <cell r="W2703">
            <v>5000578</v>
          </cell>
          <cell r="X2703" t="str">
            <v>0009</v>
          </cell>
        </row>
        <row r="2704">
          <cell r="A2704">
            <v>109113</v>
          </cell>
          <cell r="B2704">
            <v>13</v>
          </cell>
          <cell r="C2704">
            <v>3</v>
          </cell>
          <cell r="D2704">
            <v>2014</v>
          </cell>
          <cell r="E2704">
            <v>139004</v>
          </cell>
          <cell r="F2704" t="str">
            <v>E18A18514</v>
          </cell>
          <cell r="G2704">
            <v>13</v>
          </cell>
          <cell r="H2704" t="str">
            <v>COMPRESORES 185 CFM</v>
          </cell>
          <cell r="I2704" t="str">
            <v>HOPO32593</v>
          </cell>
          <cell r="J2704">
            <v>7</v>
          </cell>
          <cell r="K2704">
            <v>18</v>
          </cell>
          <cell r="L2704">
            <v>1</v>
          </cell>
          <cell r="M2704">
            <v>4864</v>
          </cell>
          <cell r="N2704">
            <v>4865</v>
          </cell>
          <cell r="O2704">
            <v>1</v>
          </cell>
          <cell r="P2704">
            <v>10</v>
          </cell>
          <cell r="Q2704">
            <v>1</v>
          </cell>
          <cell r="R2704">
            <v>9</v>
          </cell>
          <cell r="V2704" t="str">
            <v>_H32</v>
          </cell>
          <cell r="W2704">
            <v>5000579</v>
          </cell>
          <cell r="X2704" t="str">
            <v>0002</v>
          </cell>
        </row>
        <row r="2705">
          <cell r="A2705">
            <v>109111</v>
          </cell>
          <cell r="B2705">
            <v>14</v>
          </cell>
          <cell r="C2705">
            <v>3</v>
          </cell>
          <cell r="D2705">
            <v>2014</v>
          </cell>
          <cell r="E2705">
            <v>139005</v>
          </cell>
          <cell r="F2705" t="str">
            <v>E18A18514</v>
          </cell>
          <cell r="G2705">
            <v>11</v>
          </cell>
          <cell r="H2705" t="str">
            <v>COMPRESORES 185 CFM</v>
          </cell>
          <cell r="I2705" t="str">
            <v>HOPO32593</v>
          </cell>
          <cell r="J2705">
            <v>7</v>
          </cell>
          <cell r="K2705">
            <v>18</v>
          </cell>
          <cell r="L2705">
            <v>1</v>
          </cell>
          <cell r="M2705">
            <v>4865</v>
          </cell>
          <cell r="N2705">
            <v>4867</v>
          </cell>
          <cell r="O2705">
            <v>2</v>
          </cell>
          <cell r="P2705">
            <v>10</v>
          </cell>
          <cell r="Q2705">
            <v>2</v>
          </cell>
          <cell r="R2705">
            <v>8</v>
          </cell>
          <cell r="V2705" t="str">
            <v>_H27</v>
          </cell>
          <cell r="W2705">
            <v>5000523</v>
          </cell>
          <cell r="X2705" t="str">
            <v>0009</v>
          </cell>
        </row>
        <row r="2706">
          <cell r="A2706">
            <v>109112</v>
          </cell>
          <cell r="B2706">
            <v>15</v>
          </cell>
          <cell r="C2706">
            <v>3</v>
          </cell>
          <cell r="D2706">
            <v>2014</v>
          </cell>
          <cell r="E2706">
            <v>139006</v>
          </cell>
          <cell r="F2706" t="str">
            <v>E18A18514</v>
          </cell>
          <cell r="G2706">
            <v>12</v>
          </cell>
          <cell r="H2706" t="str">
            <v>COMPRESORES 185 CFM</v>
          </cell>
          <cell r="I2706" t="str">
            <v>HOPO32593</v>
          </cell>
          <cell r="J2706">
            <v>7</v>
          </cell>
          <cell r="K2706">
            <v>18</v>
          </cell>
          <cell r="L2706">
            <v>1</v>
          </cell>
          <cell r="M2706">
            <v>4867</v>
          </cell>
          <cell r="N2706">
            <v>4870</v>
          </cell>
          <cell r="O2706">
            <v>3</v>
          </cell>
          <cell r="P2706">
            <v>10</v>
          </cell>
          <cell r="Q2706">
            <v>3</v>
          </cell>
          <cell r="R2706">
            <v>4</v>
          </cell>
          <cell r="S2706">
            <v>3</v>
          </cell>
          <cell r="V2706" t="str">
            <v>_H29</v>
          </cell>
          <cell r="W2706">
            <v>5000545</v>
          </cell>
          <cell r="X2706" t="str">
            <v>0009</v>
          </cell>
        </row>
        <row r="2707">
          <cell r="A2707">
            <v>2</v>
          </cell>
          <cell r="B2707">
            <v>16</v>
          </cell>
          <cell r="C2707">
            <v>3</v>
          </cell>
          <cell r="D2707">
            <v>2014</v>
          </cell>
          <cell r="E2707">
            <v>139006</v>
          </cell>
          <cell r="F2707" t="str">
            <v>E18A18514</v>
          </cell>
          <cell r="G2707">
            <v>12</v>
          </cell>
          <cell r="H2707" t="str">
            <v>COMPRESORES 185 CFM</v>
          </cell>
          <cell r="I2707" t="str">
            <v>HOPO32593</v>
          </cell>
          <cell r="M2707">
            <v>4870</v>
          </cell>
          <cell r="N2707">
            <v>4870</v>
          </cell>
        </row>
        <row r="2708">
          <cell r="A2708">
            <v>109116</v>
          </cell>
          <cell r="B2708">
            <v>17</v>
          </cell>
          <cell r="C2708">
            <v>3</v>
          </cell>
          <cell r="D2708">
            <v>2014</v>
          </cell>
          <cell r="E2708">
            <v>139007</v>
          </cell>
          <cell r="F2708" t="str">
            <v>E18A18514</v>
          </cell>
          <cell r="G2708">
            <v>16</v>
          </cell>
          <cell r="H2708" t="str">
            <v>COMPRESORES 185 CFM</v>
          </cell>
          <cell r="I2708" t="str">
            <v>HOPO32593</v>
          </cell>
          <cell r="J2708">
            <v>7</v>
          </cell>
          <cell r="K2708">
            <v>18</v>
          </cell>
          <cell r="L2708">
            <v>1</v>
          </cell>
          <cell r="M2708">
            <v>4870</v>
          </cell>
          <cell r="N2708">
            <v>4873</v>
          </cell>
          <cell r="O2708">
            <v>3</v>
          </cell>
          <cell r="P2708">
            <v>10</v>
          </cell>
          <cell r="Q2708">
            <v>3</v>
          </cell>
          <cell r="R2708">
            <v>7</v>
          </cell>
          <cell r="V2708" t="str">
            <v>_H26</v>
          </cell>
          <cell r="W2708">
            <v>5000512</v>
          </cell>
          <cell r="X2708" t="str">
            <v>0009</v>
          </cell>
        </row>
        <row r="2709">
          <cell r="A2709">
            <v>109117</v>
          </cell>
          <cell r="B2709">
            <v>18</v>
          </cell>
          <cell r="C2709">
            <v>3</v>
          </cell>
          <cell r="D2709">
            <v>2014</v>
          </cell>
          <cell r="E2709">
            <v>139008</v>
          </cell>
          <cell r="F2709" t="str">
            <v>E18A18514</v>
          </cell>
          <cell r="G2709">
            <v>17</v>
          </cell>
          <cell r="H2709" t="str">
            <v>COMPRESORES 185 CFM</v>
          </cell>
          <cell r="I2709" t="str">
            <v>HOPO32593</v>
          </cell>
          <cell r="J2709">
            <v>7</v>
          </cell>
          <cell r="K2709">
            <v>18</v>
          </cell>
          <cell r="L2709">
            <v>1</v>
          </cell>
          <cell r="M2709">
            <v>4873</v>
          </cell>
          <cell r="N2709">
            <v>4875</v>
          </cell>
          <cell r="O2709">
            <v>2</v>
          </cell>
          <cell r="P2709">
            <v>10</v>
          </cell>
          <cell r="Q2709">
            <v>2</v>
          </cell>
          <cell r="R2709">
            <v>8</v>
          </cell>
          <cell r="V2709" t="str">
            <v>_H26</v>
          </cell>
          <cell r="W2709">
            <v>5000512</v>
          </cell>
          <cell r="X2709" t="str">
            <v>0009</v>
          </cell>
        </row>
        <row r="2710">
          <cell r="A2710">
            <v>109121</v>
          </cell>
          <cell r="B2710">
            <v>19</v>
          </cell>
          <cell r="C2710">
            <v>3</v>
          </cell>
          <cell r="D2710">
            <v>2014</v>
          </cell>
          <cell r="E2710">
            <v>139009</v>
          </cell>
          <cell r="F2710" t="str">
            <v>E18A18514</v>
          </cell>
          <cell r="G2710">
            <v>21</v>
          </cell>
          <cell r="H2710" t="str">
            <v>COMPRESORES 185 CFM</v>
          </cell>
          <cell r="I2710" t="str">
            <v>HOPO32593</v>
          </cell>
          <cell r="J2710">
            <v>7</v>
          </cell>
          <cell r="K2710">
            <v>18</v>
          </cell>
          <cell r="L2710">
            <v>1</v>
          </cell>
          <cell r="M2710">
            <v>4875</v>
          </cell>
          <cell r="N2710">
            <v>4878</v>
          </cell>
          <cell r="O2710">
            <v>3</v>
          </cell>
          <cell r="P2710">
            <v>10</v>
          </cell>
          <cell r="Q2710">
            <v>3</v>
          </cell>
          <cell r="R2710">
            <v>7</v>
          </cell>
          <cell r="V2710" t="str">
            <v>_H35</v>
          </cell>
          <cell r="W2710">
            <v>5000469</v>
          </cell>
          <cell r="X2710" t="str">
            <v>0002</v>
          </cell>
        </row>
        <row r="2711">
          <cell r="A2711">
            <v>109122</v>
          </cell>
          <cell r="B2711">
            <v>20</v>
          </cell>
          <cell r="C2711">
            <v>3</v>
          </cell>
          <cell r="D2711">
            <v>2014</v>
          </cell>
          <cell r="E2711">
            <v>139010</v>
          </cell>
          <cell r="F2711" t="str">
            <v>E18A18514</v>
          </cell>
          <cell r="G2711">
            <v>22</v>
          </cell>
          <cell r="H2711" t="str">
            <v>COMPRESORES 185 CFM</v>
          </cell>
          <cell r="I2711" t="str">
            <v>HOPO32593</v>
          </cell>
          <cell r="J2711">
            <v>7</v>
          </cell>
          <cell r="K2711">
            <v>18</v>
          </cell>
          <cell r="L2711">
            <v>1</v>
          </cell>
          <cell r="M2711">
            <v>4878</v>
          </cell>
          <cell r="N2711">
            <v>4880</v>
          </cell>
          <cell r="O2711">
            <v>2</v>
          </cell>
          <cell r="P2711">
            <v>10</v>
          </cell>
          <cell r="Q2711">
            <v>2</v>
          </cell>
          <cell r="R2711">
            <v>8</v>
          </cell>
          <cell r="V2711" t="str">
            <v>_H35</v>
          </cell>
          <cell r="W2711">
            <v>5000469</v>
          </cell>
          <cell r="X2711" t="str">
            <v>0002</v>
          </cell>
        </row>
        <row r="2712">
          <cell r="A2712">
            <v>109123</v>
          </cell>
          <cell r="B2712">
            <v>21</v>
          </cell>
          <cell r="C2712">
            <v>3</v>
          </cell>
          <cell r="D2712">
            <v>2014</v>
          </cell>
          <cell r="E2712">
            <v>139011</v>
          </cell>
          <cell r="F2712" t="str">
            <v>E18A18514</v>
          </cell>
          <cell r="G2712">
            <v>23</v>
          </cell>
          <cell r="H2712" t="str">
            <v>COMPRESORES 185 CFM</v>
          </cell>
          <cell r="I2712" t="str">
            <v>HOPO32593</v>
          </cell>
          <cell r="J2712">
            <v>7</v>
          </cell>
          <cell r="K2712">
            <v>18</v>
          </cell>
          <cell r="L2712">
            <v>1</v>
          </cell>
          <cell r="M2712">
            <v>4880</v>
          </cell>
          <cell r="N2712">
            <v>4884</v>
          </cell>
          <cell r="O2712">
            <v>4</v>
          </cell>
          <cell r="P2712">
            <v>10</v>
          </cell>
          <cell r="Q2712">
            <v>4</v>
          </cell>
          <cell r="R2712">
            <v>6</v>
          </cell>
          <cell r="V2712" t="str">
            <v>_H35V</v>
          </cell>
          <cell r="W2712">
            <v>5000853</v>
          </cell>
          <cell r="X2712" t="str">
            <v>0002</v>
          </cell>
        </row>
        <row r="2713">
          <cell r="A2713">
            <v>109124</v>
          </cell>
          <cell r="B2713">
            <v>22</v>
          </cell>
          <cell r="C2713">
            <v>3</v>
          </cell>
          <cell r="D2713">
            <v>2014</v>
          </cell>
          <cell r="E2713">
            <v>139012</v>
          </cell>
          <cell r="F2713" t="str">
            <v>E18A18514</v>
          </cell>
          <cell r="G2713">
            <v>24</v>
          </cell>
          <cell r="H2713" t="str">
            <v>COMPRESORES 185 CFM</v>
          </cell>
          <cell r="I2713" t="str">
            <v>HOPO32593</v>
          </cell>
          <cell r="J2713">
            <v>7</v>
          </cell>
          <cell r="K2713">
            <v>18</v>
          </cell>
          <cell r="L2713">
            <v>1</v>
          </cell>
          <cell r="M2713">
            <v>4884</v>
          </cell>
          <cell r="N2713">
            <v>4886</v>
          </cell>
          <cell r="O2713">
            <v>2</v>
          </cell>
          <cell r="P2713">
            <v>10</v>
          </cell>
          <cell r="Q2713">
            <v>2</v>
          </cell>
          <cell r="R2713">
            <v>8</v>
          </cell>
          <cell r="V2713" t="str">
            <v>_H26</v>
          </cell>
          <cell r="W2713">
            <v>5000513</v>
          </cell>
          <cell r="X2713" t="str">
            <v>0002</v>
          </cell>
        </row>
        <row r="2714">
          <cell r="A2714">
            <v>109125</v>
          </cell>
          <cell r="B2714">
            <v>23</v>
          </cell>
          <cell r="C2714">
            <v>3</v>
          </cell>
          <cell r="D2714">
            <v>2014</v>
          </cell>
          <cell r="E2714">
            <v>132047</v>
          </cell>
          <cell r="F2714" t="str">
            <v>E18A18514</v>
          </cell>
          <cell r="G2714">
            <v>25</v>
          </cell>
          <cell r="H2714" t="str">
            <v>COMPRESORES 185 CFM</v>
          </cell>
          <cell r="I2714" t="str">
            <v>HOPO32593</v>
          </cell>
          <cell r="J2714">
            <v>7</v>
          </cell>
          <cell r="K2714">
            <v>16</v>
          </cell>
          <cell r="L2714">
            <v>1</v>
          </cell>
          <cell r="M2714">
            <v>4886</v>
          </cell>
          <cell r="N2714">
            <v>4888</v>
          </cell>
          <cell r="O2714">
            <v>2</v>
          </cell>
          <cell r="P2714">
            <v>8</v>
          </cell>
          <cell r="Q2714">
            <v>2</v>
          </cell>
          <cell r="R2714">
            <v>6</v>
          </cell>
          <cell r="V2714" t="str">
            <v>_H26</v>
          </cell>
          <cell r="W2714">
            <v>5000513</v>
          </cell>
          <cell r="X2714" t="str">
            <v>0002</v>
          </cell>
        </row>
        <row r="2715">
          <cell r="A2715">
            <v>109126</v>
          </cell>
          <cell r="B2715">
            <v>24</v>
          </cell>
          <cell r="C2715">
            <v>3</v>
          </cell>
          <cell r="D2715">
            <v>2014</v>
          </cell>
          <cell r="E2715">
            <v>132048</v>
          </cell>
          <cell r="F2715" t="str">
            <v>E18A18514</v>
          </cell>
          <cell r="G2715">
            <v>26</v>
          </cell>
          <cell r="H2715" t="str">
            <v>COMPRESORES 185 CFM</v>
          </cell>
          <cell r="I2715" t="str">
            <v>HOPO32593</v>
          </cell>
          <cell r="J2715">
            <v>7</v>
          </cell>
          <cell r="K2715">
            <v>16</v>
          </cell>
          <cell r="L2715">
            <v>1</v>
          </cell>
          <cell r="M2715">
            <v>4888</v>
          </cell>
          <cell r="N2715">
            <v>4891</v>
          </cell>
          <cell r="O2715">
            <v>3</v>
          </cell>
          <cell r="P2715">
            <v>8</v>
          </cell>
          <cell r="Q2715">
            <v>3</v>
          </cell>
          <cell r="R2715">
            <v>5</v>
          </cell>
          <cell r="V2715" t="str">
            <v>_H27</v>
          </cell>
          <cell r="W2715">
            <v>5000524</v>
          </cell>
          <cell r="X2715" t="str">
            <v>0002</v>
          </cell>
        </row>
        <row r="2716">
          <cell r="A2716">
            <v>109127</v>
          </cell>
          <cell r="B2716">
            <v>25</v>
          </cell>
          <cell r="C2716">
            <v>3</v>
          </cell>
          <cell r="D2716">
            <v>2014</v>
          </cell>
          <cell r="E2716">
            <v>132049</v>
          </cell>
          <cell r="F2716" t="str">
            <v>E18A18514</v>
          </cell>
          <cell r="G2716">
            <v>27</v>
          </cell>
          <cell r="H2716" t="str">
            <v>COMPRESORES 185 CFM</v>
          </cell>
          <cell r="I2716" t="str">
            <v>HOPO32593</v>
          </cell>
          <cell r="J2716">
            <v>7</v>
          </cell>
          <cell r="K2716">
            <v>18</v>
          </cell>
          <cell r="L2716">
            <v>1</v>
          </cell>
          <cell r="M2716">
            <v>4891</v>
          </cell>
          <cell r="N2716">
            <v>4895</v>
          </cell>
          <cell r="O2716">
            <v>4</v>
          </cell>
          <cell r="P2716">
            <v>10</v>
          </cell>
          <cell r="Q2716">
            <v>4</v>
          </cell>
          <cell r="R2716">
            <v>6</v>
          </cell>
          <cell r="V2716" t="str">
            <v>_H32</v>
          </cell>
          <cell r="W2716">
            <v>5000578</v>
          </cell>
          <cell r="X2716" t="str">
            <v>0006</v>
          </cell>
        </row>
        <row r="2717">
          <cell r="A2717">
            <v>109128</v>
          </cell>
          <cell r="B2717">
            <v>26</v>
          </cell>
          <cell r="C2717">
            <v>3</v>
          </cell>
          <cell r="D2717">
            <v>2014</v>
          </cell>
          <cell r="E2717">
            <v>165306</v>
          </cell>
          <cell r="F2717" t="str">
            <v>E18A18514</v>
          </cell>
          <cell r="G2717">
            <v>28</v>
          </cell>
          <cell r="H2717" t="str">
            <v>COMPRESORES 185 CFM</v>
          </cell>
          <cell r="I2717" t="str">
            <v>HOPO32593</v>
          </cell>
          <cell r="J2717">
            <v>7</v>
          </cell>
          <cell r="K2717">
            <v>18</v>
          </cell>
          <cell r="L2717">
            <v>1</v>
          </cell>
          <cell r="M2717">
            <v>4895</v>
          </cell>
          <cell r="N2717">
            <v>4899</v>
          </cell>
          <cell r="O2717">
            <v>4</v>
          </cell>
          <cell r="P2717">
            <v>10</v>
          </cell>
          <cell r="Q2717">
            <v>4</v>
          </cell>
          <cell r="R2717">
            <v>6</v>
          </cell>
          <cell r="V2717" t="str">
            <v>_H26</v>
          </cell>
          <cell r="W2717">
            <v>5000513</v>
          </cell>
          <cell r="X2717" t="str">
            <v>0002</v>
          </cell>
        </row>
        <row r="2718">
          <cell r="A2718">
            <v>109129</v>
          </cell>
          <cell r="B2718">
            <v>27</v>
          </cell>
          <cell r="C2718">
            <v>3</v>
          </cell>
          <cell r="D2718">
            <v>2014</v>
          </cell>
          <cell r="E2718">
            <v>165307</v>
          </cell>
          <cell r="F2718" t="str">
            <v>E18A18514</v>
          </cell>
          <cell r="G2718">
            <v>29</v>
          </cell>
          <cell r="H2718" t="str">
            <v>COMPRESORES 185 CFM</v>
          </cell>
          <cell r="I2718" t="str">
            <v>HOPO32593</v>
          </cell>
          <cell r="J2718">
            <v>7</v>
          </cell>
          <cell r="K2718">
            <v>18</v>
          </cell>
          <cell r="L2718">
            <v>1</v>
          </cell>
          <cell r="M2718">
            <v>4899</v>
          </cell>
          <cell r="N2718">
            <v>4902</v>
          </cell>
          <cell r="O2718">
            <v>3</v>
          </cell>
          <cell r="P2718">
            <v>10</v>
          </cell>
          <cell r="Q2718">
            <v>3</v>
          </cell>
          <cell r="R2718">
            <v>7</v>
          </cell>
          <cell r="V2718" t="str">
            <v>_H32</v>
          </cell>
          <cell r="W2718">
            <v>5000579</v>
          </cell>
          <cell r="X2718" t="str">
            <v>0002</v>
          </cell>
        </row>
        <row r="2719">
          <cell r="A2719">
            <v>109130</v>
          </cell>
          <cell r="B2719">
            <v>28</v>
          </cell>
          <cell r="C2719">
            <v>3</v>
          </cell>
          <cell r="D2719">
            <v>2014</v>
          </cell>
          <cell r="E2719">
            <v>165308</v>
          </cell>
          <cell r="F2719" t="str">
            <v>E18A18514</v>
          </cell>
          <cell r="G2719">
            <v>30</v>
          </cell>
          <cell r="H2719" t="str">
            <v>COMPRESORES 185 CFM</v>
          </cell>
          <cell r="I2719" t="str">
            <v>HOPO32593</v>
          </cell>
          <cell r="J2719">
            <v>7</v>
          </cell>
          <cell r="K2719">
            <v>18</v>
          </cell>
          <cell r="L2719">
            <v>1</v>
          </cell>
          <cell r="M2719">
            <v>4902</v>
          </cell>
          <cell r="N2719">
            <v>4906</v>
          </cell>
          <cell r="O2719">
            <v>4</v>
          </cell>
          <cell r="P2719">
            <v>10</v>
          </cell>
          <cell r="Q2719">
            <v>2</v>
          </cell>
          <cell r="R2719">
            <v>3</v>
          </cell>
          <cell r="V2719" t="str">
            <v>_H32</v>
          </cell>
          <cell r="W2719">
            <v>5000579</v>
          </cell>
          <cell r="X2719" t="str">
            <v>0002</v>
          </cell>
        </row>
        <row r="2720">
          <cell r="A2720">
            <v>109131</v>
          </cell>
          <cell r="B2720">
            <v>28</v>
          </cell>
          <cell r="C2720">
            <v>3</v>
          </cell>
          <cell r="D2720">
            <v>2014</v>
          </cell>
          <cell r="E2720">
            <v>165308</v>
          </cell>
          <cell r="F2720" t="str">
            <v>E18A18514</v>
          </cell>
          <cell r="G2720">
            <v>31</v>
          </cell>
          <cell r="H2720" t="str">
            <v>COMPRESORES 185 CFM</v>
          </cell>
          <cell r="I2720" t="str">
            <v>HOPO32593</v>
          </cell>
          <cell r="J2720">
            <v>7</v>
          </cell>
          <cell r="K2720">
            <v>18</v>
          </cell>
          <cell r="L2720">
            <v>1</v>
          </cell>
          <cell r="M2720">
            <v>4902</v>
          </cell>
          <cell r="N2720">
            <v>4906</v>
          </cell>
          <cell r="O2720">
            <v>4</v>
          </cell>
          <cell r="P2720">
            <v>10</v>
          </cell>
          <cell r="Q2720">
            <v>2</v>
          </cell>
          <cell r="R2720">
            <v>3</v>
          </cell>
          <cell r="V2720" t="str">
            <v>_H35</v>
          </cell>
          <cell r="W2720">
            <v>5000468</v>
          </cell>
          <cell r="X2720" t="str">
            <v>0009</v>
          </cell>
        </row>
        <row r="2721">
          <cell r="A2721">
            <v>10921</v>
          </cell>
          <cell r="B2721">
            <v>1</v>
          </cell>
          <cell r="C2721">
            <v>3</v>
          </cell>
          <cell r="D2721">
            <v>2014</v>
          </cell>
          <cell r="E2721">
            <v>130343</v>
          </cell>
          <cell r="F2721" t="str">
            <v>E18A18518</v>
          </cell>
          <cell r="G2721">
            <v>1</v>
          </cell>
          <cell r="H2721" t="str">
            <v>COMPRESORES 185 CFM</v>
          </cell>
          <cell r="I2721" t="str">
            <v>HOPO33518</v>
          </cell>
          <cell r="J2721">
            <v>7</v>
          </cell>
          <cell r="K2721">
            <v>16</v>
          </cell>
          <cell r="L2721">
            <v>1</v>
          </cell>
          <cell r="M2721">
            <v>1373</v>
          </cell>
          <cell r="N2721">
            <v>1373</v>
          </cell>
          <cell r="O2721">
            <v>0</v>
          </cell>
          <cell r="P2721">
            <v>8</v>
          </cell>
          <cell r="R2721">
            <v>8</v>
          </cell>
          <cell r="V2721" t="str">
            <v>_PLANTA</v>
          </cell>
          <cell r="W2721">
            <v>600000</v>
          </cell>
          <cell r="X2721" t="str">
            <v>4908</v>
          </cell>
        </row>
        <row r="2722">
          <cell r="A2722">
            <v>2</v>
          </cell>
          <cell r="B2722">
            <v>2</v>
          </cell>
          <cell r="C2722">
            <v>3</v>
          </cell>
          <cell r="D2722">
            <v>2014</v>
          </cell>
          <cell r="E2722">
            <v>130343</v>
          </cell>
          <cell r="F2722" t="str">
            <v>E18A18518</v>
          </cell>
          <cell r="G2722">
            <v>1</v>
          </cell>
          <cell r="H2722" t="str">
            <v>COMPRESORES 185 CFM</v>
          </cell>
          <cell r="I2722" t="str">
            <v>HOPO33518</v>
          </cell>
          <cell r="M2722">
            <v>1373</v>
          </cell>
          <cell r="N2722">
            <v>1373</v>
          </cell>
        </row>
        <row r="2723">
          <cell r="A2723">
            <v>10921</v>
          </cell>
          <cell r="B2723">
            <v>3</v>
          </cell>
          <cell r="C2723">
            <v>3</v>
          </cell>
          <cell r="D2723">
            <v>2014</v>
          </cell>
          <cell r="E2723">
            <v>130344</v>
          </cell>
          <cell r="F2723" t="str">
            <v>E18A18518</v>
          </cell>
          <cell r="G2723">
            <v>1</v>
          </cell>
          <cell r="H2723" t="str">
            <v>COMPRESORES 185 CFM</v>
          </cell>
          <cell r="I2723" t="str">
            <v>HOPO33518</v>
          </cell>
          <cell r="J2723">
            <v>7</v>
          </cell>
          <cell r="K2723">
            <v>16</v>
          </cell>
          <cell r="L2723">
            <v>1</v>
          </cell>
          <cell r="M2723">
            <v>1373</v>
          </cell>
          <cell r="N2723">
            <v>1373</v>
          </cell>
          <cell r="O2723">
            <v>0</v>
          </cell>
          <cell r="P2723">
            <v>8</v>
          </cell>
          <cell r="R2723">
            <v>8</v>
          </cell>
          <cell r="V2723" t="str">
            <v>_PLANTA</v>
          </cell>
          <cell r="W2723">
            <v>600000</v>
          </cell>
          <cell r="X2723" t="str">
            <v>4908</v>
          </cell>
        </row>
        <row r="2724">
          <cell r="A2724">
            <v>10922</v>
          </cell>
          <cell r="B2724">
            <v>4</v>
          </cell>
          <cell r="C2724">
            <v>3</v>
          </cell>
          <cell r="D2724">
            <v>2014</v>
          </cell>
          <cell r="E2724">
            <v>130345</v>
          </cell>
          <cell r="F2724" t="str">
            <v>E18A18518</v>
          </cell>
          <cell r="G2724">
            <v>2</v>
          </cell>
          <cell r="H2724" t="str">
            <v>COMPRESORES 185 CFM</v>
          </cell>
          <cell r="I2724" t="str">
            <v>HOPO33518</v>
          </cell>
          <cell r="J2724">
            <v>7</v>
          </cell>
          <cell r="K2724">
            <v>16</v>
          </cell>
          <cell r="L2724">
            <v>1</v>
          </cell>
          <cell r="M2724">
            <v>1373</v>
          </cell>
          <cell r="N2724">
            <v>1373</v>
          </cell>
          <cell r="O2724">
            <v>0</v>
          </cell>
          <cell r="P2724">
            <v>8</v>
          </cell>
          <cell r="R2724">
            <v>8</v>
          </cell>
          <cell r="V2724" t="str">
            <v>_PLANTA</v>
          </cell>
          <cell r="W2724">
            <v>600000</v>
          </cell>
          <cell r="X2724" t="str">
            <v>4908</v>
          </cell>
        </row>
        <row r="2725">
          <cell r="A2725">
            <v>10923</v>
          </cell>
          <cell r="B2725">
            <v>5</v>
          </cell>
          <cell r="C2725">
            <v>3</v>
          </cell>
          <cell r="D2725">
            <v>2014</v>
          </cell>
          <cell r="E2725">
            <v>130346</v>
          </cell>
          <cell r="F2725" t="str">
            <v>E18A18518</v>
          </cell>
          <cell r="G2725">
            <v>3</v>
          </cell>
          <cell r="H2725" t="str">
            <v>COMPRESORES 185 CFM</v>
          </cell>
          <cell r="I2725" t="str">
            <v>HOPO33518</v>
          </cell>
          <cell r="J2725">
            <v>7</v>
          </cell>
          <cell r="K2725">
            <v>16</v>
          </cell>
          <cell r="L2725">
            <v>1</v>
          </cell>
          <cell r="M2725">
            <v>1373</v>
          </cell>
          <cell r="N2725">
            <v>1373</v>
          </cell>
          <cell r="O2725">
            <v>0</v>
          </cell>
          <cell r="P2725">
            <v>8</v>
          </cell>
          <cell r="R2725">
            <v>8</v>
          </cell>
          <cell r="V2725" t="str">
            <v>_PLANTA</v>
          </cell>
          <cell r="W2725">
            <v>600000</v>
          </cell>
          <cell r="X2725" t="str">
            <v>4908</v>
          </cell>
        </row>
        <row r="2726">
          <cell r="A2726">
            <v>10927</v>
          </cell>
          <cell r="B2726">
            <v>6</v>
          </cell>
          <cell r="C2726">
            <v>3</v>
          </cell>
          <cell r="D2726">
            <v>2014</v>
          </cell>
          <cell r="E2726">
            <v>130347</v>
          </cell>
          <cell r="F2726" t="str">
            <v>E18A18518</v>
          </cell>
          <cell r="G2726">
            <v>7</v>
          </cell>
          <cell r="H2726" t="str">
            <v>COMPRESORES 185 CFM</v>
          </cell>
          <cell r="I2726" t="str">
            <v>HOPO33518</v>
          </cell>
          <cell r="J2726">
            <v>7</v>
          </cell>
          <cell r="K2726">
            <v>16</v>
          </cell>
          <cell r="L2726">
            <v>1</v>
          </cell>
          <cell r="M2726">
            <v>1373</v>
          </cell>
          <cell r="N2726">
            <v>1373</v>
          </cell>
          <cell r="O2726">
            <v>0</v>
          </cell>
          <cell r="P2726">
            <v>8</v>
          </cell>
          <cell r="R2726">
            <v>8</v>
          </cell>
        </row>
        <row r="2727">
          <cell r="A2727">
            <v>10928</v>
          </cell>
          <cell r="B2727">
            <v>7</v>
          </cell>
          <cell r="C2727">
            <v>3</v>
          </cell>
          <cell r="D2727">
            <v>2014</v>
          </cell>
          <cell r="E2727">
            <v>130348</v>
          </cell>
          <cell r="F2727" t="str">
            <v>E18A18518</v>
          </cell>
          <cell r="G2727">
            <v>8</v>
          </cell>
          <cell r="H2727" t="str">
            <v>COMPRESORES 185 CFM</v>
          </cell>
          <cell r="I2727" t="str">
            <v>HOPO33518</v>
          </cell>
          <cell r="J2727">
            <v>7</v>
          </cell>
          <cell r="K2727">
            <v>16</v>
          </cell>
          <cell r="L2727">
            <v>1</v>
          </cell>
          <cell r="M2727">
            <v>1373</v>
          </cell>
          <cell r="N2727">
            <v>1373</v>
          </cell>
          <cell r="O2727">
            <v>0</v>
          </cell>
          <cell r="P2727">
            <v>8</v>
          </cell>
          <cell r="R2727">
            <v>8</v>
          </cell>
        </row>
        <row r="2728">
          <cell r="A2728">
            <v>10929</v>
          </cell>
          <cell r="B2728">
            <v>8</v>
          </cell>
          <cell r="C2728">
            <v>3</v>
          </cell>
          <cell r="D2728">
            <v>2014</v>
          </cell>
          <cell r="E2728">
            <v>130349</v>
          </cell>
          <cell r="F2728" t="str">
            <v>E18A18518</v>
          </cell>
          <cell r="G2728">
            <v>9</v>
          </cell>
          <cell r="H2728" t="str">
            <v>COMPRESORES 185 CFM</v>
          </cell>
          <cell r="I2728" t="str">
            <v>HOPO33518</v>
          </cell>
          <cell r="J2728">
            <v>7</v>
          </cell>
          <cell r="K2728">
            <v>16</v>
          </cell>
          <cell r="L2728">
            <v>1</v>
          </cell>
          <cell r="M2728">
            <v>1373</v>
          </cell>
          <cell r="N2728">
            <v>1373</v>
          </cell>
          <cell r="O2728">
            <v>0</v>
          </cell>
          <cell r="P2728">
            <v>8</v>
          </cell>
          <cell r="R2728">
            <v>8</v>
          </cell>
        </row>
        <row r="2729">
          <cell r="A2729">
            <v>2</v>
          </cell>
          <cell r="B2729">
            <v>9</v>
          </cell>
          <cell r="C2729">
            <v>3</v>
          </cell>
          <cell r="D2729">
            <v>2014</v>
          </cell>
          <cell r="E2729">
            <v>130349</v>
          </cell>
          <cell r="F2729" t="str">
            <v>E18A18518</v>
          </cell>
          <cell r="G2729">
            <v>9</v>
          </cell>
          <cell r="H2729" t="str">
            <v>COMPRESORES 185 CFM</v>
          </cell>
          <cell r="I2729" t="str">
            <v>HOPO33518</v>
          </cell>
          <cell r="M2729">
            <v>1373</v>
          </cell>
          <cell r="N2729">
            <v>1373</v>
          </cell>
        </row>
        <row r="2730">
          <cell r="A2730">
            <v>10925</v>
          </cell>
          <cell r="B2730">
            <v>10</v>
          </cell>
          <cell r="C2730">
            <v>3</v>
          </cell>
          <cell r="D2730">
            <v>2014</v>
          </cell>
          <cell r="E2730">
            <v>130350</v>
          </cell>
          <cell r="F2730" t="str">
            <v>E18A18518</v>
          </cell>
          <cell r="G2730">
            <v>5</v>
          </cell>
          <cell r="H2730" t="str">
            <v>COMPRESORES 185 CFM</v>
          </cell>
          <cell r="I2730" t="str">
            <v>HOPO33518</v>
          </cell>
          <cell r="J2730">
            <v>7</v>
          </cell>
          <cell r="K2730">
            <v>18</v>
          </cell>
          <cell r="L2730">
            <v>1</v>
          </cell>
          <cell r="M2730">
            <v>1373</v>
          </cell>
          <cell r="N2730">
            <v>1373</v>
          </cell>
          <cell r="O2730">
            <v>0</v>
          </cell>
          <cell r="P2730">
            <v>10</v>
          </cell>
          <cell r="R2730">
            <v>10</v>
          </cell>
        </row>
        <row r="2731">
          <cell r="A2731">
            <v>10926</v>
          </cell>
          <cell r="B2731">
            <v>11</v>
          </cell>
          <cell r="C2731">
            <v>3</v>
          </cell>
          <cell r="D2731">
            <v>2014</v>
          </cell>
          <cell r="E2731">
            <v>139501</v>
          </cell>
          <cell r="F2731" t="str">
            <v>E18A18518</v>
          </cell>
          <cell r="G2731">
            <v>6</v>
          </cell>
          <cell r="H2731" t="str">
            <v>COMPRESORES 185 CFM</v>
          </cell>
          <cell r="I2731" t="str">
            <v>HOPO33518</v>
          </cell>
          <cell r="J2731">
            <v>7</v>
          </cell>
          <cell r="K2731">
            <v>16</v>
          </cell>
          <cell r="L2731">
            <v>1</v>
          </cell>
          <cell r="M2731">
            <v>1373</v>
          </cell>
          <cell r="N2731">
            <v>1373</v>
          </cell>
          <cell r="O2731">
            <v>0</v>
          </cell>
          <cell r="P2731">
            <v>8</v>
          </cell>
          <cell r="R2731">
            <v>8</v>
          </cell>
        </row>
        <row r="2732">
          <cell r="A2732">
            <v>109211</v>
          </cell>
          <cell r="B2732">
            <v>12</v>
          </cell>
          <cell r="C2732">
            <v>3</v>
          </cell>
          <cell r="D2732">
            <v>2014</v>
          </cell>
          <cell r="E2732">
            <v>138491</v>
          </cell>
          <cell r="F2732" t="str">
            <v>E18A18518</v>
          </cell>
          <cell r="G2732">
            <v>11</v>
          </cell>
          <cell r="H2732" t="str">
            <v>COMPRESORES 185 CFM</v>
          </cell>
          <cell r="I2732" t="str">
            <v>HOPO33518</v>
          </cell>
          <cell r="J2732">
            <v>7</v>
          </cell>
          <cell r="K2732">
            <v>16</v>
          </cell>
          <cell r="L2732">
            <v>1</v>
          </cell>
          <cell r="M2732">
            <v>1373</v>
          </cell>
          <cell r="N2732">
            <v>1373</v>
          </cell>
          <cell r="O2732">
            <v>0</v>
          </cell>
          <cell r="P2732">
            <v>8</v>
          </cell>
          <cell r="R2732">
            <v>8</v>
          </cell>
          <cell r="V2732" t="str">
            <v>_PLANTA</v>
          </cell>
          <cell r="W2732">
            <v>600000</v>
          </cell>
          <cell r="X2732" t="str">
            <v>4908</v>
          </cell>
        </row>
        <row r="2733">
          <cell r="A2733">
            <v>109212</v>
          </cell>
          <cell r="B2733">
            <v>13</v>
          </cell>
          <cell r="C2733">
            <v>3</v>
          </cell>
          <cell r="D2733">
            <v>2014</v>
          </cell>
          <cell r="E2733">
            <v>139503</v>
          </cell>
          <cell r="F2733" t="str">
            <v>E18A18518</v>
          </cell>
          <cell r="G2733">
            <v>12</v>
          </cell>
          <cell r="H2733" t="str">
            <v>COMPRESORES 185 CFM</v>
          </cell>
          <cell r="I2733" t="str">
            <v>HOPO33518</v>
          </cell>
          <cell r="J2733">
            <v>7</v>
          </cell>
          <cell r="K2733">
            <v>16</v>
          </cell>
          <cell r="L2733">
            <v>1</v>
          </cell>
          <cell r="M2733">
            <v>1373</v>
          </cell>
          <cell r="N2733">
            <v>1373</v>
          </cell>
          <cell r="O2733">
            <v>0</v>
          </cell>
          <cell r="P2733">
            <v>8</v>
          </cell>
          <cell r="R2733">
            <v>8</v>
          </cell>
          <cell r="V2733" t="str">
            <v>_PLANTA</v>
          </cell>
          <cell r="W2733">
            <v>600000</v>
          </cell>
          <cell r="X2733" t="str">
            <v>4908</v>
          </cell>
        </row>
        <row r="2734">
          <cell r="A2734">
            <v>109210</v>
          </cell>
          <cell r="B2734">
            <v>14</v>
          </cell>
          <cell r="C2734">
            <v>3</v>
          </cell>
          <cell r="D2734">
            <v>2014</v>
          </cell>
          <cell r="E2734">
            <v>139504</v>
          </cell>
          <cell r="F2734" t="str">
            <v>E18A18518</v>
          </cell>
          <cell r="G2734">
            <v>10</v>
          </cell>
          <cell r="H2734" t="str">
            <v>COMPRESORES 185 CFM</v>
          </cell>
          <cell r="I2734" t="str">
            <v>HOPO33518</v>
          </cell>
          <cell r="J2734">
            <v>6</v>
          </cell>
          <cell r="K2734">
            <v>16</v>
          </cell>
          <cell r="L2734">
            <v>1</v>
          </cell>
          <cell r="M2734">
            <v>1373</v>
          </cell>
          <cell r="N2734">
            <v>1374</v>
          </cell>
          <cell r="O2734">
            <v>1</v>
          </cell>
          <cell r="P2734">
            <v>9</v>
          </cell>
          <cell r="Q2734">
            <v>1</v>
          </cell>
          <cell r="R2734">
            <v>9</v>
          </cell>
        </row>
        <row r="2735">
          <cell r="A2735">
            <v>109215</v>
          </cell>
          <cell r="B2735">
            <v>15</v>
          </cell>
          <cell r="C2735">
            <v>3</v>
          </cell>
          <cell r="D2735">
            <v>2014</v>
          </cell>
          <cell r="E2735">
            <v>139506</v>
          </cell>
          <cell r="F2735" t="str">
            <v>E18A18518</v>
          </cell>
          <cell r="G2735">
            <v>15</v>
          </cell>
          <cell r="H2735" t="str">
            <v>COMPRESORES 185 CFM</v>
          </cell>
          <cell r="I2735" t="str">
            <v>HOPO33518</v>
          </cell>
          <cell r="J2735">
            <v>7</v>
          </cell>
          <cell r="K2735">
            <v>16</v>
          </cell>
          <cell r="L2735">
            <v>1</v>
          </cell>
          <cell r="M2735">
            <v>1373</v>
          </cell>
          <cell r="N2735">
            <v>1373</v>
          </cell>
          <cell r="O2735">
            <v>0</v>
          </cell>
          <cell r="P2735">
            <v>8</v>
          </cell>
          <cell r="R2735">
            <v>8</v>
          </cell>
        </row>
        <row r="2736">
          <cell r="A2736">
            <v>109216</v>
          </cell>
          <cell r="B2736">
            <v>17</v>
          </cell>
          <cell r="C2736">
            <v>3</v>
          </cell>
          <cell r="D2736">
            <v>2014</v>
          </cell>
          <cell r="E2736">
            <v>139505</v>
          </cell>
          <cell r="F2736" t="str">
            <v>E18A18518</v>
          </cell>
          <cell r="G2736">
            <v>16</v>
          </cell>
          <cell r="H2736" t="str">
            <v>COMPRESORES 185 CFM</v>
          </cell>
          <cell r="I2736" t="str">
            <v>HOPO33518</v>
          </cell>
          <cell r="J2736">
            <v>7</v>
          </cell>
          <cell r="K2736">
            <v>16</v>
          </cell>
          <cell r="L2736">
            <v>1</v>
          </cell>
          <cell r="M2736">
            <v>1373</v>
          </cell>
          <cell r="N2736">
            <v>1373</v>
          </cell>
          <cell r="O2736">
            <v>0</v>
          </cell>
          <cell r="P2736">
            <v>8</v>
          </cell>
          <cell r="R2736">
            <v>8</v>
          </cell>
        </row>
        <row r="2737">
          <cell r="A2737">
            <v>109217</v>
          </cell>
          <cell r="B2737">
            <v>18</v>
          </cell>
          <cell r="C2737">
            <v>3</v>
          </cell>
          <cell r="D2737">
            <v>2014</v>
          </cell>
          <cell r="E2737">
            <v>139509</v>
          </cell>
          <cell r="F2737" t="str">
            <v>E18A18518</v>
          </cell>
          <cell r="G2737">
            <v>17</v>
          </cell>
          <cell r="H2737" t="str">
            <v>COMPRESORES 185 CFM</v>
          </cell>
          <cell r="I2737" t="str">
            <v>HOPO33518</v>
          </cell>
          <cell r="J2737">
            <v>7</v>
          </cell>
          <cell r="K2737">
            <v>16</v>
          </cell>
          <cell r="L2737">
            <v>1</v>
          </cell>
          <cell r="M2737">
            <v>1373</v>
          </cell>
          <cell r="N2737">
            <v>1373</v>
          </cell>
          <cell r="O2737">
            <v>0</v>
          </cell>
          <cell r="P2737">
            <v>8</v>
          </cell>
          <cell r="R2737">
            <v>8</v>
          </cell>
        </row>
        <row r="2738">
          <cell r="A2738">
            <v>109218</v>
          </cell>
          <cell r="B2738">
            <v>19</v>
          </cell>
          <cell r="C2738">
            <v>3</v>
          </cell>
          <cell r="D2738">
            <v>2014</v>
          </cell>
          <cell r="E2738">
            <v>139510</v>
          </cell>
          <cell r="F2738" t="str">
            <v>E18A18518</v>
          </cell>
          <cell r="G2738">
            <v>18</v>
          </cell>
          <cell r="H2738" t="str">
            <v>COMPRESORES 185 CFM</v>
          </cell>
          <cell r="I2738" t="str">
            <v>HOPO33518</v>
          </cell>
          <cell r="J2738">
            <v>7</v>
          </cell>
          <cell r="K2738">
            <v>16</v>
          </cell>
          <cell r="L2738">
            <v>1</v>
          </cell>
          <cell r="M2738">
            <v>1373</v>
          </cell>
          <cell r="N2738">
            <v>1373</v>
          </cell>
          <cell r="O2738">
            <v>0</v>
          </cell>
          <cell r="P2738">
            <v>8</v>
          </cell>
          <cell r="R2738">
            <v>8</v>
          </cell>
        </row>
        <row r="2739">
          <cell r="A2739">
            <v>109219</v>
          </cell>
          <cell r="B2739">
            <v>20</v>
          </cell>
          <cell r="C2739">
            <v>3</v>
          </cell>
          <cell r="D2739">
            <v>2014</v>
          </cell>
          <cell r="E2739">
            <v>140138</v>
          </cell>
          <cell r="F2739" t="str">
            <v>E18A18518</v>
          </cell>
          <cell r="G2739">
            <v>19</v>
          </cell>
          <cell r="H2739" t="str">
            <v>COMPRESORES 185 CFM</v>
          </cell>
          <cell r="I2739" t="str">
            <v>HOPO33518</v>
          </cell>
          <cell r="J2739">
            <v>6</v>
          </cell>
          <cell r="K2739">
            <v>16</v>
          </cell>
          <cell r="L2739">
            <v>1</v>
          </cell>
          <cell r="M2739">
            <v>1373</v>
          </cell>
          <cell r="N2739">
            <v>1373</v>
          </cell>
          <cell r="O2739">
            <v>0</v>
          </cell>
          <cell r="P2739">
            <v>9</v>
          </cell>
          <cell r="R2739">
            <v>9</v>
          </cell>
        </row>
        <row r="2740">
          <cell r="A2740">
            <v>109220</v>
          </cell>
          <cell r="B2740">
            <v>21</v>
          </cell>
          <cell r="C2740">
            <v>3</v>
          </cell>
          <cell r="D2740">
            <v>2014</v>
          </cell>
          <cell r="E2740">
            <v>140137</v>
          </cell>
          <cell r="F2740" t="str">
            <v>E18A18518</v>
          </cell>
          <cell r="G2740">
            <v>20</v>
          </cell>
          <cell r="H2740" t="str">
            <v>COMPRESORES 185 CFM</v>
          </cell>
          <cell r="I2740" t="str">
            <v>HOPO33518</v>
          </cell>
          <cell r="J2740">
            <v>7</v>
          </cell>
          <cell r="K2740">
            <v>16</v>
          </cell>
          <cell r="L2740">
            <v>1</v>
          </cell>
          <cell r="M2740">
            <v>1373</v>
          </cell>
          <cell r="N2740">
            <v>1373</v>
          </cell>
          <cell r="O2740">
            <v>0</v>
          </cell>
          <cell r="P2740">
            <v>8</v>
          </cell>
          <cell r="R2740">
            <v>8</v>
          </cell>
        </row>
        <row r="2741">
          <cell r="A2741">
            <v>109221</v>
          </cell>
          <cell r="B2741">
            <v>22</v>
          </cell>
          <cell r="C2741">
            <v>3</v>
          </cell>
          <cell r="D2741">
            <v>2014</v>
          </cell>
          <cell r="E2741">
            <v>139511</v>
          </cell>
          <cell r="F2741" t="str">
            <v>E18A18518</v>
          </cell>
          <cell r="G2741">
            <v>21</v>
          </cell>
          <cell r="H2741" t="str">
            <v>COMPRESORES 185 CFM</v>
          </cell>
          <cell r="I2741" t="str">
            <v>HOPO33518</v>
          </cell>
          <cell r="J2741">
            <v>7</v>
          </cell>
          <cell r="K2741">
            <v>16</v>
          </cell>
          <cell r="L2741">
            <v>1</v>
          </cell>
          <cell r="M2741">
            <v>1373</v>
          </cell>
          <cell r="N2741">
            <v>1373</v>
          </cell>
          <cell r="O2741">
            <v>0</v>
          </cell>
          <cell r="P2741">
            <v>8</v>
          </cell>
          <cell r="R2741">
            <v>8</v>
          </cell>
        </row>
        <row r="2742">
          <cell r="A2742">
            <v>109222</v>
          </cell>
          <cell r="B2742">
            <v>26</v>
          </cell>
          <cell r="C2742">
            <v>3</v>
          </cell>
          <cell r="D2742">
            <v>2014</v>
          </cell>
          <cell r="E2742">
            <v>139512</v>
          </cell>
          <cell r="F2742" t="str">
            <v>E18A18518</v>
          </cell>
          <cell r="G2742">
            <v>22</v>
          </cell>
          <cell r="H2742" t="str">
            <v>COMPRESORES 185 CFM</v>
          </cell>
          <cell r="I2742" t="str">
            <v>HOPO33518</v>
          </cell>
          <cell r="J2742">
            <v>7</v>
          </cell>
          <cell r="K2742">
            <v>16</v>
          </cell>
          <cell r="L2742">
            <v>1</v>
          </cell>
          <cell r="M2742">
            <v>1373</v>
          </cell>
          <cell r="N2742">
            <v>1373</v>
          </cell>
          <cell r="O2742">
            <v>0</v>
          </cell>
          <cell r="P2742">
            <v>8</v>
          </cell>
          <cell r="R2742">
            <v>8</v>
          </cell>
        </row>
        <row r="2743">
          <cell r="A2743">
            <v>109223</v>
          </cell>
          <cell r="B2743">
            <v>27</v>
          </cell>
          <cell r="C2743">
            <v>3</v>
          </cell>
          <cell r="D2743">
            <v>2014</v>
          </cell>
          <cell r="E2743">
            <v>139514</v>
          </cell>
          <cell r="F2743" t="str">
            <v>E18A18518</v>
          </cell>
          <cell r="G2743">
            <v>23</v>
          </cell>
          <cell r="H2743" t="str">
            <v>COMPRESORES 185 CFM</v>
          </cell>
          <cell r="I2743" t="str">
            <v>HOPO33518</v>
          </cell>
          <cell r="J2743">
            <v>6</v>
          </cell>
          <cell r="K2743">
            <v>16</v>
          </cell>
          <cell r="L2743">
            <v>1</v>
          </cell>
          <cell r="M2743">
            <v>1373</v>
          </cell>
          <cell r="N2743">
            <v>1373</v>
          </cell>
          <cell r="O2743">
            <v>0</v>
          </cell>
          <cell r="P2743">
            <v>9</v>
          </cell>
        </row>
        <row r="2744">
          <cell r="A2744">
            <v>2</v>
          </cell>
          <cell r="B2744">
            <v>28</v>
          </cell>
          <cell r="C2744">
            <v>3</v>
          </cell>
          <cell r="D2744">
            <v>2014</v>
          </cell>
          <cell r="F2744" t="str">
            <v>E18A18518</v>
          </cell>
          <cell r="H2744" t="str">
            <v>COMPRESORES 185 CFM</v>
          </cell>
          <cell r="I2744" t="str">
            <v>HOPO33518</v>
          </cell>
          <cell r="M2744">
            <v>1373</v>
          </cell>
          <cell r="N2744">
            <v>1373</v>
          </cell>
        </row>
        <row r="2745">
          <cell r="A2745">
            <v>10979</v>
          </cell>
          <cell r="B2745">
            <v>1</v>
          </cell>
          <cell r="C2745">
            <v>3</v>
          </cell>
          <cell r="D2745">
            <v>2014</v>
          </cell>
          <cell r="E2745">
            <v>131941</v>
          </cell>
          <cell r="F2745" t="str">
            <v>E19DX50010</v>
          </cell>
          <cell r="G2745">
            <v>9</v>
          </cell>
          <cell r="H2745" t="str">
            <v>PERFORADORES DX500</v>
          </cell>
          <cell r="I2745" t="str">
            <v>212T23153-1</v>
          </cell>
          <cell r="J2745">
            <v>6</v>
          </cell>
          <cell r="K2745">
            <v>16</v>
          </cell>
          <cell r="L2745">
            <v>1</v>
          </cell>
          <cell r="M2745">
            <v>1554</v>
          </cell>
          <cell r="N2745">
            <v>1557</v>
          </cell>
          <cell r="O2745">
            <v>3</v>
          </cell>
          <cell r="P2745">
            <v>9</v>
          </cell>
          <cell r="Q2745">
            <v>3</v>
          </cell>
          <cell r="R2745">
            <v>3</v>
          </cell>
          <cell r="S2745">
            <v>3</v>
          </cell>
          <cell r="V2745" t="str">
            <v>_PLANTA</v>
          </cell>
          <cell r="W2745">
            <v>600000</v>
          </cell>
          <cell r="X2745" t="str">
            <v>4908</v>
          </cell>
        </row>
        <row r="2746">
          <cell r="A2746">
            <v>2</v>
          </cell>
          <cell r="B2746">
            <v>2</v>
          </cell>
          <cell r="C2746">
            <v>3</v>
          </cell>
          <cell r="D2746">
            <v>2014</v>
          </cell>
          <cell r="E2746">
            <v>131941</v>
          </cell>
          <cell r="F2746" t="str">
            <v>E19DX50010</v>
          </cell>
          <cell r="G2746">
            <v>9</v>
          </cell>
          <cell r="H2746" t="str">
            <v>PERFORADORES DX500</v>
          </cell>
          <cell r="I2746" t="str">
            <v>212T23153-1</v>
          </cell>
          <cell r="M2746">
            <v>1558</v>
          </cell>
          <cell r="N2746">
            <v>1558</v>
          </cell>
          <cell r="S2746">
            <v>8</v>
          </cell>
        </row>
        <row r="2747">
          <cell r="A2747">
            <v>2</v>
          </cell>
          <cell r="B2747">
            <v>3</v>
          </cell>
          <cell r="C2747">
            <v>3</v>
          </cell>
          <cell r="D2747">
            <v>2014</v>
          </cell>
          <cell r="E2747">
            <v>131941</v>
          </cell>
          <cell r="F2747" t="str">
            <v>E19DX50010</v>
          </cell>
          <cell r="G2747">
            <v>9</v>
          </cell>
          <cell r="H2747" t="str">
            <v>PERFORADORES DX500</v>
          </cell>
          <cell r="I2747" t="str">
            <v>212T23153-1</v>
          </cell>
          <cell r="M2747">
            <v>1558</v>
          </cell>
          <cell r="N2747">
            <v>1558</v>
          </cell>
          <cell r="S2747">
            <v>8</v>
          </cell>
        </row>
        <row r="2748">
          <cell r="A2748">
            <v>2</v>
          </cell>
          <cell r="B2748">
            <v>4</v>
          </cell>
          <cell r="C2748">
            <v>3</v>
          </cell>
          <cell r="D2748">
            <v>2014</v>
          </cell>
          <cell r="E2748">
            <v>131941</v>
          </cell>
          <cell r="F2748" t="str">
            <v>E19DX50010</v>
          </cell>
          <cell r="G2748">
            <v>9</v>
          </cell>
          <cell r="H2748" t="str">
            <v>PERFORADORES DX500</v>
          </cell>
          <cell r="I2748" t="str">
            <v>212T23153-1</v>
          </cell>
          <cell r="M2748">
            <v>1558</v>
          </cell>
          <cell r="N2748">
            <v>1558</v>
          </cell>
          <cell r="S2748">
            <v>8</v>
          </cell>
        </row>
        <row r="2749">
          <cell r="A2749">
            <v>2</v>
          </cell>
          <cell r="B2749">
            <v>5</v>
          </cell>
          <cell r="C2749">
            <v>3</v>
          </cell>
          <cell r="D2749">
            <v>2014</v>
          </cell>
          <cell r="E2749">
            <v>131941</v>
          </cell>
          <cell r="F2749" t="str">
            <v>E19DX50010</v>
          </cell>
          <cell r="G2749">
            <v>9</v>
          </cell>
          <cell r="H2749" t="str">
            <v>PERFORADORES DX500</v>
          </cell>
          <cell r="I2749" t="str">
            <v>212T23153-1</v>
          </cell>
          <cell r="M2749">
            <v>1558</v>
          </cell>
          <cell r="N2749">
            <v>1558</v>
          </cell>
          <cell r="S2749">
            <v>8</v>
          </cell>
        </row>
        <row r="2750">
          <cell r="A2750">
            <v>10973</v>
          </cell>
          <cell r="B2750">
            <v>6</v>
          </cell>
          <cell r="C2750">
            <v>3</v>
          </cell>
          <cell r="D2750">
            <v>2014</v>
          </cell>
          <cell r="E2750">
            <v>131943</v>
          </cell>
          <cell r="F2750" t="str">
            <v>E19DX50010</v>
          </cell>
          <cell r="G2750">
            <v>3</v>
          </cell>
          <cell r="H2750" t="str">
            <v>PERFORADORES DX500</v>
          </cell>
          <cell r="I2750" t="str">
            <v>212T23153-1</v>
          </cell>
          <cell r="J2750">
            <v>6</v>
          </cell>
          <cell r="K2750">
            <v>18</v>
          </cell>
          <cell r="L2750">
            <v>1</v>
          </cell>
          <cell r="M2750">
            <v>1558</v>
          </cell>
          <cell r="N2750">
            <v>1561</v>
          </cell>
          <cell r="O2750">
            <v>3</v>
          </cell>
          <cell r="P2750">
            <v>11</v>
          </cell>
          <cell r="Q2750">
            <v>3</v>
          </cell>
          <cell r="R2750">
            <v>2</v>
          </cell>
          <cell r="S2750">
            <v>6</v>
          </cell>
          <cell r="V2750" t="str">
            <v>_PLANTA</v>
          </cell>
          <cell r="W2750">
            <v>600000</v>
          </cell>
          <cell r="X2750" t="str">
            <v>4908</v>
          </cell>
        </row>
        <row r="2751">
          <cell r="A2751">
            <v>10974</v>
          </cell>
          <cell r="B2751">
            <v>7</v>
          </cell>
          <cell r="C2751">
            <v>3</v>
          </cell>
          <cell r="D2751">
            <v>2014</v>
          </cell>
          <cell r="E2751">
            <v>131944</v>
          </cell>
          <cell r="F2751" t="str">
            <v>E19DX50010</v>
          </cell>
          <cell r="G2751">
            <v>4</v>
          </cell>
          <cell r="H2751" t="str">
            <v>PERFORADORES DX500</v>
          </cell>
          <cell r="I2751" t="str">
            <v>212T23153-1</v>
          </cell>
          <cell r="J2751">
            <v>6</v>
          </cell>
          <cell r="K2751">
            <v>18</v>
          </cell>
          <cell r="L2751">
            <v>1</v>
          </cell>
          <cell r="M2751">
            <v>1561</v>
          </cell>
          <cell r="N2751">
            <v>1571</v>
          </cell>
          <cell r="O2751">
            <v>10</v>
          </cell>
          <cell r="P2751">
            <v>11</v>
          </cell>
          <cell r="Q2751">
            <v>10</v>
          </cell>
          <cell r="R2751">
            <v>1</v>
          </cell>
          <cell r="V2751" t="str">
            <v>_PLANTA</v>
          </cell>
          <cell r="W2751">
            <v>600000</v>
          </cell>
          <cell r="X2751" t="str">
            <v>4908</v>
          </cell>
        </row>
        <row r="2752">
          <cell r="A2752">
            <v>10975</v>
          </cell>
          <cell r="B2752">
            <v>8</v>
          </cell>
          <cell r="C2752">
            <v>3</v>
          </cell>
          <cell r="D2752">
            <v>2014</v>
          </cell>
          <cell r="E2752">
            <v>131945</v>
          </cell>
          <cell r="F2752" t="str">
            <v>E19DX50010</v>
          </cell>
          <cell r="G2752">
            <v>5</v>
          </cell>
          <cell r="H2752" t="str">
            <v>PERFORADORES DX500</v>
          </cell>
          <cell r="I2752" t="str">
            <v>212T23153-1</v>
          </cell>
          <cell r="J2752">
            <v>6</v>
          </cell>
          <cell r="K2752">
            <v>16</v>
          </cell>
          <cell r="L2752">
            <v>1</v>
          </cell>
          <cell r="M2752">
            <v>1571</v>
          </cell>
          <cell r="N2752">
            <v>1577</v>
          </cell>
          <cell r="O2752">
            <v>6</v>
          </cell>
          <cell r="P2752">
            <v>9</v>
          </cell>
          <cell r="Q2752">
            <v>6</v>
          </cell>
          <cell r="R2752">
            <v>3</v>
          </cell>
          <cell r="V2752" t="str">
            <v>_PLANTA</v>
          </cell>
          <cell r="W2752">
            <v>600000</v>
          </cell>
          <cell r="X2752" t="str">
            <v>4908</v>
          </cell>
        </row>
        <row r="2753">
          <cell r="A2753">
            <v>2</v>
          </cell>
          <cell r="B2753">
            <v>9</v>
          </cell>
          <cell r="C2753">
            <v>3</v>
          </cell>
          <cell r="D2753">
            <v>2014</v>
          </cell>
          <cell r="E2753">
            <v>131945</v>
          </cell>
          <cell r="F2753" t="str">
            <v>E19DX50010</v>
          </cell>
          <cell r="G2753">
            <v>5</v>
          </cell>
          <cell r="H2753" t="str">
            <v>PERFORADORES DX500</v>
          </cell>
          <cell r="I2753" t="str">
            <v>212T23153-1</v>
          </cell>
          <cell r="M2753">
            <v>1577</v>
          </cell>
          <cell r="N2753">
            <v>1577</v>
          </cell>
        </row>
        <row r="2754">
          <cell r="A2754">
            <v>10971</v>
          </cell>
          <cell r="B2754">
            <v>10</v>
          </cell>
          <cell r="C2754">
            <v>3</v>
          </cell>
          <cell r="D2754">
            <v>2014</v>
          </cell>
          <cell r="E2754">
            <v>131946</v>
          </cell>
          <cell r="F2754" t="str">
            <v>E19DX50010</v>
          </cell>
          <cell r="G2754">
            <v>1</v>
          </cell>
          <cell r="H2754" t="str">
            <v>PERFORADORES DX500</v>
          </cell>
          <cell r="I2754" t="str">
            <v>212T23153-1</v>
          </cell>
          <cell r="J2754">
            <v>6</v>
          </cell>
          <cell r="K2754">
            <v>18</v>
          </cell>
          <cell r="L2754">
            <v>1</v>
          </cell>
          <cell r="M2754">
            <v>1577</v>
          </cell>
          <cell r="N2754">
            <v>1585</v>
          </cell>
          <cell r="O2754">
            <v>8</v>
          </cell>
          <cell r="P2754">
            <v>11</v>
          </cell>
          <cell r="Q2754">
            <v>8</v>
          </cell>
          <cell r="R2754">
            <v>1</v>
          </cell>
          <cell r="S2754">
            <v>2</v>
          </cell>
          <cell r="V2754" t="str">
            <v>_PLANTA</v>
          </cell>
          <cell r="W2754">
            <v>600000</v>
          </cell>
          <cell r="X2754" t="str">
            <v>4908</v>
          </cell>
        </row>
        <row r="2755">
          <cell r="A2755">
            <v>10972</v>
          </cell>
          <cell r="B2755">
            <v>11</v>
          </cell>
          <cell r="C2755">
            <v>3</v>
          </cell>
          <cell r="D2755">
            <v>2014</v>
          </cell>
          <cell r="E2755">
            <v>131947</v>
          </cell>
          <cell r="F2755" t="str">
            <v>E19DX50010</v>
          </cell>
          <cell r="G2755">
            <v>2</v>
          </cell>
          <cell r="H2755" t="str">
            <v>PERFORADORES DX500</v>
          </cell>
          <cell r="I2755" t="str">
            <v>212T23153-1</v>
          </cell>
          <cell r="J2755">
            <v>6</v>
          </cell>
          <cell r="K2755">
            <v>16</v>
          </cell>
          <cell r="L2755">
            <v>1</v>
          </cell>
          <cell r="M2755">
            <v>1585</v>
          </cell>
          <cell r="N2755">
            <v>1587</v>
          </cell>
          <cell r="O2755">
            <v>2</v>
          </cell>
          <cell r="P2755">
            <v>9</v>
          </cell>
          <cell r="Q2755">
            <v>2</v>
          </cell>
          <cell r="R2755">
            <v>1</v>
          </cell>
          <cell r="S2755">
            <v>5</v>
          </cell>
          <cell r="V2755" t="str">
            <v>_PLANTA</v>
          </cell>
          <cell r="W2755">
            <v>600000</v>
          </cell>
          <cell r="X2755" t="str">
            <v>4908</v>
          </cell>
        </row>
        <row r="2756">
          <cell r="A2756">
            <v>2</v>
          </cell>
          <cell r="B2756">
            <v>12</v>
          </cell>
          <cell r="C2756">
            <v>3</v>
          </cell>
          <cell r="D2756">
            <v>2014</v>
          </cell>
          <cell r="E2756">
            <v>131947</v>
          </cell>
          <cell r="F2756" t="str">
            <v>E19DX50010</v>
          </cell>
          <cell r="G2756">
            <v>2</v>
          </cell>
          <cell r="H2756" t="str">
            <v>PERFORADORES DX500</v>
          </cell>
          <cell r="I2756" t="str">
            <v>212T23153-1</v>
          </cell>
          <cell r="M2756">
            <v>1589</v>
          </cell>
          <cell r="N2756">
            <v>1589</v>
          </cell>
          <cell r="S2756">
            <v>8</v>
          </cell>
        </row>
        <row r="2757">
          <cell r="A2757">
            <v>2</v>
          </cell>
          <cell r="B2757">
            <v>13</v>
          </cell>
          <cell r="C2757">
            <v>3</v>
          </cell>
          <cell r="D2757">
            <v>2014</v>
          </cell>
          <cell r="E2757">
            <v>131947</v>
          </cell>
          <cell r="F2757" t="str">
            <v>E19DX50010</v>
          </cell>
          <cell r="G2757">
            <v>2</v>
          </cell>
          <cell r="H2757" t="str">
            <v>PERFORADORES DX500</v>
          </cell>
          <cell r="I2757" t="str">
            <v>212T23153-1</v>
          </cell>
          <cell r="M2757">
            <v>1589</v>
          </cell>
          <cell r="N2757">
            <v>1589</v>
          </cell>
          <cell r="S2757">
            <v>8</v>
          </cell>
        </row>
        <row r="2758">
          <cell r="A2758">
            <v>10976</v>
          </cell>
          <cell r="B2758">
            <v>14</v>
          </cell>
          <cell r="C2758">
            <v>3</v>
          </cell>
          <cell r="D2758">
            <v>2014</v>
          </cell>
          <cell r="E2758">
            <v>131949</v>
          </cell>
          <cell r="F2758" t="str">
            <v>E19DX50010</v>
          </cell>
          <cell r="G2758">
            <v>6</v>
          </cell>
          <cell r="H2758" t="str">
            <v>PERFORADORES DX500</v>
          </cell>
          <cell r="I2758" t="str">
            <v>212T23153-1</v>
          </cell>
          <cell r="J2758">
            <v>7</v>
          </cell>
          <cell r="K2758">
            <v>17</v>
          </cell>
          <cell r="L2758">
            <v>1</v>
          </cell>
          <cell r="M2758">
            <v>1589</v>
          </cell>
          <cell r="N2758">
            <v>1591</v>
          </cell>
          <cell r="O2758">
            <v>2</v>
          </cell>
          <cell r="P2758">
            <v>9</v>
          </cell>
          <cell r="Q2758">
            <v>2</v>
          </cell>
          <cell r="S2758">
            <v>7</v>
          </cell>
          <cell r="V2758" t="str">
            <v>_PLANTA</v>
          </cell>
          <cell r="W2758">
            <v>600000</v>
          </cell>
          <cell r="X2758" t="str">
            <v>4908</v>
          </cell>
        </row>
        <row r="2759">
          <cell r="A2759">
            <v>10977</v>
          </cell>
          <cell r="B2759">
            <v>15</v>
          </cell>
          <cell r="C2759">
            <v>3</v>
          </cell>
          <cell r="D2759">
            <v>2014</v>
          </cell>
          <cell r="E2759">
            <v>130203</v>
          </cell>
          <cell r="F2759" t="str">
            <v>E19DX50010</v>
          </cell>
          <cell r="G2759">
            <v>7</v>
          </cell>
          <cell r="H2759" t="str">
            <v>PERFORADORES DX500</v>
          </cell>
          <cell r="I2759" t="str">
            <v>212T23153-1</v>
          </cell>
          <cell r="J2759">
            <v>6</v>
          </cell>
          <cell r="K2759">
            <v>17</v>
          </cell>
          <cell r="L2759">
            <v>1</v>
          </cell>
          <cell r="M2759">
            <v>1591</v>
          </cell>
          <cell r="N2759">
            <v>1597</v>
          </cell>
          <cell r="O2759">
            <v>6</v>
          </cell>
          <cell r="P2759">
            <v>10</v>
          </cell>
          <cell r="Q2759">
            <v>6</v>
          </cell>
          <cell r="R2759">
            <v>2</v>
          </cell>
          <cell r="S2759">
            <v>2</v>
          </cell>
          <cell r="V2759" t="str">
            <v>_PLANTA</v>
          </cell>
          <cell r="W2759">
            <v>600000</v>
          </cell>
          <cell r="X2759" t="str">
            <v>4908</v>
          </cell>
        </row>
        <row r="2760">
          <cell r="A2760">
            <v>2</v>
          </cell>
          <cell r="B2760">
            <v>16</v>
          </cell>
          <cell r="C2760">
            <v>3</v>
          </cell>
          <cell r="D2760">
            <v>2014</v>
          </cell>
          <cell r="F2760" t="str">
            <v>E19DX50010</v>
          </cell>
          <cell r="H2760" t="str">
            <v>PERFORADORES DX500</v>
          </cell>
          <cell r="I2760" t="str">
            <v>212T23153-1</v>
          </cell>
          <cell r="M2760">
            <v>1597</v>
          </cell>
          <cell r="N2760">
            <v>1597</v>
          </cell>
          <cell r="O2760">
            <v>0</v>
          </cell>
        </row>
        <row r="2761">
          <cell r="A2761">
            <v>109716</v>
          </cell>
          <cell r="B2761">
            <v>17</v>
          </cell>
          <cell r="C2761">
            <v>3</v>
          </cell>
          <cell r="D2761">
            <v>2014</v>
          </cell>
          <cell r="E2761">
            <v>130206</v>
          </cell>
          <cell r="F2761" t="str">
            <v>E19DX50010</v>
          </cell>
          <cell r="G2761">
            <v>16</v>
          </cell>
          <cell r="H2761" t="str">
            <v>PERFORADORES DX500</v>
          </cell>
          <cell r="I2761" t="str">
            <v>212T23153-1</v>
          </cell>
          <cell r="J2761">
            <v>6</v>
          </cell>
          <cell r="K2761">
            <v>17</v>
          </cell>
          <cell r="L2761">
            <v>1</v>
          </cell>
          <cell r="M2761">
            <v>1603</v>
          </cell>
          <cell r="N2761">
            <v>1609</v>
          </cell>
          <cell r="O2761">
            <v>6</v>
          </cell>
          <cell r="P2761">
            <v>10</v>
          </cell>
          <cell r="Q2761">
            <v>6</v>
          </cell>
          <cell r="R2761">
            <v>1</v>
          </cell>
          <cell r="S2761">
            <v>3</v>
          </cell>
          <cell r="V2761" t="str">
            <v>_PLANTA</v>
          </cell>
          <cell r="W2761">
            <v>600000</v>
          </cell>
          <cell r="X2761" t="str">
            <v>4908</v>
          </cell>
        </row>
        <row r="2762">
          <cell r="A2762">
            <v>109717</v>
          </cell>
          <cell r="B2762">
            <v>18</v>
          </cell>
          <cell r="C2762">
            <v>3</v>
          </cell>
          <cell r="D2762">
            <v>2014</v>
          </cell>
          <cell r="E2762">
            <v>130207</v>
          </cell>
          <cell r="F2762" t="str">
            <v>E19DX50010</v>
          </cell>
          <cell r="G2762">
            <v>17</v>
          </cell>
          <cell r="H2762" t="str">
            <v>PERFORADORES DX500</v>
          </cell>
          <cell r="I2762" t="str">
            <v>212T23153-1</v>
          </cell>
          <cell r="J2762">
            <v>7</v>
          </cell>
          <cell r="K2762">
            <v>18</v>
          </cell>
          <cell r="L2762">
            <v>1</v>
          </cell>
          <cell r="M2762">
            <v>1609</v>
          </cell>
          <cell r="N2762">
            <v>1617</v>
          </cell>
          <cell r="O2762">
            <v>8</v>
          </cell>
          <cell r="P2762">
            <v>10</v>
          </cell>
          <cell r="Q2762">
            <v>8</v>
          </cell>
          <cell r="R2762">
            <v>2</v>
          </cell>
          <cell r="V2762" t="str">
            <v>_PLANTA</v>
          </cell>
          <cell r="W2762">
            <v>600000</v>
          </cell>
          <cell r="X2762" t="str">
            <v>4908</v>
          </cell>
        </row>
        <row r="2763">
          <cell r="A2763">
            <v>109718</v>
          </cell>
          <cell r="B2763">
            <v>19</v>
          </cell>
          <cell r="C2763">
            <v>3</v>
          </cell>
          <cell r="D2763">
            <v>2014</v>
          </cell>
          <cell r="E2763">
            <v>130208</v>
          </cell>
          <cell r="F2763" t="str">
            <v>E19DX50010</v>
          </cell>
          <cell r="G2763">
            <v>18</v>
          </cell>
          <cell r="H2763" t="str">
            <v>PERFORADORES DX500</v>
          </cell>
          <cell r="I2763" t="str">
            <v>212T23153-1</v>
          </cell>
          <cell r="J2763">
            <v>7</v>
          </cell>
          <cell r="K2763">
            <v>18</v>
          </cell>
          <cell r="L2763">
            <v>1</v>
          </cell>
          <cell r="M2763">
            <v>1617</v>
          </cell>
          <cell r="N2763">
            <v>1622</v>
          </cell>
          <cell r="O2763">
            <v>5</v>
          </cell>
          <cell r="P2763">
            <v>10</v>
          </cell>
          <cell r="Q2763">
            <v>5</v>
          </cell>
          <cell r="S2763">
            <v>5</v>
          </cell>
          <cell r="V2763" t="str">
            <v>_PLANTA</v>
          </cell>
          <cell r="W2763">
            <v>600000</v>
          </cell>
          <cell r="X2763" t="str">
            <v>4908</v>
          </cell>
        </row>
        <row r="2764">
          <cell r="A2764">
            <v>109719</v>
          </cell>
          <cell r="B2764">
            <v>20</v>
          </cell>
          <cell r="C2764">
            <v>3</v>
          </cell>
          <cell r="D2764">
            <v>2014</v>
          </cell>
          <cell r="E2764">
            <v>130209</v>
          </cell>
          <cell r="F2764" t="str">
            <v>E19DX50010</v>
          </cell>
          <cell r="G2764">
            <v>19</v>
          </cell>
          <cell r="H2764" t="str">
            <v>PERFORADORES DX500</v>
          </cell>
          <cell r="I2764" t="str">
            <v>212T23153-1</v>
          </cell>
          <cell r="J2764">
            <v>7</v>
          </cell>
          <cell r="K2764">
            <v>18</v>
          </cell>
          <cell r="L2764">
            <v>1</v>
          </cell>
          <cell r="M2764">
            <v>1622</v>
          </cell>
          <cell r="N2764">
            <v>1631</v>
          </cell>
          <cell r="O2764">
            <v>9</v>
          </cell>
          <cell r="P2764">
            <v>10</v>
          </cell>
          <cell r="Q2764">
            <v>9</v>
          </cell>
          <cell r="R2764">
            <v>1</v>
          </cell>
          <cell r="V2764" t="str">
            <v>_PLANTA</v>
          </cell>
          <cell r="W2764">
            <v>600000</v>
          </cell>
          <cell r="X2764" t="str">
            <v>4908</v>
          </cell>
        </row>
        <row r="2765">
          <cell r="A2765">
            <v>2</v>
          </cell>
          <cell r="B2765">
            <v>21</v>
          </cell>
          <cell r="C2765">
            <v>3</v>
          </cell>
          <cell r="D2765">
            <v>2014</v>
          </cell>
          <cell r="F2765" t="str">
            <v>E19DX50010</v>
          </cell>
          <cell r="H2765" t="str">
            <v>PERFORADORES DX500</v>
          </cell>
          <cell r="I2765" t="str">
            <v>212T23153-1</v>
          </cell>
          <cell r="M2765">
            <v>1631</v>
          </cell>
          <cell r="N2765">
            <v>1631</v>
          </cell>
          <cell r="S2765">
            <v>8</v>
          </cell>
        </row>
        <row r="2766">
          <cell r="A2766">
            <v>2</v>
          </cell>
          <cell r="B2766">
            <v>22</v>
          </cell>
          <cell r="C2766">
            <v>3</v>
          </cell>
          <cell r="D2766">
            <v>2014</v>
          </cell>
          <cell r="F2766" t="str">
            <v>E19DX50010</v>
          </cell>
          <cell r="H2766" t="str">
            <v>PERFORADORES DX500</v>
          </cell>
          <cell r="I2766" t="str">
            <v>212T23153-1</v>
          </cell>
          <cell r="M2766">
            <v>1631</v>
          </cell>
          <cell r="N2766">
            <v>1631</v>
          </cell>
          <cell r="S2766">
            <v>8</v>
          </cell>
        </row>
        <row r="2767">
          <cell r="A2767">
            <v>2</v>
          </cell>
          <cell r="B2767">
            <v>23</v>
          </cell>
          <cell r="C2767">
            <v>3</v>
          </cell>
          <cell r="D2767">
            <v>2014</v>
          </cell>
          <cell r="F2767" t="str">
            <v>E19DX50010</v>
          </cell>
          <cell r="H2767" t="str">
            <v>PERFORADORES DX500</v>
          </cell>
          <cell r="I2767" t="str">
            <v>212T23153-1</v>
          </cell>
          <cell r="M2767">
            <v>1631</v>
          </cell>
          <cell r="N2767">
            <v>1631</v>
          </cell>
          <cell r="S2767">
            <v>8</v>
          </cell>
        </row>
        <row r="2768">
          <cell r="A2768">
            <v>109720</v>
          </cell>
          <cell r="B2768">
            <v>24</v>
          </cell>
          <cell r="C2768">
            <v>3</v>
          </cell>
          <cell r="D2768">
            <v>2014</v>
          </cell>
          <cell r="E2768">
            <v>130212</v>
          </cell>
          <cell r="F2768" t="str">
            <v>E19DX50010</v>
          </cell>
          <cell r="G2768">
            <v>20</v>
          </cell>
          <cell r="H2768" t="str">
            <v>PERFORADORES DX500</v>
          </cell>
          <cell r="I2768" t="str">
            <v>212T23153-1</v>
          </cell>
          <cell r="J2768">
            <v>7</v>
          </cell>
          <cell r="K2768">
            <v>15</v>
          </cell>
          <cell r="L2768">
            <v>1</v>
          </cell>
          <cell r="M2768">
            <v>1631</v>
          </cell>
          <cell r="N2768">
            <v>1638</v>
          </cell>
          <cell r="O2768">
            <v>7</v>
          </cell>
          <cell r="P2768">
            <v>7</v>
          </cell>
          <cell r="Q2768">
            <v>7</v>
          </cell>
          <cell r="V2768" t="str">
            <v>_PLANTA</v>
          </cell>
          <cell r="W2768">
            <v>600000</v>
          </cell>
          <cell r="X2768" t="str">
            <v>4908</v>
          </cell>
        </row>
        <row r="2769">
          <cell r="A2769">
            <v>109721</v>
          </cell>
          <cell r="B2769">
            <v>25</v>
          </cell>
          <cell r="C2769">
            <v>3</v>
          </cell>
          <cell r="D2769">
            <v>2014</v>
          </cell>
          <cell r="E2769">
            <v>130213</v>
          </cell>
          <cell r="F2769" t="str">
            <v>E19DX50010</v>
          </cell>
          <cell r="G2769">
            <v>21</v>
          </cell>
          <cell r="H2769" t="str">
            <v>PERFORADORES DX500</v>
          </cell>
          <cell r="I2769" t="str">
            <v>212T23153-1</v>
          </cell>
          <cell r="J2769">
            <v>7</v>
          </cell>
          <cell r="K2769">
            <v>18</v>
          </cell>
          <cell r="L2769">
            <v>1</v>
          </cell>
          <cell r="M2769">
            <v>1638</v>
          </cell>
          <cell r="N2769">
            <v>1647</v>
          </cell>
          <cell r="O2769">
            <v>9</v>
          </cell>
          <cell r="P2769">
            <v>10</v>
          </cell>
          <cell r="Q2769">
            <v>9</v>
          </cell>
          <cell r="R2769">
            <v>1</v>
          </cell>
          <cell r="V2769" t="str">
            <v>_PLANTA</v>
          </cell>
          <cell r="W2769">
            <v>600000</v>
          </cell>
          <cell r="X2769" t="str">
            <v>4908</v>
          </cell>
        </row>
        <row r="2770">
          <cell r="A2770">
            <v>109722</v>
          </cell>
          <cell r="B2770">
            <v>26</v>
          </cell>
          <cell r="C2770">
            <v>3</v>
          </cell>
          <cell r="D2770">
            <v>2014</v>
          </cell>
          <cell r="E2770">
            <v>130214</v>
          </cell>
          <cell r="F2770" t="str">
            <v>E19DX50010</v>
          </cell>
          <cell r="G2770">
            <v>22</v>
          </cell>
          <cell r="H2770" t="str">
            <v>PERFORADORES DX500</v>
          </cell>
          <cell r="I2770" t="str">
            <v>212T23153-1</v>
          </cell>
          <cell r="J2770">
            <v>7</v>
          </cell>
          <cell r="K2770">
            <v>18</v>
          </cell>
          <cell r="L2770">
            <v>1</v>
          </cell>
          <cell r="M2770">
            <v>1648</v>
          </cell>
          <cell r="N2770">
            <v>1655</v>
          </cell>
          <cell r="O2770">
            <v>7</v>
          </cell>
          <cell r="P2770">
            <v>10</v>
          </cell>
          <cell r="Q2770">
            <v>7</v>
          </cell>
          <cell r="R2770">
            <v>3</v>
          </cell>
          <cell r="V2770" t="str">
            <v>_PLANTA</v>
          </cell>
          <cell r="W2770">
            <v>600000</v>
          </cell>
          <cell r="X2770" t="str">
            <v>4908</v>
          </cell>
        </row>
        <row r="2771">
          <cell r="A2771">
            <v>109723</v>
          </cell>
          <cell r="B2771">
            <v>27</v>
          </cell>
          <cell r="C2771">
            <v>3</v>
          </cell>
          <cell r="D2771">
            <v>2014</v>
          </cell>
          <cell r="E2771">
            <v>167401</v>
          </cell>
          <cell r="F2771" t="str">
            <v>E19DX50010</v>
          </cell>
          <cell r="G2771">
            <v>23</v>
          </cell>
          <cell r="H2771" t="str">
            <v>PERFORADORES DX500</v>
          </cell>
          <cell r="I2771" t="str">
            <v>212T23153-1</v>
          </cell>
          <cell r="J2771">
            <v>7</v>
          </cell>
          <cell r="K2771">
            <v>17</v>
          </cell>
          <cell r="L2771">
            <v>1</v>
          </cell>
          <cell r="M2771">
            <v>1655</v>
          </cell>
          <cell r="N2771">
            <v>1663</v>
          </cell>
          <cell r="O2771">
            <v>8</v>
          </cell>
          <cell r="P2771">
            <v>9</v>
          </cell>
          <cell r="Q2771">
            <v>8</v>
          </cell>
          <cell r="R2771">
            <v>1</v>
          </cell>
          <cell r="V2771" t="str">
            <v>_PLANTA</v>
          </cell>
          <cell r="W2771">
            <v>600000</v>
          </cell>
          <cell r="X2771" t="str">
            <v>4908</v>
          </cell>
        </row>
        <row r="2772">
          <cell r="A2772">
            <v>2</v>
          </cell>
          <cell r="B2772">
            <v>28</v>
          </cell>
          <cell r="C2772">
            <v>3</v>
          </cell>
          <cell r="D2772">
            <v>2014</v>
          </cell>
          <cell r="F2772" t="str">
            <v>E19DX50010</v>
          </cell>
          <cell r="H2772" t="str">
            <v>PERFORADORES DX500</v>
          </cell>
          <cell r="I2772" t="str">
            <v>212T23153-1</v>
          </cell>
          <cell r="M2772">
            <v>1663</v>
          </cell>
          <cell r="N2772">
            <v>1663</v>
          </cell>
          <cell r="S2772">
            <v>8</v>
          </cell>
        </row>
        <row r="2773">
          <cell r="A2773">
            <v>2</v>
          </cell>
          <cell r="B2773">
            <v>1</v>
          </cell>
          <cell r="C2773">
            <v>3</v>
          </cell>
          <cell r="D2773">
            <v>2014</v>
          </cell>
          <cell r="E2773">
            <v>129008</v>
          </cell>
          <cell r="F2773" t="str">
            <v>E2018T01</v>
          </cell>
          <cell r="G2773">
            <v>1</v>
          </cell>
          <cell r="H2773" t="str">
            <v xml:space="preserve">REMOLQUE CAMABAJA 12 TON </v>
          </cell>
          <cell r="I2773" t="str">
            <v>R13966</v>
          </cell>
          <cell r="M2773">
            <v>26225</v>
          </cell>
          <cell r="N2773">
            <v>26225</v>
          </cell>
          <cell r="S2773">
            <v>8</v>
          </cell>
        </row>
        <row r="2774">
          <cell r="A2774">
            <v>2</v>
          </cell>
          <cell r="B2774">
            <v>2</v>
          </cell>
          <cell r="C2774">
            <v>3</v>
          </cell>
          <cell r="D2774">
            <v>2014</v>
          </cell>
          <cell r="E2774">
            <v>129008</v>
          </cell>
          <cell r="F2774" t="str">
            <v>E2018T01</v>
          </cell>
          <cell r="G2774">
            <v>1</v>
          </cell>
          <cell r="H2774" t="str">
            <v xml:space="preserve">REMOLQUE CAMABAJA 12 TON </v>
          </cell>
          <cell r="I2774" t="str">
            <v>R13966</v>
          </cell>
          <cell r="M2774">
            <v>26225</v>
          </cell>
          <cell r="N2774">
            <v>26225</v>
          </cell>
          <cell r="S2774">
            <v>8</v>
          </cell>
        </row>
        <row r="2775">
          <cell r="A2775">
            <v>2</v>
          </cell>
          <cell r="B2775">
            <v>3</v>
          </cell>
          <cell r="C2775">
            <v>3</v>
          </cell>
          <cell r="D2775">
            <v>2014</v>
          </cell>
          <cell r="E2775">
            <v>129008</v>
          </cell>
          <cell r="F2775" t="str">
            <v>E2018T01</v>
          </cell>
          <cell r="G2775">
            <v>1</v>
          </cell>
          <cell r="H2775" t="str">
            <v xml:space="preserve">REMOLQUE CAMABAJA 12 TON </v>
          </cell>
          <cell r="I2775" t="str">
            <v>R13966</v>
          </cell>
          <cell r="M2775">
            <v>26225</v>
          </cell>
          <cell r="N2775">
            <v>26225</v>
          </cell>
          <cell r="S2775">
            <v>8</v>
          </cell>
        </row>
        <row r="2776">
          <cell r="A2776">
            <v>2</v>
          </cell>
          <cell r="B2776">
            <v>4</v>
          </cell>
          <cell r="C2776">
            <v>3</v>
          </cell>
          <cell r="D2776">
            <v>2014</v>
          </cell>
          <cell r="E2776">
            <v>129008</v>
          </cell>
          <cell r="F2776" t="str">
            <v>E2018T01</v>
          </cell>
          <cell r="G2776">
            <v>1</v>
          </cell>
          <cell r="H2776" t="str">
            <v xml:space="preserve">REMOLQUE CAMABAJA 12 TON </v>
          </cell>
          <cell r="I2776" t="str">
            <v>R13966</v>
          </cell>
          <cell r="M2776">
            <v>26225</v>
          </cell>
          <cell r="N2776">
            <v>26225</v>
          </cell>
          <cell r="S2776">
            <v>8</v>
          </cell>
        </row>
        <row r="2777">
          <cell r="A2777">
            <v>2</v>
          </cell>
          <cell r="B2777">
            <v>5</v>
          </cell>
          <cell r="C2777">
            <v>3</v>
          </cell>
          <cell r="D2777">
            <v>2014</v>
          </cell>
          <cell r="E2777">
            <v>129008</v>
          </cell>
          <cell r="F2777" t="str">
            <v>E2018T01</v>
          </cell>
          <cell r="G2777">
            <v>1</v>
          </cell>
          <cell r="H2777" t="str">
            <v xml:space="preserve">REMOLQUE CAMABAJA 12 TON </v>
          </cell>
          <cell r="I2777" t="str">
            <v>R13966</v>
          </cell>
          <cell r="M2777">
            <v>26225</v>
          </cell>
          <cell r="N2777">
            <v>26225</v>
          </cell>
          <cell r="S2777">
            <v>8</v>
          </cell>
        </row>
        <row r="2778">
          <cell r="A2778">
            <v>10711</v>
          </cell>
          <cell r="B2778">
            <v>6</v>
          </cell>
          <cell r="C2778">
            <v>3</v>
          </cell>
          <cell r="D2778">
            <v>2014</v>
          </cell>
          <cell r="E2778">
            <v>129008</v>
          </cell>
          <cell r="F2778" t="str">
            <v>E2018T01</v>
          </cell>
          <cell r="G2778">
            <v>1</v>
          </cell>
          <cell r="H2778" t="str">
            <v xml:space="preserve">REMOLQUE CAMABAJA 12 TON </v>
          </cell>
          <cell r="I2778" t="str">
            <v>R13966</v>
          </cell>
          <cell r="J2778">
            <v>7</v>
          </cell>
          <cell r="K2778">
            <v>19</v>
          </cell>
          <cell r="L2778">
            <v>1</v>
          </cell>
          <cell r="M2778">
            <v>26225</v>
          </cell>
          <cell r="N2778">
            <v>26230</v>
          </cell>
          <cell r="O2778">
            <v>5</v>
          </cell>
          <cell r="P2778">
            <v>11</v>
          </cell>
          <cell r="Q2778">
            <v>5</v>
          </cell>
          <cell r="R2778">
            <v>1</v>
          </cell>
          <cell r="S2778">
            <v>5</v>
          </cell>
          <cell r="V2778" t="str">
            <v>_ADMTO</v>
          </cell>
          <cell r="W2778">
            <v>5000994</v>
          </cell>
          <cell r="X2778" t="str">
            <v>0003</v>
          </cell>
        </row>
        <row r="2779">
          <cell r="A2779">
            <v>10714</v>
          </cell>
          <cell r="B2779">
            <v>7</v>
          </cell>
          <cell r="C2779">
            <v>3</v>
          </cell>
          <cell r="D2779">
            <v>2014</v>
          </cell>
          <cell r="E2779">
            <v>129010</v>
          </cell>
          <cell r="F2779" t="str">
            <v>E2018T01</v>
          </cell>
          <cell r="G2779">
            <v>4</v>
          </cell>
          <cell r="H2779" t="str">
            <v xml:space="preserve">REMOLQUE CAMABAJA 12 TON </v>
          </cell>
          <cell r="I2779" t="str">
            <v>R13966</v>
          </cell>
          <cell r="J2779">
            <v>7</v>
          </cell>
          <cell r="K2779">
            <v>17</v>
          </cell>
          <cell r="L2779">
            <v>1</v>
          </cell>
          <cell r="M2779">
            <v>26230</v>
          </cell>
          <cell r="N2779">
            <v>26233</v>
          </cell>
          <cell r="O2779">
            <v>3</v>
          </cell>
          <cell r="P2779">
            <v>9</v>
          </cell>
          <cell r="Q2779">
            <v>3</v>
          </cell>
          <cell r="R2779">
            <v>6</v>
          </cell>
          <cell r="V2779" t="str">
            <v>_ADMTO</v>
          </cell>
          <cell r="W2779">
            <v>5000994</v>
          </cell>
          <cell r="X2779" t="str">
            <v>0003</v>
          </cell>
        </row>
        <row r="2780">
          <cell r="A2780">
            <v>10713</v>
          </cell>
          <cell r="B2780">
            <v>8</v>
          </cell>
          <cell r="C2780">
            <v>3</v>
          </cell>
          <cell r="D2780">
            <v>2014</v>
          </cell>
          <cell r="E2780">
            <v>129011</v>
          </cell>
          <cell r="F2780" t="str">
            <v>E2018T01</v>
          </cell>
          <cell r="G2780">
            <v>3</v>
          </cell>
          <cell r="H2780" t="str">
            <v xml:space="preserve">REMOLQUE CAMABAJA 12 TON </v>
          </cell>
          <cell r="I2780" t="str">
            <v>R13966</v>
          </cell>
          <cell r="J2780">
            <v>7</v>
          </cell>
          <cell r="K2780">
            <v>16</v>
          </cell>
          <cell r="L2780">
            <v>1</v>
          </cell>
          <cell r="M2780">
            <v>26233</v>
          </cell>
          <cell r="N2780">
            <v>26236</v>
          </cell>
          <cell r="O2780">
            <v>3</v>
          </cell>
          <cell r="P2780">
            <v>8</v>
          </cell>
          <cell r="Q2780">
            <v>3</v>
          </cell>
          <cell r="R2780">
            <v>5</v>
          </cell>
          <cell r="V2780" t="str">
            <v>_ADMTO</v>
          </cell>
          <cell r="W2780">
            <v>5000994</v>
          </cell>
          <cell r="X2780" t="str">
            <v>0003</v>
          </cell>
        </row>
        <row r="2781">
          <cell r="A2781">
            <v>2</v>
          </cell>
          <cell r="B2781">
            <v>9</v>
          </cell>
          <cell r="C2781">
            <v>3</v>
          </cell>
          <cell r="D2781">
            <v>2014</v>
          </cell>
          <cell r="E2781">
            <v>129011</v>
          </cell>
          <cell r="F2781" t="str">
            <v>E2018T01</v>
          </cell>
          <cell r="G2781">
            <v>3</v>
          </cell>
          <cell r="H2781" t="str">
            <v xml:space="preserve">REMOLQUE CAMABAJA 12 TON </v>
          </cell>
          <cell r="I2781" t="str">
            <v>R13966</v>
          </cell>
          <cell r="M2781">
            <v>26237</v>
          </cell>
          <cell r="N2781">
            <v>26237</v>
          </cell>
        </row>
        <row r="2782">
          <cell r="A2782">
            <v>2</v>
          </cell>
          <cell r="B2782">
            <v>10</v>
          </cell>
          <cell r="C2782">
            <v>3</v>
          </cell>
          <cell r="D2782">
            <v>2014</v>
          </cell>
          <cell r="E2782">
            <v>129011</v>
          </cell>
          <cell r="F2782" t="str">
            <v>E2018T01</v>
          </cell>
          <cell r="G2782">
            <v>3</v>
          </cell>
          <cell r="H2782" t="str">
            <v xml:space="preserve">REMOLQUE CAMABAJA 12 TON </v>
          </cell>
          <cell r="I2782" t="str">
            <v>R13966</v>
          </cell>
          <cell r="M2782">
            <v>26237</v>
          </cell>
          <cell r="N2782">
            <v>26237</v>
          </cell>
          <cell r="S2782">
            <v>8</v>
          </cell>
        </row>
        <row r="2783">
          <cell r="A2783">
            <v>10712</v>
          </cell>
          <cell r="B2783">
            <v>11</v>
          </cell>
          <cell r="C2783">
            <v>3</v>
          </cell>
          <cell r="D2783">
            <v>2014</v>
          </cell>
          <cell r="E2783">
            <v>120336</v>
          </cell>
          <cell r="F2783" t="str">
            <v>E2018T01</v>
          </cell>
          <cell r="G2783">
            <v>2</v>
          </cell>
          <cell r="H2783" t="str">
            <v xml:space="preserve">REMOLQUE CAMABAJA 12 TON </v>
          </cell>
          <cell r="I2783" t="str">
            <v>R13966</v>
          </cell>
          <cell r="J2783">
            <v>6</v>
          </cell>
          <cell r="K2783">
            <v>16</v>
          </cell>
          <cell r="L2783">
            <v>1</v>
          </cell>
          <cell r="M2783">
            <v>26237</v>
          </cell>
          <cell r="N2783">
            <v>26243</v>
          </cell>
          <cell r="O2783">
            <v>6</v>
          </cell>
          <cell r="P2783">
            <v>9</v>
          </cell>
          <cell r="Q2783">
            <v>6</v>
          </cell>
          <cell r="R2783">
            <v>3</v>
          </cell>
          <cell r="V2783" t="str">
            <v>_ADMTO</v>
          </cell>
          <cell r="W2783">
            <v>5000994</v>
          </cell>
          <cell r="X2783" t="str">
            <v>0003</v>
          </cell>
        </row>
        <row r="2784">
          <cell r="A2784">
            <v>10716</v>
          </cell>
          <cell r="B2784">
            <v>12</v>
          </cell>
          <cell r="C2784">
            <v>3</v>
          </cell>
          <cell r="D2784">
            <v>2014</v>
          </cell>
          <cell r="E2784">
            <v>120337</v>
          </cell>
          <cell r="F2784" t="str">
            <v>E2018T01</v>
          </cell>
          <cell r="G2784">
            <v>6</v>
          </cell>
          <cell r="H2784" t="str">
            <v xml:space="preserve">REMOLQUE CAMABAJA 12 TON </v>
          </cell>
          <cell r="I2784" t="str">
            <v>R13966</v>
          </cell>
          <cell r="J2784">
            <v>7</v>
          </cell>
          <cell r="K2784">
            <v>18</v>
          </cell>
          <cell r="L2784">
            <v>1</v>
          </cell>
          <cell r="M2784">
            <v>26243</v>
          </cell>
          <cell r="N2784">
            <v>26251</v>
          </cell>
          <cell r="O2784">
            <v>8</v>
          </cell>
          <cell r="P2784">
            <v>10</v>
          </cell>
          <cell r="Q2784">
            <v>8</v>
          </cell>
          <cell r="R2784">
            <v>2</v>
          </cell>
          <cell r="V2784" t="str">
            <v>_ADMTO</v>
          </cell>
          <cell r="W2784">
            <v>5000994</v>
          </cell>
          <cell r="X2784" t="str">
            <v>0003</v>
          </cell>
        </row>
        <row r="2785">
          <cell r="A2785">
            <v>10717</v>
          </cell>
          <cell r="B2785">
            <v>13</v>
          </cell>
          <cell r="C2785">
            <v>3</v>
          </cell>
          <cell r="D2785">
            <v>2014</v>
          </cell>
          <cell r="E2785">
            <v>120338</v>
          </cell>
          <cell r="F2785" t="str">
            <v>E2018T01</v>
          </cell>
          <cell r="G2785">
            <v>7</v>
          </cell>
          <cell r="H2785" t="str">
            <v xml:space="preserve">REMOLQUE CAMABAJA 12 TON </v>
          </cell>
          <cell r="I2785" t="str">
            <v>R13966</v>
          </cell>
          <cell r="J2785">
            <v>7</v>
          </cell>
          <cell r="K2785">
            <v>18</v>
          </cell>
          <cell r="L2785">
            <v>1</v>
          </cell>
          <cell r="M2785">
            <v>26251</v>
          </cell>
          <cell r="N2785">
            <v>26251</v>
          </cell>
          <cell r="O2785">
            <v>0</v>
          </cell>
          <cell r="P2785">
            <v>10</v>
          </cell>
          <cell r="S2785">
            <v>8</v>
          </cell>
        </row>
        <row r="2786">
          <cell r="A2786">
            <v>10718</v>
          </cell>
          <cell r="B2786">
            <v>14</v>
          </cell>
          <cell r="C2786">
            <v>3</v>
          </cell>
          <cell r="D2786">
            <v>2014</v>
          </cell>
          <cell r="E2786">
            <v>120339</v>
          </cell>
          <cell r="F2786" t="str">
            <v>E2018T01</v>
          </cell>
          <cell r="G2786">
            <v>8</v>
          </cell>
          <cell r="H2786" t="str">
            <v xml:space="preserve">REMOLQUE CAMABAJA 12 TON </v>
          </cell>
          <cell r="I2786" t="str">
            <v>R13966</v>
          </cell>
          <cell r="J2786">
            <v>7</v>
          </cell>
          <cell r="K2786">
            <v>16</v>
          </cell>
          <cell r="L2786">
            <v>1</v>
          </cell>
          <cell r="M2786">
            <v>26251</v>
          </cell>
          <cell r="N2786">
            <v>26256</v>
          </cell>
          <cell r="O2786">
            <v>5</v>
          </cell>
          <cell r="P2786">
            <v>8</v>
          </cell>
          <cell r="Q2786">
            <v>5</v>
          </cell>
          <cell r="R2786">
            <v>3</v>
          </cell>
          <cell r="V2786" t="str">
            <v>_ADMTO</v>
          </cell>
          <cell r="W2786">
            <v>5000994</v>
          </cell>
          <cell r="X2786" t="str">
            <v>0003</v>
          </cell>
        </row>
        <row r="2787">
          <cell r="A2787">
            <v>10715</v>
          </cell>
          <cell r="B2787">
            <v>15</v>
          </cell>
          <cell r="C2787">
            <v>3</v>
          </cell>
          <cell r="D2787">
            <v>2014</v>
          </cell>
          <cell r="E2787">
            <v>120340</v>
          </cell>
          <cell r="F2787" t="str">
            <v>E2018T01</v>
          </cell>
          <cell r="G2787">
            <v>5</v>
          </cell>
          <cell r="H2787" t="str">
            <v xml:space="preserve">REMOLQUE CAMABAJA 12 TON </v>
          </cell>
          <cell r="I2787" t="str">
            <v>R13966</v>
          </cell>
          <cell r="J2787">
            <v>7</v>
          </cell>
          <cell r="K2787">
            <v>18</v>
          </cell>
          <cell r="L2787">
            <v>1</v>
          </cell>
          <cell r="M2787">
            <v>26256</v>
          </cell>
          <cell r="N2787">
            <v>26260</v>
          </cell>
          <cell r="O2787">
            <v>4</v>
          </cell>
          <cell r="P2787">
            <v>10</v>
          </cell>
          <cell r="Q2787">
            <v>4</v>
          </cell>
          <cell r="R2787">
            <v>6</v>
          </cell>
          <cell r="V2787" t="str">
            <v>_ADMTO</v>
          </cell>
          <cell r="W2787">
            <v>5000994</v>
          </cell>
          <cell r="X2787" t="str">
            <v>0003</v>
          </cell>
        </row>
        <row r="2788">
          <cell r="A2788">
            <v>2</v>
          </cell>
          <cell r="B2788">
            <v>16</v>
          </cell>
          <cell r="C2788">
            <v>3</v>
          </cell>
          <cell r="D2788">
            <v>2014</v>
          </cell>
          <cell r="E2788">
            <v>120340</v>
          </cell>
          <cell r="F2788" t="str">
            <v>E2018T01</v>
          </cell>
          <cell r="G2788">
            <v>5</v>
          </cell>
          <cell r="H2788" t="str">
            <v xml:space="preserve">REMOLQUE CAMABAJA 12 TON </v>
          </cell>
          <cell r="I2788" t="str">
            <v>R13966</v>
          </cell>
          <cell r="M2788">
            <v>26263</v>
          </cell>
          <cell r="N2788">
            <v>26263</v>
          </cell>
        </row>
        <row r="2789">
          <cell r="A2789">
            <v>2</v>
          </cell>
          <cell r="B2789">
            <v>17</v>
          </cell>
          <cell r="C2789">
            <v>3</v>
          </cell>
          <cell r="D2789">
            <v>2014</v>
          </cell>
          <cell r="E2789">
            <v>120340</v>
          </cell>
          <cell r="F2789" t="str">
            <v>E2018T01</v>
          </cell>
          <cell r="G2789">
            <v>5</v>
          </cell>
          <cell r="H2789" t="str">
            <v xml:space="preserve">REMOLQUE CAMABAJA 12 TON </v>
          </cell>
          <cell r="I2789" t="str">
            <v>R13966</v>
          </cell>
          <cell r="M2789">
            <v>26260</v>
          </cell>
          <cell r="N2789">
            <v>26263</v>
          </cell>
          <cell r="O2789">
            <v>3</v>
          </cell>
          <cell r="Q2789">
            <v>3</v>
          </cell>
          <cell r="V2789" t="str">
            <v>_ADMTO</v>
          </cell>
          <cell r="W2789">
            <v>5000994</v>
          </cell>
          <cell r="X2789" t="str">
            <v>0003</v>
          </cell>
        </row>
        <row r="2790">
          <cell r="A2790">
            <v>10719</v>
          </cell>
          <cell r="B2790">
            <v>18</v>
          </cell>
          <cell r="C2790">
            <v>3</v>
          </cell>
          <cell r="D2790">
            <v>2014</v>
          </cell>
          <cell r="E2790">
            <v>129023</v>
          </cell>
          <cell r="F2790" t="str">
            <v>E2018T01</v>
          </cell>
          <cell r="G2790">
            <v>9</v>
          </cell>
          <cell r="H2790" t="str">
            <v xml:space="preserve">REMOLQUE CAMABAJA 12 TON </v>
          </cell>
          <cell r="I2790" t="str">
            <v>R13966</v>
          </cell>
          <cell r="J2790">
            <v>7</v>
          </cell>
          <cell r="K2790">
            <v>17</v>
          </cell>
          <cell r="L2790">
            <v>1</v>
          </cell>
          <cell r="M2790">
            <v>26263</v>
          </cell>
          <cell r="N2790">
            <v>26269</v>
          </cell>
          <cell r="O2790">
            <v>6</v>
          </cell>
          <cell r="P2790">
            <v>9</v>
          </cell>
          <cell r="Q2790">
            <v>6</v>
          </cell>
          <cell r="R2790">
            <v>3</v>
          </cell>
          <cell r="V2790" t="str">
            <v>_ADMTO</v>
          </cell>
          <cell r="W2790">
            <v>5000994</v>
          </cell>
          <cell r="X2790" t="str">
            <v>0003</v>
          </cell>
        </row>
        <row r="2791">
          <cell r="A2791">
            <v>107119</v>
          </cell>
          <cell r="B2791">
            <v>19</v>
          </cell>
          <cell r="C2791">
            <v>3</v>
          </cell>
          <cell r="D2791">
            <v>2014</v>
          </cell>
          <cell r="E2791">
            <v>129024</v>
          </cell>
          <cell r="F2791" t="str">
            <v>E2018T01</v>
          </cell>
          <cell r="G2791">
            <v>19</v>
          </cell>
          <cell r="H2791" t="str">
            <v xml:space="preserve">REMOLQUE CAMABAJA 12 TON </v>
          </cell>
          <cell r="I2791" t="str">
            <v>R13966</v>
          </cell>
          <cell r="J2791">
            <v>7</v>
          </cell>
          <cell r="K2791">
            <v>19</v>
          </cell>
          <cell r="L2791">
            <v>1</v>
          </cell>
          <cell r="M2791">
            <v>26269</v>
          </cell>
          <cell r="N2791">
            <v>26278</v>
          </cell>
          <cell r="O2791">
            <v>9</v>
          </cell>
          <cell r="P2791">
            <v>11</v>
          </cell>
          <cell r="Q2791">
            <v>9</v>
          </cell>
          <cell r="R2791">
            <v>2</v>
          </cell>
          <cell r="V2791" t="str">
            <v>_ADMTO</v>
          </cell>
          <cell r="W2791">
            <v>5000994</v>
          </cell>
          <cell r="X2791" t="str">
            <v>0003</v>
          </cell>
        </row>
        <row r="2792">
          <cell r="A2792">
            <v>107120</v>
          </cell>
          <cell r="B2792">
            <v>20</v>
          </cell>
          <cell r="C2792">
            <v>3</v>
          </cell>
          <cell r="D2792">
            <v>2014</v>
          </cell>
          <cell r="E2792">
            <v>129025</v>
          </cell>
          <cell r="F2792" t="str">
            <v>E2018T01</v>
          </cell>
          <cell r="G2792">
            <v>20</v>
          </cell>
          <cell r="H2792" t="str">
            <v xml:space="preserve">REMOLQUE CAMABAJA 12 TON </v>
          </cell>
          <cell r="I2792" t="str">
            <v>R13966</v>
          </cell>
          <cell r="J2792">
            <v>7</v>
          </cell>
          <cell r="K2792">
            <v>13</v>
          </cell>
          <cell r="L2792">
            <v>1</v>
          </cell>
          <cell r="M2792">
            <v>26278</v>
          </cell>
          <cell r="N2792">
            <v>26281</v>
          </cell>
          <cell r="O2792">
            <v>3</v>
          </cell>
          <cell r="P2792">
            <v>5</v>
          </cell>
          <cell r="Q2792">
            <v>3</v>
          </cell>
          <cell r="S2792">
            <v>3</v>
          </cell>
          <cell r="V2792" t="str">
            <v>_ADMTO</v>
          </cell>
          <cell r="W2792">
            <v>5000994</v>
          </cell>
          <cell r="X2792" t="str">
            <v>0003</v>
          </cell>
        </row>
        <row r="2793">
          <cell r="A2793">
            <v>2</v>
          </cell>
          <cell r="B2793">
            <v>21</v>
          </cell>
          <cell r="C2793">
            <v>3</v>
          </cell>
          <cell r="D2793">
            <v>2014</v>
          </cell>
          <cell r="F2793" t="str">
            <v>E2018T01</v>
          </cell>
          <cell r="H2793" t="str">
            <v xml:space="preserve">REMOLQUE CAMABAJA 12 TON </v>
          </cell>
          <cell r="I2793" t="str">
            <v>R13966</v>
          </cell>
          <cell r="M2793">
            <v>26281</v>
          </cell>
          <cell r="N2793">
            <v>26281</v>
          </cell>
          <cell r="S2793">
            <v>8</v>
          </cell>
        </row>
        <row r="2794">
          <cell r="A2794">
            <v>107121</v>
          </cell>
          <cell r="B2794">
            <v>22</v>
          </cell>
          <cell r="C2794">
            <v>3</v>
          </cell>
          <cell r="D2794">
            <v>2014</v>
          </cell>
          <cell r="E2794">
            <v>129026</v>
          </cell>
          <cell r="F2794" t="str">
            <v>E2018T01</v>
          </cell>
          <cell r="G2794">
            <v>21</v>
          </cell>
          <cell r="H2794" t="str">
            <v xml:space="preserve">REMOLQUE CAMABAJA 12 TON </v>
          </cell>
          <cell r="I2794" t="str">
            <v>R13966</v>
          </cell>
          <cell r="J2794">
            <v>7</v>
          </cell>
          <cell r="K2794">
            <v>16</v>
          </cell>
          <cell r="L2794">
            <v>1</v>
          </cell>
          <cell r="M2794">
            <v>26281</v>
          </cell>
          <cell r="N2794">
            <v>26284</v>
          </cell>
          <cell r="O2794">
            <v>3</v>
          </cell>
          <cell r="P2794">
            <v>8</v>
          </cell>
          <cell r="Q2794">
            <v>3</v>
          </cell>
          <cell r="R2794">
            <v>5</v>
          </cell>
          <cell r="V2794" t="str">
            <v>_ADMTO</v>
          </cell>
          <cell r="W2794">
            <v>5000994</v>
          </cell>
          <cell r="X2794" t="str">
            <v>0003</v>
          </cell>
        </row>
        <row r="2795">
          <cell r="A2795">
            <v>107122</v>
          </cell>
          <cell r="B2795">
            <v>23</v>
          </cell>
          <cell r="C2795">
            <v>3</v>
          </cell>
          <cell r="D2795">
            <v>2014</v>
          </cell>
          <cell r="E2795">
            <v>129027</v>
          </cell>
          <cell r="F2795" t="str">
            <v>E2018T01</v>
          </cell>
          <cell r="G2795">
            <v>22</v>
          </cell>
          <cell r="H2795" t="str">
            <v xml:space="preserve">REMOLQUE CAMABAJA 12 TON </v>
          </cell>
          <cell r="I2795" t="str">
            <v>R13966</v>
          </cell>
          <cell r="J2795">
            <v>7</v>
          </cell>
          <cell r="K2795">
            <v>16</v>
          </cell>
          <cell r="L2795">
            <v>1</v>
          </cell>
          <cell r="M2795">
            <v>26284</v>
          </cell>
          <cell r="N2795">
            <v>26289</v>
          </cell>
          <cell r="O2795">
            <v>5</v>
          </cell>
          <cell r="P2795">
            <v>8</v>
          </cell>
          <cell r="Q2795">
            <v>5</v>
          </cell>
          <cell r="R2795">
            <v>3</v>
          </cell>
          <cell r="V2795" t="str">
            <v>_ADMTO</v>
          </cell>
          <cell r="W2795">
            <v>5000994</v>
          </cell>
          <cell r="X2795" t="str">
            <v>0003</v>
          </cell>
        </row>
        <row r="2796">
          <cell r="A2796">
            <v>2</v>
          </cell>
          <cell r="B2796">
            <v>24</v>
          </cell>
          <cell r="C2796">
            <v>3</v>
          </cell>
          <cell r="D2796">
            <v>2014</v>
          </cell>
          <cell r="F2796" t="str">
            <v>E2018T01</v>
          </cell>
          <cell r="H2796" t="str">
            <v xml:space="preserve">REMOLQUE CAMABAJA 12 TON </v>
          </cell>
          <cell r="I2796" t="str">
            <v>R13966</v>
          </cell>
          <cell r="M2796">
            <v>26289</v>
          </cell>
          <cell r="N2796">
            <v>26289</v>
          </cell>
        </row>
        <row r="2797">
          <cell r="A2797">
            <v>107123</v>
          </cell>
          <cell r="B2797">
            <v>25</v>
          </cell>
          <cell r="C2797">
            <v>3</v>
          </cell>
          <cell r="D2797">
            <v>2014</v>
          </cell>
          <cell r="E2797">
            <v>120343</v>
          </cell>
          <cell r="F2797" t="str">
            <v>E2018T01</v>
          </cell>
          <cell r="G2797">
            <v>23</v>
          </cell>
          <cell r="H2797" t="str">
            <v xml:space="preserve">REMOLQUE CAMABAJA 12 TON </v>
          </cell>
          <cell r="I2797" t="str">
            <v>R13966</v>
          </cell>
          <cell r="J2797">
            <v>7</v>
          </cell>
          <cell r="K2797">
            <v>16</v>
          </cell>
          <cell r="L2797">
            <v>1</v>
          </cell>
          <cell r="M2797">
            <v>26289</v>
          </cell>
          <cell r="N2797">
            <v>26294</v>
          </cell>
          <cell r="O2797">
            <v>5</v>
          </cell>
          <cell r="P2797">
            <v>8</v>
          </cell>
          <cell r="Q2797">
            <v>5</v>
          </cell>
          <cell r="R2797">
            <v>3</v>
          </cell>
          <cell r="V2797" t="str">
            <v>_ADMTO</v>
          </cell>
          <cell r="W2797">
            <v>5000994</v>
          </cell>
          <cell r="X2797" t="str">
            <v>0003</v>
          </cell>
        </row>
        <row r="2798">
          <cell r="A2798">
            <v>107124</v>
          </cell>
          <cell r="B2798">
            <v>26</v>
          </cell>
          <cell r="C2798">
            <v>3</v>
          </cell>
          <cell r="D2798">
            <v>2014</v>
          </cell>
          <cell r="E2798">
            <v>129029</v>
          </cell>
          <cell r="F2798" t="str">
            <v>E2018T01</v>
          </cell>
          <cell r="G2798">
            <v>24</v>
          </cell>
          <cell r="H2798" t="str">
            <v xml:space="preserve">REMOLQUE CAMABAJA 12 TON </v>
          </cell>
          <cell r="I2798" t="str">
            <v>R13966</v>
          </cell>
          <cell r="J2798">
            <v>7</v>
          </cell>
          <cell r="K2798">
            <v>16</v>
          </cell>
          <cell r="L2798">
            <v>1</v>
          </cell>
          <cell r="M2798">
            <v>26294</v>
          </cell>
          <cell r="N2798">
            <v>26301</v>
          </cell>
          <cell r="O2798">
            <v>7</v>
          </cell>
          <cell r="P2798">
            <v>8</v>
          </cell>
          <cell r="Q2798">
            <v>7</v>
          </cell>
          <cell r="R2798">
            <v>1</v>
          </cell>
          <cell r="V2798" t="str">
            <v>_ADMTO</v>
          </cell>
          <cell r="W2798">
            <v>5000994</v>
          </cell>
          <cell r="X2798" t="str">
            <v>0003</v>
          </cell>
        </row>
        <row r="2799">
          <cell r="A2799">
            <v>107125</v>
          </cell>
          <cell r="B2799">
            <v>27</v>
          </cell>
          <cell r="C2799">
            <v>3</v>
          </cell>
          <cell r="D2799">
            <v>2014</v>
          </cell>
          <cell r="E2799">
            <v>120344</v>
          </cell>
          <cell r="F2799" t="str">
            <v>E2018T01</v>
          </cell>
          <cell r="G2799">
            <v>25</v>
          </cell>
          <cell r="H2799" t="str">
            <v xml:space="preserve">REMOLQUE CAMABAJA 12 TON </v>
          </cell>
          <cell r="I2799" t="str">
            <v>R13966</v>
          </cell>
          <cell r="J2799">
            <v>7</v>
          </cell>
          <cell r="K2799">
            <v>16</v>
          </cell>
          <cell r="L2799">
            <v>1</v>
          </cell>
          <cell r="M2799">
            <v>26301</v>
          </cell>
          <cell r="N2799">
            <v>26308</v>
          </cell>
          <cell r="O2799">
            <v>7</v>
          </cell>
          <cell r="P2799">
            <v>8</v>
          </cell>
          <cell r="Q2799">
            <v>7</v>
          </cell>
          <cell r="R2799">
            <v>1</v>
          </cell>
          <cell r="V2799" t="str">
            <v>_ADMTO</v>
          </cell>
          <cell r="W2799">
            <v>5000994</v>
          </cell>
          <cell r="X2799" t="str">
            <v>0003</v>
          </cell>
        </row>
        <row r="2800">
          <cell r="A2800">
            <v>2</v>
          </cell>
          <cell r="B2800">
            <v>28</v>
          </cell>
          <cell r="C2800">
            <v>3</v>
          </cell>
          <cell r="D2800">
            <v>2014</v>
          </cell>
          <cell r="F2800" t="str">
            <v>E2018T01</v>
          </cell>
          <cell r="H2800" t="str">
            <v xml:space="preserve">REMOLQUE CAMABAJA 12 TON </v>
          </cell>
          <cell r="I2800" t="str">
            <v>R13966</v>
          </cell>
          <cell r="M2800">
            <v>26308</v>
          </cell>
          <cell r="N2800">
            <v>26308</v>
          </cell>
          <cell r="S2800">
            <v>8</v>
          </cell>
        </row>
        <row r="2801">
          <cell r="A2801">
            <v>10721</v>
          </cell>
          <cell r="B2801">
            <v>1</v>
          </cell>
          <cell r="C2801">
            <v>3</v>
          </cell>
          <cell r="D2801">
            <v>2014</v>
          </cell>
          <cell r="E2801">
            <v>132080</v>
          </cell>
          <cell r="F2801" t="str">
            <v>E2050T03</v>
          </cell>
          <cell r="G2801">
            <v>1</v>
          </cell>
          <cell r="H2801" t="str">
            <v>REMOLQUE CAMA BAJA 50-60 TON</v>
          </cell>
          <cell r="I2801" t="str">
            <v>2200/11</v>
          </cell>
          <cell r="J2801">
            <v>6</v>
          </cell>
          <cell r="K2801">
            <v>17</v>
          </cell>
          <cell r="L2801">
            <v>1</v>
          </cell>
          <cell r="M2801">
            <v>4937</v>
          </cell>
          <cell r="N2801">
            <v>4942</v>
          </cell>
          <cell r="O2801">
            <v>5</v>
          </cell>
          <cell r="P2801">
            <v>10</v>
          </cell>
          <cell r="Q2801">
            <v>5</v>
          </cell>
          <cell r="R2801">
            <v>5</v>
          </cell>
          <cell r="V2801" t="str">
            <v>_ADMTO</v>
          </cell>
          <cell r="W2801">
            <v>5000994</v>
          </cell>
          <cell r="X2801" t="str">
            <v>0003</v>
          </cell>
        </row>
        <row r="2802">
          <cell r="A2802">
            <v>2</v>
          </cell>
          <cell r="B2802">
            <v>2</v>
          </cell>
          <cell r="C2802">
            <v>3</v>
          </cell>
          <cell r="D2802">
            <v>2014</v>
          </cell>
          <cell r="E2802">
            <v>131893</v>
          </cell>
          <cell r="F2802" t="str">
            <v>E2050T03</v>
          </cell>
          <cell r="G2802">
            <v>11</v>
          </cell>
          <cell r="H2802" t="str">
            <v>REMOLQUE CAMA BAJA 50-60 TON</v>
          </cell>
          <cell r="I2802" t="str">
            <v>2200/11</v>
          </cell>
          <cell r="M2802">
            <v>4942</v>
          </cell>
          <cell r="N2802">
            <v>4942</v>
          </cell>
        </row>
        <row r="2803">
          <cell r="A2803">
            <v>10722</v>
          </cell>
          <cell r="B2803">
            <v>3</v>
          </cell>
          <cell r="C2803">
            <v>3</v>
          </cell>
          <cell r="D2803">
            <v>2014</v>
          </cell>
          <cell r="E2803">
            <v>132081</v>
          </cell>
          <cell r="F2803" t="str">
            <v>E2050T03</v>
          </cell>
          <cell r="G2803">
            <v>2</v>
          </cell>
          <cell r="H2803" t="str">
            <v>REMOLQUE CAMA BAJA 50-60 TON</v>
          </cell>
          <cell r="I2803" t="str">
            <v>2200/11</v>
          </cell>
          <cell r="J2803">
            <v>7</v>
          </cell>
          <cell r="K2803">
            <v>18</v>
          </cell>
          <cell r="L2803">
            <v>1</v>
          </cell>
          <cell r="M2803">
            <v>4942</v>
          </cell>
          <cell r="N2803">
            <v>4949</v>
          </cell>
          <cell r="O2803">
            <v>7</v>
          </cell>
          <cell r="P2803">
            <v>10</v>
          </cell>
          <cell r="Q2803">
            <v>7</v>
          </cell>
          <cell r="R2803">
            <v>3</v>
          </cell>
          <cell r="V2803" t="str">
            <v>_ADMTO</v>
          </cell>
          <cell r="W2803">
            <v>5000994</v>
          </cell>
          <cell r="X2803" t="str">
            <v>0003</v>
          </cell>
        </row>
        <row r="2804">
          <cell r="A2804">
            <v>10723</v>
          </cell>
          <cell r="B2804">
            <v>4</v>
          </cell>
          <cell r="C2804">
            <v>3</v>
          </cell>
          <cell r="D2804">
            <v>2014</v>
          </cell>
          <cell r="E2804">
            <v>132083</v>
          </cell>
          <cell r="F2804" t="str">
            <v>E2050T03</v>
          </cell>
          <cell r="G2804">
            <v>3</v>
          </cell>
          <cell r="H2804" t="str">
            <v>REMOLQUE CAMA BAJA 50-60 TON</v>
          </cell>
          <cell r="I2804" t="str">
            <v>2200/11</v>
          </cell>
          <cell r="J2804">
            <v>7</v>
          </cell>
          <cell r="K2804">
            <v>19</v>
          </cell>
          <cell r="L2804">
            <v>1</v>
          </cell>
          <cell r="M2804">
            <v>4949</v>
          </cell>
          <cell r="N2804">
            <v>4958</v>
          </cell>
          <cell r="O2804">
            <v>9</v>
          </cell>
          <cell r="P2804">
            <v>11</v>
          </cell>
          <cell r="Q2804">
            <v>9</v>
          </cell>
          <cell r="R2804">
            <v>2</v>
          </cell>
          <cell r="V2804" t="str">
            <v>_ADMTO</v>
          </cell>
          <cell r="W2804">
            <v>5000994</v>
          </cell>
          <cell r="X2804" t="str">
            <v>0003</v>
          </cell>
        </row>
        <row r="2805">
          <cell r="A2805">
            <v>10724</v>
          </cell>
          <cell r="B2805">
            <v>5</v>
          </cell>
          <cell r="C2805">
            <v>3</v>
          </cell>
          <cell r="D2805">
            <v>2014</v>
          </cell>
          <cell r="E2805">
            <v>132084</v>
          </cell>
          <cell r="F2805" t="str">
            <v>E2050T03</v>
          </cell>
          <cell r="G2805">
            <v>4</v>
          </cell>
          <cell r="H2805" t="str">
            <v>REMOLQUE CAMA BAJA 50-60 TON</v>
          </cell>
          <cell r="I2805" t="str">
            <v>2200/11</v>
          </cell>
          <cell r="J2805">
            <v>5</v>
          </cell>
          <cell r="K2805">
            <v>18</v>
          </cell>
          <cell r="L2805">
            <v>1</v>
          </cell>
          <cell r="M2805">
            <v>4958</v>
          </cell>
          <cell r="N2805">
            <v>4969</v>
          </cell>
          <cell r="O2805">
            <v>11</v>
          </cell>
          <cell r="P2805">
            <v>12</v>
          </cell>
          <cell r="Q2805">
            <v>11</v>
          </cell>
          <cell r="R2805">
            <v>1</v>
          </cell>
          <cell r="V2805" t="str">
            <v>_ADMTO</v>
          </cell>
          <cell r="W2805">
            <v>5000994</v>
          </cell>
          <cell r="X2805" t="str">
            <v>0003</v>
          </cell>
        </row>
        <row r="2806">
          <cell r="A2806">
            <v>10729</v>
          </cell>
          <cell r="B2806">
            <v>6</v>
          </cell>
          <cell r="C2806">
            <v>3</v>
          </cell>
          <cell r="D2806">
            <v>2014</v>
          </cell>
          <cell r="E2806">
            <v>132085</v>
          </cell>
          <cell r="F2806" t="str">
            <v>E2050T03</v>
          </cell>
          <cell r="G2806">
            <v>9</v>
          </cell>
          <cell r="H2806" t="str">
            <v>REMOLQUE CAMA BAJA 50-60 TON</v>
          </cell>
          <cell r="I2806" t="str">
            <v>2200/11</v>
          </cell>
          <cell r="J2806">
            <v>6</v>
          </cell>
          <cell r="K2806">
            <v>13</v>
          </cell>
          <cell r="L2806">
            <v>1</v>
          </cell>
          <cell r="M2806">
            <v>4969</v>
          </cell>
          <cell r="N2806">
            <v>4973</v>
          </cell>
          <cell r="O2806">
            <v>4</v>
          </cell>
          <cell r="P2806">
            <v>6</v>
          </cell>
          <cell r="Q2806">
            <v>4</v>
          </cell>
          <cell r="R2806">
            <v>2</v>
          </cell>
          <cell r="V2806" t="str">
            <v>_ADMTO</v>
          </cell>
          <cell r="W2806">
            <v>5000994</v>
          </cell>
          <cell r="X2806" t="str">
            <v>0003</v>
          </cell>
        </row>
        <row r="2807">
          <cell r="A2807">
            <v>10725</v>
          </cell>
          <cell r="B2807">
            <v>6</v>
          </cell>
          <cell r="C2807">
            <v>3</v>
          </cell>
          <cell r="D2807">
            <v>2014</v>
          </cell>
          <cell r="E2807">
            <v>132086</v>
          </cell>
          <cell r="F2807" t="str">
            <v>E2050T03</v>
          </cell>
          <cell r="G2807">
            <v>5</v>
          </cell>
          <cell r="H2807" t="str">
            <v>REMOLQUE CAMA BAJA 50-60 TON</v>
          </cell>
          <cell r="I2807" t="str">
            <v>2200/11</v>
          </cell>
          <cell r="J2807">
            <v>7</v>
          </cell>
          <cell r="K2807">
            <v>18</v>
          </cell>
          <cell r="L2807">
            <v>1</v>
          </cell>
          <cell r="M2807">
            <v>4973</v>
          </cell>
          <cell r="N2807">
            <v>4977</v>
          </cell>
          <cell r="O2807">
            <v>4</v>
          </cell>
          <cell r="P2807">
            <v>10</v>
          </cell>
          <cell r="Q2807">
            <v>4</v>
          </cell>
          <cell r="R2807">
            <v>2</v>
          </cell>
          <cell r="S2807">
            <v>4</v>
          </cell>
          <cell r="V2807" t="str">
            <v>_ADMTO</v>
          </cell>
          <cell r="W2807">
            <v>5000994</v>
          </cell>
          <cell r="X2807" t="str">
            <v>0003</v>
          </cell>
        </row>
        <row r="2808">
          <cell r="A2808">
            <v>107212</v>
          </cell>
          <cell r="B2808">
            <v>7</v>
          </cell>
          <cell r="C2808">
            <v>3</v>
          </cell>
          <cell r="D2808">
            <v>2014</v>
          </cell>
          <cell r="E2808">
            <v>132087</v>
          </cell>
          <cell r="F2808" t="str">
            <v>E2050T03</v>
          </cell>
          <cell r="G2808">
            <v>12</v>
          </cell>
          <cell r="H2808" t="str">
            <v>REMOLQUE CAMA BAJA 50-60 TON</v>
          </cell>
          <cell r="I2808" t="str">
            <v>2200/11</v>
          </cell>
          <cell r="J2808">
            <v>7</v>
          </cell>
          <cell r="K2808">
            <v>19</v>
          </cell>
          <cell r="L2808">
            <v>1</v>
          </cell>
          <cell r="M2808">
            <v>4977</v>
          </cell>
          <cell r="N2808">
            <v>4987</v>
          </cell>
          <cell r="O2808">
            <v>10</v>
          </cell>
          <cell r="P2808">
            <v>11</v>
          </cell>
          <cell r="Q2808">
            <v>10</v>
          </cell>
          <cell r="R2808">
            <v>1</v>
          </cell>
          <cell r="V2808" t="str">
            <v>_ADMTO</v>
          </cell>
          <cell r="W2808">
            <v>5000994</v>
          </cell>
          <cell r="X2808" t="str">
            <v>0003</v>
          </cell>
        </row>
        <row r="2809">
          <cell r="A2809">
            <v>107213</v>
          </cell>
          <cell r="B2809">
            <v>8</v>
          </cell>
          <cell r="C2809">
            <v>3</v>
          </cell>
          <cell r="D2809">
            <v>2014</v>
          </cell>
          <cell r="E2809">
            <v>132088</v>
          </cell>
          <cell r="F2809" t="str">
            <v>E2050T03</v>
          </cell>
          <cell r="G2809">
            <v>13</v>
          </cell>
          <cell r="H2809" t="str">
            <v>REMOLQUE CAMA BAJA 50-60 TON</v>
          </cell>
          <cell r="I2809" t="str">
            <v>2200/11</v>
          </cell>
          <cell r="J2809">
            <v>7</v>
          </cell>
          <cell r="K2809">
            <v>18</v>
          </cell>
          <cell r="L2809">
            <v>1</v>
          </cell>
          <cell r="M2809">
            <v>4987</v>
          </cell>
          <cell r="N2809">
            <v>4995</v>
          </cell>
          <cell r="O2809">
            <v>8</v>
          </cell>
          <cell r="P2809">
            <v>10</v>
          </cell>
          <cell r="Q2809">
            <v>8</v>
          </cell>
          <cell r="R2809">
            <v>2</v>
          </cell>
          <cell r="V2809" t="str">
            <v>_ADMTO</v>
          </cell>
          <cell r="W2809">
            <v>5000994</v>
          </cell>
          <cell r="X2809" t="str">
            <v>0003</v>
          </cell>
        </row>
        <row r="2810">
          <cell r="A2810">
            <v>2</v>
          </cell>
          <cell r="B2810">
            <v>9</v>
          </cell>
          <cell r="C2810">
            <v>3</v>
          </cell>
          <cell r="D2810">
            <v>2014</v>
          </cell>
          <cell r="E2810">
            <v>132088</v>
          </cell>
          <cell r="F2810" t="str">
            <v>E2050T03</v>
          </cell>
          <cell r="G2810">
            <v>13</v>
          </cell>
          <cell r="H2810" t="str">
            <v>REMOLQUE CAMA BAJA 50-60 TON</v>
          </cell>
          <cell r="I2810" t="str">
            <v>2200/11</v>
          </cell>
          <cell r="M2810">
            <v>4995</v>
          </cell>
          <cell r="N2810">
            <v>4995</v>
          </cell>
        </row>
        <row r="2811">
          <cell r="A2811">
            <v>107210</v>
          </cell>
          <cell r="B2811">
            <v>10</v>
          </cell>
          <cell r="C2811">
            <v>3</v>
          </cell>
          <cell r="D2811">
            <v>2014</v>
          </cell>
          <cell r="E2811">
            <v>132089</v>
          </cell>
          <cell r="F2811" t="str">
            <v>E2050T03</v>
          </cell>
          <cell r="G2811">
            <v>10</v>
          </cell>
          <cell r="H2811" t="str">
            <v>REMOLQUE CAMA BAJA 50-60 TON</v>
          </cell>
          <cell r="I2811" t="str">
            <v>2200/11</v>
          </cell>
          <cell r="J2811">
            <v>7</v>
          </cell>
          <cell r="K2811">
            <v>17</v>
          </cell>
          <cell r="L2811">
            <v>1</v>
          </cell>
          <cell r="M2811">
            <v>4995</v>
          </cell>
          <cell r="N2811">
            <v>5000</v>
          </cell>
          <cell r="O2811">
            <v>5</v>
          </cell>
          <cell r="P2811">
            <v>9</v>
          </cell>
          <cell r="Q2811">
            <v>5</v>
          </cell>
          <cell r="R2811">
            <v>4</v>
          </cell>
          <cell r="V2811" t="str">
            <v>_ADMTO</v>
          </cell>
          <cell r="W2811">
            <v>5000994</v>
          </cell>
          <cell r="X2811" t="str">
            <v>0003</v>
          </cell>
        </row>
        <row r="2812">
          <cell r="A2812">
            <v>10728</v>
          </cell>
          <cell r="B2812">
            <v>11</v>
          </cell>
          <cell r="C2812">
            <v>3</v>
          </cell>
          <cell r="D2812">
            <v>2014</v>
          </cell>
          <cell r="E2812">
            <v>140751</v>
          </cell>
          <cell r="F2812" t="str">
            <v>E2050T03</v>
          </cell>
          <cell r="G2812">
            <v>8</v>
          </cell>
          <cell r="H2812" t="str">
            <v>REMOLQUE CAMA BAJA 50-60 TON</v>
          </cell>
          <cell r="I2812" t="str">
            <v>2200/11</v>
          </cell>
          <cell r="J2812">
            <v>7</v>
          </cell>
          <cell r="K2812">
            <v>18</v>
          </cell>
          <cell r="L2812">
            <v>1</v>
          </cell>
          <cell r="M2812">
            <v>5000</v>
          </cell>
          <cell r="N2812">
            <v>5007</v>
          </cell>
          <cell r="O2812">
            <v>7</v>
          </cell>
          <cell r="P2812">
            <v>10</v>
          </cell>
          <cell r="Q2812">
            <v>7</v>
          </cell>
          <cell r="R2812">
            <v>3</v>
          </cell>
          <cell r="V2812" t="str">
            <v>_ADMTO</v>
          </cell>
          <cell r="W2812">
            <v>5000994</v>
          </cell>
          <cell r="X2812" t="str">
            <v>0003</v>
          </cell>
        </row>
        <row r="2813">
          <cell r="A2813">
            <v>107216</v>
          </cell>
          <cell r="B2813">
            <v>12</v>
          </cell>
          <cell r="C2813">
            <v>3</v>
          </cell>
          <cell r="D2813">
            <v>2014</v>
          </cell>
          <cell r="E2813">
            <v>140752</v>
          </cell>
          <cell r="F2813" t="str">
            <v>E2050T03</v>
          </cell>
          <cell r="G2813">
            <v>16</v>
          </cell>
          <cell r="H2813" t="str">
            <v>REMOLQUE CAMA BAJA 50-60 TON</v>
          </cell>
          <cell r="I2813" t="str">
            <v>2200/11</v>
          </cell>
          <cell r="J2813">
            <v>7</v>
          </cell>
          <cell r="K2813">
            <v>19</v>
          </cell>
          <cell r="L2813">
            <v>1</v>
          </cell>
          <cell r="M2813">
            <v>5007</v>
          </cell>
          <cell r="N2813">
            <v>5017</v>
          </cell>
          <cell r="O2813">
            <v>10</v>
          </cell>
          <cell r="P2813">
            <v>11</v>
          </cell>
          <cell r="Q2813">
            <v>10</v>
          </cell>
          <cell r="R2813">
            <v>1</v>
          </cell>
          <cell r="V2813" t="str">
            <v>_ADMTO</v>
          </cell>
          <cell r="W2813">
            <v>5000994</v>
          </cell>
          <cell r="X2813" t="str">
            <v>0003</v>
          </cell>
        </row>
        <row r="2814">
          <cell r="A2814">
            <v>107217</v>
          </cell>
          <cell r="B2814">
            <v>13</v>
          </cell>
          <cell r="C2814">
            <v>3</v>
          </cell>
          <cell r="D2814">
            <v>2014</v>
          </cell>
          <cell r="E2814">
            <v>140753</v>
          </cell>
          <cell r="F2814" t="str">
            <v>E2050T03</v>
          </cell>
          <cell r="G2814">
            <v>17</v>
          </cell>
          <cell r="H2814" t="str">
            <v>REMOLQUE CAMA BAJA 50-60 TON</v>
          </cell>
          <cell r="I2814" t="str">
            <v>2200/11</v>
          </cell>
          <cell r="J2814">
            <v>6</v>
          </cell>
          <cell r="K2814">
            <v>19</v>
          </cell>
          <cell r="L2814">
            <v>1</v>
          </cell>
          <cell r="M2814">
            <v>5017</v>
          </cell>
          <cell r="N2814">
            <v>5028</v>
          </cell>
          <cell r="O2814">
            <v>11</v>
          </cell>
          <cell r="P2814">
            <v>12</v>
          </cell>
          <cell r="Q2814">
            <v>11</v>
          </cell>
          <cell r="R2814">
            <v>1</v>
          </cell>
          <cell r="V2814" t="str">
            <v>_ADMTO</v>
          </cell>
          <cell r="W2814">
            <v>5000994</v>
          </cell>
          <cell r="X2814" t="str">
            <v>0003</v>
          </cell>
        </row>
        <row r="2815">
          <cell r="A2815">
            <v>107218</v>
          </cell>
          <cell r="B2815">
            <v>14</v>
          </cell>
          <cell r="C2815">
            <v>3</v>
          </cell>
          <cell r="D2815">
            <v>2014</v>
          </cell>
          <cell r="E2815">
            <v>140754</v>
          </cell>
          <cell r="F2815" t="str">
            <v>E2050T03</v>
          </cell>
          <cell r="G2815">
            <v>18</v>
          </cell>
          <cell r="H2815" t="str">
            <v>REMOLQUE CAMA BAJA 50-60 TON</v>
          </cell>
          <cell r="I2815" t="str">
            <v>2200/11</v>
          </cell>
          <cell r="J2815">
            <v>7</v>
          </cell>
          <cell r="K2815">
            <v>19</v>
          </cell>
          <cell r="L2815">
            <v>1</v>
          </cell>
          <cell r="M2815">
            <v>5028</v>
          </cell>
          <cell r="N2815">
            <v>5036</v>
          </cell>
          <cell r="O2815">
            <v>8</v>
          </cell>
          <cell r="P2815">
            <v>11</v>
          </cell>
          <cell r="Q2815">
            <v>8</v>
          </cell>
          <cell r="R2815">
            <v>3</v>
          </cell>
          <cell r="V2815" t="str">
            <v>_ADMTO</v>
          </cell>
          <cell r="W2815">
            <v>5000994</v>
          </cell>
          <cell r="X2815" t="str">
            <v>0003</v>
          </cell>
        </row>
        <row r="2816">
          <cell r="A2816">
            <v>107214</v>
          </cell>
          <cell r="B2816">
            <v>15</v>
          </cell>
          <cell r="C2816">
            <v>3</v>
          </cell>
          <cell r="D2816">
            <v>2014</v>
          </cell>
          <cell r="E2816">
            <v>140755</v>
          </cell>
          <cell r="F2816" t="str">
            <v>E2050T03</v>
          </cell>
          <cell r="G2816">
            <v>14</v>
          </cell>
          <cell r="H2816" t="str">
            <v>REMOLQUE CAMA BAJA 50-60 TON</v>
          </cell>
          <cell r="I2816" t="str">
            <v>2200/11</v>
          </cell>
          <cell r="J2816">
            <v>7</v>
          </cell>
          <cell r="K2816">
            <v>18</v>
          </cell>
          <cell r="L2816">
            <v>1</v>
          </cell>
          <cell r="M2816">
            <v>5036</v>
          </cell>
          <cell r="N2816">
            <v>5044</v>
          </cell>
          <cell r="O2816">
            <v>8</v>
          </cell>
          <cell r="P2816">
            <v>10</v>
          </cell>
          <cell r="Q2816">
            <v>8</v>
          </cell>
          <cell r="S2816">
            <v>3</v>
          </cell>
          <cell r="V2816" t="str">
            <v>_ADMTO</v>
          </cell>
          <cell r="W2816">
            <v>5000994</v>
          </cell>
          <cell r="X2816" t="str">
            <v>0003</v>
          </cell>
        </row>
        <row r="2817">
          <cell r="A2817">
            <v>107215</v>
          </cell>
          <cell r="B2817">
            <v>16</v>
          </cell>
          <cell r="C2817">
            <v>3</v>
          </cell>
          <cell r="D2817">
            <v>2014</v>
          </cell>
          <cell r="E2817">
            <v>140756</v>
          </cell>
          <cell r="F2817" t="str">
            <v>E2050T03</v>
          </cell>
          <cell r="G2817">
            <v>15</v>
          </cell>
          <cell r="H2817" t="str">
            <v>REMOLQUE CAMA BAJA 50-60 TON</v>
          </cell>
          <cell r="I2817" t="str">
            <v>2200/11</v>
          </cell>
          <cell r="J2817">
            <v>7</v>
          </cell>
          <cell r="K2817">
            <v>16</v>
          </cell>
          <cell r="L2817">
            <v>1</v>
          </cell>
          <cell r="M2817">
            <v>5044</v>
          </cell>
          <cell r="N2817">
            <v>5047</v>
          </cell>
          <cell r="O2817">
            <v>3</v>
          </cell>
          <cell r="P2817">
            <v>8</v>
          </cell>
          <cell r="Q2817">
            <v>3</v>
          </cell>
          <cell r="R2817">
            <v>2</v>
          </cell>
          <cell r="S2817">
            <v>3</v>
          </cell>
          <cell r="V2817" t="str">
            <v>_ADMTO</v>
          </cell>
          <cell r="W2817">
            <v>5000994</v>
          </cell>
          <cell r="X2817" t="str">
            <v>0003</v>
          </cell>
        </row>
        <row r="2818">
          <cell r="A2818">
            <v>107220</v>
          </cell>
          <cell r="B2818">
            <v>17</v>
          </cell>
          <cell r="C2818">
            <v>3</v>
          </cell>
          <cell r="D2818">
            <v>2014</v>
          </cell>
          <cell r="E2818">
            <v>140757</v>
          </cell>
          <cell r="F2818" t="str">
            <v>E2050T03</v>
          </cell>
          <cell r="G2818">
            <v>20</v>
          </cell>
          <cell r="H2818" t="str">
            <v>REMOLQUE CAMA BAJA 50-60 TON</v>
          </cell>
          <cell r="I2818" t="str">
            <v>2200/11</v>
          </cell>
          <cell r="J2818">
            <v>7</v>
          </cell>
          <cell r="K2818">
            <v>18</v>
          </cell>
          <cell r="L2818">
            <v>1</v>
          </cell>
          <cell r="M2818">
            <v>5047</v>
          </cell>
          <cell r="N2818">
            <v>5054</v>
          </cell>
          <cell r="O2818">
            <v>7</v>
          </cell>
          <cell r="P2818">
            <v>10</v>
          </cell>
          <cell r="Q2818">
            <v>7</v>
          </cell>
          <cell r="R2818">
            <v>3</v>
          </cell>
          <cell r="V2818" t="str">
            <v>_ADMTO</v>
          </cell>
          <cell r="W2818">
            <v>5000994</v>
          </cell>
          <cell r="X2818" t="str">
            <v>0003</v>
          </cell>
        </row>
        <row r="2819">
          <cell r="A2819">
            <v>107221</v>
          </cell>
          <cell r="B2819">
            <v>18</v>
          </cell>
          <cell r="C2819">
            <v>3</v>
          </cell>
          <cell r="D2819">
            <v>2014</v>
          </cell>
          <cell r="E2819">
            <v>140758</v>
          </cell>
          <cell r="F2819" t="str">
            <v>E2050T03</v>
          </cell>
          <cell r="G2819">
            <v>21</v>
          </cell>
          <cell r="H2819" t="str">
            <v>REMOLQUE CAMA BAJA 50-60 TON</v>
          </cell>
          <cell r="I2819" t="str">
            <v>2200/11</v>
          </cell>
          <cell r="J2819">
            <v>7</v>
          </cell>
          <cell r="K2819">
            <v>18</v>
          </cell>
          <cell r="L2819">
            <v>1</v>
          </cell>
          <cell r="M2819">
            <v>5054</v>
          </cell>
          <cell r="N2819">
            <v>5063</v>
          </cell>
          <cell r="O2819">
            <v>9</v>
          </cell>
          <cell r="P2819">
            <v>10</v>
          </cell>
          <cell r="Q2819">
            <v>9</v>
          </cell>
          <cell r="S2819">
            <v>1</v>
          </cell>
          <cell r="V2819" t="str">
            <v>_ADMTO</v>
          </cell>
          <cell r="W2819">
            <v>5000994</v>
          </cell>
          <cell r="X2819" t="str">
            <v>0003</v>
          </cell>
        </row>
        <row r="2820">
          <cell r="A2820">
            <v>107221</v>
          </cell>
          <cell r="B2820">
            <v>19</v>
          </cell>
          <cell r="C2820">
            <v>3</v>
          </cell>
          <cell r="D2820">
            <v>2014</v>
          </cell>
          <cell r="E2820">
            <v>140759</v>
          </cell>
          <cell r="F2820" t="str">
            <v>E2050T03</v>
          </cell>
          <cell r="G2820">
            <v>21</v>
          </cell>
          <cell r="H2820" t="str">
            <v>REMOLQUE CAMA BAJA 50-60 TON</v>
          </cell>
          <cell r="I2820" t="str">
            <v>2200/11</v>
          </cell>
          <cell r="J2820">
            <v>7</v>
          </cell>
          <cell r="K2820">
            <v>19</v>
          </cell>
          <cell r="L2820">
            <v>1</v>
          </cell>
          <cell r="M2820">
            <v>5063</v>
          </cell>
          <cell r="N2820">
            <v>5073</v>
          </cell>
          <cell r="O2820">
            <v>10</v>
          </cell>
          <cell r="P2820">
            <v>11</v>
          </cell>
          <cell r="Q2820">
            <v>10</v>
          </cell>
          <cell r="R2820">
            <v>1</v>
          </cell>
          <cell r="V2820" t="str">
            <v>_ADMTO</v>
          </cell>
          <cell r="W2820">
            <v>5000994</v>
          </cell>
          <cell r="X2820" t="str">
            <v>0003</v>
          </cell>
        </row>
        <row r="2821">
          <cell r="A2821">
            <v>107224</v>
          </cell>
          <cell r="B2821">
            <v>20</v>
          </cell>
          <cell r="C2821">
            <v>3</v>
          </cell>
          <cell r="D2821">
            <v>2014</v>
          </cell>
          <cell r="E2821">
            <v>140760</v>
          </cell>
          <cell r="F2821" t="str">
            <v>E2050T03</v>
          </cell>
          <cell r="G2821">
            <v>24</v>
          </cell>
          <cell r="H2821" t="str">
            <v>REMOLQUE CAMA BAJA 50-60 TON</v>
          </cell>
          <cell r="I2821" t="str">
            <v>2200/11</v>
          </cell>
          <cell r="J2821">
            <v>7</v>
          </cell>
          <cell r="K2821">
            <v>19</v>
          </cell>
          <cell r="L2821">
            <v>1</v>
          </cell>
          <cell r="M2821">
            <v>5073</v>
          </cell>
          <cell r="N2821">
            <v>5084</v>
          </cell>
          <cell r="O2821">
            <v>11</v>
          </cell>
          <cell r="P2821">
            <v>11</v>
          </cell>
          <cell r="Q2821">
            <v>11</v>
          </cell>
          <cell r="V2821" t="str">
            <v>_ADMTO</v>
          </cell>
          <cell r="W2821">
            <v>5000994</v>
          </cell>
          <cell r="X2821" t="str">
            <v>0003</v>
          </cell>
        </row>
        <row r="2822">
          <cell r="A2822">
            <v>107219</v>
          </cell>
          <cell r="B2822">
            <v>21</v>
          </cell>
          <cell r="C2822">
            <v>3</v>
          </cell>
          <cell r="D2822">
            <v>2014</v>
          </cell>
          <cell r="E2822">
            <v>140762</v>
          </cell>
          <cell r="F2822" t="str">
            <v>E2050T03</v>
          </cell>
          <cell r="G2822">
            <v>19</v>
          </cell>
          <cell r="H2822" t="str">
            <v>REMOLQUE CAMA BAJA 50-60 TON</v>
          </cell>
          <cell r="I2822" t="str">
            <v>2200/11</v>
          </cell>
          <cell r="J2822">
            <v>7</v>
          </cell>
          <cell r="K2822">
            <v>17</v>
          </cell>
          <cell r="L2822">
            <v>1</v>
          </cell>
          <cell r="M2822">
            <v>5084</v>
          </cell>
          <cell r="N2822">
            <v>5090</v>
          </cell>
          <cell r="O2822">
            <v>6</v>
          </cell>
          <cell r="P2822">
            <v>9</v>
          </cell>
          <cell r="Q2822">
            <v>6</v>
          </cell>
          <cell r="R2822">
            <v>3</v>
          </cell>
          <cell r="V2822" t="str">
            <v>_ADMTO</v>
          </cell>
          <cell r="W2822">
            <v>5000994</v>
          </cell>
          <cell r="X2822" t="str">
            <v>0003</v>
          </cell>
        </row>
        <row r="2823">
          <cell r="A2823">
            <v>107222</v>
          </cell>
          <cell r="B2823">
            <v>22</v>
          </cell>
          <cell r="C2823">
            <v>3</v>
          </cell>
          <cell r="D2823">
            <v>2014</v>
          </cell>
          <cell r="E2823">
            <v>163509</v>
          </cell>
          <cell r="F2823" t="str">
            <v>E2050T03</v>
          </cell>
          <cell r="G2823">
            <v>22</v>
          </cell>
          <cell r="H2823" t="str">
            <v>REMOLQUE CAMA BAJA 50-60 TON</v>
          </cell>
          <cell r="I2823" t="str">
            <v>2200/11</v>
          </cell>
          <cell r="J2823">
            <v>7</v>
          </cell>
          <cell r="K2823">
            <v>18</v>
          </cell>
          <cell r="L2823">
            <v>1</v>
          </cell>
          <cell r="M2823">
            <v>5090</v>
          </cell>
          <cell r="N2823">
            <v>5097</v>
          </cell>
          <cell r="O2823">
            <v>7</v>
          </cell>
          <cell r="P2823">
            <v>10</v>
          </cell>
          <cell r="Q2823">
            <v>7</v>
          </cell>
          <cell r="R2823">
            <v>3</v>
          </cell>
          <cell r="V2823" t="str">
            <v>_ADMTO</v>
          </cell>
          <cell r="W2823">
            <v>5000994</v>
          </cell>
          <cell r="X2823" t="str">
            <v>0003</v>
          </cell>
        </row>
        <row r="2824">
          <cell r="A2824">
            <v>2</v>
          </cell>
          <cell r="B2824">
            <v>23</v>
          </cell>
          <cell r="C2824">
            <v>3</v>
          </cell>
          <cell r="D2824">
            <v>2014</v>
          </cell>
          <cell r="F2824" t="str">
            <v>E2050T03</v>
          </cell>
          <cell r="H2824" t="str">
            <v>REMOLQUE CAMA BAJA 50-60 TON</v>
          </cell>
          <cell r="I2824" t="str">
            <v>2200/11</v>
          </cell>
          <cell r="M2824">
            <v>5097</v>
          </cell>
          <cell r="N2824">
            <v>5097</v>
          </cell>
        </row>
        <row r="2825">
          <cell r="A2825">
            <v>107223</v>
          </cell>
          <cell r="B2825">
            <v>24</v>
          </cell>
          <cell r="C2825">
            <v>3</v>
          </cell>
          <cell r="D2825">
            <v>2014</v>
          </cell>
          <cell r="E2825">
            <v>140766</v>
          </cell>
          <cell r="F2825" t="str">
            <v>E2050T03</v>
          </cell>
          <cell r="G2825">
            <v>23</v>
          </cell>
          <cell r="H2825" t="str">
            <v>REMOLQUE CAMA BAJA 50-60 TON</v>
          </cell>
          <cell r="I2825" t="str">
            <v>2200/11</v>
          </cell>
          <cell r="J2825">
            <v>7</v>
          </cell>
          <cell r="K2825">
            <v>20</v>
          </cell>
          <cell r="L2825">
            <v>1</v>
          </cell>
          <cell r="M2825">
            <v>5097</v>
          </cell>
          <cell r="N2825">
            <v>5109</v>
          </cell>
          <cell r="O2825">
            <v>12</v>
          </cell>
          <cell r="P2825">
            <v>12</v>
          </cell>
          <cell r="Q2825">
            <v>12</v>
          </cell>
          <cell r="V2825" t="str">
            <v>_ADMTO</v>
          </cell>
          <cell r="W2825">
            <v>5000994</v>
          </cell>
          <cell r="X2825" t="str">
            <v>0003</v>
          </cell>
        </row>
        <row r="2826">
          <cell r="A2826">
            <v>107225</v>
          </cell>
          <cell r="B2826">
            <v>25</v>
          </cell>
          <cell r="C2826">
            <v>3</v>
          </cell>
          <cell r="D2826">
            <v>2014</v>
          </cell>
          <cell r="E2826">
            <v>140767</v>
          </cell>
          <cell r="F2826" t="str">
            <v>E2050T03</v>
          </cell>
          <cell r="G2826">
            <v>25</v>
          </cell>
          <cell r="H2826" t="str">
            <v>REMOLQUE CAMA BAJA 50-60 TON</v>
          </cell>
          <cell r="I2826" t="str">
            <v>2200/11</v>
          </cell>
          <cell r="J2826">
            <v>7</v>
          </cell>
          <cell r="K2826">
            <v>18</v>
          </cell>
          <cell r="L2826">
            <v>1</v>
          </cell>
          <cell r="M2826">
            <v>5109</v>
          </cell>
          <cell r="N2826">
            <v>5117</v>
          </cell>
          <cell r="O2826">
            <v>8</v>
          </cell>
          <cell r="P2826">
            <v>10</v>
          </cell>
          <cell r="Q2826">
            <v>8</v>
          </cell>
          <cell r="S2826">
            <v>3</v>
          </cell>
          <cell r="V2826" t="str">
            <v>_ADMTO</v>
          </cell>
          <cell r="W2826">
            <v>5000994</v>
          </cell>
          <cell r="X2826" t="str">
            <v>0003</v>
          </cell>
        </row>
        <row r="2827">
          <cell r="A2827">
            <v>107226</v>
          </cell>
          <cell r="B2827">
            <v>26</v>
          </cell>
          <cell r="C2827">
            <v>3</v>
          </cell>
          <cell r="D2827">
            <v>2014</v>
          </cell>
          <cell r="E2827">
            <v>140768</v>
          </cell>
          <cell r="F2827" t="str">
            <v>E2050T03</v>
          </cell>
          <cell r="G2827">
            <v>26</v>
          </cell>
          <cell r="H2827" t="str">
            <v>REMOLQUE CAMA BAJA 50-60 TON</v>
          </cell>
          <cell r="I2827" t="str">
            <v>2200/11</v>
          </cell>
          <cell r="J2827">
            <v>7</v>
          </cell>
          <cell r="K2827">
            <v>18</v>
          </cell>
          <cell r="L2827">
            <v>1</v>
          </cell>
          <cell r="M2827">
            <v>5117</v>
          </cell>
          <cell r="N2827">
            <v>5124</v>
          </cell>
          <cell r="O2827">
            <v>7</v>
          </cell>
          <cell r="P2827">
            <v>10</v>
          </cell>
          <cell r="Q2827">
            <v>7</v>
          </cell>
          <cell r="R2827">
            <v>3</v>
          </cell>
          <cell r="V2827" t="str">
            <v>_ADMTO</v>
          </cell>
          <cell r="W2827">
            <v>5000994</v>
          </cell>
          <cell r="X2827" t="str">
            <v>0003</v>
          </cell>
        </row>
        <row r="2828">
          <cell r="A2828">
            <v>107227</v>
          </cell>
          <cell r="B2828">
            <v>27</v>
          </cell>
          <cell r="C2828">
            <v>3</v>
          </cell>
          <cell r="D2828">
            <v>2014</v>
          </cell>
          <cell r="E2828">
            <v>140769</v>
          </cell>
          <cell r="F2828" t="str">
            <v>E2050T03</v>
          </cell>
          <cell r="G2828">
            <v>27</v>
          </cell>
          <cell r="H2828" t="str">
            <v>REMOLQUE CAMA BAJA 50-60 TON</v>
          </cell>
          <cell r="I2828" t="str">
            <v>2200/11</v>
          </cell>
          <cell r="J2828">
            <v>7</v>
          </cell>
          <cell r="K2828">
            <v>18</v>
          </cell>
          <cell r="L2828">
            <v>1</v>
          </cell>
          <cell r="M2828">
            <v>5124</v>
          </cell>
          <cell r="N2828">
            <v>5132</v>
          </cell>
          <cell r="O2828">
            <v>8</v>
          </cell>
          <cell r="P2828">
            <v>10</v>
          </cell>
          <cell r="Q2828">
            <v>8</v>
          </cell>
          <cell r="R2828">
            <v>2</v>
          </cell>
          <cell r="V2828" t="str">
            <v>_ADMTO</v>
          </cell>
          <cell r="W2828">
            <v>5000994</v>
          </cell>
          <cell r="X2828" t="str">
            <v>0003</v>
          </cell>
        </row>
        <row r="2829">
          <cell r="A2829">
            <v>107228</v>
          </cell>
          <cell r="B2829">
            <v>28</v>
          </cell>
          <cell r="C2829">
            <v>3</v>
          </cell>
          <cell r="D2829">
            <v>2014</v>
          </cell>
          <cell r="E2829">
            <v>140770</v>
          </cell>
          <cell r="F2829" t="str">
            <v>E2050T03</v>
          </cell>
          <cell r="G2829">
            <v>28</v>
          </cell>
          <cell r="H2829" t="str">
            <v>REMOLQUE CAMA BAJA 50-60 TON</v>
          </cell>
          <cell r="I2829" t="str">
            <v>2200/11</v>
          </cell>
          <cell r="J2829">
            <v>6</v>
          </cell>
          <cell r="K2829">
            <v>17</v>
          </cell>
          <cell r="L2829">
            <v>1</v>
          </cell>
          <cell r="M2829">
            <v>5132</v>
          </cell>
          <cell r="N2829">
            <v>5140</v>
          </cell>
          <cell r="O2829">
            <v>8</v>
          </cell>
          <cell r="P2829">
            <v>10</v>
          </cell>
          <cell r="Q2829">
            <v>8</v>
          </cell>
          <cell r="R2829">
            <v>2</v>
          </cell>
          <cell r="V2829" t="str">
            <v>_ADMTO</v>
          </cell>
          <cell r="W2829">
            <v>5000994</v>
          </cell>
          <cell r="X2829" t="str">
            <v>0003</v>
          </cell>
        </row>
        <row r="2830">
          <cell r="A2830">
            <v>10732</v>
          </cell>
          <cell r="B2830">
            <v>1</v>
          </cell>
          <cell r="C2830">
            <v>3</v>
          </cell>
          <cell r="D2830">
            <v>2014</v>
          </cell>
          <cell r="E2830">
            <v>137057</v>
          </cell>
          <cell r="F2830" t="str">
            <v>E2050T05</v>
          </cell>
          <cell r="G2830">
            <v>2</v>
          </cell>
          <cell r="H2830" t="str">
            <v>REMOLQUE CAMA BAJA 50-60 TON</v>
          </cell>
          <cell r="I2830" t="str">
            <v>2295/12</v>
          </cell>
          <cell r="J2830">
            <v>7</v>
          </cell>
          <cell r="K2830">
            <v>18</v>
          </cell>
          <cell r="L2830">
            <v>1</v>
          </cell>
          <cell r="M2830">
            <v>3639</v>
          </cell>
          <cell r="N2830">
            <v>3647</v>
          </cell>
          <cell r="O2830">
            <v>8</v>
          </cell>
          <cell r="P2830">
            <v>10</v>
          </cell>
          <cell r="Q2830">
            <v>8</v>
          </cell>
          <cell r="R2830">
            <v>2</v>
          </cell>
          <cell r="V2830" t="str">
            <v>_ADMTO</v>
          </cell>
          <cell r="W2830">
            <v>5000994</v>
          </cell>
          <cell r="X2830" t="str">
            <v>0003</v>
          </cell>
        </row>
        <row r="2831">
          <cell r="A2831">
            <v>10731</v>
          </cell>
          <cell r="B2831">
            <v>2</v>
          </cell>
          <cell r="C2831">
            <v>3</v>
          </cell>
          <cell r="D2831">
            <v>2014</v>
          </cell>
          <cell r="E2831">
            <v>137058</v>
          </cell>
          <cell r="F2831" t="str">
            <v>E2050T05</v>
          </cell>
          <cell r="G2831">
            <v>1</v>
          </cell>
          <cell r="H2831" t="str">
            <v>REMOLQUE CAMA BAJA 50-60 TON</v>
          </cell>
          <cell r="I2831" t="str">
            <v>2295/12</v>
          </cell>
          <cell r="J2831">
            <v>7</v>
          </cell>
          <cell r="K2831">
            <v>16</v>
          </cell>
          <cell r="L2831">
            <v>1</v>
          </cell>
          <cell r="M2831">
            <v>3647</v>
          </cell>
          <cell r="N2831">
            <v>3648</v>
          </cell>
          <cell r="O2831">
            <v>1</v>
          </cell>
          <cell r="P2831">
            <v>8</v>
          </cell>
          <cell r="Q2831">
            <v>1</v>
          </cell>
          <cell r="R2831">
            <v>7</v>
          </cell>
          <cell r="V2831" t="str">
            <v>_PLANTA</v>
          </cell>
          <cell r="W2831">
            <v>600000</v>
          </cell>
          <cell r="X2831" t="str">
            <v>4908</v>
          </cell>
        </row>
        <row r="2832">
          <cell r="A2832">
            <v>10733</v>
          </cell>
          <cell r="B2832">
            <v>3</v>
          </cell>
          <cell r="C2832">
            <v>3</v>
          </cell>
          <cell r="D2832">
            <v>2014</v>
          </cell>
          <cell r="E2832">
            <v>137059</v>
          </cell>
          <cell r="F2832" t="str">
            <v>E2050T05</v>
          </cell>
          <cell r="G2832">
            <v>3</v>
          </cell>
          <cell r="H2832" t="str">
            <v>REMOLQUE CAMA BAJA 50-60 TON</v>
          </cell>
          <cell r="I2832" t="str">
            <v>2295/12</v>
          </cell>
          <cell r="J2832">
            <v>7</v>
          </cell>
          <cell r="K2832">
            <v>18</v>
          </cell>
          <cell r="L2832">
            <v>1</v>
          </cell>
          <cell r="M2832">
            <v>3648</v>
          </cell>
          <cell r="N2832">
            <v>3657</v>
          </cell>
          <cell r="O2832">
            <v>9</v>
          </cell>
          <cell r="P2832">
            <v>10</v>
          </cell>
          <cell r="Q2832">
            <v>9</v>
          </cell>
          <cell r="R2832">
            <v>1</v>
          </cell>
          <cell r="V2832" t="str">
            <v>_ADMTO</v>
          </cell>
          <cell r="W2832">
            <v>5000994</v>
          </cell>
          <cell r="X2832" t="str">
            <v>0003</v>
          </cell>
        </row>
        <row r="2833">
          <cell r="A2833">
            <v>10734</v>
          </cell>
          <cell r="B2833">
            <v>4</v>
          </cell>
          <cell r="C2833">
            <v>3</v>
          </cell>
          <cell r="D2833">
            <v>2014</v>
          </cell>
          <cell r="E2833">
            <v>137060</v>
          </cell>
          <cell r="F2833" t="str">
            <v>E2050T05</v>
          </cell>
          <cell r="G2833">
            <v>4</v>
          </cell>
          <cell r="H2833" t="str">
            <v>REMOLQUE CAMA BAJA 50-60 TON</v>
          </cell>
          <cell r="I2833" t="str">
            <v>2295/12</v>
          </cell>
          <cell r="J2833">
            <v>7</v>
          </cell>
          <cell r="K2833">
            <v>18</v>
          </cell>
          <cell r="L2833">
            <v>1</v>
          </cell>
          <cell r="M2833">
            <v>3657</v>
          </cell>
          <cell r="N2833">
            <v>3665</v>
          </cell>
          <cell r="O2833">
            <v>8</v>
          </cell>
          <cell r="P2833">
            <v>10</v>
          </cell>
          <cell r="Q2833">
            <v>8</v>
          </cell>
          <cell r="R2833">
            <v>2</v>
          </cell>
          <cell r="V2833" t="str">
            <v>_ADMTO</v>
          </cell>
          <cell r="W2833">
            <v>5000994</v>
          </cell>
          <cell r="X2833" t="str">
            <v>0003</v>
          </cell>
        </row>
        <row r="2834">
          <cell r="A2834">
            <v>10735</v>
          </cell>
          <cell r="B2834">
            <v>5</v>
          </cell>
          <cell r="C2834">
            <v>3</v>
          </cell>
          <cell r="D2834">
            <v>2014</v>
          </cell>
          <cell r="E2834">
            <v>137061</v>
          </cell>
          <cell r="F2834" t="str">
            <v>E2050T05</v>
          </cell>
          <cell r="G2834">
            <v>5</v>
          </cell>
          <cell r="H2834" t="str">
            <v>REMOLQUE CAMA BAJA 50-60 TON</v>
          </cell>
          <cell r="I2834" t="str">
            <v>2295/12</v>
          </cell>
          <cell r="J2834">
            <v>7</v>
          </cell>
          <cell r="K2834">
            <v>18</v>
          </cell>
          <cell r="L2834">
            <v>1</v>
          </cell>
          <cell r="M2834">
            <v>3665</v>
          </cell>
          <cell r="N2834">
            <v>3674</v>
          </cell>
          <cell r="O2834">
            <v>9</v>
          </cell>
          <cell r="P2834">
            <v>10</v>
          </cell>
          <cell r="Q2834">
            <v>9</v>
          </cell>
          <cell r="R2834">
            <v>1</v>
          </cell>
          <cell r="V2834" t="str">
            <v>_ADMTO</v>
          </cell>
          <cell r="W2834">
            <v>5000994</v>
          </cell>
          <cell r="X2834" t="str">
            <v>0003</v>
          </cell>
        </row>
        <row r="2835">
          <cell r="A2835">
            <v>10739</v>
          </cell>
          <cell r="B2835">
            <v>6</v>
          </cell>
          <cell r="C2835">
            <v>3</v>
          </cell>
          <cell r="D2835">
            <v>2014</v>
          </cell>
          <cell r="E2835">
            <v>137062</v>
          </cell>
          <cell r="F2835" t="str">
            <v>E2050T05</v>
          </cell>
          <cell r="G2835">
            <v>9</v>
          </cell>
          <cell r="H2835" t="str">
            <v>REMOLQUE CAMA BAJA 50-60 TON</v>
          </cell>
          <cell r="I2835" t="str">
            <v>2295/12</v>
          </cell>
          <cell r="J2835">
            <v>7</v>
          </cell>
          <cell r="K2835">
            <v>18</v>
          </cell>
          <cell r="L2835">
            <v>1</v>
          </cell>
          <cell r="M2835">
            <v>3674</v>
          </cell>
          <cell r="N2835">
            <v>3683</v>
          </cell>
          <cell r="O2835">
            <v>9</v>
          </cell>
          <cell r="P2835">
            <v>10</v>
          </cell>
          <cell r="Q2835">
            <v>9</v>
          </cell>
          <cell r="R2835">
            <v>1</v>
          </cell>
          <cell r="V2835" t="str">
            <v>_ADMTO</v>
          </cell>
          <cell r="W2835">
            <v>5000994</v>
          </cell>
          <cell r="X2835" t="str">
            <v>0003</v>
          </cell>
        </row>
        <row r="2836">
          <cell r="A2836">
            <v>107310</v>
          </cell>
          <cell r="B2836">
            <v>7</v>
          </cell>
          <cell r="C2836">
            <v>3</v>
          </cell>
          <cell r="D2836">
            <v>2014</v>
          </cell>
          <cell r="E2836">
            <v>137063</v>
          </cell>
          <cell r="F2836" t="str">
            <v>E2050T05</v>
          </cell>
          <cell r="G2836">
            <v>10</v>
          </cell>
          <cell r="H2836" t="str">
            <v>REMOLQUE CAMA BAJA 50-60 TON</v>
          </cell>
          <cell r="I2836" t="str">
            <v>2295/12</v>
          </cell>
          <cell r="J2836">
            <v>7</v>
          </cell>
          <cell r="K2836">
            <v>18</v>
          </cell>
          <cell r="L2836">
            <v>1</v>
          </cell>
          <cell r="M2836">
            <v>3683</v>
          </cell>
          <cell r="N2836">
            <v>3693</v>
          </cell>
          <cell r="O2836">
            <v>10</v>
          </cell>
          <cell r="P2836">
            <v>10</v>
          </cell>
          <cell r="Q2836">
            <v>10</v>
          </cell>
          <cell r="V2836" t="str">
            <v>_ADMTO</v>
          </cell>
          <cell r="W2836">
            <v>5000994</v>
          </cell>
          <cell r="X2836" t="str">
            <v>0003</v>
          </cell>
        </row>
        <row r="2837">
          <cell r="A2837">
            <v>10736</v>
          </cell>
          <cell r="B2837">
            <v>8</v>
          </cell>
          <cell r="C2837">
            <v>3</v>
          </cell>
          <cell r="D2837">
            <v>2014</v>
          </cell>
          <cell r="E2837">
            <v>137064</v>
          </cell>
          <cell r="F2837" t="str">
            <v>E2050T05</v>
          </cell>
          <cell r="G2837">
            <v>6</v>
          </cell>
          <cell r="H2837" t="str">
            <v>REMOLQUE CAMA BAJA 50-60 TON</v>
          </cell>
          <cell r="I2837" t="str">
            <v>2295/12</v>
          </cell>
          <cell r="J2837">
            <v>7</v>
          </cell>
          <cell r="K2837">
            <v>18</v>
          </cell>
          <cell r="L2837">
            <v>1</v>
          </cell>
          <cell r="M2837">
            <v>3693</v>
          </cell>
          <cell r="N2837">
            <v>3701</v>
          </cell>
          <cell r="O2837">
            <v>8</v>
          </cell>
          <cell r="P2837">
            <v>10</v>
          </cell>
          <cell r="Q2837">
            <v>8</v>
          </cell>
          <cell r="R2837">
            <v>2</v>
          </cell>
          <cell r="V2837" t="str">
            <v>_ADMTO</v>
          </cell>
          <cell r="W2837">
            <v>5000994</v>
          </cell>
          <cell r="X2837" t="str">
            <v>0003</v>
          </cell>
        </row>
        <row r="2838">
          <cell r="A2838">
            <v>2</v>
          </cell>
          <cell r="B2838">
            <v>9</v>
          </cell>
          <cell r="C2838">
            <v>3</v>
          </cell>
          <cell r="D2838">
            <v>2014</v>
          </cell>
          <cell r="E2838">
            <v>137064</v>
          </cell>
          <cell r="F2838" t="str">
            <v>E2050T05</v>
          </cell>
          <cell r="G2838">
            <v>6</v>
          </cell>
          <cell r="H2838" t="str">
            <v>REMOLQUE CAMA BAJA 50-60 TON</v>
          </cell>
          <cell r="I2838" t="str">
            <v>2295/12</v>
          </cell>
          <cell r="M2838">
            <v>3701</v>
          </cell>
          <cell r="N2838">
            <v>3701</v>
          </cell>
        </row>
        <row r="2839">
          <cell r="A2839">
            <v>10737</v>
          </cell>
          <cell r="B2839">
            <v>10</v>
          </cell>
          <cell r="C2839">
            <v>3</v>
          </cell>
          <cell r="D2839">
            <v>2014</v>
          </cell>
          <cell r="E2839">
            <v>129013</v>
          </cell>
          <cell r="F2839" t="str">
            <v>E2050T05</v>
          </cell>
          <cell r="G2839">
            <v>7</v>
          </cell>
          <cell r="H2839" t="str">
            <v>REMOLQUE CAMA BAJA 50-60 TON</v>
          </cell>
          <cell r="I2839" t="str">
            <v>2295/12</v>
          </cell>
          <cell r="J2839">
            <v>7</v>
          </cell>
          <cell r="K2839">
            <v>18</v>
          </cell>
          <cell r="L2839">
            <v>1</v>
          </cell>
          <cell r="M2839">
            <v>3701</v>
          </cell>
          <cell r="N2839">
            <v>3709</v>
          </cell>
          <cell r="O2839">
            <v>8</v>
          </cell>
          <cell r="P2839">
            <v>10</v>
          </cell>
          <cell r="Q2839">
            <v>8</v>
          </cell>
          <cell r="R2839">
            <v>2</v>
          </cell>
          <cell r="V2839" t="str">
            <v>_ADMTO</v>
          </cell>
          <cell r="W2839">
            <v>5000994</v>
          </cell>
          <cell r="X2839" t="str">
            <v>0003</v>
          </cell>
        </row>
        <row r="2840">
          <cell r="A2840">
            <v>10738</v>
          </cell>
          <cell r="B2840">
            <v>11</v>
          </cell>
          <cell r="C2840">
            <v>3</v>
          </cell>
          <cell r="D2840">
            <v>2014</v>
          </cell>
          <cell r="E2840">
            <v>129014</v>
          </cell>
          <cell r="F2840" t="str">
            <v>E2050T05</v>
          </cell>
          <cell r="G2840">
            <v>8</v>
          </cell>
          <cell r="H2840" t="str">
            <v>REMOLQUE CAMA BAJA 50-60 TON</v>
          </cell>
          <cell r="I2840" t="str">
            <v>2295/12</v>
          </cell>
          <cell r="J2840">
            <v>7</v>
          </cell>
          <cell r="K2840">
            <v>18</v>
          </cell>
          <cell r="L2840">
            <v>1</v>
          </cell>
          <cell r="M2840">
            <v>3709</v>
          </cell>
          <cell r="N2840">
            <v>3716</v>
          </cell>
          <cell r="O2840">
            <v>7</v>
          </cell>
          <cell r="P2840">
            <v>10</v>
          </cell>
          <cell r="Q2840">
            <v>7</v>
          </cell>
          <cell r="R2840">
            <v>3</v>
          </cell>
          <cell r="V2840" t="str">
            <v>_ADMTO</v>
          </cell>
          <cell r="W2840">
            <v>5000994</v>
          </cell>
          <cell r="X2840" t="str">
            <v>0003</v>
          </cell>
        </row>
        <row r="2841">
          <cell r="A2841">
            <v>107313</v>
          </cell>
          <cell r="B2841">
            <v>12</v>
          </cell>
          <cell r="C2841">
            <v>3</v>
          </cell>
          <cell r="D2841">
            <v>2014</v>
          </cell>
          <cell r="E2841">
            <v>129015</v>
          </cell>
          <cell r="F2841" t="str">
            <v>E2050T05</v>
          </cell>
          <cell r="G2841">
            <v>13</v>
          </cell>
          <cell r="H2841" t="str">
            <v>REMOLQUE CAMA BAJA 50-60 TON</v>
          </cell>
          <cell r="I2841" t="str">
            <v>2295/12</v>
          </cell>
          <cell r="J2841">
            <v>7</v>
          </cell>
          <cell r="K2841">
            <v>18</v>
          </cell>
          <cell r="L2841">
            <v>1</v>
          </cell>
          <cell r="M2841">
            <v>3716</v>
          </cell>
          <cell r="N2841">
            <v>3724</v>
          </cell>
          <cell r="O2841">
            <v>8</v>
          </cell>
          <cell r="P2841">
            <v>10</v>
          </cell>
          <cell r="Q2841">
            <v>8</v>
          </cell>
          <cell r="R2841">
            <v>2</v>
          </cell>
          <cell r="V2841" t="str">
            <v>_ADMTO</v>
          </cell>
          <cell r="W2841">
            <v>5000994</v>
          </cell>
          <cell r="X2841" t="str">
            <v>0003</v>
          </cell>
        </row>
        <row r="2842">
          <cell r="A2842">
            <v>107314</v>
          </cell>
          <cell r="B2842">
            <v>13</v>
          </cell>
          <cell r="C2842">
            <v>3</v>
          </cell>
          <cell r="D2842">
            <v>2014</v>
          </cell>
          <cell r="E2842">
            <v>129016</v>
          </cell>
          <cell r="F2842" t="str">
            <v>E2050T05</v>
          </cell>
          <cell r="G2842">
            <v>14</v>
          </cell>
          <cell r="H2842" t="str">
            <v>REMOLQUE CAMA BAJA 50-60 TON</v>
          </cell>
          <cell r="I2842" t="str">
            <v>2295/12</v>
          </cell>
          <cell r="J2842">
            <v>6</v>
          </cell>
          <cell r="K2842">
            <v>18</v>
          </cell>
          <cell r="L2842">
            <v>1</v>
          </cell>
          <cell r="M2842">
            <v>3724</v>
          </cell>
          <cell r="N2842">
            <v>3735</v>
          </cell>
          <cell r="O2842">
            <v>11</v>
          </cell>
          <cell r="P2842">
            <v>11</v>
          </cell>
          <cell r="Q2842">
            <v>11</v>
          </cell>
          <cell r="V2842" t="str">
            <v>_ADMTO</v>
          </cell>
          <cell r="W2842">
            <v>5000994</v>
          </cell>
          <cell r="X2842" t="str">
            <v>0003</v>
          </cell>
        </row>
        <row r="2843">
          <cell r="A2843">
            <v>107315</v>
          </cell>
          <cell r="B2843">
            <v>14</v>
          </cell>
          <cell r="C2843">
            <v>3</v>
          </cell>
          <cell r="D2843">
            <v>2014</v>
          </cell>
          <cell r="E2843">
            <v>129018</v>
          </cell>
          <cell r="F2843" t="str">
            <v>E2050T05</v>
          </cell>
          <cell r="G2843">
            <v>15</v>
          </cell>
          <cell r="H2843" t="str">
            <v>REMOLQUE CAMA BAJA 50-60 TON</v>
          </cell>
          <cell r="I2843" t="str">
            <v>2295/12</v>
          </cell>
          <cell r="J2843">
            <v>7</v>
          </cell>
          <cell r="K2843">
            <v>19</v>
          </cell>
          <cell r="L2843">
            <v>1</v>
          </cell>
          <cell r="M2843">
            <v>3735</v>
          </cell>
          <cell r="N2843">
            <v>3745</v>
          </cell>
          <cell r="O2843">
            <v>10</v>
          </cell>
          <cell r="P2843">
            <v>11</v>
          </cell>
          <cell r="Q2843">
            <v>10</v>
          </cell>
          <cell r="R2843">
            <v>1</v>
          </cell>
          <cell r="V2843" t="str">
            <v>_ADMTO</v>
          </cell>
          <cell r="W2843">
            <v>5000994</v>
          </cell>
          <cell r="X2843" t="str">
            <v>0003</v>
          </cell>
        </row>
        <row r="2844">
          <cell r="A2844">
            <v>107311</v>
          </cell>
          <cell r="B2844">
            <v>15</v>
          </cell>
          <cell r="C2844">
            <v>3</v>
          </cell>
          <cell r="D2844">
            <v>2014</v>
          </cell>
          <cell r="E2844">
            <v>129020</v>
          </cell>
          <cell r="F2844" t="str">
            <v>E2050T05</v>
          </cell>
          <cell r="G2844">
            <v>11</v>
          </cell>
          <cell r="H2844" t="str">
            <v>REMOLQUE CAMA BAJA 50-60 TON</v>
          </cell>
          <cell r="I2844" t="str">
            <v>2295/12</v>
          </cell>
          <cell r="J2844">
            <v>6</v>
          </cell>
          <cell r="K2844">
            <v>19</v>
          </cell>
          <cell r="L2844">
            <v>1</v>
          </cell>
          <cell r="M2844">
            <v>3745</v>
          </cell>
          <cell r="N2844">
            <v>3757</v>
          </cell>
          <cell r="O2844">
            <v>12</v>
          </cell>
          <cell r="P2844">
            <v>12</v>
          </cell>
          <cell r="Q2844">
            <v>12</v>
          </cell>
          <cell r="V2844" t="str">
            <v>_ADMTO</v>
          </cell>
          <cell r="W2844">
            <v>5000994</v>
          </cell>
          <cell r="X2844" t="str">
            <v>0003</v>
          </cell>
        </row>
        <row r="2845">
          <cell r="A2845">
            <v>107312</v>
          </cell>
          <cell r="B2845">
            <v>16</v>
          </cell>
          <cell r="C2845">
            <v>3</v>
          </cell>
          <cell r="D2845">
            <v>2014</v>
          </cell>
          <cell r="E2845">
            <v>129021</v>
          </cell>
          <cell r="F2845" t="str">
            <v>E2050T05</v>
          </cell>
          <cell r="G2845">
            <v>12</v>
          </cell>
          <cell r="H2845" t="str">
            <v>REMOLQUE CAMA BAJA 50-60 TON</v>
          </cell>
          <cell r="I2845" t="str">
            <v>2295/12</v>
          </cell>
          <cell r="J2845">
            <v>6</v>
          </cell>
          <cell r="K2845">
            <v>16</v>
          </cell>
          <cell r="L2845">
            <v>1</v>
          </cell>
          <cell r="M2845">
            <v>3757</v>
          </cell>
          <cell r="N2845">
            <v>3762</v>
          </cell>
          <cell r="O2845">
            <v>5</v>
          </cell>
          <cell r="P2845">
            <v>9</v>
          </cell>
          <cell r="Q2845">
            <v>5</v>
          </cell>
          <cell r="R2845">
            <v>4</v>
          </cell>
          <cell r="V2845" t="str">
            <v>_ADMTO</v>
          </cell>
          <cell r="W2845">
            <v>5000994</v>
          </cell>
          <cell r="X2845" t="str">
            <v>0003</v>
          </cell>
        </row>
        <row r="2846">
          <cell r="A2846">
            <v>107320</v>
          </cell>
          <cell r="B2846">
            <v>17</v>
          </cell>
          <cell r="C2846">
            <v>3</v>
          </cell>
          <cell r="D2846">
            <v>2014</v>
          </cell>
          <cell r="E2846">
            <v>129022</v>
          </cell>
          <cell r="F2846" t="str">
            <v>E2050T05</v>
          </cell>
          <cell r="G2846">
            <v>20</v>
          </cell>
          <cell r="H2846" t="str">
            <v>REMOLQUE CAMA BAJA 50-60 TON</v>
          </cell>
          <cell r="I2846" t="str">
            <v>2295/12</v>
          </cell>
          <cell r="J2846">
            <v>7</v>
          </cell>
          <cell r="K2846">
            <v>18</v>
          </cell>
          <cell r="L2846">
            <v>1</v>
          </cell>
          <cell r="M2846">
            <v>3762</v>
          </cell>
          <cell r="N2846">
            <v>3772</v>
          </cell>
          <cell r="O2846">
            <v>10</v>
          </cell>
          <cell r="P2846">
            <v>10</v>
          </cell>
          <cell r="Q2846">
            <v>10</v>
          </cell>
          <cell r="V2846" t="str">
            <v>_ADMTO</v>
          </cell>
          <cell r="W2846">
            <v>5000994</v>
          </cell>
          <cell r="X2846" t="str">
            <v>0003</v>
          </cell>
        </row>
        <row r="2847">
          <cell r="A2847">
            <v>107316</v>
          </cell>
          <cell r="B2847">
            <v>18</v>
          </cell>
          <cell r="C2847">
            <v>3</v>
          </cell>
          <cell r="D2847">
            <v>2014</v>
          </cell>
          <cell r="E2847">
            <v>137066</v>
          </cell>
          <cell r="F2847" t="str">
            <v>E2050T05</v>
          </cell>
          <cell r="G2847">
            <v>16</v>
          </cell>
          <cell r="H2847" t="str">
            <v>REMOLQUE CAMA BAJA 50-60 TON</v>
          </cell>
          <cell r="I2847" t="str">
            <v>2295/12</v>
          </cell>
          <cell r="J2847">
            <v>7</v>
          </cell>
          <cell r="K2847">
            <v>18</v>
          </cell>
          <cell r="L2847">
            <v>1</v>
          </cell>
          <cell r="M2847">
            <v>3772</v>
          </cell>
          <cell r="N2847">
            <v>3781</v>
          </cell>
          <cell r="O2847">
            <v>9</v>
          </cell>
          <cell r="P2847">
            <v>10</v>
          </cell>
          <cell r="Q2847">
            <v>9</v>
          </cell>
          <cell r="R2847">
            <v>1</v>
          </cell>
          <cell r="V2847" t="str">
            <v>_ADMTO</v>
          </cell>
          <cell r="W2847">
            <v>5000994</v>
          </cell>
          <cell r="X2847" t="str">
            <v>0003</v>
          </cell>
        </row>
        <row r="2848">
          <cell r="A2848">
            <v>107321</v>
          </cell>
          <cell r="B2848">
            <v>19</v>
          </cell>
          <cell r="C2848">
            <v>3</v>
          </cell>
          <cell r="D2848">
            <v>2014</v>
          </cell>
          <cell r="E2848">
            <v>137067</v>
          </cell>
          <cell r="F2848" t="str">
            <v>E2050T05</v>
          </cell>
          <cell r="G2848">
            <v>21</v>
          </cell>
          <cell r="H2848" t="str">
            <v>REMOLQUE CAMA BAJA 50-60 TON</v>
          </cell>
          <cell r="I2848" t="str">
            <v>2295/12</v>
          </cell>
          <cell r="J2848">
            <v>7</v>
          </cell>
          <cell r="K2848">
            <v>18</v>
          </cell>
          <cell r="L2848">
            <v>1</v>
          </cell>
          <cell r="M2848">
            <v>3781</v>
          </cell>
          <cell r="N2848">
            <v>3790</v>
          </cell>
          <cell r="O2848">
            <v>9</v>
          </cell>
          <cell r="P2848">
            <v>10</v>
          </cell>
          <cell r="Q2848">
            <v>9</v>
          </cell>
          <cell r="R2848">
            <v>1</v>
          </cell>
          <cell r="V2848" t="str">
            <v>_ADMTO</v>
          </cell>
          <cell r="W2848">
            <v>5000994</v>
          </cell>
          <cell r="X2848" t="str">
            <v>0003</v>
          </cell>
        </row>
        <row r="2849">
          <cell r="A2849">
            <v>107322</v>
          </cell>
          <cell r="B2849">
            <v>20</v>
          </cell>
          <cell r="C2849">
            <v>3</v>
          </cell>
          <cell r="D2849">
            <v>2014</v>
          </cell>
          <cell r="E2849">
            <v>137068</v>
          </cell>
          <cell r="F2849" t="str">
            <v>E2050T05</v>
          </cell>
          <cell r="G2849">
            <v>22</v>
          </cell>
          <cell r="H2849" t="str">
            <v>REMOLQUE CAMA BAJA 50-60 TON</v>
          </cell>
          <cell r="I2849" t="str">
            <v>2295/12</v>
          </cell>
          <cell r="J2849">
            <v>6</v>
          </cell>
          <cell r="K2849">
            <v>19</v>
          </cell>
          <cell r="L2849">
            <v>1</v>
          </cell>
          <cell r="M2849">
            <v>3790</v>
          </cell>
          <cell r="N2849">
            <v>3799</v>
          </cell>
          <cell r="O2849">
            <v>9</v>
          </cell>
          <cell r="P2849">
            <v>12</v>
          </cell>
          <cell r="Q2849">
            <v>9</v>
          </cell>
          <cell r="R2849">
            <v>3</v>
          </cell>
          <cell r="V2849" t="str">
            <v>_ADMTO</v>
          </cell>
          <cell r="W2849">
            <v>5000994</v>
          </cell>
          <cell r="X2849" t="str">
            <v>0003</v>
          </cell>
        </row>
        <row r="2850">
          <cell r="A2850">
            <v>107319</v>
          </cell>
          <cell r="B2850">
            <v>21</v>
          </cell>
          <cell r="C2850">
            <v>3</v>
          </cell>
          <cell r="D2850">
            <v>2014</v>
          </cell>
          <cell r="E2850">
            <v>137069</v>
          </cell>
          <cell r="F2850" t="str">
            <v>E2050T05</v>
          </cell>
          <cell r="G2850">
            <v>19</v>
          </cell>
          <cell r="H2850" t="str">
            <v>REMOLQUE CAMA BAJA 50-60 TON</v>
          </cell>
          <cell r="I2850" t="str">
            <v>2295/12</v>
          </cell>
          <cell r="J2850">
            <v>7</v>
          </cell>
          <cell r="K2850">
            <v>18</v>
          </cell>
          <cell r="L2850">
            <v>1</v>
          </cell>
          <cell r="M2850">
            <v>3799</v>
          </cell>
          <cell r="N2850">
            <v>3809</v>
          </cell>
          <cell r="O2850">
            <v>10</v>
          </cell>
          <cell r="P2850">
            <v>10</v>
          </cell>
          <cell r="Q2850">
            <v>10</v>
          </cell>
          <cell r="V2850" t="str">
            <v>_ADMTO</v>
          </cell>
          <cell r="W2850">
            <v>5000994</v>
          </cell>
          <cell r="X2850" t="str">
            <v>0003</v>
          </cell>
        </row>
        <row r="2851">
          <cell r="A2851">
            <v>2</v>
          </cell>
          <cell r="B2851">
            <v>22</v>
          </cell>
          <cell r="C2851">
            <v>3</v>
          </cell>
          <cell r="D2851">
            <v>2014</v>
          </cell>
          <cell r="F2851" t="str">
            <v>E2050T05</v>
          </cell>
          <cell r="H2851" t="str">
            <v>REMOLQUE CAMA BAJA 50-60 TON</v>
          </cell>
          <cell r="I2851" t="str">
            <v>2295/12</v>
          </cell>
          <cell r="M2851">
            <v>3809</v>
          </cell>
          <cell r="N2851">
            <v>3819</v>
          </cell>
          <cell r="O2851">
            <v>10</v>
          </cell>
          <cell r="Q2851">
            <v>10</v>
          </cell>
          <cell r="V2851" t="str">
            <v>_ADMTO</v>
          </cell>
          <cell r="W2851">
            <v>5000994</v>
          </cell>
          <cell r="X2851" t="str">
            <v>0003</v>
          </cell>
        </row>
        <row r="2852">
          <cell r="A2852">
            <v>2</v>
          </cell>
          <cell r="B2852">
            <v>23</v>
          </cell>
          <cell r="C2852">
            <v>3</v>
          </cell>
          <cell r="D2852">
            <v>2014</v>
          </cell>
          <cell r="F2852" t="str">
            <v>E2050T05</v>
          </cell>
          <cell r="H2852" t="str">
            <v>REMOLQUE CAMA BAJA 50-60 TON</v>
          </cell>
          <cell r="I2852" t="str">
            <v>2295/12</v>
          </cell>
          <cell r="M2852">
            <v>3819</v>
          </cell>
          <cell r="N2852">
            <v>3825</v>
          </cell>
          <cell r="O2852">
            <v>6</v>
          </cell>
          <cell r="Q2852">
            <v>6</v>
          </cell>
          <cell r="V2852" t="str">
            <v>_ADMTO</v>
          </cell>
          <cell r="W2852">
            <v>5000994</v>
          </cell>
          <cell r="X2852" t="str">
            <v>0003</v>
          </cell>
        </row>
        <row r="2853">
          <cell r="A2853">
            <v>107323</v>
          </cell>
          <cell r="B2853">
            <v>24</v>
          </cell>
          <cell r="C2853">
            <v>3</v>
          </cell>
          <cell r="D2853">
            <v>2014</v>
          </cell>
          <cell r="E2853">
            <v>137072</v>
          </cell>
          <cell r="F2853" t="str">
            <v>E2050T05</v>
          </cell>
          <cell r="G2853">
            <v>23</v>
          </cell>
          <cell r="H2853" t="str">
            <v>REMOLQUE CAMA BAJA 50-60 TON</v>
          </cell>
          <cell r="I2853" t="str">
            <v>2295/12</v>
          </cell>
          <cell r="J2853">
            <v>7</v>
          </cell>
          <cell r="K2853">
            <v>18</v>
          </cell>
          <cell r="L2853">
            <v>1</v>
          </cell>
          <cell r="M2853">
            <v>3825</v>
          </cell>
          <cell r="N2853">
            <v>3835</v>
          </cell>
          <cell r="O2853">
            <v>10</v>
          </cell>
          <cell r="P2853">
            <v>10</v>
          </cell>
          <cell r="Q2853">
            <v>10</v>
          </cell>
          <cell r="V2853" t="str">
            <v>_ADMTO</v>
          </cell>
          <cell r="W2853">
            <v>5000994</v>
          </cell>
          <cell r="X2853" t="str">
            <v>0003</v>
          </cell>
        </row>
        <row r="2854">
          <cell r="A2854">
            <v>107324</v>
          </cell>
          <cell r="B2854">
            <v>25</v>
          </cell>
          <cell r="C2854">
            <v>3</v>
          </cell>
          <cell r="D2854">
            <v>2014</v>
          </cell>
          <cell r="E2854">
            <v>137073</v>
          </cell>
          <cell r="F2854" t="str">
            <v>E2050T05</v>
          </cell>
          <cell r="G2854">
            <v>24</v>
          </cell>
          <cell r="H2854" t="str">
            <v>REMOLQUE CAMA BAJA 50-60 TON</v>
          </cell>
          <cell r="I2854" t="str">
            <v>2295/12</v>
          </cell>
          <cell r="J2854">
            <v>7</v>
          </cell>
          <cell r="K2854">
            <v>18</v>
          </cell>
          <cell r="L2854">
            <v>1</v>
          </cell>
          <cell r="M2854">
            <v>3835</v>
          </cell>
          <cell r="N2854">
            <v>3843</v>
          </cell>
          <cell r="O2854">
            <v>8</v>
          </cell>
          <cell r="P2854">
            <v>10</v>
          </cell>
          <cell r="Q2854">
            <v>8</v>
          </cell>
          <cell r="R2854">
            <v>2</v>
          </cell>
          <cell r="V2854" t="str">
            <v>_ADMTO</v>
          </cell>
          <cell r="W2854">
            <v>5000994</v>
          </cell>
          <cell r="X2854" t="str">
            <v>0003</v>
          </cell>
        </row>
        <row r="2855">
          <cell r="A2855">
            <v>107326</v>
          </cell>
          <cell r="B2855">
            <v>26</v>
          </cell>
          <cell r="C2855">
            <v>3</v>
          </cell>
          <cell r="D2855">
            <v>2014</v>
          </cell>
          <cell r="E2855">
            <v>137074</v>
          </cell>
          <cell r="F2855" t="str">
            <v>E2050T05</v>
          </cell>
          <cell r="G2855">
            <v>26</v>
          </cell>
          <cell r="H2855" t="str">
            <v>REMOLQUE CAMA BAJA 50-60 TON</v>
          </cell>
          <cell r="I2855" t="str">
            <v>2295/12</v>
          </cell>
          <cell r="J2855">
            <v>7</v>
          </cell>
          <cell r="K2855">
            <v>18</v>
          </cell>
          <cell r="L2855">
            <v>1</v>
          </cell>
          <cell r="M2855">
            <v>3843</v>
          </cell>
          <cell r="N2855">
            <v>3852</v>
          </cell>
          <cell r="O2855">
            <v>9</v>
          </cell>
          <cell r="P2855">
            <v>10</v>
          </cell>
          <cell r="Q2855">
            <v>9</v>
          </cell>
          <cell r="R2855">
            <v>1</v>
          </cell>
          <cell r="V2855" t="str">
            <v>_ADMTO</v>
          </cell>
          <cell r="W2855">
            <v>5000994</v>
          </cell>
          <cell r="X2855" t="str">
            <v>0003</v>
          </cell>
        </row>
        <row r="2856">
          <cell r="A2856">
            <v>107327</v>
          </cell>
          <cell r="B2856">
            <v>27</v>
          </cell>
          <cell r="C2856">
            <v>3</v>
          </cell>
          <cell r="D2856">
            <v>2014</v>
          </cell>
          <cell r="E2856">
            <v>137075</v>
          </cell>
          <cell r="F2856" t="str">
            <v>E2050T05</v>
          </cell>
          <cell r="G2856">
            <v>27</v>
          </cell>
          <cell r="H2856" t="str">
            <v>REMOLQUE CAMA BAJA 50-60 TON</v>
          </cell>
          <cell r="I2856" t="str">
            <v>2295/12</v>
          </cell>
          <cell r="J2856">
            <v>7</v>
          </cell>
          <cell r="K2856">
            <v>18</v>
          </cell>
          <cell r="L2856">
            <v>1</v>
          </cell>
          <cell r="M2856">
            <v>3852</v>
          </cell>
          <cell r="N2856">
            <v>3858</v>
          </cell>
          <cell r="O2856">
            <v>6</v>
          </cell>
          <cell r="P2856">
            <v>10</v>
          </cell>
          <cell r="Q2856">
            <v>6</v>
          </cell>
          <cell r="R2856">
            <v>4</v>
          </cell>
          <cell r="V2856" t="str">
            <v>_ADMTO</v>
          </cell>
          <cell r="W2856">
            <v>5000994</v>
          </cell>
          <cell r="X2856" t="str">
            <v>0003</v>
          </cell>
        </row>
        <row r="2857">
          <cell r="A2857">
            <v>107328</v>
          </cell>
          <cell r="B2857">
            <v>28</v>
          </cell>
          <cell r="C2857">
            <v>3</v>
          </cell>
          <cell r="D2857">
            <v>2014</v>
          </cell>
          <cell r="E2857">
            <v>137076</v>
          </cell>
          <cell r="F2857" t="str">
            <v>E2050T05</v>
          </cell>
          <cell r="G2857">
            <v>28</v>
          </cell>
          <cell r="H2857" t="str">
            <v>REMOLQUE CAMA BAJA 50-60 TON</v>
          </cell>
          <cell r="I2857" t="str">
            <v>2295/12</v>
          </cell>
          <cell r="J2857">
            <v>7</v>
          </cell>
          <cell r="K2857">
            <v>18</v>
          </cell>
          <cell r="L2857">
            <v>1</v>
          </cell>
          <cell r="M2857">
            <v>3858</v>
          </cell>
          <cell r="N2857">
            <v>3868</v>
          </cell>
          <cell r="O2857">
            <v>10</v>
          </cell>
          <cell r="P2857">
            <v>10</v>
          </cell>
          <cell r="Q2857">
            <v>10</v>
          </cell>
          <cell r="V2857" t="str">
            <v>_ADMTO</v>
          </cell>
          <cell r="W2857">
            <v>5000994</v>
          </cell>
          <cell r="X2857" t="str">
            <v>0003</v>
          </cell>
        </row>
        <row r="2858">
          <cell r="A2858">
            <v>2</v>
          </cell>
          <cell r="B2858">
            <v>1</v>
          </cell>
          <cell r="C2858">
            <v>3</v>
          </cell>
          <cell r="D2858">
            <v>2014</v>
          </cell>
          <cell r="E2858">
            <v>136675</v>
          </cell>
          <cell r="F2858" t="str">
            <v>E20INC1008</v>
          </cell>
          <cell r="G2858">
            <v>1</v>
          </cell>
          <cell r="H2858" t="str">
            <v>REMOLQUE VOLTEO 10 MT3</v>
          </cell>
          <cell r="I2858" t="str">
            <v>9F1100102DA771621</v>
          </cell>
          <cell r="M2858">
            <v>135310</v>
          </cell>
          <cell r="N2858">
            <v>135310</v>
          </cell>
          <cell r="S2858">
            <v>8</v>
          </cell>
        </row>
        <row r="2859">
          <cell r="A2859">
            <v>2</v>
          </cell>
          <cell r="B2859">
            <v>2</v>
          </cell>
          <cell r="C2859">
            <v>3</v>
          </cell>
          <cell r="D2859">
            <v>2014</v>
          </cell>
          <cell r="E2859">
            <v>136675</v>
          </cell>
          <cell r="F2859" t="str">
            <v>E20INC1008</v>
          </cell>
          <cell r="G2859">
            <v>1</v>
          </cell>
          <cell r="H2859" t="str">
            <v>REMOLQUE VOLTEO 10 MT3</v>
          </cell>
          <cell r="I2859" t="str">
            <v>9F1100102DA771621</v>
          </cell>
          <cell r="M2859">
            <v>135310</v>
          </cell>
          <cell r="N2859">
            <v>135310</v>
          </cell>
        </row>
        <row r="2860">
          <cell r="A2860">
            <v>2</v>
          </cell>
          <cell r="B2860">
            <v>3</v>
          </cell>
          <cell r="C2860">
            <v>3</v>
          </cell>
          <cell r="D2860">
            <v>2014</v>
          </cell>
          <cell r="E2860">
            <v>136675</v>
          </cell>
          <cell r="F2860" t="str">
            <v>E20INC1008</v>
          </cell>
          <cell r="G2860">
            <v>1</v>
          </cell>
          <cell r="H2860" t="str">
            <v>REMOLQUE VOLTEO 10 MT3</v>
          </cell>
          <cell r="I2860" t="str">
            <v>9F1100102DA771621</v>
          </cell>
          <cell r="M2860">
            <v>135310</v>
          </cell>
          <cell r="N2860">
            <v>135310</v>
          </cell>
          <cell r="S2860">
            <v>8</v>
          </cell>
        </row>
        <row r="2861">
          <cell r="A2861">
            <v>2</v>
          </cell>
          <cell r="B2861">
            <v>4</v>
          </cell>
          <cell r="C2861">
            <v>3</v>
          </cell>
          <cell r="D2861">
            <v>2014</v>
          </cell>
          <cell r="E2861">
            <v>136675</v>
          </cell>
          <cell r="F2861" t="str">
            <v>E20INC1008</v>
          </cell>
          <cell r="G2861">
            <v>1</v>
          </cell>
          <cell r="H2861" t="str">
            <v>REMOLQUE VOLTEO 10 MT3</v>
          </cell>
          <cell r="I2861" t="str">
            <v>9F1100102DA771621</v>
          </cell>
          <cell r="M2861">
            <v>135310</v>
          </cell>
          <cell r="N2861">
            <v>135310</v>
          </cell>
          <cell r="S2861">
            <v>8</v>
          </cell>
        </row>
        <row r="2862">
          <cell r="A2862">
            <v>2</v>
          </cell>
          <cell r="B2862">
            <v>5</v>
          </cell>
          <cell r="C2862">
            <v>3</v>
          </cell>
          <cell r="D2862">
            <v>2014</v>
          </cell>
          <cell r="E2862">
            <v>136675</v>
          </cell>
          <cell r="F2862" t="str">
            <v>E20INC1008</v>
          </cell>
          <cell r="G2862">
            <v>1</v>
          </cell>
          <cell r="H2862" t="str">
            <v>REMOLQUE VOLTEO 10 MT3</v>
          </cell>
          <cell r="I2862" t="str">
            <v>9F1100102DA771621</v>
          </cell>
          <cell r="M2862">
            <v>135310</v>
          </cell>
          <cell r="N2862">
            <v>135310</v>
          </cell>
          <cell r="S2862">
            <v>8</v>
          </cell>
        </row>
        <row r="2863">
          <cell r="A2863">
            <v>11041</v>
          </cell>
          <cell r="B2863">
            <v>6</v>
          </cell>
          <cell r="C2863">
            <v>3</v>
          </cell>
          <cell r="D2863">
            <v>2014</v>
          </cell>
          <cell r="E2863">
            <v>136675</v>
          </cell>
          <cell r="F2863" t="str">
            <v>E20INC1008</v>
          </cell>
          <cell r="G2863">
            <v>1</v>
          </cell>
          <cell r="H2863" t="str">
            <v>REMOLQUE VOLTEO 10 MT3</v>
          </cell>
          <cell r="I2863" t="str">
            <v>9F1100102DA771621</v>
          </cell>
          <cell r="J2863">
            <v>7</v>
          </cell>
          <cell r="K2863">
            <v>18</v>
          </cell>
          <cell r="L2863">
            <v>1</v>
          </cell>
          <cell r="M2863">
            <v>135310</v>
          </cell>
          <cell r="N2863">
            <v>135392</v>
          </cell>
          <cell r="O2863">
            <v>82</v>
          </cell>
          <cell r="P2863">
            <v>10</v>
          </cell>
          <cell r="Q2863">
            <v>82</v>
          </cell>
          <cell r="S2863">
            <v>4</v>
          </cell>
          <cell r="V2863" t="str">
            <v>_H26</v>
          </cell>
          <cell r="W2863">
            <v>5000511</v>
          </cell>
          <cell r="X2863" t="str">
            <v>0007</v>
          </cell>
        </row>
        <row r="2864">
          <cell r="A2864">
            <v>11041</v>
          </cell>
          <cell r="B2864">
            <v>7</v>
          </cell>
          <cell r="C2864">
            <v>3</v>
          </cell>
          <cell r="D2864">
            <v>2014</v>
          </cell>
          <cell r="E2864">
            <v>134231</v>
          </cell>
          <cell r="F2864" t="str">
            <v>E20INC1008</v>
          </cell>
          <cell r="G2864">
            <v>1</v>
          </cell>
          <cell r="H2864" t="str">
            <v>REMOLQUE VOLTEO 10 MT3</v>
          </cell>
          <cell r="I2864" t="str">
            <v>9F1100102DA771621</v>
          </cell>
          <cell r="J2864">
            <v>7</v>
          </cell>
          <cell r="K2864">
            <v>18</v>
          </cell>
          <cell r="L2864">
            <v>1</v>
          </cell>
          <cell r="M2864">
            <v>135392</v>
          </cell>
          <cell r="N2864">
            <v>135528</v>
          </cell>
          <cell r="O2864">
            <v>136</v>
          </cell>
          <cell r="P2864">
            <v>10</v>
          </cell>
          <cell r="Q2864">
            <v>136</v>
          </cell>
          <cell r="V2864" t="str">
            <v>_H26</v>
          </cell>
          <cell r="W2864">
            <v>5000512</v>
          </cell>
          <cell r="X2864" t="str">
            <v>0010</v>
          </cell>
        </row>
        <row r="2865">
          <cell r="A2865">
            <v>11042</v>
          </cell>
          <cell r="B2865">
            <v>8</v>
          </cell>
          <cell r="C2865">
            <v>3</v>
          </cell>
          <cell r="D2865">
            <v>2014</v>
          </cell>
          <cell r="E2865">
            <v>134234</v>
          </cell>
          <cell r="F2865" t="str">
            <v>E20INC1008</v>
          </cell>
          <cell r="G2865">
            <v>2</v>
          </cell>
          <cell r="H2865" t="str">
            <v>REMOLQUE VOLTEO 10 MT3</v>
          </cell>
          <cell r="I2865" t="str">
            <v>9F1100102DA771621</v>
          </cell>
          <cell r="J2865">
            <v>7</v>
          </cell>
          <cell r="K2865">
            <v>16</v>
          </cell>
          <cell r="L2865">
            <v>1</v>
          </cell>
          <cell r="M2865">
            <v>135528</v>
          </cell>
          <cell r="N2865">
            <v>135684</v>
          </cell>
          <cell r="O2865">
            <v>156</v>
          </cell>
          <cell r="P2865">
            <v>8</v>
          </cell>
          <cell r="Q2865">
            <v>27</v>
          </cell>
          <cell r="V2865" t="str">
            <v>_H26</v>
          </cell>
          <cell r="W2865">
            <v>5000511</v>
          </cell>
          <cell r="X2865" t="str">
            <v>0007</v>
          </cell>
        </row>
        <row r="2866">
          <cell r="A2866">
            <v>11043</v>
          </cell>
          <cell r="B2866">
            <v>8</v>
          </cell>
          <cell r="C2866">
            <v>3</v>
          </cell>
          <cell r="D2866">
            <v>2014</v>
          </cell>
          <cell r="E2866">
            <v>134234</v>
          </cell>
          <cell r="F2866" t="str">
            <v>E20INC1008</v>
          </cell>
          <cell r="G2866">
            <v>3</v>
          </cell>
          <cell r="H2866" t="str">
            <v>REMOLQUE VOLTEO 10 MT3</v>
          </cell>
          <cell r="I2866" t="str">
            <v>9F1100102DA771621</v>
          </cell>
          <cell r="J2866">
            <v>7</v>
          </cell>
          <cell r="K2866">
            <v>16</v>
          </cell>
          <cell r="L2866">
            <v>1</v>
          </cell>
          <cell r="M2866">
            <v>135528</v>
          </cell>
          <cell r="N2866">
            <v>135684</v>
          </cell>
          <cell r="O2866">
            <v>156</v>
          </cell>
          <cell r="P2866">
            <v>8</v>
          </cell>
          <cell r="Q2866">
            <v>129</v>
          </cell>
          <cell r="V2866" t="str">
            <v>_H26</v>
          </cell>
          <cell r="W2866">
            <v>5000512</v>
          </cell>
          <cell r="X2866" t="str">
            <v>0010</v>
          </cell>
        </row>
        <row r="2867">
          <cell r="A2867">
            <v>2</v>
          </cell>
          <cell r="B2867">
            <v>9</v>
          </cell>
          <cell r="C2867">
            <v>3</v>
          </cell>
          <cell r="D2867">
            <v>2014</v>
          </cell>
          <cell r="E2867">
            <v>134234</v>
          </cell>
          <cell r="F2867" t="str">
            <v>E20INC1008</v>
          </cell>
          <cell r="G2867">
            <v>3</v>
          </cell>
          <cell r="H2867" t="str">
            <v>REMOLQUE VOLTEO 10 MT3</v>
          </cell>
          <cell r="I2867" t="str">
            <v>9F1100102DA771621</v>
          </cell>
          <cell r="M2867">
            <v>135684</v>
          </cell>
          <cell r="N2867">
            <v>135684</v>
          </cell>
        </row>
        <row r="2868">
          <cell r="A2868">
            <v>11043</v>
          </cell>
          <cell r="B2868">
            <v>10</v>
          </cell>
          <cell r="C2868">
            <v>3</v>
          </cell>
          <cell r="D2868">
            <v>2014</v>
          </cell>
          <cell r="E2868">
            <v>132091</v>
          </cell>
          <cell r="F2868" t="str">
            <v>E20INC1008</v>
          </cell>
          <cell r="G2868">
            <v>3</v>
          </cell>
          <cell r="H2868" t="str">
            <v>REMOLQUE VOLTEO 10 MT3</v>
          </cell>
          <cell r="I2868" t="str">
            <v>9F1100102DA771621</v>
          </cell>
          <cell r="J2868">
            <v>7</v>
          </cell>
          <cell r="K2868">
            <v>18</v>
          </cell>
          <cell r="L2868">
            <v>1</v>
          </cell>
          <cell r="M2868">
            <v>135684</v>
          </cell>
          <cell r="N2868">
            <v>135803</v>
          </cell>
          <cell r="O2868">
            <v>119</v>
          </cell>
          <cell r="P2868">
            <v>10</v>
          </cell>
          <cell r="Q2868">
            <v>119</v>
          </cell>
          <cell r="V2868" t="str">
            <v>_H26</v>
          </cell>
          <cell r="W2868">
            <v>5000512</v>
          </cell>
          <cell r="X2868" t="str">
            <v>0010</v>
          </cell>
        </row>
        <row r="2869">
          <cell r="A2869">
            <v>11044</v>
          </cell>
          <cell r="B2869">
            <v>11</v>
          </cell>
          <cell r="C2869">
            <v>3</v>
          </cell>
          <cell r="D2869">
            <v>2014</v>
          </cell>
          <cell r="E2869">
            <v>132094</v>
          </cell>
          <cell r="F2869" t="str">
            <v>E20INC1008</v>
          </cell>
          <cell r="G2869">
            <v>4</v>
          </cell>
          <cell r="H2869" t="str">
            <v>REMOLQUE VOLTEO 10 MT3</v>
          </cell>
          <cell r="I2869" t="str">
            <v>9F1100102DA771621</v>
          </cell>
          <cell r="J2869">
            <v>7</v>
          </cell>
          <cell r="K2869">
            <v>18</v>
          </cell>
          <cell r="L2869">
            <v>1</v>
          </cell>
          <cell r="M2869">
            <v>135803</v>
          </cell>
          <cell r="N2869">
            <v>135904</v>
          </cell>
          <cell r="O2869">
            <v>101</v>
          </cell>
          <cell r="P2869">
            <v>10</v>
          </cell>
          <cell r="Q2869">
            <v>24</v>
          </cell>
          <cell r="V2869" t="str">
            <v>_H26</v>
          </cell>
          <cell r="W2869">
            <v>5000516</v>
          </cell>
          <cell r="X2869" t="str">
            <v>0003</v>
          </cell>
        </row>
        <row r="2870">
          <cell r="A2870">
            <v>11045</v>
          </cell>
          <cell r="B2870">
            <v>11</v>
          </cell>
          <cell r="C2870">
            <v>3</v>
          </cell>
          <cell r="D2870">
            <v>2014</v>
          </cell>
          <cell r="E2870">
            <v>132094</v>
          </cell>
          <cell r="F2870" t="str">
            <v>E20INC1008</v>
          </cell>
          <cell r="G2870">
            <v>5</v>
          </cell>
          <cell r="H2870" t="str">
            <v>REMOLQUE VOLTEO 10 MT3</v>
          </cell>
          <cell r="I2870" t="str">
            <v>9F1100102DA771621</v>
          </cell>
          <cell r="J2870">
            <v>7</v>
          </cell>
          <cell r="K2870">
            <v>18</v>
          </cell>
          <cell r="L2870">
            <v>1</v>
          </cell>
          <cell r="M2870">
            <v>135803</v>
          </cell>
          <cell r="N2870">
            <v>135904</v>
          </cell>
          <cell r="O2870">
            <v>101</v>
          </cell>
          <cell r="P2870">
            <v>10</v>
          </cell>
          <cell r="Q2870">
            <v>77</v>
          </cell>
          <cell r="V2870" t="str">
            <v>_H26</v>
          </cell>
          <cell r="W2870">
            <v>5000512</v>
          </cell>
          <cell r="X2870" t="str">
            <v>0010</v>
          </cell>
        </row>
        <row r="2871">
          <cell r="A2871">
            <v>11046</v>
          </cell>
          <cell r="B2871">
            <v>12</v>
          </cell>
          <cell r="C2871">
            <v>3</v>
          </cell>
          <cell r="D2871">
            <v>2014</v>
          </cell>
          <cell r="E2871">
            <v>132096</v>
          </cell>
          <cell r="F2871" t="str">
            <v>E20INC1008</v>
          </cell>
          <cell r="G2871">
            <v>6</v>
          </cell>
          <cell r="H2871" t="str">
            <v>REMOLQUE VOLTEO 10 MT3</v>
          </cell>
          <cell r="I2871" t="str">
            <v>9F1100102DA771621</v>
          </cell>
          <cell r="J2871">
            <v>7</v>
          </cell>
          <cell r="K2871">
            <v>18</v>
          </cell>
          <cell r="L2871">
            <v>1</v>
          </cell>
          <cell r="M2871">
            <v>135904</v>
          </cell>
          <cell r="N2871">
            <v>136066</v>
          </cell>
          <cell r="O2871">
            <v>162</v>
          </cell>
          <cell r="P2871">
            <v>10</v>
          </cell>
          <cell r="Q2871">
            <v>23</v>
          </cell>
          <cell r="V2871" t="str">
            <v>_H26</v>
          </cell>
          <cell r="W2871">
            <v>5000512</v>
          </cell>
          <cell r="X2871" t="str">
            <v>0010</v>
          </cell>
        </row>
        <row r="2872">
          <cell r="A2872">
            <v>11047</v>
          </cell>
          <cell r="B2872">
            <v>12</v>
          </cell>
          <cell r="C2872">
            <v>3</v>
          </cell>
          <cell r="D2872">
            <v>2014</v>
          </cell>
          <cell r="E2872">
            <v>132096</v>
          </cell>
          <cell r="F2872" t="str">
            <v>E20INC1008</v>
          </cell>
          <cell r="G2872">
            <v>7</v>
          </cell>
          <cell r="H2872" t="str">
            <v>REMOLQUE VOLTEO 10 MT3</v>
          </cell>
          <cell r="I2872" t="str">
            <v>9F1100102DA771621</v>
          </cell>
          <cell r="J2872">
            <v>7</v>
          </cell>
          <cell r="K2872">
            <v>18</v>
          </cell>
          <cell r="L2872">
            <v>1</v>
          </cell>
          <cell r="M2872">
            <v>135904</v>
          </cell>
          <cell r="N2872">
            <v>136066</v>
          </cell>
          <cell r="O2872">
            <v>162</v>
          </cell>
          <cell r="P2872">
            <v>10</v>
          </cell>
          <cell r="Q2872">
            <v>36</v>
          </cell>
          <cell r="V2872" t="str">
            <v>_H26</v>
          </cell>
          <cell r="W2872">
            <v>5000510</v>
          </cell>
          <cell r="X2872" t="str">
            <v>0005</v>
          </cell>
        </row>
        <row r="2873">
          <cell r="A2873">
            <v>11049</v>
          </cell>
          <cell r="B2873">
            <v>12</v>
          </cell>
          <cell r="C2873">
            <v>3</v>
          </cell>
          <cell r="D2873">
            <v>2014</v>
          </cell>
          <cell r="E2873">
            <v>132096</v>
          </cell>
          <cell r="F2873" t="str">
            <v>E20INC1008</v>
          </cell>
          <cell r="G2873">
            <v>9</v>
          </cell>
          <cell r="H2873" t="str">
            <v>REMOLQUE VOLTEO 10 MT3</v>
          </cell>
          <cell r="I2873" t="str">
            <v>9F1100102DA771621</v>
          </cell>
          <cell r="J2873">
            <v>7</v>
          </cell>
          <cell r="K2873">
            <v>18</v>
          </cell>
          <cell r="L2873">
            <v>1</v>
          </cell>
          <cell r="M2873">
            <v>135904</v>
          </cell>
          <cell r="N2873">
            <v>136066</v>
          </cell>
          <cell r="O2873">
            <v>162</v>
          </cell>
          <cell r="P2873">
            <v>10</v>
          </cell>
          <cell r="Q2873">
            <v>103</v>
          </cell>
          <cell r="V2873" t="str">
            <v>_H26</v>
          </cell>
          <cell r="W2873">
            <v>5000511</v>
          </cell>
          <cell r="X2873" t="str">
            <v>0007</v>
          </cell>
        </row>
        <row r="2874">
          <cell r="A2874">
            <v>11049</v>
          </cell>
          <cell r="B2874">
            <v>13</v>
          </cell>
          <cell r="C2874">
            <v>3</v>
          </cell>
          <cell r="D2874">
            <v>2014</v>
          </cell>
          <cell r="E2874">
            <v>136684</v>
          </cell>
          <cell r="F2874" t="str">
            <v>E20INC1008</v>
          </cell>
          <cell r="G2874">
            <v>9</v>
          </cell>
          <cell r="H2874" t="str">
            <v>REMOLQUE VOLTEO 10 MT3</v>
          </cell>
          <cell r="I2874" t="str">
            <v>9F1100102DA771621</v>
          </cell>
          <cell r="J2874">
            <v>7</v>
          </cell>
          <cell r="K2874">
            <v>18</v>
          </cell>
          <cell r="L2874">
            <v>1</v>
          </cell>
          <cell r="M2874">
            <v>136066</v>
          </cell>
          <cell r="N2874">
            <v>136169</v>
          </cell>
          <cell r="O2874">
            <v>103</v>
          </cell>
          <cell r="P2874">
            <v>10</v>
          </cell>
          <cell r="Q2874">
            <v>103</v>
          </cell>
          <cell r="V2874" t="str">
            <v>_H26</v>
          </cell>
          <cell r="W2874">
            <v>5000512</v>
          </cell>
          <cell r="X2874" t="str">
            <v>0010</v>
          </cell>
        </row>
        <row r="2875">
          <cell r="A2875">
            <v>110423</v>
          </cell>
          <cell r="B2875">
            <v>14</v>
          </cell>
          <cell r="C2875">
            <v>3</v>
          </cell>
          <cell r="D2875">
            <v>2014</v>
          </cell>
          <cell r="E2875">
            <v>137769</v>
          </cell>
          <cell r="F2875" t="str">
            <v>E20INC1008</v>
          </cell>
          <cell r="G2875">
            <v>23</v>
          </cell>
          <cell r="H2875" t="str">
            <v>REMOLQUE VOLTEO 10 MT3</v>
          </cell>
          <cell r="I2875" t="str">
            <v>9F1100102DA771621</v>
          </cell>
          <cell r="J2875">
            <v>7</v>
          </cell>
          <cell r="K2875">
            <v>18</v>
          </cell>
          <cell r="L2875">
            <v>1</v>
          </cell>
          <cell r="M2875">
            <v>136169</v>
          </cell>
          <cell r="N2875">
            <v>136288</v>
          </cell>
          <cell r="O2875">
            <v>119</v>
          </cell>
          <cell r="P2875">
            <v>10</v>
          </cell>
          <cell r="Q2875">
            <v>119</v>
          </cell>
          <cell r="V2875" t="str">
            <v>_H26</v>
          </cell>
          <cell r="W2875">
            <v>5000516</v>
          </cell>
          <cell r="X2875" t="str">
            <v>0003</v>
          </cell>
        </row>
        <row r="2876">
          <cell r="A2876">
            <v>110413</v>
          </cell>
          <cell r="B2876">
            <v>15</v>
          </cell>
          <cell r="C2876">
            <v>3</v>
          </cell>
          <cell r="D2876">
            <v>2014</v>
          </cell>
          <cell r="E2876">
            <v>137767</v>
          </cell>
          <cell r="F2876" t="str">
            <v>E20INC1008</v>
          </cell>
          <cell r="G2876">
            <v>13</v>
          </cell>
          <cell r="H2876" t="str">
            <v>REMOLQUE VOLTEO 10 MT3</v>
          </cell>
          <cell r="I2876" t="str">
            <v>9F1100102DA771621</v>
          </cell>
          <cell r="J2876">
            <v>7</v>
          </cell>
          <cell r="K2876">
            <v>17</v>
          </cell>
          <cell r="L2876">
            <v>1</v>
          </cell>
          <cell r="M2876">
            <v>136288</v>
          </cell>
          <cell r="N2876">
            <v>136410</v>
          </cell>
          <cell r="O2876">
            <v>122</v>
          </cell>
          <cell r="P2876">
            <v>9</v>
          </cell>
          <cell r="Q2876">
            <v>130</v>
          </cell>
          <cell r="V2876" t="str">
            <v>_H26</v>
          </cell>
          <cell r="W2876">
            <v>5000512</v>
          </cell>
          <cell r="X2876" t="str">
            <v>0010</v>
          </cell>
        </row>
        <row r="2877">
          <cell r="A2877">
            <v>110422</v>
          </cell>
          <cell r="B2877">
            <v>16</v>
          </cell>
          <cell r="C2877">
            <v>3</v>
          </cell>
          <cell r="D2877">
            <v>2014</v>
          </cell>
          <cell r="E2877">
            <v>163703</v>
          </cell>
          <cell r="F2877" t="str">
            <v>E20INC1008</v>
          </cell>
          <cell r="G2877">
            <v>22</v>
          </cell>
          <cell r="H2877" t="str">
            <v>REMOLQUE VOLTEO 10 MT3</v>
          </cell>
          <cell r="I2877" t="str">
            <v>9F1100102DA771621</v>
          </cell>
          <cell r="J2877">
            <v>7</v>
          </cell>
          <cell r="K2877">
            <v>14</v>
          </cell>
          <cell r="L2877">
            <v>1</v>
          </cell>
          <cell r="M2877">
            <v>136410</v>
          </cell>
          <cell r="N2877">
            <v>136465</v>
          </cell>
          <cell r="O2877">
            <v>55</v>
          </cell>
          <cell r="P2877">
            <v>6</v>
          </cell>
          <cell r="Q2877">
            <v>55</v>
          </cell>
          <cell r="R2877">
            <v>3</v>
          </cell>
          <cell r="V2877" t="str">
            <v>_H26</v>
          </cell>
          <cell r="W2877">
            <v>5000512</v>
          </cell>
          <cell r="X2877" t="str">
            <v>0010</v>
          </cell>
        </row>
        <row r="2878">
          <cell r="A2878">
            <v>11042</v>
          </cell>
          <cell r="B2878">
            <v>17</v>
          </cell>
          <cell r="C2878">
            <v>3</v>
          </cell>
          <cell r="D2878">
            <v>2014</v>
          </cell>
          <cell r="E2878">
            <v>163705</v>
          </cell>
          <cell r="F2878" t="str">
            <v>E20INC1008</v>
          </cell>
          <cell r="G2878">
            <v>2</v>
          </cell>
          <cell r="H2878" t="str">
            <v>REMOLQUE VOLTEO 10 MT3</v>
          </cell>
          <cell r="I2878" t="str">
            <v>9F1100102DA771621</v>
          </cell>
          <cell r="J2878">
            <v>7</v>
          </cell>
          <cell r="K2878">
            <v>17</v>
          </cell>
          <cell r="L2878">
            <v>1</v>
          </cell>
          <cell r="M2878">
            <v>136465</v>
          </cell>
          <cell r="N2878">
            <v>136543</v>
          </cell>
          <cell r="O2878">
            <v>78</v>
          </cell>
          <cell r="P2878">
            <v>9</v>
          </cell>
          <cell r="Q2878">
            <v>78</v>
          </cell>
          <cell r="V2878" t="str">
            <v>_H26</v>
          </cell>
          <cell r="W2878">
            <v>5000511</v>
          </cell>
          <cell r="X2878" t="str">
            <v>0007</v>
          </cell>
        </row>
        <row r="2879">
          <cell r="A2879">
            <v>2</v>
          </cell>
          <cell r="B2879">
            <v>18</v>
          </cell>
          <cell r="C2879">
            <v>3</v>
          </cell>
          <cell r="D2879">
            <v>2014</v>
          </cell>
          <cell r="F2879" t="str">
            <v>E20INC1008</v>
          </cell>
          <cell r="H2879" t="str">
            <v>REMOLQUE VOLTEO 10 MT3</v>
          </cell>
          <cell r="I2879" t="str">
            <v>9F1100102DA771621</v>
          </cell>
          <cell r="M2879">
            <v>136543</v>
          </cell>
          <cell r="N2879">
            <v>136543</v>
          </cell>
          <cell r="O2879">
            <v>0</v>
          </cell>
        </row>
        <row r="2880">
          <cell r="A2880">
            <v>110425</v>
          </cell>
          <cell r="B2880">
            <v>19</v>
          </cell>
          <cell r="C2880">
            <v>3</v>
          </cell>
          <cell r="D2880">
            <v>2014</v>
          </cell>
          <cell r="E2880">
            <v>164354</v>
          </cell>
          <cell r="F2880" t="str">
            <v>E20INC1008</v>
          </cell>
          <cell r="G2880">
            <v>25</v>
          </cell>
          <cell r="H2880" t="str">
            <v>REMOLQUE VOLTEO 10 MT3</v>
          </cell>
          <cell r="I2880" t="str">
            <v>9F1100102DA771621</v>
          </cell>
          <cell r="J2880">
            <v>7</v>
          </cell>
          <cell r="K2880">
            <v>17</v>
          </cell>
          <cell r="L2880">
            <v>1</v>
          </cell>
          <cell r="M2880">
            <v>136741</v>
          </cell>
          <cell r="N2880">
            <v>136851</v>
          </cell>
          <cell r="O2880">
            <v>110</v>
          </cell>
          <cell r="P2880">
            <v>9</v>
          </cell>
          <cell r="Q2880">
            <v>80</v>
          </cell>
          <cell r="V2880" t="str">
            <v>_H26</v>
          </cell>
          <cell r="W2880">
            <v>5000512</v>
          </cell>
          <cell r="X2880" t="str">
            <v>0010</v>
          </cell>
        </row>
        <row r="2881">
          <cell r="A2881">
            <v>110426</v>
          </cell>
          <cell r="B2881">
            <v>19</v>
          </cell>
          <cell r="C2881">
            <v>3</v>
          </cell>
          <cell r="D2881">
            <v>2014</v>
          </cell>
          <cell r="E2881">
            <v>164354</v>
          </cell>
          <cell r="F2881" t="str">
            <v>E20INC1008</v>
          </cell>
          <cell r="G2881">
            <v>26</v>
          </cell>
          <cell r="H2881" t="str">
            <v>REMOLQUE VOLTEO 10 MT3</v>
          </cell>
          <cell r="I2881" t="str">
            <v>9F1100102DA771621</v>
          </cell>
          <cell r="J2881">
            <v>7</v>
          </cell>
          <cell r="K2881">
            <v>17</v>
          </cell>
          <cell r="L2881">
            <v>1</v>
          </cell>
          <cell r="M2881">
            <v>136741</v>
          </cell>
          <cell r="N2881">
            <v>136851</v>
          </cell>
          <cell r="O2881">
            <v>110</v>
          </cell>
          <cell r="P2881">
            <v>9</v>
          </cell>
          <cell r="Q2881">
            <v>30</v>
          </cell>
          <cell r="V2881" t="str">
            <v>_H26</v>
          </cell>
          <cell r="W2881">
            <v>5000516</v>
          </cell>
          <cell r="X2881" t="str">
            <v>0003</v>
          </cell>
        </row>
        <row r="2882">
          <cell r="A2882">
            <v>110427</v>
          </cell>
          <cell r="B2882">
            <v>20</v>
          </cell>
          <cell r="C2882">
            <v>3</v>
          </cell>
          <cell r="D2882">
            <v>2014</v>
          </cell>
          <cell r="E2882">
            <v>164359</v>
          </cell>
          <cell r="F2882" t="str">
            <v>E20INC1008</v>
          </cell>
          <cell r="G2882">
            <v>27</v>
          </cell>
          <cell r="H2882" t="str">
            <v>REMOLQUE VOLTEO 10 MT3</v>
          </cell>
          <cell r="I2882" t="str">
            <v>9F1100102DA771621</v>
          </cell>
          <cell r="J2882">
            <v>7</v>
          </cell>
          <cell r="K2882">
            <v>16</v>
          </cell>
          <cell r="L2882">
            <v>1</v>
          </cell>
          <cell r="M2882">
            <v>136851</v>
          </cell>
          <cell r="N2882">
            <v>136929</v>
          </cell>
          <cell r="O2882">
            <v>78</v>
          </cell>
          <cell r="P2882">
            <v>8</v>
          </cell>
          <cell r="Q2882">
            <v>78</v>
          </cell>
          <cell r="V2882" t="str">
            <v>_H37V</v>
          </cell>
          <cell r="W2882">
            <v>5000874</v>
          </cell>
          <cell r="X2882" t="str">
            <v>0010</v>
          </cell>
        </row>
        <row r="2883">
          <cell r="A2883">
            <v>110428</v>
          </cell>
          <cell r="B2883">
            <v>21</v>
          </cell>
          <cell r="C2883">
            <v>3</v>
          </cell>
          <cell r="D2883">
            <v>2014</v>
          </cell>
          <cell r="E2883">
            <v>164361</v>
          </cell>
          <cell r="F2883" t="str">
            <v>E20INC1008</v>
          </cell>
          <cell r="G2883">
            <v>28</v>
          </cell>
          <cell r="H2883" t="str">
            <v>REMOLQUE VOLTEO 10 MT3</v>
          </cell>
          <cell r="I2883" t="str">
            <v>9F1100102DA771621</v>
          </cell>
          <cell r="J2883">
            <v>7</v>
          </cell>
          <cell r="K2883">
            <v>17</v>
          </cell>
          <cell r="L2883">
            <v>1</v>
          </cell>
          <cell r="M2883">
            <v>137043</v>
          </cell>
          <cell r="N2883">
            <v>137152</v>
          </cell>
          <cell r="O2883">
            <v>109</v>
          </cell>
          <cell r="P2883">
            <v>9</v>
          </cell>
          <cell r="Q2883">
            <v>109</v>
          </cell>
          <cell r="V2883" t="str">
            <v>_H26</v>
          </cell>
          <cell r="W2883">
            <v>5000512</v>
          </cell>
          <cell r="X2883" t="str">
            <v>0010</v>
          </cell>
        </row>
        <row r="2884">
          <cell r="A2884">
            <v>110429</v>
          </cell>
          <cell r="B2884">
            <v>22</v>
          </cell>
          <cell r="C2884">
            <v>3</v>
          </cell>
          <cell r="D2884">
            <v>2014</v>
          </cell>
          <cell r="E2884">
            <v>164363</v>
          </cell>
          <cell r="F2884" t="str">
            <v>E20INC1008</v>
          </cell>
          <cell r="G2884">
            <v>29</v>
          </cell>
          <cell r="H2884" t="str">
            <v>REMOLQUE VOLTEO 10 MT3</v>
          </cell>
          <cell r="I2884" t="str">
            <v>9F1100102DA771621</v>
          </cell>
          <cell r="J2884">
            <v>7</v>
          </cell>
          <cell r="K2884">
            <v>17</v>
          </cell>
          <cell r="L2884">
            <v>1</v>
          </cell>
          <cell r="M2884">
            <v>137152</v>
          </cell>
          <cell r="N2884">
            <v>137286</v>
          </cell>
          <cell r="O2884">
            <v>134</v>
          </cell>
          <cell r="P2884">
            <v>9</v>
          </cell>
          <cell r="Q2884">
            <v>134</v>
          </cell>
          <cell r="V2884" t="str">
            <v>_H26</v>
          </cell>
          <cell r="W2884">
            <v>5000512</v>
          </cell>
          <cell r="X2884" t="str">
            <v>0010</v>
          </cell>
        </row>
        <row r="2885">
          <cell r="A2885">
            <v>110430</v>
          </cell>
          <cell r="B2885">
            <v>23</v>
          </cell>
          <cell r="C2885">
            <v>3</v>
          </cell>
          <cell r="D2885">
            <v>2014</v>
          </cell>
          <cell r="E2885">
            <v>164366</v>
          </cell>
          <cell r="F2885" t="str">
            <v>E20INC1008</v>
          </cell>
          <cell r="G2885">
            <v>30</v>
          </cell>
          <cell r="H2885" t="str">
            <v>REMOLQUE VOLTEO 10 MT3</v>
          </cell>
          <cell r="I2885" t="str">
            <v>9F1100102DA771621</v>
          </cell>
          <cell r="J2885">
            <v>7</v>
          </cell>
          <cell r="K2885">
            <v>15</v>
          </cell>
          <cell r="L2885">
            <v>1</v>
          </cell>
          <cell r="M2885">
            <v>137286</v>
          </cell>
          <cell r="N2885">
            <v>137392</v>
          </cell>
          <cell r="O2885">
            <v>106</v>
          </cell>
          <cell r="P2885">
            <v>7</v>
          </cell>
          <cell r="Q2885">
            <v>106</v>
          </cell>
          <cell r="V2885" t="str">
            <v>_H26</v>
          </cell>
          <cell r="W2885">
            <v>5000512</v>
          </cell>
          <cell r="X2885" t="str">
            <v>0010</v>
          </cell>
        </row>
        <row r="2886">
          <cell r="A2886">
            <v>110431</v>
          </cell>
          <cell r="B2886">
            <v>25</v>
          </cell>
          <cell r="C2886">
            <v>3</v>
          </cell>
          <cell r="D2886">
            <v>2014</v>
          </cell>
          <cell r="E2886">
            <v>164370</v>
          </cell>
          <cell r="F2886" t="str">
            <v>E20INC1008</v>
          </cell>
          <cell r="G2886">
            <v>31</v>
          </cell>
          <cell r="H2886" t="str">
            <v>REMOLQUE VOLTEO 10 MT3</v>
          </cell>
          <cell r="I2886" t="str">
            <v>9F1100102DA771621</v>
          </cell>
          <cell r="J2886">
            <v>7</v>
          </cell>
          <cell r="K2886">
            <v>16</v>
          </cell>
          <cell r="L2886">
            <v>1</v>
          </cell>
          <cell r="M2886">
            <v>137399</v>
          </cell>
          <cell r="N2886">
            <v>137478</v>
          </cell>
          <cell r="O2886">
            <v>79</v>
          </cell>
          <cell r="P2886">
            <v>8</v>
          </cell>
          <cell r="Q2886">
            <v>79</v>
          </cell>
          <cell r="V2886" t="str">
            <v>_H26</v>
          </cell>
          <cell r="W2886">
            <v>5000512</v>
          </cell>
          <cell r="X2886" t="str">
            <v>0010</v>
          </cell>
        </row>
        <row r="2887">
          <cell r="A2887">
            <v>110432</v>
          </cell>
          <cell r="B2887">
            <v>26</v>
          </cell>
          <cell r="C2887">
            <v>3</v>
          </cell>
          <cell r="D2887">
            <v>2014</v>
          </cell>
          <cell r="E2887">
            <v>164373</v>
          </cell>
          <cell r="F2887" t="str">
            <v>E20INC1008</v>
          </cell>
          <cell r="G2887">
            <v>32</v>
          </cell>
          <cell r="H2887" t="str">
            <v>REMOLQUE VOLTEO 10 MT3</v>
          </cell>
          <cell r="I2887" t="str">
            <v>9F1100102DA771621</v>
          </cell>
          <cell r="J2887">
            <v>7</v>
          </cell>
          <cell r="K2887">
            <v>18</v>
          </cell>
          <cell r="L2887">
            <v>1</v>
          </cell>
          <cell r="M2887">
            <v>137478</v>
          </cell>
          <cell r="N2887">
            <v>137639</v>
          </cell>
          <cell r="O2887">
            <v>161</v>
          </cell>
          <cell r="P2887">
            <v>10</v>
          </cell>
          <cell r="Q2887">
            <v>161</v>
          </cell>
          <cell r="V2887" t="str">
            <v>_H26</v>
          </cell>
          <cell r="W2887">
            <v>5000511</v>
          </cell>
          <cell r="X2887" t="str">
            <v>0007</v>
          </cell>
        </row>
        <row r="2888">
          <cell r="A2888">
            <v>2</v>
          </cell>
          <cell r="B2888">
            <v>27</v>
          </cell>
          <cell r="C2888">
            <v>3</v>
          </cell>
          <cell r="D2888">
            <v>2014</v>
          </cell>
          <cell r="F2888" t="str">
            <v>E20INC1008</v>
          </cell>
          <cell r="H2888" t="str">
            <v>REMOLQUE VOLTEO 10 MT3</v>
          </cell>
          <cell r="I2888" t="str">
            <v>9F1100102DA771621</v>
          </cell>
          <cell r="M2888">
            <v>137639</v>
          </cell>
          <cell r="N2888">
            <v>137639</v>
          </cell>
          <cell r="S2888">
            <v>8</v>
          </cell>
        </row>
        <row r="2889">
          <cell r="A2889">
            <v>2</v>
          </cell>
          <cell r="B2889">
            <v>28</v>
          </cell>
          <cell r="C2889">
            <v>3</v>
          </cell>
          <cell r="D2889">
            <v>2014</v>
          </cell>
          <cell r="F2889" t="str">
            <v>E20INC1008</v>
          </cell>
          <cell r="H2889" t="str">
            <v>REMOLQUE VOLTEO 10 MT3</v>
          </cell>
          <cell r="I2889" t="str">
            <v>9F1100102DA771621</v>
          </cell>
          <cell r="M2889">
            <v>137639</v>
          </cell>
          <cell r="N2889">
            <v>137639</v>
          </cell>
          <cell r="S2889">
            <v>8</v>
          </cell>
        </row>
        <row r="2890">
          <cell r="A2890">
            <v>11051</v>
          </cell>
          <cell r="B2890">
            <v>1</v>
          </cell>
          <cell r="C2890">
            <v>3</v>
          </cell>
          <cell r="D2890">
            <v>2014</v>
          </cell>
          <cell r="E2890">
            <v>140260</v>
          </cell>
          <cell r="F2890" t="str">
            <v>E20INC1009</v>
          </cell>
          <cell r="G2890">
            <v>1</v>
          </cell>
          <cell r="H2890" t="str">
            <v>REMOLQUE VOLTEO 10 MT3</v>
          </cell>
          <cell r="I2890" t="str">
            <v>9F1100104DA771619</v>
          </cell>
          <cell r="J2890">
            <v>12</v>
          </cell>
          <cell r="K2890">
            <v>16</v>
          </cell>
          <cell r="L2890">
            <v>1</v>
          </cell>
          <cell r="M2890">
            <v>127107</v>
          </cell>
          <cell r="N2890">
            <v>127204</v>
          </cell>
          <cell r="O2890">
            <v>97</v>
          </cell>
          <cell r="P2890">
            <v>3</v>
          </cell>
          <cell r="Q2890">
            <v>97</v>
          </cell>
          <cell r="V2890" t="str">
            <v>_H35V</v>
          </cell>
          <cell r="W2890">
            <v>5000852</v>
          </cell>
          <cell r="X2890" t="str">
            <v>0010</v>
          </cell>
        </row>
        <row r="2891">
          <cell r="A2891">
            <v>2</v>
          </cell>
          <cell r="B2891">
            <v>2</v>
          </cell>
          <cell r="C2891">
            <v>3</v>
          </cell>
          <cell r="D2891">
            <v>2014</v>
          </cell>
          <cell r="E2891">
            <v>140260</v>
          </cell>
          <cell r="F2891" t="str">
            <v>E20INC1009</v>
          </cell>
          <cell r="G2891">
            <v>1</v>
          </cell>
          <cell r="H2891" t="str">
            <v>REMOLQUE VOLTEO 10 MT3</v>
          </cell>
          <cell r="I2891" t="str">
            <v>9F1100104DA771619</v>
          </cell>
          <cell r="M2891">
            <v>127204</v>
          </cell>
          <cell r="N2891">
            <v>127204</v>
          </cell>
        </row>
        <row r="2892">
          <cell r="A2892">
            <v>11052</v>
          </cell>
          <cell r="B2892">
            <v>3</v>
          </cell>
          <cell r="C2892">
            <v>3</v>
          </cell>
          <cell r="D2892">
            <v>2014</v>
          </cell>
          <cell r="E2892">
            <v>140262</v>
          </cell>
          <cell r="F2892" t="str">
            <v>E20INC1009</v>
          </cell>
          <cell r="G2892">
            <v>2</v>
          </cell>
          <cell r="H2892" t="str">
            <v>REMOLQUE VOLTEO 10 MT3</v>
          </cell>
          <cell r="I2892" t="str">
            <v>9F1100104DA771619</v>
          </cell>
          <cell r="J2892">
            <v>7</v>
          </cell>
          <cell r="K2892">
            <v>18</v>
          </cell>
          <cell r="L2892">
            <v>1</v>
          </cell>
          <cell r="M2892">
            <v>127204</v>
          </cell>
          <cell r="N2892">
            <v>127396</v>
          </cell>
          <cell r="O2892">
            <v>192</v>
          </cell>
          <cell r="P2892">
            <v>10</v>
          </cell>
          <cell r="Q2892">
            <v>192</v>
          </cell>
          <cell r="V2892" t="str">
            <v>_H26</v>
          </cell>
          <cell r="W2892">
            <v>5000511</v>
          </cell>
          <cell r="X2892" t="str">
            <v>0007</v>
          </cell>
        </row>
        <row r="2893">
          <cell r="A2893">
            <v>11053</v>
          </cell>
          <cell r="B2893">
            <v>4</v>
          </cell>
          <cell r="C2893">
            <v>3</v>
          </cell>
          <cell r="D2893">
            <v>2014</v>
          </cell>
          <cell r="E2893">
            <v>140264</v>
          </cell>
          <cell r="F2893" t="str">
            <v>E20INC1009</v>
          </cell>
          <cell r="G2893">
            <v>3</v>
          </cell>
          <cell r="H2893" t="str">
            <v>REMOLQUE VOLTEO 10 MT3</v>
          </cell>
          <cell r="I2893" t="str">
            <v>9F1100104DA771619</v>
          </cell>
          <cell r="J2893">
            <v>7</v>
          </cell>
          <cell r="K2893">
            <v>18</v>
          </cell>
          <cell r="L2893">
            <v>1</v>
          </cell>
          <cell r="M2893">
            <v>127396</v>
          </cell>
          <cell r="N2893">
            <v>127616</v>
          </cell>
          <cell r="O2893">
            <v>220</v>
          </cell>
          <cell r="P2893">
            <v>10</v>
          </cell>
          <cell r="Q2893">
            <v>220</v>
          </cell>
          <cell r="V2893" t="str">
            <v>_H35V</v>
          </cell>
          <cell r="W2893">
            <v>5000852</v>
          </cell>
          <cell r="X2893" t="str">
            <v>0010</v>
          </cell>
        </row>
        <row r="2894">
          <cell r="A2894">
            <v>11054</v>
          </cell>
          <cell r="B2894">
            <v>5</v>
          </cell>
          <cell r="C2894">
            <v>3</v>
          </cell>
          <cell r="D2894">
            <v>2014</v>
          </cell>
          <cell r="E2894">
            <v>140266</v>
          </cell>
          <cell r="F2894" t="str">
            <v>E20INC1009</v>
          </cell>
          <cell r="G2894">
            <v>4</v>
          </cell>
          <cell r="H2894" t="str">
            <v>REMOLQUE VOLTEO 10 MT3</v>
          </cell>
          <cell r="I2894" t="str">
            <v>9F1100104DA771619</v>
          </cell>
          <cell r="J2894">
            <v>7</v>
          </cell>
          <cell r="K2894">
            <v>18</v>
          </cell>
          <cell r="L2894">
            <v>1</v>
          </cell>
          <cell r="M2894">
            <v>127616</v>
          </cell>
          <cell r="N2894">
            <v>127920</v>
          </cell>
          <cell r="O2894">
            <v>304</v>
          </cell>
          <cell r="P2894">
            <v>10</v>
          </cell>
          <cell r="Q2894">
            <v>149</v>
          </cell>
          <cell r="V2894" t="str">
            <v>_H27</v>
          </cell>
          <cell r="W2894">
            <v>5000523</v>
          </cell>
          <cell r="X2894" t="str">
            <v>0010</v>
          </cell>
        </row>
        <row r="2895">
          <cell r="A2895">
            <v>11055</v>
          </cell>
          <cell r="B2895">
            <v>5</v>
          </cell>
          <cell r="C2895">
            <v>3</v>
          </cell>
          <cell r="D2895">
            <v>2014</v>
          </cell>
          <cell r="E2895">
            <v>140266</v>
          </cell>
          <cell r="F2895" t="str">
            <v>E20INC1009</v>
          </cell>
          <cell r="G2895">
            <v>5</v>
          </cell>
          <cell r="H2895" t="str">
            <v>REMOLQUE VOLTEO 10 MT3</v>
          </cell>
          <cell r="I2895" t="str">
            <v>9F1100104DA771619</v>
          </cell>
          <cell r="J2895">
            <v>7</v>
          </cell>
          <cell r="K2895">
            <v>18</v>
          </cell>
          <cell r="L2895">
            <v>1</v>
          </cell>
          <cell r="M2895">
            <v>127616</v>
          </cell>
          <cell r="N2895">
            <v>127920</v>
          </cell>
          <cell r="O2895">
            <v>304</v>
          </cell>
          <cell r="P2895">
            <v>10</v>
          </cell>
          <cell r="Q2895">
            <v>155</v>
          </cell>
          <cell r="V2895" t="str">
            <v>_H32</v>
          </cell>
          <cell r="W2895">
            <v>5000578</v>
          </cell>
          <cell r="X2895" t="str">
            <v>0010</v>
          </cell>
        </row>
        <row r="2896">
          <cell r="A2896">
            <v>11056</v>
          </cell>
          <cell r="B2896">
            <v>6</v>
          </cell>
          <cell r="C2896">
            <v>3</v>
          </cell>
          <cell r="D2896">
            <v>2014</v>
          </cell>
          <cell r="E2896">
            <v>140268</v>
          </cell>
          <cell r="F2896" t="str">
            <v>E20INC1009</v>
          </cell>
          <cell r="G2896">
            <v>6</v>
          </cell>
          <cell r="H2896" t="str">
            <v>REMOLQUE VOLTEO 10 MT3</v>
          </cell>
          <cell r="I2896" t="str">
            <v>9F1100104DA771619</v>
          </cell>
          <cell r="J2896">
            <v>10</v>
          </cell>
          <cell r="K2896">
            <v>17</v>
          </cell>
          <cell r="L2896">
            <v>1</v>
          </cell>
          <cell r="M2896">
            <v>127920</v>
          </cell>
          <cell r="N2896">
            <v>128209</v>
          </cell>
          <cell r="O2896">
            <v>289</v>
          </cell>
          <cell r="P2896">
            <v>6</v>
          </cell>
          <cell r="Q2896">
            <v>289</v>
          </cell>
          <cell r="V2896" t="str">
            <v>_H32</v>
          </cell>
          <cell r="W2896">
            <v>5000578</v>
          </cell>
          <cell r="X2896" t="str">
            <v>0010</v>
          </cell>
        </row>
        <row r="2897">
          <cell r="A2897">
            <v>11059</v>
          </cell>
          <cell r="B2897">
            <v>7</v>
          </cell>
          <cell r="C2897">
            <v>3</v>
          </cell>
          <cell r="D2897">
            <v>2014</v>
          </cell>
          <cell r="E2897">
            <v>140270</v>
          </cell>
          <cell r="F2897" t="str">
            <v>E20INC1009</v>
          </cell>
          <cell r="G2897">
            <v>9</v>
          </cell>
          <cell r="H2897" t="str">
            <v>REMOLQUE VOLTEO 10 MT3</v>
          </cell>
          <cell r="I2897" t="str">
            <v>9F1100104DA771619</v>
          </cell>
          <cell r="J2897">
            <v>8</v>
          </cell>
          <cell r="K2897">
            <v>18</v>
          </cell>
          <cell r="L2897">
            <v>1</v>
          </cell>
          <cell r="M2897">
            <v>128209</v>
          </cell>
          <cell r="N2897">
            <v>128362</v>
          </cell>
          <cell r="O2897">
            <v>153</v>
          </cell>
          <cell r="P2897">
            <v>9</v>
          </cell>
          <cell r="Q2897">
            <v>153</v>
          </cell>
          <cell r="V2897" t="str">
            <v>_H26</v>
          </cell>
          <cell r="W2897">
            <v>5000512</v>
          </cell>
          <cell r="X2897" t="str">
            <v>0010</v>
          </cell>
        </row>
        <row r="2898">
          <cell r="A2898">
            <v>110510</v>
          </cell>
          <cell r="B2898">
            <v>8</v>
          </cell>
          <cell r="C2898">
            <v>3</v>
          </cell>
          <cell r="D2898">
            <v>2014</v>
          </cell>
          <cell r="E2898">
            <v>140272</v>
          </cell>
          <cell r="F2898" t="str">
            <v>E20INC1009</v>
          </cell>
          <cell r="G2898">
            <v>10</v>
          </cell>
          <cell r="H2898" t="str">
            <v>REMOLQUE VOLTEO 10 MT3</v>
          </cell>
          <cell r="I2898" t="str">
            <v>9F1100104DA771619</v>
          </cell>
          <cell r="J2898">
            <v>8</v>
          </cell>
          <cell r="K2898">
            <v>18</v>
          </cell>
          <cell r="L2898">
            <v>1</v>
          </cell>
          <cell r="M2898">
            <v>128362</v>
          </cell>
          <cell r="N2898">
            <v>128556</v>
          </cell>
          <cell r="O2898">
            <v>194</v>
          </cell>
          <cell r="P2898">
            <v>9</v>
          </cell>
          <cell r="Q2898">
            <v>27</v>
          </cell>
          <cell r="V2898" t="str">
            <v>_H26</v>
          </cell>
          <cell r="W2898">
            <v>5000511</v>
          </cell>
          <cell r="X2898" t="str">
            <v>0007</v>
          </cell>
        </row>
        <row r="2899">
          <cell r="A2899">
            <v>110511</v>
          </cell>
          <cell r="B2899">
            <v>8</v>
          </cell>
          <cell r="C2899">
            <v>3</v>
          </cell>
          <cell r="D2899">
            <v>2014</v>
          </cell>
          <cell r="E2899">
            <v>140272</v>
          </cell>
          <cell r="F2899" t="str">
            <v>E20INC1009</v>
          </cell>
          <cell r="G2899">
            <v>11</v>
          </cell>
          <cell r="H2899" t="str">
            <v>REMOLQUE VOLTEO 10 MT3</v>
          </cell>
          <cell r="I2899" t="str">
            <v>9F1100104DA771619</v>
          </cell>
          <cell r="J2899">
            <v>8</v>
          </cell>
          <cell r="K2899">
            <v>18</v>
          </cell>
          <cell r="L2899">
            <v>1</v>
          </cell>
          <cell r="M2899">
            <v>128362</v>
          </cell>
          <cell r="N2899">
            <v>128556</v>
          </cell>
          <cell r="O2899">
            <v>194</v>
          </cell>
          <cell r="P2899">
            <v>9</v>
          </cell>
          <cell r="Q2899">
            <v>167</v>
          </cell>
          <cell r="V2899" t="str">
            <v>_H26</v>
          </cell>
          <cell r="W2899">
            <v>5000512</v>
          </cell>
          <cell r="X2899" t="str">
            <v>0010</v>
          </cell>
        </row>
        <row r="2900">
          <cell r="A2900">
            <v>2</v>
          </cell>
          <cell r="B2900">
            <v>9</v>
          </cell>
          <cell r="C2900">
            <v>3</v>
          </cell>
          <cell r="D2900">
            <v>2014</v>
          </cell>
          <cell r="E2900">
            <v>140272</v>
          </cell>
          <cell r="F2900" t="str">
            <v>E20INC1009</v>
          </cell>
          <cell r="G2900">
            <v>11</v>
          </cell>
          <cell r="H2900" t="str">
            <v>REMOLQUE VOLTEO 10 MT3</v>
          </cell>
          <cell r="I2900" t="str">
            <v>9F1100104DA771619</v>
          </cell>
          <cell r="M2900">
            <v>128556</v>
          </cell>
          <cell r="N2900">
            <v>128556</v>
          </cell>
        </row>
        <row r="2901">
          <cell r="A2901">
            <v>110512</v>
          </cell>
          <cell r="B2901">
            <v>10</v>
          </cell>
          <cell r="C2901">
            <v>3</v>
          </cell>
          <cell r="D2901">
            <v>2014</v>
          </cell>
          <cell r="E2901">
            <v>140274</v>
          </cell>
          <cell r="F2901" t="str">
            <v>E20INC1009</v>
          </cell>
          <cell r="G2901">
            <v>12</v>
          </cell>
          <cell r="H2901" t="str">
            <v>REMOLQUE VOLTEO 10 MT3</v>
          </cell>
          <cell r="I2901" t="str">
            <v>9F1100104DA771619</v>
          </cell>
          <cell r="J2901">
            <v>7</v>
          </cell>
          <cell r="K2901">
            <v>18</v>
          </cell>
          <cell r="L2901">
            <v>1</v>
          </cell>
          <cell r="M2901">
            <v>128556</v>
          </cell>
          <cell r="N2901">
            <v>128680</v>
          </cell>
          <cell r="O2901">
            <v>124</v>
          </cell>
          <cell r="P2901">
            <v>10</v>
          </cell>
          <cell r="Q2901">
            <v>124</v>
          </cell>
          <cell r="V2901" t="str">
            <v>_H26</v>
          </cell>
          <cell r="W2901">
            <v>5000512</v>
          </cell>
          <cell r="X2901" t="str">
            <v>0010</v>
          </cell>
        </row>
        <row r="2902">
          <cell r="A2902">
            <v>11057</v>
          </cell>
          <cell r="B2902">
            <v>11</v>
          </cell>
          <cell r="C2902">
            <v>3</v>
          </cell>
          <cell r="D2902">
            <v>2014</v>
          </cell>
          <cell r="E2902">
            <v>140276</v>
          </cell>
          <cell r="F2902" t="str">
            <v>E20INC1009</v>
          </cell>
          <cell r="G2902">
            <v>7</v>
          </cell>
          <cell r="H2902" t="str">
            <v>REMOLQUE VOLTEO 10 MT3</v>
          </cell>
          <cell r="I2902" t="str">
            <v>9F1100104DA771619</v>
          </cell>
          <cell r="J2902">
            <v>10</v>
          </cell>
          <cell r="K2902">
            <v>18</v>
          </cell>
          <cell r="L2902">
            <v>1</v>
          </cell>
          <cell r="M2902">
            <v>128680</v>
          </cell>
          <cell r="N2902">
            <v>128856</v>
          </cell>
          <cell r="O2902">
            <v>176</v>
          </cell>
          <cell r="P2902">
            <v>7</v>
          </cell>
          <cell r="Q2902">
            <v>176</v>
          </cell>
          <cell r="V2902" t="str">
            <v>_H35V</v>
          </cell>
          <cell r="W2902">
            <v>5000852</v>
          </cell>
          <cell r="X2902" t="str">
            <v>0010</v>
          </cell>
        </row>
        <row r="2903">
          <cell r="A2903">
            <v>110513</v>
          </cell>
          <cell r="B2903">
            <v>12</v>
          </cell>
          <cell r="C2903">
            <v>3</v>
          </cell>
          <cell r="D2903">
            <v>2014</v>
          </cell>
          <cell r="E2903">
            <v>140278</v>
          </cell>
          <cell r="F2903" t="str">
            <v>E20INC1009</v>
          </cell>
          <cell r="G2903">
            <v>13</v>
          </cell>
          <cell r="H2903" t="str">
            <v>REMOLQUE VOLTEO 10 MT3</v>
          </cell>
          <cell r="I2903" t="str">
            <v>9F1100104DA771619</v>
          </cell>
          <cell r="J2903">
            <v>7</v>
          </cell>
          <cell r="K2903">
            <v>17</v>
          </cell>
          <cell r="L2903">
            <v>1</v>
          </cell>
          <cell r="M2903">
            <v>128856</v>
          </cell>
          <cell r="N2903">
            <v>128930</v>
          </cell>
          <cell r="O2903">
            <v>74</v>
          </cell>
          <cell r="P2903">
            <v>9</v>
          </cell>
          <cell r="Q2903">
            <v>74</v>
          </cell>
          <cell r="V2903" t="str">
            <v>_H26</v>
          </cell>
          <cell r="W2903">
            <v>5000512</v>
          </cell>
          <cell r="X2903" t="str">
            <v>0010</v>
          </cell>
        </row>
        <row r="2904">
          <cell r="A2904">
            <v>2</v>
          </cell>
          <cell r="B2904">
            <v>13</v>
          </cell>
          <cell r="C2904">
            <v>3</v>
          </cell>
          <cell r="D2904">
            <v>2014</v>
          </cell>
          <cell r="E2904">
            <v>140278</v>
          </cell>
          <cell r="F2904" t="str">
            <v>E20INC1009</v>
          </cell>
          <cell r="G2904">
            <v>13</v>
          </cell>
          <cell r="H2904" t="str">
            <v>REMOLQUE VOLTEO 10 MT3</v>
          </cell>
          <cell r="I2904" t="str">
            <v>9F1100104DA771619</v>
          </cell>
          <cell r="M2904">
            <v>129135</v>
          </cell>
          <cell r="N2904">
            <v>129135</v>
          </cell>
        </row>
        <row r="2905">
          <cell r="A2905">
            <v>110514</v>
          </cell>
          <cell r="B2905">
            <v>14</v>
          </cell>
          <cell r="C2905">
            <v>3</v>
          </cell>
          <cell r="D2905">
            <v>2014</v>
          </cell>
          <cell r="E2905">
            <v>140282</v>
          </cell>
          <cell r="F2905" t="str">
            <v>E20INC1009</v>
          </cell>
          <cell r="G2905">
            <v>14</v>
          </cell>
          <cell r="H2905" t="str">
            <v>REMOLQUE VOLTEO 10 MT3</v>
          </cell>
          <cell r="I2905" t="str">
            <v>9F1100104DA771619</v>
          </cell>
          <cell r="J2905">
            <v>7</v>
          </cell>
          <cell r="K2905">
            <v>17</v>
          </cell>
          <cell r="L2905">
            <v>1</v>
          </cell>
          <cell r="M2905">
            <v>129135</v>
          </cell>
          <cell r="N2905">
            <v>129255</v>
          </cell>
          <cell r="O2905">
            <v>120</v>
          </cell>
          <cell r="P2905">
            <v>9</v>
          </cell>
          <cell r="Q2905">
            <v>66</v>
          </cell>
          <cell r="V2905" t="str">
            <v>_H26</v>
          </cell>
          <cell r="W2905">
            <v>5000512</v>
          </cell>
          <cell r="X2905" t="str">
            <v>0010</v>
          </cell>
        </row>
        <row r="2906">
          <cell r="A2906">
            <v>110515</v>
          </cell>
          <cell r="B2906">
            <v>14</v>
          </cell>
          <cell r="C2906">
            <v>3</v>
          </cell>
          <cell r="D2906">
            <v>2014</v>
          </cell>
          <cell r="E2906">
            <v>140282</v>
          </cell>
          <cell r="F2906" t="str">
            <v>E20INC1009</v>
          </cell>
          <cell r="G2906">
            <v>15</v>
          </cell>
          <cell r="H2906" t="str">
            <v>REMOLQUE VOLTEO 10 MT3</v>
          </cell>
          <cell r="I2906" t="str">
            <v>9F1100104DA771619</v>
          </cell>
          <cell r="J2906">
            <v>7</v>
          </cell>
          <cell r="K2906">
            <v>17</v>
          </cell>
          <cell r="L2906">
            <v>1</v>
          </cell>
          <cell r="M2906">
            <v>129135</v>
          </cell>
          <cell r="N2906">
            <v>129255</v>
          </cell>
          <cell r="O2906">
            <v>120</v>
          </cell>
          <cell r="P2906">
            <v>9</v>
          </cell>
          <cell r="Q2906">
            <v>54</v>
          </cell>
          <cell r="V2906" t="str">
            <v>_H26</v>
          </cell>
          <cell r="W2906">
            <v>5000516</v>
          </cell>
          <cell r="X2906" t="str">
            <v>0003</v>
          </cell>
        </row>
        <row r="2907">
          <cell r="A2907">
            <v>2</v>
          </cell>
          <cell r="B2907">
            <v>15</v>
          </cell>
          <cell r="C2907">
            <v>3</v>
          </cell>
          <cell r="D2907">
            <v>2014</v>
          </cell>
          <cell r="E2907">
            <v>140282</v>
          </cell>
          <cell r="F2907" t="str">
            <v>E20INC1009</v>
          </cell>
          <cell r="G2907">
            <v>15</v>
          </cell>
          <cell r="H2907" t="str">
            <v>REMOLQUE VOLTEO 10 MT3</v>
          </cell>
          <cell r="I2907" t="str">
            <v>9F1100104DA771619</v>
          </cell>
          <cell r="M2907">
            <v>129255</v>
          </cell>
          <cell r="N2907">
            <v>129255</v>
          </cell>
        </row>
        <row r="2908">
          <cell r="A2908">
            <v>110521</v>
          </cell>
          <cell r="B2908">
            <v>16</v>
          </cell>
          <cell r="C2908">
            <v>3</v>
          </cell>
          <cell r="D2908">
            <v>2014</v>
          </cell>
          <cell r="E2908">
            <v>140286</v>
          </cell>
          <cell r="F2908" t="str">
            <v>E20INC1009</v>
          </cell>
          <cell r="G2908">
            <v>21</v>
          </cell>
          <cell r="H2908" t="str">
            <v>REMOLQUE VOLTEO 10 MT3</v>
          </cell>
          <cell r="I2908" t="str">
            <v>9F1100104DA771619</v>
          </cell>
          <cell r="J2908">
            <v>7</v>
          </cell>
          <cell r="K2908">
            <v>16</v>
          </cell>
          <cell r="L2908">
            <v>1</v>
          </cell>
          <cell r="M2908">
            <v>129260</v>
          </cell>
          <cell r="N2908">
            <v>129318</v>
          </cell>
          <cell r="O2908">
            <v>58</v>
          </cell>
          <cell r="P2908">
            <v>8</v>
          </cell>
          <cell r="Q2908">
            <v>58</v>
          </cell>
          <cell r="S2908">
            <v>4</v>
          </cell>
          <cell r="V2908" t="str">
            <v>_H26</v>
          </cell>
          <cell r="W2908">
            <v>5000512</v>
          </cell>
          <cell r="X2908" t="str">
            <v>0010</v>
          </cell>
        </row>
        <row r="2909">
          <cell r="A2909">
            <v>11058</v>
          </cell>
          <cell r="B2909">
            <v>17</v>
          </cell>
          <cell r="C2909">
            <v>3</v>
          </cell>
          <cell r="D2909">
            <v>2014</v>
          </cell>
          <cell r="E2909">
            <v>140288</v>
          </cell>
          <cell r="F2909" t="str">
            <v>E20INC1009</v>
          </cell>
          <cell r="G2909">
            <v>8</v>
          </cell>
          <cell r="H2909" t="str">
            <v>REMOLQUE VOLTEO 10 MT3</v>
          </cell>
          <cell r="I2909" t="str">
            <v>9F1100104DA771619</v>
          </cell>
          <cell r="J2909">
            <v>7</v>
          </cell>
          <cell r="K2909">
            <v>18</v>
          </cell>
          <cell r="L2909">
            <v>1</v>
          </cell>
          <cell r="M2909">
            <v>129318</v>
          </cell>
          <cell r="N2909">
            <v>129447</v>
          </cell>
          <cell r="O2909">
            <v>129</v>
          </cell>
          <cell r="P2909">
            <v>10</v>
          </cell>
          <cell r="Q2909">
            <v>129</v>
          </cell>
          <cell r="V2909" t="str">
            <v>_H26</v>
          </cell>
          <cell r="W2909">
            <v>5000511</v>
          </cell>
          <cell r="X2909" t="str">
            <v>0007</v>
          </cell>
        </row>
        <row r="2910">
          <cell r="A2910">
            <v>110522</v>
          </cell>
          <cell r="B2910">
            <v>18</v>
          </cell>
          <cell r="C2910">
            <v>3</v>
          </cell>
          <cell r="D2910">
            <v>2014</v>
          </cell>
          <cell r="E2910">
            <v>140290</v>
          </cell>
          <cell r="F2910" t="str">
            <v>E20INC1009</v>
          </cell>
          <cell r="G2910">
            <v>22</v>
          </cell>
          <cell r="H2910" t="str">
            <v>REMOLQUE VOLTEO 10 MT3</v>
          </cell>
          <cell r="I2910" t="str">
            <v>9F1100104DA771619</v>
          </cell>
          <cell r="J2910">
            <v>7</v>
          </cell>
          <cell r="K2910">
            <v>18</v>
          </cell>
          <cell r="L2910">
            <v>1</v>
          </cell>
          <cell r="M2910">
            <v>129447</v>
          </cell>
          <cell r="N2910">
            <v>129606</v>
          </cell>
          <cell r="O2910">
            <v>159</v>
          </cell>
          <cell r="P2910">
            <v>10</v>
          </cell>
          <cell r="Q2910">
            <v>159</v>
          </cell>
          <cell r="V2910" t="str">
            <v>_H26</v>
          </cell>
          <cell r="W2910">
            <v>5000512</v>
          </cell>
          <cell r="X2910" t="str">
            <v>0010</v>
          </cell>
        </row>
        <row r="2911">
          <cell r="A2911">
            <v>110523</v>
          </cell>
          <cell r="B2911">
            <v>19</v>
          </cell>
          <cell r="C2911">
            <v>3</v>
          </cell>
          <cell r="D2911">
            <v>2014</v>
          </cell>
          <cell r="E2911">
            <v>140292</v>
          </cell>
          <cell r="F2911" t="str">
            <v>E20INC1009</v>
          </cell>
          <cell r="G2911">
            <v>23</v>
          </cell>
          <cell r="H2911" t="str">
            <v>REMOLQUE VOLTEO 10 MT3</v>
          </cell>
          <cell r="I2911" t="str">
            <v>9F1100104DA771619</v>
          </cell>
          <cell r="J2911">
            <v>7</v>
          </cell>
          <cell r="K2911">
            <v>18</v>
          </cell>
          <cell r="L2911">
            <v>1</v>
          </cell>
          <cell r="M2911">
            <v>129606</v>
          </cell>
          <cell r="N2911">
            <v>129788</v>
          </cell>
          <cell r="O2911">
            <v>182</v>
          </cell>
          <cell r="P2911">
            <v>10</v>
          </cell>
          <cell r="Q2911">
            <v>45</v>
          </cell>
          <cell r="V2911" t="str">
            <v>_H26</v>
          </cell>
          <cell r="W2911">
            <v>5000512</v>
          </cell>
          <cell r="X2911" t="str">
            <v>0010</v>
          </cell>
        </row>
        <row r="2912">
          <cell r="A2912">
            <v>110524</v>
          </cell>
          <cell r="B2912">
            <v>19</v>
          </cell>
          <cell r="C2912">
            <v>3</v>
          </cell>
          <cell r="D2912">
            <v>2014</v>
          </cell>
          <cell r="E2912">
            <v>140292</v>
          </cell>
          <cell r="F2912" t="str">
            <v>E20INC1009</v>
          </cell>
          <cell r="G2912">
            <v>24</v>
          </cell>
          <cell r="H2912" t="str">
            <v>REMOLQUE VOLTEO 10 MT3</v>
          </cell>
          <cell r="I2912" t="str">
            <v>9F1100104DA771619</v>
          </cell>
          <cell r="J2912">
            <v>7</v>
          </cell>
          <cell r="K2912">
            <v>18</v>
          </cell>
          <cell r="L2912">
            <v>1</v>
          </cell>
          <cell r="M2912">
            <v>129606</v>
          </cell>
          <cell r="N2912">
            <v>129788</v>
          </cell>
          <cell r="O2912">
            <v>182</v>
          </cell>
          <cell r="P2912">
            <v>10</v>
          </cell>
          <cell r="Q2912">
            <v>92</v>
          </cell>
          <cell r="V2912" t="str">
            <v>_H26</v>
          </cell>
          <cell r="W2912">
            <v>5000516</v>
          </cell>
          <cell r="X2912" t="str">
            <v>0003</v>
          </cell>
        </row>
        <row r="2913">
          <cell r="A2913">
            <v>110525</v>
          </cell>
          <cell r="B2913">
            <v>19</v>
          </cell>
          <cell r="C2913">
            <v>3</v>
          </cell>
          <cell r="D2913">
            <v>2014</v>
          </cell>
          <cell r="E2913">
            <v>140292</v>
          </cell>
          <cell r="F2913" t="str">
            <v>E20INC1009</v>
          </cell>
          <cell r="G2913">
            <v>25</v>
          </cell>
          <cell r="H2913" t="str">
            <v>REMOLQUE VOLTEO 10 MT3</v>
          </cell>
          <cell r="I2913" t="str">
            <v>9F1100104DA771619</v>
          </cell>
          <cell r="J2913">
            <v>7</v>
          </cell>
          <cell r="K2913">
            <v>18</v>
          </cell>
          <cell r="L2913">
            <v>1</v>
          </cell>
          <cell r="M2913">
            <v>129606</v>
          </cell>
          <cell r="N2913">
            <v>129788</v>
          </cell>
          <cell r="O2913">
            <v>182</v>
          </cell>
          <cell r="P2913">
            <v>10</v>
          </cell>
          <cell r="Q2913">
            <v>45</v>
          </cell>
          <cell r="V2913" t="str">
            <v>_H37V</v>
          </cell>
          <cell r="W2913">
            <v>5000874</v>
          </cell>
          <cell r="X2913" t="str">
            <v>0010</v>
          </cell>
        </row>
        <row r="2914">
          <cell r="A2914">
            <v>110527</v>
          </cell>
          <cell r="B2914">
            <v>20</v>
          </cell>
          <cell r="C2914">
            <v>3</v>
          </cell>
          <cell r="D2914">
            <v>2014</v>
          </cell>
          <cell r="E2914">
            <v>140294</v>
          </cell>
          <cell r="F2914" t="str">
            <v>E20INC1009</v>
          </cell>
          <cell r="G2914">
            <v>27</v>
          </cell>
          <cell r="H2914" t="str">
            <v>REMOLQUE VOLTEO 10 MT3</v>
          </cell>
          <cell r="I2914" t="str">
            <v>9F1100104DA771619</v>
          </cell>
          <cell r="J2914">
            <v>7</v>
          </cell>
          <cell r="K2914">
            <v>17</v>
          </cell>
          <cell r="L2914">
            <v>1</v>
          </cell>
          <cell r="M2914">
            <v>129790</v>
          </cell>
          <cell r="N2914">
            <v>129792</v>
          </cell>
          <cell r="O2914">
            <v>2</v>
          </cell>
          <cell r="P2914">
            <v>9</v>
          </cell>
          <cell r="Q2914">
            <v>1</v>
          </cell>
          <cell r="V2914" t="str">
            <v>_H26</v>
          </cell>
          <cell r="W2914">
            <v>5000512</v>
          </cell>
          <cell r="X2914" t="str">
            <v>0010</v>
          </cell>
        </row>
        <row r="2915">
          <cell r="A2915">
            <v>110528</v>
          </cell>
          <cell r="B2915">
            <v>20</v>
          </cell>
          <cell r="C2915">
            <v>3</v>
          </cell>
          <cell r="D2915">
            <v>2014</v>
          </cell>
          <cell r="E2915">
            <v>140294</v>
          </cell>
          <cell r="F2915" t="str">
            <v>E20INC1009</v>
          </cell>
          <cell r="G2915">
            <v>28</v>
          </cell>
          <cell r="H2915" t="str">
            <v>REMOLQUE VOLTEO 10 MT3</v>
          </cell>
          <cell r="I2915" t="str">
            <v>9F1100104DA771619</v>
          </cell>
          <cell r="J2915">
            <v>7</v>
          </cell>
          <cell r="K2915">
            <v>17</v>
          </cell>
          <cell r="L2915">
            <v>1</v>
          </cell>
          <cell r="M2915">
            <v>129790</v>
          </cell>
          <cell r="N2915">
            <v>129792</v>
          </cell>
          <cell r="O2915">
            <v>2</v>
          </cell>
          <cell r="P2915">
            <v>9</v>
          </cell>
          <cell r="Q2915">
            <v>1</v>
          </cell>
          <cell r="V2915" t="str">
            <v>_H26</v>
          </cell>
          <cell r="W2915">
            <v>5000510</v>
          </cell>
          <cell r="X2915" t="str">
            <v>0013</v>
          </cell>
        </row>
        <row r="2916">
          <cell r="A2916">
            <v>110526</v>
          </cell>
          <cell r="B2916">
            <v>21</v>
          </cell>
          <cell r="C2916">
            <v>3</v>
          </cell>
          <cell r="D2916">
            <v>2014</v>
          </cell>
          <cell r="E2916">
            <v>140296</v>
          </cell>
          <cell r="F2916" t="str">
            <v>E20INC1009</v>
          </cell>
          <cell r="G2916">
            <v>26</v>
          </cell>
          <cell r="H2916" t="str">
            <v>REMOLQUE VOLTEO 10 MT3</v>
          </cell>
          <cell r="I2916" t="str">
            <v>9F1100104DA771619</v>
          </cell>
          <cell r="J2916">
            <v>10</v>
          </cell>
          <cell r="K2916">
            <v>17</v>
          </cell>
          <cell r="L2916">
            <v>1</v>
          </cell>
          <cell r="M2916">
            <v>129907</v>
          </cell>
          <cell r="N2916">
            <v>130047</v>
          </cell>
          <cell r="O2916">
            <v>140</v>
          </cell>
          <cell r="P2916">
            <v>6</v>
          </cell>
          <cell r="Q2916">
            <v>140</v>
          </cell>
          <cell r="V2916" t="str">
            <v>_H26</v>
          </cell>
          <cell r="W2916">
            <v>5000512</v>
          </cell>
          <cell r="X2916" t="str">
            <v>0010</v>
          </cell>
        </row>
        <row r="2917">
          <cell r="A2917">
            <v>110530</v>
          </cell>
          <cell r="B2917">
            <v>22</v>
          </cell>
          <cell r="C2917">
            <v>3</v>
          </cell>
          <cell r="D2917">
            <v>2014</v>
          </cell>
          <cell r="E2917">
            <v>140298</v>
          </cell>
          <cell r="F2917" t="str">
            <v>E20INC1009</v>
          </cell>
          <cell r="G2917">
            <v>30</v>
          </cell>
          <cell r="H2917" t="str">
            <v>REMOLQUE VOLTEO 10 MT3</v>
          </cell>
          <cell r="I2917" t="str">
            <v>9F1100104DA771619</v>
          </cell>
          <cell r="J2917">
            <v>10</v>
          </cell>
          <cell r="K2917">
            <v>17</v>
          </cell>
          <cell r="L2917">
            <v>1</v>
          </cell>
          <cell r="M2917">
            <v>130047</v>
          </cell>
          <cell r="N2917">
            <v>130172</v>
          </cell>
          <cell r="O2917">
            <v>125</v>
          </cell>
          <cell r="P2917">
            <v>6</v>
          </cell>
          <cell r="Q2917">
            <v>125</v>
          </cell>
          <cell r="S2917">
            <v>3</v>
          </cell>
          <cell r="V2917" t="str">
            <v>_H26</v>
          </cell>
          <cell r="W2917">
            <v>5000512</v>
          </cell>
          <cell r="X2917" t="str">
            <v>0010</v>
          </cell>
        </row>
        <row r="2918">
          <cell r="A2918">
            <v>110531</v>
          </cell>
          <cell r="B2918">
            <v>23</v>
          </cell>
          <cell r="C2918">
            <v>3</v>
          </cell>
          <cell r="D2918">
            <v>2014</v>
          </cell>
          <cell r="E2918">
            <v>164398</v>
          </cell>
          <cell r="F2918" t="str">
            <v>E20INC1009</v>
          </cell>
          <cell r="G2918">
            <v>31</v>
          </cell>
          <cell r="H2918" t="str">
            <v>REMOLQUE VOLTEO 10 MT3</v>
          </cell>
          <cell r="I2918" t="str">
            <v>9F1100104DA771619</v>
          </cell>
          <cell r="J2918">
            <v>6</v>
          </cell>
          <cell r="K2918">
            <v>15</v>
          </cell>
          <cell r="L2918">
            <v>1</v>
          </cell>
          <cell r="M2918">
            <v>130172</v>
          </cell>
          <cell r="N2918">
            <v>130328</v>
          </cell>
          <cell r="O2918">
            <v>156</v>
          </cell>
          <cell r="P2918">
            <v>8</v>
          </cell>
          <cell r="Q2918">
            <v>156</v>
          </cell>
          <cell r="V2918" t="str">
            <v>_H26</v>
          </cell>
          <cell r="W2918">
            <v>5000512</v>
          </cell>
          <cell r="X2918" t="str">
            <v>0010</v>
          </cell>
        </row>
        <row r="2919">
          <cell r="A2919">
            <v>110532</v>
          </cell>
          <cell r="B2919">
            <v>25</v>
          </cell>
          <cell r="C2919">
            <v>3</v>
          </cell>
          <cell r="D2919">
            <v>2014</v>
          </cell>
          <cell r="E2919">
            <v>164652</v>
          </cell>
          <cell r="F2919" t="str">
            <v>E20INC1009</v>
          </cell>
          <cell r="G2919">
            <v>32</v>
          </cell>
          <cell r="H2919" t="str">
            <v>REMOLQUE VOLTEO 10 MT3</v>
          </cell>
          <cell r="I2919" t="str">
            <v>9F1100104DA771619</v>
          </cell>
          <cell r="J2919">
            <v>7</v>
          </cell>
          <cell r="K2919">
            <v>12</v>
          </cell>
          <cell r="L2919">
            <v>1</v>
          </cell>
          <cell r="M2919">
            <v>130329</v>
          </cell>
          <cell r="N2919">
            <v>130437</v>
          </cell>
          <cell r="O2919">
            <v>108</v>
          </cell>
          <cell r="P2919">
            <v>4</v>
          </cell>
          <cell r="Q2919">
            <v>108</v>
          </cell>
          <cell r="V2919" t="str">
            <v>_H26</v>
          </cell>
          <cell r="W2919">
            <v>5000512</v>
          </cell>
          <cell r="X2919" t="str">
            <v>0010</v>
          </cell>
        </row>
        <row r="2920">
          <cell r="A2920">
            <v>110533</v>
          </cell>
          <cell r="B2920">
            <v>26</v>
          </cell>
          <cell r="C2920">
            <v>3</v>
          </cell>
          <cell r="D2920">
            <v>2014</v>
          </cell>
          <cell r="E2920">
            <v>164397</v>
          </cell>
          <cell r="F2920" t="str">
            <v>E20INC1009</v>
          </cell>
          <cell r="G2920">
            <v>33</v>
          </cell>
          <cell r="H2920" t="str">
            <v>REMOLQUE VOLTEO 10 MT3</v>
          </cell>
          <cell r="I2920" t="str">
            <v>9F1100104DA771619</v>
          </cell>
          <cell r="J2920">
            <v>8</v>
          </cell>
          <cell r="K2920">
            <v>18</v>
          </cell>
          <cell r="L2920">
            <v>1</v>
          </cell>
          <cell r="M2920">
            <v>130437</v>
          </cell>
          <cell r="N2920">
            <v>130625</v>
          </cell>
          <cell r="O2920">
            <v>188</v>
          </cell>
          <cell r="P2920">
            <v>9</v>
          </cell>
          <cell r="Q2920">
            <v>188</v>
          </cell>
          <cell r="V2920" t="str">
            <v>_H26</v>
          </cell>
          <cell r="W2920">
            <v>5000511</v>
          </cell>
          <cell r="X2920" t="str">
            <v>0007</v>
          </cell>
        </row>
        <row r="2921">
          <cell r="A2921">
            <v>110536</v>
          </cell>
          <cell r="B2921">
            <v>27</v>
          </cell>
          <cell r="C2921">
            <v>3</v>
          </cell>
          <cell r="D2921">
            <v>2014</v>
          </cell>
          <cell r="E2921">
            <v>165799</v>
          </cell>
          <cell r="F2921" t="str">
            <v>E20INC1009</v>
          </cell>
          <cell r="G2921">
            <v>36</v>
          </cell>
          <cell r="H2921" t="str">
            <v>REMOLQUE VOLTEO 10 MT3</v>
          </cell>
          <cell r="I2921" t="str">
            <v>9F1100104DA771619</v>
          </cell>
          <cell r="J2921">
            <v>7</v>
          </cell>
          <cell r="K2921">
            <v>15</v>
          </cell>
          <cell r="L2921">
            <v>1</v>
          </cell>
          <cell r="M2921">
            <v>130625</v>
          </cell>
          <cell r="N2921">
            <v>130869</v>
          </cell>
          <cell r="O2921">
            <v>244</v>
          </cell>
          <cell r="P2921">
            <v>7</v>
          </cell>
          <cell r="Q2921">
            <v>244</v>
          </cell>
          <cell r="V2921" t="str">
            <v>_H37V</v>
          </cell>
          <cell r="W2921">
            <v>5000874</v>
          </cell>
          <cell r="X2921" t="str">
            <v>0010</v>
          </cell>
        </row>
        <row r="2922">
          <cell r="A2922">
            <v>2</v>
          </cell>
          <cell r="B2922">
            <v>28</v>
          </cell>
          <cell r="C2922">
            <v>3</v>
          </cell>
          <cell r="D2922">
            <v>2014</v>
          </cell>
          <cell r="F2922" t="str">
            <v>E20INC1009</v>
          </cell>
          <cell r="H2922" t="str">
            <v>REMOLQUE VOLTEO 10 MT3</v>
          </cell>
          <cell r="I2922" t="str">
            <v>9F1100104DA771619</v>
          </cell>
          <cell r="M2922">
            <v>130869</v>
          </cell>
          <cell r="N2922">
            <v>130869</v>
          </cell>
          <cell r="S2922">
            <v>8</v>
          </cell>
        </row>
        <row r="2923">
          <cell r="A2923">
            <v>2</v>
          </cell>
          <cell r="B2923">
            <v>1</v>
          </cell>
          <cell r="C2923">
            <v>3</v>
          </cell>
          <cell r="D2923">
            <v>2014</v>
          </cell>
          <cell r="E2923">
            <v>120498</v>
          </cell>
          <cell r="F2923" t="str">
            <v>E21D15524</v>
          </cell>
          <cell r="G2923">
            <v>1</v>
          </cell>
          <cell r="H2923" t="str">
            <v>TRACTORES SOBRE ORUGAS D8</v>
          </cell>
          <cell r="I2923">
            <v>80588</v>
          </cell>
          <cell r="M2923">
            <v>7230</v>
          </cell>
          <cell r="N2923">
            <v>7230</v>
          </cell>
          <cell r="S2923">
            <v>8</v>
          </cell>
        </row>
        <row r="2924">
          <cell r="A2924">
            <v>2</v>
          </cell>
          <cell r="B2924">
            <v>2</v>
          </cell>
          <cell r="C2924">
            <v>3</v>
          </cell>
          <cell r="D2924">
            <v>2014</v>
          </cell>
          <cell r="E2924">
            <v>120498</v>
          </cell>
          <cell r="F2924" t="str">
            <v>E21D15524</v>
          </cell>
          <cell r="G2924">
            <v>1</v>
          </cell>
          <cell r="H2924" t="str">
            <v>TRACTORES SOBRE ORUGAS D8</v>
          </cell>
          <cell r="I2924">
            <v>80588</v>
          </cell>
          <cell r="M2924">
            <v>7230</v>
          </cell>
          <cell r="N2924">
            <v>7230</v>
          </cell>
          <cell r="S2924">
            <v>8</v>
          </cell>
        </row>
        <row r="2925">
          <cell r="A2925">
            <v>2</v>
          </cell>
          <cell r="B2925">
            <v>3</v>
          </cell>
          <cell r="C2925">
            <v>3</v>
          </cell>
          <cell r="D2925">
            <v>2014</v>
          </cell>
          <cell r="E2925">
            <v>120498</v>
          </cell>
          <cell r="F2925" t="str">
            <v>E21D15524</v>
          </cell>
          <cell r="G2925">
            <v>1</v>
          </cell>
          <cell r="H2925" t="str">
            <v>TRACTORES SOBRE ORUGAS D8</v>
          </cell>
          <cell r="I2925">
            <v>80588</v>
          </cell>
          <cell r="M2925">
            <v>7230</v>
          </cell>
          <cell r="N2925">
            <v>7230</v>
          </cell>
          <cell r="S2925">
            <v>8</v>
          </cell>
        </row>
        <row r="2926">
          <cell r="A2926">
            <v>2</v>
          </cell>
          <cell r="B2926">
            <v>4</v>
          </cell>
          <cell r="C2926">
            <v>3</v>
          </cell>
          <cell r="D2926">
            <v>2014</v>
          </cell>
          <cell r="E2926">
            <v>120498</v>
          </cell>
          <cell r="F2926" t="str">
            <v>E21D15524</v>
          </cell>
          <cell r="G2926">
            <v>1</v>
          </cell>
          <cell r="H2926" t="str">
            <v>TRACTORES SOBRE ORUGAS D8</v>
          </cell>
          <cell r="I2926">
            <v>80588</v>
          </cell>
          <cell r="M2926">
            <v>7230</v>
          </cell>
          <cell r="N2926">
            <v>7230</v>
          </cell>
          <cell r="S2926">
            <v>8</v>
          </cell>
        </row>
        <row r="2927">
          <cell r="A2927">
            <v>11121</v>
          </cell>
          <cell r="B2927">
            <v>5</v>
          </cell>
          <cell r="C2927">
            <v>3</v>
          </cell>
          <cell r="D2927">
            <v>2014</v>
          </cell>
          <cell r="E2927">
            <v>120498</v>
          </cell>
          <cell r="F2927" t="str">
            <v>E21D15524</v>
          </cell>
          <cell r="G2927">
            <v>1</v>
          </cell>
          <cell r="H2927" t="str">
            <v>TRACTORES SOBRE ORUGAS D8</v>
          </cell>
          <cell r="I2927">
            <v>80588</v>
          </cell>
          <cell r="J2927">
            <v>7</v>
          </cell>
          <cell r="K2927">
            <v>17</v>
          </cell>
          <cell r="L2927">
            <v>1</v>
          </cell>
          <cell r="M2927">
            <v>7230</v>
          </cell>
          <cell r="N2927">
            <v>7236</v>
          </cell>
          <cell r="O2927">
            <v>6</v>
          </cell>
          <cell r="P2927">
            <v>9</v>
          </cell>
          <cell r="Q2927">
            <v>6</v>
          </cell>
          <cell r="S2927">
            <v>3</v>
          </cell>
          <cell r="V2927" t="str">
            <v>_PLANTA</v>
          </cell>
          <cell r="W2927">
            <v>610000</v>
          </cell>
          <cell r="X2927" t="str">
            <v>0248</v>
          </cell>
        </row>
        <row r="2928">
          <cell r="A2928">
            <v>11124</v>
          </cell>
          <cell r="B2928">
            <v>6</v>
          </cell>
          <cell r="C2928">
            <v>3</v>
          </cell>
          <cell r="D2928">
            <v>2014</v>
          </cell>
          <cell r="E2928">
            <v>120499</v>
          </cell>
          <cell r="F2928" t="str">
            <v>E21D15524</v>
          </cell>
          <cell r="G2928">
            <v>4</v>
          </cell>
          <cell r="H2928" t="str">
            <v>TRACTORES SOBRE ORUGAS D8</v>
          </cell>
          <cell r="I2928">
            <v>80588</v>
          </cell>
          <cell r="J2928">
            <v>7</v>
          </cell>
          <cell r="K2928">
            <v>16</v>
          </cell>
          <cell r="L2928">
            <v>1</v>
          </cell>
          <cell r="M2928">
            <v>7236</v>
          </cell>
          <cell r="N2928">
            <v>7238</v>
          </cell>
          <cell r="O2928">
            <v>2</v>
          </cell>
          <cell r="P2928">
            <v>8</v>
          </cell>
          <cell r="Q2928">
            <v>2</v>
          </cell>
          <cell r="S2928">
            <v>6</v>
          </cell>
          <cell r="V2928" t="str">
            <v>_PLANTA</v>
          </cell>
          <cell r="W2928">
            <v>610000</v>
          </cell>
          <cell r="X2928" t="str">
            <v>0248</v>
          </cell>
        </row>
        <row r="2929">
          <cell r="A2929">
            <v>2</v>
          </cell>
          <cell r="B2929">
            <v>7</v>
          </cell>
          <cell r="C2929">
            <v>3</v>
          </cell>
          <cell r="D2929">
            <v>2014</v>
          </cell>
          <cell r="E2929">
            <v>242628</v>
          </cell>
          <cell r="F2929" t="str">
            <v>E21D15524</v>
          </cell>
          <cell r="G2929">
            <v>2</v>
          </cell>
          <cell r="H2929" t="str">
            <v>TRACTORES SOBRE ORUGAS D8</v>
          </cell>
          <cell r="I2929">
            <v>80588</v>
          </cell>
          <cell r="M2929">
            <v>7238</v>
          </cell>
          <cell r="N2929">
            <v>7238</v>
          </cell>
          <cell r="O2929">
            <v>0</v>
          </cell>
          <cell r="Q2929">
            <v>8</v>
          </cell>
          <cell r="V2929" t="str">
            <v>_PLANTA</v>
          </cell>
          <cell r="W2929">
            <v>610000</v>
          </cell>
          <cell r="X2929" t="str">
            <v>0248</v>
          </cell>
        </row>
        <row r="2930">
          <cell r="A2930">
            <v>2</v>
          </cell>
          <cell r="B2930">
            <v>8</v>
          </cell>
          <cell r="C2930">
            <v>3</v>
          </cell>
          <cell r="D2930">
            <v>2014</v>
          </cell>
          <cell r="E2930">
            <v>242628</v>
          </cell>
          <cell r="F2930" t="str">
            <v>E21D15524</v>
          </cell>
          <cell r="G2930">
            <v>2</v>
          </cell>
          <cell r="H2930" t="str">
            <v>TRACTORES SOBRE ORUGAS D8</v>
          </cell>
          <cell r="I2930">
            <v>80588</v>
          </cell>
          <cell r="M2930">
            <v>7238</v>
          </cell>
          <cell r="N2930">
            <v>7238</v>
          </cell>
          <cell r="S2930">
            <v>8</v>
          </cell>
        </row>
        <row r="2931">
          <cell r="A2931">
            <v>2</v>
          </cell>
          <cell r="B2931">
            <v>9</v>
          </cell>
          <cell r="C2931">
            <v>3</v>
          </cell>
          <cell r="D2931">
            <v>2014</v>
          </cell>
          <cell r="E2931">
            <v>242628</v>
          </cell>
          <cell r="F2931" t="str">
            <v>E21D15524</v>
          </cell>
          <cell r="G2931">
            <v>2</v>
          </cell>
          <cell r="H2931" t="str">
            <v>TRACTORES SOBRE ORUGAS D8</v>
          </cell>
          <cell r="I2931">
            <v>80588</v>
          </cell>
          <cell r="M2931">
            <v>7238</v>
          </cell>
          <cell r="N2931">
            <v>7238</v>
          </cell>
          <cell r="S2931">
            <v>8</v>
          </cell>
        </row>
        <row r="2932">
          <cell r="A2932">
            <v>11122</v>
          </cell>
          <cell r="B2932">
            <v>10</v>
          </cell>
          <cell r="C2932">
            <v>3</v>
          </cell>
          <cell r="D2932">
            <v>2014</v>
          </cell>
          <cell r="E2932">
            <v>242628</v>
          </cell>
          <cell r="F2932" t="str">
            <v>E21D15524</v>
          </cell>
          <cell r="G2932">
            <v>2</v>
          </cell>
          <cell r="H2932" t="str">
            <v>TRACTORES SOBRE ORUGAS D8</v>
          </cell>
          <cell r="I2932">
            <v>80588</v>
          </cell>
          <cell r="J2932">
            <v>7</v>
          </cell>
          <cell r="K2932">
            <v>16</v>
          </cell>
          <cell r="L2932">
            <v>1</v>
          </cell>
          <cell r="M2932">
            <v>7239</v>
          </cell>
          <cell r="N2932">
            <v>7246</v>
          </cell>
          <cell r="O2932">
            <v>7</v>
          </cell>
          <cell r="P2932">
            <v>8</v>
          </cell>
          <cell r="Q2932">
            <v>7</v>
          </cell>
          <cell r="R2932">
            <v>1</v>
          </cell>
          <cell r="V2932" t="str">
            <v>_PLANTA</v>
          </cell>
          <cell r="W2932">
            <v>610000</v>
          </cell>
          <cell r="X2932" t="str">
            <v>0248</v>
          </cell>
        </row>
        <row r="2933">
          <cell r="A2933">
            <v>11123</v>
          </cell>
          <cell r="B2933">
            <v>11</v>
          </cell>
          <cell r="C2933">
            <v>3</v>
          </cell>
          <cell r="D2933">
            <v>2014</v>
          </cell>
          <cell r="E2933">
            <v>242629</v>
          </cell>
          <cell r="F2933" t="str">
            <v>E21D15524</v>
          </cell>
          <cell r="G2933">
            <v>3</v>
          </cell>
          <cell r="H2933" t="str">
            <v>TRACTORES SOBRE ORUGAS D8</v>
          </cell>
          <cell r="I2933">
            <v>80588</v>
          </cell>
          <cell r="J2933">
            <v>7</v>
          </cell>
          <cell r="K2933">
            <v>16</v>
          </cell>
          <cell r="L2933">
            <v>1</v>
          </cell>
          <cell r="M2933">
            <v>7246</v>
          </cell>
          <cell r="N2933">
            <v>7254</v>
          </cell>
          <cell r="O2933">
            <v>8</v>
          </cell>
          <cell r="P2933">
            <v>8</v>
          </cell>
          <cell r="Q2933">
            <v>8</v>
          </cell>
          <cell r="V2933" t="str">
            <v>_PLANTA</v>
          </cell>
          <cell r="W2933">
            <v>610000</v>
          </cell>
          <cell r="X2933" t="str">
            <v>0248</v>
          </cell>
        </row>
        <row r="2934">
          <cell r="A2934">
            <v>11127</v>
          </cell>
          <cell r="B2934">
            <v>12</v>
          </cell>
          <cell r="C2934">
            <v>3</v>
          </cell>
          <cell r="D2934">
            <v>2014</v>
          </cell>
          <cell r="E2934">
            <v>242630</v>
          </cell>
          <cell r="F2934" t="str">
            <v>E21D15524</v>
          </cell>
          <cell r="G2934">
            <v>7</v>
          </cell>
          <cell r="H2934" t="str">
            <v>TRACTORES SOBRE ORUGAS D8</v>
          </cell>
          <cell r="I2934">
            <v>80588</v>
          </cell>
          <cell r="J2934">
            <v>6</v>
          </cell>
          <cell r="K2934">
            <v>16</v>
          </cell>
          <cell r="L2934">
            <v>1</v>
          </cell>
          <cell r="M2934">
            <v>7254</v>
          </cell>
          <cell r="N2934">
            <v>7259</v>
          </cell>
          <cell r="O2934">
            <v>5</v>
          </cell>
          <cell r="P2934">
            <v>9</v>
          </cell>
          <cell r="Q2934">
            <v>5</v>
          </cell>
          <cell r="S2934">
            <v>3</v>
          </cell>
          <cell r="V2934" t="str">
            <v>_PLANTA</v>
          </cell>
          <cell r="W2934">
            <v>610000</v>
          </cell>
          <cell r="X2934" t="str">
            <v>0248</v>
          </cell>
        </row>
        <row r="2935">
          <cell r="A2935">
            <v>11128</v>
          </cell>
          <cell r="B2935">
            <v>13</v>
          </cell>
          <cell r="C2935">
            <v>3</v>
          </cell>
          <cell r="D2935">
            <v>2014</v>
          </cell>
          <cell r="E2935">
            <v>242631</v>
          </cell>
          <cell r="F2935" t="str">
            <v>E21D15524</v>
          </cell>
          <cell r="G2935">
            <v>8</v>
          </cell>
          <cell r="H2935" t="str">
            <v>TRACTORES SOBRE ORUGAS D8</v>
          </cell>
          <cell r="I2935">
            <v>80588</v>
          </cell>
          <cell r="J2935">
            <v>7</v>
          </cell>
          <cell r="K2935">
            <v>15</v>
          </cell>
          <cell r="L2935">
            <v>1</v>
          </cell>
          <cell r="M2935">
            <v>7259</v>
          </cell>
          <cell r="N2935">
            <v>7265</v>
          </cell>
          <cell r="O2935">
            <v>6</v>
          </cell>
          <cell r="P2935">
            <v>7</v>
          </cell>
          <cell r="Q2935">
            <v>6</v>
          </cell>
          <cell r="S2935">
            <v>1</v>
          </cell>
          <cell r="V2935" t="str">
            <v>_PLANTA</v>
          </cell>
          <cell r="W2935">
            <v>610000</v>
          </cell>
          <cell r="X2935" t="str">
            <v>0248</v>
          </cell>
        </row>
        <row r="2936">
          <cell r="A2936">
            <v>11125</v>
          </cell>
          <cell r="B2936">
            <v>14</v>
          </cell>
          <cell r="C2936">
            <v>3</v>
          </cell>
          <cell r="D2936">
            <v>2014</v>
          </cell>
          <cell r="E2936">
            <v>242632</v>
          </cell>
          <cell r="F2936" t="str">
            <v>E21D15524</v>
          </cell>
          <cell r="G2936">
            <v>5</v>
          </cell>
          <cell r="H2936" t="str">
            <v>TRACTORES SOBRE ORUGAS D8</v>
          </cell>
          <cell r="I2936">
            <v>80588</v>
          </cell>
          <cell r="J2936">
            <v>7</v>
          </cell>
          <cell r="K2936">
            <v>16</v>
          </cell>
          <cell r="L2936">
            <v>1</v>
          </cell>
          <cell r="M2936">
            <v>7265</v>
          </cell>
          <cell r="N2936">
            <v>7267</v>
          </cell>
          <cell r="O2936">
            <v>2</v>
          </cell>
          <cell r="P2936">
            <v>8</v>
          </cell>
          <cell r="Q2936">
            <v>2</v>
          </cell>
          <cell r="S2936">
            <v>6</v>
          </cell>
          <cell r="V2936" t="str">
            <v>_PLANTA</v>
          </cell>
          <cell r="W2936">
            <v>610000</v>
          </cell>
          <cell r="X2936" t="str">
            <v>0248</v>
          </cell>
        </row>
        <row r="2937">
          <cell r="A2937">
            <v>11126</v>
          </cell>
          <cell r="B2937">
            <v>15</v>
          </cell>
          <cell r="C2937">
            <v>3</v>
          </cell>
          <cell r="D2937">
            <v>2014</v>
          </cell>
          <cell r="E2937">
            <v>242633</v>
          </cell>
          <cell r="F2937" t="str">
            <v>E21D15524</v>
          </cell>
          <cell r="G2937">
            <v>6</v>
          </cell>
          <cell r="H2937" t="str">
            <v>TRACTORES SOBRE ORUGAS D8</v>
          </cell>
          <cell r="I2937">
            <v>80588</v>
          </cell>
          <cell r="J2937">
            <v>7</v>
          </cell>
          <cell r="K2937">
            <v>16</v>
          </cell>
          <cell r="L2937">
            <v>1</v>
          </cell>
          <cell r="M2937">
            <v>7267</v>
          </cell>
          <cell r="N2937">
            <v>7274</v>
          </cell>
          <cell r="O2937">
            <v>7</v>
          </cell>
          <cell r="P2937">
            <v>8</v>
          </cell>
          <cell r="Q2937">
            <v>7</v>
          </cell>
          <cell r="S2937">
            <v>1</v>
          </cell>
          <cell r="V2937" t="str">
            <v>_PLANTA</v>
          </cell>
          <cell r="W2937">
            <v>610000</v>
          </cell>
          <cell r="X2937" t="str">
            <v>0248</v>
          </cell>
        </row>
        <row r="2938">
          <cell r="A2938">
            <v>2</v>
          </cell>
          <cell r="B2938">
            <v>16</v>
          </cell>
          <cell r="C2938">
            <v>3</v>
          </cell>
          <cell r="D2938">
            <v>2014</v>
          </cell>
          <cell r="F2938" t="str">
            <v>E21D15524</v>
          </cell>
          <cell r="H2938" t="str">
            <v>TRACTORES SOBRE ORUGAS D8</v>
          </cell>
          <cell r="I2938">
            <v>80588</v>
          </cell>
          <cell r="M2938">
            <v>7274</v>
          </cell>
          <cell r="N2938">
            <v>7274</v>
          </cell>
          <cell r="S2938">
            <v>8</v>
          </cell>
        </row>
        <row r="2939">
          <cell r="A2939">
            <v>2</v>
          </cell>
          <cell r="B2939">
            <v>17</v>
          </cell>
          <cell r="C2939">
            <v>3</v>
          </cell>
          <cell r="D2939">
            <v>2014</v>
          </cell>
          <cell r="F2939" t="str">
            <v>E21D15524</v>
          </cell>
          <cell r="H2939" t="str">
            <v>TRACTORES SOBRE ORUGAS D8</v>
          </cell>
          <cell r="I2939">
            <v>80588</v>
          </cell>
          <cell r="M2939">
            <v>7274</v>
          </cell>
          <cell r="N2939">
            <v>7274</v>
          </cell>
          <cell r="S2939">
            <v>8</v>
          </cell>
        </row>
        <row r="2940">
          <cell r="A2940">
            <v>2</v>
          </cell>
          <cell r="B2940">
            <v>18</v>
          </cell>
          <cell r="C2940">
            <v>3</v>
          </cell>
          <cell r="D2940">
            <v>2014</v>
          </cell>
          <cell r="F2940" t="str">
            <v>E21D15524</v>
          </cell>
          <cell r="H2940" t="str">
            <v>TRACTORES SOBRE ORUGAS D8</v>
          </cell>
          <cell r="I2940">
            <v>80588</v>
          </cell>
          <cell r="M2940">
            <v>7274</v>
          </cell>
          <cell r="N2940">
            <v>7274</v>
          </cell>
          <cell r="S2940">
            <v>8</v>
          </cell>
        </row>
        <row r="2941">
          <cell r="A2941">
            <v>2</v>
          </cell>
          <cell r="B2941">
            <v>19</v>
          </cell>
          <cell r="C2941">
            <v>3</v>
          </cell>
          <cell r="D2941">
            <v>2014</v>
          </cell>
          <cell r="F2941" t="str">
            <v>E21D15524</v>
          </cell>
          <cell r="H2941" t="str">
            <v>TRACTORES SOBRE ORUGAS D8</v>
          </cell>
          <cell r="I2941">
            <v>80588</v>
          </cell>
          <cell r="M2941">
            <v>7274</v>
          </cell>
          <cell r="N2941">
            <v>7274</v>
          </cell>
          <cell r="S2941">
            <v>8</v>
          </cell>
        </row>
        <row r="2942">
          <cell r="A2942">
            <v>2</v>
          </cell>
          <cell r="B2942">
            <v>20</v>
          </cell>
          <cell r="C2942">
            <v>3</v>
          </cell>
          <cell r="D2942">
            <v>2014</v>
          </cell>
          <cell r="F2942" t="str">
            <v>E21D15524</v>
          </cell>
          <cell r="H2942" t="str">
            <v>TRACTORES SOBRE ORUGAS D8</v>
          </cell>
          <cell r="I2942">
            <v>80588</v>
          </cell>
          <cell r="M2942">
            <v>7274</v>
          </cell>
          <cell r="N2942">
            <v>7274</v>
          </cell>
          <cell r="S2942">
            <v>8</v>
          </cell>
        </row>
        <row r="2943">
          <cell r="A2943">
            <v>2</v>
          </cell>
          <cell r="B2943">
            <v>21</v>
          </cell>
          <cell r="C2943">
            <v>3</v>
          </cell>
          <cell r="D2943">
            <v>2014</v>
          </cell>
          <cell r="F2943" t="str">
            <v>E21D15524</v>
          </cell>
          <cell r="H2943" t="str">
            <v>TRACTORES SOBRE ORUGAS D8</v>
          </cell>
          <cell r="I2943">
            <v>80588</v>
          </cell>
          <cell r="M2943">
            <v>7274</v>
          </cell>
          <cell r="N2943">
            <v>7274</v>
          </cell>
          <cell r="S2943">
            <v>8</v>
          </cell>
        </row>
        <row r="2944">
          <cell r="A2944">
            <v>2</v>
          </cell>
          <cell r="B2944">
            <v>22</v>
          </cell>
          <cell r="C2944">
            <v>3</v>
          </cell>
          <cell r="D2944">
            <v>2014</v>
          </cell>
          <cell r="F2944" t="str">
            <v>E21D15524</v>
          </cell>
          <cell r="H2944" t="str">
            <v>TRACTORES SOBRE ORUGAS D8</v>
          </cell>
          <cell r="I2944">
            <v>80588</v>
          </cell>
          <cell r="M2944">
            <v>7274</v>
          </cell>
          <cell r="N2944">
            <v>7274</v>
          </cell>
          <cell r="S2944">
            <v>8</v>
          </cell>
        </row>
        <row r="2945">
          <cell r="A2945">
            <v>111216</v>
          </cell>
          <cell r="B2945">
            <v>23</v>
          </cell>
          <cell r="C2945">
            <v>3</v>
          </cell>
          <cell r="D2945">
            <v>2014</v>
          </cell>
          <cell r="E2945">
            <v>242641</v>
          </cell>
          <cell r="F2945" t="str">
            <v>E21D15524</v>
          </cell>
          <cell r="G2945">
            <v>16</v>
          </cell>
          <cell r="H2945" t="str">
            <v>TRACTORES SOBRE ORUGAS D8</v>
          </cell>
          <cell r="I2945">
            <v>80588</v>
          </cell>
          <cell r="J2945">
            <v>7</v>
          </cell>
          <cell r="K2945">
            <v>16</v>
          </cell>
          <cell r="L2945">
            <v>1</v>
          </cell>
          <cell r="M2945">
            <v>7275</v>
          </cell>
          <cell r="N2945">
            <v>7283</v>
          </cell>
          <cell r="O2945">
            <v>8</v>
          </cell>
          <cell r="P2945">
            <v>8</v>
          </cell>
          <cell r="Q2945">
            <v>8</v>
          </cell>
          <cell r="V2945" t="str">
            <v>_PLANTA</v>
          </cell>
          <cell r="W2945">
            <v>610000</v>
          </cell>
          <cell r="X2945" t="str">
            <v>0248</v>
          </cell>
        </row>
        <row r="2946">
          <cell r="A2946">
            <v>2</v>
          </cell>
          <cell r="B2946">
            <v>24</v>
          </cell>
          <cell r="C2946">
            <v>3</v>
          </cell>
          <cell r="D2946">
            <v>2014</v>
          </cell>
          <cell r="F2946" t="str">
            <v>E21D15524</v>
          </cell>
          <cell r="H2946" t="str">
            <v>TRACTORES SOBRE ORUGAS D8</v>
          </cell>
          <cell r="I2946">
            <v>80588</v>
          </cell>
          <cell r="M2946">
            <v>7283</v>
          </cell>
          <cell r="N2946">
            <v>7283</v>
          </cell>
        </row>
        <row r="2947">
          <cell r="A2947">
            <v>111217</v>
          </cell>
          <cell r="B2947">
            <v>25</v>
          </cell>
          <cell r="C2947">
            <v>3</v>
          </cell>
          <cell r="D2947">
            <v>2014</v>
          </cell>
          <cell r="E2947">
            <v>242642</v>
          </cell>
          <cell r="F2947" t="str">
            <v>E21D15524</v>
          </cell>
          <cell r="G2947">
            <v>17</v>
          </cell>
          <cell r="H2947" t="str">
            <v>TRACTORES SOBRE ORUGAS D8</v>
          </cell>
          <cell r="I2947">
            <v>80588</v>
          </cell>
          <cell r="J2947">
            <v>7</v>
          </cell>
          <cell r="K2947">
            <v>16</v>
          </cell>
          <cell r="L2947">
            <v>1</v>
          </cell>
          <cell r="M2947">
            <v>7283</v>
          </cell>
          <cell r="N2947">
            <v>7285</v>
          </cell>
          <cell r="O2947">
            <v>2</v>
          </cell>
          <cell r="P2947">
            <v>8</v>
          </cell>
          <cell r="Q2947">
            <v>2</v>
          </cell>
          <cell r="S2947">
            <v>7</v>
          </cell>
          <cell r="V2947" t="str">
            <v>_PLANTA</v>
          </cell>
          <cell r="W2947">
            <v>610000</v>
          </cell>
          <cell r="X2947" t="str">
            <v>0248</v>
          </cell>
        </row>
        <row r="2948">
          <cell r="A2948">
            <v>111218</v>
          </cell>
          <cell r="B2948">
            <v>26</v>
          </cell>
          <cell r="C2948">
            <v>3</v>
          </cell>
          <cell r="D2948">
            <v>2014</v>
          </cell>
          <cell r="E2948">
            <v>242643</v>
          </cell>
          <cell r="F2948" t="str">
            <v>E21D15524</v>
          </cell>
          <cell r="G2948">
            <v>18</v>
          </cell>
          <cell r="H2948" t="str">
            <v>TRACTORES SOBRE ORUGAS D8</v>
          </cell>
          <cell r="I2948">
            <v>80588</v>
          </cell>
          <cell r="J2948">
            <v>7</v>
          </cell>
          <cell r="K2948">
            <v>16</v>
          </cell>
          <cell r="L2948">
            <v>1</v>
          </cell>
          <cell r="M2948">
            <v>7285</v>
          </cell>
          <cell r="N2948">
            <v>7293</v>
          </cell>
          <cell r="O2948">
            <v>8</v>
          </cell>
          <cell r="P2948">
            <v>8</v>
          </cell>
          <cell r="Q2948">
            <v>8</v>
          </cell>
          <cell r="V2948" t="str">
            <v>_PLANTA</v>
          </cell>
          <cell r="W2948">
            <v>610000</v>
          </cell>
          <cell r="X2948" t="str">
            <v>0268</v>
          </cell>
        </row>
        <row r="2949">
          <cell r="A2949">
            <v>2</v>
          </cell>
          <cell r="B2949">
            <v>27</v>
          </cell>
          <cell r="C2949">
            <v>3</v>
          </cell>
          <cell r="D2949">
            <v>2014</v>
          </cell>
          <cell r="F2949" t="str">
            <v>E21D15524</v>
          </cell>
          <cell r="H2949" t="str">
            <v>TRACTORES SOBRE ORUGAS D8</v>
          </cell>
          <cell r="I2949">
            <v>80588</v>
          </cell>
          <cell r="M2949">
            <v>7293</v>
          </cell>
          <cell r="N2949">
            <v>7293</v>
          </cell>
          <cell r="O2949">
            <v>0</v>
          </cell>
          <cell r="S2949">
            <v>8</v>
          </cell>
        </row>
        <row r="2950">
          <cell r="A2950">
            <v>2</v>
          </cell>
          <cell r="B2950">
            <v>28</v>
          </cell>
          <cell r="C2950">
            <v>3</v>
          </cell>
          <cell r="D2950">
            <v>2014</v>
          </cell>
          <cell r="E2950">
            <v>242645</v>
          </cell>
          <cell r="F2950" t="str">
            <v>E21D15524</v>
          </cell>
          <cell r="H2950" t="str">
            <v>TRACTORES SOBRE ORUGAS D8</v>
          </cell>
          <cell r="I2950">
            <v>80588</v>
          </cell>
          <cell r="M2950">
            <v>7293</v>
          </cell>
          <cell r="N2950">
            <v>7298</v>
          </cell>
          <cell r="O2950">
            <v>5</v>
          </cell>
          <cell r="Q2950">
            <v>5</v>
          </cell>
          <cell r="S2950">
            <v>3</v>
          </cell>
          <cell r="V2950" t="str">
            <v>_PLANTA</v>
          </cell>
          <cell r="W2950">
            <v>610000</v>
          </cell>
          <cell r="X2950" t="str">
            <v>0268</v>
          </cell>
        </row>
        <row r="2951">
          <cell r="A2951">
            <v>12091</v>
          </cell>
          <cell r="B2951">
            <v>1</v>
          </cell>
          <cell r="C2951">
            <v>3</v>
          </cell>
          <cell r="D2951">
            <v>2014</v>
          </cell>
          <cell r="E2951">
            <v>129140</v>
          </cell>
          <cell r="F2951" t="str">
            <v>E21D8T26</v>
          </cell>
          <cell r="G2951">
            <v>1</v>
          </cell>
          <cell r="H2951" t="str">
            <v>TRACTORES SOBRE ORUGAS D8</v>
          </cell>
          <cell r="I2951" t="str">
            <v>D155AX-6</v>
          </cell>
          <cell r="J2951">
            <v>6</v>
          </cell>
          <cell r="K2951">
            <v>18</v>
          </cell>
          <cell r="L2951">
            <v>1</v>
          </cell>
          <cell r="M2951">
            <v>2179</v>
          </cell>
          <cell r="N2951">
            <v>2186</v>
          </cell>
          <cell r="O2951">
            <v>7</v>
          </cell>
          <cell r="P2951">
            <v>11</v>
          </cell>
          <cell r="Q2951">
            <v>7</v>
          </cell>
          <cell r="R2951">
            <v>3</v>
          </cell>
          <cell r="S2951">
            <v>1</v>
          </cell>
          <cell r="V2951" t="str">
            <v>_PLANTA</v>
          </cell>
          <cell r="W2951">
            <v>610000</v>
          </cell>
          <cell r="X2951" t="str">
            <v>0248</v>
          </cell>
        </row>
        <row r="2952">
          <cell r="A2952">
            <v>12092</v>
          </cell>
          <cell r="B2952">
            <v>1</v>
          </cell>
          <cell r="C2952">
            <v>3</v>
          </cell>
          <cell r="D2952">
            <v>2014</v>
          </cell>
          <cell r="E2952">
            <v>132480</v>
          </cell>
          <cell r="F2952" t="str">
            <v>E21D8T26</v>
          </cell>
          <cell r="G2952">
            <v>2</v>
          </cell>
          <cell r="H2952" t="str">
            <v>TRACTORES SOBRE ORUGAS D8</v>
          </cell>
          <cell r="I2952" t="str">
            <v>D155AX-6</v>
          </cell>
          <cell r="J2952">
            <v>18</v>
          </cell>
          <cell r="K2952">
            <v>30</v>
          </cell>
          <cell r="L2952">
            <v>2</v>
          </cell>
          <cell r="M2952">
            <v>2186</v>
          </cell>
          <cell r="N2952">
            <v>2197</v>
          </cell>
          <cell r="O2952">
            <v>11</v>
          </cell>
          <cell r="P2952">
            <v>11</v>
          </cell>
          <cell r="Q2952">
            <v>11</v>
          </cell>
          <cell r="V2952" t="str">
            <v>_PLANTA</v>
          </cell>
          <cell r="W2952">
            <v>610000</v>
          </cell>
          <cell r="X2952" t="str">
            <v>0248</v>
          </cell>
        </row>
        <row r="2953">
          <cell r="A2953">
            <v>120914</v>
          </cell>
          <cell r="B2953">
            <v>2</v>
          </cell>
          <cell r="C2953">
            <v>3</v>
          </cell>
          <cell r="D2953">
            <v>2014</v>
          </cell>
          <cell r="E2953">
            <v>129141</v>
          </cell>
          <cell r="F2953" t="str">
            <v>E21D8T26</v>
          </cell>
          <cell r="G2953">
            <v>14</v>
          </cell>
          <cell r="H2953" t="str">
            <v>TRACTORES SOBRE ORUGAS D8</v>
          </cell>
          <cell r="I2953" t="str">
            <v>D155AX-6</v>
          </cell>
          <cell r="J2953">
            <v>6</v>
          </cell>
          <cell r="K2953">
            <v>16</v>
          </cell>
          <cell r="L2953">
            <v>1</v>
          </cell>
          <cell r="M2953">
            <v>2197</v>
          </cell>
          <cell r="N2953">
            <v>2197</v>
          </cell>
          <cell r="O2953">
            <v>0</v>
          </cell>
          <cell r="P2953">
            <v>9</v>
          </cell>
        </row>
        <row r="2954">
          <cell r="A2954">
            <v>12091</v>
          </cell>
          <cell r="B2954">
            <v>3</v>
          </cell>
          <cell r="C2954">
            <v>3</v>
          </cell>
          <cell r="D2954">
            <v>2014</v>
          </cell>
          <cell r="E2954">
            <v>132481</v>
          </cell>
          <cell r="F2954" t="str">
            <v>E21D8T26</v>
          </cell>
          <cell r="G2954">
            <v>1</v>
          </cell>
          <cell r="H2954" t="str">
            <v>TRACTORES SOBRE ORUGAS D8</v>
          </cell>
          <cell r="I2954" t="str">
            <v>D155AX-6</v>
          </cell>
          <cell r="J2954">
            <v>6</v>
          </cell>
          <cell r="K2954">
            <v>18</v>
          </cell>
          <cell r="L2954">
            <v>1</v>
          </cell>
          <cell r="M2954">
            <v>2197</v>
          </cell>
          <cell r="N2954">
            <v>2204</v>
          </cell>
          <cell r="O2954">
            <v>7</v>
          </cell>
          <cell r="P2954">
            <v>11</v>
          </cell>
          <cell r="Q2954">
            <v>7</v>
          </cell>
          <cell r="R2954">
            <v>4</v>
          </cell>
          <cell r="V2954" t="str">
            <v>_PLANTA</v>
          </cell>
          <cell r="W2954">
            <v>610000</v>
          </cell>
          <cell r="X2954" t="str">
            <v>0248</v>
          </cell>
        </row>
        <row r="2955">
          <cell r="A2955">
            <v>12092</v>
          </cell>
          <cell r="B2955">
            <v>3</v>
          </cell>
          <cell r="C2955">
            <v>3</v>
          </cell>
          <cell r="D2955">
            <v>2014</v>
          </cell>
          <cell r="E2955">
            <v>132481</v>
          </cell>
          <cell r="F2955" t="str">
            <v>E21D8T26</v>
          </cell>
          <cell r="G2955">
            <v>2</v>
          </cell>
          <cell r="H2955" t="str">
            <v>TRACTORES SOBRE ORUGAS D8</v>
          </cell>
          <cell r="I2955" t="str">
            <v>D155AX-6</v>
          </cell>
          <cell r="J2955">
            <v>6</v>
          </cell>
          <cell r="K2955">
            <v>18</v>
          </cell>
          <cell r="L2955">
            <v>1</v>
          </cell>
          <cell r="M2955">
            <v>2204</v>
          </cell>
          <cell r="N2955">
            <v>2211</v>
          </cell>
          <cell r="O2955">
            <v>7</v>
          </cell>
          <cell r="P2955">
            <v>11</v>
          </cell>
          <cell r="Q2955">
            <v>7</v>
          </cell>
          <cell r="R2955">
            <v>4</v>
          </cell>
          <cell r="V2955" t="str">
            <v>_PLANTA</v>
          </cell>
          <cell r="W2955">
            <v>610000</v>
          </cell>
          <cell r="X2955" t="str">
            <v>0248</v>
          </cell>
        </row>
        <row r="2956">
          <cell r="A2956">
            <v>12094</v>
          </cell>
          <cell r="B2956">
            <v>4</v>
          </cell>
          <cell r="C2956">
            <v>3</v>
          </cell>
          <cell r="D2956">
            <v>2014</v>
          </cell>
          <cell r="E2956">
            <v>129143</v>
          </cell>
          <cell r="F2956" t="str">
            <v>E21D8T26</v>
          </cell>
          <cell r="G2956">
            <v>4</v>
          </cell>
          <cell r="H2956" t="str">
            <v>TRACTORES SOBRE ORUGAS D8</v>
          </cell>
          <cell r="I2956" t="str">
            <v>D155AX-6</v>
          </cell>
          <cell r="J2956">
            <v>6</v>
          </cell>
          <cell r="K2956">
            <v>18</v>
          </cell>
          <cell r="L2956">
            <v>1</v>
          </cell>
          <cell r="M2956">
            <v>2218</v>
          </cell>
          <cell r="N2956">
            <v>2222</v>
          </cell>
          <cell r="O2956">
            <v>4</v>
          </cell>
          <cell r="P2956">
            <v>11</v>
          </cell>
          <cell r="Q2956">
            <v>4</v>
          </cell>
          <cell r="S2956">
            <v>7</v>
          </cell>
          <cell r="V2956" t="str">
            <v>_PLANTA</v>
          </cell>
          <cell r="W2956">
            <v>610000</v>
          </cell>
          <cell r="X2956" t="str">
            <v>0248</v>
          </cell>
        </row>
        <row r="2957">
          <cell r="A2957">
            <v>12093</v>
          </cell>
          <cell r="B2957">
            <v>4</v>
          </cell>
          <cell r="C2957">
            <v>3</v>
          </cell>
          <cell r="D2957">
            <v>2014</v>
          </cell>
          <cell r="E2957">
            <v>132482</v>
          </cell>
          <cell r="F2957" t="str">
            <v>E21D8T26</v>
          </cell>
          <cell r="G2957">
            <v>3</v>
          </cell>
          <cell r="H2957" t="str">
            <v>TRACTORES SOBRE ORUGAS D8</v>
          </cell>
          <cell r="I2957" t="str">
            <v>D155AX-6</v>
          </cell>
          <cell r="J2957">
            <v>6</v>
          </cell>
          <cell r="K2957">
            <v>17</v>
          </cell>
          <cell r="L2957">
            <v>1</v>
          </cell>
          <cell r="M2957">
            <v>2211</v>
          </cell>
          <cell r="N2957">
            <v>2218</v>
          </cell>
          <cell r="O2957">
            <v>7</v>
          </cell>
          <cell r="P2957">
            <v>10</v>
          </cell>
          <cell r="Q2957">
            <v>7</v>
          </cell>
          <cell r="R2957">
            <v>2</v>
          </cell>
          <cell r="S2957">
            <v>1</v>
          </cell>
          <cell r="V2957" t="str">
            <v>_PLANTA</v>
          </cell>
          <cell r="W2957">
            <v>610000</v>
          </cell>
          <cell r="X2957" t="str">
            <v>0248</v>
          </cell>
        </row>
        <row r="2958">
          <cell r="A2958">
            <v>12095</v>
          </cell>
          <cell r="B2958">
            <v>5</v>
          </cell>
          <cell r="C2958">
            <v>3</v>
          </cell>
          <cell r="D2958">
            <v>2014</v>
          </cell>
          <cell r="E2958">
            <v>132483</v>
          </cell>
          <cell r="F2958" t="str">
            <v>E21D8T26</v>
          </cell>
          <cell r="G2958">
            <v>5</v>
          </cell>
          <cell r="H2958" t="str">
            <v>TRACTORES SOBRE ORUGAS D8</v>
          </cell>
          <cell r="I2958" t="str">
            <v>D155AX-6</v>
          </cell>
          <cell r="J2958">
            <v>7</v>
          </cell>
          <cell r="K2958">
            <v>18</v>
          </cell>
          <cell r="L2958">
            <v>1</v>
          </cell>
          <cell r="M2958">
            <v>2222</v>
          </cell>
          <cell r="N2958">
            <v>2227</v>
          </cell>
          <cell r="O2958">
            <v>5</v>
          </cell>
          <cell r="P2958">
            <v>10</v>
          </cell>
          <cell r="Q2958">
            <v>5</v>
          </cell>
          <cell r="S2958">
            <v>5</v>
          </cell>
          <cell r="V2958" t="str">
            <v>_PLANTA</v>
          </cell>
          <cell r="W2958">
            <v>610000</v>
          </cell>
          <cell r="X2958" t="str">
            <v>0248</v>
          </cell>
        </row>
        <row r="2959">
          <cell r="A2959">
            <v>120910</v>
          </cell>
          <cell r="B2959">
            <v>6</v>
          </cell>
          <cell r="C2959">
            <v>3</v>
          </cell>
          <cell r="D2959">
            <v>2014</v>
          </cell>
          <cell r="E2959">
            <v>129144</v>
          </cell>
          <cell r="F2959" t="str">
            <v>E21D8T26</v>
          </cell>
          <cell r="G2959">
            <v>10</v>
          </cell>
          <cell r="H2959" t="str">
            <v>TRACTORES SOBRE ORUGAS D8</v>
          </cell>
          <cell r="I2959" t="str">
            <v>D155AX-6</v>
          </cell>
          <cell r="J2959">
            <v>6</v>
          </cell>
          <cell r="K2959">
            <v>15</v>
          </cell>
          <cell r="L2959">
            <v>1</v>
          </cell>
          <cell r="M2959">
            <v>2227</v>
          </cell>
          <cell r="N2959">
            <v>2234</v>
          </cell>
          <cell r="O2959">
            <v>7</v>
          </cell>
          <cell r="P2959">
            <v>8</v>
          </cell>
          <cell r="Q2959">
            <v>7</v>
          </cell>
          <cell r="S2959">
            <v>1</v>
          </cell>
          <cell r="V2959" t="str">
            <v>_PLANTA</v>
          </cell>
          <cell r="W2959">
            <v>610000</v>
          </cell>
          <cell r="X2959" t="str">
            <v>0248</v>
          </cell>
        </row>
        <row r="2960">
          <cell r="A2960">
            <v>120911</v>
          </cell>
          <cell r="B2960">
            <v>7</v>
          </cell>
          <cell r="C2960">
            <v>3</v>
          </cell>
          <cell r="D2960">
            <v>2014</v>
          </cell>
          <cell r="E2960">
            <v>129145</v>
          </cell>
          <cell r="F2960" t="str">
            <v>E21D8T26</v>
          </cell>
          <cell r="G2960">
            <v>11</v>
          </cell>
          <cell r="H2960" t="str">
            <v>TRACTORES SOBRE ORUGAS D8</v>
          </cell>
          <cell r="I2960" t="str">
            <v>D155AX-6</v>
          </cell>
          <cell r="J2960">
            <v>6</v>
          </cell>
          <cell r="K2960">
            <v>15</v>
          </cell>
          <cell r="L2960">
            <v>1</v>
          </cell>
          <cell r="M2960">
            <v>2234</v>
          </cell>
          <cell r="N2960">
            <v>2239</v>
          </cell>
          <cell r="O2960">
            <v>5</v>
          </cell>
          <cell r="P2960">
            <v>8</v>
          </cell>
          <cell r="Q2960">
            <v>5</v>
          </cell>
          <cell r="S2960">
            <v>4</v>
          </cell>
          <cell r="V2960" t="str">
            <v>_PLANTA</v>
          </cell>
          <cell r="W2960">
            <v>610000</v>
          </cell>
          <cell r="X2960" t="str">
            <v>0248</v>
          </cell>
        </row>
        <row r="2961">
          <cell r="A2961">
            <v>120912</v>
          </cell>
          <cell r="B2961">
            <v>8</v>
          </cell>
          <cell r="C2961">
            <v>3</v>
          </cell>
          <cell r="D2961">
            <v>2014</v>
          </cell>
          <cell r="E2961">
            <v>153570</v>
          </cell>
          <cell r="F2961" t="str">
            <v>E21D8T26</v>
          </cell>
          <cell r="G2961">
            <v>12</v>
          </cell>
          <cell r="H2961" t="str">
            <v>TRACTORES SOBRE ORUGAS D8</v>
          </cell>
          <cell r="I2961" t="str">
            <v>D155AX-6</v>
          </cell>
          <cell r="J2961">
            <v>7</v>
          </cell>
          <cell r="K2961">
            <v>16</v>
          </cell>
          <cell r="L2961">
            <v>1</v>
          </cell>
          <cell r="M2961">
            <v>2239</v>
          </cell>
          <cell r="N2961">
            <v>2245</v>
          </cell>
          <cell r="O2961">
            <v>6</v>
          </cell>
          <cell r="P2961">
            <v>8</v>
          </cell>
          <cell r="Q2961">
            <v>6</v>
          </cell>
          <cell r="S2961">
            <v>2</v>
          </cell>
          <cell r="V2961" t="str">
            <v>_PLANTA</v>
          </cell>
          <cell r="W2961">
            <v>610000</v>
          </cell>
          <cell r="X2961" t="str">
            <v>0248</v>
          </cell>
        </row>
        <row r="2962">
          <cell r="A2962">
            <v>2</v>
          </cell>
          <cell r="B2962">
            <v>9</v>
          </cell>
          <cell r="C2962">
            <v>3</v>
          </cell>
          <cell r="D2962">
            <v>2014</v>
          </cell>
          <cell r="E2962">
            <v>153570</v>
          </cell>
          <cell r="F2962" t="str">
            <v>E21D8T26</v>
          </cell>
          <cell r="G2962">
            <v>12</v>
          </cell>
          <cell r="H2962" t="str">
            <v>TRACTORES SOBRE ORUGAS D8</v>
          </cell>
          <cell r="I2962" t="str">
            <v>D155AX-6</v>
          </cell>
          <cell r="M2962">
            <v>2245</v>
          </cell>
          <cell r="N2962">
            <v>2245</v>
          </cell>
        </row>
        <row r="2963">
          <cell r="A2963">
            <v>12098</v>
          </cell>
          <cell r="B2963">
            <v>10</v>
          </cell>
          <cell r="C2963">
            <v>3</v>
          </cell>
          <cell r="D2963">
            <v>2014</v>
          </cell>
          <cell r="E2963">
            <v>153571</v>
          </cell>
          <cell r="F2963" t="str">
            <v>E21D8T26</v>
          </cell>
          <cell r="G2963">
            <v>8</v>
          </cell>
          <cell r="H2963" t="str">
            <v>TRACTORES SOBRE ORUGAS D8</v>
          </cell>
          <cell r="I2963" t="str">
            <v>D155AX-6</v>
          </cell>
          <cell r="J2963">
            <v>7</v>
          </cell>
          <cell r="K2963">
            <v>18</v>
          </cell>
          <cell r="L2963">
            <v>1</v>
          </cell>
          <cell r="M2963">
            <v>2245</v>
          </cell>
          <cell r="N2963">
            <v>2253</v>
          </cell>
          <cell r="O2963">
            <v>8</v>
          </cell>
          <cell r="P2963">
            <v>10</v>
          </cell>
          <cell r="Q2963">
            <v>8</v>
          </cell>
          <cell r="R2963">
            <v>2</v>
          </cell>
          <cell r="V2963" t="str">
            <v>_PLANTA</v>
          </cell>
          <cell r="W2963">
            <v>610000</v>
          </cell>
          <cell r="X2963" t="str">
            <v>0248</v>
          </cell>
        </row>
        <row r="2964">
          <cell r="A2964">
            <v>12099</v>
          </cell>
          <cell r="B2964">
            <v>11</v>
          </cell>
          <cell r="C2964">
            <v>3</v>
          </cell>
          <cell r="D2964">
            <v>2014</v>
          </cell>
          <cell r="E2964">
            <v>153572</v>
          </cell>
          <cell r="F2964" t="str">
            <v>E21D8T26</v>
          </cell>
          <cell r="G2964">
            <v>9</v>
          </cell>
          <cell r="H2964" t="str">
            <v>TRACTORES SOBRE ORUGAS D8</v>
          </cell>
          <cell r="I2964" t="str">
            <v>D155AX-6</v>
          </cell>
          <cell r="J2964">
            <v>6</v>
          </cell>
          <cell r="K2964">
            <v>17</v>
          </cell>
          <cell r="L2964">
            <v>1</v>
          </cell>
          <cell r="M2964">
            <v>2253</v>
          </cell>
          <cell r="N2964">
            <v>2261</v>
          </cell>
          <cell r="O2964">
            <v>8</v>
          </cell>
          <cell r="P2964">
            <v>10</v>
          </cell>
          <cell r="Q2964">
            <v>8</v>
          </cell>
          <cell r="R2964">
            <v>2</v>
          </cell>
          <cell r="V2964" t="str">
            <v>_PLANTA</v>
          </cell>
          <cell r="W2964">
            <v>610000</v>
          </cell>
          <cell r="X2964" t="str">
            <v>0248</v>
          </cell>
        </row>
        <row r="2965">
          <cell r="A2965">
            <v>120915</v>
          </cell>
          <cell r="B2965">
            <v>12</v>
          </cell>
          <cell r="C2965">
            <v>3</v>
          </cell>
          <cell r="D2965">
            <v>2014</v>
          </cell>
          <cell r="E2965">
            <v>153573</v>
          </cell>
          <cell r="F2965" t="str">
            <v>E21D8T26</v>
          </cell>
          <cell r="G2965">
            <v>15</v>
          </cell>
          <cell r="H2965" t="str">
            <v>TRACTORES SOBRE ORUGAS D8</v>
          </cell>
          <cell r="I2965" t="str">
            <v>D155AX-6</v>
          </cell>
          <cell r="J2965">
            <v>6</v>
          </cell>
          <cell r="K2965">
            <v>17</v>
          </cell>
          <cell r="L2965">
            <v>1</v>
          </cell>
          <cell r="M2965">
            <v>2261</v>
          </cell>
          <cell r="N2965">
            <v>2270</v>
          </cell>
          <cell r="O2965">
            <v>9</v>
          </cell>
          <cell r="P2965">
            <v>10</v>
          </cell>
          <cell r="Q2965">
            <v>9</v>
          </cell>
          <cell r="V2965" t="str">
            <v>_PLANTA</v>
          </cell>
          <cell r="W2965">
            <v>610000</v>
          </cell>
          <cell r="X2965" t="str">
            <v>0248</v>
          </cell>
        </row>
        <row r="2966">
          <cell r="A2966">
            <v>120916</v>
          </cell>
          <cell r="B2966">
            <v>13</v>
          </cell>
          <cell r="C2966">
            <v>3</v>
          </cell>
          <cell r="D2966">
            <v>2014</v>
          </cell>
          <cell r="E2966">
            <v>132484</v>
          </cell>
          <cell r="F2966" t="str">
            <v>E21D8T26</v>
          </cell>
          <cell r="G2966">
            <v>16</v>
          </cell>
          <cell r="H2966" t="str">
            <v>TRACTORES SOBRE ORUGAS D8</v>
          </cell>
          <cell r="I2966" t="str">
            <v>D155AX-6</v>
          </cell>
          <cell r="J2966">
            <v>6</v>
          </cell>
          <cell r="K2966">
            <v>17</v>
          </cell>
          <cell r="L2966">
            <v>1</v>
          </cell>
          <cell r="M2966">
            <v>2270</v>
          </cell>
          <cell r="N2966">
            <v>2278</v>
          </cell>
          <cell r="O2966">
            <v>8</v>
          </cell>
          <cell r="P2966">
            <v>10</v>
          </cell>
          <cell r="Q2966">
            <v>8</v>
          </cell>
          <cell r="S2966">
            <v>1</v>
          </cell>
          <cell r="V2966" t="str">
            <v>_PLANTA</v>
          </cell>
          <cell r="W2966">
            <v>610000</v>
          </cell>
          <cell r="X2966" t="str">
            <v>0248</v>
          </cell>
        </row>
        <row r="2967">
          <cell r="A2967">
            <v>120913</v>
          </cell>
          <cell r="B2967">
            <v>14</v>
          </cell>
          <cell r="C2967">
            <v>3</v>
          </cell>
          <cell r="D2967">
            <v>2014</v>
          </cell>
          <cell r="E2967">
            <v>132485</v>
          </cell>
          <cell r="F2967" t="str">
            <v>E21D8T26</v>
          </cell>
          <cell r="G2967">
            <v>13</v>
          </cell>
          <cell r="H2967" t="str">
            <v>TRACTORES SOBRE ORUGAS D8</v>
          </cell>
          <cell r="I2967" t="str">
            <v>D155AX-6</v>
          </cell>
          <cell r="J2967">
            <v>7</v>
          </cell>
          <cell r="K2967">
            <v>17</v>
          </cell>
          <cell r="L2967">
            <v>1</v>
          </cell>
          <cell r="M2967">
            <v>2278</v>
          </cell>
          <cell r="N2967">
            <v>2286</v>
          </cell>
          <cell r="O2967">
            <v>8</v>
          </cell>
          <cell r="P2967">
            <v>9</v>
          </cell>
          <cell r="Q2967">
            <v>8</v>
          </cell>
          <cell r="R2967">
            <v>1</v>
          </cell>
          <cell r="V2967" t="str">
            <v>_PLANTA</v>
          </cell>
          <cell r="W2967">
            <v>610000</v>
          </cell>
          <cell r="X2967" t="str">
            <v>0248</v>
          </cell>
        </row>
        <row r="2968">
          <cell r="A2968">
            <v>12098</v>
          </cell>
          <cell r="B2968">
            <v>15</v>
          </cell>
          <cell r="C2968">
            <v>3</v>
          </cell>
          <cell r="D2968">
            <v>2014</v>
          </cell>
          <cell r="E2968">
            <v>132496</v>
          </cell>
          <cell r="F2968" t="str">
            <v>E21D8T26</v>
          </cell>
          <cell r="G2968">
            <v>8</v>
          </cell>
          <cell r="H2968" t="str">
            <v>TRACTORES SOBRE ORUGAS D8</v>
          </cell>
          <cell r="I2968" t="str">
            <v>D155AX-6</v>
          </cell>
          <cell r="J2968">
            <v>7</v>
          </cell>
          <cell r="K2968">
            <v>17</v>
          </cell>
          <cell r="L2968">
            <v>1</v>
          </cell>
          <cell r="M2968">
            <v>2286</v>
          </cell>
          <cell r="N2968">
            <v>2290</v>
          </cell>
          <cell r="O2968">
            <v>4</v>
          </cell>
          <cell r="P2968">
            <v>9</v>
          </cell>
          <cell r="Q2968">
            <v>4</v>
          </cell>
          <cell r="R2968">
            <v>1</v>
          </cell>
          <cell r="S2968">
            <v>4</v>
          </cell>
          <cell r="V2968" t="str">
            <v>_PLANTA</v>
          </cell>
          <cell r="W2968">
            <v>610000</v>
          </cell>
          <cell r="X2968" t="str">
            <v>0248</v>
          </cell>
        </row>
        <row r="2969">
          <cell r="A2969">
            <v>120920</v>
          </cell>
          <cell r="B2969">
            <v>16</v>
          </cell>
          <cell r="C2969">
            <v>3</v>
          </cell>
          <cell r="D2969">
            <v>2014</v>
          </cell>
          <cell r="E2969">
            <v>132487</v>
          </cell>
          <cell r="F2969" t="str">
            <v>E21D8T26</v>
          </cell>
          <cell r="G2969">
            <v>20</v>
          </cell>
          <cell r="H2969" t="str">
            <v>TRACTORES SOBRE ORUGAS D8</v>
          </cell>
          <cell r="I2969" t="str">
            <v>D155AX-6</v>
          </cell>
          <cell r="J2969">
            <v>6</v>
          </cell>
          <cell r="K2969">
            <v>15</v>
          </cell>
          <cell r="L2969">
            <v>1</v>
          </cell>
          <cell r="M2969">
            <v>2290</v>
          </cell>
          <cell r="N2969">
            <v>2298</v>
          </cell>
          <cell r="O2969">
            <v>8</v>
          </cell>
          <cell r="P2969">
            <v>8</v>
          </cell>
          <cell r="Q2969">
            <v>8</v>
          </cell>
          <cell r="V2969" t="str">
            <v>_PLANTA</v>
          </cell>
          <cell r="W2969">
            <v>610000</v>
          </cell>
          <cell r="X2969" t="str">
            <v>0248</v>
          </cell>
        </row>
        <row r="2970">
          <cell r="A2970">
            <v>120921</v>
          </cell>
          <cell r="B2970">
            <v>17</v>
          </cell>
          <cell r="C2970">
            <v>3</v>
          </cell>
          <cell r="D2970">
            <v>2014</v>
          </cell>
          <cell r="E2970">
            <v>132488</v>
          </cell>
          <cell r="F2970" t="str">
            <v>E21D8T26</v>
          </cell>
          <cell r="G2970">
            <v>21</v>
          </cell>
          <cell r="H2970" t="str">
            <v>TRACTORES SOBRE ORUGAS D8</v>
          </cell>
          <cell r="I2970" t="str">
            <v>D155AX-6</v>
          </cell>
          <cell r="J2970">
            <v>7</v>
          </cell>
          <cell r="K2970">
            <v>17</v>
          </cell>
          <cell r="L2970">
            <v>1</v>
          </cell>
          <cell r="M2970">
            <v>2298</v>
          </cell>
          <cell r="N2970">
            <v>2306</v>
          </cell>
          <cell r="O2970">
            <v>8</v>
          </cell>
          <cell r="P2970">
            <v>9</v>
          </cell>
          <cell r="Q2970">
            <v>8</v>
          </cell>
          <cell r="R2970">
            <v>1</v>
          </cell>
          <cell r="V2970" t="str">
            <v>_PLANTA</v>
          </cell>
          <cell r="W2970">
            <v>610000</v>
          </cell>
          <cell r="X2970" t="str">
            <v>0248</v>
          </cell>
        </row>
        <row r="2971">
          <cell r="A2971">
            <v>120922</v>
          </cell>
          <cell r="B2971">
            <v>18</v>
          </cell>
          <cell r="C2971">
            <v>3</v>
          </cell>
          <cell r="D2971">
            <v>2014</v>
          </cell>
          <cell r="E2971">
            <v>132489</v>
          </cell>
          <cell r="F2971" t="str">
            <v>E21D8T26</v>
          </cell>
          <cell r="G2971">
            <v>22</v>
          </cell>
          <cell r="H2971" t="str">
            <v>TRACTORES SOBRE ORUGAS D8</v>
          </cell>
          <cell r="I2971" t="str">
            <v>D155AX-6</v>
          </cell>
          <cell r="J2971">
            <v>7</v>
          </cell>
          <cell r="K2971">
            <v>18</v>
          </cell>
          <cell r="L2971">
            <v>1</v>
          </cell>
          <cell r="M2971">
            <v>2306</v>
          </cell>
          <cell r="N2971">
            <v>2314</v>
          </cell>
          <cell r="O2971">
            <v>8</v>
          </cell>
          <cell r="P2971">
            <v>10</v>
          </cell>
          <cell r="Q2971">
            <v>8</v>
          </cell>
          <cell r="R2971">
            <v>2</v>
          </cell>
          <cell r="V2971" t="str">
            <v>_PLANTA</v>
          </cell>
          <cell r="W2971">
            <v>610000</v>
          </cell>
          <cell r="X2971" t="str">
            <v>0248</v>
          </cell>
        </row>
        <row r="2972">
          <cell r="A2972">
            <v>120923</v>
          </cell>
          <cell r="B2972">
            <v>19</v>
          </cell>
          <cell r="C2972">
            <v>3</v>
          </cell>
          <cell r="D2972">
            <v>2014</v>
          </cell>
          <cell r="E2972">
            <v>132490</v>
          </cell>
          <cell r="F2972" t="str">
            <v>E21D8T26</v>
          </cell>
          <cell r="G2972">
            <v>23</v>
          </cell>
          <cell r="H2972" t="str">
            <v>TRACTORES SOBRE ORUGAS D8</v>
          </cell>
          <cell r="I2972" t="str">
            <v>D155AX-6</v>
          </cell>
          <cell r="J2972">
            <v>7</v>
          </cell>
          <cell r="K2972">
            <v>18</v>
          </cell>
          <cell r="L2972">
            <v>1</v>
          </cell>
          <cell r="M2972">
            <v>2314</v>
          </cell>
          <cell r="N2972">
            <v>2323</v>
          </cell>
          <cell r="O2972">
            <v>9</v>
          </cell>
          <cell r="P2972">
            <v>10</v>
          </cell>
          <cell r="Q2972">
            <v>9</v>
          </cell>
          <cell r="R2972">
            <v>1</v>
          </cell>
          <cell r="S2972">
            <v>2</v>
          </cell>
        </row>
        <row r="2973">
          <cell r="A2973">
            <v>120924</v>
          </cell>
          <cell r="B2973">
            <v>21</v>
          </cell>
          <cell r="C2973">
            <v>3</v>
          </cell>
          <cell r="D2973">
            <v>2014</v>
          </cell>
          <cell r="E2973">
            <v>132494</v>
          </cell>
          <cell r="F2973" t="str">
            <v>E21D8T26</v>
          </cell>
          <cell r="G2973">
            <v>24</v>
          </cell>
          <cell r="H2973" t="str">
            <v>TRACTORES SOBRE ORUGAS D8</v>
          </cell>
          <cell r="I2973" t="str">
            <v>D155AX-6</v>
          </cell>
          <cell r="J2973">
            <v>6</v>
          </cell>
          <cell r="K2973">
            <v>17</v>
          </cell>
          <cell r="L2973">
            <v>1</v>
          </cell>
          <cell r="M2973">
            <v>2324</v>
          </cell>
          <cell r="N2973">
            <v>2333</v>
          </cell>
          <cell r="O2973">
            <v>9</v>
          </cell>
          <cell r="P2973">
            <v>10</v>
          </cell>
          <cell r="Q2973">
            <v>9</v>
          </cell>
          <cell r="R2973">
            <v>1</v>
          </cell>
          <cell r="V2973" t="str">
            <v>_PLANTA</v>
          </cell>
          <cell r="W2973">
            <v>610000</v>
          </cell>
          <cell r="X2973" t="str">
            <v>0248</v>
          </cell>
        </row>
        <row r="2974">
          <cell r="A2974">
            <v>120925</v>
          </cell>
          <cell r="B2974">
            <v>22</v>
          </cell>
          <cell r="C2974">
            <v>3</v>
          </cell>
          <cell r="D2974">
            <v>2014</v>
          </cell>
          <cell r="E2974">
            <v>132495</v>
          </cell>
          <cell r="F2974" t="str">
            <v>E21D8T26</v>
          </cell>
          <cell r="G2974">
            <v>25</v>
          </cell>
          <cell r="H2974" t="str">
            <v>TRACTORES SOBRE ORUGAS D8</v>
          </cell>
          <cell r="I2974" t="str">
            <v>D155AX-6</v>
          </cell>
          <cell r="J2974">
            <v>7</v>
          </cell>
          <cell r="K2974">
            <v>16</v>
          </cell>
          <cell r="L2974">
            <v>1</v>
          </cell>
          <cell r="M2974">
            <v>2333</v>
          </cell>
          <cell r="N2974">
            <v>2333</v>
          </cell>
          <cell r="O2974">
            <v>0</v>
          </cell>
          <cell r="P2974">
            <v>8</v>
          </cell>
          <cell r="S2974">
            <v>8</v>
          </cell>
        </row>
        <row r="2975">
          <cell r="A2975">
            <v>2</v>
          </cell>
          <cell r="B2975">
            <v>23</v>
          </cell>
          <cell r="C2975">
            <v>3</v>
          </cell>
          <cell r="D2975">
            <v>2014</v>
          </cell>
          <cell r="F2975" t="str">
            <v>E21D8T26</v>
          </cell>
          <cell r="H2975" t="str">
            <v>TRACTORES SOBRE ORUGAS D8</v>
          </cell>
          <cell r="I2975" t="str">
            <v>D155AX-6</v>
          </cell>
          <cell r="M2975">
            <v>2333</v>
          </cell>
          <cell r="N2975">
            <v>2333</v>
          </cell>
          <cell r="S2975">
            <v>8</v>
          </cell>
        </row>
        <row r="2976">
          <cell r="A2976">
            <v>2</v>
          </cell>
          <cell r="B2976">
            <v>24</v>
          </cell>
          <cell r="C2976">
            <v>3</v>
          </cell>
          <cell r="D2976">
            <v>2014</v>
          </cell>
          <cell r="F2976" t="str">
            <v>E21D8T26</v>
          </cell>
          <cell r="H2976" t="str">
            <v>TRACTORES SOBRE ORUGAS D8</v>
          </cell>
          <cell r="I2976" t="str">
            <v>D155AX-6</v>
          </cell>
          <cell r="M2976">
            <v>2333</v>
          </cell>
          <cell r="N2976">
            <v>2333</v>
          </cell>
          <cell r="S2976">
            <v>8</v>
          </cell>
        </row>
        <row r="2977">
          <cell r="A2977">
            <v>2</v>
          </cell>
          <cell r="B2977">
            <v>25</v>
          </cell>
          <cell r="C2977">
            <v>3</v>
          </cell>
          <cell r="D2977">
            <v>2014</v>
          </cell>
          <cell r="F2977" t="str">
            <v>E21D8T26</v>
          </cell>
          <cell r="H2977" t="str">
            <v>TRACTORES SOBRE ORUGAS D8</v>
          </cell>
          <cell r="I2977" t="str">
            <v>D155AX-6</v>
          </cell>
          <cell r="M2977">
            <v>2333</v>
          </cell>
          <cell r="N2977">
            <v>2333</v>
          </cell>
          <cell r="S2977">
            <v>8</v>
          </cell>
        </row>
        <row r="2978">
          <cell r="A2978">
            <v>2</v>
          </cell>
          <cell r="B2978">
            <v>26</v>
          </cell>
          <cell r="C2978">
            <v>3</v>
          </cell>
          <cell r="D2978">
            <v>2014</v>
          </cell>
          <cell r="F2978" t="str">
            <v>E21D8T26</v>
          </cell>
          <cell r="H2978" t="str">
            <v>TRACTORES SOBRE ORUGAS D8</v>
          </cell>
          <cell r="I2978" t="str">
            <v>D155AX-6</v>
          </cell>
          <cell r="M2978">
            <v>2333</v>
          </cell>
          <cell r="N2978">
            <v>2333</v>
          </cell>
          <cell r="S2978">
            <v>8</v>
          </cell>
        </row>
        <row r="2979">
          <cell r="A2979">
            <v>120926</v>
          </cell>
          <cell r="B2979">
            <v>27</v>
          </cell>
          <cell r="C2979">
            <v>3</v>
          </cell>
          <cell r="D2979">
            <v>2014</v>
          </cell>
          <cell r="E2979">
            <v>132499</v>
          </cell>
          <cell r="F2979" t="str">
            <v>E21D8T26</v>
          </cell>
          <cell r="G2979">
            <v>26</v>
          </cell>
          <cell r="H2979" t="str">
            <v>TRACTORES SOBRE ORUGAS D8</v>
          </cell>
          <cell r="I2979" t="str">
            <v>D155AX-6</v>
          </cell>
          <cell r="J2979">
            <v>7</v>
          </cell>
          <cell r="K2979">
            <v>18</v>
          </cell>
          <cell r="L2979">
            <v>1</v>
          </cell>
          <cell r="M2979">
            <v>2333</v>
          </cell>
          <cell r="N2979">
            <v>2340</v>
          </cell>
          <cell r="O2979">
            <v>7</v>
          </cell>
          <cell r="P2979">
            <v>10</v>
          </cell>
          <cell r="Q2979">
            <v>7</v>
          </cell>
          <cell r="R2979">
            <v>1</v>
          </cell>
          <cell r="S2979">
            <v>2</v>
          </cell>
          <cell r="V2979" t="str">
            <v>_PLANTA</v>
          </cell>
          <cell r="W2979">
            <v>610000</v>
          </cell>
          <cell r="X2979" t="str">
            <v>0248</v>
          </cell>
        </row>
        <row r="2980">
          <cell r="A2980">
            <v>2</v>
          </cell>
          <cell r="B2980">
            <v>28</v>
          </cell>
          <cell r="C2980">
            <v>3</v>
          </cell>
          <cell r="D2980">
            <v>2014</v>
          </cell>
          <cell r="F2980" t="str">
            <v>E21D8T26</v>
          </cell>
          <cell r="H2980" t="str">
            <v>TRACTORES SOBRE ORUGAS D8</v>
          </cell>
          <cell r="I2980" t="str">
            <v>D155AX-6</v>
          </cell>
          <cell r="M2980">
            <v>2340</v>
          </cell>
          <cell r="N2980">
            <v>2340</v>
          </cell>
          <cell r="S2980">
            <v>8</v>
          </cell>
        </row>
        <row r="2981">
          <cell r="A2981">
            <v>11132</v>
          </cell>
          <cell r="B2981">
            <v>1</v>
          </cell>
          <cell r="C2981">
            <v>3</v>
          </cell>
          <cell r="D2981">
            <v>2014</v>
          </cell>
          <cell r="E2981">
            <v>129544</v>
          </cell>
          <cell r="F2981" t="str">
            <v>E23140K16</v>
          </cell>
          <cell r="G2981">
            <v>2</v>
          </cell>
          <cell r="H2981" t="str">
            <v>MOTONIVELADORAS - 140</v>
          </cell>
          <cell r="I2981" t="str">
            <v>SZLOO227</v>
          </cell>
          <cell r="J2981">
            <v>7</v>
          </cell>
          <cell r="K2981">
            <v>18</v>
          </cell>
          <cell r="L2981">
            <v>1</v>
          </cell>
          <cell r="M2981">
            <v>4854</v>
          </cell>
          <cell r="N2981">
            <v>4863</v>
          </cell>
          <cell r="O2981">
            <v>9</v>
          </cell>
          <cell r="P2981">
            <v>10</v>
          </cell>
          <cell r="Q2981">
            <v>4</v>
          </cell>
          <cell r="R2981">
            <v>1</v>
          </cell>
          <cell r="V2981" t="str">
            <v>_H35V</v>
          </cell>
          <cell r="W2981">
            <v>5000852</v>
          </cell>
          <cell r="X2981" t="str">
            <v>0002</v>
          </cell>
        </row>
        <row r="2982">
          <cell r="A2982">
            <v>2</v>
          </cell>
          <cell r="B2982">
            <v>2</v>
          </cell>
          <cell r="C2982">
            <v>3</v>
          </cell>
          <cell r="D2982">
            <v>2014</v>
          </cell>
          <cell r="E2982">
            <v>129544</v>
          </cell>
          <cell r="F2982" t="str">
            <v>E23140K16</v>
          </cell>
          <cell r="G2982">
            <v>2</v>
          </cell>
          <cell r="H2982" t="str">
            <v>MOTONIVELADORAS - 140</v>
          </cell>
          <cell r="I2982" t="str">
            <v>SZLOO227</v>
          </cell>
          <cell r="M2982">
            <v>4863</v>
          </cell>
          <cell r="N2982">
            <v>4863</v>
          </cell>
        </row>
        <row r="2983">
          <cell r="A2983">
            <v>11133</v>
          </cell>
          <cell r="B2983">
            <v>3</v>
          </cell>
          <cell r="C2983">
            <v>3</v>
          </cell>
          <cell r="D2983">
            <v>2014</v>
          </cell>
          <cell r="E2983">
            <v>129545</v>
          </cell>
          <cell r="F2983" t="str">
            <v>E23140K16</v>
          </cell>
          <cell r="G2983">
            <v>3</v>
          </cell>
          <cell r="H2983" t="str">
            <v>MOTONIVELADORAS - 140</v>
          </cell>
          <cell r="I2983" t="str">
            <v>SZLOO227</v>
          </cell>
          <cell r="J2983">
            <v>7</v>
          </cell>
          <cell r="K2983">
            <v>18</v>
          </cell>
          <cell r="L2983">
            <v>1</v>
          </cell>
          <cell r="M2983">
            <v>4863</v>
          </cell>
          <cell r="N2983">
            <v>4869</v>
          </cell>
          <cell r="O2983">
            <v>6</v>
          </cell>
          <cell r="P2983">
            <v>10</v>
          </cell>
          <cell r="Q2983">
            <v>5</v>
          </cell>
          <cell r="V2983" t="str">
            <v>_H35V</v>
          </cell>
          <cell r="W2983">
            <v>5000852</v>
          </cell>
          <cell r="X2983" t="str">
            <v>0003</v>
          </cell>
        </row>
        <row r="2984">
          <cell r="A2984">
            <v>11134</v>
          </cell>
          <cell r="B2984">
            <v>3</v>
          </cell>
          <cell r="C2984">
            <v>3</v>
          </cell>
          <cell r="D2984">
            <v>2014</v>
          </cell>
          <cell r="E2984">
            <v>129545</v>
          </cell>
          <cell r="F2984" t="str">
            <v>E23140K16</v>
          </cell>
          <cell r="G2984">
            <v>4</v>
          </cell>
          <cell r="H2984" t="str">
            <v>MOTONIVELADORAS - 140</v>
          </cell>
          <cell r="I2984" t="str">
            <v>SZLOO227</v>
          </cell>
          <cell r="J2984">
            <v>7</v>
          </cell>
          <cell r="K2984">
            <v>18</v>
          </cell>
          <cell r="L2984">
            <v>1</v>
          </cell>
          <cell r="M2984">
            <v>4863</v>
          </cell>
          <cell r="N2984">
            <v>4869</v>
          </cell>
          <cell r="O2984">
            <v>6</v>
          </cell>
          <cell r="P2984">
            <v>10</v>
          </cell>
          <cell r="Q2984">
            <v>1</v>
          </cell>
          <cell r="R2984">
            <v>4</v>
          </cell>
          <cell r="V2984" t="str">
            <v>_H35V</v>
          </cell>
          <cell r="W2984">
            <v>5000852</v>
          </cell>
          <cell r="X2984" t="str">
            <v>0002</v>
          </cell>
        </row>
        <row r="2985">
          <cell r="A2985">
            <v>11135</v>
          </cell>
          <cell r="B2985">
            <v>4</v>
          </cell>
          <cell r="C2985">
            <v>3</v>
          </cell>
          <cell r="D2985">
            <v>2014</v>
          </cell>
          <cell r="E2985">
            <v>129546</v>
          </cell>
          <cell r="F2985" t="str">
            <v>E23140K16</v>
          </cell>
          <cell r="G2985">
            <v>5</v>
          </cell>
          <cell r="H2985" t="str">
            <v>MOTONIVELADORAS - 140</v>
          </cell>
          <cell r="I2985" t="str">
            <v>SZLOO227</v>
          </cell>
          <cell r="J2985">
            <v>7</v>
          </cell>
          <cell r="K2985">
            <v>18</v>
          </cell>
          <cell r="L2985">
            <v>1</v>
          </cell>
          <cell r="M2985">
            <v>4869</v>
          </cell>
          <cell r="N2985">
            <v>4878</v>
          </cell>
          <cell r="O2985">
            <v>9</v>
          </cell>
          <cell r="P2985">
            <v>10</v>
          </cell>
          <cell r="Q2985">
            <v>9</v>
          </cell>
          <cell r="R2985">
            <v>1</v>
          </cell>
          <cell r="V2985" t="str">
            <v>_H35V</v>
          </cell>
          <cell r="W2985">
            <v>5000852</v>
          </cell>
          <cell r="X2985" t="str">
            <v>0003</v>
          </cell>
        </row>
        <row r="2986">
          <cell r="A2986">
            <v>11136</v>
          </cell>
          <cell r="B2986">
            <v>5</v>
          </cell>
          <cell r="C2986">
            <v>3</v>
          </cell>
          <cell r="D2986">
            <v>2014</v>
          </cell>
          <cell r="E2986">
            <v>129547</v>
          </cell>
          <cell r="F2986" t="str">
            <v>E23140K16</v>
          </cell>
          <cell r="G2986">
            <v>6</v>
          </cell>
          <cell r="H2986" t="str">
            <v>MOTONIVELADORAS - 140</v>
          </cell>
          <cell r="I2986" t="str">
            <v>SZLOO227</v>
          </cell>
          <cell r="J2986">
            <v>7</v>
          </cell>
          <cell r="K2986">
            <v>18</v>
          </cell>
          <cell r="L2986">
            <v>1</v>
          </cell>
          <cell r="M2986">
            <v>4878</v>
          </cell>
          <cell r="N2986">
            <v>4888</v>
          </cell>
          <cell r="O2986">
            <v>10</v>
          </cell>
          <cell r="P2986">
            <v>10</v>
          </cell>
          <cell r="Q2986">
            <v>10</v>
          </cell>
          <cell r="V2986" t="str">
            <v>_H35V</v>
          </cell>
          <cell r="W2986">
            <v>5000852</v>
          </cell>
          <cell r="X2986" t="str">
            <v>0002</v>
          </cell>
        </row>
        <row r="2987">
          <cell r="A2987">
            <v>11137</v>
          </cell>
          <cell r="B2987">
            <v>6</v>
          </cell>
          <cell r="C2987">
            <v>3</v>
          </cell>
          <cell r="D2987">
            <v>2014</v>
          </cell>
          <cell r="E2987">
            <v>129548</v>
          </cell>
          <cell r="F2987" t="str">
            <v>E23140K16</v>
          </cell>
          <cell r="G2987">
            <v>7</v>
          </cell>
          <cell r="H2987" t="str">
            <v>MOTONIVELADORAS - 140</v>
          </cell>
          <cell r="I2987" t="str">
            <v>SZLOO227</v>
          </cell>
          <cell r="J2987">
            <v>7</v>
          </cell>
          <cell r="K2987">
            <v>18</v>
          </cell>
          <cell r="L2987">
            <v>1</v>
          </cell>
          <cell r="M2987">
            <v>4888</v>
          </cell>
          <cell r="N2987">
            <v>4896</v>
          </cell>
          <cell r="O2987">
            <v>8</v>
          </cell>
          <cell r="P2987">
            <v>10</v>
          </cell>
          <cell r="Q2987">
            <v>8</v>
          </cell>
          <cell r="S2987">
            <v>2</v>
          </cell>
          <cell r="V2987" t="str">
            <v>_H37V</v>
          </cell>
          <cell r="W2987">
            <v>5000874</v>
          </cell>
          <cell r="X2987" t="str">
            <v>0003</v>
          </cell>
        </row>
        <row r="2988">
          <cell r="A2988">
            <v>11138</v>
          </cell>
          <cell r="B2988">
            <v>7</v>
          </cell>
          <cell r="C2988">
            <v>3</v>
          </cell>
          <cell r="D2988">
            <v>2014</v>
          </cell>
          <cell r="E2988">
            <v>224052</v>
          </cell>
          <cell r="F2988" t="str">
            <v>E23140K16</v>
          </cell>
          <cell r="G2988">
            <v>8</v>
          </cell>
          <cell r="H2988" t="str">
            <v>MOTONIVELADORAS - 140</v>
          </cell>
          <cell r="I2988" t="str">
            <v>SZLOO227</v>
          </cell>
          <cell r="J2988">
            <v>7</v>
          </cell>
          <cell r="K2988">
            <v>18</v>
          </cell>
          <cell r="L2988">
            <v>1</v>
          </cell>
          <cell r="M2988">
            <v>4896</v>
          </cell>
          <cell r="N2988">
            <v>4903</v>
          </cell>
          <cell r="O2988">
            <v>7</v>
          </cell>
          <cell r="P2988">
            <v>10</v>
          </cell>
          <cell r="Q2988">
            <v>7</v>
          </cell>
          <cell r="R2988">
            <v>2</v>
          </cell>
          <cell r="S2988">
            <v>1</v>
          </cell>
          <cell r="V2988" t="str">
            <v>_H35V</v>
          </cell>
          <cell r="W2988">
            <v>5000852</v>
          </cell>
          <cell r="X2988" t="str">
            <v>0002</v>
          </cell>
        </row>
        <row r="2989">
          <cell r="A2989">
            <v>11139</v>
          </cell>
          <cell r="B2989">
            <v>8</v>
          </cell>
          <cell r="C2989">
            <v>3</v>
          </cell>
          <cell r="D2989">
            <v>2014</v>
          </cell>
          <cell r="E2989">
            <v>224053</v>
          </cell>
          <cell r="F2989" t="str">
            <v>E23140K16</v>
          </cell>
          <cell r="G2989">
            <v>9</v>
          </cell>
          <cell r="H2989" t="str">
            <v>MOTONIVELADORAS - 140</v>
          </cell>
          <cell r="I2989" t="str">
            <v>SZLOO227</v>
          </cell>
          <cell r="J2989">
            <v>7</v>
          </cell>
          <cell r="K2989">
            <v>16</v>
          </cell>
          <cell r="L2989">
            <v>1</v>
          </cell>
          <cell r="M2989">
            <v>4903</v>
          </cell>
          <cell r="N2989">
            <v>4911</v>
          </cell>
          <cell r="O2989">
            <v>8</v>
          </cell>
          <cell r="P2989">
            <v>8</v>
          </cell>
          <cell r="Q2989">
            <v>8</v>
          </cell>
          <cell r="V2989" t="str">
            <v>_H35V</v>
          </cell>
          <cell r="W2989">
            <v>5000852</v>
          </cell>
          <cell r="X2989" t="str">
            <v>0002</v>
          </cell>
        </row>
        <row r="2990">
          <cell r="A2990">
            <v>2</v>
          </cell>
          <cell r="B2990">
            <v>9</v>
          </cell>
          <cell r="C2990">
            <v>3</v>
          </cell>
          <cell r="D2990">
            <v>2014</v>
          </cell>
          <cell r="E2990">
            <v>224053</v>
          </cell>
          <cell r="F2990" t="str">
            <v>E23140K16</v>
          </cell>
          <cell r="G2990">
            <v>9</v>
          </cell>
          <cell r="H2990" t="str">
            <v>MOTONIVELADORAS - 140</v>
          </cell>
          <cell r="I2990" t="str">
            <v>SZLOO227</v>
          </cell>
          <cell r="M2990">
            <v>4911</v>
          </cell>
          <cell r="N2990">
            <v>4911</v>
          </cell>
        </row>
        <row r="2991">
          <cell r="A2991">
            <v>111310</v>
          </cell>
          <cell r="B2991">
            <v>10</v>
          </cell>
          <cell r="C2991">
            <v>3</v>
          </cell>
          <cell r="D2991">
            <v>2014</v>
          </cell>
          <cell r="E2991">
            <v>224054</v>
          </cell>
          <cell r="F2991" t="str">
            <v>E23140K16</v>
          </cell>
          <cell r="G2991">
            <v>10</v>
          </cell>
          <cell r="H2991" t="str">
            <v>MOTONIVELADORAS - 140</v>
          </cell>
          <cell r="I2991" t="str">
            <v>SZLOO227</v>
          </cell>
          <cell r="J2991">
            <v>7</v>
          </cell>
          <cell r="K2991">
            <v>18</v>
          </cell>
          <cell r="L2991">
            <v>1</v>
          </cell>
          <cell r="M2991">
            <v>4911</v>
          </cell>
          <cell r="N2991">
            <v>4918</v>
          </cell>
          <cell r="O2991">
            <v>7</v>
          </cell>
          <cell r="P2991">
            <v>10</v>
          </cell>
          <cell r="Q2991">
            <v>3.5</v>
          </cell>
          <cell r="R2991">
            <v>1.5</v>
          </cell>
          <cell r="V2991" t="str">
            <v>_H35V</v>
          </cell>
          <cell r="W2991">
            <v>5000852</v>
          </cell>
          <cell r="X2991" t="str">
            <v>0003</v>
          </cell>
        </row>
        <row r="2992">
          <cell r="A2992">
            <v>111311</v>
          </cell>
          <cell r="B2992">
            <v>10</v>
          </cell>
          <cell r="C2992">
            <v>3</v>
          </cell>
          <cell r="D2992">
            <v>2014</v>
          </cell>
          <cell r="E2992">
            <v>224054</v>
          </cell>
          <cell r="F2992" t="str">
            <v>E23140K16</v>
          </cell>
          <cell r="G2992">
            <v>11</v>
          </cell>
          <cell r="H2992" t="str">
            <v>MOTONIVELADORAS - 140</v>
          </cell>
          <cell r="I2992" t="str">
            <v>SZLOO227</v>
          </cell>
          <cell r="J2992">
            <v>7</v>
          </cell>
          <cell r="K2992">
            <v>18</v>
          </cell>
          <cell r="L2992">
            <v>1</v>
          </cell>
          <cell r="M2992">
            <v>4911</v>
          </cell>
          <cell r="N2992">
            <v>4918</v>
          </cell>
          <cell r="O2992">
            <v>7</v>
          </cell>
          <cell r="P2992">
            <v>10</v>
          </cell>
          <cell r="Q2992">
            <v>3.5</v>
          </cell>
          <cell r="R2992">
            <v>1</v>
          </cell>
          <cell r="V2992" t="str">
            <v>_H35V</v>
          </cell>
          <cell r="W2992">
            <v>5000852</v>
          </cell>
          <cell r="X2992" t="str">
            <v>0002</v>
          </cell>
        </row>
        <row r="2993">
          <cell r="A2993">
            <v>111312</v>
          </cell>
          <cell r="B2993">
            <v>11</v>
          </cell>
          <cell r="C2993">
            <v>3</v>
          </cell>
          <cell r="D2993">
            <v>2014</v>
          </cell>
          <cell r="E2993">
            <v>224055</v>
          </cell>
          <cell r="F2993" t="str">
            <v>E23140K16</v>
          </cell>
          <cell r="G2993">
            <v>12</v>
          </cell>
          <cell r="H2993" t="str">
            <v>MOTONIVELADORAS - 140</v>
          </cell>
          <cell r="I2993" t="str">
            <v>SZLOO227</v>
          </cell>
          <cell r="J2993">
            <v>7</v>
          </cell>
          <cell r="K2993">
            <v>12</v>
          </cell>
          <cell r="L2993">
            <v>1</v>
          </cell>
          <cell r="M2993">
            <v>4918</v>
          </cell>
          <cell r="N2993">
            <v>4922</v>
          </cell>
          <cell r="O2993">
            <v>4</v>
          </cell>
          <cell r="P2993">
            <v>4</v>
          </cell>
          <cell r="Q2993">
            <v>4</v>
          </cell>
          <cell r="V2993" t="str">
            <v>_H35V</v>
          </cell>
          <cell r="W2993">
            <v>5000852</v>
          </cell>
          <cell r="X2993" t="str">
            <v>0002</v>
          </cell>
        </row>
        <row r="2994">
          <cell r="A2994">
            <v>111313</v>
          </cell>
          <cell r="B2994">
            <v>12</v>
          </cell>
          <cell r="C2994">
            <v>3</v>
          </cell>
          <cell r="D2994">
            <v>2014</v>
          </cell>
          <cell r="E2994">
            <v>139013</v>
          </cell>
          <cell r="F2994" t="str">
            <v>E23140K16</v>
          </cell>
          <cell r="G2994">
            <v>13</v>
          </cell>
          <cell r="H2994" t="str">
            <v>MOTONIVELADORAS - 140</v>
          </cell>
          <cell r="I2994" t="str">
            <v>SZLOO227</v>
          </cell>
          <cell r="J2994">
            <v>7</v>
          </cell>
          <cell r="K2994">
            <v>18</v>
          </cell>
          <cell r="L2994">
            <v>1</v>
          </cell>
          <cell r="M2994">
            <v>4922</v>
          </cell>
          <cell r="N2994">
            <v>4925</v>
          </cell>
          <cell r="O2994">
            <v>3</v>
          </cell>
          <cell r="P2994">
            <v>10</v>
          </cell>
          <cell r="Q2994">
            <v>3</v>
          </cell>
          <cell r="R2994">
            <v>7</v>
          </cell>
          <cell r="V2994" t="str">
            <v>_H35V</v>
          </cell>
          <cell r="W2994">
            <v>5000852</v>
          </cell>
          <cell r="X2994" t="str">
            <v>0003</v>
          </cell>
        </row>
        <row r="2995">
          <cell r="A2995">
            <v>111314</v>
          </cell>
          <cell r="B2995">
            <v>13</v>
          </cell>
          <cell r="C2995">
            <v>3</v>
          </cell>
          <cell r="D2995">
            <v>2014</v>
          </cell>
          <cell r="E2995">
            <v>139014</v>
          </cell>
          <cell r="F2995" t="str">
            <v>E23140K16</v>
          </cell>
          <cell r="G2995">
            <v>14</v>
          </cell>
          <cell r="H2995" t="str">
            <v>MOTONIVELADORAS - 140</v>
          </cell>
          <cell r="I2995" t="str">
            <v>SZLOO227</v>
          </cell>
          <cell r="J2995">
            <v>7</v>
          </cell>
          <cell r="K2995">
            <v>18</v>
          </cell>
          <cell r="L2995">
            <v>1</v>
          </cell>
          <cell r="M2995">
            <v>4925</v>
          </cell>
          <cell r="N2995">
            <v>4931</v>
          </cell>
          <cell r="O2995">
            <v>6</v>
          </cell>
          <cell r="P2995">
            <v>10</v>
          </cell>
          <cell r="Q2995">
            <v>6</v>
          </cell>
          <cell r="R2995">
            <v>4</v>
          </cell>
          <cell r="V2995" t="str">
            <v>_H37V</v>
          </cell>
          <cell r="W2995">
            <v>5000874</v>
          </cell>
          <cell r="X2995" t="str">
            <v>0002</v>
          </cell>
        </row>
        <row r="2996">
          <cell r="A2996">
            <v>111315</v>
          </cell>
          <cell r="B2996">
            <v>14</v>
          </cell>
          <cell r="C2996">
            <v>3</v>
          </cell>
          <cell r="D2996">
            <v>2014</v>
          </cell>
          <cell r="E2996">
            <v>153576</v>
          </cell>
          <cell r="F2996" t="str">
            <v>E23140K16</v>
          </cell>
          <cell r="G2996">
            <v>15</v>
          </cell>
          <cell r="H2996" t="str">
            <v>MOTONIVELADORAS - 140</v>
          </cell>
          <cell r="I2996" t="str">
            <v>SZLOO227</v>
          </cell>
          <cell r="J2996">
            <v>7</v>
          </cell>
          <cell r="K2996">
            <v>18</v>
          </cell>
          <cell r="L2996">
            <v>1</v>
          </cell>
          <cell r="M2996">
            <v>4931</v>
          </cell>
          <cell r="N2996">
            <v>4940</v>
          </cell>
          <cell r="O2996">
            <v>9</v>
          </cell>
          <cell r="P2996">
            <v>10</v>
          </cell>
          <cell r="Q2996">
            <v>9</v>
          </cell>
          <cell r="R2996">
            <v>1</v>
          </cell>
          <cell r="V2996" t="str">
            <v>_H37V</v>
          </cell>
          <cell r="W2996">
            <v>5000874</v>
          </cell>
          <cell r="X2996" t="str">
            <v>0002</v>
          </cell>
        </row>
        <row r="2997">
          <cell r="A2997">
            <v>111316</v>
          </cell>
          <cell r="B2997">
            <v>15</v>
          </cell>
          <cell r="C2997">
            <v>3</v>
          </cell>
          <cell r="D2997">
            <v>2014</v>
          </cell>
          <cell r="E2997">
            <v>153577</v>
          </cell>
          <cell r="F2997" t="str">
            <v>E23140K16</v>
          </cell>
          <cell r="G2997">
            <v>16</v>
          </cell>
          <cell r="H2997" t="str">
            <v>MOTONIVELADORAS - 140</v>
          </cell>
          <cell r="I2997" t="str">
            <v>SZLOO227</v>
          </cell>
          <cell r="J2997">
            <v>7</v>
          </cell>
          <cell r="K2997">
            <v>16</v>
          </cell>
          <cell r="L2997">
            <v>1</v>
          </cell>
          <cell r="M2997">
            <v>4940</v>
          </cell>
          <cell r="N2997">
            <v>4948</v>
          </cell>
          <cell r="O2997">
            <v>8</v>
          </cell>
          <cell r="P2997">
            <v>8</v>
          </cell>
          <cell r="Q2997">
            <v>8</v>
          </cell>
          <cell r="V2997" t="str">
            <v>_H37V</v>
          </cell>
          <cell r="W2997">
            <v>5000874</v>
          </cell>
          <cell r="X2997" t="str">
            <v>0002</v>
          </cell>
        </row>
        <row r="2998">
          <cell r="A2998">
            <v>111317</v>
          </cell>
          <cell r="B2998">
            <v>16</v>
          </cell>
          <cell r="C2998">
            <v>3</v>
          </cell>
          <cell r="D2998">
            <v>2014</v>
          </cell>
          <cell r="E2998">
            <v>153578</v>
          </cell>
          <cell r="F2998" t="str">
            <v>E23140K16</v>
          </cell>
          <cell r="G2998">
            <v>17</v>
          </cell>
          <cell r="H2998" t="str">
            <v>MOTONIVELADORAS - 140</v>
          </cell>
          <cell r="I2998" t="str">
            <v>SZLOO227</v>
          </cell>
          <cell r="J2998">
            <v>7</v>
          </cell>
          <cell r="K2998">
            <v>15</v>
          </cell>
          <cell r="L2998">
            <v>1</v>
          </cell>
          <cell r="M2998">
            <v>4948</v>
          </cell>
          <cell r="N2998">
            <v>4954</v>
          </cell>
          <cell r="O2998">
            <v>6</v>
          </cell>
          <cell r="P2998">
            <v>7</v>
          </cell>
          <cell r="Q2998">
            <v>6</v>
          </cell>
          <cell r="R2998">
            <v>1</v>
          </cell>
          <cell r="V2998" t="str">
            <v>_H37V</v>
          </cell>
          <cell r="W2998">
            <v>5000874</v>
          </cell>
          <cell r="X2998" t="str">
            <v>0002</v>
          </cell>
        </row>
        <row r="2999">
          <cell r="A2999">
            <v>111318</v>
          </cell>
          <cell r="B2999">
            <v>17</v>
          </cell>
          <cell r="C2999">
            <v>3</v>
          </cell>
          <cell r="D2999">
            <v>2014</v>
          </cell>
          <cell r="E2999">
            <v>153579</v>
          </cell>
          <cell r="F2999" t="str">
            <v>E23140K16</v>
          </cell>
          <cell r="G2999">
            <v>18</v>
          </cell>
          <cell r="H2999" t="str">
            <v>MOTONIVELADORAS - 140</v>
          </cell>
          <cell r="I2999" t="str">
            <v>SZLOO227</v>
          </cell>
          <cell r="J2999">
            <v>7</v>
          </cell>
          <cell r="K2999">
            <v>16</v>
          </cell>
          <cell r="L2999">
            <v>1</v>
          </cell>
          <cell r="M2999">
            <v>4954</v>
          </cell>
          <cell r="N2999">
            <v>4960</v>
          </cell>
          <cell r="O2999">
            <v>6</v>
          </cell>
          <cell r="P2999">
            <v>8</v>
          </cell>
          <cell r="Q2999">
            <v>6</v>
          </cell>
          <cell r="V2999" t="str">
            <v>_H37V</v>
          </cell>
          <cell r="W2999">
            <v>5000874</v>
          </cell>
          <cell r="X2999" t="str">
            <v>0002</v>
          </cell>
        </row>
        <row r="3000">
          <cell r="A3000">
            <v>111323</v>
          </cell>
          <cell r="B3000">
            <v>18</v>
          </cell>
          <cell r="C3000">
            <v>3</v>
          </cell>
          <cell r="D3000">
            <v>2014</v>
          </cell>
          <cell r="E3000">
            <v>153580</v>
          </cell>
          <cell r="F3000" t="str">
            <v>E23140K16</v>
          </cell>
          <cell r="G3000">
            <v>23</v>
          </cell>
          <cell r="H3000" t="str">
            <v>MOTONIVELADORAS - 140</v>
          </cell>
          <cell r="I3000" t="str">
            <v>SZLOO227</v>
          </cell>
          <cell r="J3000">
            <v>7</v>
          </cell>
          <cell r="K3000">
            <v>16</v>
          </cell>
          <cell r="L3000">
            <v>1</v>
          </cell>
          <cell r="M3000">
            <v>4961</v>
          </cell>
          <cell r="N3000">
            <v>4968</v>
          </cell>
          <cell r="O3000">
            <v>7</v>
          </cell>
          <cell r="P3000">
            <v>8</v>
          </cell>
          <cell r="Q3000">
            <v>7</v>
          </cell>
          <cell r="S3000">
            <v>3</v>
          </cell>
          <cell r="V3000" t="str">
            <v>_H37V</v>
          </cell>
          <cell r="W3000">
            <v>5000874</v>
          </cell>
          <cell r="X3000" t="str">
            <v>0002</v>
          </cell>
        </row>
        <row r="3001">
          <cell r="A3001">
            <v>111324</v>
          </cell>
          <cell r="B3001">
            <v>19</v>
          </cell>
          <cell r="C3001">
            <v>3</v>
          </cell>
          <cell r="D3001">
            <v>2014</v>
          </cell>
          <cell r="E3001">
            <v>153582</v>
          </cell>
          <cell r="F3001" t="str">
            <v>E23140K16</v>
          </cell>
          <cell r="G3001">
            <v>24</v>
          </cell>
          <cell r="H3001" t="str">
            <v>MOTONIVELADORAS - 140</v>
          </cell>
          <cell r="I3001" t="str">
            <v>SZLOO227</v>
          </cell>
          <cell r="J3001">
            <v>7</v>
          </cell>
          <cell r="K3001">
            <v>18</v>
          </cell>
          <cell r="L3001">
            <v>1</v>
          </cell>
          <cell r="M3001">
            <v>4968</v>
          </cell>
          <cell r="N3001">
            <v>4977</v>
          </cell>
          <cell r="O3001">
            <v>9</v>
          </cell>
          <cell r="P3001">
            <v>10</v>
          </cell>
          <cell r="Q3001">
            <v>9</v>
          </cell>
          <cell r="R3001">
            <v>1</v>
          </cell>
          <cell r="V3001" t="str">
            <v>_H37V</v>
          </cell>
          <cell r="W3001">
            <v>5000874</v>
          </cell>
          <cell r="X3001" t="str">
            <v>0002</v>
          </cell>
        </row>
        <row r="3002">
          <cell r="A3002">
            <v>111323</v>
          </cell>
          <cell r="B3002">
            <v>20</v>
          </cell>
          <cell r="C3002">
            <v>3</v>
          </cell>
          <cell r="D3002">
            <v>2014</v>
          </cell>
          <cell r="E3002">
            <v>153583</v>
          </cell>
          <cell r="F3002" t="str">
            <v>E23140K16</v>
          </cell>
          <cell r="G3002">
            <v>23</v>
          </cell>
          <cell r="H3002" t="str">
            <v>MOTONIVELADORAS - 140</v>
          </cell>
          <cell r="I3002" t="str">
            <v>SZLOO227</v>
          </cell>
          <cell r="J3002">
            <v>7</v>
          </cell>
          <cell r="K3002">
            <v>16</v>
          </cell>
          <cell r="L3002">
            <v>1</v>
          </cell>
          <cell r="M3002">
            <v>4977</v>
          </cell>
          <cell r="N3002">
            <v>4978</v>
          </cell>
          <cell r="O3002">
            <v>1</v>
          </cell>
          <cell r="P3002">
            <v>8</v>
          </cell>
          <cell r="Q3002">
            <v>1</v>
          </cell>
          <cell r="R3002">
            <v>7</v>
          </cell>
          <cell r="V3002" t="str">
            <v>_H37V</v>
          </cell>
          <cell r="W3002">
            <v>5000874</v>
          </cell>
          <cell r="X3002" t="str">
            <v>0005</v>
          </cell>
        </row>
        <row r="3003">
          <cell r="A3003">
            <v>2</v>
          </cell>
          <cell r="B3003">
            <v>21</v>
          </cell>
          <cell r="C3003">
            <v>3</v>
          </cell>
          <cell r="D3003">
            <v>2014</v>
          </cell>
          <cell r="F3003" t="str">
            <v>E23140K16</v>
          </cell>
          <cell r="H3003" t="str">
            <v>MOTONIVELADORAS - 140</v>
          </cell>
          <cell r="I3003" t="str">
            <v>SZLOO227</v>
          </cell>
          <cell r="M3003">
            <v>4978</v>
          </cell>
          <cell r="N3003">
            <v>4978</v>
          </cell>
          <cell r="S3003">
            <v>8</v>
          </cell>
        </row>
        <row r="3004">
          <cell r="A3004">
            <v>2</v>
          </cell>
          <cell r="B3004">
            <v>22</v>
          </cell>
          <cell r="C3004">
            <v>3</v>
          </cell>
          <cell r="D3004">
            <v>2014</v>
          </cell>
          <cell r="F3004" t="str">
            <v>E23140K16</v>
          </cell>
          <cell r="H3004" t="str">
            <v>MOTONIVELADORAS - 140</v>
          </cell>
          <cell r="I3004" t="str">
            <v>SZLOO227</v>
          </cell>
          <cell r="M3004">
            <v>4978</v>
          </cell>
          <cell r="N3004">
            <v>4978</v>
          </cell>
          <cell r="S3004">
            <v>8</v>
          </cell>
        </row>
        <row r="3005">
          <cell r="A3005">
            <v>2</v>
          </cell>
          <cell r="B3005">
            <v>23</v>
          </cell>
          <cell r="C3005">
            <v>3</v>
          </cell>
          <cell r="D3005">
            <v>2014</v>
          </cell>
          <cell r="F3005" t="str">
            <v>E23140K16</v>
          </cell>
          <cell r="H3005" t="str">
            <v>MOTONIVELADORAS - 140</v>
          </cell>
          <cell r="I3005" t="str">
            <v>SZLOO227</v>
          </cell>
          <cell r="M3005">
            <v>4978</v>
          </cell>
          <cell r="N3005">
            <v>4978</v>
          </cell>
          <cell r="S3005">
            <v>8</v>
          </cell>
        </row>
        <row r="3006">
          <cell r="A3006">
            <v>2</v>
          </cell>
          <cell r="B3006">
            <v>24</v>
          </cell>
          <cell r="C3006">
            <v>3</v>
          </cell>
          <cell r="D3006">
            <v>2014</v>
          </cell>
          <cell r="F3006" t="str">
            <v>E23140K16</v>
          </cell>
          <cell r="H3006" t="str">
            <v>MOTONIVELADORAS - 140</v>
          </cell>
          <cell r="I3006" t="str">
            <v>SZLOO227</v>
          </cell>
          <cell r="M3006">
            <v>4978</v>
          </cell>
          <cell r="N3006">
            <v>4978</v>
          </cell>
          <cell r="S3006">
            <v>8</v>
          </cell>
        </row>
        <row r="3007">
          <cell r="A3007">
            <v>111323</v>
          </cell>
          <cell r="B3007">
            <v>25</v>
          </cell>
          <cell r="C3007">
            <v>3</v>
          </cell>
          <cell r="D3007">
            <v>2014</v>
          </cell>
          <cell r="E3007">
            <v>153585</v>
          </cell>
          <cell r="F3007" t="str">
            <v>E23140K16</v>
          </cell>
          <cell r="G3007">
            <v>23</v>
          </cell>
          <cell r="H3007" t="str">
            <v>MOTONIVELADORAS - 140</v>
          </cell>
          <cell r="I3007" t="str">
            <v>SZLOO227</v>
          </cell>
          <cell r="J3007">
            <v>7</v>
          </cell>
          <cell r="K3007">
            <v>18</v>
          </cell>
          <cell r="L3007">
            <v>1</v>
          </cell>
          <cell r="M3007">
            <v>4978</v>
          </cell>
          <cell r="N3007">
            <v>4983</v>
          </cell>
          <cell r="O3007">
            <v>5</v>
          </cell>
          <cell r="P3007">
            <v>10</v>
          </cell>
          <cell r="Q3007">
            <v>5</v>
          </cell>
          <cell r="R3007">
            <v>5</v>
          </cell>
          <cell r="V3007" t="str">
            <v>_H37V</v>
          </cell>
          <cell r="W3007">
            <v>5000874</v>
          </cell>
          <cell r="X3007" t="str">
            <v>0005</v>
          </cell>
        </row>
        <row r="3008">
          <cell r="A3008">
            <v>111324</v>
          </cell>
          <cell r="B3008">
            <v>26</v>
          </cell>
          <cell r="C3008">
            <v>3</v>
          </cell>
          <cell r="D3008">
            <v>2014</v>
          </cell>
          <cell r="E3008">
            <v>153586</v>
          </cell>
          <cell r="F3008" t="str">
            <v>E23140K16</v>
          </cell>
          <cell r="G3008">
            <v>24</v>
          </cell>
          <cell r="H3008" t="str">
            <v>MOTONIVELADORAS - 140</v>
          </cell>
          <cell r="I3008" t="str">
            <v>SZLOO227</v>
          </cell>
          <cell r="J3008">
            <v>7</v>
          </cell>
          <cell r="K3008">
            <v>18</v>
          </cell>
          <cell r="L3008">
            <v>1</v>
          </cell>
          <cell r="M3008">
            <v>4983</v>
          </cell>
          <cell r="N3008">
            <v>4991</v>
          </cell>
          <cell r="O3008">
            <v>8</v>
          </cell>
          <cell r="P3008">
            <v>10</v>
          </cell>
          <cell r="Q3008">
            <v>8</v>
          </cell>
          <cell r="R3008">
            <v>2</v>
          </cell>
          <cell r="V3008" t="str">
            <v>_H35V</v>
          </cell>
          <cell r="W3008">
            <v>5000852</v>
          </cell>
          <cell r="X3008" t="str">
            <v>0005</v>
          </cell>
        </row>
        <row r="3009">
          <cell r="A3009">
            <v>111325</v>
          </cell>
          <cell r="B3009">
            <v>27</v>
          </cell>
          <cell r="C3009">
            <v>3</v>
          </cell>
          <cell r="D3009">
            <v>2014</v>
          </cell>
          <cell r="E3009">
            <v>153587</v>
          </cell>
          <cell r="F3009" t="str">
            <v>E23140K16</v>
          </cell>
          <cell r="G3009">
            <v>25</v>
          </cell>
          <cell r="H3009" t="str">
            <v>MOTONIVELADORAS - 140</v>
          </cell>
          <cell r="I3009" t="str">
            <v>SZLOO227</v>
          </cell>
          <cell r="J3009">
            <v>7</v>
          </cell>
          <cell r="K3009">
            <v>16</v>
          </cell>
          <cell r="L3009">
            <v>1</v>
          </cell>
          <cell r="M3009">
            <v>4991</v>
          </cell>
          <cell r="N3009">
            <v>4999</v>
          </cell>
          <cell r="O3009">
            <v>8</v>
          </cell>
          <cell r="P3009">
            <v>8</v>
          </cell>
          <cell r="Q3009">
            <v>8</v>
          </cell>
          <cell r="V3009" t="str">
            <v>_H37V</v>
          </cell>
          <cell r="W3009">
            <v>5000874</v>
          </cell>
          <cell r="X3009" t="str">
            <v>0005</v>
          </cell>
        </row>
        <row r="3010">
          <cell r="A3010">
            <v>2</v>
          </cell>
          <cell r="B3010">
            <v>28</v>
          </cell>
          <cell r="C3010">
            <v>3</v>
          </cell>
          <cell r="D3010">
            <v>2014</v>
          </cell>
          <cell r="F3010" t="str">
            <v>E23140K16</v>
          </cell>
          <cell r="H3010" t="str">
            <v>MOTONIVELADORAS - 140</v>
          </cell>
          <cell r="I3010" t="str">
            <v>SZLOO227</v>
          </cell>
          <cell r="M3010">
            <v>4999</v>
          </cell>
          <cell r="N3010">
            <v>5005</v>
          </cell>
          <cell r="O3010">
            <v>6</v>
          </cell>
          <cell r="Q3010">
            <v>6</v>
          </cell>
          <cell r="V3010" t="str">
            <v>_H37V</v>
          </cell>
          <cell r="W3010">
            <v>5000874</v>
          </cell>
          <cell r="X3010" t="str">
            <v>0005</v>
          </cell>
        </row>
        <row r="3011">
          <cell r="A3011">
            <v>11141</v>
          </cell>
          <cell r="B3011">
            <v>1</v>
          </cell>
          <cell r="C3011">
            <v>3</v>
          </cell>
          <cell r="D3011">
            <v>2014</v>
          </cell>
          <cell r="E3011">
            <v>134619</v>
          </cell>
          <cell r="F3011" t="str">
            <v>E23140K17</v>
          </cell>
          <cell r="G3011">
            <v>1</v>
          </cell>
          <cell r="H3011" t="str">
            <v>MOTONIVELADORAS - 140</v>
          </cell>
          <cell r="I3011" t="str">
            <v>SZLOO228</v>
          </cell>
          <cell r="J3011">
            <v>7</v>
          </cell>
          <cell r="K3011">
            <v>18</v>
          </cell>
          <cell r="L3011">
            <v>1</v>
          </cell>
          <cell r="M3011">
            <v>4002</v>
          </cell>
          <cell r="N3011">
            <v>4008</v>
          </cell>
          <cell r="O3011">
            <v>6</v>
          </cell>
          <cell r="P3011">
            <v>10</v>
          </cell>
          <cell r="Q3011">
            <v>6</v>
          </cell>
          <cell r="R3011">
            <v>4</v>
          </cell>
          <cell r="V3011" t="str">
            <v>_H32</v>
          </cell>
          <cell r="W3011">
            <v>5000578</v>
          </cell>
          <cell r="X3011" t="str">
            <v>0007</v>
          </cell>
        </row>
        <row r="3012">
          <cell r="A3012">
            <v>2</v>
          </cell>
          <cell r="B3012">
            <v>2</v>
          </cell>
          <cell r="C3012">
            <v>3</v>
          </cell>
          <cell r="D3012">
            <v>2014</v>
          </cell>
          <cell r="E3012">
            <v>134619</v>
          </cell>
          <cell r="F3012" t="str">
            <v>E23140K17</v>
          </cell>
          <cell r="G3012">
            <v>1</v>
          </cell>
          <cell r="H3012" t="str">
            <v>MOTONIVELADORAS - 140</v>
          </cell>
          <cell r="I3012" t="str">
            <v>SZLOO228</v>
          </cell>
          <cell r="M3012">
            <v>4008</v>
          </cell>
          <cell r="N3012">
            <v>4008</v>
          </cell>
        </row>
        <row r="3013">
          <cell r="A3013">
            <v>11142</v>
          </cell>
          <cell r="B3013">
            <v>3</v>
          </cell>
          <cell r="C3013">
            <v>3</v>
          </cell>
          <cell r="D3013">
            <v>2014</v>
          </cell>
          <cell r="E3013">
            <v>134620</v>
          </cell>
          <cell r="F3013" t="str">
            <v>E23140K17</v>
          </cell>
          <cell r="G3013">
            <v>2</v>
          </cell>
          <cell r="H3013" t="str">
            <v>MOTONIVELADORAS - 140</v>
          </cell>
          <cell r="I3013" t="str">
            <v>SZLOO228</v>
          </cell>
          <cell r="J3013">
            <v>7</v>
          </cell>
          <cell r="K3013">
            <v>18</v>
          </cell>
          <cell r="L3013">
            <v>1</v>
          </cell>
          <cell r="M3013">
            <v>4008</v>
          </cell>
          <cell r="N3013">
            <v>4012</v>
          </cell>
          <cell r="O3013">
            <v>4</v>
          </cell>
          <cell r="P3013">
            <v>10</v>
          </cell>
          <cell r="Q3013">
            <v>4</v>
          </cell>
          <cell r="R3013">
            <v>6</v>
          </cell>
          <cell r="V3013" t="str">
            <v>_H32</v>
          </cell>
          <cell r="W3013">
            <v>5000578</v>
          </cell>
          <cell r="X3013" t="str">
            <v>0007</v>
          </cell>
        </row>
        <row r="3014">
          <cell r="A3014">
            <v>11143</v>
          </cell>
          <cell r="B3014">
            <v>4</v>
          </cell>
          <cell r="C3014">
            <v>3</v>
          </cell>
          <cell r="D3014">
            <v>2014</v>
          </cell>
          <cell r="E3014">
            <v>134621</v>
          </cell>
          <cell r="F3014" t="str">
            <v>E23140K17</v>
          </cell>
          <cell r="G3014">
            <v>3</v>
          </cell>
          <cell r="H3014" t="str">
            <v>MOTONIVELADORAS - 140</v>
          </cell>
          <cell r="I3014" t="str">
            <v>SZLOO228</v>
          </cell>
          <cell r="J3014">
            <v>7</v>
          </cell>
          <cell r="K3014">
            <v>18</v>
          </cell>
          <cell r="L3014">
            <v>1</v>
          </cell>
          <cell r="M3014">
            <v>4012</v>
          </cell>
          <cell r="N3014">
            <v>4016</v>
          </cell>
          <cell r="O3014">
            <v>4</v>
          </cell>
          <cell r="P3014">
            <v>10</v>
          </cell>
          <cell r="Q3014">
            <v>4</v>
          </cell>
          <cell r="R3014">
            <v>6</v>
          </cell>
          <cell r="V3014" t="str">
            <v>_H32</v>
          </cell>
          <cell r="W3014">
            <v>5000578</v>
          </cell>
          <cell r="X3014" t="str">
            <v>0006</v>
          </cell>
        </row>
        <row r="3015">
          <cell r="A3015">
            <v>11144</v>
          </cell>
          <cell r="B3015">
            <v>5</v>
          </cell>
          <cell r="C3015">
            <v>3</v>
          </cell>
          <cell r="D3015">
            <v>2014</v>
          </cell>
          <cell r="E3015">
            <v>134622</v>
          </cell>
          <cell r="F3015" t="str">
            <v>E23140K17</v>
          </cell>
          <cell r="G3015">
            <v>4</v>
          </cell>
          <cell r="H3015" t="str">
            <v>MOTONIVELADORAS - 140</v>
          </cell>
          <cell r="I3015" t="str">
            <v>SZLOO228</v>
          </cell>
          <cell r="J3015">
            <v>7</v>
          </cell>
          <cell r="K3015">
            <v>18</v>
          </cell>
          <cell r="L3015">
            <v>1</v>
          </cell>
          <cell r="M3015">
            <v>4016</v>
          </cell>
          <cell r="N3015">
            <v>4016</v>
          </cell>
          <cell r="O3015">
            <v>0</v>
          </cell>
          <cell r="P3015">
            <v>10</v>
          </cell>
          <cell r="S3015">
            <v>8</v>
          </cell>
        </row>
        <row r="3016">
          <cell r="A3016">
            <v>2</v>
          </cell>
          <cell r="B3016">
            <v>6</v>
          </cell>
          <cell r="C3016">
            <v>3</v>
          </cell>
          <cell r="D3016">
            <v>2014</v>
          </cell>
          <cell r="E3016">
            <v>134622</v>
          </cell>
          <cell r="F3016" t="str">
            <v>E23140K17</v>
          </cell>
          <cell r="G3016">
            <v>4</v>
          </cell>
          <cell r="H3016" t="str">
            <v>MOTONIVELADORAS - 140</v>
          </cell>
          <cell r="I3016" t="str">
            <v>SZLOO228</v>
          </cell>
          <cell r="M3016">
            <v>4017</v>
          </cell>
          <cell r="N3016">
            <v>4017</v>
          </cell>
          <cell r="S3016">
            <v>8</v>
          </cell>
        </row>
        <row r="3017">
          <cell r="A3017">
            <v>11145</v>
          </cell>
          <cell r="B3017">
            <v>7</v>
          </cell>
          <cell r="C3017">
            <v>3</v>
          </cell>
          <cell r="D3017">
            <v>2014</v>
          </cell>
          <cell r="E3017">
            <v>129659</v>
          </cell>
          <cell r="F3017" t="str">
            <v>E23140K17</v>
          </cell>
          <cell r="G3017">
            <v>5</v>
          </cell>
          <cell r="H3017" t="str">
            <v>MOTONIVELADORAS - 140</v>
          </cell>
          <cell r="I3017" t="str">
            <v>SZLOO228</v>
          </cell>
          <cell r="J3017">
            <v>7</v>
          </cell>
          <cell r="K3017">
            <v>18</v>
          </cell>
          <cell r="L3017">
            <v>1</v>
          </cell>
          <cell r="M3017">
            <v>4017</v>
          </cell>
          <cell r="N3017">
            <v>4025</v>
          </cell>
          <cell r="O3017">
            <v>8</v>
          </cell>
          <cell r="P3017">
            <v>10</v>
          </cell>
          <cell r="Q3017">
            <v>8</v>
          </cell>
          <cell r="R3017">
            <v>2</v>
          </cell>
          <cell r="V3017" t="str">
            <v>_H27</v>
          </cell>
          <cell r="W3017">
            <v>5000523</v>
          </cell>
          <cell r="X3017" t="str">
            <v>0006</v>
          </cell>
        </row>
        <row r="3018">
          <cell r="A3018">
            <v>11146</v>
          </cell>
          <cell r="B3018">
            <v>8</v>
          </cell>
          <cell r="C3018">
            <v>3</v>
          </cell>
          <cell r="D3018">
            <v>2014</v>
          </cell>
          <cell r="E3018">
            <v>129660</v>
          </cell>
          <cell r="F3018" t="str">
            <v>E23140K17</v>
          </cell>
          <cell r="G3018">
            <v>6</v>
          </cell>
          <cell r="H3018" t="str">
            <v>MOTONIVELADORAS - 140</v>
          </cell>
          <cell r="I3018" t="str">
            <v>SZLOO228</v>
          </cell>
          <cell r="J3018">
            <v>7</v>
          </cell>
          <cell r="K3018">
            <v>16</v>
          </cell>
          <cell r="L3018">
            <v>1</v>
          </cell>
          <cell r="M3018">
            <v>4025</v>
          </cell>
          <cell r="N3018">
            <v>4025</v>
          </cell>
          <cell r="O3018">
            <v>0</v>
          </cell>
          <cell r="P3018">
            <v>8</v>
          </cell>
          <cell r="R3018">
            <v>8</v>
          </cell>
        </row>
        <row r="3019">
          <cell r="A3019">
            <v>2</v>
          </cell>
          <cell r="B3019">
            <v>9</v>
          </cell>
          <cell r="C3019">
            <v>3</v>
          </cell>
          <cell r="D3019">
            <v>2014</v>
          </cell>
          <cell r="E3019">
            <v>129660</v>
          </cell>
          <cell r="F3019" t="str">
            <v>E23140K17</v>
          </cell>
          <cell r="G3019">
            <v>6</v>
          </cell>
          <cell r="H3019" t="str">
            <v>MOTONIVELADORAS - 140</v>
          </cell>
          <cell r="I3019" t="str">
            <v>SZLOO228</v>
          </cell>
          <cell r="M3019">
            <v>4025</v>
          </cell>
          <cell r="N3019">
            <v>4025</v>
          </cell>
        </row>
        <row r="3020">
          <cell r="A3020">
            <v>111412</v>
          </cell>
          <cell r="B3020">
            <v>10</v>
          </cell>
          <cell r="C3020">
            <v>3</v>
          </cell>
          <cell r="D3020">
            <v>2014</v>
          </cell>
          <cell r="E3020">
            <v>129661</v>
          </cell>
          <cell r="F3020" t="str">
            <v>E23140K17</v>
          </cell>
          <cell r="G3020">
            <v>12</v>
          </cell>
          <cell r="H3020" t="str">
            <v>MOTONIVELADORAS - 140</v>
          </cell>
          <cell r="I3020" t="str">
            <v>SZLOO228</v>
          </cell>
          <cell r="J3020">
            <v>7</v>
          </cell>
          <cell r="K3020">
            <v>18</v>
          </cell>
          <cell r="L3020">
            <v>1</v>
          </cell>
          <cell r="M3020">
            <v>4025</v>
          </cell>
          <cell r="N3020">
            <v>4029</v>
          </cell>
          <cell r="O3020">
            <v>4</v>
          </cell>
          <cell r="P3020">
            <v>10</v>
          </cell>
          <cell r="Q3020">
            <v>4</v>
          </cell>
          <cell r="R3020">
            <v>6</v>
          </cell>
          <cell r="V3020" t="str">
            <v>_H32</v>
          </cell>
          <cell r="W3020">
            <v>5000578</v>
          </cell>
          <cell r="X3020" t="str">
            <v>0006</v>
          </cell>
        </row>
        <row r="3021">
          <cell r="A3021">
            <v>111413</v>
          </cell>
          <cell r="B3021">
            <v>11</v>
          </cell>
          <cell r="C3021">
            <v>3</v>
          </cell>
          <cell r="D3021">
            <v>2014</v>
          </cell>
          <cell r="E3021">
            <v>129662</v>
          </cell>
          <cell r="F3021" t="str">
            <v>E23140K17</v>
          </cell>
          <cell r="G3021">
            <v>13</v>
          </cell>
          <cell r="H3021" t="str">
            <v>MOTONIVELADORAS - 140</v>
          </cell>
          <cell r="I3021" t="str">
            <v>SZLOO228</v>
          </cell>
          <cell r="J3021">
            <v>7</v>
          </cell>
          <cell r="K3021">
            <v>18</v>
          </cell>
          <cell r="L3021">
            <v>1</v>
          </cell>
          <cell r="M3021">
            <v>4029</v>
          </cell>
          <cell r="N3021">
            <v>4034</v>
          </cell>
          <cell r="O3021">
            <v>5</v>
          </cell>
          <cell r="P3021">
            <v>10</v>
          </cell>
          <cell r="Q3021">
            <v>5</v>
          </cell>
          <cell r="R3021">
            <v>5</v>
          </cell>
          <cell r="V3021" t="str">
            <v>_H32</v>
          </cell>
          <cell r="W3021">
            <v>5000578</v>
          </cell>
          <cell r="X3021" t="str">
            <v>0006</v>
          </cell>
        </row>
        <row r="3022">
          <cell r="A3022">
            <v>111410</v>
          </cell>
          <cell r="B3022">
            <v>12</v>
          </cell>
          <cell r="C3022">
            <v>3</v>
          </cell>
          <cell r="D3022">
            <v>2014</v>
          </cell>
          <cell r="E3022">
            <v>129663</v>
          </cell>
          <cell r="F3022" t="str">
            <v>E23140K17</v>
          </cell>
          <cell r="G3022">
            <v>10</v>
          </cell>
          <cell r="H3022" t="str">
            <v>MOTONIVELADORAS - 140</v>
          </cell>
          <cell r="I3022" t="str">
            <v>SZLOO228</v>
          </cell>
          <cell r="J3022">
            <v>7</v>
          </cell>
          <cell r="K3022">
            <v>16</v>
          </cell>
          <cell r="L3022">
            <v>1</v>
          </cell>
          <cell r="M3022">
            <v>4034</v>
          </cell>
          <cell r="N3022">
            <v>4034</v>
          </cell>
          <cell r="O3022">
            <v>0</v>
          </cell>
          <cell r="P3022">
            <v>8</v>
          </cell>
          <cell r="R3022">
            <v>8</v>
          </cell>
        </row>
        <row r="3023">
          <cell r="A3023">
            <v>111411</v>
          </cell>
          <cell r="B3023">
            <v>13</v>
          </cell>
          <cell r="C3023">
            <v>3</v>
          </cell>
          <cell r="D3023">
            <v>2014</v>
          </cell>
          <cell r="E3023">
            <v>129664</v>
          </cell>
          <cell r="F3023" t="str">
            <v>E23140K17</v>
          </cell>
          <cell r="G3023">
            <v>11</v>
          </cell>
          <cell r="H3023" t="str">
            <v>MOTONIVELADORAS - 140</v>
          </cell>
          <cell r="I3023" t="str">
            <v>SZLOO228</v>
          </cell>
          <cell r="J3023">
            <v>7</v>
          </cell>
          <cell r="K3023">
            <v>18</v>
          </cell>
          <cell r="L3023">
            <v>1</v>
          </cell>
          <cell r="M3023">
            <v>4034</v>
          </cell>
          <cell r="N3023">
            <v>4039</v>
          </cell>
          <cell r="O3023">
            <v>5</v>
          </cell>
          <cell r="P3023">
            <v>10</v>
          </cell>
          <cell r="Q3023">
            <v>5</v>
          </cell>
          <cell r="R3023">
            <v>5</v>
          </cell>
          <cell r="V3023" t="str">
            <v>_H29</v>
          </cell>
          <cell r="W3023">
            <v>5000545</v>
          </cell>
          <cell r="X3023" t="str">
            <v>0006</v>
          </cell>
        </row>
        <row r="3024">
          <cell r="A3024">
            <v>11147</v>
          </cell>
          <cell r="B3024">
            <v>14</v>
          </cell>
          <cell r="C3024">
            <v>3</v>
          </cell>
          <cell r="D3024">
            <v>2014</v>
          </cell>
          <cell r="E3024">
            <v>129665</v>
          </cell>
          <cell r="F3024" t="str">
            <v>E23140K17</v>
          </cell>
          <cell r="G3024">
            <v>7</v>
          </cell>
          <cell r="H3024" t="str">
            <v>MOTONIVELADORAS - 140</v>
          </cell>
          <cell r="I3024" t="str">
            <v>SZLOO228</v>
          </cell>
          <cell r="J3024">
            <v>7</v>
          </cell>
          <cell r="K3024">
            <v>19</v>
          </cell>
          <cell r="L3024">
            <v>1</v>
          </cell>
          <cell r="M3024">
            <v>4039</v>
          </cell>
          <cell r="N3024">
            <v>4047</v>
          </cell>
          <cell r="O3024">
            <v>8</v>
          </cell>
          <cell r="P3024">
            <v>11</v>
          </cell>
          <cell r="Q3024">
            <v>8</v>
          </cell>
          <cell r="R3024">
            <v>2</v>
          </cell>
          <cell r="S3024">
            <v>1</v>
          </cell>
          <cell r="V3024" t="str">
            <v>_H26</v>
          </cell>
          <cell r="W3024">
            <v>5000512</v>
          </cell>
          <cell r="X3024" t="str">
            <v>0007</v>
          </cell>
        </row>
        <row r="3025">
          <cell r="A3025">
            <v>11148</v>
          </cell>
          <cell r="B3025">
            <v>15</v>
          </cell>
          <cell r="C3025">
            <v>3</v>
          </cell>
          <cell r="D3025">
            <v>2014</v>
          </cell>
          <cell r="E3025">
            <v>129666</v>
          </cell>
          <cell r="F3025" t="str">
            <v>E23140K17</v>
          </cell>
          <cell r="G3025">
            <v>8</v>
          </cell>
          <cell r="H3025" t="str">
            <v>MOTONIVELADORAS - 140</v>
          </cell>
          <cell r="I3025" t="str">
            <v>SZLOO228</v>
          </cell>
          <cell r="J3025">
            <v>7</v>
          </cell>
          <cell r="K3025">
            <v>18</v>
          </cell>
          <cell r="L3025">
            <v>1</v>
          </cell>
          <cell r="M3025">
            <v>4047</v>
          </cell>
          <cell r="N3025">
            <v>4053</v>
          </cell>
          <cell r="O3025">
            <v>6</v>
          </cell>
          <cell r="P3025">
            <v>10</v>
          </cell>
          <cell r="Q3025">
            <v>6</v>
          </cell>
          <cell r="R3025">
            <v>4</v>
          </cell>
          <cell r="V3025" t="str">
            <v>_H26</v>
          </cell>
          <cell r="W3025">
            <v>5000512</v>
          </cell>
          <cell r="X3025" t="str">
            <v>0006</v>
          </cell>
        </row>
        <row r="3026">
          <cell r="A3026">
            <v>11149</v>
          </cell>
          <cell r="B3026">
            <v>16</v>
          </cell>
          <cell r="C3026">
            <v>3</v>
          </cell>
          <cell r="D3026">
            <v>2014</v>
          </cell>
          <cell r="E3026">
            <v>129667</v>
          </cell>
          <cell r="F3026" t="str">
            <v>E23140K17</v>
          </cell>
          <cell r="G3026">
            <v>9</v>
          </cell>
          <cell r="H3026" t="str">
            <v>MOTONIVELADORAS - 140</v>
          </cell>
          <cell r="I3026" t="str">
            <v>SZLOO228</v>
          </cell>
          <cell r="J3026">
            <v>7</v>
          </cell>
          <cell r="K3026">
            <v>18</v>
          </cell>
          <cell r="L3026">
            <v>1</v>
          </cell>
          <cell r="M3026">
            <v>4053</v>
          </cell>
          <cell r="N3026">
            <v>4058</v>
          </cell>
          <cell r="O3026">
            <v>5</v>
          </cell>
          <cell r="P3026">
            <v>10</v>
          </cell>
          <cell r="Q3026">
            <v>5</v>
          </cell>
          <cell r="R3026">
            <v>5</v>
          </cell>
          <cell r="V3026" t="str">
            <v>_H26</v>
          </cell>
          <cell r="W3026">
            <v>5000512</v>
          </cell>
          <cell r="X3026" t="str">
            <v>0006</v>
          </cell>
        </row>
        <row r="3027">
          <cell r="A3027">
            <v>111414</v>
          </cell>
          <cell r="B3027">
            <v>17</v>
          </cell>
          <cell r="C3027">
            <v>3</v>
          </cell>
          <cell r="D3027">
            <v>2014</v>
          </cell>
          <cell r="E3027">
            <v>129668</v>
          </cell>
          <cell r="F3027" t="str">
            <v>E23140K17</v>
          </cell>
          <cell r="G3027">
            <v>14</v>
          </cell>
          <cell r="H3027" t="str">
            <v>MOTONIVELADORAS - 140</v>
          </cell>
          <cell r="I3027" t="str">
            <v>SZLOO228</v>
          </cell>
          <cell r="J3027">
            <v>7</v>
          </cell>
          <cell r="K3027">
            <v>18</v>
          </cell>
          <cell r="L3027">
            <v>1</v>
          </cell>
          <cell r="M3027">
            <v>4058</v>
          </cell>
          <cell r="N3027">
            <v>4063</v>
          </cell>
          <cell r="O3027">
            <v>5</v>
          </cell>
          <cell r="P3027">
            <v>10</v>
          </cell>
          <cell r="Q3027">
            <v>5</v>
          </cell>
          <cell r="S3027">
            <v>5</v>
          </cell>
          <cell r="V3027" t="str">
            <v>_H26</v>
          </cell>
          <cell r="W3027">
            <v>5000512</v>
          </cell>
          <cell r="X3027" t="str">
            <v>0006</v>
          </cell>
        </row>
        <row r="3028">
          <cell r="A3028">
            <v>111415</v>
          </cell>
          <cell r="B3028">
            <v>18</v>
          </cell>
          <cell r="C3028">
            <v>3</v>
          </cell>
          <cell r="D3028">
            <v>2014</v>
          </cell>
          <cell r="E3028">
            <v>129669</v>
          </cell>
          <cell r="F3028" t="str">
            <v>E23140K17</v>
          </cell>
          <cell r="G3028">
            <v>15</v>
          </cell>
          <cell r="H3028" t="str">
            <v>MOTONIVELADORAS - 140</v>
          </cell>
          <cell r="I3028" t="str">
            <v>SZLOO228</v>
          </cell>
          <cell r="J3028">
            <v>7</v>
          </cell>
          <cell r="K3028">
            <v>18</v>
          </cell>
          <cell r="L3028">
            <v>1</v>
          </cell>
          <cell r="M3028">
            <v>4063</v>
          </cell>
          <cell r="N3028">
            <v>4067</v>
          </cell>
          <cell r="O3028">
            <v>4</v>
          </cell>
          <cell r="P3028">
            <v>10</v>
          </cell>
          <cell r="Q3028">
            <v>4</v>
          </cell>
          <cell r="R3028">
            <v>6</v>
          </cell>
          <cell r="V3028" t="str">
            <v>_H26</v>
          </cell>
          <cell r="W3028">
            <v>5000512</v>
          </cell>
          <cell r="X3028" t="str">
            <v>0006</v>
          </cell>
        </row>
        <row r="3029">
          <cell r="A3029">
            <v>111419</v>
          </cell>
          <cell r="B3029">
            <v>19</v>
          </cell>
          <cell r="C3029">
            <v>3</v>
          </cell>
          <cell r="D3029">
            <v>2014</v>
          </cell>
          <cell r="E3029">
            <v>129670</v>
          </cell>
          <cell r="F3029" t="str">
            <v>E23140K17</v>
          </cell>
          <cell r="G3029">
            <v>19</v>
          </cell>
          <cell r="H3029" t="str">
            <v>MOTONIVELADORAS - 140</v>
          </cell>
          <cell r="I3029" t="str">
            <v>SZLOO228</v>
          </cell>
          <cell r="J3029">
            <v>7</v>
          </cell>
          <cell r="K3029">
            <v>18</v>
          </cell>
          <cell r="L3029">
            <v>1</v>
          </cell>
          <cell r="M3029">
            <v>4067</v>
          </cell>
          <cell r="N3029">
            <v>4072</v>
          </cell>
          <cell r="O3029">
            <v>5</v>
          </cell>
          <cell r="P3029">
            <v>10</v>
          </cell>
          <cell r="Q3029">
            <v>5</v>
          </cell>
          <cell r="R3029">
            <v>5</v>
          </cell>
          <cell r="V3029" t="str">
            <v>_H26</v>
          </cell>
          <cell r="W3029">
            <v>5000512</v>
          </cell>
          <cell r="X3029" t="str">
            <v>0006</v>
          </cell>
        </row>
        <row r="3030">
          <cell r="A3030">
            <v>111420</v>
          </cell>
          <cell r="B3030">
            <v>20</v>
          </cell>
          <cell r="C3030">
            <v>3</v>
          </cell>
          <cell r="D3030">
            <v>2014</v>
          </cell>
          <cell r="E3030">
            <v>129671</v>
          </cell>
          <cell r="F3030" t="str">
            <v>E23140K17</v>
          </cell>
          <cell r="G3030">
            <v>20</v>
          </cell>
          <cell r="H3030" t="str">
            <v>MOTONIVELADORAS - 140</v>
          </cell>
          <cell r="I3030" t="str">
            <v>SZLOO228</v>
          </cell>
          <cell r="J3030">
            <v>7</v>
          </cell>
          <cell r="K3030">
            <v>18</v>
          </cell>
          <cell r="L3030">
            <v>1</v>
          </cell>
          <cell r="M3030">
            <v>4072</v>
          </cell>
          <cell r="N3030">
            <v>4079</v>
          </cell>
          <cell r="O3030">
            <v>7</v>
          </cell>
          <cell r="P3030">
            <v>10</v>
          </cell>
          <cell r="Q3030">
            <v>7</v>
          </cell>
          <cell r="R3030">
            <v>3</v>
          </cell>
          <cell r="V3030" t="str">
            <v>_H26</v>
          </cell>
          <cell r="W3030">
            <v>5000512</v>
          </cell>
          <cell r="X3030" t="str">
            <v>0007</v>
          </cell>
        </row>
        <row r="3031">
          <cell r="A3031">
            <v>111421</v>
          </cell>
          <cell r="B3031">
            <v>21</v>
          </cell>
          <cell r="C3031">
            <v>3</v>
          </cell>
          <cell r="D3031">
            <v>2014</v>
          </cell>
          <cell r="E3031">
            <v>129672</v>
          </cell>
          <cell r="F3031" t="str">
            <v>E23140K17</v>
          </cell>
          <cell r="G3031">
            <v>21</v>
          </cell>
          <cell r="H3031" t="str">
            <v>MOTONIVELADORAS - 140</v>
          </cell>
          <cell r="I3031" t="str">
            <v>SZLOO228</v>
          </cell>
          <cell r="J3031">
            <v>7</v>
          </cell>
          <cell r="K3031">
            <v>18</v>
          </cell>
          <cell r="L3031">
            <v>1</v>
          </cell>
          <cell r="M3031">
            <v>4079</v>
          </cell>
          <cell r="N3031">
            <v>4086</v>
          </cell>
          <cell r="O3031">
            <v>7</v>
          </cell>
          <cell r="P3031">
            <v>10</v>
          </cell>
          <cell r="Q3031">
            <v>7</v>
          </cell>
          <cell r="R3031">
            <v>3</v>
          </cell>
          <cell r="V3031" t="str">
            <v>_H26</v>
          </cell>
          <cell r="W3031">
            <v>5000512</v>
          </cell>
          <cell r="X3031" t="str">
            <v>0007</v>
          </cell>
        </row>
        <row r="3032">
          <cell r="A3032">
            <v>111422</v>
          </cell>
          <cell r="B3032">
            <v>22</v>
          </cell>
          <cell r="C3032">
            <v>3</v>
          </cell>
          <cell r="D3032">
            <v>2014</v>
          </cell>
          <cell r="E3032">
            <v>129673</v>
          </cell>
          <cell r="F3032" t="str">
            <v>E23140K17</v>
          </cell>
          <cell r="G3032">
            <v>22</v>
          </cell>
          <cell r="H3032" t="str">
            <v>MOTONIVELADORAS - 140</v>
          </cell>
          <cell r="I3032" t="str">
            <v>SZLOO228</v>
          </cell>
          <cell r="J3032">
            <v>7</v>
          </cell>
          <cell r="K3032">
            <v>18</v>
          </cell>
          <cell r="L3032">
            <v>1</v>
          </cell>
          <cell r="M3032">
            <v>4086</v>
          </cell>
          <cell r="N3032">
            <v>4091</v>
          </cell>
          <cell r="O3032">
            <v>5</v>
          </cell>
          <cell r="P3032">
            <v>10</v>
          </cell>
          <cell r="Q3032">
            <v>5</v>
          </cell>
          <cell r="R3032">
            <v>5</v>
          </cell>
          <cell r="V3032" t="str">
            <v>_H26</v>
          </cell>
          <cell r="W3032">
            <v>5000512</v>
          </cell>
          <cell r="X3032" t="str">
            <v>0006</v>
          </cell>
        </row>
        <row r="3033">
          <cell r="A3033">
            <v>111424</v>
          </cell>
          <cell r="B3033">
            <v>23</v>
          </cell>
          <cell r="C3033">
            <v>3</v>
          </cell>
          <cell r="D3033">
            <v>2014</v>
          </cell>
          <cell r="E3033">
            <v>129674</v>
          </cell>
          <cell r="F3033" t="str">
            <v>E23140K17</v>
          </cell>
          <cell r="G3033">
            <v>24</v>
          </cell>
          <cell r="H3033" t="str">
            <v>MOTONIVELADORAS - 140</v>
          </cell>
          <cell r="I3033" t="str">
            <v>SZLOO228</v>
          </cell>
          <cell r="J3033">
            <v>7</v>
          </cell>
          <cell r="K3033">
            <v>18</v>
          </cell>
          <cell r="L3033">
            <v>1</v>
          </cell>
          <cell r="M3033">
            <v>4091</v>
          </cell>
          <cell r="N3033">
            <v>4097</v>
          </cell>
          <cell r="O3033">
            <v>6</v>
          </cell>
          <cell r="P3033">
            <v>10</v>
          </cell>
          <cell r="Q3033">
            <v>6</v>
          </cell>
          <cell r="T3033">
            <v>2</v>
          </cell>
          <cell r="V3033" t="str">
            <v>_H26</v>
          </cell>
          <cell r="W3033">
            <v>5000512</v>
          </cell>
          <cell r="X3033" t="str">
            <v>0006</v>
          </cell>
        </row>
        <row r="3034">
          <cell r="A3034">
            <v>111423</v>
          </cell>
          <cell r="B3034">
            <v>24</v>
          </cell>
          <cell r="C3034">
            <v>3</v>
          </cell>
          <cell r="D3034">
            <v>2014</v>
          </cell>
          <cell r="E3034">
            <v>129677</v>
          </cell>
          <cell r="F3034" t="str">
            <v>E23140K17</v>
          </cell>
          <cell r="G3034">
            <v>23</v>
          </cell>
          <cell r="H3034" t="str">
            <v>MOTONIVELADORAS - 140</v>
          </cell>
          <cell r="I3034" t="str">
            <v>SZLOO228</v>
          </cell>
          <cell r="J3034">
            <v>7</v>
          </cell>
          <cell r="K3034">
            <v>19</v>
          </cell>
          <cell r="L3034">
            <v>1</v>
          </cell>
          <cell r="M3034">
            <v>4097</v>
          </cell>
          <cell r="N3034">
            <v>4102</v>
          </cell>
          <cell r="O3034">
            <v>5</v>
          </cell>
          <cell r="P3034">
            <v>11</v>
          </cell>
          <cell r="Q3034">
            <v>5</v>
          </cell>
          <cell r="R3034">
            <v>6</v>
          </cell>
          <cell r="V3034" t="str">
            <v>_H32</v>
          </cell>
          <cell r="W3034">
            <v>5000578</v>
          </cell>
          <cell r="X3034" t="str">
            <v>0006</v>
          </cell>
        </row>
        <row r="3035">
          <cell r="A3035">
            <v>111425</v>
          </cell>
          <cell r="B3035">
            <v>25</v>
          </cell>
          <cell r="C3035">
            <v>3</v>
          </cell>
          <cell r="D3035">
            <v>2014</v>
          </cell>
          <cell r="E3035">
            <v>129678</v>
          </cell>
          <cell r="F3035" t="str">
            <v>E23140K17</v>
          </cell>
          <cell r="G3035">
            <v>25</v>
          </cell>
          <cell r="H3035" t="str">
            <v>MOTONIVELADORAS - 140</v>
          </cell>
          <cell r="I3035" t="str">
            <v>SZLOO228</v>
          </cell>
          <cell r="J3035">
            <v>7</v>
          </cell>
          <cell r="K3035">
            <v>19</v>
          </cell>
          <cell r="L3035">
            <v>1</v>
          </cell>
          <cell r="M3035">
            <v>4102</v>
          </cell>
          <cell r="N3035">
            <v>4107</v>
          </cell>
          <cell r="O3035">
            <v>5</v>
          </cell>
          <cell r="P3035">
            <v>11</v>
          </cell>
          <cell r="Q3035">
            <v>5</v>
          </cell>
          <cell r="R3035">
            <v>6</v>
          </cell>
          <cell r="V3035" t="str">
            <v>_H32</v>
          </cell>
          <cell r="W3035">
            <v>5000578</v>
          </cell>
          <cell r="X3035" t="str">
            <v>0006</v>
          </cell>
        </row>
        <row r="3036">
          <cell r="A3036">
            <v>111426</v>
          </cell>
          <cell r="B3036">
            <v>26</v>
          </cell>
          <cell r="C3036">
            <v>3</v>
          </cell>
          <cell r="D3036">
            <v>2014</v>
          </cell>
          <cell r="E3036">
            <v>129679</v>
          </cell>
          <cell r="F3036" t="str">
            <v>E23140K17</v>
          </cell>
          <cell r="G3036">
            <v>26</v>
          </cell>
          <cell r="H3036" t="str">
            <v>MOTONIVELADORAS - 140</v>
          </cell>
          <cell r="I3036" t="str">
            <v>SZLOO228</v>
          </cell>
          <cell r="J3036">
            <v>7</v>
          </cell>
          <cell r="K3036">
            <v>19</v>
          </cell>
          <cell r="L3036">
            <v>1</v>
          </cell>
          <cell r="M3036">
            <v>4107</v>
          </cell>
          <cell r="N3036">
            <v>4112</v>
          </cell>
          <cell r="O3036">
            <v>5</v>
          </cell>
          <cell r="P3036">
            <v>11</v>
          </cell>
          <cell r="Q3036">
            <v>5</v>
          </cell>
          <cell r="R3036">
            <v>6</v>
          </cell>
          <cell r="V3036" t="str">
            <v>_H31</v>
          </cell>
          <cell r="W3036">
            <v>5000568</v>
          </cell>
          <cell r="X3036" t="str">
            <v>0002</v>
          </cell>
        </row>
        <row r="3037">
          <cell r="A3037">
            <v>111427</v>
          </cell>
          <cell r="B3037">
            <v>27</v>
          </cell>
          <cell r="C3037">
            <v>3</v>
          </cell>
          <cell r="D3037">
            <v>2014</v>
          </cell>
          <cell r="E3037">
            <v>129680</v>
          </cell>
          <cell r="F3037" t="str">
            <v>E23140K17</v>
          </cell>
          <cell r="G3037">
            <v>27</v>
          </cell>
          <cell r="H3037" t="str">
            <v>MOTONIVELADORAS - 140</v>
          </cell>
          <cell r="I3037" t="str">
            <v>SZLOO228</v>
          </cell>
          <cell r="J3037">
            <v>7</v>
          </cell>
          <cell r="K3037">
            <v>19</v>
          </cell>
          <cell r="L3037">
            <v>1</v>
          </cell>
          <cell r="M3037">
            <v>4112</v>
          </cell>
          <cell r="N3037">
            <v>4119</v>
          </cell>
          <cell r="O3037">
            <v>7</v>
          </cell>
          <cell r="P3037">
            <v>11</v>
          </cell>
          <cell r="Q3037">
            <v>7</v>
          </cell>
          <cell r="R3037">
            <v>4</v>
          </cell>
          <cell r="V3037" t="str">
            <v>_H32</v>
          </cell>
          <cell r="W3037">
            <v>5000578</v>
          </cell>
          <cell r="X3037" t="str">
            <v>0006</v>
          </cell>
        </row>
        <row r="3038">
          <cell r="A3038">
            <v>111428</v>
          </cell>
          <cell r="B3038">
            <v>28</v>
          </cell>
          <cell r="C3038">
            <v>3</v>
          </cell>
          <cell r="D3038">
            <v>2014</v>
          </cell>
          <cell r="E3038">
            <v>129681</v>
          </cell>
          <cell r="F3038" t="str">
            <v>E23140K17</v>
          </cell>
          <cell r="G3038">
            <v>28</v>
          </cell>
          <cell r="H3038" t="str">
            <v>MOTONIVELADORAS - 140</v>
          </cell>
          <cell r="I3038" t="str">
            <v>SZLOO228</v>
          </cell>
          <cell r="J3038">
            <v>7</v>
          </cell>
          <cell r="K3038">
            <v>18</v>
          </cell>
          <cell r="L3038">
            <v>1</v>
          </cell>
          <cell r="M3038">
            <v>4119</v>
          </cell>
          <cell r="N3038">
            <v>4123</v>
          </cell>
          <cell r="O3038">
            <v>4</v>
          </cell>
          <cell r="P3038">
            <v>10</v>
          </cell>
          <cell r="Q3038">
            <v>4</v>
          </cell>
          <cell r="R3038">
            <v>6</v>
          </cell>
          <cell r="V3038" t="str">
            <v>_H31</v>
          </cell>
          <cell r="W3038">
            <v>5000567</v>
          </cell>
          <cell r="X3038" t="str">
            <v>0006</v>
          </cell>
        </row>
        <row r="3039">
          <cell r="A3039">
            <v>11151</v>
          </cell>
          <cell r="B3039">
            <v>1</v>
          </cell>
          <cell r="C3039">
            <v>3</v>
          </cell>
          <cell r="D3039">
            <v>2014</v>
          </cell>
          <cell r="E3039">
            <v>129624</v>
          </cell>
          <cell r="F3039" t="str">
            <v>E23140K18</v>
          </cell>
          <cell r="G3039">
            <v>1</v>
          </cell>
          <cell r="H3039" t="str">
            <v>MOTONIVELADORAS - 140</v>
          </cell>
          <cell r="I3039" t="str">
            <v>SZLOO229</v>
          </cell>
          <cell r="J3039">
            <v>7</v>
          </cell>
          <cell r="K3039">
            <v>18</v>
          </cell>
          <cell r="L3039">
            <v>1</v>
          </cell>
          <cell r="M3039">
            <v>3814</v>
          </cell>
          <cell r="N3039">
            <v>3823</v>
          </cell>
          <cell r="O3039">
            <v>9</v>
          </cell>
          <cell r="P3039">
            <v>10</v>
          </cell>
          <cell r="Q3039">
            <v>9</v>
          </cell>
          <cell r="R3039">
            <v>1</v>
          </cell>
          <cell r="V3039" t="str">
            <v>_H35V</v>
          </cell>
          <cell r="W3039">
            <v>5000852</v>
          </cell>
          <cell r="X3039" t="str">
            <v>0003</v>
          </cell>
        </row>
        <row r="3040">
          <cell r="A3040">
            <v>2</v>
          </cell>
          <cell r="B3040">
            <v>2</v>
          </cell>
          <cell r="C3040">
            <v>3</v>
          </cell>
          <cell r="D3040">
            <v>2014</v>
          </cell>
          <cell r="E3040">
            <v>129624</v>
          </cell>
          <cell r="F3040" t="str">
            <v>E23140K18</v>
          </cell>
          <cell r="G3040">
            <v>1</v>
          </cell>
          <cell r="H3040" t="str">
            <v>MOTONIVELADORAS - 140</v>
          </cell>
          <cell r="I3040" t="str">
            <v>SZLOO229</v>
          </cell>
          <cell r="M3040">
            <v>3823</v>
          </cell>
          <cell r="N3040">
            <v>3823</v>
          </cell>
        </row>
        <row r="3041">
          <cell r="A3041">
            <v>11152</v>
          </cell>
          <cell r="B3041">
            <v>3</v>
          </cell>
          <cell r="C3041">
            <v>3</v>
          </cell>
          <cell r="D3041">
            <v>2014</v>
          </cell>
          <cell r="E3041">
            <v>129625</v>
          </cell>
          <cell r="F3041" t="str">
            <v>E23140K18</v>
          </cell>
          <cell r="G3041">
            <v>2</v>
          </cell>
          <cell r="H3041" t="str">
            <v>MOTONIVELADORAS - 140</v>
          </cell>
          <cell r="I3041" t="str">
            <v>SZLOO229</v>
          </cell>
          <cell r="J3041">
            <v>7</v>
          </cell>
          <cell r="K3041">
            <v>18</v>
          </cell>
          <cell r="L3041">
            <v>1</v>
          </cell>
          <cell r="M3041">
            <v>3823</v>
          </cell>
          <cell r="N3041">
            <v>3829</v>
          </cell>
          <cell r="O3041">
            <v>6</v>
          </cell>
          <cell r="P3041">
            <v>10</v>
          </cell>
          <cell r="Q3041">
            <v>6</v>
          </cell>
          <cell r="R3041">
            <v>4</v>
          </cell>
          <cell r="V3041" t="str">
            <v>_H35V</v>
          </cell>
          <cell r="W3041">
            <v>5000852</v>
          </cell>
          <cell r="X3041" t="str">
            <v>0003</v>
          </cell>
        </row>
        <row r="3042">
          <cell r="A3042">
            <v>11153</v>
          </cell>
          <cell r="B3042">
            <v>4</v>
          </cell>
          <cell r="C3042">
            <v>3</v>
          </cell>
          <cell r="D3042">
            <v>2014</v>
          </cell>
          <cell r="E3042">
            <v>129626</v>
          </cell>
          <cell r="F3042" t="str">
            <v>E23140K18</v>
          </cell>
          <cell r="G3042">
            <v>3</v>
          </cell>
          <cell r="H3042" t="str">
            <v>MOTONIVELADORAS - 140</v>
          </cell>
          <cell r="I3042" t="str">
            <v>SZLOO229</v>
          </cell>
          <cell r="J3042">
            <v>7</v>
          </cell>
          <cell r="K3042">
            <v>18</v>
          </cell>
          <cell r="L3042">
            <v>1</v>
          </cell>
          <cell r="M3042">
            <v>3829</v>
          </cell>
          <cell r="N3042">
            <v>3836</v>
          </cell>
          <cell r="O3042">
            <v>7</v>
          </cell>
          <cell r="P3042">
            <v>10</v>
          </cell>
          <cell r="Q3042">
            <v>7</v>
          </cell>
          <cell r="R3042">
            <v>3</v>
          </cell>
          <cell r="V3042" t="str">
            <v>_H35V</v>
          </cell>
          <cell r="W3042">
            <v>5000852</v>
          </cell>
          <cell r="X3042" t="str">
            <v>0003</v>
          </cell>
        </row>
        <row r="3043">
          <cell r="A3043">
            <v>11154</v>
          </cell>
          <cell r="B3043">
            <v>5</v>
          </cell>
          <cell r="C3043">
            <v>3</v>
          </cell>
          <cell r="D3043">
            <v>2014</v>
          </cell>
          <cell r="E3043">
            <v>129627</v>
          </cell>
          <cell r="F3043" t="str">
            <v>E23140K18</v>
          </cell>
          <cell r="G3043">
            <v>4</v>
          </cell>
          <cell r="H3043" t="str">
            <v>MOTONIVELADORAS - 140</v>
          </cell>
          <cell r="I3043" t="str">
            <v>SZLOO229</v>
          </cell>
          <cell r="J3043">
            <v>7</v>
          </cell>
          <cell r="K3043">
            <v>18</v>
          </cell>
          <cell r="L3043">
            <v>1</v>
          </cell>
          <cell r="M3043">
            <v>3836</v>
          </cell>
          <cell r="N3043">
            <v>3844</v>
          </cell>
          <cell r="O3043">
            <v>8</v>
          </cell>
          <cell r="P3043">
            <v>10</v>
          </cell>
          <cell r="Q3043">
            <v>8</v>
          </cell>
          <cell r="R3043">
            <v>2</v>
          </cell>
          <cell r="V3043" t="str">
            <v>_H35V</v>
          </cell>
          <cell r="W3043">
            <v>5000852</v>
          </cell>
          <cell r="X3043" t="str">
            <v>0003</v>
          </cell>
        </row>
        <row r="3044">
          <cell r="A3044">
            <v>11155</v>
          </cell>
          <cell r="B3044">
            <v>6</v>
          </cell>
          <cell r="C3044">
            <v>3</v>
          </cell>
          <cell r="D3044">
            <v>2014</v>
          </cell>
          <cell r="E3044">
            <v>129628</v>
          </cell>
          <cell r="F3044" t="str">
            <v>E23140K18</v>
          </cell>
          <cell r="G3044">
            <v>5</v>
          </cell>
          <cell r="H3044" t="str">
            <v>MOTONIVELADORAS - 140</v>
          </cell>
          <cell r="I3044" t="str">
            <v>SZLOO229</v>
          </cell>
          <cell r="J3044">
            <v>7</v>
          </cell>
          <cell r="K3044">
            <v>18</v>
          </cell>
          <cell r="L3044">
            <v>1</v>
          </cell>
          <cell r="M3044">
            <v>3844</v>
          </cell>
          <cell r="N3044">
            <v>3853</v>
          </cell>
          <cell r="O3044">
            <v>9</v>
          </cell>
          <cell r="P3044">
            <v>10</v>
          </cell>
          <cell r="Q3044">
            <v>4.5</v>
          </cell>
          <cell r="R3044">
            <v>1</v>
          </cell>
          <cell r="V3044" t="str">
            <v>_H35V</v>
          </cell>
          <cell r="W3044">
            <v>5000852</v>
          </cell>
          <cell r="X3044" t="str">
            <v>0003</v>
          </cell>
        </row>
        <row r="3045">
          <cell r="A3045">
            <v>11156</v>
          </cell>
          <cell r="B3045">
            <v>6</v>
          </cell>
          <cell r="C3045">
            <v>3</v>
          </cell>
          <cell r="D3045">
            <v>2014</v>
          </cell>
          <cell r="E3045">
            <v>129628</v>
          </cell>
          <cell r="F3045" t="str">
            <v>E23140K18</v>
          </cell>
          <cell r="G3045">
            <v>6</v>
          </cell>
          <cell r="H3045" t="str">
            <v>MOTONIVELADORAS - 140</v>
          </cell>
          <cell r="I3045" t="str">
            <v>SZLOO229</v>
          </cell>
          <cell r="J3045">
            <v>7</v>
          </cell>
          <cell r="K3045">
            <v>18</v>
          </cell>
          <cell r="L3045">
            <v>1</v>
          </cell>
          <cell r="M3045">
            <v>3844</v>
          </cell>
          <cell r="N3045">
            <v>3853</v>
          </cell>
          <cell r="O3045">
            <v>9</v>
          </cell>
          <cell r="P3045">
            <v>10</v>
          </cell>
          <cell r="Q3045">
            <v>4.5</v>
          </cell>
          <cell r="V3045" t="str">
            <v>_H35V</v>
          </cell>
          <cell r="W3045">
            <v>5000852</v>
          </cell>
          <cell r="X3045" t="str">
            <v>0002</v>
          </cell>
        </row>
        <row r="3046">
          <cell r="A3046">
            <v>11157</v>
          </cell>
          <cell r="B3046">
            <v>7</v>
          </cell>
          <cell r="C3046">
            <v>3</v>
          </cell>
          <cell r="D3046">
            <v>2014</v>
          </cell>
          <cell r="E3046">
            <v>129629</v>
          </cell>
          <cell r="F3046" t="str">
            <v>E23140K18</v>
          </cell>
          <cell r="G3046">
            <v>7</v>
          </cell>
          <cell r="H3046" t="str">
            <v>MOTONIVELADORAS - 140</v>
          </cell>
          <cell r="I3046" t="str">
            <v>SZLOO229</v>
          </cell>
          <cell r="J3046">
            <v>7</v>
          </cell>
          <cell r="K3046">
            <v>18</v>
          </cell>
          <cell r="L3046">
            <v>1</v>
          </cell>
          <cell r="M3046">
            <v>3853</v>
          </cell>
          <cell r="N3046">
            <v>3858</v>
          </cell>
          <cell r="O3046">
            <v>5</v>
          </cell>
          <cell r="P3046">
            <v>10</v>
          </cell>
          <cell r="Q3046">
            <v>5</v>
          </cell>
          <cell r="R3046">
            <v>3</v>
          </cell>
          <cell r="S3046">
            <v>2</v>
          </cell>
          <cell r="V3046" t="str">
            <v>_H35V</v>
          </cell>
          <cell r="W3046">
            <v>5000852</v>
          </cell>
          <cell r="X3046" t="str">
            <v>0003</v>
          </cell>
        </row>
        <row r="3047">
          <cell r="A3047">
            <v>11158</v>
          </cell>
          <cell r="B3047">
            <v>8</v>
          </cell>
          <cell r="C3047">
            <v>3</v>
          </cell>
          <cell r="D3047">
            <v>2014</v>
          </cell>
          <cell r="E3047">
            <v>129630</v>
          </cell>
          <cell r="F3047" t="str">
            <v>E23140K18</v>
          </cell>
          <cell r="G3047">
            <v>8</v>
          </cell>
          <cell r="H3047" t="str">
            <v>MOTONIVELADORAS - 140</v>
          </cell>
          <cell r="I3047" t="str">
            <v>SZLOO229</v>
          </cell>
          <cell r="J3047">
            <v>7</v>
          </cell>
          <cell r="K3047">
            <v>16</v>
          </cell>
          <cell r="L3047">
            <v>1</v>
          </cell>
          <cell r="M3047">
            <v>3858</v>
          </cell>
          <cell r="N3047">
            <v>3866</v>
          </cell>
          <cell r="O3047">
            <v>8</v>
          </cell>
          <cell r="P3047">
            <v>8</v>
          </cell>
          <cell r="Q3047">
            <v>8</v>
          </cell>
          <cell r="V3047" t="str">
            <v>_H35V</v>
          </cell>
          <cell r="W3047">
            <v>5000852</v>
          </cell>
          <cell r="X3047" t="str">
            <v>0003</v>
          </cell>
        </row>
        <row r="3048">
          <cell r="A3048">
            <v>2</v>
          </cell>
          <cell r="B3048">
            <v>9</v>
          </cell>
          <cell r="C3048">
            <v>3</v>
          </cell>
          <cell r="D3048">
            <v>2014</v>
          </cell>
          <cell r="E3048">
            <v>129630</v>
          </cell>
          <cell r="F3048" t="str">
            <v>E23140K18</v>
          </cell>
          <cell r="G3048">
            <v>9</v>
          </cell>
          <cell r="H3048" t="str">
            <v>MOTONIVELADORAS - 140</v>
          </cell>
          <cell r="I3048" t="str">
            <v>SZLOO229</v>
          </cell>
          <cell r="M3048">
            <v>3866</v>
          </cell>
          <cell r="N3048">
            <v>3866</v>
          </cell>
        </row>
        <row r="3049">
          <cell r="A3049">
            <v>111510</v>
          </cell>
          <cell r="B3049">
            <v>10</v>
          </cell>
          <cell r="C3049">
            <v>3</v>
          </cell>
          <cell r="D3049">
            <v>2014</v>
          </cell>
          <cell r="E3049">
            <v>129631</v>
          </cell>
          <cell r="F3049" t="str">
            <v>E23140K18</v>
          </cell>
          <cell r="G3049">
            <v>10</v>
          </cell>
          <cell r="H3049" t="str">
            <v>MOTONIVELADORAS - 140</v>
          </cell>
          <cell r="I3049" t="str">
            <v>SZLOO229</v>
          </cell>
          <cell r="J3049">
            <v>7</v>
          </cell>
          <cell r="K3049">
            <v>18</v>
          </cell>
          <cell r="L3049">
            <v>1</v>
          </cell>
          <cell r="M3049">
            <v>3866</v>
          </cell>
          <cell r="N3049">
            <v>3870</v>
          </cell>
          <cell r="O3049">
            <v>4</v>
          </cell>
          <cell r="P3049">
            <v>10</v>
          </cell>
          <cell r="Q3049">
            <v>4</v>
          </cell>
          <cell r="R3049">
            <v>2</v>
          </cell>
          <cell r="S3049">
            <v>4</v>
          </cell>
          <cell r="V3049" t="str">
            <v>_H37V</v>
          </cell>
          <cell r="W3049">
            <v>5000874</v>
          </cell>
          <cell r="X3049" t="str">
            <v>0003</v>
          </cell>
        </row>
        <row r="3050">
          <cell r="A3050">
            <v>111511</v>
          </cell>
          <cell r="B3050">
            <v>11</v>
          </cell>
          <cell r="C3050">
            <v>3</v>
          </cell>
          <cell r="D3050">
            <v>2014</v>
          </cell>
          <cell r="E3050">
            <v>139013</v>
          </cell>
          <cell r="F3050" t="str">
            <v>E23140K18</v>
          </cell>
          <cell r="G3050">
            <v>11</v>
          </cell>
          <cell r="H3050" t="str">
            <v>MOTONIVELADORAS - 140</v>
          </cell>
          <cell r="I3050" t="str">
            <v>SZLOO229</v>
          </cell>
          <cell r="J3050">
            <v>7</v>
          </cell>
          <cell r="K3050">
            <v>16</v>
          </cell>
          <cell r="L3050">
            <v>1</v>
          </cell>
          <cell r="M3050">
            <v>3870</v>
          </cell>
          <cell r="N3050">
            <v>3877</v>
          </cell>
          <cell r="O3050">
            <v>7</v>
          </cell>
          <cell r="P3050">
            <v>8</v>
          </cell>
          <cell r="Q3050">
            <v>7</v>
          </cell>
          <cell r="R3050">
            <v>1</v>
          </cell>
          <cell r="V3050" t="str">
            <v>_H35V</v>
          </cell>
          <cell r="W3050">
            <v>5000852</v>
          </cell>
          <cell r="X3050" t="str">
            <v>0002</v>
          </cell>
        </row>
        <row r="3051">
          <cell r="A3051">
            <v>111512</v>
          </cell>
          <cell r="B3051">
            <v>12</v>
          </cell>
          <cell r="C3051">
            <v>3</v>
          </cell>
          <cell r="D3051">
            <v>2014</v>
          </cell>
          <cell r="E3051">
            <v>134627</v>
          </cell>
          <cell r="F3051" t="str">
            <v>E23140K18</v>
          </cell>
          <cell r="G3051">
            <v>12</v>
          </cell>
          <cell r="H3051" t="str">
            <v>MOTONIVELADORAS - 140</v>
          </cell>
          <cell r="I3051" t="str">
            <v>SZLOO229</v>
          </cell>
          <cell r="J3051">
            <v>7</v>
          </cell>
          <cell r="K3051">
            <v>16</v>
          </cell>
          <cell r="L3051">
            <v>1</v>
          </cell>
          <cell r="M3051">
            <v>3877</v>
          </cell>
          <cell r="N3051">
            <v>3884</v>
          </cell>
          <cell r="O3051">
            <v>7</v>
          </cell>
          <cell r="P3051">
            <v>8</v>
          </cell>
          <cell r="Q3051">
            <v>7</v>
          </cell>
          <cell r="R3051">
            <v>1</v>
          </cell>
          <cell r="V3051" t="str">
            <v>_H35V</v>
          </cell>
          <cell r="W3051">
            <v>5000852</v>
          </cell>
          <cell r="X3051" t="str">
            <v>0003</v>
          </cell>
        </row>
        <row r="3052">
          <cell r="A3052">
            <v>111513</v>
          </cell>
          <cell r="B3052">
            <v>13</v>
          </cell>
          <cell r="C3052">
            <v>3</v>
          </cell>
          <cell r="D3052">
            <v>2014</v>
          </cell>
          <cell r="E3052">
            <v>134628</v>
          </cell>
          <cell r="F3052" t="str">
            <v>E23140K18</v>
          </cell>
          <cell r="G3052">
            <v>13</v>
          </cell>
          <cell r="H3052" t="str">
            <v>MOTONIVELADORAS - 140</v>
          </cell>
          <cell r="I3052" t="str">
            <v>SZLOO229</v>
          </cell>
          <cell r="J3052">
            <v>7</v>
          </cell>
          <cell r="K3052">
            <v>16</v>
          </cell>
          <cell r="L3052">
            <v>1</v>
          </cell>
          <cell r="M3052">
            <v>3884</v>
          </cell>
          <cell r="N3052">
            <v>3892</v>
          </cell>
          <cell r="O3052">
            <v>8</v>
          </cell>
          <cell r="P3052">
            <v>8</v>
          </cell>
          <cell r="Q3052">
            <v>8</v>
          </cell>
          <cell r="V3052" t="str">
            <v>_H35V</v>
          </cell>
          <cell r="W3052">
            <v>5000852</v>
          </cell>
          <cell r="X3052" t="str">
            <v>0002</v>
          </cell>
        </row>
        <row r="3053">
          <cell r="A3053">
            <v>111514</v>
          </cell>
          <cell r="B3053">
            <v>14</v>
          </cell>
          <cell r="C3053">
            <v>3</v>
          </cell>
          <cell r="D3053">
            <v>2014</v>
          </cell>
          <cell r="E3053">
            <v>134629</v>
          </cell>
          <cell r="F3053" t="str">
            <v>E23140K18</v>
          </cell>
          <cell r="G3053">
            <v>14</v>
          </cell>
          <cell r="H3053" t="str">
            <v>MOTONIVELADORAS - 140</v>
          </cell>
          <cell r="I3053" t="str">
            <v>SZLOO229</v>
          </cell>
          <cell r="J3053">
            <v>7</v>
          </cell>
          <cell r="K3053">
            <v>16</v>
          </cell>
          <cell r="L3053">
            <v>1</v>
          </cell>
          <cell r="M3053">
            <v>3892</v>
          </cell>
          <cell r="N3053">
            <v>3898</v>
          </cell>
          <cell r="O3053">
            <v>6</v>
          </cell>
          <cell r="P3053">
            <v>8</v>
          </cell>
          <cell r="Q3053">
            <v>6</v>
          </cell>
          <cell r="R3053">
            <v>2</v>
          </cell>
          <cell r="V3053" t="str">
            <v>_H35V</v>
          </cell>
          <cell r="W3053">
            <v>5000852</v>
          </cell>
          <cell r="X3053" t="str">
            <v>0002</v>
          </cell>
        </row>
        <row r="3054">
          <cell r="A3054">
            <v>111515</v>
          </cell>
          <cell r="B3054">
            <v>15</v>
          </cell>
          <cell r="C3054">
            <v>3</v>
          </cell>
          <cell r="D3054">
            <v>2014</v>
          </cell>
          <cell r="E3054">
            <v>129632</v>
          </cell>
          <cell r="F3054" t="str">
            <v>E23140K18</v>
          </cell>
          <cell r="G3054">
            <v>15</v>
          </cell>
          <cell r="H3054" t="str">
            <v>MOTONIVELADORAS - 140</v>
          </cell>
          <cell r="I3054" t="str">
            <v>SZLOO229</v>
          </cell>
          <cell r="J3054">
            <v>7</v>
          </cell>
          <cell r="K3054">
            <v>18</v>
          </cell>
          <cell r="L3054">
            <v>1</v>
          </cell>
          <cell r="M3054">
            <v>3898</v>
          </cell>
          <cell r="N3054">
            <v>3907</v>
          </cell>
          <cell r="O3054">
            <v>9</v>
          </cell>
          <cell r="P3054">
            <v>10</v>
          </cell>
          <cell r="Q3054">
            <v>9</v>
          </cell>
          <cell r="R3054">
            <v>1</v>
          </cell>
          <cell r="V3054" t="str">
            <v>_H35V</v>
          </cell>
          <cell r="W3054">
            <v>5000852</v>
          </cell>
          <cell r="X3054" t="str">
            <v>0002</v>
          </cell>
        </row>
        <row r="3055">
          <cell r="A3055">
            <v>111516</v>
          </cell>
          <cell r="B3055">
            <v>16</v>
          </cell>
          <cell r="C3055">
            <v>3</v>
          </cell>
          <cell r="D3055">
            <v>2014</v>
          </cell>
          <cell r="E3055">
            <v>134630</v>
          </cell>
          <cell r="F3055" t="str">
            <v>E23140K18</v>
          </cell>
          <cell r="G3055">
            <v>16</v>
          </cell>
          <cell r="H3055" t="str">
            <v>MOTONIVELADORAS - 140</v>
          </cell>
          <cell r="I3055" t="str">
            <v>SZLOO229</v>
          </cell>
          <cell r="J3055">
            <v>7</v>
          </cell>
          <cell r="K3055">
            <v>16</v>
          </cell>
          <cell r="L3055">
            <v>1</v>
          </cell>
          <cell r="M3055">
            <v>3907</v>
          </cell>
          <cell r="N3055">
            <v>3914</v>
          </cell>
          <cell r="O3055">
            <v>7</v>
          </cell>
          <cell r="P3055">
            <v>8</v>
          </cell>
          <cell r="Q3055">
            <v>7</v>
          </cell>
          <cell r="R3055">
            <v>1</v>
          </cell>
          <cell r="V3055" t="str">
            <v>_H35V</v>
          </cell>
          <cell r="W3055">
            <v>5000852</v>
          </cell>
          <cell r="X3055" t="str">
            <v>0003</v>
          </cell>
        </row>
        <row r="3056">
          <cell r="A3056">
            <v>111517</v>
          </cell>
          <cell r="B3056">
            <v>17</v>
          </cell>
          <cell r="C3056">
            <v>3</v>
          </cell>
          <cell r="D3056">
            <v>2014</v>
          </cell>
          <cell r="E3056">
            <v>129633</v>
          </cell>
          <cell r="F3056" t="str">
            <v>E23140K18</v>
          </cell>
          <cell r="G3056">
            <v>17</v>
          </cell>
          <cell r="H3056" t="str">
            <v>MOTONIVELADORAS - 140</v>
          </cell>
          <cell r="I3056" t="str">
            <v>SZLOO229</v>
          </cell>
          <cell r="J3056">
            <v>7</v>
          </cell>
          <cell r="K3056">
            <v>18</v>
          </cell>
          <cell r="L3056">
            <v>1</v>
          </cell>
          <cell r="M3056">
            <v>3914</v>
          </cell>
          <cell r="N3056">
            <v>3921</v>
          </cell>
          <cell r="O3056">
            <v>7</v>
          </cell>
          <cell r="P3056">
            <v>10</v>
          </cell>
          <cell r="Q3056">
            <v>7</v>
          </cell>
          <cell r="R3056">
            <v>1</v>
          </cell>
          <cell r="S3056">
            <v>2</v>
          </cell>
          <cell r="V3056" t="str">
            <v>_H26</v>
          </cell>
          <cell r="W3056">
            <v>5000512</v>
          </cell>
          <cell r="X3056" t="str">
            <v>0003</v>
          </cell>
        </row>
        <row r="3057">
          <cell r="A3057">
            <v>111520</v>
          </cell>
          <cell r="B3057">
            <v>18</v>
          </cell>
          <cell r="C3057">
            <v>3</v>
          </cell>
          <cell r="D3057">
            <v>2014</v>
          </cell>
          <cell r="E3057">
            <v>129635</v>
          </cell>
          <cell r="F3057" t="str">
            <v>E23140K18</v>
          </cell>
          <cell r="G3057">
            <v>20</v>
          </cell>
          <cell r="H3057" t="str">
            <v>MOTONIVELADORAS - 140</v>
          </cell>
          <cell r="I3057" t="str">
            <v>SZLOO229</v>
          </cell>
          <cell r="J3057">
            <v>7</v>
          </cell>
          <cell r="K3057">
            <v>18</v>
          </cell>
          <cell r="L3057">
            <v>1</v>
          </cell>
          <cell r="M3057">
            <v>3921</v>
          </cell>
          <cell r="N3057">
            <v>3930</v>
          </cell>
          <cell r="O3057">
            <v>9</v>
          </cell>
          <cell r="P3057">
            <v>10</v>
          </cell>
          <cell r="Q3057">
            <v>9</v>
          </cell>
          <cell r="R3057">
            <v>1</v>
          </cell>
          <cell r="V3057" t="str">
            <v>_H35V</v>
          </cell>
          <cell r="W3057">
            <v>5000852</v>
          </cell>
          <cell r="X3057" t="str">
            <v>0002</v>
          </cell>
        </row>
        <row r="3058">
          <cell r="A3058">
            <v>111521</v>
          </cell>
          <cell r="B3058">
            <v>19</v>
          </cell>
          <cell r="C3058">
            <v>3</v>
          </cell>
          <cell r="D3058">
            <v>2014</v>
          </cell>
          <cell r="E3058">
            <v>129638</v>
          </cell>
          <cell r="F3058" t="str">
            <v>E23140K18</v>
          </cell>
          <cell r="G3058">
            <v>21</v>
          </cell>
          <cell r="H3058" t="str">
            <v>MOTONIVELADORAS - 140</v>
          </cell>
          <cell r="I3058" t="str">
            <v>SZLOO229</v>
          </cell>
          <cell r="J3058">
            <v>7</v>
          </cell>
          <cell r="K3058">
            <v>18</v>
          </cell>
          <cell r="L3058">
            <v>1</v>
          </cell>
          <cell r="M3058">
            <v>3930</v>
          </cell>
          <cell r="N3058">
            <v>3939</v>
          </cell>
          <cell r="O3058">
            <v>9</v>
          </cell>
          <cell r="P3058">
            <v>10</v>
          </cell>
          <cell r="Q3058">
            <v>9</v>
          </cell>
          <cell r="R3058">
            <v>1</v>
          </cell>
          <cell r="V3058" t="str">
            <v>_H35V</v>
          </cell>
          <cell r="W3058">
            <v>5000852</v>
          </cell>
          <cell r="X3058" t="str">
            <v>0002</v>
          </cell>
        </row>
        <row r="3059">
          <cell r="A3059">
            <v>111521</v>
          </cell>
          <cell r="B3059">
            <v>20</v>
          </cell>
          <cell r="C3059">
            <v>3</v>
          </cell>
          <cell r="D3059">
            <v>2014</v>
          </cell>
          <cell r="E3059">
            <v>129639</v>
          </cell>
          <cell r="F3059" t="str">
            <v>E23140K18</v>
          </cell>
          <cell r="G3059">
            <v>21</v>
          </cell>
          <cell r="H3059" t="str">
            <v>MOTONIVELADORAS - 140</v>
          </cell>
          <cell r="I3059" t="str">
            <v>SZLOO229</v>
          </cell>
          <cell r="J3059">
            <v>7</v>
          </cell>
          <cell r="K3059">
            <v>18</v>
          </cell>
          <cell r="L3059">
            <v>1</v>
          </cell>
          <cell r="M3059">
            <v>3939</v>
          </cell>
          <cell r="N3059">
            <v>3948</v>
          </cell>
          <cell r="O3059">
            <v>9</v>
          </cell>
          <cell r="P3059">
            <v>10</v>
          </cell>
          <cell r="Q3059">
            <v>9</v>
          </cell>
          <cell r="R3059">
            <v>1</v>
          </cell>
          <cell r="V3059" t="str">
            <v>_H35V</v>
          </cell>
          <cell r="W3059">
            <v>5000852</v>
          </cell>
          <cell r="X3059" t="str">
            <v>0002</v>
          </cell>
        </row>
        <row r="3060">
          <cell r="A3060">
            <v>111522</v>
          </cell>
          <cell r="B3060">
            <v>21</v>
          </cell>
          <cell r="C3060">
            <v>3</v>
          </cell>
          <cell r="D3060">
            <v>2014</v>
          </cell>
          <cell r="E3060">
            <v>129640</v>
          </cell>
          <cell r="F3060" t="str">
            <v>E23140K18</v>
          </cell>
          <cell r="G3060">
            <v>22</v>
          </cell>
          <cell r="H3060" t="str">
            <v>MOTONIVELADORAS - 140</v>
          </cell>
          <cell r="I3060" t="str">
            <v>SZLOO229</v>
          </cell>
          <cell r="J3060">
            <v>7</v>
          </cell>
          <cell r="K3060">
            <v>18</v>
          </cell>
          <cell r="L3060">
            <v>1</v>
          </cell>
          <cell r="M3060">
            <v>3948</v>
          </cell>
          <cell r="N3060">
            <v>3954</v>
          </cell>
          <cell r="O3060">
            <v>6</v>
          </cell>
          <cell r="P3060">
            <v>10</v>
          </cell>
          <cell r="Q3060">
            <v>6</v>
          </cell>
          <cell r="R3060">
            <v>1</v>
          </cell>
          <cell r="S3060">
            <v>3</v>
          </cell>
          <cell r="V3060" t="str">
            <v>_H35V</v>
          </cell>
          <cell r="W3060">
            <v>5000852</v>
          </cell>
          <cell r="X3060" t="str">
            <v>0002</v>
          </cell>
        </row>
        <row r="3061">
          <cell r="A3061">
            <v>2</v>
          </cell>
          <cell r="B3061">
            <v>22</v>
          </cell>
          <cell r="C3061">
            <v>3</v>
          </cell>
          <cell r="D3061">
            <v>2014</v>
          </cell>
          <cell r="F3061" t="str">
            <v>E23140K18</v>
          </cell>
          <cell r="H3061" t="str">
            <v>MOTONIVELADORAS - 140</v>
          </cell>
          <cell r="I3061" t="str">
            <v>SZLOO229</v>
          </cell>
          <cell r="M3061">
            <v>3954</v>
          </cell>
          <cell r="N3061">
            <v>3954</v>
          </cell>
          <cell r="S3061">
            <v>8</v>
          </cell>
        </row>
        <row r="3062">
          <cell r="A3062">
            <v>2</v>
          </cell>
          <cell r="B3062">
            <v>23</v>
          </cell>
          <cell r="C3062">
            <v>3</v>
          </cell>
          <cell r="D3062">
            <v>2014</v>
          </cell>
          <cell r="F3062" t="str">
            <v>E23140K18</v>
          </cell>
          <cell r="H3062" t="str">
            <v>MOTONIVELADORAS - 140</v>
          </cell>
          <cell r="I3062" t="str">
            <v>SZLOO229</v>
          </cell>
          <cell r="M3062">
            <v>3954</v>
          </cell>
          <cell r="N3062">
            <v>3954</v>
          </cell>
        </row>
        <row r="3063">
          <cell r="A3063">
            <v>2</v>
          </cell>
          <cell r="B3063">
            <v>24</v>
          </cell>
          <cell r="C3063">
            <v>3</v>
          </cell>
          <cell r="D3063">
            <v>2014</v>
          </cell>
          <cell r="F3063" t="str">
            <v>E23140K18</v>
          </cell>
          <cell r="H3063" t="str">
            <v>MOTONIVELADORAS - 140</v>
          </cell>
          <cell r="I3063" t="str">
            <v>SZLOO229</v>
          </cell>
          <cell r="M3063">
            <v>3954</v>
          </cell>
          <cell r="N3063">
            <v>3954</v>
          </cell>
        </row>
        <row r="3064">
          <cell r="A3064">
            <v>111523</v>
          </cell>
          <cell r="B3064">
            <v>25</v>
          </cell>
          <cell r="C3064">
            <v>3</v>
          </cell>
          <cell r="D3064">
            <v>2014</v>
          </cell>
          <cell r="E3064">
            <v>129642</v>
          </cell>
          <cell r="F3064" t="str">
            <v>E23140K18</v>
          </cell>
          <cell r="G3064">
            <v>23</v>
          </cell>
          <cell r="H3064" t="str">
            <v>MOTONIVELADORAS - 140</v>
          </cell>
          <cell r="I3064" t="str">
            <v>SZLOO229</v>
          </cell>
          <cell r="J3064">
            <v>7</v>
          </cell>
          <cell r="K3064">
            <v>18</v>
          </cell>
          <cell r="L3064">
            <v>1</v>
          </cell>
          <cell r="M3064">
            <v>3954</v>
          </cell>
          <cell r="N3064">
            <v>3962</v>
          </cell>
          <cell r="O3064">
            <v>8</v>
          </cell>
          <cell r="P3064">
            <v>10</v>
          </cell>
          <cell r="Q3064">
            <v>8</v>
          </cell>
          <cell r="R3064">
            <v>2</v>
          </cell>
          <cell r="V3064" t="str">
            <v>_H35V</v>
          </cell>
          <cell r="W3064">
            <v>5000852</v>
          </cell>
          <cell r="X3064" t="str">
            <v>0002</v>
          </cell>
        </row>
        <row r="3065">
          <cell r="A3065">
            <v>111524</v>
          </cell>
          <cell r="B3065">
            <v>26</v>
          </cell>
          <cell r="C3065">
            <v>3</v>
          </cell>
          <cell r="D3065">
            <v>2014</v>
          </cell>
          <cell r="E3065">
            <v>129643</v>
          </cell>
          <cell r="F3065" t="str">
            <v>E23140K18</v>
          </cell>
          <cell r="G3065">
            <v>24</v>
          </cell>
          <cell r="H3065" t="str">
            <v>MOTONIVELADORAS - 140</v>
          </cell>
          <cell r="I3065" t="str">
            <v>SZLOO229</v>
          </cell>
          <cell r="J3065">
            <v>7</v>
          </cell>
          <cell r="K3065">
            <v>18</v>
          </cell>
          <cell r="L3065">
            <v>1</v>
          </cell>
          <cell r="M3065">
            <v>3962</v>
          </cell>
          <cell r="N3065">
            <v>3970</v>
          </cell>
          <cell r="O3065">
            <v>8</v>
          </cell>
          <cell r="P3065">
            <v>10</v>
          </cell>
          <cell r="Q3065">
            <v>8</v>
          </cell>
          <cell r="R3065">
            <v>2</v>
          </cell>
          <cell r="V3065" t="str">
            <v>_H35V</v>
          </cell>
          <cell r="W3065">
            <v>5000852</v>
          </cell>
          <cell r="X3065" t="str">
            <v>0002</v>
          </cell>
        </row>
        <row r="3066">
          <cell r="A3066">
            <v>111525</v>
          </cell>
          <cell r="B3066">
            <v>27</v>
          </cell>
          <cell r="C3066">
            <v>3</v>
          </cell>
          <cell r="D3066">
            <v>2014</v>
          </cell>
          <cell r="E3066">
            <v>129644</v>
          </cell>
          <cell r="F3066" t="str">
            <v>E23140K18</v>
          </cell>
          <cell r="G3066">
            <v>25</v>
          </cell>
          <cell r="H3066" t="str">
            <v>MOTONIVELADORAS - 140</v>
          </cell>
          <cell r="I3066" t="str">
            <v>SZLOO229</v>
          </cell>
          <cell r="J3066">
            <v>7</v>
          </cell>
          <cell r="K3066">
            <v>18</v>
          </cell>
          <cell r="L3066">
            <v>1</v>
          </cell>
          <cell r="M3066">
            <v>3970</v>
          </cell>
          <cell r="N3066">
            <v>3977</v>
          </cell>
          <cell r="O3066">
            <v>7</v>
          </cell>
          <cell r="P3066">
            <v>10</v>
          </cell>
          <cell r="Q3066">
            <v>7</v>
          </cell>
          <cell r="R3066">
            <v>3</v>
          </cell>
          <cell r="V3066" t="str">
            <v>_H35V</v>
          </cell>
          <cell r="W3066">
            <v>5000852</v>
          </cell>
          <cell r="X3066" t="str">
            <v>0002</v>
          </cell>
        </row>
        <row r="3067">
          <cell r="A3067">
            <v>2</v>
          </cell>
          <cell r="B3067">
            <v>28</v>
          </cell>
          <cell r="C3067">
            <v>3</v>
          </cell>
          <cell r="D3067">
            <v>2014</v>
          </cell>
          <cell r="E3067">
            <v>129645</v>
          </cell>
          <cell r="F3067" t="str">
            <v>E23140K18</v>
          </cell>
          <cell r="H3067" t="str">
            <v>MOTONIVELADORAS - 140</v>
          </cell>
          <cell r="I3067" t="str">
            <v>SZLOO229</v>
          </cell>
          <cell r="M3067">
            <v>3977</v>
          </cell>
          <cell r="N3067">
            <v>3986</v>
          </cell>
          <cell r="O3067">
            <v>9</v>
          </cell>
          <cell r="Q3067">
            <v>9</v>
          </cell>
          <cell r="V3067" t="str">
            <v>_H35V</v>
          </cell>
          <cell r="W3067">
            <v>5000852</v>
          </cell>
          <cell r="X3067" t="str">
            <v>0002</v>
          </cell>
        </row>
        <row r="3068">
          <cell r="A3068">
            <v>2</v>
          </cell>
          <cell r="B3068">
            <v>1</v>
          </cell>
          <cell r="C3068">
            <v>3</v>
          </cell>
          <cell r="D3068">
            <v>2014</v>
          </cell>
          <cell r="E3068">
            <v>134618</v>
          </cell>
          <cell r="F3068" t="str">
            <v>E23511A22</v>
          </cell>
          <cell r="G3068">
            <v>2</v>
          </cell>
          <cell r="H3068" t="str">
            <v>MOTONIVELADORAS -GD511</v>
          </cell>
          <cell r="I3068">
            <v>11759</v>
          </cell>
          <cell r="M3068">
            <v>7490</v>
          </cell>
          <cell r="N3068">
            <v>7490</v>
          </cell>
          <cell r="S3068">
            <v>8</v>
          </cell>
        </row>
        <row r="3069">
          <cell r="A3069">
            <v>2</v>
          </cell>
          <cell r="B3069">
            <v>2</v>
          </cell>
          <cell r="C3069">
            <v>3</v>
          </cell>
          <cell r="D3069">
            <v>2014</v>
          </cell>
          <cell r="E3069">
            <v>134618</v>
          </cell>
          <cell r="F3069" t="str">
            <v>E23511A22</v>
          </cell>
          <cell r="G3069">
            <v>2</v>
          </cell>
          <cell r="H3069" t="str">
            <v>MOTONIVELADORAS -GD511</v>
          </cell>
          <cell r="I3069">
            <v>11759</v>
          </cell>
          <cell r="M3069">
            <v>7490</v>
          </cell>
          <cell r="N3069">
            <v>7490</v>
          </cell>
          <cell r="S3069">
            <v>8</v>
          </cell>
        </row>
        <row r="3070">
          <cell r="A3070">
            <v>2</v>
          </cell>
          <cell r="B3070">
            <v>3</v>
          </cell>
          <cell r="C3070">
            <v>3</v>
          </cell>
          <cell r="D3070">
            <v>2014</v>
          </cell>
          <cell r="E3070">
            <v>134618</v>
          </cell>
          <cell r="F3070" t="str">
            <v>E23511A22</v>
          </cell>
          <cell r="G3070">
            <v>2</v>
          </cell>
          <cell r="H3070" t="str">
            <v>MOTONIVELADORAS -GD511</v>
          </cell>
          <cell r="I3070">
            <v>11759</v>
          </cell>
          <cell r="M3070">
            <v>7490</v>
          </cell>
          <cell r="N3070">
            <v>7490</v>
          </cell>
          <cell r="S3070">
            <v>8</v>
          </cell>
        </row>
        <row r="3071">
          <cell r="A3071">
            <v>2</v>
          </cell>
          <cell r="B3071">
            <v>4</v>
          </cell>
          <cell r="C3071">
            <v>3</v>
          </cell>
          <cell r="D3071">
            <v>2014</v>
          </cell>
          <cell r="E3071">
            <v>134618</v>
          </cell>
          <cell r="F3071" t="str">
            <v>E23511A22</v>
          </cell>
          <cell r="G3071">
            <v>2</v>
          </cell>
          <cell r="H3071" t="str">
            <v>MOTONIVELADORAS -GD511</v>
          </cell>
          <cell r="I3071">
            <v>11759</v>
          </cell>
          <cell r="M3071">
            <v>7490</v>
          </cell>
          <cell r="N3071">
            <v>7490</v>
          </cell>
          <cell r="S3071">
            <v>8</v>
          </cell>
        </row>
        <row r="3072">
          <cell r="A3072">
            <v>2</v>
          </cell>
          <cell r="B3072">
            <v>5</v>
          </cell>
          <cell r="C3072">
            <v>3</v>
          </cell>
          <cell r="D3072">
            <v>2014</v>
          </cell>
          <cell r="E3072">
            <v>134618</v>
          </cell>
          <cell r="F3072" t="str">
            <v>E23511A22</v>
          </cell>
          <cell r="G3072">
            <v>2</v>
          </cell>
          <cell r="H3072" t="str">
            <v>MOTONIVELADORAS -GD511</v>
          </cell>
          <cell r="I3072">
            <v>11759</v>
          </cell>
          <cell r="M3072">
            <v>7490</v>
          </cell>
          <cell r="N3072">
            <v>7490</v>
          </cell>
          <cell r="S3072">
            <v>8</v>
          </cell>
        </row>
        <row r="3073">
          <cell r="A3073">
            <v>2</v>
          </cell>
          <cell r="B3073">
            <v>6</v>
          </cell>
          <cell r="C3073">
            <v>3</v>
          </cell>
          <cell r="D3073">
            <v>2014</v>
          </cell>
          <cell r="E3073">
            <v>134618</v>
          </cell>
          <cell r="F3073" t="str">
            <v>E23511A22</v>
          </cell>
          <cell r="G3073">
            <v>2</v>
          </cell>
          <cell r="H3073" t="str">
            <v>MOTONIVELADORAS -GD511</v>
          </cell>
          <cell r="I3073">
            <v>11759</v>
          </cell>
          <cell r="M3073">
            <v>7490</v>
          </cell>
          <cell r="N3073">
            <v>7490</v>
          </cell>
          <cell r="S3073">
            <v>8</v>
          </cell>
        </row>
        <row r="3074">
          <cell r="A3074">
            <v>11162</v>
          </cell>
          <cell r="B3074">
            <v>7</v>
          </cell>
          <cell r="C3074">
            <v>3</v>
          </cell>
          <cell r="D3074">
            <v>2014</v>
          </cell>
          <cell r="E3074">
            <v>134618</v>
          </cell>
          <cell r="F3074" t="str">
            <v>E23511A22</v>
          </cell>
          <cell r="G3074">
            <v>2</v>
          </cell>
          <cell r="H3074" t="str">
            <v>MOTONIVELADORAS -GD511</v>
          </cell>
          <cell r="I3074">
            <v>11759</v>
          </cell>
          <cell r="J3074">
            <v>7</v>
          </cell>
          <cell r="K3074">
            <v>16</v>
          </cell>
          <cell r="L3074">
            <v>1</v>
          </cell>
          <cell r="M3074">
            <v>7490</v>
          </cell>
          <cell r="N3074">
            <v>7490</v>
          </cell>
          <cell r="O3074">
            <v>0</v>
          </cell>
          <cell r="P3074">
            <v>8</v>
          </cell>
          <cell r="S3074">
            <v>8</v>
          </cell>
        </row>
        <row r="3075">
          <cell r="A3075">
            <v>11161</v>
          </cell>
          <cell r="B3075">
            <v>8</v>
          </cell>
          <cell r="C3075">
            <v>3</v>
          </cell>
          <cell r="D3075">
            <v>2014</v>
          </cell>
          <cell r="E3075">
            <v>134624</v>
          </cell>
          <cell r="F3075" t="str">
            <v>E23511A22</v>
          </cell>
          <cell r="G3075">
            <v>1</v>
          </cell>
          <cell r="H3075" t="str">
            <v>MOTONIVELADORAS -GD511</v>
          </cell>
          <cell r="I3075">
            <v>11759</v>
          </cell>
          <cell r="J3075">
            <v>7</v>
          </cell>
          <cell r="K3075">
            <v>16</v>
          </cell>
          <cell r="L3075">
            <v>1</v>
          </cell>
          <cell r="M3075">
            <v>7490</v>
          </cell>
          <cell r="N3075">
            <v>7490</v>
          </cell>
          <cell r="O3075">
            <v>0</v>
          </cell>
          <cell r="P3075">
            <v>8</v>
          </cell>
          <cell r="S3075">
            <v>8</v>
          </cell>
        </row>
        <row r="3076">
          <cell r="A3076">
            <v>2</v>
          </cell>
          <cell r="B3076">
            <v>9</v>
          </cell>
          <cell r="C3076">
            <v>3</v>
          </cell>
          <cell r="D3076">
            <v>2014</v>
          </cell>
          <cell r="F3076" t="str">
            <v>E23511A22</v>
          </cell>
          <cell r="H3076" t="str">
            <v>MOTONIVELADORAS -GD511</v>
          </cell>
          <cell r="I3076">
            <v>11759</v>
          </cell>
          <cell r="M3076">
            <v>7490</v>
          </cell>
          <cell r="N3076">
            <v>7490</v>
          </cell>
          <cell r="S3076">
            <v>8</v>
          </cell>
        </row>
        <row r="3077">
          <cell r="A3077">
            <v>2</v>
          </cell>
          <cell r="B3077">
            <v>10</v>
          </cell>
          <cell r="C3077">
            <v>3</v>
          </cell>
          <cell r="D3077">
            <v>2014</v>
          </cell>
          <cell r="F3077" t="str">
            <v>E23511A22</v>
          </cell>
          <cell r="H3077" t="str">
            <v>MOTONIVELADORAS -GD511</v>
          </cell>
          <cell r="I3077">
            <v>11759</v>
          </cell>
          <cell r="M3077">
            <v>7490</v>
          </cell>
          <cell r="N3077">
            <v>7490</v>
          </cell>
          <cell r="S3077">
            <v>8</v>
          </cell>
        </row>
        <row r="3078">
          <cell r="A3078">
            <v>2</v>
          </cell>
          <cell r="B3078">
            <v>11</v>
          </cell>
          <cell r="C3078">
            <v>3</v>
          </cell>
          <cell r="D3078">
            <v>2014</v>
          </cell>
          <cell r="F3078" t="str">
            <v>E23511A22</v>
          </cell>
          <cell r="H3078" t="str">
            <v>MOTONIVELADORAS -GD511</v>
          </cell>
          <cell r="I3078">
            <v>11759</v>
          </cell>
          <cell r="M3078">
            <v>7490</v>
          </cell>
          <cell r="N3078">
            <v>7490</v>
          </cell>
          <cell r="S3078">
            <v>8</v>
          </cell>
        </row>
        <row r="3079">
          <cell r="A3079">
            <v>2</v>
          </cell>
          <cell r="B3079">
            <v>12</v>
          </cell>
          <cell r="C3079">
            <v>3</v>
          </cell>
          <cell r="D3079">
            <v>2014</v>
          </cell>
          <cell r="F3079" t="str">
            <v>E23511A22</v>
          </cell>
          <cell r="H3079" t="str">
            <v>MOTONIVELADORAS -GD511</v>
          </cell>
          <cell r="I3079">
            <v>11759</v>
          </cell>
          <cell r="M3079">
            <v>7490</v>
          </cell>
          <cell r="N3079">
            <v>7490</v>
          </cell>
          <cell r="S3079">
            <v>8</v>
          </cell>
        </row>
        <row r="3080">
          <cell r="A3080">
            <v>2</v>
          </cell>
          <cell r="B3080">
            <v>13</v>
          </cell>
          <cell r="C3080">
            <v>3</v>
          </cell>
          <cell r="D3080">
            <v>2014</v>
          </cell>
          <cell r="F3080" t="str">
            <v>E23511A22</v>
          </cell>
          <cell r="H3080" t="str">
            <v>MOTONIVELADORAS -GD511</v>
          </cell>
          <cell r="I3080">
            <v>11759</v>
          </cell>
          <cell r="M3080">
            <v>7490</v>
          </cell>
          <cell r="N3080">
            <v>7490</v>
          </cell>
          <cell r="S3080">
            <v>8</v>
          </cell>
        </row>
        <row r="3081">
          <cell r="A3081">
            <v>2</v>
          </cell>
          <cell r="B3081">
            <v>14</v>
          </cell>
          <cell r="C3081">
            <v>3</v>
          </cell>
          <cell r="D3081">
            <v>2014</v>
          </cell>
          <cell r="F3081" t="str">
            <v>E23511A22</v>
          </cell>
          <cell r="H3081" t="str">
            <v>MOTONIVELADORAS -GD511</v>
          </cell>
          <cell r="I3081">
            <v>11759</v>
          </cell>
          <cell r="M3081">
            <v>7490</v>
          </cell>
          <cell r="N3081">
            <v>7490</v>
          </cell>
          <cell r="S3081">
            <v>8</v>
          </cell>
        </row>
        <row r="3082">
          <cell r="A3082">
            <v>2</v>
          </cell>
          <cell r="B3082">
            <v>15</v>
          </cell>
          <cell r="C3082">
            <v>3</v>
          </cell>
          <cell r="D3082">
            <v>2014</v>
          </cell>
          <cell r="F3082" t="str">
            <v>E23511A22</v>
          </cell>
          <cell r="H3082" t="str">
            <v>MOTONIVELADORAS -GD511</v>
          </cell>
          <cell r="I3082">
            <v>11759</v>
          </cell>
          <cell r="M3082">
            <v>7490</v>
          </cell>
          <cell r="N3082">
            <v>7490</v>
          </cell>
          <cell r="S3082">
            <v>8</v>
          </cell>
        </row>
        <row r="3083">
          <cell r="A3083">
            <v>2</v>
          </cell>
          <cell r="B3083">
            <v>16</v>
          </cell>
          <cell r="C3083">
            <v>3</v>
          </cell>
          <cell r="D3083">
            <v>2014</v>
          </cell>
          <cell r="F3083" t="str">
            <v>E23511A22</v>
          </cell>
          <cell r="H3083" t="str">
            <v>MOTONIVELADORAS -GD511</v>
          </cell>
          <cell r="I3083">
            <v>11759</v>
          </cell>
          <cell r="M3083">
            <v>7490</v>
          </cell>
          <cell r="N3083">
            <v>7490</v>
          </cell>
          <cell r="S3083">
            <v>8</v>
          </cell>
        </row>
        <row r="3084">
          <cell r="A3084">
            <v>2</v>
          </cell>
          <cell r="B3084">
            <v>17</v>
          </cell>
          <cell r="C3084">
            <v>3</v>
          </cell>
          <cell r="D3084">
            <v>2014</v>
          </cell>
          <cell r="F3084" t="str">
            <v>E23511A22</v>
          </cell>
          <cell r="H3084" t="str">
            <v>MOTONIVELADORAS -GD511</v>
          </cell>
          <cell r="I3084">
            <v>11759</v>
          </cell>
          <cell r="M3084">
            <v>7490</v>
          </cell>
          <cell r="N3084">
            <v>7490</v>
          </cell>
          <cell r="S3084">
            <v>8</v>
          </cell>
        </row>
        <row r="3085">
          <cell r="A3085">
            <v>2</v>
          </cell>
          <cell r="B3085">
            <v>18</v>
          </cell>
          <cell r="C3085">
            <v>3</v>
          </cell>
          <cell r="D3085">
            <v>2014</v>
          </cell>
          <cell r="F3085" t="str">
            <v>E23511A22</v>
          </cell>
          <cell r="H3085" t="str">
            <v>MOTONIVELADORAS -GD511</v>
          </cell>
          <cell r="I3085">
            <v>11759</v>
          </cell>
          <cell r="M3085">
            <v>7490</v>
          </cell>
          <cell r="N3085">
            <v>7490</v>
          </cell>
          <cell r="S3085">
            <v>8</v>
          </cell>
        </row>
        <row r="3086">
          <cell r="A3086">
            <v>2</v>
          </cell>
          <cell r="B3086">
            <v>19</v>
          </cell>
          <cell r="C3086">
            <v>3</v>
          </cell>
          <cell r="D3086">
            <v>2014</v>
          </cell>
          <cell r="F3086" t="str">
            <v>E23511A22</v>
          </cell>
          <cell r="H3086" t="str">
            <v>MOTONIVELADORAS -GD511</v>
          </cell>
          <cell r="I3086">
            <v>11759</v>
          </cell>
          <cell r="M3086">
            <v>7490</v>
          </cell>
          <cell r="N3086">
            <v>7490</v>
          </cell>
          <cell r="S3086">
            <v>8</v>
          </cell>
        </row>
        <row r="3087">
          <cell r="A3087">
            <v>2</v>
          </cell>
          <cell r="B3087">
            <v>20</v>
          </cell>
          <cell r="C3087">
            <v>3</v>
          </cell>
          <cell r="D3087">
            <v>2014</v>
          </cell>
          <cell r="F3087" t="str">
            <v>E23511A22</v>
          </cell>
          <cell r="H3087" t="str">
            <v>MOTONIVELADORAS -GD511</v>
          </cell>
          <cell r="I3087">
            <v>11759</v>
          </cell>
          <cell r="M3087">
            <v>7490</v>
          </cell>
          <cell r="N3087">
            <v>7490</v>
          </cell>
          <cell r="S3087">
            <v>8</v>
          </cell>
        </row>
        <row r="3088">
          <cell r="A3088">
            <v>2</v>
          </cell>
          <cell r="B3088">
            <v>21</v>
          </cell>
          <cell r="C3088">
            <v>3</v>
          </cell>
          <cell r="D3088">
            <v>2014</v>
          </cell>
          <cell r="F3088" t="str">
            <v>E23511A22</v>
          </cell>
          <cell r="H3088" t="str">
            <v>MOTONIVELADORAS -GD511</v>
          </cell>
          <cell r="I3088">
            <v>11759</v>
          </cell>
          <cell r="M3088">
            <v>7490</v>
          </cell>
          <cell r="N3088">
            <v>7490</v>
          </cell>
          <cell r="S3088">
            <v>8</v>
          </cell>
        </row>
        <row r="3089">
          <cell r="A3089">
            <v>2</v>
          </cell>
          <cell r="B3089">
            <v>22</v>
          </cell>
          <cell r="C3089">
            <v>3</v>
          </cell>
          <cell r="D3089">
            <v>2014</v>
          </cell>
          <cell r="F3089" t="str">
            <v>E23511A22</v>
          </cell>
          <cell r="H3089" t="str">
            <v>MOTONIVELADORAS -GD511</v>
          </cell>
          <cell r="I3089">
            <v>11759</v>
          </cell>
          <cell r="M3089">
            <v>7490</v>
          </cell>
          <cell r="N3089">
            <v>7490</v>
          </cell>
          <cell r="S3089">
            <v>8</v>
          </cell>
        </row>
        <row r="3090">
          <cell r="A3090">
            <v>2</v>
          </cell>
          <cell r="B3090">
            <v>23</v>
          </cell>
          <cell r="C3090">
            <v>3</v>
          </cell>
          <cell r="D3090">
            <v>2014</v>
          </cell>
          <cell r="F3090" t="str">
            <v>E23511A22</v>
          </cell>
          <cell r="H3090" t="str">
            <v>MOTONIVELADORAS -GD511</v>
          </cell>
          <cell r="I3090">
            <v>11759</v>
          </cell>
          <cell r="M3090">
            <v>7490</v>
          </cell>
          <cell r="N3090">
            <v>7490</v>
          </cell>
          <cell r="S3090">
            <v>8</v>
          </cell>
        </row>
        <row r="3091">
          <cell r="A3091">
            <v>2</v>
          </cell>
          <cell r="B3091">
            <v>24</v>
          </cell>
          <cell r="C3091">
            <v>3</v>
          </cell>
          <cell r="D3091">
            <v>2014</v>
          </cell>
          <cell r="F3091" t="str">
            <v>E23511A22</v>
          </cell>
          <cell r="H3091" t="str">
            <v>MOTONIVELADORAS -GD511</v>
          </cell>
          <cell r="I3091">
            <v>11759</v>
          </cell>
          <cell r="M3091">
            <v>7490</v>
          </cell>
          <cell r="N3091">
            <v>7490</v>
          </cell>
          <cell r="S3091">
            <v>8</v>
          </cell>
        </row>
        <row r="3092">
          <cell r="A3092">
            <v>11169</v>
          </cell>
          <cell r="B3092">
            <v>25</v>
          </cell>
          <cell r="C3092">
            <v>3</v>
          </cell>
          <cell r="D3092">
            <v>2014</v>
          </cell>
          <cell r="E3092">
            <v>134631</v>
          </cell>
          <cell r="F3092" t="str">
            <v>E23511A22</v>
          </cell>
          <cell r="G3092">
            <v>9</v>
          </cell>
          <cell r="H3092" t="str">
            <v>MOTONIVELADORAS -GD511</v>
          </cell>
          <cell r="I3092">
            <v>11759</v>
          </cell>
          <cell r="J3092">
            <v>7</v>
          </cell>
          <cell r="K3092">
            <v>16</v>
          </cell>
          <cell r="L3092">
            <v>1</v>
          </cell>
          <cell r="M3092">
            <v>7496</v>
          </cell>
          <cell r="N3092">
            <v>7501</v>
          </cell>
          <cell r="O3092">
            <v>5</v>
          </cell>
          <cell r="P3092">
            <v>8</v>
          </cell>
          <cell r="Q3092">
            <v>5</v>
          </cell>
          <cell r="R3092">
            <v>3</v>
          </cell>
          <cell r="V3092" t="str">
            <v>_PLANTA</v>
          </cell>
          <cell r="W3092">
            <v>600000</v>
          </cell>
          <cell r="X3092" t="str">
            <v>4908</v>
          </cell>
        </row>
        <row r="3093">
          <cell r="A3093">
            <v>111610</v>
          </cell>
          <cell r="B3093">
            <v>26</v>
          </cell>
          <cell r="C3093">
            <v>3</v>
          </cell>
          <cell r="D3093">
            <v>2014</v>
          </cell>
          <cell r="E3093">
            <v>134632</v>
          </cell>
          <cell r="F3093" t="str">
            <v>E23511A22</v>
          </cell>
          <cell r="G3093">
            <v>10</v>
          </cell>
          <cell r="H3093" t="str">
            <v>MOTONIVELADORAS -GD511</v>
          </cell>
          <cell r="I3093">
            <v>11759</v>
          </cell>
          <cell r="J3093">
            <v>7</v>
          </cell>
          <cell r="K3093">
            <v>16</v>
          </cell>
          <cell r="L3093">
            <v>1</v>
          </cell>
          <cell r="M3093">
            <v>7501</v>
          </cell>
          <cell r="N3093">
            <v>7504</v>
          </cell>
          <cell r="O3093">
            <v>3</v>
          </cell>
          <cell r="P3093">
            <v>8</v>
          </cell>
          <cell r="Q3093">
            <v>3</v>
          </cell>
          <cell r="R3093">
            <v>5</v>
          </cell>
          <cell r="V3093" t="str">
            <v>_PLANTA</v>
          </cell>
          <cell r="W3093">
            <v>600000</v>
          </cell>
          <cell r="X3093" t="str">
            <v>4908</v>
          </cell>
        </row>
        <row r="3094">
          <cell r="A3094">
            <v>2</v>
          </cell>
          <cell r="B3094">
            <v>27</v>
          </cell>
          <cell r="C3094">
            <v>3</v>
          </cell>
          <cell r="D3094">
            <v>2014</v>
          </cell>
          <cell r="F3094" t="str">
            <v>E23511A22</v>
          </cell>
          <cell r="H3094" t="str">
            <v>MOTONIVELADORAS -GD511</v>
          </cell>
          <cell r="I3094">
            <v>11759</v>
          </cell>
          <cell r="M3094">
            <v>7504</v>
          </cell>
          <cell r="N3094">
            <v>7504</v>
          </cell>
          <cell r="S3094">
            <v>8</v>
          </cell>
        </row>
        <row r="3095">
          <cell r="A3095">
            <v>2</v>
          </cell>
          <cell r="B3095">
            <v>28</v>
          </cell>
          <cell r="C3095">
            <v>3</v>
          </cell>
          <cell r="D3095">
            <v>2014</v>
          </cell>
          <cell r="F3095" t="str">
            <v>E23511A22</v>
          </cell>
          <cell r="H3095" t="str">
            <v>MOTONIVELADORAS -GD511</v>
          </cell>
          <cell r="I3095">
            <v>11759</v>
          </cell>
          <cell r="M3095">
            <v>7504</v>
          </cell>
          <cell r="N3095">
            <v>7504</v>
          </cell>
          <cell r="S3095">
            <v>8</v>
          </cell>
        </row>
        <row r="3096">
          <cell r="A3096">
            <v>11171</v>
          </cell>
          <cell r="B3096">
            <v>1</v>
          </cell>
          <cell r="C3096">
            <v>3</v>
          </cell>
          <cell r="D3096">
            <v>2014</v>
          </cell>
          <cell r="E3096">
            <v>138009</v>
          </cell>
          <cell r="F3096" t="str">
            <v>E23511A23</v>
          </cell>
          <cell r="G3096">
            <v>1</v>
          </cell>
          <cell r="H3096" t="str">
            <v>MOTONIVELADORAS -GD511</v>
          </cell>
          <cell r="I3096">
            <v>11760</v>
          </cell>
          <cell r="J3096">
            <v>7</v>
          </cell>
          <cell r="K3096">
            <v>17</v>
          </cell>
          <cell r="L3096">
            <v>1</v>
          </cell>
          <cell r="M3096">
            <v>6303</v>
          </cell>
          <cell r="N3096">
            <v>6303</v>
          </cell>
          <cell r="O3096">
            <v>0</v>
          </cell>
          <cell r="P3096">
            <v>9</v>
          </cell>
          <cell r="R3096">
            <v>1</v>
          </cell>
          <cell r="S3096">
            <v>8</v>
          </cell>
        </row>
        <row r="3097">
          <cell r="A3097">
            <v>2</v>
          </cell>
          <cell r="B3097">
            <v>2</v>
          </cell>
          <cell r="C3097">
            <v>3</v>
          </cell>
          <cell r="D3097">
            <v>2014</v>
          </cell>
          <cell r="E3097">
            <v>138009</v>
          </cell>
          <cell r="F3097" t="str">
            <v>E23511A23</v>
          </cell>
          <cell r="G3097">
            <v>1</v>
          </cell>
          <cell r="H3097" t="str">
            <v>MOTONIVELADORAS -GD511</v>
          </cell>
          <cell r="I3097">
            <v>11760</v>
          </cell>
          <cell r="M3097">
            <v>6303</v>
          </cell>
          <cell r="N3097">
            <v>6303</v>
          </cell>
          <cell r="S3097">
            <v>8</v>
          </cell>
        </row>
        <row r="3098">
          <cell r="A3098">
            <v>11172</v>
          </cell>
          <cell r="B3098">
            <v>3</v>
          </cell>
          <cell r="C3098">
            <v>3</v>
          </cell>
          <cell r="D3098">
            <v>2014</v>
          </cell>
          <cell r="E3098">
            <v>138010</v>
          </cell>
          <cell r="F3098" t="str">
            <v>E23511A23</v>
          </cell>
          <cell r="G3098">
            <v>2</v>
          </cell>
          <cell r="H3098" t="str">
            <v>MOTONIVELADORAS -GD511</v>
          </cell>
          <cell r="I3098">
            <v>11760</v>
          </cell>
          <cell r="J3098">
            <v>7</v>
          </cell>
          <cell r="K3098">
            <v>18</v>
          </cell>
          <cell r="L3098">
            <v>1</v>
          </cell>
          <cell r="M3098">
            <v>6303</v>
          </cell>
          <cell r="N3098">
            <v>6306</v>
          </cell>
          <cell r="O3098">
            <v>3</v>
          </cell>
          <cell r="P3098">
            <v>10</v>
          </cell>
          <cell r="Q3098">
            <v>3</v>
          </cell>
          <cell r="R3098">
            <v>2</v>
          </cell>
          <cell r="S3098">
            <v>5</v>
          </cell>
          <cell r="V3098" t="str">
            <v>_H27</v>
          </cell>
          <cell r="W3098">
            <v>5000523</v>
          </cell>
          <cell r="X3098" t="str">
            <v>0005</v>
          </cell>
        </row>
        <row r="3099">
          <cell r="A3099">
            <v>11173</v>
          </cell>
          <cell r="B3099">
            <v>4</v>
          </cell>
          <cell r="C3099">
            <v>3</v>
          </cell>
          <cell r="D3099">
            <v>2014</v>
          </cell>
          <cell r="E3099">
            <v>138011</v>
          </cell>
          <cell r="F3099" t="str">
            <v>E23511A23</v>
          </cell>
          <cell r="G3099">
            <v>3</v>
          </cell>
          <cell r="H3099" t="str">
            <v>MOTONIVELADORAS -GD511</v>
          </cell>
          <cell r="I3099">
            <v>11760</v>
          </cell>
          <cell r="J3099">
            <v>7</v>
          </cell>
          <cell r="K3099">
            <v>18</v>
          </cell>
          <cell r="L3099">
            <v>1</v>
          </cell>
          <cell r="M3099">
            <v>6306</v>
          </cell>
          <cell r="N3099">
            <v>6311</v>
          </cell>
          <cell r="O3099">
            <v>5</v>
          </cell>
          <cell r="P3099">
            <v>10</v>
          </cell>
          <cell r="Q3099">
            <v>5</v>
          </cell>
          <cell r="S3099">
            <v>5</v>
          </cell>
          <cell r="V3099" t="str">
            <v>_H27</v>
          </cell>
          <cell r="W3099">
            <v>5000523</v>
          </cell>
          <cell r="X3099" t="str">
            <v>0002</v>
          </cell>
        </row>
        <row r="3100">
          <cell r="A3100">
            <v>11174</v>
          </cell>
          <cell r="B3100">
            <v>5</v>
          </cell>
          <cell r="C3100">
            <v>3</v>
          </cell>
          <cell r="D3100">
            <v>2014</v>
          </cell>
          <cell r="E3100">
            <v>138012</v>
          </cell>
          <cell r="F3100" t="str">
            <v>E23511A23</v>
          </cell>
          <cell r="G3100">
            <v>4</v>
          </cell>
          <cell r="H3100" t="str">
            <v>MOTONIVELADORAS -GD511</v>
          </cell>
          <cell r="I3100">
            <v>11760</v>
          </cell>
          <cell r="J3100">
            <v>7</v>
          </cell>
          <cell r="K3100">
            <v>16</v>
          </cell>
          <cell r="L3100">
            <v>1</v>
          </cell>
          <cell r="M3100">
            <v>6311</v>
          </cell>
          <cell r="N3100">
            <v>6318</v>
          </cell>
          <cell r="O3100">
            <v>7</v>
          </cell>
          <cell r="P3100">
            <v>8</v>
          </cell>
          <cell r="Q3100">
            <v>7</v>
          </cell>
          <cell r="R3100">
            <v>1</v>
          </cell>
          <cell r="V3100" t="str">
            <v>_H27</v>
          </cell>
          <cell r="W3100">
            <v>5000523</v>
          </cell>
          <cell r="X3100" t="str">
            <v>0002</v>
          </cell>
        </row>
        <row r="3101">
          <cell r="A3101">
            <v>11175</v>
          </cell>
          <cell r="B3101">
            <v>6</v>
          </cell>
          <cell r="C3101">
            <v>3</v>
          </cell>
          <cell r="D3101">
            <v>2014</v>
          </cell>
          <cell r="E3101">
            <v>153568</v>
          </cell>
          <cell r="F3101" t="str">
            <v>E23511A23</v>
          </cell>
          <cell r="G3101">
            <v>5</v>
          </cell>
          <cell r="H3101" t="str">
            <v>MOTONIVELADORAS -GD511</v>
          </cell>
          <cell r="I3101">
            <v>11760</v>
          </cell>
          <cell r="J3101">
            <v>7</v>
          </cell>
          <cell r="K3101">
            <v>18</v>
          </cell>
          <cell r="L3101">
            <v>1</v>
          </cell>
          <cell r="M3101">
            <v>6318</v>
          </cell>
          <cell r="N3101">
            <v>6324</v>
          </cell>
          <cell r="O3101">
            <v>6</v>
          </cell>
          <cell r="P3101">
            <v>10</v>
          </cell>
          <cell r="Q3101">
            <v>2</v>
          </cell>
          <cell r="R3101">
            <v>4</v>
          </cell>
          <cell r="V3101" t="str">
            <v>_H27</v>
          </cell>
          <cell r="W3101">
            <v>5000523</v>
          </cell>
          <cell r="X3101" t="str">
            <v>0007</v>
          </cell>
        </row>
        <row r="3102">
          <cell r="A3102">
            <v>11176</v>
          </cell>
          <cell r="B3102">
            <v>6</v>
          </cell>
          <cell r="C3102">
            <v>3</v>
          </cell>
          <cell r="D3102">
            <v>2014</v>
          </cell>
          <cell r="E3102">
            <v>153568</v>
          </cell>
          <cell r="F3102" t="str">
            <v>E23511A23</v>
          </cell>
          <cell r="G3102">
            <v>6</v>
          </cell>
          <cell r="H3102" t="str">
            <v>MOTONIVELADORAS -GD511</v>
          </cell>
          <cell r="I3102">
            <v>11760</v>
          </cell>
          <cell r="J3102">
            <v>7</v>
          </cell>
          <cell r="K3102">
            <v>18</v>
          </cell>
          <cell r="L3102">
            <v>1</v>
          </cell>
          <cell r="M3102">
            <v>6318</v>
          </cell>
          <cell r="N3102">
            <v>6324</v>
          </cell>
          <cell r="O3102">
            <v>6</v>
          </cell>
          <cell r="P3102">
            <v>10</v>
          </cell>
          <cell r="Q3102">
            <v>4</v>
          </cell>
          <cell r="V3102" t="str">
            <v>_H26</v>
          </cell>
          <cell r="W3102">
            <v>5000512</v>
          </cell>
          <cell r="X3102" t="str">
            <v>0002</v>
          </cell>
        </row>
        <row r="3103">
          <cell r="A3103">
            <v>11178</v>
          </cell>
          <cell r="B3103">
            <v>7</v>
          </cell>
          <cell r="C3103">
            <v>3</v>
          </cell>
          <cell r="D3103">
            <v>2014</v>
          </cell>
          <cell r="E3103">
            <v>138013</v>
          </cell>
          <cell r="F3103" t="str">
            <v>E23511A23</v>
          </cell>
          <cell r="G3103">
            <v>8</v>
          </cell>
          <cell r="H3103" t="str">
            <v>MOTONIVELADORAS -GD511</v>
          </cell>
          <cell r="I3103">
            <v>11760</v>
          </cell>
          <cell r="J3103">
            <v>7</v>
          </cell>
          <cell r="K3103">
            <v>18</v>
          </cell>
          <cell r="L3103">
            <v>1</v>
          </cell>
          <cell r="M3103">
            <v>6324</v>
          </cell>
          <cell r="N3103">
            <v>6332</v>
          </cell>
          <cell r="O3103">
            <v>8</v>
          </cell>
          <cell r="P3103">
            <v>10</v>
          </cell>
          <cell r="Q3103">
            <v>8</v>
          </cell>
          <cell r="R3103">
            <v>2</v>
          </cell>
          <cell r="V3103" t="str">
            <v>_H26</v>
          </cell>
          <cell r="W3103">
            <v>5000512</v>
          </cell>
          <cell r="X3103" t="str">
            <v>0002</v>
          </cell>
        </row>
        <row r="3104">
          <cell r="A3104">
            <v>111716</v>
          </cell>
          <cell r="B3104">
            <v>8</v>
          </cell>
          <cell r="C3104">
            <v>3</v>
          </cell>
          <cell r="D3104">
            <v>2014</v>
          </cell>
          <cell r="E3104">
            <v>1380153</v>
          </cell>
          <cell r="F3104" t="str">
            <v>E23511A23</v>
          </cell>
          <cell r="G3104">
            <v>16</v>
          </cell>
          <cell r="H3104" t="str">
            <v>MOTONIVELADORAS -GD511</v>
          </cell>
          <cell r="I3104">
            <v>11760</v>
          </cell>
          <cell r="J3104">
            <v>7</v>
          </cell>
          <cell r="K3104">
            <v>18</v>
          </cell>
          <cell r="L3104">
            <v>1</v>
          </cell>
          <cell r="M3104">
            <v>6332</v>
          </cell>
          <cell r="N3104">
            <v>6338</v>
          </cell>
          <cell r="O3104">
            <v>6</v>
          </cell>
          <cell r="P3104">
            <v>10</v>
          </cell>
          <cell r="Q3104">
            <v>6</v>
          </cell>
          <cell r="R3104">
            <v>4</v>
          </cell>
          <cell r="V3104" t="str">
            <v>_H26</v>
          </cell>
          <cell r="W3104">
            <v>5000512</v>
          </cell>
          <cell r="X3104" t="str">
            <v>0002</v>
          </cell>
        </row>
        <row r="3105">
          <cell r="A3105">
            <v>2</v>
          </cell>
          <cell r="B3105">
            <v>9</v>
          </cell>
          <cell r="C3105">
            <v>3</v>
          </cell>
          <cell r="D3105">
            <v>2014</v>
          </cell>
          <cell r="E3105">
            <v>1380153</v>
          </cell>
          <cell r="F3105" t="str">
            <v>E23511A23</v>
          </cell>
          <cell r="G3105">
            <v>16</v>
          </cell>
          <cell r="H3105" t="str">
            <v>MOTONIVELADORAS -GD511</v>
          </cell>
          <cell r="I3105">
            <v>11760</v>
          </cell>
          <cell r="M3105">
            <v>6338</v>
          </cell>
          <cell r="N3105">
            <v>6338</v>
          </cell>
        </row>
        <row r="3106">
          <cell r="A3106">
            <v>111710</v>
          </cell>
          <cell r="B3106">
            <v>10</v>
          </cell>
          <cell r="C3106">
            <v>3</v>
          </cell>
          <cell r="D3106">
            <v>2014</v>
          </cell>
          <cell r="E3106">
            <v>138016</v>
          </cell>
          <cell r="F3106" t="str">
            <v>E23511A23</v>
          </cell>
          <cell r="G3106">
            <v>10</v>
          </cell>
          <cell r="H3106" t="str">
            <v>MOTONIVELADORAS -GD511</v>
          </cell>
          <cell r="I3106">
            <v>11760</v>
          </cell>
          <cell r="J3106">
            <v>7</v>
          </cell>
          <cell r="K3106">
            <v>18</v>
          </cell>
          <cell r="L3106">
            <v>1</v>
          </cell>
          <cell r="M3106">
            <v>6338</v>
          </cell>
          <cell r="N3106">
            <v>6345</v>
          </cell>
          <cell r="O3106">
            <v>7</v>
          </cell>
          <cell r="P3106">
            <v>10</v>
          </cell>
          <cell r="Q3106">
            <v>7</v>
          </cell>
          <cell r="R3106">
            <v>3</v>
          </cell>
          <cell r="V3106" t="str">
            <v>_H26</v>
          </cell>
          <cell r="W3106">
            <v>5000512</v>
          </cell>
          <cell r="X3106" t="str">
            <v>0005</v>
          </cell>
        </row>
        <row r="3107">
          <cell r="A3107">
            <v>111711</v>
          </cell>
          <cell r="B3107">
            <v>11</v>
          </cell>
          <cell r="C3107">
            <v>3</v>
          </cell>
          <cell r="D3107">
            <v>2014</v>
          </cell>
          <cell r="E3107">
            <v>138017</v>
          </cell>
          <cell r="F3107" t="str">
            <v>E23511A23</v>
          </cell>
          <cell r="G3107">
            <v>11</v>
          </cell>
          <cell r="H3107" t="str">
            <v>MOTONIVELADORAS -GD511</v>
          </cell>
          <cell r="I3107">
            <v>11760</v>
          </cell>
          <cell r="J3107">
            <v>7</v>
          </cell>
          <cell r="K3107">
            <v>17</v>
          </cell>
          <cell r="L3107">
            <v>1</v>
          </cell>
          <cell r="M3107">
            <v>6345</v>
          </cell>
          <cell r="N3107">
            <v>6351</v>
          </cell>
          <cell r="O3107">
            <v>6</v>
          </cell>
          <cell r="P3107">
            <v>9</v>
          </cell>
          <cell r="Q3107">
            <v>6</v>
          </cell>
          <cell r="R3107">
            <v>3</v>
          </cell>
          <cell r="V3107" t="str">
            <v>_H26</v>
          </cell>
          <cell r="W3107">
            <v>5000512</v>
          </cell>
          <cell r="X3107" t="str">
            <v>0005</v>
          </cell>
        </row>
        <row r="3108">
          <cell r="A3108">
            <v>111712</v>
          </cell>
          <cell r="B3108">
            <v>12</v>
          </cell>
          <cell r="C3108">
            <v>3</v>
          </cell>
          <cell r="D3108">
            <v>2014</v>
          </cell>
          <cell r="E3108">
            <v>138019</v>
          </cell>
          <cell r="F3108" t="str">
            <v>E23511A23</v>
          </cell>
          <cell r="G3108">
            <v>12</v>
          </cell>
          <cell r="H3108" t="str">
            <v>MOTONIVELADORAS -GD511</v>
          </cell>
          <cell r="I3108">
            <v>11760</v>
          </cell>
          <cell r="J3108">
            <v>7</v>
          </cell>
          <cell r="K3108">
            <v>18</v>
          </cell>
          <cell r="L3108">
            <v>1</v>
          </cell>
          <cell r="M3108">
            <v>6351</v>
          </cell>
          <cell r="N3108">
            <v>6357</v>
          </cell>
          <cell r="O3108">
            <v>6</v>
          </cell>
          <cell r="P3108">
            <v>10</v>
          </cell>
          <cell r="Q3108">
            <v>6</v>
          </cell>
          <cell r="R3108">
            <v>4</v>
          </cell>
          <cell r="V3108" t="str">
            <v>_H26</v>
          </cell>
          <cell r="W3108">
            <v>5000512</v>
          </cell>
          <cell r="X3108" t="str">
            <v>0002</v>
          </cell>
        </row>
        <row r="3109">
          <cell r="A3109">
            <v>11179</v>
          </cell>
          <cell r="B3109">
            <v>13</v>
          </cell>
          <cell r="C3109">
            <v>3</v>
          </cell>
          <cell r="D3109">
            <v>2014</v>
          </cell>
          <cell r="E3109">
            <v>138020</v>
          </cell>
          <cell r="F3109" t="str">
            <v>E23511A23</v>
          </cell>
          <cell r="G3109">
            <v>9</v>
          </cell>
          <cell r="H3109" t="str">
            <v>MOTONIVELADORAS -GD511</v>
          </cell>
          <cell r="I3109">
            <v>11760</v>
          </cell>
          <cell r="J3109">
            <v>7</v>
          </cell>
          <cell r="K3109">
            <v>18</v>
          </cell>
          <cell r="L3109">
            <v>1</v>
          </cell>
          <cell r="M3109">
            <v>6357</v>
          </cell>
          <cell r="N3109">
            <v>6364</v>
          </cell>
          <cell r="O3109">
            <v>7</v>
          </cell>
          <cell r="P3109">
            <v>10</v>
          </cell>
          <cell r="Q3109">
            <v>7</v>
          </cell>
          <cell r="R3109">
            <v>3</v>
          </cell>
          <cell r="V3109" t="str">
            <v>_H26</v>
          </cell>
          <cell r="W3109">
            <v>5000512</v>
          </cell>
          <cell r="X3109" t="str">
            <v>0005</v>
          </cell>
        </row>
        <row r="3110">
          <cell r="A3110">
            <v>111713</v>
          </cell>
          <cell r="B3110">
            <v>14</v>
          </cell>
          <cell r="C3110">
            <v>3</v>
          </cell>
          <cell r="D3110">
            <v>2014</v>
          </cell>
          <cell r="E3110">
            <v>138021</v>
          </cell>
          <cell r="F3110" t="str">
            <v>E23511A23</v>
          </cell>
          <cell r="G3110">
            <v>13</v>
          </cell>
          <cell r="H3110" t="str">
            <v>MOTONIVELADORAS -GD511</v>
          </cell>
          <cell r="I3110">
            <v>11760</v>
          </cell>
          <cell r="J3110">
            <v>7</v>
          </cell>
          <cell r="K3110">
            <v>18</v>
          </cell>
          <cell r="L3110">
            <v>1</v>
          </cell>
          <cell r="M3110">
            <v>6364</v>
          </cell>
          <cell r="N3110">
            <v>6369</v>
          </cell>
          <cell r="O3110">
            <v>5</v>
          </cell>
          <cell r="P3110">
            <v>10</v>
          </cell>
          <cell r="Q3110">
            <v>5</v>
          </cell>
          <cell r="S3110">
            <v>5</v>
          </cell>
          <cell r="V3110" t="str">
            <v>_H26</v>
          </cell>
          <cell r="W3110">
            <v>5000512</v>
          </cell>
          <cell r="X3110" t="str">
            <v>0002</v>
          </cell>
        </row>
        <row r="3111">
          <cell r="A3111">
            <v>111714</v>
          </cell>
          <cell r="B3111">
            <v>15</v>
          </cell>
          <cell r="C3111">
            <v>3</v>
          </cell>
          <cell r="D3111">
            <v>2014</v>
          </cell>
          <cell r="E3111">
            <v>138022</v>
          </cell>
          <cell r="F3111" t="str">
            <v>E23511A23</v>
          </cell>
          <cell r="G3111">
            <v>14</v>
          </cell>
          <cell r="H3111" t="str">
            <v>MOTONIVELADORAS -GD511</v>
          </cell>
          <cell r="I3111">
            <v>11760</v>
          </cell>
          <cell r="J3111">
            <v>7</v>
          </cell>
          <cell r="K3111">
            <v>16</v>
          </cell>
          <cell r="L3111">
            <v>1</v>
          </cell>
          <cell r="M3111">
            <v>6369</v>
          </cell>
          <cell r="N3111">
            <v>6375</v>
          </cell>
          <cell r="O3111">
            <v>6</v>
          </cell>
          <cell r="P3111">
            <v>8</v>
          </cell>
          <cell r="Q3111">
            <v>6</v>
          </cell>
          <cell r="R3111">
            <v>2</v>
          </cell>
          <cell r="V3111" t="str">
            <v>_H26</v>
          </cell>
          <cell r="W3111">
            <v>5000512</v>
          </cell>
          <cell r="X3111" t="str">
            <v>0002</v>
          </cell>
        </row>
        <row r="3112">
          <cell r="A3112">
            <v>111715</v>
          </cell>
          <cell r="B3112">
            <v>16</v>
          </cell>
          <cell r="C3112">
            <v>3</v>
          </cell>
          <cell r="D3112">
            <v>2014</v>
          </cell>
          <cell r="E3112">
            <v>138023</v>
          </cell>
          <cell r="F3112" t="str">
            <v>E23511A23</v>
          </cell>
          <cell r="G3112">
            <v>15</v>
          </cell>
          <cell r="H3112" t="str">
            <v>MOTONIVELADORAS -GD511</v>
          </cell>
          <cell r="I3112">
            <v>11760</v>
          </cell>
          <cell r="J3112">
            <v>7</v>
          </cell>
          <cell r="K3112">
            <v>16</v>
          </cell>
          <cell r="L3112">
            <v>1</v>
          </cell>
          <cell r="M3112">
            <v>6375</v>
          </cell>
          <cell r="N3112">
            <v>6380</v>
          </cell>
          <cell r="O3112">
            <v>5</v>
          </cell>
          <cell r="P3112">
            <v>8</v>
          </cell>
          <cell r="Q3112">
            <v>5</v>
          </cell>
          <cell r="R3112">
            <v>3</v>
          </cell>
          <cell r="V3112" t="str">
            <v>_H26</v>
          </cell>
          <cell r="W3112">
            <v>5000512</v>
          </cell>
          <cell r="X3112" t="str">
            <v>0002</v>
          </cell>
        </row>
        <row r="3113">
          <cell r="A3113">
            <v>111717</v>
          </cell>
          <cell r="B3113">
            <v>17</v>
          </cell>
          <cell r="C3113">
            <v>3</v>
          </cell>
          <cell r="D3113">
            <v>2014</v>
          </cell>
          <cell r="E3113">
            <v>138024</v>
          </cell>
          <cell r="F3113" t="str">
            <v>E23511A23</v>
          </cell>
          <cell r="G3113">
            <v>17</v>
          </cell>
          <cell r="H3113" t="str">
            <v>MOTONIVELADORAS -GD511</v>
          </cell>
          <cell r="I3113">
            <v>11760</v>
          </cell>
          <cell r="J3113">
            <v>7</v>
          </cell>
          <cell r="K3113">
            <v>16</v>
          </cell>
          <cell r="L3113">
            <v>1</v>
          </cell>
          <cell r="M3113">
            <v>6380</v>
          </cell>
          <cell r="N3113">
            <v>6380</v>
          </cell>
          <cell r="O3113">
            <v>0</v>
          </cell>
          <cell r="P3113">
            <v>8</v>
          </cell>
          <cell r="S3113">
            <v>8</v>
          </cell>
        </row>
        <row r="3114">
          <cell r="A3114">
            <v>111718</v>
          </cell>
          <cell r="B3114">
            <v>18</v>
          </cell>
          <cell r="C3114">
            <v>3</v>
          </cell>
          <cell r="D3114">
            <v>2014</v>
          </cell>
          <cell r="E3114">
            <v>138025</v>
          </cell>
          <cell r="F3114" t="str">
            <v>E23511A23</v>
          </cell>
          <cell r="G3114">
            <v>18</v>
          </cell>
          <cell r="H3114" t="str">
            <v>MOTONIVELADORAS -GD511</v>
          </cell>
          <cell r="I3114">
            <v>11760</v>
          </cell>
          <cell r="J3114">
            <v>7</v>
          </cell>
          <cell r="K3114">
            <v>18</v>
          </cell>
          <cell r="L3114">
            <v>1</v>
          </cell>
          <cell r="M3114">
            <v>6380</v>
          </cell>
          <cell r="N3114">
            <v>6389</v>
          </cell>
          <cell r="O3114">
            <v>9</v>
          </cell>
          <cell r="P3114">
            <v>10</v>
          </cell>
          <cell r="Q3114">
            <v>9</v>
          </cell>
          <cell r="S3114">
            <v>1</v>
          </cell>
          <cell r="V3114" t="str">
            <v>_H26</v>
          </cell>
          <cell r="W3114">
            <v>5000512</v>
          </cell>
          <cell r="X3114" t="str">
            <v>0007</v>
          </cell>
        </row>
        <row r="3115">
          <cell r="A3115">
            <v>111721</v>
          </cell>
          <cell r="B3115">
            <v>19</v>
          </cell>
          <cell r="C3115">
            <v>3</v>
          </cell>
          <cell r="D3115">
            <v>2014</v>
          </cell>
          <cell r="E3115">
            <v>138026</v>
          </cell>
          <cell r="F3115" t="str">
            <v>E23511A23</v>
          </cell>
          <cell r="G3115">
            <v>21</v>
          </cell>
          <cell r="H3115" t="str">
            <v>MOTONIVELADORAS -GD511</v>
          </cell>
          <cell r="I3115">
            <v>11760</v>
          </cell>
          <cell r="J3115">
            <v>7</v>
          </cell>
          <cell r="K3115">
            <v>18</v>
          </cell>
          <cell r="L3115">
            <v>1</v>
          </cell>
          <cell r="M3115">
            <v>6389</v>
          </cell>
          <cell r="N3115">
            <v>6397</v>
          </cell>
          <cell r="O3115">
            <v>8</v>
          </cell>
          <cell r="P3115">
            <v>10</v>
          </cell>
          <cell r="Q3115">
            <v>8</v>
          </cell>
          <cell r="R3115">
            <v>2</v>
          </cell>
          <cell r="V3115" t="str">
            <v>_H26</v>
          </cell>
          <cell r="W3115">
            <v>5000512</v>
          </cell>
          <cell r="X3115" t="str">
            <v>0002</v>
          </cell>
        </row>
        <row r="3116">
          <cell r="A3116">
            <v>111721</v>
          </cell>
          <cell r="B3116">
            <v>20</v>
          </cell>
          <cell r="C3116">
            <v>3</v>
          </cell>
          <cell r="D3116">
            <v>2014</v>
          </cell>
          <cell r="E3116">
            <v>138027</v>
          </cell>
          <cell r="F3116" t="str">
            <v>E23511A23</v>
          </cell>
          <cell r="G3116">
            <v>21</v>
          </cell>
          <cell r="H3116" t="str">
            <v>MOTONIVELADORAS -GD511</v>
          </cell>
          <cell r="I3116">
            <v>11760</v>
          </cell>
          <cell r="J3116">
            <v>7</v>
          </cell>
          <cell r="K3116">
            <v>16</v>
          </cell>
          <cell r="L3116">
            <v>1</v>
          </cell>
          <cell r="M3116">
            <v>6397</v>
          </cell>
          <cell r="N3116">
            <v>6400</v>
          </cell>
          <cell r="O3116">
            <v>3</v>
          </cell>
          <cell r="P3116">
            <v>8</v>
          </cell>
          <cell r="Q3116">
            <v>3</v>
          </cell>
          <cell r="S3116">
            <v>6</v>
          </cell>
          <cell r="V3116" t="str">
            <v>_H26</v>
          </cell>
          <cell r="W3116">
            <v>5000512</v>
          </cell>
          <cell r="X3116" t="str">
            <v>0002</v>
          </cell>
        </row>
        <row r="3117">
          <cell r="A3117">
            <v>111722</v>
          </cell>
          <cell r="B3117">
            <v>21</v>
          </cell>
          <cell r="C3117">
            <v>3</v>
          </cell>
          <cell r="D3117">
            <v>2014</v>
          </cell>
          <cell r="E3117">
            <v>138028</v>
          </cell>
          <cell r="F3117" t="str">
            <v>E23511A23</v>
          </cell>
          <cell r="G3117">
            <v>22</v>
          </cell>
          <cell r="H3117" t="str">
            <v>MOTONIVELADORAS -GD511</v>
          </cell>
          <cell r="I3117">
            <v>11760</v>
          </cell>
          <cell r="J3117">
            <v>7</v>
          </cell>
          <cell r="K3117">
            <v>16</v>
          </cell>
          <cell r="L3117">
            <v>1</v>
          </cell>
          <cell r="M3117">
            <v>6400</v>
          </cell>
          <cell r="N3117">
            <v>6407</v>
          </cell>
          <cell r="O3117">
            <v>7</v>
          </cell>
          <cell r="P3117">
            <v>8</v>
          </cell>
          <cell r="Q3117">
            <v>7</v>
          </cell>
          <cell r="R3117">
            <v>1</v>
          </cell>
          <cell r="V3117" t="str">
            <v>_H26</v>
          </cell>
          <cell r="W3117">
            <v>5000512</v>
          </cell>
          <cell r="X3117" t="str">
            <v>0002</v>
          </cell>
        </row>
        <row r="3118">
          <cell r="A3118">
            <v>111723</v>
          </cell>
          <cell r="B3118">
            <v>22</v>
          </cell>
          <cell r="C3118">
            <v>3</v>
          </cell>
          <cell r="D3118">
            <v>2014</v>
          </cell>
          <cell r="E3118">
            <v>138029</v>
          </cell>
          <cell r="F3118" t="str">
            <v>E23511A23</v>
          </cell>
          <cell r="G3118">
            <v>23</v>
          </cell>
          <cell r="H3118" t="str">
            <v>MOTONIVELADORAS -GD511</v>
          </cell>
          <cell r="I3118">
            <v>11760</v>
          </cell>
          <cell r="J3118">
            <v>7</v>
          </cell>
          <cell r="K3118">
            <v>17</v>
          </cell>
          <cell r="L3118">
            <v>1</v>
          </cell>
          <cell r="M3118">
            <v>6407</v>
          </cell>
          <cell r="N3118">
            <v>6411</v>
          </cell>
          <cell r="O3118">
            <v>4</v>
          </cell>
          <cell r="P3118">
            <v>9</v>
          </cell>
          <cell r="Q3118">
            <v>4</v>
          </cell>
          <cell r="S3118">
            <v>6</v>
          </cell>
          <cell r="V3118" t="str">
            <v>_H26</v>
          </cell>
          <cell r="W3118">
            <v>5000512</v>
          </cell>
          <cell r="X3118" t="str">
            <v>0006</v>
          </cell>
        </row>
        <row r="3119">
          <cell r="A3119">
            <v>111724</v>
          </cell>
          <cell r="B3119">
            <v>23</v>
          </cell>
          <cell r="C3119">
            <v>3</v>
          </cell>
          <cell r="D3119">
            <v>2014</v>
          </cell>
          <cell r="E3119">
            <v>138030</v>
          </cell>
          <cell r="F3119" t="str">
            <v>E23511A23</v>
          </cell>
          <cell r="G3119">
            <v>24</v>
          </cell>
          <cell r="H3119" t="str">
            <v>MOTONIVELADORAS -GD511</v>
          </cell>
          <cell r="I3119">
            <v>11760</v>
          </cell>
          <cell r="J3119">
            <v>7</v>
          </cell>
          <cell r="K3119">
            <v>16</v>
          </cell>
          <cell r="L3119">
            <v>1</v>
          </cell>
          <cell r="M3119">
            <v>6411</v>
          </cell>
          <cell r="N3119">
            <v>6416</v>
          </cell>
          <cell r="O3119">
            <v>5</v>
          </cell>
          <cell r="P3119">
            <v>8</v>
          </cell>
          <cell r="Q3119">
            <v>5</v>
          </cell>
          <cell r="R3119">
            <v>1</v>
          </cell>
          <cell r="S3119">
            <v>2</v>
          </cell>
          <cell r="V3119" t="str">
            <v>_H26</v>
          </cell>
          <cell r="W3119">
            <v>5000512</v>
          </cell>
          <cell r="X3119" t="str">
            <v>0002</v>
          </cell>
        </row>
        <row r="3120">
          <cell r="A3120">
            <v>111725</v>
          </cell>
          <cell r="B3120">
            <v>24</v>
          </cell>
          <cell r="C3120">
            <v>3</v>
          </cell>
          <cell r="D3120">
            <v>2014</v>
          </cell>
          <cell r="E3120">
            <v>138031</v>
          </cell>
          <cell r="F3120" t="str">
            <v>E23511A23</v>
          </cell>
          <cell r="G3120">
            <v>25</v>
          </cell>
          <cell r="H3120" t="str">
            <v>MOTONIVELADORAS -GD511</v>
          </cell>
          <cell r="I3120">
            <v>11760</v>
          </cell>
          <cell r="J3120">
            <v>7</v>
          </cell>
          <cell r="K3120">
            <v>16</v>
          </cell>
          <cell r="L3120">
            <v>1</v>
          </cell>
          <cell r="M3120">
            <v>6416</v>
          </cell>
          <cell r="N3120">
            <v>6422</v>
          </cell>
          <cell r="O3120">
            <v>6</v>
          </cell>
          <cell r="P3120">
            <v>8</v>
          </cell>
          <cell r="Q3120">
            <v>6</v>
          </cell>
          <cell r="R3120">
            <v>2</v>
          </cell>
          <cell r="V3120" t="str">
            <v>_H26</v>
          </cell>
          <cell r="W3120">
            <v>5000512</v>
          </cell>
          <cell r="X3120" t="str">
            <v>0007</v>
          </cell>
        </row>
        <row r="3121">
          <cell r="A3121">
            <v>111726</v>
          </cell>
          <cell r="B3121">
            <v>25</v>
          </cell>
          <cell r="C3121">
            <v>3</v>
          </cell>
          <cell r="D3121">
            <v>2014</v>
          </cell>
          <cell r="E3121">
            <v>138032</v>
          </cell>
          <cell r="F3121" t="str">
            <v>E23511A23</v>
          </cell>
          <cell r="G3121">
            <v>26</v>
          </cell>
          <cell r="H3121" t="str">
            <v>MOTONIVELADORAS -GD511</v>
          </cell>
          <cell r="I3121">
            <v>11760</v>
          </cell>
          <cell r="J3121">
            <v>7</v>
          </cell>
          <cell r="K3121">
            <v>18</v>
          </cell>
          <cell r="L3121">
            <v>1</v>
          </cell>
          <cell r="M3121">
            <v>6422</v>
          </cell>
          <cell r="N3121">
            <v>6429</v>
          </cell>
          <cell r="O3121">
            <v>7</v>
          </cell>
          <cell r="P3121">
            <v>10</v>
          </cell>
          <cell r="Q3121">
            <v>5</v>
          </cell>
          <cell r="R3121">
            <v>3</v>
          </cell>
          <cell r="V3121" t="str">
            <v>_H26</v>
          </cell>
          <cell r="W3121">
            <v>5000512</v>
          </cell>
          <cell r="X3121" t="str">
            <v>0007</v>
          </cell>
        </row>
        <row r="3122">
          <cell r="A3122">
            <v>111727</v>
          </cell>
          <cell r="B3122">
            <v>25</v>
          </cell>
          <cell r="C3122">
            <v>3</v>
          </cell>
          <cell r="D3122">
            <v>2014</v>
          </cell>
          <cell r="E3122">
            <v>138032</v>
          </cell>
          <cell r="F3122" t="str">
            <v>E23511A23</v>
          </cell>
          <cell r="G3122">
            <v>27</v>
          </cell>
          <cell r="H3122" t="str">
            <v>MOTONIVELADORAS -GD511</v>
          </cell>
          <cell r="I3122">
            <v>11760</v>
          </cell>
          <cell r="J3122">
            <v>7</v>
          </cell>
          <cell r="K3122">
            <v>18</v>
          </cell>
          <cell r="L3122">
            <v>1</v>
          </cell>
          <cell r="M3122">
            <v>6422</v>
          </cell>
          <cell r="N3122">
            <v>6429</v>
          </cell>
          <cell r="O3122">
            <v>7</v>
          </cell>
          <cell r="P3122">
            <v>10</v>
          </cell>
          <cell r="Q3122">
            <v>2</v>
          </cell>
          <cell r="V3122" t="str">
            <v>_H26</v>
          </cell>
          <cell r="W3122">
            <v>5000512</v>
          </cell>
          <cell r="X3122" t="str">
            <v>0003</v>
          </cell>
        </row>
        <row r="3123">
          <cell r="A3123">
            <v>111728</v>
          </cell>
          <cell r="B3123">
            <v>26</v>
          </cell>
          <cell r="C3123">
            <v>3</v>
          </cell>
          <cell r="D3123">
            <v>2014</v>
          </cell>
          <cell r="E3123">
            <v>138034</v>
          </cell>
          <cell r="F3123" t="str">
            <v>E23511A23</v>
          </cell>
          <cell r="G3123">
            <v>28</v>
          </cell>
          <cell r="H3123" t="str">
            <v>MOTONIVELADORAS -GD511</v>
          </cell>
          <cell r="I3123">
            <v>11760</v>
          </cell>
          <cell r="J3123">
            <v>7</v>
          </cell>
          <cell r="K3123">
            <v>18</v>
          </cell>
          <cell r="L3123">
            <v>1</v>
          </cell>
          <cell r="M3123">
            <v>6429</v>
          </cell>
          <cell r="N3123">
            <v>6434</v>
          </cell>
          <cell r="O3123">
            <v>5</v>
          </cell>
          <cell r="P3123">
            <v>10</v>
          </cell>
          <cell r="Q3123">
            <v>5</v>
          </cell>
          <cell r="R3123">
            <v>5</v>
          </cell>
          <cell r="V3123" t="str">
            <v>_H26</v>
          </cell>
          <cell r="W3123">
            <v>5000512</v>
          </cell>
          <cell r="X3123" t="str">
            <v>0005</v>
          </cell>
        </row>
        <row r="3124">
          <cell r="A3124">
            <v>111729</v>
          </cell>
          <cell r="B3124">
            <v>27</v>
          </cell>
          <cell r="C3124">
            <v>3</v>
          </cell>
          <cell r="D3124">
            <v>2014</v>
          </cell>
          <cell r="E3124">
            <v>138035</v>
          </cell>
          <cell r="F3124" t="str">
            <v>E23511A23</v>
          </cell>
          <cell r="G3124">
            <v>29</v>
          </cell>
          <cell r="H3124" t="str">
            <v>MOTONIVELADORAS -GD511</v>
          </cell>
          <cell r="I3124">
            <v>11760</v>
          </cell>
          <cell r="J3124">
            <v>7</v>
          </cell>
          <cell r="K3124">
            <v>17</v>
          </cell>
          <cell r="L3124">
            <v>1</v>
          </cell>
          <cell r="M3124">
            <v>6434</v>
          </cell>
          <cell r="N3124">
            <v>6436</v>
          </cell>
          <cell r="O3124">
            <v>2</v>
          </cell>
          <cell r="P3124">
            <v>9</v>
          </cell>
          <cell r="Q3124">
            <v>2</v>
          </cell>
          <cell r="R3124">
            <v>2</v>
          </cell>
          <cell r="S3124">
            <v>5</v>
          </cell>
          <cell r="V3124" t="str">
            <v>_H26</v>
          </cell>
          <cell r="W3124">
            <v>5000512</v>
          </cell>
          <cell r="X3124" t="str">
            <v>0005</v>
          </cell>
        </row>
        <row r="3125">
          <cell r="A3125">
            <v>111730</v>
          </cell>
          <cell r="B3125">
            <v>28</v>
          </cell>
          <cell r="C3125">
            <v>3</v>
          </cell>
          <cell r="D3125">
            <v>2014</v>
          </cell>
          <cell r="E3125">
            <v>138036</v>
          </cell>
          <cell r="F3125" t="str">
            <v>E23511A23</v>
          </cell>
          <cell r="G3125">
            <v>30</v>
          </cell>
          <cell r="H3125" t="str">
            <v>MOTONIVELADORAS -GD511</v>
          </cell>
          <cell r="I3125">
            <v>11760</v>
          </cell>
          <cell r="J3125">
            <v>7</v>
          </cell>
          <cell r="K3125">
            <v>18</v>
          </cell>
          <cell r="L3125">
            <v>1</v>
          </cell>
          <cell r="M3125">
            <v>6436</v>
          </cell>
          <cell r="N3125">
            <v>6442</v>
          </cell>
          <cell r="O3125">
            <v>6</v>
          </cell>
          <cell r="P3125">
            <v>10</v>
          </cell>
          <cell r="Q3125">
            <v>6</v>
          </cell>
          <cell r="S3125">
            <v>4</v>
          </cell>
          <cell r="V3125" t="str">
            <v>_H26</v>
          </cell>
          <cell r="W3125">
            <v>5000512</v>
          </cell>
          <cell r="X3125" t="str">
            <v>0002</v>
          </cell>
        </row>
        <row r="3126">
          <cell r="A3126">
            <v>11183</v>
          </cell>
          <cell r="B3126">
            <v>1</v>
          </cell>
          <cell r="C3126">
            <v>3</v>
          </cell>
          <cell r="D3126">
            <v>2014</v>
          </cell>
          <cell r="E3126">
            <v>133970</v>
          </cell>
          <cell r="F3126" t="str">
            <v>E24420E15</v>
          </cell>
          <cell r="G3126">
            <v>3</v>
          </cell>
          <cell r="H3126" t="str">
            <v>RETROCARGADORAS - 310 - 420</v>
          </cell>
          <cell r="I3126" t="str">
            <v>HLS7632</v>
          </cell>
          <cell r="J3126">
            <v>7</v>
          </cell>
          <cell r="K3126">
            <v>16</v>
          </cell>
          <cell r="L3126">
            <v>1</v>
          </cell>
          <cell r="M3126">
            <v>8723</v>
          </cell>
          <cell r="N3126">
            <v>8723</v>
          </cell>
          <cell r="O3126">
            <v>0</v>
          </cell>
          <cell r="P3126">
            <v>8</v>
          </cell>
          <cell r="S3126">
            <v>8</v>
          </cell>
        </row>
        <row r="3127">
          <cell r="A3127">
            <v>11184</v>
          </cell>
          <cell r="B3127">
            <v>2</v>
          </cell>
          <cell r="C3127">
            <v>3</v>
          </cell>
          <cell r="D3127">
            <v>2014</v>
          </cell>
          <cell r="E3127">
            <v>137218</v>
          </cell>
          <cell r="F3127" t="str">
            <v>E24420E15</v>
          </cell>
          <cell r="G3127">
            <v>4</v>
          </cell>
          <cell r="H3127" t="str">
            <v>RETROCARGADORAS - 310 - 420</v>
          </cell>
          <cell r="I3127" t="str">
            <v>HLS7632</v>
          </cell>
          <cell r="J3127">
            <v>7</v>
          </cell>
          <cell r="K3127">
            <v>18</v>
          </cell>
          <cell r="L3127">
            <v>1</v>
          </cell>
          <cell r="M3127">
            <v>8723</v>
          </cell>
          <cell r="N3127">
            <v>8727</v>
          </cell>
          <cell r="O3127">
            <v>4</v>
          </cell>
          <cell r="P3127">
            <v>10</v>
          </cell>
          <cell r="S3127">
            <v>8</v>
          </cell>
        </row>
        <row r="3128">
          <cell r="A3128">
            <v>11185</v>
          </cell>
          <cell r="B3128">
            <v>3</v>
          </cell>
          <cell r="C3128">
            <v>3</v>
          </cell>
          <cell r="D3128">
            <v>2014</v>
          </cell>
          <cell r="E3128">
            <v>137219</v>
          </cell>
          <cell r="F3128" t="str">
            <v>E24420E15</v>
          </cell>
          <cell r="G3128">
            <v>5</v>
          </cell>
          <cell r="H3128" t="str">
            <v>RETROCARGADORAS - 310 - 420</v>
          </cell>
          <cell r="I3128" t="str">
            <v>HLS7632</v>
          </cell>
          <cell r="J3128">
            <v>7</v>
          </cell>
          <cell r="K3128">
            <v>16</v>
          </cell>
          <cell r="L3128">
            <v>1</v>
          </cell>
          <cell r="M3128">
            <v>8727</v>
          </cell>
          <cell r="N3128">
            <v>8727</v>
          </cell>
          <cell r="O3128">
            <v>0</v>
          </cell>
          <cell r="P3128">
            <v>8</v>
          </cell>
          <cell r="S3128">
            <v>8</v>
          </cell>
        </row>
        <row r="3129">
          <cell r="A3129">
            <v>11186</v>
          </cell>
          <cell r="B3129">
            <v>4</v>
          </cell>
          <cell r="C3129">
            <v>3</v>
          </cell>
          <cell r="D3129">
            <v>2014</v>
          </cell>
          <cell r="E3129">
            <v>137220</v>
          </cell>
          <cell r="F3129" t="str">
            <v>E24420E15</v>
          </cell>
          <cell r="G3129">
            <v>6</v>
          </cell>
          <cell r="H3129" t="str">
            <v>RETROCARGADORAS - 310 - 420</v>
          </cell>
          <cell r="I3129" t="str">
            <v>HLS7632</v>
          </cell>
          <cell r="J3129">
            <v>7</v>
          </cell>
          <cell r="K3129">
            <v>16</v>
          </cell>
          <cell r="L3129">
            <v>1</v>
          </cell>
          <cell r="M3129">
            <v>8727</v>
          </cell>
          <cell r="N3129">
            <v>8727</v>
          </cell>
          <cell r="O3129">
            <v>0</v>
          </cell>
          <cell r="P3129">
            <v>8</v>
          </cell>
          <cell r="S3129">
            <v>8</v>
          </cell>
        </row>
        <row r="3130">
          <cell r="A3130">
            <v>11187</v>
          </cell>
          <cell r="B3130">
            <v>5</v>
          </cell>
          <cell r="C3130">
            <v>3</v>
          </cell>
          <cell r="D3130">
            <v>2014</v>
          </cell>
          <cell r="E3130">
            <v>137963</v>
          </cell>
          <cell r="F3130" t="str">
            <v>E24420E15</v>
          </cell>
          <cell r="G3130">
            <v>7</v>
          </cell>
          <cell r="H3130" t="str">
            <v>RETROCARGADORAS - 310 - 420</v>
          </cell>
          <cell r="I3130" t="str">
            <v>HLS7632</v>
          </cell>
          <cell r="J3130">
            <v>7</v>
          </cell>
          <cell r="K3130">
            <v>16</v>
          </cell>
          <cell r="L3130">
            <v>1</v>
          </cell>
          <cell r="M3130">
            <v>8727</v>
          </cell>
          <cell r="N3130">
            <v>8727</v>
          </cell>
          <cell r="O3130">
            <v>0</v>
          </cell>
          <cell r="P3130">
            <v>8</v>
          </cell>
          <cell r="S3130">
            <v>8</v>
          </cell>
        </row>
        <row r="3131">
          <cell r="A3131">
            <v>11188</v>
          </cell>
          <cell r="B3131">
            <v>6</v>
          </cell>
          <cell r="C3131">
            <v>3</v>
          </cell>
          <cell r="D3131">
            <v>2014</v>
          </cell>
          <cell r="E3131">
            <v>137964</v>
          </cell>
          <cell r="F3131" t="str">
            <v>E24420E15</v>
          </cell>
          <cell r="G3131">
            <v>8</v>
          </cell>
          <cell r="H3131" t="str">
            <v>RETROCARGADORAS - 310 - 420</v>
          </cell>
          <cell r="I3131" t="str">
            <v>HLS7632</v>
          </cell>
          <cell r="J3131">
            <v>7</v>
          </cell>
          <cell r="K3131">
            <v>16</v>
          </cell>
          <cell r="L3131">
            <v>1</v>
          </cell>
          <cell r="M3131">
            <v>8727</v>
          </cell>
          <cell r="N3131">
            <v>8727</v>
          </cell>
          <cell r="O3131">
            <v>0</v>
          </cell>
          <cell r="P3131">
            <v>8</v>
          </cell>
          <cell r="S3131">
            <v>8</v>
          </cell>
        </row>
        <row r="3132">
          <cell r="A3132">
            <v>2</v>
          </cell>
          <cell r="B3132">
            <v>7</v>
          </cell>
          <cell r="C3132">
            <v>3</v>
          </cell>
          <cell r="D3132">
            <v>2014</v>
          </cell>
          <cell r="E3132">
            <v>137964</v>
          </cell>
          <cell r="F3132" t="str">
            <v>E24420E15</v>
          </cell>
          <cell r="G3132">
            <v>8</v>
          </cell>
          <cell r="H3132" t="str">
            <v>RETROCARGADORAS - 310 - 420</v>
          </cell>
          <cell r="I3132" t="str">
            <v>HLS7632</v>
          </cell>
          <cell r="M3132">
            <v>8730</v>
          </cell>
          <cell r="N3132">
            <v>8730</v>
          </cell>
          <cell r="S3132">
            <v>8</v>
          </cell>
        </row>
        <row r="3133">
          <cell r="A3133">
            <v>2</v>
          </cell>
          <cell r="B3133">
            <v>8</v>
          </cell>
          <cell r="C3133">
            <v>3</v>
          </cell>
          <cell r="D3133">
            <v>2014</v>
          </cell>
          <cell r="E3133">
            <v>137964</v>
          </cell>
          <cell r="F3133" t="str">
            <v>E24420E15</v>
          </cell>
          <cell r="G3133">
            <v>8</v>
          </cell>
          <cell r="H3133" t="str">
            <v>RETROCARGADORAS - 310 - 420</v>
          </cell>
          <cell r="I3133" t="str">
            <v>HLS7632</v>
          </cell>
          <cell r="M3133">
            <v>8730</v>
          </cell>
          <cell r="N3133">
            <v>8730</v>
          </cell>
          <cell r="S3133">
            <v>8</v>
          </cell>
        </row>
        <row r="3134">
          <cell r="A3134">
            <v>2</v>
          </cell>
          <cell r="B3134">
            <v>9</v>
          </cell>
          <cell r="C3134">
            <v>3</v>
          </cell>
          <cell r="D3134">
            <v>2014</v>
          </cell>
          <cell r="E3134">
            <v>137964</v>
          </cell>
          <cell r="F3134" t="str">
            <v>E24420E15</v>
          </cell>
          <cell r="G3134">
            <v>8</v>
          </cell>
          <cell r="H3134" t="str">
            <v>RETROCARGADORAS - 310 - 420</v>
          </cell>
          <cell r="I3134" t="str">
            <v>HLS7632</v>
          </cell>
          <cell r="M3134">
            <v>8730</v>
          </cell>
          <cell r="N3134">
            <v>8730</v>
          </cell>
          <cell r="S3134">
            <v>8</v>
          </cell>
        </row>
        <row r="3135">
          <cell r="A3135">
            <v>2</v>
          </cell>
          <cell r="B3135">
            <v>10</v>
          </cell>
          <cell r="C3135">
            <v>3</v>
          </cell>
          <cell r="D3135">
            <v>2014</v>
          </cell>
          <cell r="E3135">
            <v>137964</v>
          </cell>
          <cell r="F3135" t="str">
            <v>E24420E15</v>
          </cell>
          <cell r="G3135">
            <v>8</v>
          </cell>
          <cell r="H3135" t="str">
            <v>RETROCARGADORAS - 310 - 420</v>
          </cell>
          <cell r="I3135" t="str">
            <v>HLS7632</v>
          </cell>
          <cell r="M3135">
            <v>8730</v>
          </cell>
          <cell r="N3135">
            <v>8730</v>
          </cell>
          <cell r="S3135">
            <v>8</v>
          </cell>
        </row>
        <row r="3136">
          <cell r="A3136">
            <v>11181</v>
          </cell>
          <cell r="B3136">
            <v>11</v>
          </cell>
          <cell r="C3136">
            <v>3</v>
          </cell>
          <cell r="D3136">
            <v>2014</v>
          </cell>
          <cell r="E3136">
            <v>136648</v>
          </cell>
          <cell r="F3136" t="str">
            <v>E24420E15</v>
          </cell>
          <cell r="G3136">
            <v>1</v>
          </cell>
          <cell r="H3136" t="str">
            <v>RETROCARGADORAS - 310 - 420</v>
          </cell>
          <cell r="I3136" t="str">
            <v>HLS7632</v>
          </cell>
          <cell r="J3136">
            <v>7</v>
          </cell>
          <cell r="K3136">
            <v>16</v>
          </cell>
          <cell r="L3136">
            <v>1</v>
          </cell>
          <cell r="M3136">
            <v>8730</v>
          </cell>
          <cell r="N3136">
            <v>8734</v>
          </cell>
          <cell r="O3136">
            <v>4</v>
          </cell>
          <cell r="P3136">
            <v>8</v>
          </cell>
          <cell r="Q3136">
            <v>4</v>
          </cell>
          <cell r="R3136">
            <v>4</v>
          </cell>
          <cell r="V3136" t="str">
            <v>_H37V</v>
          </cell>
          <cell r="W3136">
            <v>5000872</v>
          </cell>
          <cell r="X3136" t="str">
            <v>0014</v>
          </cell>
        </row>
        <row r="3137">
          <cell r="A3137">
            <v>11182</v>
          </cell>
          <cell r="B3137">
            <v>12</v>
          </cell>
          <cell r="C3137">
            <v>3</v>
          </cell>
          <cell r="D3137">
            <v>2014</v>
          </cell>
          <cell r="E3137">
            <v>136649</v>
          </cell>
          <cell r="F3137" t="str">
            <v>E24420E15</v>
          </cell>
          <cell r="G3137">
            <v>2</v>
          </cell>
          <cell r="H3137" t="str">
            <v>RETROCARGADORAS - 310 - 420</v>
          </cell>
          <cell r="I3137" t="str">
            <v>HLS7632</v>
          </cell>
          <cell r="J3137">
            <v>7</v>
          </cell>
          <cell r="K3137">
            <v>17</v>
          </cell>
          <cell r="L3137">
            <v>1</v>
          </cell>
          <cell r="M3137">
            <v>8734</v>
          </cell>
          <cell r="N3137">
            <v>8740</v>
          </cell>
          <cell r="O3137">
            <v>6</v>
          </cell>
          <cell r="P3137">
            <v>9</v>
          </cell>
          <cell r="Q3137">
            <v>6</v>
          </cell>
          <cell r="R3137">
            <v>1</v>
          </cell>
          <cell r="S3137">
            <v>2</v>
          </cell>
          <cell r="V3137" t="str">
            <v>_H37V</v>
          </cell>
          <cell r="W3137">
            <v>5000872</v>
          </cell>
          <cell r="X3137" t="str">
            <v>0014</v>
          </cell>
        </row>
        <row r="3138">
          <cell r="A3138">
            <v>2</v>
          </cell>
          <cell r="B3138">
            <v>13</v>
          </cell>
          <cell r="C3138">
            <v>3</v>
          </cell>
          <cell r="D3138">
            <v>2014</v>
          </cell>
          <cell r="E3138">
            <v>136649</v>
          </cell>
          <cell r="F3138" t="str">
            <v>E24420E15</v>
          </cell>
          <cell r="G3138">
            <v>2</v>
          </cell>
          <cell r="H3138" t="str">
            <v>RETROCARGADORAS - 310 - 420</v>
          </cell>
          <cell r="I3138" t="str">
            <v>HLS7632</v>
          </cell>
          <cell r="M3138">
            <v>8740</v>
          </cell>
          <cell r="N3138">
            <v>8740</v>
          </cell>
          <cell r="S3138">
            <v>8</v>
          </cell>
        </row>
        <row r="3139">
          <cell r="A3139">
            <v>11189</v>
          </cell>
          <cell r="B3139">
            <v>14</v>
          </cell>
          <cell r="C3139">
            <v>3</v>
          </cell>
          <cell r="D3139">
            <v>2014</v>
          </cell>
          <cell r="E3139">
            <v>136633</v>
          </cell>
          <cell r="F3139" t="str">
            <v>E24420E15</v>
          </cell>
          <cell r="G3139">
            <v>9</v>
          </cell>
          <cell r="H3139" t="str">
            <v>RETROCARGADORAS - 310 - 420</v>
          </cell>
          <cell r="I3139" t="str">
            <v>HLS7632</v>
          </cell>
          <cell r="J3139">
            <v>7</v>
          </cell>
          <cell r="K3139">
            <v>17</v>
          </cell>
          <cell r="L3139">
            <v>1</v>
          </cell>
          <cell r="M3139">
            <v>8740</v>
          </cell>
          <cell r="N3139">
            <v>8745</v>
          </cell>
          <cell r="O3139">
            <v>5</v>
          </cell>
          <cell r="P3139">
            <v>9</v>
          </cell>
          <cell r="Q3139">
            <v>5</v>
          </cell>
          <cell r="R3139">
            <v>4</v>
          </cell>
          <cell r="V3139" t="str">
            <v>_H37V</v>
          </cell>
          <cell r="W3139">
            <v>5000872</v>
          </cell>
          <cell r="X3139" t="str">
            <v>0014</v>
          </cell>
        </row>
        <row r="3140">
          <cell r="A3140">
            <v>111810</v>
          </cell>
          <cell r="B3140">
            <v>15</v>
          </cell>
          <cell r="C3140">
            <v>3</v>
          </cell>
          <cell r="D3140">
            <v>2014</v>
          </cell>
          <cell r="E3140">
            <v>136634</v>
          </cell>
          <cell r="F3140" t="str">
            <v>E24420E15</v>
          </cell>
          <cell r="G3140">
            <v>10</v>
          </cell>
          <cell r="H3140" t="str">
            <v>RETROCARGADORAS - 310 - 420</v>
          </cell>
          <cell r="I3140" t="str">
            <v>HLS7632</v>
          </cell>
          <cell r="J3140">
            <v>7</v>
          </cell>
          <cell r="K3140">
            <v>17</v>
          </cell>
          <cell r="L3140">
            <v>1</v>
          </cell>
          <cell r="M3140">
            <v>8745</v>
          </cell>
          <cell r="N3140">
            <v>8749</v>
          </cell>
          <cell r="O3140">
            <v>4</v>
          </cell>
          <cell r="P3140">
            <v>9</v>
          </cell>
          <cell r="Q3140">
            <v>4</v>
          </cell>
          <cell r="R3140">
            <v>5</v>
          </cell>
          <cell r="V3140" t="str">
            <v>_H37V</v>
          </cell>
          <cell r="W3140">
            <v>5000872</v>
          </cell>
          <cell r="X3140" t="str">
            <v>0014</v>
          </cell>
        </row>
        <row r="3141">
          <cell r="A3141">
            <v>111811</v>
          </cell>
          <cell r="B3141">
            <v>16</v>
          </cell>
          <cell r="C3141">
            <v>3</v>
          </cell>
          <cell r="D3141">
            <v>2014</v>
          </cell>
          <cell r="E3141">
            <v>136635</v>
          </cell>
          <cell r="F3141" t="str">
            <v>E24420E15</v>
          </cell>
          <cell r="G3141">
            <v>11</v>
          </cell>
          <cell r="H3141" t="str">
            <v>RETROCARGADORAS - 310 - 420</v>
          </cell>
          <cell r="I3141" t="str">
            <v>HLS7632</v>
          </cell>
          <cell r="J3141">
            <v>7</v>
          </cell>
          <cell r="K3141">
            <v>16</v>
          </cell>
          <cell r="L3141">
            <v>1</v>
          </cell>
          <cell r="M3141">
            <v>8749</v>
          </cell>
          <cell r="N3141">
            <v>8751</v>
          </cell>
          <cell r="O3141">
            <v>2</v>
          </cell>
          <cell r="P3141">
            <v>8</v>
          </cell>
          <cell r="Q3141">
            <v>2</v>
          </cell>
          <cell r="R3141">
            <v>6</v>
          </cell>
          <cell r="V3141" t="str">
            <v>_H37V</v>
          </cell>
          <cell r="W3141">
            <v>5000872</v>
          </cell>
          <cell r="X3141" t="str">
            <v>0014</v>
          </cell>
        </row>
        <row r="3142">
          <cell r="A3142">
            <v>111812</v>
          </cell>
          <cell r="B3142">
            <v>17</v>
          </cell>
          <cell r="C3142">
            <v>3</v>
          </cell>
          <cell r="D3142">
            <v>2014</v>
          </cell>
          <cell r="E3142">
            <v>136636</v>
          </cell>
          <cell r="F3142" t="str">
            <v>E24420E15</v>
          </cell>
          <cell r="G3142">
            <v>12</v>
          </cell>
          <cell r="H3142" t="str">
            <v>RETROCARGADORAS - 310 - 420</v>
          </cell>
          <cell r="I3142" t="str">
            <v>HLS7632</v>
          </cell>
          <cell r="J3142">
            <v>7</v>
          </cell>
          <cell r="K3142">
            <v>18</v>
          </cell>
          <cell r="L3142">
            <v>1</v>
          </cell>
          <cell r="M3142">
            <v>8751</v>
          </cell>
          <cell r="N3142">
            <v>8759</v>
          </cell>
          <cell r="O3142">
            <v>8</v>
          </cell>
          <cell r="P3142">
            <v>10</v>
          </cell>
          <cell r="Q3142">
            <v>8</v>
          </cell>
          <cell r="R3142">
            <v>2</v>
          </cell>
          <cell r="V3142" t="str">
            <v>_H37V</v>
          </cell>
          <cell r="W3142">
            <v>5000872</v>
          </cell>
          <cell r="X3142" t="str">
            <v>0014</v>
          </cell>
        </row>
        <row r="3143">
          <cell r="A3143">
            <v>111818</v>
          </cell>
          <cell r="B3143">
            <v>18</v>
          </cell>
          <cell r="C3143">
            <v>3</v>
          </cell>
          <cell r="D3143">
            <v>2014</v>
          </cell>
          <cell r="E3143">
            <v>136637</v>
          </cell>
          <cell r="F3143" t="str">
            <v>E24420E15</v>
          </cell>
          <cell r="G3143">
            <v>18</v>
          </cell>
          <cell r="H3143" t="str">
            <v>RETROCARGADORAS - 310 - 420</v>
          </cell>
          <cell r="I3143" t="str">
            <v>HLS7632</v>
          </cell>
          <cell r="J3143">
            <v>7</v>
          </cell>
          <cell r="K3143">
            <v>18</v>
          </cell>
          <cell r="L3143">
            <v>1</v>
          </cell>
          <cell r="M3143">
            <v>8759</v>
          </cell>
          <cell r="N3143">
            <v>8768</v>
          </cell>
          <cell r="O3143">
            <v>9</v>
          </cell>
          <cell r="P3143">
            <v>10</v>
          </cell>
          <cell r="Q3143">
            <v>9</v>
          </cell>
          <cell r="R3143">
            <v>1</v>
          </cell>
          <cell r="V3143" t="str">
            <v>_H37V</v>
          </cell>
          <cell r="W3143">
            <v>5000877</v>
          </cell>
          <cell r="X3143" t="str">
            <v>0009</v>
          </cell>
        </row>
        <row r="3144">
          <cell r="A3144">
            <v>111819</v>
          </cell>
          <cell r="B3144">
            <v>19</v>
          </cell>
          <cell r="C3144">
            <v>3</v>
          </cell>
          <cell r="D3144">
            <v>2014</v>
          </cell>
          <cell r="E3144">
            <v>136638</v>
          </cell>
          <cell r="F3144" t="str">
            <v>E24420E15</v>
          </cell>
          <cell r="G3144">
            <v>19</v>
          </cell>
          <cell r="H3144" t="str">
            <v>RETROCARGADORAS - 310 - 420</v>
          </cell>
          <cell r="I3144" t="str">
            <v>HLS7632</v>
          </cell>
          <cell r="J3144">
            <v>7</v>
          </cell>
          <cell r="K3144">
            <v>16</v>
          </cell>
          <cell r="L3144">
            <v>1</v>
          </cell>
          <cell r="M3144">
            <v>8768</v>
          </cell>
          <cell r="N3144">
            <v>8776</v>
          </cell>
          <cell r="O3144">
            <v>8</v>
          </cell>
          <cell r="P3144">
            <v>8</v>
          </cell>
          <cell r="Q3144">
            <v>8</v>
          </cell>
          <cell r="V3144" t="str">
            <v>_H37V</v>
          </cell>
          <cell r="W3144">
            <v>5000877</v>
          </cell>
          <cell r="X3144" t="str">
            <v>0009</v>
          </cell>
        </row>
        <row r="3145">
          <cell r="A3145">
            <v>111820</v>
          </cell>
          <cell r="B3145">
            <v>20</v>
          </cell>
          <cell r="C3145">
            <v>3</v>
          </cell>
          <cell r="D3145">
            <v>2014</v>
          </cell>
          <cell r="E3145">
            <v>136639</v>
          </cell>
          <cell r="F3145" t="str">
            <v>E24420E15</v>
          </cell>
          <cell r="G3145">
            <v>20</v>
          </cell>
          <cell r="H3145" t="str">
            <v>RETROCARGADORAS - 310 - 420</v>
          </cell>
          <cell r="I3145" t="str">
            <v>HLS7632</v>
          </cell>
          <cell r="J3145">
            <v>7</v>
          </cell>
          <cell r="K3145">
            <v>18</v>
          </cell>
          <cell r="L3145">
            <v>1</v>
          </cell>
          <cell r="M3145">
            <v>8776</v>
          </cell>
          <cell r="N3145">
            <v>8785</v>
          </cell>
          <cell r="O3145">
            <v>9</v>
          </cell>
          <cell r="P3145">
            <v>10</v>
          </cell>
          <cell r="Q3145">
            <v>9</v>
          </cell>
          <cell r="R3145">
            <v>1</v>
          </cell>
          <cell r="V3145" t="str">
            <v>_H37V</v>
          </cell>
          <cell r="W3145">
            <v>5000877</v>
          </cell>
          <cell r="X3145" t="str">
            <v>0009</v>
          </cell>
        </row>
        <row r="3146">
          <cell r="A3146">
            <v>111821</v>
          </cell>
          <cell r="B3146">
            <v>21</v>
          </cell>
          <cell r="C3146">
            <v>3</v>
          </cell>
          <cell r="D3146">
            <v>2014</v>
          </cell>
          <cell r="E3146">
            <v>166151</v>
          </cell>
          <cell r="F3146" t="str">
            <v>E24420E15</v>
          </cell>
          <cell r="G3146">
            <v>21</v>
          </cell>
          <cell r="H3146" t="str">
            <v>RETROCARGADORAS - 310 - 420</v>
          </cell>
          <cell r="I3146" t="str">
            <v>HLS7632</v>
          </cell>
          <cell r="J3146">
            <v>7</v>
          </cell>
          <cell r="K3146">
            <v>18</v>
          </cell>
          <cell r="L3146">
            <v>1</v>
          </cell>
          <cell r="M3146">
            <v>8785</v>
          </cell>
          <cell r="N3146">
            <v>8793</v>
          </cell>
          <cell r="O3146">
            <v>8</v>
          </cell>
          <cell r="P3146">
            <v>10</v>
          </cell>
          <cell r="Q3146">
            <v>8</v>
          </cell>
          <cell r="R3146">
            <v>2</v>
          </cell>
          <cell r="V3146" t="str">
            <v>_H37V</v>
          </cell>
          <cell r="W3146">
            <v>5000878</v>
          </cell>
          <cell r="X3146" t="str">
            <v>0025</v>
          </cell>
        </row>
        <row r="3147">
          <cell r="A3147">
            <v>2</v>
          </cell>
          <cell r="B3147">
            <v>22</v>
          </cell>
          <cell r="C3147">
            <v>3</v>
          </cell>
          <cell r="D3147">
            <v>2014</v>
          </cell>
          <cell r="F3147" t="str">
            <v>E24420E15</v>
          </cell>
          <cell r="H3147" t="str">
            <v>RETROCARGADORAS - 310 - 420</v>
          </cell>
          <cell r="I3147" t="str">
            <v>HLS7632</v>
          </cell>
          <cell r="M3147">
            <v>8793</v>
          </cell>
          <cell r="N3147">
            <v>8793</v>
          </cell>
          <cell r="S3147">
            <v>8</v>
          </cell>
        </row>
        <row r="3148">
          <cell r="A3148">
            <v>2</v>
          </cell>
          <cell r="B3148">
            <v>23</v>
          </cell>
          <cell r="C3148">
            <v>3</v>
          </cell>
          <cell r="D3148">
            <v>2014</v>
          </cell>
          <cell r="F3148" t="str">
            <v>E24420E15</v>
          </cell>
          <cell r="H3148" t="str">
            <v>RETROCARGADORAS - 310 - 420</v>
          </cell>
          <cell r="I3148" t="str">
            <v>HLS7632</v>
          </cell>
          <cell r="M3148">
            <v>8793</v>
          </cell>
          <cell r="N3148">
            <v>8793</v>
          </cell>
          <cell r="S3148">
            <v>8</v>
          </cell>
        </row>
        <row r="3149">
          <cell r="A3149">
            <v>2</v>
          </cell>
          <cell r="B3149">
            <v>24</v>
          </cell>
          <cell r="C3149">
            <v>3</v>
          </cell>
          <cell r="D3149">
            <v>2014</v>
          </cell>
          <cell r="F3149" t="str">
            <v>E24420E15</v>
          </cell>
          <cell r="H3149" t="str">
            <v>RETROCARGADORAS - 310 - 420</v>
          </cell>
          <cell r="I3149" t="str">
            <v>HLS7632</v>
          </cell>
          <cell r="M3149">
            <v>8793</v>
          </cell>
          <cell r="N3149">
            <v>8793</v>
          </cell>
          <cell r="S3149">
            <v>8</v>
          </cell>
        </row>
        <row r="3150">
          <cell r="A3150">
            <v>111822</v>
          </cell>
          <cell r="B3150">
            <v>25</v>
          </cell>
          <cell r="C3150">
            <v>3</v>
          </cell>
          <cell r="D3150">
            <v>2014</v>
          </cell>
          <cell r="E3150">
            <v>166152</v>
          </cell>
          <cell r="F3150" t="str">
            <v>E24420E15</v>
          </cell>
          <cell r="G3150">
            <v>22</v>
          </cell>
          <cell r="H3150" t="str">
            <v>RETROCARGADORAS - 310 - 420</v>
          </cell>
          <cell r="I3150" t="str">
            <v>HLS7632</v>
          </cell>
          <cell r="J3150">
            <v>7</v>
          </cell>
          <cell r="K3150">
            <v>16</v>
          </cell>
          <cell r="L3150">
            <v>1</v>
          </cell>
          <cell r="M3150">
            <v>8793</v>
          </cell>
          <cell r="N3150">
            <v>8801</v>
          </cell>
          <cell r="O3150">
            <v>8</v>
          </cell>
          <cell r="P3150">
            <v>8</v>
          </cell>
          <cell r="Q3150">
            <v>8</v>
          </cell>
          <cell r="S3150">
            <v>2</v>
          </cell>
          <cell r="V3150" t="str">
            <v>_H37V</v>
          </cell>
          <cell r="W3150">
            <v>5000877</v>
          </cell>
          <cell r="X3150" t="str">
            <v>0009</v>
          </cell>
        </row>
        <row r="3151">
          <cell r="A3151">
            <v>111823</v>
          </cell>
          <cell r="B3151">
            <v>26</v>
          </cell>
          <cell r="C3151">
            <v>3</v>
          </cell>
          <cell r="D3151">
            <v>2014</v>
          </cell>
          <cell r="E3151">
            <v>166153</v>
          </cell>
          <cell r="F3151" t="str">
            <v>E24420E15</v>
          </cell>
          <cell r="G3151">
            <v>23</v>
          </cell>
          <cell r="H3151" t="str">
            <v>RETROCARGADORAS - 310 - 420</v>
          </cell>
          <cell r="I3151" t="str">
            <v>HLS7632</v>
          </cell>
          <cell r="J3151">
            <v>7</v>
          </cell>
          <cell r="K3151">
            <v>18</v>
          </cell>
          <cell r="L3151">
            <v>1</v>
          </cell>
          <cell r="M3151">
            <v>8801</v>
          </cell>
          <cell r="N3151">
            <v>8810</v>
          </cell>
          <cell r="O3151">
            <v>9</v>
          </cell>
          <cell r="P3151">
            <v>10</v>
          </cell>
          <cell r="Q3151">
            <v>9</v>
          </cell>
          <cell r="R3151">
            <v>1</v>
          </cell>
          <cell r="V3151" t="str">
            <v>_H35V</v>
          </cell>
          <cell r="W3151">
            <v>5000855</v>
          </cell>
          <cell r="X3151" t="str">
            <v>0009</v>
          </cell>
        </row>
        <row r="3152">
          <cell r="A3152">
            <v>111824</v>
          </cell>
          <cell r="B3152">
            <v>27</v>
          </cell>
          <cell r="C3152">
            <v>3</v>
          </cell>
          <cell r="D3152">
            <v>2014</v>
          </cell>
          <cell r="E3152">
            <v>166154</v>
          </cell>
          <cell r="F3152" t="str">
            <v>E24420E15</v>
          </cell>
          <cell r="G3152">
            <v>24</v>
          </cell>
          <cell r="H3152" t="str">
            <v>RETROCARGADORAS - 310 - 420</v>
          </cell>
          <cell r="I3152" t="str">
            <v>HLS7632</v>
          </cell>
          <cell r="J3152">
            <v>7</v>
          </cell>
          <cell r="K3152">
            <v>18</v>
          </cell>
          <cell r="L3152">
            <v>1</v>
          </cell>
          <cell r="M3152">
            <v>8810</v>
          </cell>
          <cell r="N3152">
            <v>8819</v>
          </cell>
          <cell r="O3152">
            <v>9</v>
          </cell>
          <cell r="P3152">
            <v>10</v>
          </cell>
          <cell r="Q3152">
            <v>9</v>
          </cell>
          <cell r="R3152">
            <v>1</v>
          </cell>
          <cell r="V3152" t="str">
            <v>_H37V</v>
          </cell>
          <cell r="W3152">
            <v>5000877</v>
          </cell>
          <cell r="X3152" t="str">
            <v>0009</v>
          </cell>
        </row>
        <row r="3153">
          <cell r="A3153">
            <v>111828</v>
          </cell>
          <cell r="B3153">
            <v>28</v>
          </cell>
          <cell r="C3153">
            <v>3</v>
          </cell>
          <cell r="D3153">
            <v>2014</v>
          </cell>
          <cell r="E3153">
            <v>166155</v>
          </cell>
          <cell r="F3153" t="str">
            <v>E24420E15</v>
          </cell>
          <cell r="G3153">
            <v>28</v>
          </cell>
          <cell r="H3153" t="str">
            <v>RETROCARGADORAS - 310 - 420</v>
          </cell>
          <cell r="I3153" t="str">
            <v>HLS7632</v>
          </cell>
          <cell r="J3153">
            <v>7</v>
          </cell>
          <cell r="K3153">
            <v>18</v>
          </cell>
          <cell r="L3153">
            <v>1</v>
          </cell>
          <cell r="M3153">
            <v>8819</v>
          </cell>
          <cell r="N3153">
            <v>8827</v>
          </cell>
          <cell r="O3153">
            <v>8</v>
          </cell>
          <cell r="P3153">
            <v>10</v>
          </cell>
          <cell r="Q3153">
            <v>8</v>
          </cell>
          <cell r="R3153">
            <v>1</v>
          </cell>
          <cell r="V3153" t="str">
            <v>_H37V</v>
          </cell>
          <cell r="W3153">
            <v>5000872</v>
          </cell>
          <cell r="X3153" t="str">
            <v>0009</v>
          </cell>
        </row>
        <row r="3154">
          <cell r="A3154">
            <v>11191</v>
          </cell>
          <cell r="B3154">
            <v>1</v>
          </cell>
          <cell r="C3154">
            <v>3</v>
          </cell>
          <cell r="D3154">
            <v>2014</v>
          </cell>
          <cell r="E3154">
            <v>132685</v>
          </cell>
          <cell r="F3154" t="str">
            <v>E24420E16</v>
          </cell>
          <cell r="G3154">
            <v>1</v>
          </cell>
          <cell r="H3154" t="str">
            <v>RETROCARGADORAS - 310 - 420</v>
          </cell>
          <cell r="I3154" t="str">
            <v>HLS07619</v>
          </cell>
          <cell r="J3154">
            <v>7</v>
          </cell>
          <cell r="K3154">
            <v>16</v>
          </cell>
          <cell r="L3154">
            <v>1</v>
          </cell>
          <cell r="M3154">
            <v>8975</v>
          </cell>
          <cell r="N3154">
            <v>8978</v>
          </cell>
          <cell r="O3154">
            <v>3</v>
          </cell>
          <cell r="P3154">
            <v>8</v>
          </cell>
          <cell r="Q3154">
            <v>1.75</v>
          </cell>
          <cell r="R3154">
            <v>5</v>
          </cell>
          <cell r="V3154" t="str">
            <v>_PLANTA</v>
          </cell>
          <cell r="W3154">
            <v>610000</v>
          </cell>
          <cell r="X3154" t="str">
            <v>0246</v>
          </cell>
        </row>
        <row r="3155">
          <cell r="A3155">
            <v>11192</v>
          </cell>
          <cell r="B3155">
            <v>1</v>
          </cell>
          <cell r="C3155">
            <v>3</v>
          </cell>
          <cell r="D3155">
            <v>2014</v>
          </cell>
          <cell r="E3155">
            <v>132685</v>
          </cell>
          <cell r="F3155" t="str">
            <v>E24420E16</v>
          </cell>
          <cell r="G3155">
            <v>2</v>
          </cell>
          <cell r="H3155" t="str">
            <v>RETROCARGADORAS - 310 - 420</v>
          </cell>
          <cell r="I3155" t="str">
            <v>HLS07619</v>
          </cell>
          <cell r="J3155">
            <v>7</v>
          </cell>
          <cell r="K3155">
            <v>16</v>
          </cell>
          <cell r="L3155">
            <v>1</v>
          </cell>
          <cell r="M3155">
            <v>8975</v>
          </cell>
          <cell r="N3155">
            <v>8978</v>
          </cell>
          <cell r="O3155">
            <v>3</v>
          </cell>
          <cell r="P3155">
            <v>8</v>
          </cell>
          <cell r="Q3155">
            <v>1</v>
          </cell>
          <cell r="V3155" t="str">
            <v>_PLANTA</v>
          </cell>
          <cell r="W3155">
            <v>610000</v>
          </cell>
          <cell r="X3155" t="str">
            <v>0211</v>
          </cell>
        </row>
        <row r="3156">
          <cell r="A3156">
            <v>11193</v>
          </cell>
          <cell r="B3156">
            <v>1</v>
          </cell>
          <cell r="C3156">
            <v>3</v>
          </cell>
          <cell r="D3156">
            <v>2014</v>
          </cell>
          <cell r="E3156">
            <v>132685</v>
          </cell>
          <cell r="F3156" t="str">
            <v>E24420E16</v>
          </cell>
          <cell r="G3156">
            <v>3</v>
          </cell>
          <cell r="H3156" t="str">
            <v>RETROCARGADORAS - 310 - 420</v>
          </cell>
          <cell r="I3156" t="str">
            <v>HLS07619</v>
          </cell>
          <cell r="J3156">
            <v>7</v>
          </cell>
          <cell r="K3156">
            <v>16</v>
          </cell>
          <cell r="L3156">
            <v>1</v>
          </cell>
          <cell r="M3156">
            <v>8975</v>
          </cell>
          <cell r="N3156">
            <v>8978</v>
          </cell>
          <cell r="O3156">
            <v>3</v>
          </cell>
          <cell r="P3156">
            <v>8</v>
          </cell>
          <cell r="Q3156">
            <v>0.25</v>
          </cell>
          <cell r="V3156" t="str">
            <v>_PLANTA</v>
          </cell>
          <cell r="W3156">
            <v>610000</v>
          </cell>
          <cell r="X3156" t="str">
            <v>0212</v>
          </cell>
        </row>
        <row r="3157">
          <cell r="A3157">
            <v>2</v>
          </cell>
          <cell r="B3157">
            <v>2</v>
          </cell>
          <cell r="C3157">
            <v>3</v>
          </cell>
          <cell r="D3157">
            <v>2014</v>
          </cell>
          <cell r="E3157">
            <v>132685</v>
          </cell>
          <cell r="F3157" t="str">
            <v>E24420E16</v>
          </cell>
          <cell r="G3157">
            <v>3</v>
          </cell>
          <cell r="H3157" t="str">
            <v>RETROCARGADORAS - 310 - 420</v>
          </cell>
          <cell r="I3157" t="str">
            <v>HLS07619</v>
          </cell>
          <cell r="M3157">
            <v>8978</v>
          </cell>
          <cell r="N3157">
            <v>8978</v>
          </cell>
        </row>
        <row r="3158">
          <cell r="A3158">
            <v>11191</v>
          </cell>
          <cell r="B3158">
            <v>3</v>
          </cell>
          <cell r="C3158">
            <v>3</v>
          </cell>
          <cell r="D3158">
            <v>2014</v>
          </cell>
          <cell r="E3158">
            <v>132687</v>
          </cell>
          <cell r="F3158" t="str">
            <v>E24420E16</v>
          </cell>
          <cell r="G3158">
            <v>1</v>
          </cell>
          <cell r="H3158" t="str">
            <v>RETROCARGADORAS - 310 - 420</v>
          </cell>
          <cell r="I3158" t="str">
            <v>HLS07619</v>
          </cell>
          <cell r="J3158">
            <v>7</v>
          </cell>
          <cell r="K3158">
            <v>17</v>
          </cell>
          <cell r="L3158">
            <v>1</v>
          </cell>
          <cell r="M3158">
            <v>8978</v>
          </cell>
          <cell r="N3158">
            <v>8982</v>
          </cell>
          <cell r="O3158">
            <v>4</v>
          </cell>
          <cell r="P3158">
            <v>9</v>
          </cell>
          <cell r="Q3158">
            <v>1.25</v>
          </cell>
          <cell r="R3158">
            <v>5</v>
          </cell>
          <cell r="V3158" t="str">
            <v>_PLANTA</v>
          </cell>
          <cell r="W3158">
            <v>610000</v>
          </cell>
          <cell r="X3158" t="str">
            <v>0246</v>
          </cell>
        </row>
        <row r="3159">
          <cell r="A3159">
            <v>11192</v>
          </cell>
          <cell r="B3159">
            <v>3</v>
          </cell>
          <cell r="C3159">
            <v>3</v>
          </cell>
          <cell r="D3159">
            <v>2014</v>
          </cell>
          <cell r="E3159">
            <v>132687</v>
          </cell>
          <cell r="F3159" t="str">
            <v>E24420E16</v>
          </cell>
          <cell r="G3159">
            <v>2</v>
          </cell>
          <cell r="H3159" t="str">
            <v>RETROCARGADORAS - 310 - 420</v>
          </cell>
          <cell r="I3159" t="str">
            <v>HLS07619</v>
          </cell>
          <cell r="J3159">
            <v>7</v>
          </cell>
          <cell r="K3159">
            <v>17</v>
          </cell>
          <cell r="L3159">
            <v>1</v>
          </cell>
          <cell r="M3159">
            <v>8978</v>
          </cell>
          <cell r="N3159">
            <v>8982</v>
          </cell>
          <cell r="O3159">
            <v>4</v>
          </cell>
          <cell r="P3159">
            <v>9</v>
          </cell>
          <cell r="Q3159">
            <v>1.75</v>
          </cell>
          <cell r="V3159" t="str">
            <v>_PLANTA</v>
          </cell>
          <cell r="W3159">
            <v>610000</v>
          </cell>
          <cell r="X3159" t="str">
            <v>0213</v>
          </cell>
        </row>
        <row r="3160">
          <cell r="A3160">
            <v>11193</v>
          </cell>
          <cell r="B3160">
            <v>3</v>
          </cell>
          <cell r="C3160">
            <v>3</v>
          </cell>
          <cell r="D3160">
            <v>2014</v>
          </cell>
          <cell r="E3160">
            <v>132687</v>
          </cell>
          <cell r="F3160" t="str">
            <v>E24420E16</v>
          </cell>
          <cell r="G3160">
            <v>3</v>
          </cell>
          <cell r="H3160" t="str">
            <v>RETROCARGADORAS - 310 - 420</v>
          </cell>
          <cell r="I3160" t="str">
            <v>HLS07619</v>
          </cell>
          <cell r="J3160">
            <v>7</v>
          </cell>
          <cell r="K3160">
            <v>17</v>
          </cell>
          <cell r="L3160">
            <v>1</v>
          </cell>
          <cell r="M3160">
            <v>8978</v>
          </cell>
          <cell r="N3160">
            <v>8982</v>
          </cell>
          <cell r="O3160">
            <v>4</v>
          </cell>
          <cell r="P3160">
            <v>9</v>
          </cell>
          <cell r="Q3160">
            <v>0.5</v>
          </cell>
          <cell r="V3160" t="str">
            <v>_PLANTA</v>
          </cell>
          <cell r="W3160">
            <v>610000</v>
          </cell>
          <cell r="X3160" t="str">
            <v>0219</v>
          </cell>
        </row>
        <row r="3161">
          <cell r="A3161">
            <v>11194</v>
          </cell>
          <cell r="B3161">
            <v>3</v>
          </cell>
          <cell r="C3161">
            <v>3</v>
          </cell>
          <cell r="D3161">
            <v>2014</v>
          </cell>
          <cell r="E3161">
            <v>132687</v>
          </cell>
          <cell r="F3161" t="str">
            <v>E24420E16</v>
          </cell>
          <cell r="G3161">
            <v>4</v>
          </cell>
          <cell r="H3161" t="str">
            <v>RETROCARGADORAS - 310 - 420</v>
          </cell>
          <cell r="I3161" t="str">
            <v>HLS07619</v>
          </cell>
          <cell r="J3161">
            <v>7</v>
          </cell>
          <cell r="K3161">
            <v>17</v>
          </cell>
          <cell r="L3161">
            <v>1</v>
          </cell>
          <cell r="M3161">
            <v>8978</v>
          </cell>
          <cell r="N3161">
            <v>8982</v>
          </cell>
          <cell r="O3161">
            <v>4</v>
          </cell>
          <cell r="P3161">
            <v>9</v>
          </cell>
          <cell r="Q3161">
            <v>0.5</v>
          </cell>
          <cell r="V3161" t="str">
            <v>_PLANTA</v>
          </cell>
          <cell r="W3161">
            <v>610000</v>
          </cell>
          <cell r="X3161" t="str">
            <v>0216</v>
          </cell>
        </row>
        <row r="3162">
          <cell r="A3162">
            <v>11195</v>
          </cell>
          <cell r="B3162">
            <v>4</v>
          </cell>
          <cell r="C3162">
            <v>3</v>
          </cell>
          <cell r="D3162">
            <v>2014</v>
          </cell>
          <cell r="E3162">
            <v>132688</v>
          </cell>
          <cell r="F3162" t="str">
            <v>E24420E16</v>
          </cell>
          <cell r="G3162">
            <v>5</v>
          </cell>
          <cell r="H3162" t="str">
            <v>RETROCARGADORAS - 310 - 420</v>
          </cell>
          <cell r="I3162" t="str">
            <v>HLS07619</v>
          </cell>
          <cell r="J3162">
            <v>7</v>
          </cell>
          <cell r="K3162">
            <v>18</v>
          </cell>
          <cell r="L3162">
            <v>1</v>
          </cell>
          <cell r="M3162">
            <v>8982</v>
          </cell>
          <cell r="N3162">
            <v>8989</v>
          </cell>
          <cell r="O3162">
            <v>7</v>
          </cell>
          <cell r="P3162">
            <v>10</v>
          </cell>
          <cell r="Q3162">
            <v>2</v>
          </cell>
          <cell r="R3162">
            <v>3</v>
          </cell>
          <cell r="S3162">
            <v>3</v>
          </cell>
          <cell r="V3162" t="str">
            <v>_PLANTA</v>
          </cell>
          <cell r="W3162">
            <v>610000</v>
          </cell>
          <cell r="X3162" t="str">
            <v>0246</v>
          </cell>
        </row>
        <row r="3163">
          <cell r="A3163">
            <v>11196</v>
          </cell>
          <cell r="B3163">
            <v>4</v>
          </cell>
          <cell r="C3163">
            <v>3</v>
          </cell>
          <cell r="D3163">
            <v>2014</v>
          </cell>
          <cell r="E3163">
            <v>132688</v>
          </cell>
          <cell r="F3163" t="str">
            <v>E24420E16</v>
          </cell>
          <cell r="G3163">
            <v>6</v>
          </cell>
          <cell r="H3163" t="str">
            <v>RETROCARGADORAS - 310 - 420</v>
          </cell>
          <cell r="I3163" t="str">
            <v>HLS07619</v>
          </cell>
          <cell r="J3163">
            <v>7</v>
          </cell>
          <cell r="K3163">
            <v>18</v>
          </cell>
          <cell r="L3163">
            <v>1</v>
          </cell>
          <cell r="M3163">
            <v>8982</v>
          </cell>
          <cell r="N3163">
            <v>8989</v>
          </cell>
          <cell r="O3163">
            <v>7</v>
          </cell>
          <cell r="P3163">
            <v>10</v>
          </cell>
          <cell r="Q3163">
            <v>1</v>
          </cell>
          <cell r="V3163" t="str">
            <v>_PLANTA</v>
          </cell>
          <cell r="W3163">
            <v>610000</v>
          </cell>
          <cell r="X3163" t="str">
            <v>0211</v>
          </cell>
        </row>
        <row r="3164">
          <cell r="A3164">
            <v>11197</v>
          </cell>
          <cell r="B3164">
            <v>4</v>
          </cell>
          <cell r="C3164">
            <v>3</v>
          </cell>
          <cell r="D3164">
            <v>2014</v>
          </cell>
          <cell r="E3164">
            <v>132688</v>
          </cell>
          <cell r="F3164" t="str">
            <v>E24420E16</v>
          </cell>
          <cell r="G3164">
            <v>7</v>
          </cell>
          <cell r="H3164" t="str">
            <v>RETROCARGADORAS - 310 - 420</v>
          </cell>
          <cell r="I3164" t="str">
            <v>HLS07619</v>
          </cell>
          <cell r="J3164">
            <v>7</v>
          </cell>
          <cell r="K3164">
            <v>18</v>
          </cell>
          <cell r="L3164">
            <v>1</v>
          </cell>
          <cell r="M3164">
            <v>8982</v>
          </cell>
          <cell r="N3164">
            <v>8989</v>
          </cell>
          <cell r="O3164">
            <v>7</v>
          </cell>
          <cell r="P3164">
            <v>10</v>
          </cell>
          <cell r="Q3164">
            <v>1</v>
          </cell>
          <cell r="V3164" t="str">
            <v>_PLANTA</v>
          </cell>
          <cell r="W3164">
            <v>610000</v>
          </cell>
          <cell r="X3164" t="str">
            <v>0212</v>
          </cell>
        </row>
        <row r="3165">
          <cell r="A3165">
            <v>111919</v>
          </cell>
          <cell r="B3165">
            <v>5</v>
          </cell>
          <cell r="C3165">
            <v>3</v>
          </cell>
          <cell r="D3165">
            <v>2014</v>
          </cell>
          <cell r="E3165">
            <v>132689</v>
          </cell>
          <cell r="F3165" t="str">
            <v>E24420E16</v>
          </cell>
          <cell r="G3165">
            <v>19</v>
          </cell>
          <cell r="H3165" t="str">
            <v>RETROCARGADORAS - 310 - 420</v>
          </cell>
          <cell r="I3165" t="str">
            <v>HLS07619</v>
          </cell>
          <cell r="J3165">
            <v>7</v>
          </cell>
          <cell r="K3165">
            <v>17</v>
          </cell>
          <cell r="L3165">
            <v>1</v>
          </cell>
          <cell r="M3165">
            <v>8989</v>
          </cell>
          <cell r="N3165">
            <v>8993</v>
          </cell>
          <cell r="O3165">
            <v>4</v>
          </cell>
          <cell r="P3165">
            <v>9</v>
          </cell>
          <cell r="Q3165">
            <v>2</v>
          </cell>
          <cell r="R3165">
            <v>2</v>
          </cell>
          <cell r="V3165" t="str">
            <v>_PLANTA</v>
          </cell>
          <cell r="W3165">
            <v>610000</v>
          </cell>
          <cell r="X3165" t="str">
            <v>0246</v>
          </cell>
        </row>
        <row r="3166">
          <cell r="A3166">
            <v>111920</v>
          </cell>
          <cell r="B3166">
            <v>5</v>
          </cell>
          <cell r="C3166">
            <v>3</v>
          </cell>
          <cell r="D3166">
            <v>2014</v>
          </cell>
          <cell r="E3166">
            <v>132689</v>
          </cell>
          <cell r="F3166" t="str">
            <v>E24420E16</v>
          </cell>
          <cell r="G3166">
            <v>20</v>
          </cell>
          <cell r="H3166" t="str">
            <v>RETROCARGADORAS - 310 - 420</v>
          </cell>
          <cell r="I3166" t="str">
            <v>HLS07619</v>
          </cell>
          <cell r="J3166">
            <v>7</v>
          </cell>
          <cell r="K3166">
            <v>17</v>
          </cell>
          <cell r="L3166">
            <v>1</v>
          </cell>
          <cell r="M3166">
            <v>8989</v>
          </cell>
          <cell r="N3166">
            <v>8993</v>
          </cell>
          <cell r="O3166">
            <v>4</v>
          </cell>
          <cell r="P3166">
            <v>9</v>
          </cell>
          <cell r="Q3166">
            <v>1</v>
          </cell>
          <cell r="R3166">
            <v>2</v>
          </cell>
          <cell r="V3166" t="str">
            <v>_PLANTA</v>
          </cell>
          <cell r="W3166">
            <v>610000</v>
          </cell>
          <cell r="X3166" t="str">
            <v>0211</v>
          </cell>
        </row>
        <row r="3167">
          <cell r="A3167">
            <v>111921</v>
          </cell>
          <cell r="B3167">
            <v>5</v>
          </cell>
          <cell r="C3167">
            <v>3</v>
          </cell>
          <cell r="D3167">
            <v>2014</v>
          </cell>
          <cell r="E3167">
            <v>132689</v>
          </cell>
          <cell r="F3167" t="str">
            <v>E24420E16</v>
          </cell>
          <cell r="G3167">
            <v>21</v>
          </cell>
          <cell r="H3167" t="str">
            <v>RETROCARGADORAS - 310 - 420</v>
          </cell>
          <cell r="I3167" t="str">
            <v>HLS07619</v>
          </cell>
          <cell r="J3167">
            <v>7</v>
          </cell>
          <cell r="K3167">
            <v>17</v>
          </cell>
          <cell r="L3167">
            <v>1</v>
          </cell>
          <cell r="M3167">
            <v>8989</v>
          </cell>
          <cell r="N3167">
            <v>8993</v>
          </cell>
          <cell r="O3167">
            <v>4</v>
          </cell>
          <cell r="P3167">
            <v>9</v>
          </cell>
          <cell r="Q3167">
            <v>0.5</v>
          </cell>
          <cell r="R3167">
            <v>1</v>
          </cell>
          <cell r="V3167" t="str">
            <v>_PLANTA</v>
          </cell>
          <cell r="W3167">
            <v>610000</v>
          </cell>
          <cell r="X3167" t="str">
            <v>0212</v>
          </cell>
        </row>
        <row r="3168">
          <cell r="A3168">
            <v>111922</v>
          </cell>
          <cell r="B3168">
            <v>5</v>
          </cell>
          <cell r="C3168">
            <v>3</v>
          </cell>
          <cell r="D3168">
            <v>2014</v>
          </cell>
          <cell r="E3168">
            <v>132689</v>
          </cell>
          <cell r="F3168" t="str">
            <v>E24420E16</v>
          </cell>
          <cell r="G3168">
            <v>22</v>
          </cell>
          <cell r="H3168" t="str">
            <v>RETROCARGADORAS - 310 - 420</v>
          </cell>
          <cell r="I3168" t="str">
            <v>HLS07619</v>
          </cell>
          <cell r="J3168">
            <v>7</v>
          </cell>
          <cell r="K3168">
            <v>17</v>
          </cell>
          <cell r="L3168">
            <v>1</v>
          </cell>
          <cell r="M3168">
            <v>8989</v>
          </cell>
          <cell r="N3168">
            <v>8993</v>
          </cell>
          <cell r="O3168">
            <v>4</v>
          </cell>
          <cell r="P3168">
            <v>9</v>
          </cell>
          <cell r="Q3168">
            <v>0.5</v>
          </cell>
          <cell r="V3168" t="str">
            <v>_PLANTA</v>
          </cell>
          <cell r="W3168">
            <v>610000</v>
          </cell>
          <cell r="X3168" t="str">
            <v>0213</v>
          </cell>
        </row>
        <row r="3169">
          <cell r="A3169">
            <v>111923</v>
          </cell>
          <cell r="B3169">
            <v>6</v>
          </cell>
          <cell r="C3169">
            <v>3</v>
          </cell>
          <cell r="D3169">
            <v>2014</v>
          </cell>
          <cell r="E3169">
            <v>132692</v>
          </cell>
          <cell r="F3169" t="str">
            <v>E24420E16</v>
          </cell>
          <cell r="G3169">
            <v>23</v>
          </cell>
          <cell r="H3169" t="str">
            <v>RETROCARGADORAS - 310 - 420</v>
          </cell>
          <cell r="I3169" t="str">
            <v>HLS07619</v>
          </cell>
          <cell r="J3169">
            <v>7</v>
          </cell>
          <cell r="K3169">
            <v>16</v>
          </cell>
          <cell r="L3169">
            <v>1</v>
          </cell>
          <cell r="M3169">
            <v>8993</v>
          </cell>
          <cell r="N3169">
            <v>8997</v>
          </cell>
          <cell r="O3169">
            <v>4</v>
          </cell>
          <cell r="P3169">
            <v>8</v>
          </cell>
          <cell r="Q3169">
            <v>1</v>
          </cell>
          <cell r="R3169">
            <v>1</v>
          </cell>
          <cell r="V3169" t="str">
            <v>_PLANTA</v>
          </cell>
          <cell r="W3169">
            <v>610000</v>
          </cell>
          <cell r="X3169" t="str">
            <v>0246</v>
          </cell>
        </row>
        <row r="3170">
          <cell r="A3170">
            <v>111924</v>
          </cell>
          <cell r="B3170">
            <v>6</v>
          </cell>
          <cell r="C3170">
            <v>3</v>
          </cell>
          <cell r="D3170">
            <v>2014</v>
          </cell>
          <cell r="E3170">
            <v>132692</v>
          </cell>
          <cell r="F3170" t="str">
            <v>E24420E16</v>
          </cell>
          <cell r="G3170">
            <v>24</v>
          </cell>
          <cell r="H3170" t="str">
            <v>RETROCARGADORAS - 310 - 420</v>
          </cell>
          <cell r="I3170" t="str">
            <v>HLS07619</v>
          </cell>
          <cell r="J3170">
            <v>7</v>
          </cell>
          <cell r="K3170">
            <v>16</v>
          </cell>
          <cell r="L3170">
            <v>1</v>
          </cell>
          <cell r="M3170">
            <v>8993</v>
          </cell>
          <cell r="N3170">
            <v>8997</v>
          </cell>
          <cell r="O3170">
            <v>4</v>
          </cell>
          <cell r="P3170">
            <v>8</v>
          </cell>
          <cell r="Q3170">
            <v>1.5</v>
          </cell>
          <cell r="R3170">
            <v>1</v>
          </cell>
          <cell r="V3170" t="str">
            <v>_PLANTA</v>
          </cell>
          <cell r="W3170">
            <v>610000</v>
          </cell>
          <cell r="X3170" t="str">
            <v>0211</v>
          </cell>
        </row>
        <row r="3171">
          <cell r="A3171">
            <v>111925</v>
          </cell>
          <cell r="B3171">
            <v>6</v>
          </cell>
          <cell r="C3171">
            <v>3</v>
          </cell>
          <cell r="D3171">
            <v>2014</v>
          </cell>
          <cell r="E3171">
            <v>132692</v>
          </cell>
          <cell r="F3171" t="str">
            <v>E24420E16</v>
          </cell>
          <cell r="G3171">
            <v>25</v>
          </cell>
          <cell r="H3171" t="str">
            <v>RETROCARGADORAS - 310 - 420</v>
          </cell>
          <cell r="I3171" t="str">
            <v>HLS07619</v>
          </cell>
          <cell r="J3171">
            <v>7</v>
          </cell>
          <cell r="K3171">
            <v>16</v>
          </cell>
          <cell r="L3171">
            <v>1</v>
          </cell>
          <cell r="M3171">
            <v>8993</v>
          </cell>
          <cell r="N3171">
            <v>8997</v>
          </cell>
          <cell r="O3171">
            <v>4</v>
          </cell>
          <cell r="P3171">
            <v>8</v>
          </cell>
          <cell r="Q3171">
            <v>0.5</v>
          </cell>
          <cell r="R3171">
            <v>1</v>
          </cell>
          <cell r="V3171" t="str">
            <v>_PLANTA</v>
          </cell>
          <cell r="W3171">
            <v>610000</v>
          </cell>
          <cell r="X3171" t="str">
            <v>0212</v>
          </cell>
        </row>
        <row r="3172">
          <cell r="A3172">
            <v>111926</v>
          </cell>
          <cell r="B3172">
            <v>6</v>
          </cell>
          <cell r="C3172">
            <v>3</v>
          </cell>
          <cell r="D3172">
            <v>2014</v>
          </cell>
          <cell r="E3172">
            <v>132692</v>
          </cell>
          <cell r="F3172" t="str">
            <v>E24420E16</v>
          </cell>
          <cell r="G3172">
            <v>26</v>
          </cell>
          <cell r="H3172" t="str">
            <v>RETROCARGADORAS - 310 - 420</v>
          </cell>
          <cell r="I3172" t="str">
            <v>HLS07619</v>
          </cell>
          <cell r="J3172">
            <v>7</v>
          </cell>
          <cell r="K3172">
            <v>16</v>
          </cell>
          <cell r="L3172">
            <v>1</v>
          </cell>
          <cell r="M3172">
            <v>8993</v>
          </cell>
          <cell r="N3172">
            <v>8997</v>
          </cell>
          <cell r="O3172">
            <v>4</v>
          </cell>
          <cell r="P3172">
            <v>8</v>
          </cell>
          <cell r="Q3172">
            <v>1</v>
          </cell>
          <cell r="R3172">
            <v>1</v>
          </cell>
          <cell r="V3172" t="str">
            <v>_PLANTA</v>
          </cell>
          <cell r="W3172">
            <v>610000</v>
          </cell>
          <cell r="X3172" t="str">
            <v>0216</v>
          </cell>
        </row>
        <row r="3173">
          <cell r="A3173">
            <v>111927</v>
          </cell>
          <cell r="B3173">
            <v>7</v>
          </cell>
          <cell r="C3173">
            <v>3</v>
          </cell>
          <cell r="D3173">
            <v>2014</v>
          </cell>
          <cell r="E3173">
            <v>132693</v>
          </cell>
          <cell r="F3173" t="str">
            <v>E24420E16</v>
          </cell>
          <cell r="G3173">
            <v>27</v>
          </cell>
          <cell r="H3173" t="str">
            <v>RETROCARGADORAS - 310 - 420</v>
          </cell>
          <cell r="I3173" t="str">
            <v>HLS07619</v>
          </cell>
          <cell r="J3173">
            <v>7</v>
          </cell>
          <cell r="K3173">
            <v>17</v>
          </cell>
          <cell r="L3173">
            <v>1</v>
          </cell>
          <cell r="M3173">
            <v>8997</v>
          </cell>
          <cell r="N3173">
            <v>9001</v>
          </cell>
          <cell r="O3173">
            <v>4</v>
          </cell>
          <cell r="P3173">
            <v>9</v>
          </cell>
          <cell r="Q3173">
            <v>3</v>
          </cell>
          <cell r="R3173">
            <v>3</v>
          </cell>
          <cell r="V3173" t="str">
            <v>_PLANTA</v>
          </cell>
          <cell r="W3173">
            <v>610000</v>
          </cell>
          <cell r="X3173" t="str">
            <v>0246</v>
          </cell>
        </row>
        <row r="3174">
          <cell r="A3174">
            <v>111928</v>
          </cell>
          <cell r="B3174">
            <v>7</v>
          </cell>
          <cell r="C3174">
            <v>3</v>
          </cell>
          <cell r="D3174">
            <v>2014</v>
          </cell>
          <cell r="E3174">
            <v>132693</v>
          </cell>
          <cell r="F3174" t="str">
            <v>E24420E16</v>
          </cell>
          <cell r="G3174">
            <v>28</v>
          </cell>
          <cell r="H3174" t="str">
            <v>RETROCARGADORAS - 310 - 420</v>
          </cell>
          <cell r="I3174" t="str">
            <v>HLS07619</v>
          </cell>
          <cell r="J3174">
            <v>7</v>
          </cell>
          <cell r="K3174">
            <v>17</v>
          </cell>
          <cell r="L3174">
            <v>1</v>
          </cell>
          <cell r="M3174">
            <v>8997</v>
          </cell>
          <cell r="N3174">
            <v>9001</v>
          </cell>
          <cell r="O3174">
            <v>4</v>
          </cell>
          <cell r="P3174">
            <v>9</v>
          </cell>
          <cell r="Q3174">
            <v>1</v>
          </cell>
          <cell r="R3174">
            <v>2</v>
          </cell>
          <cell r="V3174" t="str">
            <v>_PLANTA</v>
          </cell>
          <cell r="W3174">
            <v>610000</v>
          </cell>
          <cell r="X3174" t="str">
            <v>0211</v>
          </cell>
        </row>
        <row r="3175">
          <cell r="A3175">
            <v>111929</v>
          </cell>
          <cell r="B3175">
            <v>8</v>
          </cell>
          <cell r="C3175">
            <v>3</v>
          </cell>
          <cell r="D3175">
            <v>2014</v>
          </cell>
          <cell r="E3175">
            <v>132694</v>
          </cell>
          <cell r="F3175" t="str">
            <v>E24420E16</v>
          </cell>
          <cell r="G3175">
            <v>29</v>
          </cell>
          <cell r="H3175" t="str">
            <v>RETROCARGADORAS - 310 - 420</v>
          </cell>
          <cell r="I3175" t="str">
            <v>HLS07619</v>
          </cell>
          <cell r="J3175">
            <v>7</v>
          </cell>
          <cell r="K3175">
            <v>16</v>
          </cell>
          <cell r="L3175">
            <v>1</v>
          </cell>
          <cell r="M3175">
            <v>9001</v>
          </cell>
          <cell r="N3175">
            <v>9004</v>
          </cell>
          <cell r="O3175">
            <v>3</v>
          </cell>
          <cell r="P3175">
            <v>8</v>
          </cell>
          <cell r="Q3175">
            <v>1.5</v>
          </cell>
          <cell r="R3175">
            <v>2</v>
          </cell>
          <cell r="V3175" t="str">
            <v>_PLANTA</v>
          </cell>
          <cell r="W3175">
            <v>610000</v>
          </cell>
          <cell r="X3175" t="str">
            <v>0246</v>
          </cell>
        </row>
        <row r="3176">
          <cell r="A3176">
            <v>111930</v>
          </cell>
          <cell r="B3176">
            <v>8</v>
          </cell>
          <cell r="C3176">
            <v>3</v>
          </cell>
          <cell r="D3176">
            <v>2014</v>
          </cell>
          <cell r="E3176">
            <v>132694</v>
          </cell>
          <cell r="F3176" t="str">
            <v>E24420E16</v>
          </cell>
          <cell r="G3176">
            <v>30</v>
          </cell>
          <cell r="H3176" t="str">
            <v>RETROCARGADORAS - 310 - 420</v>
          </cell>
          <cell r="I3176" t="str">
            <v>HLS07619</v>
          </cell>
          <cell r="J3176">
            <v>7</v>
          </cell>
          <cell r="K3176">
            <v>16</v>
          </cell>
          <cell r="L3176">
            <v>1</v>
          </cell>
          <cell r="M3176">
            <v>9001</v>
          </cell>
          <cell r="N3176">
            <v>9004</v>
          </cell>
          <cell r="O3176">
            <v>3</v>
          </cell>
          <cell r="P3176">
            <v>8</v>
          </cell>
          <cell r="Q3176">
            <v>0.5</v>
          </cell>
          <cell r="R3176">
            <v>1</v>
          </cell>
          <cell r="V3176" t="str">
            <v>_PLANTA</v>
          </cell>
          <cell r="W3176">
            <v>610000</v>
          </cell>
          <cell r="X3176" t="str">
            <v>0211</v>
          </cell>
        </row>
        <row r="3177">
          <cell r="A3177">
            <v>111931</v>
          </cell>
          <cell r="B3177">
            <v>8</v>
          </cell>
          <cell r="C3177">
            <v>3</v>
          </cell>
          <cell r="D3177">
            <v>2014</v>
          </cell>
          <cell r="E3177">
            <v>132694</v>
          </cell>
          <cell r="F3177" t="str">
            <v>E24420E16</v>
          </cell>
          <cell r="G3177">
            <v>31</v>
          </cell>
          <cell r="H3177" t="str">
            <v>RETROCARGADORAS - 310 - 420</v>
          </cell>
          <cell r="I3177" t="str">
            <v>HLS07619</v>
          </cell>
          <cell r="J3177">
            <v>7</v>
          </cell>
          <cell r="K3177">
            <v>16</v>
          </cell>
          <cell r="L3177">
            <v>1</v>
          </cell>
          <cell r="M3177">
            <v>9001</v>
          </cell>
          <cell r="N3177">
            <v>9004</v>
          </cell>
          <cell r="O3177">
            <v>3</v>
          </cell>
          <cell r="P3177">
            <v>8</v>
          </cell>
          <cell r="Q3177">
            <v>1</v>
          </cell>
          <cell r="R3177">
            <v>2</v>
          </cell>
          <cell r="V3177" t="str">
            <v>_PLANTA</v>
          </cell>
          <cell r="W3177">
            <v>610000</v>
          </cell>
          <cell r="X3177" t="str">
            <v>0219</v>
          </cell>
        </row>
        <row r="3178">
          <cell r="A3178">
            <v>2</v>
          </cell>
          <cell r="B3178">
            <v>9</v>
          </cell>
          <cell r="C3178">
            <v>3</v>
          </cell>
          <cell r="D3178">
            <v>2014</v>
          </cell>
          <cell r="E3178">
            <v>132694</v>
          </cell>
          <cell r="F3178" t="str">
            <v>E24420E16</v>
          </cell>
          <cell r="G3178">
            <v>31</v>
          </cell>
          <cell r="H3178" t="str">
            <v>RETROCARGADORAS - 310 - 420</v>
          </cell>
          <cell r="I3178" t="str">
            <v>HLS07619</v>
          </cell>
          <cell r="M3178">
            <v>9004</v>
          </cell>
          <cell r="N3178">
            <v>9004</v>
          </cell>
        </row>
        <row r="3179">
          <cell r="A3179">
            <v>111911</v>
          </cell>
          <cell r="B3179">
            <v>10</v>
          </cell>
          <cell r="C3179">
            <v>3</v>
          </cell>
          <cell r="D3179">
            <v>2014</v>
          </cell>
          <cell r="E3179">
            <v>132696</v>
          </cell>
          <cell r="F3179" t="str">
            <v>E24420E16</v>
          </cell>
          <cell r="G3179">
            <v>11</v>
          </cell>
          <cell r="H3179" t="str">
            <v>RETROCARGADORAS - 310 - 420</v>
          </cell>
          <cell r="I3179" t="str">
            <v>HLS07619</v>
          </cell>
          <cell r="J3179">
            <v>7</v>
          </cell>
          <cell r="K3179">
            <v>16</v>
          </cell>
          <cell r="L3179">
            <v>1</v>
          </cell>
          <cell r="M3179">
            <v>9004</v>
          </cell>
          <cell r="N3179">
            <v>9008</v>
          </cell>
          <cell r="O3179">
            <v>4</v>
          </cell>
          <cell r="P3179">
            <v>8</v>
          </cell>
          <cell r="Q3179">
            <v>1</v>
          </cell>
          <cell r="S3179">
            <v>4</v>
          </cell>
          <cell r="V3179" t="str">
            <v>_PLANTA</v>
          </cell>
          <cell r="W3179">
            <v>610000</v>
          </cell>
          <cell r="X3179" t="str">
            <v>0246</v>
          </cell>
        </row>
        <row r="3180">
          <cell r="A3180">
            <v>111912</v>
          </cell>
          <cell r="B3180">
            <v>10</v>
          </cell>
          <cell r="C3180">
            <v>3</v>
          </cell>
          <cell r="D3180">
            <v>2014</v>
          </cell>
          <cell r="E3180">
            <v>132696</v>
          </cell>
          <cell r="F3180" t="str">
            <v>E24420E16</v>
          </cell>
          <cell r="G3180">
            <v>12</v>
          </cell>
          <cell r="H3180" t="str">
            <v>RETROCARGADORAS - 310 - 420</v>
          </cell>
          <cell r="I3180" t="str">
            <v>HLS07619</v>
          </cell>
          <cell r="J3180">
            <v>7</v>
          </cell>
          <cell r="K3180">
            <v>16</v>
          </cell>
          <cell r="L3180">
            <v>1</v>
          </cell>
          <cell r="M3180">
            <v>9004</v>
          </cell>
          <cell r="N3180">
            <v>9008</v>
          </cell>
          <cell r="O3180">
            <v>4</v>
          </cell>
          <cell r="P3180">
            <v>8</v>
          </cell>
          <cell r="Q3180">
            <v>1</v>
          </cell>
          <cell r="V3180" t="str">
            <v>_PLANTA</v>
          </cell>
          <cell r="W3180">
            <v>610000</v>
          </cell>
          <cell r="X3180" t="str">
            <v>0211</v>
          </cell>
        </row>
        <row r="3181">
          <cell r="A3181">
            <v>111913</v>
          </cell>
          <cell r="B3181">
            <v>10</v>
          </cell>
          <cell r="C3181">
            <v>3</v>
          </cell>
          <cell r="D3181">
            <v>2014</v>
          </cell>
          <cell r="E3181">
            <v>132696</v>
          </cell>
          <cell r="F3181" t="str">
            <v>E24420E16</v>
          </cell>
          <cell r="G3181">
            <v>13</v>
          </cell>
          <cell r="H3181" t="str">
            <v>RETROCARGADORAS - 310 - 420</v>
          </cell>
          <cell r="I3181" t="str">
            <v>HLS07619</v>
          </cell>
          <cell r="J3181">
            <v>7</v>
          </cell>
          <cell r="K3181">
            <v>16</v>
          </cell>
          <cell r="L3181">
            <v>1</v>
          </cell>
          <cell r="M3181">
            <v>9004</v>
          </cell>
          <cell r="N3181">
            <v>9008</v>
          </cell>
          <cell r="O3181">
            <v>4</v>
          </cell>
          <cell r="P3181">
            <v>8</v>
          </cell>
          <cell r="Q3181">
            <v>1</v>
          </cell>
          <cell r="V3181" t="str">
            <v>_PLANTA</v>
          </cell>
          <cell r="W3181">
            <v>610000</v>
          </cell>
          <cell r="X3181" t="str">
            <v>0216</v>
          </cell>
        </row>
        <row r="3182">
          <cell r="A3182">
            <v>111914</v>
          </cell>
          <cell r="B3182">
            <v>10</v>
          </cell>
          <cell r="C3182">
            <v>3</v>
          </cell>
          <cell r="D3182">
            <v>2014</v>
          </cell>
          <cell r="E3182">
            <v>132696</v>
          </cell>
          <cell r="F3182" t="str">
            <v>E24420E16</v>
          </cell>
          <cell r="G3182">
            <v>14</v>
          </cell>
          <cell r="H3182" t="str">
            <v>RETROCARGADORAS - 310 - 420</v>
          </cell>
          <cell r="I3182" t="str">
            <v>HLS07619</v>
          </cell>
          <cell r="J3182">
            <v>7</v>
          </cell>
          <cell r="K3182">
            <v>16</v>
          </cell>
          <cell r="L3182">
            <v>1</v>
          </cell>
          <cell r="M3182">
            <v>9004</v>
          </cell>
          <cell r="N3182">
            <v>9008</v>
          </cell>
          <cell r="O3182">
            <v>4</v>
          </cell>
          <cell r="P3182">
            <v>8</v>
          </cell>
          <cell r="Q3182">
            <v>1</v>
          </cell>
          <cell r="V3182" t="str">
            <v>_PLANTA</v>
          </cell>
          <cell r="W3182">
            <v>610000</v>
          </cell>
          <cell r="X3182" t="str">
            <v>0212</v>
          </cell>
        </row>
        <row r="3183">
          <cell r="A3183">
            <v>111915</v>
          </cell>
          <cell r="B3183">
            <v>11</v>
          </cell>
          <cell r="C3183">
            <v>3</v>
          </cell>
          <cell r="D3183">
            <v>2014</v>
          </cell>
          <cell r="E3183">
            <v>132697</v>
          </cell>
          <cell r="F3183" t="str">
            <v>E24420E16</v>
          </cell>
          <cell r="G3183">
            <v>15</v>
          </cell>
          <cell r="H3183" t="str">
            <v>RETROCARGADORAS - 310 - 420</v>
          </cell>
          <cell r="I3183" t="str">
            <v>HLS07619</v>
          </cell>
          <cell r="J3183">
            <v>7</v>
          </cell>
          <cell r="K3183">
            <v>17</v>
          </cell>
          <cell r="L3183">
            <v>1</v>
          </cell>
          <cell r="M3183">
            <v>9008</v>
          </cell>
          <cell r="N3183">
            <v>9014</v>
          </cell>
          <cell r="O3183">
            <v>6</v>
          </cell>
          <cell r="P3183">
            <v>9</v>
          </cell>
          <cell r="Q3183">
            <v>2</v>
          </cell>
          <cell r="R3183">
            <v>1</v>
          </cell>
          <cell r="V3183" t="str">
            <v>_PLANTA</v>
          </cell>
          <cell r="W3183">
            <v>610000</v>
          </cell>
          <cell r="X3183" t="str">
            <v>0246</v>
          </cell>
        </row>
        <row r="3184">
          <cell r="A3184">
            <v>111916</v>
          </cell>
          <cell r="B3184">
            <v>11</v>
          </cell>
          <cell r="C3184">
            <v>3</v>
          </cell>
          <cell r="D3184">
            <v>2014</v>
          </cell>
          <cell r="E3184">
            <v>132697</v>
          </cell>
          <cell r="F3184" t="str">
            <v>E24420E16</v>
          </cell>
          <cell r="G3184">
            <v>16</v>
          </cell>
          <cell r="H3184" t="str">
            <v>RETROCARGADORAS - 310 - 420</v>
          </cell>
          <cell r="I3184" t="str">
            <v>HLS07619</v>
          </cell>
          <cell r="J3184">
            <v>7</v>
          </cell>
          <cell r="K3184">
            <v>17</v>
          </cell>
          <cell r="L3184">
            <v>1</v>
          </cell>
          <cell r="M3184">
            <v>9008</v>
          </cell>
          <cell r="N3184">
            <v>9014</v>
          </cell>
          <cell r="O3184">
            <v>6</v>
          </cell>
          <cell r="P3184">
            <v>9</v>
          </cell>
          <cell r="Q3184">
            <v>2</v>
          </cell>
          <cell r="R3184">
            <v>1</v>
          </cell>
          <cell r="V3184" t="str">
            <v>_PLANTA</v>
          </cell>
          <cell r="W3184">
            <v>610000</v>
          </cell>
          <cell r="X3184" t="str">
            <v>0211</v>
          </cell>
        </row>
        <row r="3185">
          <cell r="A3185">
            <v>111917</v>
          </cell>
          <cell r="B3185">
            <v>11</v>
          </cell>
          <cell r="C3185">
            <v>3</v>
          </cell>
          <cell r="D3185">
            <v>2014</v>
          </cell>
          <cell r="E3185">
            <v>132697</v>
          </cell>
          <cell r="F3185" t="str">
            <v>E24420E16</v>
          </cell>
          <cell r="G3185">
            <v>17</v>
          </cell>
          <cell r="H3185" t="str">
            <v>RETROCARGADORAS - 310 - 420</v>
          </cell>
          <cell r="I3185" t="str">
            <v>HLS07619</v>
          </cell>
          <cell r="J3185">
            <v>7</v>
          </cell>
          <cell r="K3185">
            <v>17</v>
          </cell>
          <cell r="L3185">
            <v>1</v>
          </cell>
          <cell r="M3185">
            <v>9008</v>
          </cell>
          <cell r="N3185">
            <v>9014</v>
          </cell>
          <cell r="O3185">
            <v>6</v>
          </cell>
          <cell r="P3185">
            <v>9</v>
          </cell>
          <cell r="Q3185">
            <v>1</v>
          </cell>
          <cell r="R3185">
            <v>1</v>
          </cell>
          <cell r="V3185" t="str">
            <v>_PLANTA</v>
          </cell>
          <cell r="W3185">
            <v>610000</v>
          </cell>
          <cell r="X3185" t="str">
            <v>0216</v>
          </cell>
        </row>
        <row r="3186">
          <cell r="A3186">
            <v>111918</v>
          </cell>
          <cell r="B3186">
            <v>11</v>
          </cell>
          <cell r="C3186">
            <v>3</v>
          </cell>
          <cell r="D3186">
            <v>2014</v>
          </cell>
          <cell r="E3186">
            <v>132697</v>
          </cell>
          <cell r="F3186" t="str">
            <v>E24420E16</v>
          </cell>
          <cell r="G3186">
            <v>18</v>
          </cell>
          <cell r="H3186" t="str">
            <v>RETROCARGADORAS - 310 - 420</v>
          </cell>
          <cell r="I3186" t="str">
            <v>HLS07619</v>
          </cell>
          <cell r="J3186">
            <v>7</v>
          </cell>
          <cell r="K3186">
            <v>17</v>
          </cell>
          <cell r="L3186">
            <v>1</v>
          </cell>
          <cell r="M3186">
            <v>9008</v>
          </cell>
          <cell r="N3186">
            <v>9014</v>
          </cell>
          <cell r="O3186">
            <v>6</v>
          </cell>
          <cell r="P3186">
            <v>9</v>
          </cell>
          <cell r="Q3186">
            <v>1</v>
          </cell>
          <cell r="V3186" t="str">
            <v>_PLANTA</v>
          </cell>
          <cell r="W3186">
            <v>610000</v>
          </cell>
          <cell r="X3186" t="str">
            <v>0212</v>
          </cell>
        </row>
        <row r="3187">
          <cell r="A3187">
            <v>111939</v>
          </cell>
          <cell r="B3187">
            <v>12</v>
          </cell>
          <cell r="C3187">
            <v>3</v>
          </cell>
          <cell r="D3187">
            <v>2014</v>
          </cell>
          <cell r="E3187">
            <v>132698</v>
          </cell>
          <cell r="F3187" t="str">
            <v>E24420E16</v>
          </cell>
          <cell r="G3187">
            <v>39</v>
          </cell>
          <cell r="H3187" t="str">
            <v>RETROCARGADORAS - 310 - 420</v>
          </cell>
          <cell r="I3187" t="str">
            <v>HLS07619</v>
          </cell>
          <cell r="J3187">
            <v>7</v>
          </cell>
          <cell r="K3187">
            <v>18</v>
          </cell>
          <cell r="L3187">
            <v>1</v>
          </cell>
          <cell r="M3187">
            <v>9014</v>
          </cell>
          <cell r="N3187">
            <v>9019</v>
          </cell>
          <cell r="O3187">
            <v>5</v>
          </cell>
          <cell r="P3187">
            <v>10</v>
          </cell>
          <cell r="Q3187">
            <v>3</v>
          </cell>
          <cell r="R3187">
            <v>1</v>
          </cell>
          <cell r="V3187" t="str">
            <v>_PLANTA</v>
          </cell>
          <cell r="W3187">
            <v>610000</v>
          </cell>
          <cell r="X3187" t="str">
            <v>0246</v>
          </cell>
        </row>
        <row r="3188">
          <cell r="A3188">
            <v>111940</v>
          </cell>
          <cell r="B3188">
            <v>12</v>
          </cell>
          <cell r="C3188">
            <v>3</v>
          </cell>
          <cell r="D3188">
            <v>2014</v>
          </cell>
          <cell r="E3188">
            <v>132698</v>
          </cell>
          <cell r="F3188" t="str">
            <v>E24420E16</v>
          </cell>
          <cell r="G3188">
            <v>40</v>
          </cell>
          <cell r="H3188" t="str">
            <v>RETROCARGADORAS - 310 - 420</v>
          </cell>
          <cell r="I3188" t="str">
            <v>HLS07619</v>
          </cell>
          <cell r="J3188">
            <v>7</v>
          </cell>
          <cell r="K3188">
            <v>18</v>
          </cell>
          <cell r="L3188">
            <v>1</v>
          </cell>
          <cell r="M3188">
            <v>9014</v>
          </cell>
          <cell r="N3188">
            <v>9019</v>
          </cell>
          <cell r="O3188">
            <v>5</v>
          </cell>
          <cell r="P3188">
            <v>10</v>
          </cell>
          <cell r="Q3188">
            <v>1</v>
          </cell>
          <cell r="R3188">
            <v>1</v>
          </cell>
          <cell r="V3188" t="str">
            <v>_PLANTA</v>
          </cell>
          <cell r="W3188">
            <v>610000</v>
          </cell>
          <cell r="X3188" t="str">
            <v>0212</v>
          </cell>
        </row>
        <row r="3189">
          <cell r="A3189">
            <v>111941</v>
          </cell>
          <cell r="B3189">
            <v>12</v>
          </cell>
          <cell r="C3189">
            <v>3</v>
          </cell>
          <cell r="D3189">
            <v>2014</v>
          </cell>
          <cell r="E3189">
            <v>132698</v>
          </cell>
          <cell r="F3189" t="str">
            <v>E24420E16</v>
          </cell>
          <cell r="G3189">
            <v>41</v>
          </cell>
          <cell r="H3189" t="str">
            <v>RETROCARGADORAS - 310 - 420</v>
          </cell>
          <cell r="I3189" t="str">
            <v>HLS07619</v>
          </cell>
          <cell r="J3189">
            <v>7</v>
          </cell>
          <cell r="K3189">
            <v>18</v>
          </cell>
          <cell r="L3189">
            <v>1</v>
          </cell>
          <cell r="M3189">
            <v>9014</v>
          </cell>
          <cell r="N3189">
            <v>9019</v>
          </cell>
          <cell r="O3189">
            <v>5</v>
          </cell>
          <cell r="P3189">
            <v>10</v>
          </cell>
          <cell r="Q3189">
            <v>1</v>
          </cell>
          <cell r="R3189">
            <v>1</v>
          </cell>
          <cell r="S3189">
            <v>2</v>
          </cell>
          <cell r="V3189" t="str">
            <v>_PLANTA</v>
          </cell>
          <cell r="W3189">
            <v>610000</v>
          </cell>
          <cell r="X3189" t="str">
            <v>0213</v>
          </cell>
        </row>
        <row r="3190">
          <cell r="A3190">
            <v>111942</v>
          </cell>
          <cell r="B3190">
            <v>13</v>
          </cell>
          <cell r="C3190">
            <v>3</v>
          </cell>
          <cell r="D3190">
            <v>2014</v>
          </cell>
          <cell r="E3190">
            <v>132699</v>
          </cell>
          <cell r="F3190" t="str">
            <v>E24420E16</v>
          </cell>
          <cell r="G3190">
            <v>42</v>
          </cell>
          <cell r="H3190" t="str">
            <v>RETROCARGADORAS - 310 - 420</v>
          </cell>
          <cell r="I3190" t="str">
            <v>HLS07619</v>
          </cell>
          <cell r="J3190">
            <v>7</v>
          </cell>
          <cell r="K3190">
            <v>16</v>
          </cell>
          <cell r="L3190">
            <v>1</v>
          </cell>
          <cell r="M3190">
            <v>9019</v>
          </cell>
          <cell r="N3190">
            <v>9022</v>
          </cell>
          <cell r="O3190">
            <v>3</v>
          </cell>
          <cell r="P3190">
            <v>8</v>
          </cell>
          <cell r="Q3190">
            <v>1.5</v>
          </cell>
          <cell r="R3190">
            <v>1</v>
          </cell>
          <cell r="S3190">
            <v>3</v>
          </cell>
          <cell r="V3190" t="str">
            <v>_PLANTA</v>
          </cell>
          <cell r="W3190">
            <v>610000</v>
          </cell>
          <cell r="X3190" t="str">
            <v>0246</v>
          </cell>
        </row>
        <row r="3191">
          <cell r="A3191">
            <v>111943</v>
          </cell>
          <cell r="B3191">
            <v>13</v>
          </cell>
          <cell r="C3191">
            <v>3</v>
          </cell>
          <cell r="D3191">
            <v>2014</v>
          </cell>
          <cell r="E3191">
            <v>132699</v>
          </cell>
          <cell r="F3191" t="str">
            <v>E24420E16</v>
          </cell>
          <cell r="G3191">
            <v>43</v>
          </cell>
          <cell r="H3191" t="str">
            <v>RETROCARGADORAS - 310 - 420</v>
          </cell>
          <cell r="I3191" t="str">
            <v>HLS07619</v>
          </cell>
          <cell r="J3191">
            <v>7</v>
          </cell>
          <cell r="K3191">
            <v>16</v>
          </cell>
          <cell r="L3191">
            <v>1</v>
          </cell>
          <cell r="M3191">
            <v>9019</v>
          </cell>
          <cell r="N3191">
            <v>9022</v>
          </cell>
          <cell r="O3191">
            <v>3</v>
          </cell>
          <cell r="P3191">
            <v>8</v>
          </cell>
          <cell r="Q3191">
            <v>0.75</v>
          </cell>
          <cell r="R3191">
            <v>1</v>
          </cell>
          <cell r="V3191" t="str">
            <v>_PLANTA</v>
          </cell>
          <cell r="W3191">
            <v>610000</v>
          </cell>
          <cell r="X3191" t="str">
            <v>0211</v>
          </cell>
        </row>
        <row r="3192">
          <cell r="A3192">
            <v>111944</v>
          </cell>
          <cell r="B3192">
            <v>13</v>
          </cell>
          <cell r="C3192">
            <v>3</v>
          </cell>
          <cell r="D3192">
            <v>2014</v>
          </cell>
          <cell r="E3192">
            <v>132699</v>
          </cell>
          <cell r="F3192" t="str">
            <v>E24420E16</v>
          </cell>
          <cell r="G3192">
            <v>44</v>
          </cell>
          <cell r="H3192" t="str">
            <v>RETROCARGADORAS - 310 - 420</v>
          </cell>
          <cell r="I3192" t="str">
            <v>HLS07619</v>
          </cell>
          <cell r="J3192">
            <v>7</v>
          </cell>
          <cell r="K3192">
            <v>16</v>
          </cell>
          <cell r="L3192">
            <v>1</v>
          </cell>
          <cell r="M3192">
            <v>9019</v>
          </cell>
          <cell r="N3192">
            <v>9022</v>
          </cell>
          <cell r="O3192">
            <v>3</v>
          </cell>
          <cell r="P3192">
            <v>8</v>
          </cell>
          <cell r="Q3192">
            <v>0.75</v>
          </cell>
          <cell r="V3192" t="str">
            <v>_PLANTA</v>
          </cell>
          <cell r="W3192">
            <v>610000</v>
          </cell>
          <cell r="X3192" t="str">
            <v>0246</v>
          </cell>
        </row>
        <row r="3193">
          <cell r="A3193">
            <v>111932</v>
          </cell>
          <cell r="B3193">
            <v>14</v>
          </cell>
          <cell r="C3193">
            <v>3</v>
          </cell>
          <cell r="D3193">
            <v>2014</v>
          </cell>
          <cell r="E3193">
            <v>132700</v>
          </cell>
          <cell r="F3193" t="str">
            <v>E24420E16</v>
          </cell>
          <cell r="G3193">
            <v>32</v>
          </cell>
          <cell r="H3193" t="str">
            <v>RETROCARGADORAS - 310 - 420</v>
          </cell>
          <cell r="I3193" t="str">
            <v>HLS07619</v>
          </cell>
          <cell r="J3193">
            <v>7</v>
          </cell>
          <cell r="K3193">
            <v>18</v>
          </cell>
          <cell r="L3193">
            <v>1</v>
          </cell>
          <cell r="M3193">
            <v>9022</v>
          </cell>
          <cell r="N3193">
            <v>9028</v>
          </cell>
          <cell r="O3193">
            <v>6</v>
          </cell>
          <cell r="P3193">
            <v>10</v>
          </cell>
          <cell r="Q3193">
            <v>3</v>
          </cell>
          <cell r="R3193">
            <v>2</v>
          </cell>
          <cell r="V3193" t="str">
            <v>_PLANTA</v>
          </cell>
          <cell r="W3193">
            <v>610000</v>
          </cell>
          <cell r="X3193" t="str">
            <v>0246</v>
          </cell>
        </row>
        <row r="3194">
          <cell r="A3194">
            <v>111933</v>
          </cell>
          <cell r="B3194">
            <v>14</v>
          </cell>
          <cell r="C3194">
            <v>3</v>
          </cell>
          <cell r="D3194">
            <v>2014</v>
          </cell>
          <cell r="E3194">
            <v>132700</v>
          </cell>
          <cell r="F3194" t="str">
            <v>E24420E16</v>
          </cell>
          <cell r="G3194">
            <v>33</v>
          </cell>
          <cell r="H3194" t="str">
            <v>RETROCARGADORAS - 310 - 420</v>
          </cell>
          <cell r="I3194" t="str">
            <v>HLS07619</v>
          </cell>
          <cell r="J3194">
            <v>7</v>
          </cell>
          <cell r="K3194">
            <v>18</v>
          </cell>
          <cell r="L3194">
            <v>1</v>
          </cell>
          <cell r="M3194">
            <v>9022</v>
          </cell>
          <cell r="N3194">
            <v>9028</v>
          </cell>
          <cell r="O3194">
            <v>6</v>
          </cell>
          <cell r="P3194">
            <v>10</v>
          </cell>
          <cell r="Q3194">
            <v>1.5</v>
          </cell>
          <cell r="R3194">
            <v>1</v>
          </cell>
          <cell r="V3194" t="str">
            <v>_PLANTA</v>
          </cell>
          <cell r="W3194">
            <v>610000</v>
          </cell>
          <cell r="X3194" t="str">
            <v>0211</v>
          </cell>
        </row>
        <row r="3195">
          <cell r="A3195">
            <v>111934</v>
          </cell>
          <cell r="B3195">
            <v>14</v>
          </cell>
          <cell r="C3195">
            <v>3</v>
          </cell>
          <cell r="D3195">
            <v>2014</v>
          </cell>
          <cell r="E3195">
            <v>132700</v>
          </cell>
          <cell r="F3195" t="str">
            <v>E24420E16</v>
          </cell>
          <cell r="G3195">
            <v>34</v>
          </cell>
          <cell r="H3195" t="str">
            <v>RETROCARGADORAS - 310 - 420</v>
          </cell>
          <cell r="I3195" t="str">
            <v>HLS07619</v>
          </cell>
          <cell r="J3195">
            <v>7</v>
          </cell>
          <cell r="K3195">
            <v>18</v>
          </cell>
          <cell r="L3195">
            <v>1</v>
          </cell>
          <cell r="M3195">
            <v>9022</v>
          </cell>
          <cell r="N3195">
            <v>9028</v>
          </cell>
          <cell r="O3195">
            <v>6</v>
          </cell>
          <cell r="P3195">
            <v>10</v>
          </cell>
          <cell r="Q3195">
            <v>1.5</v>
          </cell>
          <cell r="R3195">
            <v>1</v>
          </cell>
          <cell r="V3195" t="str">
            <v>_PLANTA</v>
          </cell>
          <cell r="W3195">
            <v>610000</v>
          </cell>
          <cell r="X3195" t="str">
            <v>0212</v>
          </cell>
        </row>
        <row r="3196">
          <cell r="A3196">
            <v>111935</v>
          </cell>
          <cell r="B3196">
            <v>15</v>
          </cell>
          <cell r="C3196">
            <v>3</v>
          </cell>
          <cell r="D3196">
            <v>2014</v>
          </cell>
          <cell r="E3196">
            <v>163851</v>
          </cell>
          <cell r="F3196" t="str">
            <v>E24420E16</v>
          </cell>
          <cell r="G3196">
            <v>35</v>
          </cell>
          <cell r="H3196" t="str">
            <v>RETROCARGADORAS - 310 - 420</v>
          </cell>
          <cell r="I3196" t="str">
            <v>HLS07619</v>
          </cell>
          <cell r="J3196">
            <v>7</v>
          </cell>
          <cell r="K3196">
            <v>16</v>
          </cell>
          <cell r="L3196">
            <v>1</v>
          </cell>
          <cell r="M3196">
            <v>9028</v>
          </cell>
          <cell r="N3196">
            <v>9034</v>
          </cell>
          <cell r="O3196">
            <v>6</v>
          </cell>
          <cell r="P3196">
            <v>8</v>
          </cell>
          <cell r="Q3196">
            <v>1</v>
          </cell>
          <cell r="S3196">
            <v>2</v>
          </cell>
          <cell r="V3196" t="str">
            <v>_PLANTA</v>
          </cell>
          <cell r="W3196">
            <v>610000</v>
          </cell>
          <cell r="X3196" t="str">
            <v>0246</v>
          </cell>
        </row>
        <row r="3197">
          <cell r="A3197">
            <v>111936</v>
          </cell>
          <cell r="B3197">
            <v>15</v>
          </cell>
          <cell r="C3197">
            <v>3</v>
          </cell>
          <cell r="D3197">
            <v>2014</v>
          </cell>
          <cell r="E3197">
            <v>163851</v>
          </cell>
          <cell r="F3197" t="str">
            <v>E24420E16</v>
          </cell>
          <cell r="G3197">
            <v>36</v>
          </cell>
          <cell r="H3197" t="str">
            <v>RETROCARGADORAS - 310 - 420</v>
          </cell>
          <cell r="I3197" t="str">
            <v>HLS07619</v>
          </cell>
          <cell r="J3197">
            <v>7</v>
          </cell>
          <cell r="K3197">
            <v>16</v>
          </cell>
          <cell r="L3197">
            <v>1</v>
          </cell>
          <cell r="M3197">
            <v>9028</v>
          </cell>
          <cell r="N3197">
            <v>9034</v>
          </cell>
          <cell r="O3197">
            <v>6</v>
          </cell>
          <cell r="P3197">
            <v>8</v>
          </cell>
          <cell r="Q3197">
            <v>2</v>
          </cell>
          <cell r="V3197" t="str">
            <v>_PLANTA</v>
          </cell>
          <cell r="W3197">
            <v>610000</v>
          </cell>
          <cell r="X3197" t="str">
            <v>0211</v>
          </cell>
        </row>
        <row r="3198">
          <cell r="A3198">
            <v>111937</v>
          </cell>
          <cell r="B3198">
            <v>15</v>
          </cell>
          <cell r="C3198">
            <v>3</v>
          </cell>
          <cell r="D3198">
            <v>2014</v>
          </cell>
          <cell r="E3198">
            <v>163851</v>
          </cell>
          <cell r="F3198" t="str">
            <v>E24420E16</v>
          </cell>
          <cell r="G3198">
            <v>37</v>
          </cell>
          <cell r="H3198" t="str">
            <v>RETROCARGADORAS - 310 - 420</v>
          </cell>
          <cell r="I3198" t="str">
            <v>HLS07619</v>
          </cell>
          <cell r="J3198">
            <v>7</v>
          </cell>
          <cell r="K3198">
            <v>16</v>
          </cell>
          <cell r="L3198">
            <v>1</v>
          </cell>
          <cell r="M3198">
            <v>9028</v>
          </cell>
          <cell r="N3198">
            <v>9034</v>
          </cell>
          <cell r="O3198">
            <v>6</v>
          </cell>
          <cell r="P3198">
            <v>8</v>
          </cell>
          <cell r="Q3198">
            <v>1</v>
          </cell>
          <cell r="V3198" t="str">
            <v>_PLANTA</v>
          </cell>
          <cell r="W3198">
            <v>610000</v>
          </cell>
          <cell r="X3198" t="str">
            <v>0212</v>
          </cell>
        </row>
        <row r="3199">
          <cell r="A3199">
            <v>111938</v>
          </cell>
          <cell r="B3199">
            <v>16</v>
          </cell>
          <cell r="C3199">
            <v>3</v>
          </cell>
          <cell r="D3199">
            <v>2014</v>
          </cell>
          <cell r="E3199">
            <v>163852</v>
          </cell>
          <cell r="F3199" t="str">
            <v>E24420E16</v>
          </cell>
          <cell r="G3199">
            <v>38</v>
          </cell>
          <cell r="H3199" t="str">
            <v>RETROCARGADORAS - 310 - 420</v>
          </cell>
          <cell r="I3199" t="str">
            <v>HLS07619</v>
          </cell>
          <cell r="J3199">
            <v>7</v>
          </cell>
          <cell r="K3199">
            <v>16</v>
          </cell>
          <cell r="L3199">
            <v>1</v>
          </cell>
          <cell r="M3199">
            <v>9034</v>
          </cell>
          <cell r="N3199">
            <v>9039</v>
          </cell>
          <cell r="O3199">
            <v>5</v>
          </cell>
          <cell r="P3199">
            <v>8</v>
          </cell>
          <cell r="S3199">
            <v>8</v>
          </cell>
        </row>
        <row r="3200">
          <cell r="A3200">
            <v>111947</v>
          </cell>
          <cell r="B3200">
            <v>17</v>
          </cell>
          <cell r="C3200">
            <v>3</v>
          </cell>
          <cell r="D3200">
            <v>2014</v>
          </cell>
          <cell r="E3200">
            <v>163583</v>
          </cell>
          <cell r="F3200" t="str">
            <v>E24420E16</v>
          </cell>
          <cell r="G3200">
            <v>47</v>
          </cell>
          <cell r="H3200" t="str">
            <v>RETROCARGADORAS - 310 - 420</v>
          </cell>
          <cell r="I3200" t="str">
            <v>HLS07619</v>
          </cell>
          <cell r="J3200">
            <v>7</v>
          </cell>
          <cell r="K3200">
            <v>17</v>
          </cell>
          <cell r="L3200">
            <v>1</v>
          </cell>
          <cell r="M3200">
            <v>9039</v>
          </cell>
          <cell r="N3200">
            <v>9044</v>
          </cell>
          <cell r="O3200">
            <v>5</v>
          </cell>
          <cell r="P3200">
            <v>9</v>
          </cell>
          <cell r="Q3200">
            <v>2.5</v>
          </cell>
          <cell r="R3200">
            <v>2</v>
          </cell>
          <cell r="V3200" t="str">
            <v>_PLANTA</v>
          </cell>
          <cell r="W3200">
            <v>610000</v>
          </cell>
          <cell r="X3200" t="str">
            <v>0246</v>
          </cell>
        </row>
        <row r="3201">
          <cell r="A3201">
            <v>111948</v>
          </cell>
          <cell r="B3201">
            <v>17</v>
          </cell>
          <cell r="C3201">
            <v>3</v>
          </cell>
          <cell r="D3201">
            <v>2014</v>
          </cell>
          <cell r="E3201">
            <v>163583</v>
          </cell>
          <cell r="F3201" t="str">
            <v>E24420E16</v>
          </cell>
          <cell r="G3201">
            <v>48</v>
          </cell>
          <cell r="H3201" t="str">
            <v>RETROCARGADORAS - 310 - 420</v>
          </cell>
          <cell r="I3201" t="str">
            <v>HLS07619</v>
          </cell>
          <cell r="J3201">
            <v>7</v>
          </cell>
          <cell r="K3201">
            <v>17</v>
          </cell>
          <cell r="L3201">
            <v>1</v>
          </cell>
          <cell r="M3201">
            <v>9039</v>
          </cell>
          <cell r="N3201">
            <v>9044</v>
          </cell>
          <cell r="O3201">
            <v>5</v>
          </cell>
          <cell r="P3201">
            <v>9</v>
          </cell>
          <cell r="Q3201">
            <v>2.5</v>
          </cell>
          <cell r="R3201">
            <v>2</v>
          </cell>
          <cell r="V3201" t="str">
            <v>_PLANTA</v>
          </cell>
          <cell r="W3201">
            <v>610000</v>
          </cell>
          <cell r="X3201" t="str">
            <v>0212</v>
          </cell>
        </row>
        <row r="3202">
          <cell r="A3202">
            <v>111949</v>
          </cell>
          <cell r="B3202">
            <v>18</v>
          </cell>
          <cell r="C3202">
            <v>3</v>
          </cell>
          <cell r="D3202">
            <v>2014</v>
          </cell>
          <cell r="E3202">
            <v>163855</v>
          </cell>
          <cell r="F3202" t="str">
            <v>E24420E16</v>
          </cell>
          <cell r="G3202">
            <v>49</v>
          </cell>
          <cell r="H3202" t="str">
            <v>RETROCARGADORAS - 310 - 420</v>
          </cell>
          <cell r="I3202" t="str">
            <v>HLS07619</v>
          </cell>
          <cell r="J3202">
            <v>7</v>
          </cell>
          <cell r="K3202">
            <v>21</v>
          </cell>
          <cell r="L3202">
            <v>1</v>
          </cell>
          <cell r="M3202">
            <v>9044</v>
          </cell>
          <cell r="N3202">
            <v>9051</v>
          </cell>
          <cell r="O3202">
            <v>7</v>
          </cell>
          <cell r="P3202">
            <v>13</v>
          </cell>
          <cell r="Q3202">
            <v>2</v>
          </cell>
          <cell r="R3202">
            <v>2</v>
          </cell>
          <cell r="V3202" t="str">
            <v>_PLANTA</v>
          </cell>
          <cell r="W3202">
            <v>610000</v>
          </cell>
          <cell r="X3202" t="str">
            <v>0246</v>
          </cell>
        </row>
        <row r="3203">
          <cell r="A3203">
            <v>111950</v>
          </cell>
          <cell r="B3203">
            <v>18</v>
          </cell>
          <cell r="C3203">
            <v>3</v>
          </cell>
          <cell r="D3203">
            <v>2014</v>
          </cell>
          <cell r="E3203">
            <v>163855</v>
          </cell>
          <cell r="F3203" t="str">
            <v>E24420E16</v>
          </cell>
          <cell r="G3203">
            <v>50</v>
          </cell>
          <cell r="H3203" t="str">
            <v>RETROCARGADORAS - 310 - 420</v>
          </cell>
          <cell r="I3203" t="str">
            <v>HLS07619</v>
          </cell>
          <cell r="J3203">
            <v>7</v>
          </cell>
          <cell r="K3203">
            <v>21</v>
          </cell>
          <cell r="L3203">
            <v>1</v>
          </cell>
          <cell r="M3203">
            <v>9044</v>
          </cell>
          <cell r="N3203">
            <v>9051</v>
          </cell>
          <cell r="O3203">
            <v>7</v>
          </cell>
          <cell r="P3203">
            <v>13</v>
          </cell>
          <cell r="Q3203">
            <v>3</v>
          </cell>
          <cell r="R3203">
            <v>2</v>
          </cell>
          <cell r="V3203" t="str">
            <v>_PLANTA</v>
          </cell>
          <cell r="W3203">
            <v>610000</v>
          </cell>
          <cell r="X3203" t="str">
            <v>0211</v>
          </cell>
        </row>
        <row r="3204">
          <cell r="A3204">
            <v>111951</v>
          </cell>
          <cell r="B3204">
            <v>18</v>
          </cell>
          <cell r="C3204">
            <v>3</v>
          </cell>
          <cell r="D3204">
            <v>2014</v>
          </cell>
          <cell r="E3204">
            <v>163855</v>
          </cell>
          <cell r="F3204" t="str">
            <v>E24420E16</v>
          </cell>
          <cell r="G3204">
            <v>51</v>
          </cell>
          <cell r="H3204" t="str">
            <v>RETROCARGADORAS - 310 - 420</v>
          </cell>
          <cell r="I3204" t="str">
            <v>HLS07619</v>
          </cell>
          <cell r="J3204">
            <v>7</v>
          </cell>
          <cell r="K3204">
            <v>21</v>
          </cell>
          <cell r="L3204">
            <v>1</v>
          </cell>
          <cell r="M3204">
            <v>9044</v>
          </cell>
          <cell r="N3204">
            <v>9051</v>
          </cell>
          <cell r="O3204">
            <v>7</v>
          </cell>
          <cell r="P3204">
            <v>13</v>
          </cell>
          <cell r="Q3204">
            <v>1</v>
          </cell>
          <cell r="R3204">
            <v>1</v>
          </cell>
          <cell r="V3204" t="str">
            <v>_PLANTA</v>
          </cell>
          <cell r="W3204">
            <v>610000</v>
          </cell>
          <cell r="X3204" t="str">
            <v>0216</v>
          </cell>
        </row>
        <row r="3205">
          <cell r="A3205">
            <v>111952</v>
          </cell>
          <cell r="B3205">
            <v>18</v>
          </cell>
          <cell r="C3205">
            <v>3</v>
          </cell>
          <cell r="D3205">
            <v>2014</v>
          </cell>
          <cell r="E3205">
            <v>163855</v>
          </cell>
          <cell r="F3205" t="str">
            <v>E24420E16</v>
          </cell>
          <cell r="G3205">
            <v>52</v>
          </cell>
          <cell r="H3205" t="str">
            <v>RETROCARGADORAS - 310 - 420</v>
          </cell>
          <cell r="I3205" t="str">
            <v>HLS07619</v>
          </cell>
          <cell r="J3205">
            <v>7</v>
          </cell>
          <cell r="K3205">
            <v>21</v>
          </cell>
          <cell r="L3205">
            <v>1</v>
          </cell>
          <cell r="M3205">
            <v>9044</v>
          </cell>
          <cell r="N3205">
            <v>9051</v>
          </cell>
          <cell r="O3205">
            <v>7</v>
          </cell>
          <cell r="P3205">
            <v>13</v>
          </cell>
          <cell r="Q3205">
            <v>1</v>
          </cell>
          <cell r="R3205">
            <v>1</v>
          </cell>
          <cell r="V3205" t="str">
            <v>_PLANTA</v>
          </cell>
          <cell r="W3205">
            <v>610000</v>
          </cell>
          <cell r="X3205" t="str">
            <v>0212</v>
          </cell>
        </row>
        <row r="3206">
          <cell r="A3206">
            <v>111953</v>
          </cell>
          <cell r="B3206">
            <v>19</v>
          </cell>
          <cell r="C3206">
            <v>3</v>
          </cell>
          <cell r="D3206">
            <v>2014</v>
          </cell>
          <cell r="E3206">
            <v>163856</v>
          </cell>
          <cell r="F3206" t="str">
            <v>E24420E16</v>
          </cell>
          <cell r="G3206">
            <v>53</v>
          </cell>
          <cell r="H3206" t="str">
            <v>RETROCARGADORAS - 310 - 420</v>
          </cell>
          <cell r="I3206" t="str">
            <v>HLS07619</v>
          </cell>
          <cell r="J3206">
            <v>7</v>
          </cell>
          <cell r="K3206">
            <v>17</v>
          </cell>
          <cell r="L3206">
            <v>1</v>
          </cell>
          <cell r="M3206">
            <v>9051</v>
          </cell>
          <cell r="N3206">
            <v>9057</v>
          </cell>
          <cell r="O3206">
            <v>6</v>
          </cell>
          <cell r="P3206">
            <v>9</v>
          </cell>
          <cell r="Q3206">
            <v>3</v>
          </cell>
          <cell r="R3206">
            <v>1</v>
          </cell>
          <cell r="V3206" t="str">
            <v>_PLANTA</v>
          </cell>
          <cell r="W3206">
            <v>610000</v>
          </cell>
          <cell r="X3206" t="str">
            <v>0246</v>
          </cell>
        </row>
        <row r="3207">
          <cell r="A3207">
            <v>111954</v>
          </cell>
          <cell r="B3207">
            <v>19</v>
          </cell>
          <cell r="C3207">
            <v>3</v>
          </cell>
          <cell r="D3207">
            <v>2014</v>
          </cell>
          <cell r="E3207">
            <v>163856</v>
          </cell>
          <cell r="F3207" t="str">
            <v>E24420E16</v>
          </cell>
          <cell r="G3207">
            <v>54</v>
          </cell>
          <cell r="H3207" t="str">
            <v>RETROCARGADORAS - 310 - 420</v>
          </cell>
          <cell r="I3207" t="str">
            <v>HLS07619</v>
          </cell>
          <cell r="J3207">
            <v>7</v>
          </cell>
          <cell r="K3207">
            <v>17</v>
          </cell>
          <cell r="L3207">
            <v>1</v>
          </cell>
          <cell r="M3207">
            <v>9051</v>
          </cell>
          <cell r="N3207">
            <v>9057</v>
          </cell>
          <cell r="O3207">
            <v>6</v>
          </cell>
          <cell r="P3207">
            <v>9</v>
          </cell>
          <cell r="Q3207">
            <v>1.5</v>
          </cell>
          <cell r="R3207">
            <v>1</v>
          </cell>
          <cell r="V3207" t="str">
            <v>_PLANTA</v>
          </cell>
          <cell r="W3207">
            <v>610000</v>
          </cell>
          <cell r="X3207" t="str">
            <v>0212</v>
          </cell>
        </row>
        <row r="3208">
          <cell r="A3208">
            <v>111955</v>
          </cell>
          <cell r="B3208">
            <v>19</v>
          </cell>
          <cell r="C3208">
            <v>3</v>
          </cell>
          <cell r="D3208">
            <v>2014</v>
          </cell>
          <cell r="E3208">
            <v>163856</v>
          </cell>
          <cell r="F3208" t="str">
            <v>E24420E16</v>
          </cell>
          <cell r="G3208">
            <v>55</v>
          </cell>
          <cell r="H3208" t="str">
            <v>RETROCARGADORAS - 310 - 420</v>
          </cell>
          <cell r="I3208" t="str">
            <v>HLS07619</v>
          </cell>
          <cell r="J3208">
            <v>7</v>
          </cell>
          <cell r="K3208">
            <v>17</v>
          </cell>
          <cell r="L3208">
            <v>1</v>
          </cell>
          <cell r="M3208">
            <v>9051</v>
          </cell>
          <cell r="N3208">
            <v>9057</v>
          </cell>
          <cell r="O3208">
            <v>6</v>
          </cell>
          <cell r="P3208">
            <v>9</v>
          </cell>
          <cell r="Q3208">
            <v>1.5</v>
          </cell>
          <cell r="R3208">
            <v>1</v>
          </cell>
          <cell r="V3208" t="str">
            <v>_PLANTA</v>
          </cell>
          <cell r="W3208">
            <v>610000</v>
          </cell>
          <cell r="X3208" t="str">
            <v>0216</v>
          </cell>
        </row>
        <row r="3209">
          <cell r="A3209">
            <v>111956</v>
          </cell>
          <cell r="B3209">
            <v>20</v>
          </cell>
          <cell r="C3209">
            <v>3</v>
          </cell>
          <cell r="D3209">
            <v>2014</v>
          </cell>
          <cell r="E3209">
            <v>163859</v>
          </cell>
          <cell r="F3209" t="str">
            <v>E24420E16</v>
          </cell>
          <cell r="G3209">
            <v>56</v>
          </cell>
          <cell r="H3209" t="str">
            <v>RETROCARGADORAS - 310 - 420</v>
          </cell>
          <cell r="I3209" t="str">
            <v>HLS07619</v>
          </cell>
          <cell r="J3209">
            <v>7</v>
          </cell>
          <cell r="K3209">
            <v>18</v>
          </cell>
          <cell r="L3209">
            <v>1</v>
          </cell>
          <cell r="M3209">
            <v>9057</v>
          </cell>
          <cell r="N3209">
            <v>9063</v>
          </cell>
          <cell r="O3209">
            <v>6</v>
          </cell>
          <cell r="P3209">
            <v>10</v>
          </cell>
          <cell r="Q3209">
            <v>3</v>
          </cell>
          <cell r="R3209">
            <v>2</v>
          </cell>
          <cell r="V3209" t="str">
            <v>_PLANTA</v>
          </cell>
          <cell r="W3209">
            <v>610000</v>
          </cell>
          <cell r="X3209" t="str">
            <v>0246</v>
          </cell>
        </row>
        <row r="3210">
          <cell r="A3210">
            <v>111957</v>
          </cell>
          <cell r="B3210">
            <v>20</v>
          </cell>
          <cell r="C3210">
            <v>3</v>
          </cell>
          <cell r="D3210">
            <v>2014</v>
          </cell>
          <cell r="E3210">
            <v>163859</v>
          </cell>
          <cell r="F3210" t="str">
            <v>E24420E16</v>
          </cell>
          <cell r="G3210">
            <v>57</v>
          </cell>
          <cell r="H3210" t="str">
            <v>RETROCARGADORAS - 310 - 420</v>
          </cell>
          <cell r="I3210" t="str">
            <v>HLS07619</v>
          </cell>
          <cell r="J3210">
            <v>7</v>
          </cell>
          <cell r="K3210">
            <v>18</v>
          </cell>
          <cell r="L3210">
            <v>1</v>
          </cell>
          <cell r="M3210">
            <v>9057</v>
          </cell>
          <cell r="N3210">
            <v>9063</v>
          </cell>
          <cell r="O3210">
            <v>6</v>
          </cell>
          <cell r="P3210">
            <v>10</v>
          </cell>
          <cell r="Q3210">
            <v>1.5</v>
          </cell>
          <cell r="R3210">
            <v>1</v>
          </cell>
          <cell r="V3210" t="str">
            <v>_PLANTA</v>
          </cell>
          <cell r="W3210">
            <v>610000</v>
          </cell>
          <cell r="X3210" t="str">
            <v>0211</v>
          </cell>
        </row>
        <row r="3211">
          <cell r="A3211">
            <v>111958</v>
          </cell>
          <cell r="B3211">
            <v>20</v>
          </cell>
          <cell r="C3211">
            <v>3</v>
          </cell>
          <cell r="D3211">
            <v>2014</v>
          </cell>
          <cell r="E3211">
            <v>163859</v>
          </cell>
          <cell r="F3211" t="str">
            <v>E24420E16</v>
          </cell>
          <cell r="G3211">
            <v>58</v>
          </cell>
          <cell r="H3211" t="str">
            <v>RETROCARGADORAS - 310 - 420</v>
          </cell>
          <cell r="I3211" t="str">
            <v>HLS07619</v>
          </cell>
          <cell r="J3211">
            <v>7</v>
          </cell>
          <cell r="K3211">
            <v>18</v>
          </cell>
          <cell r="L3211">
            <v>1</v>
          </cell>
          <cell r="M3211">
            <v>9057</v>
          </cell>
          <cell r="N3211">
            <v>9063</v>
          </cell>
          <cell r="O3211">
            <v>6</v>
          </cell>
          <cell r="P3211">
            <v>10</v>
          </cell>
          <cell r="Q3211">
            <v>1.5</v>
          </cell>
          <cell r="R3211">
            <v>1</v>
          </cell>
          <cell r="V3211" t="str">
            <v>_PLANTA</v>
          </cell>
          <cell r="W3211">
            <v>610000</v>
          </cell>
          <cell r="X3211" t="str">
            <v>0212</v>
          </cell>
        </row>
        <row r="3212">
          <cell r="A3212">
            <v>111959</v>
          </cell>
          <cell r="B3212">
            <v>21</v>
          </cell>
          <cell r="C3212">
            <v>3</v>
          </cell>
          <cell r="D3212">
            <v>2014</v>
          </cell>
          <cell r="E3212">
            <v>163860</v>
          </cell>
          <cell r="F3212" t="str">
            <v>E24420E16</v>
          </cell>
          <cell r="G3212">
            <v>59</v>
          </cell>
          <cell r="H3212" t="str">
            <v>RETROCARGADORAS - 310 - 420</v>
          </cell>
          <cell r="I3212" t="str">
            <v>HLS07619</v>
          </cell>
          <cell r="J3212">
            <v>7</v>
          </cell>
          <cell r="K3212">
            <v>17</v>
          </cell>
          <cell r="L3212">
            <v>1</v>
          </cell>
          <cell r="M3212">
            <v>9063</v>
          </cell>
          <cell r="N3212">
            <v>9067</v>
          </cell>
          <cell r="O3212">
            <v>4</v>
          </cell>
          <cell r="P3212">
            <v>9</v>
          </cell>
          <cell r="Q3212">
            <v>2</v>
          </cell>
          <cell r="R3212">
            <v>2</v>
          </cell>
          <cell r="V3212" t="str">
            <v>_PLANTA</v>
          </cell>
          <cell r="W3212">
            <v>610000</v>
          </cell>
          <cell r="X3212" t="str">
            <v>0246</v>
          </cell>
        </row>
        <row r="3213">
          <cell r="A3213">
            <v>111960</v>
          </cell>
          <cell r="B3213">
            <v>21</v>
          </cell>
          <cell r="C3213">
            <v>3</v>
          </cell>
          <cell r="D3213">
            <v>2014</v>
          </cell>
          <cell r="E3213">
            <v>163860</v>
          </cell>
          <cell r="F3213" t="str">
            <v>E24420E16</v>
          </cell>
          <cell r="G3213">
            <v>60</v>
          </cell>
          <cell r="H3213" t="str">
            <v>RETROCARGADORAS - 310 - 420</v>
          </cell>
          <cell r="I3213" t="str">
            <v>HLS07619</v>
          </cell>
          <cell r="J3213">
            <v>7</v>
          </cell>
          <cell r="K3213">
            <v>17</v>
          </cell>
          <cell r="L3213">
            <v>1</v>
          </cell>
          <cell r="M3213">
            <v>9063</v>
          </cell>
          <cell r="N3213">
            <v>9067</v>
          </cell>
          <cell r="O3213">
            <v>4</v>
          </cell>
          <cell r="P3213">
            <v>9</v>
          </cell>
          <cell r="Q3213">
            <v>1</v>
          </cell>
          <cell r="R3213">
            <v>1</v>
          </cell>
          <cell r="V3213" t="str">
            <v>_PLANTA</v>
          </cell>
          <cell r="W3213">
            <v>610000</v>
          </cell>
          <cell r="X3213" t="str">
            <v>0211</v>
          </cell>
        </row>
        <row r="3214">
          <cell r="A3214">
            <v>111961</v>
          </cell>
          <cell r="B3214">
            <v>21</v>
          </cell>
          <cell r="C3214">
            <v>3</v>
          </cell>
          <cell r="D3214">
            <v>2014</v>
          </cell>
          <cell r="E3214">
            <v>163860</v>
          </cell>
          <cell r="F3214" t="str">
            <v>E24420E16</v>
          </cell>
          <cell r="G3214">
            <v>61</v>
          </cell>
          <cell r="H3214" t="str">
            <v>RETROCARGADORAS - 310 - 420</v>
          </cell>
          <cell r="I3214" t="str">
            <v>HLS07619</v>
          </cell>
          <cell r="J3214">
            <v>7</v>
          </cell>
          <cell r="K3214">
            <v>17</v>
          </cell>
          <cell r="L3214">
            <v>1</v>
          </cell>
          <cell r="M3214">
            <v>9063</v>
          </cell>
          <cell r="N3214">
            <v>9067</v>
          </cell>
          <cell r="O3214">
            <v>4</v>
          </cell>
          <cell r="P3214">
            <v>9</v>
          </cell>
          <cell r="Q3214">
            <v>1</v>
          </cell>
          <cell r="R3214">
            <v>2</v>
          </cell>
          <cell r="V3214" t="str">
            <v>_PLANTA</v>
          </cell>
          <cell r="W3214">
            <v>610000</v>
          </cell>
          <cell r="X3214" t="str">
            <v>0212</v>
          </cell>
        </row>
        <row r="3215">
          <cell r="A3215">
            <v>111962</v>
          </cell>
          <cell r="B3215">
            <v>22</v>
          </cell>
          <cell r="C3215">
            <v>3</v>
          </cell>
          <cell r="D3215">
            <v>2014</v>
          </cell>
          <cell r="E3215">
            <v>163861</v>
          </cell>
          <cell r="F3215" t="str">
            <v>E24420E16</v>
          </cell>
          <cell r="G3215">
            <v>62</v>
          </cell>
          <cell r="H3215" t="str">
            <v>RETROCARGADORAS - 310 - 420</v>
          </cell>
          <cell r="I3215" t="str">
            <v>HLS07619</v>
          </cell>
          <cell r="J3215">
            <v>7</v>
          </cell>
          <cell r="K3215">
            <v>16</v>
          </cell>
          <cell r="L3215">
            <v>1</v>
          </cell>
          <cell r="M3215">
            <v>9067</v>
          </cell>
          <cell r="N3215">
            <v>9068</v>
          </cell>
          <cell r="O3215">
            <v>1</v>
          </cell>
          <cell r="P3215">
            <v>8</v>
          </cell>
          <cell r="Q3215">
            <v>1</v>
          </cell>
          <cell r="R3215">
            <v>7</v>
          </cell>
          <cell r="V3215" t="str">
            <v>_PLANTA</v>
          </cell>
          <cell r="W3215">
            <v>610000</v>
          </cell>
          <cell r="X3215" t="str">
            <v>0246</v>
          </cell>
        </row>
        <row r="3216">
          <cell r="A3216">
            <v>2</v>
          </cell>
          <cell r="B3216">
            <v>23</v>
          </cell>
          <cell r="C3216">
            <v>3</v>
          </cell>
          <cell r="D3216">
            <v>2014</v>
          </cell>
          <cell r="F3216" t="str">
            <v>E24420E16</v>
          </cell>
          <cell r="H3216" t="str">
            <v>RETROCARGADORAS - 310 - 420</v>
          </cell>
          <cell r="I3216" t="str">
            <v>HLS07619</v>
          </cell>
          <cell r="M3216">
            <v>9068</v>
          </cell>
          <cell r="N3216">
            <v>9068</v>
          </cell>
          <cell r="S3216">
            <v>8</v>
          </cell>
        </row>
        <row r="3217">
          <cell r="A3217">
            <v>2</v>
          </cell>
          <cell r="B3217">
            <v>24</v>
          </cell>
          <cell r="C3217">
            <v>3</v>
          </cell>
          <cell r="D3217">
            <v>2014</v>
          </cell>
          <cell r="F3217" t="str">
            <v>E24420E16</v>
          </cell>
          <cell r="H3217" t="str">
            <v>RETROCARGADORAS - 310 - 420</v>
          </cell>
          <cell r="I3217" t="str">
            <v>HLS07619</v>
          </cell>
          <cell r="M3217">
            <v>9068</v>
          </cell>
          <cell r="N3217">
            <v>9068</v>
          </cell>
          <cell r="S3217">
            <v>8</v>
          </cell>
        </row>
        <row r="3218">
          <cell r="A3218">
            <v>111963</v>
          </cell>
          <cell r="B3218">
            <v>25</v>
          </cell>
          <cell r="C3218">
            <v>3</v>
          </cell>
          <cell r="D3218">
            <v>2014</v>
          </cell>
          <cell r="E3218">
            <v>163862</v>
          </cell>
          <cell r="F3218" t="str">
            <v>E24420E16</v>
          </cell>
          <cell r="G3218">
            <v>63</v>
          </cell>
          <cell r="H3218" t="str">
            <v>RETROCARGADORAS - 310 - 420</v>
          </cell>
          <cell r="I3218" t="str">
            <v>HLS07619</v>
          </cell>
          <cell r="J3218">
            <v>7</v>
          </cell>
          <cell r="K3218">
            <v>18</v>
          </cell>
          <cell r="L3218">
            <v>1</v>
          </cell>
          <cell r="M3218">
            <v>9068</v>
          </cell>
          <cell r="N3218">
            <v>9074</v>
          </cell>
          <cell r="O3218">
            <v>6</v>
          </cell>
          <cell r="P3218">
            <v>10</v>
          </cell>
          <cell r="Q3218">
            <v>1</v>
          </cell>
          <cell r="R3218">
            <v>1</v>
          </cell>
          <cell r="V3218" t="str">
            <v>_PLANTA</v>
          </cell>
          <cell r="W3218">
            <v>610000</v>
          </cell>
          <cell r="X3218" t="str">
            <v>0246</v>
          </cell>
        </row>
        <row r="3219">
          <cell r="A3219">
            <v>111964</v>
          </cell>
          <cell r="B3219">
            <v>25</v>
          </cell>
          <cell r="C3219">
            <v>3</v>
          </cell>
          <cell r="D3219">
            <v>2014</v>
          </cell>
          <cell r="E3219">
            <v>163862</v>
          </cell>
          <cell r="F3219" t="str">
            <v>E24420E16</v>
          </cell>
          <cell r="G3219">
            <v>64</v>
          </cell>
          <cell r="H3219" t="str">
            <v>RETROCARGADORAS - 310 - 420</v>
          </cell>
          <cell r="I3219" t="str">
            <v>HLS07619</v>
          </cell>
          <cell r="J3219">
            <v>7</v>
          </cell>
          <cell r="K3219">
            <v>18</v>
          </cell>
          <cell r="L3219">
            <v>1</v>
          </cell>
          <cell r="M3219">
            <v>9068</v>
          </cell>
          <cell r="N3219">
            <v>9074</v>
          </cell>
          <cell r="O3219">
            <v>6</v>
          </cell>
          <cell r="P3219">
            <v>10</v>
          </cell>
          <cell r="Q3219">
            <v>0.5</v>
          </cell>
          <cell r="R3219">
            <v>1</v>
          </cell>
          <cell r="V3219" t="str">
            <v>_PLANTA</v>
          </cell>
          <cell r="W3219">
            <v>610000</v>
          </cell>
          <cell r="X3219" t="str">
            <v>0211</v>
          </cell>
        </row>
        <row r="3220">
          <cell r="A3220">
            <v>111965</v>
          </cell>
          <cell r="B3220">
            <v>25</v>
          </cell>
          <cell r="C3220">
            <v>3</v>
          </cell>
          <cell r="D3220">
            <v>2014</v>
          </cell>
          <cell r="E3220">
            <v>163862</v>
          </cell>
          <cell r="F3220" t="str">
            <v>E24420E16</v>
          </cell>
          <cell r="G3220">
            <v>65</v>
          </cell>
          <cell r="H3220" t="str">
            <v>RETROCARGADORAS - 310 - 420</v>
          </cell>
          <cell r="I3220" t="str">
            <v>HLS07619</v>
          </cell>
          <cell r="J3220">
            <v>7</v>
          </cell>
          <cell r="K3220">
            <v>18</v>
          </cell>
          <cell r="L3220">
            <v>1</v>
          </cell>
          <cell r="M3220">
            <v>9068</v>
          </cell>
          <cell r="N3220">
            <v>9074</v>
          </cell>
          <cell r="O3220">
            <v>6</v>
          </cell>
          <cell r="P3220">
            <v>10</v>
          </cell>
          <cell r="Q3220">
            <v>0.5</v>
          </cell>
          <cell r="R3220">
            <v>1</v>
          </cell>
          <cell r="V3220" t="str">
            <v>_PLANTA</v>
          </cell>
          <cell r="W3220">
            <v>610000</v>
          </cell>
          <cell r="X3220" t="str">
            <v>0213</v>
          </cell>
        </row>
        <row r="3221">
          <cell r="A3221">
            <v>111966</v>
          </cell>
          <cell r="B3221">
            <v>25</v>
          </cell>
          <cell r="C3221">
            <v>3</v>
          </cell>
          <cell r="D3221">
            <v>2014</v>
          </cell>
          <cell r="E3221">
            <v>163862</v>
          </cell>
          <cell r="F3221" t="str">
            <v>E24420E16</v>
          </cell>
          <cell r="G3221">
            <v>66</v>
          </cell>
          <cell r="H3221" t="str">
            <v>RETROCARGADORAS - 310 - 420</v>
          </cell>
          <cell r="I3221" t="str">
            <v>HLS07619</v>
          </cell>
          <cell r="J3221">
            <v>7</v>
          </cell>
          <cell r="K3221">
            <v>18</v>
          </cell>
          <cell r="L3221">
            <v>1</v>
          </cell>
          <cell r="M3221">
            <v>9068</v>
          </cell>
          <cell r="N3221">
            <v>9074</v>
          </cell>
          <cell r="O3221">
            <v>6</v>
          </cell>
          <cell r="P3221">
            <v>10</v>
          </cell>
          <cell r="Q3221">
            <v>1</v>
          </cell>
          <cell r="V3221" t="str">
            <v>_H34</v>
          </cell>
          <cell r="W3221">
            <v>5000463</v>
          </cell>
          <cell r="X3221" t="str">
            <v>0019</v>
          </cell>
        </row>
        <row r="3222">
          <cell r="A3222">
            <v>111967</v>
          </cell>
          <cell r="B3222">
            <v>25</v>
          </cell>
          <cell r="C3222">
            <v>3</v>
          </cell>
          <cell r="D3222">
            <v>2014</v>
          </cell>
          <cell r="E3222">
            <v>163862</v>
          </cell>
          <cell r="F3222" t="str">
            <v>E24420E16</v>
          </cell>
          <cell r="G3222">
            <v>67</v>
          </cell>
          <cell r="H3222" t="str">
            <v>RETROCARGADORAS - 310 - 420</v>
          </cell>
          <cell r="I3222" t="str">
            <v>HLS07619</v>
          </cell>
          <cell r="J3222">
            <v>7</v>
          </cell>
          <cell r="K3222">
            <v>18</v>
          </cell>
          <cell r="L3222">
            <v>1</v>
          </cell>
          <cell r="M3222">
            <v>9068</v>
          </cell>
          <cell r="N3222">
            <v>9074</v>
          </cell>
          <cell r="O3222">
            <v>6</v>
          </cell>
          <cell r="P3222">
            <v>10</v>
          </cell>
          <cell r="Q3222">
            <v>2</v>
          </cell>
          <cell r="V3222" t="str">
            <v>_H35V</v>
          </cell>
          <cell r="W3222">
            <v>5000858</v>
          </cell>
          <cell r="X3222" t="str">
            <v>0019</v>
          </cell>
        </row>
        <row r="3223">
          <cell r="A3223">
            <v>111968</v>
          </cell>
          <cell r="B3223">
            <v>25</v>
          </cell>
          <cell r="C3223">
            <v>3</v>
          </cell>
          <cell r="D3223">
            <v>2014</v>
          </cell>
          <cell r="E3223">
            <v>163862</v>
          </cell>
          <cell r="F3223" t="str">
            <v>E24420E16</v>
          </cell>
          <cell r="G3223">
            <v>68</v>
          </cell>
          <cell r="H3223" t="str">
            <v>RETROCARGADORAS - 310 - 420</v>
          </cell>
          <cell r="I3223" t="str">
            <v>HLS07619</v>
          </cell>
          <cell r="J3223">
            <v>7</v>
          </cell>
          <cell r="K3223">
            <v>18</v>
          </cell>
          <cell r="L3223">
            <v>1</v>
          </cell>
          <cell r="M3223">
            <v>9068</v>
          </cell>
          <cell r="N3223">
            <v>9074</v>
          </cell>
          <cell r="O3223">
            <v>6</v>
          </cell>
          <cell r="P3223">
            <v>10</v>
          </cell>
          <cell r="Q3223">
            <v>1</v>
          </cell>
          <cell r="V3223" t="str">
            <v>_H37</v>
          </cell>
          <cell r="W3223">
            <v>5000496</v>
          </cell>
          <cell r="X3223" t="str">
            <v>0036</v>
          </cell>
        </row>
        <row r="3224">
          <cell r="A3224">
            <v>111969</v>
          </cell>
          <cell r="B3224">
            <v>26</v>
          </cell>
          <cell r="C3224">
            <v>3</v>
          </cell>
          <cell r="D3224">
            <v>2014</v>
          </cell>
          <cell r="E3224">
            <v>163863</v>
          </cell>
          <cell r="F3224" t="str">
            <v>E24420E16</v>
          </cell>
          <cell r="G3224">
            <v>69</v>
          </cell>
          <cell r="H3224" t="str">
            <v>RETROCARGADORAS - 310 - 420</v>
          </cell>
          <cell r="I3224" t="str">
            <v>HLS07619</v>
          </cell>
          <cell r="J3224">
            <v>7</v>
          </cell>
          <cell r="K3224">
            <v>17</v>
          </cell>
          <cell r="L3224">
            <v>1</v>
          </cell>
          <cell r="M3224">
            <v>9074</v>
          </cell>
          <cell r="N3224">
            <v>9078</v>
          </cell>
          <cell r="O3224">
            <v>4</v>
          </cell>
          <cell r="P3224">
            <v>9</v>
          </cell>
          <cell r="Q3224">
            <v>1.25</v>
          </cell>
          <cell r="R3224">
            <v>1</v>
          </cell>
          <cell r="V3224" t="str">
            <v>_PLANTA</v>
          </cell>
          <cell r="W3224">
            <v>610000</v>
          </cell>
          <cell r="X3224" t="str">
            <v>0246</v>
          </cell>
        </row>
        <row r="3225">
          <cell r="A3225">
            <v>111970</v>
          </cell>
          <cell r="B3225">
            <v>26</v>
          </cell>
          <cell r="C3225">
            <v>3</v>
          </cell>
          <cell r="D3225">
            <v>2014</v>
          </cell>
          <cell r="E3225">
            <v>163863</v>
          </cell>
          <cell r="F3225" t="str">
            <v>E24420E16</v>
          </cell>
          <cell r="G3225">
            <v>70</v>
          </cell>
          <cell r="H3225" t="str">
            <v>RETROCARGADORAS - 310 - 420</v>
          </cell>
          <cell r="I3225" t="str">
            <v>HLS07619</v>
          </cell>
          <cell r="J3225">
            <v>7</v>
          </cell>
          <cell r="K3225">
            <v>17</v>
          </cell>
          <cell r="L3225">
            <v>1</v>
          </cell>
          <cell r="M3225">
            <v>9074</v>
          </cell>
          <cell r="N3225">
            <v>9078</v>
          </cell>
          <cell r="O3225">
            <v>4</v>
          </cell>
          <cell r="P3225">
            <v>9</v>
          </cell>
          <cell r="Q3225">
            <v>2</v>
          </cell>
          <cell r="R3225">
            <v>2</v>
          </cell>
          <cell r="V3225" t="str">
            <v>_PLANTA</v>
          </cell>
          <cell r="W3225">
            <v>610000</v>
          </cell>
          <cell r="X3225" t="str">
            <v>0212</v>
          </cell>
        </row>
        <row r="3226">
          <cell r="A3226">
            <v>111971</v>
          </cell>
          <cell r="B3226">
            <v>26</v>
          </cell>
          <cell r="C3226">
            <v>3</v>
          </cell>
          <cell r="D3226">
            <v>2014</v>
          </cell>
          <cell r="E3226">
            <v>163863</v>
          </cell>
          <cell r="F3226" t="str">
            <v>E24420E16</v>
          </cell>
          <cell r="G3226">
            <v>71</v>
          </cell>
          <cell r="H3226" t="str">
            <v>RETROCARGADORAS - 310 - 420</v>
          </cell>
          <cell r="I3226" t="str">
            <v>HLS07619</v>
          </cell>
          <cell r="J3226">
            <v>7</v>
          </cell>
          <cell r="K3226">
            <v>17</v>
          </cell>
          <cell r="L3226">
            <v>1</v>
          </cell>
          <cell r="M3226">
            <v>9074</v>
          </cell>
          <cell r="N3226">
            <v>9078</v>
          </cell>
          <cell r="O3226">
            <v>4</v>
          </cell>
          <cell r="P3226">
            <v>9</v>
          </cell>
          <cell r="Q3226">
            <v>0.5</v>
          </cell>
          <cell r="R3226">
            <v>1</v>
          </cell>
          <cell r="V3226" t="str">
            <v>_PLANTA</v>
          </cell>
          <cell r="W3226">
            <v>610000</v>
          </cell>
          <cell r="X3226" t="str">
            <v>0211</v>
          </cell>
        </row>
        <row r="3227">
          <cell r="A3227">
            <v>111972</v>
          </cell>
          <cell r="B3227">
            <v>26</v>
          </cell>
          <cell r="C3227">
            <v>3</v>
          </cell>
          <cell r="D3227">
            <v>2014</v>
          </cell>
          <cell r="E3227">
            <v>163863</v>
          </cell>
          <cell r="F3227" t="str">
            <v>E24420E16</v>
          </cell>
          <cell r="G3227">
            <v>72</v>
          </cell>
          <cell r="H3227" t="str">
            <v>RETROCARGADORAS - 310 - 420</v>
          </cell>
          <cell r="I3227" t="str">
            <v>HLS07619</v>
          </cell>
          <cell r="J3227">
            <v>7</v>
          </cell>
          <cell r="K3227">
            <v>17</v>
          </cell>
          <cell r="L3227">
            <v>1</v>
          </cell>
          <cell r="M3227">
            <v>9074</v>
          </cell>
          <cell r="N3227">
            <v>9078</v>
          </cell>
          <cell r="O3227">
            <v>4</v>
          </cell>
          <cell r="P3227">
            <v>9</v>
          </cell>
          <cell r="Q3227">
            <v>0.25</v>
          </cell>
          <cell r="R3227">
            <v>1</v>
          </cell>
          <cell r="V3227" t="str">
            <v>_PLANTA</v>
          </cell>
          <cell r="W3227">
            <v>610000</v>
          </cell>
          <cell r="X3227" t="str">
            <v>0213</v>
          </cell>
        </row>
        <row r="3228">
          <cell r="A3228">
            <v>111973</v>
          </cell>
          <cell r="B3228">
            <v>27</v>
          </cell>
          <cell r="C3228">
            <v>3</v>
          </cell>
          <cell r="D3228">
            <v>2014</v>
          </cell>
          <cell r="E3228">
            <v>163864</v>
          </cell>
          <cell r="F3228" t="str">
            <v>E24420E16</v>
          </cell>
          <cell r="G3228">
            <v>73</v>
          </cell>
          <cell r="H3228" t="str">
            <v>RETROCARGADORAS - 310 - 420</v>
          </cell>
          <cell r="I3228" t="str">
            <v>HLS07619</v>
          </cell>
          <cell r="J3228">
            <v>7</v>
          </cell>
          <cell r="K3228">
            <v>16</v>
          </cell>
          <cell r="L3228">
            <v>1</v>
          </cell>
          <cell r="M3228">
            <v>9078</v>
          </cell>
          <cell r="N3228">
            <v>9083</v>
          </cell>
          <cell r="O3228">
            <v>5</v>
          </cell>
          <cell r="P3228">
            <v>8</v>
          </cell>
          <cell r="Q3228">
            <v>2.5</v>
          </cell>
          <cell r="R3228">
            <v>1</v>
          </cell>
          <cell r="V3228" t="str">
            <v>_PLANTA</v>
          </cell>
          <cell r="W3228">
            <v>610000</v>
          </cell>
          <cell r="X3228" t="str">
            <v>0212</v>
          </cell>
        </row>
        <row r="3229">
          <cell r="A3229">
            <v>111974</v>
          </cell>
          <cell r="B3229">
            <v>27</v>
          </cell>
          <cell r="C3229">
            <v>3</v>
          </cell>
          <cell r="D3229">
            <v>2014</v>
          </cell>
          <cell r="E3229">
            <v>163864</v>
          </cell>
          <cell r="F3229" t="str">
            <v>E24420E16</v>
          </cell>
          <cell r="G3229">
            <v>74</v>
          </cell>
          <cell r="H3229" t="str">
            <v>RETROCARGADORAS - 310 - 420</v>
          </cell>
          <cell r="I3229" t="str">
            <v>HLS07619</v>
          </cell>
          <cell r="J3229">
            <v>7</v>
          </cell>
          <cell r="K3229">
            <v>16</v>
          </cell>
          <cell r="L3229">
            <v>1</v>
          </cell>
          <cell r="M3229">
            <v>9078</v>
          </cell>
          <cell r="N3229">
            <v>9083</v>
          </cell>
          <cell r="O3229">
            <v>5</v>
          </cell>
          <cell r="P3229">
            <v>8</v>
          </cell>
          <cell r="Q3229">
            <v>1.75</v>
          </cell>
          <cell r="R3229">
            <v>1</v>
          </cell>
          <cell r="V3229" t="str">
            <v>_PLANTA</v>
          </cell>
          <cell r="W3229">
            <v>610000</v>
          </cell>
          <cell r="X3229" t="str">
            <v>0211</v>
          </cell>
        </row>
        <row r="3230">
          <cell r="A3230">
            <v>111975</v>
          </cell>
          <cell r="B3230">
            <v>27</v>
          </cell>
          <cell r="C3230">
            <v>3</v>
          </cell>
          <cell r="D3230">
            <v>2014</v>
          </cell>
          <cell r="E3230">
            <v>163864</v>
          </cell>
          <cell r="F3230" t="str">
            <v>E24420E16</v>
          </cell>
          <cell r="G3230">
            <v>75</v>
          </cell>
          <cell r="H3230" t="str">
            <v>RETROCARGADORAS - 310 - 420</v>
          </cell>
          <cell r="I3230" t="str">
            <v>HLS07619</v>
          </cell>
          <cell r="J3230">
            <v>7</v>
          </cell>
          <cell r="K3230">
            <v>16</v>
          </cell>
          <cell r="L3230">
            <v>1</v>
          </cell>
          <cell r="M3230">
            <v>9078</v>
          </cell>
          <cell r="N3230">
            <v>9083</v>
          </cell>
          <cell r="O3230">
            <v>5</v>
          </cell>
          <cell r="P3230">
            <v>8</v>
          </cell>
          <cell r="Q3230">
            <v>0.75</v>
          </cell>
          <cell r="R3230">
            <v>1</v>
          </cell>
          <cell r="V3230" t="str">
            <v>_PLANTA</v>
          </cell>
          <cell r="W3230">
            <v>610000</v>
          </cell>
          <cell r="X3230" t="str">
            <v>0246</v>
          </cell>
        </row>
        <row r="3231">
          <cell r="A3231">
            <v>2</v>
          </cell>
          <cell r="B3231">
            <v>28</v>
          </cell>
          <cell r="C3231">
            <v>3</v>
          </cell>
          <cell r="D3231">
            <v>2014</v>
          </cell>
          <cell r="F3231" t="str">
            <v>E24420E16</v>
          </cell>
          <cell r="H3231" t="str">
            <v>RETROCARGADORAS - 310 - 420</v>
          </cell>
          <cell r="I3231" t="str">
            <v>HLS07619</v>
          </cell>
          <cell r="M3231">
            <v>9083</v>
          </cell>
          <cell r="N3231">
            <v>9089</v>
          </cell>
          <cell r="O3231">
            <v>6</v>
          </cell>
          <cell r="Q3231">
            <v>6</v>
          </cell>
          <cell r="V3231" t="str">
            <v>_PLANTA</v>
          </cell>
          <cell r="W3231">
            <v>610000</v>
          </cell>
          <cell r="X3231" t="str">
            <v>0246</v>
          </cell>
        </row>
        <row r="3232">
          <cell r="A3232">
            <v>11201</v>
          </cell>
          <cell r="B3232">
            <v>1</v>
          </cell>
          <cell r="C3232">
            <v>3</v>
          </cell>
          <cell r="D3232">
            <v>2014</v>
          </cell>
          <cell r="E3232">
            <v>116283</v>
          </cell>
          <cell r="F3232" t="str">
            <v>E24420E22</v>
          </cell>
          <cell r="G3232">
            <v>1</v>
          </cell>
          <cell r="H3232" t="str">
            <v>RETROCARGADORAS - 310 - 420</v>
          </cell>
          <cell r="I3232" t="str">
            <v>DJL01125</v>
          </cell>
          <cell r="J3232">
            <v>7</v>
          </cell>
          <cell r="K3232">
            <v>16</v>
          </cell>
          <cell r="L3232">
            <v>1</v>
          </cell>
          <cell r="M3232">
            <v>4631</v>
          </cell>
          <cell r="N3232">
            <v>4631</v>
          </cell>
          <cell r="O3232">
            <v>0</v>
          </cell>
          <cell r="P3232">
            <v>8</v>
          </cell>
          <cell r="R3232">
            <v>8</v>
          </cell>
          <cell r="S3232">
            <v>8</v>
          </cell>
          <cell r="V3232" t="str">
            <v>_H26</v>
          </cell>
          <cell r="W3232">
            <v>5000516</v>
          </cell>
          <cell r="X3232" t="str">
            <v>0002</v>
          </cell>
        </row>
        <row r="3233">
          <cell r="A3233">
            <v>2</v>
          </cell>
          <cell r="B3233">
            <v>2</v>
          </cell>
          <cell r="C3233">
            <v>3</v>
          </cell>
          <cell r="D3233">
            <v>2014</v>
          </cell>
          <cell r="E3233">
            <v>116283</v>
          </cell>
          <cell r="F3233" t="str">
            <v>E24420E22</v>
          </cell>
          <cell r="G3233">
            <v>1</v>
          </cell>
          <cell r="H3233" t="str">
            <v>RETROCARGADORAS - 310 - 420</v>
          </cell>
          <cell r="I3233" t="str">
            <v>DJL01125</v>
          </cell>
          <cell r="M3233">
            <v>4631</v>
          </cell>
          <cell r="N3233">
            <v>4631</v>
          </cell>
          <cell r="S3233">
            <v>8</v>
          </cell>
        </row>
        <row r="3234">
          <cell r="A3234">
            <v>11202</v>
          </cell>
          <cell r="B3234">
            <v>3</v>
          </cell>
          <cell r="C3234">
            <v>3</v>
          </cell>
          <cell r="D3234">
            <v>2014</v>
          </cell>
          <cell r="E3234">
            <v>116284</v>
          </cell>
          <cell r="F3234" t="str">
            <v>E24420E22</v>
          </cell>
          <cell r="G3234">
            <v>2</v>
          </cell>
          <cell r="H3234" t="str">
            <v>RETROCARGADORAS - 310 - 420</v>
          </cell>
          <cell r="I3234" t="str">
            <v>DJL01125</v>
          </cell>
          <cell r="J3234">
            <v>7</v>
          </cell>
          <cell r="K3234">
            <v>17</v>
          </cell>
          <cell r="L3234">
            <v>1</v>
          </cell>
          <cell r="M3234">
            <v>4631</v>
          </cell>
          <cell r="N3234">
            <v>4635</v>
          </cell>
          <cell r="O3234">
            <v>4</v>
          </cell>
          <cell r="P3234">
            <v>9</v>
          </cell>
          <cell r="Q3234">
            <v>4</v>
          </cell>
          <cell r="R3234">
            <v>5</v>
          </cell>
          <cell r="V3234" t="str">
            <v>_H26</v>
          </cell>
          <cell r="W3234">
            <v>5000516</v>
          </cell>
          <cell r="X3234" t="str">
            <v>0003</v>
          </cell>
        </row>
        <row r="3235">
          <cell r="A3235">
            <v>11203</v>
          </cell>
          <cell r="B3235">
            <v>4</v>
          </cell>
          <cell r="C3235">
            <v>3</v>
          </cell>
          <cell r="D3235">
            <v>2014</v>
          </cell>
          <cell r="E3235">
            <v>116285</v>
          </cell>
          <cell r="F3235" t="str">
            <v>E24420E22</v>
          </cell>
          <cell r="G3235">
            <v>3</v>
          </cell>
          <cell r="H3235" t="str">
            <v>RETROCARGADORAS - 310 - 420</v>
          </cell>
          <cell r="I3235" t="str">
            <v>DJL01125</v>
          </cell>
          <cell r="J3235">
            <v>7</v>
          </cell>
          <cell r="K3235">
            <v>18</v>
          </cell>
          <cell r="L3235">
            <v>1</v>
          </cell>
          <cell r="M3235">
            <v>4635</v>
          </cell>
          <cell r="N3235">
            <v>4641</v>
          </cell>
          <cell r="O3235">
            <v>6</v>
          </cell>
          <cell r="P3235">
            <v>10</v>
          </cell>
          <cell r="Q3235">
            <v>6</v>
          </cell>
          <cell r="R3235">
            <v>4</v>
          </cell>
          <cell r="V3235" t="str">
            <v>_MTTOT4</v>
          </cell>
          <cell r="W3235">
            <v>5000982</v>
          </cell>
          <cell r="X3235" t="str">
            <v>0001</v>
          </cell>
        </row>
        <row r="3236">
          <cell r="A3236">
            <v>11204</v>
          </cell>
          <cell r="B3236">
            <v>5</v>
          </cell>
          <cell r="C3236">
            <v>3</v>
          </cell>
          <cell r="D3236">
            <v>2014</v>
          </cell>
          <cell r="E3236">
            <v>116286</v>
          </cell>
          <cell r="F3236" t="str">
            <v>E24420E22</v>
          </cell>
          <cell r="G3236">
            <v>4</v>
          </cell>
          <cell r="H3236" t="str">
            <v>RETROCARGADORAS - 310 - 420</v>
          </cell>
          <cell r="I3236" t="str">
            <v>DJL01125</v>
          </cell>
          <cell r="J3236">
            <v>7</v>
          </cell>
          <cell r="K3236">
            <v>16</v>
          </cell>
          <cell r="L3236">
            <v>1</v>
          </cell>
          <cell r="M3236">
            <v>4641</v>
          </cell>
          <cell r="N3236">
            <v>4641</v>
          </cell>
          <cell r="O3236">
            <v>0</v>
          </cell>
          <cell r="P3236">
            <v>8</v>
          </cell>
        </row>
        <row r="3237">
          <cell r="A3237">
            <v>11205</v>
          </cell>
          <cell r="B3237">
            <v>6</v>
          </cell>
          <cell r="C3237">
            <v>3</v>
          </cell>
          <cell r="D3237">
            <v>2014</v>
          </cell>
          <cell r="E3237">
            <v>116287</v>
          </cell>
          <cell r="F3237" t="str">
            <v>E24420E22</v>
          </cell>
          <cell r="G3237">
            <v>5</v>
          </cell>
          <cell r="H3237" t="str">
            <v>RETROCARGADORAS - 310 - 420</v>
          </cell>
          <cell r="I3237" t="str">
            <v>DJL01125</v>
          </cell>
          <cell r="J3237">
            <v>7</v>
          </cell>
          <cell r="K3237">
            <v>19</v>
          </cell>
          <cell r="L3237">
            <v>1</v>
          </cell>
          <cell r="M3237">
            <v>4641</v>
          </cell>
          <cell r="N3237">
            <v>4641</v>
          </cell>
          <cell r="O3237">
            <v>0</v>
          </cell>
          <cell r="P3237">
            <v>11</v>
          </cell>
          <cell r="R3237">
            <v>3</v>
          </cell>
        </row>
        <row r="3238">
          <cell r="A3238">
            <v>11206</v>
          </cell>
          <cell r="B3238">
            <v>7</v>
          </cell>
          <cell r="C3238">
            <v>3</v>
          </cell>
          <cell r="D3238">
            <v>2014</v>
          </cell>
          <cell r="E3238">
            <v>116288</v>
          </cell>
          <cell r="F3238" t="str">
            <v>E24420E22</v>
          </cell>
          <cell r="G3238">
            <v>6</v>
          </cell>
          <cell r="H3238" t="str">
            <v>RETROCARGADORAS - 310 - 420</v>
          </cell>
          <cell r="I3238" t="str">
            <v>DJL01125</v>
          </cell>
          <cell r="J3238">
            <v>7</v>
          </cell>
          <cell r="K3238">
            <v>18</v>
          </cell>
          <cell r="L3238">
            <v>1</v>
          </cell>
          <cell r="M3238">
            <v>4641</v>
          </cell>
          <cell r="N3238">
            <v>4646</v>
          </cell>
          <cell r="O3238">
            <v>5</v>
          </cell>
          <cell r="P3238">
            <v>10</v>
          </cell>
          <cell r="Q3238">
            <v>5</v>
          </cell>
          <cell r="R3238">
            <v>2</v>
          </cell>
          <cell r="S3238">
            <v>3</v>
          </cell>
          <cell r="V3238" t="str">
            <v>_H26</v>
          </cell>
          <cell r="W3238">
            <v>5000516</v>
          </cell>
          <cell r="X3238" t="str">
            <v>0003</v>
          </cell>
        </row>
        <row r="3239">
          <cell r="A3239">
            <v>11207</v>
          </cell>
          <cell r="B3239">
            <v>8</v>
          </cell>
          <cell r="C3239">
            <v>3</v>
          </cell>
          <cell r="D3239">
            <v>2014</v>
          </cell>
          <cell r="E3239">
            <v>116289</v>
          </cell>
          <cell r="F3239" t="str">
            <v>E24420E22</v>
          </cell>
          <cell r="G3239">
            <v>7</v>
          </cell>
          <cell r="H3239" t="str">
            <v>RETROCARGADORAS - 310 - 420</v>
          </cell>
          <cell r="I3239" t="str">
            <v>DJL01125</v>
          </cell>
          <cell r="J3239">
            <v>7</v>
          </cell>
          <cell r="K3239">
            <v>17</v>
          </cell>
          <cell r="L3239">
            <v>1</v>
          </cell>
          <cell r="M3239">
            <v>4646</v>
          </cell>
          <cell r="N3239">
            <v>4649</v>
          </cell>
          <cell r="O3239">
            <v>3</v>
          </cell>
          <cell r="P3239">
            <v>9</v>
          </cell>
          <cell r="Q3239">
            <v>1</v>
          </cell>
          <cell r="R3239">
            <v>6</v>
          </cell>
          <cell r="V3239" t="str">
            <v>_H26</v>
          </cell>
          <cell r="W3239">
            <v>5000516</v>
          </cell>
          <cell r="X3239" t="str">
            <v>0022</v>
          </cell>
        </row>
        <row r="3240">
          <cell r="A3240">
            <v>11208</v>
          </cell>
          <cell r="B3240">
            <v>8</v>
          </cell>
          <cell r="C3240">
            <v>3</v>
          </cell>
          <cell r="D3240">
            <v>2014</v>
          </cell>
          <cell r="E3240">
            <v>116289</v>
          </cell>
          <cell r="F3240" t="str">
            <v>E24420E22</v>
          </cell>
          <cell r="G3240">
            <v>8</v>
          </cell>
          <cell r="H3240" t="str">
            <v>RETROCARGADORAS - 310 - 420</v>
          </cell>
          <cell r="I3240" t="str">
            <v>DJL01125</v>
          </cell>
          <cell r="J3240">
            <v>7</v>
          </cell>
          <cell r="K3240">
            <v>17</v>
          </cell>
          <cell r="L3240">
            <v>1</v>
          </cell>
          <cell r="M3240">
            <v>4646</v>
          </cell>
          <cell r="N3240">
            <v>4649</v>
          </cell>
          <cell r="O3240">
            <v>3</v>
          </cell>
          <cell r="P3240">
            <v>9</v>
          </cell>
          <cell r="Q3240">
            <v>2</v>
          </cell>
          <cell r="V3240" t="str">
            <v>_H26</v>
          </cell>
          <cell r="W3240">
            <v>5000516</v>
          </cell>
          <cell r="X3240" t="str">
            <v>0026</v>
          </cell>
        </row>
        <row r="3241">
          <cell r="A3241">
            <v>2</v>
          </cell>
          <cell r="B3241">
            <v>9</v>
          </cell>
          <cell r="C3241">
            <v>3</v>
          </cell>
          <cell r="D3241">
            <v>2014</v>
          </cell>
          <cell r="E3241">
            <v>116289</v>
          </cell>
          <cell r="F3241" t="str">
            <v>E24420E22</v>
          </cell>
          <cell r="G3241">
            <v>8</v>
          </cell>
          <cell r="H3241" t="str">
            <v>RETROCARGADORAS - 310 - 420</v>
          </cell>
          <cell r="I3241" t="str">
            <v>DJL01125</v>
          </cell>
          <cell r="M3241">
            <v>4649</v>
          </cell>
          <cell r="N3241">
            <v>4649</v>
          </cell>
        </row>
        <row r="3242">
          <cell r="A3242">
            <v>112010</v>
          </cell>
          <cell r="B3242">
            <v>10</v>
          </cell>
          <cell r="C3242">
            <v>3</v>
          </cell>
          <cell r="D3242">
            <v>2014</v>
          </cell>
          <cell r="E3242">
            <v>116290</v>
          </cell>
          <cell r="F3242" t="str">
            <v>E24420E22</v>
          </cell>
          <cell r="G3242">
            <v>10</v>
          </cell>
          <cell r="H3242" t="str">
            <v>RETROCARGADORAS - 310 - 420</v>
          </cell>
          <cell r="I3242" t="str">
            <v>DJL01125</v>
          </cell>
          <cell r="J3242">
            <v>7</v>
          </cell>
          <cell r="K3242">
            <v>18</v>
          </cell>
          <cell r="L3242">
            <v>1</v>
          </cell>
          <cell r="M3242">
            <v>4649</v>
          </cell>
          <cell r="N3242">
            <v>4653</v>
          </cell>
          <cell r="O3242">
            <v>4</v>
          </cell>
          <cell r="P3242">
            <v>10</v>
          </cell>
          <cell r="Q3242">
            <v>4</v>
          </cell>
          <cell r="R3242">
            <v>6</v>
          </cell>
          <cell r="V3242" t="str">
            <v>_H26</v>
          </cell>
          <cell r="W3242">
            <v>5000516</v>
          </cell>
          <cell r="X3242" t="str">
            <v>0025</v>
          </cell>
        </row>
        <row r="3243">
          <cell r="A3243">
            <v>112011</v>
          </cell>
          <cell r="B3243">
            <v>11</v>
          </cell>
          <cell r="C3243">
            <v>3</v>
          </cell>
          <cell r="D3243">
            <v>2014</v>
          </cell>
          <cell r="E3243">
            <v>116293</v>
          </cell>
          <cell r="F3243" t="str">
            <v>E24420E22</v>
          </cell>
          <cell r="G3243">
            <v>11</v>
          </cell>
          <cell r="H3243" t="str">
            <v>RETROCARGADORAS - 310 - 420</v>
          </cell>
          <cell r="I3243" t="str">
            <v>DJL01125</v>
          </cell>
          <cell r="J3243">
            <v>7</v>
          </cell>
          <cell r="K3243">
            <v>18</v>
          </cell>
          <cell r="L3243">
            <v>1</v>
          </cell>
          <cell r="M3243">
            <v>4653</v>
          </cell>
          <cell r="N3243">
            <v>4653</v>
          </cell>
          <cell r="O3243">
            <v>0</v>
          </cell>
          <cell r="P3243">
            <v>10</v>
          </cell>
          <cell r="R3243">
            <v>10</v>
          </cell>
          <cell r="S3243">
            <v>8</v>
          </cell>
        </row>
        <row r="3244">
          <cell r="A3244">
            <v>11209</v>
          </cell>
          <cell r="B3244">
            <v>12</v>
          </cell>
          <cell r="C3244">
            <v>3</v>
          </cell>
          <cell r="D3244">
            <v>2014</v>
          </cell>
          <cell r="E3244">
            <v>116294</v>
          </cell>
          <cell r="F3244" t="str">
            <v>E24420E22</v>
          </cell>
          <cell r="G3244">
            <v>9</v>
          </cell>
          <cell r="H3244" t="str">
            <v>RETROCARGADORAS - 310 - 420</v>
          </cell>
          <cell r="I3244" t="str">
            <v>DJL01125</v>
          </cell>
          <cell r="J3244">
            <v>7</v>
          </cell>
          <cell r="K3244">
            <v>17</v>
          </cell>
          <cell r="L3244">
            <v>1</v>
          </cell>
          <cell r="M3244">
            <v>4653</v>
          </cell>
          <cell r="N3244">
            <v>4658</v>
          </cell>
          <cell r="O3244">
            <v>5</v>
          </cell>
          <cell r="P3244">
            <v>9</v>
          </cell>
          <cell r="Q3244">
            <v>5</v>
          </cell>
          <cell r="R3244">
            <v>4</v>
          </cell>
          <cell r="V3244" t="str">
            <v>_H32</v>
          </cell>
          <cell r="W3244">
            <v>5000582</v>
          </cell>
          <cell r="X3244" t="str">
            <v>0003</v>
          </cell>
        </row>
        <row r="3245">
          <cell r="A3245">
            <v>112012</v>
          </cell>
          <cell r="B3245">
            <v>13</v>
          </cell>
          <cell r="C3245">
            <v>3</v>
          </cell>
          <cell r="D3245">
            <v>2014</v>
          </cell>
          <cell r="E3245">
            <v>116295</v>
          </cell>
          <cell r="F3245" t="str">
            <v>E24420E22</v>
          </cell>
          <cell r="G3245">
            <v>12</v>
          </cell>
          <cell r="H3245" t="str">
            <v>RETROCARGADORAS - 310 - 420</v>
          </cell>
          <cell r="I3245" t="str">
            <v>DJL01125</v>
          </cell>
          <cell r="J3245">
            <v>7</v>
          </cell>
          <cell r="K3245">
            <v>18</v>
          </cell>
          <cell r="L3245">
            <v>1</v>
          </cell>
          <cell r="M3245">
            <v>4658</v>
          </cell>
          <cell r="N3245">
            <v>4665</v>
          </cell>
          <cell r="O3245">
            <v>7</v>
          </cell>
          <cell r="P3245">
            <v>10</v>
          </cell>
          <cell r="Q3245">
            <v>7</v>
          </cell>
          <cell r="R3245">
            <v>3</v>
          </cell>
          <cell r="V3245" t="str">
            <v>_H32</v>
          </cell>
          <cell r="W3245">
            <v>5000582</v>
          </cell>
          <cell r="X3245" t="str">
            <v>0003</v>
          </cell>
        </row>
        <row r="3246">
          <cell r="A3246">
            <v>112013</v>
          </cell>
          <cell r="B3246">
            <v>14</v>
          </cell>
          <cell r="C3246">
            <v>3</v>
          </cell>
          <cell r="D3246">
            <v>2014</v>
          </cell>
          <cell r="E3246">
            <v>116296</v>
          </cell>
          <cell r="F3246" t="str">
            <v>E24420E22</v>
          </cell>
          <cell r="G3246">
            <v>13</v>
          </cell>
          <cell r="H3246" t="str">
            <v>RETROCARGADORAS - 310 - 420</v>
          </cell>
          <cell r="I3246" t="str">
            <v>DJL01125</v>
          </cell>
          <cell r="J3246">
            <v>7</v>
          </cell>
          <cell r="K3246">
            <v>16</v>
          </cell>
          <cell r="L3246">
            <v>1</v>
          </cell>
          <cell r="M3246">
            <v>4665</v>
          </cell>
          <cell r="N3246">
            <v>4665</v>
          </cell>
          <cell r="O3246">
            <v>0</v>
          </cell>
          <cell r="P3246">
            <v>8</v>
          </cell>
          <cell r="R3246">
            <v>8</v>
          </cell>
          <cell r="S3246">
            <v>8</v>
          </cell>
        </row>
        <row r="3247">
          <cell r="A3247">
            <v>112016</v>
          </cell>
          <cell r="B3247">
            <v>15</v>
          </cell>
          <cell r="C3247">
            <v>3</v>
          </cell>
          <cell r="D3247">
            <v>2014</v>
          </cell>
          <cell r="E3247">
            <v>116297</v>
          </cell>
          <cell r="F3247" t="str">
            <v>E24420E22</v>
          </cell>
          <cell r="G3247">
            <v>16</v>
          </cell>
          <cell r="H3247" t="str">
            <v>RETROCARGADORAS - 310 - 420</v>
          </cell>
          <cell r="I3247" t="str">
            <v>DJL01125</v>
          </cell>
          <cell r="J3247">
            <v>7</v>
          </cell>
          <cell r="K3247">
            <v>16</v>
          </cell>
          <cell r="L3247">
            <v>1</v>
          </cell>
          <cell r="M3247">
            <v>4665</v>
          </cell>
          <cell r="N3247">
            <v>4668</v>
          </cell>
          <cell r="O3247">
            <v>3</v>
          </cell>
          <cell r="P3247">
            <v>8</v>
          </cell>
          <cell r="Q3247">
            <v>3</v>
          </cell>
          <cell r="R3247">
            <v>3</v>
          </cell>
          <cell r="S3247">
            <v>2</v>
          </cell>
          <cell r="V3247" t="str">
            <v>_H37V</v>
          </cell>
          <cell r="W3247">
            <v>5000878</v>
          </cell>
          <cell r="X3247" t="str">
            <v>0025</v>
          </cell>
        </row>
        <row r="3248">
          <cell r="A3248">
            <v>2</v>
          </cell>
          <cell r="B3248">
            <v>16</v>
          </cell>
          <cell r="C3248">
            <v>3</v>
          </cell>
          <cell r="D3248">
            <v>2014</v>
          </cell>
          <cell r="F3248" t="str">
            <v>E24420E22</v>
          </cell>
          <cell r="H3248" t="str">
            <v>RETROCARGADORAS - 310 - 420</v>
          </cell>
          <cell r="I3248" t="str">
            <v>DJL01125</v>
          </cell>
          <cell r="M3248">
            <v>4668</v>
          </cell>
          <cell r="N3248">
            <v>4668</v>
          </cell>
          <cell r="S3248">
            <v>8</v>
          </cell>
        </row>
        <row r="3249">
          <cell r="A3249">
            <v>2</v>
          </cell>
          <cell r="B3249">
            <v>17</v>
          </cell>
          <cell r="C3249">
            <v>3</v>
          </cell>
          <cell r="D3249">
            <v>2014</v>
          </cell>
          <cell r="F3249" t="str">
            <v>E24420E22</v>
          </cell>
          <cell r="H3249" t="str">
            <v>RETROCARGADORAS - 310 - 420</v>
          </cell>
          <cell r="I3249" t="str">
            <v>DJL01125</v>
          </cell>
          <cell r="M3249">
            <v>4668</v>
          </cell>
          <cell r="N3249">
            <v>4668</v>
          </cell>
          <cell r="S3249">
            <v>8</v>
          </cell>
        </row>
        <row r="3250">
          <cell r="A3250">
            <v>2</v>
          </cell>
          <cell r="B3250">
            <v>18</v>
          </cell>
          <cell r="C3250">
            <v>3</v>
          </cell>
          <cell r="D3250">
            <v>2014</v>
          </cell>
          <cell r="F3250" t="str">
            <v>E24420E22</v>
          </cell>
          <cell r="H3250" t="str">
            <v>RETROCARGADORAS - 310 - 420</v>
          </cell>
          <cell r="I3250" t="str">
            <v>DJL01125</v>
          </cell>
          <cell r="M3250">
            <v>4668</v>
          </cell>
          <cell r="N3250">
            <v>4668</v>
          </cell>
          <cell r="S3250">
            <v>8</v>
          </cell>
        </row>
        <row r="3251">
          <cell r="A3251">
            <v>2</v>
          </cell>
          <cell r="B3251">
            <v>19</v>
          </cell>
          <cell r="C3251">
            <v>3</v>
          </cell>
          <cell r="D3251">
            <v>2014</v>
          </cell>
          <cell r="F3251" t="str">
            <v>E24420E22</v>
          </cell>
          <cell r="H3251" t="str">
            <v>RETROCARGADORAS - 310 - 420</v>
          </cell>
          <cell r="I3251" t="str">
            <v>DJL01125</v>
          </cell>
          <cell r="M3251">
            <v>4668</v>
          </cell>
          <cell r="N3251">
            <v>4668</v>
          </cell>
          <cell r="S3251">
            <v>8</v>
          </cell>
        </row>
        <row r="3252">
          <cell r="A3252">
            <v>112017</v>
          </cell>
          <cell r="B3252">
            <v>20</v>
          </cell>
          <cell r="C3252">
            <v>3</v>
          </cell>
          <cell r="D3252">
            <v>2014</v>
          </cell>
          <cell r="E3252">
            <v>137653</v>
          </cell>
          <cell r="F3252" t="str">
            <v>E24420E22</v>
          </cell>
          <cell r="G3252">
            <v>17</v>
          </cell>
          <cell r="H3252" t="str">
            <v>RETROCARGADORAS - 310 - 420</v>
          </cell>
          <cell r="I3252" t="str">
            <v>DJL01125</v>
          </cell>
          <cell r="J3252">
            <v>7</v>
          </cell>
          <cell r="K3252">
            <v>18</v>
          </cell>
          <cell r="L3252">
            <v>1</v>
          </cell>
          <cell r="M3252">
            <v>4668</v>
          </cell>
          <cell r="N3252">
            <v>4677</v>
          </cell>
          <cell r="O3252">
            <v>9</v>
          </cell>
          <cell r="P3252">
            <v>10</v>
          </cell>
          <cell r="Q3252">
            <v>9</v>
          </cell>
          <cell r="R3252">
            <v>1</v>
          </cell>
          <cell r="V3252" t="str">
            <v>_PLANTA</v>
          </cell>
          <cell r="W3252">
            <v>610000</v>
          </cell>
          <cell r="X3252" t="str">
            <v>0038</v>
          </cell>
        </row>
        <row r="3253">
          <cell r="A3253">
            <v>112018</v>
          </cell>
          <cell r="B3253">
            <v>22</v>
          </cell>
          <cell r="C3253">
            <v>3</v>
          </cell>
          <cell r="D3253">
            <v>2014</v>
          </cell>
          <cell r="E3253">
            <v>137655</v>
          </cell>
          <cell r="F3253" t="str">
            <v>E24420E22</v>
          </cell>
          <cell r="G3253">
            <v>18</v>
          </cell>
          <cell r="H3253" t="str">
            <v>RETROCARGADORAS - 310 - 420</v>
          </cell>
          <cell r="I3253" t="str">
            <v>DJL01125</v>
          </cell>
          <cell r="J3253">
            <v>7</v>
          </cell>
          <cell r="K3253">
            <v>18</v>
          </cell>
          <cell r="L3253">
            <v>1</v>
          </cell>
          <cell r="M3253">
            <v>4677</v>
          </cell>
          <cell r="N3253">
            <v>4683</v>
          </cell>
          <cell r="O3253">
            <v>6</v>
          </cell>
          <cell r="P3253">
            <v>10</v>
          </cell>
          <cell r="Q3253">
            <v>6</v>
          </cell>
          <cell r="R3253">
            <v>4</v>
          </cell>
          <cell r="V3253" t="str">
            <v>_ADMTO</v>
          </cell>
          <cell r="W3253">
            <v>5000995</v>
          </cell>
          <cell r="X3253" t="str">
            <v>0019</v>
          </cell>
        </row>
        <row r="3254">
          <cell r="A3254">
            <v>112019</v>
          </cell>
          <cell r="B3254">
            <v>23</v>
          </cell>
          <cell r="C3254">
            <v>3</v>
          </cell>
          <cell r="D3254">
            <v>2014</v>
          </cell>
          <cell r="E3254">
            <v>137656</v>
          </cell>
          <cell r="F3254" t="str">
            <v>E24420E22</v>
          </cell>
          <cell r="G3254">
            <v>19</v>
          </cell>
          <cell r="H3254" t="str">
            <v>RETROCARGADORAS - 310 - 420</v>
          </cell>
          <cell r="I3254" t="str">
            <v>DJL01125</v>
          </cell>
          <cell r="J3254">
            <v>7</v>
          </cell>
          <cell r="K3254">
            <v>16</v>
          </cell>
          <cell r="L3254">
            <v>1</v>
          </cell>
          <cell r="M3254">
            <v>4683</v>
          </cell>
          <cell r="N3254">
            <v>4683</v>
          </cell>
          <cell r="O3254">
            <v>0</v>
          </cell>
          <cell r="P3254">
            <v>8</v>
          </cell>
          <cell r="R3254">
            <v>8</v>
          </cell>
        </row>
        <row r="3255">
          <cell r="A3255">
            <v>2</v>
          </cell>
          <cell r="B3255">
            <v>24</v>
          </cell>
          <cell r="C3255">
            <v>3</v>
          </cell>
          <cell r="D3255">
            <v>2014</v>
          </cell>
          <cell r="F3255" t="str">
            <v>E24420E22</v>
          </cell>
          <cell r="H3255" t="str">
            <v>RETROCARGADORAS - 310 - 420</v>
          </cell>
          <cell r="I3255" t="str">
            <v>DJL01125</v>
          </cell>
          <cell r="M3255">
            <v>4683</v>
          </cell>
          <cell r="N3255">
            <v>4683</v>
          </cell>
        </row>
        <row r="3256">
          <cell r="A3256">
            <v>112024</v>
          </cell>
          <cell r="B3256">
            <v>25</v>
          </cell>
          <cell r="C3256">
            <v>3</v>
          </cell>
          <cell r="D3256">
            <v>2014</v>
          </cell>
          <cell r="E3256">
            <v>137657</v>
          </cell>
          <cell r="F3256" t="str">
            <v>E24420E22</v>
          </cell>
          <cell r="G3256">
            <v>24</v>
          </cell>
          <cell r="H3256" t="str">
            <v>RETROCARGADORAS - 310 - 420</v>
          </cell>
          <cell r="I3256" t="str">
            <v>DJL01125</v>
          </cell>
          <cell r="J3256">
            <v>7</v>
          </cell>
          <cell r="K3256">
            <v>18</v>
          </cell>
          <cell r="L3256">
            <v>1</v>
          </cell>
          <cell r="M3256">
            <v>4683</v>
          </cell>
          <cell r="N3256">
            <v>4686</v>
          </cell>
          <cell r="O3256">
            <v>3</v>
          </cell>
          <cell r="P3256">
            <v>10</v>
          </cell>
          <cell r="Q3256">
            <v>3</v>
          </cell>
          <cell r="R3256">
            <v>7</v>
          </cell>
          <cell r="V3256" t="str">
            <v>_H31</v>
          </cell>
          <cell r="W3256">
            <v>5000571</v>
          </cell>
          <cell r="X3256" t="str">
            <v>0025</v>
          </cell>
        </row>
        <row r="3257">
          <cell r="A3257">
            <v>112025</v>
          </cell>
          <cell r="B3257">
            <v>26</v>
          </cell>
          <cell r="C3257">
            <v>3</v>
          </cell>
          <cell r="D3257">
            <v>2014</v>
          </cell>
          <cell r="E3257">
            <v>137658</v>
          </cell>
          <cell r="F3257" t="str">
            <v>E24420E22</v>
          </cell>
          <cell r="G3257">
            <v>25</v>
          </cell>
          <cell r="H3257" t="str">
            <v>RETROCARGADORAS - 310 - 420</v>
          </cell>
          <cell r="I3257" t="str">
            <v>DJL01125</v>
          </cell>
          <cell r="J3257">
            <v>7</v>
          </cell>
          <cell r="K3257">
            <v>18</v>
          </cell>
          <cell r="L3257">
            <v>1</v>
          </cell>
          <cell r="M3257">
            <v>4686</v>
          </cell>
          <cell r="N3257">
            <v>4694</v>
          </cell>
          <cell r="O3257">
            <v>8</v>
          </cell>
          <cell r="P3257">
            <v>10</v>
          </cell>
          <cell r="Q3257">
            <v>8</v>
          </cell>
          <cell r="R3257">
            <v>2</v>
          </cell>
          <cell r="V3257" t="str">
            <v>_H31</v>
          </cell>
          <cell r="W3257">
            <v>5000571</v>
          </cell>
          <cell r="X3257" t="str">
            <v>0025</v>
          </cell>
        </row>
        <row r="3258">
          <cell r="A3258">
            <v>112026</v>
          </cell>
          <cell r="B3258">
            <v>27</v>
          </cell>
          <cell r="C3258">
            <v>3</v>
          </cell>
          <cell r="D3258">
            <v>2014</v>
          </cell>
          <cell r="E3258">
            <v>137660</v>
          </cell>
          <cell r="F3258" t="str">
            <v>E24420E22</v>
          </cell>
          <cell r="G3258">
            <v>26</v>
          </cell>
          <cell r="H3258" t="str">
            <v>RETROCARGADORAS - 310 - 420</v>
          </cell>
          <cell r="I3258" t="str">
            <v>DJL01125</v>
          </cell>
          <cell r="J3258">
            <v>7</v>
          </cell>
          <cell r="K3258">
            <v>18</v>
          </cell>
          <cell r="L3258">
            <v>1</v>
          </cell>
          <cell r="M3258">
            <v>4694</v>
          </cell>
          <cell r="N3258">
            <v>4702</v>
          </cell>
          <cell r="O3258">
            <v>8</v>
          </cell>
          <cell r="P3258">
            <v>10</v>
          </cell>
          <cell r="Q3258">
            <v>8</v>
          </cell>
          <cell r="R3258">
            <v>2</v>
          </cell>
          <cell r="V3258" t="str">
            <v>_H31</v>
          </cell>
          <cell r="W3258">
            <v>5000571</v>
          </cell>
          <cell r="X3258" t="str">
            <v>0025</v>
          </cell>
        </row>
        <row r="3259">
          <cell r="A3259">
            <v>112027</v>
          </cell>
          <cell r="B3259">
            <v>28</v>
          </cell>
          <cell r="C3259">
            <v>3</v>
          </cell>
          <cell r="D3259">
            <v>2014</v>
          </cell>
          <cell r="E3259">
            <v>137661</v>
          </cell>
          <cell r="F3259" t="str">
            <v>E24420E22</v>
          </cell>
          <cell r="G3259">
            <v>27</v>
          </cell>
          <cell r="H3259" t="str">
            <v>RETROCARGADORAS - 310 - 420</v>
          </cell>
          <cell r="I3259" t="str">
            <v>DJL01125</v>
          </cell>
          <cell r="J3259">
            <v>7</v>
          </cell>
          <cell r="K3259">
            <v>18</v>
          </cell>
          <cell r="L3259">
            <v>1</v>
          </cell>
          <cell r="M3259">
            <v>4702</v>
          </cell>
          <cell r="N3259">
            <v>4708</v>
          </cell>
          <cell r="O3259">
            <v>6</v>
          </cell>
          <cell r="P3259">
            <v>10</v>
          </cell>
          <cell r="Q3259">
            <v>6</v>
          </cell>
          <cell r="R3259">
            <v>4</v>
          </cell>
          <cell r="V3259" t="str">
            <v>_H31</v>
          </cell>
          <cell r="W3259">
            <v>5000571</v>
          </cell>
          <cell r="X3259" t="str">
            <v>0025</v>
          </cell>
        </row>
        <row r="3260">
          <cell r="A3260">
            <v>11222</v>
          </cell>
          <cell r="B3260">
            <v>1</v>
          </cell>
          <cell r="C3260">
            <v>3</v>
          </cell>
          <cell r="D3260">
            <v>2014</v>
          </cell>
          <cell r="E3260">
            <v>136629</v>
          </cell>
          <cell r="F3260" t="str">
            <v>E24WB14617</v>
          </cell>
          <cell r="G3260">
            <v>2</v>
          </cell>
          <cell r="H3260" t="str">
            <v>RETROCARGADORAS - 310 - 420</v>
          </cell>
          <cell r="I3260">
            <v>73011983</v>
          </cell>
          <cell r="J3260">
            <v>7</v>
          </cell>
          <cell r="K3260">
            <v>16</v>
          </cell>
          <cell r="L3260">
            <v>1</v>
          </cell>
          <cell r="M3260">
            <v>5447</v>
          </cell>
          <cell r="N3260">
            <v>5449</v>
          </cell>
          <cell r="O3260">
            <v>2</v>
          </cell>
          <cell r="P3260">
            <v>8</v>
          </cell>
          <cell r="S3260">
            <v>8</v>
          </cell>
        </row>
        <row r="3261">
          <cell r="A3261">
            <v>2</v>
          </cell>
          <cell r="B3261">
            <v>2</v>
          </cell>
          <cell r="C3261">
            <v>3</v>
          </cell>
          <cell r="D3261">
            <v>2014</v>
          </cell>
          <cell r="E3261">
            <v>136629</v>
          </cell>
          <cell r="F3261" t="str">
            <v>E24WB14617</v>
          </cell>
          <cell r="G3261">
            <v>2</v>
          </cell>
          <cell r="H3261" t="str">
            <v>RETROCARGADORAS - 310 - 420</v>
          </cell>
          <cell r="I3261">
            <v>73011983</v>
          </cell>
          <cell r="M3261">
            <v>5449</v>
          </cell>
          <cell r="N3261">
            <v>5449</v>
          </cell>
          <cell r="S3261">
            <v>8</v>
          </cell>
        </row>
        <row r="3262">
          <cell r="A3262">
            <v>11221</v>
          </cell>
          <cell r="B3262">
            <v>3</v>
          </cell>
          <cell r="C3262">
            <v>3</v>
          </cell>
          <cell r="D3262">
            <v>2014</v>
          </cell>
          <cell r="E3262">
            <v>136631</v>
          </cell>
          <cell r="F3262" t="str">
            <v>E24WB14617</v>
          </cell>
          <cell r="G3262">
            <v>1</v>
          </cell>
          <cell r="H3262" t="str">
            <v>RETROCARGADORAS - 310 - 420</v>
          </cell>
          <cell r="I3262">
            <v>73011983</v>
          </cell>
          <cell r="J3262">
            <v>7</v>
          </cell>
          <cell r="K3262">
            <v>16</v>
          </cell>
          <cell r="L3262">
            <v>1</v>
          </cell>
          <cell r="M3262">
            <v>5449</v>
          </cell>
          <cell r="N3262">
            <v>5450</v>
          </cell>
          <cell r="O3262">
            <v>1</v>
          </cell>
          <cell r="P3262">
            <v>8</v>
          </cell>
          <cell r="S3262">
            <v>8</v>
          </cell>
        </row>
        <row r="3263">
          <cell r="A3263">
            <v>11223</v>
          </cell>
          <cell r="B3263">
            <v>4</v>
          </cell>
          <cell r="C3263">
            <v>3</v>
          </cell>
          <cell r="D3263">
            <v>2014</v>
          </cell>
          <cell r="E3263">
            <v>136632</v>
          </cell>
          <cell r="F3263" t="str">
            <v>E24WB14617</v>
          </cell>
          <cell r="G3263">
            <v>3</v>
          </cell>
          <cell r="H3263" t="str">
            <v>RETROCARGADORAS - 310 - 420</v>
          </cell>
          <cell r="I3263">
            <v>73011983</v>
          </cell>
          <cell r="J3263">
            <v>7</v>
          </cell>
          <cell r="K3263">
            <v>16</v>
          </cell>
          <cell r="L3263">
            <v>1</v>
          </cell>
          <cell r="M3263">
            <v>5450</v>
          </cell>
          <cell r="N3263">
            <v>5451</v>
          </cell>
          <cell r="O3263">
            <v>1</v>
          </cell>
          <cell r="P3263">
            <v>8</v>
          </cell>
          <cell r="Q3263">
            <v>1</v>
          </cell>
          <cell r="V3263" t="str">
            <v>_ADMTO</v>
          </cell>
          <cell r="W3263">
            <v>5000995</v>
          </cell>
          <cell r="X3263" t="str">
            <v>0004</v>
          </cell>
        </row>
        <row r="3264">
          <cell r="A3264">
            <v>11224</v>
          </cell>
          <cell r="B3264">
            <v>5</v>
          </cell>
          <cell r="C3264">
            <v>3</v>
          </cell>
          <cell r="D3264">
            <v>2014</v>
          </cell>
          <cell r="E3264">
            <v>136642</v>
          </cell>
          <cell r="F3264" t="str">
            <v>E24WB14617</v>
          </cell>
          <cell r="G3264">
            <v>4</v>
          </cell>
          <cell r="H3264" t="str">
            <v>RETROCARGADORAS - 310 - 420</v>
          </cell>
          <cell r="I3264">
            <v>73011983</v>
          </cell>
          <cell r="J3264">
            <v>7</v>
          </cell>
          <cell r="K3264">
            <v>16</v>
          </cell>
          <cell r="L3264">
            <v>1</v>
          </cell>
          <cell r="M3264">
            <v>5451</v>
          </cell>
          <cell r="N3264">
            <v>5452</v>
          </cell>
          <cell r="O3264">
            <v>1</v>
          </cell>
          <cell r="P3264">
            <v>8</v>
          </cell>
          <cell r="Q3264">
            <v>1</v>
          </cell>
          <cell r="V3264" t="str">
            <v>_ADMTO</v>
          </cell>
          <cell r="W3264">
            <v>5000995</v>
          </cell>
          <cell r="X3264" t="str">
            <v>0004</v>
          </cell>
        </row>
        <row r="3265">
          <cell r="A3265">
            <v>11225</v>
          </cell>
          <cell r="B3265">
            <v>6</v>
          </cell>
          <cell r="C3265">
            <v>3</v>
          </cell>
          <cell r="D3265">
            <v>2014</v>
          </cell>
          <cell r="E3265">
            <v>136642</v>
          </cell>
          <cell r="F3265" t="str">
            <v>E24WB14617</v>
          </cell>
          <cell r="G3265">
            <v>5</v>
          </cell>
          <cell r="H3265" t="str">
            <v>RETROCARGADORAS - 310 - 420</v>
          </cell>
          <cell r="I3265">
            <v>73011983</v>
          </cell>
          <cell r="J3265">
            <v>7</v>
          </cell>
          <cell r="K3265">
            <v>16</v>
          </cell>
          <cell r="L3265">
            <v>1</v>
          </cell>
          <cell r="M3265">
            <v>5452</v>
          </cell>
          <cell r="N3265">
            <v>5453</v>
          </cell>
          <cell r="O3265">
            <v>1</v>
          </cell>
          <cell r="P3265">
            <v>8</v>
          </cell>
          <cell r="Q3265">
            <v>1</v>
          </cell>
          <cell r="V3265" t="str">
            <v>_ADMTO</v>
          </cell>
          <cell r="W3265">
            <v>5000995</v>
          </cell>
          <cell r="X3265" t="str">
            <v>0004</v>
          </cell>
        </row>
        <row r="3266">
          <cell r="A3266">
            <v>11226</v>
          </cell>
          <cell r="B3266">
            <v>7</v>
          </cell>
          <cell r="C3266">
            <v>3</v>
          </cell>
          <cell r="D3266">
            <v>2014</v>
          </cell>
          <cell r="E3266">
            <v>136644</v>
          </cell>
          <cell r="F3266" t="str">
            <v>E24WB14617</v>
          </cell>
          <cell r="G3266">
            <v>6</v>
          </cell>
          <cell r="H3266" t="str">
            <v>RETROCARGADORAS - 310 - 420</v>
          </cell>
          <cell r="I3266">
            <v>73011983</v>
          </cell>
          <cell r="J3266">
            <v>7</v>
          </cell>
          <cell r="K3266">
            <v>16</v>
          </cell>
          <cell r="L3266">
            <v>1</v>
          </cell>
          <cell r="M3266">
            <v>5453</v>
          </cell>
          <cell r="N3266">
            <v>5454</v>
          </cell>
          <cell r="O3266">
            <v>1</v>
          </cell>
          <cell r="P3266">
            <v>8</v>
          </cell>
          <cell r="Q3266">
            <v>1</v>
          </cell>
          <cell r="R3266">
            <v>7</v>
          </cell>
          <cell r="V3266" t="str">
            <v>_ADMTO</v>
          </cell>
          <cell r="W3266">
            <v>5000995</v>
          </cell>
          <cell r="X3266" t="str">
            <v>0004</v>
          </cell>
        </row>
        <row r="3267">
          <cell r="A3267">
            <v>2</v>
          </cell>
          <cell r="B3267">
            <v>8</v>
          </cell>
          <cell r="C3267">
            <v>3</v>
          </cell>
          <cell r="D3267">
            <v>2014</v>
          </cell>
          <cell r="F3267" t="str">
            <v>E24WB14617</v>
          </cell>
          <cell r="H3267" t="str">
            <v>RETROCARGADORAS - 310 - 420</v>
          </cell>
          <cell r="I3267">
            <v>73011983</v>
          </cell>
          <cell r="M3267">
            <v>5454</v>
          </cell>
          <cell r="N3267">
            <v>5454</v>
          </cell>
        </row>
        <row r="3268">
          <cell r="A3268">
            <v>2</v>
          </cell>
          <cell r="B3268">
            <v>9</v>
          </cell>
          <cell r="C3268">
            <v>3</v>
          </cell>
          <cell r="D3268">
            <v>2014</v>
          </cell>
          <cell r="F3268" t="str">
            <v>E24WB14617</v>
          </cell>
          <cell r="H3268" t="str">
            <v>RETROCARGADORAS - 310 - 420</v>
          </cell>
          <cell r="I3268">
            <v>73011983</v>
          </cell>
          <cell r="M3268">
            <v>5454</v>
          </cell>
          <cell r="N3268">
            <v>5454</v>
          </cell>
        </row>
        <row r="3269">
          <cell r="A3269">
            <v>2</v>
          </cell>
          <cell r="B3269">
            <v>10</v>
          </cell>
          <cell r="C3269">
            <v>3</v>
          </cell>
          <cell r="D3269">
            <v>2014</v>
          </cell>
          <cell r="F3269" t="str">
            <v>E24WB14617</v>
          </cell>
          <cell r="H3269" t="str">
            <v>RETROCARGADORAS - 310 - 420</v>
          </cell>
          <cell r="I3269">
            <v>73011983</v>
          </cell>
          <cell r="M3269">
            <v>5454</v>
          </cell>
          <cell r="N3269">
            <v>5457</v>
          </cell>
          <cell r="O3269">
            <v>3</v>
          </cell>
          <cell r="Q3269">
            <v>3</v>
          </cell>
          <cell r="V3269" t="str">
            <v>_ADMTO</v>
          </cell>
          <cell r="W3269">
            <v>5000995</v>
          </cell>
          <cell r="X3269" t="str">
            <v>0004</v>
          </cell>
        </row>
        <row r="3270">
          <cell r="A3270">
            <v>2</v>
          </cell>
          <cell r="B3270">
            <v>11</v>
          </cell>
          <cell r="C3270">
            <v>3</v>
          </cell>
          <cell r="D3270">
            <v>2014</v>
          </cell>
          <cell r="F3270" t="str">
            <v>E24WB14617</v>
          </cell>
          <cell r="H3270" t="str">
            <v>RETROCARGADORAS - 310 - 420</v>
          </cell>
          <cell r="I3270">
            <v>73011983</v>
          </cell>
          <cell r="M3270">
            <v>5454</v>
          </cell>
          <cell r="N3270">
            <v>5454</v>
          </cell>
          <cell r="U3270">
            <v>8</v>
          </cell>
        </row>
        <row r="3271">
          <cell r="A3271">
            <v>2</v>
          </cell>
          <cell r="B3271">
            <v>12</v>
          </cell>
          <cell r="C3271">
            <v>3</v>
          </cell>
          <cell r="D3271">
            <v>2014</v>
          </cell>
          <cell r="F3271" t="str">
            <v>E24WB14617</v>
          </cell>
          <cell r="H3271" t="str">
            <v>RETROCARGADORAS - 310 - 420</v>
          </cell>
          <cell r="I3271">
            <v>73011983</v>
          </cell>
          <cell r="M3271">
            <v>5454</v>
          </cell>
          <cell r="N3271">
            <v>5454</v>
          </cell>
          <cell r="U3271">
            <v>8</v>
          </cell>
        </row>
        <row r="3272">
          <cell r="A3272">
            <v>2</v>
          </cell>
          <cell r="B3272">
            <v>13</v>
          </cell>
          <cell r="C3272">
            <v>3</v>
          </cell>
          <cell r="D3272">
            <v>2014</v>
          </cell>
          <cell r="F3272" t="str">
            <v>E24WB14617</v>
          </cell>
          <cell r="H3272" t="str">
            <v>RETROCARGADORAS - 310 - 420</v>
          </cell>
          <cell r="I3272">
            <v>73011983</v>
          </cell>
          <cell r="M3272">
            <v>5454</v>
          </cell>
          <cell r="N3272">
            <v>5454</v>
          </cell>
          <cell r="U3272">
            <v>8</v>
          </cell>
        </row>
        <row r="3273">
          <cell r="A3273">
            <v>2</v>
          </cell>
          <cell r="B3273">
            <v>14</v>
          </cell>
          <cell r="C3273">
            <v>3</v>
          </cell>
          <cell r="D3273">
            <v>2014</v>
          </cell>
          <cell r="F3273" t="str">
            <v>E24WB14617</v>
          </cell>
          <cell r="H3273" t="str">
            <v>RETROCARGADORAS - 310 - 420</v>
          </cell>
          <cell r="I3273">
            <v>73011983</v>
          </cell>
          <cell r="M3273">
            <v>5454</v>
          </cell>
          <cell r="N3273">
            <v>5454</v>
          </cell>
          <cell r="U3273">
            <v>8</v>
          </cell>
        </row>
        <row r="3274">
          <cell r="A3274">
            <v>2</v>
          </cell>
          <cell r="B3274">
            <v>15</v>
          </cell>
          <cell r="C3274">
            <v>3</v>
          </cell>
          <cell r="D3274">
            <v>2014</v>
          </cell>
          <cell r="F3274" t="str">
            <v>E24WB14617</v>
          </cell>
          <cell r="H3274" t="str">
            <v>RETROCARGADORAS - 310 - 420</v>
          </cell>
          <cell r="I3274">
            <v>73011983</v>
          </cell>
          <cell r="M3274">
            <v>5454</v>
          </cell>
          <cell r="N3274">
            <v>5454</v>
          </cell>
          <cell r="U3274">
            <v>8</v>
          </cell>
        </row>
        <row r="3275">
          <cell r="A3275">
            <v>2</v>
          </cell>
          <cell r="B3275">
            <v>16</v>
          </cell>
          <cell r="C3275">
            <v>3</v>
          </cell>
          <cell r="D3275">
            <v>2014</v>
          </cell>
          <cell r="F3275" t="str">
            <v>E24WB14617</v>
          </cell>
          <cell r="H3275" t="str">
            <v>RETROCARGADORAS - 310 - 420</v>
          </cell>
          <cell r="I3275">
            <v>73011983</v>
          </cell>
          <cell r="M3275">
            <v>5454</v>
          </cell>
          <cell r="N3275">
            <v>5454</v>
          </cell>
          <cell r="U3275">
            <v>8</v>
          </cell>
        </row>
        <row r="3276">
          <cell r="A3276">
            <v>2</v>
          </cell>
          <cell r="B3276">
            <v>17</v>
          </cell>
          <cell r="C3276">
            <v>3</v>
          </cell>
          <cell r="D3276">
            <v>2014</v>
          </cell>
          <cell r="F3276" t="str">
            <v>E24WB14617</v>
          </cell>
          <cell r="H3276" t="str">
            <v>RETROCARGADORAS - 310 - 420</v>
          </cell>
          <cell r="I3276">
            <v>73011983</v>
          </cell>
          <cell r="M3276">
            <v>5454</v>
          </cell>
          <cell r="N3276">
            <v>5454</v>
          </cell>
          <cell r="U3276">
            <v>8</v>
          </cell>
        </row>
        <row r="3277">
          <cell r="A3277">
            <v>2</v>
          </cell>
          <cell r="B3277">
            <v>18</v>
          </cell>
          <cell r="C3277">
            <v>3</v>
          </cell>
          <cell r="D3277">
            <v>2014</v>
          </cell>
          <cell r="F3277" t="str">
            <v>E24WB14617</v>
          </cell>
          <cell r="H3277" t="str">
            <v>RETROCARGADORAS - 310 - 420</v>
          </cell>
          <cell r="I3277">
            <v>73011983</v>
          </cell>
          <cell r="M3277">
            <v>5454</v>
          </cell>
          <cell r="N3277">
            <v>5454</v>
          </cell>
          <cell r="U3277">
            <v>8</v>
          </cell>
        </row>
        <row r="3278">
          <cell r="A3278">
            <v>2</v>
          </cell>
          <cell r="B3278">
            <v>19</v>
          </cell>
          <cell r="C3278">
            <v>3</v>
          </cell>
          <cell r="D3278">
            <v>2014</v>
          </cell>
          <cell r="F3278" t="str">
            <v>E24WB14617</v>
          </cell>
          <cell r="H3278" t="str">
            <v>RETROCARGADORAS - 310 - 420</v>
          </cell>
          <cell r="I3278">
            <v>73011983</v>
          </cell>
          <cell r="M3278">
            <v>5454</v>
          </cell>
          <cell r="N3278">
            <v>5454</v>
          </cell>
          <cell r="U3278">
            <v>8</v>
          </cell>
        </row>
        <row r="3279">
          <cell r="A3279">
            <v>2</v>
          </cell>
          <cell r="B3279">
            <v>20</v>
          </cell>
          <cell r="C3279">
            <v>3</v>
          </cell>
          <cell r="D3279">
            <v>2014</v>
          </cell>
          <cell r="F3279" t="str">
            <v>E24WB14617</v>
          </cell>
          <cell r="H3279" t="str">
            <v>RETROCARGADORAS - 310 - 420</v>
          </cell>
          <cell r="I3279">
            <v>73011983</v>
          </cell>
          <cell r="M3279">
            <v>5454</v>
          </cell>
          <cell r="N3279">
            <v>5454</v>
          </cell>
          <cell r="U3279">
            <v>8</v>
          </cell>
        </row>
        <row r="3280">
          <cell r="A3280">
            <v>2</v>
          </cell>
          <cell r="B3280">
            <v>21</v>
          </cell>
          <cell r="C3280">
            <v>3</v>
          </cell>
          <cell r="D3280">
            <v>2014</v>
          </cell>
          <cell r="F3280" t="str">
            <v>E24WB14617</v>
          </cell>
          <cell r="H3280" t="str">
            <v>RETROCARGADORAS - 310 - 420</v>
          </cell>
          <cell r="I3280">
            <v>73011983</v>
          </cell>
          <cell r="M3280">
            <v>5454</v>
          </cell>
          <cell r="N3280">
            <v>5454</v>
          </cell>
          <cell r="U3280">
            <v>8</v>
          </cell>
        </row>
        <row r="3281">
          <cell r="A3281">
            <v>2</v>
          </cell>
          <cell r="B3281">
            <v>22</v>
          </cell>
          <cell r="C3281">
            <v>3</v>
          </cell>
          <cell r="D3281">
            <v>2014</v>
          </cell>
          <cell r="F3281" t="str">
            <v>E24WB14617</v>
          </cell>
          <cell r="H3281" t="str">
            <v>RETROCARGADORAS - 310 - 420</v>
          </cell>
          <cell r="I3281">
            <v>73011983</v>
          </cell>
          <cell r="M3281">
            <v>5454</v>
          </cell>
          <cell r="N3281">
            <v>5454</v>
          </cell>
          <cell r="U3281">
            <v>8</v>
          </cell>
        </row>
        <row r="3282">
          <cell r="A3282">
            <v>2</v>
          </cell>
          <cell r="B3282">
            <v>23</v>
          </cell>
          <cell r="C3282">
            <v>3</v>
          </cell>
          <cell r="D3282">
            <v>2014</v>
          </cell>
          <cell r="F3282" t="str">
            <v>E24WB14617</v>
          </cell>
          <cell r="H3282" t="str">
            <v>RETROCARGADORAS - 310 - 420</v>
          </cell>
          <cell r="I3282">
            <v>73011983</v>
          </cell>
          <cell r="M3282">
            <v>5454</v>
          </cell>
          <cell r="N3282">
            <v>5454</v>
          </cell>
          <cell r="U3282">
            <v>8</v>
          </cell>
        </row>
        <row r="3283">
          <cell r="A3283">
            <v>2</v>
          </cell>
          <cell r="B3283">
            <v>24</v>
          </cell>
          <cell r="C3283">
            <v>3</v>
          </cell>
          <cell r="D3283">
            <v>2014</v>
          </cell>
          <cell r="F3283" t="str">
            <v>E24WB14617</v>
          </cell>
          <cell r="H3283" t="str">
            <v>RETROCARGADORAS - 310 - 420</v>
          </cell>
          <cell r="I3283">
            <v>73011983</v>
          </cell>
          <cell r="M3283">
            <v>5454</v>
          </cell>
          <cell r="N3283">
            <v>5454</v>
          </cell>
          <cell r="U3283">
            <v>8</v>
          </cell>
        </row>
        <row r="3284">
          <cell r="A3284">
            <v>2</v>
          </cell>
          <cell r="B3284">
            <v>25</v>
          </cell>
          <cell r="C3284">
            <v>3</v>
          </cell>
          <cell r="D3284">
            <v>2014</v>
          </cell>
          <cell r="F3284" t="str">
            <v>E24WB14617</v>
          </cell>
          <cell r="H3284" t="str">
            <v>RETROCARGADORAS - 310 - 420</v>
          </cell>
          <cell r="I3284">
            <v>73011983</v>
          </cell>
          <cell r="M3284">
            <v>5454</v>
          </cell>
          <cell r="N3284">
            <v>5454</v>
          </cell>
          <cell r="U3284">
            <v>8</v>
          </cell>
        </row>
        <row r="3285">
          <cell r="A3285">
            <v>2</v>
          </cell>
          <cell r="B3285">
            <v>26</v>
          </cell>
          <cell r="C3285">
            <v>3</v>
          </cell>
          <cell r="D3285">
            <v>2014</v>
          </cell>
          <cell r="F3285" t="str">
            <v>E24WB14617</v>
          </cell>
          <cell r="H3285" t="str">
            <v>RETROCARGADORAS - 310 - 420</v>
          </cell>
          <cell r="I3285">
            <v>73011983</v>
          </cell>
          <cell r="M3285">
            <v>5454</v>
          </cell>
          <cell r="N3285">
            <v>5454</v>
          </cell>
          <cell r="U3285">
            <v>8</v>
          </cell>
        </row>
        <row r="3286">
          <cell r="A3286">
            <v>2</v>
          </cell>
          <cell r="B3286">
            <v>27</v>
          </cell>
          <cell r="C3286">
            <v>3</v>
          </cell>
          <cell r="D3286">
            <v>2014</v>
          </cell>
          <cell r="F3286" t="str">
            <v>E24WB14617</v>
          </cell>
          <cell r="H3286" t="str">
            <v>RETROCARGADORAS - 310 - 420</v>
          </cell>
          <cell r="I3286">
            <v>73011983</v>
          </cell>
          <cell r="M3286">
            <v>5454</v>
          </cell>
          <cell r="N3286">
            <v>5454</v>
          </cell>
          <cell r="U3286">
            <v>8</v>
          </cell>
        </row>
        <row r="3287">
          <cell r="A3287">
            <v>2</v>
          </cell>
          <cell r="B3287">
            <v>28</v>
          </cell>
          <cell r="C3287">
            <v>3</v>
          </cell>
          <cell r="D3287">
            <v>2014</v>
          </cell>
          <cell r="F3287" t="str">
            <v>E24WB14617</v>
          </cell>
          <cell r="H3287" t="str">
            <v>RETROCARGADORAS - 310 - 420</v>
          </cell>
          <cell r="I3287">
            <v>73011983</v>
          </cell>
          <cell r="M3287">
            <v>5454</v>
          </cell>
          <cell r="N3287">
            <v>5454</v>
          </cell>
          <cell r="U3287">
            <v>8</v>
          </cell>
        </row>
        <row r="3288">
          <cell r="A3288">
            <v>2</v>
          </cell>
          <cell r="B3288">
            <v>1</v>
          </cell>
          <cell r="C3288">
            <v>3</v>
          </cell>
          <cell r="D3288">
            <v>2014</v>
          </cell>
          <cell r="E3288">
            <v>133972</v>
          </cell>
          <cell r="F3288" t="str">
            <v>E25320D16</v>
          </cell>
          <cell r="G3288">
            <v>1</v>
          </cell>
          <cell r="H3288" t="str">
            <v>EXCAVADORAS SOBRE ORUGAS DE 20 TONELADAS</v>
          </cell>
          <cell r="I3288" t="str">
            <v>FAL02347</v>
          </cell>
          <cell r="M3288">
            <v>9980</v>
          </cell>
          <cell r="N3288">
            <v>9980</v>
          </cell>
          <cell r="S3288">
            <v>8</v>
          </cell>
        </row>
        <row r="3289">
          <cell r="A3289">
            <v>2</v>
          </cell>
          <cell r="B3289">
            <v>2</v>
          </cell>
          <cell r="C3289">
            <v>3</v>
          </cell>
          <cell r="D3289">
            <v>2014</v>
          </cell>
          <cell r="E3289">
            <v>133972</v>
          </cell>
          <cell r="F3289" t="str">
            <v>E25320D16</v>
          </cell>
          <cell r="G3289">
            <v>1</v>
          </cell>
          <cell r="H3289" t="str">
            <v>EXCAVADORAS SOBRE ORUGAS DE 20 TONELADAS</v>
          </cell>
          <cell r="I3289" t="str">
            <v>FAL02347</v>
          </cell>
          <cell r="M3289">
            <v>9980</v>
          </cell>
          <cell r="N3289">
            <v>9980</v>
          </cell>
          <cell r="S3289">
            <v>8</v>
          </cell>
        </row>
        <row r="3290">
          <cell r="A3290">
            <v>11241</v>
          </cell>
          <cell r="B3290">
            <v>3</v>
          </cell>
          <cell r="C3290">
            <v>3</v>
          </cell>
          <cell r="D3290">
            <v>2014</v>
          </cell>
          <cell r="E3290">
            <v>133972</v>
          </cell>
          <cell r="F3290" t="str">
            <v>E25320D16</v>
          </cell>
          <cell r="G3290">
            <v>1</v>
          </cell>
          <cell r="H3290" t="str">
            <v>EXCAVADORAS SOBRE ORUGAS DE 20 TONELADAS</v>
          </cell>
          <cell r="I3290" t="str">
            <v>FAL02347</v>
          </cell>
          <cell r="J3290">
            <v>7</v>
          </cell>
          <cell r="K3290">
            <v>18</v>
          </cell>
          <cell r="L3290">
            <v>1</v>
          </cell>
          <cell r="M3290">
            <v>9980</v>
          </cell>
          <cell r="N3290">
            <v>9984</v>
          </cell>
          <cell r="O3290">
            <v>4</v>
          </cell>
          <cell r="P3290">
            <v>10</v>
          </cell>
          <cell r="Q3290">
            <v>4</v>
          </cell>
          <cell r="R3290">
            <v>2</v>
          </cell>
          <cell r="S3290">
            <v>4</v>
          </cell>
          <cell r="V3290" t="str">
            <v>_PLANTA</v>
          </cell>
          <cell r="W3290">
            <v>600000</v>
          </cell>
          <cell r="X3290" t="str">
            <v>4908</v>
          </cell>
        </row>
        <row r="3291">
          <cell r="A3291">
            <v>2</v>
          </cell>
          <cell r="B3291">
            <v>4</v>
          </cell>
          <cell r="C3291">
            <v>3</v>
          </cell>
          <cell r="D3291">
            <v>2014</v>
          </cell>
          <cell r="E3291">
            <v>133972</v>
          </cell>
          <cell r="F3291" t="str">
            <v>E25320D16</v>
          </cell>
          <cell r="G3291">
            <v>1</v>
          </cell>
          <cell r="H3291" t="str">
            <v>EXCAVADORAS SOBRE ORUGAS DE 20 TONELADAS</v>
          </cell>
          <cell r="I3291" t="str">
            <v>FAL02347</v>
          </cell>
          <cell r="M3291">
            <v>9984</v>
          </cell>
          <cell r="N3291">
            <v>9993</v>
          </cell>
          <cell r="O3291">
            <v>9</v>
          </cell>
          <cell r="Q3291">
            <v>9</v>
          </cell>
          <cell r="V3291" t="str">
            <v>_PLANTA</v>
          </cell>
          <cell r="W3291">
            <v>600000</v>
          </cell>
          <cell r="X3291" t="str">
            <v>4908</v>
          </cell>
        </row>
        <row r="3292">
          <cell r="A3292">
            <v>2</v>
          </cell>
          <cell r="B3292">
            <v>5</v>
          </cell>
          <cell r="C3292">
            <v>3</v>
          </cell>
          <cell r="D3292">
            <v>2014</v>
          </cell>
          <cell r="E3292">
            <v>133972</v>
          </cell>
          <cell r="F3292" t="str">
            <v>E25320D16</v>
          </cell>
          <cell r="G3292">
            <v>1</v>
          </cell>
          <cell r="H3292" t="str">
            <v>EXCAVADORAS SOBRE ORUGAS DE 20 TONELADAS</v>
          </cell>
          <cell r="I3292" t="str">
            <v>FAL02347</v>
          </cell>
          <cell r="M3292">
            <v>9993</v>
          </cell>
          <cell r="N3292">
            <v>10002</v>
          </cell>
          <cell r="O3292">
            <v>9</v>
          </cell>
          <cell r="Q3292">
            <v>9</v>
          </cell>
          <cell r="V3292" t="str">
            <v>_PLANTA</v>
          </cell>
          <cell r="W3292">
            <v>600000</v>
          </cell>
          <cell r="X3292" t="str">
            <v>4908</v>
          </cell>
        </row>
        <row r="3293">
          <cell r="A3293">
            <v>11244</v>
          </cell>
          <cell r="B3293">
            <v>6</v>
          </cell>
          <cell r="C3293">
            <v>3</v>
          </cell>
          <cell r="D3293">
            <v>2014</v>
          </cell>
          <cell r="E3293">
            <v>128839</v>
          </cell>
          <cell r="F3293" t="str">
            <v>E25320D16</v>
          </cell>
          <cell r="G3293">
            <v>4</v>
          </cell>
          <cell r="H3293" t="str">
            <v>EXCAVADORAS SOBRE ORUGAS DE 20 TONELADAS</v>
          </cell>
          <cell r="I3293" t="str">
            <v>FAL02347</v>
          </cell>
          <cell r="J3293">
            <v>7</v>
          </cell>
          <cell r="K3293">
            <v>18</v>
          </cell>
          <cell r="L3293">
            <v>1</v>
          </cell>
          <cell r="M3293">
            <v>10002</v>
          </cell>
          <cell r="N3293">
            <v>10010</v>
          </cell>
          <cell r="O3293">
            <v>8</v>
          </cell>
          <cell r="P3293">
            <v>10</v>
          </cell>
          <cell r="Q3293">
            <v>8</v>
          </cell>
          <cell r="R3293">
            <v>2</v>
          </cell>
          <cell r="V3293" t="str">
            <v>_PLANTA</v>
          </cell>
          <cell r="W3293">
            <v>600000</v>
          </cell>
          <cell r="X3293" t="str">
            <v>4908</v>
          </cell>
        </row>
        <row r="3294">
          <cell r="A3294">
            <v>112410</v>
          </cell>
          <cell r="B3294">
            <v>7</v>
          </cell>
          <cell r="C3294">
            <v>3</v>
          </cell>
          <cell r="D3294">
            <v>2014</v>
          </cell>
          <cell r="E3294">
            <v>128840</v>
          </cell>
          <cell r="F3294" t="str">
            <v>E25320D16</v>
          </cell>
          <cell r="G3294">
            <v>10</v>
          </cell>
          <cell r="H3294" t="str">
            <v>EXCAVADORAS SOBRE ORUGAS DE 20 TONELADAS</v>
          </cell>
          <cell r="I3294" t="str">
            <v>FAL02347</v>
          </cell>
          <cell r="J3294">
            <v>7</v>
          </cell>
          <cell r="K3294">
            <v>18</v>
          </cell>
          <cell r="L3294">
            <v>1</v>
          </cell>
          <cell r="M3294">
            <v>10010</v>
          </cell>
          <cell r="N3294">
            <v>10017</v>
          </cell>
          <cell r="O3294">
            <v>7</v>
          </cell>
          <cell r="P3294">
            <v>10</v>
          </cell>
          <cell r="Q3294">
            <v>7</v>
          </cell>
          <cell r="R3294">
            <v>3</v>
          </cell>
          <cell r="V3294" t="str">
            <v>_PLANTA</v>
          </cell>
          <cell r="W3294">
            <v>610000</v>
          </cell>
          <cell r="X3294" t="str">
            <v>0268</v>
          </cell>
        </row>
        <row r="3295">
          <cell r="A3295">
            <v>11245</v>
          </cell>
          <cell r="B3295">
            <v>8</v>
          </cell>
          <cell r="C3295">
            <v>3</v>
          </cell>
          <cell r="D3295">
            <v>2014</v>
          </cell>
          <cell r="E3295">
            <v>128841</v>
          </cell>
          <cell r="F3295" t="str">
            <v>E25320D16</v>
          </cell>
          <cell r="G3295">
            <v>5</v>
          </cell>
          <cell r="H3295" t="str">
            <v>EXCAVADORAS SOBRE ORUGAS DE 20 TONELADAS</v>
          </cell>
          <cell r="I3295" t="str">
            <v>FAL02347</v>
          </cell>
          <cell r="J3295">
            <v>7</v>
          </cell>
          <cell r="K3295">
            <v>16</v>
          </cell>
          <cell r="L3295">
            <v>1</v>
          </cell>
          <cell r="M3295">
            <v>10017</v>
          </cell>
          <cell r="N3295">
            <v>10019</v>
          </cell>
          <cell r="O3295">
            <v>2</v>
          </cell>
          <cell r="P3295">
            <v>8</v>
          </cell>
          <cell r="Q3295">
            <v>2</v>
          </cell>
          <cell r="S3295">
            <v>6</v>
          </cell>
          <cell r="V3295" t="str">
            <v>_PLANTA</v>
          </cell>
          <cell r="W3295">
            <v>600000</v>
          </cell>
          <cell r="X3295" t="str">
            <v>4908</v>
          </cell>
        </row>
        <row r="3296">
          <cell r="A3296">
            <v>2</v>
          </cell>
          <cell r="B3296">
            <v>9</v>
          </cell>
          <cell r="C3296">
            <v>3</v>
          </cell>
          <cell r="D3296">
            <v>2014</v>
          </cell>
          <cell r="E3296">
            <v>128841</v>
          </cell>
          <cell r="F3296" t="str">
            <v>E25320D16</v>
          </cell>
          <cell r="G3296">
            <v>5</v>
          </cell>
          <cell r="H3296" t="str">
            <v>EXCAVADORAS SOBRE ORUGAS DE 20 TONELADAS</v>
          </cell>
          <cell r="I3296" t="str">
            <v>FAL02347</v>
          </cell>
          <cell r="M3296">
            <v>10019</v>
          </cell>
          <cell r="N3296">
            <v>10019</v>
          </cell>
        </row>
        <row r="3297">
          <cell r="A3297">
            <v>11242</v>
          </cell>
          <cell r="B3297">
            <v>10</v>
          </cell>
          <cell r="C3297">
            <v>3</v>
          </cell>
          <cell r="D3297">
            <v>2014</v>
          </cell>
          <cell r="E3297">
            <v>128842</v>
          </cell>
          <cell r="F3297" t="str">
            <v>E25320D16</v>
          </cell>
          <cell r="G3297">
            <v>2</v>
          </cell>
          <cell r="H3297" t="str">
            <v>EXCAVADORAS SOBRE ORUGAS DE 20 TONELADAS</v>
          </cell>
          <cell r="I3297" t="str">
            <v>FAL02347</v>
          </cell>
          <cell r="J3297">
            <v>7</v>
          </cell>
          <cell r="K3297">
            <v>18</v>
          </cell>
          <cell r="L3297">
            <v>1</v>
          </cell>
          <cell r="M3297">
            <v>10019</v>
          </cell>
          <cell r="N3297">
            <v>10023</v>
          </cell>
          <cell r="O3297">
            <v>4</v>
          </cell>
          <cell r="P3297">
            <v>10</v>
          </cell>
          <cell r="Q3297">
            <v>4</v>
          </cell>
          <cell r="R3297">
            <v>2</v>
          </cell>
          <cell r="S3297">
            <v>4</v>
          </cell>
          <cell r="V3297" t="str">
            <v>_PLANTA</v>
          </cell>
          <cell r="W3297">
            <v>600000</v>
          </cell>
          <cell r="X3297" t="str">
            <v>4908</v>
          </cell>
        </row>
        <row r="3298">
          <cell r="A3298">
            <v>11243</v>
          </cell>
          <cell r="B3298">
            <v>11</v>
          </cell>
          <cell r="C3298">
            <v>3</v>
          </cell>
          <cell r="D3298">
            <v>2014</v>
          </cell>
          <cell r="E3298">
            <v>128843</v>
          </cell>
          <cell r="F3298" t="str">
            <v>E25320D16</v>
          </cell>
          <cell r="G3298">
            <v>3</v>
          </cell>
          <cell r="H3298" t="str">
            <v>EXCAVADORAS SOBRE ORUGAS DE 20 TONELADAS</v>
          </cell>
          <cell r="I3298" t="str">
            <v>FAL02347</v>
          </cell>
          <cell r="J3298">
            <v>7</v>
          </cell>
          <cell r="K3298">
            <v>18</v>
          </cell>
          <cell r="L3298">
            <v>1</v>
          </cell>
          <cell r="M3298">
            <v>10024</v>
          </cell>
          <cell r="N3298">
            <v>10029</v>
          </cell>
          <cell r="O3298">
            <v>5</v>
          </cell>
          <cell r="P3298">
            <v>10</v>
          </cell>
          <cell r="Q3298">
            <v>5</v>
          </cell>
          <cell r="S3298">
            <v>5</v>
          </cell>
          <cell r="V3298" t="str">
            <v>_PLANTA</v>
          </cell>
          <cell r="W3298">
            <v>600000</v>
          </cell>
          <cell r="X3298" t="str">
            <v>4908</v>
          </cell>
        </row>
        <row r="3299">
          <cell r="A3299">
            <v>11248</v>
          </cell>
          <cell r="B3299">
            <v>12</v>
          </cell>
          <cell r="C3299">
            <v>3</v>
          </cell>
          <cell r="D3299">
            <v>2014</v>
          </cell>
          <cell r="E3299">
            <v>128844</v>
          </cell>
          <cell r="F3299" t="str">
            <v>E25320D16</v>
          </cell>
          <cell r="G3299">
            <v>8</v>
          </cell>
          <cell r="H3299" t="str">
            <v>EXCAVADORAS SOBRE ORUGAS DE 20 TONELADAS</v>
          </cell>
          <cell r="I3299" t="str">
            <v>FAL02347</v>
          </cell>
          <cell r="J3299">
            <v>7</v>
          </cell>
          <cell r="K3299">
            <v>18</v>
          </cell>
          <cell r="L3299">
            <v>1</v>
          </cell>
          <cell r="M3299">
            <v>10029</v>
          </cell>
          <cell r="N3299">
            <v>10039</v>
          </cell>
          <cell r="O3299">
            <v>10</v>
          </cell>
          <cell r="P3299">
            <v>10</v>
          </cell>
          <cell r="Q3299">
            <v>10</v>
          </cell>
          <cell r="V3299" t="str">
            <v>_PLANTA</v>
          </cell>
          <cell r="W3299">
            <v>610000</v>
          </cell>
          <cell r="X3299" t="str">
            <v>0268</v>
          </cell>
        </row>
        <row r="3300">
          <cell r="A3300">
            <v>11249</v>
          </cell>
          <cell r="B3300">
            <v>13</v>
          </cell>
          <cell r="C3300">
            <v>3</v>
          </cell>
          <cell r="D3300">
            <v>2014</v>
          </cell>
          <cell r="E3300">
            <v>128845</v>
          </cell>
          <cell r="F3300" t="str">
            <v>E25320D16</v>
          </cell>
          <cell r="G3300">
            <v>9</v>
          </cell>
          <cell r="H3300" t="str">
            <v>EXCAVADORAS SOBRE ORUGAS DE 20 TONELADAS</v>
          </cell>
          <cell r="I3300" t="str">
            <v>FAL02347</v>
          </cell>
          <cell r="J3300">
            <v>7</v>
          </cell>
          <cell r="K3300">
            <v>18</v>
          </cell>
          <cell r="L3300">
            <v>1</v>
          </cell>
          <cell r="M3300">
            <v>10039</v>
          </cell>
          <cell r="N3300">
            <v>10045</v>
          </cell>
          <cell r="O3300">
            <v>6</v>
          </cell>
          <cell r="P3300">
            <v>10</v>
          </cell>
          <cell r="Q3300">
            <v>6</v>
          </cell>
          <cell r="R3300">
            <v>4</v>
          </cell>
          <cell r="V3300" t="str">
            <v>_PLANTA</v>
          </cell>
          <cell r="W3300">
            <v>600000</v>
          </cell>
          <cell r="X3300" t="str">
            <v>4908</v>
          </cell>
        </row>
        <row r="3301">
          <cell r="A3301">
            <v>11246</v>
          </cell>
          <cell r="B3301">
            <v>14</v>
          </cell>
          <cell r="C3301">
            <v>3</v>
          </cell>
          <cell r="D3301">
            <v>2014</v>
          </cell>
          <cell r="E3301">
            <v>128846</v>
          </cell>
          <cell r="F3301" t="str">
            <v>E25320D16</v>
          </cell>
          <cell r="G3301">
            <v>6</v>
          </cell>
          <cell r="H3301" t="str">
            <v>EXCAVADORAS SOBRE ORUGAS DE 20 TONELADAS</v>
          </cell>
          <cell r="I3301" t="str">
            <v>FAL02347</v>
          </cell>
          <cell r="J3301">
            <v>7</v>
          </cell>
          <cell r="K3301">
            <v>16</v>
          </cell>
          <cell r="L3301">
            <v>1</v>
          </cell>
          <cell r="M3301">
            <v>10045</v>
          </cell>
          <cell r="N3301">
            <v>10051</v>
          </cell>
          <cell r="O3301">
            <v>6</v>
          </cell>
          <cell r="P3301">
            <v>8</v>
          </cell>
          <cell r="Q3301">
            <v>6</v>
          </cell>
          <cell r="S3301">
            <v>2</v>
          </cell>
          <cell r="V3301" t="str">
            <v>_PLANTA</v>
          </cell>
          <cell r="W3301">
            <v>600000</v>
          </cell>
          <cell r="X3301" t="str">
            <v>4908</v>
          </cell>
        </row>
        <row r="3302">
          <cell r="A3302">
            <v>11247</v>
          </cell>
          <cell r="B3302">
            <v>15</v>
          </cell>
          <cell r="C3302">
            <v>3</v>
          </cell>
          <cell r="D3302">
            <v>2014</v>
          </cell>
          <cell r="E3302">
            <v>128847</v>
          </cell>
          <cell r="F3302" t="str">
            <v>E25320D16</v>
          </cell>
          <cell r="G3302">
            <v>7</v>
          </cell>
          <cell r="H3302" t="str">
            <v>EXCAVADORAS SOBRE ORUGAS DE 20 TONELADAS</v>
          </cell>
          <cell r="I3302" t="str">
            <v>FAL02347</v>
          </cell>
          <cell r="J3302">
            <v>7</v>
          </cell>
          <cell r="K3302">
            <v>18</v>
          </cell>
          <cell r="L3302">
            <v>1</v>
          </cell>
          <cell r="M3302">
            <v>10051</v>
          </cell>
          <cell r="N3302">
            <v>10057</v>
          </cell>
          <cell r="O3302">
            <v>6</v>
          </cell>
          <cell r="P3302">
            <v>10</v>
          </cell>
          <cell r="Q3302">
            <v>6</v>
          </cell>
          <cell r="R3302">
            <v>4</v>
          </cell>
          <cell r="V3302" t="str">
            <v>_PLANTA</v>
          </cell>
          <cell r="W3302">
            <v>600000</v>
          </cell>
          <cell r="X3302" t="str">
            <v>4908</v>
          </cell>
        </row>
        <row r="3303">
          <cell r="A3303">
            <v>2</v>
          </cell>
          <cell r="B3303">
            <v>16</v>
          </cell>
          <cell r="C3303">
            <v>3</v>
          </cell>
          <cell r="D3303">
            <v>2014</v>
          </cell>
          <cell r="F3303" t="str">
            <v>E25320D16</v>
          </cell>
          <cell r="H3303" t="str">
            <v>EXCAVADORAS SOBRE ORUGAS DE 20 TONELADAS</v>
          </cell>
          <cell r="I3303" t="str">
            <v>FAL02347</v>
          </cell>
          <cell r="M3303">
            <v>10057</v>
          </cell>
          <cell r="N3303">
            <v>10057</v>
          </cell>
        </row>
        <row r="3304">
          <cell r="A3304">
            <v>112416</v>
          </cell>
          <cell r="B3304">
            <v>17</v>
          </cell>
          <cell r="C3304">
            <v>3</v>
          </cell>
          <cell r="D3304">
            <v>2014</v>
          </cell>
          <cell r="E3304">
            <v>128848</v>
          </cell>
          <cell r="F3304" t="str">
            <v>E25320D16</v>
          </cell>
          <cell r="G3304">
            <v>16</v>
          </cell>
          <cell r="H3304" t="str">
            <v>EXCAVADORAS SOBRE ORUGAS DE 20 TONELADAS</v>
          </cell>
          <cell r="I3304" t="str">
            <v>FAL02347</v>
          </cell>
          <cell r="J3304">
            <v>7</v>
          </cell>
          <cell r="K3304">
            <v>16</v>
          </cell>
          <cell r="L3304">
            <v>1</v>
          </cell>
          <cell r="M3304">
            <v>10057</v>
          </cell>
          <cell r="N3304">
            <v>10063</v>
          </cell>
          <cell r="O3304">
            <v>6</v>
          </cell>
          <cell r="P3304">
            <v>8</v>
          </cell>
          <cell r="Q3304">
            <v>3</v>
          </cell>
          <cell r="S3304">
            <v>2</v>
          </cell>
          <cell r="V3304" t="str">
            <v>_PLANTA</v>
          </cell>
          <cell r="W3304">
            <v>600000</v>
          </cell>
          <cell r="X3304" t="str">
            <v>4908</v>
          </cell>
        </row>
        <row r="3305">
          <cell r="A3305">
            <v>112417</v>
          </cell>
          <cell r="B3305">
            <v>17</v>
          </cell>
          <cell r="C3305">
            <v>3</v>
          </cell>
          <cell r="D3305">
            <v>2014</v>
          </cell>
          <cell r="E3305">
            <v>128848</v>
          </cell>
          <cell r="F3305" t="str">
            <v>E25320D16</v>
          </cell>
          <cell r="G3305">
            <v>17</v>
          </cell>
          <cell r="H3305" t="str">
            <v>EXCAVADORAS SOBRE ORUGAS DE 20 TONELADAS</v>
          </cell>
          <cell r="I3305" t="str">
            <v>FAL02347</v>
          </cell>
          <cell r="J3305">
            <v>7</v>
          </cell>
          <cell r="K3305">
            <v>16</v>
          </cell>
          <cell r="L3305">
            <v>1</v>
          </cell>
          <cell r="M3305">
            <v>10057</v>
          </cell>
          <cell r="N3305">
            <v>10063</v>
          </cell>
          <cell r="O3305">
            <v>6</v>
          </cell>
          <cell r="P3305">
            <v>8</v>
          </cell>
          <cell r="Q3305">
            <v>3</v>
          </cell>
          <cell r="V3305" t="str">
            <v>_PLANTA</v>
          </cell>
          <cell r="W3305">
            <v>610000</v>
          </cell>
          <cell r="X3305" t="str">
            <v>0268</v>
          </cell>
        </row>
        <row r="3306">
          <cell r="A3306">
            <v>112418</v>
          </cell>
          <cell r="B3306">
            <v>18</v>
          </cell>
          <cell r="C3306">
            <v>3</v>
          </cell>
          <cell r="D3306">
            <v>2014</v>
          </cell>
          <cell r="E3306">
            <v>133985</v>
          </cell>
          <cell r="F3306" t="str">
            <v>E25320D16</v>
          </cell>
          <cell r="G3306">
            <v>18</v>
          </cell>
          <cell r="H3306" t="str">
            <v>EXCAVADORAS SOBRE ORUGAS DE 20 TONELADAS</v>
          </cell>
          <cell r="I3306" t="str">
            <v>FAL02347</v>
          </cell>
          <cell r="J3306">
            <v>7</v>
          </cell>
          <cell r="K3306">
            <v>18</v>
          </cell>
          <cell r="L3306">
            <v>1</v>
          </cell>
          <cell r="M3306">
            <v>10063</v>
          </cell>
          <cell r="N3306">
            <v>10067</v>
          </cell>
          <cell r="O3306">
            <v>4</v>
          </cell>
          <cell r="P3306">
            <v>10</v>
          </cell>
          <cell r="Q3306">
            <v>4</v>
          </cell>
          <cell r="S3306">
            <v>7</v>
          </cell>
          <cell r="V3306" t="str">
            <v>_PLANTA</v>
          </cell>
          <cell r="W3306">
            <v>610000</v>
          </cell>
          <cell r="X3306" t="str">
            <v>0268</v>
          </cell>
        </row>
        <row r="3307">
          <cell r="A3307">
            <v>112419</v>
          </cell>
          <cell r="B3307">
            <v>19</v>
          </cell>
          <cell r="C3307">
            <v>3</v>
          </cell>
          <cell r="D3307">
            <v>2014</v>
          </cell>
          <cell r="E3307">
            <v>128849</v>
          </cell>
          <cell r="F3307" t="str">
            <v>E25320D16</v>
          </cell>
          <cell r="G3307">
            <v>19</v>
          </cell>
          <cell r="H3307" t="str">
            <v>EXCAVADORAS SOBRE ORUGAS DE 20 TONELADAS</v>
          </cell>
          <cell r="I3307" t="str">
            <v>FAL02347</v>
          </cell>
          <cell r="J3307">
            <v>7</v>
          </cell>
          <cell r="K3307">
            <v>18</v>
          </cell>
          <cell r="L3307">
            <v>1</v>
          </cell>
          <cell r="M3307">
            <v>10067</v>
          </cell>
          <cell r="N3307">
            <v>10076</v>
          </cell>
          <cell r="O3307">
            <v>9</v>
          </cell>
          <cell r="P3307">
            <v>10</v>
          </cell>
          <cell r="Q3307">
            <v>8</v>
          </cell>
          <cell r="R3307">
            <v>1</v>
          </cell>
          <cell r="V3307" t="str">
            <v>_PLANTA</v>
          </cell>
          <cell r="W3307">
            <v>610000</v>
          </cell>
          <cell r="X3307" t="str">
            <v>0268</v>
          </cell>
        </row>
        <row r="3308">
          <cell r="A3308">
            <v>112420</v>
          </cell>
          <cell r="B3308">
            <v>19</v>
          </cell>
          <cell r="C3308">
            <v>3</v>
          </cell>
          <cell r="D3308">
            <v>2014</v>
          </cell>
          <cell r="E3308">
            <v>128849</v>
          </cell>
          <cell r="F3308" t="str">
            <v>E25320D16</v>
          </cell>
          <cell r="G3308">
            <v>20</v>
          </cell>
          <cell r="H3308" t="str">
            <v>EXCAVADORAS SOBRE ORUGAS DE 20 TONELADAS</v>
          </cell>
          <cell r="I3308" t="str">
            <v>FAL02347</v>
          </cell>
          <cell r="J3308">
            <v>7</v>
          </cell>
          <cell r="K3308">
            <v>18</v>
          </cell>
          <cell r="L3308">
            <v>1</v>
          </cell>
          <cell r="M3308">
            <v>10067</v>
          </cell>
          <cell r="N3308">
            <v>10076</v>
          </cell>
          <cell r="O3308">
            <v>9</v>
          </cell>
          <cell r="P3308">
            <v>10</v>
          </cell>
          <cell r="Q3308">
            <v>1</v>
          </cell>
          <cell r="V3308" t="str">
            <v>_PLANTA</v>
          </cell>
          <cell r="W3308">
            <v>600000</v>
          </cell>
          <cell r="X3308" t="str">
            <v>4908</v>
          </cell>
        </row>
        <row r="3309">
          <cell r="A3309">
            <v>112421</v>
          </cell>
          <cell r="B3309">
            <v>20</v>
          </cell>
          <cell r="C3309">
            <v>3</v>
          </cell>
          <cell r="D3309">
            <v>2014</v>
          </cell>
          <cell r="E3309">
            <v>128850</v>
          </cell>
          <cell r="F3309" t="str">
            <v>E25320D16</v>
          </cell>
          <cell r="G3309">
            <v>21</v>
          </cell>
          <cell r="H3309" t="str">
            <v>EXCAVADORAS SOBRE ORUGAS DE 20 TONELADAS</v>
          </cell>
          <cell r="I3309" t="str">
            <v>FAL02347</v>
          </cell>
          <cell r="J3309">
            <v>7</v>
          </cell>
          <cell r="K3309">
            <v>18</v>
          </cell>
          <cell r="L3309">
            <v>1</v>
          </cell>
          <cell r="M3309">
            <v>10076</v>
          </cell>
          <cell r="N3309">
            <v>10086</v>
          </cell>
          <cell r="O3309">
            <v>10</v>
          </cell>
          <cell r="P3309">
            <v>10</v>
          </cell>
          <cell r="Q3309">
            <v>10</v>
          </cell>
          <cell r="V3309" t="str">
            <v>_PLANTA</v>
          </cell>
          <cell r="W3309">
            <v>610000</v>
          </cell>
          <cell r="X3309" t="str">
            <v>0268</v>
          </cell>
        </row>
        <row r="3310">
          <cell r="A3310">
            <v>112422</v>
          </cell>
          <cell r="B3310">
            <v>21</v>
          </cell>
          <cell r="C3310">
            <v>3</v>
          </cell>
          <cell r="D3310">
            <v>2014</v>
          </cell>
          <cell r="E3310">
            <v>130121</v>
          </cell>
          <cell r="F3310" t="str">
            <v>E25320D16</v>
          </cell>
          <cell r="G3310">
            <v>22</v>
          </cell>
          <cell r="H3310" t="str">
            <v>EXCAVADORAS SOBRE ORUGAS DE 20 TONELADAS</v>
          </cell>
          <cell r="I3310" t="str">
            <v>FAL02347</v>
          </cell>
          <cell r="J3310">
            <v>7</v>
          </cell>
          <cell r="K3310">
            <v>18</v>
          </cell>
          <cell r="L3310">
            <v>1</v>
          </cell>
          <cell r="M3310">
            <v>10086</v>
          </cell>
          <cell r="N3310">
            <v>10092</v>
          </cell>
          <cell r="O3310">
            <v>6</v>
          </cell>
          <cell r="P3310">
            <v>10</v>
          </cell>
          <cell r="Q3310">
            <v>3</v>
          </cell>
          <cell r="R3310">
            <v>2</v>
          </cell>
          <cell r="V3310" t="str">
            <v>_PLANTA</v>
          </cell>
          <cell r="W3310">
            <v>610000</v>
          </cell>
          <cell r="X3310" t="str">
            <v>0268</v>
          </cell>
        </row>
        <row r="3311">
          <cell r="A3311">
            <v>112423</v>
          </cell>
          <cell r="B3311">
            <v>21</v>
          </cell>
          <cell r="C3311">
            <v>3</v>
          </cell>
          <cell r="D3311">
            <v>2014</v>
          </cell>
          <cell r="E3311">
            <v>130121</v>
          </cell>
          <cell r="F3311" t="str">
            <v>E25320D16</v>
          </cell>
          <cell r="G3311">
            <v>23</v>
          </cell>
          <cell r="H3311" t="str">
            <v>EXCAVADORAS SOBRE ORUGAS DE 20 TONELADAS</v>
          </cell>
          <cell r="I3311" t="str">
            <v>FAL02347</v>
          </cell>
          <cell r="J3311">
            <v>7</v>
          </cell>
          <cell r="K3311">
            <v>18</v>
          </cell>
          <cell r="L3311">
            <v>1</v>
          </cell>
          <cell r="M3311">
            <v>10086</v>
          </cell>
          <cell r="N3311">
            <v>10092</v>
          </cell>
          <cell r="O3311">
            <v>6</v>
          </cell>
          <cell r="P3311">
            <v>10</v>
          </cell>
          <cell r="Q3311">
            <v>3</v>
          </cell>
          <cell r="R3311">
            <v>2</v>
          </cell>
          <cell r="V3311" t="str">
            <v>_PLANTA</v>
          </cell>
          <cell r="W3311">
            <v>600000</v>
          </cell>
          <cell r="X3311" t="str">
            <v>4908</v>
          </cell>
        </row>
        <row r="3312">
          <cell r="A3312">
            <v>112424</v>
          </cell>
          <cell r="B3312">
            <v>22</v>
          </cell>
          <cell r="C3312">
            <v>3</v>
          </cell>
          <cell r="D3312">
            <v>2014</v>
          </cell>
          <cell r="E3312">
            <v>130124</v>
          </cell>
          <cell r="F3312" t="str">
            <v>E25320D16</v>
          </cell>
          <cell r="G3312">
            <v>24</v>
          </cell>
          <cell r="H3312" t="str">
            <v>EXCAVADORAS SOBRE ORUGAS DE 20 TONELADAS</v>
          </cell>
          <cell r="I3312" t="str">
            <v>FAL02347</v>
          </cell>
          <cell r="J3312">
            <v>7</v>
          </cell>
          <cell r="K3312">
            <v>18</v>
          </cell>
          <cell r="L3312">
            <v>1</v>
          </cell>
          <cell r="M3312">
            <v>10092</v>
          </cell>
          <cell r="N3312">
            <v>10098</v>
          </cell>
          <cell r="O3312">
            <v>6</v>
          </cell>
          <cell r="P3312">
            <v>10</v>
          </cell>
          <cell r="Q3312">
            <v>6</v>
          </cell>
          <cell r="R3312">
            <v>4</v>
          </cell>
          <cell r="V3312" t="str">
            <v>_PLANTA</v>
          </cell>
          <cell r="W3312">
            <v>600000</v>
          </cell>
          <cell r="X3312" t="str">
            <v>4908</v>
          </cell>
        </row>
        <row r="3313">
          <cell r="A3313">
            <v>2</v>
          </cell>
          <cell r="B3313">
            <v>23</v>
          </cell>
          <cell r="C3313">
            <v>3</v>
          </cell>
          <cell r="D3313">
            <v>2014</v>
          </cell>
          <cell r="F3313" t="str">
            <v>E25320D16</v>
          </cell>
          <cell r="H3313" t="str">
            <v>EXCAVADORAS SOBRE ORUGAS DE 20 TONELADAS</v>
          </cell>
          <cell r="I3313" t="str">
            <v>FAL02347</v>
          </cell>
          <cell r="M3313">
            <v>10098</v>
          </cell>
          <cell r="N3313">
            <v>10098</v>
          </cell>
        </row>
        <row r="3314">
          <cell r="A3314">
            <v>112425</v>
          </cell>
          <cell r="B3314">
            <v>24</v>
          </cell>
          <cell r="C3314">
            <v>3</v>
          </cell>
          <cell r="D3314">
            <v>2014</v>
          </cell>
          <cell r="E3314">
            <v>140502</v>
          </cell>
          <cell r="F3314" t="str">
            <v>E25320D16</v>
          </cell>
          <cell r="G3314">
            <v>25</v>
          </cell>
          <cell r="H3314" t="str">
            <v>EXCAVADORAS SOBRE ORUGAS DE 20 TONELADAS</v>
          </cell>
          <cell r="I3314" t="str">
            <v>FAL02347</v>
          </cell>
          <cell r="J3314">
            <v>7</v>
          </cell>
          <cell r="K3314">
            <v>16</v>
          </cell>
          <cell r="L3314">
            <v>1</v>
          </cell>
          <cell r="M3314">
            <v>10098</v>
          </cell>
          <cell r="N3314">
            <v>10104</v>
          </cell>
          <cell r="O3314">
            <v>6</v>
          </cell>
          <cell r="P3314">
            <v>8</v>
          </cell>
          <cell r="Q3314">
            <v>6</v>
          </cell>
          <cell r="S3314">
            <v>2</v>
          </cell>
          <cell r="V3314" t="str">
            <v>_PLANTA</v>
          </cell>
          <cell r="W3314">
            <v>600000</v>
          </cell>
          <cell r="X3314" t="str">
            <v>4908</v>
          </cell>
        </row>
        <row r="3315">
          <cell r="A3315">
            <v>2</v>
          </cell>
          <cell r="B3315">
            <v>25</v>
          </cell>
          <cell r="C3315">
            <v>3</v>
          </cell>
          <cell r="D3315">
            <v>2014</v>
          </cell>
          <cell r="F3315" t="str">
            <v>E25320D16</v>
          </cell>
          <cell r="H3315" t="str">
            <v>EXCAVADORAS SOBRE ORUGAS DE 20 TONELADAS</v>
          </cell>
          <cell r="I3315" t="str">
            <v>FAL02347</v>
          </cell>
          <cell r="M3315">
            <v>10104</v>
          </cell>
          <cell r="N3315">
            <v>10104</v>
          </cell>
          <cell r="S3315">
            <v>8</v>
          </cell>
        </row>
        <row r="3316">
          <cell r="A3316">
            <v>112427</v>
          </cell>
          <cell r="B3316">
            <v>26</v>
          </cell>
          <cell r="C3316">
            <v>3</v>
          </cell>
          <cell r="D3316">
            <v>2014</v>
          </cell>
          <cell r="E3316">
            <v>140503</v>
          </cell>
          <cell r="F3316" t="str">
            <v>E25320D16</v>
          </cell>
          <cell r="G3316">
            <v>27</v>
          </cell>
          <cell r="H3316" t="str">
            <v>EXCAVADORAS SOBRE ORUGAS DE 20 TONELADAS</v>
          </cell>
          <cell r="I3316" t="str">
            <v>FAL02347</v>
          </cell>
          <cell r="J3316">
            <v>7</v>
          </cell>
          <cell r="K3316">
            <v>16</v>
          </cell>
          <cell r="L3316">
            <v>1</v>
          </cell>
          <cell r="M3316">
            <v>10104</v>
          </cell>
          <cell r="N3316">
            <v>10104</v>
          </cell>
          <cell r="O3316">
            <v>0</v>
          </cell>
          <cell r="P3316">
            <v>8</v>
          </cell>
          <cell r="S3316">
            <v>8</v>
          </cell>
        </row>
        <row r="3317">
          <cell r="A3317">
            <v>112428</v>
          </cell>
          <cell r="B3317">
            <v>27</v>
          </cell>
          <cell r="C3317">
            <v>3</v>
          </cell>
          <cell r="D3317">
            <v>2014</v>
          </cell>
          <cell r="E3317">
            <v>140504</v>
          </cell>
          <cell r="F3317" t="str">
            <v>E25320D16</v>
          </cell>
          <cell r="G3317">
            <v>28</v>
          </cell>
          <cell r="H3317" t="str">
            <v>EXCAVADORAS SOBRE ORUGAS DE 20 TONELADAS</v>
          </cell>
          <cell r="I3317" t="str">
            <v>FAL02347</v>
          </cell>
          <cell r="J3317">
            <v>7</v>
          </cell>
          <cell r="K3317">
            <v>18</v>
          </cell>
          <cell r="L3317">
            <v>1</v>
          </cell>
          <cell r="M3317">
            <v>10104</v>
          </cell>
          <cell r="N3317">
            <v>10112</v>
          </cell>
          <cell r="O3317">
            <v>8</v>
          </cell>
          <cell r="P3317">
            <v>10</v>
          </cell>
          <cell r="Q3317">
            <v>8</v>
          </cell>
          <cell r="R3317">
            <v>2</v>
          </cell>
          <cell r="V3317" t="str">
            <v>_PLANTA</v>
          </cell>
          <cell r="W3317">
            <v>610000</v>
          </cell>
          <cell r="X3317" t="str">
            <v>0268</v>
          </cell>
        </row>
        <row r="3318">
          <cell r="A3318">
            <v>112429</v>
          </cell>
          <cell r="B3318">
            <v>28</v>
          </cell>
          <cell r="C3318">
            <v>3</v>
          </cell>
          <cell r="D3318">
            <v>2014</v>
          </cell>
          <cell r="E3318">
            <v>140505</v>
          </cell>
          <cell r="F3318" t="str">
            <v>E25320D16</v>
          </cell>
          <cell r="G3318">
            <v>29</v>
          </cell>
          <cell r="H3318" t="str">
            <v>EXCAVADORAS SOBRE ORUGAS DE 20 TONELADAS</v>
          </cell>
          <cell r="I3318" t="str">
            <v>FAL02347</v>
          </cell>
          <cell r="J3318">
            <v>7</v>
          </cell>
          <cell r="K3318">
            <v>16</v>
          </cell>
          <cell r="L3318">
            <v>1</v>
          </cell>
          <cell r="M3318">
            <v>10112</v>
          </cell>
          <cell r="N3318">
            <v>10119</v>
          </cell>
          <cell r="O3318">
            <v>7</v>
          </cell>
          <cell r="P3318">
            <v>8</v>
          </cell>
          <cell r="Q3318">
            <v>7</v>
          </cell>
          <cell r="R3318">
            <v>1</v>
          </cell>
          <cell r="V3318" t="str">
            <v>_PLANTA</v>
          </cell>
          <cell r="W3318">
            <v>610000</v>
          </cell>
          <cell r="X3318" t="str">
            <v>0268</v>
          </cell>
        </row>
        <row r="3319">
          <cell r="A3319">
            <v>11251</v>
          </cell>
          <cell r="B3319">
            <v>1</v>
          </cell>
          <cell r="C3319">
            <v>3</v>
          </cell>
          <cell r="D3319">
            <v>2014</v>
          </cell>
          <cell r="E3319">
            <v>137619</v>
          </cell>
          <cell r="F3319" t="str">
            <v>E25320D17</v>
          </cell>
          <cell r="G3319">
            <v>1</v>
          </cell>
          <cell r="H3319" t="str">
            <v>EXCAVADORAS SOBRE ORUGAS DE 20 TONELADAS</v>
          </cell>
          <cell r="I3319" t="str">
            <v>FAL02348</v>
          </cell>
          <cell r="J3319">
            <v>7</v>
          </cell>
          <cell r="K3319">
            <v>16</v>
          </cell>
          <cell r="L3319">
            <v>1</v>
          </cell>
          <cell r="M3319">
            <v>11421</v>
          </cell>
          <cell r="N3319">
            <v>11423</v>
          </cell>
          <cell r="O3319">
            <v>2</v>
          </cell>
          <cell r="P3319">
            <v>8</v>
          </cell>
          <cell r="Q3319">
            <v>2</v>
          </cell>
          <cell r="R3319">
            <v>6</v>
          </cell>
          <cell r="V3319" t="str">
            <v>_H27</v>
          </cell>
          <cell r="W3319">
            <v>5000521</v>
          </cell>
          <cell r="X3319" t="str">
            <v>0012</v>
          </cell>
        </row>
        <row r="3320">
          <cell r="A3320">
            <v>2</v>
          </cell>
          <cell r="B3320">
            <v>2</v>
          </cell>
          <cell r="C3320">
            <v>3</v>
          </cell>
          <cell r="D3320">
            <v>2014</v>
          </cell>
          <cell r="E3320">
            <v>137619</v>
          </cell>
          <cell r="F3320" t="str">
            <v>E25320D17</v>
          </cell>
          <cell r="G3320">
            <v>1</v>
          </cell>
          <cell r="H3320" t="str">
            <v>EXCAVADORAS SOBRE ORUGAS DE 20 TONELADAS</v>
          </cell>
          <cell r="I3320" t="str">
            <v>FAL02348</v>
          </cell>
          <cell r="M3320">
            <v>11423</v>
          </cell>
          <cell r="N3320">
            <v>11423</v>
          </cell>
        </row>
        <row r="3321">
          <cell r="A3321">
            <v>11252</v>
          </cell>
          <cell r="B3321">
            <v>3</v>
          </cell>
          <cell r="C3321">
            <v>3</v>
          </cell>
          <cell r="D3321">
            <v>2014</v>
          </cell>
          <cell r="E3321">
            <v>137620</v>
          </cell>
          <cell r="F3321" t="str">
            <v>E25320D17</v>
          </cell>
          <cell r="G3321">
            <v>2</v>
          </cell>
          <cell r="H3321" t="str">
            <v>EXCAVADORAS SOBRE ORUGAS DE 20 TONELADAS</v>
          </cell>
          <cell r="I3321" t="str">
            <v>FAL02348</v>
          </cell>
          <cell r="J3321">
            <v>7</v>
          </cell>
          <cell r="K3321">
            <v>18</v>
          </cell>
          <cell r="L3321">
            <v>1</v>
          </cell>
          <cell r="M3321">
            <v>11423</v>
          </cell>
          <cell r="N3321">
            <v>11429</v>
          </cell>
          <cell r="O3321">
            <v>6</v>
          </cell>
          <cell r="P3321">
            <v>10</v>
          </cell>
          <cell r="Q3321">
            <v>6</v>
          </cell>
          <cell r="R3321">
            <v>4</v>
          </cell>
          <cell r="V3321" t="str">
            <v>_H27</v>
          </cell>
          <cell r="W3321">
            <v>5000521</v>
          </cell>
          <cell r="X3321" t="str">
            <v>0007</v>
          </cell>
        </row>
        <row r="3322">
          <cell r="A3322">
            <v>11253</v>
          </cell>
          <cell r="B3322">
            <v>4</v>
          </cell>
          <cell r="C3322">
            <v>3</v>
          </cell>
          <cell r="D3322">
            <v>2014</v>
          </cell>
          <cell r="E3322">
            <v>137621</v>
          </cell>
          <cell r="F3322" t="str">
            <v>E25320D17</v>
          </cell>
          <cell r="G3322">
            <v>3</v>
          </cell>
          <cell r="H3322" t="str">
            <v>EXCAVADORAS SOBRE ORUGAS DE 20 TONELADAS</v>
          </cell>
          <cell r="I3322" t="str">
            <v>FAL02348</v>
          </cell>
          <cell r="J3322">
            <v>7</v>
          </cell>
          <cell r="K3322">
            <v>18</v>
          </cell>
          <cell r="L3322">
            <v>1</v>
          </cell>
          <cell r="M3322">
            <v>11429</v>
          </cell>
          <cell r="N3322">
            <v>11435</v>
          </cell>
          <cell r="O3322">
            <v>6</v>
          </cell>
          <cell r="P3322">
            <v>10</v>
          </cell>
          <cell r="Q3322">
            <v>6</v>
          </cell>
          <cell r="R3322">
            <v>4</v>
          </cell>
          <cell r="V3322" t="str">
            <v>_H27</v>
          </cell>
          <cell r="W3322">
            <v>5000521</v>
          </cell>
          <cell r="X3322" t="str">
            <v>0007</v>
          </cell>
        </row>
        <row r="3323">
          <cell r="A3323">
            <v>11254</v>
          </cell>
          <cell r="B3323">
            <v>5</v>
          </cell>
          <cell r="C3323">
            <v>3</v>
          </cell>
          <cell r="D3323">
            <v>2014</v>
          </cell>
          <cell r="E3323">
            <v>137622</v>
          </cell>
          <cell r="F3323" t="str">
            <v>E25320D17</v>
          </cell>
          <cell r="G3323">
            <v>4</v>
          </cell>
          <cell r="H3323" t="str">
            <v>EXCAVADORAS SOBRE ORUGAS DE 20 TONELADAS</v>
          </cell>
          <cell r="I3323" t="str">
            <v>FAL02348</v>
          </cell>
          <cell r="J3323">
            <v>7</v>
          </cell>
          <cell r="K3323">
            <v>18</v>
          </cell>
          <cell r="L3323">
            <v>1</v>
          </cell>
          <cell r="M3323">
            <v>11435</v>
          </cell>
          <cell r="N3323">
            <v>11444</v>
          </cell>
          <cell r="O3323">
            <v>9</v>
          </cell>
          <cell r="P3323">
            <v>10</v>
          </cell>
          <cell r="Q3323">
            <v>9</v>
          </cell>
          <cell r="R3323">
            <v>1</v>
          </cell>
          <cell r="V3323" t="str">
            <v>_H27</v>
          </cell>
          <cell r="W3323">
            <v>5000521</v>
          </cell>
          <cell r="X3323" t="str">
            <v>0012</v>
          </cell>
        </row>
        <row r="3324">
          <cell r="A3324">
            <v>11255</v>
          </cell>
          <cell r="B3324">
            <v>6</v>
          </cell>
          <cell r="C3324">
            <v>3</v>
          </cell>
          <cell r="D3324">
            <v>2014</v>
          </cell>
          <cell r="E3324">
            <v>137623</v>
          </cell>
          <cell r="F3324" t="str">
            <v>E25320D17</v>
          </cell>
          <cell r="G3324">
            <v>5</v>
          </cell>
          <cell r="H3324" t="str">
            <v>EXCAVADORAS SOBRE ORUGAS DE 20 TONELADAS</v>
          </cell>
          <cell r="I3324" t="str">
            <v>FAL02348</v>
          </cell>
          <cell r="J3324">
            <v>7</v>
          </cell>
          <cell r="K3324">
            <v>18</v>
          </cell>
          <cell r="L3324">
            <v>1</v>
          </cell>
          <cell r="M3324">
            <v>11444</v>
          </cell>
          <cell r="N3324">
            <v>11451</v>
          </cell>
          <cell r="O3324">
            <v>7</v>
          </cell>
          <cell r="P3324">
            <v>10</v>
          </cell>
          <cell r="Q3324">
            <v>5</v>
          </cell>
          <cell r="R3324">
            <v>3</v>
          </cell>
          <cell r="V3324" t="str">
            <v>_H27</v>
          </cell>
          <cell r="W3324">
            <v>5000521</v>
          </cell>
          <cell r="X3324" t="str">
            <v>0012</v>
          </cell>
        </row>
        <row r="3325">
          <cell r="A3325">
            <v>11256</v>
          </cell>
          <cell r="B3325">
            <v>6</v>
          </cell>
          <cell r="C3325">
            <v>3</v>
          </cell>
          <cell r="D3325">
            <v>2014</v>
          </cell>
          <cell r="E3325">
            <v>137623</v>
          </cell>
          <cell r="F3325" t="str">
            <v>E25320D17</v>
          </cell>
          <cell r="G3325">
            <v>6</v>
          </cell>
          <cell r="H3325" t="str">
            <v>EXCAVADORAS SOBRE ORUGAS DE 20 TONELADAS</v>
          </cell>
          <cell r="I3325" t="str">
            <v>FAL02348</v>
          </cell>
          <cell r="J3325">
            <v>7</v>
          </cell>
          <cell r="K3325">
            <v>18</v>
          </cell>
          <cell r="L3325">
            <v>1</v>
          </cell>
          <cell r="M3325">
            <v>11444</v>
          </cell>
          <cell r="N3325">
            <v>11451</v>
          </cell>
          <cell r="O3325">
            <v>7</v>
          </cell>
          <cell r="P3325">
            <v>10</v>
          </cell>
          <cell r="Q3325">
            <v>2</v>
          </cell>
          <cell r="V3325" t="str">
            <v>_H27</v>
          </cell>
          <cell r="W3325">
            <v>5000521</v>
          </cell>
          <cell r="X3325" t="str">
            <v>0007</v>
          </cell>
        </row>
        <row r="3326">
          <cell r="A3326">
            <v>11257</v>
          </cell>
          <cell r="B3326">
            <v>7</v>
          </cell>
          <cell r="C3326">
            <v>3</v>
          </cell>
          <cell r="D3326">
            <v>2014</v>
          </cell>
          <cell r="E3326">
            <v>137624</v>
          </cell>
          <cell r="F3326" t="str">
            <v>E25320D17</v>
          </cell>
          <cell r="G3326">
            <v>7</v>
          </cell>
          <cell r="H3326" t="str">
            <v>EXCAVADORAS SOBRE ORUGAS DE 20 TONELADAS</v>
          </cell>
          <cell r="I3326" t="str">
            <v>FAL02348</v>
          </cell>
          <cell r="J3326">
            <v>7</v>
          </cell>
          <cell r="K3326">
            <v>18</v>
          </cell>
          <cell r="L3326">
            <v>1</v>
          </cell>
          <cell r="M3326">
            <v>11451</v>
          </cell>
          <cell r="N3326">
            <v>11457</v>
          </cell>
          <cell r="O3326">
            <v>6</v>
          </cell>
          <cell r="P3326">
            <v>10</v>
          </cell>
          <cell r="Q3326">
            <v>6</v>
          </cell>
          <cell r="R3326">
            <v>4</v>
          </cell>
          <cell r="V3326" t="str">
            <v>_H27</v>
          </cell>
          <cell r="W3326">
            <v>5000521</v>
          </cell>
          <cell r="X3326" t="str">
            <v>0007</v>
          </cell>
        </row>
        <row r="3327">
          <cell r="A3327">
            <v>112012</v>
          </cell>
          <cell r="B3327">
            <v>8</v>
          </cell>
          <cell r="C3327">
            <v>3</v>
          </cell>
          <cell r="D3327">
            <v>2014</v>
          </cell>
          <cell r="E3327">
            <v>139597</v>
          </cell>
          <cell r="F3327" t="str">
            <v>E25320D17</v>
          </cell>
          <cell r="H3327" t="str">
            <v>EXCAVADORAS SOBRE ORUGAS DE 20 TONELADAS</v>
          </cell>
          <cell r="I3327" t="str">
            <v>FAL02348</v>
          </cell>
          <cell r="J3327">
            <v>7</v>
          </cell>
          <cell r="K3327">
            <v>16</v>
          </cell>
          <cell r="L3327">
            <v>1</v>
          </cell>
          <cell r="M3327">
            <v>11454</v>
          </cell>
          <cell r="N3327">
            <v>11456</v>
          </cell>
          <cell r="O3327">
            <v>2</v>
          </cell>
          <cell r="P3327">
            <v>8</v>
          </cell>
          <cell r="Q3327">
            <v>2</v>
          </cell>
          <cell r="R3327">
            <v>6</v>
          </cell>
          <cell r="V3327" t="str">
            <v>_H26</v>
          </cell>
          <cell r="W3327">
            <v>5000510</v>
          </cell>
          <cell r="X3327" t="str">
            <v>0007</v>
          </cell>
        </row>
        <row r="3328">
          <cell r="A3328">
            <v>2</v>
          </cell>
          <cell r="B3328">
            <v>9</v>
          </cell>
          <cell r="C3328">
            <v>3</v>
          </cell>
          <cell r="D3328">
            <v>2014</v>
          </cell>
          <cell r="E3328">
            <v>139597</v>
          </cell>
          <cell r="F3328" t="str">
            <v>E25320D17</v>
          </cell>
          <cell r="H3328" t="str">
            <v>EXCAVADORAS SOBRE ORUGAS DE 20 TONELADAS</v>
          </cell>
          <cell r="I3328" t="str">
            <v>FAL02348</v>
          </cell>
          <cell r="M3328">
            <v>11456</v>
          </cell>
          <cell r="N3328">
            <v>11456</v>
          </cell>
        </row>
        <row r="3329">
          <cell r="A3329">
            <v>112510</v>
          </cell>
          <cell r="B3329">
            <v>10</v>
          </cell>
          <cell r="C3329">
            <v>3</v>
          </cell>
          <cell r="D3329">
            <v>2014</v>
          </cell>
          <cell r="E3329">
            <v>139598</v>
          </cell>
          <cell r="F3329" t="str">
            <v>E25320D17</v>
          </cell>
          <cell r="G3329">
            <v>10</v>
          </cell>
          <cell r="H3329" t="str">
            <v>EXCAVADORAS SOBRE ORUGAS DE 20 TONELADAS</v>
          </cell>
          <cell r="I3329" t="str">
            <v>FAL02348</v>
          </cell>
          <cell r="J3329">
            <v>7</v>
          </cell>
          <cell r="K3329">
            <v>17</v>
          </cell>
          <cell r="L3329">
            <v>1</v>
          </cell>
          <cell r="M3329">
            <v>11456</v>
          </cell>
          <cell r="N3329">
            <v>11459</v>
          </cell>
          <cell r="O3329">
            <v>3</v>
          </cell>
          <cell r="P3329">
            <v>9</v>
          </cell>
          <cell r="Q3329">
            <v>3</v>
          </cell>
          <cell r="R3329">
            <v>6</v>
          </cell>
          <cell r="V3329" t="str">
            <v>_H26</v>
          </cell>
          <cell r="W3329">
            <v>5000510</v>
          </cell>
          <cell r="X3329" t="str">
            <v>0007</v>
          </cell>
        </row>
        <row r="3330">
          <cell r="A3330">
            <v>112512</v>
          </cell>
          <cell r="B3330">
            <v>11</v>
          </cell>
          <cell r="C3330">
            <v>3</v>
          </cell>
          <cell r="D3330">
            <v>2014</v>
          </cell>
          <cell r="E3330">
            <v>139599</v>
          </cell>
          <cell r="F3330" t="str">
            <v>E25320D17</v>
          </cell>
          <cell r="G3330">
            <v>12</v>
          </cell>
          <cell r="H3330" t="str">
            <v>EXCAVADORAS SOBRE ORUGAS DE 20 TONELADAS</v>
          </cell>
          <cell r="I3330" t="str">
            <v>FAL02348</v>
          </cell>
          <cell r="J3330">
            <v>7</v>
          </cell>
          <cell r="K3330">
            <v>16</v>
          </cell>
          <cell r="L3330">
            <v>1</v>
          </cell>
          <cell r="M3330">
            <v>11459</v>
          </cell>
          <cell r="N3330">
            <v>11464</v>
          </cell>
          <cell r="O3330">
            <v>5</v>
          </cell>
          <cell r="P3330">
            <v>8</v>
          </cell>
          <cell r="Q3330">
            <v>4</v>
          </cell>
          <cell r="R3330">
            <v>2</v>
          </cell>
          <cell r="V3330" t="str">
            <v>_H26</v>
          </cell>
          <cell r="W3330">
            <v>5000510</v>
          </cell>
          <cell r="X3330" t="str">
            <v>0007</v>
          </cell>
        </row>
        <row r="3331">
          <cell r="A3331">
            <v>112513</v>
          </cell>
          <cell r="B3331">
            <v>11</v>
          </cell>
          <cell r="C3331">
            <v>3</v>
          </cell>
          <cell r="D3331">
            <v>2014</v>
          </cell>
          <cell r="E3331">
            <v>139599</v>
          </cell>
          <cell r="F3331" t="str">
            <v>E25320D17</v>
          </cell>
          <cell r="G3331">
            <v>13</v>
          </cell>
          <cell r="H3331" t="str">
            <v>EXCAVADORAS SOBRE ORUGAS DE 20 TONELADAS</v>
          </cell>
          <cell r="I3331" t="str">
            <v>FAL02348</v>
          </cell>
          <cell r="J3331">
            <v>7</v>
          </cell>
          <cell r="K3331">
            <v>16</v>
          </cell>
          <cell r="L3331">
            <v>1</v>
          </cell>
          <cell r="M3331">
            <v>11459</v>
          </cell>
          <cell r="N3331">
            <v>11464</v>
          </cell>
          <cell r="O3331">
            <v>5</v>
          </cell>
          <cell r="P3331">
            <v>8</v>
          </cell>
          <cell r="Q3331">
            <v>1</v>
          </cell>
          <cell r="R3331">
            <v>1</v>
          </cell>
          <cell r="V3331" t="str">
            <v>_H26</v>
          </cell>
          <cell r="W3331">
            <v>5000510</v>
          </cell>
          <cell r="X3331" t="str">
            <v>0006</v>
          </cell>
        </row>
        <row r="3332">
          <cell r="A3332">
            <v>112514</v>
          </cell>
          <cell r="B3332">
            <v>12</v>
          </cell>
          <cell r="C3332">
            <v>3</v>
          </cell>
          <cell r="D3332">
            <v>2014</v>
          </cell>
          <cell r="E3332">
            <v>139600</v>
          </cell>
          <cell r="F3332" t="str">
            <v>E25320D17</v>
          </cell>
          <cell r="G3332">
            <v>14</v>
          </cell>
          <cell r="H3332" t="str">
            <v>EXCAVADORAS SOBRE ORUGAS DE 20 TONELADAS</v>
          </cell>
          <cell r="I3332" t="str">
            <v>FAL02348</v>
          </cell>
          <cell r="J3332">
            <v>7</v>
          </cell>
          <cell r="K3332">
            <v>16</v>
          </cell>
          <cell r="L3332">
            <v>1</v>
          </cell>
          <cell r="M3332">
            <v>11464</v>
          </cell>
          <cell r="N3332">
            <v>11472</v>
          </cell>
          <cell r="O3332">
            <v>8</v>
          </cell>
          <cell r="P3332">
            <v>8</v>
          </cell>
          <cell r="Q3332">
            <v>8</v>
          </cell>
          <cell r="V3332" t="str">
            <v>_H29</v>
          </cell>
          <cell r="W3332">
            <v>5000543</v>
          </cell>
          <cell r="X3332" t="str">
            <v>0006</v>
          </cell>
        </row>
        <row r="3333">
          <cell r="A3333">
            <v>2</v>
          </cell>
          <cell r="B3333">
            <v>13</v>
          </cell>
          <cell r="C3333">
            <v>3</v>
          </cell>
          <cell r="D3333">
            <v>2014</v>
          </cell>
          <cell r="E3333">
            <v>139564</v>
          </cell>
          <cell r="F3333" t="str">
            <v>E25320D17</v>
          </cell>
          <cell r="G3333">
            <v>17</v>
          </cell>
          <cell r="H3333" t="str">
            <v>EXCAVADORAS SOBRE ORUGAS DE 20 TONELADAS</v>
          </cell>
          <cell r="I3333" t="str">
            <v>FAL02348</v>
          </cell>
          <cell r="M3333">
            <v>11472</v>
          </cell>
          <cell r="N3333">
            <v>11472</v>
          </cell>
          <cell r="S3333">
            <v>8</v>
          </cell>
        </row>
        <row r="3334">
          <cell r="A3334">
            <v>2</v>
          </cell>
          <cell r="B3334">
            <v>14</v>
          </cell>
          <cell r="C3334">
            <v>3</v>
          </cell>
          <cell r="D3334">
            <v>2014</v>
          </cell>
          <cell r="E3334">
            <v>139564</v>
          </cell>
          <cell r="F3334" t="str">
            <v>E25320D17</v>
          </cell>
          <cell r="G3334">
            <v>17</v>
          </cell>
          <cell r="H3334" t="str">
            <v>EXCAVADORAS SOBRE ORUGAS DE 20 TONELADAS</v>
          </cell>
          <cell r="I3334" t="str">
            <v>FAL02348</v>
          </cell>
          <cell r="M3334">
            <v>11472</v>
          </cell>
          <cell r="N3334">
            <v>11472</v>
          </cell>
          <cell r="S3334">
            <v>8</v>
          </cell>
        </row>
        <row r="3335">
          <cell r="A3335">
            <v>112518</v>
          </cell>
          <cell r="B3335">
            <v>15</v>
          </cell>
          <cell r="C3335">
            <v>3</v>
          </cell>
          <cell r="D3335">
            <v>2014</v>
          </cell>
          <cell r="E3335">
            <v>137625</v>
          </cell>
          <cell r="F3335" t="str">
            <v>E25320D17</v>
          </cell>
          <cell r="G3335">
            <v>18</v>
          </cell>
          <cell r="H3335" t="str">
            <v>EXCAVADORAS SOBRE ORUGAS DE 20 TONELADAS</v>
          </cell>
          <cell r="I3335" t="str">
            <v>FAL02348</v>
          </cell>
          <cell r="J3335">
            <v>7</v>
          </cell>
          <cell r="K3335">
            <v>16</v>
          </cell>
          <cell r="L3335">
            <v>1</v>
          </cell>
          <cell r="M3335">
            <v>11477</v>
          </cell>
          <cell r="N3335">
            <v>11477</v>
          </cell>
          <cell r="O3335">
            <v>0</v>
          </cell>
          <cell r="P3335">
            <v>8</v>
          </cell>
          <cell r="S3335">
            <v>8</v>
          </cell>
        </row>
        <row r="3336">
          <cell r="A3336">
            <v>2</v>
          </cell>
          <cell r="B3336">
            <v>16</v>
          </cell>
          <cell r="C3336">
            <v>3</v>
          </cell>
          <cell r="D3336">
            <v>2014</v>
          </cell>
          <cell r="F3336" t="str">
            <v>E25320D17</v>
          </cell>
          <cell r="H3336" t="str">
            <v>EXCAVADORAS SOBRE ORUGAS DE 20 TONELADAS</v>
          </cell>
          <cell r="I3336" t="str">
            <v>FAL02348</v>
          </cell>
          <cell r="M3336">
            <v>11477</v>
          </cell>
          <cell r="N3336">
            <v>11477</v>
          </cell>
          <cell r="S3336">
            <v>8</v>
          </cell>
        </row>
        <row r="3337">
          <cell r="A3337">
            <v>2</v>
          </cell>
          <cell r="B3337">
            <v>17</v>
          </cell>
          <cell r="C3337">
            <v>3</v>
          </cell>
          <cell r="D3337">
            <v>2014</v>
          </cell>
          <cell r="F3337" t="str">
            <v>E25320D17</v>
          </cell>
          <cell r="H3337" t="str">
            <v>EXCAVADORAS SOBRE ORUGAS DE 20 TONELADAS</v>
          </cell>
          <cell r="I3337" t="str">
            <v>FAL02348</v>
          </cell>
          <cell r="M3337">
            <v>11477</v>
          </cell>
          <cell r="N3337">
            <v>11477</v>
          </cell>
          <cell r="S3337">
            <v>8</v>
          </cell>
        </row>
        <row r="3338">
          <cell r="A3338">
            <v>2</v>
          </cell>
          <cell r="B3338">
            <v>18</v>
          </cell>
          <cell r="C3338">
            <v>3</v>
          </cell>
          <cell r="D3338">
            <v>2014</v>
          </cell>
          <cell r="F3338" t="str">
            <v>E25320D17</v>
          </cell>
          <cell r="H3338" t="str">
            <v>EXCAVADORAS SOBRE ORUGAS DE 20 TONELADAS</v>
          </cell>
          <cell r="I3338" t="str">
            <v>FAL02348</v>
          </cell>
          <cell r="M3338">
            <v>11477</v>
          </cell>
          <cell r="N3338">
            <v>11477</v>
          </cell>
          <cell r="S3338">
            <v>8</v>
          </cell>
        </row>
        <row r="3339">
          <cell r="A3339">
            <v>2</v>
          </cell>
          <cell r="B3339">
            <v>19</v>
          </cell>
          <cell r="C3339">
            <v>3</v>
          </cell>
          <cell r="D3339">
            <v>2014</v>
          </cell>
          <cell r="F3339" t="str">
            <v>E25320D17</v>
          </cell>
          <cell r="H3339" t="str">
            <v>EXCAVADORAS SOBRE ORUGAS DE 20 TONELADAS</v>
          </cell>
          <cell r="I3339" t="str">
            <v>FAL02348</v>
          </cell>
          <cell r="M3339">
            <v>11477</v>
          </cell>
          <cell r="N3339">
            <v>11477</v>
          </cell>
          <cell r="S3339">
            <v>8</v>
          </cell>
        </row>
        <row r="3340">
          <cell r="A3340">
            <v>2</v>
          </cell>
          <cell r="B3340">
            <v>20</v>
          </cell>
          <cell r="C3340">
            <v>3</v>
          </cell>
          <cell r="D3340">
            <v>2014</v>
          </cell>
          <cell r="F3340" t="str">
            <v>E25320D17</v>
          </cell>
          <cell r="H3340" t="str">
            <v>EXCAVADORAS SOBRE ORUGAS DE 20 TONELADAS</v>
          </cell>
          <cell r="I3340" t="str">
            <v>FAL02348</v>
          </cell>
          <cell r="M3340">
            <v>11477</v>
          </cell>
          <cell r="N3340">
            <v>11477</v>
          </cell>
          <cell r="S3340">
            <v>8</v>
          </cell>
        </row>
        <row r="3341">
          <cell r="A3341">
            <v>2</v>
          </cell>
          <cell r="B3341">
            <v>21</v>
          </cell>
          <cell r="C3341">
            <v>3</v>
          </cell>
          <cell r="D3341">
            <v>2014</v>
          </cell>
          <cell r="F3341" t="str">
            <v>E25320D17</v>
          </cell>
          <cell r="H3341" t="str">
            <v>EXCAVADORAS SOBRE ORUGAS DE 20 TONELADAS</v>
          </cell>
          <cell r="I3341" t="str">
            <v>FAL02348</v>
          </cell>
          <cell r="M3341">
            <v>11477</v>
          </cell>
          <cell r="N3341">
            <v>11477</v>
          </cell>
          <cell r="S3341">
            <v>8</v>
          </cell>
        </row>
        <row r="3342">
          <cell r="A3342">
            <v>2</v>
          </cell>
          <cell r="B3342">
            <v>22</v>
          </cell>
          <cell r="C3342">
            <v>3</v>
          </cell>
          <cell r="D3342">
            <v>2014</v>
          </cell>
          <cell r="F3342" t="str">
            <v>E25320D17</v>
          </cell>
          <cell r="H3342" t="str">
            <v>EXCAVADORAS SOBRE ORUGAS DE 20 TONELADAS</v>
          </cell>
          <cell r="I3342" t="str">
            <v>FAL02348</v>
          </cell>
          <cell r="M3342">
            <v>11477</v>
          </cell>
          <cell r="N3342">
            <v>11477</v>
          </cell>
          <cell r="S3342">
            <v>8</v>
          </cell>
        </row>
        <row r="3343">
          <cell r="A3343">
            <v>2</v>
          </cell>
          <cell r="B3343">
            <v>23</v>
          </cell>
          <cell r="C3343">
            <v>3</v>
          </cell>
          <cell r="D3343">
            <v>2014</v>
          </cell>
          <cell r="F3343" t="str">
            <v>E25320D17</v>
          </cell>
          <cell r="H3343" t="str">
            <v>EXCAVADORAS SOBRE ORUGAS DE 20 TONELADAS</v>
          </cell>
          <cell r="I3343" t="str">
            <v>FAL02348</v>
          </cell>
          <cell r="M3343">
            <v>11477</v>
          </cell>
          <cell r="N3343">
            <v>11477</v>
          </cell>
          <cell r="S3343">
            <v>8</v>
          </cell>
        </row>
        <row r="3344">
          <cell r="A3344">
            <v>2</v>
          </cell>
          <cell r="B3344">
            <v>24</v>
          </cell>
          <cell r="C3344">
            <v>3</v>
          </cell>
          <cell r="D3344">
            <v>2014</v>
          </cell>
          <cell r="F3344" t="str">
            <v>E25320D17</v>
          </cell>
          <cell r="H3344" t="str">
            <v>EXCAVADORAS SOBRE ORUGAS DE 20 TONELADAS</v>
          </cell>
          <cell r="I3344" t="str">
            <v>FAL02348</v>
          </cell>
          <cell r="M3344">
            <v>11477</v>
          </cell>
          <cell r="N3344">
            <v>11477</v>
          </cell>
          <cell r="S3344">
            <v>8</v>
          </cell>
        </row>
        <row r="3345">
          <cell r="A3345">
            <v>2</v>
          </cell>
          <cell r="B3345">
            <v>25</v>
          </cell>
          <cell r="C3345">
            <v>3</v>
          </cell>
          <cell r="D3345">
            <v>2014</v>
          </cell>
          <cell r="F3345" t="str">
            <v>E25320D17</v>
          </cell>
          <cell r="H3345" t="str">
            <v>EXCAVADORAS SOBRE ORUGAS DE 20 TONELADAS</v>
          </cell>
          <cell r="I3345" t="str">
            <v>FAL02348</v>
          </cell>
          <cell r="M3345">
            <v>11477</v>
          </cell>
          <cell r="N3345">
            <v>11477</v>
          </cell>
          <cell r="S3345">
            <v>8</v>
          </cell>
        </row>
        <row r="3346">
          <cell r="A3346">
            <v>2</v>
          </cell>
          <cell r="B3346">
            <v>26</v>
          </cell>
          <cell r="C3346">
            <v>3</v>
          </cell>
          <cell r="D3346">
            <v>2014</v>
          </cell>
          <cell r="F3346" t="str">
            <v>E25320D17</v>
          </cell>
          <cell r="H3346" t="str">
            <v>EXCAVADORAS SOBRE ORUGAS DE 20 TONELADAS</v>
          </cell>
          <cell r="I3346" t="str">
            <v>FAL02348</v>
          </cell>
          <cell r="M3346">
            <v>11477</v>
          </cell>
          <cell r="N3346">
            <v>11477</v>
          </cell>
          <cell r="S3346">
            <v>8</v>
          </cell>
        </row>
        <row r="3347">
          <cell r="A3347">
            <v>2</v>
          </cell>
          <cell r="B3347">
            <v>27</v>
          </cell>
          <cell r="C3347">
            <v>3</v>
          </cell>
          <cell r="D3347">
            <v>2014</v>
          </cell>
          <cell r="F3347" t="str">
            <v>E25320D17</v>
          </cell>
          <cell r="H3347" t="str">
            <v>EXCAVADORAS SOBRE ORUGAS DE 20 TONELADAS</v>
          </cell>
          <cell r="I3347" t="str">
            <v>FAL02348</v>
          </cell>
          <cell r="M3347">
            <v>11477</v>
          </cell>
          <cell r="N3347">
            <v>11477</v>
          </cell>
          <cell r="S3347">
            <v>8</v>
          </cell>
        </row>
        <row r="3348">
          <cell r="A3348">
            <v>2</v>
          </cell>
          <cell r="B3348">
            <v>28</v>
          </cell>
          <cell r="C3348">
            <v>3</v>
          </cell>
          <cell r="D3348">
            <v>2014</v>
          </cell>
          <cell r="F3348" t="str">
            <v>E25320D17</v>
          </cell>
          <cell r="H3348" t="str">
            <v>EXCAVADORAS SOBRE ORUGAS DE 20 TONELADAS</v>
          </cell>
          <cell r="I3348" t="str">
            <v>FAL02348</v>
          </cell>
          <cell r="M3348">
            <v>11477</v>
          </cell>
          <cell r="N3348">
            <v>11477</v>
          </cell>
          <cell r="S3348">
            <v>8</v>
          </cell>
        </row>
        <row r="3349">
          <cell r="A3349">
            <v>11268</v>
          </cell>
          <cell r="B3349">
            <v>1</v>
          </cell>
          <cell r="C3349">
            <v>3</v>
          </cell>
          <cell r="D3349">
            <v>2014</v>
          </cell>
          <cell r="E3349">
            <v>133970</v>
          </cell>
          <cell r="F3349" t="str">
            <v>E25320D19</v>
          </cell>
          <cell r="G3349">
            <v>8</v>
          </cell>
          <cell r="H3349" t="str">
            <v>EXCAVADORAS SOBRE ORUGAS DE 20 TONELADAS</v>
          </cell>
          <cell r="I3349" t="str">
            <v>FAL02349</v>
          </cell>
          <cell r="J3349">
            <v>7</v>
          </cell>
          <cell r="K3349">
            <v>16</v>
          </cell>
          <cell r="L3349">
            <v>1</v>
          </cell>
          <cell r="M3349">
            <v>3837</v>
          </cell>
          <cell r="N3349">
            <v>3837</v>
          </cell>
          <cell r="O3349">
            <v>0</v>
          </cell>
          <cell r="P3349">
            <v>8</v>
          </cell>
          <cell r="S3349">
            <v>8</v>
          </cell>
        </row>
        <row r="3350">
          <cell r="A3350">
            <v>2</v>
          </cell>
          <cell r="B3350">
            <v>2</v>
          </cell>
          <cell r="C3350">
            <v>3</v>
          </cell>
          <cell r="D3350">
            <v>2014</v>
          </cell>
          <cell r="E3350">
            <v>133970</v>
          </cell>
          <cell r="F3350" t="str">
            <v>E25320D19</v>
          </cell>
          <cell r="G3350">
            <v>8</v>
          </cell>
          <cell r="H3350" t="str">
            <v>EXCAVADORAS SOBRE ORUGAS DE 20 TONELADAS</v>
          </cell>
          <cell r="I3350" t="str">
            <v>FAL02349</v>
          </cell>
          <cell r="M3350">
            <v>3837</v>
          </cell>
          <cell r="N3350">
            <v>3837</v>
          </cell>
          <cell r="S3350">
            <v>8</v>
          </cell>
        </row>
        <row r="3351">
          <cell r="A3351">
            <v>2</v>
          </cell>
          <cell r="B3351">
            <v>3</v>
          </cell>
          <cell r="C3351">
            <v>3</v>
          </cell>
          <cell r="D3351">
            <v>2014</v>
          </cell>
          <cell r="E3351">
            <v>133970</v>
          </cell>
          <cell r="F3351" t="str">
            <v>E25320D19</v>
          </cell>
          <cell r="G3351">
            <v>8</v>
          </cell>
          <cell r="H3351" t="str">
            <v>EXCAVADORAS SOBRE ORUGAS DE 20 TONELADAS</v>
          </cell>
          <cell r="I3351" t="str">
            <v>FAL02349</v>
          </cell>
          <cell r="M3351">
            <v>3837</v>
          </cell>
          <cell r="N3351">
            <v>3837</v>
          </cell>
          <cell r="S3351">
            <v>8</v>
          </cell>
        </row>
        <row r="3352">
          <cell r="A3352">
            <v>11267</v>
          </cell>
          <cell r="B3352">
            <v>4</v>
          </cell>
          <cell r="C3352">
            <v>3</v>
          </cell>
          <cell r="D3352">
            <v>2014</v>
          </cell>
          <cell r="E3352">
            <v>133657</v>
          </cell>
          <cell r="F3352" t="str">
            <v>E25320D19</v>
          </cell>
          <cell r="G3352">
            <v>7</v>
          </cell>
          <cell r="H3352" t="str">
            <v>EXCAVADORAS SOBRE ORUGAS DE 20 TONELADAS</v>
          </cell>
          <cell r="I3352" t="str">
            <v>FAL02349</v>
          </cell>
          <cell r="J3352">
            <v>7</v>
          </cell>
          <cell r="K3352">
            <v>16</v>
          </cell>
          <cell r="L3352">
            <v>1</v>
          </cell>
          <cell r="M3352">
            <v>3837</v>
          </cell>
          <cell r="N3352">
            <v>3837</v>
          </cell>
          <cell r="O3352">
            <v>0</v>
          </cell>
          <cell r="P3352">
            <v>8</v>
          </cell>
          <cell r="S3352">
            <v>8</v>
          </cell>
        </row>
        <row r="3353">
          <cell r="A3353">
            <v>11266</v>
          </cell>
          <cell r="B3353">
            <v>5</v>
          </cell>
          <cell r="C3353">
            <v>3</v>
          </cell>
          <cell r="D3353">
            <v>2014</v>
          </cell>
          <cell r="E3353">
            <v>133974</v>
          </cell>
          <cell r="F3353" t="str">
            <v>E25320D19</v>
          </cell>
          <cell r="G3353">
            <v>6</v>
          </cell>
          <cell r="H3353" t="str">
            <v>EXCAVADORAS SOBRE ORUGAS DE 20 TONELADAS</v>
          </cell>
          <cell r="I3353" t="str">
            <v>FAL02349</v>
          </cell>
          <cell r="J3353">
            <v>7</v>
          </cell>
          <cell r="K3353">
            <v>16</v>
          </cell>
          <cell r="L3353">
            <v>1</v>
          </cell>
          <cell r="M3353">
            <v>3837</v>
          </cell>
          <cell r="N3353">
            <v>3837</v>
          </cell>
          <cell r="O3353">
            <v>0</v>
          </cell>
          <cell r="P3353">
            <v>8</v>
          </cell>
          <cell r="S3353">
            <v>8</v>
          </cell>
        </row>
        <row r="3354">
          <cell r="A3354">
            <v>11269</v>
          </cell>
          <cell r="B3354">
            <v>6</v>
          </cell>
          <cell r="C3354">
            <v>3</v>
          </cell>
          <cell r="D3354">
            <v>2014</v>
          </cell>
          <cell r="E3354">
            <v>133975</v>
          </cell>
          <cell r="F3354" t="str">
            <v>E25320D19</v>
          </cell>
          <cell r="G3354">
            <v>9</v>
          </cell>
          <cell r="H3354" t="str">
            <v>EXCAVADORAS SOBRE ORUGAS DE 20 TONELADAS</v>
          </cell>
          <cell r="I3354" t="str">
            <v>FAL02349</v>
          </cell>
          <cell r="J3354">
            <v>7</v>
          </cell>
          <cell r="K3354">
            <v>17</v>
          </cell>
          <cell r="L3354">
            <v>1</v>
          </cell>
          <cell r="M3354">
            <v>3837</v>
          </cell>
          <cell r="N3354">
            <v>3838</v>
          </cell>
          <cell r="O3354">
            <v>1</v>
          </cell>
          <cell r="P3354">
            <v>9</v>
          </cell>
          <cell r="R3354">
            <v>9</v>
          </cell>
          <cell r="S3354">
            <v>8</v>
          </cell>
        </row>
        <row r="3355">
          <cell r="A3355">
            <v>11261</v>
          </cell>
          <cell r="B3355">
            <v>7</v>
          </cell>
          <cell r="C3355">
            <v>3</v>
          </cell>
          <cell r="D3355">
            <v>2014</v>
          </cell>
          <cell r="E3355">
            <v>133976</v>
          </cell>
          <cell r="F3355" t="str">
            <v>E25320D19</v>
          </cell>
          <cell r="G3355">
            <v>1</v>
          </cell>
          <cell r="H3355" t="str">
            <v>EXCAVADORAS SOBRE ORUGAS DE 20 TONELADAS</v>
          </cell>
          <cell r="I3355" t="str">
            <v>FAL02349</v>
          </cell>
          <cell r="J3355">
            <v>7</v>
          </cell>
          <cell r="K3355">
            <v>18</v>
          </cell>
          <cell r="L3355">
            <v>1</v>
          </cell>
          <cell r="M3355">
            <v>3838</v>
          </cell>
          <cell r="N3355">
            <v>3847</v>
          </cell>
          <cell r="O3355">
            <v>9</v>
          </cell>
          <cell r="P3355">
            <v>10</v>
          </cell>
          <cell r="Q3355">
            <v>9</v>
          </cell>
          <cell r="R3355">
            <v>1</v>
          </cell>
          <cell r="V3355" t="str">
            <v>_H34</v>
          </cell>
          <cell r="W3355">
            <v>5000463</v>
          </cell>
          <cell r="X3355" t="str">
            <v>0049</v>
          </cell>
        </row>
        <row r="3356">
          <cell r="A3356">
            <v>11262</v>
          </cell>
          <cell r="B3356">
            <v>8</v>
          </cell>
          <cell r="C3356">
            <v>3</v>
          </cell>
          <cell r="D3356">
            <v>2014</v>
          </cell>
          <cell r="E3356">
            <v>133977</v>
          </cell>
          <cell r="F3356" t="str">
            <v>E25320D19</v>
          </cell>
          <cell r="G3356">
            <v>2</v>
          </cell>
          <cell r="H3356" t="str">
            <v>EXCAVADORAS SOBRE ORUGAS DE 20 TONELADAS</v>
          </cell>
          <cell r="I3356" t="str">
            <v>FAL02349</v>
          </cell>
          <cell r="J3356">
            <v>7</v>
          </cell>
          <cell r="K3356">
            <v>16</v>
          </cell>
          <cell r="L3356">
            <v>1</v>
          </cell>
          <cell r="M3356">
            <v>3847</v>
          </cell>
          <cell r="N3356">
            <v>3851</v>
          </cell>
          <cell r="O3356">
            <v>4</v>
          </cell>
          <cell r="P3356">
            <v>8</v>
          </cell>
          <cell r="Q3356">
            <v>4</v>
          </cell>
          <cell r="R3356">
            <v>4</v>
          </cell>
          <cell r="V3356" t="str">
            <v>_H34</v>
          </cell>
          <cell r="W3356">
            <v>5000463</v>
          </cell>
          <cell r="X3356" t="str">
            <v>0049</v>
          </cell>
        </row>
        <row r="3357">
          <cell r="A3357">
            <v>2</v>
          </cell>
          <cell r="B3357">
            <v>9</v>
          </cell>
          <cell r="C3357">
            <v>3</v>
          </cell>
          <cell r="D3357">
            <v>2014</v>
          </cell>
          <cell r="E3357">
            <v>133977</v>
          </cell>
          <cell r="F3357" t="str">
            <v>E25320D19</v>
          </cell>
          <cell r="G3357">
            <v>2</v>
          </cell>
          <cell r="H3357" t="str">
            <v>EXCAVADORAS SOBRE ORUGAS DE 20 TONELADAS</v>
          </cell>
          <cell r="I3357" t="str">
            <v>FAL02349</v>
          </cell>
          <cell r="M3357">
            <v>3851</v>
          </cell>
          <cell r="N3357">
            <v>3851</v>
          </cell>
        </row>
        <row r="3358">
          <cell r="A3358">
            <v>11263</v>
          </cell>
          <cell r="B3358">
            <v>10</v>
          </cell>
          <cell r="C3358">
            <v>3</v>
          </cell>
          <cell r="D3358">
            <v>2014</v>
          </cell>
          <cell r="E3358">
            <v>133978</v>
          </cell>
          <cell r="F3358" t="str">
            <v>E25320D19</v>
          </cell>
          <cell r="G3358">
            <v>3</v>
          </cell>
          <cell r="H3358" t="str">
            <v>EXCAVADORAS SOBRE ORUGAS DE 20 TONELADAS</v>
          </cell>
          <cell r="I3358" t="str">
            <v>FAL02349</v>
          </cell>
          <cell r="J3358">
            <v>7</v>
          </cell>
          <cell r="K3358">
            <v>18</v>
          </cell>
          <cell r="L3358">
            <v>1</v>
          </cell>
          <cell r="M3358">
            <v>3851</v>
          </cell>
          <cell r="N3358">
            <v>3855</v>
          </cell>
          <cell r="O3358">
            <v>4</v>
          </cell>
          <cell r="P3358">
            <v>10</v>
          </cell>
          <cell r="Q3358">
            <v>2</v>
          </cell>
          <cell r="R3358">
            <v>6</v>
          </cell>
          <cell r="V3358" t="str">
            <v>_H34</v>
          </cell>
          <cell r="W3358">
            <v>5000463</v>
          </cell>
          <cell r="X3358" t="str">
            <v>0050</v>
          </cell>
        </row>
        <row r="3359">
          <cell r="A3359">
            <v>11264</v>
          </cell>
          <cell r="B3359">
            <v>10</v>
          </cell>
          <cell r="C3359">
            <v>3</v>
          </cell>
          <cell r="D3359">
            <v>2014</v>
          </cell>
          <cell r="E3359">
            <v>133978</v>
          </cell>
          <cell r="F3359" t="str">
            <v>E25320D19</v>
          </cell>
          <cell r="G3359">
            <v>4</v>
          </cell>
          <cell r="H3359" t="str">
            <v>EXCAVADORAS SOBRE ORUGAS DE 20 TONELADAS</v>
          </cell>
          <cell r="I3359" t="str">
            <v>FAL02349</v>
          </cell>
          <cell r="J3359">
            <v>7</v>
          </cell>
          <cell r="K3359">
            <v>18</v>
          </cell>
          <cell r="L3359">
            <v>1</v>
          </cell>
          <cell r="M3359">
            <v>3851</v>
          </cell>
          <cell r="N3359">
            <v>3855</v>
          </cell>
          <cell r="O3359">
            <v>4</v>
          </cell>
          <cell r="P3359">
            <v>10</v>
          </cell>
          <cell r="Q3359">
            <v>2</v>
          </cell>
          <cell r="V3359" t="str">
            <v>_H37</v>
          </cell>
          <cell r="W3359">
            <v>5000496</v>
          </cell>
          <cell r="X3359" t="str">
            <v>0049</v>
          </cell>
        </row>
        <row r="3360">
          <cell r="A3360">
            <v>112610</v>
          </cell>
          <cell r="B3360">
            <v>11</v>
          </cell>
          <cell r="C3360">
            <v>3</v>
          </cell>
          <cell r="D3360">
            <v>2014</v>
          </cell>
          <cell r="E3360">
            <v>133979</v>
          </cell>
          <cell r="F3360" t="str">
            <v>E25320D19</v>
          </cell>
          <cell r="G3360">
            <v>10</v>
          </cell>
          <cell r="H3360" t="str">
            <v>EXCAVADORAS SOBRE ORUGAS DE 20 TONELADAS</v>
          </cell>
          <cell r="I3360" t="str">
            <v>FAL02349</v>
          </cell>
          <cell r="J3360">
            <v>7</v>
          </cell>
          <cell r="K3360">
            <v>18</v>
          </cell>
          <cell r="L3360">
            <v>1</v>
          </cell>
          <cell r="M3360">
            <v>3855</v>
          </cell>
          <cell r="N3360">
            <v>3861</v>
          </cell>
          <cell r="O3360">
            <v>6</v>
          </cell>
          <cell r="P3360">
            <v>10</v>
          </cell>
          <cell r="Q3360">
            <v>2</v>
          </cell>
          <cell r="R3360">
            <v>2</v>
          </cell>
          <cell r="V3360" t="str">
            <v>_H37</v>
          </cell>
          <cell r="W3360">
            <v>5000496</v>
          </cell>
          <cell r="X3360" t="str">
            <v>0049</v>
          </cell>
        </row>
        <row r="3361">
          <cell r="A3361">
            <v>112611</v>
          </cell>
          <cell r="B3361">
            <v>11</v>
          </cell>
          <cell r="C3361">
            <v>3</v>
          </cell>
          <cell r="D3361">
            <v>2014</v>
          </cell>
          <cell r="E3361">
            <v>133979</v>
          </cell>
          <cell r="F3361" t="str">
            <v>E25320D19</v>
          </cell>
          <cell r="G3361">
            <v>11</v>
          </cell>
          <cell r="H3361" t="str">
            <v>EXCAVADORAS SOBRE ORUGAS DE 20 TONELADAS</v>
          </cell>
          <cell r="I3361" t="str">
            <v>FAL02349</v>
          </cell>
          <cell r="J3361">
            <v>7</v>
          </cell>
          <cell r="K3361">
            <v>18</v>
          </cell>
          <cell r="L3361">
            <v>1</v>
          </cell>
          <cell r="M3361">
            <v>3855</v>
          </cell>
          <cell r="N3361">
            <v>3861</v>
          </cell>
          <cell r="O3361">
            <v>6</v>
          </cell>
          <cell r="P3361">
            <v>10</v>
          </cell>
          <cell r="Q3361">
            <v>4</v>
          </cell>
          <cell r="R3361">
            <v>2</v>
          </cell>
          <cell r="V3361" t="str">
            <v>_H34</v>
          </cell>
          <cell r="W3361">
            <v>5000463</v>
          </cell>
          <cell r="X3361" t="str">
            <v>0049</v>
          </cell>
        </row>
        <row r="3362">
          <cell r="A3362">
            <v>2</v>
          </cell>
          <cell r="B3362">
            <v>12</v>
          </cell>
          <cell r="C3362">
            <v>3</v>
          </cell>
          <cell r="D3362">
            <v>2014</v>
          </cell>
          <cell r="E3362">
            <v>133979</v>
          </cell>
          <cell r="F3362" t="str">
            <v>E25320D19</v>
          </cell>
          <cell r="G3362">
            <v>11</v>
          </cell>
          <cell r="H3362" t="str">
            <v>EXCAVADORAS SOBRE ORUGAS DE 20 TONELADAS</v>
          </cell>
          <cell r="I3362" t="str">
            <v>FAL02349</v>
          </cell>
          <cell r="M3362">
            <v>3863</v>
          </cell>
          <cell r="N3362">
            <v>3863</v>
          </cell>
          <cell r="S3362">
            <v>8</v>
          </cell>
        </row>
        <row r="3363">
          <cell r="A3363">
            <v>11265</v>
          </cell>
          <cell r="B3363">
            <v>13</v>
          </cell>
          <cell r="C3363">
            <v>3</v>
          </cell>
          <cell r="D3363">
            <v>2014</v>
          </cell>
          <cell r="E3363">
            <v>154601</v>
          </cell>
          <cell r="F3363" t="str">
            <v>E25320D19</v>
          </cell>
          <cell r="G3363">
            <v>5</v>
          </cell>
          <cell r="H3363" t="str">
            <v>EXCAVADORAS SOBRE ORUGAS DE 20 TONELADAS</v>
          </cell>
          <cell r="I3363" t="str">
            <v>FAL02349</v>
          </cell>
          <cell r="J3363">
            <v>7</v>
          </cell>
          <cell r="K3363">
            <v>18</v>
          </cell>
          <cell r="L3363">
            <v>1</v>
          </cell>
          <cell r="M3363">
            <v>3863</v>
          </cell>
          <cell r="N3363">
            <v>3870</v>
          </cell>
          <cell r="O3363">
            <v>7</v>
          </cell>
          <cell r="P3363">
            <v>10</v>
          </cell>
          <cell r="Q3363">
            <v>7</v>
          </cell>
          <cell r="R3363">
            <v>3</v>
          </cell>
          <cell r="V3363" t="str">
            <v>_H29</v>
          </cell>
          <cell r="W3363">
            <v>5000543</v>
          </cell>
          <cell r="X3363" t="str">
            <v>0014</v>
          </cell>
        </row>
        <row r="3364">
          <cell r="A3364">
            <v>112612</v>
          </cell>
          <cell r="B3364">
            <v>14</v>
          </cell>
          <cell r="C3364">
            <v>3</v>
          </cell>
          <cell r="D3364">
            <v>2014</v>
          </cell>
          <cell r="E3364">
            <v>154602</v>
          </cell>
          <cell r="F3364" t="str">
            <v>E25320D19</v>
          </cell>
          <cell r="G3364">
            <v>12</v>
          </cell>
          <cell r="H3364" t="str">
            <v>EXCAVADORAS SOBRE ORUGAS DE 20 TONELADAS</v>
          </cell>
          <cell r="I3364" t="str">
            <v>FAL02349</v>
          </cell>
          <cell r="J3364">
            <v>7</v>
          </cell>
          <cell r="K3364">
            <v>16</v>
          </cell>
          <cell r="L3364">
            <v>1</v>
          </cell>
          <cell r="M3364">
            <v>3870</v>
          </cell>
          <cell r="N3364">
            <v>3877</v>
          </cell>
          <cell r="O3364">
            <v>7</v>
          </cell>
          <cell r="P3364">
            <v>8</v>
          </cell>
          <cell r="Q3364">
            <v>7</v>
          </cell>
          <cell r="R3364">
            <v>1</v>
          </cell>
          <cell r="V3364" t="str">
            <v>_H29</v>
          </cell>
          <cell r="W3364">
            <v>5000544</v>
          </cell>
          <cell r="X3364" t="str">
            <v>0006</v>
          </cell>
        </row>
        <row r="3365">
          <cell r="A3365">
            <v>112613</v>
          </cell>
          <cell r="B3365">
            <v>15</v>
          </cell>
          <cell r="C3365">
            <v>3</v>
          </cell>
          <cell r="D3365">
            <v>2014</v>
          </cell>
          <cell r="E3365">
            <v>154603</v>
          </cell>
          <cell r="F3365" t="str">
            <v>E25320D19</v>
          </cell>
          <cell r="G3365">
            <v>13</v>
          </cell>
          <cell r="H3365" t="str">
            <v>EXCAVADORAS SOBRE ORUGAS DE 20 TONELADAS</v>
          </cell>
          <cell r="I3365" t="str">
            <v>FAL02349</v>
          </cell>
          <cell r="J3365">
            <v>7</v>
          </cell>
          <cell r="K3365">
            <v>17</v>
          </cell>
          <cell r="L3365">
            <v>1</v>
          </cell>
          <cell r="M3365">
            <v>3877</v>
          </cell>
          <cell r="N3365">
            <v>3883</v>
          </cell>
          <cell r="O3365">
            <v>6</v>
          </cell>
          <cell r="P3365">
            <v>9</v>
          </cell>
          <cell r="Q3365">
            <v>6</v>
          </cell>
          <cell r="R3365">
            <v>3</v>
          </cell>
          <cell r="V3365" t="str">
            <v>_H29</v>
          </cell>
          <cell r="W3365">
            <v>5000544</v>
          </cell>
          <cell r="X3365" t="str">
            <v>0006</v>
          </cell>
        </row>
        <row r="3366">
          <cell r="A3366">
            <v>2</v>
          </cell>
          <cell r="B3366">
            <v>16</v>
          </cell>
          <cell r="C3366">
            <v>3</v>
          </cell>
          <cell r="D3366">
            <v>2014</v>
          </cell>
          <cell r="E3366">
            <v>154603</v>
          </cell>
          <cell r="F3366" t="str">
            <v>E25320D19</v>
          </cell>
          <cell r="G3366">
            <v>13</v>
          </cell>
          <cell r="H3366" t="str">
            <v>EXCAVADORAS SOBRE ORUGAS DE 20 TONELADAS</v>
          </cell>
          <cell r="I3366" t="str">
            <v>FAL02349</v>
          </cell>
          <cell r="M3366">
            <v>3883</v>
          </cell>
          <cell r="N3366">
            <v>3883</v>
          </cell>
        </row>
        <row r="3367">
          <cell r="A3367">
            <v>112614</v>
          </cell>
          <cell r="B3367">
            <v>17</v>
          </cell>
          <cell r="C3367">
            <v>3</v>
          </cell>
          <cell r="D3367">
            <v>2014</v>
          </cell>
          <cell r="E3367">
            <v>154604</v>
          </cell>
          <cell r="F3367" t="str">
            <v>E25320D19</v>
          </cell>
          <cell r="G3367">
            <v>14</v>
          </cell>
          <cell r="H3367" t="str">
            <v>EXCAVADORAS SOBRE ORUGAS DE 20 TONELADAS</v>
          </cell>
          <cell r="I3367" t="str">
            <v>FAL02349</v>
          </cell>
          <cell r="J3367">
            <v>7</v>
          </cell>
          <cell r="K3367">
            <v>17</v>
          </cell>
          <cell r="L3367">
            <v>1</v>
          </cell>
          <cell r="M3367">
            <v>3883</v>
          </cell>
          <cell r="N3367">
            <v>3887</v>
          </cell>
          <cell r="O3367">
            <v>4</v>
          </cell>
          <cell r="P3367">
            <v>9</v>
          </cell>
          <cell r="Q3367">
            <v>4</v>
          </cell>
          <cell r="S3367">
            <v>1</v>
          </cell>
          <cell r="V3367" t="str">
            <v>_H26</v>
          </cell>
          <cell r="W3367">
            <v>5000510</v>
          </cell>
          <cell r="X3367" t="str">
            <v>0007</v>
          </cell>
        </row>
        <row r="3368">
          <cell r="A3368">
            <v>112620</v>
          </cell>
          <cell r="B3368">
            <v>18</v>
          </cell>
          <cell r="C3368">
            <v>3</v>
          </cell>
          <cell r="D3368">
            <v>2014</v>
          </cell>
          <cell r="E3368">
            <v>154605</v>
          </cell>
          <cell r="F3368" t="str">
            <v>E25320D19</v>
          </cell>
          <cell r="G3368">
            <v>20</v>
          </cell>
          <cell r="H3368" t="str">
            <v>EXCAVADORAS SOBRE ORUGAS DE 20 TONELADAS</v>
          </cell>
          <cell r="I3368" t="str">
            <v>FAL02349</v>
          </cell>
          <cell r="J3368">
            <v>7</v>
          </cell>
          <cell r="K3368">
            <v>17</v>
          </cell>
          <cell r="L3368">
            <v>1</v>
          </cell>
          <cell r="M3368">
            <v>3887</v>
          </cell>
          <cell r="N3368">
            <v>3894</v>
          </cell>
          <cell r="O3368">
            <v>7</v>
          </cell>
          <cell r="P3368">
            <v>9</v>
          </cell>
          <cell r="Q3368">
            <v>5</v>
          </cell>
          <cell r="R3368">
            <v>1</v>
          </cell>
          <cell r="V3368" t="str">
            <v>_H29</v>
          </cell>
          <cell r="W3368">
            <v>5000543</v>
          </cell>
          <cell r="X3368" t="str">
            <v>0014</v>
          </cell>
        </row>
        <row r="3369">
          <cell r="A3369">
            <v>112621</v>
          </cell>
          <cell r="B3369">
            <v>18</v>
          </cell>
          <cell r="C3369">
            <v>3</v>
          </cell>
          <cell r="D3369">
            <v>2014</v>
          </cell>
          <cell r="E3369">
            <v>154605</v>
          </cell>
          <cell r="F3369" t="str">
            <v>E25320D19</v>
          </cell>
          <cell r="G3369">
            <v>21</v>
          </cell>
          <cell r="H3369" t="str">
            <v>EXCAVADORAS SOBRE ORUGAS DE 20 TONELADAS</v>
          </cell>
          <cell r="I3369" t="str">
            <v>FAL02349</v>
          </cell>
          <cell r="J3369">
            <v>7</v>
          </cell>
          <cell r="K3369">
            <v>17</v>
          </cell>
          <cell r="L3369">
            <v>1</v>
          </cell>
          <cell r="M3369">
            <v>3887</v>
          </cell>
          <cell r="N3369">
            <v>3894</v>
          </cell>
          <cell r="O3369">
            <v>7</v>
          </cell>
          <cell r="P3369">
            <v>9</v>
          </cell>
          <cell r="Q3369">
            <v>2</v>
          </cell>
          <cell r="R3369">
            <v>1</v>
          </cell>
          <cell r="V3369" t="str">
            <v>_H29</v>
          </cell>
          <cell r="W3369">
            <v>5000545</v>
          </cell>
          <cell r="X3369" t="str">
            <v>0005</v>
          </cell>
        </row>
        <row r="3370">
          <cell r="A3370">
            <v>2</v>
          </cell>
          <cell r="B3370">
            <v>19</v>
          </cell>
          <cell r="C3370">
            <v>3</v>
          </cell>
          <cell r="D3370">
            <v>2014</v>
          </cell>
          <cell r="F3370" t="str">
            <v>E25320D19</v>
          </cell>
          <cell r="H3370" t="str">
            <v>EXCAVADORAS SOBRE ORUGAS DE 20 TONELADAS</v>
          </cell>
          <cell r="I3370" t="str">
            <v>FAL02349</v>
          </cell>
          <cell r="M3370">
            <v>3894</v>
          </cell>
          <cell r="N3370">
            <v>3902</v>
          </cell>
          <cell r="O3370">
            <v>8</v>
          </cell>
          <cell r="Q3370">
            <v>8</v>
          </cell>
        </row>
        <row r="3371">
          <cell r="A3371">
            <v>112622</v>
          </cell>
          <cell r="B3371">
            <v>20</v>
          </cell>
          <cell r="C3371">
            <v>3</v>
          </cell>
          <cell r="D3371">
            <v>2014</v>
          </cell>
          <cell r="E3371">
            <v>154607</v>
          </cell>
          <cell r="F3371" t="str">
            <v>E25320D19</v>
          </cell>
          <cell r="G3371">
            <v>22</v>
          </cell>
          <cell r="H3371" t="str">
            <v>EXCAVADORAS SOBRE ORUGAS DE 20 TONELADAS</v>
          </cell>
          <cell r="I3371" t="str">
            <v>FAL02349</v>
          </cell>
          <cell r="J3371">
            <v>7</v>
          </cell>
          <cell r="K3371">
            <v>17</v>
          </cell>
          <cell r="L3371">
            <v>1</v>
          </cell>
          <cell r="M3371">
            <v>3902</v>
          </cell>
          <cell r="N3371">
            <v>3910</v>
          </cell>
          <cell r="O3371">
            <v>8</v>
          </cell>
          <cell r="P3371">
            <v>9</v>
          </cell>
          <cell r="Q3371">
            <v>8</v>
          </cell>
          <cell r="R3371">
            <v>1</v>
          </cell>
          <cell r="V3371" t="str">
            <v>_H29</v>
          </cell>
          <cell r="W3371">
            <v>5000543</v>
          </cell>
          <cell r="X3371" t="str">
            <v>0007</v>
          </cell>
        </row>
        <row r="3372">
          <cell r="A3372">
            <v>112623</v>
          </cell>
          <cell r="B3372">
            <v>21</v>
          </cell>
          <cell r="C3372">
            <v>3</v>
          </cell>
          <cell r="D3372">
            <v>2014</v>
          </cell>
          <cell r="E3372">
            <v>154608</v>
          </cell>
          <cell r="F3372" t="str">
            <v>E25320D19</v>
          </cell>
          <cell r="G3372">
            <v>23</v>
          </cell>
          <cell r="H3372" t="str">
            <v>EXCAVADORAS SOBRE ORUGAS DE 20 TONELADAS</v>
          </cell>
          <cell r="I3372" t="str">
            <v>FAL02349</v>
          </cell>
          <cell r="J3372">
            <v>7</v>
          </cell>
          <cell r="K3372">
            <v>17</v>
          </cell>
          <cell r="L3372">
            <v>1</v>
          </cell>
          <cell r="M3372">
            <v>3910</v>
          </cell>
          <cell r="N3372">
            <v>3918</v>
          </cell>
          <cell r="O3372">
            <v>8</v>
          </cell>
          <cell r="P3372">
            <v>9</v>
          </cell>
          <cell r="Q3372">
            <v>8</v>
          </cell>
          <cell r="R3372">
            <v>1</v>
          </cell>
          <cell r="V3372" t="str">
            <v>_H29</v>
          </cell>
          <cell r="W3372">
            <v>5000543</v>
          </cell>
          <cell r="X3372" t="str">
            <v>0007</v>
          </cell>
        </row>
        <row r="3373">
          <cell r="A3373">
            <v>112625</v>
          </cell>
          <cell r="B3373">
            <v>22</v>
          </cell>
          <cell r="C3373">
            <v>3</v>
          </cell>
          <cell r="D3373">
            <v>2014</v>
          </cell>
          <cell r="E3373">
            <v>154609</v>
          </cell>
          <cell r="F3373" t="str">
            <v>E25320D19</v>
          </cell>
          <cell r="G3373">
            <v>25</v>
          </cell>
          <cell r="H3373" t="str">
            <v>EXCAVADORAS SOBRE ORUGAS DE 20 TONELADAS</v>
          </cell>
          <cell r="I3373" t="str">
            <v>FAL02349</v>
          </cell>
          <cell r="J3373">
            <v>7</v>
          </cell>
          <cell r="K3373">
            <v>16</v>
          </cell>
          <cell r="L3373">
            <v>1</v>
          </cell>
          <cell r="M3373">
            <v>3918</v>
          </cell>
          <cell r="N3373">
            <v>3925</v>
          </cell>
          <cell r="O3373">
            <v>7</v>
          </cell>
          <cell r="P3373">
            <v>8</v>
          </cell>
          <cell r="Q3373">
            <v>7</v>
          </cell>
          <cell r="R3373">
            <v>1</v>
          </cell>
          <cell r="V3373" t="str">
            <v>_H29</v>
          </cell>
          <cell r="W3373">
            <v>5000543</v>
          </cell>
          <cell r="X3373" t="str">
            <v>0007</v>
          </cell>
        </row>
        <row r="3374">
          <cell r="A3374">
            <v>2</v>
          </cell>
          <cell r="B3374">
            <v>23</v>
          </cell>
          <cell r="C3374">
            <v>3</v>
          </cell>
          <cell r="D3374">
            <v>2014</v>
          </cell>
          <cell r="F3374" t="str">
            <v>E25320D19</v>
          </cell>
          <cell r="H3374" t="str">
            <v>EXCAVADORAS SOBRE ORUGAS DE 20 TONELADAS</v>
          </cell>
          <cell r="I3374" t="str">
            <v>FAL02349</v>
          </cell>
          <cell r="M3374">
            <v>3925</v>
          </cell>
          <cell r="N3374">
            <v>3925</v>
          </cell>
        </row>
        <row r="3375">
          <cell r="A3375">
            <v>2</v>
          </cell>
          <cell r="B3375">
            <v>24</v>
          </cell>
          <cell r="C3375">
            <v>3</v>
          </cell>
          <cell r="D3375">
            <v>2014</v>
          </cell>
          <cell r="F3375" t="str">
            <v>E25320D19</v>
          </cell>
          <cell r="H3375" t="str">
            <v>EXCAVADORAS SOBRE ORUGAS DE 20 TONELADAS</v>
          </cell>
          <cell r="I3375" t="str">
            <v>FAL02349</v>
          </cell>
          <cell r="M3375">
            <v>3925</v>
          </cell>
          <cell r="N3375">
            <v>3925</v>
          </cell>
        </row>
        <row r="3376">
          <cell r="A3376">
            <v>112626</v>
          </cell>
          <cell r="B3376">
            <v>25</v>
          </cell>
          <cell r="C3376">
            <v>3</v>
          </cell>
          <cell r="D3376">
            <v>2014</v>
          </cell>
          <cell r="E3376">
            <v>154610</v>
          </cell>
          <cell r="F3376" t="str">
            <v>E25320D19</v>
          </cell>
          <cell r="G3376">
            <v>26</v>
          </cell>
          <cell r="H3376" t="str">
            <v>EXCAVADORAS SOBRE ORUGAS DE 20 TONELADAS</v>
          </cell>
          <cell r="I3376" t="str">
            <v>FAL02349</v>
          </cell>
          <cell r="J3376">
            <v>7</v>
          </cell>
          <cell r="K3376">
            <v>16</v>
          </cell>
          <cell r="L3376">
            <v>1</v>
          </cell>
          <cell r="M3376">
            <v>3925</v>
          </cell>
          <cell r="N3376">
            <v>3932</v>
          </cell>
          <cell r="O3376">
            <v>7</v>
          </cell>
          <cell r="P3376">
            <v>8</v>
          </cell>
          <cell r="Q3376">
            <v>7</v>
          </cell>
          <cell r="R3376">
            <v>1</v>
          </cell>
          <cell r="V3376" t="str">
            <v>_H29</v>
          </cell>
          <cell r="W3376">
            <v>5000543</v>
          </cell>
          <cell r="X3376" t="str">
            <v>0007</v>
          </cell>
        </row>
        <row r="3377">
          <cell r="A3377">
            <v>112627</v>
          </cell>
          <cell r="B3377">
            <v>26</v>
          </cell>
          <cell r="C3377">
            <v>3</v>
          </cell>
          <cell r="D3377">
            <v>2014</v>
          </cell>
          <cell r="E3377">
            <v>154611</v>
          </cell>
          <cell r="F3377" t="str">
            <v>E25320D19</v>
          </cell>
          <cell r="G3377">
            <v>27</v>
          </cell>
          <cell r="H3377" t="str">
            <v>EXCAVADORAS SOBRE ORUGAS DE 20 TONELADAS</v>
          </cell>
          <cell r="I3377" t="str">
            <v>FAL02349</v>
          </cell>
          <cell r="J3377">
            <v>7</v>
          </cell>
          <cell r="K3377">
            <v>16</v>
          </cell>
          <cell r="L3377">
            <v>1</v>
          </cell>
          <cell r="M3377">
            <v>3932</v>
          </cell>
          <cell r="N3377">
            <v>3940</v>
          </cell>
          <cell r="O3377">
            <v>8</v>
          </cell>
          <cell r="P3377">
            <v>8</v>
          </cell>
          <cell r="Q3377">
            <v>8</v>
          </cell>
          <cell r="V3377" t="str">
            <v>_H29</v>
          </cell>
          <cell r="W3377">
            <v>5000543</v>
          </cell>
          <cell r="X3377" t="str">
            <v>0014</v>
          </cell>
        </row>
        <row r="3378">
          <cell r="A3378">
            <v>112628</v>
          </cell>
          <cell r="B3378">
            <v>27</v>
          </cell>
          <cell r="C3378">
            <v>3</v>
          </cell>
          <cell r="D3378">
            <v>2014</v>
          </cell>
          <cell r="E3378">
            <v>154612</v>
          </cell>
          <cell r="F3378" t="str">
            <v>E25320D19</v>
          </cell>
          <cell r="G3378">
            <v>28</v>
          </cell>
          <cell r="H3378" t="str">
            <v>EXCAVADORAS SOBRE ORUGAS DE 20 TONELADAS</v>
          </cell>
          <cell r="I3378" t="str">
            <v>FAL02349</v>
          </cell>
          <cell r="J3378">
            <v>7</v>
          </cell>
          <cell r="K3378">
            <v>16</v>
          </cell>
          <cell r="L3378">
            <v>1</v>
          </cell>
          <cell r="M3378">
            <v>3940</v>
          </cell>
          <cell r="N3378">
            <v>3947</v>
          </cell>
          <cell r="O3378">
            <v>7</v>
          </cell>
          <cell r="P3378">
            <v>8</v>
          </cell>
          <cell r="Q3378">
            <v>7</v>
          </cell>
          <cell r="R3378">
            <v>1</v>
          </cell>
          <cell r="V3378" t="str">
            <v>_H29</v>
          </cell>
          <cell r="W3378">
            <v>5000543</v>
          </cell>
          <cell r="X3378" t="str">
            <v>0007</v>
          </cell>
        </row>
        <row r="3379">
          <cell r="A3379">
            <v>112632</v>
          </cell>
          <cell r="B3379">
            <v>28</v>
          </cell>
          <cell r="C3379">
            <v>3</v>
          </cell>
          <cell r="D3379">
            <v>2014</v>
          </cell>
          <cell r="E3379">
            <v>133995</v>
          </cell>
          <cell r="F3379" t="str">
            <v>E25320D19</v>
          </cell>
          <cell r="G3379">
            <v>32</v>
          </cell>
          <cell r="H3379" t="str">
            <v>EXCAVADORAS SOBRE ORUGAS DE 20 TONELADAS</v>
          </cell>
          <cell r="I3379" t="str">
            <v>FAL02349</v>
          </cell>
          <cell r="J3379">
            <v>7</v>
          </cell>
          <cell r="K3379">
            <v>17</v>
          </cell>
          <cell r="L3379">
            <v>1</v>
          </cell>
          <cell r="M3379">
            <v>3947</v>
          </cell>
          <cell r="N3379">
            <v>3954</v>
          </cell>
          <cell r="O3379">
            <v>7</v>
          </cell>
          <cell r="P3379">
            <v>9</v>
          </cell>
          <cell r="Q3379">
            <v>7</v>
          </cell>
          <cell r="R3379">
            <v>2</v>
          </cell>
          <cell r="V3379" t="str">
            <v>_H26</v>
          </cell>
          <cell r="W3379">
            <v>5000512</v>
          </cell>
          <cell r="X3379" t="str">
            <v>0005</v>
          </cell>
        </row>
        <row r="3380">
          <cell r="A3380">
            <v>11271</v>
          </cell>
          <cell r="B3380">
            <v>1</v>
          </cell>
          <cell r="C3380">
            <v>3</v>
          </cell>
          <cell r="D3380">
            <v>2014</v>
          </cell>
          <cell r="E3380">
            <v>139554</v>
          </cell>
          <cell r="F3380" t="str">
            <v>E25320D27</v>
          </cell>
          <cell r="G3380">
            <v>1</v>
          </cell>
          <cell r="H3380" t="str">
            <v>EXCAVADORAS SOBRE ORUGAS DE 20 TONELADAS</v>
          </cell>
          <cell r="I3380" t="str">
            <v>FAL04375</v>
          </cell>
          <cell r="J3380">
            <v>7</v>
          </cell>
          <cell r="K3380">
            <v>19</v>
          </cell>
          <cell r="L3380">
            <v>1</v>
          </cell>
          <cell r="M3380">
            <v>6589</v>
          </cell>
          <cell r="N3380">
            <v>6589</v>
          </cell>
          <cell r="O3380">
            <v>0</v>
          </cell>
          <cell r="P3380">
            <v>11</v>
          </cell>
          <cell r="Q3380">
            <v>0</v>
          </cell>
          <cell r="R3380">
            <v>3</v>
          </cell>
          <cell r="S3380">
            <v>8</v>
          </cell>
        </row>
        <row r="3381">
          <cell r="A3381">
            <v>11279</v>
          </cell>
          <cell r="B3381">
            <v>2</v>
          </cell>
          <cell r="C3381">
            <v>3</v>
          </cell>
          <cell r="D3381">
            <v>2014</v>
          </cell>
          <cell r="E3381">
            <v>139555</v>
          </cell>
          <cell r="F3381" t="str">
            <v>E25320D27</v>
          </cell>
          <cell r="G3381">
            <v>9</v>
          </cell>
          <cell r="H3381" t="str">
            <v>EXCAVADORAS SOBRE ORUGAS DE 20 TONELADAS</v>
          </cell>
          <cell r="I3381" t="str">
            <v>FAL04375</v>
          </cell>
          <cell r="J3381">
            <v>7</v>
          </cell>
          <cell r="K3381">
            <v>17</v>
          </cell>
          <cell r="L3381">
            <v>1</v>
          </cell>
          <cell r="M3381">
            <v>6589</v>
          </cell>
          <cell r="N3381">
            <v>6589</v>
          </cell>
          <cell r="O3381">
            <v>0</v>
          </cell>
          <cell r="P3381">
            <v>9</v>
          </cell>
          <cell r="S3381">
            <v>8</v>
          </cell>
        </row>
        <row r="3382">
          <cell r="A3382">
            <v>11272</v>
          </cell>
          <cell r="B3382">
            <v>3</v>
          </cell>
          <cell r="C3382">
            <v>3</v>
          </cell>
          <cell r="D3382">
            <v>2014</v>
          </cell>
          <cell r="E3382">
            <v>139556</v>
          </cell>
          <cell r="F3382" t="str">
            <v>E25320D27</v>
          </cell>
          <cell r="G3382">
            <v>2</v>
          </cell>
          <cell r="H3382" t="str">
            <v>EXCAVADORAS SOBRE ORUGAS DE 20 TONELADAS</v>
          </cell>
          <cell r="I3382" t="str">
            <v>FAL04375</v>
          </cell>
          <cell r="J3382">
            <v>7</v>
          </cell>
          <cell r="K3382">
            <v>18</v>
          </cell>
          <cell r="L3382">
            <v>1</v>
          </cell>
          <cell r="M3382">
            <v>6589</v>
          </cell>
          <cell r="N3382">
            <v>6592</v>
          </cell>
          <cell r="O3382">
            <v>3</v>
          </cell>
          <cell r="P3382">
            <v>10</v>
          </cell>
          <cell r="Q3382">
            <v>3</v>
          </cell>
          <cell r="S3382">
            <v>7</v>
          </cell>
          <cell r="V3382" t="str">
            <v>_H26</v>
          </cell>
          <cell r="W3382">
            <v>5000510</v>
          </cell>
          <cell r="X3382" t="str">
            <v>0007</v>
          </cell>
        </row>
        <row r="3383">
          <cell r="A3383">
            <v>11273</v>
          </cell>
          <cell r="B3383">
            <v>4</v>
          </cell>
          <cell r="C3383">
            <v>3</v>
          </cell>
          <cell r="D3383">
            <v>2014</v>
          </cell>
          <cell r="E3383">
            <v>139557</v>
          </cell>
          <cell r="F3383" t="str">
            <v>E25320D27</v>
          </cell>
          <cell r="G3383">
            <v>3</v>
          </cell>
          <cell r="H3383" t="str">
            <v>EXCAVADORAS SOBRE ORUGAS DE 20 TONELADAS</v>
          </cell>
          <cell r="I3383" t="str">
            <v>FAL04375</v>
          </cell>
          <cell r="J3383">
            <v>7</v>
          </cell>
          <cell r="K3383">
            <v>18</v>
          </cell>
          <cell r="L3383">
            <v>1</v>
          </cell>
          <cell r="M3383">
            <v>6592</v>
          </cell>
          <cell r="N3383">
            <v>6601</v>
          </cell>
          <cell r="O3383">
            <v>9</v>
          </cell>
          <cell r="P3383">
            <v>10</v>
          </cell>
          <cell r="Q3383">
            <v>9</v>
          </cell>
          <cell r="R3383">
            <v>1</v>
          </cell>
          <cell r="V3383" t="str">
            <v>_H26</v>
          </cell>
          <cell r="W3383">
            <v>5000512</v>
          </cell>
          <cell r="X3383" t="str">
            <v>0005</v>
          </cell>
        </row>
        <row r="3384">
          <cell r="A3384">
            <v>11274</v>
          </cell>
          <cell r="B3384">
            <v>5</v>
          </cell>
          <cell r="C3384">
            <v>3</v>
          </cell>
          <cell r="D3384">
            <v>2014</v>
          </cell>
          <cell r="E3384">
            <v>139558</v>
          </cell>
          <cell r="F3384" t="str">
            <v>E25320D27</v>
          </cell>
          <cell r="G3384">
            <v>4</v>
          </cell>
          <cell r="H3384" t="str">
            <v>EXCAVADORAS SOBRE ORUGAS DE 20 TONELADAS</v>
          </cell>
          <cell r="I3384" t="str">
            <v>FAL04375</v>
          </cell>
          <cell r="J3384">
            <v>7</v>
          </cell>
          <cell r="K3384">
            <v>18</v>
          </cell>
          <cell r="L3384">
            <v>1</v>
          </cell>
          <cell r="M3384">
            <v>6601</v>
          </cell>
          <cell r="N3384">
            <v>6609</v>
          </cell>
          <cell r="O3384">
            <v>8</v>
          </cell>
          <cell r="P3384">
            <v>10</v>
          </cell>
          <cell r="Q3384">
            <v>8</v>
          </cell>
          <cell r="R3384">
            <v>2</v>
          </cell>
          <cell r="V3384" t="str">
            <v>_H26</v>
          </cell>
          <cell r="W3384">
            <v>5000512</v>
          </cell>
          <cell r="X3384" t="str">
            <v>0005</v>
          </cell>
        </row>
        <row r="3385">
          <cell r="A3385">
            <v>11275</v>
          </cell>
          <cell r="B3385">
            <v>6</v>
          </cell>
          <cell r="C3385">
            <v>3</v>
          </cell>
          <cell r="D3385">
            <v>2014</v>
          </cell>
          <cell r="E3385">
            <v>139559</v>
          </cell>
          <cell r="F3385" t="str">
            <v>E25320D27</v>
          </cell>
          <cell r="G3385">
            <v>5</v>
          </cell>
          <cell r="H3385" t="str">
            <v>EXCAVADORAS SOBRE ORUGAS DE 20 TONELADAS</v>
          </cell>
          <cell r="I3385" t="str">
            <v>FAL04375</v>
          </cell>
          <cell r="J3385">
            <v>7</v>
          </cell>
          <cell r="K3385">
            <v>18</v>
          </cell>
          <cell r="L3385">
            <v>1</v>
          </cell>
          <cell r="M3385">
            <v>6609</v>
          </cell>
          <cell r="N3385">
            <v>6618</v>
          </cell>
          <cell r="O3385">
            <v>9</v>
          </cell>
          <cell r="P3385">
            <v>10</v>
          </cell>
          <cell r="Q3385">
            <v>9</v>
          </cell>
          <cell r="R3385">
            <v>1</v>
          </cell>
          <cell r="V3385" t="str">
            <v>_H26</v>
          </cell>
          <cell r="W3385">
            <v>5000510</v>
          </cell>
          <cell r="X3385" t="str">
            <v>0007</v>
          </cell>
        </row>
        <row r="3386">
          <cell r="A3386">
            <v>11276</v>
          </cell>
          <cell r="B3386">
            <v>7</v>
          </cell>
          <cell r="C3386">
            <v>3</v>
          </cell>
          <cell r="D3386">
            <v>2014</v>
          </cell>
          <cell r="E3386">
            <v>139560</v>
          </cell>
          <cell r="F3386" t="str">
            <v>E25320D27</v>
          </cell>
          <cell r="G3386">
            <v>6</v>
          </cell>
          <cell r="H3386" t="str">
            <v>EXCAVADORAS SOBRE ORUGAS DE 20 TONELADAS</v>
          </cell>
          <cell r="I3386" t="str">
            <v>FAL04375</v>
          </cell>
          <cell r="J3386">
            <v>7</v>
          </cell>
          <cell r="K3386">
            <v>18</v>
          </cell>
          <cell r="L3386">
            <v>1</v>
          </cell>
          <cell r="M3386">
            <v>6618</v>
          </cell>
          <cell r="N3386">
            <v>6626</v>
          </cell>
          <cell r="O3386">
            <v>8</v>
          </cell>
          <cell r="P3386">
            <v>10</v>
          </cell>
          <cell r="Q3386">
            <v>8</v>
          </cell>
          <cell r="R3386">
            <v>2</v>
          </cell>
          <cell r="V3386" t="str">
            <v>_H26</v>
          </cell>
          <cell r="W3386">
            <v>5000510</v>
          </cell>
          <cell r="X3386" t="str">
            <v>0007</v>
          </cell>
        </row>
        <row r="3387">
          <cell r="A3387">
            <v>11277</v>
          </cell>
          <cell r="B3387">
            <v>8</v>
          </cell>
          <cell r="C3387">
            <v>3</v>
          </cell>
          <cell r="D3387">
            <v>2014</v>
          </cell>
          <cell r="E3387">
            <v>139561</v>
          </cell>
          <cell r="F3387" t="str">
            <v>E25320D27</v>
          </cell>
          <cell r="G3387">
            <v>7</v>
          </cell>
          <cell r="H3387" t="str">
            <v>EXCAVADORAS SOBRE ORUGAS DE 20 TONELADAS</v>
          </cell>
          <cell r="I3387" t="str">
            <v>FAL04375</v>
          </cell>
          <cell r="J3387">
            <v>7</v>
          </cell>
          <cell r="K3387">
            <v>16</v>
          </cell>
          <cell r="L3387">
            <v>1</v>
          </cell>
          <cell r="M3387">
            <v>6626</v>
          </cell>
          <cell r="N3387">
            <v>6633</v>
          </cell>
          <cell r="O3387">
            <v>7</v>
          </cell>
          <cell r="P3387">
            <v>8</v>
          </cell>
          <cell r="Q3387">
            <v>7</v>
          </cell>
          <cell r="R3387">
            <v>1</v>
          </cell>
          <cell r="V3387" t="str">
            <v>_H26</v>
          </cell>
          <cell r="W3387">
            <v>5000511</v>
          </cell>
          <cell r="X3387" t="str">
            <v>0006</v>
          </cell>
        </row>
        <row r="3388">
          <cell r="A3388">
            <v>2</v>
          </cell>
          <cell r="B3388">
            <v>9</v>
          </cell>
          <cell r="C3388">
            <v>3</v>
          </cell>
          <cell r="D3388">
            <v>2014</v>
          </cell>
          <cell r="E3388">
            <v>139561</v>
          </cell>
          <cell r="F3388" t="str">
            <v>E25320D27</v>
          </cell>
          <cell r="G3388">
            <v>7</v>
          </cell>
          <cell r="H3388" t="str">
            <v>EXCAVADORAS SOBRE ORUGAS DE 20 TONELADAS</v>
          </cell>
          <cell r="I3388" t="str">
            <v>FAL04375</v>
          </cell>
          <cell r="M3388">
            <v>6633</v>
          </cell>
          <cell r="N3388">
            <v>6633</v>
          </cell>
        </row>
        <row r="3389">
          <cell r="A3389">
            <v>2</v>
          </cell>
          <cell r="B3389">
            <v>10</v>
          </cell>
          <cell r="C3389">
            <v>3</v>
          </cell>
          <cell r="D3389">
            <v>2014</v>
          </cell>
          <cell r="E3389">
            <v>139561</v>
          </cell>
          <cell r="F3389" t="str">
            <v>E25320D27</v>
          </cell>
          <cell r="G3389">
            <v>7</v>
          </cell>
          <cell r="H3389" t="str">
            <v>EXCAVADORAS SOBRE ORUGAS DE 20 TONELADAS</v>
          </cell>
          <cell r="I3389" t="str">
            <v>FAL04375</v>
          </cell>
          <cell r="M3389">
            <v>6633</v>
          </cell>
          <cell r="N3389">
            <v>6640</v>
          </cell>
          <cell r="O3389">
            <v>7</v>
          </cell>
          <cell r="Q3389">
            <v>7</v>
          </cell>
          <cell r="V3389" t="str">
            <v>_H26</v>
          </cell>
          <cell r="W3389">
            <v>5000511</v>
          </cell>
          <cell r="X3389" t="str">
            <v>0006</v>
          </cell>
        </row>
        <row r="3390">
          <cell r="A3390">
            <v>2</v>
          </cell>
          <cell r="B3390">
            <v>11</v>
          </cell>
          <cell r="C3390">
            <v>3</v>
          </cell>
          <cell r="D3390">
            <v>2014</v>
          </cell>
          <cell r="E3390">
            <v>139561</v>
          </cell>
          <cell r="F3390" t="str">
            <v>E25320D27</v>
          </cell>
          <cell r="G3390">
            <v>7</v>
          </cell>
          <cell r="H3390" t="str">
            <v>EXCAVADORAS SOBRE ORUGAS DE 20 TONELADAS</v>
          </cell>
          <cell r="I3390" t="str">
            <v>FAL04375</v>
          </cell>
          <cell r="M3390">
            <v>6640</v>
          </cell>
          <cell r="N3390">
            <v>6648</v>
          </cell>
          <cell r="O3390">
            <v>8</v>
          </cell>
          <cell r="Q3390">
            <v>8</v>
          </cell>
          <cell r="V3390" t="str">
            <v>_H26</v>
          </cell>
          <cell r="W3390">
            <v>5000511</v>
          </cell>
          <cell r="X3390" t="str">
            <v>0006</v>
          </cell>
        </row>
        <row r="3391">
          <cell r="A3391">
            <v>2</v>
          </cell>
          <cell r="B3391">
            <v>12</v>
          </cell>
          <cell r="C3391">
            <v>3</v>
          </cell>
          <cell r="D3391">
            <v>2014</v>
          </cell>
          <cell r="E3391">
            <v>139561</v>
          </cell>
          <cell r="F3391" t="str">
            <v>E25320D27</v>
          </cell>
          <cell r="G3391">
            <v>7</v>
          </cell>
          <cell r="H3391" t="str">
            <v>EXCAVADORAS SOBRE ORUGAS DE 20 TONELADAS</v>
          </cell>
          <cell r="I3391" t="str">
            <v>FAL04375</v>
          </cell>
          <cell r="M3391">
            <v>6648</v>
          </cell>
          <cell r="N3391">
            <v>6654</v>
          </cell>
          <cell r="O3391">
            <v>6</v>
          </cell>
          <cell r="Q3391">
            <v>6</v>
          </cell>
          <cell r="V3391" t="str">
            <v>_H26</v>
          </cell>
          <cell r="W3391">
            <v>5000511</v>
          </cell>
          <cell r="X3391" t="str">
            <v>0006</v>
          </cell>
        </row>
        <row r="3392">
          <cell r="A3392">
            <v>11278</v>
          </cell>
          <cell r="B3392">
            <v>13</v>
          </cell>
          <cell r="C3392">
            <v>3</v>
          </cell>
          <cell r="D3392">
            <v>2014</v>
          </cell>
          <cell r="E3392">
            <v>139565</v>
          </cell>
          <cell r="F3392" t="str">
            <v>E25320D27</v>
          </cell>
          <cell r="G3392">
            <v>8</v>
          </cell>
          <cell r="H3392" t="str">
            <v>EXCAVADORAS SOBRE ORUGAS DE 20 TONELADAS</v>
          </cell>
          <cell r="I3392" t="str">
            <v>FAL04375</v>
          </cell>
          <cell r="J3392">
            <v>7</v>
          </cell>
          <cell r="K3392">
            <v>16</v>
          </cell>
          <cell r="L3392">
            <v>1</v>
          </cell>
          <cell r="M3392">
            <v>6654</v>
          </cell>
          <cell r="N3392">
            <v>6662</v>
          </cell>
          <cell r="O3392">
            <v>8</v>
          </cell>
          <cell r="P3392">
            <v>8</v>
          </cell>
          <cell r="Q3392">
            <v>8</v>
          </cell>
          <cell r="V3392" t="str">
            <v>_H26</v>
          </cell>
          <cell r="W3392">
            <v>5000510</v>
          </cell>
          <cell r="X3392" t="str">
            <v>0007</v>
          </cell>
        </row>
        <row r="3393">
          <cell r="A3393">
            <v>112710</v>
          </cell>
          <cell r="B3393">
            <v>14</v>
          </cell>
          <cell r="C3393">
            <v>3</v>
          </cell>
          <cell r="D3393">
            <v>2014</v>
          </cell>
          <cell r="E3393">
            <v>139566</v>
          </cell>
          <cell r="F3393" t="str">
            <v>E25320D27</v>
          </cell>
          <cell r="G3393">
            <v>10</v>
          </cell>
          <cell r="H3393" t="str">
            <v>EXCAVADORAS SOBRE ORUGAS DE 20 TONELADAS</v>
          </cell>
          <cell r="I3393" t="str">
            <v>FAL04375</v>
          </cell>
          <cell r="J3393">
            <v>7</v>
          </cell>
          <cell r="K3393">
            <v>18</v>
          </cell>
          <cell r="L3393">
            <v>1</v>
          </cell>
          <cell r="M3393">
            <v>6662</v>
          </cell>
          <cell r="N3393">
            <v>6670</v>
          </cell>
          <cell r="O3393">
            <v>8</v>
          </cell>
          <cell r="P3393">
            <v>10</v>
          </cell>
          <cell r="Q3393">
            <v>8</v>
          </cell>
          <cell r="R3393">
            <v>2</v>
          </cell>
          <cell r="V3393" t="str">
            <v>_H26</v>
          </cell>
          <cell r="W3393">
            <v>5000512</v>
          </cell>
          <cell r="X3393" t="str">
            <v>0005</v>
          </cell>
        </row>
        <row r="3394">
          <cell r="A3394">
            <v>112711</v>
          </cell>
          <cell r="B3394">
            <v>15</v>
          </cell>
          <cell r="C3394">
            <v>3</v>
          </cell>
          <cell r="D3394">
            <v>2014</v>
          </cell>
          <cell r="E3394">
            <v>139567</v>
          </cell>
          <cell r="F3394" t="str">
            <v>E25320D27</v>
          </cell>
          <cell r="G3394">
            <v>11</v>
          </cell>
          <cell r="H3394" t="str">
            <v>EXCAVADORAS SOBRE ORUGAS DE 20 TONELADAS</v>
          </cell>
          <cell r="I3394" t="str">
            <v>FAL04375</v>
          </cell>
          <cell r="J3394">
            <v>7</v>
          </cell>
          <cell r="K3394">
            <v>17</v>
          </cell>
          <cell r="L3394">
            <v>1</v>
          </cell>
          <cell r="M3394">
            <v>6670</v>
          </cell>
          <cell r="N3394">
            <v>6679</v>
          </cell>
          <cell r="O3394">
            <v>9</v>
          </cell>
          <cell r="P3394">
            <v>9</v>
          </cell>
          <cell r="Q3394">
            <v>9</v>
          </cell>
          <cell r="V3394" t="str">
            <v>_H26</v>
          </cell>
          <cell r="W3394">
            <v>5000511</v>
          </cell>
          <cell r="X3394" t="str">
            <v>0006</v>
          </cell>
        </row>
        <row r="3395">
          <cell r="A3395">
            <v>112712</v>
          </cell>
          <cell r="B3395">
            <v>16</v>
          </cell>
          <cell r="C3395">
            <v>3</v>
          </cell>
          <cell r="D3395">
            <v>2014</v>
          </cell>
          <cell r="E3395">
            <v>139568</v>
          </cell>
          <cell r="F3395" t="str">
            <v>E25320D27</v>
          </cell>
          <cell r="G3395">
            <v>12</v>
          </cell>
          <cell r="H3395" t="str">
            <v>EXCAVADORAS SOBRE ORUGAS DE 20 TONELADAS</v>
          </cell>
          <cell r="I3395" t="str">
            <v>FAL04375</v>
          </cell>
          <cell r="J3395">
            <v>7</v>
          </cell>
          <cell r="K3395">
            <v>16</v>
          </cell>
          <cell r="L3395">
            <v>1</v>
          </cell>
          <cell r="M3395">
            <v>6679</v>
          </cell>
          <cell r="N3395">
            <v>6686</v>
          </cell>
          <cell r="O3395">
            <v>7</v>
          </cell>
          <cell r="P3395">
            <v>8</v>
          </cell>
          <cell r="Q3395">
            <v>7</v>
          </cell>
          <cell r="R3395">
            <v>1</v>
          </cell>
          <cell r="V3395" t="str">
            <v>_H26</v>
          </cell>
          <cell r="W3395">
            <v>5000510</v>
          </cell>
          <cell r="X3395" t="str">
            <v>0007</v>
          </cell>
        </row>
        <row r="3396">
          <cell r="A3396">
            <v>112713</v>
          </cell>
          <cell r="B3396">
            <v>17</v>
          </cell>
          <cell r="C3396">
            <v>3</v>
          </cell>
          <cell r="D3396">
            <v>2014</v>
          </cell>
          <cell r="E3396">
            <v>139572</v>
          </cell>
          <cell r="F3396" t="str">
            <v>E25320D27</v>
          </cell>
          <cell r="G3396">
            <v>13</v>
          </cell>
          <cell r="H3396" t="str">
            <v>EXCAVADORAS SOBRE ORUGAS DE 20 TONELADAS</v>
          </cell>
          <cell r="I3396" t="str">
            <v>FAL04375</v>
          </cell>
          <cell r="J3396">
            <v>7</v>
          </cell>
          <cell r="K3396">
            <v>18</v>
          </cell>
          <cell r="L3396">
            <v>1</v>
          </cell>
          <cell r="M3396">
            <v>6686</v>
          </cell>
          <cell r="N3396">
            <v>6695</v>
          </cell>
          <cell r="O3396">
            <v>9</v>
          </cell>
          <cell r="P3396">
            <v>10</v>
          </cell>
          <cell r="Q3396">
            <v>9</v>
          </cell>
          <cell r="R3396">
            <v>1</v>
          </cell>
          <cell r="V3396" t="str">
            <v>_H26</v>
          </cell>
          <cell r="W3396">
            <v>5000510</v>
          </cell>
          <cell r="X3396" t="str">
            <v>0007</v>
          </cell>
        </row>
        <row r="3397">
          <cell r="A3397">
            <v>112719</v>
          </cell>
          <cell r="B3397">
            <v>18</v>
          </cell>
          <cell r="C3397">
            <v>3</v>
          </cell>
          <cell r="D3397">
            <v>2014</v>
          </cell>
          <cell r="E3397">
            <v>139573</v>
          </cell>
          <cell r="F3397" t="str">
            <v>E25320D27</v>
          </cell>
          <cell r="G3397">
            <v>19</v>
          </cell>
          <cell r="H3397" t="str">
            <v>EXCAVADORAS SOBRE ORUGAS DE 20 TONELADAS</v>
          </cell>
          <cell r="I3397" t="str">
            <v>FAL04375</v>
          </cell>
          <cell r="J3397">
            <v>7</v>
          </cell>
          <cell r="K3397">
            <v>16</v>
          </cell>
          <cell r="L3397">
            <v>1</v>
          </cell>
          <cell r="M3397">
            <v>6695</v>
          </cell>
          <cell r="N3397">
            <v>6701</v>
          </cell>
          <cell r="O3397">
            <v>6</v>
          </cell>
          <cell r="P3397">
            <v>8</v>
          </cell>
          <cell r="Q3397">
            <v>6</v>
          </cell>
          <cell r="R3397">
            <v>2</v>
          </cell>
          <cell r="V3397" t="str">
            <v>_H26</v>
          </cell>
          <cell r="W3397">
            <v>5000510</v>
          </cell>
          <cell r="X3397" t="str">
            <v>0007</v>
          </cell>
        </row>
        <row r="3398">
          <cell r="A3398">
            <v>112718</v>
          </cell>
          <cell r="B3398">
            <v>19</v>
          </cell>
          <cell r="C3398">
            <v>3</v>
          </cell>
          <cell r="D3398">
            <v>2014</v>
          </cell>
          <cell r="E3398">
            <v>139574</v>
          </cell>
          <cell r="F3398" t="str">
            <v>E25320D27</v>
          </cell>
          <cell r="G3398">
            <v>18</v>
          </cell>
          <cell r="H3398" t="str">
            <v>EXCAVADORAS SOBRE ORUGAS DE 20 TONELADAS</v>
          </cell>
          <cell r="I3398" t="str">
            <v>FAL04375</v>
          </cell>
          <cell r="J3398">
            <v>7</v>
          </cell>
          <cell r="K3398">
            <v>18</v>
          </cell>
          <cell r="L3398">
            <v>1</v>
          </cell>
          <cell r="M3398">
            <v>6701</v>
          </cell>
          <cell r="N3398">
            <v>6706</v>
          </cell>
          <cell r="O3398">
            <v>5</v>
          </cell>
          <cell r="P3398">
            <v>10</v>
          </cell>
          <cell r="Q3398">
            <v>5</v>
          </cell>
          <cell r="R3398">
            <v>5</v>
          </cell>
          <cell r="V3398" t="str">
            <v>_H26</v>
          </cell>
          <cell r="W3398">
            <v>5000510</v>
          </cell>
          <cell r="X3398" t="str">
            <v>0007</v>
          </cell>
        </row>
        <row r="3399">
          <cell r="A3399">
            <v>112724</v>
          </cell>
          <cell r="B3399">
            <v>20</v>
          </cell>
          <cell r="C3399">
            <v>3</v>
          </cell>
          <cell r="D3399">
            <v>2014</v>
          </cell>
          <cell r="E3399">
            <v>133987</v>
          </cell>
          <cell r="F3399" t="str">
            <v>E25320D27</v>
          </cell>
          <cell r="G3399">
            <v>24</v>
          </cell>
          <cell r="H3399" t="str">
            <v>EXCAVADORAS SOBRE ORUGAS DE 20 TONELADAS</v>
          </cell>
          <cell r="I3399" t="str">
            <v>FAL04375</v>
          </cell>
          <cell r="J3399">
            <v>7</v>
          </cell>
          <cell r="K3399">
            <v>18</v>
          </cell>
          <cell r="L3399">
            <v>1</v>
          </cell>
          <cell r="M3399">
            <v>6710</v>
          </cell>
          <cell r="N3399">
            <v>6714</v>
          </cell>
          <cell r="O3399">
            <v>4</v>
          </cell>
          <cell r="P3399">
            <v>10</v>
          </cell>
          <cell r="Q3399">
            <v>4</v>
          </cell>
          <cell r="R3399">
            <v>6</v>
          </cell>
          <cell r="V3399" t="str">
            <v>_H26</v>
          </cell>
          <cell r="W3399">
            <v>5000510</v>
          </cell>
          <cell r="X3399" t="str">
            <v>0007</v>
          </cell>
        </row>
        <row r="3400">
          <cell r="A3400">
            <v>112720</v>
          </cell>
          <cell r="B3400">
            <v>20</v>
          </cell>
          <cell r="C3400">
            <v>3</v>
          </cell>
          <cell r="D3400">
            <v>2014</v>
          </cell>
          <cell r="E3400">
            <v>139575</v>
          </cell>
          <cell r="F3400" t="str">
            <v>E25320D27</v>
          </cell>
          <cell r="G3400">
            <v>20</v>
          </cell>
          <cell r="H3400" t="str">
            <v>EXCAVADORAS SOBRE ORUGAS DE 20 TONELADAS</v>
          </cell>
          <cell r="I3400" t="str">
            <v>FAL04375</v>
          </cell>
          <cell r="J3400">
            <v>7</v>
          </cell>
          <cell r="K3400">
            <v>16</v>
          </cell>
          <cell r="L3400">
            <v>1</v>
          </cell>
          <cell r="M3400">
            <v>6706</v>
          </cell>
          <cell r="N3400">
            <v>6710</v>
          </cell>
          <cell r="O3400">
            <v>4</v>
          </cell>
          <cell r="P3400">
            <v>8</v>
          </cell>
          <cell r="Q3400">
            <v>4</v>
          </cell>
          <cell r="R3400">
            <v>4</v>
          </cell>
          <cell r="V3400" t="str">
            <v>_H26</v>
          </cell>
          <cell r="W3400">
            <v>5000510</v>
          </cell>
          <cell r="X3400" t="str">
            <v>0014</v>
          </cell>
        </row>
        <row r="3401">
          <cell r="A3401">
            <v>112721</v>
          </cell>
          <cell r="B3401">
            <v>21</v>
          </cell>
          <cell r="C3401">
            <v>3</v>
          </cell>
          <cell r="D3401">
            <v>2014</v>
          </cell>
          <cell r="E3401">
            <v>133988</v>
          </cell>
          <cell r="F3401" t="str">
            <v>E25320D27</v>
          </cell>
          <cell r="G3401">
            <v>21</v>
          </cell>
          <cell r="H3401" t="str">
            <v>EXCAVADORAS SOBRE ORUGAS DE 20 TONELADAS</v>
          </cell>
          <cell r="I3401" t="str">
            <v>FAL04375</v>
          </cell>
          <cell r="J3401">
            <v>7</v>
          </cell>
          <cell r="K3401">
            <v>17</v>
          </cell>
          <cell r="L3401">
            <v>1</v>
          </cell>
          <cell r="M3401">
            <v>6714</v>
          </cell>
          <cell r="N3401">
            <v>6722</v>
          </cell>
          <cell r="O3401">
            <v>8</v>
          </cell>
          <cell r="P3401">
            <v>9</v>
          </cell>
          <cell r="Q3401">
            <v>8</v>
          </cell>
          <cell r="R3401">
            <v>1</v>
          </cell>
          <cell r="V3401" t="str">
            <v>_H26</v>
          </cell>
          <cell r="W3401">
            <v>5000510</v>
          </cell>
          <cell r="X3401" t="str">
            <v>0014</v>
          </cell>
        </row>
        <row r="3402">
          <cell r="A3402">
            <v>112722</v>
          </cell>
          <cell r="B3402">
            <v>22</v>
          </cell>
          <cell r="C3402">
            <v>3</v>
          </cell>
          <cell r="D3402">
            <v>2014</v>
          </cell>
          <cell r="E3402">
            <v>133989</v>
          </cell>
          <cell r="F3402" t="str">
            <v>E25320D27</v>
          </cell>
          <cell r="G3402">
            <v>22</v>
          </cell>
          <cell r="H3402" t="str">
            <v>EXCAVADORAS SOBRE ORUGAS DE 20 TONELADAS</v>
          </cell>
          <cell r="I3402" t="str">
            <v>FAL04375</v>
          </cell>
          <cell r="J3402">
            <v>7</v>
          </cell>
          <cell r="K3402">
            <v>16</v>
          </cell>
          <cell r="L3402">
            <v>1</v>
          </cell>
          <cell r="M3402">
            <v>6722</v>
          </cell>
          <cell r="N3402">
            <v>6729</v>
          </cell>
          <cell r="O3402">
            <v>7</v>
          </cell>
          <cell r="P3402">
            <v>8</v>
          </cell>
          <cell r="Q3402">
            <v>7</v>
          </cell>
          <cell r="R3402">
            <v>1</v>
          </cell>
          <cell r="V3402" t="str">
            <v>_H26</v>
          </cell>
          <cell r="W3402">
            <v>5000510</v>
          </cell>
          <cell r="X3402" t="str">
            <v>0007</v>
          </cell>
        </row>
        <row r="3403">
          <cell r="A3403">
            <v>112723</v>
          </cell>
          <cell r="B3403">
            <v>23</v>
          </cell>
          <cell r="C3403">
            <v>3</v>
          </cell>
          <cell r="D3403">
            <v>2014</v>
          </cell>
          <cell r="E3403">
            <v>133990</v>
          </cell>
          <cell r="F3403" t="str">
            <v>E25320D27</v>
          </cell>
          <cell r="G3403">
            <v>23</v>
          </cell>
          <cell r="H3403" t="str">
            <v>EXCAVADORAS SOBRE ORUGAS DE 20 TONELADAS</v>
          </cell>
          <cell r="I3403" t="str">
            <v>FAL04375</v>
          </cell>
          <cell r="J3403">
            <v>7</v>
          </cell>
          <cell r="K3403">
            <v>16</v>
          </cell>
          <cell r="L3403">
            <v>1</v>
          </cell>
          <cell r="M3403">
            <v>6729</v>
          </cell>
          <cell r="N3403">
            <v>6735</v>
          </cell>
          <cell r="O3403">
            <v>6</v>
          </cell>
          <cell r="P3403">
            <v>8</v>
          </cell>
          <cell r="Q3403">
            <v>6</v>
          </cell>
          <cell r="R3403">
            <v>2</v>
          </cell>
          <cell r="V3403" t="str">
            <v>_H26</v>
          </cell>
          <cell r="W3403">
            <v>5000510</v>
          </cell>
          <cell r="X3403" t="str">
            <v>0007</v>
          </cell>
        </row>
        <row r="3404">
          <cell r="A3404">
            <v>112725</v>
          </cell>
          <cell r="B3404">
            <v>24</v>
          </cell>
          <cell r="C3404">
            <v>3</v>
          </cell>
          <cell r="D3404">
            <v>2014</v>
          </cell>
          <cell r="E3404">
            <v>133991</v>
          </cell>
          <cell r="F3404" t="str">
            <v>E25320D27</v>
          </cell>
          <cell r="G3404">
            <v>25</v>
          </cell>
          <cell r="H3404" t="str">
            <v>EXCAVADORAS SOBRE ORUGAS DE 20 TONELADAS</v>
          </cell>
          <cell r="I3404" t="str">
            <v>FAL04375</v>
          </cell>
          <cell r="J3404">
            <v>7</v>
          </cell>
          <cell r="K3404">
            <v>16</v>
          </cell>
          <cell r="L3404">
            <v>1</v>
          </cell>
          <cell r="M3404">
            <v>6735</v>
          </cell>
          <cell r="N3404">
            <v>6742</v>
          </cell>
          <cell r="O3404">
            <v>7</v>
          </cell>
          <cell r="P3404">
            <v>8</v>
          </cell>
          <cell r="Q3404">
            <v>7</v>
          </cell>
          <cell r="R3404">
            <v>1</v>
          </cell>
          <cell r="V3404" t="str">
            <v>_H26</v>
          </cell>
          <cell r="W3404">
            <v>5000510</v>
          </cell>
          <cell r="X3404" t="str">
            <v>0007</v>
          </cell>
        </row>
        <row r="3405">
          <cell r="A3405">
            <v>112726</v>
          </cell>
          <cell r="B3405">
            <v>25</v>
          </cell>
          <cell r="C3405">
            <v>3</v>
          </cell>
          <cell r="D3405">
            <v>2014</v>
          </cell>
          <cell r="E3405">
            <v>133992</v>
          </cell>
          <cell r="F3405" t="str">
            <v>E25320D27</v>
          </cell>
          <cell r="G3405">
            <v>26</v>
          </cell>
          <cell r="H3405" t="str">
            <v>EXCAVADORAS SOBRE ORUGAS DE 20 TONELADAS</v>
          </cell>
          <cell r="I3405" t="str">
            <v>FAL04375</v>
          </cell>
          <cell r="J3405">
            <v>7</v>
          </cell>
          <cell r="K3405">
            <v>18</v>
          </cell>
          <cell r="L3405">
            <v>1</v>
          </cell>
          <cell r="M3405">
            <v>6742</v>
          </cell>
          <cell r="N3405">
            <v>6750</v>
          </cell>
          <cell r="O3405">
            <v>8</v>
          </cell>
          <cell r="P3405">
            <v>10</v>
          </cell>
          <cell r="Q3405">
            <v>8</v>
          </cell>
          <cell r="R3405">
            <v>2</v>
          </cell>
          <cell r="V3405" t="str">
            <v>_H26</v>
          </cell>
          <cell r="W3405">
            <v>5000510</v>
          </cell>
          <cell r="X3405" t="str">
            <v>0007</v>
          </cell>
        </row>
        <row r="3406">
          <cell r="A3406">
            <v>112727</v>
          </cell>
          <cell r="B3406">
            <v>26</v>
          </cell>
          <cell r="C3406">
            <v>3</v>
          </cell>
          <cell r="D3406">
            <v>2014</v>
          </cell>
          <cell r="E3406">
            <v>133993</v>
          </cell>
          <cell r="F3406" t="str">
            <v>E25320D27</v>
          </cell>
          <cell r="G3406">
            <v>27</v>
          </cell>
          <cell r="H3406" t="str">
            <v>EXCAVADORAS SOBRE ORUGAS DE 20 TONELADAS</v>
          </cell>
          <cell r="I3406" t="str">
            <v>FAL04375</v>
          </cell>
          <cell r="J3406">
            <v>7</v>
          </cell>
          <cell r="K3406">
            <v>18</v>
          </cell>
          <cell r="L3406">
            <v>1</v>
          </cell>
          <cell r="M3406">
            <v>6750</v>
          </cell>
          <cell r="N3406">
            <v>6755</v>
          </cell>
          <cell r="O3406">
            <v>5</v>
          </cell>
          <cell r="P3406">
            <v>10</v>
          </cell>
          <cell r="Q3406">
            <v>5</v>
          </cell>
          <cell r="R3406">
            <v>5</v>
          </cell>
          <cell r="V3406" t="str">
            <v>_H26</v>
          </cell>
          <cell r="W3406">
            <v>5000510</v>
          </cell>
          <cell r="X3406" t="str">
            <v>0007</v>
          </cell>
        </row>
        <row r="3407">
          <cell r="A3407">
            <v>112728</v>
          </cell>
          <cell r="B3407">
            <v>27</v>
          </cell>
          <cell r="C3407">
            <v>3</v>
          </cell>
          <cell r="D3407">
            <v>2014</v>
          </cell>
          <cell r="E3407">
            <v>133994</v>
          </cell>
          <cell r="F3407" t="str">
            <v>E25320D27</v>
          </cell>
          <cell r="G3407">
            <v>28</v>
          </cell>
          <cell r="H3407" t="str">
            <v>EXCAVADORAS SOBRE ORUGAS DE 20 TONELADAS</v>
          </cell>
          <cell r="I3407" t="str">
            <v>FAL04375</v>
          </cell>
          <cell r="J3407">
            <v>7</v>
          </cell>
          <cell r="K3407">
            <v>18</v>
          </cell>
          <cell r="L3407">
            <v>1</v>
          </cell>
          <cell r="M3407">
            <v>6755</v>
          </cell>
          <cell r="N3407">
            <v>6763</v>
          </cell>
          <cell r="O3407">
            <v>8</v>
          </cell>
          <cell r="P3407">
            <v>10</v>
          </cell>
          <cell r="Q3407">
            <v>4</v>
          </cell>
          <cell r="R3407">
            <v>1</v>
          </cell>
          <cell r="V3407" t="str">
            <v>_H26</v>
          </cell>
          <cell r="W3407">
            <v>5000510</v>
          </cell>
          <cell r="X3407" t="str">
            <v>0014</v>
          </cell>
        </row>
        <row r="3408">
          <cell r="A3408">
            <v>112729</v>
          </cell>
          <cell r="B3408">
            <v>27</v>
          </cell>
          <cell r="C3408">
            <v>3</v>
          </cell>
          <cell r="D3408">
            <v>2014</v>
          </cell>
          <cell r="E3408">
            <v>133994</v>
          </cell>
          <cell r="F3408" t="str">
            <v>E25320D27</v>
          </cell>
          <cell r="G3408">
            <v>29</v>
          </cell>
          <cell r="H3408" t="str">
            <v>EXCAVADORAS SOBRE ORUGAS DE 20 TONELADAS</v>
          </cell>
          <cell r="I3408" t="str">
            <v>FAL04375</v>
          </cell>
          <cell r="J3408">
            <v>7</v>
          </cell>
          <cell r="K3408">
            <v>18</v>
          </cell>
          <cell r="L3408">
            <v>1</v>
          </cell>
          <cell r="M3408">
            <v>6755</v>
          </cell>
          <cell r="N3408">
            <v>6763</v>
          </cell>
          <cell r="O3408">
            <v>8</v>
          </cell>
          <cell r="P3408">
            <v>10</v>
          </cell>
          <cell r="Q3408">
            <v>4</v>
          </cell>
          <cell r="R3408">
            <v>1</v>
          </cell>
          <cell r="V3408" t="str">
            <v>_H26</v>
          </cell>
          <cell r="W3408">
            <v>5000511</v>
          </cell>
          <cell r="X3408" t="str">
            <v>0003</v>
          </cell>
        </row>
        <row r="3409">
          <cell r="A3409">
            <v>112730</v>
          </cell>
          <cell r="B3409">
            <v>28</v>
          </cell>
          <cell r="C3409">
            <v>3</v>
          </cell>
          <cell r="D3409">
            <v>2014</v>
          </cell>
          <cell r="E3409">
            <v>139577</v>
          </cell>
          <cell r="F3409" t="str">
            <v>E25320D27</v>
          </cell>
          <cell r="G3409">
            <v>30</v>
          </cell>
          <cell r="H3409" t="str">
            <v>EXCAVADORAS SOBRE ORUGAS DE 20 TONELADAS</v>
          </cell>
          <cell r="I3409" t="str">
            <v>FAL04375</v>
          </cell>
          <cell r="J3409">
            <v>7</v>
          </cell>
          <cell r="K3409">
            <v>18</v>
          </cell>
          <cell r="L3409">
            <v>1</v>
          </cell>
          <cell r="M3409">
            <v>6764</v>
          </cell>
          <cell r="N3409">
            <v>6773</v>
          </cell>
          <cell r="O3409">
            <v>9</v>
          </cell>
          <cell r="P3409">
            <v>10</v>
          </cell>
          <cell r="Q3409">
            <v>9</v>
          </cell>
          <cell r="R3409">
            <v>1</v>
          </cell>
          <cell r="V3409" t="str">
            <v>_H26</v>
          </cell>
          <cell r="W3409">
            <v>5000510</v>
          </cell>
          <cell r="X3409" t="str">
            <v>0014</v>
          </cell>
        </row>
        <row r="3410">
          <cell r="A3410">
            <v>11282</v>
          </cell>
          <cell r="B3410">
            <v>1</v>
          </cell>
          <cell r="C3410">
            <v>3</v>
          </cell>
          <cell r="D3410">
            <v>2014</v>
          </cell>
          <cell r="E3410">
            <v>128834</v>
          </cell>
          <cell r="F3410" t="str">
            <v>E25320D46</v>
          </cell>
          <cell r="G3410">
            <v>2</v>
          </cell>
          <cell r="H3410" t="str">
            <v>EXCAVADORAS SOBRE ORUGAS DE 20 TONELADAS</v>
          </cell>
          <cell r="I3410" t="str">
            <v>FAL09513</v>
          </cell>
          <cell r="J3410">
            <v>18</v>
          </cell>
          <cell r="K3410">
            <v>30</v>
          </cell>
          <cell r="L3410">
            <v>2</v>
          </cell>
          <cell r="M3410">
            <v>3653</v>
          </cell>
          <cell r="N3410">
            <v>3658</v>
          </cell>
          <cell r="O3410">
            <v>5</v>
          </cell>
          <cell r="P3410">
            <v>11</v>
          </cell>
          <cell r="Q3410">
            <v>5</v>
          </cell>
          <cell r="R3410">
            <v>6</v>
          </cell>
          <cell r="V3410" t="str">
            <v>_PLANTA</v>
          </cell>
          <cell r="W3410">
            <v>600000</v>
          </cell>
          <cell r="X3410" t="str">
            <v>4907</v>
          </cell>
        </row>
        <row r="3411">
          <cell r="A3411">
            <v>11281</v>
          </cell>
          <cell r="B3411">
            <v>1</v>
          </cell>
          <cell r="C3411">
            <v>3</v>
          </cell>
          <cell r="D3411">
            <v>2014</v>
          </cell>
          <cell r="E3411">
            <v>132936</v>
          </cell>
          <cell r="F3411" t="str">
            <v>E25320D46</v>
          </cell>
          <cell r="G3411">
            <v>1</v>
          </cell>
          <cell r="H3411" t="str">
            <v>EXCAVADORAS SOBRE ORUGAS DE 20 TONELADAS</v>
          </cell>
          <cell r="I3411" t="str">
            <v>FAL09513</v>
          </cell>
          <cell r="J3411">
            <v>6</v>
          </cell>
          <cell r="K3411">
            <v>18</v>
          </cell>
          <cell r="L3411">
            <v>1</v>
          </cell>
          <cell r="M3411">
            <v>3647</v>
          </cell>
          <cell r="N3411">
            <v>3653</v>
          </cell>
          <cell r="O3411">
            <v>6</v>
          </cell>
          <cell r="P3411">
            <v>11</v>
          </cell>
          <cell r="Q3411">
            <v>6</v>
          </cell>
          <cell r="R3411">
            <v>3</v>
          </cell>
          <cell r="V3411" t="str">
            <v>_PLANTA</v>
          </cell>
          <cell r="W3411">
            <v>600000</v>
          </cell>
          <cell r="X3411" t="str">
            <v>4907</v>
          </cell>
        </row>
        <row r="3412">
          <cell r="A3412">
            <v>11283</v>
          </cell>
          <cell r="B3412">
            <v>2</v>
          </cell>
          <cell r="C3412">
            <v>3</v>
          </cell>
          <cell r="D3412">
            <v>2014</v>
          </cell>
          <cell r="E3412">
            <v>132937</v>
          </cell>
          <cell r="F3412" t="str">
            <v>E25320D46</v>
          </cell>
          <cell r="G3412">
            <v>3</v>
          </cell>
          <cell r="H3412" t="str">
            <v>EXCAVADORAS SOBRE ORUGAS DE 20 TONELADAS</v>
          </cell>
          <cell r="I3412" t="str">
            <v>FAL09513</v>
          </cell>
          <cell r="J3412">
            <v>6</v>
          </cell>
          <cell r="K3412">
            <v>15</v>
          </cell>
          <cell r="L3412">
            <v>1</v>
          </cell>
          <cell r="M3412">
            <v>3658</v>
          </cell>
          <cell r="N3412">
            <v>3665</v>
          </cell>
          <cell r="O3412">
            <v>7</v>
          </cell>
          <cell r="P3412">
            <v>8</v>
          </cell>
          <cell r="Q3412">
            <v>7</v>
          </cell>
          <cell r="R3412">
            <v>1</v>
          </cell>
          <cell r="V3412" t="str">
            <v>_PLANTA</v>
          </cell>
          <cell r="W3412">
            <v>600000</v>
          </cell>
          <cell r="X3412" t="str">
            <v>4908</v>
          </cell>
        </row>
        <row r="3413">
          <cell r="A3413">
            <v>11281</v>
          </cell>
          <cell r="B3413">
            <v>3</v>
          </cell>
          <cell r="C3413">
            <v>3</v>
          </cell>
          <cell r="D3413">
            <v>2014</v>
          </cell>
          <cell r="E3413">
            <v>128835</v>
          </cell>
          <cell r="F3413" t="str">
            <v>E25320D46</v>
          </cell>
          <cell r="G3413">
            <v>1</v>
          </cell>
          <cell r="H3413" t="str">
            <v>EXCAVADORAS SOBRE ORUGAS DE 20 TONELADAS</v>
          </cell>
          <cell r="I3413" t="str">
            <v>FAL09513</v>
          </cell>
          <cell r="J3413">
            <v>6</v>
          </cell>
          <cell r="K3413">
            <v>18</v>
          </cell>
          <cell r="L3413">
            <v>1</v>
          </cell>
          <cell r="M3413">
            <v>3665</v>
          </cell>
          <cell r="N3413">
            <v>3676</v>
          </cell>
          <cell r="O3413">
            <v>11</v>
          </cell>
          <cell r="P3413">
            <v>11</v>
          </cell>
          <cell r="Q3413">
            <v>11</v>
          </cell>
          <cell r="V3413" t="str">
            <v>_PLANTA</v>
          </cell>
          <cell r="W3413">
            <v>600000</v>
          </cell>
          <cell r="X3413" t="str">
            <v>4908</v>
          </cell>
        </row>
        <row r="3414">
          <cell r="A3414">
            <v>11287</v>
          </cell>
          <cell r="B3414">
            <v>3</v>
          </cell>
          <cell r="C3414">
            <v>3</v>
          </cell>
          <cell r="D3414">
            <v>2014</v>
          </cell>
          <cell r="E3414">
            <v>132938</v>
          </cell>
          <cell r="F3414" t="str">
            <v>E25320D46</v>
          </cell>
          <cell r="G3414">
            <v>7</v>
          </cell>
          <cell r="H3414" t="str">
            <v>EXCAVADORAS SOBRE ORUGAS DE 20 TONELADAS</v>
          </cell>
          <cell r="I3414" t="str">
            <v>FAL09513</v>
          </cell>
          <cell r="J3414">
            <v>18</v>
          </cell>
          <cell r="K3414">
            <v>30</v>
          </cell>
          <cell r="L3414">
            <v>2</v>
          </cell>
          <cell r="M3414">
            <v>3676</v>
          </cell>
          <cell r="N3414">
            <v>3686</v>
          </cell>
          <cell r="O3414">
            <v>10</v>
          </cell>
          <cell r="P3414">
            <v>11</v>
          </cell>
          <cell r="Q3414">
            <v>10</v>
          </cell>
          <cell r="R3414">
            <v>1</v>
          </cell>
          <cell r="V3414" t="str">
            <v>_PLANTA</v>
          </cell>
          <cell r="W3414">
            <v>600000</v>
          </cell>
          <cell r="X3414" t="str">
            <v>4908</v>
          </cell>
        </row>
        <row r="3415">
          <cell r="A3415">
            <v>11289</v>
          </cell>
          <cell r="B3415">
            <v>4</v>
          </cell>
          <cell r="C3415">
            <v>3</v>
          </cell>
          <cell r="D3415">
            <v>2014</v>
          </cell>
          <cell r="E3415">
            <v>132939</v>
          </cell>
          <cell r="F3415" t="str">
            <v>E25320D46</v>
          </cell>
          <cell r="G3415">
            <v>9</v>
          </cell>
          <cell r="H3415" t="str">
            <v>EXCAVADORAS SOBRE ORUGAS DE 20 TONELADAS</v>
          </cell>
          <cell r="I3415" t="str">
            <v>FAL09513</v>
          </cell>
          <cell r="J3415">
            <v>18</v>
          </cell>
          <cell r="K3415">
            <v>30</v>
          </cell>
          <cell r="L3415">
            <v>2</v>
          </cell>
          <cell r="M3415">
            <v>3691</v>
          </cell>
          <cell r="N3415">
            <v>3696</v>
          </cell>
          <cell r="O3415">
            <v>5</v>
          </cell>
          <cell r="P3415">
            <v>11</v>
          </cell>
          <cell r="Q3415">
            <v>5</v>
          </cell>
          <cell r="R3415">
            <v>6</v>
          </cell>
          <cell r="V3415" t="str">
            <v>_PLANTA</v>
          </cell>
          <cell r="W3415">
            <v>600000</v>
          </cell>
          <cell r="X3415" t="str">
            <v>4908</v>
          </cell>
        </row>
        <row r="3416">
          <cell r="A3416">
            <v>11288</v>
          </cell>
          <cell r="B3416">
            <v>4</v>
          </cell>
          <cell r="C3416">
            <v>3</v>
          </cell>
          <cell r="D3416">
            <v>2014</v>
          </cell>
          <cell r="E3416">
            <v>133973</v>
          </cell>
          <cell r="F3416" t="str">
            <v>E25320D46</v>
          </cell>
          <cell r="G3416">
            <v>8</v>
          </cell>
          <cell r="H3416" t="str">
            <v>EXCAVADORAS SOBRE ORUGAS DE 20 TONELADAS</v>
          </cell>
          <cell r="I3416" t="str">
            <v>FAL09513</v>
          </cell>
          <cell r="J3416">
            <v>7</v>
          </cell>
          <cell r="K3416">
            <v>16</v>
          </cell>
          <cell r="L3416">
            <v>1</v>
          </cell>
          <cell r="M3416">
            <v>3686</v>
          </cell>
          <cell r="N3416">
            <v>3691</v>
          </cell>
          <cell r="O3416">
            <v>5</v>
          </cell>
          <cell r="P3416">
            <v>8</v>
          </cell>
          <cell r="Q3416">
            <v>5</v>
          </cell>
          <cell r="R3416">
            <v>3</v>
          </cell>
          <cell r="V3416" t="str">
            <v>_PLANTA</v>
          </cell>
          <cell r="W3416">
            <v>600000</v>
          </cell>
          <cell r="X3416" t="str">
            <v>4908</v>
          </cell>
        </row>
        <row r="3417">
          <cell r="A3417">
            <v>112821</v>
          </cell>
          <cell r="B3417">
            <v>5</v>
          </cell>
          <cell r="C3417">
            <v>3</v>
          </cell>
          <cell r="D3417">
            <v>2014</v>
          </cell>
          <cell r="E3417">
            <v>132940</v>
          </cell>
          <cell r="F3417" t="str">
            <v>E25320D46</v>
          </cell>
          <cell r="G3417">
            <v>21</v>
          </cell>
          <cell r="H3417" t="str">
            <v>EXCAVADORAS SOBRE ORUGAS DE 20 TONELADAS</v>
          </cell>
          <cell r="I3417" t="str">
            <v>FAL09513</v>
          </cell>
          <cell r="J3417">
            <v>18</v>
          </cell>
          <cell r="K3417">
            <v>30</v>
          </cell>
          <cell r="L3417">
            <v>2</v>
          </cell>
          <cell r="M3417">
            <v>3700</v>
          </cell>
          <cell r="N3417">
            <v>3700</v>
          </cell>
          <cell r="O3417">
            <v>0</v>
          </cell>
          <cell r="P3417">
            <v>11</v>
          </cell>
          <cell r="S3417">
            <v>8</v>
          </cell>
        </row>
        <row r="3418">
          <cell r="A3418">
            <v>112810</v>
          </cell>
          <cell r="B3418">
            <v>5</v>
          </cell>
          <cell r="C3418">
            <v>3</v>
          </cell>
          <cell r="D3418">
            <v>2014</v>
          </cell>
          <cell r="E3418">
            <v>133656</v>
          </cell>
          <cell r="F3418" t="str">
            <v>E25320D46</v>
          </cell>
          <cell r="G3418">
            <v>10</v>
          </cell>
          <cell r="H3418" t="str">
            <v>EXCAVADORAS SOBRE ORUGAS DE 20 TONELADAS</v>
          </cell>
          <cell r="I3418" t="str">
            <v>FAL09513</v>
          </cell>
          <cell r="J3418">
            <v>6</v>
          </cell>
          <cell r="K3418">
            <v>18</v>
          </cell>
          <cell r="L3418">
            <v>1</v>
          </cell>
          <cell r="M3418">
            <v>3696</v>
          </cell>
          <cell r="N3418">
            <v>3700</v>
          </cell>
          <cell r="O3418">
            <v>4</v>
          </cell>
          <cell r="P3418">
            <v>11</v>
          </cell>
          <cell r="Q3418">
            <v>4</v>
          </cell>
          <cell r="R3418">
            <v>3</v>
          </cell>
          <cell r="S3418">
            <v>3</v>
          </cell>
          <cell r="V3418" t="str">
            <v>_PLANTA</v>
          </cell>
          <cell r="W3418">
            <v>600000</v>
          </cell>
          <cell r="X3418" t="str">
            <v>4908</v>
          </cell>
        </row>
        <row r="3419">
          <cell r="A3419">
            <v>112816</v>
          </cell>
          <cell r="B3419">
            <v>6</v>
          </cell>
          <cell r="C3419">
            <v>3</v>
          </cell>
          <cell r="D3419">
            <v>2014</v>
          </cell>
          <cell r="E3419">
            <v>132943</v>
          </cell>
          <cell r="F3419" t="str">
            <v>E25320D46</v>
          </cell>
          <cell r="G3419">
            <v>16</v>
          </cell>
          <cell r="H3419" t="str">
            <v>EXCAVADORAS SOBRE ORUGAS DE 20 TONELADAS</v>
          </cell>
          <cell r="I3419" t="str">
            <v>FAL09513</v>
          </cell>
          <cell r="J3419">
            <v>24</v>
          </cell>
          <cell r="K3419">
            <v>30</v>
          </cell>
          <cell r="L3419">
            <v>3</v>
          </cell>
          <cell r="M3419">
            <v>3703</v>
          </cell>
          <cell r="N3419">
            <v>3709</v>
          </cell>
          <cell r="O3419">
            <v>6</v>
          </cell>
          <cell r="P3419">
            <v>5</v>
          </cell>
          <cell r="Q3419">
            <v>6</v>
          </cell>
          <cell r="V3419" t="str">
            <v>_PLANTA</v>
          </cell>
          <cell r="W3419">
            <v>600000</v>
          </cell>
          <cell r="X3419" t="str">
            <v>4908</v>
          </cell>
        </row>
        <row r="3420">
          <cell r="A3420">
            <v>112815</v>
          </cell>
          <cell r="B3420">
            <v>6</v>
          </cell>
          <cell r="C3420">
            <v>3</v>
          </cell>
          <cell r="D3420">
            <v>2014</v>
          </cell>
          <cell r="E3420">
            <v>133658</v>
          </cell>
          <cell r="F3420" t="str">
            <v>E25320D46</v>
          </cell>
          <cell r="G3420">
            <v>15</v>
          </cell>
          <cell r="H3420" t="str">
            <v>EXCAVADORAS SOBRE ORUGAS DE 20 TONELADAS</v>
          </cell>
          <cell r="I3420" t="str">
            <v>FAL09513</v>
          </cell>
          <cell r="J3420">
            <v>6</v>
          </cell>
          <cell r="K3420">
            <v>18</v>
          </cell>
          <cell r="L3420">
            <v>1</v>
          </cell>
          <cell r="M3420">
            <v>3700</v>
          </cell>
          <cell r="N3420">
            <v>3703</v>
          </cell>
          <cell r="O3420">
            <v>3</v>
          </cell>
          <cell r="P3420">
            <v>11</v>
          </cell>
          <cell r="Q3420">
            <v>3</v>
          </cell>
          <cell r="R3420">
            <v>1</v>
          </cell>
          <cell r="S3420">
            <v>7</v>
          </cell>
          <cell r="V3420" t="str">
            <v>_PLANTA</v>
          </cell>
          <cell r="W3420">
            <v>600000</v>
          </cell>
          <cell r="X3420" t="str">
            <v>4908</v>
          </cell>
        </row>
        <row r="3421">
          <cell r="A3421">
            <v>112817</v>
          </cell>
          <cell r="B3421">
            <v>7</v>
          </cell>
          <cell r="C3421">
            <v>3</v>
          </cell>
          <cell r="D3421">
            <v>2014</v>
          </cell>
          <cell r="E3421">
            <v>132945</v>
          </cell>
          <cell r="F3421" t="str">
            <v>E25320D46</v>
          </cell>
          <cell r="G3421">
            <v>17</v>
          </cell>
          <cell r="H3421" t="str">
            <v>EXCAVADORAS SOBRE ORUGAS DE 20 TONELADAS</v>
          </cell>
          <cell r="I3421" t="str">
            <v>FAL09513</v>
          </cell>
          <cell r="J3421">
            <v>19</v>
          </cell>
          <cell r="K3421">
            <v>30</v>
          </cell>
          <cell r="L3421">
            <v>3</v>
          </cell>
          <cell r="M3421">
            <v>3715</v>
          </cell>
          <cell r="N3421">
            <v>3724</v>
          </cell>
          <cell r="O3421">
            <v>9</v>
          </cell>
          <cell r="P3421">
            <v>10</v>
          </cell>
          <cell r="Q3421">
            <v>9</v>
          </cell>
          <cell r="R3421">
            <v>1</v>
          </cell>
          <cell r="V3421" t="str">
            <v>_PLANTA</v>
          </cell>
          <cell r="W3421">
            <v>600000</v>
          </cell>
          <cell r="X3421" t="str">
            <v>4908</v>
          </cell>
        </row>
        <row r="3422">
          <cell r="A3422">
            <v>112830</v>
          </cell>
          <cell r="B3422">
            <v>7</v>
          </cell>
          <cell r="C3422">
            <v>3</v>
          </cell>
          <cell r="D3422">
            <v>2014</v>
          </cell>
          <cell r="E3422">
            <v>133659</v>
          </cell>
          <cell r="F3422" t="str">
            <v>E25320D46</v>
          </cell>
          <cell r="G3422">
            <v>30</v>
          </cell>
          <cell r="H3422" t="str">
            <v>EXCAVADORAS SOBRE ORUGAS DE 20 TONELADAS</v>
          </cell>
          <cell r="I3422" t="str">
            <v>FAL09513</v>
          </cell>
          <cell r="J3422">
            <v>6</v>
          </cell>
          <cell r="K3422">
            <v>18</v>
          </cell>
          <cell r="L3422">
            <v>1</v>
          </cell>
          <cell r="M3422">
            <v>3709</v>
          </cell>
          <cell r="N3422">
            <v>3715</v>
          </cell>
          <cell r="O3422">
            <v>6</v>
          </cell>
          <cell r="P3422">
            <v>11</v>
          </cell>
          <cell r="Q3422">
            <v>6</v>
          </cell>
          <cell r="R3422">
            <v>5</v>
          </cell>
          <cell r="V3422" t="str">
            <v>_PLANTA</v>
          </cell>
          <cell r="W3422">
            <v>610000</v>
          </cell>
          <cell r="X3422" t="str">
            <v>0268</v>
          </cell>
        </row>
        <row r="3423">
          <cell r="A3423">
            <v>2</v>
          </cell>
          <cell r="B3423">
            <v>8</v>
          </cell>
          <cell r="C3423">
            <v>3</v>
          </cell>
          <cell r="D3423">
            <v>2014</v>
          </cell>
          <cell r="E3423">
            <v>133659</v>
          </cell>
          <cell r="F3423" t="str">
            <v>E25320D46</v>
          </cell>
          <cell r="G3423">
            <v>30</v>
          </cell>
          <cell r="H3423" t="str">
            <v>EXCAVADORAS SOBRE ORUGAS DE 20 TONELADAS</v>
          </cell>
          <cell r="I3423" t="str">
            <v>FAL09513</v>
          </cell>
          <cell r="M3423">
            <v>3724</v>
          </cell>
          <cell r="N3423">
            <v>3727</v>
          </cell>
          <cell r="O3423">
            <v>3</v>
          </cell>
          <cell r="Q3423">
            <v>3</v>
          </cell>
          <cell r="S3423">
            <v>6</v>
          </cell>
          <cell r="V3423" t="str">
            <v>_PLANTA</v>
          </cell>
          <cell r="W3423">
            <v>610000</v>
          </cell>
          <cell r="X3423" t="str">
            <v>0268</v>
          </cell>
        </row>
        <row r="3424">
          <cell r="A3424">
            <v>2</v>
          </cell>
          <cell r="B3424">
            <v>9</v>
          </cell>
          <cell r="C3424">
            <v>3</v>
          </cell>
          <cell r="D3424">
            <v>2014</v>
          </cell>
          <cell r="E3424">
            <v>133659</v>
          </cell>
          <cell r="F3424" t="str">
            <v>E25320D46</v>
          </cell>
          <cell r="G3424">
            <v>30</v>
          </cell>
          <cell r="H3424" t="str">
            <v>EXCAVADORAS SOBRE ORUGAS DE 20 TONELADAS</v>
          </cell>
          <cell r="I3424" t="str">
            <v>FAL09513</v>
          </cell>
          <cell r="M3424">
            <v>3715</v>
          </cell>
          <cell r="N3424">
            <v>3715</v>
          </cell>
        </row>
        <row r="3425">
          <cell r="A3425">
            <v>112811</v>
          </cell>
          <cell r="B3425">
            <v>10</v>
          </cell>
          <cell r="C3425">
            <v>3</v>
          </cell>
          <cell r="D3425">
            <v>2014</v>
          </cell>
          <cell r="E3425">
            <v>132947</v>
          </cell>
          <cell r="F3425" t="str">
            <v>E25320D46</v>
          </cell>
          <cell r="G3425">
            <v>11</v>
          </cell>
          <cell r="H3425" t="str">
            <v>EXCAVADORAS SOBRE ORUGAS DE 20 TONELADAS</v>
          </cell>
          <cell r="I3425" t="str">
            <v>FAL09513</v>
          </cell>
          <cell r="J3425">
            <v>6</v>
          </cell>
          <cell r="K3425">
            <v>18</v>
          </cell>
          <cell r="L3425">
            <v>1</v>
          </cell>
          <cell r="M3425">
            <v>3727</v>
          </cell>
          <cell r="N3425">
            <v>3737</v>
          </cell>
          <cell r="O3425">
            <v>10</v>
          </cell>
          <cell r="P3425">
            <v>11</v>
          </cell>
          <cell r="Q3425">
            <v>10</v>
          </cell>
          <cell r="R3425">
            <v>1</v>
          </cell>
          <cell r="V3425" t="str">
            <v>_PLANTA</v>
          </cell>
          <cell r="W3425">
            <v>600000</v>
          </cell>
          <cell r="X3425" t="str">
            <v>4908</v>
          </cell>
        </row>
        <row r="3426">
          <cell r="A3426">
            <v>112812</v>
          </cell>
          <cell r="B3426">
            <v>10</v>
          </cell>
          <cell r="C3426">
            <v>3</v>
          </cell>
          <cell r="D3426">
            <v>2014</v>
          </cell>
          <cell r="E3426">
            <v>133661</v>
          </cell>
          <cell r="F3426" t="str">
            <v>E25320D46</v>
          </cell>
          <cell r="G3426">
            <v>12</v>
          </cell>
          <cell r="H3426" t="str">
            <v>EXCAVADORAS SOBRE ORUGAS DE 20 TONELADAS</v>
          </cell>
          <cell r="I3426" t="str">
            <v>FAL09513</v>
          </cell>
          <cell r="J3426">
            <v>18</v>
          </cell>
          <cell r="K3426">
            <v>30</v>
          </cell>
          <cell r="L3426">
            <v>2</v>
          </cell>
          <cell r="M3426">
            <v>3737</v>
          </cell>
          <cell r="N3426">
            <v>3745</v>
          </cell>
          <cell r="O3426">
            <v>8</v>
          </cell>
          <cell r="P3426">
            <v>11</v>
          </cell>
          <cell r="Q3426">
            <v>8</v>
          </cell>
          <cell r="S3426">
            <v>3</v>
          </cell>
          <cell r="V3426" t="str">
            <v>_PLANTA</v>
          </cell>
          <cell r="W3426">
            <v>610000</v>
          </cell>
          <cell r="X3426" t="str">
            <v>4908</v>
          </cell>
        </row>
        <row r="3427">
          <cell r="A3427">
            <v>112813</v>
          </cell>
          <cell r="B3427">
            <v>11</v>
          </cell>
          <cell r="C3427">
            <v>3</v>
          </cell>
          <cell r="D3427">
            <v>2014</v>
          </cell>
          <cell r="E3427">
            <v>132949</v>
          </cell>
          <cell r="F3427" t="str">
            <v>E25320D46</v>
          </cell>
          <cell r="G3427">
            <v>13</v>
          </cell>
          <cell r="H3427" t="str">
            <v>EXCAVADORAS SOBRE ORUGAS DE 20 TONELADAS</v>
          </cell>
          <cell r="I3427" t="str">
            <v>FAL09513</v>
          </cell>
          <cell r="J3427">
            <v>6</v>
          </cell>
          <cell r="K3427">
            <v>18</v>
          </cell>
          <cell r="L3427">
            <v>1</v>
          </cell>
          <cell r="M3427">
            <v>3745</v>
          </cell>
          <cell r="N3427">
            <v>3748</v>
          </cell>
          <cell r="O3427">
            <v>3</v>
          </cell>
          <cell r="P3427">
            <v>11</v>
          </cell>
          <cell r="Q3427">
            <v>3</v>
          </cell>
          <cell r="R3427">
            <v>3</v>
          </cell>
          <cell r="S3427">
            <v>5</v>
          </cell>
          <cell r="V3427" t="str">
            <v>_PLANTA</v>
          </cell>
          <cell r="W3427">
            <v>610000</v>
          </cell>
          <cell r="X3427" t="str">
            <v>4908</v>
          </cell>
        </row>
        <row r="3428">
          <cell r="A3428">
            <v>112814</v>
          </cell>
          <cell r="B3428">
            <v>11</v>
          </cell>
          <cell r="C3428">
            <v>3</v>
          </cell>
          <cell r="D3428">
            <v>2014</v>
          </cell>
          <cell r="E3428">
            <v>133662</v>
          </cell>
          <cell r="F3428" t="str">
            <v>E25320D46</v>
          </cell>
          <cell r="G3428">
            <v>14</v>
          </cell>
          <cell r="H3428" t="str">
            <v>EXCAVADORAS SOBRE ORUGAS DE 20 TONELADAS</v>
          </cell>
          <cell r="I3428" t="str">
            <v>FAL09513</v>
          </cell>
          <cell r="J3428">
            <v>18</v>
          </cell>
          <cell r="K3428">
            <v>30</v>
          </cell>
          <cell r="L3428">
            <v>2</v>
          </cell>
          <cell r="M3428">
            <v>3748</v>
          </cell>
          <cell r="N3428">
            <v>3757</v>
          </cell>
          <cell r="O3428">
            <v>9</v>
          </cell>
          <cell r="P3428">
            <v>11</v>
          </cell>
          <cell r="Q3428">
            <v>9</v>
          </cell>
          <cell r="S3428">
            <v>2</v>
          </cell>
          <cell r="V3428" t="str">
            <v>_PLANTA</v>
          </cell>
          <cell r="W3428">
            <v>600000</v>
          </cell>
          <cell r="X3428" t="str">
            <v>4908</v>
          </cell>
        </row>
        <row r="3429">
          <cell r="A3429">
            <v>112825</v>
          </cell>
          <cell r="B3429">
            <v>12</v>
          </cell>
          <cell r="C3429">
            <v>3</v>
          </cell>
          <cell r="D3429">
            <v>2014</v>
          </cell>
          <cell r="E3429">
            <v>133663</v>
          </cell>
          <cell r="F3429" t="str">
            <v>E25320D46</v>
          </cell>
          <cell r="G3429">
            <v>25</v>
          </cell>
          <cell r="H3429" t="str">
            <v>EXCAVADORAS SOBRE ORUGAS DE 20 TONELADAS</v>
          </cell>
          <cell r="I3429" t="str">
            <v>FAL09513</v>
          </cell>
          <cell r="J3429">
            <v>6</v>
          </cell>
          <cell r="K3429">
            <v>18</v>
          </cell>
          <cell r="L3429">
            <v>1</v>
          </cell>
          <cell r="M3429">
            <v>3757</v>
          </cell>
          <cell r="N3429">
            <v>3767</v>
          </cell>
          <cell r="O3429">
            <v>10</v>
          </cell>
          <cell r="P3429">
            <v>11</v>
          </cell>
          <cell r="Q3429">
            <v>9</v>
          </cell>
          <cell r="R3429">
            <v>1</v>
          </cell>
          <cell r="V3429" t="str">
            <v>_PLANTA</v>
          </cell>
          <cell r="W3429">
            <v>600000</v>
          </cell>
          <cell r="X3429" t="str">
            <v>4908</v>
          </cell>
        </row>
        <row r="3430">
          <cell r="A3430">
            <v>112826</v>
          </cell>
          <cell r="B3430">
            <v>12</v>
          </cell>
          <cell r="C3430">
            <v>3</v>
          </cell>
          <cell r="D3430">
            <v>2014</v>
          </cell>
          <cell r="E3430">
            <v>133663</v>
          </cell>
          <cell r="F3430" t="str">
            <v>E25320D46</v>
          </cell>
          <cell r="G3430">
            <v>26</v>
          </cell>
          <cell r="H3430" t="str">
            <v>EXCAVADORAS SOBRE ORUGAS DE 20 TONELADAS</v>
          </cell>
          <cell r="I3430" t="str">
            <v>FAL09513</v>
          </cell>
          <cell r="J3430">
            <v>6</v>
          </cell>
          <cell r="K3430">
            <v>18</v>
          </cell>
          <cell r="L3430">
            <v>1</v>
          </cell>
          <cell r="M3430">
            <v>3757</v>
          </cell>
          <cell r="N3430">
            <v>3767</v>
          </cell>
          <cell r="O3430">
            <v>10</v>
          </cell>
          <cell r="P3430">
            <v>11</v>
          </cell>
          <cell r="Q3430">
            <v>1</v>
          </cell>
          <cell r="V3430" t="str">
            <v>_PLANTA</v>
          </cell>
          <cell r="W3430">
            <v>610000</v>
          </cell>
          <cell r="X3430" t="str">
            <v>0268</v>
          </cell>
        </row>
        <row r="3431">
          <cell r="A3431">
            <v>112827</v>
          </cell>
          <cell r="B3431">
            <v>12</v>
          </cell>
          <cell r="C3431">
            <v>3</v>
          </cell>
          <cell r="D3431">
            <v>2014</v>
          </cell>
          <cell r="E3431">
            <v>133666</v>
          </cell>
          <cell r="F3431" t="str">
            <v>E25320D46</v>
          </cell>
          <cell r="G3431">
            <v>27</v>
          </cell>
          <cell r="H3431" t="str">
            <v>EXCAVADORAS SOBRE ORUGAS DE 20 TONELADAS</v>
          </cell>
          <cell r="I3431" t="str">
            <v>FAL09513</v>
          </cell>
          <cell r="J3431">
            <v>18</v>
          </cell>
          <cell r="K3431">
            <v>30</v>
          </cell>
          <cell r="L3431">
            <v>2</v>
          </cell>
          <cell r="M3431">
            <v>3767</v>
          </cell>
          <cell r="N3431">
            <v>3777</v>
          </cell>
          <cell r="O3431">
            <v>10</v>
          </cell>
          <cell r="P3431">
            <v>11</v>
          </cell>
          <cell r="Q3431">
            <v>10</v>
          </cell>
          <cell r="R3431">
            <v>1</v>
          </cell>
          <cell r="V3431" t="str">
            <v>_PLANTA</v>
          </cell>
          <cell r="W3431">
            <v>600000</v>
          </cell>
          <cell r="X3431" t="str">
            <v>4908</v>
          </cell>
        </row>
        <row r="3432">
          <cell r="A3432">
            <v>112828</v>
          </cell>
          <cell r="B3432">
            <v>13</v>
          </cell>
          <cell r="C3432">
            <v>3</v>
          </cell>
          <cell r="D3432">
            <v>2014</v>
          </cell>
          <cell r="E3432">
            <v>133664</v>
          </cell>
          <cell r="F3432" t="str">
            <v>E25320D46</v>
          </cell>
          <cell r="G3432">
            <v>28</v>
          </cell>
          <cell r="H3432" t="str">
            <v>EXCAVADORAS SOBRE ORUGAS DE 20 TONELADAS</v>
          </cell>
          <cell r="I3432" t="str">
            <v>FAL09513</v>
          </cell>
          <cell r="J3432">
            <v>6</v>
          </cell>
          <cell r="K3432">
            <v>16</v>
          </cell>
          <cell r="L3432">
            <v>1</v>
          </cell>
          <cell r="M3432">
            <v>3777</v>
          </cell>
          <cell r="N3432">
            <v>3786</v>
          </cell>
          <cell r="O3432">
            <v>9</v>
          </cell>
          <cell r="P3432">
            <v>9</v>
          </cell>
          <cell r="Q3432">
            <v>9</v>
          </cell>
          <cell r="V3432" t="str">
            <v>_PLANTA</v>
          </cell>
          <cell r="W3432">
            <v>600000</v>
          </cell>
          <cell r="X3432" t="str">
            <v>4908</v>
          </cell>
        </row>
        <row r="3433">
          <cell r="A3433">
            <v>112829</v>
          </cell>
          <cell r="B3433">
            <v>13</v>
          </cell>
          <cell r="C3433">
            <v>3</v>
          </cell>
          <cell r="D3433">
            <v>2014</v>
          </cell>
          <cell r="E3433">
            <v>133668</v>
          </cell>
          <cell r="F3433" t="str">
            <v>E25320D46</v>
          </cell>
          <cell r="G3433">
            <v>29</v>
          </cell>
          <cell r="H3433" t="str">
            <v>EXCAVADORAS SOBRE ORUGAS DE 20 TONELADAS</v>
          </cell>
          <cell r="I3433" t="str">
            <v>FAL09513</v>
          </cell>
          <cell r="J3433">
            <v>18</v>
          </cell>
          <cell r="K3433">
            <v>30</v>
          </cell>
          <cell r="L3433">
            <v>2</v>
          </cell>
          <cell r="M3433">
            <v>3786</v>
          </cell>
          <cell r="N3433">
            <v>3795</v>
          </cell>
          <cell r="O3433">
            <v>9</v>
          </cell>
          <cell r="P3433">
            <v>11</v>
          </cell>
          <cell r="Q3433">
            <v>9</v>
          </cell>
          <cell r="R3433">
            <v>2</v>
          </cell>
          <cell r="V3433" t="str">
            <v>_PLANTA</v>
          </cell>
          <cell r="W3433">
            <v>600000</v>
          </cell>
          <cell r="X3433" t="str">
            <v>4908</v>
          </cell>
        </row>
        <row r="3434">
          <cell r="A3434">
            <v>112822</v>
          </cell>
          <cell r="B3434">
            <v>14</v>
          </cell>
          <cell r="C3434">
            <v>3</v>
          </cell>
          <cell r="D3434">
            <v>2014</v>
          </cell>
          <cell r="E3434">
            <v>133670</v>
          </cell>
          <cell r="F3434" t="str">
            <v>E25320D46</v>
          </cell>
          <cell r="G3434">
            <v>22</v>
          </cell>
          <cell r="H3434" t="str">
            <v>EXCAVADORAS SOBRE ORUGAS DE 20 TONELADAS</v>
          </cell>
          <cell r="I3434" t="str">
            <v>FAL09513</v>
          </cell>
          <cell r="J3434">
            <v>6</v>
          </cell>
          <cell r="K3434">
            <v>18</v>
          </cell>
          <cell r="L3434">
            <v>1</v>
          </cell>
          <cell r="M3434">
            <v>3795</v>
          </cell>
          <cell r="N3434">
            <v>3805</v>
          </cell>
          <cell r="O3434">
            <v>10</v>
          </cell>
          <cell r="P3434">
            <v>11</v>
          </cell>
          <cell r="Q3434">
            <v>10</v>
          </cell>
          <cell r="S3434">
            <v>1</v>
          </cell>
          <cell r="V3434" t="str">
            <v>_PLANTA</v>
          </cell>
          <cell r="W3434">
            <v>600000</v>
          </cell>
          <cell r="X3434" t="str">
            <v>4908</v>
          </cell>
        </row>
        <row r="3435">
          <cell r="A3435">
            <v>112818</v>
          </cell>
          <cell r="B3435">
            <v>14</v>
          </cell>
          <cell r="C3435">
            <v>3</v>
          </cell>
          <cell r="D3435">
            <v>2014</v>
          </cell>
          <cell r="E3435">
            <v>133671</v>
          </cell>
          <cell r="F3435" t="str">
            <v>E25320D46</v>
          </cell>
          <cell r="G3435">
            <v>18</v>
          </cell>
          <cell r="H3435" t="str">
            <v>EXCAVADORAS SOBRE ORUGAS DE 20 TONELADAS</v>
          </cell>
          <cell r="I3435" t="str">
            <v>FAL09513</v>
          </cell>
          <cell r="J3435">
            <v>18</v>
          </cell>
          <cell r="K3435">
            <v>30</v>
          </cell>
          <cell r="L3435">
            <v>2</v>
          </cell>
          <cell r="M3435">
            <v>3805</v>
          </cell>
          <cell r="N3435">
            <v>3815</v>
          </cell>
          <cell r="O3435">
            <v>10</v>
          </cell>
          <cell r="P3435">
            <v>11</v>
          </cell>
          <cell r="Q3435">
            <v>10</v>
          </cell>
          <cell r="R3435">
            <v>1</v>
          </cell>
          <cell r="V3435" t="str">
            <v>_PLANTA</v>
          </cell>
          <cell r="W3435">
            <v>600000</v>
          </cell>
          <cell r="X3435" t="str">
            <v>4908</v>
          </cell>
        </row>
        <row r="3436">
          <cell r="A3436">
            <v>112823</v>
          </cell>
          <cell r="B3436">
            <v>15</v>
          </cell>
          <cell r="C3436">
            <v>3</v>
          </cell>
          <cell r="D3436">
            <v>2014</v>
          </cell>
          <cell r="E3436">
            <v>133671</v>
          </cell>
          <cell r="F3436" t="str">
            <v>E25320D46</v>
          </cell>
          <cell r="G3436">
            <v>23</v>
          </cell>
          <cell r="H3436" t="str">
            <v>EXCAVADORAS SOBRE ORUGAS DE 20 TONELADAS</v>
          </cell>
          <cell r="I3436" t="str">
            <v>FAL09513</v>
          </cell>
          <cell r="J3436">
            <v>6</v>
          </cell>
          <cell r="K3436">
            <v>18</v>
          </cell>
          <cell r="L3436">
            <v>1</v>
          </cell>
          <cell r="M3436">
            <v>3815</v>
          </cell>
          <cell r="N3436">
            <v>3825</v>
          </cell>
          <cell r="O3436">
            <v>10</v>
          </cell>
          <cell r="P3436">
            <v>11</v>
          </cell>
          <cell r="Q3436">
            <v>5</v>
          </cell>
          <cell r="R3436">
            <v>1</v>
          </cell>
          <cell r="V3436" t="str">
            <v>_PLANTA</v>
          </cell>
          <cell r="W3436">
            <v>610000</v>
          </cell>
          <cell r="X3436" t="str">
            <v>0268</v>
          </cell>
        </row>
        <row r="3437">
          <cell r="A3437">
            <v>112824</v>
          </cell>
          <cell r="B3437">
            <v>15</v>
          </cell>
          <cell r="C3437">
            <v>3</v>
          </cell>
          <cell r="D3437">
            <v>2014</v>
          </cell>
          <cell r="E3437">
            <v>133671</v>
          </cell>
          <cell r="F3437" t="str">
            <v>E25320D46</v>
          </cell>
          <cell r="G3437">
            <v>24</v>
          </cell>
          <cell r="H3437" t="str">
            <v>EXCAVADORAS SOBRE ORUGAS DE 20 TONELADAS</v>
          </cell>
          <cell r="I3437" t="str">
            <v>FAL09513</v>
          </cell>
          <cell r="J3437">
            <v>6</v>
          </cell>
          <cell r="K3437">
            <v>18</v>
          </cell>
          <cell r="L3437">
            <v>1</v>
          </cell>
          <cell r="M3437">
            <v>3815</v>
          </cell>
          <cell r="N3437">
            <v>3825</v>
          </cell>
          <cell r="O3437">
            <v>10</v>
          </cell>
          <cell r="P3437">
            <v>11</v>
          </cell>
          <cell r="Q3437">
            <v>5</v>
          </cell>
          <cell r="V3437" t="str">
            <v>_PLANTA</v>
          </cell>
          <cell r="W3437">
            <v>600000</v>
          </cell>
          <cell r="X3437" t="str">
            <v>4908</v>
          </cell>
        </row>
        <row r="3438">
          <cell r="A3438">
            <v>112819</v>
          </cell>
          <cell r="B3438">
            <v>15</v>
          </cell>
          <cell r="C3438">
            <v>3</v>
          </cell>
          <cell r="D3438">
            <v>2014</v>
          </cell>
          <cell r="E3438">
            <v>133673</v>
          </cell>
          <cell r="F3438" t="str">
            <v>E25320D46</v>
          </cell>
          <cell r="G3438">
            <v>19</v>
          </cell>
          <cell r="H3438" t="str">
            <v>EXCAVADORAS SOBRE ORUGAS DE 20 TONELADAS</v>
          </cell>
          <cell r="I3438" t="str">
            <v>FAL09513</v>
          </cell>
          <cell r="J3438">
            <v>18</v>
          </cell>
          <cell r="K3438">
            <v>30</v>
          </cell>
          <cell r="L3438">
            <v>2</v>
          </cell>
          <cell r="M3438">
            <v>3825</v>
          </cell>
          <cell r="N3438">
            <v>3833</v>
          </cell>
          <cell r="O3438">
            <v>8</v>
          </cell>
          <cell r="P3438">
            <v>11</v>
          </cell>
          <cell r="Q3438">
            <v>8</v>
          </cell>
          <cell r="R3438">
            <v>3</v>
          </cell>
          <cell r="V3438" t="str">
            <v>_PLANTA</v>
          </cell>
          <cell r="W3438">
            <v>600000</v>
          </cell>
          <cell r="X3438" t="str">
            <v>4908</v>
          </cell>
        </row>
        <row r="3439">
          <cell r="A3439">
            <v>112820</v>
          </cell>
          <cell r="B3439">
            <v>16</v>
          </cell>
          <cell r="C3439">
            <v>3</v>
          </cell>
          <cell r="D3439">
            <v>2014</v>
          </cell>
          <cell r="E3439">
            <v>130111</v>
          </cell>
          <cell r="F3439" t="str">
            <v>E25320D46</v>
          </cell>
          <cell r="G3439">
            <v>20</v>
          </cell>
          <cell r="H3439" t="str">
            <v>EXCAVADORAS SOBRE ORUGAS DE 20 TONELADAS</v>
          </cell>
          <cell r="I3439" t="str">
            <v>FAL09513</v>
          </cell>
          <cell r="J3439">
            <v>6</v>
          </cell>
          <cell r="K3439">
            <v>16</v>
          </cell>
          <cell r="L3439">
            <v>1</v>
          </cell>
          <cell r="M3439">
            <v>3833</v>
          </cell>
          <cell r="N3439">
            <v>3839</v>
          </cell>
          <cell r="O3439">
            <v>6</v>
          </cell>
          <cell r="P3439">
            <v>9</v>
          </cell>
          <cell r="Q3439">
            <v>6</v>
          </cell>
          <cell r="R3439">
            <v>3</v>
          </cell>
          <cell r="V3439" t="str">
            <v>_PLANTA</v>
          </cell>
          <cell r="W3439">
            <v>600000</v>
          </cell>
          <cell r="X3439" t="str">
            <v>4908</v>
          </cell>
        </row>
        <row r="3440">
          <cell r="A3440">
            <v>112833</v>
          </cell>
          <cell r="B3440">
            <v>17</v>
          </cell>
          <cell r="C3440">
            <v>3</v>
          </cell>
          <cell r="D3440">
            <v>2014</v>
          </cell>
          <cell r="E3440">
            <v>133674</v>
          </cell>
          <cell r="F3440" t="str">
            <v>E25320D46</v>
          </cell>
          <cell r="G3440">
            <v>33</v>
          </cell>
          <cell r="H3440" t="str">
            <v>EXCAVADORAS SOBRE ORUGAS DE 20 TONELADAS</v>
          </cell>
          <cell r="I3440" t="str">
            <v>FAL09513</v>
          </cell>
          <cell r="J3440">
            <v>6</v>
          </cell>
          <cell r="K3440">
            <v>17</v>
          </cell>
          <cell r="L3440">
            <v>1</v>
          </cell>
          <cell r="M3440">
            <v>3839</v>
          </cell>
          <cell r="N3440">
            <v>3847</v>
          </cell>
          <cell r="O3440">
            <v>8</v>
          </cell>
          <cell r="P3440">
            <v>10</v>
          </cell>
          <cell r="Q3440">
            <v>4</v>
          </cell>
          <cell r="S3440">
            <v>1</v>
          </cell>
          <cell r="V3440" t="str">
            <v>_PLANTA</v>
          </cell>
          <cell r="W3440">
            <v>610000</v>
          </cell>
          <cell r="X3440" t="str">
            <v>0268</v>
          </cell>
        </row>
        <row r="3441">
          <cell r="A3441">
            <v>112834</v>
          </cell>
          <cell r="B3441">
            <v>17</v>
          </cell>
          <cell r="C3441">
            <v>3</v>
          </cell>
          <cell r="D3441">
            <v>2014</v>
          </cell>
          <cell r="E3441">
            <v>133674</v>
          </cell>
          <cell r="F3441" t="str">
            <v>E25320D46</v>
          </cell>
          <cell r="G3441">
            <v>34</v>
          </cell>
          <cell r="H3441" t="str">
            <v>EXCAVADORAS SOBRE ORUGAS DE 20 TONELADAS</v>
          </cell>
          <cell r="I3441" t="str">
            <v>FAL09513</v>
          </cell>
          <cell r="J3441">
            <v>6</v>
          </cell>
          <cell r="K3441">
            <v>17</v>
          </cell>
          <cell r="L3441">
            <v>1</v>
          </cell>
          <cell r="M3441">
            <v>3839</v>
          </cell>
          <cell r="N3441">
            <v>3847</v>
          </cell>
          <cell r="O3441">
            <v>8</v>
          </cell>
          <cell r="P3441">
            <v>10</v>
          </cell>
          <cell r="Q3441">
            <v>4</v>
          </cell>
          <cell r="R3441">
            <v>1</v>
          </cell>
          <cell r="V3441" t="str">
            <v>_PLANTA</v>
          </cell>
          <cell r="W3441">
            <v>600000</v>
          </cell>
          <cell r="X3441" t="str">
            <v>4908</v>
          </cell>
        </row>
        <row r="3442">
          <cell r="A3442">
            <v>112835</v>
          </cell>
          <cell r="B3442">
            <v>17</v>
          </cell>
          <cell r="C3442">
            <v>3</v>
          </cell>
          <cell r="D3442">
            <v>2014</v>
          </cell>
          <cell r="E3442">
            <v>140418</v>
          </cell>
          <cell r="F3442" t="str">
            <v>E25320D46</v>
          </cell>
          <cell r="G3442">
            <v>35</v>
          </cell>
          <cell r="H3442" t="str">
            <v>EXCAVADORAS SOBRE ORUGAS DE 20 TONELADAS</v>
          </cell>
          <cell r="I3442" t="str">
            <v>FAL09513</v>
          </cell>
          <cell r="J3442">
            <v>18</v>
          </cell>
          <cell r="K3442">
            <v>29</v>
          </cell>
          <cell r="L3442">
            <v>2</v>
          </cell>
          <cell r="M3442">
            <v>3847</v>
          </cell>
          <cell r="N3442">
            <v>3856</v>
          </cell>
          <cell r="O3442">
            <v>9</v>
          </cell>
          <cell r="P3442">
            <v>10</v>
          </cell>
          <cell r="Q3442">
            <v>9</v>
          </cell>
          <cell r="R3442">
            <v>1</v>
          </cell>
          <cell r="V3442" t="str">
            <v>_PLANTA</v>
          </cell>
          <cell r="W3442">
            <v>600000</v>
          </cell>
          <cell r="X3442" t="str">
            <v>4908</v>
          </cell>
        </row>
        <row r="3443">
          <cell r="A3443">
            <v>112836</v>
          </cell>
          <cell r="B3443">
            <v>18</v>
          </cell>
          <cell r="C3443">
            <v>3</v>
          </cell>
          <cell r="D3443">
            <v>2014</v>
          </cell>
          <cell r="E3443">
            <v>133675</v>
          </cell>
          <cell r="F3443" t="str">
            <v>E25320D46</v>
          </cell>
          <cell r="G3443">
            <v>36</v>
          </cell>
          <cell r="H3443" t="str">
            <v>EXCAVADORAS SOBRE ORUGAS DE 20 TONELADAS</v>
          </cell>
          <cell r="I3443" t="str">
            <v>FAL09513</v>
          </cell>
          <cell r="J3443">
            <v>7</v>
          </cell>
          <cell r="K3443">
            <v>16</v>
          </cell>
          <cell r="L3443">
            <v>1</v>
          </cell>
          <cell r="M3443">
            <v>3856</v>
          </cell>
          <cell r="N3443">
            <v>3863</v>
          </cell>
          <cell r="O3443">
            <v>7</v>
          </cell>
          <cell r="P3443">
            <v>8</v>
          </cell>
          <cell r="Q3443">
            <v>5</v>
          </cell>
          <cell r="S3443">
            <v>1</v>
          </cell>
          <cell r="V3443" t="str">
            <v>_PLANTA</v>
          </cell>
          <cell r="W3443">
            <v>600000</v>
          </cell>
          <cell r="X3443" t="str">
            <v>4908</v>
          </cell>
        </row>
        <row r="3444">
          <cell r="A3444">
            <v>112837</v>
          </cell>
          <cell r="B3444">
            <v>18</v>
          </cell>
          <cell r="C3444">
            <v>3</v>
          </cell>
          <cell r="D3444">
            <v>2014</v>
          </cell>
          <cell r="E3444">
            <v>133675</v>
          </cell>
          <cell r="F3444" t="str">
            <v>E25320D46</v>
          </cell>
          <cell r="G3444">
            <v>37</v>
          </cell>
          <cell r="H3444" t="str">
            <v>EXCAVADORAS SOBRE ORUGAS DE 20 TONELADAS</v>
          </cell>
          <cell r="I3444" t="str">
            <v>FAL09513</v>
          </cell>
          <cell r="J3444">
            <v>7</v>
          </cell>
          <cell r="K3444">
            <v>16</v>
          </cell>
          <cell r="L3444">
            <v>1</v>
          </cell>
          <cell r="M3444">
            <v>3856</v>
          </cell>
          <cell r="N3444">
            <v>3863</v>
          </cell>
          <cell r="O3444">
            <v>7</v>
          </cell>
          <cell r="P3444">
            <v>8</v>
          </cell>
          <cell r="Q3444">
            <v>2</v>
          </cell>
          <cell r="V3444" t="str">
            <v>_PLANTA</v>
          </cell>
          <cell r="W3444">
            <v>610000</v>
          </cell>
          <cell r="X3444" t="str">
            <v>0268</v>
          </cell>
        </row>
        <row r="3445">
          <cell r="A3445">
            <v>112838</v>
          </cell>
          <cell r="B3445">
            <v>18</v>
          </cell>
          <cell r="C3445">
            <v>3</v>
          </cell>
          <cell r="D3445">
            <v>2014</v>
          </cell>
          <cell r="E3445">
            <v>165001</v>
          </cell>
          <cell r="F3445" t="str">
            <v>E25320D46</v>
          </cell>
          <cell r="G3445">
            <v>38</v>
          </cell>
          <cell r="H3445" t="str">
            <v>EXCAVADORAS SOBRE ORUGAS DE 20 TONELADAS</v>
          </cell>
          <cell r="I3445" t="str">
            <v>FAL09513</v>
          </cell>
          <cell r="J3445">
            <v>18</v>
          </cell>
          <cell r="K3445">
            <v>29</v>
          </cell>
          <cell r="L3445">
            <v>2</v>
          </cell>
          <cell r="M3445">
            <v>3863</v>
          </cell>
          <cell r="N3445">
            <v>3872</v>
          </cell>
          <cell r="O3445">
            <v>9</v>
          </cell>
          <cell r="P3445">
            <v>10</v>
          </cell>
          <cell r="Q3445">
            <v>9</v>
          </cell>
          <cell r="R3445">
            <v>1</v>
          </cell>
          <cell r="V3445" t="str">
            <v>_PLANTA</v>
          </cell>
          <cell r="W3445">
            <v>600000</v>
          </cell>
          <cell r="X3445" t="str">
            <v>4908</v>
          </cell>
        </row>
        <row r="3446">
          <cell r="A3446">
            <v>112839</v>
          </cell>
          <cell r="B3446">
            <v>19</v>
          </cell>
          <cell r="C3446">
            <v>3</v>
          </cell>
          <cell r="D3446">
            <v>2014</v>
          </cell>
          <cell r="E3446">
            <v>133676</v>
          </cell>
          <cell r="F3446" t="str">
            <v>E25320D46</v>
          </cell>
          <cell r="G3446">
            <v>39</v>
          </cell>
          <cell r="H3446" t="str">
            <v>EXCAVADORAS SOBRE ORUGAS DE 20 TONELADAS</v>
          </cell>
          <cell r="I3446" t="str">
            <v>FAL09513</v>
          </cell>
          <cell r="J3446">
            <v>7</v>
          </cell>
          <cell r="K3446">
            <v>18</v>
          </cell>
          <cell r="L3446">
            <v>1</v>
          </cell>
          <cell r="M3446">
            <v>3872</v>
          </cell>
          <cell r="N3446">
            <v>3878</v>
          </cell>
          <cell r="O3446">
            <v>6</v>
          </cell>
          <cell r="P3446">
            <v>10</v>
          </cell>
          <cell r="Q3446">
            <v>6</v>
          </cell>
          <cell r="R3446">
            <v>1</v>
          </cell>
          <cell r="S3446">
            <v>3</v>
          </cell>
          <cell r="V3446" t="str">
            <v>_PLANTA</v>
          </cell>
          <cell r="W3446">
            <v>600000</v>
          </cell>
          <cell r="X3446" t="str">
            <v>4908</v>
          </cell>
        </row>
        <row r="3447">
          <cell r="A3447">
            <v>112840</v>
          </cell>
          <cell r="B3447">
            <v>19</v>
          </cell>
          <cell r="C3447">
            <v>3</v>
          </cell>
          <cell r="D3447">
            <v>2014</v>
          </cell>
          <cell r="E3447">
            <v>165002</v>
          </cell>
          <cell r="F3447" t="str">
            <v>E25320D46</v>
          </cell>
          <cell r="G3447">
            <v>40</v>
          </cell>
          <cell r="H3447" t="str">
            <v>EXCAVADORAS SOBRE ORUGAS DE 20 TONELADAS</v>
          </cell>
          <cell r="I3447" t="str">
            <v>FAL09513</v>
          </cell>
          <cell r="J3447">
            <v>18</v>
          </cell>
          <cell r="K3447">
            <v>30</v>
          </cell>
          <cell r="L3447">
            <v>2</v>
          </cell>
          <cell r="M3447">
            <v>3878</v>
          </cell>
          <cell r="N3447">
            <v>3887</v>
          </cell>
          <cell r="O3447">
            <v>9</v>
          </cell>
          <cell r="P3447">
            <v>11</v>
          </cell>
          <cell r="Q3447">
            <v>9</v>
          </cell>
          <cell r="R3447">
            <v>2</v>
          </cell>
          <cell r="V3447" t="str">
            <v>_PLANTA</v>
          </cell>
          <cell r="W3447">
            <v>600000</v>
          </cell>
          <cell r="X3447" t="str">
            <v>4908</v>
          </cell>
        </row>
        <row r="3448">
          <cell r="A3448">
            <v>112839</v>
          </cell>
          <cell r="B3448">
            <v>20</v>
          </cell>
          <cell r="C3448">
            <v>3</v>
          </cell>
          <cell r="D3448">
            <v>2014</v>
          </cell>
          <cell r="E3448">
            <v>133677</v>
          </cell>
          <cell r="F3448" t="str">
            <v>E25320D46</v>
          </cell>
          <cell r="G3448">
            <v>39</v>
          </cell>
          <cell r="H3448" t="str">
            <v>EXCAVADORAS SOBRE ORUGAS DE 20 TONELADAS</v>
          </cell>
          <cell r="I3448" t="str">
            <v>FAL09513</v>
          </cell>
          <cell r="J3448">
            <v>7</v>
          </cell>
          <cell r="K3448">
            <v>18</v>
          </cell>
          <cell r="L3448">
            <v>1</v>
          </cell>
          <cell r="M3448">
            <v>3887</v>
          </cell>
          <cell r="N3448">
            <v>3895</v>
          </cell>
          <cell r="O3448">
            <v>8</v>
          </cell>
          <cell r="P3448">
            <v>10</v>
          </cell>
          <cell r="Q3448">
            <v>3</v>
          </cell>
          <cell r="R3448">
            <v>1</v>
          </cell>
          <cell r="V3448" t="str">
            <v>_PLANTA</v>
          </cell>
          <cell r="W3448">
            <v>610000</v>
          </cell>
          <cell r="X3448" t="str">
            <v>0268</v>
          </cell>
        </row>
        <row r="3449">
          <cell r="A3449">
            <v>112840</v>
          </cell>
          <cell r="B3449">
            <v>20</v>
          </cell>
          <cell r="C3449">
            <v>3</v>
          </cell>
          <cell r="D3449">
            <v>2014</v>
          </cell>
          <cell r="E3449">
            <v>133677</v>
          </cell>
          <cell r="F3449" t="str">
            <v>E25320D46</v>
          </cell>
          <cell r="G3449">
            <v>40</v>
          </cell>
          <cell r="H3449" t="str">
            <v>EXCAVADORAS SOBRE ORUGAS DE 20 TONELADAS</v>
          </cell>
          <cell r="I3449" t="str">
            <v>FAL09513</v>
          </cell>
          <cell r="J3449">
            <v>7</v>
          </cell>
          <cell r="K3449">
            <v>18</v>
          </cell>
          <cell r="L3449">
            <v>1</v>
          </cell>
          <cell r="M3449">
            <v>3887</v>
          </cell>
          <cell r="N3449">
            <v>3895</v>
          </cell>
          <cell r="O3449">
            <v>8</v>
          </cell>
          <cell r="P3449">
            <v>10</v>
          </cell>
          <cell r="Q3449">
            <v>3</v>
          </cell>
          <cell r="V3449" t="str">
            <v>_PLANTA</v>
          </cell>
          <cell r="W3449">
            <v>600000</v>
          </cell>
          <cell r="X3449" t="str">
            <v>4908</v>
          </cell>
        </row>
        <row r="3450">
          <cell r="A3450">
            <v>112841</v>
          </cell>
          <cell r="B3450">
            <v>20</v>
          </cell>
          <cell r="C3450">
            <v>3</v>
          </cell>
          <cell r="D3450">
            <v>2014</v>
          </cell>
          <cell r="E3450">
            <v>133677</v>
          </cell>
          <cell r="F3450" t="str">
            <v>E25320D46</v>
          </cell>
          <cell r="G3450">
            <v>41</v>
          </cell>
          <cell r="H3450" t="str">
            <v>EXCAVADORAS SOBRE ORUGAS DE 20 TONELADAS</v>
          </cell>
          <cell r="I3450" t="str">
            <v>FAL09513</v>
          </cell>
          <cell r="J3450">
            <v>7</v>
          </cell>
          <cell r="K3450">
            <v>18</v>
          </cell>
          <cell r="L3450">
            <v>1</v>
          </cell>
          <cell r="M3450">
            <v>3887</v>
          </cell>
          <cell r="N3450">
            <v>3895</v>
          </cell>
          <cell r="O3450">
            <v>8</v>
          </cell>
          <cell r="P3450">
            <v>10</v>
          </cell>
          <cell r="Q3450">
            <v>2</v>
          </cell>
          <cell r="R3450">
            <v>1</v>
          </cell>
          <cell r="V3450" t="str">
            <v>_PLANTA</v>
          </cell>
          <cell r="W3450">
            <v>610000</v>
          </cell>
          <cell r="X3450" t="str">
            <v>0246</v>
          </cell>
        </row>
        <row r="3451">
          <cell r="A3451">
            <v>112842</v>
          </cell>
          <cell r="B3451">
            <v>20</v>
          </cell>
          <cell r="C3451">
            <v>3</v>
          </cell>
          <cell r="D3451">
            <v>2014</v>
          </cell>
          <cell r="E3451">
            <v>165003</v>
          </cell>
          <cell r="F3451" t="str">
            <v>E25320D46</v>
          </cell>
          <cell r="G3451">
            <v>42</v>
          </cell>
          <cell r="H3451" t="str">
            <v>EXCAVADORAS SOBRE ORUGAS DE 20 TONELADAS</v>
          </cell>
          <cell r="I3451" t="str">
            <v>FAL09513</v>
          </cell>
          <cell r="J3451">
            <v>18</v>
          </cell>
          <cell r="K3451">
            <v>29</v>
          </cell>
          <cell r="L3451">
            <v>2</v>
          </cell>
          <cell r="M3451">
            <v>3895</v>
          </cell>
          <cell r="N3451">
            <v>3905</v>
          </cell>
          <cell r="O3451">
            <v>10</v>
          </cell>
          <cell r="P3451">
            <v>10</v>
          </cell>
          <cell r="Q3451">
            <v>10</v>
          </cell>
          <cell r="V3451" t="str">
            <v>_PLANTA</v>
          </cell>
          <cell r="W3451">
            <v>600000</v>
          </cell>
          <cell r="X3451" t="str">
            <v>4908</v>
          </cell>
        </row>
        <row r="3452">
          <cell r="A3452">
            <v>112843</v>
          </cell>
          <cell r="B3452">
            <v>21</v>
          </cell>
          <cell r="C3452">
            <v>3</v>
          </cell>
          <cell r="D3452">
            <v>2014</v>
          </cell>
          <cell r="E3452">
            <v>133678</v>
          </cell>
          <cell r="F3452" t="str">
            <v>E25320D46</v>
          </cell>
          <cell r="G3452">
            <v>43</v>
          </cell>
          <cell r="H3452" t="str">
            <v>EXCAVADORAS SOBRE ORUGAS DE 20 TONELADAS</v>
          </cell>
          <cell r="I3452" t="str">
            <v>FAL09513</v>
          </cell>
          <cell r="J3452">
            <v>7</v>
          </cell>
          <cell r="K3452">
            <v>18</v>
          </cell>
          <cell r="L3452">
            <v>1</v>
          </cell>
          <cell r="M3452">
            <v>3905</v>
          </cell>
          <cell r="N3452">
            <v>3913</v>
          </cell>
          <cell r="O3452">
            <v>8</v>
          </cell>
          <cell r="P3452">
            <v>10</v>
          </cell>
          <cell r="Q3452">
            <v>4</v>
          </cell>
          <cell r="R3452">
            <v>1</v>
          </cell>
          <cell r="V3452" t="str">
            <v>_PLANTA</v>
          </cell>
          <cell r="W3452">
            <v>610000</v>
          </cell>
          <cell r="X3452" t="str">
            <v>0221</v>
          </cell>
        </row>
        <row r="3453">
          <cell r="A3453">
            <v>112844</v>
          </cell>
          <cell r="B3453">
            <v>21</v>
          </cell>
          <cell r="C3453">
            <v>3</v>
          </cell>
          <cell r="D3453">
            <v>2014</v>
          </cell>
          <cell r="E3453">
            <v>133678</v>
          </cell>
          <cell r="F3453" t="str">
            <v>E25320D46</v>
          </cell>
          <cell r="G3453">
            <v>44</v>
          </cell>
          <cell r="H3453" t="str">
            <v>EXCAVADORAS SOBRE ORUGAS DE 20 TONELADAS</v>
          </cell>
          <cell r="I3453" t="str">
            <v>FAL09513</v>
          </cell>
          <cell r="J3453">
            <v>7</v>
          </cell>
          <cell r="K3453">
            <v>18</v>
          </cell>
          <cell r="L3453">
            <v>1</v>
          </cell>
          <cell r="M3453">
            <v>3905</v>
          </cell>
          <cell r="N3453">
            <v>3913</v>
          </cell>
          <cell r="O3453">
            <v>8</v>
          </cell>
          <cell r="P3453">
            <v>10</v>
          </cell>
          <cell r="Q3453">
            <v>4</v>
          </cell>
          <cell r="R3453">
            <v>1</v>
          </cell>
          <cell r="V3453" t="str">
            <v>_PLANTA</v>
          </cell>
          <cell r="W3453">
            <v>600000</v>
          </cell>
          <cell r="X3453" t="str">
            <v>4908</v>
          </cell>
        </row>
        <row r="3454">
          <cell r="A3454">
            <v>112845</v>
          </cell>
          <cell r="B3454">
            <v>21</v>
          </cell>
          <cell r="C3454">
            <v>3</v>
          </cell>
          <cell r="D3454">
            <v>2014</v>
          </cell>
          <cell r="E3454">
            <v>165004</v>
          </cell>
          <cell r="F3454" t="str">
            <v>E25320D46</v>
          </cell>
          <cell r="G3454">
            <v>45</v>
          </cell>
          <cell r="H3454" t="str">
            <v>EXCAVADORAS SOBRE ORUGAS DE 20 TONELADAS</v>
          </cell>
          <cell r="I3454" t="str">
            <v>FAL09513</v>
          </cell>
          <cell r="J3454">
            <v>18</v>
          </cell>
          <cell r="K3454">
            <v>29</v>
          </cell>
          <cell r="L3454">
            <v>2</v>
          </cell>
          <cell r="M3454">
            <v>3913</v>
          </cell>
          <cell r="N3454">
            <v>3923</v>
          </cell>
          <cell r="O3454">
            <v>10</v>
          </cell>
          <cell r="P3454">
            <v>10</v>
          </cell>
          <cell r="Q3454">
            <v>10</v>
          </cell>
          <cell r="V3454" t="str">
            <v>_PLANTA</v>
          </cell>
          <cell r="W3454">
            <v>600000</v>
          </cell>
          <cell r="X3454" t="str">
            <v>4908</v>
          </cell>
        </row>
        <row r="3455">
          <cell r="A3455">
            <v>112846</v>
          </cell>
          <cell r="B3455">
            <v>22</v>
          </cell>
          <cell r="C3455">
            <v>3</v>
          </cell>
          <cell r="D3455">
            <v>2014</v>
          </cell>
          <cell r="E3455">
            <v>133679</v>
          </cell>
          <cell r="F3455" t="str">
            <v>E25320D46</v>
          </cell>
          <cell r="G3455">
            <v>46</v>
          </cell>
          <cell r="H3455" t="str">
            <v>EXCAVADORAS SOBRE ORUGAS DE 20 TONELADAS</v>
          </cell>
          <cell r="I3455" t="str">
            <v>FAL09513</v>
          </cell>
          <cell r="J3455">
            <v>7</v>
          </cell>
          <cell r="K3455">
            <v>18</v>
          </cell>
          <cell r="L3455">
            <v>1</v>
          </cell>
          <cell r="M3455">
            <v>3923</v>
          </cell>
          <cell r="N3455">
            <v>3932</v>
          </cell>
          <cell r="O3455">
            <v>9</v>
          </cell>
          <cell r="P3455">
            <v>10</v>
          </cell>
          <cell r="Q3455">
            <v>8</v>
          </cell>
          <cell r="R3455">
            <v>1</v>
          </cell>
          <cell r="V3455" t="str">
            <v>_PLANTA</v>
          </cell>
          <cell r="W3455">
            <v>600000</v>
          </cell>
          <cell r="X3455" t="str">
            <v>4908</v>
          </cell>
        </row>
        <row r="3456">
          <cell r="A3456">
            <v>112847</v>
          </cell>
          <cell r="B3456">
            <v>22</v>
          </cell>
          <cell r="C3456">
            <v>3</v>
          </cell>
          <cell r="D3456">
            <v>2014</v>
          </cell>
          <cell r="E3456">
            <v>133679</v>
          </cell>
          <cell r="F3456" t="str">
            <v>E25320D46</v>
          </cell>
          <cell r="G3456">
            <v>47</v>
          </cell>
          <cell r="H3456" t="str">
            <v>EXCAVADORAS SOBRE ORUGAS DE 20 TONELADAS</v>
          </cell>
          <cell r="I3456" t="str">
            <v>FAL09513</v>
          </cell>
          <cell r="J3456">
            <v>7</v>
          </cell>
          <cell r="K3456">
            <v>18</v>
          </cell>
          <cell r="L3456">
            <v>1</v>
          </cell>
          <cell r="M3456">
            <v>3923</v>
          </cell>
          <cell r="N3456">
            <v>3932</v>
          </cell>
          <cell r="O3456">
            <v>9</v>
          </cell>
          <cell r="P3456">
            <v>10</v>
          </cell>
          <cell r="Q3456">
            <v>1</v>
          </cell>
          <cell r="V3456" t="str">
            <v>_PLANTA</v>
          </cell>
          <cell r="W3456">
            <v>610000</v>
          </cell>
          <cell r="X3456" t="str">
            <v>0268</v>
          </cell>
        </row>
        <row r="3457">
          <cell r="A3457">
            <v>112848</v>
          </cell>
          <cell r="B3457">
            <v>22</v>
          </cell>
          <cell r="C3457">
            <v>3</v>
          </cell>
          <cell r="D3457">
            <v>2014</v>
          </cell>
          <cell r="E3457">
            <v>165005</v>
          </cell>
          <cell r="F3457" t="str">
            <v>E25320D46</v>
          </cell>
          <cell r="G3457">
            <v>48</v>
          </cell>
          <cell r="H3457" t="str">
            <v>EXCAVADORAS SOBRE ORUGAS DE 20 TONELADAS</v>
          </cell>
          <cell r="I3457" t="str">
            <v>FAL09513</v>
          </cell>
          <cell r="J3457">
            <v>18</v>
          </cell>
          <cell r="K3457">
            <v>27</v>
          </cell>
          <cell r="L3457">
            <v>2</v>
          </cell>
          <cell r="M3457">
            <v>3932</v>
          </cell>
          <cell r="N3457">
            <v>3934</v>
          </cell>
          <cell r="O3457">
            <v>2</v>
          </cell>
          <cell r="P3457">
            <v>8</v>
          </cell>
          <cell r="Q3457">
            <v>2</v>
          </cell>
          <cell r="V3457" t="str">
            <v>_PLANTA</v>
          </cell>
          <cell r="W3457">
            <v>610000</v>
          </cell>
          <cell r="X3457" t="str">
            <v>0229</v>
          </cell>
        </row>
        <row r="3458">
          <cell r="A3458">
            <v>2</v>
          </cell>
          <cell r="B3458">
            <v>23</v>
          </cell>
          <cell r="C3458">
            <v>3</v>
          </cell>
          <cell r="D3458">
            <v>2014</v>
          </cell>
          <cell r="F3458" t="str">
            <v>E25320D46</v>
          </cell>
          <cell r="H3458" t="str">
            <v>EXCAVADORAS SOBRE ORUGAS DE 20 TONELADAS</v>
          </cell>
          <cell r="I3458" t="str">
            <v>FAL09513</v>
          </cell>
          <cell r="M3458">
            <v>3934</v>
          </cell>
          <cell r="N3458">
            <v>3934</v>
          </cell>
        </row>
        <row r="3459">
          <cell r="A3459">
            <v>112849</v>
          </cell>
          <cell r="B3459">
            <v>24</v>
          </cell>
          <cell r="C3459">
            <v>3</v>
          </cell>
          <cell r="D3459">
            <v>2014</v>
          </cell>
          <cell r="E3459">
            <v>165006</v>
          </cell>
          <cell r="F3459" t="str">
            <v>E25320D46</v>
          </cell>
          <cell r="G3459">
            <v>49</v>
          </cell>
          <cell r="H3459" t="str">
            <v>EXCAVADORAS SOBRE ORUGAS DE 20 TONELADAS</v>
          </cell>
          <cell r="I3459" t="str">
            <v>FAL09513</v>
          </cell>
          <cell r="J3459">
            <v>7</v>
          </cell>
          <cell r="K3459">
            <v>18</v>
          </cell>
          <cell r="L3459">
            <v>1</v>
          </cell>
          <cell r="M3459">
            <v>3934</v>
          </cell>
          <cell r="N3459">
            <v>3943</v>
          </cell>
          <cell r="O3459">
            <v>9</v>
          </cell>
          <cell r="P3459">
            <v>10</v>
          </cell>
          <cell r="Q3459">
            <v>9</v>
          </cell>
          <cell r="R3459">
            <v>1</v>
          </cell>
          <cell r="V3459" t="str">
            <v>_PLANTA</v>
          </cell>
          <cell r="W3459">
            <v>600000</v>
          </cell>
          <cell r="X3459" t="str">
            <v>4908</v>
          </cell>
        </row>
        <row r="3460">
          <cell r="A3460">
            <v>112853</v>
          </cell>
          <cell r="B3460">
            <v>25</v>
          </cell>
          <cell r="C3460">
            <v>3</v>
          </cell>
          <cell r="D3460">
            <v>2014</v>
          </cell>
          <cell r="E3460">
            <v>133681</v>
          </cell>
          <cell r="F3460" t="str">
            <v>E25320D46</v>
          </cell>
          <cell r="G3460">
            <v>53</v>
          </cell>
          <cell r="H3460" t="str">
            <v>EXCAVADORAS SOBRE ORUGAS DE 20 TONELADAS</v>
          </cell>
          <cell r="I3460" t="str">
            <v>FAL09513</v>
          </cell>
          <cell r="J3460">
            <v>18</v>
          </cell>
          <cell r="K3460">
            <v>30</v>
          </cell>
          <cell r="L3460">
            <v>2</v>
          </cell>
          <cell r="M3460">
            <v>3951</v>
          </cell>
          <cell r="N3460">
            <v>3955</v>
          </cell>
          <cell r="O3460">
            <v>4</v>
          </cell>
          <cell r="P3460">
            <v>11</v>
          </cell>
          <cell r="Q3460">
            <v>4</v>
          </cell>
          <cell r="V3460" t="str">
            <v>_PLANTA</v>
          </cell>
          <cell r="W3460">
            <v>610000</v>
          </cell>
          <cell r="X3460" t="str">
            <v>0229</v>
          </cell>
        </row>
        <row r="3461">
          <cell r="A3461">
            <v>112851</v>
          </cell>
          <cell r="B3461">
            <v>25</v>
          </cell>
          <cell r="C3461">
            <v>3</v>
          </cell>
          <cell r="D3461">
            <v>2014</v>
          </cell>
          <cell r="E3461">
            <v>165007</v>
          </cell>
          <cell r="F3461" t="str">
            <v>E25320D46</v>
          </cell>
          <cell r="G3461">
            <v>51</v>
          </cell>
          <cell r="H3461" t="str">
            <v>EXCAVADORAS SOBRE ORUGAS DE 20 TONELADAS</v>
          </cell>
          <cell r="I3461" t="str">
            <v>FAL09513</v>
          </cell>
          <cell r="J3461">
            <v>7</v>
          </cell>
          <cell r="K3461">
            <v>17</v>
          </cell>
          <cell r="L3461">
            <v>1</v>
          </cell>
          <cell r="M3461">
            <v>3943</v>
          </cell>
          <cell r="N3461">
            <v>3951</v>
          </cell>
          <cell r="O3461">
            <v>8</v>
          </cell>
          <cell r="P3461">
            <v>9</v>
          </cell>
          <cell r="Q3461">
            <v>4</v>
          </cell>
          <cell r="R3461">
            <v>1</v>
          </cell>
          <cell r="V3461" t="str">
            <v>_PLANTA</v>
          </cell>
          <cell r="W3461">
            <v>610000</v>
          </cell>
          <cell r="X3461" t="str">
            <v>0268</v>
          </cell>
        </row>
        <row r="3462">
          <cell r="A3462">
            <v>112852</v>
          </cell>
          <cell r="B3462">
            <v>25</v>
          </cell>
          <cell r="C3462">
            <v>3</v>
          </cell>
          <cell r="D3462">
            <v>2014</v>
          </cell>
          <cell r="E3462">
            <v>165007</v>
          </cell>
          <cell r="F3462" t="str">
            <v>E25320D46</v>
          </cell>
          <cell r="G3462">
            <v>52</v>
          </cell>
          <cell r="H3462" t="str">
            <v>EXCAVADORAS SOBRE ORUGAS DE 20 TONELADAS</v>
          </cell>
          <cell r="I3462" t="str">
            <v>FAL09513</v>
          </cell>
          <cell r="J3462">
            <v>7</v>
          </cell>
          <cell r="K3462">
            <v>17</v>
          </cell>
          <cell r="L3462">
            <v>1</v>
          </cell>
          <cell r="M3462">
            <v>3943</v>
          </cell>
          <cell r="N3462">
            <v>3951</v>
          </cell>
          <cell r="O3462">
            <v>8</v>
          </cell>
          <cell r="P3462">
            <v>9</v>
          </cell>
          <cell r="Q3462">
            <v>4</v>
          </cell>
          <cell r="V3462" t="str">
            <v>_PLANTA</v>
          </cell>
          <cell r="W3462">
            <v>600000</v>
          </cell>
          <cell r="X3462" t="str">
            <v>4908</v>
          </cell>
        </row>
        <row r="3463">
          <cell r="A3463">
            <v>112854</v>
          </cell>
          <cell r="B3463">
            <v>26</v>
          </cell>
          <cell r="C3463">
            <v>3</v>
          </cell>
          <cell r="D3463">
            <v>2014</v>
          </cell>
          <cell r="E3463">
            <v>165008</v>
          </cell>
          <cell r="F3463" t="str">
            <v>E25320D46</v>
          </cell>
          <cell r="G3463">
            <v>54</v>
          </cell>
          <cell r="H3463" t="str">
            <v>EXCAVADORAS SOBRE ORUGAS DE 20 TONELADAS</v>
          </cell>
          <cell r="I3463" t="str">
            <v>FAL09513</v>
          </cell>
          <cell r="J3463">
            <v>7</v>
          </cell>
          <cell r="K3463">
            <v>16</v>
          </cell>
          <cell r="L3463">
            <v>1</v>
          </cell>
          <cell r="M3463">
            <v>3955</v>
          </cell>
          <cell r="N3463">
            <v>3959</v>
          </cell>
          <cell r="O3463">
            <v>4</v>
          </cell>
          <cell r="P3463">
            <v>8</v>
          </cell>
          <cell r="Q3463">
            <v>4</v>
          </cell>
          <cell r="S3463">
            <v>5</v>
          </cell>
          <cell r="V3463" t="str">
            <v>_PLANTA</v>
          </cell>
          <cell r="W3463">
            <v>600000</v>
          </cell>
          <cell r="X3463" t="str">
            <v>4908</v>
          </cell>
        </row>
        <row r="3464">
          <cell r="A3464">
            <v>112857</v>
          </cell>
          <cell r="B3464">
            <v>27</v>
          </cell>
          <cell r="C3464">
            <v>3</v>
          </cell>
          <cell r="D3464">
            <v>2014</v>
          </cell>
          <cell r="E3464">
            <v>133684</v>
          </cell>
          <cell r="F3464" t="str">
            <v>E25320D46</v>
          </cell>
          <cell r="G3464">
            <v>57</v>
          </cell>
          <cell r="H3464" t="str">
            <v>EXCAVADORAS SOBRE ORUGAS DE 20 TONELADAS</v>
          </cell>
          <cell r="I3464" t="str">
            <v>FAL09513</v>
          </cell>
          <cell r="J3464">
            <v>18</v>
          </cell>
          <cell r="K3464">
            <v>27</v>
          </cell>
          <cell r="L3464">
            <v>2</v>
          </cell>
          <cell r="M3464">
            <v>3966</v>
          </cell>
          <cell r="N3464">
            <v>3966</v>
          </cell>
          <cell r="O3464">
            <v>0</v>
          </cell>
          <cell r="P3464">
            <v>8</v>
          </cell>
        </row>
        <row r="3465">
          <cell r="A3465">
            <v>112855</v>
          </cell>
          <cell r="B3465">
            <v>27</v>
          </cell>
          <cell r="C3465">
            <v>3</v>
          </cell>
          <cell r="D3465">
            <v>2014</v>
          </cell>
          <cell r="E3465">
            <v>165009</v>
          </cell>
          <cell r="F3465" t="str">
            <v>E25320D46</v>
          </cell>
          <cell r="G3465">
            <v>55</v>
          </cell>
          <cell r="H3465" t="str">
            <v>EXCAVADORAS SOBRE ORUGAS DE 20 TONELADAS</v>
          </cell>
          <cell r="I3465" t="str">
            <v>FAL09513</v>
          </cell>
          <cell r="J3465">
            <v>7</v>
          </cell>
          <cell r="K3465">
            <v>18</v>
          </cell>
          <cell r="L3465">
            <v>1</v>
          </cell>
          <cell r="M3465">
            <v>3959</v>
          </cell>
          <cell r="N3465">
            <v>3966</v>
          </cell>
          <cell r="O3465">
            <v>7</v>
          </cell>
          <cell r="P3465">
            <v>10</v>
          </cell>
          <cell r="Q3465">
            <v>5</v>
          </cell>
          <cell r="S3465">
            <v>1</v>
          </cell>
          <cell r="V3465" t="str">
            <v>_PLANTA</v>
          </cell>
          <cell r="W3465">
            <v>610000</v>
          </cell>
          <cell r="X3465" t="str">
            <v>0268</v>
          </cell>
        </row>
        <row r="3466">
          <cell r="A3466">
            <v>112856</v>
          </cell>
          <cell r="B3466">
            <v>27</v>
          </cell>
          <cell r="C3466">
            <v>3</v>
          </cell>
          <cell r="D3466">
            <v>2014</v>
          </cell>
          <cell r="E3466">
            <v>165009</v>
          </cell>
          <cell r="F3466" t="str">
            <v>E25320D46</v>
          </cell>
          <cell r="G3466">
            <v>56</v>
          </cell>
          <cell r="H3466" t="str">
            <v>EXCAVADORAS SOBRE ORUGAS DE 20 TONELADAS</v>
          </cell>
          <cell r="I3466" t="str">
            <v>FAL09513</v>
          </cell>
          <cell r="J3466">
            <v>7</v>
          </cell>
          <cell r="K3466">
            <v>18</v>
          </cell>
          <cell r="L3466">
            <v>1</v>
          </cell>
          <cell r="M3466">
            <v>3959</v>
          </cell>
          <cell r="N3466">
            <v>3966</v>
          </cell>
          <cell r="O3466">
            <v>7</v>
          </cell>
          <cell r="P3466">
            <v>10</v>
          </cell>
          <cell r="Q3466">
            <v>2</v>
          </cell>
          <cell r="R3466">
            <v>1</v>
          </cell>
          <cell r="V3466" t="str">
            <v>_PLANTA</v>
          </cell>
          <cell r="W3466">
            <v>600000</v>
          </cell>
          <cell r="X3466" t="str">
            <v>4908</v>
          </cell>
        </row>
        <row r="3467">
          <cell r="A3467">
            <v>112858</v>
          </cell>
          <cell r="B3467">
            <v>28</v>
          </cell>
          <cell r="C3467">
            <v>3</v>
          </cell>
          <cell r="D3467">
            <v>2014</v>
          </cell>
          <cell r="E3467">
            <v>133685</v>
          </cell>
          <cell r="F3467" t="str">
            <v>E25320D46</v>
          </cell>
          <cell r="G3467">
            <v>58</v>
          </cell>
          <cell r="H3467" t="str">
            <v>EXCAVADORAS SOBRE ORUGAS DE 20 TONELADAS</v>
          </cell>
          <cell r="I3467" t="str">
            <v>FAL09513</v>
          </cell>
          <cell r="J3467">
            <v>18</v>
          </cell>
          <cell r="K3467">
            <v>28</v>
          </cell>
          <cell r="L3467">
            <v>2</v>
          </cell>
          <cell r="M3467">
            <v>3975</v>
          </cell>
          <cell r="N3467">
            <v>3979</v>
          </cell>
          <cell r="O3467">
            <v>4</v>
          </cell>
          <cell r="P3467">
            <v>9</v>
          </cell>
          <cell r="Q3467">
            <v>4</v>
          </cell>
          <cell r="R3467">
            <v>5</v>
          </cell>
          <cell r="V3467" t="str">
            <v>_PLANTA</v>
          </cell>
          <cell r="W3467">
            <v>600000</v>
          </cell>
          <cell r="X3467" t="str">
            <v>4908</v>
          </cell>
        </row>
        <row r="3468">
          <cell r="A3468">
            <v>112859</v>
          </cell>
          <cell r="B3468">
            <v>28</v>
          </cell>
          <cell r="C3468">
            <v>3</v>
          </cell>
          <cell r="D3468">
            <v>2014</v>
          </cell>
          <cell r="E3468">
            <v>165010</v>
          </cell>
          <cell r="F3468" t="str">
            <v>E25320D46</v>
          </cell>
          <cell r="G3468">
            <v>59</v>
          </cell>
          <cell r="H3468" t="str">
            <v>EXCAVADORAS SOBRE ORUGAS DE 20 TONELADAS</v>
          </cell>
          <cell r="I3468" t="str">
            <v>FAL09513</v>
          </cell>
          <cell r="J3468">
            <v>7</v>
          </cell>
          <cell r="K3468">
            <v>18</v>
          </cell>
          <cell r="L3468">
            <v>1</v>
          </cell>
          <cell r="M3468">
            <v>3966</v>
          </cell>
          <cell r="N3468">
            <v>3975</v>
          </cell>
          <cell r="O3468">
            <v>9</v>
          </cell>
          <cell r="P3468">
            <v>10</v>
          </cell>
          <cell r="Q3468">
            <v>9</v>
          </cell>
          <cell r="R3468">
            <v>1</v>
          </cell>
          <cell r="V3468" t="str">
            <v>_PLANTA</v>
          </cell>
          <cell r="W3468">
            <v>610000</v>
          </cell>
          <cell r="X3468" t="str">
            <v>0268</v>
          </cell>
        </row>
        <row r="3469">
          <cell r="A3469">
            <v>11291</v>
          </cell>
          <cell r="B3469">
            <v>1</v>
          </cell>
          <cell r="C3469">
            <v>3</v>
          </cell>
          <cell r="D3469">
            <v>2014</v>
          </cell>
          <cell r="E3469">
            <v>131638</v>
          </cell>
          <cell r="F3469" t="str">
            <v>E25320D47</v>
          </cell>
          <cell r="G3469">
            <v>1</v>
          </cell>
          <cell r="H3469" t="str">
            <v>EXCAVADORAS SOBRE ORUGAS DE 20 TONELADAS</v>
          </cell>
          <cell r="I3469" t="str">
            <v xml:space="preserve"> FAL09514</v>
          </cell>
          <cell r="J3469">
            <v>7</v>
          </cell>
          <cell r="K3469">
            <v>16</v>
          </cell>
          <cell r="L3469">
            <v>1</v>
          </cell>
          <cell r="M3469">
            <v>2369</v>
          </cell>
          <cell r="N3469">
            <v>2376</v>
          </cell>
          <cell r="O3469">
            <v>7</v>
          </cell>
          <cell r="P3469">
            <v>8</v>
          </cell>
          <cell r="Q3469">
            <v>7</v>
          </cell>
          <cell r="R3469">
            <v>1</v>
          </cell>
          <cell r="V3469" t="str">
            <v>_H26</v>
          </cell>
          <cell r="W3469">
            <v>5000510</v>
          </cell>
          <cell r="X3469" t="str">
            <v>0007</v>
          </cell>
        </row>
        <row r="3470">
          <cell r="A3470">
            <v>2</v>
          </cell>
          <cell r="B3470">
            <v>2</v>
          </cell>
          <cell r="C3470">
            <v>3</v>
          </cell>
          <cell r="D3470">
            <v>2014</v>
          </cell>
          <cell r="E3470">
            <v>131638</v>
          </cell>
          <cell r="F3470" t="str">
            <v>E25320D47</v>
          </cell>
          <cell r="G3470">
            <v>1</v>
          </cell>
          <cell r="H3470" t="str">
            <v>EXCAVADORAS SOBRE ORUGAS DE 20 TONELADAS</v>
          </cell>
          <cell r="I3470" t="str">
            <v xml:space="preserve"> FAL09514</v>
          </cell>
          <cell r="M3470">
            <v>2376</v>
          </cell>
          <cell r="N3470">
            <v>2376</v>
          </cell>
        </row>
        <row r="3471">
          <cell r="A3471">
            <v>11292</v>
          </cell>
          <cell r="B3471">
            <v>3</v>
          </cell>
          <cell r="C3471">
            <v>3</v>
          </cell>
          <cell r="D3471">
            <v>2014</v>
          </cell>
          <cell r="E3471">
            <v>131639</v>
          </cell>
          <cell r="F3471" t="str">
            <v>E25320D47</v>
          </cell>
          <cell r="G3471">
            <v>2</v>
          </cell>
          <cell r="H3471" t="str">
            <v>EXCAVADORAS SOBRE ORUGAS DE 20 TONELADAS</v>
          </cell>
          <cell r="I3471" t="str">
            <v xml:space="preserve"> FAL09514</v>
          </cell>
          <cell r="J3471">
            <v>7</v>
          </cell>
          <cell r="K3471">
            <v>18</v>
          </cell>
          <cell r="L3471">
            <v>1</v>
          </cell>
          <cell r="M3471">
            <v>2376</v>
          </cell>
          <cell r="N3471">
            <v>2382</v>
          </cell>
          <cell r="O3471">
            <v>6</v>
          </cell>
          <cell r="P3471">
            <v>10</v>
          </cell>
          <cell r="Q3471">
            <v>6</v>
          </cell>
          <cell r="R3471">
            <v>4</v>
          </cell>
          <cell r="V3471" t="str">
            <v>_H26</v>
          </cell>
          <cell r="W3471">
            <v>5000512</v>
          </cell>
          <cell r="X3471" t="str">
            <v>0005</v>
          </cell>
        </row>
        <row r="3472">
          <cell r="A3472">
            <v>11293</v>
          </cell>
          <cell r="B3472">
            <v>4</v>
          </cell>
          <cell r="C3472">
            <v>3</v>
          </cell>
          <cell r="D3472">
            <v>2014</v>
          </cell>
          <cell r="E3472">
            <v>131640</v>
          </cell>
          <cell r="F3472" t="str">
            <v>E25320D47</v>
          </cell>
          <cell r="G3472">
            <v>3</v>
          </cell>
          <cell r="H3472" t="str">
            <v>EXCAVADORAS SOBRE ORUGAS DE 20 TONELADAS</v>
          </cell>
          <cell r="I3472" t="str">
            <v xml:space="preserve"> FAL09514</v>
          </cell>
          <cell r="J3472">
            <v>7</v>
          </cell>
          <cell r="K3472">
            <v>18</v>
          </cell>
          <cell r="L3472">
            <v>1</v>
          </cell>
          <cell r="M3472">
            <v>2382</v>
          </cell>
          <cell r="N3472">
            <v>2390</v>
          </cell>
          <cell r="O3472">
            <v>8</v>
          </cell>
          <cell r="P3472">
            <v>10</v>
          </cell>
          <cell r="Q3472">
            <v>4</v>
          </cell>
          <cell r="R3472">
            <v>2</v>
          </cell>
          <cell r="V3472" t="str">
            <v>_H26</v>
          </cell>
          <cell r="W3472">
            <v>5000517</v>
          </cell>
          <cell r="X3472" t="str">
            <v>0001</v>
          </cell>
        </row>
        <row r="3473">
          <cell r="A3473">
            <v>11294</v>
          </cell>
          <cell r="B3473">
            <v>4</v>
          </cell>
          <cell r="C3473">
            <v>3</v>
          </cell>
          <cell r="D3473">
            <v>2014</v>
          </cell>
          <cell r="E3473">
            <v>131640</v>
          </cell>
          <cell r="F3473" t="str">
            <v>E25320D47</v>
          </cell>
          <cell r="G3473">
            <v>4</v>
          </cell>
          <cell r="H3473" t="str">
            <v>EXCAVADORAS SOBRE ORUGAS DE 20 TONELADAS</v>
          </cell>
          <cell r="I3473" t="str">
            <v xml:space="preserve"> FAL09514</v>
          </cell>
          <cell r="J3473">
            <v>7</v>
          </cell>
          <cell r="K3473">
            <v>18</v>
          </cell>
          <cell r="L3473">
            <v>1</v>
          </cell>
          <cell r="M3473">
            <v>2382</v>
          </cell>
          <cell r="N3473">
            <v>2390</v>
          </cell>
          <cell r="O3473">
            <v>8</v>
          </cell>
          <cell r="P3473">
            <v>10</v>
          </cell>
          <cell r="Q3473">
            <v>4</v>
          </cell>
          <cell r="V3473" t="str">
            <v>_H26</v>
          </cell>
          <cell r="W3473">
            <v>5000510</v>
          </cell>
          <cell r="X3473" t="str">
            <v>0014</v>
          </cell>
        </row>
        <row r="3474">
          <cell r="A3474">
            <v>11295</v>
          </cell>
          <cell r="B3474">
            <v>5</v>
          </cell>
          <cell r="C3474">
            <v>3</v>
          </cell>
          <cell r="D3474">
            <v>2014</v>
          </cell>
          <cell r="E3474">
            <v>131641</v>
          </cell>
          <cell r="F3474" t="str">
            <v>E25320D47</v>
          </cell>
          <cell r="G3474">
            <v>5</v>
          </cell>
          <cell r="H3474" t="str">
            <v>EXCAVADORAS SOBRE ORUGAS DE 20 TONELADAS</v>
          </cell>
          <cell r="I3474" t="str">
            <v xml:space="preserve"> FAL09514</v>
          </cell>
          <cell r="J3474">
            <v>7</v>
          </cell>
          <cell r="K3474">
            <v>18</v>
          </cell>
          <cell r="L3474">
            <v>1</v>
          </cell>
          <cell r="M3474">
            <v>2390</v>
          </cell>
          <cell r="N3474">
            <v>2399</v>
          </cell>
          <cell r="O3474">
            <v>9</v>
          </cell>
          <cell r="P3474">
            <v>10</v>
          </cell>
          <cell r="Q3474">
            <v>9</v>
          </cell>
          <cell r="R3474">
            <v>1</v>
          </cell>
          <cell r="V3474" t="str">
            <v>_H26</v>
          </cell>
          <cell r="W3474">
            <v>5000512</v>
          </cell>
          <cell r="X3474" t="str">
            <v>0005</v>
          </cell>
        </row>
        <row r="3475">
          <cell r="A3475">
            <v>11296</v>
          </cell>
          <cell r="B3475">
            <v>6</v>
          </cell>
          <cell r="C3475">
            <v>3</v>
          </cell>
          <cell r="D3475">
            <v>2014</v>
          </cell>
          <cell r="E3475">
            <v>131642</v>
          </cell>
          <cell r="F3475" t="str">
            <v>E25320D47</v>
          </cell>
          <cell r="G3475">
            <v>6</v>
          </cell>
          <cell r="H3475" t="str">
            <v>EXCAVADORAS SOBRE ORUGAS DE 20 TONELADAS</v>
          </cell>
          <cell r="I3475" t="str">
            <v xml:space="preserve"> FAL09514</v>
          </cell>
          <cell r="J3475">
            <v>7</v>
          </cell>
          <cell r="K3475">
            <v>18</v>
          </cell>
          <cell r="L3475">
            <v>1</v>
          </cell>
          <cell r="M3475">
            <v>2399</v>
          </cell>
          <cell r="N3475">
            <v>2406</v>
          </cell>
          <cell r="O3475">
            <v>7</v>
          </cell>
          <cell r="P3475">
            <v>10</v>
          </cell>
          <cell r="Q3475">
            <v>7</v>
          </cell>
          <cell r="S3475">
            <v>5</v>
          </cell>
          <cell r="V3475" t="str">
            <v>_H26</v>
          </cell>
          <cell r="W3475">
            <v>5000510</v>
          </cell>
          <cell r="X3475" t="str">
            <v>0014</v>
          </cell>
        </row>
        <row r="3476">
          <cell r="A3476">
            <v>11297</v>
          </cell>
          <cell r="B3476">
            <v>7</v>
          </cell>
          <cell r="C3476">
            <v>3</v>
          </cell>
          <cell r="D3476">
            <v>2014</v>
          </cell>
          <cell r="E3476">
            <v>134643</v>
          </cell>
          <cell r="F3476" t="str">
            <v>E25320D47</v>
          </cell>
          <cell r="G3476">
            <v>7</v>
          </cell>
          <cell r="H3476" t="str">
            <v>EXCAVADORAS SOBRE ORUGAS DE 20 TONELADAS</v>
          </cell>
          <cell r="I3476" t="str">
            <v xml:space="preserve"> FAL09514</v>
          </cell>
          <cell r="J3476">
            <v>7</v>
          </cell>
          <cell r="K3476">
            <v>18</v>
          </cell>
          <cell r="L3476">
            <v>1</v>
          </cell>
          <cell r="M3476">
            <v>2406</v>
          </cell>
          <cell r="N3476">
            <v>2413</v>
          </cell>
          <cell r="O3476">
            <v>7</v>
          </cell>
          <cell r="P3476">
            <v>10</v>
          </cell>
          <cell r="Q3476">
            <v>7</v>
          </cell>
          <cell r="R3476">
            <v>3</v>
          </cell>
          <cell r="V3476" t="str">
            <v>_H26</v>
          </cell>
          <cell r="W3476">
            <v>5000510</v>
          </cell>
          <cell r="X3476" t="str">
            <v>0007</v>
          </cell>
        </row>
        <row r="3477">
          <cell r="A3477">
            <v>11299</v>
          </cell>
          <cell r="B3477">
            <v>8</v>
          </cell>
          <cell r="C3477">
            <v>3</v>
          </cell>
          <cell r="D3477">
            <v>2014</v>
          </cell>
          <cell r="E3477">
            <v>131644</v>
          </cell>
          <cell r="F3477" t="str">
            <v>E25320D47</v>
          </cell>
          <cell r="G3477">
            <v>9</v>
          </cell>
          <cell r="H3477" t="str">
            <v>EXCAVADORAS SOBRE ORUGAS DE 20 TONELADAS</v>
          </cell>
          <cell r="I3477" t="str">
            <v xml:space="preserve"> FAL09514</v>
          </cell>
          <cell r="J3477">
            <v>7</v>
          </cell>
          <cell r="K3477">
            <v>16</v>
          </cell>
          <cell r="L3477">
            <v>1</v>
          </cell>
          <cell r="M3477">
            <v>2413</v>
          </cell>
          <cell r="N3477">
            <v>2419</v>
          </cell>
          <cell r="O3477">
            <v>6</v>
          </cell>
          <cell r="P3477">
            <v>8</v>
          </cell>
          <cell r="Q3477">
            <v>3</v>
          </cell>
          <cell r="R3477">
            <v>1</v>
          </cell>
          <cell r="V3477" t="str">
            <v>_H26</v>
          </cell>
          <cell r="W3477">
            <v>5000510</v>
          </cell>
          <cell r="X3477" t="str">
            <v>0007</v>
          </cell>
        </row>
        <row r="3478">
          <cell r="A3478">
            <v>112910</v>
          </cell>
          <cell r="B3478">
            <v>8</v>
          </cell>
          <cell r="C3478">
            <v>3</v>
          </cell>
          <cell r="D3478">
            <v>2014</v>
          </cell>
          <cell r="E3478">
            <v>131644</v>
          </cell>
          <cell r="F3478" t="str">
            <v>E25320D47</v>
          </cell>
          <cell r="G3478">
            <v>10</v>
          </cell>
          <cell r="H3478" t="str">
            <v>EXCAVADORAS SOBRE ORUGAS DE 20 TONELADAS</v>
          </cell>
          <cell r="I3478" t="str">
            <v xml:space="preserve"> FAL09514</v>
          </cell>
          <cell r="J3478">
            <v>7</v>
          </cell>
          <cell r="K3478">
            <v>16</v>
          </cell>
          <cell r="L3478">
            <v>1</v>
          </cell>
          <cell r="M3478">
            <v>2413</v>
          </cell>
          <cell r="N3478">
            <v>2419</v>
          </cell>
          <cell r="O3478">
            <v>6</v>
          </cell>
          <cell r="P3478">
            <v>8</v>
          </cell>
          <cell r="Q3478">
            <v>3</v>
          </cell>
          <cell r="R3478">
            <v>1</v>
          </cell>
          <cell r="V3478" t="str">
            <v>_H26</v>
          </cell>
          <cell r="W3478">
            <v>5000512</v>
          </cell>
          <cell r="X3478" t="str">
            <v>0005</v>
          </cell>
        </row>
        <row r="3479">
          <cell r="A3479">
            <v>2</v>
          </cell>
          <cell r="B3479">
            <v>9</v>
          </cell>
          <cell r="C3479">
            <v>3</v>
          </cell>
          <cell r="D3479">
            <v>2014</v>
          </cell>
          <cell r="E3479">
            <v>131644</v>
          </cell>
          <cell r="F3479" t="str">
            <v>E25320D47</v>
          </cell>
          <cell r="G3479">
            <v>10</v>
          </cell>
          <cell r="H3479" t="str">
            <v>EXCAVADORAS SOBRE ORUGAS DE 20 TONELADAS</v>
          </cell>
          <cell r="I3479" t="str">
            <v xml:space="preserve"> FAL09514</v>
          </cell>
          <cell r="M3479">
            <v>2419</v>
          </cell>
          <cell r="N3479">
            <v>2419</v>
          </cell>
        </row>
        <row r="3480">
          <cell r="A3480">
            <v>112911</v>
          </cell>
          <cell r="B3480">
            <v>10</v>
          </cell>
          <cell r="C3480">
            <v>3</v>
          </cell>
          <cell r="D3480">
            <v>2014</v>
          </cell>
          <cell r="E3480">
            <v>131645</v>
          </cell>
          <cell r="F3480" t="str">
            <v>E25320D47</v>
          </cell>
          <cell r="G3480">
            <v>11</v>
          </cell>
          <cell r="H3480" t="str">
            <v>EXCAVADORAS SOBRE ORUGAS DE 20 TONELADAS</v>
          </cell>
          <cell r="I3480" t="str">
            <v xml:space="preserve"> FAL09514</v>
          </cell>
          <cell r="J3480">
            <v>7</v>
          </cell>
          <cell r="K3480">
            <v>17</v>
          </cell>
          <cell r="L3480">
            <v>1</v>
          </cell>
          <cell r="M3480">
            <v>2419</v>
          </cell>
          <cell r="N3480">
            <v>2425</v>
          </cell>
          <cell r="O3480">
            <v>6</v>
          </cell>
          <cell r="P3480">
            <v>9</v>
          </cell>
          <cell r="Q3480">
            <v>6</v>
          </cell>
          <cell r="S3480">
            <v>3</v>
          </cell>
          <cell r="V3480" t="str">
            <v>_H26</v>
          </cell>
          <cell r="W3480">
            <v>5000510</v>
          </cell>
          <cell r="X3480" t="str">
            <v>0007</v>
          </cell>
        </row>
        <row r="3481">
          <cell r="A3481">
            <v>112912</v>
          </cell>
          <cell r="B3481">
            <v>11</v>
          </cell>
          <cell r="C3481">
            <v>3</v>
          </cell>
          <cell r="D3481">
            <v>2014</v>
          </cell>
          <cell r="E3481">
            <v>131646</v>
          </cell>
          <cell r="F3481" t="str">
            <v>E25320D47</v>
          </cell>
          <cell r="G3481">
            <v>12</v>
          </cell>
          <cell r="H3481" t="str">
            <v>EXCAVADORAS SOBRE ORUGAS DE 20 TONELADAS</v>
          </cell>
          <cell r="I3481" t="str">
            <v xml:space="preserve"> FAL09514</v>
          </cell>
          <cell r="J3481">
            <v>7</v>
          </cell>
          <cell r="K3481">
            <v>18</v>
          </cell>
          <cell r="L3481">
            <v>1</v>
          </cell>
          <cell r="M3481">
            <v>2425</v>
          </cell>
          <cell r="N3481">
            <v>2433</v>
          </cell>
          <cell r="O3481">
            <v>8</v>
          </cell>
          <cell r="P3481">
            <v>10</v>
          </cell>
          <cell r="Q3481">
            <v>8</v>
          </cell>
          <cell r="R3481">
            <v>2</v>
          </cell>
          <cell r="V3481" t="str">
            <v>_H26</v>
          </cell>
          <cell r="W3481">
            <v>5000516</v>
          </cell>
          <cell r="X3481" t="str">
            <v>0022</v>
          </cell>
        </row>
        <row r="3482">
          <cell r="A3482">
            <v>112913</v>
          </cell>
          <cell r="B3482">
            <v>12</v>
          </cell>
          <cell r="C3482">
            <v>3</v>
          </cell>
          <cell r="D3482">
            <v>2014</v>
          </cell>
          <cell r="E3482">
            <v>131647</v>
          </cell>
          <cell r="F3482" t="str">
            <v>E25320D47</v>
          </cell>
          <cell r="G3482">
            <v>13</v>
          </cell>
          <cell r="H3482" t="str">
            <v>EXCAVADORAS SOBRE ORUGAS DE 20 TONELADAS</v>
          </cell>
          <cell r="I3482" t="str">
            <v xml:space="preserve"> FAL09514</v>
          </cell>
          <cell r="J3482">
            <v>7</v>
          </cell>
          <cell r="K3482">
            <v>18</v>
          </cell>
          <cell r="L3482">
            <v>1</v>
          </cell>
          <cell r="M3482">
            <v>2433</v>
          </cell>
          <cell r="N3482">
            <v>2443</v>
          </cell>
          <cell r="O3482">
            <v>10</v>
          </cell>
          <cell r="P3482">
            <v>10</v>
          </cell>
          <cell r="Q3482">
            <v>10</v>
          </cell>
          <cell r="V3482" t="str">
            <v>_H26</v>
          </cell>
          <cell r="W3482">
            <v>5000510</v>
          </cell>
          <cell r="X3482" t="str">
            <v>0014</v>
          </cell>
        </row>
        <row r="3483">
          <cell r="A3483">
            <v>11298</v>
          </cell>
          <cell r="B3483">
            <v>13</v>
          </cell>
          <cell r="C3483">
            <v>3</v>
          </cell>
          <cell r="D3483">
            <v>2014</v>
          </cell>
          <cell r="E3483">
            <v>131648</v>
          </cell>
          <cell r="F3483" t="str">
            <v>E25320D47</v>
          </cell>
          <cell r="G3483">
            <v>8</v>
          </cell>
          <cell r="H3483" t="str">
            <v>EXCAVADORAS SOBRE ORUGAS DE 20 TONELADAS</v>
          </cell>
          <cell r="I3483" t="str">
            <v xml:space="preserve"> FAL09514</v>
          </cell>
          <cell r="J3483">
            <v>7</v>
          </cell>
          <cell r="K3483">
            <v>18</v>
          </cell>
          <cell r="L3483">
            <v>1</v>
          </cell>
          <cell r="M3483">
            <v>2443</v>
          </cell>
          <cell r="N3483">
            <v>2450</v>
          </cell>
          <cell r="O3483">
            <v>7</v>
          </cell>
          <cell r="P3483">
            <v>10</v>
          </cell>
          <cell r="Q3483">
            <v>6</v>
          </cell>
          <cell r="S3483">
            <v>4</v>
          </cell>
          <cell r="V3483" t="str">
            <v>_H26</v>
          </cell>
          <cell r="W3483">
            <v>5000510</v>
          </cell>
          <cell r="X3483" t="str">
            <v>0007</v>
          </cell>
        </row>
        <row r="3484">
          <cell r="A3484">
            <v>112914</v>
          </cell>
          <cell r="B3484">
            <v>14</v>
          </cell>
          <cell r="C3484">
            <v>3</v>
          </cell>
          <cell r="D3484">
            <v>2014</v>
          </cell>
          <cell r="E3484">
            <v>131649</v>
          </cell>
          <cell r="F3484" t="str">
            <v>E25320D47</v>
          </cell>
          <cell r="G3484">
            <v>14</v>
          </cell>
          <cell r="H3484" t="str">
            <v>EXCAVADORAS SOBRE ORUGAS DE 20 TONELADAS</v>
          </cell>
          <cell r="I3484" t="str">
            <v xml:space="preserve"> FAL09514</v>
          </cell>
          <cell r="J3484">
            <v>7</v>
          </cell>
          <cell r="K3484">
            <v>18</v>
          </cell>
          <cell r="L3484">
            <v>1</v>
          </cell>
          <cell r="M3484">
            <v>2450</v>
          </cell>
          <cell r="N3484">
            <v>2457</v>
          </cell>
          <cell r="O3484">
            <v>7</v>
          </cell>
          <cell r="P3484">
            <v>10</v>
          </cell>
          <cell r="Q3484">
            <v>4</v>
          </cell>
          <cell r="R3484">
            <v>1</v>
          </cell>
          <cell r="V3484" t="str">
            <v>_H26</v>
          </cell>
          <cell r="W3484">
            <v>5000510</v>
          </cell>
          <cell r="X3484" t="str">
            <v>0007</v>
          </cell>
        </row>
        <row r="3485">
          <cell r="A3485">
            <v>112915</v>
          </cell>
          <cell r="B3485">
            <v>14</v>
          </cell>
          <cell r="C3485">
            <v>3</v>
          </cell>
          <cell r="D3485">
            <v>2014</v>
          </cell>
          <cell r="E3485">
            <v>131649</v>
          </cell>
          <cell r="F3485" t="str">
            <v>E25320D47</v>
          </cell>
          <cell r="G3485">
            <v>15</v>
          </cell>
          <cell r="H3485" t="str">
            <v>EXCAVADORAS SOBRE ORUGAS DE 20 TONELADAS</v>
          </cell>
          <cell r="I3485" t="str">
            <v xml:space="preserve"> FAL09514</v>
          </cell>
          <cell r="J3485">
            <v>7</v>
          </cell>
          <cell r="K3485">
            <v>18</v>
          </cell>
          <cell r="L3485">
            <v>1</v>
          </cell>
          <cell r="M3485">
            <v>2450</v>
          </cell>
          <cell r="N3485">
            <v>2457</v>
          </cell>
          <cell r="O3485">
            <v>7</v>
          </cell>
          <cell r="P3485">
            <v>10</v>
          </cell>
          <cell r="Q3485">
            <v>3</v>
          </cell>
          <cell r="R3485">
            <v>1</v>
          </cell>
          <cell r="V3485" t="str">
            <v>_H26</v>
          </cell>
          <cell r="W3485">
            <v>5000516</v>
          </cell>
          <cell r="X3485" t="str">
            <v>0003</v>
          </cell>
        </row>
        <row r="3486">
          <cell r="A3486">
            <v>112916</v>
          </cell>
          <cell r="B3486">
            <v>15</v>
          </cell>
          <cell r="C3486">
            <v>3</v>
          </cell>
          <cell r="D3486">
            <v>2014</v>
          </cell>
          <cell r="E3486">
            <v>131650</v>
          </cell>
          <cell r="F3486" t="str">
            <v>E25320D47</v>
          </cell>
          <cell r="G3486">
            <v>16</v>
          </cell>
          <cell r="H3486" t="str">
            <v>EXCAVADORAS SOBRE ORUGAS DE 20 TONELADAS</v>
          </cell>
          <cell r="I3486" t="str">
            <v xml:space="preserve"> FAL09514</v>
          </cell>
          <cell r="J3486">
            <v>7</v>
          </cell>
          <cell r="K3486">
            <v>17</v>
          </cell>
          <cell r="L3486">
            <v>1</v>
          </cell>
          <cell r="M3486">
            <v>2457</v>
          </cell>
          <cell r="N3486">
            <v>2466</v>
          </cell>
          <cell r="O3486">
            <v>9</v>
          </cell>
          <cell r="P3486">
            <v>9</v>
          </cell>
          <cell r="Q3486">
            <v>5</v>
          </cell>
          <cell r="V3486" t="str">
            <v>_H26</v>
          </cell>
          <cell r="W3486">
            <v>5000516</v>
          </cell>
          <cell r="X3486" t="str">
            <v>0002</v>
          </cell>
        </row>
        <row r="3487">
          <cell r="A3487">
            <v>112917</v>
          </cell>
          <cell r="B3487">
            <v>15</v>
          </cell>
          <cell r="C3487">
            <v>3</v>
          </cell>
          <cell r="D3487">
            <v>2014</v>
          </cell>
          <cell r="E3487">
            <v>131650</v>
          </cell>
          <cell r="F3487" t="str">
            <v>E25320D47</v>
          </cell>
          <cell r="G3487">
            <v>17</v>
          </cell>
          <cell r="H3487" t="str">
            <v>EXCAVADORAS SOBRE ORUGAS DE 20 TONELADAS</v>
          </cell>
          <cell r="I3487" t="str">
            <v xml:space="preserve"> FAL09514</v>
          </cell>
          <cell r="J3487">
            <v>7</v>
          </cell>
          <cell r="K3487">
            <v>17</v>
          </cell>
          <cell r="L3487">
            <v>1</v>
          </cell>
          <cell r="M3487">
            <v>2457</v>
          </cell>
          <cell r="N3487">
            <v>2466</v>
          </cell>
          <cell r="O3487">
            <v>9</v>
          </cell>
          <cell r="P3487">
            <v>9</v>
          </cell>
          <cell r="Q3487">
            <v>4</v>
          </cell>
          <cell r="V3487" t="str">
            <v>_H26</v>
          </cell>
          <cell r="W3487">
            <v>5000516</v>
          </cell>
          <cell r="X3487" t="str">
            <v>0003</v>
          </cell>
        </row>
        <row r="3488">
          <cell r="A3488">
            <v>2</v>
          </cell>
          <cell r="B3488">
            <v>16</v>
          </cell>
          <cell r="C3488">
            <v>3</v>
          </cell>
          <cell r="D3488">
            <v>2014</v>
          </cell>
          <cell r="E3488">
            <v>131650</v>
          </cell>
          <cell r="F3488" t="str">
            <v>E25320D47</v>
          </cell>
          <cell r="G3488">
            <v>17</v>
          </cell>
          <cell r="H3488" t="str">
            <v>EXCAVADORAS SOBRE ORUGAS DE 20 TONELADAS</v>
          </cell>
          <cell r="I3488" t="str">
            <v xml:space="preserve"> FAL09514</v>
          </cell>
          <cell r="M3488">
            <v>2466</v>
          </cell>
          <cell r="N3488">
            <v>2466</v>
          </cell>
        </row>
        <row r="3489">
          <cell r="A3489">
            <v>112918</v>
          </cell>
          <cell r="B3489">
            <v>17</v>
          </cell>
          <cell r="C3489">
            <v>3</v>
          </cell>
          <cell r="D3489">
            <v>2014</v>
          </cell>
          <cell r="E3489">
            <v>139569</v>
          </cell>
          <cell r="F3489" t="str">
            <v>E25320D47</v>
          </cell>
          <cell r="G3489">
            <v>18</v>
          </cell>
          <cell r="H3489" t="str">
            <v>EXCAVADORAS SOBRE ORUGAS DE 20 TONELADAS</v>
          </cell>
          <cell r="I3489" t="str">
            <v xml:space="preserve"> FAL09514</v>
          </cell>
          <cell r="J3489">
            <v>7</v>
          </cell>
          <cell r="K3489">
            <v>18</v>
          </cell>
          <cell r="L3489">
            <v>1</v>
          </cell>
          <cell r="M3489">
            <v>2466</v>
          </cell>
          <cell r="N3489">
            <v>2475</v>
          </cell>
          <cell r="O3489">
            <v>9</v>
          </cell>
          <cell r="P3489">
            <v>10</v>
          </cell>
          <cell r="Q3489">
            <v>9</v>
          </cell>
          <cell r="R3489">
            <v>1</v>
          </cell>
          <cell r="V3489" t="str">
            <v>_H26</v>
          </cell>
          <cell r="W3489">
            <v>5000510</v>
          </cell>
          <cell r="X3489" t="str">
            <v>0007</v>
          </cell>
        </row>
        <row r="3490">
          <cell r="A3490">
            <v>112919</v>
          </cell>
          <cell r="B3490">
            <v>18</v>
          </cell>
          <cell r="C3490">
            <v>3</v>
          </cell>
          <cell r="D3490">
            <v>2014</v>
          </cell>
          <cell r="E3490">
            <v>139570</v>
          </cell>
          <cell r="F3490" t="str">
            <v>E25320D47</v>
          </cell>
          <cell r="G3490">
            <v>19</v>
          </cell>
          <cell r="H3490" t="str">
            <v>EXCAVADORAS SOBRE ORUGAS DE 20 TONELADAS</v>
          </cell>
          <cell r="I3490" t="str">
            <v xml:space="preserve"> FAL09514</v>
          </cell>
          <cell r="J3490">
            <v>7</v>
          </cell>
          <cell r="K3490">
            <v>18</v>
          </cell>
          <cell r="L3490">
            <v>1</v>
          </cell>
          <cell r="M3490">
            <v>2475</v>
          </cell>
          <cell r="N3490">
            <v>2482</v>
          </cell>
          <cell r="O3490">
            <v>7</v>
          </cell>
          <cell r="P3490">
            <v>10</v>
          </cell>
          <cell r="Q3490">
            <v>7</v>
          </cell>
          <cell r="R3490">
            <v>3</v>
          </cell>
          <cell r="V3490" t="str">
            <v>_H26</v>
          </cell>
          <cell r="W3490">
            <v>5000510</v>
          </cell>
          <cell r="X3490" t="str">
            <v>0007</v>
          </cell>
        </row>
        <row r="3491">
          <cell r="A3491">
            <v>112923</v>
          </cell>
          <cell r="B3491">
            <v>19</v>
          </cell>
          <cell r="C3491">
            <v>3</v>
          </cell>
          <cell r="D3491">
            <v>2014</v>
          </cell>
          <cell r="E3491">
            <v>139571</v>
          </cell>
          <cell r="F3491" t="str">
            <v>E25320D47</v>
          </cell>
          <cell r="G3491">
            <v>23</v>
          </cell>
          <cell r="H3491" t="str">
            <v>EXCAVADORAS SOBRE ORUGAS DE 20 TONELADAS</v>
          </cell>
          <cell r="I3491" t="str">
            <v xml:space="preserve"> FAL09514</v>
          </cell>
          <cell r="J3491">
            <v>7</v>
          </cell>
          <cell r="K3491">
            <v>18</v>
          </cell>
          <cell r="L3491">
            <v>1</v>
          </cell>
          <cell r="M3491">
            <v>2482</v>
          </cell>
          <cell r="N3491">
            <v>2491</v>
          </cell>
          <cell r="O3491">
            <v>9</v>
          </cell>
          <cell r="P3491">
            <v>10</v>
          </cell>
          <cell r="Q3491">
            <v>3</v>
          </cell>
          <cell r="V3491" t="str">
            <v>_H26</v>
          </cell>
          <cell r="W3491">
            <v>5000510</v>
          </cell>
          <cell r="X3491" t="str">
            <v>0007</v>
          </cell>
        </row>
        <row r="3492">
          <cell r="A3492">
            <v>112924</v>
          </cell>
          <cell r="B3492">
            <v>19</v>
          </cell>
          <cell r="C3492">
            <v>3</v>
          </cell>
          <cell r="D3492">
            <v>2014</v>
          </cell>
          <cell r="E3492">
            <v>139571</v>
          </cell>
          <cell r="F3492" t="str">
            <v>E25320D47</v>
          </cell>
          <cell r="G3492">
            <v>24</v>
          </cell>
          <cell r="H3492" t="str">
            <v>EXCAVADORAS SOBRE ORUGAS DE 20 TONELADAS</v>
          </cell>
          <cell r="I3492" t="str">
            <v xml:space="preserve"> FAL09514</v>
          </cell>
          <cell r="J3492">
            <v>7</v>
          </cell>
          <cell r="K3492">
            <v>18</v>
          </cell>
          <cell r="L3492">
            <v>1</v>
          </cell>
          <cell r="M3492">
            <v>2482</v>
          </cell>
          <cell r="N3492">
            <v>2491</v>
          </cell>
          <cell r="O3492">
            <v>9</v>
          </cell>
          <cell r="P3492">
            <v>10</v>
          </cell>
          <cell r="Q3492">
            <v>2</v>
          </cell>
          <cell r="V3492" t="str">
            <v>_H26</v>
          </cell>
          <cell r="W3492">
            <v>5000510</v>
          </cell>
          <cell r="X3492" t="str">
            <v>0014</v>
          </cell>
        </row>
        <row r="3493">
          <cell r="A3493">
            <v>112925</v>
          </cell>
          <cell r="B3493">
            <v>19</v>
          </cell>
          <cell r="C3493">
            <v>3</v>
          </cell>
          <cell r="D3493">
            <v>2014</v>
          </cell>
          <cell r="E3493">
            <v>139571</v>
          </cell>
          <cell r="F3493" t="str">
            <v>E25320D47</v>
          </cell>
          <cell r="G3493">
            <v>25</v>
          </cell>
          <cell r="H3493" t="str">
            <v>EXCAVADORAS SOBRE ORUGAS DE 20 TONELADAS</v>
          </cell>
          <cell r="I3493" t="str">
            <v xml:space="preserve"> FAL09514</v>
          </cell>
          <cell r="J3493">
            <v>7</v>
          </cell>
          <cell r="K3493">
            <v>18</v>
          </cell>
          <cell r="L3493">
            <v>1</v>
          </cell>
          <cell r="M3493">
            <v>2482</v>
          </cell>
          <cell r="N3493">
            <v>2491</v>
          </cell>
          <cell r="O3493">
            <v>9</v>
          </cell>
          <cell r="P3493">
            <v>10</v>
          </cell>
          <cell r="Q3493">
            <v>4</v>
          </cell>
          <cell r="R3493">
            <v>1</v>
          </cell>
          <cell r="V3493" t="str">
            <v>_H26</v>
          </cell>
          <cell r="W3493">
            <v>5000516</v>
          </cell>
          <cell r="X3493" t="str">
            <v>0003</v>
          </cell>
        </row>
        <row r="3494">
          <cell r="A3494">
            <v>112926</v>
          </cell>
          <cell r="B3494">
            <v>20</v>
          </cell>
          <cell r="C3494">
            <v>3</v>
          </cell>
          <cell r="D3494">
            <v>2014</v>
          </cell>
          <cell r="E3494">
            <v>139593</v>
          </cell>
          <cell r="F3494" t="str">
            <v>E25320D47</v>
          </cell>
          <cell r="G3494">
            <v>26</v>
          </cell>
          <cell r="H3494" t="str">
            <v>EXCAVADORAS SOBRE ORUGAS DE 20 TONELADAS</v>
          </cell>
          <cell r="I3494" t="str">
            <v xml:space="preserve"> FAL09514</v>
          </cell>
          <cell r="J3494">
            <v>7</v>
          </cell>
          <cell r="K3494">
            <v>18</v>
          </cell>
          <cell r="L3494">
            <v>1</v>
          </cell>
          <cell r="M3494">
            <v>2491</v>
          </cell>
          <cell r="N3494">
            <v>2500</v>
          </cell>
          <cell r="O3494">
            <v>9</v>
          </cell>
          <cell r="P3494">
            <v>10</v>
          </cell>
          <cell r="Q3494">
            <v>5</v>
          </cell>
          <cell r="R3494">
            <v>1</v>
          </cell>
          <cell r="V3494" t="str">
            <v>_H26</v>
          </cell>
          <cell r="W3494">
            <v>5000512</v>
          </cell>
          <cell r="X3494" t="str">
            <v>0002</v>
          </cell>
        </row>
        <row r="3495">
          <cell r="A3495">
            <v>112927</v>
          </cell>
          <cell r="B3495">
            <v>20</v>
          </cell>
          <cell r="C3495">
            <v>3</v>
          </cell>
          <cell r="D3495">
            <v>2014</v>
          </cell>
          <cell r="E3495">
            <v>139593</v>
          </cell>
          <cell r="F3495" t="str">
            <v>E25320D47</v>
          </cell>
          <cell r="G3495">
            <v>27</v>
          </cell>
          <cell r="H3495" t="str">
            <v>EXCAVADORAS SOBRE ORUGAS DE 20 TONELADAS</v>
          </cell>
          <cell r="I3495" t="str">
            <v xml:space="preserve"> FAL09514</v>
          </cell>
          <cell r="J3495">
            <v>7</v>
          </cell>
          <cell r="K3495">
            <v>18</v>
          </cell>
          <cell r="L3495">
            <v>1</v>
          </cell>
          <cell r="M3495">
            <v>2491</v>
          </cell>
          <cell r="N3495">
            <v>2500</v>
          </cell>
          <cell r="O3495">
            <v>9</v>
          </cell>
          <cell r="P3495">
            <v>10</v>
          </cell>
          <cell r="Q3495">
            <v>4</v>
          </cell>
          <cell r="V3495" t="str">
            <v>_H26</v>
          </cell>
          <cell r="W3495">
            <v>5000510</v>
          </cell>
          <cell r="X3495" t="str">
            <v>0012</v>
          </cell>
        </row>
        <row r="3496">
          <cell r="A3496">
            <v>112928</v>
          </cell>
          <cell r="B3496">
            <v>21</v>
          </cell>
          <cell r="C3496">
            <v>3</v>
          </cell>
          <cell r="D3496">
            <v>2014</v>
          </cell>
          <cell r="E3496">
            <v>133594</v>
          </cell>
          <cell r="F3496" t="str">
            <v>E25320D47</v>
          </cell>
          <cell r="G3496">
            <v>28</v>
          </cell>
          <cell r="H3496" t="str">
            <v>EXCAVADORAS SOBRE ORUGAS DE 20 TONELADAS</v>
          </cell>
          <cell r="I3496" t="str">
            <v xml:space="preserve"> FAL09514</v>
          </cell>
          <cell r="J3496">
            <v>7</v>
          </cell>
          <cell r="K3496">
            <v>16</v>
          </cell>
          <cell r="L3496">
            <v>1</v>
          </cell>
          <cell r="M3496">
            <v>2500</v>
          </cell>
          <cell r="N3496">
            <v>2500</v>
          </cell>
          <cell r="O3496">
            <v>0</v>
          </cell>
          <cell r="P3496">
            <v>8</v>
          </cell>
          <cell r="S3496">
            <v>8</v>
          </cell>
        </row>
        <row r="3497">
          <cell r="A3497">
            <v>2</v>
          </cell>
          <cell r="B3497">
            <v>22</v>
          </cell>
          <cell r="C3497">
            <v>3</v>
          </cell>
          <cell r="D3497">
            <v>2014</v>
          </cell>
          <cell r="F3497" t="str">
            <v>E25320D47</v>
          </cell>
          <cell r="H3497" t="str">
            <v>EXCAVADORAS SOBRE ORUGAS DE 20 TONELADAS</v>
          </cell>
          <cell r="I3497" t="str">
            <v xml:space="preserve"> FAL09514</v>
          </cell>
          <cell r="M3497">
            <v>2500</v>
          </cell>
          <cell r="N3497">
            <v>2500</v>
          </cell>
          <cell r="S3497">
            <v>8</v>
          </cell>
        </row>
        <row r="3498">
          <cell r="A3498">
            <v>2</v>
          </cell>
          <cell r="B3498">
            <v>23</v>
          </cell>
          <cell r="C3498">
            <v>3</v>
          </cell>
          <cell r="D3498">
            <v>2014</v>
          </cell>
          <cell r="F3498" t="str">
            <v>E25320D47</v>
          </cell>
          <cell r="H3498" t="str">
            <v>EXCAVADORAS SOBRE ORUGAS DE 20 TONELADAS</v>
          </cell>
          <cell r="I3498" t="str">
            <v xml:space="preserve"> FAL09514</v>
          </cell>
          <cell r="M3498">
            <v>2500</v>
          </cell>
          <cell r="N3498">
            <v>2500</v>
          </cell>
          <cell r="S3498">
            <v>8</v>
          </cell>
        </row>
        <row r="3499">
          <cell r="A3499">
            <v>112929</v>
          </cell>
          <cell r="B3499">
            <v>24</v>
          </cell>
          <cell r="C3499">
            <v>3</v>
          </cell>
          <cell r="D3499">
            <v>2014</v>
          </cell>
          <cell r="E3499">
            <v>140667</v>
          </cell>
          <cell r="F3499" t="str">
            <v>E25320D47</v>
          </cell>
          <cell r="G3499">
            <v>29</v>
          </cell>
          <cell r="H3499" t="str">
            <v>EXCAVADORAS SOBRE ORUGAS DE 20 TONELADAS</v>
          </cell>
          <cell r="I3499" t="str">
            <v xml:space="preserve"> FAL09514</v>
          </cell>
          <cell r="J3499">
            <v>7</v>
          </cell>
          <cell r="K3499">
            <v>16</v>
          </cell>
          <cell r="L3499">
            <v>1</v>
          </cell>
          <cell r="M3499">
            <v>2500</v>
          </cell>
          <cell r="N3499">
            <v>2507</v>
          </cell>
          <cell r="O3499">
            <v>7</v>
          </cell>
          <cell r="P3499">
            <v>8</v>
          </cell>
          <cell r="Q3499">
            <v>7</v>
          </cell>
          <cell r="R3499">
            <v>1</v>
          </cell>
          <cell r="V3499" t="str">
            <v>_H26</v>
          </cell>
          <cell r="W3499">
            <v>5000510</v>
          </cell>
          <cell r="X3499" t="str">
            <v>0007</v>
          </cell>
        </row>
        <row r="3500">
          <cell r="A3500">
            <v>112930</v>
          </cell>
          <cell r="B3500">
            <v>25</v>
          </cell>
          <cell r="C3500">
            <v>3</v>
          </cell>
          <cell r="D3500">
            <v>2014</v>
          </cell>
          <cell r="E3500">
            <v>140668</v>
          </cell>
          <cell r="F3500" t="str">
            <v>E25320D47</v>
          </cell>
          <cell r="G3500">
            <v>30</v>
          </cell>
          <cell r="H3500" t="str">
            <v>EXCAVADORAS SOBRE ORUGAS DE 20 TONELADAS</v>
          </cell>
          <cell r="I3500" t="str">
            <v xml:space="preserve"> FAL09514</v>
          </cell>
          <cell r="J3500">
            <v>7</v>
          </cell>
          <cell r="K3500">
            <v>17</v>
          </cell>
          <cell r="L3500">
            <v>1</v>
          </cell>
          <cell r="M3500">
            <v>2507</v>
          </cell>
          <cell r="N3500">
            <v>2515</v>
          </cell>
          <cell r="O3500">
            <v>8</v>
          </cell>
          <cell r="P3500">
            <v>9</v>
          </cell>
          <cell r="Q3500">
            <v>8</v>
          </cell>
          <cell r="R3500">
            <v>1</v>
          </cell>
          <cell r="V3500" t="str">
            <v>_H26</v>
          </cell>
          <cell r="W3500">
            <v>5000510</v>
          </cell>
          <cell r="X3500" t="str">
            <v>0014</v>
          </cell>
        </row>
        <row r="3501">
          <cell r="A3501">
            <v>112931</v>
          </cell>
          <cell r="B3501">
            <v>26</v>
          </cell>
          <cell r="C3501">
            <v>3</v>
          </cell>
          <cell r="D3501">
            <v>2014</v>
          </cell>
          <cell r="E3501">
            <v>165101</v>
          </cell>
          <cell r="F3501" t="str">
            <v>E25320D47</v>
          </cell>
          <cell r="G3501">
            <v>31</v>
          </cell>
          <cell r="H3501" t="str">
            <v>EXCAVADORAS SOBRE ORUGAS DE 20 TONELADAS</v>
          </cell>
          <cell r="I3501" t="str">
            <v xml:space="preserve"> FAL09514</v>
          </cell>
          <cell r="J3501">
            <v>7</v>
          </cell>
          <cell r="K3501">
            <v>18</v>
          </cell>
          <cell r="L3501">
            <v>1</v>
          </cell>
          <cell r="M3501">
            <v>2515</v>
          </cell>
          <cell r="N3501">
            <v>2523</v>
          </cell>
          <cell r="O3501">
            <v>8</v>
          </cell>
          <cell r="P3501">
            <v>10</v>
          </cell>
          <cell r="Q3501">
            <v>8</v>
          </cell>
          <cell r="R3501">
            <v>2</v>
          </cell>
          <cell r="V3501" t="str">
            <v>_H26</v>
          </cell>
          <cell r="W3501">
            <v>5000510</v>
          </cell>
          <cell r="X3501" t="str">
            <v>0007</v>
          </cell>
        </row>
        <row r="3502">
          <cell r="A3502">
            <v>112932</v>
          </cell>
          <cell r="B3502">
            <v>27</v>
          </cell>
          <cell r="C3502">
            <v>3</v>
          </cell>
          <cell r="D3502">
            <v>2014</v>
          </cell>
          <cell r="E3502">
            <v>165102</v>
          </cell>
          <cell r="F3502" t="str">
            <v>E25320D47</v>
          </cell>
          <cell r="G3502">
            <v>32</v>
          </cell>
          <cell r="H3502" t="str">
            <v>EXCAVADORAS SOBRE ORUGAS DE 20 TONELADAS</v>
          </cell>
          <cell r="I3502" t="str">
            <v xml:space="preserve"> FAL09514</v>
          </cell>
          <cell r="J3502">
            <v>7</v>
          </cell>
          <cell r="K3502">
            <v>18</v>
          </cell>
          <cell r="L3502">
            <v>1</v>
          </cell>
          <cell r="M3502">
            <v>2523</v>
          </cell>
          <cell r="N3502">
            <v>2530</v>
          </cell>
          <cell r="O3502">
            <v>7</v>
          </cell>
          <cell r="P3502">
            <v>10</v>
          </cell>
          <cell r="Q3502">
            <v>7</v>
          </cell>
          <cell r="R3502">
            <v>3</v>
          </cell>
          <cell r="V3502" t="str">
            <v>_H26</v>
          </cell>
          <cell r="W3502">
            <v>5000511</v>
          </cell>
          <cell r="X3502" t="str">
            <v>0004</v>
          </cell>
        </row>
        <row r="3503">
          <cell r="A3503">
            <v>112933</v>
          </cell>
          <cell r="B3503">
            <v>28</v>
          </cell>
          <cell r="C3503">
            <v>3</v>
          </cell>
          <cell r="D3503">
            <v>2014</v>
          </cell>
          <cell r="E3503">
            <v>165103</v>
          </cell>
          <cell r="F3503" t="str">
            <v>E25320D47</v>
          </cell>
          <cell r="G3503">
            <v>33</v>
          </cell>
          <cell r="H3503" t="str">
            <v>EXCAVADORAS SOBRE ORUGAS DE 20 TONELADAS</v>
          </cell>
          <cell r="I3503" t="str">
            <v xml:space="preserve"> FAL09514</v>
          </cell>
          <cell r="J3503">
            <v>7</v>
          </cell>
          <cell r="K3503">
            <v>18</v>
          </cell>
          <cell r="L3503">
            <v>1</v>
          </cell>
          <cell r="M3503">
            <v>2530</v>
          </cell>
          <cell r="N3503">
            <v>2538</v>
          </cell>
          <cell r="O3503">
            <v>8</v>
          </cell>
          <cell r="P3503">
            <v>10</v>
          </cell>
          <cell r="Q3503">
            <v>8</v>
          </cell>
          <cell r="R3503">
            <v>2</v>
          </cell>
          <cell r="V3503" t="str">
            <v>_H26</v>
          </cell>
          <cell r="W3503">
            <v>5000511</v>
          </cell>
          <cell r="X3503" t="str">
            <v>0004</v>
          </cell>
        </row>
        <row r="3504">
          <cell r="A3504">
            <v>11301</v>
          </cell>
          <cell r="B3504">
            <v>1</v>
          </cell>
          <cell r="C3504">
            <v>3</v>
          </cell>
          <cell r="D3504">
            <v>2014</v>
          </cell>
          <cell r="E3504">
            <v>138307</v>
          </cell>
          <cell r="F3504" t="str">
            <v>E25320D48</v>
          </cell>
          <cell r="G3504">
            <v>1</v>
          </cell>
          <cell r="H3504" t="str">
            <v>EXCAVADORAS SOBRE ORUGAS DE 20 TONELADAS</v>
          </cell>
          <cell r="I3504" t="str">
            <v>FAL09517</v>
          </cell>
          <cell r="J3504">
            <v>7</v>
          </cell>
          <cell r="K3504">
            <v>17</v>
          </cell>
          <cell r="L3504">
            <v>1</v>
          </cell>
          <cell r="M3504">
            <v>2545</v>
          </cell>
          <cell r="N3504">
            <v>2551</v>
          </cell>
          <cell r="O3504">
            <v>6</v>
          </cell>
          <cell r="P3504">
            <v>9</v>
          </cell>
          <cell r="Q3504">
            <v>6</v>
          </cell>
          <cell r="R3504">
            <v>3</v>
          </cell>
          <cell r="V3504" t="str">
            <v>_H37V</v>
          </cell>
          <cell r="W3504">
            <v>5000872</v>
          </cell>
          <cell r="X3504" t="str">
            <v>0007</v>
          </cell>
        </row>
        <row r="3505">
          <cell r="A3505">
            <v>2</v>
          </cell>
          <cell r="B3505">
            <v>2</v>
          </cell>
          <cell r="C3505">
            <v>3</v>
          </cell>
          <cell r="D3505">
            <v>2014</v>
          </cell>
          <cell r="E3505">
            <v>138307</v>
          </cell>
          <cell r="F3505" t="str">
            <v>E25320D48</v>
          </cell>
          <cell r="G3505">
            <v>1</v>
          </cell>
          <cell r="H3505" t="str">
            <v>EXCAVADORAS SOBRE ORUGAS DE 20 TONELADAS</v>
          </cell>
          <cell r="I3505" t="str">
            <v>FAL09517</v>
          </cell>
          <cell r="M3505">
            <v>2551</v>
          </cell>
          <cell r="N3505">
            <v>2551</v>
          </cell>
        </row>
        <row r="3506">
          <cell r="A3506">
            <v>11302</v>
          </cell>
          <cell r="B3506">
            <v>3</v>
          </cell>
          <cell r="C3506">
            <v>3</v>
          </cell>
          <cell r="D3506">
            <v>2014</v>
          </cell>
          <cell r="E3506">
            <v>138308</v>
          </cell>
          <cell r="F3506" t="str">
            <v>E25320D48</v>
          </cell>
          <cell r="G3506">
            <v>2</v>
          </cell>
          <cell r="H3506" t="str">
            <v>EXCAVADORAS SOBRE ORUGAS DE 20 TONELADAS</v>
          </cell>
          <cell r="I3506" t="str">
            <v>FAL09517</v>
          </cell>
          <cell r="J3506">
            <v>7</v>
          </cell>
          <cell r="K3506">
            <v>18</v>
          </cell>
          <cell r="L3506">
            <v>1</v>
          </cell>
          <cell r="M3506">
            <v>2551</v>
          </cell>
          <cell r="N3506">
            <v>2560</v>
          </cell>
          <cell r="O3506">
            <v>9</v>
          </cell>
          <cell r="P3506">
            <v>10</v>
          </cell>
          <cell r="Q3506">
            <v>9</v>
          </cell>
          <cell r="R3506">
            <v>1</v>
          </cell>
          <cell r="V3506" t="str">
            <v>_H37V</v>
          </cell>
          <cell r="W3506">
            <v>5000872</v>
          </cell>
          <cell r="X3506" t="str">
            <v>0007</v>
          </cell>
        </row>
        <row r="3507">
          <cell r="A3507">
            <v>11303</v>
          </cell>
          <cell r="B3507">
            <v>4</v>
          </cell>
          <cell r="C3507">
            <v>3</v>
          </cell>
          <cell r="D3507">
            <v>2014</v>
          </cell>
          <cell r="E3507">
            <v>138309</v>
          </cell>
          <cell r="F3507" t="str">
            <v>E25320D48</v>
          </cell>
          <cell r="G3507">
            <v>3</v>
          </cell>
          <cell r="H3507" t="str">
            <v>EXCAVADORAS SOBRE ORUGAS DE 20 TONELADAS</v>
          </cell>
          <cell r="I3507" t="str">
            <v>FAL09517</v>
          </cell>
          <cell r="J3507">
            <v>7</v>
          </cell>
          <cell r="K3507">
            <v>18</v>
          </cell>
          <cell r="L3507">
            <v>1</v>
          </cell>
          <cell r="M3507">
            <v>2560</v>
          </cell>
          <cell r="N3507">
            <v>2568</v>
          </cell>
          <cell r="O3507">
            <v>8</v>
          </cell>
          <cell r="P3507">
            <v>10</v>
          </cell>
          <cell r="Q3507">
            <v>8</v>
          </cell>
          <cell r="R3507">
            <v>2</v>
          </cell>
          <cell r="V3507" t="str">
            <v>_H37V</v>
          </cell>
          <cell r="W3507">
            <v>5000872</v>
          </cell>
          <cell r="X3507" t="str">
            <v>0007</v>
          </cell>
        </row>
        <row r="3508">
          <cell r="A3508">
            <v>11304</v>
          </cell>
          <cell r="B3508">
            <v>5</v>
          </cell>
          <cell r="C3508">
            <v>3</v>
          </cell>
          <cell r="D3508">
            <v>2014</v>
          </cell>
          <cell r="E3508">
            <v>138310</v>
          </cell>
          <cell r="F3508" t="str">
            <v>E25320D48</v>
          </cell>
          <cell r="G3508">
            <v>4</v>
          </cell>
          <cell r="H3508" t="str">
            <v>EXCAVADORAS SOBRE ORUGAS DE 20 TONELADAS</v>
          </cell>
          <cell r="I3508" t="str">
            <v>FAL09517</v>
          </cell>
          <cell r="J3508">
            <v>7</v>
          </cell>
          <cell r="K3508">
            <v>18</v>
          </cell>
          <cell r="L3508">
            <v>1</v>
          </cell>
          <cell r="M3508">
            <v>2568</v>
          </cell>
          <cell r="N3508">
            <v>2576</v>
          </cell>
          <cell r="O3508">
            <v>8</v>
          </cell>
          <cell r="P3508">
            <v>10</v>
          </cell>
          <cell r="Q3508">
            <v>8</v>
          </cell>
          <cell r="R3508">
            <v>2</v>
          </cell>
          <cell r="V3508" t="str">
            <v>_H37V</v>
          </cell>
          <cell r="W3508">
            <v>5000872</v>
          </cell>
          <cell r="X3508" t="str">
            <v>0007</v>
          </cell>
        </row>
        <row r="3509">
          <cell r="A3509">
            <v>11305</v>
          </cell>
          <cell r="B3509">
            <v>6</v>
          </cell>
          <cell r="C3509">
            <v>3</v>
          </cell>
          <cell r="D3509">
            <v>2014</v>
          </cell>
          <cell r="E3509">
            <v>138311</v>
          </cell>
          <cell r="F3509" t="str">
            <v>E25320D48</v>
          </cell>
          <cell r="G3509">
            <v>5</v>
          </cell>
          <cell r="H3509" t="str">
            <v>EXCAVADORAS SOBRE ORUGAS DE 20 TONELADAS</v>
          </cell>
          <cell r="I3509" t="str">
            <v>FAL09517</v>
          </cell>
          <cell r="J3509">
            <v>7</v>
          </cell>
          <cell r="K3509">
            <v>18</v>
          </cell>
          <cell r="L3509">
            <v>1</v>
          </cell>
          <cell r="M3509">
            <v>2576</v>
          </cell>
          <cell r="N3509">
            <v>2585</v>
          </cell>
          <cell r="O3509">
            <v>9</v>
          </cell>
          <cell r="P3509">
            <v>10</v>
          </cell>
          <cell r="Q3509">
            <v>9</v>
          </cell>
          <cell r="R3509">
            <v>1</v>
          </cell>
          <cell r="V3509" t="str">
            <v>_H37V</v>
          </cell>
          <cell r="W3509">
            <v>5000872</v>
          </cell>
          <cell r="X3509" t="str">
            <v>0007</v>
          </cell>
        </row>
        <row r="3510">
          <cell r="A3510">
            <v>11306</v>
          </cell>
          <cell r="B3510">
            <v>7</v>
          </cell>
          <cell r="C3510">
            <v>3</v>
          </cell>
          <cell r="D3510">
            <v>2014</v>
          </cell>
          <cell r="E3510">
            <v>138312</v>
          </cell>
          <cell r="F3510" t="str">
            <v>E25320D48</v>
          </cell>
          <cell r="G3510">
            <v>6</v>
          </cell>
          <cell r="H3510" t="str">
            <v>EXCAVADORAS SOBRE ORUGAS DE 20 TONELADAS</v>
          </cell>
          <cell r="I3510" t="str">
            <v>FAL09517</v>
          </cell>
          <cell r="J3510">
            <v>7</v>
          </cell>
          <cell r="K3510">
            <v>18</v>
          </cell>
          <cell r="L3510">
            <v>1</v>
          </cell>
          <cell r="M3510">
            <v>2585</v>
          </cell>
          <cell r="N3510">
            <v>2593</v>
          </cell>
          <cell r="O3510">
            <v>8</v>
          </cell>
          <cell r="P3510">
            <v>10</v>
          </cell>
          <cell r="Q3510">
            <v>8</v>
          </cell>
          <cell r="R3510">
            <v>2</v>
          </cell>
          <cell r="V3510" t="str">
            <v>_H37V</v>
          </cell>
          <cell r="W3510">
            <v>5000872</v>
          </cell>
          <cell r="X3510" t="str">
            <v>0007</v>
          </cell>
        </row>
        <row r="3511">
          <cell r="A3511">
            <v>11307</v>
          </cell>
          <cell r="B3511">
            <v>8</v>
          </cell>
          <cell r="C3511">
            <v>3</v>
          </cell>
          <cell r="D3511">
            <v>2014</v>
          </cell>
          <cell r="E3511">
            <v>131489</v>
          </cell>
          <cell r="F3511" t="str">
            <v>E25320D48</v>
          </cell>
          <cell r="G3511">
            <v>7</v>
          </cell>
          <cell r="H3511" t="str">
            <v>EXCAVADORAS SOBRE ORUGAS DE 20 TONELADAS</v>
          </cell>
          <cell r="I3511" t="str">
            <v>FAL09517</v>
          </cell>
          <cell r="J3511">
            <v>7</v>
          </cell>
          <cell r="K3511">
            <v>18</v>
          </cell>
          <cell r="L3511">
            <v>1</v>
          </cell>
          <cell r="M3511">
            <v>2593</v>
          </cell>
          <cell r="N3511">
            <v>2601</v>
          </cell>
          <cell r="O3511">
            <v>8</v>
          </cell>
          <cell r="P3511">
            <v>10</v>
          </cell>
          <cell r="Q3511">
            <v>8</v>
          </cell>
          <cell r="R3511">
            <v>2</v>
          </cell>
          <cell r="V3511" t="str">
            <v>_H37V</v>
          </cell>
          <cell r="W3511">
            <v>5000872</v>
          </cell>
          <cell r="X3511" t="str">
            <v>0007</v>
          </cell>
        </row>
        <row r="3512">
          <cell r="A3512">
            <v>2</v>
          </cell>
          <cell r="B3512">
            <v>9</v>
          </cell>
          <cell r="C3512">
            <v>3</v>
          </cell>
          <cell r="D3512">
            <v>2014</v>
          </cell>
          <cell r="E3512">
            <v>131489</v>
          </cell>
          <cell r="F3512" t="str">
            <v>E25320D48</v>
          </cell>
          <cell r="G3512">
            <v>7</v>
          </cell>
          <cell r="H3512" t="str">
            <v>EXCAVADORAS SOBRE ORUGAS DE 20 TONELADAS</v>
          </cell>
          <cell r="I3512" t="str">
            <v>FAL09517</v>
          </cell>
          <cell r="M3512">
            <v>2601</v>
          </cell>
          <cell r="N3512">
            <v>2601</v>
          </cell>
        </row>
        <row r="3513">
          <cell r="A3513">
            <v>11308</v>
          </cell>
          <cell r="B3513">
            <v>10</v>
          </cell>
          <cell r="C3513">
            <v>3</v>
          </cell>
          <cell r="D3513">
            <v>2014</v>
          </cell>
          <cell r="E3513">
            <v>131490</v>
          </cell>
          <cell r="F3513" t="str">
            <v>E25320D48</v>
          </cell>
          <cell r="G3513">
            <v>8</v>
          </cell>
          <cell r="H3513" t="str">
            <v>EXCAVADORAS SOBRE ORUGAS DE 20 TONELADAS</v>
          </cell>
          <cell r="I3513" t="str">
            <v>FAL09517</v>
          </cell>
          <cell r="J3513">
            <v>7</v>
          </cell>
          <cell r="K3513">
            <v>18</v>
          </cell>
          <cell r="L3513">
            <v>1</v>
          </cell>
          <cell r="M3513">
            <v>2601</v>
          </cell>
          <cell r="N3513">
            <v>2609</v>
          </cell>
          <cell r="O3513">
            <v>8</v>
          </cell>
          <cell r="P3513">
            <v>10</v>
          </cell>
          <cell r="Q3513">
            <v>8</v>
          </cell>
          <cell r="R3513">
            <v>2</v>
          </cell>
          <cell r="V3513" t="str">
            <v>_H37V</v>
          </cell>
          <cell r="W3513">
            <v>5000872</v>
          </cell>
          <cell r="X3513" t="str">
            <v>0007</v>
          </cell>
        </row>
        <row r="3514">
          <cell r="A3514">
            <v>11309</v>
          </cell>
          <cell r="B3514">
            <v>11</v>
          </cell>
          <cell r="C3514">
            <v>3</v>
          </cell>
          <cell r="D3514">
            <v>2014</v>
          </cell>
          <cell r="E3514">
            <v>131491</v>
          </cell>
          <cell r="F3514" t="str">
            <v>E25320D48</v>
          </cell>
          <cell r="G3514">
            <v>9</v>
          </cell>
          <cell r="H3514" t="str">
            <v>EXCAVADORAS SOBRE ORUGAS DE 20 TONELADAS</v>
          </cell>
          <cell r="I3514" t="str">
            <v>FAL09517</v>
          </cell>
          <cell r="J3514">
            <v>7</v>
          </cell>
          <cell r="K3514">
            <v>18</v>
          </cell>
          <cell r="L3514">
            <v>1</v>
          </cell>
          <cell r="M3514">
            <v>2609</v>
          </cell>
          <cell r="N3514">
            <v>2618</v>
          </cell>
          <cell r="O3514">
            <v>9</v>
          </cell>
          <cell r="P3514">
            <v>10</v>
          </cell>
          <cell r="Q3514">
            <v>9</v>
          </cell>
          <cell r="R3514">
            <v>1</v>
          </cell>
          <cell r="V3514" t="str">
            <v>_H37V</v>
          </cell>
          <cell r="W3514">
            <v>5000872</v>
          </cell>
          <cell r="X3514" t="str">
            <v>0007</v>
          </cell>
        </row>
        <row r="3515">
          <cell r="A3515">
            <v>113010</v>
          </cell>
          <cell r="B3515">
            <v>12</v>
          </cell>
          <cell r="C3515">
            <v>3</v>
          </cell>
          <cell r="D3515">
            <v>2014</v>
          </cell>
          <cell r="E3515">
            <v>131492</v>
          </cell>
          <cell r="F3515" t="str">
            <v>E25320D48</v>
          </cell>
          <cell r="G3515">
            <v>10</v>
          </cell>
          <cell r="H3515" t="str">
            <v>EXCAVADORAS SOBRE ORUGAS DE 20 TONELADAS</v>
          </cell>
          <cell r="I3515" t="str">
            <v>FAL09517</v>
          </cell>
          <cell r="J3515">
            <v>7</v>
          </cell>
          <cell r="K3515">
            <v>18</v>
          </cell>
          <cell r="L3515">
            <v>1</v>
          </cell>
          <cell r="M3515">
            <v>2618</v>
          </cell>
          <cell r="N3515">
            <v>2626</v>
          </cell>
          <cell r="O3515">
            <v>8</v>
          </cell>
          <cell r="P3515">
            <v>10</v>
          </cell>
          <cell r="Q3515">
            <v>8</v>
          </cell>
          <cell r="R3515">
            <v>2</v>
          </cell>
          <cell r="V3515" t="str">
            <v>_H37V</v>
          </cell>
          <cell r="W3515">
            <v>5000872</v>
          </cell>
          <cell r="X3515" t="str">
            <v>0007</v>
          </cell>
        </row>
        <row r="3516">
          <cell r="A3516">
            <v>113011</v>
          </cell>
          <cell r="B3516">
            <v>13</v>
          </cell>
          <cell r="C3516">
            <v>3</v>
          </cell>
          <cell r="D3516">
            <v>2014</v>
          </cell>
          <cell r="E3516">
            <v>131500</v>
          </cell>
          <cell r="F3516" t="str">
            <v>E25320D48</v>
          </cell>
          <cell r="G3516">
            <v>11</v>
          </cell>
          <cell r="H3516" t="str">
            <v>EXCAVADORAS SOBRE ORUGAS DE 20 TONELADAS</v>
          </cell>
          <cell r="I3516" t="str">
            <v>FAL09517</v>
          </cell>
          <cell r="J3516">
            <v>7</v>
          </cell>
          <cell r="K3516">
            <v>18</v>
          </cell>
          <cell r="L3516">
            <v>1</v>
          </cell>
          <cell r="M3516">
            <v>2626</v>
          </cell>
          <cell r="N3516">
            <v>2635</v>
          </cell>
          <cell r="O3516">
            <v>9</v>
          </cell>
          <cell r="P3516">
            <v>10</v>
          </cell>
          <cell r="Q3516">
            <v>9</v>
          </cell>
          <cell r="R3516">
            <v>1</v>
          </cell>
          <cell r="V3516" t="str">
            <v>_H37V</v>
          </cell>
          <cell r="W3516">
            <v>5000872</v>
          </cell>
          <cell r="X3516" t="str">
            <v>0007</v>
          </cell>
        </row>
        <row r="3517">
          <cell r="A3517">
            <v>113012</v>
          </cell>
          <cell r="B3517">
            <v>14</v>
          </cell>
          <cell r="C3517">
            <v>3</v>
          </cell>
          <cell r="D3517">
            <v>2014</v>
          </cell>
          <cell r="E3517">
            <v>131493</v>
          </cell>
          <cell r="F3517" t="str">
            <v>E25320D48</v>
          </cell>
          <cell r="G3517">
            <v>12</v>
          </cell>
          <cell r="H3517" t="str">
            <v>EXCAVADORAS SOBRE ORUGAS DE 20 TONELADAS</v>
          </cell>
          <cell r="I3517" t="str">
            <v>FAL09517</v>
          </cell>
          <cell r="J3517">
            <v>7</v>
          </cell>
          <cell r="K3517">
            <v>18</v>
          </cell>
          <cell r="L3517">
            <v>1</v>
          </cell>
          <cell r="M3517">
            <v>2635</v>
          </cell>
          <cell r="N3517">
            <v>2644</v>
          </cell>
          <cell r="O3517">
            <v>9</v>
          </cell>
          <cell r="P3517">
            <v>10</v>
          </cell>
          <cell r="Q3517">
            <v>9</v>
          </cell>
          <cell r="R3517">
            <v>1</v>
          </cell>
          <cell r="V3517" t="str">
            <v>_H34V</v>
          </cell>
          <cell r="W3517">
            <v>5000845</v>
          </cell>
          <cell r="X3517" t="str">
            <v>0025</v>
          </cell>
        </row>
        <row r="3518">
          <cell r="A3518">
            <v>113013</v>
          </cell>
          <cell r="B3518">
            <v>15</v>
          </cell>
          <cell r="C3518">
            <v>3</v>
          </cell>
          <cell r="D3518">
            <v>2014</v>
          </cell>
          <cell r="E3518">
            <v>131494</v>
          </cell>
          <cell r="F3518" t="str">
            <v>E25320D48</v>
          </cell>
          <cell r="G3518">
            <v>13</v>
          </cell>
          <cell r="H3518" t="str">
            <v>EXCAVADORAS SOBRE ORUGAS DE 20 TONELADAS</v>
          </cell>
          <cell r="I3518" t="str">
            <v>FAL09517</v>
          </cell>
          <cell r="J3518">
            <v>7</v>
          </cell>
          <cell r="K3518">
            <v>18</v>
          </cell>
          <cell r="L3518">
            <v>1</v>
          </cell>
          <cell r="M3518">
            <v>2644</v>
          </cell>
          <cell r="N3518">
            <v>2652</v>
          </cell>
          <cell r="O3518">
            <v>8</v>
          </cell>
          <cell r="P3518">
            <v>10</v>
          </cell>
          <cell r="Q3518">
            <v>8</v>
          </cell>
          <cell r="R3518">
            <v>2</v>
          </cell>
          <cell r="V3518" t="str">
            <v>_H37V</v>
          </cell>
          <cell r="W3518">
            <v>5000872</v>
          </cell>
          <cell r="X3518" t="str">
            <v>0007</v>
          </cell>
        </row>
        <row r="3519">
          <cell r="A3519">
            <v>113014</v>
          </cell>
          <cell r="B3519">
            <v>16</v>
          </cell>
          <cell r="C3519">
            <v>3</v>
          </cell>
          <cell r="D3519">
            <v>2014</v>
          </cell>
          <cell r="E3519">
            <v>131495</v>
          </cell>
          <cell r="F3519" t="str">
            <v>E25320D48</v>
          </cell>
          <cell r="G3519">
            <v>14</v>
          </cell>
          <cell r="H3519" t="str">
            <v>EXCAVADORAS SOBRE ORUGAS DE 20 TONELADAS</v>
          </cell>
          <cell r="I3519" t="str">
            <v>FAL09517</v>
          </cell>
          <cell r="J3519">
            <v>7</v>
          </cell>
          <cell r="K3519">
            <v>15</v>
          </cell>
          <cell r="L3519">
            <v>1</v>
          </cell>
          <cell r="M3519">
            <v>2652</v>
          </cell>
          <cell r="N3519">
            <v>2660</v>
          </cell>
          <cell r="O3519">
            <v>8</v>
          </cell>
          <cell r="P3519">
            <v>7</v>
          </cell>
          <cell r="Q3519">
            <v>8</v>
          </cell>
          <cell r="V3519" t="str">
            <v>_H37V</v>
          </cell>
          <cell r="W3519">
            <v>5000872</v>
          </cell>
          <cell r="X3519" t="str">
            <v>0007</v>
          </cell>
        </row>
        <row r="3520">
          <cell r="A3520">
            <v>113015</v>
          </cell>
          <cell r="B3520">
            <v>17</v>
          </cell>
          <cell r="C3520">
            <v>3</v>
          </cell>
          <cell r="D3520">
            <v>2014</v>
          </cell>
          <cell r="E3520">
            <v>131496</v>
          </cell>
          <cell r="F3520" t="str">
            <v>E25320D48</v>
          </cell>
          <cell r="G3520">
            <v>15</v>
          </cell>
          <cell r="H3520" t="str">
            <v>EXCAVADORAS SOBRE ORUGAS DE 20 TONELADAS</v>
          </cell>
          <cell r="I3520" t="str">
            <v>FAL09517</v>
          </cell>
          <cell r="J3520">
            <v>7</v>
          </cell>
          <cell r="K3520">
            <v>18</v>
          </cell>
          <cell r="L3520">
            <v>1</v>
          </cell>
          <cell r="M3520">
            <v>2660</v>
          </cell>
          <cell r="N3520">
            <v>2668</v>
          </cell>
          <cell r="O3520">
            <v>8</v>
          </cell>
          <cell r="P3520">
            <v>10</v>
          </cell>
          <cell r="Q3520">
            <v>8</v>
          </cell>
          <cell r="R3520">
            <v>2</v>
          </cell>
          <cell r="V3520" t="str">
            <v>_H34V</v>
          </cell>
          <cell r="W3520">
            <v>5000839</v>
          </cell>
          <cell r="X3520" t="str">
            <v>0007</v>
          </cell>
        </row>
        <row r="3521">
          <cell r="A3521">
            <v>113018</v>
          </cell>
          <cell r="B3521">
            <v>18</v>
          </cell>
          <cell r="C3521">
            <v>3</v>
          </cell>
          <cell r="D3521">
            <v>2014</v>
          </cell>
          <cell r="E3521">
            <v>131497</v>
          </cell>
          <cell r="F3521" t="str">
            <v>E25320D48</v>
          </cell>
          <cell r="G3521">
            <v>18</v>
          </cell>
          <cell r="H3521" t="str">
            <v>EXCAVADORAS SOBRE ORUGAS DE 20 TONELADAS</v>
          </cell>
          <cell r="I3521" t="str">
            <v>FAL09517</v>
          </cell>
          <cell r="J3521">
            <v>7</v>
          </cell>
          <cell r="K3521">
            <v>18</v>
          </cell>
          <cell r="L3521">
            <v>1</v>
          </cell>
          <cell r="M3521">
            <v>2668</v>
          </cell>
          <cell r="N3521">
            <v>2676</v>
          </cell>
          <cell r="O3521">
            <v>8</v>
          </cell>
          <cell r="P3521">
            <v>10</v>
          </cell>
          <cell r="Q3521">
            <v>8</v>
          </cell>
          <cell r="R3521">
            <v>2</v>
          </cell>
          <cell r="V3521" t="str">
            <v>_H35V</v>
          </cell>
          <cell r="W3521">
            <v>5000858</v>
          </cell>
          <cell r="X3521" t="str">
            <v>0050</v>
          </cell>
        </row>
        <row r="3522">
          <cell r="A3522">
            <v>113021</v>
          </cell>
          <cell r="B3522">
            <v>19</v>
          </cell>
          <cell r="C3522">
            <v>3</v>
          </cell>
          <cell r="D3522">
            <v>2014</v>
          </cell>
          <cell r="E3522">
            <v>131498</v>
          </cell>
          <cell r="F3522" t="str">
            <v>E25320D48</v>
          </cell>
          <cell r="G3522">
            <v>21</v>
          </cell>
          <cell r="H3522" t="str">
            <v>EXCAVADORAS SOBRE ORUGAS DE 20 TONELADAS</v>
          </cell>
          <cell r="I3522" t="str">
            <v>FAL09517</v>
          </cell>
          <cell r="J3522">
            <v>7</v>
          </cell>
          <cell r="K3522">
            <v>18</v>
          </cell>
          <cell r="L3522">
            <v>1</v>
          </cell>
          <cell r="M3522">
            <v>2676</v>
          </cell>
          <cell r="N3522">
            <v>2685</v>
          </cell>
          <cell r="O3522">
            <v>9</v>
          </cell>
          <cell r="P3522">
            <v>10</v>
          </cell>
          <cell r="Q3522">
            <v>9</v>
          </cell>
          <cell r="R3522">
            <v>1</v>
          </cell>
          <cell r="V3522" t="str">
            <v>_H35V</v>
          </cell>
          <cell r="W3522">
            <v>5000856</v>
          </cell>
          <cell r="X3522" t="str">
            <v>0025</v>
          </cell>
        </row>
        <row r="3523">
          <cell r="A3523">
            <v>113019</v>
          </cell>
          <cell r="B3523">
            <v>20</v>
          </cell>
          <cell r="C3523">
            <v>3</v>
          </cell>
          <cell r="D3523">
            <v>2014</v>
          </cell>
          <cell r="E3523">
            <v>131409</v>
          </cell>
          <cell r="F3523" t="str">
            <v>E25320D48</v>
          </cell>
          <cell r="G3523">
            <v>19</v>
          </cell>
          <cell r="H3523" t="str">
            <v>EXCAVADORAS SOBRE ORUGAS DE 20 TONELADAS</v>
          </cell>
          <cell r="I3523" t="str">
            <v>FAL09517</v>
          </cell>
          <cell r="J3523">
            <v>7</v>
          </cell>
          <cell r="K3523">
            <v>16</v>
          </cell>
          <cell r="L3523">
            <v>1</v>
          </cell>
          <cell r="M3523">
            <v>2685</v>
          </cell>
          <cell r="N3523">
            <v>2690</v>
          </cell>
          <cell r="O3523">
            <v>5</v>
          </cell>
          <cell r="P3523">
            <v>8</v>
          </cell>
          <cell r="Q3523">
            <v>5</v>
          </cell>
          <cell r="S3523">
            <v>3</v>
          </cell>
          <cell r="V3523" t="str">
            <v>_H35V</v>
          </cell>
          <cell r="W3523">
            <v>5000850</v>
          </cell>
          <cell r="X3523" t="str">
            <v>0007</v>
          </cell>
        </row>
        <row r="3524">
          <cell r="A3524">
            <v>113022</v>
          </cell>
          <cell r="B3524">
            <v>21</v>
          </cell>
          <cell r="C3524">
            <v>3</v>
          </cell>
          <cell r="D3524">
            <v>2014</v>
          </cell>
          <cell r="E3524">
            <v>137632</v>
          </cell>
          <cell r="F3524" t="str">
            <v>E25320D48</v>
          </cell>
          <cell r="G3524">
            <v>22</v>
          </cell>
          <cell r="H3524" t="str">
            <v>EXCAVADORAS SOBRE ORUGAS DE 20 TONELADAS</v>
          </cell>
          <cell r="I3524" t="str">
            <v>FAL09517</v>
          </cell>
          <cell r="J3524">
            <v>7</v>
          </cell>
          <cell r="K3524">
            <v>18</v>
          </cell>
          <cell r="L3524">
            <v>1</v>
          </cell>
          <cell r="M3524">
            <v>2690</v>
          </cell>
          <cell r="N3524">
            <v>2698</v>
          </cell>
          <cell r="O3524">
            <v>8</v>
          </cell>
          <cell r="P3524">
            <v>10</v>
          </cell>
          <cell r="Q3524">
            <v>8</v>
          </cell>
          <cell r="R3524">
            <v>2</v>
          </cell>
          <cell r="V3524" t="str">
            <v>_H37V</v>
          </cell>
          <cell r="W3524">
            <v>5000872</v>
          </cell>
          <cell r="X3524" t="str">
            <v>0007</v>
          </cell>
        </row>
        <row r="3525">
          <cell r="A3525">
            <v>2</v>
          </cell>
          <cell r="B3525">
            <v>22</v>
          </cell>
          <cell r="C3525">
            <v>3</v>
          </cell>
          <cell r="D3525">
            <v>2014</v>
          </cell>
          <cell r="F3525" t="str">
            <v>E25320D48</v>
          </cell>
          <cell r="H3525" t="str">
            <v>EXCAVADORAS SOBRE ORUGAS DE 20 TONELADAS</v>
          </cell>
          <cell r="I3525" t="str">
            <v>FAL09517</v>
          </cell>
          <cell r="M3525">
            <v>2698</v>
          </cell>
          <cell r="N3525">
            <v>2698</v>
          </cell>
          <cell r="S3525">
            <v>8</v>
          </cell>
        </row>
        <row r="3526">
          <cell r="A3526">
            <v>2</v>
          </cell>
          <cell r="B3526">
            <v>23</v>
          </cell>
          <cell r="C3526">
            <v>3</v>
          </cell>
          <cell r="D3526">
            <v>2014</v>
          </cell>
          <cell r="F3526" t="str">
            <v>E25320D48</v>
          </cell>
          <cell r="H3526" t="str">
            <v>EXCAVADORAS SOBRE ORUGAS DE 20 TONELADAS</v>
          </cell>
          <cell r="I3526" t="str">
            <v>FAL09517</v>
          </cell>
          <cell r="M3526">
            <v>2698</v>
          </cell>
          <cell r="N3526">
            <v>2698</v>
          </cell>
        </row>
        <row r="3527">
          <cell r="A3527">
            <v>2</v>
          </cell>
          <cell r="B3527">
            <v>24</v>
          </cell>
          <cell r="C3527">
            <v>3</v>
          </cell>
          <cell r="D3527">
            <v>2014</v>
          </cell>
          <cell r="F3527" t="str">
            <v>E25320D48</v>
          </cell>
          <cell r="H3527" t="str">
            <v>EXCAVADORAS SOBRE ORUGAS DE 20 TONELADAS</v>
          </cell>
          <cell r="I3527" t="str">
            <v>FAL09517</v>
          </cell>
          <cell r="M3527">
            <v>2698</v>
          </cell>
          <cell r="N3527">
            <v>2698</v>
          </cell>
        </row>
        <row r="3528">
          <cell r="A3528">
            <v>113023</v>
          </cell>
          <cell r="B3528">
            <v>25</v>
          </cell>
          <cell r="C3528">
            <v>3</v>
          </cell>
          <cell r="D3528">
            <v>2014</v>
          </cell>
          <cell r="E3528">
            <v>220053</v>
          </cell>
          <cell r="F3528" t="str">
            <v>E25320D48</v>
          </cell>
          <cell r="G3528">
            <v>23</v>
          </cell>
          <cell r="H3528" t="str">
            <v>EXCAVADORAS SOBRE ORUGAS DE 20 TONELADAS</v>
          </cell>
          <cell r="I3528" t="str">
            <v>FAL09517</v>
          </cell>
          <cell r="J3528">
            <v>7</v>
          </cell>
          <cell r="K3528">
            <v>18</v>
          </cell>
          <cell r="L3528">
            <v>1</v>
          </cell>
          <cell r="M3528">
            <v>2698</v>
          </cell>
          <cell r="N3528">
            <v>2707</v>
          </cell>
          <cell r="O3528">
            <v>9</v>
          </cell>
          <cell r="P3528">
            <v>10</v>
          </cell>
          <cell r="Q3528">
            <v>9</v>
          </cell>
          <cell r="R3528">
            <v>1</v>
          </cell>
          <cell r="V3528" t="str">
            <v>_H35V</v>
          </cell>
          <cell r="W3528">
            <v>5000856</v>
          </cell>
          <cell r="X3528" t="str">
            <v>0022</v>
          </cell>
        </row>
        <row r="3529">
          <cell r="A3529">
            <v>113024</v>
          </cell>
          <cell r="B3529">
            <v>26</v>
          </cell>
          <cell r="C3529">
            <v>3</v>
          </cell>
          <cell r="D3529">
            <v>2014</v>
          </cell>
          <cell r="E3529">
            <v>220054</v>
          </cell>
          <cell r="F3529" t="str">
            <v>E25320D48</v>
          </cell>
          <cell r="G3529">
            <v>24</v>
          </cell>
          <cell r="H3529" t="str">
            <v>EXCAVADORAS SOBRE ORUGAS DE 20 TONELADAS</v>
          </cell>
          <cell r="I3529" t="str">
            <v>FAL09517</v>
          </cell>
          <cell r="J3529">
            <v>7</v>
          </cell>
          <cell r="K3529">
            <v>18</v>
          </cell>
          <cell r="L3529">
            <v>1</v>
          </cell>
          <cell r="M3529">
            <v>2707</v>
          </cell>
          <cell r="N3529">
            <v>2716</v>
          </cell>
          <cell r="O3529">
            <v>9</v>
          </cell>
          <cell r="P3529">
            <v>10</v>
          </cell>
          <cell r="Q3529">
            <v>9</v>
          </cell>
          <cell r="R3529">
            <v>1</v>
          </cell>
          <cell r="V3529" t="str">
            <v>_H35V</v>
          </cell>
          <cell r="W3529">
            <v>5000856</v>
          </cell>
          <cell r="X3529" t="str">
            <v>0022</v>
          </cell>
        </row>
        <row r="3530">
          <cell r="A3530">
            <v>113027</v>
          </cell>
          <cell r="B3530">
            <v>27</v>
          </cell>
          <cell r="C3530">
            <v>3</v>
          </cell>
          <cell r="D3530">
            <v>2014</v>
          </cell>
          <cell r="E3530">
            <v>220055</v>
          </cell>
          <cell r="F3530" t="str">
            <v>E25320D48</v>
          </cell>
          <cell r="G3530">
            <v>27</v>
          </cell>
          <cell r="H3530" t="str">
            <v>EXCAVADORAS SOBRE ORUGAS DE 20 TONELADAS</v>
          </cell>
          <cell r="I3530" t="str">
            <v>FAL09517</v>
          </cell>
          <cell r="J3530">
            <v>7</v>
          </cell>
          <cell r="K3530">
            <v>18</v>
          </cell>
          <cell r="L3530">
            <v>1</v>
          </cell>
          <cell r="M3530">
            <v>2716</v>
          </cell>
          <cell r="N3530">
            <v>2725</v>
          </cell>
          <cell r="O3530">
            <v>9</v>
          </cell>
          <cell r="P3530">
            <v>10</v>
          </cell>
          <cell r="Q3530">
            <v>9</v>
          </cell>
          <cell r="R3530">
            <v>1</v>
          </cell>
          <cell r="V3530" t="str">
            <v>_H37V</v>
          </cell>
          <cell r="W3530">
            <v>5000878</v>
          </cell>
          <cell r="X3530" t="str">
            <v>0025</v>
          </cell>
        </row>
        <row r="3531">
          <cell r="A3531">
            <v>113028</v>
          </cell>
          <cell r="B3531">
            <v>28</v>
          </cell>
          <cell r="C3531">
            <v>3</v>
          </cell>
          <cell r="D3531">
            <v>2014</v>
          </cell>
          <cell r="E3531">
            <v>220056</v>
          </cell>
          <cell r="F3531" t="str">
            <v>E25320D48</v>
          </cell>
          <cell r="G3531">
            <v>28</v>
          </cell>
          <cell r="H3531" t="str">
            <v>EXCAVADORAS SOBRE ORUGAS DE 20 TONELADAS</v>
          </cell>
          <cell r="I3531" t="str">
            <v>FAL09517</v>
          </cell>
          <cell r="J3531">
            <v>7</v>
          </cell>
          <cell r="K3531">
            <v>18</v>
          </cell>
          <cell r="L3531">
            <v>1</v>
          </cell>
          <cell r="M3531">
            <v>2725</v>
          </cell>
          <cell r="N3531">
            <v>2734</v>
          </cell>
          <cell r="O3531">
            <v>9</v>
          </cell>
          <cell r="P3531">
            <v>10</v>
          </cell>
          <cell r="Q3531">
            <v>9</v>
          </cell>
          <cell r="R3531">
            <v>1</v>
          </cell>
          <cell r="V3531" t="str">
            <v>_H37V</v>
          </cell>
          <cell r="W3531">
            <v>5000878</v>
          </cell>
          <cell r="X3531" t="str">
            <v>0025</v>
          </cell>
        </row>
        <row r="3532">
          <cell r="A3532">
            <v>11311</v>
          </cell>
          <cell r="B3532">
            <v>1</v>
          </cell>
          <cell r="C3532">
            <v>3</v>
          </cell>
          <cell r="D3532">
            <v>2014</v>
          </cell>
          <cell r="E3532">
            <v>132775</v>
          </cell>
          <cell r="F3532" t="str">
            <v>E25PC20024</v>
          </cell>
          <cell r="G3532">
            <v>1</v>
          </cell>
          <cell r="H3532" t="str">
            <v>EXCAVADORAS SOBRE ORUGAS DE 20 TONELADAS</v>
          </cell>
          <cell r="I3532" t="str">
            <v>C62649</v>
          </cell>
          <cell r="J3532">
            <v>7</v>
          </cell>
          <cell r="K3532">
            <v>16</v>
          </cell>
          <cell r="L3532">
            <v>1</v>
          </cell>
          <cell r="M3532">
            <v>8369</v>
          </cell>
          <cell r="N3532">
            <v>8369</v>
          </cell>
          <cell r="O3532">
            <v>0</v>
          </cell>
          <cell r="P3532">
            <v>8</v>
          </cell>
          <cell r="S3532">
            <v>8</v>
          </cell>
        </row>
        <row r="3533">
          <cell r="A3533">
            <v>2</v>
          </cell>
          <cell r="B3533">
            <v>2</v>
          </cell>
          <cell r="C3533">
            <v>3</v>
          </cell>
          <cell r="D3533">
            <v>2014</v>
          </cell>
          <cell r="E3533">
            <v>132775</v>
          </cell>
          <cell r="F3533" t="str">
            <v>E25PC20024</v>
          </cell>
          <cell r="G3533">
            <v>1</v>
          </cell>
          <cell r="H3533" t="str">
            <v>EXCAVADORAS SOBRE ORUGAS DE 20 TONELADAS</v>
          </cell>
          <cell r="I3533" t="str">
            <v>C62649</v>
          </cell>
          <cell r="M3533">
            <v>8369</v>
          </cell>
          <cell r="N3533">
            <v>8369</v>
          </cell>
          <cell r="S3533">
            <v>8</v>
          </cell>
        </row>
        <row r="3534">
          <cell r="A3534">
            <v>11312</v>
          </cell>
          <cell r="B3534">
            <v>3</v>
          </cell>
          <cell r="C3534">
            <v>3</v>
          </cell>
          <cell r="D3534">
            <v>2014</v>
          </cell>
          <cell r="E3534">
            <v>132776</v>
          </cell>
          <cell r="F3534" t="str">
            <v>E25PC20024</v>
          </cell>
          <cell r="G3534">
            <v>2</v>
          </cell>
          <cell r="H3534" t="str">
            <v>EXCAVADORAS SOBRE ORUGAS DE 20 TONELADAS</v>
          </cell>
          <cell r="I3534" t="str">
            <v>C62649</v>
          </cell>
          <cell r="J3534">
            <v>7</v>
          </cell>
          <cell r="K3534">
            <v>18</v>
          </cell>
          <cell r="L3534">
            <v>1</v>
          </cell>
          <cell r="M3534">
            <v>8369</v>
          </cell>
          <cell r="N3534">
            <v>8379</v>
          </cell>
          <cell r="O3534">
            <v>10</v>
          </cell>
          <cell r="P3534">
            <v>10</v>
          </cell>
          <cell r="Q3534">
            <v>10</v>
          </cell>
          <cell r="V3534" t="str">
            <v>_H37V</v>
          </cell>
          <cell r="W3534">
            <v>5000878</v>
          </cell>
          <cell r="X3534" t="str">
            <v>0022</v>
          </cell>
        </row>
        <row r="3535">
          <cell r="A3535">
            <v>11313</v>
          </cell>
          <cell r="B3535">
            <v>4</v>
          </cell>
          <cell r="C3535">
            <v>3</v>
          </cell>
          <cell r="D3535">
            <v>2014</v>
          </cell>
          <cell r="E3535">
            <v>132777</v>
          </cell>
          <cell r="F3535" t="str">
            <v>E25PC20024</v>
          </cell>
          <cell r="G3535">
            <v>3</v>
          </cell>
          <cell r="H3535" t="str">
            <v>EXCAVADORAS SOBRE ORUGAS DE 20 TONELADAS</v>
          </cell>
          <cell r="I3535" t="str">
            <v>C62649</v>
          </cell>
          <cell r="J3535">
            <v>7</v>
          </cell>
          <cell r="K3535">
            <v>18</v>
          </cell>
          <cell r="L3535">
            <v>1</v>
          </cell>
          <cell r="M3535">
            <v>8379</v>
          </cell>
          <cell r="N3535">
            <v>8388</v>
          </cell>
          <cell r="O3535">
            <v>9</v>
          </cell>
          <cell r="P3535">
            <v>10</v>
          </cell>
          <cell r="Q3535">
            <v>9</v>
          </cell>
          <cell r="R3535">
            <v>1</v>
          </cell>
          <cell r="V3535" t="str">
            <v>_H37V</v>
          </cell>
          <cell r="W3535">
            <v>5000878</v>
          </cell>
          <cell r="X3535" t="str">
            <v>0022</v>
          </cell>
        </row>
        <row r="3536">
          <cell r="A3536">
            <v>11314</v>
          </cell>
          <cell r="B3536">
            <v>5</v>
          </cell>
          <cell r="C3536">
            <v>3</v>
          </cell>
          <cell r="D3536">
            <v>2014</v>
          </cell>
          <cell r="E3536">
            <v>132778</v>
          </cell>
          <cell r="F3536" t="str">
            <v>E25PC20024</v>
          </cell>
          <cell r="G3536">
            <v>4</v>
          </cell>
          <cell r="H3536" t="str">
            <v>EXCAVADORAS SOBRE ORUGAS DE 20 TONELADAS</v>
          </cell>
          <cell r="I3536" t="str">
            <v>C62649</v>
          </cell>
          <cell r="J3536">
            <v>6</v>
          </cell>
          <cell r="K3536">
            <v>18</v>
          </cell>
          <cell r="L3536">
            <v>1</v>
          </cell>
          <cell r="M3536">
            <v>8388</v>
          </cell>
          <cell r="N3536">
            <v>8396</v>
          </cell>
          <cell r="O3536">
            <v>8</v>
          </cell>
          <cell r="P3536">
            <v>11</v>
          </cell>
          <cell r="Q3536">
            <v>8</v>
          </cell>
          <cell r="R3536">
            <v>3</v>
          </cell>
          <cell r="V3536" t="str">
            <v>_H37V</v>
          </cell>
          <cell r="W3536">
            <v>5000878</v>
          </cell>
          <cell r="X3536" t="str">
            <v>0022</v>
          </cell>
        </row>
        <row r="3537">
          <cell r="A3537">
            <v>11315</v>
          </cell>
          <cell r="B3537">
            <v>6</v>
          </cell>
          <cell r="C3537">
            <v>3</v>
          </cell>
          <cell r="D3537">
            <v>2014</v>
          </cell>
          <cell r="E3537">
            <v>132779</v>
          </cell>
          <cell r="F3537" t="str">
            <v>E25PC20024</v>
          </cell>
          <cell r="G3537">
            <v>5</v>
          </cell>
          <cell r="H3537" t="str">
            <v>EXCAVADORAS SOBRE ORUGAS DE 20 TONELADAS</v>
          </cell>
          <cell r="I3537" t="str">
            <v>C62649</v>
          </cell>
          <cell r="J3537">
            <v>7</v>
          </cell>
          <cell r="K3537">
            <v>18</v>
          </cell>
          <cell r="L3537">
            <v>1</v>
          </cell>
          <cell r="M3537">
            <v>8396</v>
          </cell>
          <cell r="N3537">
            <v>8404</v>
          </cell>
          <cell r="O3537">
            <v>8</v>
          </cell>
          <cell r="P3537">
            <v>10</v>
          </cell>
          <cell r="Q3537">
            <v>8</v>
          </cell>
          <cell r="R3537">
            <v>2</v>
          </cell>
          <cell r="V3537" t="str">
            <v>_H37V</v>
          </cell>
          <cell r="W3537">
            <v>5000872</v>
          </cell>
          <cell r="X3537" t="str">
            <v>0007</v>
          </cell>
        </row>
        <row r="3538">
          <cell r="A3538">
            <v>11316</v>
          </cell>
          <cell r="B3538">
            <v>7</v>
          </cell>
          <cell r="C3538">
            <v>3</v>
          </cell>
          <cell r="D3538">
            <v>2014</v>
          </cell>
          <cell r="E3538">
            <v>132780</v>
          </cell>
          <cell r="F3538" t="str">
            <v>E25PC20024</v>
          </cell>
          <cell r="G3538">
            <v>6</v>
          </cell>
          <cell r="H3538" t="str">
            <v>EXCAVADORAS SOBRE ORUGAS DE 20 TONELADAS</v>
          </cell>
          <cell r="I3538" t="str">
            <v>C62649</v>
          </cell>
          <cell r="J3538">
            <v>7</v>
          </cell>
          <cell r="K3538">
            <v>18</v>
          </cell>
          <cell r="L3538">
            <v>1</v>
          </cell>
          <cell r="M3538">
            <v>8404</v>
          </cell>
          <cell r="N3538">
            <v>8413</v>
          </cell>
          <cell r="O3538">
            <v>9</v>
          </cell>
          <cell r="P3538">
            <v>10</v>
          </cell>
          <cell r="Q3538">
            <v>9</v>
          </cell>
          <cell r="R3538">
            <v>1</v>
          </cell>
          <cell r="V3538" t="str">
            <v>_H37V</v>
          </cell>
          <cell r="W3538">
            <v>5000872</v>
          </cell>
          <cell r="X3538" t="str">
            <v>0007</v>
          </cell>
        </row>
        <row r="3539">
          <cell r="A3539">
            <v>11317</v>
          </cell>
          <cell r="B3539">
            <v>8</v>
          </cell>
          <cell r="C3539">
            <v>3</v>
          </cell>
          <cell r="D3539">
            <v>2014</v>
          </cell>
          <cell r="E3539">
            <v>132781</v>
          </cell>
          <cell r="F3539" t="str">
            <v>E25PC20024</v>
          </cell>
          <cell r="G3539">
            <v>7</v>
          </cell>
          <cell r="H3539" t="str">
            <v>EXCAVADORAS SOBRE ORUGAS DE 20 TONELADAS</v>
          </cell>
          <cell r="I3539" t="str">
            <v>C62649</v>
          </cell>
          <cell r="J3539">
            <v>6</v>
          </cell>
          <cell r="K3539">
            <v>18</v>
          </cell>
          <cell r="L3539">
            <v>1</v>
          </cell>
          <cell r="M3539">
            <v>8413</v>
          </cell>
          <cell r="N3539">
            <v>8421</v>
          </cell>
          <cell r="O3539">
            <v>8</v>
          </cell>
          <cell r="P3539">
            <v>11</v>
          </cell>
          <cell r="Q3539">
            <v>8</v>
          </cell>
          <cell r="R3539">
            <v>3</v>
          </cell>
          <cell r="V3539" t="str">
            <v>_H37V</v>
          </cell>
          <cell r="W3539">
            <v>5000872</v>
          </cell>
          <cell r="X3539" t="str">
            <v>0007</v>
          </cell>
        </row>
        <row r="3540">
          <cell r="A3540">
            <v>2</v>
          </cell>
          <cell r="B3540">
            <v>9</v>
          </cell>
          <cell r="C3540">
            <v>3</v>
          </cell>
          <cell r="D3540">
            <v>2014</v>
          </cell>
          <cell r="E3540">
            <v>132781</v>
          </cell>
          <cell r="F3540" t="str">
            <v>E25PC20024</v>
          </cell>
          <cell r="G3540">
            <v>7</v>
          </cell>
          <cell r="H3540" t="str">
            <v>EXCAVADORAS SOBRE ORUGAS DE 20 TONELADAS</v>
          </cell>
          <cell r="I3540" t="str">
            <v>C62649</v>
          </cell>
          <cell r="M3540">
            <v>8421</v>
          </cell>
          <cell r="N3540">
            <v>8421</v>
          </cell>
        </row>
        <row r="3541">
          <cell r="A3541">
            <v>11318</v>
          </cell>
          <cell r="B3541">
            <v>10</v>
          </cell>
          <cell r="C3541">
            <v>3</v>
          </cell>
          <cell r="D3541">
            <v>2014</v>
          </cell>
          <cell r="E3541">
            <v>132782</v>
          </cell>
          <cell r="F3541" t="str">
            <v>E25PC20024</v>
          </cell>
          <cell r="G3541">
            <v>8</v>
          </cell>
          <cell r="H3541" t="str">
            <v>EXCAVADORAS SOBRE ORUGAS DE 20 TONELADAS</v>
          </cell>
          <cell r="I3541" t="str">
            <v>C62649</v>
          </cell>
          <cell r="J3541">
            <v>7</v>
          </cell>
          <cell r="K3541">
            <v>18</v>
          </cell>
          <cell r="L3541">
            <v>1</v>
          </cell>
          <cell r="M3541">
            <v>8421</v>
          </cell>
          <cell r="N3541">
            <v>8428</v>
          </cell>
          <cell r="O3541">
            <v>7</v>
          </cell>
          <cell r="P3541">
            <v>10</v>
          </cell>
          <cell r="Q3541">
            <v>7</v>
          </cell>
          <cell r="R3541">
            <v>3</v>
          </cell>
          <cell r="V3541" t="str">
            <v>_H37V</v>
          </cell>
          <cell r="W3541">
            <v>5000872</v>
          </cell>
          <cell r="X3541" t="str">
            <v>0007</v>
          </cell>
        </row>
        <row r="3542">
          <cell r="A3542">
            <v>11319</v>
          </cell>
          <cell r="B3542">
            <v>11</v>
          </cell>
          <cell r="C3542">
            <v>3</v>
          </cell>
          <cell r="D3542">
            <v>2014</v>
          </cell>
          <cell r="E3542">
            <v>132783</v>
          </cell>
          <cell r="F3542" t="str">
            <v>E25PC20024</v>
          </cell>
          <cell r="G3542">
            <v>9</v>
          </cell>
          <cell r="H3542" t="str">
            <v>EXCAVADORAS SOBRE ORUGAS DE 20 TONELADAS</v>
          </cell>
          <cell r="I3542" t="str">
            <v>C62649</v>
          </cell>
          <cell r="J3542">
            <v>6</v>
          </cell>
          <cell r="K3542">
            <v>18</v>
          </cell>
          <cell r="L3542">
            <v>1</v>
          </cell>
          <cell r="M3542">
            <v>8428</v>
          </cell>
          <cell r="N3542">
            <v>8436</v>
          </cell>
          <cell r="O3542">
            <v>8</v>
          </cell>
          <cell r="P3542">
            <v>11</v>
          </cell>
          <cell r="Q3542">
            <v>8</v>
          </cell>
          <cell r="S3542">
            <v>3</v>
          </cell>
          <cell r="V3542" t="str">
            <v>_H37V</v>
          </cell>
          <cell r="W3542">
            <v>5000872</v>
          </cell>
          <cell r="X3542" t="str">
            <v>0007</v>
          </cell>
        </row>
        <row r="3543">
          <cell r="A3543">
            <v>113110</v>
          </cell>
          <cell r="B3543">
            <v>12</v>
          </cell>
          <cell r="C3543">
            <v>3</v>
          </cell>
          <cell r="D3543">
            <v>2014</v>
          </cell>
          <cell r="E3543">
            <v>132784</v>
          </cell>
          <cell r="F3543" t="str">
            <v>E25PC20024</v>
          </cell>
          <cell r="G3543">
            <v>10</v>
          </cell>
          <cell r="H3543" t="str">
            <v>EXCAVADORAS SOBRE ORUGAS DE 20 TONELADAS</v>
          </cell>
          <cell r="I3543" t="str">
            <v>C62649</v>
          </cell>
          <cell r="J3543">
            <v>7</v>
          </cell>
          <cell r="K3543">
            <v>18</v>
          </cell>
          <cell r="L3543">
            <v>1</v>
          </cell>
          <cell r="M3543">
            <v>8436</v>
          </cell>
          <cell r="N3543">
            <v>8442</v>
          </cell>
          <cell r="O3543">
            <v>6</v>
          </cell>
          <cell r="P3543">
            <v>10</v>
          </cell>
          <cell r="Q3543">
            <v>6</v>
          </cell>
          <cell r="S3543">
            <v>4</v>
          </cell>
          <cell r="V3543" t="str">
            <v>_H35V</v>
          </cell>
          <cell r="W3543">
            <v>5000856</v>
          </cell>
          <cell r="X3543" t="str">
            <v>0025</v>
          </cell>
        </row>
        <row r="3544">
          <cell r="A3544">
            <v>113111</v>
          </cell>
          <cell r="B3544">
            <v>13</v>
          </cell>
          <cell r="C3544">
            <v>3</v>
          </cell>
          <cell r="D3544">
            <v>2014</v>
          </cell>
          <cell r="E3544">
            <v>132785</v>
          </cell>
          <cell r="F3544" t="str">
            <v>E25PC20024</v>
          </cell>
          <cell r="G3544">
            <v>11</v>
          </cell>
          <cell r="H3544" t="str">
            <v>EXCAVADORAS SOBRE ORUGAS DE 20 TONELADAS</v>
          </cell>
          <cell r="I3544" t="str">
            <v>C62649</v>
          </cell>
          <cell r="J3544">
            <v>6</v>
          </cell>
          <cell r="K3544">
            <v>18</v>
          </cell>
          <cell r="L3544">
            <v>1</v>
          </cell>
          <cell r="M3544">
            <v>8442</v>
          </cell>
          <cell r="N3544">
            <v>8451</v>
          </cell>
          <cell r="O3544">
            <v>9</v>
          </cell>
          <cell r="P3544">
            <v>11</v>
          </cell>
          <cell r="Q3544">
            <v>9</v>
          </cell>
          <cell r="R3544">
            <v>2</v>
          </cell>
          <cell r="V3544" t="str">
            <v>_H35V</v>
          </cell>
          <cell r="W3544">
            <v>5000856</v>
          </cell>
          <cell r="X3544" t="str">
            <v>0025</v>
          </cell>
        </row>
        <row r="3545">
          <cell r="A3545">
            <v>113112</v>
          </cell>
          <cell r="B3545">
            <v>14</v>
          </cell>
          <cell r="C3545">
            <v>3</v>
          </cell>
          <cell r="D3545">
            <v>2014</v>
          </cell>
          <cell r="E3545">
            <v>132786</v>
          </cell>
          <cell r="F3545" t="str">
            <v>E25PC20024</v>
          </cell>
          <cell r="G3545">
            <v>12</v>
          </cell>
          <cell r="H3545" t="str">
            <v>EXCAVADORAS SOBRE ORUGAS DE 20 TONELADAS</v>
          </cell>
          <cell r="I3545" t="str">
            <v>C62649</v>
          </cell>
          <cell r="J3545">
            <v>6</v>
          </cell>
          <cell r="K3545">
            <v>18</v>
          </cell>
          <cell r="L3545">
            <v>1</v>
          </cell>
          <cell r="M3545">
            <v>8451</v>
          </cell>
          <cell r="N3545">
            <v>8460</v>
          </cell>
          <cell r="O3545">
            <v>9</v>
          </cell>
          <cell r="P3545">
            <v>11</v>
          </cell>
          <cell r="Q3545">
            <v>9</v>
          </cell>
          <cell r="R3545">
            <v>2</v>
          </cell>
          <cell r="V3545" t="str">
            <v>_H34V</v>
          </cell>
          <cell r="W3545">
            <v>5000845</v>
          </cell>
          <cell r="X3545" t="str">
            <v>0025</v>
          </cell>
        </row>
        <row r="3546">
          <cell r="A3546">
            <v>113113</v>
          </cell>
          <cell r="B3546">
            <v>15</v>
          </cell>
          <cell r="C3546">
            <v>3</v>
          </cell>
          <cell r="D3546">
            <v>2014</v>
          </cell>
          <cell r="E3546">
            <v>132787</v>
          </cell>
          <cell r="F3546" t="str">
            <v>E25PC20024</v>
          </cell>
          <cell r="G3546">
            <v>13</v>
          </cell>
          <cell r="H3546" t="str">
            <v>EXCAVADORAS SOBRE ORUGAS DE 20 TONELADAS</v>
          </cell>
          <cell r="I3546" t="str">
            <v>C62649</v>
          </cell>
          <cell r="J3546">
            <v>6</v>
          </cell>
          <cell r="K3546">
            <v>18</v>
          </cell>
          <cell r="L3546">
            <v>1</v>
          </cell>
          <cell r="M3546">
            <v>8460</v>
          </cell>
          <cell r="N3546">
            <v>8468</v>
          </cell>
          <cell r="O3546">
            <v>8</v>
          </cell>
          <cell r="P3546">
            <v>11</v>
          </cell>
          <cell r="Q3546">
            <v>8</v>
          </cell>
          <cell r="R3546">
            <v>3</v>
          </cell>
          <cell r="V3546" t="str">
            <v>_H35V</v>
          </cell>
          <cell r="W3546">
            <v>5000856</v>
          </cell>
          <cell r="X3546" t="str">
            <v>0025</v>
          </cell>
        </row>
        <row r="3547">
          <cell r="A3547">
            <v>113114</v>
          </cell>
          <cell r="B3547">
            <v>16</v>
          </cell>
          <cell r="C3547">
            <v>3</v>
          </cell>
          <cell r="D3547">
            <v>2014</v>
          </cell>
          <cell r="E3547">
            <v>132788</v>
          </cell>
          <cell r="F3547" t="str">
            <v>E25PC20024</v>
          </cell>
          <cell r="G3547">
            <v>14</v>
          </cell>
          <cell r="H3547" t="str">
            <v>EXCAVADORAS SOBRE ORUGAS DE 20 TONELADAS</v>
          </cell>
          <cell r="I3547" t="str">
            <v>C62649</v>
          </cell>
          <cell r="J3547">
            <v>6</v>
          </cell>
          <cell r="K3547">
            <v>16</v>
          </cell>
          <cell r="L3547">
            <v>1</v>
          </cell>
          <cell r="M3547">
            <v>8468</v>
          </cell>
          <cell r="N3547">
            <v>8475</v>
          </cell>
          <cell r="O3547">
            <v>7</v>
          </cell>
          <cell r="P3547">
            <v>9</v>
          </cell>
          <cell r="Q3547">
            <v>7</v>
          </cell>
          <cell r="R3547">
            <v>2</v>
          </cell>
          <cell r="V3547" t="str">
            <v>_H35V</v>
          </cell>
          <cell r="W3547">
            <v>5000856</v>
          </cell>
          <cell r="X3547" t="str">
            <v>0025</v>
          </cell>
        </row>
        <row r="3548">
          <cell r="A3548">
            <v>113115</v>
          </cell>
          <cell r="B3548">
            <v>17</v>
          </cell>
          <cell r="C3548">
            <v>3</v>
          </cell>
          <cell r="D3548">
            <v>2014</v>
          </cell>
          <cell r="E3548">
            <v>133984</v>
          </cell>
          <cell r="F3548" t="str">
            <v>E25PC20024</v>
          </cell>
          <cell r="G3548">
            <v>15</v>
          </cell>
          <cell r="H3548" t="str">
            <v>EXCAVADORAS SOBRE ORUGAS DE 20 TONELADAS</v>
          </cell>
          <cell r="I3548" t="str">
            <v>C62649</v>
          </cell>
          <cell r="J3548">
            <v>7</v>
          </cell>
          <cell r="K3548">
            <v>18</v>
          </cell>
          <cell r="L3548">
            <v>1</v>
          </cell>
          <cell r="M3548">
            <v>8475</v>
          </cell>
          <cell r="N3548">
            <v>8483</v>
          </cell>
          <cell r="O3548">
            <v>8</v>
          </cell>
          <cell r="P3548">
            <v>10</v>
          </cell>
          <cell r="Q3548">
            <v>8</v>
          </cell>
          <cell r="R3548">
            <v>2</v>
          </cell>
          <cell r="V3548" t="str">
            <v>_H34V</v>
          </cell>
          <cell r="W3548">
            <v>5000839</v>
          </cell>
          <cell r="X3548" t="str">
            <v>0005</v>
          </cell>
        </row>
        <row r="3549">
          <cell r="A3549">
            <v>113118</v>
          </cell>
          <cell r="B3549">
            <v>18</v>
          </cell>
          <cell r="C3549">
            <v>3</v>
          </cell>
          <cell r="D3549">
            <v>2014</v>
          </cell>
          <cell r="E3549">
            <v>132789</v>
          </cell>
          <cell r="F3549" t="str">
            <v>E25PC20024</v>
          </cell>
          <cell r="G3549">
            <v>18</v>
          </cell>
          <cell r="H3549" t="str">
            <v>EXCAVADORAS SOBRE ORUGAS DE 20 TONELADAS</v>
          </cell>
          <cell r="I3549" t="str">
            <v>C62649</v>
          </cell>
          <cell r="J3549">
            <v>7</v>
          </cell>
          <cell r="K3549">
            <v>18</v>
          </cell>
          <cell r="L3549">
            <v>1</v>
          </cell>
          <cell r="M3549">
            <v>8483</v>
          </cell>
          <cell r="N3549">
            <v>8492</v>
          </cell>
          <cell r="O3549">
            <v>9</v>
          </cell>
          <cell r="P3549">
            <v>10</v>
          </cell>
          <cell r="Q3549">
            <v>9</v>
          </cell>
          <cell r="R3549">
            <v>1</v>
          </cell>
          <cell r="V3549" t="str">
            <v>_H34V</v>
          </cell>
          <cell r="W3549">
            <v>5000839</v>
          </cell>
          <cell r="X3549" t="str">
            <v>0005</v>
          </cell>
        </row>
        <row r="3550">
          <cell r="A3550">
            <v>113119</v>
          </cell>
          <cell r="B3550">
            <v>19</v>
          </cell>
          <cell r="C3550">
            <v>3</v>
          </cell>
          <cell r="D3550">
            <v>2014</v>
          </cell>
          <cell r="E3550">
            <v>132791</v>
          </cell>
          <cell r="F3550" t="str">
            <v>E25PC20024</v>
          </cell>
          <cell r="G3550">
            <v>19</v>
          </cell>
          <cell r="H3550" t="str">
            <v>EXCAVADORAS SOBRE ORUGAS DE 20 TONELADAS</v>
          </cell>
          <cell r="I3550" t="str">
            <v>C62649</v>
          </cell>
          <cell r="J3550">
            <v>7</v>
          </cell>
          <cell r="K3550">
            <v>18</v>
          </cell>
          <cell r="L3550">
            <v>1</v>
          </cell>
          <cell r="M3550">
            <v>8492</v>
          </cell>
          <cell r="N3550">
            <v>8502</v>
          </cell>
          <cell r="O3550">
            <v>10</v>
          </cell>
          <cell r="P3550">
            <v>10</v>
          </cell>
          <cell r="Q3550">
            <v>10</v>
          </cell>
          <cell r="V3550" t="str">
            <v>_H34V</v>
          </cell>
          <cell r="W3550">
            <v>5000839</v>
          </cell>
          <cell r="X3550" t="str">
            <v>0005</v>
          </cell>
        </row>
        <row r="3551">
          <cell r="A3551">
            <v>113120</v>
          </cell>
          <cell r="B3551">
            <v>20</v>
          </cell>
          <cell r="C3551">
            <v>3</v>
          </cell>
          <cell r="D3551">
            <v>2014</v>
          </cell>
          <cell r="E3551">
            <v>132792</v>
          </cell>
          <cell r="F3551" t="str">
            <v>E25PC20024</v>
          </cell>
          <cell r="G3551">
            <v>20</v>
          </cell>
          <cell r="H3551" t="str">
            <v>EXCAVADORAS SOBRE ORUGAS DE 20 TONELADAS</v>
          </cell>
          <cell r="I3551" t="str">
            <v>C62649</v>
          </cell>
          <cell r="J3551">
            <v>7</v>
          </cell>
          <cell r="K3551">
            <v>18</v>
          </cell>
          <cell r="L3551">
            <v>1</v>
          </cell>
          <cell r="M3551">
            <v>8502</v>
          </cell>
          <cell r="N3551">
            <v>8511</v>
          </cell>
          <cell r="O3551">
            <v>9</v>
          </cell>
          <cell r="P3551">
            <v>10</v>
          </cell>
          <cell r="Q3551">
            <v>9</v>
          </cell>
          <cell r="R3551">
            <v>1</v>
          </cell>
          <cell r="V3551" t="str">
            <v>_H34V</v>
          </cell>
          <cell r="W3551">
            <v>5000839</v>
          </cell>
          <cell r="X3551" t="str">
            <v>0005</v>
          </cell>
        </row>
        <row r="3552">
          <cell r="A3552">
            <v>113121</v>
          </cell>
          <cell r="B3552">
            <v>21</v>
          </cell>
          <cell r="C3552">
            <v>3</v>
          </cell>
          <cell r="D3552">
            <v>2014</v>
          </cell>
          <cell r="E3552">
            <v>132793</v>
          </cell>
          <cell r="F3552" t="str">
            <v>E25PC20024</v>
          </cell>
          <cell r="G3552">
            <v>21</v>
          </cell>
          <cell r="H3552" t="str">
            <v>EXCAVADORAS SOBRE ORUGAS DE 20 TONELADAS</v>
          </cell>
          <cell r="I3552" t="str">
            <v>C62649</v>
          </cell>
          <cell r="J3552">
            <v>7</v>
          </cell>
          <cell r="K3552">
            <v>18</v>
          </cell>
          <cell r="L3552">
            <v>1</v>
          </cell>
          <cell r="M3552">
            <v>8511</v>
          </cell>
          <cell r="N3552">
            <v>8520</v>
          </cell>
          <cell r="O3552">
            <v>9</v>
          </cell>
          <cell r="P3552">
            <v>10</v>
          </cell>
          <cell r="Q3552">
            <v>9</v>
          </cell>
          <cell r="R3552">
            <v>1</v>
          </cell>
          <cell r="V3552" t="str">
            <v>_H34V</v>
          </cell>
          <cell r="W3552">
            <v>5000839</v>
          </cell>
          <cell r="X3552" t="str">
            <v>0005</v>
          </cell>
        </row>
        <row r="3553">
          <cell r="A3553">
            <v>2</v>
          </cell>
          <cell r="B3553">
            <v>22</v>
          </cell>
          <cell r="C3553">
            <v>3</v>
          </cell>
          <cell r="D3553">
            <v>2014</v>
          </cell>
          <cell r="F3553" t="str">
            <v>E25PC20024</v>
          </cell>
          <cell r="H3553" t="str">
            <v>EXCAVADORAS SOBRE ORUGAS DE 20 TONELADAS</v>
          </cell>
          <cell r="I3553" t="str">
            <v>C62649</v>
          </cell>
          <cell r="M3553">
            <v>8520</v>
          </cell>
          <cell r="N3553">
            <v>8520</v>
          </cell>
          <cell r="S3553">
            <v>8</v>
          </cell>
        </row>
        <row r="3554">
          <cell r="A3554">
            <v>2</v>
          </cell>
          <cell r="B3554">
            <v>23</v>
          </cell>
          <cell r="C3554">
            <v>3</v>
          </cell>
          <cell r="D3554">
            <v>2014</v>
          </cell>
          <cell r="F3554" t="str">
            <v>E25PC20024</v>
          </cell>
          <cell r="H3554" t="str">
            <v>EXCAVADORAS SOBRE ORUGAS DE 20 TONELADAS</v>
          </cell>
          <cell r="I3554" t="str">
            <v>C62649</v>
          </cell>
          <cell r="M3554">
            <v>8520</v>
          </cell>
          <cell r="N3554">
            <v>8520</v>
          </cell>
        </row>
        <row r="3555">
          <cell r="A3555">
            <v>2</v>
          </cell>
          <cell r="B3555">
            <v>24</v>
          </cell>
          <cell r="C3555">
            <v>3</v>
          </cell>
          <cell r="D3555">
            <v>2014</v>
          </cell>
          <cell r="F3555" t="str">
            <v>E25PC20024</v>
          </cell>
          <cell r="H3555" t="str">
            <v>EXCAVADORAS SOBRE ORUGAS DE 20 TONELADAS</v>
          </cell>
          <cell r="I3555" t="str">
            <v>C62649</v>
          </cell>
          <cell r="M3555">
            <v>8520</v>
          </cell>
          <cell r="N3555">
            <v>8520</v>
          </cell>
        </row>
        <row r="3556">
          <cell r="A3556">
            <v>113122</v>
          </cell>
          <cell r="B3556">
            <v>25</v>
          </cell>
          <cell r="C3556">
            <v>3</v>
          </cell>
          <cell r="D3556">
            <v>2014</v>
          </cell>
          <cell r="E3556">
            <v>132794</v>
          </cell>
          <cell r="F3556" t="str">
            <v>E25PC20024</v>
          </cell>
          <cell r="G3556">
            <v>22</v>
          </cell>
          <cell r="H3556" t="str">
            <v>EXCAVADORAS SOBRE ORUGAS DE 20 TONELADAS</v>
          </cell>
          <cell r="I3556" t="str">
            <v>C62649</v>
          </cell>
          <cell r="J3556">
            <v>7</v>
          </cell>
          <cell r="K3556">
            <v>18</v>
          </cell>
          <cell r="L3556">
            <v>1</v>
          </cell>
          <cell r="M3556">
            <v>8520</v>
          </cell>
          <cell r="N3556">
            <v>8528</v>
          </cell>
          <cell r="O3556">
            <v>8</v>
          </cell>
          <cell r="P3556">
            <v>10</v>
          </cell>
          <cell r="Q3556">
            <v>8</v>
          </cell>
          <cell r="R3556">
            <v>2</v>
          </cell>
          <cell r="V3556" t="str">
            <v>_H34V</v>
          </cell>
          <cell r="W3556">
            <v>5000839</v>
          </cell>
          <cell r="X3556" t="str">
            <v>0005</v>
          </cell>
        </row>
        <row r="3557">
          <cell r="A3557">
            <v>113123</v>
          </cell>
          <cell r="B3557">
            <v>26</v>
          </cell>
          <cell r="C3557">
            <v>3</v>
          </cell>
          <cell r="D3557">
            <v>2014</v>
          </cell>
          <cell r="E3557">
            <v>132795</v>
          </cell>
          <cell r="F3557" t="str">
            <v>E25PC20024</v>
          </cell>
          <cell r="G3557">
            <v>23</v>
          </cell>
          <cell r="H3557" t="str">
            <v>EXCAVADORAS SOBRE ORUGAS DE 20 TONELADAS</v>
          </cell>
          <cell r="I3557" t="str">
            <v>C62649</v>
          </cell>
          <cell r="J3557">
            <v>6</v>
          </cell>
          <cell r="K3557">
            <v>19</v>
          </cell>
          <cell r="L3557">
            <v>1</v>
          </cell>
          <cell r="M3557">
            <v>8528</v>
          </cell>
          <cell r="N3557">
            <v>8537</v>
          </cell>
          <cell r="O3557">
            <v>9</v>
          </cell>
          <cell r="P3557">
            <v>12</v>
          </cell>
          <cell r="Q3557">
            <v>9</v>
          </cell>
          <cell r="R3557">
            <v>3</v>
          </cell>
          <cell r="V3557" t="str">
            <v>_H37V</v>
          </cell>
          <cell r="W3557">
            <v>5000872</v>
          </cell>
          <cell r="X3557" t="str">
            <v>0005</v>
          </cell>
        </row>
        <row r="3558">
          <cell r="A3558">
            <v>113124</v>
          </cell>
          <cell r="B3558">
            <v>27</v>
          </cell>
          <cell r="C3558">
            <v>3</v>
          </cell>
          <cell r="D3558">
            <v>2014</v>
          </cell>
          <cell r="E3558">
            <v>132796</v>
          </cell>
          <cell r="F3558" t="str">
            <v>E25PC20024</v>
          </cell>
          <cell r="G3558">
            <v>24</v>
          </cell>
          <cell r="H3558" t="str">
            <v>EXCAVADORAS SOBRE ORUGAS DE 20 TONELADAS</v>
          </cell>
          <cell r="I3558" t="str">
            <v>C62649</v>
          </cell>
          <cell r="J3558">
            <v>6</v>
          </cell>
          <cell r="K3558">
            <v>18</v>
          </cell>
          <cell r="L3558">
            <v>1</v>
          </cell>
          <cell r="M3558">
            <v>8537</v>
          </cell>
          <cell r="N3558">
            <v>8547</v>
          </cell>
          <cell r="O3558">
            <v>10</v>
          </cell>
          <cell r="P3558">
            <v>11</v>
          </cell>
          <cell r="Q3558">
            <v>10</v>
          </cell>
          <cell r="R3558">
            <v>1</v>
          </cell>
          <cell r="V3558" t="str">
            <v>_H34V</v>
          </cell>
          <cell r="W3558">
            <v>5000839</v>
          </cell>
          <cell r="X3558" t="str">
            <v>0005</v>
          </cell>
        </row>
        <row r="3559">
          <cell r="A3559">
            <v>113128</v>
          </cell>
          <cell r="B3559">
            <v>28</v>
          </cell>
          <cell r="C3559">
            <v>3</v>
          </cell>
          <cell r="D3559">
            <v>2014</v>
          </cell>
          <cell r="E3559">
            <v>132797</v>
          </cell>
          <cell r="F3559" t="str">
            <v>E25PC20024</v>
          </cell>
          <cell r="G3559">
            <v>28</v>
          </cell>
          <cell r="H3559" t="str">
            <v>EXCAVADORAS SOBRE ORUGAS DE 20 TONELADAS</v>
          </cell>
          <cell r="I3559" t="str">
            <v>C62649</v>
          </cell>
          <cell r="J3559">
            <v>6</v>
          </cell>
          <cell r="K3559">
            <v>18</v>
          </cell>
          <cell r="L3559">
            <v>1</v>
          </cell>
          <cell r="M3559">
            <v>8547</v>
          </cell>
          <cell r="N3559">
            <v>8555</v>
          </cell>
          <cell r="O3559">
            <v>8</v>
          </cell>
          <cell r="P3559">
            <v>11</v>
          </cell>
          <cell r="Q3559">
            <v>8</v>
          </cell>
          <cell r="R3559">
            <v>3</v>
          </cell>
          <cell r="V3559" t="str">
            <v>_H34V</v>
          </cell>
          <cell r="W3559">
            <v>5000839</v>
          </cell>
          <cell r="X3559" t="str">
            <v>0005</v>
          </cell>
        </row>
        <row r="3560">
          <cell r="A3560">
            <v>11321</v>
          </cell>
          <cell r="B3560">
            <v>1</v>
          </cell>
          <cell r="C3560">
            <v>3</v>
          </cell>
          <cell r="D3560">
            <v>2014</v>
          </cell>
          <cell r="E3560">
            <v>128697</v>
          </cell>
          <cell r="F3560" t="str">
            <v>E25PC30041</v>
          </cell>
          <cell r="G3560">
            <v>1</v>
          </cell>
          <cell r="H3560" t="str">
            <v>EXCAVADORAS SOBRE ORUGAS DE 30 -36 TONELADAS</v>
          </cell>
          <cell r="I3560">
            <v>5605</v>
          </cell>
          <cell r="J3560">
            <v>6</v>
          </cell>
          <cell r="K3560">
            <v>15</v>
          </cell>
          <cell r="L3560">
            <v>1</v>
          </cell>
          <cell r="M3560">
            <v>11567</v>
          </cell>
          <cell r="N3560">
            <v>11572</v>
          </cell>
          <cell r="O3560">
            <v>5</v>
          </cell>
          <cell r="P3560">
            <v>8</v>
          </cell>
          <cell r="Q3560">
            <v>5</v>
          </cell>
          <cell r="S3560">
            <v>3</v>
          </cell>
          <cell r="V3560" t="str">
            <v>_PLANTA</v>
          </cell>
          <cell r="W3560">
            <v>600000</v>
          </cell>
          <cell r="X3560" t="str">
            <v>4908</v>
          </cell>
        </row>
        <row r="3561">
          <cell r="A3561">
            <v>2</v>
          </cell>
          <cell r="B3561">
            <v>2</v>
          </cell>
          <cell r="C3561">
            <v>3</v>
          </cell>
          <cell r="D3561">
            <v>2014</v>
          </cell>
          <cell r="E3561">
            <v>128697</v>
          </cell>
          <cell r="F3561" t="str">
            <v>E25PC30041</v>
          </cell>
          <cell r="G3561">
            <v>1</v>
          </cell>
          <cell r="H3561" t="str">
            <v>EXCAVADORAS SOBRE ORUGAS DE 30 -36 TONELADAS</v>
          </cell>
          <cell r="I3561">
            <v>5605</v>
          </cell>
          <cell r="M3561">
            <v>11572</v>
          </cell>
          <cell r="N3561">
            <v>11572</v>
          </cell>
        </row>
        <row r="3562">
          <cell r="A3562">
            <v>11322</v>
          </cell>
          <cell r="B3562">
            <v>3</v>
          </cell>
          <cell r="C3562">
            <v>3</v>
          </cell>
          <cell r="D3562">
            <v>2014</v>
          </cell>
          <cell r="E3562">
            <v>128698</v>
          </cell>
          <cell r="F3562" t="str">
            <v>E25PC30041</v>
          </cell>
          <cell r="G3562">
            <v>2</v>
          </cell>
          <cell r="H3562" t="str">
            <v>EXCAVADORAS SOBRE ORUGAS DE 30 -36 TONELADAS</v>
          </cell>
          <cell r="I3562">
            <v>5605</v>
          </cell>
          <cell r="J3562">
            <v>6</v>
          </cell>
          <cell r="K3562">
            <v>15</v>
          </cell>
          <cell r="L3562">
            <v>1</v>
          </cell>
          <cell r="M3562">
            <v>11572</v>
          </cell>
          <cell r="N3562">
            <v>11575</v>
          </cell>
          <cell r="O3562">
            <v>3</v>
          </cell>
          <cell r="P3562">
            <v>8</v>
          </cell>
          <cell r="Q3562">
            <v>3</v>
          </cell>
          <cell r="R3562">
            <v>2</v>
          </cell>
          <cell r="S3562">
            <v>3</v>
          </cell>
          <cell r="V3562" t="str">
            <v>_PLANTA</v>
          </cell>
          <cell r="W3562">
            <v>600000</v>
          </cell>
          <cell r="X3562" t="str">
            <v>4908</v>
          </cell>
        </row>
        <row r="3563">
          <cell r="A3563">
            <v>11323</v>
          </cell>
          <cell r="B3563">
            <v>4</v>
          </cell>
          <cell r="C3563">
            <v>3</v>
          </cell>
          <cell r="D3563">
            <v>2014</v>
          </cell>
          <cell r="E3563">
            <v>128699</v>
          </cell>
          <cell r="F3563" t="str">
            <v>E25PC30041</v>
          </cell>
          <cell r="G3563">
            <v>3</v>
          </cell>
          <cell r="H3563" t="str">
            <v>EXCAVADORAS SOBRE ORUGAS DE 30 -36 TONELADAS</v>
          </cell>
          <cell r="I3563">
            <v>5605</v>
          </cell>
          <cell r="J3563">
            <v>6</v>
          </cell>
          <cell r="K3563">
            <v>16</v>
          </cell>
          <cell r="L3563">
            <v>1</v>
          </cell>
          <cell r="M3563">
            <v>11575</v>
          </cell>
          <cell r="N3563">
            <v>11576</v>
          </cell>
          <cell r="O3563">
            <v>1</v>
          </cell>
          <cell r="P3563">
            <v>9</v>
          </cell>
          <cell r="Q3563">
            <v>1</v>
          </cell>
          <cell r="R3563">
            <v>2</v>
          </cell>
          <cell r="S3563">
            <v>7</v>
          </cell>
          <cell r="V3563" t="str">
            <v>_PLANTA</v>
          </cell>
          <cell r="W3563">
            <v>600000</v>
          </cell>
          <cell r="X3563" t="str">
            <v>4908</v>
          </cell>
        </row>
        <row r="3564">
          <cell r="A3564">
            <v>11324</v>
          </cell>
          <cell r="B3564">
            <v>5</v>
          </cell>
          <cell r="C3564">
            <v>3</v>
          </cell>
          <cell r="D3564">
            <v>2014</v>
          </cell>
          <cell r="E3564">
            <v>128700</v>
          </cell>
          <cell r="F3564" t="str">
            <v>E25PC30041</v>
          </cell>
          <cell r="G3564">
            <v>4</v>
          </cell>
          <cell r="H3564" t="str">
            <v>EXCAVADORAS SOBRE ORUGAS DE 30 -36 TONELADAS</v>
          </cell>
          <cell r="I3564">
            <v>5605</v>
          </cell>
          <cell r="J3564">
            <v>7</v>
          </cell>
          <cell r="K3564">
            <v>18</v>
          </cell>
          <cell r="L3564">
            <v>1</v>
          </cell>
          <cell r="M3564">
            <v>11576</v>
          </cell>
          <cell r="N3564">
            <v>11577</v>
          </cell>
          <cell r="O3564">
            <v>1</v>
          </cell>
          <cell r="P3564">
            <v>10</v>
          </cell>
          <cell r="R3564">
            <v>2</v>
          </cell>
          <cell r="S3564">
            <v>8</v>
          </cell>
          <cell r="V3564" t="str">
            <v>_PLANTA</v>
          </cell>
          <cell r="W3564">
            <v>600000</v>
          </cell>
          <cell r="X3564" t="str">
            <v>4908</v>
          </cell>
        </row>
        <row r="3565">
          <cell r="A3565">
            <v>11326</v>
          </cell>
          <cell r="B3565">
            <v>6</v>
          </cell>
          <cell r="C3565">
            <v>3</v>
          </cell>
          <cell r="D3565">
            <v>2014</v>
          </cell>
          <cell r="E3565">
            <v>130102</v>
          </cell>
          <cell r="F3565" t="str">
            <v>E25PC30041</v>
          </cell>
          <cell r="G3565">
            <v>6</v>
          </cell>
          <cell r="H3565" t="str">
            <v>EXCAVADORAS SOBRE ORUGAS DE 30 -36 TONELADAS</v>
          </cell>
          <cell r="I3565">
            <v>5605</v>
          </cell>
          <cell r="J3565">
            <v>6</v>
          </cell>
          <cell r="K3565">
            <v>18</v>
          </cell>
          <cell r="L3565">
            <v>1</v>
          </cell>
          <cell r="M3565">
            <v>11577</v>
          </cell>
          <cell r="N3565">
            <v>11585</v>
          </cell>
          <cell r="O3565">
            <v>8</v>
          </cell>
          <cell r="P3565">
            <v>11</v>
          </cell>
          <cell r="Q3565">
            <v>8</v>
          </cell>
          <cell r="R3565">
            <v>3</v>
          </cell>
          <cell r="V3565" t="str">
            <v>_PLANTA</v>
          </cell>
          <cell r="W3565">
            <v>600000</v>
          </cell>
          <cell r="X3565" t="str">
            <v>4908</v>
          </cell>
        </row>
        <row r="3566">
          <cell r="A3566">
            <v>11327</v>
          </cell>
          <cell r="B3566">
            <v>6</v>
          </cell>
          <cell r="C3566">
            <v>3</v>
          </cell>
          <cell r="D3566">
            <v>2014</v>
          </cell>
          <cell r="E3566">
            <v>132942</v>
          </cell>
          <cell r="F3566" t="str">
            <v>E25PC30041</v>
          </cell>
          <cell r="G3566">
            <v>7</v>
          </cell>
          <cell r="H3566" t="str">
            <v>EXCAVADORAS SOBRE ORUGAS DE 30 -36 TONELADAS</v>
          </cell>
          <cell r="I3566">
            <v>5605</v>
          </cell>
          <cell r="J3566">
            <v>18</v>
          </cell>
          <cell r="K3566">
            <v>23</v>
          </cell>
          <cell r="L3566">
            <v>2</v>
          </cell>
          <cell r="M3566">
            <v>11585</v>
          </cell>
          <cell r="N3566">
            <v>11590</v>
          </cell>
          <cell r="O3566">
            <v>5</v>
          </cell>
          <cell r="P3566">
            <v>4</v>
          </cell>
          <cell r="Q3566">
            <v>5</v>
          </cell>
          <cell r="V3566" t="str">
            <v>_PLANTA</v>
          </cell>
          <cell r="W3566">
            <v>600000</v>
          </cell>
          <cell r="X3566" t="str">
            <v>4907</v>
          </cell>
        </row>
        <row r="3567">
          <cell r="A3567">
            <v>11328</v>
          </cell>
          <cell r="B3567">
            <v>7</v>
          </cell>
          <cell r="C3567">
            <v>3</v>
          </cell>
          <cell r="D3567">
            <v>2014</v>
          </cell>
          <cell r="E3567">
            <v>130103</v>
          </cell>
          <cell r="F3567" t="str">
            <v>E25PC30041</v>
          </cell>
          <cell r="G3567">
            <v>8</v>
          </cell>
          <cell r="H3567" t="str">
            <v>EXCAVADORAS SOBRE ORUGAS DE 30 -36 TONELADAS</v>
          </cell>
          <cell r="I3567">
            <v>5605</v>
          </cell>
          <cell r="J3567">
            <v>6</v>
          </cell>
          <cell r="K3567">
            <v>18</v>
          </cell>
          <cell r="L3567">
            <v>1</v>
          </cell>
          <cell r="M3567">
            <v>11591</v>
          </cell>
          <cell r="N3567">
            <v>11600</v>
          </cell>
          <cell r="O3567">
            <v>9</v>
          </cell>
          <cell r="P3567">
            <v>11</v>
          </cell>
          <cell r="Q3567">
            <v>9</v>
          </cell>
          <cell r="S3567">
            <v>2</v>
          </cell>
          <cell r="V3567" t="str">
            <v>_PLANTA</v>
          </cell>
          <cell r="W3567">
            <v>600000</v>
          </cell>
          <cell r="X3567" t="str">
            <v>4907</v>
          </cell>
        </row>
        <row r="3568">
          <cell r="A3568">
            <v>2</v>
          </cell>
          <cell r="B3568">
            <v>8</v>
          </cell>
          <cell r="C3568">
            <v>3</v>
          </cell>
          <cell r="D3568">
            <v>2014</v>
          </cell>
          <cell r="E3568">
            <v>130103</v>
          </cell>
          <cell r="F3568" t="str">
            <v>E25PC30041</v>
          </cell>
          <cell r="G3568">
            <v>8</v>
          </cell>
          <cell r="H3568" t="str">
            <v>EXCAVADORAS SOBRE ORUGAS DE 30 -36 TONELADAS</v>
          </cell>
          <cell r="I3568">
            <v>5605</v>
          </cell>
          <cell r="M3568">
            <v>11604</v>
          </cell>
          <cell r="N3568">
            <v>11604</v>
          </cell>
          <cell r="S3568">
            <v>8</v>
          </cell>
        </row>
        <row r="3569">
          <cell r="A3569">
            <v>2</v>
          </cell>
          <cell r="B3569">
            <v>9</v>
          </cell>
          <cell r="C3569">
            <v>3</v>
          </cell>
          <cell r="D3569">
            <v>2014</v>
          </cell>
          <cell r="E3569">
            <v>130103</v>
          </cell>
          <cell r="F3569" t="str">
            <v>E25PC30041</v>
          </cell>
          <cell r="G3569">
            <v>8</v>
          </cell>
          <cell r="H3569" t="str">
            <v>EXCAVADORAS SOBRE ORUGAS DE 30 -36 TONELADAS</v>
          </cell>
          <cell r="I3569">
            <v>5605</v>
          </cell>
          <cell r="M3569">
            <v>11604</v>
          </cell>
          <cell r="N3569">
            <v>11604</v>
          </cell>
          <cell r="S3569">
            <v>8</v>
          </cell>
        </row>
        <row r="3570">
          <cell r="A3570">
            <v>2</v>
          </cell>
          <cell r="B3570">
            <v>10</v>
          </cell>
          <cell r="C3570">
            <v>3</v>
          </cell>
          <cell r="D3570">
            <v>2014</v>
          </cell>
          <cell r="E3570">
            <v>130103</v>
          </cell>
          <cell r="F3570" t="str">
            <v>E25PC30041</v>
          </cell>
          <cell r="G3570">
            <v>8</v>
          </cell>
          <cell r="H3570" t="str">
            <v>EXCAVADORAS SOBRE ORUGAS DE 30 -36 TONELADAS</v>
          </cell>
          <cell r="I3570">
            <v>5605</v>
          </cell>
          <cell r="M3570">
            <v>11604</v>
          </cell>
          <cell r="N3570">
            <v>11604</v>
          </cell>
          <cell r="S3570">
            <v>8</v>
          </cell>
        </row>
        <row r="3571">
          <cell r="A3571">
            <v>11325</v>
          </cell>
          <cell r="B3571">
            <v>11</v>
          </cell>
          <cell r="C3571">
            <v>3</v>
          </cell>
          <cell r="D3571">
            <v>2014</v>
          </cell>
          <cell r="E3571">
            <v>130106</v>
          </cell>
          <cell r="F3571" t="str">
            <v>E25PC30041</v>
          </cell>
          <cell r="G3571">
            <v>5</v>
          </cell>
          <cell r="H3571" t="str">
            <v>EXCAVADORAS SOBRE ORUGAS DE 30 -36 TONELADAS</v>
          </cell>
          <cell r="I3571">
            <v>5605</v>
          </cell>
          <cell r="J3571">
            <v>6</v>
          </cell>
          <cell r="K3571">
            <v>18</v>
          </cell>
          <cell r="L3571">
            <v>1</v>
          </cell>
          <cell r="M3571">
            <v>11604</v>
          </cell>
          <cell r="N3571">
            <v>11609</v>
          </cell>
          <cell r="O3571">
            <v>5</v>
          </cell>
          <cell r="P3571">
            <v>11</v>
          </cell>
          <cell r="Q3571">
            <v>5</v>
          </cell>
          <cell r="R3571">
            <v>4</v>
          </cell>
          <cell r="S3571">
            <v>2</v>
          </cell>
          <cell r="V3571" t="str">
            <v>_PLANTA</v>
          </cell>
          <cell r="W3571">
            <v>600000</v>
          </cell>
          <cell r="X3571" t="str">
            <v>4907</v>
          </cell>
        </row>
        <row r="3572">
          <cell r="A3572">
            <v>113213</v>
          </cell>
          <cell r="B3572">
            <v>12</v>
          </cell>
          <cell r="C3572">
            <v>3</v>
          </cell>
          <cell r="D3572">
            <v>2014</v>
          </cell>
          <cell r="E3572">
            <v>130107</v>
          </cell>
          <cell r="F3572" t="str">
            <v>E25PC30041</v>
          </cell>
          <cell r="G3572">
            <v>13</v>
          </cell>
          <cell r="H3572" t="str">
            <v>EXCAVADORAS SOBRE ORUGAS DE 30 -36 TONELADAS</v>
          </cell>
          <cell r="I3572">
            <v>5605</v>
          </cell>
          <cell r="J3572">
            <v>6</v>
          </cell>
          <cell r="K3572">
            <v>18</v>
          </cell>
          <cell r="L3572">
            <v>1</v>
          </cell>
          <cell r="M3572">
            <v>11609</v>
          </cell>
          <cell r="N3572">
            <v>11610</v>
          </cell>
          <cell r="O3572">
            <v>1</v>
          </cell>
          <cell r="P3572">
            <v>11</v>
          </cell>
          <cell r="Q3572">
            <v>1</v>
          </cell>
          <cell r="R3572">
            <v>3</v>
          </cell>
          <cell r="S3572">
            <v>7</v>
          </cell>
          <cell r="V3572" t="str">
            <v>_PLANTA</v>
          </cell>
          <cell r="W3572">
            <v>600000</v>
          </cell>
          <cell r="X3572" t="str">
            <v>4907</v>
          </cell>
        </row>
        <row r="3573">
          <cell r="A3573">
            <v>113214</v>
          </cell>
          <cell r="B3573">
            <v>13</v>
          </cell>
          <cell r="C3573">
            <v>3</v>
          </cell>
          <cell r="D3573">
            <v>2014</v>
          </cell>
          <cell r="E3573">
            <v>130108</v>
          </cell>
          <cell r="F3573" t="str">
            <v>E25PC30041</v>
          </cell>
          <cell r="G3573">
            <v>14</v>
          </cell>
          <cell r="H3573" t="str">
            <v>EXCAVADORAS SOBRE ORUGAS DE 30 -36 TONELADAS</v>
          </cell>
          <cell r="I3573">
            <v>5605</v>
          </cell>
          <cell r="J3573">
            <v>6</v>
          </cell>
          <cell r="K3573">
            <v>18</v>
          </cell>
          <cell r="L3573">
            <v>1</v>
          </cell>
          <cell r="M3573">
            <v>11610</v>
          </cell>
          <cell r="N3573">
            <v>11619</v>
          </cell>
          <cell r="O3573">
            <v>9</v>
          </cell>
          <cell r="P3573">
            <v>11</v>
          </cell>
          <cell r="Q3573">
            <v>7</v>
          </cell>
          <cell r="R3573">
            <v>1</v>
          </cell>
          <cell r="V3573" t="str">
            <v>_PLANTA</v>
          </cell>
          <cell r="W3573">
            <v>600000</v>
          </cell>
          <cell r="X3573" t="str">
            <v>4908</v>
          </cell>
        </row>
        <row r="3574">
          <cell r="A3574">
            <v>113215</v>
          </cell>
          <cell r="B3574">
            <v>13</v>
          </cell>
          <cell r="C3574">
            <v>3</v>
          </cell>
          <cell r="D3574">
            <v>2014</v>
          </cell>
          <cell r="E3574">
            <v>130108</v>
          </cell>
          <cell r="F3574" t="str">
            <v>E25PC30041</v>
          </cell>
          <cell r="G3574">
            <v>15</v>
          </cell>
          <cell r="H3574" t="str">
            <v>EXCAVADORAS SOBRE ORUGAS DE 30 -36 TONELADAS</v>
          </cell>
          <cell r="I3574">
            <v>5605</v>
          </cell>
          <cell r="J3574">
            <v>6</v>
          </cell>
          <cell r="K3574">
            <v>18</v>
          </cell>
          <cell r="L3574">
            <v>1</v>
          </cell>
          <cell r="M3574">
            <v>11610</v>
          </cell>
          <cell r="N3574">
            <v>11619</v>
          </cell>
          <cell r="O3574">
            <v>9</v>
          </cell>
          <cell r="P3574">
            <v>11</v>
          </cell>
          <cell r="Q3574">
            <v>2</v>
          </cell>
          <cell r="R3574">
            <v>1</v>
          </cell>
          <cell r="V3574" t="str">
            <v>_PLANTA</v>
          </cell>
          <cell r="W3574">
            <v>610000</v>
          </cell>
          <cell r="X3574" t="str">
            <v>0268</v>
          </cell>
        </row>
        <row r="3575">
          <cell r="A3575">
            <v>11329</v>
          </cell>
          <cell r="B3575">
            <v>14</v>
          </cell>
          <cell r="C3575">
            <v>3</v>
          </cell>
          <cell r="D3575">
            <v>2014</v>
          </cell>
          <cell r="E3575">
            <v>130109</v>
          </cell>
          <cell r="F3575" t="str">
            <v>E25PC30041</v>
          </cell>
          <cell r="G3575">
            <v>9</v>
          </cell>
          <cell r="H3575" t="str">
            <v>EXCAVADORAS SOBRE ORUGAS DE 30 -36 TONELADAS</v>
          </cell>
          <cell r="I3575">
            <v>5605</v>
          </cell>
          <cell r="J3575">
            <v>6</v>
          </cell>
          <cell r="K3575">
            <v>18</v>
          </cell>
          <cell r="L3575">
            <v>1</v>
          </cell>
          <cell r="M3575">
            <v>11619</v>
          </cell>
          <cell r="N3575">
            <v>11627</v>
          </cell>
          <cell r="O3575">
            <v>8</v>
          </cell>
          <cell r="P3575">
            <v>11</v>
          </cell>
          <cell r="Q3575">
            <v>1</v>
          </cell>
          <cell r="S3575">
            <v>3</v>
          </cell>
          <cell r="V3575" t="str">
            <v>_PLANTA</v>
          </cell>
          <cell r="W3575">
            <v>610000</v>
          </cell>
          <cell r="X3575" t="str">
            <v>0248</v>
          </cell>
        </row>
        <row r="3576">
          <cell r="A3576">
            <v>113210</v>
          </cell>
          <cell r="B3576">
            <v>14</v>
          </cell>
          <cell r="C3576">
            <v>3</v>
          </cell>
          <cell r="D3576">
            <v>2014</v>
          </cell>
          <cell r="E3576">
            <v>130109</v>
          </cell>
          <cell r="F3576" t="str">
            <v>E25PC30041</v>
          </cell>
          <cell r="G3576">
            <v>10</v>
          </cell>
          <cell r="H3576" t="str">
            <v>EXCAVADORAS SOBRE ORUGAS DE 30 -36 TONELADAS</v>
          </cell>
          <cell r="I3576">
            <v>5605</v>
          </cell>
          <cell r="J3576">
            <v>6</v>
          </cell>
          <cell r="K3576">
            <v>18</v>
          </cell>
          <cell r="L3576">
            <v>1</v>
          </cell>
          <cell r="M3576">
            <v>11619</v>
          </cell>
          <cell r="N3576">
            <v>11627</v>
          </cell>
          <cell r="O3576">
            <v>8</v>
          </cell>
          <cell r="P3576">
            <v>11</v>
          </cell>
          <cell r="Q3576">
            <v>7</v>
          </cell>
          <cell r="V3576" t="str">
            <v>_PLANTA</v>
          </cell>
          <cell r="W3576">
            <v>600000</v>
          </cell>
          <cell r="X3576" t="str">
            <v>4908</v>
          </cell>
        </row>
        <row r="3577">
          <cell r="A3577">
            <v>113211</v>
          </cell>
          <cell r="B3577">
            <v>15</v>
          </cell>
          <cell r="C3577">
            <v>3</v>
          </cell>
          <cell r="D3577">
            <v>2014</v>
          </cell>
          <cell r="E3577">
            <v>130110</v>
          </cell>
          <cell r="F3577" t="str">
            <v>E25PC30041</v>
          </cell>
          <cell r="G3577">
            <v>11</v>
          </cell>
          <cell r="H3577" t="str">
            <v>EXCAVADORAS SOBRE ORUGAS DE 30 -36 TONELADAS</v>
          </cell>
          <cell r="I3577">
            <v>5605</v>
          </cell>
          <cell r="J3577">
            <v>6</v>
          </cell>
          <cell r="K3577">
            <v>18</v>
          </cell>
          <cell r="L3577">
            <v>1</v>
          </cell>
          <cell r="M3577">
            <v>11627</v>
          </cell>
          <cell r="N3577">
            <v>11635</v>
          </cell>
          <cell r="O3577">
            <v>8</v>
          </cell>
          <cell r="P3577">
            <v>11</v>
          </cell>
          <cell r="Q3577">
            <v>8</v>
          </cell>
          <cell r="S3577">
            <v>1</v>
          </cell>
          <cell r="V3577" t="str">
            <v>_PLANTA</v>
          </cell>
          <cell r="W3577">
            <v>600000</v>
          </cell>
          <cell r="X3577" t="str">
            <v>4908</v>
          </cell>
        </row>
        <row r="3578">
          <cell r="A3578">
            <v>113212</v>
          </cell>
          <cell r="B3578">
            <v>16</v>
          </cell>
          <cell r="C3578">
            <v>3</v>
          </cell>
          <cell r="D3578">
            <v>2014</v>
          </cell>
          <cell r="E3578">
            <v>130115</v>
          </cell>
          <cell r="F3578" t="str">
            <v>E25PC30041</v>
          </cell>
          <cell r="G3578">
            <v>12</v>
          </cell>
          <cell r="H3578" t="str">
            <v>EXCAVADORAS SOBRE ORUGAS DE 30 -36 TONELADAS</v>
          </cell>
          <cell r="I3578">
            <v>5605</v>
          </cell>
          <cell r="J3578">
            <v>6</v>
          </cell>
          <cell r="K3578">
            <v>15</v>
          </cell>
          <cell r="L3578">
            <v>1</v>
          </cell>
          <cell r="M3578">
            <v>11635</v>
          </cell>
          <cell r="N3578">
            <v>11640</v>
          </cell>
          <cell r="O3578">
            <v>5</v>
          </cell>
          <cell r="P3578">
            <v>8</v>
          </cell>
          <cell r="Q3578">
            <v>5</v>
          </cell>
          <cell r="R3578">
            <v>3</v>
          </cell>
          <cell r="V3578" t="str">
            <v>_PLANTA</v>
          </cell>
          <cell r="W3578">
            <v>600000</v>
          </cell>
          <cell r="X3578" t="str">
            <v>4907</v>
          </cell>
        </row>
        <row r="3579">
          <cell r="A3579">
            <v>113220</v>
          </cell>
          <cell r="B3579">
            <v>17</v>
          </cell>
          <cell r="C3579">
            <v>3</v>
          </cell>
          <cell r="D3579">
            <v>2014</v>
          </cell>
          <cell r="E3579">
            <v>130116</v>
          </cell>
          <cell r="F3579" t="str">
            <v>E25PC30041</v>
          </cell>
          <cell r="G3579">
            <v>20</v>
          </cell>
          <cell r="H3579" t="str">
            <v>EXCAVADORAS SOBRE ORUGAS DE 30 -36 TONELADAS</v>
          </cell>
          <cell r="I3579">
            <v>5605</v>
          </cell>
          <cell r="J3579">
            <v>6</v>
          </cell>
          <cell r="K3579">
            <v>18</v>
          </cell>
          <cell r="L3579">
            <v>1</v>
          </cell>
          <cell r="M3579">
            <v>11640</v>
          </cell>
          <cell r="N3579">
            <v>11641</v>
          </cell>
          <cell r="O3579">
            <v>1</v>
          </cell>
          <cell r="P3579">
            <v>11</v>
          </cell>
          <cell r="Q3579">
            <v>1</v>
          </cell>
          <cell r="R3579">
            <v>10</v>
          </cell>
          <cell r="V3579" t="str">
            <v>_PLANTA</v>
          </cell>
          <cell r="W3579">
            <v>600000</v>
          </cell>
          <cell r="X3579" t="str">
            <v>4907</v>
          </cell>
        </row>
        <row r="3580">
          <cell r="A3580">
            <v>2</v>
          </cell>
          <cell r="B3580">
            <v>18</v>
          </cell>
          <cell r="C3580">
            <v>3</v>
          </cell>
          <cell r="D3580">
            <v>2014</v>
          </cell>
          <cell r="F3580" t="str">
            <v>E25PC30041</v>
          </cell>
          <cell r="H3580" t="str">
            <v>EXCAVADORAS SOBRE ORUGAS DE 30 -36 TONELADAS</v>
          </cell>
          <cell r="I3580">
            <v>5605</v>
          </cell>
          <cell r="M3580">
            <v>11641</v>
          </cell>
          <cell r="N3580">
            <v>11641</v>
          </cell>
          <cell r="S3580">
            <v>8</v>
          </cell>
        </row>
        <row r="3581">
          <cell r="A3581">
            <v>2</v>
          </cell>
          <cell r="B3581">
            <v>19</v>
          </cell>
          <cell r="C3581">
            <v>3</v>
          </cell>
          <cell r="D3581">
            <v>2014</v>
          </cell>
          <cell r="F3581" t="str">
            <v>E25PC30041</v>
          </cell>
          <cell r="H3581" t="str">
            <v>EXCAVADORAS SOBRE ORUGAS DE 30 -36 TONELADAS</v>
          </cell>
          <cell r="I3581">
            <v>5605</v>
          </cell>
          <cell r="M3581">
            <v>11641</v>
          </cell>
          <cell r="N3581">
            <v>11641</v>
          </cell>
          <cell r="S3581">
            <v>8</v>
          </cell>
        </row>
        <row r="3582">
          <cell r="A3582">
            <v>2</v>
          </cell>
          <cell r="B3582">
            <v>20</v>
          </cell>
          <cell r="C3582">
            <v>3</v>
          </cell>
          <cell r="D3582">
            <v>2014</v>
          </cell>
          <cell r="F3582" t="str">
            <v>E25PC30041</v>
          </cell>
          <cell r="H3582" t="str">
            <v>EXCAVADORAS SOBRE ORUGAS DE 30 -36 TONELADAS</v>
          </cell>
          <cell r="I3582">
            <v>5605</v>
          </cell>
          <cell r="M3582">
            <v>11641</v>
          </cell>
          <cell r="N3582">
            <v>11641</v>
          </cell>
          <cell r="S3582">
            <v>8</v>
          </cell>
        </row>
        <row r="3583">
          <cell r="A3583">
            <v>113221</v>
          </cell>
          <cell r="B3583">
            <v>21</v>
          </cell>
          <cell r="C3583">
            <v>3</v>
          </cell>
          <cell r="D3583">
            <v>2014</v>
          </cell>
          <cell r="E3583">
            <v>130122</v>
          </cell>
          <cell r="F3583" t="str">
            <v>E25PC30041</v>
          </cell>
          <cell r="G3583">
            <v>21</v>
          </cell>
          <cell r="H3583" t="str">
            <v>EXCAVADORAS SOBRE ORUGAS DE 30 -36 TONELADAS</v>
          </cell>
          <cell r="I3583">
            <v>5605</v>
          </cell>
          <cell r="J3583">
            <v>7</v>
          </cell>
          <cell r="K3583">
            <v>18</v>
          </cell>
          <cell r="L3583">
            <v>1</v>
          </cell>
          <cell r="M3583">
            <v>11641</v>
          </cell>
          <cell r="N3583">
            <v>11647</v>
          </cell>
          <cell r="O3583">
            <v>6</v>
          </cell>
          <cell r="P3583">
            <v>10</v>
          </cell>
          <cell r="Q3583">
            <v>3</v>
          </cell>
          <cell r="S3583">
            <v>2</v>
          </cell>
          <cell r="V3583" t="str">
            <v>_PLANTA</v>
          </cell>
          <cell r="W3583">
            <v>610000</v>
          </cell>
          <cell r="X3583" t="str">
            <v>0268</v>
          </cell>
        </row>
        <row r="3584">
          <cell r="A3584">
            <v>113222</v>
          </cell>
          <cell r="B3584">
            <v>21</v>
          </cell>
          <cell r="C3584">
            <v>3</v>
          </cell>
          <cell r="D3584">
            <v>2014</v>
          </cell>
          <cell r="E3584">
            <v>130122</v>
          </cell>
          <cell r="F3584" t="str">
            <v>E25PC30041</v>
          </cell>
          <cell r="G3584">
            <v>22</v>
          </cell>
          <cell r="H3584" t="str">
            <v>EXCAVADORAS SOBRE ORUGAS DE 30 -36 TONELADAS</v>
          </cell>
          <cell r="I3584">
            <v>5605</v>
          </cell>
          <cell r="J3584">
            <v>7</v>
          </cell>
          <cell r="K3584">
            <v>18</v>
          </cell>
          <cell r="L3584">
            <v>1</v>
          </cell>
          <cell r="M3584">
            <v>11641</v>
          </cell>
          <cell r="N3584">
            <v>11647</v>
          </cell>
          <cell r="O3584">
            <v>6</v>
          </cell>
          <cell r="P3584">
            <v>10</v>
          </cell>
          <cell r="Q3584">
            <v>3</v>
          </cell>
          <cell r="S3584">
            <v>2</v>
          </cell>
          <cell r="V3584" t="str">
            <v>_PLANTA</v>
          </cell>
          <cell r="W3584">
            <v>600000</v>
          </cell>
          <cell r="X3584" t="str">
            <v>4908</v>
          </cell>
        </row>
        <row r="3585">
          <cell r="A3585">
            <v>113223</v>
          </cell>
          <cell r="B3585">
            <v>22</v>
          </cell>
          <cell r="C3585">
            <v>3</v>
          </cell>
          <cell r="D3585">
            <v>2014</v>
          </cell>
          <cell r="E3585">
            <v>130123</v>
          </cell>
          <cell r="F3585" t="str">
            <v>E25PC30041</v>
          </cell>
          <cell r="G3585">
            <v>23</v>
          </cell>
          <cell r="H3585" t="str">
            <v>EXCAVADORAS SOBRE ORUGAS DE 30 -36 TONELADAS</v>
          </cell>
          <cell r="I3585">
            <v>5605</v>
          </cell>
          <cell r="J3585">
            <v>7</v>
          </cell>
          <cell r="K3585">
            <v>18</v>
          </cell>
          <cell r="L3585">
            <v>1</v>
          </cell>
          <cell r="M3585">
            <v>11647</v>
          </cell>
          <cell r="N3585">
            <v>11654</v>
          </cell>
          <cell r="O3585">
            <v>7</v>
          </cell>
          <cell r="P3585">
            <v>10</v>
          </cell>
          <cell r="Q3585">
            <v>7</v>
          </cell>
          <cell r="R3585">
            <v>3</v>
          </cell>
          <cell r="V3585" t="str">
            <v>_PLANTA</v>
          </cell>
          <cell r="W3585">
            <v>600000</v>
          </cell>
          <cell r="X3585" t="str">
            <v>4908</v>
          </cell>
        </row>
        <row r="3586">
          <cell r="A3586">
            <v>2</v>
          </cell>
          <cell r="B3586">
            <v>23</v>
          </cell>
          <cell r="C3586">
            <v>3</v>
          </cell>
          <cell r="D3586">
            <v>2014</v>
          </cell>
          <cell r="F3586" t="str">
            <v>E25PC30041</v>
          </cell>
          <cell r="H3586" t="str">
            <v>EXCAVADORAS SOBRE ORUGAS DE 30 -36 TONELADAS</v>
          </cell>
          <cell r="I3586">
            <v>5605</v>
          </cell>
          <cell r="M3586">
            <v>11654</v>
          </cell>
          <cell r="N3586">
            <v>11654</v>
          </cell>
        </row>
        <row r="3587">
          <cell r="A3587">
            <v>113224</v>
          </cell>
          <cell r="B3587">
            <v>24</v>
          </cell>
          <cell r="C3587">
            <v>3</v>
          </cell>
          <cell r="D3587">
            <v>2014</v>
          </cell>
          <cell r="E3587">
            <v>130125</v>
          </cell>
          <cell r="F3587" t="str">
            <v>E25PC30041</v>
          </cell>
          <cell r="G3587">
            <v>24</v>
          </cell>
          <cell r="H3587" t="str">
            <v>EXCAVADORAS SOBRE ORUGAS DE 30 -36 TONELADAS</v>
          </cell>
          <cell r="I3587">
            <v>5605</v>
          </cell>
          <cell r="J3587">
            <v>7</v>
          </cell>
          <cell r="K3587">
            <v>18</v>
          </cell>
          <cell r="L3587">
            <v>1</v>
          </cell>
          <cell r="M3587">
            <v>11654</v>
          </cell>
          <cell r="N3587">
            <v>11662</v>
          </cell>
          <cell r="O3587">
            <v>8</v>
          </cell>
          <cell r="P3587">
            <v>10</v>
          </cell>
          <cell r="Q3587">
            <v>8</v>
          </cell>
          <cell r="R3587">
            <v>2</v>
          </cell>
          <cell r="V3587" t="str">
            <v>_PLANTA</v>
          </cell>
          <cell r="W3587">
            <v>600000</v>
          </cell>
          <cell r="X3587" t="str">
            <v>4907</v>
          </cell>
        </row>
        <row r="3588">
          <cell r="A3588">
            <v>113225</v>
          </cell>
          <cell r="B3588">
            <v>24</v>
          </cell>
          <cell r="C3588">
            <v>3</v>
          </cell>
          <cell r="D3588">
            <v>2014</v>
          </cell>
          <cell r="E3588">
            <v>133680</v>
          </cell>
          <cell r="F3588" t="str">
            <v>E25PC30041</v>
          </cell>
          <cell r="G3588">
            <v>25</v>
          </cell>
          <cell r="H3588" t="str">
            <v>EXCAVADORAS SOBRE ORUGAS DE 30 -36 TONELADAS</v>
          </cell>
          <cell r="I3588">
            <v>5605</v>
          </cell>
          <cell r="J3588">
            <v>18</v>
          </cell>
          <cell r="K3588">
            <v>30</v>
          </cell>
          <cell r="L3588">
            <v>1</v>
          </cell>
          <cell r="M3588">
            <v>11662</v>
          </cell>
          <cell r="N3588">
            <v>11671</v>
          </cell>
          <cell r="O3588">
            <v>9</v>
          </cell>
          <cell r="P3588">
            <v>11</v>
          </cell>
          <cell r="Q3588">
            <v>9</v>
          </cell>
          <cell r="S3588">
            <v>2</v>
          </cell>
          <cell r="V3588" t="str">
            <v>_PLANTA</v>
          </cell>
          <cell r="W3588">
            <v>600000</v>
          </cell>
          <cell r="X3588" t="str">
            <v>4907</v>
          </cell>
        </row>
        <row r="3589">
          <cell r="A3589">
            <v>113230</v>
          </cell>
          <cell r="B3589">
            <v>25</v>
          </cell>
          <cell r="C3589">
            <v>3</v>
          </cell>
          <cell r="D3589">
            <v>2014</v>
          </cell>
          <cell r="E3589">
            <v>130126</v>
          </cell>
          <cell r="F3589" t="str">
            <v>E25PC30041</v>
          </cell>
          <cell r="G3589">
            <v>30</v>
          </cell>
          <cell r="H3589" t="str">
            <v>EXCAVADORAS SOBRE ORUGAS DE 30 -36 TONELADAS</v>
          </cell>
          <cell r="I3589">
            <v>5605</v>
          </cell>
          <cell r="J3589">
            <v>7</v>
          </cell>
          <cell r="K3589">
            <v>16</v>
          </cell>
          <cell r="L3589">
            <v>1</v>
          </cell>
          <cell r="M3589">
            <v>11671</v>
          </cell>
          <cell r="N3589">
            <v>11677</v>
          </cell>
          <cell r="O3589">
            <v>6</v>
          </cell>
          <cell r="P3589">
            <v>8</v>
          </cell>
          <cell r="Q3589">
            <v>5</v>
          </cell>
          <cell r="R3589">
            <v>1</v>
          </cell>
          <cell r="V3589" t="str">
            <v>_PLANTA</v>
          </cell>
          <cell r="W3589">
            <v>600000</v>
          </cell>
          <cell r="X3589" t="str">
            <v>4907</v>
          </cell>
        </row>
        <row r="3590">
          <cell r="A3590">
            <v>113231</v>
          </cell>
          <cell r="B3590">
            <v>25</v>
          </cell>
          <cell r="C3590">
            <v>3</v>
          </cell>
          <cell r="D3590">
            <v>2014</v>
          </cell>
          <cell r="E3590">
            <v>130126</v>
          </cell>
          <cell r="F3590" t="str">
            <v>E25PC30041</v>
          </cell>
          <cell r="G3590">
            <v>31</v>
          </cell>
          <cell r="H3590" t="str">
            <v>EXCAVADORAS SOBRE ORUGAS DE 30 -36 TONELADAS</v>
          </cell>
          <cell r="I3590">
            <v>5605</v>
          </cell>
          <cell r="J3590">
            <v>7</v>
          </cell>
          <cell r="K3590">
            <v>16</v>
          </cell>
          <cell r="L3590">
            <v>1</v>
          </cell>
          <cell r="M3590">
            <v>11671</v>
          </cell>
          <cell r="N3590">
            <v>11677</v>
          </cell>
          <cell r="O3590">
            <v>6</v>
          </cell>
          <cell r="P3590">
            <v>8</v>
          </cell>
          <cell r="Q3590">
            <v>1</v>
          </cell>
          <cell r="R3590">
            <v>1</v>
          </cell>
          <cell r="V3590" t="str">
            <v>_PLANTA</v>
          </cell>
          <cell r="W3590">
            <v>600000</v>
          </cell>
          <cell r="X3590" t="str">
            <v>4908</v>
          </cell>
        </row>
        <row r="3591">
          <cell r="A3591">
            <v>2</v>
          </cell>
          <cell r="B3591">
            <v>26</v>
          </cell>
          <cell r="C3591">
            <v>3</v>
          </cell>
          <cell r="D3591">
            <v>2014</v>
          </cell>
          <cell r="F3591" t="str">
            <v>E25PC30041</v>
          </cell>
          <cell r="H3591" t="str">
            <v>EXCAVADORAS SOBRE ORUGAS DE 30 -36 TONELADAS</v>
          </cell>
          <cell r="I3591">
            <v>5605</v>
          </cell>
          <cell r="M3591">
            <v>11677</v>
          </cell>
          <cell r="N3591">
            <v>11677</v>
          </cell>
          <cell r="S3591">
            <v>8</v>
          </cell>
        </row>
        <row r="3592">
          <cell r="A3592">
            <v>2</v>
          </cell>
          <cell r="B3592">
            <v>27</v>
          </cell>
          <cell r="C3592">
            <v>3</v>
          </cell>
          <cell r="D3592">
            <v>2014</v>
          </cell>
          <cell r="F3592" t="str">
            <v>E25PC30041</v>
          </cell>
          <cell r="H3592" t="str">
            <v>EXCAVADORAS SOBRE ORUGAS DE 30 -36 TONELADAS</v>
          </cell>
          <cell r="I3592">
            <v>5605</v>
          </cell>
          <cell r="M3592">
            <v>11677</v>
          </cell>
          <cell r="N3592">
            <v>11677</v>
          </cell>
          <cell r="S3592">
            <v>8</v>
          </cell>
        </row>
        <row r="3593">
          <cell r="A3593">
            <v>2</v>
          </cell>
          <cell r="B3593">
            <v>28</v>
          </cell>
          <cell r="C3593">
            <v>3</v>
          </cell>
          <cell r="D3593">
            <v>2014</v>
          </cell>
          <cell r="F3593" t="str">
            <v>E25PC30041</v>
          </cell>
          <cell r="H3593" t="str">
            <v>EXCAVADORAS SOBRE ORUGAS DE 30 -36 TONELADAS</v>
          </cell>
          <cell r="I3593">
            <v>5605</v>
          </cell>
          <cell r="M3593">
            <v>11677</v>
          </cell>
          <cell r="N3593">
            <v>11677</v>
          </cell>
          <cell r="S3593">
            <v>8</v>
          </cell>
        </row>
        <row r="3594">
          <cell r="A3594">
            <v>11341</v>
          </cell>
          <cell r="B3594">
            <v>1</v>
          </cell>
          <cell r="C3594">
            <v>3</v>
          </cell>
          <cell r="D3594">
            <v>2014</v>
          </cell>
          <cell r="E3594">
            <v>122833</v>
          </cell>
          <cell r="F3594" t="str">
            <v>E26950H17</v>
          </cell>
          <cell r="G3594">
            <v>1</v>
          </cell>
          <cell r="H3594" t="str">
            <v>CARGADORES SOBRE LLANTAS 4 M3</v>
          </cell>
          <cell r="I3594" t="str">
            <v>M1G02403</v>
          </cell>
          <cell r="J3594">
            <v>6</v>
          </cell>
          <cell r="K3594">
            <v>18</v>
          </cell>
          <cell r="L3594">
            <v>1</v>
          </cell>
          <cell r="M3594">
            <v>3894</v>
          </cell>
          <cell r="N3594">
            <v>3905</v>
          </cell>
          <cell r="O3594">
            <v>11</v>
          </cell>
          <cell r="P3594">
            <v>11</v>
          </cell>
          <cell r="Q3594">
            <v>11</v>
          </cell>
          <cell r="V3594" t="str">
            <v>_PLANTA</v>
          </cell>
          <cell r="W3594">
            <v>610000</v>
          </cell>
          <cell r="X3594" t="str">
            <v>0038</v>
          </cell>
        </row>
        <row r="3595">
          <cell r="A3595">
            <v>11342</v>
          </cell>
          <cell r="B3595">
            <v>1</v>
          </cell>
          <cell r="C3595">
            <v>3</v>
          </cell>
          <cell r="D3595">
            <v>2014</v>
          </cell>
          <cell r="E3595">
            <v>132431</v>
          </cell>
          <cell r="F3595" t="str">
            <v>E26950H17</v>
          </cell>
          <cell r="G3595">
            <v>2</v>
          </cell>
          <cell r="H3595" t="str">
            <v>CARGADORES SOBRE LLANTAS 4 M3</v>
          </cell>
          <cell r="I3595" t="str">
            <v>M1G02403</v>
          </cell>
          <cell r="J3595">
            <v>22</v>
          </cell>
          <cell r="K3595">
            <v>30</v>
          </cell>
          <cell r="L3595">
            <v>2</v>
          </cell>
          <cell r="M3595">
            <v>3905</v>
          </cell>
          <cell r="N3595">
            <v>3913</v>
          </cell>
          <cell r="O3595">
            <v>8</v>
          </cell>
          <cell r="P3595">
            <v>7</v>
          </cell>
          <cell r="Q3595">
            <v>8</v>
          </cell>
          <cell r="V3595" t="str">
            <v>_PLANTA</v>
          </cell>
          <cell r="W3595">
            <v>610000</v>
          </cell>
          <cell r="X3595" t="str">
            <v>0038</v>
          </cell>
        </row>
        <row r="3596">
          <cell r="A3596">
            <v>11345</v>
          </cell>
          <cell r="B3596">
            <v>2</v>
          </cell>
          <cell r="C3596">
            <v>3</v>
          </cell>
          <cell r="D3596">
            <v>2014</v>
          </cell>
          <cell r="E3596">
            <v>132432</v>
          </cell>
          <cell r="F3596" t="str">
            <v>E26950H17</v>
          </cell>
          <cell r="G3596">
            <v>5</v>
          </cell>
          <cell r="H3596" t="str">
            <v>CARGADORES SOBRE LLANTAS 4 M3</v>
          </cell>
          <cell r="I3596" t="str">
            <v>M1G02403</v>
          </cell>
          <cell r="J3596">
            <v>14</v>
          </cell>
          <cell r="K3596">
            <v>23</v>
          </cell>
          <cell r="L3596">
            <v>2</v>
          </cell>
          <cell r="M3596">
            <v>3921</v>
          </cell>
          <cell r="N3596">
            <v>3930</v>
          </cell>
          <cell r="O3596">
            <v>9</v>
          </cell>
          <cell r="P3596">
            <v>8</v>
          </cell>
          <cell r="Q3596">
            <v>6</v>
          </cell>
          <cell r="V3596" t="str">
            <v>_PLANTA</v>
          </cell>
          <cell r="W3596">
            <v>610000</v>
          </cell>
          <cell r="X3596" t="str">
            <v>0209</v>
          </cell>
        </row>
        <row r="3597">
          <cell r="A3597">
            <v>11346</v>
          </cell>
          <cell r="B3597">
            <v>2</v>
          </cell>
          <cell r="C3597">
            <v>3</v>
          </cell>
          <cell r="D3597">
            <v>2014</v>
          </cell>
          <cell r="E3597">
            <v>132432</v>
          </cell>
          <cell r="F3597" t="str">
            <v>E26950H17</v>
          </cell>
          <cell r="G3597">
            <v>6</v>
          </cell>
          <cell r="H3597" t="str">
            <v>CARGADORES SOBRE LLANTAS 4 M3</v>
          </cell>
          <cell r="I3597" t="str">
            <v>M1G02403</v>
          </cell>
          <cell r="J3597">
            <v>14</v>
          </cell>
          <cell r="K3597">
            <v>23</v>
          </cell>
          <cell r="L3597">
            <v>2</v>
          </cell>
          <cell r="M3597">
            <v>3921</v>
          </cell>
          <cell r="N3597">
            <v>3930</v>
          </cell>
          <cell r="O3597">
            <v>9</v>
          </cell>
          <cell r="P3597">
            <v>8</v>
          </cell>
          <cell r="Q3597">
            <v>3</v>
          </cell>
          <cell r="V3597" t="str">
            <v>_PLANTA</v>
          </cell>
          <cell r="W3597">
            <v>610000</v>
          </cell>
          <cell r="X3597" t="str">
            <v>0210</v>
          </cell>
        </row>
        <row r="3598">
          <cell r="A3598">
            <v>11343</v>
          </cell>
          <cell r="B3598">
            <v>2</v>
          </cell>
          <cell r="C3598">
            <v>3</v>
          </cell>
          <cell r="D3598">
            <v>2014</v>
          </cell>
          <cell r="E3598">
            <v>134681</v>
          </cell>
          <cell r="F3598" t="str">
            <v>E26950H17</v>
          </cell>
          <cell r="G3598">
            <v>3</v>
          </cell>
          <cell r="H3598" t="str">
            <v>CARGADORES SOBRE LLANTAS 4 M3</v>
          </cell>
          <cell r="I3598" t="str">
            <v>M1G02403</v>
          </cell>
          <cell r="J3598">
            <v>6</v>
          </cell>
          <cell r="K3598">
            <v>14</v>
          </cell>
          <cell r="L3598">
            <v>1</v>
          </cell>
          <cell r="M3598">
            <v>3913</v>
          </cell>
          <cell r="N3598">
            <v>3921</v>
          </cell>
          <cell r="O3598">
            <v>8</v>
          </cell>
          <cell r="P3598">
            <v>7</v>
          </cell>
          <cell r="Q3598">
            <v>4</v>
          </cell>
          <cell r="V3598" t="str">
            <v>_PLANTA</v>
          </cell>
          <cell r="W3598">
            <v>610000</v>
          </cell>
          <cell r="X3598" t="str">
            <v>0209</v>
          </cell>
        </row>
        <row r="3599">
          <cell r="A3599">
            <v>11344</v>
          </cell>
          <cell r="B3599">
            <v>2</v>
          </cell>
          <cell r="C3599">
            <v>3</v>
          </cell>
          <cell r="D3599">
            <v>2014</v>
          </cell>
          <cell r="E3599">
            <v>134681</v>
          </cell>
          <cell r="F3599" t="str">
            <v>E26950H17</v>
          </cell>
          <cell r="G3599">
            <v>4</v>
          </cell>
          <cell r="H3599" t="str">
            <v>CARGADORES SOBRE LLANTAS 4 M3</v>
          </cell>
          <cell r="I3599" t="str">
            <v>M1G02403</v>
          </cell>
          <cell r="J3599">
            <v>6</v>
          </cell>
          <cell r="K3599">
            <v>14</v>
          </cell>
          <cell r="L3599">
            <v>1</v>
          </cell>
          <cell r="M3599">
            <v>3913</v>
          </cell>
          <cell r="N3599">
            <v>3921</v>
          </cell>
          <cell r="O3599">
            <v>8</v>
          </cell>
          <cell r="P3599">
            <v>7</v>
          </cell>
          <cell r="Q3599">
            <v>4</v>
          </cell>
          <cell r="V3599" t="str">
            <v>_PLANTA</v>
          </cell>
          <cell r="W3599">
            <v>610000</v>
          </cell>
          <cell r="X3599" t="str">
            <v>0210</v>
          </cell>
        </row>
        <row r="3600">
          <cell r="A3600">
            <v>11347</v>
          </cell>
          <cell r="B3600">
            <v>3</v>
          </cell>
          <cell r="C3600">
            <v>3</v>
          </cell>
          <cell r="D3600">
            <v>2014</v>
          </cell>
          <cell r="E3600">
            <v>128926</v>
          </cell>
          <cell r="F3600" t="str">
            <v>E26950H17</v>
          </cell>
          <cell r="G3600">
            <v>7</v>
          </cell>
          <cell r="H3600" t="str">
            <v>CARGADORES SOBRE LLANTAS 4 M3</v>
          </cell>
          <cell r="I3600" t="str">
            <v>M1G02403</v>
          </cell>
          <cell r="J3600">
            <v>6</v>
          </cell>
          <cell r="K3600">
            <v>14</v>
          </cell>
          <cell r="L3600">
            <v>1</v>
          </cell>
          <cell r="M3600">
            <v>3930</v>
          </cell>
          <cell r="N3600">
            <v>3937</v>
          </cell>
          <cell r="O3600">
            <v>7</v>
          </cell>
          <cell r="P3600">
            <v>7</v>
          </cell>
          <cell r="Q3600">
            <v>2</v>
          </cell>
          <cell r="V3600" t="str">
            <v>_PLANTA</v>
          </cell>
          <cell r="W3600">
            <v>610000</v>
          </cell>
          <cell r="X3600" t="str">
            <v>0038</v>
          </cell>
        </row>
        <row r="3601">
          <cell r="A3601">
            <v>11348</v>
          </cell>
          <cell r="B3601">
            <v>3</v>
          </cell>
          <cell r="C3601">
            <v>3</v>
          </cell>
          <cell r="D3601">
            <v>2014</v>
          </cell>
          <cell r="E3601">
            <v>128926</v>
          </cell>
          <cell r="F3601" t="str">
            <v>E26950H17</v>
          </cell>
          <cell r="G3601">
            <v>8</v>
          </cell>
          <cell r="H3601" t="str">
            <v>CARGADORES SOBRE LLANTAS 4 M3</v>
          </cell>
          <cell r="I3601" t="str">
            <v>M1G02403</v>
          </cell>
          <cell r="J3601">
            <v>6</v>
          </cell>
          <cell r="K3601">
            <v>14</v>
          </cell>
          <cell r="L3601">
            <v>1</v>
          </cell>
          <cell r="M3601">
            <v>3930</v>
          </cell>
          <cell r="N3601">
            <v>3937</v>
          </cell>
          <cell r="O3601">
            <v>7</v>
          </cell>
          <cell r="P3601">
            <v>7</v>
          </cell>
          <cell r="Q3601">
            <v>3</v>
          </cell>
          <cell r="V3601" t="str">
            <v>_PLANTA</v>
          </cell>
          <cell r="W3601">
            <v>610000</v>
          </cell>
          <cell r="X3601" t="str">
            <v>0209</v>
          </cell>
        </row>
        <row r="3602">
          <cell r="A3602">
            <v>11349</v>
          </cell>
          <cell r="B3602">
            <v>3</v>
          </cell>
          <cell r="C3602">
            <v>3</v>
          </cell>
          <cell r="D3602">
            <v>2014</v>
          </cell>
          <cell r="E3602">
            <v>128926</v>
          </cell>
          <cell r="F3602" t="str">
            <v>E26950H17</v>
          </cell>
          <cell r="G3602">
            <v>9</v>
          </cell>
          <cell r="H3602" t="str">
            <v>CARGADORES SOBRE LLANTAS 4 M3</v>
          </cell>
          <cell r="I3602" t="str">
            <v>M1G02403</v>
          </cell>
          <cell r="J3602">
            <v>6</v>
          </cell>
          <cell r="K3602">
            <v>14</v>
          </cell>
          <cell r="L3602">
            <v>1</v>
          </cell>
          <cell r="M3602">
            <v>3930</v>
          </cell>
          <cell r="N3602">
            <v>3937</v>
          </cell>
          <cell r="O3602">
            <v>7</v>
          </cell>
          <cell r="P3602">
            <v>7</v>
          </cell>
          <cell r="Q3602">
            <v>3</v>
          </cell>
          <cell r="V3602" t="str">
            <v>_PLANTA</v>
          </cell>
          <cell r="W3602">
            <v>610000</v>
          </cell>
          <cell r="X3602" t="str">
            <v>0210</v>
          </cell>
        </row>
        <row r="3603">
          <cell r="A3603">
            <v>113413</v>
          </cell>
          <cell r="B3603">
            <v>3</v>
          </cell>
          <cell r="C3603">
            <v>3</v>
          </cell>
          <cell r="D3603">
            <v>2014</v>
          </cell>
          <cell r="E3603">
            <v>132185</v>
          </cell>
          <cell r="F3603" t="str">
            <v>E26950H17</v>
          </cell>
          <cell r="G3603">
            <v>13</v>
          </cell>
          <cell r="H3603" t="str">
            <v>CARGADORES SOBRE LLANTAS 4 M3</v>
          </cell>
          <cell r="I3603" t="str">
            <v>M1G02403</v>
          </cell>
          <cell r="J3603">
            <v>22</v>
          </cell>
          <cell r="K3603">
            <v>30</v>
          </cell>
          <cell r="L3603">
            <v>2</v>
          </cell>
          <cell r="M3603">
            <v>3944</v>
          </cell>
          <cell r="N3603">
            <v>3952</v>
          </cell>
          <cell r="O3603">
            <v>8</v>
          </cell>
          <cell r="P3603">
            <v>7</v>
          </cell>
          <cell r="Q3603">
            <v>5</v>
          </cell>
          <cell r="V3603" t="str">
            <v>_PLANTA</v>
          </cell>
          <cell r="W3603">
            <v>610000</v>
          </cell>
          <cell r="X3603" t="str">
            <v>0209</v>
          </cell>
        </row>
        <row r="3604">
          <cell r="A3604">
            <v>113414</v>
          </cell>
          <cell r="B3604">
            <v>3</v>
          </cell>
          <cell r="C3604">
            <v>3</v>
          </cell>
          <cell r="D3604">
            <v>2014</v>
          </cell>
          <cell r="E3604">
            <v>132185</v>
          </cell>
          <cell r="F3604" t="str">
            <v>E26950H17</v>
          </cell>
          <cell r="G3604">
            <v>14</v>
          </cell>
          <cell r="H3604" t="str">
            <v>CARGADORES SOBRE LLANTAS 4 M3</v>
          </cell>
          <cell r="I3604" t="str">
            <v>M1G02403</v>
          </cell>
          <cell r="J3604">
            <v>22</v>
          </cell>
          <cell r="K3604">
            <v>30</v>
          </cell>
          <cell r="L3604">
            <v>2</v>
          </cell>
          <cell r="M3604">
            <v>3944</v>
          </cell>
          <cell r="N3604">
            <v>3952</v>
          </cell>
          <cell r="O3604">
            <v>8</v>
          </cell>
          <cell r="P3604">
            <v>7</v>
          </cell>
          <cell r="Q3604">
            <v>3</v>
          </cell>
          <cell r="V3604" t="str">
            <v>_PLANTA</v>
          </cell>
          <cell r="W3604">
            <v>610000</v>
          </cell>
          <cell r="X3604" t="str">
            <v>0210</v>
          </cell>
        </row>
        <row r="3605">
          <cell r="A3605">
            <v>113410</v>
          </cell>
          <cell r="B3605">
            <v>3</v>
          </cell>
          <cell r="C3605">
            <v>3</v>
          </cell>
          <cell r="D3605">
            <v>2014</v>
          </cell>
          <cell r="E3605">
            <v>134682</v>
          </cell>
          <cell r="F3605" t="str">
            <v>E26950H17</v>
          </cell>
          <cell r="G3605">
            <v>10</v>
          </cell>
          <cell r="H3605" t="str">
            <v>CARGADORES SOBRE LLANTAS 4 M3</v>
          </cell>
          <cell r="I3605" t="str">
            <v>M1G02403</v>
          </cell>
          <cell r="J3605">
            <v>14</v>
          </cell>
          <cell r="K3605">
            <v>22</v>
          </cell>
          <cell r="L3605">
            <v>1</v>
          </cell>
          <cell r="M3605">
            <v>3937</v>
          </cell>
          <cell r="N3605">
            <v>3944</v>
          </cell>
          <cell r="O3605">
            <v>7</v>
          </cell>
          <cell r="P3605">
            <v>7</v>
          </cell>
          <cell r="Q3605">
            <v>2</v>
          </cell>
          <cell r="V3605" t="str">
            <v>_PLANTA</v>
          </cell>
          <cell r="W3605">
            <v>610000</v>
          </cell>
          <cell r="X3605" t="str">
            <v>0038</v>
          </cell>
        </row>
        <row r="3606">
          <cell r="A3606">
            <v>113411</v>
          </cell>
          <cell r="B3606">
            <v>3</v>
          </cell>
          <cell r="C3606">
            <v>3</v>
          </cell>
          <cell r="D3606">
            <v>2014</v>
          </cell>
          <cell r="E3606">
            <v>134682</v>
          </cell>
          <cell r="F3606" t="str">
            <v>E26950H17</v>
          </cell>
          <cell r="G3606">
            <v>11</v>
          </cell>
          <cell r="H3606" t="str">
            <v>CARGADORES SOBRE LLANTAS 4 M3</v>
          </cell>
          <cell r="I3606" t="str">
            <v>M1G02403</v>
          </cell>
          <cell r="J3606">
            <v>14</v>
          </cell>
          <cell r="K3606">
            <v>22</v>
          </cell>
          <cell r="L3606">
            <v>1</v>
          </cell>
          <cell r="M3606">
            <v>3937</v>
          </cell>
          <cell r="N3606">
            <v>3944</v>
          </cell>
          <cell r="O3606">
            <v>7</v>
          </cell>
          <cell r="P3606">
            <v>7</v>
          </cell>
          <cell r="Q3606">
            <v>3</v>
          </cell>
          <cell r="V3606" t="str">
            <v>_PLANTA</v>
          </cell>
          <cell r="W3606">
            <v>610000</v>
          </cell>
          <cell r="X3606" t="str">
            <v>0209</v>
          </cell>
        </row>
        <row r="3607">
          <cell r="A3607">
            <v>113412</v>
          </cell>
          <cell r="B3607">
            <v>3</v>
          </cell>
          <cell r="C3607">
            <v>3</v>
          </cell>
          <cell r="D3607">
            <v>2014</v>
          </cell>
          <cell r="E3607">
            <v>134682</v>
          </cell>
          <cell r="F3607" t="str">
            <v>E26950H17</v>
          </cell>
          <cell r="G3607">
            <v>12</v>
          </cell>
          <cell r="H3607" t="str">
            <v>CARGADORES SOBRE LLANTAS 4 M3</v>
          </cell>
          <cell r="I3607" t="str">
            <v>M1G02403</v>
          </cell>
          <cell r="J3607">
            <v>14</v>
          </cell>
          <cell r="K3607">
            <v>22</v>
          </cell>
          <cell r="L3607">
            <v>1</v>
          </cell>
          <cell r="M3607">
            <v>3937</v>
          </cell>
          <cell r="N3607">
            <v>3944</v>
          </cell>
          <cell r="O3607">
            <v>7</v>
          </cell>
          <cell r="P3607">
            <v>7</v>
          </cell>
          <cell r="Q3607">
            <v>2</v>
          </cell>
          <cell r="V3607" t="str">
            <v>_PLANTA</v>
          </cell>
          <cell r="W3607">
            <v>610000</v>
          </cell>
          <cell r="X3607" t="str">
            <v>0210</v>
          </cell>
        </row>
        <row r="3608">
          <cell r="A3608">
            <v>113415</v>
          </cell>
          <cell r="B3608">
            <v>4</v>
          </cell>
          <cell r="C3608">
            <v>3</v>
          </cell>
          <cell r="D3608">
            <v>2014</v>
          </cell>
          <cell r="E3608">
            <v>128928</v>
          </cell>
          <cell r="F3608" t="str">
            <v>E26950H17</v>
          </cell>
          <cell r="G3608">
            <v>15</v>
          </cell>
          <cell r="H3608" t="str">
            <v>CARGADORES SOBRE LLANTAS 4 M3</v>
          </cell>
          <cell r="I3608" t="str">
            <v>M1G02403</v>
          </cell>
          <cell r="J3608">
            <v>6</v>
          </cell>
          <cell r="K3608">
            <v>14</v>
          </cell>
          <cell r="L3608">
            <v>1</v>
          </cell>
          <cell r="M3608">
            <v>3952</v>
          </cell>
          <cell r="N3608">
            <v>3959</v>
          </cell>
          <cell r="O3608">
            <v>7</v>
          </cell>
          <cell r="P3608">
            <v>7</v>
          </cell>
          <cell r="Q3608">
            <v>7</v>
          </cell>
          <cell r="V3608" t="str">
            <v>_PLANTA</v>
          </cell>
          <cell r="W3608">
            <v>610000</v>
          </cell>
          <cell r="X3608" t="str">
            <v>0038</v>
          </cell>
        </row>
        <row r="3609">
          <cell r="A3609">
            <v>113417</v>
          </cell>
          <cell r="B3609">
            <v>4</v>
          </cell>
          <cell r="C3609">
            <v>3</v>
          </cell>
          <cell r="D3609">
            <v>2014</v>
          </cell>
          <cell r="E3609">
            <v>132187</v>
          </cell>
          <cell r="F3609" t="str">
            <v>E26950H17</v>
          </cell>
          <cell r="G3609">
            <v>17</v>
          </cell>
          <cell r="H3609" t="str">
            <v>CARGADORES SOBRE LLANTAS 4 M3</v>
          </cell>
          <cell r="I3609" t="str">
            <v>M1G02403</v>
          </cell>
          <cell r="J3609">
            <v>22</v>
          </cell>
          <cell r="K3609">
            <v>30</v>
          </cell>
          <cell r="L3609">
            <v>3</v>
          </cell>
          <cell r="M3609">
            <v>3963</v>
          </cell>
          <cell r="N3609">
            <v>3970</v>
          </cell>
          <cell r="O3609">
            <v>7</v>
          </cell>
          <cell r="P3609">
            <v>7</v>
          </cell>
          <cell r="Q3609">
            <v>7</v>
          </cell>
          <cell r="V3609" t="str">
            <v>_PLANTA</v>
          </cell>
          <cell r="W3609">
            <v>610000</v>
          </cell>
          <cell r="X3609" t="str">
            <v>0038</v>
          </cell>
        </row>
        <row r="3610">
          <cell r="A3610">
            <v>113416</v>
          </cell>
          <cell r="B3610">
            <v>4</v>
          </cell>
          <cell r="C3610">
            <v>3</v>
          </cell>
          <cell r="D3610">
            <v>2014</v>
          </cell>
          <cell r="E3610">
            <v>134683</v>
          </cell>
          <cell r="F3610" t="str">
            <v>E26950H17</v>
          </cell>
          <cell r="G3610">
            <v>16</v>
          </cell>
          <cell r="H3610" t="str">
            <v>CARGADORES SOBRE LLANTAS 4 M3</v>
          </cell>
          <cell r="I3610" t="str">
            <v>M1G02403</v>
          </cell>
          <cell r="J3610">
            <v>14</v>
          </cell>
          <cell r="K3610">
            <v>22</v>
          </cell>
          <cell r="L3610">
            <v>2</v>
          </cell>
          <cell r="M3610">
            <v>3959</v>
          </cell>
          <cell r="N3610">
            <v>3963</v>
          </cell>
          <cell r="O3610">
            <v>4</v>
          </cell>
          <cell r="P3610">
            <v>7</v>
          </cell>
          <cell r="Q3610">
            <v>4</v>
          </cell>
          <cell r="T3610">
            <v>3</v>
          </cell>
          <cell r="V3610" t="str">
            <v>_PLANTA</v>
          </cell>
          <cell r="W3610">
            <v>610000</v>
          </cell>
          <cell r="X3610" t="str">
            <v>0038</v>
          </cell>
        </row>
        <row r="3611">
          <cell r="A3611">
            <v>113418</v>
          </cell>
          <cell r="B3611">
            <v>5</v>
          </cell>
          <cell r="C3611">
            <v>3</v>
          </cell>
          <cell r="D3611">
            <v>2014</v>
          </cell>
          <cell r="E3611">
            <v>128929</v>
          </cell>
          <cell r="F3611" t="str">
            <v>E26950H17</v>
          </cell>
          <cell r="G3611">
            <v>18</v>
          </cell>
          <cell r="H3611" t="str">
            <v>CARGADORES SOBRE LLANTAS 4 M3</v>
          </cell>
          <cell r="I3611" t="str">
            <v>M1G02403</v>
          </cell>
          <cell r="J3611">
            <v>6</v>
          </cell>
          <cell r="K3611">
            <v>14</v>
          </cell>
          <cell r="L3611">
            <v>1</v>
          </cell>
          <cell r="M3611">
            <v>3970</v>
          </cell>
          <cell r="N3611">
            <v>3977</v>
          </cell>
          <cell r="O3611">
            <v>7</v>
          </cell>
          <cell r="P3611">
            <v>7</v>
          </cell>
          <cell r="Q3611">
            <v>7</v>
          </cell>
          <cell r="V3611" t="str">
            <v>_PLANTA</v>
          </cell>
          <cell r="W3611">
            <v>610000</v>
          </cell>
          <cell r="X3611" t="str">
            <v>0038</v>
          </cell>
        </row>
        <row r="3612">
          <cell r="A3612">
            <v>113420</v>
          </cell>
          <cell r="B3612">
            <v>5</v>
          </cell>
          <cell r="C3612">
            <v>3</v>
          </cell>
          <cell r="D3612">
            <v>2014</v>
          </cell>
          <cell r="E3612">
            <v>132188</v>
          </cell>
          <cell r="F3612" t="str">
            <v>E26950H17</v>
          </cell>
          <cell r="G3612">
            <v>20</v>
          </cell>
          <cell r="H3612" t="str">
            <v>CARGADORES SOBRE LLANTAS 4 M3</v>
          </cell>
          <cell r="I3612" t="str">
            <v>M1G02403</v>
          </cell>
          <cell r="J3612">
            <v>22</v>
          </cell>
          <cell r="K3612">
            <v>30</v>
          </cell>
          <cell r="L3612">
            <v>3</v>
          </cell>
          <cell r="M3612">
            <v>3981</v>
          </cell>
          <cell r="N3612">
            <v>3989</v>
          </cell>
          <cell r="O3612">
            <v>8</v>
          </cell>
          <cell r="P3612">
            <v>7</v>
          </cell>
          <cell r="Q3612">
            <v>8</v>
          </cell>
          <cell r="V3612" t="str">
            <v>_PLANTA</v>
          </cell>
          <cell r="W3612">
            <v>610000</v>
          </cell>
          <cell r="X3612" t="str">
            <v>0038</v>
          </cell>
        </row>
        <row r="3613">
          <cell r="A3613">
            <v>113419</v>
          </cell>
          <cell r="B3613">
            <v>5</v>
          </cell>
          <cell r="C3613">
            <v>3</v>
          </cell>
          <cell r="D3613">
            <v>2014</v>
          </cell>
          <cell r="E3613">
            <v>134684</v>
          </cell>
          <cell r="F3613" t="str">
            <v>E26950H17</v>
          </cell>
          <cell r="G3613">
            <v>19</v>
          </cell>
          <cell r="H3613" t="str">
            <v>CARGADORES SOBRE LLANTAS 4 M3</v>
          </cell>
          <cell r="I3613" t="str">
            <v>M1G02403</v>
          </cell>
          <cell r="J3613">
            <v>14</v>
          </cell>
          <cell r="K3613">
            <v>22</v>
          </cell>
          <cell r="L3613">
            <v>2</v>
          </cell>
          <cell r="M3613">
            <v>3977</v>
          </cell>
          <cell r="N3613">
            <v>3981</v>
          </cell>
          <cell r="O3613">
            <v>4</v>
          </cell>
          <cell r="P3613">
            <v>7</v>
          </cell>
          <cell r="Q3613">
            <v>4</v>
          </cell>
          <cell r="T3613">
            <v>3</v>
          </cell>
          <cell r="V3613" t="str">
            <v>_PLANTA</v>
          </cell>
          <cell r="W3613">
            <v>610000</v>
          </cell>
          <cell r="X3613" t="str">
            <v>0038</v>
          </cell>
        </row>
        <row r="3614">
          <cell r="A3614">
            <v>113421</v>
          </cell>
          <cell r="B3614">
            <v>6</v>
          </cell>
          <cell r="C3614">
            <v>3</v>
          </cell>
          <cell r="D3614">
            <v>2014</v>
          </cell>
          <cell r="E3614">
            <v>128930</v>
          </cell>
          <cell r="F3614" t="str">
            <v>E26950H17</v>
          </cell>
          <cell r="G3614">
            <v>21</v>
          </cell>
          <cell r="H3614" t="str">
            <v>CARGADORES SOBRE LLANTAS 4 M3</v>
          </cell>
          <cell r="I3614" t="str">
            <v>M1G02403</v>
          </cell>
          <cell r="J3614">
            <v>6</v>
          </cell>
          <cell r="K3614">
            <v>14</v>
          </cell>
          <cell r="L3614">
            <v>1</v>
          </cell>
          <cell r="M3614">
            <v>3989</v>
          </cell>
          <cell r="N3614">
            <v>3995</v>
          </cell>
          <cell r="O3614">
            <v>6</v>
          </cell>
          <cell r="P3614">
            <v>7</v>
          </cell>
          <cell r="Q3614">
            <v>6</v>
          </cell>
          <cell r="R3614">
            <v>1</v>
          </cell>
          <cell r="V3614" t="str">
            <v>_PLANTA</v>
          </cell>
          <cell r="W3614">
            <v>610000</v>
          </cell>
          <cell r="X3614" t="str">
            <v>0038</v>
          </cell>
        </row>
        <row r="3615">
          <cell r="A3615">
            <v>113423</v>
          </cell>
          <cell r="B3615">
            <v>6</v>
          </cell>
          <cell r="C3615">
            <v>3</v>
          </cell>
          <cell r="D3615">
            <v>2014</v>
          </cell>
          <cell r="E3615">
            <v>132189</v>
          </cell>
          <cell r="F3615" t="str">
            <v>E26950H17</v>
          </cell>
          <cell r="G3615">
            <v>23</v>
          </cell>
          <cell r="H3615" t="str">
            <v>CARGADORES SOBRE LLANTAS 4 M3</v>
          </cell>
          <cell r="I3615" t="str">
            <v>M1G02403</v>
          </cell>
          <cell r="J3615">
            <v>22</v>
          </cell>
          <cell r="K3615">
            <v>30</v>
          </cell>
          <cell r="L3615">
            <v>3</v>
          </cell>
          <cell r="M3615">
            <v>4002</v>
          </cell>
          <cell r="N3615">
            <v>4010</v>
          </cell>
          <cell r="O3615">
            <v>8</v>
          </cell>
          <cell r="P3615">
            <v>7</v>
          </cell>
          <cell r="Q3615">
            <v>8</v>
          </cell>
          <cell r="V3615" t="str">
            <v>_PLANTA</v>
          </cell>
          <cell r="W3615">
            <v>610000</v>
          </cell>
          <cell r="X3615" t="str">
            <v>0038</v>
          </cell>
        </row>
        <row r="3616">
          <cell r="A3616">
            <v>113422</v>
          </cell>
          <cell r="B3616">
            <v>6</v>
          </cell>
          <cell r="C3616">
            <v>3</v>
          </cell>
          <cell r="D3616">
            <v>2014</v>
          </cell>
          <cell r="E3616">
            <v>134686</v>
          </cell>
          <cell r="F3616" t="str">
            <v>E26950H17</v>
          </cell>
          <cell r="G3616">
            <v>22</v>
          </cell>
          <cell r="H3616" t="str">
            <v>CARGADORES SOBRE LLANTAS 4 M3</v>
          </cell>
          <cell r="I3616" t="str">
            <v>M1G02403</v>
          </cell>
          <cell r="J3616">
            <v>14</v>
          </cell>
          <cell r="K3616">
            <v>22</v>
          </cell>
          <cell r="L3616">
            <v>2</v>
          </cell>
          <cell r="M3616">
            <v>3995</v>
          </cell>
          <cell r="N3616">
            <v>4002</v>
          </cell>
          <cell r="O3616">
            <v>7</v>
          </cell>
          <cell r="P3616">
            <v>7</v>
          </cell>
          <cell r="Q3616">
            <v>7</v>
          </cell>
          <cell r="V3616" t="str">
            <v>_PLANTA</v>
          </cell>
          <cell r="W3616">
            <v>610000</v>
          </cell>
          <cell r="X3616" t="str">
            <v>0036</v>
          </cell>
        </row>
        <row r="3617">
          <cell r="A3617">
            <v>113430</v>
          </cell>
          <cell r="B3617">
            <v>7</v>
          </cell>
          <cell r="C3617">
            <v>3</v>
          </cell>
          <cell r="D3617">
            <v>2014</v>
          </cell>
          <cell r="E3617">
            <v>128934</v>
          </cell>
          <cell r="F3617" t="str">
            <v>E26950H17</v>
          </cell>
          <cell r="G3617">
            <v>30</v>
          </cell>
          <cell r="H3617" t="str">
            <v>CARGADORES SOBRE LLANTAS 4 M3</v>
          </cell>
          <cell r="I3617" t="str">
            <v>M1G02403</v>
          </cell>
          <cell r="J3617">
            <v>6</v>
          </cell>
          <cell r="K3617">
            <v>14</v>
          </cell>
          <cell r="L3617">
            <v>1</v>
          </cell>
          <cell r="M3617">
            <v>4010</v>
          </cell>
          <cell r="N3617">
            <v>4017</v>
          </cell>
          <cell r="O3617">
            <v>7</v>
          </cell>
          <cell r="P3617">
            <v>7</v>
          </cell>
          <cell r="Q3617">
            <v>7</v>
          </cell>
          <cell r="V3617" t="str">
            <v>_PLANTA</v>
          </cell>
          <cell r="W3617">
            <v>610000</v>
          </cell>
          <cell r="X3617" t="str">
            <v>0038</v>
          </cell>
        </row>
        <row r="3618">
          <cell r="A3618">
            <v>113434</v>
          </cell>
          <cell r="B3618">
            <v>7</v>
          </cell>
          <cell r="C3618">
            <v>3</v>
          </cell>
          <cell r="D3618">
            <v>2014</v>
          </cell>
          <cell r="E3618">
            <v>132190</v>
          </cell>
          <cell r="F3618" t="str">
            <v>E26950H17</v>
          </cell>
          <cell r="G3618">
            <v>34</v>
          </cell>
          <cell r="H3618" t="str">
            <v>CARGADORES SOBRE LLANTAS 4 M3</v>
          </cell>
          <cell r="I3618" t="str">
            <v>M1G02403</v>
          </cell>
          <cell r="J3618">
            <v>22</v>
          </cell>
          <cell r="K3618">
            <v>30</v>
          </cell>
          <cell r="L3618">
            <v>3</v>
          </cell>
          <cell r="M3618">
            <v>4024</v>
          </cell>
          <cell r="N3618">
            <v>4032</v>
          </cell>
          <cell r="O3618">
            <v>8</v>
          </cell>
          <cell r="P3618">
            <v>7</v>
          </cell>
          <cell r="Q3618">
            <v>5</v>
          </cell>
          <cell r="V3618" t="str">
            <v>_PLANTA</v>
          </cell>
          <cell r="W3618">
            <v>610000</v>
          </cell>
          <cell r="X3618" t="str">
            <v>0209</v>
          </cell>
        </row>
        <row r="3619">
          <cell r="A3619">
            <v>113435</v>
          </cell>
          <cell r="B3619">
            <v>7</v>
          </cell>
          <cell r="C3619">
            <v>3</v>
          </cell>
          <cell r="D3619">
            <v>2014</v>
          </cell>
          <cell r="E3619">
            <v>132190</v>
          </cell>
          <cell r="F3619" t="str">
            <v>E26950H17</v>
          </cell>
          <cell r="G3619">
            <v>35</v>
          </cell>
          <cell r="H3619" t="str">
            <v>CARGADORES SOBRE LLANTAS 4 M3</v>
          </cell>
          <cell r="I3619" t="str">
            <v>M1G02403</v>
          </cell>
          <cell r="J3619">
            <v>22</v>
          </cell>
          <cell r="K3619">
            <v>30</v>
          </cell>
          <cell r="L3619">
            <v>3</v>
          </cell>
          <cell r="M3619">
            <v>4024</v>
          </cell>
          <cell r="N3619">
            <v>4032</v>
          </cell>
          <cell r="O3619">
            <v>8</v>
          </cell>
          <cell r="P3619">
            <v>7</v>
          </cell>
          <cell r="Q3619">
            <v>3</v>
          </cell>
          <cell r="V3619" t="str">
            <v>_PLANTA</v>
          </cell>
          <cell r="W3619">
            <v>610000</v>
          </cell>
          <cell r="X3619" t="str">
            <v>0210</v>
          </cell>
        </row>
        <row r="3620">
          <cell r="A3620">
            <v>113431</v>
          </cell>
          <cell r="B3620">
            <v>7</v>
          </cell>
          <cell r="C3620">
            <v>3</v>
          </cell>
          <cell r="D3620">
            <v>2014</v>
          </cell>
          <cell r="E3620">
            <v>134687</v>
          </cell>
          <cell r="F3620" t="str">
            <v>E26950H17</v>
          </cell>
          <cell r="G3620">
            <v>31</v>
          </cell>
          <cell r="H3620" t="str">
            <v>CARGADORES SOBRE LLANTAS 4 M3</v>
          </cell>
          <cell r="I3620" t="str">
            <v>M1G02403</v>
          </cell>
          <cell r="J3620">
            <v>14</v>
          </cell>
          <cell r="K3620">
            <v>22</v>
          </cell>
          <cell r="L3620">
            <v>2</v>
          </cell>
          <cell r="M3620">
            <v>4017</v>
          </cell>
          <cell r="N3620">
            <v>4024</v>
          </cell>
          <cell r="O3620">
            <v>7</v>
          </cell>
          <cell r="P3620">
            <v>7</v>
          </cell>
          <cell r="Q3620">
            <v>2</v>
          </cell>
          <cell r="V3620" t="str">
            <v>_PLANTA</v>
          </cell>
          <cell r="W3620">
            <v>610000</v>
          </cell>
          <cell r="X3620" t="str">
            <v>0209</v>
          </cell>
        </row>
        <row r="3621">
          <cell r="A3621">
            <v>113432</v>
          </cell>
          <cell r="B3621">
            <v>7</v>
          </cell>
          <cell r="C3621">
            <v>3</v>
          </cell>
          <cell r="D3621">
            <v>2014</v>
          </cell>
          <cell r="E3621">
            <v>134687</v>
          </cell>
          <cell r="F3621" t="str">
            <v>E26950H17</v>
          </cell>
          <cell r="G3621">
            <v>32</v>
          </cell>
          <cell r="H3621" t="str">
            <v>CARGADORES SOBRE LLANTAS 4 M3</v>
          </cell>
          <cell r="I3621" t="str">
            <v>M1G02403</v>
          </cell>
          <cell r="J3621">
            <v>14</v>
          </cell>
          <cell r="K3621">
            <v>22</v>
          </cell>
          <cell r="L3621">
            <v>2</v>
          </cell>
          <cell r="M3621">
            <v>4017</v>
          </cell>
          <cell r="N3621">
            <v>4024</v>
          </cell>
          <cell r="O3621">
            <v>7</v>
          </cell>
          <cell r="P3621">
            <v>7</v>
          </cell>
          <cell r="Q3621">
            <v>3</v>
          </cell>
          <cell r="V3621" t="str">
            <v>_PLANTA</v>
          </cell>
          <cell r="W3621">
            <v>610000</v>
          </cell>
          <cell r="X3621" t="str">
            <v>0210</v>
          </cell>
        </row>
        <row r="3622">
          <cell r="A3622">
            <v>113433</v>
          </cell>
          <cell r="B3622">
            <v>7</v>
          </cell>
          <cell r="C3622">
            <v>3</v>
          </cell>
          <cell r="D3622">
            <v>2014</v>
          </cell>
          <cell r="E3622">
            <v>134687</v>
          </cell>
          <cell r="F3622" t="str">
            <v>E26950H17</v>
          </cell>
          <cell r="G3622">
            <v>33</v>
          </cell>
          <cell r="H3622" t="str">
            <v>CARGADORES SOBRE LLANTAS 4 M3</v>
          </cell>
          <cell r="I3622" t="str">
            <v>M1G02403</v>
          </cell>
          <cell r="J3622">
            <v>14</v>
          </cell>
          <cell r="K3622">
            <v>22</v>
          </cell>
          <cell r="L3622">
            <v>2</v>
          </cell>
          <cell r="M3622">
            <v>4017</v>
          </cell>
          <cell r="N3622">
            <v>4024</v>
          </cell>
          <cell r="O3622">
            <v>7</v>
          </cell>
          <cell r="P3622">
            <v>7</v>
          </cell>
          <cell r="Q3622">
            <v>2</v>
          </cell>
          <cell r="V3622" t="str">
            <v>_PLANTA</v>
          </cell>
          <cell r="W3622">
            <v>610000</v>
          </cell>
          <cell r="X3622" t="str">
            <v>0038</v>
          </cell>
        </row>
        <row r="3623">
          <cell r="A3623">
            <v>113436</v>
          </cell>
          <cell r="B3623">
            <v>8</v>
          </cell>
          <cell r="C3623">
            <v>3</v>
          </cell>
          <cell r="D3623">
            <v>2014</v>
          </cell>
          <cell r="E3623">
            <v>128935</v>
          </cell>
          <cell r="F3623" t="str">
            <v>E26950H17</v>
          </cell>
          <cell r="G3623">
            <v>36</v>
          </cell>
          <cell r="H3623" t="str">
            <v>CARGADORES SOBRE LLANTAS 4 M3</v>
          </cell>
          <cell r="I3623" t="str">
            <v>M1G02403</v>
          </cell>
          <cell r="J3623">
            <v>6</v>
          </cell>
          <cell r="K3623">
            <v>14</v>
          </cell>
          <cell r="L3623">
            <v>1</v>
          </cell>
          <cell r="M3623">
            <v>4032</v>
          </cell>
          <cell r="N3623">
            <v>4038</v>
          </cell>
          <cell r="O3623">
            <v>6</v>
          </cell>
          <cell r="P3623">
            <v>7</v>
          </cell>
          <cell r="Q3623">
            <v>4</v>
          </cell>
          <cell r="T3623">
            <v>2</v>
          </cell>
          <cell r="V3623" t="str">
            <v>_PLANTA</v>
          </cell>
          <cell r="W3623">
            <v>610000</v>
          </cell>
          <cell r="X3623" t="str">
            <v>0209</v>
          </cell>
        </row>
        <row r="3624">
          <cell r="A3624">
            <v>113437</v>
          </cell>
          <cell r="B3624">
            <v>8</v>
          </cell>
          <cell r="C3624">
            <v>3</v>
          </cell>
          <cell r="D3624">
            <v>2014</v>
          </cell>
          <cell r="E3624">
            <v>128935</v>
          </cell>
          <cell r="F3624" t="str">
            <v>E26950H17</v>
          </cell>
          <cell r="G3624">
            <v>37</v>
          </cell>
          <cell r="H3624" t="str">
            <v>CARGADORES SOBRE LLANTAS 4 M3</v>
          </cell>
          <cell r="I3624" t="str">
            <v>M1G02403</v>
          </cell>
          <cell r="J3624">
            <v>6</v>
          </cell>
          <cell r="K3624">
            <v>14</v>
          </cell>
          <cell r="L3624">
            <v>1</v>
          </cell>
          <cell r="M3624">
            <v>4032</v>
          </cell>
          <cell r="N3624">
            <v>4038</v>
          </cell>
          <cell r="O3624">
            <v>6</v>
          </cell>
          <cell r="P3624">
            <v>7</v>
          </cell>
          <cell r="Q3624">
            <v>2</v>
          </cell>
          <cell r="V3624" t="str">
            <v>_PLANTA</v>
          </cell>
          <cell r="W3624">
            <v>610000</v>
          </cell>
          <cell r="X3624" t="str">
            <v>0210</v>
          </cell>
        </row>
        <row r="3625">
          <cell r="A3625">
            <v>113439</v>
          </cell>
          <cell r="B3625">
            <v>8</v>
          </cell>
          <cell r="C3625">
            <v>3</v>
          </cell>
          <cell r="D3625">
            <v>2014</v>
          </cell>
          <cell r="E3625">
            <v>132191</v>
          </cell>
          <cell r="F3625" t="str">
            <v>E26950H17</v>
          </cell>
          <cell r="G3625">
            <v>39</v>
          </cell>
          <cell r="H3625" t="str">
            <v>CARGADORES SOBRE LLANTAS 4 M3</v>
          </cell>
          <cell r="I3625" t="str">
            <v>M1G02403</v>
          </cell>
          <cell r="J3625">
            <v>22</v>
          </cell>
          <cell r="K3625">
            <v>25</v>
          </cell>
          <cell r="L3625">
            <v>3</v>
          </cell>
          <cell r="M3625">
            <v>4046</v>
          </cell>
          <cell r="N3625">
            <v>4049</v>
          </cell>
          <cell r="O3625">
            <v>3</v>
          </cell>
          <cell r="P3625">
            <v>2</v>
          </cell>
          <cell r="Q3625">
            <v>2</v>
          </cell>
          <cell r="S3625">
            <v>5</v>
          </cell>
          <cell r="V3625" t="str">
            <v>_PLANTA</v>
          </cell>
          <cell r="W3625">
            <v>610000</v>
          </cell>
          <cell r="X3625" t="str">
            <v>0209</v>
          </cell>
        </row>
        <row r="3626">
          <cell r="A3626">
            <v>113440</v>
          </cell>
          <cell r="B3626">
            <v>8</v>
          </cell>
          <cell r="C3626">
            <v>3</v>
          </cell>
          <cell r="D3626">
            <v>2014</v>
          </cell>
          <cell r="E3626">
            <v>132191</v>
          </cell>
          <cell r="F3626" t="str">
            <v>E26950H17</v>
          </cell>
          <cell r="G3626">
            <v>40</v>
          </cell>
          <cell r="H3626" t="str">
            <v>CARGADORES SOBRE LLANTAS 4 M3</v>
          </cell>
          <cell r="I3626" t="str">
            <v>M1G02403</v>
          </cell>
          <cell r="J3626">
            <v>22</v>
          </cell>
          <cell r="K3626">
            <v>25</v>
          </cell>
          <cell r="L3626">
            <v>3</v>
          </cell>
          <cell r="M3626">
            <v>4046</v>
          </cell>
          <cell r="N3626">
            <v>4049</v>
          </cell>
          <cell r="O3626">
            <v>3</v>
          </cell>
          <cell r="P3626">
            <v>2</v>
          </cell>
          <cell r="Q3626">
            <v>1</v>
          </cell>
          <cell r="V3626" t="str">
            <v>_PLANTA</v>
          </cell>
          <cell r="W3626">
            <v>610000</v>
          </cell>
          <cell r="X3626" t="str">
            <v>0210</v>
          </cell>
        </row>
        <row r="3627">
          <cell r="A3627">
            <v>113438</v>
          </cell>
          <cell r="B3627">
            <v>8</v>
          </cell>
          <cell r="C3627">
            <v>3</v>
          </cell>
          <cell r="D3627">
            <v>2014</v>
          </cell>
          <cell r="E3627">
            <v>134688</v>
          </cell>
          <cell r="F3627" t="str">
            <v>E26950H17</v>
          </cell>
          <cell r="G3627">
            <v>38</v>
          </cell>
          <cell r="H3627" t="str">
            <v>CARGADORES SOBRE LLANTAS 4 M3</v>
          </cell>
          <cell r="I3627" t="str">
            <v>M1G02403</v>
          </cell>
          <cell r="J3627">
            <v>14</v>
          </cell>
          <cell r="K3627">
            <v>22</v>
          </cell>
          <cell r="L3627">
            <v>2</v>
          </cell>
          <cell r="M3627">
            <v>4038</v>
          </cell>
          <cell r="N3627">
            <v>4046</v>
          </cell>
          <cell r="O3627">
            <v>8</v>
          </cell>
          <cell r="P3627">
            <v>7</v>
          </cell>
          <cell r="Q3627">
            <v>8</v>
          </cell>
          <cell r="V3627" t="str">
            <v>_PLANTA</v>
          </cell>
          <cell r="W3627">
            <v>610000</v>
          </cell>
          <cell r="X3627" t="str">
            <v>0038</v>
          </cell>
        </row>
        <row r="3628">
          <cell r="A3628">
            <v>113441</v>
          </cell>
          <cell r="B3628">
            <v>9</v>
          </cell>
          <cell r="C3628">
            <v>3</v>
          </cell>
          <cell r="D3628">
            <v>2014</v>
          </cell>
          <cell r="E3628">
            <v>128937</v>
          </cell>
          <cell r="F3628" t="str">
            <v>E26950H17</v>
          </cell>
          <cell r="G3628">
            <v>41</v>
          </cell>
          <cell r="H3628" t="str">
            <v>CARGADORES SOBRE LLANTAS 4 M3</v>
          </cell>
          <cell r="I3628" t="str">
            <v>M1G02403</v>
          </cell>
          <cell r="J3628">
            <v>18</v>
          </cell>
          <cell r="K3628">
            <v>30</v>
          </cell>
          <cell r="L3628">
            <v>2</v>
          </cell>
          <cell r="M3628">
            <v>4049</v>
          </cell>
          <cell r="N3628">
            <v>4061</v>
          </cell>
          <cell r="O3628">
            <v>12</v>
          </cell>
          <cell r="P3628">
            <v>11</v>
          </cell>
          <cell r="Q3628">
            <v>7</v>
          </cell>
          <cell r="V3628" t="str">
            <v>_PLANTA</v>
          </cell>
          <cell r="W3628">
            <v>610000</v>
          </cell>
          <cell r="X3628" t="str">
            <v>0209</v>
          </cell>
        </row>
        <row r="3629">
          <cell r="A3629">
            <v>113442</v>
          </cell>
          <cell r="B3629">
            <v>9</v>
          </cell>
          <cell r="C3629">
            <v>3</v>
          </cell>
          <cell r="D3629">
            <v>2014</v>
          </cell>
          <cell r="E3629">
            <v>128937</v>
          </cell>
          <cell r="F3629" t="str">
            <v>E26950H17</v>
          </cell>
          <cell r="G3629">
            <v>42</v>
          </cell>
          <cell r="H3629" t="str">
            <v>CARGADORES SOBRE LLANTAS 4 M3</v>
          </cell>
          <cell r="I3629" t="str">
            <v>M1G02403</v>
          </cell>
          <cell r="J3629">
            <v>18</v>
          </cell>
          <cell r="K3629">
            <v>30</v>
          </cell>
          <cell r="L3629">
            <v>2</v>
          </cell>
          <cell r="M3629">
            <v>4049</v>
          </cell>
          <cell r="N3629">
            <v>4061</v>
          </cell>
          <cell r="O3629">
            <v>12</v>
          </cell>
          <cell r="P3629">
            <v>11</v>
          </cell>
          <cell r="Q3629">
            <v>5</v>
          </cell>
          <cell r="V3629" t="str">
            <v>_PLANTA</v>
          </cell>
          <cell r="W3629">
            <v>610000</v>
          </cell>
          <cell r="X3629" t="str">
            <v>0210</v>
          </cell>
        </row>
        <row r="3630">
          <cell r="A3630">
            <v>113426</v>
          </cell>
          <cell r="B3630">
            <v>10</v>
          </cell>
          <cell r="C3630">
            <v>3</v>
          </cell>
          <cell r="D3630">
            <v>2014</v>
          </cell>
          <cell r="E3630">
            <v>128938</v>
          </cell>
          <cell r="F3630" t="str">
            <v>E26950H17</v>
          </cell>
          <cell r="G3630">
            <v>26</v>
          </cell>
          <cell r="H3630" t="str">
            <v>CARGADORES SOBRE LLANTAS 4 M3</v>
          </cell>
          <cell r="I3630" t="str">
            <v>M1G02403</v>
          </cell>
          <cell r="J3630">
            <v>22</v>
          </cell>
          <cell r="K3630">
            <v>30</v>
          </cell>
          <cell r="L3630">
            <v>3</v>
          </cell>
          <cell r="M3630">
            <v>4072</v>
          </cell>
          <cell r="N3630">
            <v>4080</v>
          </cell>
          <cell r="O3630">
            <v>8</v>
          </cell>
          <cell r="P3630">
            <v>7</v>
          </cell>
          <cell r="Q3630">
            <v>8</v>
          </cell>
          <cell r="V3630" t="str">
            <v>_PLANTA</v>
          </cell>
          <cell r="W3630">
            <v>610000</v>
          </cell>
          <cell r="X3630" t="str">
            <v>0221</v>
          </cell>
        </row>
        <row r="3631">
          <cell r="A3631">
            <v>113424</v>
          </cell>
          <cell r="B3631">
            <v>10</v>
          </cell>
          <cell r="C3631">
            <v>3</v>
          </cell>
          <cell r="D3631">
            <v>2014</v>
          </cell>
          <cell r="E3631">
            <v>134689</v>
          </cell>
          <cell r="F3631" t="str">
            <v>E26950H17</v>
          </cell>
          <cell r="G3631">
            <v>24</v>
          </cell>
          <cell r="H3631" t="str">
            <v>CARGADORES SOBRE LLANTAS 4 M3</v>
          </cell>
          <cell r="I3631" t="str">
            <v>M1G02403</v>
          </cell>
          <cell r="J3631">
            <v>6</v>
          </cell>
          <cell r="K3631">
            <v>14</v>
          </cell>
          <cell r="L3631">
            <v>1</v>
          </cell>
          <cell r="M3631">
            <v>4061</v>
          </cell>
          <cell r="N3631">
            <v>4065</v>
          </cell>
          <cell r="O3631">
            <v>4</v>
          </cell>
          <cell r="P3631">
            <v>7</v>
          </cell>
          <cell r="Q3631">
            <v>4</v>
          </cell>
          <cell r="R3631">
            <v>3</v>
          </cell>
          <cell r="V3631" t="str">
            <v>_PLANTA</v>
          </cell>
          <cell r="W3631">
            <v>610000</v>
          </cell>
          <cell r="X3631" t="str">
            <v>0038</v>
          </cell>
        </row>
        <row r="3632">
          <cell r="A3632">
            <v>113425</v>
          </cell>
          <cell r="B3632">
            <v>10</v>
          </cell>
          <cell r="C3632">
            <v>3</v>
          </cell>
          <cell r="D3632">
            <v>2014</v>
          </cell>
          <cell r="E3632">
            <v>140903</v>
          </cell>
          <cell r="F3632" t="str">
            <v>E26950H17</v>
          </cell>
          <cell r="G3632">
            <v>25</v>
          </cell>
          <cell r="H3632" t="str">
            <v>CARGADORES SOBRE LLANTAS 4 M3</v>
          </cell>
          <cell r="I3632" t="str">
            <v>M1G02403</v>
          </cell>
          <cell r="J3632">
            <v>14</v>
          </cell>
          <cell r="K3632">
            <v>22</v>
          </cell>
          <cell r="L3632">
            <v>2</v>
          </cell>
          <cell r="M3632">
            <v>4065</v>
          </cell>
          <cell r="N3632">
            <v>4072</v>
          </cell>
          <cell r="O3632">
            <v>7</v>
          </cell>
          <cell r="P3632">
            <v>7</v>
          </cell>
          <cell r="Q3632">
            <v>7</v>
          </cell>
          <cell r="V3632" t="str">
            <v>_PLANTA</v>
          </cell>
          <cell r="W3632">
            <v>610000</v>
          </cell>
          <cell r="X3632" t="str">
            <v>0038</v>
          </cell>
        </row>
        <row r="3633">
          <cell r="A3633">
            <v>113429</v>
          </cell>
          <cell r="B3633">
            <v>11</v>
          </cell>
          <cell r="C3633">
            <v>3</v>
          </cell>
          <cell r="D3633">
            <v>2014</v>
          </cell>
          <cell r="E3633">
            <v>128939</v>
          </cell>
          <cell r="F3633" t="str">
            <v>E26950H17</v>
          </cell>
          <cell r="G3633">
            <v>29</v>
          </cell>
          <cell r="H3633" t="str">
            <v>CARGADORES SOBRE LLANTAS 4 M3</v>
          </cell>
          <cell r="I3633" t="str">
            <v>M1G02403</v>
          </cell>
          <cell r="J3633">
            <v>22</v>
          </cell>
          <cell r="K3633">
            <v>30</v>
          </cell>
          <cell r="L3633">
            <v>3</v>
          </cell>
          <cell r="M3633">
            <v>4092</v>
          </cell>
          <cell r="N3633">
            <v>4100</v>
          </cell>
          <cell r="O3633">
            <v>8</v>
          </cell>
          <cell r="P3633">
            <v>7</v>
          </cell>
          <cell r="Q3633">
            <v>8</v>
          </cell>
          <cell r="V3633" t="str">
            <v>_PLANTA</v>
          </cell>
          <cell r="W3633">
            <v>610000</v>
          </cell>
          <cell r="X3633" t="str">
            <v>0038</v>
          </cell>
        </row>
        <row r="3634">
          <cell r="A3634">
            <v>113427</v>
          </cell>
          <cell r="B3634">
            <v>11</v>
          </cell>
          <cell r="C3634">
            <v>3</v>
          </cell>
          <cell r="D3634">
            <v>2014</v>
          </cell>
          <cell r="E3634">
            <v>134693</v>
          </cell>
          <cell r="F3634" t="str">
            <v>E26950H17</v>
          </cell>
          <cell r="G3634">
            <v>27</v>
          </cell>
          <cell r="H3634" t="str">
            <v>CARGADORES SOBRE LLANTAS 4 M3</v>
          </cell>
          <cell r="I3634" t="str">
            <v>M1G02403</v>
          </cell>
          <cell r="J3634">
            <v>7</v>
          </cell>
          <cell r="K3634">
            <v>14</v>
          </cell>
          <cell r="L3634">
            <v>1</v>
          </cell>
          <cell r="M3634">
            <v>4080</v>
          </cell>
          <cell r="N3634">
            <v>4084</v>
          </cell>
          <cell r="O3634">
            <v>4</v>
          </cell>
          <cell r="P3634">
            <v>6</v>
          </cell>
          <cell r="Q3634">
            <v>4</v>
          </cell>
          <cell r="T3634">
            <v>4</v>
          </cell>
          <cell r="V3634" t="str">
            <v>_PLANTA</v>
          </cell>
          <cell r="W3634">
            <v>610000</v>
          </cell>
          <cell r="X3634" t="str">
            <v>0038</v>
          </cell>
        </row>
        <row r="3635">
          <cell r="A3635">
            <v>113428</v>
          </cell>
          <cell r="B3635">
            <v>11</v>
          </cell>
          <cell r="C3635">
            <v>3</v>
          </cell>
          <cell r="D3635">
            <v>2014</v>
          </cell>
          <cell r="E3635">
            <v>140904</v>
          </cell>
          <cell r="F3635" t="str">
            <v>E26950H17</v>
          </cell>
          <cell r="G3635">
            <v>28</v>
          </cell>
          <cell r="H3635" t="str">
            <v>CARGADORES SOBRE LLANTAS 4 M3</v>
          </cell>
          <cell r="I3635" t="str">
            <v>M1G02403</v>
          </cell>
          <cell r="J3635">
            <v>14</v>
          </cell>
          <cell r="K3635">
            <v>22</v>
          </cell>
          <cell r="L3635">
            <v>1</v>
          </cell>
          <cell r="M3635">
            <v>4084</v>
          </cell>
          <cell r="N3635">
            <v>4092</v>
          </cell>
          <cell r="O3635">
            <v>8</v>
          </cell>
          <cell r="P3635">
            <v>7</v>
          </cell>
          <cell r="Q3635">
            <v>8</v>
          </cell>
          <cell r="V3635" t="str">
            <v>_PLANTA</v>
          </cell>
          <cell r="W3635">
            <v>610000</v>
          </cell>
          <cell r="X3635" t="str">
            <v>0221</v>
          </cell>
        </row>
        <row r="3636">
          <cell r="A3636">
            <v>113455</v>
          </cell>
          <cell r="B3636">
            <v>12</v>
          </cell>
          <cell r="C3636">
            <v>3</v>
          </cell>
          <cell r="D3636">
            <v>2014</v>
          </cell>
          <cell r="E3636">
            <v>134694</v>
          </cell>
          <cell r="F3636" t="str">
            <v>E26950H17</v>
          </cell>
          <cell r="G3636">
            <v>55</v>
          </cell>
          <cell r="H3636" t="str">
            <v>CARGADORES SOBRE LLANTAS 4 M3</v>
          </cell>
          <cell r="I3636" t="str">
            <v>M1G02403</v>
          </cell>
          <cell r="J3636">
            <v>6</v>
          </cell>
          <cell r="K3636">
            <v>16</v>
          </cell>
          <cell r="L3636">
            <v>1</v>
          </cell>
          <cell r="M3636">
            <v>4100</v>
          </cell>
          <cell r="N3636">
            <v>4106</v>
          </cell>
          <cell r="O3636">
            <v>6</v>
          </cell>
          <cell r="P3636">
            <v>9</v>
          </cell>
          <cell r="Q3636">
            <v>6</v>
          </cell>
          <cell r="R3636">
            <v>3</v>
          </cell>
          <cell r="V3636" t="str">
            <v>_PLANTA</v>
          </cell>
          <cell r="W3636">
            <v>610000</v>
          </cell>
          <cell r="X3636" t="str">
            <v>0221</v>
          </cell>
        </row>
        <row r="3637">
          <cell r="A3637">
            <v>113456</v>
          </cell>
          <cell r="B3637">
            <v>12</v>
          </cell>
          <cell r="C3637">
            <v>3</v>
          </cell>
          <cell r="D3637">
            <v>2014</v>
          </cell>
          <cell r="E3637">
            <v>134694</v>
          </cell>
          <cell r="F3637" t="str">
            <v>E26950H17</v>
          </cell>
          <cell r="G3637">
            <v>56</v>
          </cell>
          <cell r="H3637" t="str">
            <v>CARGADORES SOBRE LLANTAS 4 M3</v>
          </cell>
          <cell r="I3637" t="str">
            <v>M1G02403</v>
          </cell>
          <cell r="J3637">
            <v>14</v>
          </cell>
          <cell r="K3637">
            <v>26</v>
          </cell>
          <cell r="L3637">
            <v>2</v>
          </cell>
          <cell r="M3637">
            <v>4106</v>
          </cell>
          <cell r="N3637">
            <v>4117</v>
          </cell>
          <cell r="O3637">
            <v>11</v>
          </cell>
          <cell r="P3637">
            <v>11</v>
          </cell>
          <cell r="Q3637">
            <v>5</v>
          </cell>
          <cell r="V3637" t="str">
            <v>_PLANTA</v>
          </cell>
          <cell r="W3637">
            <v>610000</v>
          </cell>
          <cell r="X3637" t="str">
            <v>0221</v>
          </cell>
        </row>
        <row r="3638">
          <cell r="A3638">
            <v>113457</v>
          </cell>
          <cell r="B3638">
            <v>12</v>
          </cell>
          <cell r="C3638">
            <v>3</v>
          </cell>
          <cell r="D3638">
            <v>2014</v>
          </cell>
          <cell r="E3638">
            <v>134694</v>
          </cell>
          <cell r="F3638" t="str">
            <v>E26950H17</v>
          </cell>
          <cell r="G3638">
            <v>57</v>
          </cell>
          <cell r="H3638" t="str">
            <v>CARGADORES SOBRE LLANTAS 4 M3</v>
          </cell>
          <cell r="I3638" t="str">
            <v>M1G02403</v>
          </cell>
          <cell r="J3638">
            <v>14</v>
          </cell>
          <cell r="K3638">
            <v>26</v>
          </cell>
          <cell r="L3638">
            <v>2</v>
          </cell>
          <cell r="M3638">
            <v>4106</v>
          </cell>
          <cell r="N3638">
            <v>4117</v>
          </cell>
          <cell r="O3638">
            <v>11</v>
          </cell>
          <cell r="P3638">
            <v>11</v>
          </cell>
          <cell r="Q3638">
            <v>6</v>
          </cell>
          <cell r="V3638" t="str">
            <v>_PLANTA</v>
          </cell>
          <cell r="W3638">
            <v>610000</v>
          </cell>
          <cell r="X3638" t="str">
            <v>0038</v>
          </cell>
        </row>
        <row r="3639">
          <cell r="A3639">
            <v>113453</v>
          </cell>
          <cell r="B3639">
            <v>13</v>
          </cell>
          <cell r="C3639">
            <v>3</v>
          </cell>
          <cell r="D3639">
            <v>2014</v>
          </cell>
          <cell r="E3639">
            <v>134695</v>
          </cell>
          <cell r="F3639" t="str">
            <v>E26950H17</v>
          </cell>
          <cell r="G3639">
            <v>53</v>
          </cell>
          <cell r="H3639" t="str">
            <v>CARGADORES SOBRE LLANTAS 4 M3</v>
          </cell>
          <cell r="I3639" t="str">
            <v>M1G02403</v>
          </cell>
          <cell r="J3639">
            <v>6</v>
          </cell>
          <cell r="K3639">
            <v>15</v>
          </cell>
          <cell r="L3639">
            <v>1</v>
          </cell>
          <cell r="M3639">
            <v>4118</v>
          </cell>
          <cell r="N3639">
            <v>4122</v>
          </cell>
          <cell r="O3639">
            <v>4</v>
          </cell>
          <cell r="P3639">
            <v>8</v>
          </cell>
          <cell r="Q3639">
            <v>4</v>
          </cell>
          <cell r="R3639">
            <v>1</v>
          </cell>
          <cell r="S3639">
            <v>2</v>
          </cell>
          <cell r="T3639">
            <v>1</v>
          </cell>
          <cell r="V3639" t="str">
            <v>_PLANTA</v>
          </cell>
          <cell r="W3639">
            <v>610000</v>
          </cell>
          <cell r="X3639" t="str">
            <v>0221</v>
          </cell>
        </row>
        <row r="3640">
          <cell r="A3640">
            <v>113454</v>
          </cell>
          <cell r="B3640">
            <v>13</v>
          </cell>
          <cell r="C3640">
            <v>3</v>
          </cell>
          <cell r="D3640">
            <v>2014</v>
          </cell>
          <cell r="E3640">
            <v>140906</v>
          </cell>
          <cell r="F3640" t="str">
            <v>E26950H17</v>
          </cell>
          <cell r="G3640">
            <v>54</v>
          </cell>
          <cell r="H3640" t="str">
            <v>CARGADORES SOBRE LLANTAS 4 M3</v>
          </cell>
          <cell r="I3640" t="str">
            <v>M1G02403</v>
          </cell>
          <cell r="J3640">
            <v>14</v>
          </cell>
          <cell r="K3640">
            <v>26</v>
          </cell>
          <cell r="L3640">
            <v>2</v>
          </cell>
          <cell r="M3640">
            <v>4122</v>
          </cell>
          <cell r="N3640">
            <v>4131</v>
          </cell>
          <cell r="O3640">
            <v>9</v>
          </cell>
          <cell r="P3640">
            <v>11</v>
          </cell>
          <cell r="Q3640">
            <v>9</v>
          </cell>
          <cell r="T3640">
            <v>2</v>
          </cell>
          <cell r="V3640" t="str">
            <v>_PLANTA</v>
          </cell>
          <cell r="W3640">
            <v>610000</v>
          </cell>
          <cell r="X3640" t="str">
            <v>0221</v>
          </cell>
        </row>
        <row r="3641">
          <cell r="A3641">
            <v>113470</v>
          </cell>
          <cell r="B3641">
            <v>14</v>
          </cell>
          <cell r="C3641">
            <v>3</v>
          </cell>
          <cell r="D3641">
            <v>2014</v>
          </cell>
          <cell r="E3641">
            <v>128942</v>
          </cell>
          <cell r="F3641" t="str">
            <v>E26950H17</v>
          </cell>
          <cell r="G3641">
            <v>70</v>
          </cell>
          <cell r="H3641" t="str">
            <v>CARGADORES SOBRE LLANTAS 4 M3</v>
          </cell>
          <cell r="I3641" t="str">
            <v>M1G02403</v>
          </cell>
          <cell r="J3641">
            <v>22</v>
          </cell>
          <cell r="K3641">
            <v>30</v>
          </cell>
          <cell r="L3641">
            <v>2</v>
          </cell>
          <cell r="M3641">
            <v>4143</v>
          </cell>
          <cell r="N3641">
            <v>4151</v>
          </cell>
          <cell r="O3641">
            <v>8</v>
          </cell>
          <cell r="P3641">
            <v>8</v>
          </cell>
          <cell r="Q3641">
            <v>5</v>
          </cell>
          <cell r="R3641">
            <v>3</v>
          </cell>
          <cell r="V3641" t="str">
            <v>_PLANTA</v>
          </cell>
          <cell r="W3641">
            <v>610000</v>
          </cell>
          <cell r="X3641" t="str">
            <v>0221</v>
          </cell>
        </row>
        <row r="3642">
          <cell r="A3642">
            <v>113471</v>
          </cell>
          <cell r="B3642">
            <v>14</v>
          </cell>
          <cell r="C3642">
            <v>3</v>
          </cell>
          <cell r="D3642">
            <v>2014</v>
          </cell>
          <cell r="E3642">
            <v>128942</v>
          </cell>
          <cell r="F3642" t="str">
            <v>E26950H17</v>
          </cell>
          <cell r="G3642">
            <v>71</v>
          </cell>
          <cell r="H3642" t="str">
            <v>CARGADORES SOBRE LLANTAS 4 M3</v>
          </cell>
          <cell r="I3642" t="str">
            <v>M1G02403</v>
          </cell>
          <cell r="J3642">
            <v>22</v>
          </cell>
          <cell r="K3642">
            <v>30</v>
          </cell>
          <cell r="L3642">
            <v>2</v>
          </cell>
          <cell r="M3642">
            <v>4143</v>
          </cell>
          <cell r="N3642">
            <v>4151</v>
          </cell>
          <cell r="O3642">
            <v>8</v>
          </cell>
          <cell r="P3642">
            <v>8</v>
          </cell>
          <cell r="Q3642">
            <v>3</v>
          </cell>
          <cell r="V3642" t="str">
            <v>_PLANTA</v>
          </cell>
          <cell r="W3642">
            <v>610000</v>
          </cell>
          <cell r="X3642" t="str">
            <v>0229</v>
          </cell>
        </row>
        <row r="3643">
          <cell r="A3643">
            <v>113443</v>
          </cell>
          <cell r="B3643">
            <v>14</v>
          </cell>
          <cell r="C3643">
            <v>3</v>
          </cell>
          <cell r="D3643">
            <v>2014</v>
          </cell>
          <cell r="E3643">
            <v>132197</v>
          </cell>
          <cell r="F3643" t="str">
            <v>E26950H17</v>
          </cell>
          <cell r="G3643">
            <v>43</v>
          </cell>
          <cell r="H3643" t="str">
            <v>CARGADORES SOBRE LLANTAS 4 M3</v>
          </cell>
          <cell r="I3643" t="str">
            <v>M1G02403</v>
          </cell>
          <cell r="J3643">
            <v>5</v>
          </cell>
          <cell r="K3643">
            <v>18</v>
          </cell>
          <cell r="L3643">
            <v>1</v>
          </cell>
          <cell r="M3643">
            <v>4131</v>
          </cell>
          <cell r="N3643">
            <v>4143</v>
          </cell>
          <cell r="O3643">
            <v>12</v>
          </cell>
          <cell r="P3643">
            <v>12</v>
          </cell>
          <cell r="Q3643">
            <v>7</v>
          </cell>
          <cell r="S3643">
            <v>0</v>
          </cell>
          <cell r="T3643">
            <v>0</v>
          </cell>
          <cell r="U3643">
            <v>0</v>
          </cell>
          <cell r="V3643" t="str">
            <v>_PLANTA</v>
          </cell>
          <cell r="W3643">
            <v>610000</v>
          </cell>
          <cell r="X3643" t="str">
            <v>0115</v>
          </cell>
        </row>
        <row r="3644">
          <cell r="A3644">
            <v>113444</v>
          </cell>
          <cell r="B3644">
            <v>14</v>
          </cell>
          <cell r="C3644">
            <v>3</v>
          </cell>
          <cell r="D3644">
            <v>2014</v>
          </cell>
          <cell r="E3644">
            <v>132197</v>
          </cell>
          <cell r="F3644" t="str">
            <v>E26950H17</v>
          </cell>
          <cell r="G3644">
            <v>44</v>
          </cell>
          <cell r="H3644" t="str">
            <v>CARGADORES SOBRE LLANTAS 4 M3</v>
          </cell>
          <cell r="I3644" t="str">
            <v>M1G02403</v>
          </cell>
          <cell r="J3644">
            <v>5</v>
          </cell>
          <cell r="K3644">
            <v>18</v>
          </cell>
          <cell r="L3644">
            <v>1</v>
          </cell>
          <cell r="M3644">
            <v>4131</v>
          </cell>
          <cell r="N3644">
            <v>4143</v>
          </cell>
          <cell r="O3644">
            <v>12</v>
          </cell>
          <cell r="P3644">
            <v>12</v>
          </cell>
          <cell r="Q3644">
            <v>3</v>
          </cell>
          <cell r="S3644">
            <v>0</v>
          </cell>
          <cell r="T3644">
            <v>0</v>
          </cell>
          <cell r="U3644">
            <v>0</v>
          </cell>
          <cell r="V3644" t="str">
            <v>_PLANTA</v>
          </cell>
          <cell r="W3644">
            <v>610000</v>
          </cell>
          <cell r="X3644" t="str">
            <v>0221</v>
          </cell>
        </row>
        <row r="3645">
          <cell r="A3645">
            <v>113445</v>
          </cell>
          <cell r="B3645">
            <v>14</v>
          </cell>
          <cell r="C3645">
            <v>3</v>
          </cell>
          <cell r="D3645">
            <v>2014</v>
          </cell>
          <cell r="E3645">
            <v>132197</v>
          </cell>
          <cell r="F3645" t="str">
            <v>E26950H17</v>
          </cell>
          <cell r="G3645">
            <v>45</v>
          </cell>
          <cell r="H3645" t="str">
            <v>CARGADORES SOBRE LLANTAS 4 M3</v>
          </cell>
          <cell r="I3645" t="str">
            <v>M1G02403</v>
          </cell>
          <cell r="J3645">
            <v>5</v>
          </cell>
          <cell r="K3645">
            <v>18</v>
          </cell>
          <cell r="L3645">
            <v>1</v>
          </cell>
          <cell r="M3645">
            <v>4131</v>
          </cell>
          <cell r="N3645">
            <v>4143</v>
          </cell>
          <cell r="O3645">
            <v>12</v>
          </cell>
          <cell r="P3645">
            <v>12</v>
          </cell>
          <cell r="Q3645">
            <v>2</v>
          </cell>
          <cell r="S3645">
            <v>0</v>
          </cell>
          <cell r="T3645">
            <v>0</v>
          </cell>
          <cell r="U3645">
            <v>0</v>
          </cell>
          <cell r="V3645" t="str">
            <v>_PLANTA</v>
          </cell>
          <cell r="W3645">
            <v>610000</v>
          </cell>
          <cell r="X3645" t="str">
            <v>0038</v>
          </cell>
        </row>
        <row r="3646">
          <cell r="A3646">
            <v>113458</v>
          </cell>
          <cell r="B3646">
            <v>15</v>
          </cell>
          <cell r="C3646">
            <v>3</v>
          </cell>
          <cell r="D3646">
            <v>2014</v>
          </cell>
          <cell r="E3646">
            <v>134697</v>
          </cell>
          <cell r="F3646" t="str">
            <v>E26950H17</v>
          </cell>
          <cell r="G3646">
            <v>58</v>
          </cell>
          <cell r="H3646" t="str">
            <v>CARGADORES SOBRE LLANTAS 4 M3</v>
          </cell>
          <cell r="I3646" t="str">
            <v>M1G02403</v>
          </cell>
          <cell r="J3646">
            <v>6</v>
          </cell>
          <cell r="K3646">
            <v>14</v>
          </cell>
          <cell r="L3646">
            <v>1</v>
          </cell>
          <cell r="M3646">
            <v>4151</v>
          </cell>
          <cell r="N3646">
            <v>4157</v>
          </cell>
          <cell r="O3646">
            <v>6</v>
          </cell>
          <cell r="P3646">
            <v>7</v>
          </cell>
          <cell r="Q3646">
            <v>4</v>
          </cell>
          <cell r="R3646">
            <v>1</v>
          </cell>
          <cell r="V3646" t="str">
            <v>_PLANTA</v>
          </cell>
          <cell r="W3646">
            <v>610000</v>
          </cell>
          <cell r="X3646" t="str">
            <v>0038</v>
          </cell>
        </row>
        <row r="3647">
          <cell r="A3647">
            <v>113459</v>
          </cell>
          <cell r="B3647">
            <v>15</v>
          </cell>
          <cell r="C3647">
            <v>3</v>
          </cell>
          <cell r="D3647">
            <v>2014</v>
          </cell>
          <cell r="E3647">
            <v>134697</v>
          </cell>
          <cell r="F3647" t="str">
            <v>E26950H17</v>
          </cell>
          <cell r="G3647">
            <v>59</v>
          </cell>
          <cell r="H3647" t="str">
            <v>CARGADORES SOBRE LLANTAS 4 M3</v>
          </cell>
          <cell r="I3647" t="str">
            <v>M1G02403</v>
          </cell>
          <cell r="J3647">
            <v>6</v>
          </cell>
          <cell r="K3647">
            <v>14</v>
          </cell>
          <cell r="L3647">
            <v>1</v>
          </cell>
          <cell r="M3647">
            <v>4151</v>
          </cell>
          <cell r="N3647">
            <v>4157</v>
          </cell>
          <cell r="O3647">
            <v>6</v>
          </cell>
          <cell r="P3647">
            <v>7</v>
          </cell>
          <cell r="Q3647">
            <v>2</v>
          </cell>
          <cell r="V3647" t="str">
            <v>_PLANTA</v>
          </cell>
          <cell r="W3647">
            <v>610000</v>
          </cell>
          <cell r="X3647" t="str">
            <v>0229</v>
          </cell>
        </row>
        <row r="3648">
          <cell r="A3648">
            <v>113448</v>
          </cell>
          <cell r="B3648">
            <v>15</v>
          </cell>
          <cell r="C3648">
            <v>3</v>
          </cell>
          <cell r="D3648">
            <v>2014</v>
          </cell>
          <cell r="E3648">
            <v>140909</v>
          </cell>
          <cell r="F3648" t="str">
            <v>E26950H17</v>
          </cell>
          <cell r="G3648">
            <v>48</v>
          </cell>
          <cell r="H3648" t="str">
            <v>CARGADORES SOBRE LLANTAS 4 M3</v>
          </cell>
          <cell r="I3648" t="str">
            <v>M1G02403</v>
          </cell>
          <cell r="J3648">
            <v>14</v>
          </cell>
          <cell r="K3648">
            <v>24</v>
          </cell>
          <cell r="L3648">
            <v>2</v>
          </cell>
          <cell r="M3648">
            <v>4157</v>
          </cell>
          <cell r="N3648">
            <v>4167</v>
          </cell>
          <cell r="O3648">
            <v>10</v>
          </cell>
          <cell r="P3648">
            <v>9</v>
          </cell>
          <cell r="Q3648">
            <v>4</v>
          </cell>
          <cell r="V3648" t="str">
            <v>_PLANTA</v>
          </cell>
          <cell r="W3648">
            <v>610000</v>
          </cell>
          <cell r="X3648" t="str">
            <v>0038</v>
          </cell>
        </row>
        <row r="3649">
          <cell r="A3649">
            <v>113449</v>
          </cell>
          <cell r="B3649">
            <v>15</v>
          </cell>
          <cell r="C3649">
            <v>3</v>
          </cell>
          <cell r="D3649">
            <v>2014</v>
          </cell>
          <cell r="E3649">
            <v>140909</v>
          </cell>
          <cell r="F3649" t="str">
            <v>E26950H17</v>
          </cell>
          <cell r="G3649">
            <v>49</v>
          </cell>
          <cell r="H3649" t="str">
            <v>CARGADORES SOBRE LLANTAS 4 M3</v>
          </cell>
          <cell r="I3649" t="str">
            <v>M1G02403</v>
          </cell>
          <cell r="J3649">
            <v>14</v>
          </cell>
          <cell r="K3649">
            <v>24</v>
          </cell>
          <cell r="L3649">
            <v>2</v>
          </cell>
          <cell r="M3649">
            <v>4157</v>
          </cell>
          <cell r="N3649">
            <v>4167</v>
          </cell>
          <cell r="O3649">
            <v>10</v>
          </cell>
          <cell r="P3649">
            <v>9</v>
          </cell>
          <cell r="Q3649">
            <v>2</v>
          </cell>
          <cell r="V3649" t="str">
            <v>_PLANTA</v>
          </cell>
          <cell r="W3649">
            <v>610000</v>
          </cell>
          <cell r="X3649" t="str">
            <v>0229</v>
          </cell>
        </row>
        <row r="3650">
          <cell r="A3650">
            <v>113450</v>
          </cell>
          <cell r="B3650">
            <v>15</v>
          </cell>
          <cell r="C3650">
            <v>3</v>
          </cell>
          <cell r="D3650">
            <v>2014</v>
          </cell>
          <cell r="E3650">
            <v>140909</v>
          </cell>
          <cell r="F3650" t="str">
            <v>E26950H17</v>
          </cell>
          <cell r="G3650">
            <v>50</v>
          </cell>
          <cell r="H3650" t="str">
            <v>CARGADORES SOBRE LLANTAS 4 M3</v>
          </cell>
          <cell r="I3650" t="str">
            <v>M1G02403</v>
          </cell>
          <cell r="J3650">
            <v>14</v>
          </cell>
          <cell r="K3650">
            <v>24</v>
          </cell>
          <cell r="L3650">
            <v>2</v>
          </cell>
          <cell r="M3650">
            <v>4157</v>
          </cell>
          <cell r="N3650">
            <v>4167</v>
          </cell>
          <cell r="O3650">
            <v>10</v>
          </cell>
          <cell r="P3650">
            <v>9</v>
          </cell>
          <cell r="Q3650">
            <v>4</v>
          </cell>
          <cell r="V3650" t="str">
            <v>_PLANTA</v>
          </cell>
          <cell r="W3650">
            <v>610000</v>
          </cell>
          <cell r="X3650" t="str">
            <v>0221</v>
          </cell>
        </row>
        <row r="3651">
          <cell r="A3651">
            <v>113451</v>
          </cell>
          <cell r="B3651">
            <v>16</v>
          </cell>
          <cell r="C3651">
            <v>3</v>
          </cell>
          <cell r="D3651">
            <v>2014</v>
          </cell>
          <cell r="E3651">
            <v>140910</v>
          </cell>
          <cell r="F3651" t="str">
            <v>E26950H17</v>
          </cell>
          <cell r="G3651">
            <v>51</v>
          </cell>
          <cell r="H3651" t="str">
            <v>CARGADORES SOBRE LLANTAS 4 M3</v>
          </cell>
          <cell r="I3651" t="str">
            <v>M1G02403</v>
          </cell>
          <cell r="J3651">
            <v>6</v>
          </cell>
          <cell r="K3651">
            <v>15</v>
          </cell>
          <cell r="L3651">
            <v>1</v>
          </cell>
          <cell r="M3651">
            <v>4167</v>
          </cell>
          <cell r="N3651">
            <v>4173</v>
          </cell>
          <cell r="O3651">
            <v>6</v>
          </cell>
          <cell r="P3651">
            <v>8</v>
          </cell>
          <cell r="Q3651">
            <v>5</v>
          </cell>
          <cell r="R3651">
            <v>1</v>
          </cell>
          <cell r="V3651" t="str">
            <v>_PLANTA</v>
          </cell>
          <cell r="W3651">
            <v>610000</v>
          </cell>
          <cell r="X3651" t="str">
            <v>0038</v>
          </cell>
        </row>
        <row r="3652">
          <cell r="A3652">
            <v>113452</v>
          </cell>
          <cell r="B3652">
            <v>16</v>
          </cell>
          <cell r="C3652">
            <v>3</v>
          </cell>
          <cell r="D3652">
            <v>2014</v>
          </cell>
          <cell r="E3652">
            <v>140910</v>
          </cell>
          <cell r="F3652" t="str">
            <v>E26950H17</v>
          </cell>
          <cell r="G3652">
            <v>52</v>
          </cell>
          <cell r="H3652" t="str">
            <v>CARGADORES SOBRE LLANTAS 4 M3</v>
          </cell>
          <cell r="I3652" t="str">
            <v>M1G02403</v>
          </cell>
          <cell r="J3652">
            <v>6</v>
          </cell>
          <cell r="K3652">
            <v>15</v>
          </cell>
          <cell r="L3652">
            <v>1</v>
          </cell>
          <cell r="M3652">
            <v>4167</v>
          </cell>
          <cell r="N3652">
            <v>4173</v>
          </cell>
          <cell r="O3652">
            <v>6</v>
          </cell>
          <cell r="P3652">
            <v>8</v>
          </cell>
          <cell r="Q3652">
            <v>1</v>
          </cell>
          <cell r="R3652">
            <v>1</v>
          </cell>
          <cell r="V3652" t="str">
            <v>_PLANTA</v>
          </cell>
          <cell r="W3652">
            <v>610000</v>
          </cell>
          <cell r="X3652" t="str">
            <v>0221</v>
          </cell>
        </row>
        <row r="3653">
          <cell r="A3653">
            <v>113460</v>
          </cell>
          <cell r="B3653">
            <v>17</v>
          </cell>
          <cell r="C3653">
            <v>3</v>
          </cell>
          <cell r="D3653">
            <v>2014</v>
          </cell>
          <cell r="E3653">
            <v>140911</v>
          </cell>
          <cell r="F3653" t="str">
            <v>E26950H17</v>
          </cell>
          <cell r="G3653">
            <v>60</v>
          </cell>
          <cell r="H3653" t="str">
            <v>CARGADORES SOBRE LLANTAS 4 M3</v>
          </cell>
          <cell r="I3653" t="str">
            <v>M1G02403</v>
          </cell>
          <cell r="J3653">
            <v>6</v>
          </cell>
          <cell r="K3653">
            <v>14</v>
          </cell>
          <cell r="L3653">
            <v>1</v>
          </cell>
          <cell r="M3653">
            <v>4173</v>
          </cell>
          <cell r="N3653">
            <v>4178</v>
          </cell>
          <cell r="O3653">
            <v>5</v>
          </cell>
          <cell r="P3653">
            <v>7</v>
          </cell>
          <cell r="Q3653">
            <v>2</v>
          </cell>
          <cell r="R3653">
            <v>1</v>
          </cell>
          <cell r="V3653" t="str">
            <v>_PLANTA</v>
          </cell>
          <cell r="W3653">
            <v>610000</v>
          </cell>
          <cell r="X3653" t="str">
            <v>0229</v>
          </cell>
        </row>
        <row r="3654">
          <cell r="A3654">
            <v>113461</v>
          </cell>
          <cell r="B3654">
            <v>17</v>
          </cell>
          <cell r="C3654">
            <v>3</v>
          </cell>
          <cell r="D3654">
            <v>2014</v>
          </cell>
          <cell r="E3654">
            <v>140911</v>
          </cell>
          <cell r="F3654" t="str">
            <v>E26950H17</v>
          </cell>
          <cell r="G3654">
            <v>61</v>
          </cell>
          <cell r="H3654" t="str">
            <v>CARGADORES SOBRE LLANTAS 4 M3</v>
          </cell>
          <cell r="I3654" t="str">
            <v>M1G02403</v>
          </cell>
          <cell r="J3654">
            <v>6</v>
          </cell>
          <cell r="K3654">
            <v>14</v>
          </cell>
          <cell r="L3654">
            <v>1</v>
          </cell>
          <cell r="M3654">
            <v>4173</v>
          </cell>
          <cell r="N3654">
            <v>4178</v>
          </cell>
          <cell r="O3654">
            <v>5</v>
          </cell>
          <cell r="P3654">
            <v>7</v>
          </cell>
          <cell r="Q3654">
            <v>3</v>
          </cell>
          <cell r="R3654">
            <v>1</v>
          </cell>
          <cell r="V3654" t="str">
            <v>_PLANTA</v>
          </cell>
          <cell r="W3654">
            <v>610000</v>
          </cell>
          <cell r="X3654" t="str">
            <v>0038</v>
          </cell>
        </row>
        <row r="3655">
          <cell r="A3655">
            <v>113462</v>
          </cell>
          <cell r="B3655">
            <v>17</v>
          </cell>
          <cell r="C3655">
            <v>3</v>
          </cell>
          <cell r="D3655">
            <v>2014</v>
          </cell>
          <cell r="E3655">
            <v>163451</v>
          </cell>
          <cell r="F3655" t="str">
            <v>E26950H17</v>
          </cell>
          <cell r="G3655">
            <v>62</v>
          </cell>
          <cell r="H3655" t="str">
            <v>CARGADORES SOBRE LLANTAS 4 M3</v>
          </cell>
          <cell r="I3655" t="str">
            <v>M1G02403</v>
          </cell>
          <cell r="J3655">
            <v>14</v>
          </cell>
          <cell r="K3655">
            <v>21</v>
          </cell>
          <cell r="L3655">
            <v>2</v>
          </cell>
          <cell r="M3655">
            <v>4178</v>
          </cell>
          <cell r="N3655">
            <v>4184</v>
          </cell>
          <cell r="O3655">
            <v>6</v>
          </cell>
          <cell r="P3655">
            <v>6</v>
          </cell>
          <cell r="Q3655">
            <v>4</v>
          </cell>
          <cell r="V3655" t="str">
            <v>_PLANTA</v>
          </cell>
          <cell r="W3655">
            <v>610000</v>
          </cell>
          <cell r="X3655" t="str">
            <v>0038</v>
          </cell>
        </row>
        <row r="3656">
          <cell r="A3656">
            <v>113463</v>
          </cell>
          <cell r="B3656">
            <v>17</v>
          </cell>
          <cell r="C3656">
            <v>3</v>
          </cell>
          <cell r="D3656">
            <v>2014</v>
          </cell>
          <cell r="E3656">
            <v>163451</v>
          </cell>
          <cell r="F3656" t="str">
            <v>E26950H17</v>
          </cell>
          <cell r="G3656">
            <v>63</v>
          </cell>
          <cell r="H3656" t="str">
            <v>CARGADORES SOBRE LLANTAS 4 M3</v>
          </cell>
          <cell r="I3656" t="str">
            <v>M1G02403</v>
          </cell>
          <cell r="J3656">
            <v>14</v>
          </cell>
          <cell r="K3656">
            <v>21</v>
          </cell>
          <cell r="L3656">
            <v>2</v>
          </cell>
          <cell r="M3656">
            <v>4178</v>
          </cell>
          <cell r="N3656">
            <v>4184</v>
          </cell>
          <cell r="O3656">
            <v>6</v>
          </cell>
          <cell r="P3656">
            <v>6</v>
          </cell>
          <cell r="Q3656">
            <v>2</v>
          </cell>
          <cell r="V3656" t="str">
            <v>_PLANTA</v>
          </cell>
          <cell r="W3656">
            <v>610000</v>
          </cell>
          <cell r="X3656" t="str">
            <v>0229</v>
          </cell>
        </row>
        <row r="3657">
          <cell r="A3657">
            <v>113464</v>
          </cell>
          <cell r="B3657">
            <v>18</v>
          </cell>
          <cell r="C3657">
            <v>3</v>
          </cell>
          <cell r="D3657">
            <v>2014</v>
          </cell>
          <cell r="E3657">
            <v>140913</v>
          </cell>
          <cell r="F3657" t="str">
            <v>E26950H17</v>
          </cell>
          <cell r="G3657">
            <v>64</v>
          </cell>
          <cell r="H3657" t="str">
            <v>CARGADORES SOBRE LLANTAS 4 M3</v>
          </cell>
          <cell r="I3657" t="str">
            <v>M1G02403</v>
          </cell>
          <cell r="J3657">
            <v>6</v>
          </cell>
          <cell r="K3657">
            <v>14</v>
          </cell>
          <cell r="L3657">
            <v>1</v>
          </cell>
          <cell r="M3657">
            <v>4184</v>
          </cell>
          <cell r="N3657">
            <v>4190</v>
          </cell>
          <cell r="O3657">
            <v>6</v>
          </cell>
          <cell r="P3657">
            <v>7</v>
          </cell>
          <cell r="Q3657">
            <v>4</v>
          </cell>
          <cell r="S3657">
            <v>2</v>
          </cell>
          <cell r="V3657" t="str">
            <v>_PLANTA</v>
          </cell>
          <cell r="W3657">
            <v>610000</v>
          </cell>
          <cell r="X3657" t="str">
            <v>0038</v>
          </cell>
        </row>
        <row r="3658">
          <cell r="A3658">
            <v>113465</v>
          </cell>
          <cell r="B3658">
            <v>18</v>
          </cell>
          <cell r="C3658">
            <v>3</v>
          </cell>
          <cell r="D3658">
            <v>2014</v>
          </cell>
          <cell r="E3658">
            <v>140913</v>
          </cell>
          <cell r="F3658" t="str">
            <v>E26950H17</v>
          </cell>
          <cell r="G3658">
            <v>65</v>
          </cell>
          <cell r="H3658" t="str">
            <v>CARGADORES SOBRE LLANTAS 4 M3</v>
          </cell>
          <cell r="I3658" t="str">
            <v>M1G02403</v>
          </cell>
          <cell r="J3658">
            <v>6</v>
          </cell>
          <cell r="K3658">
            <v>14</v>
          </cell>
          <cell r="L3658">
            <v>1</v>
          </cell>
          <cell r="M3658">
            <v>4184</v>
          </cell>
          <cell r="N3658">
            <v>4190</v>
          </cell>
          <cell r="O3658">
            <v>6</v>
          </cell>
          <cell r="P3658">
            <v>7</v>
          </cell>
          <cell r="Q3658">
            <v>2</v>
          </cell>
          <cell r="V3658" t="str">
            <v>_PLANTA</v>
          </cell>
          <cell r="W3658">
            <v>610000</v>
          </cell>
          <cell r="X3658" t="str">
            <v>0229</v>
          </cell>
        </row>
        <row r="3659">
          <cell r="A3659">
            <v>113466</v>
          </cell>
          <cell r="B3659">
            <v>18</v>
          </cell>
          <cell r="C3659">
            <v>3</v>
          </cell>
          <cell r="D3659">
            <v>2014</v>
          </cell>
          <cell r="E3659">
            <v>163453</v>
          </cell>
          <cell r="F3659" t="str">
            <v>E26950H17</v>
          </cell>
          <cell r="G3659">
            <v>66</v>
          </cell>
          <cell r="H3659" t="str">
            <v>CARGADORES SOBRE LLANTAS 4 M3</v>
          </cell>
          <cell r="I3659" t="str">
            <v>M1G02403</v>
          </cell>
          <cell r="J3659">
            <v>14</v>
          </cell>
          <cell r="K3659">
            <v>23</v>
          </cell>
          <cell r="L3659">
            <v>2</v>
          </cell>
          <cell r="M3659">
            <v>4190</v>
          </cell>
          <cell r="N3659">
            <v>4198</v>
          </cell>
          <cell r="O3659">
            <v>8</v>
          </cell>
          <cell r="P3659">
            <v>8</v>
          </cell>
          <cell r="Q3659">
            <v>5</v>
          </cell>
          <cell r="V3659" t="str">
            <v>_PLANTA</v>
          </cell>
          <cell r="W3659">
            <v>610000</v>
          </cell>
          <cell r="X3659" t="str">
            <v>0038</v>
          </cell>
        </row>
        <row r="3660">
          <cell r="A3660">
            <v>113467</v>
          </cell>
          <cell r="B3660">
            <v>18</v>
          </cell>
          <cell r="C3660">
            <v>3</v>
          </cell>
          <cell r="D3660">
            <v>2014</v>
          </cell>
          <cell r="E3660">
            <v>163453</v>
          </cell>
          <cell r="F3660" t="str">
            <v>E26950H17</v>
          </cell>
          <cell r="G3660">
            <v>67</v>
          </cell>
          <cell r="H3660" t="str">
            <v>CARGADORES SOBRE LLANTAS 4 M3</v>
          </cell>
          <cell r="I3660" t="str">
            <v>M1G02403</v>
          </cell>
          <cell r="J3660">
            <v>14</v>
          </cell>
          <cell r="K3660">
            <v>23</v>
          </cell>
          <cell r="L3660">
            <v>2</v>
          </cell>
          <cell r="M3660">
            <v>4190</v>
          </cell>
          <cell r="N3660">
            <v>4198</v>
          </cell>
          <cell r="O3660">
            <v>8</v>
          </cell>
          <cell r="P3660">
            <v>8</v>
          </cell>
          <cell r="Q3660">
            <v>3</v>
          </cell>
          <cell r="V3660" t="str">
            <v>_PLANTA</v>
          </cell>
          <cell r="W3660">
            <v>610000</v>
          </cell>
          <cell r="X3660" t="str">
            <v>0229</v>
          </cell>
        </row>
        <row r="3661">
          <cell r="A3661">
            <v>113468</v>
          </cell>
          <cell r="B3661">
            <v>19</v>
          </cell>
          <cell r="C3661">
            <v>3</v>
          </cell>
          <cell r="D3661">
            <v>2014</v>
          </cell>
          <cell r="E3661">
            <v>140914</v>
          </cell>
          <cell r="F3661" t="str">
            <v>E26950H17</v>
          </cell>
          <cell r="G3661">
            <v>68</v>
          </cell>
          <cell r="H3661" t="str">
            <v>CARGADORES SOBRE LLANTAS 4 M3</v>
          </cell>
          <cell r="I3661" t="str">
            <v>M1G02403</v>
          </cell>
          <cell r="J3661">
            <v>6</v>
          </cell>
          <cell r="K3661">
            <v>14</v>
          </cell>
          <cell r="L3661">
            <v>1</v>
          </cell>
          <cell r="M3661">
            <v>4198</v>
          </cell>
          <cell r="N3661">
            <v>4204</v>
          </cell>
          <cell r="O3661">
            <v>6</v>
          </cell>
          <cell r="P3661">
            <v>7</v>
          </cell>
          <cell r="Q3661">
            <v>4</v>
          </cell>
          <cell r="S3661">
            <v>2</v>
          </cell>
          <cell r="V3661" t="str">
            <v>_PLANTA</v>
          </cell>
          <cell r="W3661">
            <v>610000</v>
          </cell>
          <cell r="X3661" t="str">
            <v>0038</v>
          </cell>
        </row>
        <row r="3662">
          <cell r="A3662">
            <v>113469</v>
          </cell>
          <cell r="B3662">
            <v>19</v>
          </cell>
          <cell r="C3662">
            <v>3</v>
          </cell>
          <cell r="D3662">
            <v>2014</v>
          </cell>
          <cell r="E3662">
            <v>140914</v>
          </cell>
          <cell r="F3662" t="str">
            <v>E26950H17</v>
          </cell>
          <cell r="G3662">
            <v>69</v>
          </cell>
          <cell r="H3662" t="str">
            <v>CARGADORES SOBRE LLANTAS 4 M3</v>
          </cell>
          <cell r="I3662" t="str">
            <v>M1G02403</v>
          </cell>
          <cell r="J3662">
            <v>6</v>
          </cell>
          <cell r="K3662">
            <v>14</v>
          </cell>
          <cell r="L3662">
            <v>1</v>
          </cell>
          <cell r="M3662">
            <v>4198</v>
          </cell>
          <cell r="N3662">
            <v>4204</v>
          </cell>
          <cell r="O3662">
            <v>6</v>
          </cell>
          <cell r="P3662">
            <v>7</v>
          </cell>
          <cell r="Q3662">
            <v>2</v>
          </cell>
          <cell r="V3662" t="str">
            <v>_PLANTA</v>
          </cell>
          <cell r="W3662">
            <v>610000</v>
          </cell>
          <cell r="X3662" t="str">
            <v>0229</v>
          </cell>
        </row>
        <row r="3663">
          <cell r="A3663">
            <v>2</v>
          </cell>
          <cell r="B3663">
            <v>20</v>
          </cell>
          <cell r="C3663">
            <v>3</v>
          </cell>
          <cell r="D3663">
            <v>2014</v>
          </cell>
          <cell r="F3663" t="str">
            <v>E26950H17</v>
          </cell>
          <cell r="H3663" t="str">
            <v>CARGADORES SOBRE LLANTAS 4 M3</v>
          </cell>
          <cell r="I3663" t="str">
            <v>M1G02403</v>
          </cell>
          <cell r="M3663">
            <v>4204</v>
          </cell>
          <cell r="N3663">
            <v>4204</v>
          </cell>
          <cell r="S3663">
            <v>8</v>
          </cell>
        </row>
        <row r="3664">
          <cell r="A3664">
            <v>2</v>
          </cell>
          <cell r="B3664">
            <v>21</v>
          </cell>
          <cell r="C3664">
            <v>3</v>
          </cell>
          <cell r="D3664">
            <v>2014</v>
          </cell>
          <cell r="F3664" t="str">
            <v>E26950H17</v>
          </cell>
          <cell r="H3664" t="str">
            <v>CARGADORES SOBRE LLANTAS 4 M3</v>
          </cell>
          <cell r="I3664" t="str">
            <v>M1G02403</v>
          </cell>
          <cell r="M3664">
            <v>4204</v>
          </cell>
          <cell r="N3664">
            <v>4204</v>
          </cell>
          <cell r="S3664">
            <v>8</v>
          </cell>
        </row>
        <row r="3665">
          <cell r="A3665">
            <v>2</v>
          </cell>
          <cell r="B3665">
            <v>22</v>
          </cell>
          <cell r="C3665">
            <v>3</v>
          </cell>
          <cell r="D3665">
            <v>2014</v>
          </cell>
          <cell r="F3665" t="str">
            <v>E26950H17</v>
          </cell>
          <cell r="H3665" t="str">
            <v>CARGADORES SOBRE LLANTAS 4 M3</v>
          </cell>
          <cell r="I3665" t="str">
            <v>M1G02403</v>
          </cell>
          <cell r="M3665">
            <v>4204</v>
          </cell>
          <cell r="N3665">
            <v>4204</v>
          </cell>
          <cell r="S3665">
            <v>8</v>
          </cell>
        </row>
        <row r="3666">
          <cell r="A3666">
            <v>2</v>
          </cell>
          <cell r="B3666">
            <v>23</v>
          </cell>
          <cell r="C3666">
            <v>3</v>
          </cell>
          <cell r="D3666">
            <v>2014</v>
          </cell>
          <cell r="F3666" t="str">
            <v>E26950H17</v>
          </cell>
          <cell r="H3666" t="str">
            <v>CARGADORES SOBRE LLANTAS 4 M3</v>
          </cell>
          <cell r="I3666" t="str">
            <v>M1G02403</v>
          </cell>
          <cell r="M3666">
            <v>4204</v>
          </cell>
          <cell r="N3666">
            <v>4204</v>
          </cell>
          <cell r="S3666">
            <v>8</v>
          </cell>
        </row>
        <row r="3667">
          <cell r="A3667">
            <v>2</v>
          </cell>
          <cell r="B3667">
            <v>24</v>
          </cell>
          <cell r="C3667">
            <v>3</v>
          </cell>
          <cell r="D3667">
            <v>2014</v>
          </cell>
          <cell r="F3667" t="str">
            <v>E26950H17</v>
          </cell>
          <cell r="H3667" t="str">
            <v>CARGADORES SOBRE LLANTAS 4 M3</v>
          </cell>
          <cell r="I3667" t="str">
            <v>M1G02403</v>
          </cell>
          <cell r="M3667">
            <v>4204</v>
          </cell>
          <cell r="N3667">
            <v>4204</v>
          </cell>
          <cell r="S3667">
            <v>8</v>
          </cell>
        </row>
        <row r="3668">
          <cell r="A3668">
            <v>2</v>
          </cell>
          <cell r="B3668">
            <v>25</v>
          </cell>
          <cell r="C3668">
            <v>3</v>
          </cell>
          <cell r="D3668">
            <v>2014</v>
          </cell>
          <cell r="F3668" t="str">
            <v>E26950H17</v>
          </cell>
          <cell r="H3668" t="str">
            <v>CARGADORES SOBRE LLANTAS 4 M3</v>
          </cell>
          <cell r="I3668" t="str">
            <v>M1G02403</v>
          </cell>
          <cell r="M3668">
            <v>4204</v>
          </cell>
          <cell r="N3668">
            <v>4204</v>
          </cell>
          <cell r="S3668">
            <v>8</v>
          </cell>
        </row>
        <row r="3669">
          <cell r="A3669">
            <v>2</v>
          </cell>
          <cell r="B3669">
            <v>26</v>
          </cell>
          <cell r="C3669">
            <v>3</v>
          </cell>
          <cell r="D3669">
            <v>2014</v>
          </cell>
          <cell r="F3669" t="str">
            <v>E26950H17</v>
          </cell>
          <cell r="H3669" t="str">
            <v>CARGADORES SOBRE LLANTAS 4 M3</v>
          </cell>
          <cell r="I3669" t="str">
            <v>M1G02403</v>
          </cell>
          <cell r="M3669">
            <v>4204</v>
          </cell>
          <cell r="N3669">
            <v>4204</v>
          </cell>
          <cell r="S3669">
            <v>8</v>
          </cell>
        </row>
        <row r="3670">
          <cell r="A3670">
            <v>2</v>
          </cell>
          <cell r="B3670">
            <v>27</v>
          </cell>
          <cell r="C3670">
            <v>3</v>
          </cell>
          <cell r="D3670">
            <v>2014</v>
          </cell>
          <cell r="F3670" t="str">
            <v>E26950H17</v>
          </cell>
          <cell r="H3670" t="str">
            <v>CARGADORES SOBRE LLANTAS 4 M3</v>
          </cell>
          <cell r="I3670" t="str">
            <v>M1G02403</v>
          </cell>
          <cell r="M3670">
            <v>4204</v>
          </cell>
          <cell r="N3670">
            <v>4204</v>
          </cell>
          <cell r="S3670">
            <v>8</v>
          </cell>
        </row>
        <row r="3671">
          <cell r="A3671">
            <v>2</v>
          </cell>
          <cell r="B3671">
            <v>28</v>
          </cell>
          <cell r="C3671">
            <v>3</v>
          </cell>
          <cell r="D3671">
            <v>2014</v>
          </cell>
          <cell r="F3671" t="str">
            <v>E26950H17</v>
          </cell>
          <cell r="H3671" t="str">
            <v>CARGADORES SOBRE LLANTAS 4 M3</v>
          </cell>
          <cell r="I3671" t="str">
            <v>M1G02403</v>
          </cell>
          <cell r="M3671">
            <v>4204</v>
          </cell>
          <cell r="N3671">
            <v>4204</v>
          </cell>
          <cell r="S3671">
            <v>8</v>
          </cell>
        </row>
        <row r="3672">
          <cell r="A3672">
            <v>11353</v>
          </cell>
          <cell r="B3672">
            <v>1</v>
          </cell>
          <cell r="C3672">
            <v>3</v>
          </cell>
          <cell r="D3672">
            <v>2014</v>
          </cell>
          <cell r="E3672">
            <v>128925</v>
          </cell>
          <cell r="F3672" t="str">
            <v>E26950H18</v>
          </cell>
          <cell r="G3672">
            <v>3</v>
          </cell>
          <cell r="H3672" t="str">
            <v>CARGADORES SOBRE LLANTAS 4 M3</v>
          </cell>
          <cell r="I3672" t="str">
            <v>M1G02404</v>
          </cell>
          <cell r="J3672">
            <v>14</v>
          </cell>
          <cell r="K3672">
            <v>22</v>
          </cell>
          <cell r="L3672">
            <v>2</v>
          </cell>
          <cell r="M3672">
            <v>3917</v>
          </cell>
          <cell r="N3672">
            <v>3925</v>
          </cell>
          <cell r="O3672">
            <v>8</v>
          </cell>
          <cell r="P3672">
            <v>7</v>
          </cell>
          <cell r="Q3672">
            <v>8</v>
          </cell>
          <cell r="V3672" t="str">
            <v>_PLANTA</v>
          </cell>
          <cell r="W3672">
            <v>610000</v>
          </cell>
          <cell r="X3672" t="str">
            <v>0038</v>
          </cell>
        </row>
        <row r="3673">
          <cell r="A3673">
            <v>11351</v>
          </cell>
          <cell r="B3673">
            <v>1</v>
          </cell>
          <cell r="C3673">
            <v>3</v>
          </cell>
          <cell r="D3673">
            <v>2014</v>
          </cell>
          <cell r="E3673">
            <v>132183</v>
          </cell>
          <cell r="F3673" t="str">
            <v>E26950H18</v>
          </cell>
          <cell r="G3673">
            <v>1</v>
          </cell>
          <cell r="H3673" t="str">
            <v>CARGADORES SOBRE LLANTAS 4 M3</v>
          </cell>
          <cell r="I3673" t="str">
            <v>M1G02404</v>
          </cell>
          <cell r="J3673">
            <v>5</v>
          </cell>
          <cell r="K3673">
            <v>14</v>
          </cell>
          <cell r="L3673">
            <v>1</v>
          </cell>
          <cell r="M3673">
            <v>3908</v>
          </cell>
          <cell r="N3673">
            <v>3917</v>
          </cell>
          <cell r="O3673">
            <v>9</v>
          </cell>
          <cell r="P3673">
            <v>8</v>
          </cell>
          <cell r="Q3673">
            <v>7</v>
          </cell>
          <cell r="V3673" t="str">
            <v>_PLANTA</v>
          </cell>
          <cell r="W3673">
            <v>610000</v>
          </cell>
          <cell r="X3673" t="str">
            <v>0115</v>
          </cell>
        </row>
        <row r="3674">
          <cell r="A3674">
            <v>11352</v>
          </cell>
          <cell r="B3674">
            <v>1</v>
          </cell>
          <cell r="C3674">
            <v>3</v>
          </cell>
          <cell r="D3674">
            <v>2014</v>
          </cell>
          <cell r="E3674">
            <v>132183</v>
          </cell>
          <cell r="F3674" t="str">
            <v>E26950H18</v>
          </cell>
          <cell r="G3674">
            <v>2</v>
          </cell>
          <cell r="H3674" t="str">
            <v>CARGADORES SOBRE LLANTAS 4 M3</v>
          </cell>
          <cell r="I3674" t="str">
            <v>M1G02404</v>
          </cell>
          <cell r="J3674">
            <v>5</v>
          </cell>
          <cell r="K3674">
            <v>14</v>
          </cell>
          <cell r="L3674">
            <v>1</v>
          </cell>
          <cell r="M3674">
            <v>3908</v>
          </cell>
          <cell r="N3674">
            <v>3917</v>
          </cell>
          <cell r="O3674">
            <v>9</v>
          </cell>
          <cell r="P3674">
            <v>8</v>
          </cell>
          <cell r="Q3674">
            <v>2</v>
          </cell>
          <cell r="V3674" t="str">
            <v>_PLANTA</v>
          </cell>
          <cell r="W3674">
            <v>610000</v>
          </cell>
          <cell r="X3674" t="str">
            <v>0038</v>
          </cell>
        </row>
        <row r="3675">
          <cell r="A3675">
            <v>11354</v>
          </cell>
          <cell r="B3675">
            <v>2</v>
          </cell>
          <cell r="C3675">
            <v>3</v>
          </cell>
          <cell r="D3675">
            <v>2014</v>
          </cell>
          <cell r="E3675">
            <v>128927</v>
          </cell>
          <cell r="F3675" t="str">
            <v>E26950H18</v>
          </cell>
          <cell r="G3675">
            <v>4</v>
          </cell>
          <cell r="H3675" t="str">
            <v>CARGADORES SOBRE LLANTAS 4 M3</v>
          </cell>
          <cell r="I3675" t="str">
            <v>M1G02404</v>
          </cell>
          <cell r="J3675">
            <v>5</v>
          </cell>
          <cell r="K3675">
            <v>14</v>
          </cell>
          <cell r="L3675">
            <v>1</v>
          </cell>
          <cell r="M3675">
            <v>3925</v>
          </cell>
          <cell r="N3675">
            <v>3929</v>
          </cell>
          <cell r="O3675">
            <v>4</v>
          </cell>
          <cell r="P3675">
            <v>8</v>
          </cell>
          <cell r="Q3675">
            <v>4</v>
          </cell>
          <cell r="R3675">
            <v>4</v>
          </cell>
          <cell r="V3675" t="str">
            <v>_PLANTA</v>
          </cell>
          <cell r="W3675">
            <v>610000</v>
          </cell>
          <cell r="X3675" t="str">
            <v>0115</v>
          </cell>
        </row>
        <row r="3676">
          <cell r="A3676">
            <v>11355</v>
          </cell>
          <cell r="B3676">
            <v>2</v>
          </cell>
          <cell r="C3676">
            <v>3</v>
          </cell>
          <cell r="D3676">
            <v>2014</v>
          </cell>
          <cell r="E3676">
            <v>132184</v>
          </cell>
          <cell r="F3676" t="str">
            <v>E26950H18</v>
          </cell>
          <cell r="G3676">
            <v>5</v>
          </cell>
          <cell r="H3676" t="str">
            <v>CARGADORES SOBRE LLANTAS 4 M3</v>
          </cell>
          <cell r="I3676" t="str">
            <v>M1G02404</v>
          </cell>
          <cell r="J3676">
            <v>22</v>
          </cell>
          <cell r="K3676">
            <v>30</v>
          </cell>
          <cell r="L3676">
            <v>2</v>
          </cell>
          <cell r="M3676">
            <v>3929</v>
          </cell>
          <cell r="N3676">
            <v>3936</v>
          </cell>
          <cell r="O3676">
            <v>7</v>
          </cell>
          <cell r="P3676">
            <v>7</v>
          </cell>
          <cell r="Q3676">
            <v>4.5</v>
          </cell>
          <cell r="R3676">
            <v>1</v>
          </cell>
          <cell r="V3676" t="str">
            <v>_PLANTA</v>
          </cell>
          <cell r="W3676">
            <v>610000</v>
          </cell>
          <cell r="X3676" t="str">
            <v>0209</v>
          </cell>
        </row>
        <row r="3677">
          <cell r="A3677">
            <v>11356</v>
          </cell>
          <cell r="B3677">
            <v>2</v>
          </cell>
          <cell r="C3677">
            <v>3</v>
          </cell>
          <cell r="D3677">
            <v>2014</v>
          </cell>
          <cell r="E3677">
            <v>132184</v>
          </cell>
          <cell r="F3677" t="str">
            <v>E26950H18</v>
          </cell>
          <cell r="G3677">
            <v>6</v>
          </cell>
          <cell r="H3677" t="str">
            <v>CARGADORES SOBRE LLANTAS 4 M3</v>
          </cell>
          <cell r="I3677" t="str">
            <v>M1G02404</v>
          </cell>
          <cell r="J3677">
            <v>22</v>
          </cell>
          <cell r="K3677">
            <v>30</v>
          </cell>
          <cell r="L3677">
            <v>2</v>
          </cell>
          <cell r="M3677">
            <v>3929</v>
          </cell>
          <cell r="N3677">
            <v>3936</v>
          </cell>
          <cell r="O3677">
            <v>7</v>
          </cell>
          <cell r="P3677">
            <v>7</v>
          </cell>
          <cell r="Q3677">
            <v>2.5</v>
          </cell>
          <cell r="V3677" t="str">
            <v>_PLANTA</v>
          </cell>
          <cell r="W3677">
            <v>610000</v>
          </cell>
          <cell r="X3677" t="str">
            <v>0210</v>
          </cell>
        </row>
        <row r="3678">
          <cell r="A3678">
            <v>11357</v>
          </cell>
          <cell r="B3678">
            <v>3</v>
          </cell>
          <cell r="C3678">
            <v>3</v>
          </cell>
          <cell r="D3678">
            <v>2014</v>
          </cell>
          <cell r="E3678">
            <v>132433</v>
          </cell>
          <cell r="F3678" t="str">
            <v>E26950H18</v>
          </cell>
          <cell r="G3678">
            <v>7</v>
          </cell>
          <cell r="H3678" t="str">
            <v>CARGADORES SOBRE LLANTAS 4 M3</v>
          </cell>
          <cell r="I3678" t="str">
            <v>M1G02404</v>
          </cell>
          <cell r="J3678">
            <v>5</v>
          </cell>
          <cell r="K3678">
            <v>17</v>
          </cell>
          <cell r="L3678">
            <v>1</v>
          </cell>
          <cell r="M3678">
            <v>3936</v>
          </cell>
          <cell r="N3678">
            <v>3947</v>
          </cell>
          <cell r="O3678">
            <v>11</v>
          </cell>
          <cell r="P3678">
            <v>11</v>
          </cell>
          <cell r="Q3678">
            <v>5</v>
          </cell>
          <cell r="V3678" t="str">
            <v>_PLANTA</v>
          </cell>
          <cell r="W3678">
            <v>610000</v>
          </cell>
          <cell r="X3678" t="str">
            <v>0115</v>
          </cell>
        </row>
        <row r="3679">
          <cell r="A3679">
            <v>11358</v>
          </cell>
          <cell r="B3679">
            <v>3</v>
          </cell>
          <cell r="C3679">
            <v>3</v>
          </cell>
          <cell r="D3679">
            <v>2014</v>
          </cell>
          <cell r="E3679">
            <v>132433</v>
          </cell>
          <cell r="F3679" t="str">
            <v>E26950H18</v>
          </cell>
          <cell r="G3679">
            <v>8</v>
          </cell>
          <cell r="H3679" t="str">
            <v>CARGADORES SOBRE LLANTAS 4 M3</v>
          </cell>
          <cell r="I3679" t="str">
            <v>M1G02404</v>
          </cell>
          <cell r="J3679">
            <v>5</v>
          </cell>
          <cell r="K3679">
            <v>17</v>
          </cell>
          <cell r="L3679">
            <v>1</v>
          </cell>
          <cell r="M3679">
            <v>3936</v>
          </cell>
          <cell r="N3679">
            <v>3947</v>
          </cell>
          <cell r="O3679">
            <v>11</v>
          </cell>
          <cell r="P3679">
            <v>11</v>
          </cell>
          <cell r="Q3679">
            <v>6</v>
          </cell>
          <cell r="V3679" t="str">
            <v>_PLANTA</v>
          </cell>
          <cell r="W3679">
            <v>610000</v>
          </cell>
          <cell r="X3679" t="str">
            <v>0038</v>
          </cell>
        </row>
        <row r="3680">
          <cell r="A3680">
            <v>11359</v>
          </cell>
          <cell r="B3680">
            <v>4</v>
          </cell>
          <cell r="C3680">
            <v>3</v>
          </cell>
          <cell r="D3680">
            <v>2014</v>
          </cell>
          <cell r="E3680">
            <v>132434</v>
          </cell>
          <cell r="F3680" t="str">
            <v>E26950H18</v>
          </cell>
          <cell r="G3680">
            <v>9</v>
          </cell>
          <cell r="H3680" t="str">
            <v>CARGADORES SOBRE LLANTAS 4 M3</v>
          </cell>
          <cell r="I3680" t="str">
            <v>M1G02404</v>
          </cell>
          <cell r="J3680">
            <v>6</v>
          </cell>
          <cell r="K3680">
            <v>18</v>
          </cell>
          <cell r="L3680">
            <v>1</v>
          </cell>
          <cell r="M3680">
            <v>3947</v>
          </cell>
          <cell r="N3680">
            <v>3952</v>
          </cell>
          <cell r="O3680">
            <v>5</v>
          </cell>
          <cell r="P3680">
            <v>11</v>
          </cell>
          <cell r="Q3680">
            <v>5</v>
          </cell>
          <cell r="R3680">
            <v>3</v>
          </cell>
          <cell r="T3680">
            <v>3</v>
          </cell>
          <cell r="V3680" t="str">
            <v>_PLANTA</v>
          </cell>
          <cell r="W3680">
            <v>610000</v>
          </cell>
          <cell r="X3680" t="str">
            <v>0038</v>
          </cell>
        </row>
        <row r="3681">
          <cell r="A3681">
            <v>113510</v>
          </cell>
          <cell r="B3681">
            <v>5</v>
          </cell>
          <cell r="C3681">
            <v>3</v>
          </cell>
          <cell r="D3681">
            <v>2014</v>
          </cell>
          <cell r="E3681">
            <v>132436</v>
          </cell>
          <cell r="F3681" t="str">
            <v>E26950H18</v>
          </cell>
          <cell r="G3681">
            <v>10</v>
          </cell>
          <cell r="H3681" t="str">
            <v>CARGADORES SOBRE LLANTAS 4 M3</v>
          </cell>
          <cell r="I3681" t="str">
            <v>M1G02404</v>
          </cell>
          <cell r="J3681">
            <v>6</v>
          </cell>
          <cell r="K3681">
            <v>18</v>
          </cell>
          <cell r="L3681">
            <v>1</v>
          </cell>
          <cell r="M3681">
            <v>3952</v>
          </cell>
          <cell r="N3681">
            <v>3957</v>
          </cell>
          <cell r="O3681">
            <v>5</v>
          </cell>
          <cell r="P3681">
            <v>11</v>
          </cell>
          <cell r="Q3681">
            <v>5</v>
          </cell>
          <cell r="R3681">
            <v>1</v>
          </cell>
          <cell r="T3681">
            <v>5</v>
          </cell>
          <cell r="V3681" t="str">
            <v>_PLANTA</v>
          </cell>
          <cell r="W3681">
            <v>610000</v>
          </cell>
          <cell r="X3681" t="str">
            <v>0038</v>
          </cell>
        </row>
        <row r="3682">
          <cell r="A3682">
            <v>113511</v>
          </cell>
          <cell r="B3682">
            <v>6</v>
          </cell>
          <cell r="C3682">
            <v>3</v>
          </cell>
          <cell r="D3682">
            <v>2014</v>
          </cell>
          <cell r="E3682">
            <v>132437</v>
          </cell>
          <cell r="F3682" t="str">
            <v>E26950H18</v>
          </cell>
          <cell r="G3682">
            <v>11</v>
          </cell>
          <cell r="H3682" t="str">
            <v>CARGADORES SOBRE LLANTAS 4 M3</v>
          </cell>
          <cell r="I3682" t="str">
            <v>M1G02404</v>
          </cell>
          <cell r="J3682">
            <v>6</v>
          </cell>
          <cell r="K3682">
            <v>18</v>
          </cell>
          <cell r="L3682">
            <v>1</v>
          </cell>
          <cell r="M3682">
            <v>3957</v>
          </cell>
          <cell r="N3682">
            <v>3964</v>
          </cell>
          <cell r="O3682">
            <v>7</v>
          </cell>
          <cell r="P3682">
            <v>11</v>
          </cell>
          <cell r="Q3682">
            <v>6</v>
          </cell>
          <cell r="T3682">
            <v>4</v>
          </cell>
          <cell r="V3682" t="str">
            <v>_PLANTA</v>
          </cell>
          <cell r="W3682">
            <v>610000</v>
          </cell>
          <cell r="X3682" t="str">
            <v>0038</v>
          </cell>
        </row>
        <row r="3683">
          <cell r="A3683">
            <v>113512</v>
          </cell>
          <cell r="B3683">
            <v>6</v>
          </cell>
          <cell r="C3683">
            <v>3</v>
          </cell>
          <cell r="D3683">
            <v>2014</v>
          </cell>
          <cell r="E3683">
            <v>132437</v>
          </cell>
          <cell r="F3683" t="str">
            <v>E26950H18</v>
          </cell>
          <cell r="G3683">
            <v>12</v>
          </cell>
          <cell r="H3683" t="str">
            <v>CARGADORES SOBRE LLANTAS 4 M3</v>
          </cell>
          <cell r="I3683" t="str">
            <v>M1G02404</v>
          </cell>
          <cell r="J3683">
            <v>6</v>
          </cell>
          <cell r="K3683">
            <v>18</v>
          </cell>
          <cell r="L3683">
            <v>1</v>
          </cell>
          <cell r="M3683">
            <v>3957</v>
          </cell>
          <cell r="N3683">
            <v>3964</v>
          </cell>
          <cell r="O3683">
            <v>7</v>
          </cell>
          <cell r="P3683">
            <v>11</v>
          </cell>
          <cell r="Q3683">
            <v>1</v>
          </cell>
          <cell r="V3683" t="str">
            <v>_PLANTA</v>
          </cell>
          <cell r="W3683">
            <v>610000</v>
          </cell>
          <cell r="X3683" t="str">
            <v>0115</v>
          </cell>
        </row>
        <row r="3684">
          <cell r="A3684">
            <v>113516</v>
          </cell>
          <cell r="B3684">
            <v>7</v>
          </cell>
          <cell r="C3684">
            <v>3</v>
          </cell>
          <cell r="D3684">
            <v>2014</v>
          </cell>
          <cell r="E3684">
            <v>132438</v>
          </cell>
          <cell r="F3684" t="str">
            <v>E26950H18</v>
          </cell>
          <cell r="G3684">
            <v>16</v>
          </cell>
          <cell r="H3684" t="str">
            <v>CARGADORES SOBRE LLANTAS 4 M3</v>
          </cell>
          <cell r="I3684" t="str">
            <v>M1G02404</v>
          </cell>
          <cell r="J3684">
            <v>6</v>
          </cell>
          <cell r="K3684">
            <v>18</v>
          </cell>
          <cell r="L3684">
            <v>1</v>
          </cell>
          <cell r="M3684">
            <v>3964</v>
          </cell>
          <cell r="N3684">
            <v>3971</v>
          </cell>
          <cell r="O3684">
            <v>7</v>
          </cell>
          <cell r="P3684">
            <v>11</v>
          </cell>
          <cell r="Q3684">
            <v>7</v>
          </cell>
          <cell r="S3684">
            <v>4</v>
          </cell>
          <cell r="V3684" t="str">
            <v>_PLANTA</v>
          </cell>
          <cell r="W3684">
            <v>610000</v>
          </cell>
          <cell r="X3684" t="str">
            <v>0038</v>
          </cell>
        </row>
        <row r="3685">
          <cell r="A3685">
            <v>113517</v>
          </cell>
          <cell r="B3685">
            <v>8</v>
          </cell>
          <cell r="C3685">
            <v>3</v>
          </cell>
          <cell r="D3685">
            <v>2014</v>
          </cell>
          <cell r="E3685">
            <v>140901</v>
          </cell>
          <cell r="F3685" t="str">
            <v>E26950H18</v>
          </cell>
          <cell r="G3685">
            <v>17</v>
          </cell>
          <cell r="H3685" t="str">
            <v>CARGADORES SOBRE LLANTAS 4 M3</v>
          </cell>
          <cell r="I3685" t="str">
            <v>M1G02404</v>
          </cell>
          <cell r="J3685">
            <v>6</v>
          </cell>
          <cell r="K3685">
            <v>18</v>
          </cell>
          <cell r="L3685">
            <v>1</v>
          </cell>
          <cell r="M3685">
            <v>3971</v>
          </cell>
          <cell r="N3685">
            <v>3977</v>
          </cell>
          <cell r="O3685">
            <v>6</v>
          </cell>
          <cell r="P3685">
            <v>11</v>
          </cell>
          <cell r="Q3685">
            <v>6</v>
          </cell>
          <cell r="R3685">
            <v>5</v>
          </cell>
          <cell r="V3685" t="str">
            <v>_PLANTA</v>
          </cell>
          <cell r="W3685">
            <v>610000</v>
          </cell>
          <cell r="X3685" t="str">
            <v>0038</v>
          </cell>
        </row>
        <row r="3686">
          <cell r="A3686">
            <v>113518</v>
          </cell>
          <cell r="B3686">
            <v>9</v>
          </cell>
          <cell r="C3686">
            <v>3</v>
          </cell>
          <cell r="D3686">
            <v>2014</v>
          </cell>
          <cell r="E3686">
            <v>132192</v>
          </cell>
          <cell r="F3686" t="str">
            <v>E26950H18</v>
          </cell>
          <cell r="G3686">
            <v>18</v>
          </cell>
          <cell r="H3686" t="str">
            <v>CARGADORES SOBRE LLANTAS 4 M3</v>
          </cell>
          <cell r="I3686" t="str">
            <v>M1G02404</v>
          </cell>
          <cell r="J3686">
            <v>25</v>
          </cell>
          <cell r="K3686">
            <v>30</v>
          </cell>
          <cell r="L3686">
            <v>3</v>
          </cell>
          <cell r="M3686">
            <v>3977</v>
          </cell>
          <cell r="N3686">
            <v>3982</v>
          </cell>
          <cell r="O3686">
            <v>5</v>
          </cell>
          <cell r="P3686">
            <v>4</v>
          </cell>
          <cell r="Q3686">
            <v>3.5</v>
          </cell>
          <cell r="T3686">
            <v>3</v>
          </cell>
          <cell r="V3686" t="str">
            <v>_PLANTA</v>
          </cell>
          <cell r="W3686">
            <v>610000</v>
          </cell>
          <cell r="X3686" t="str">
            <v>0209</v>
          </cell>
        </row>
        <row r="3687">
          <cell r="A3687">
            <v>113519</v>
          </cell>
          <cell r="B3687">
            <v>9</v>
          </cell>
          <cell r="C3687">
            <v>3</v>
          </cell>
          <cell r="D3687">
            <v>2014</v>
          </cell>
          <cell r="E3687">
            <v>132192</v>
          </cell>
          <cell r="F3687" t="str">
            <v>E26950H18</v>
          </cell>
          <cell r="G3687">
            <v>19</v>
          </cell>
          <cell r="H3687" t="str">
            <v>CARGADORES SOBRE LLANTAS 4 M3</v>
          </cell>
          <cell r="I3687" t="str">
            <v>M1G02404</v>
          </cell>
          <cell r="J3687">
            <v>25</v>
          </cell>
          <cell r="K3687">
            <v>30</v>
          </cell>
          <cell r="L3687">
            <v>3</v>
          </cell>
          <cell r="M3687">
            <v>3977</v>
          </cell>
          <cell r="N3687">
            <v>3982</v>
          </cell>
          <cell r="O3687">
            <v>5</v>
          </cell>
          <cell r="P3687">
            <v>4</v>
          </cell>
          <cell r="Q3687">
            <v>1.5</v>
          </cell>
          <cell r="V3687" t="str">
            <v>_PLANTA</v>
          </cell>
          <cell r="W3687">
            <v>610000</v>
          </cell>
          <cell r="X3687" t="str">
            <v>0210</v>
          </cell>
        </row>
        <row r="3688">
          <cell r="A3688">
            <v>113520</v>
          </cell>
          <cell r="B3688">
            <v>9</v>
          </cell>
          <cell r="C3688">
            <v>3</v>
          </cell>
          <cell r="D3688">
            <v>2014</v>
          </cell>
          <cell r="E3688">
            <v>140902</v>
          </cell>
          <cell r="F3688" t="str">
            <v>E26950H18</v>
          </cell>
          <cell r="G3688">
            <v>20</v>
          </cell>
          <cell r="H3688" t="str">
            <v>CARGADORES SOBRE LLANTAS 4 M3</v>
          </cell>
          <cell r="I3688" t="str">
            <v>M1G02404</v>
          </cell>
          <cell r="J3688">
            <v>6</v>
          </cell>
          <cell r="K3688">
            <v>18</v>
          </cell>
          <cell r="L3688">
            <v>1</v>
          </cell>
          <cell r="M3688">
            <v>3982</v>
          </cell>
          <cell r="N3688">
            <v>3988</v>
          </cell>
          <cell r="O3688">
            <v>6</v>
          </cell>
          <cell r="P3688">
            <v>11</v>
          </cell>
          <cell r="Q3688">
            <v>6</v>
          </cell>
          <cell r="S3688">
            <v>5</v>
          </cell>
          <cell r="V3688" t="str">
            <v>_PLANTA</v>
          </cell>
          <cell r="W3688">
            <v>610000</v>
          </cell>
          <cell r="X3688" t="str">
            <v>0038</v>
          </cell>
        </row>
        <row r="3689">
          <cell r="A3689">
            <v>113513</v>
          </cell>
          <cell r="B3689">
            <v>10</v>
          </cell>
          <cell r="C3689">
            <v>3</v>
          </cell>
          <cell r="D3689">
            <v>2014</v>
          </cell>
          <cell r="E3689">
            <v>132193</v>
          </cell>
          <cell r="F3689" t="str">
            <v>E26950H18</v>
          </cell>
          <cell r="G3689">
            <v>13</v>
          </cell>
          <cell r="H3689" t="str">
            <v>CARGADORES SOBRE LLANTAS 4 M3</v>
          </cell>
          <cell r="I3689" t="str">
            <v>M1G02404</v>
          </cell>
          <cell r="J3689">
            <v>6</v>
          </cell>
          <cell r="K3689">
            <v>18</v>
          </cell>
          <cell r="L3689">
            <v>1</v>
          </cell>
          <cell r="M3689">
            <v>3988</v>
          </cell>
          <cell r="N3689">
            <v>3994</v>
          </cell>
          <cell r="O3689">
            <v>6</v>
          </cell>
          <cell r="P3689">
            <v>11</v>
          </cell>
          <cell r="Q3689">
            <v>6</v>
          </cell>
          <cell r="R3689">
            <v>5</v>
          </cell>
          <cell r="V3689" t="str">
            <v>_PLANTA</v>
          </cell>
          <cell r="W3689">
            <v>610000</v>
          </cell>
          <cell r="X3689" t="str">
            <v>0038</v>
          </cell>
        </row>
        <row r="3690">
          <cell r="A3690">
            <v>113514</v>
          </cell>
          <cell r="B3690">
            <v>11</v>
          </cell>
          <cell r="C3690">
            <v>3</v>
          </cell>
          <cell r="D3690">
            <v>2014</v>
          </cell>
          <cell r="E3690">
            <v>132194</v>
          </cell>
          <cell r="F3690" t="str">
            <v>E26950H18</v>
          </cell>
          <cell r="G3690">
            <v>14</v>
          </cell>
          <cell r="H3690" t="str">
            <v>CARGADORES SOBRE LLANTAS 4 M3</v>
          </cell>
          <cell r="I3690" t="str">
            <v>M1G02404</v>
          </cell>
          <cell r="J3690">
            <v>6</v>
          </cell>
          <cell r="K3690">
            <v>18</v>
          </cell>
          <cell r="L3690">
            <v>1</v>
          </cell>
          <cell r="M3690">
            <v>3994</v>
          </cell>
          <cell r="N3690">
            <v>4003</v>
          </cell>
          <cell r="O3690">
            <v>9</v>
          </cell>
          <cell r="P3690">
            <v>11</v>
          </cell>
          <cell r="Q3690">
            <v>4</v>
          </cell>
          <cell r="R3690">
            <v>1</v>
          </cell>
          <cell r="V3690" t="str">
            <v>_PLANTA</v>
          </cell>
          <cell r="W3690">
            <v>610000</v>
          </cell>
          <cell r="X3690" t="str">
            <v>0038</v>
          </cell>
        </row>
        <row r="3691">
          <cell r="A3691">
            <v>113515</v>
          </cell>
          <cell r="B3691">
            <v>11</v>
          </cell>
          <cell r="C3691">
            <v>3</v>
          </cell>
          <cell r="D3691">
            <v>2014</v>
          </cell>
          <cell r="E3691">
            <v>132194</v>
          </cell>
          <cell r="F3691" t="str">
            <v>E26950H18</v>
          </cell>
          <cell r="G3691">
            <v>15</v>
          </cell>
          <cell r="H3691" t="str">
            <v>CARGADORES SOBRE LLANTAS 4 M3</v>
          </cell>
          <cell r="I3691" t="str">
            <v>M1G02404</v>
          </cell>
          <cell r="J3691">
            <v>6</v>
          </cell>
          <cell r="K3691">
            <v>18</v>
          </cell>
          <cell r="L3691">
            <v>1</v>
          </cell>
          <cell r="M3691">
            <v>3994</v>
          </cell>
          <cell r="N3691">
            <v>4003</v>
          </cell>
          <cell r="O3691">
            <v>9</v>
          </cell>
          <cell r="P3691">
            <v>11</v>
          </cell>
          <cell r="Q3691">
            <v>5</v>
          </cell>
          <cell r="R3691">
            <v>1</v>
          </cell>
          <cell r="V3691" t="str">
            <v>_PLANTA</v>
          </cell>
          <cell r="W3691">
            <v>610000</v>
          </cell>
          <cell r="X3691" t="str">
            <v>0221</v>
          </cell>
        </row>
        <row r="3692">
          <cell r="A3692">
            <v>113534</v>
          </cell>
          <cell r="B3692">
            <v>12</v>
          </cell>
          <cell r="C3692">
            <v>3</v>
          </cell>
          <cell r="D3692">
            <v>2014</v>
          </cell>
          <cell r="E3692">
            <v>128940</v>
          </cell>
          <cell r="F3692" t="str">
            <v>E26950H18</v>
          </cell>
          <cell r="G3692">
            <v>34</v>
          </cell>
          <cell r="H3692" t="str">
            <v>CARGADORES SOBRE LLANTAS 4 M3</v>
          </cell>
          <cell r="I3692" t="str">
            <v>M1G02404</v>
          </cell>
          <cell r="J3692">
            <v>20</v>
          </cell>
          <cell r="K3692">
            <v>30</v>
          </cell>
          <cell r="L3692">
            <v>2</v>
          </cell>
          <cell r="M3692">
            <v>4014</v>
          </cell>
          <cell r="N3692">
            <v>4020</v>
          </cell>
          <cell r="O3692">
            <v>6</v>
          </cell>
          <cell r="P3692">
            <v>9</v>
          </cell>
          <cell r="Q3692">
            <v>6</v>
          </cell>
          <cell r="R3692">
            <v>3</v>
          </cell>
          <cell r="V3692" t="str">
            <v>_PLANTA</v>
          </cell>
          <cell r="W3692">
            <v>610000</v>
          </cell>
          <cell r="X3692" t="str">
            <v>0221</v>
          </cell>
        </row>
        <row r="3693">
          <cell r="A3693">
            <v>113532</v>
          </cell>
          <cell r="B3693">
            <v>12</v>
          </cell>
          <cell r="C3693">
            <v>3</v>
          </cell>
          <cell r="D3693">
            <v>2014</v>
          </cell>
          <cell r="E3693">
            <v>132195</v>
          </cell>
          <cell r="F3693" t="str">
            <v>E26950H18</v>
          </cell>
          <cell r="G3693">
            <v>32</v>
          </cell>
          <cell r="H3693" t="str">
            <v>CARGADORES SOBRE LLANTAS 4 M3</v>
          </cell>
          <cell r="I3693" t="str">
            <v>M1G02404</v>
          </cell>
          <cell r="J3693">
            <v>5</v>
          </cell>
          <cell r="K3693">
            <v>18</v>
          </cell>
          <cell r="L3693">
            <v>1</v>
          </cell>
          <cell r="M3693">
            <v>4003</v>
          </cell>
          <cell r="N3693">
            <v>4014</v>
          </cell>
          <cell r="O3693">
            <v>11</v>
          </cell>
          <cell r="P3693">
            <v>12</v>
          </cell>
          <cell r="Q3693">
            <v>5</v>
          </cell>
          <cell r="R3693">
            <v>1</v>
          </cell>
          <cell r="V3693" t="str">
            <v>_PLANTA</v>
          </cell>
          <cell r="W3693">
            <v>610000</v>
          </cell>
          <cell r="X3693" t="str">
            <v>0115</v>
          </cell>
        </row>
        <row r="3694">
          <cell r="A3694">
            <v>113533</v>
          </cell>
          <cell r="B3694">
            <v>12</v>
          </cell>
          <cell r="C3694">
            <v>3</v>
          </cell>
          <cell r="D3694">
            <v>2014</v>
          </cell>
          <cell r="E3694">
            <v>132195</v>
          </cell>
          <cell r="F3694" t="str">
            <v>E26950H18</v>
          </cell>
          <cell r="G3694">
            <v>33</v>
          </cell>
          <cell r="H3694" t="str">
            <v>CARGADORES SOBRE LLANTAS 4 M3</v>
          </cell>
          <cell r="I3694" t="str">
            <v>M1G02404</v>
          </cell>
          <cell r="J3694">
            <v>5</v>
          </cell>
          <cell r="K3694">
            <v>18</v>
          </cell>
          <cell r="L3694">
            <v>1</v>
          </cell>
          <cell r="M3694">
            <v>4003</v>
          </cell>
          <cell r="N3694">
            <v>4014</v>
          </cell>
          <cell r="O3694">
            <v>11</v>
          </cell>
          <cell r="P3694">
            <v>12</v>
          </cell>
          <cell r="Q3694">
            <v>6</v>
          </cell>
          <cell r="V3694" t="str">
            <v>_PLANTA</v>
          </cell>
          <cell r="W3694">
            <v>610000</v>
          </cell>
          <cell r="X3694" t="str">
            <v>0038</v>
          </cell>
        </row>
        <row r="3695">
          <cell r="A3695">
            <v>113531</v>
          </cell>
          <cell r="B3695">
            <v>13</v>
          </cell>
          <cell r="C3695">
            <v>3</v>
          </cell>
          <cell r="D3695">
            <v>2014</v>
          </cell>
          <cell r="E3695">
            <v>128941</v>
          </cell>
          <cell r="F3695" t="str">
            <v>E26950H18</v>
          </cell>
          <cell r="G3695">
            <v>31</v>
          </cell>
          <cell r="H3695" t="str">
            <v>CARGADORES SOBRE LLANTAS 4 M3</v>
          </cell>
          <cell r="I3695" t="str">
            <v>M1G02404</v>
          </cell>
          <cell r="J3695">
            <v>22</v>
          </cell>
          <cell r="K3695">
            <v>30</v>
          </cell>
          <cell r="L3695">
            <v>2</v>
          </cell>
          <cell r="M3695">
            <v>4032</v>
          </cell>
          <cell r="N3695">
            <v>4038</v>
          </cell>
          <cell r="O3695">
            <v>6</v>
          </cell>
          <cell r="P3695">
            <v>7</v>
          </cell>
          <cell r="Q3695">
            <v>6</v>
          </cell>
          <cell r="R3695">
            <v>1</v>
          </cell>
          <cell r="V3695" t="str">
            <v>_PLANTA</v>
          </cell>
          <cell r="W3695">
            <v>610000</v>
          </cell>
          <cell r="X3695" t="str">
            <v>0221</v>
          </cell>
        </row>
        <row r="3696">
          <cell r="A3696">
            <v>113529</v>
          </cell>
          <cell r="B3696">
            <v>13</v>
          </cell>
          <cell r="C3696">
            <v>3</v>
          </cell>
          <cell r="D3696">
            <v>2014</v>
          </cell>
          <cell r="E3696">
            <v>132196</v>
          </cell>
          <cell r="F3696" t="str">
            <v>E26950H18</v>
          </cell>
          <cell r="G3696">
            <v>29</v>
          </cell>
          <cell r="H3696" t="str">
            <v>CARGADORES SOBRE LLANTAS 4 M3</v>
          </cell>
          <cell r="I3696" t="str">
            <v>M1G02404</v>
          </cell>
          <cell r="J3696">
            <v>5</v>
          </cell>
          <cell r="K3696">
            <v>18</v>
          </cell>
          <cell r="L3696">
            <v>1</v>
          </cell>
          <cell r="M3696">
            <v>4020</v>
          </cell>
          <cell r="N3696">
            <v>4032</v>
          </cell>
          <cell r="O3696">
            <v>12</v>
          </cell>
          <cell r="P3696">
            <v>12</v>
          </cell>
          <cell r="Q3696">
            <v>5</v>
          </cell>
          <cell r="V3696" t="str">
            <v>_PLANTA</v>
          </cell>
          <cell r="W3696">
            <v>610000</v>
          </cell>
          <cell r="X3696" t="str">
            <v>0038</v>
          </cell>
        </row>
        <row r="3697">
          <cell r="A3697">
            <v>113530</v>
          </cell>
          <cell r="B3697">
            <v>13</v>
          </cell>
          <cell r="C3697">
            <v>3</v>
          </cell>
          <cell r="D3697">
            <v>2014</v>
          </cell>
          <cell r="E3697">
            <v>132196</v>
          </cell>
          <cell r="F3697" t="str">
            <v>E26950H18</v>
          </cell>
          <cell r="G3697">
            <v>30</v>
          </cell>
          <cell r="H3697" t="str">
            <v>CARGADORES SOBRE LLANTAS 4 M3</v>
          </cell>
          <cell r="I3697" t="str">
            <v>M1G02404</v>
          </cell>
          <cell r="J3697">
            <v>5</v>
          </cell>
          <cell r="K3697">
            <v>18</v>
          </cell>
          <cell r="L3697">
            <v>1</v>
          </cell>
          <cell r="M3697">
            <v>4020</v>
          </cell>
          <cell r="N3697">
            <v>4032</v>
          </cell>
          <cell r="O3697">
            <v>12</v>
          </cell>
          <cell r="P3697">
            <v>12</v>
          </cell>
          <cell r="Q3697">
            <v>7</v>
          </cell>
          <cell r="V3697" t="str">
            <v>_PLANTA</v>
          </cell>
          <cell r="W3697">
            <v>610000</v>
          </cell>
          <cell r="X3697" t="str">
            <v>0115</v>
          </cell>
        </row>
        <row r="3698">
          <cell r="A3698">
            <v>113521</v>
          </cell>
          <cell r="B3698">
            <v>14</v>
          </cell>
          <cell r="C3698">
            <v>3</v>
          </cell>
          <cell r="D3698">
            <v>2014</v>
          </cell>
          <cell r="E3698">
            <v>134696</v>
          </cell>
          <cell r="F3698" t="str">
            <v>E26950H18</v>
          </cell>
          <cell r="G3698">
            <v>21</v>
          </cell>
          <cell r="H3698" t="str">
            <v>CARGADORES SOBRE LLANTAS 4 M3</v>
          </cell>
          <cell r="I3698" t="str">
            <v>M1G02404</v>
          </cell>
          <cell r="J3698">
            <v>7</v>
          </cell>
          <cell r="K3698">
            <v>14</v>
          </cell>
          <cell r="L3698">
            <v>1</v>
          </cell>
          <cell r="M3698">
            <v>4038</v>
          </cell>
          <cell r="N3698">
            <v>4045</v>
          </cell>
          <cell r="O3698">
            <v>7</v>
          </cell>
          <cell r="P3698">
            <v>6</v>
          </cell>
          <cell r="Q3698">
            <v>3</v>
          </cell>
          <cell r="V3698" t="str">
            <v>_PLANTA</v>
          </cell>
          <cell r="W3698">
            <v>610000</v>
          </cell>
          <cell r="X3698" t="str">
            <v>0038</v>
          </cell>
        </row>
        <row r="3699">
          <cell r="A3699">
            <v>113522</v>
          </cell>
          <cell r="B3699">
            <v>14</v>
          </cell>
          <cell r="C3699">
            <v>3</v>
          </cell>
          <cell r="D3699">
            <v>2014</v>
          </cell>
          <cell r="E3699">
            <v>134696</v>
          </cell>
          <cell r="F3699" t="str">
            <v>E26950H18</v>
          </cell>
          <cell r="G3699">
            <v>22</v>
          </cell>
          <cell r="H3699" t="str">
            <v>CARGADORES SOBRE LLANTAS 4 M3</v>
          </cell>
          <cell r="I3699" t="str">
            <v>M1G02404</v>
          </cell>
          <cell r="J3699">
            <v>7</v>
          </cell>
          <cell r="K3699">
            <v>14</v>
          </cell>
          <cell r="L3699">
            <v>1</v>
          </cell>
          <cell r="M3699">
            <v>4038</v>
          </cell>
          <cell r="N3699">
            <v>4045</v>
          </cell>
          <cell r="O3699">
            <v>7</v>
          </cell>
          <cell r="P3699">
            <v>6</v>
          </cell>
          <cell r="Q3699">
            <v>2</v>
          </cell>
          <cell r="V3699" t="str">
            <v>_PLANTA</v>
          </cell>
          <cell r="W3699">
            <v>610000</v>
          </cell>
          <cell r="X3699" t="str">
            <v>0221</v>
          </cell>
        </row>
        <row r="3700">
          <cell r="A3700">
            <v>113523</v>
          </cell>
          <cell r="B3700">
            <v>14</v>
          </cell>
          <cell r="C3700">
            <v>3</v>
          </cell>
          <cell r="D3700">
            <v>2014</v>
          </cell>
          <cell r="E3700">
            <v>134696</v>
          </cell>
          <cell r="F3700" t="str">
            <v>E26950H18</v>
          </cell>
          <cell r="G3700">
            <v>23</v>
          </cell>
          <cell r="H3700" t="str">
            <v>CARGADORES SOBRE LLANTAS 4 M3</v>
          </cell>
          <cell r="I3700" t="str">
            <v>M1G02404</v>
          </cell>
          <cell r="J3700">
            <v>7</v>
          </cell>
          <cell r="K3700">
            <v>14</v>
          </cell>
          <cell r="L3700">
            <v>1</v>
          </cell>
          <cell r="M3700">
            <v>4038</v>
          </cell>
          <cell r="N3700">
            <v>4045</v>
          </cell>
          <cell r="O3700">
            <v>7</v>
          </cell>
          <cell r="P3700">
            <v>6</v>
          </cell>
          <cell r="Q3700">
            <v>2</v>
          </cell>
          <cell r="V3700" t="str">
            <v>_PLANTA</v>
          </cell>
          <cell r="W3700">
            <v>610000</v>
          </cell>
          <cell r="X3700" t="str">
            <v>0229</v>
          </cell>
        </row>
        <row r="3701">
          <cell r="A3701">
            <v>113524</v>
          </cell>
          <cell r="B3701">
            <v>14</v>
          </cell>
          <cell r="C3701">
            <v>3</v>
          </cell>
          <cell r="D3701">
            <v>2014</v>
          </cell>
          <cell r="E3701">
            <v>140907</v>
          </cell>
          <cell r="F3701" t="str">
            <v>E26950H18</v>
          </cell>
          <cell r="G3701">
            <v>24</v>
          </cell>
          <cell r="H3701" t="str">
            <v>CARGADORES SOBRE LLANTAS 4 M3</v>
          </cell>
          <cell r="I3701" t="str">
            <v>M1G02404</v>
          </cell>
          <cell r="J3701">
            <v>14</v>
          </cell>
          <cell r="K3701">
            <v>26</v>
          </cell>
          <cell r="L3701">
            <v>2</v>
          </cell>
          <cell r="M3701">
            <v>4045</v>
          </cell>
          <cell r="N3701">
            <v>4053</v>
          </cell>
          <cell r="O3701">
            <v>8</v>
          </cell>
          <cell r="P3701">
            <v>11</v>
          </cell>
          <cell r="Q3701">
            <v>5</v>
          </cell>
          <cell r="S3701">
            <v>3</v>
          </cell>
          <cell r="V3701" t="str">
            <v>_PLANTA</v>
          </cell>
          <cell r="W3701">
            <v>610000</v>
          </cell>
          <cell r="X3701" t="str">
            <v>0221</v>
          </cell>
        </row>
        <row r="3702">
          <cell r="A3702">
            <v>113525</v>
          </cell>
          <cell r="B3702">
            <v>14</v>
          </cell>
          <cell r="C3702">
            <v>3</v>
          </cell>
          <cell r="D3702">
            <v>2014</v>
          </cell>
          <cell r="E3702">
            <v>140907</v>
          </cell>
          <cell r="F3702" t="str">
            <v>E26950H18</v>
          </cell>
          <cell r="G3702">
            <v>25</v>
          </cell>
          <cell r="H3702" t="str">
            <v>CARGADORES SOBRE LLANTAS 4 M3</v>
          </cell>
          <cell r="I3702" t="str">
            <v>M1G02404</v>
          </cell>
          <cell r="J3702">
            <v>14</v>
          </cell>
          <cell r="K3702">
            <v>26</v>
          </cell>
          <cell r="L3702">
            <v>2</v>
          </cell>
          <cell r="M3702">
            <v>4045</v>
          </cell>
          <cell r="N3702">
            <v>4053</v>
          </cell>
          <cell r="O3702">
            <v>8</v>
          </cell>
          <cell r="P3702">
            <v>11</v>
          </cell>
          <cell r="Q3702">
            <v>3</v>
          </cell>
          <cell r="V3702" t="str">
            <v>_ADMTO</v>
          </cell>
          <cell r="W3702">
            <v>610000</v>
          </cell>
          <cell r="X3702" t="str">
            <v>0229</v>
          </cell>
        </row>
        <row r="3703">
          <cell r="A3703">
            <v>113535</v>
          </cell>
          <cell r="B3703">
            <v>15</v>
          </cell>
          <cell r="C3703">
            <v>3</v>
          </cell>
          <cell r="D3703">
            <v>2014</v>
          </cell>
          <cell r="E3703">
            <v>128943</v>
          </cell>
          <cell r="F3703" t="str">
            <v>E26950H18</v>
          </cell>
          <cell r="G3703">
            <v>35</v>
          </cell>
          <cell r="H3703" t="str">
            <v>CARGADORES SOBRE LLANTAS 4 M3</v>
          </cell>
          <cell r="I3703" t="str">
            <v>M1G02404</v>
          </cell>
          <cell r="J3703">
            <v>22</v>
          </cell>
          <cell r="K3703">
            <v>30</v>
          </cell>
          <cell r="L3703">
            <v>3</v>
          </cell>
          <cell r="M3703">
            <v>4065</v>
          </cell>
          <cell r="N3703">
            <v>4071</v>
          </cell>
          <cell r="O3703">
            <v>6</v>
          </cell>
          <cell r="P3703">
            <v>7</v>
          </cell>
          <cell r="Q3703">
            <v>4</v>
          </cell>
          <cell r="R3703">
            <v>1</v>
          </cell>
          <cell r="V3703" t="str">
            <v>_PLANTA</v>
          </cell>
          <cell r="W3703">
            <v>610000</v>
          </cell>
          <cell r="X3703" t="str">
            <v>0038</v>
          </cell>
        </row>
        <row r="3704">
          <cell r="A3704">
            <v>113536</v>
          </cell>
          <cell r="B3704">
            <v>15</v>
          </cell>
          <cell r="C3704">
            <v>3</v>
          </cell>
          <cell r="D3704">
            <v>2014</v>
          </cell>
          <cell r="E3704">
            <v>128943</v>
          </cell>
          <cell r="F3704" t="str">
            <v>E26950H18</v>
          </cell>
          <cell r="G3704">
            <v>36</v>
          </cell>
          <cell r="H3704" t="str">
            <v>CARGADORES SOBRE LLANTAS 4 M3</v>
          </cell>
          <cell r="I3704" t="str">
            <v>M1G02404</v>
          </cell>
          <cell r="J3704">
            <v>22</v>
          </cell>
          <cell r="K3704">
            <v>30</v>
          </cell>
          <cell r="L3704">
            <v>3</v>
          </cell>
          <cell r="M3704">
            <v>4065</v>
          </cell>
          <cell r="N3704">
            <v>4071</v>
          </cell>
          <cell r="O3704">
            <v>6</v>
          </cell>
          <cell r="P3704">
            <v>7</v>
          </cell>
          <cell r="Q3704">
            <v>2</v>
          </cell>
          <cell r="V3704" t="str">
            <v>_PLANTA</v>
          </cell>
          <cell r="W3704">
            <v>610000</v>
          </cell>
          <cell r="X3704" t="str">
            <v>0229</v>
          </cell>
        </row>
        <row r="3705">
          <cell r="A3705">
            <v>113526</v>
          </cell>
          <cell r="B3705">
            <v>15</v>
          </cell>
          <cell r="C3705">
            <v>3</v>
          </cell>
          <cell r="D3705">
            <v>2014</v>
          </cell>
          <cell r="E3705">
            <v>132198</v>
          </cell>
          <cell r="F3705" t="str">
            <v>E26950H18</v>
          </cell>
          <cell r="G3705">
            <v>26</v>
          </cell>
          <cell r="H3705" t="str">
            <v>CARGADORES SOBRE LLANTAS 4 M3</v>
          </cell>
          <cell r="I3705" t="str">
            <v>M1G02404</v>
          </cell>
          <cell r="J3705">
            <v>4</v>
          </cell>
          <cell r="K3705">
            <v>18</v>
          </cell>
          <cell r="L3705">
            <v>1</v>
          </cell>
          <cell r="M3705">
            <v>4053</v>
          </cell>
          <cell r="N3705">
            <v>4065</v>
          </cell>
          <cell r="O3705">
            <v>12</v>
          </cell>
          <cell r="P3705">
            <v>13</v>
          </cell>
          <cell r="Q3705">
            <v>6</v>
          </cell>
          <cell r="R3705">
            <v>1</v>
          </cell>
          <cell r="V3705" t="str">
            <v>_ADMTO</v>
          </cell>
          <cell r="W3705">
            <v>610000</v>
          </cell>
          <cell r="X3705" t="str">
            <v>0038</v>
          </cell>
        </row>
        <row r="3706">
          <cell r="A3706">
            <v>113527</v>
          </cell>
          <cell r="B3706">
            <v>15</v>
          </cell>
          <cell r="C3706">
            <v>3</v>
          </cell>
          <cell r="D3706">
            <v>2014</v>
          </cell>
          <cell r="E3706">
            <v>132198</v>
          </cell>
          <cell r="F3706" t="str">
            <v>E26950H18</v>
          </cell>
          <cell r="G3706">
            <v>27</v>
          </cell>
          <cell r="H3706" t="str">
            <v>CARGADORES SOBRE LLANTAS 4 M3</v>
          </cell>
          <cell r="I3706" t="str">
            <v>M1G02404</v>
          </cell>
          <cell r="J3706">
            <v>4</v>
          </cell>
          <cell r="K3706">
            <v>18</v>
          </cell>
          <cell r="L3706">
            <v>1</v>
          </cell>
          <cell r="M3706">
            <v>4053</v>
          </cell>
          <cell r="N3706">
            <v>4065</v>
          </cell>
          <cell r="O3706">
            <v>12</v>
          </cell>
          <cell r="P3706">
            <v>13</v>
          </cell>
          <cell r="Q3706">
            <v>6</v>
          </cell>
          <cell r="V3706" t="str">
            <v>_ADMTO</v>
          </cell>
          <cell r="W3706">
            <v>610000</v>
          </cell>
          <cell r="X3706" t="str">
            <v>0221</v>
          </cell>
        </row>
        <row r="3707">
          <cell r="A3707">
            <v>113528</v>
          </cell>
          <cell r="B3707">
            <v>16</v>
          </cell>
          <cell r="C3707">
            <v>3</v>
          </cell>
          <cell r="D3707">
            <v>2014</v>
          </cell>
          <cell r="E3707">
            <v>132200</v>
          </cell>
          <cell r="F3707" t="str">
            <v>E26950H18</v>
          </cell>
          <cell r="G3707">
            <v>28</v>
          </cell>
          <cell r="H3707" t="str">
            <v>CARGADORES SOBRE LLANTAS 4 M3</v>
          </cell>
          <cell r="I3707" t="str">
            <v>M1G02404</v>
          </cell>
          <cell r="J3707">
            <v>14</v>
          </cell>
          <cell r="K3707">
            <v>22</v>
          </cell>
          <cell r="L3707">
            <v>2</v>
          </cell>
          <cell r="M3707">
            <v>4071</v>
          </cell>
          <cell r="N3707">
            <v>4074</v>
          </cell>
          <cell r="O3707">
            <v>3</v>
          </cell>
          <cell r="P3707">
            <v>7</v>
          </cell>
          <cell r="Q3707">
            <v>3</v>
          </cell>
          <cell r="T3707">
            <v>5</v>
          </cell>
          <cell r="V3707" t="str">
            <v>_ADMTO</v>
          </cell>
          <cell r="W3707">
            <v>610000</v>
          </cell>
          <cell r="X3707" t="str">
            <v>0221</v>
          </cell>
        </row>
        <row r="3708">
          <cell r="A3708">
            <v>113537</v>
          </cell>
          <cell r="B3708">
            <v>17</v>
          </cell>
          <cell r="C3708">
            <v>3</v>
          </cell>
          <cell r="D3708">
            <v>2014</v>
          </cell>
          <cell r="E3708">
            <v>128944</v>
          </cell>
          <cell r="F3708" t="str">
            <v>E26950H18</v>
          </cell>
          <cell r="G3708">
            <v>37</v>
          </cell>
          <cell r="H3708" t="str">
            <v>CARGADORES SOBRE LLANTAS 4 M3</v>
          </cell>
          <cell r="I3708" t="str">
            <v>M1G02404</v>
          </cell>
          <cell r="J3708">
            <v>6</v>
          </cell>
          <cell r="K3708">
            <v>18</v>
          </cell>
          <cell r="L3708">
            <v>1</v>
          </cell>
          <cell r="M3708">
            <v>4074</v>
          </cell>
          <cell r="N3708">
            <v>4083</v>
          </cell>
          <cell r="O3708">
            <v>9</v>
          </cell>
          <cell r="P3708">
            <v>11</v>
          </cell>
          <cell r="Q3708">
            <v>5</v>
          </cell>
          <cell r="R3708">
            <v>2</v>
          </cell>
          <cell r="V3708" t="str">
            <v>_PLANTA</v>
          </cell>
          <cell r="W3708">
            <v>610000</v>
          </cell>
          <cell r="X3708" t="str">
            <v>0115</v>
          </cell>
        </row>
        <row r="3709">
          <cell r="A3709">
            <v>113538</v>
          </cell>
          <cell r="B3709">
            <v>17</v>
          </cell>
          <cell r="C3709">
            <v>3</v>
          </cell>
          <cell r="D3709">
            <v>2014</v>
          </cell>
          <cell r="E3709">
            <v>128944</v>
          </cell>
          <cell r="F3709" t="str">
            <v>E26950H18</v>
          </cell>
          <cell r="G3709">
            <v>38</v>
          </cell>
          <cell r="H3709" t="str">
            <v>CARGADORES SOBRE LLANTAS 4 M3</v>
          </cell>
          <cell r="I3709" t="str">
            <v>M1G02404</v>
          </cell>
          <cell r="J3709">
            <v>6</v>
          </cell>
          <cell r="K3709">
            <v>18</v>
          </cell>
          <cell r="L3709">
            <v>1</v>
          </cell>
          <cell r="M3709">
            <v>4074</v>
          </cell>
          <cell r="N3709">
            <v>4083</v>
          </cell>
          <cell r="O3709">
            <v>9</v>
          </cell>
          <cell r="P3709">
            <v>11</v>
          </cell>
          <cell r="Q3709">
            <v>2</v>
          </cell>
          <cell r="V3709" t="str">
            <v>_PLANTA</v>
          </cell>
          <cell r="W3709">
            <v>610000</v>
          </cell>
          <cell r="X3709" t="str">
            <v>0038</v>
          </cell>
        </row>
        <row r="3710">
          <cell r="A3710">
            <v>113539</v>
          </cell>
          <cell r="B3710">
            <v>17</v>
          </cell>
          <cell r="C3710">
            <v>3</v>
          </cell>
          <cell r="D3710">
            <v>2014</v>
          </cell>
          <cell r="E3710">
            <v>128944</v>
          </cell>
          <cell r="F3710" t="str">
            <v>E26950H18</v>
          </cell>
          <cell r="G3710">
            <v>39</v>
          </cell>
          <cell r="H3710" t="str">
            <v>CARGADORES SOBRE LLANTAS 4 M3</v>
          </cell>
          <cell r="I3710" t="str">
            <v>M1G02404</v>
          </cell>
          <cell r="J3710">
            <v>6</v>
          </cell>
          <cell r="K3710">
            <v>18</v>
          </cell>
          <cell r="L3710">
            <v>1</v>
          </cell>
          <cell r="M3710">
            <v>4074</v>
          </cell>
          <cell r="N3710">
            <v>4083</v>
          </cell>
          <cell r="O3710">
            <v>9</v>
          </cell>
          <cell r="P3710">
            <v>11</v>
          </cell>
          <cell r="Q3710">
            <v>2</v>
          </cell>
          <cell r="V3710" t="str">
            <v>_PLANTA</v>
          </cell>
          <cell r="W3710">
            <v>610000</v>
          </cell>
          <cell r="X3710" t="str">
            <v>0229</v>
          </cell>
        </row>
        <row r="3711">
          <cell r="A3711">
            <v>113542</v>
          </cell>
          <cell r="B3711">
            <v>17</v>
          </cell>
          <cell r="C3711">
            <v>3</v>
          </cell>
          <cell r="D3711">
            <v>2014</v>
          </cell>
          <cell r="E3711">
            <v>134698</v>
          </cell>
          <cell r="F3711" t="str">
            <v>E26950H18</v>
          </cell>
          <cell r="G3711">
            <v>42</v>
          </cell>
          <cell r="H3711" t="str">
            <v>CARGADORES SOBRE LLANTAS 4 M3</v>
          </cell>
          <cell r="I3711" t="str">
            <v>M1G02404</v>
          </cell>
          <cell r="J3711">
            <v>22</v>
          </cell>
          <cell r="K3711">
            <v>30</v>
          </cell>
          <cell r="L3711">
            <v>3</v>
          </cell>
          <cell r="M3711">
            <v>4085</v>
          </cell>
          <cell r="N3711">
            <v>4092</v>
          </cell>
          <cell r="O3711">
            <v>7</v>
          </cell>
          <cell r="P3711">
            <v>7</v>
          </cell>
          <cell r="Q3711">
            <v>4</v>
          </cell>
          <cell r="V3711" t="str">
            <v>_PLANTA</v>
          </cell>
          <cell r="W3711">
            <v>610000</v>
          </cell>
          <cell r="X3711" t="str">
            <v>0038</v>
          </cell>
        </row>
        <row r="3712">
          <cell r="A3712">
            <v>113543</v>
          </cell>
          <cell r="B3712">
            <v>17</v>
          </cell>
          <cell r="C3712">
            <v>3</v>
          </cell>
          <cell r="D3712">
            <v>2014</v>
          </cell>
          <cell r="E3712">
            <v>134698</v>
          </cell>
          <cell r="F3712" t="str">
            <v>E26950H18</v>
          </cell>
          <cell r="G3712">
            <v>43</v>
          </cell>
          <cell r="H3712" t="str">
            <v>CARGADORES SOBRE LLANTAS 4 M3</v>
          </cell>
          <cell r="I3712" t="str">
            <v>M1G02404</v>
          </cell>
          <cell r="J3712">
            <v>22</v>
          </cell>
          <cell r="K3712">
            <v>30</v>
          </cell>
          <cell r="L3712">
            <v>3</v>
          </cell>
          <cell r="M3712">
            <v>4085</v>
          </cell>
          <cell r="N3712">
            <v>4092</v>
          </cell>
          <cell r="O3712">
            <v>7</v>
          </cell>
          <cell r="P3712">
            <v>7</v>
          </cell>
          <cell r="Q3712">
            <v>3</v>
          </cell>
          <cell r="V3712" t="str">
            <v>_PLANTA</v>
          </cell>
          <cell r="W3712">
            <v>610000</v>
          </cell>
          <cell r="X3712" t="str">
            <v>0229</v>
          </cell>
        </row>
        <row r="3713">
          <cell r="A3713">
            <v>113540</v>
          </cell>
          <cell r="B3713">
            <v>17</v>
          </cell>
          <cell r="C3713">
            <v>3</v>
          </cell>
          <cell r="D3713">
            <v>2014</v>
          </cell>
          <cell r="E3713">
            <v>163452</v>
          </cell>
          <cell r="F3713" t="str">
            <v>E26950H18</v>
          </cell>
          <cell r="G3713">
            <v>40</v>
          </cell>
          <cell r="H3713" t="str">
            <v>CARGADORES SOBRE LLANTAS 4 M3</v>
          </cell>
          <cell r="I3713" t="str">
            <v>M1G02404</v>
          </cell>
          <cell r="J3713">
            <v>20</v>
          </cell>
          <cell r="K3713">
            <v>23</v>
          </cell>
          <cell r="L3713">
            <v>3</v>
          </cell>
          <cell r="M3713">
            <v>4083</v>
          </cell>
          <cell r="N3713">
            <v>4085</v>
          </cell>
          <cell r="O3713">
            <v>2</v>
          </cell>
          <cell r="P3713">
            <v>2</v>
          </cell>
          <cell r="Q3713">
            <v>1</v>
          </cell>
          <cell r="V3713" t="str">
            <v>_PLANTA</v>
          </cell>
          <cell r="W3713">
            <v>610000</v>
          </cell>
          <cell r="X3713" t="str">
            <v>0229</v>
          </cell>
        </row>
        <row r="3714">
          <cell r="A3714">
            <v>113541</v>
          </cell>
          <cell r="B3714">
            <v>17</v>
          </cell>
          <cell r="C3714">
            <v>3</v>
          </cell>
          <cell r="D3714">
            <v>2014</v>
          </cell>
          <cell r="E3714">
            <v>163452</v>
          </cell>
          <cell r="F3714" t="str">
            <v>E26950H18</v>
          </cell>
          <cell r="G3714">
            <v>41</v>
          </cell>
          <cell r="H3714" t="str">
            <v>CARGADORES SOBRE LLANTAS 4 M3</v>
          </cell>
          <cell r="I3714" t="str">
            <v>M1G02404</v>
          </cell>
          <cell r="J3714">
            <v>20</v>
          </cell>
          <cell r="K3714">
            <v>23</v>
          </cell>
          <cell r="L3714">
            <v>3</v>
          </cell>
          <cell r="M3714">
            <v>4083</v>
          </cell>
          <cell r="N3714">
            <v>4085</v>
          </cell>
          <cell r="O3714">
            <v>2</v>
          </cell>
          <cell r="P3714">
            <v>2</v>
          </cell>
          <cell r="Q3714">
            <v>1</v>
          </cell>
          <cell r="V3714" t="str">
            <v>_PLANTA</v>
          </cell>
          <cell r="W3714">
            <v>610000</v>
          </cell>
          <cell r="X3714" t="str">
            <v>0038</v>
          </cell>
        </row>
        <row r="3715">
          <cell r="A3715">
            <v>113544</v>
          </cell>
          <cell r="B3715">
            <v>18</v>
          </cell>
          <cell r="C3715">
            <v>3</v>
          </cell>
          <cell r="D3715">
            <v>2014</v>
          </cell>
          <cell r="E3715">
            <v>128945</v>
          </cell>
          <cell r="F3715" t="str">
            <v>E26950H18</v>
          </cell>
          <cell r="G3715">
            <v>44</v>
          </cell>
          <cell r="H3715" t="str">
            <v>CARGADORES SOBRE LLANTAS 4 M3</v>
          </cell>
          <cell r="I3715" t="str">
            <v>M1G02404</v>
          </cell>
          <cell r="J3715">
            <v>6</v>
          </cell>
          <cell r="K3715">
            <v>19</v>
          </cell>
          <cell r="L3715">
            <v>1</v>
          </cell>
          <cell r="M3715">
            <v>4092</v>
          </cell>
          <cell r="N3715">
            <v>4102</v>
          </cell>
          <cell r="O3715">
            <v>10</v>
          </cell>
          <cell r="P3715">
            <v>12</v>
          </cell>
          <cell r="Q3715">
            <v>6</v>
          </cell>
          <cell r="R3715">
            <v>2</v>
          </cell>
          <cell r="V3715" t="str">
            <v>_PLANTA</v>
          </cell>
          <cell r="W3715">
            <v>610000</v>
          </cell>
          <cell r="X3715" t="str">
            <v>0115</v>
          </cell>
        </row>
        <row r="3716">
          <cell r="A3716">
            <v>113545</v>
          </cell>
          <cell r="B3716">
            <v>18</v>
          </cell>
          <cell r="C3716">
            <v>3</v>
          </cell>
          <cell r="D3716">
            <v>2014</v>
          </cell>
          <cell r="E3716">
            <v>128945</v>
          </cell>
          <cell r="F3716" t="str">
            <v>E26950H18</v>
          </cell>
          <cell r="G3716">
            <v>45</v>
          </cell>
          <cell r="H3716" t="str">
            <v>CARGADORES SOBRE LLANTAS 4 M3</v>
          </cell>
          <cell r="I3716" t="str">
            <v>M1G02404</v>
          </cell>
          <cell r="J3716">
            <v>6</v>
          </cell>
          <cell r="K3716">
            <v>19</v>
          </cell>
          <cell r="L3716">
            <v>1</v>
          </cell>
          <cell r="M3716">
            <v>4092</v>
          </cell>
          <cell r="N3716">
            <v>4102</v>
          </cell>
          <cell r="O3716">
            <v>10</v>
          </cell>
          <cell r="P3716">
            <v>12</v>
          </cell>
          <cell r="Q3716">
            <v>3</v>
          </cell>
          <cell r="V3716" t="str">
            <v>_PLANTA</v>
          </cell>
          <cell r="W3716">
            <v>610000</v>
          </cell>
          <cell r="X3716" t="str">
            <v>0038</v>
          </cell>
        </row>
        <row r="3717">
          <cell r="A3717">
            <v>113546</v>
          </cell>
          <cell r="B3717">
            <v>18</v>
          </cell>
          <cell r="C3717">
            <v>3</v>
          </cell>
          <cell r="D3717">
            <v>2014</v>
          </cell>
          <cell r="E3717">
            <v>128945</v>
          </cell>
          <cell r="F3717" t="str">
            <v>E26950H18</v>
          </cell>
          <cell r="G3717">
            <v>46</v>
          </cell>
          <cell r="H3717" t="str">
            <v>CARGADORES SOBRE LLANTAS 4 M3</v>
          </cell>
          <cell r="I3717" t="str">
            <v>M1G02404</v>
          </cell>
          <cell r="J3717">
            <v>6</v>
          </cell>
          <cell r="K3717">
            <v>19</v>
          </cell>
          <cell r="L3717">
            <v>1</v>
          </cell>
          <cell r="M3717">
            <v>4092</v>
          </cell>
          <cell r="N3717">
            <v>4102</v>
          </cell>
          <cell r="O3717">
            <v>10</v>
          </cell>
          <cell r="P3717">
            <v>12</v>
          </cell>
          <cell r="Q3717">
            <v>1</v>
          </cell>
          <cell r="V3717" t="str">
            <v>_PLANTA</v>
          </cell>
          <cell r="W3717">
            <v>610000</v>
          </cell>
          <cell r="X3717" t="str">
            <v>0229</v>
          </cell>
        </row>
        <row r="3718">
          <cell r="A3718">
            <v>113547</v>
          </cell>
          <cell r="B3718">
            <v>18</v>
          </cell>
          <cell r="C3718">
            <v>3</v>
          </cell>
          <cell r="D3718">
            <v>2014</v>
          </cell>
          <cell r="E3718">
            <v>134699</v>
          </cell>
          <cell r="F3718" t="str">
            <v>E26950H18</v>
          </cell>
          <cell r="G3718">
            <v>47</v>
          </cell>
          <cell r="H3718" t="str">
            <v>CARGADORES SOBRE LLANTAS 4 M3</v>
          </cell>
          <cell r="I3718" t="str">
            <v>M1G02404</v>
          </cell>
          <cell r="J3718">
            <v>22</v>
          </cell>
          <cell r="K3718">
            <v>31</v>
          </cell>
          <cell r="L3718">
            <v>2</v>
          </cell>
          <cell r="M3718">
            <v>4102</v>
          </cell>
          <cell r="N3718">
            <v>4110</v>
          </cell>
          <cell r="O3718">
            <v>8</v>
          </cell>
          <cell r="P3718">
            <v>8</v>
          </cell>
          <cell r="Q3718">
            <v>3</v>
          </cell>
          <cell r="V3718" t="str">
            <v>_PLANTA</v>
          </cell>
          <cell r="W3718">
            <v>610000</v>
          </cell>
          <cell r="X3718" t="str">
            <v>0229</v>
          </cell>
        </row>
        <row r="3719">
          <cell r="A3719">
            <v>113548</v>
          </cell>
          <cell r="B3719">
            <v>18</v>
          </cell>
          <cell r="C3719">
            <v>3</v>
          </cell>
          <cell r="D3719">
            <v>2014</v>
          </cell>
          <cell r="E3719">
            <v>134699</v>
          </cell>
          <cell r="F3719" t="str">
            <v>E26950H18</v>
          </cell>
          <cell r="G3719">
            <v>48</v>
          </cell>
          <cell r="H3719" t="str">
            <v>CARGADORES SOBRE LLANTAS 4 M3</v>
          </cell>
          <cell r="I3719" t="str">
            <v>M1G02404</v>
          </cell>
          <cell r="J3719">
            <v>22</v>
          </cell>
          <cell r="K3719">
            <v>31</v>
          </cell>
          <cell r="L3719">
            <v>2</v>
          </cell>
          <cell r="M3719">
            <v>4102</v>
          </cell>
          <cell r="N3719">
            <v>4110</v>
          </cell>
          <cell r="O3719">
            <v>8</v>
          </cell>
          <cell r="P3719">
            <v>8</v>
          </cell>
          <cell r="Q3719">
            <v>5</v>
          </cell>
          <cell r="V3719" t="str">
            <v>_PLANTA</v>
          </cell>
          <cell r="W3719">
            <v>610000</v>
          </cell>
          <cell r="X3719" t="str">
            <v>0038</v>
          </cell>
        </row>
        <row r="3720">
          <cell r="A3720">
            <v>113549</v>
          </cell>
          <cell r="B3720">
            <v>19</v>
          </cell>
          <cell r="C3720">
            <v>3</v>
          </cell>
          <cell r="D3720">
            <v>2014</v>
          </cell>
          <cell r="E3720">
            <v>128946</v>
          </cell>
          <cell r="F3720" t="str">
            <v>E26950H18</v>
          </cell>
          <cell r="G3720">
            <v>49</v>
          </cell>
          <cell r="H3720" t="str">
            <v>CARGADORES SOBRE LLANTAS 4 M3</v>
          </cell>
          <cell r="I3720" t="str">
            <v>M1G02404</v>
          </cell>
          <cell r="J3720">
            <v>6</v>
          </cell>
          <cell r="K3720">
            <v>14</v>
          </cell>
          <cell r="L3720">
            <v>1</v>
          </cell>
          <cell r="M3720">
            <v>4110</v>
          </cell>
          <cell r="N3720">
            <v>4115</v>
          </cell>
          <cell r="O3720">
            <v>5</v>
          </cell>
          <cell r="P3720">
            <v>7</v>
          </cell>
          <cell r="Q3720">
            <v>5</v>
          </cell>
          <cell r="V3720" t="str">
            <v>_PLANTA</v>
          </cell>
          <cell r="W3720">
            <v>610000</v>
          </cell>
          <cell r="X3720" t="str">
            <v>0115</v>
          </cell>
        </row>
        <row r="3721">
          <cell r="A3721">
            <v>113592</v>
          </cell>
          <cell r="B3721">
            <v>19</v>
          </cell>
          <cell r="C3721">
            <v>3</v>
          </cell>
          <cell r="D3721">
            <v>2014</v>
          </cell>
          <cell r="E3721">
            <v>134700</v>
          </cell>
          <cell r="F3721" t="str">
            <v>E26950H18</v>
          </cell>
          <cell r="G3721">
            <v>92</v>
          </cell>
          <cell r="H3721" t="str">
            <v>CARGADORES SOBRE LLANTAS 4 M3</v>
          </cell>
          <cell r="I3721" t="str">
            <v>M1G02404</v>
          </cell>
          <cell r="J3721">
            <v>22</v>
          </cell>
          <cell r="K3721">
            <v>30</v>
          </cell>
          <cell r="L3721">
            <v>3</v>
          </cell>
          <cell r="M3721">
            <v>4122</v>
          </cell>
          <cell r="N3721">
            <v>4130</v>
          </cell>
          <cell r="O3721">
            <v>8</v>
          </cell>
          <cell r="P3721">
            <v>7</v>
          </cell>
          <cell r="Q3721">
            <v>5</v>
          </cell>
          <cell r="V3721" t="str">
            <v>_PLANTA</v>
          </cell>
          <cell r="W3721">
            <v>610000</v>
          </cell>
          <cell r="X3721" t="str">
            <v>0038</v>
          </cell>
        </row>
        <row r="3722">
          <cell r="A3722">
            <v>113593</v>
          </cell>
          <cell r="B3722">
            <v>19</v>
          </cell>
          <cell r="C3722">
            <v>3</v>
          </cell>
          <cell r="D3722">
            <v>2014</v>
          </cell>
          <cell r="E3722">
            <v>134700</v>
          </cell>
          <cell r="F3722" t="str">
            <v>E26950H18</v>
          </cell>
          <cell r="G3722">
            <v>93</v>
          </cell>
          <cell r="H3722" t="str">
            <v>CARGADORES SOBRE LLANTAS 4 M3</v>
          </cell>
          <cell r="I3722" t="str">
            <v>M1G02404</v>
          </cell>
          <cell r="J3722">
            <v>22</v>
          </cell>
          <cell r="K3722">
            <v>30</v>
          </cell>
          <cell r="L3722">
            <v>3</v>
          </cell>
          <cell r="M3722">
            <v>4122</v>
          </cell>
          <cell r="N3722">
            <v>4130</v>
          </cell>
          <cell r="O3722">
            <v>8</v>
          </cell>
          <cell r="P3722">
            <v>7</v>
          </cell>
          <cell r="Q3722">
            <v>3</v>
          </cell>
          <cell r="V3722" t="str">
            <v>_PLANTA</v>
          </cell>
          <cell r="W3722">
            <v>610000</v>
          </cell>
          <cell r="X3722" t="str">
            <v>0229</v>
          </cell>
        </row>
        <row r="3723">
          <cell r="A3723">
            <v>113550</v>
          </cell>
          <cell r="B3723">
            <v>19</v>
          </cell>
          <cell r="C3723">
            <v>3</v>
          </cell>
          <cell r="D3723">
            <v>2014</v>
          </cell>
          <cell r="E3723">
            <v>163454</v>
          </cell>
          <cell r="F3723" t="str">
            <v>E26950H18</v>
          </cell>
          <cell r="G3723">
            <v>50</v>
          </cell>
          <cell r="H3723" t="str">
            <v>CARGADORES SOBRE LLANTAS 4 M3</v>
          </cell>
          <cell r="I3723" t="str">
            <v>M1G02404</v>
          </cell>
          <cell r="J3723">
            <v>14</v>
          </cell>
          <cell r="K3723">
            <v>22</v>
          </cell>
          <cell r="L3723">
            <v>2</v>
          </cell>
          <cell r="M3723">
            <v>4115</v>
          </cell>
          <cell r="N3723">
            <v>4122</v>
          </cell>
          <cell r="O3723">
            <v>7</v>
          </cell>
          <cell r="P3723">
            <v>7</v>
          </cell>
          <cell r="Q3723">
            <v>3</v>
          </cell>
          <cell r="V3723" t="str">
            <v>_PLANTA</v>
          </cell>
          <cell r="W3723">
            <v>610000</v>
          </cell>
          <cell r="X3723" t="str">
            <v>0038</v>
          </cell>
        </row>
        <row r="3724">
          <cell r="A3724">
            <v>113551</v>
          </cell>
          <cell r="B3724">
            <v>19</v>
          </cell>
          <cell r="C3724">
            <v>3</v>
          </cell>
          <cell r="D3724">
            <v>2014</v>
          </cell>
          <cell r="E3724">
            <v>163454</v>
          </cell>
          <cell r="F3724" t="str">
            <v>E26950H18</v>
          </cell>
          <cell r="G3724">
            <v>51</v>
          </cell>
          <cell r="H3724" t="str">
            <v>CARGADORES SOBRE LLANTAS 4 M3</v>
          </cell>
          <cell r="I3724" t="str">
            <v>M1G02404</v>
          </cell>
          <cell r="J3724">
            <v>14</v>
          </cell>
          <cell r="K3724">
            <v>22</v>
          </cell>
          <cell r="L3724">
            <v>2</v>
          </cell>
          <cell r="M3724">
            <v>4115</v>
          </cell>
          <cell r="N3724">
            <v>4122</v>
          </cell>
          <cell r="O3724">
            <v>7</v>
          </cell>
          <cell r="P3724">
            <v>7</v>
          </cell>
          <cell r="Q3724">
            <v>4</v>
          </cell>
          <cell r="V3724" t="str">
            <v>_PLANTA</v>
          </cell>
          <cell r="W3724">
            <v>610000</v>
          </cell>
          <cell r="X3724" t="str">
            <v>0229</v>
          </cell>
        </row>
        <row r="3725">
          <cell r="A3725">
            <v>113552</v>
          </cell>
          <cell r="B3725">
            <v>20</v>
          </cell>
          <cell r="C3725">
            <v>3</v>
          </cell>
          <cell r="D3725">
            <v>2014</v>
          </cell>
          <cell r="E3725">
            <v>140915</v>
          </cell>
          <cell r="F3725" t="str">
            <v>E26950H18</v>
          </cell>
          <cell r="G3725">
            <v>52</v>
          </cell>
          <cell r="H3725" t="str">
            <v>CARGADORES SOBRE LLANTAS 4 M3</v>
          </cell>
          <cell r="I3725" t="str">
            <v>M1G02404</v>
          </cell>
          <cell r="J3725">
            <v>6</v>
          </cell>
          <cell r="K3725">
            <v>14</v>
          </cell>
          <cell r="L3725">
            <v>1</v>
          </cell>
          <cell r="M3725">
            <v>4130</v>
          </cell>
          <cell r="N3725">
            <v>4137</v>
          </cell>
          <cell r="O3725">
            <v>7</v>
          </cell>
          <cell r="P3725">
            <v>7</v>
          </cell>
          <cell r="Q3725">
            <v>4</v>
          </cell>
          <cell r="V3725" t="str">
            <v>_PLANTA</v>
          </cell>
          <cell r="W3725">
            <v>610000</v>
          </cell>
          <cell r="X3725" t="str">
            <v>0038</v>
          </cell>
        </row>
        <row r="3726">
          <cell r="A3726">
            <v>113553</v>
          </cell>
          <cell r="B3726">
            <v>20</v>
          </cell>
          <cell r="C3726">
            <v>3</v>
          </cell>
          <cell r="D3726">
            <v>2014</v>
          </cell>
          <cell r="E3726">
            <v>140915</v>
          </cell>
          <cell r="F3726" t="str">
            <v>E26950H18</v>
          </cell>
          <cell r="G3726">
            <v>53</v>
          </cell>
          <cell r="H3726" t="str">
            <v>CARGADORES SOBRE LLANTAS 4 M3</v>
          </cell>
          <cell r="I3726" t="str">
            <v>M1G02404</v>
          </cell>
          <cell r="J3726">
            <v>6</v>
          </cell>
          <cell r="K3726">
            <v>14</v>
          </cell>
          <cell r="L3726">
            <v>1</v>
          </cell>
          <cell r="M3726">
            <v>4130</v>
          </cell>
          <cell r="N3726">
            <v>4137</v>
          </cell>
          <cell r="O3726">
            <v>7</v>
          </cell>
          <cell r="P3726">
            <v>7</v>
          </cell>
          <cell r="Q3726">
            <v>3</v>
          </cell>
          <cell r="V3726" t="str">
            <v>_PLANTA</v>
          </cell>
          <cell r="W3726">
            <v>610000</v>
          </cell>
          <cell r="X3726" t="str">
            <v>0229</v>
          </cell>
        </row>
        <row r="3727">
          <cell r="A3727">
            <v>113554</v>
          </cell>
          <cell r="B3727">
            <v>20</v>
          </cell>
          <cell r="C3727">
            <v>3</v>
          </cell>
          <cell r="D3727">
            <v>2014</v>
          </cell>
          <cell r="E3727">
            <v>163455</v>
          </cell>
          <cell r="F3727" t="str">
            <v>E26950H18</v>
          </cell>
          <cell r="G3727">
            <v>54</v>
          </cell>
          <cell r="H3727" t="str">
            <v>CARGADORES SOBRE LLANTAS 4 M3</v>
          </cell>
          <cell r="I3727" t="str">
            <v>M1G02404</v>
          </cell>
          <cell r="J3727">
            <v>14</v>
          </cell>
          <cell r="K3727">
            <v>22</v>
          </cell>
          <cell r="L3727">
            <v>2</v>
          </cell>
          <cell r="M3727">
            <v>4137</v>
          </cell>
          <cell r="N3727">
            <v>4144</v>
          </cell>
          <cell r="O3727">
            <v>7</v>
          </cell>
          <cell r="P3727">
            <v>7</v>
          </cell>
          <cell r="Q3727">
            <v>3</v>
          </cell>
          <cell r="V3727" t="str">
            <v>_PLANTA</v>
          </cell>
          <cell r="W3727">
            <v>610000</v>
          </cell>
          <cell r="X3727" t="str">
            <v>0229</v>
          </cell>
        </row>
        <row r="3728">
          <cell r="A3728">
            <v>113555</v>
          </cell>
          <cell r="B3728">
            <v>20</v>
          </cell>
          <cell r="C3728">
            <v>3</v>
          </cell>
          <cell r="D3728">
            <v>2014</v>
          </cell>
          <cell r="E3728">
            <v>163455</v>
          </cell>
          <cell r="F3728" t="str">
            <v>E26950H18</v>
          </cell>
          <cell r="G3728">
            <v>55</v>
          </cell>
          <cell r="H3728" t="str">
            <v>CARGADORES SOBRE LLANTAS 4 M3</v>
          </cell>
          <cell r="I3728" t="str">
            <v>M1G02404</v>
          </cell>
          <cell r="J3728">
            <v>14</v>
          </cell>
          <cell r="K3728">
            <v>22</v>
          </cell>
          <cell r="L3728">
            <v>2</v>
          </cell>
          <cell r="M3728">
            <v>4137</v>
          </cell>
          <cell r="N3728">
            <v>4144</v>
          </cell>
          <cell r="O3728">
            <v>7</v>
          </cell>
          <cell r="P3728">
            <v>7</v>
          </cell>
          <cell r="Q3728">
            <v>4</v>
          </cell>
          <cell r="V3728" t="str">
            <v>_PLANTA</v>
          </cell>
          <cell r="W3728">
            <v>610000</v>
          </cell>
          <cell r="X3728" t="str">
            <v>0221</v>
          </cell>
        </row>
        <row r="3729">
          <cell r="A3729">
            <v>113556</v>
          </cell>
          <cell r="B3729">
            <v>20</v>
          </cell>
          <cell r="C3729">
            <v>3</v>
          </cell>
          <cell r="D3729">
            <v>2014</v>
          </cell>
          <cell r="E3729">
            <v>165401</v>
          </cell>
          <cell r="F3729" t="str">
            <v>E26950H18</v>
          </cell>
          <cell r="G3729">
            <v>56</v>
          </cell>
          <cell r="H3729" t="str">
            <v>CARGADORES SOBRE LLANTAS 4 M3</v>
          </cell>
          <cell r="I3729" t="str">
            <v>M1G02404</v>
          </cell>
          <cell r="J3729">
            <v>22</v>
          </cell>
          <cell r="K3729">
            <v>30</v>
          </cell>
          <cell r="L3729">
            <v>3</v>
          </cell>
          <cell r="M3729">
            <v>4144</v>
          </cell>
          <cell r="N3729">
            <v>4152</v>
          </cell>
          <cell r="O3729">
            <v>8</v>
          </cell>
          <cell r="P3729">
            <v>7</v>
          </cell>
          <cell r="Q3729">
            <v>5</v>
          </cell>
          <cell r="V3729" t="str">
            <v>_PLANTA</v>
          </cell>
          <cell r="W3729">
            <v>610000</v>
          </cell>
          <cell r="X3729" t="str">
            <v>0221</v>
          </cell>
        </row>
        <row r="3730">
          <cell r="A3730">
            <v>113557</v>
          </cell>
          <cell r="B3730">
            <v>20</v>
          </cell>
          <cell r="C3730">
            <v>3</v>
          </cell>
          <cell r="D3730">
            <v>2014</v>
          </cell>
          <cell r="E3730">
            <v>165401</v>
          </cell>
          <cell r="F3730" t="str">
            <v>E26950H18</v>
          </cell>
          <cell r="G3730">
            <v>57</v>
          </cell>
          <cell r="H3730" t="str">
            <v>CARGADORES SOBRE LLANTAS 4 M3</v>
          </cell>
          <cell r="I3730" t="str">
            <v>M1G02404</v>
          </cell>
          <cell r="J3730">
            <v>22</v>
          </cell>
          <cell r="K3730">
            <v>30</v>
          </cell>
          <cell r="L3730">
            <v>3</v>
          </cell>
          <cell r="M3730">
            <v>4144</v>
          </cell>
          <cell r="N3730">
            <v>4152</v>
          </cell>
          <cell r="O3730">
            <v>8</v>
          </cell>
          <cell r="P3730">
            <v>7</v>
          </cell>
          <cell r="Q3730">
            <v>3</v>
          </cell>
          <cell r="V3730" t="str">
            <v>_PLANTA</v>
          </cell>
          <cell r="W3730">
            <v>610000</v>
          </cell>
          <cell r="X3730" t="str">
            <v>0229</v>
          </cell>
        </row>
        <row r="3731">
          <cell r="A3731">
            <v>113558</v>
          </cell>
          <cell r="B3731">
            <v>21</v>
          </cell>
          <cell r="C3731">
            <v>3</v>
          </cell>
          <cell r="D3731">
            <v>2014</v>
          </cell>
          <cell r="E3731">
            <v>140916</v>
          </cell>
          <cell r="F3731" t="str">
            <v>E26950H18</v>
          </cell>
          <cell r="G3731">
            <v>58</v>
          </cell>
          <cell r="H3731" t="str">
            <v>CARGADORES SOBRE LLANTAS 4 M3</v>
          </cell>
          <cell r="I3731" t="str">
            <v>M1G02404</v>
          </cell>
          <cell r="J3731">
            <v>6</v>
          </cell>
          <cell r="K3731">
            <v>14</v>
          </cell>
          <cell r="L3731">
            <v>1</v>
          </cell>
          <cell r="M3731">
            <v>4152</v>
          </cell>
          <cell r="N3731">
            <v>4158</v>
          </cell>
          <cell r="O3731">
            <v>6</v>
          </cell>
          <cell r="P3731">
            <v>7</v>
          </cell>
          <cell r="Q3731">
            <v>3</v>
          </cell>
          <cell r="V3731" t="str">
            <v>_PLANTA</v>
          </cell>
          <cell r="W3731">
            <v>610000</v>
          </cell>
          <cell r="X3731" t="str">
            <v>0038</v>
          </cell>
        </row>
        <row r="3732">
          <cell r="A3732">
            <v>113559</v>
          </cell>
          <cell r="B3732">
            <v>21</v>
          </cell>
          <cell r="C3732">
            <v>3</v>
          </cell>
          <cell r="D3732">
            <v>2014</v>
          </cell>
          <cell r="E3732">
            <v>140916</v>
          </cell>
          <cell r="F3732" t="str">
            <v>E26950H18</v>
          </cell>
          <cell r="G3732">
            <v>59</v>
          </cell>
          <cell r="H3732" t="str">
            <v>CARGADORES SOBRE LLANTAS 4 M3</v>
          </cell>
          <cell r="I3732" t="str">
            <v>M1G02404</v>
          </cell>
          <cell r="J3732">
            <v>6</v>
          </cell>
          <cell r="K3732">
            <v>14</v>
          </cell>
          <cell r="L3732">
            <v>1</v>
          </cell>
          <cell r="M3732">
            <v>4152</v>
          </cell>
          <cell r="N3732">
            <v>4158</v>
          </cell>
          <cell r="O3732">
            <v>6</v>
          </cell>
          <cell r="P3732">
            <v>7</v>
          </cell>
          <cell r="Q3732">
            <v>2</v>
          </cell>
          <cell r="V3732" t="str">
            <v>_PLANTA</v>
          </cell>
          <cell r="W3732">
            <v>610000</v>
          </cell>
          <cell r="X3732" t="str">
            <v>0221</v>
          </cell>
        </row>
        <row r="3733">
          <cell r="A3733">
            <v>113560</v>
          </cell>
          <cell r="B3733">
            <v>21</v>
          </cell>
          <cell r="C3733">
            <v>3</v>
          </cell>
          <cell r="D3733">
            <v>2014</v>
          </cell>
          <cell r="E3733">
            <v>140916</v>
          </cell>
          <cell r="F3733" t="str">
            <v>E26950H18</v>
          </cell>
          <cell r="G3733">
            <v>60</v>
          </cell>
          <cell r="H3733" t="str">
            <v>CARGADORES SOBRE LLANTAS 4 M3</v>
          </cell>
          <cell r="I3733" t="str">
            <v>M1G02404</v>
          </cell>
          <cell r="J3733">
            <v>6</v>
          </cell>
          <cell r="K3733">
            <v>14</v>
          </cell>
          <cell r="L3733">
            <v>1</v>
          </cell>
          <cell r="M3733">
            <v>4152</v>
          </cell>
          <cell r="N3733">
            <v>4158</v>
          </cell>
          <cell r="O3733">
            <v>6</v>
          </cell>
          <cell r="P3733">
            <v>7</v>
          </cell>
          <cell r="Q3733">
            <v>1</v>
          </cell>
          <cell r="V3733" t="str">
            <v>_PLANTA</v>
          </cell>
          <cell r="W3733">
            <v>610000</v>
          </cell>
          <cell r="X3733" t="str">
            <v>0229</v>
          </cell>
        </row>
        <row r="3734">
          <cell r="A3734">
            <v>113561</v>
          </cell>
          <cell r="B3734">
            <v>21</v>
          </cell>
          <cell r="C3734">
            <v>3</v>
          </cell>
          <cell r="D3734">
            <v>2014</v>
          </cell>
          <cell r="E3734">
            <v>163456</v>
          </cell>
          <cell r="F3734" t="str">
            <v>E26950H18</v>
          </cell>
          <cell r="G3734">
            <v>61</v>
          </cell>
          <cell r="H3734" t="str">
            <v>CARGADORES SOBRE LLANTAS 4 M3</v>
          </cell>
          <cell r="I3734" t="str">
            <v>M1G02404</v>
          </cell>
          <cell r="J3734">
            <v>14</v>
          </cell>
          <cell r="K3734">
            <v>22</v>
          </cell>
          <cell r="L3734">
            <v>2</v>
          </cell>
          <cell r="M3734">
            <v>4158</v>
          </cell>
          <cell r="N3734">
            <v>4166</v>
          </cell>
          <cell r="O3734">
            <v>8</v>
          </cell>
          <cell r="P3734">
            <v>7</v>
          </cell>
          <cell r="Q3734">
            <v>5</v>
          </cell>
          <cell r="V3734" t="str">
            <v>_PLANTA</v>
          </cell>
          <cell r="W3734">
            <v>610000</v>
          </cell>
          <cell r="X3734" t="str">
            <v>0221</v>
          </cell>
        </row>
        <row r="3735">
          <cell r="A3735">
            <v>113562</v>
          </cell>
          <cell r="B3735">
            <v>21</v>
          </cell>
          <cell r="C3735">
            <v>3</v>
          </cell>
          <cell r="D3735">
            <v>2014</v>
          </cell>
          <cell r="E3735">
            <v>163456</v>
          </cell>
          <cell r="F3735" t="str">
            <v>E26950H18</v>
          </cell>
          <cell r="G3735">
            <v>62</v>
          </cell>
          <cell r="H3735" t="str">
            <v>CARGADORES SOBRE LLANTAS 4 M3</v>
          </cell>
          <cell r="I3735" t="str">
            <v>M1G02404</v>
          </cell>
          <cell r="J3735">
            <v>14</v>
          </cell>
          <cell r="K3735">
            <v>22</v>
          </cell>
          <cell r="L3735">
            <v>2</v>
          </cell>
          <cell r="M3735">
            <v>4158</v>
          </cell>
          <cell r="N3735">
            <v>4166</v>
          </cell>
          <cell r="O3735">
            <v>8</v>
          </cell>
          <cell r="P3735">
            <v>7</v>
          </cell>
          <cell r="Q3735">
            <v>3</v>
          </cell>
          <cell r="V3735" t="str">
            <v>_PLANTA</v>
          </cell>
          <cell r="W3735">
            <v>610000</v>
          </cell>
          <cell r="X3735" t="str">
            <v>0229</v>
          </cell>
        </row>
        <row r="3736">
          <cell r="A3736">
            <v>113563</v>
          </cell>
          <cell r="B3736">
            <v>21</v>
          </cell>
          <cell r="C3736">
            <v>3</v>
          </cell>
          <cell r="D3736">
            <v>2014</v>
          </cell>
          <cell r="E3736">
            <v>165402</v>
          </cell>
          <cell r="F3736" t="str">
            <v>E26950H18</v>
          </cell>
          <cell r="G3736">
            <v>63</v>
          </cell>
          <cell r="H3736" t="str">
            <v>CARGADORES SOBRE LLANTAS 4 M3</v>
          </cell>
          <cell r="I3736" t="str">
            <v>M1G02404</v>
          </cell>
          <cell r="J3736">
            <v>22</v>
          </cell>
          <cell r="K3736">
            <v>30</v>
          </cell>
          <cell r="L3736">
            <v>3</v>
          </cell>
          <cell r="M3736">
            <v>4166</v>
          </cell>
          <cell r="N3736">
            <v>4174</v>
          </cell>
          <cell r="O3736">
            <v>8</v>
          </cell>
          <cell r="P3736">
            <v>7</v>
          </cell>
          <cell r="Q3736">
            <v>2</v>
          </cell>
          <cell r="V3736" t="str">
            <v>_PLANTA</v>
          </cell>
          <cell r="W3736">
            <v>610000</v>
          </cell>
          <cell r="X3736" t="str">
            <v>0221</v>
          </cell>
        </row>
        <row r="3737">
          <cell r="A3737">
            <v>113564</v>
          </cell>
          <cell r="B3737">
            <v>21</v>
          </cell>
          <cell r="C3737">
            <v>3</v>
          </cell>
          <cell r="D3737">
            <v>2014</v>
          </cell>
          <cell r="E3737">
            <v>165402</v>
          </cell>
          <cell r="F3737" t="str">
            <v>E26950H18</v>
          </cell>
          <cell r="G3737">
            <v>64</v>
          </cell>
          <cell r="H3737" t="str">
            <v>CARGADORES SOBRE LLANTAS 4 M3</v>
          </cell>
          <cell r="I3737" t="str">
            <v>M1G02404</v>
          </cell>
          <cell r="J3737">
            <v>22</v>
          </cell>
          <cell r="K3737">
            <v>30</v>
          </cell>
          <cell r="L3737">
            <v>3</v>
          </cell>
          <cell r="M3737">
            <v>4166</v>
          </cell>
          <cell r="N3737">
            <v>4174</v>
          </cell>
          <cell r="O3737">
            <v>8</v>
          </cell>
          <cell r="P3737">
            <v>7</v>
          </cell>
          <cell r="Q3737">
            <v>1</v>
          </cell>
          <cell r="V3737" t="str">
            <v>_PLANTA</v>
          </cell>
          <cell r="W3737">
            <v>610000</v>
          </cell>
          <cell r="X3737" t="str">
            <v>0229</v>
          </cell>
        </row>
        <row r="3738">
          <cell r="A3738">
            <v>113565</v>
          </cell>
          <cell r="B3738">
            <v>21</v>
          </cell>
          <cell r="C3738">
            <v>3</v>
          </cell>
          <cell r="D3738">
            <v>2014</v>
          </cell>
          <cell r="E3738">
            <v>165402</v>
          </cell>
          <cell r="F3738" t="str">
            <v>E26950H18</v>
          </cell>
          <cell r="G3738">
            <v>65</v>
          </cell>
          <cell r="H3738" t="str">
            <v>CARGADORES SOBRE LLANTAS 4 M3</v>
          </cell>
          <cell r="I3738" t="str">
            <v>M1G02404</v>
          </cell>
          <cell r="J3738">
            <v>22</v>
          </cell>
          <cell r="K3738">
            <v>30</v>
          </cell>
          <cell r="L3738">
            <v>3</v>
          </cell>
          <cell r="M3738">
            <v>4166</v>
          </cell>
          <cell r="N3738">
            <v>4174</v>
          </cell>
          <cell r="O3738">
            <v>8</v>
          </cell>
          <cell r="P3738">
            <v>7</v>
          </cell>
          <cell r="Q3738">
            <v>5</v>
          </cell>
          <cell r="V3738" t="str">
            <v>_PLANTA</v>
          </cell>
          <cell r="W3738">
            <v>610000</v>
          </cell>
          <cell r="X3738" t="str">
            <v>0038</v>
          </cell>
        </row>
        <row r="3739">
          <cell r="A3739">
            <v>113566</v>
          </cell>
          <cell r="B3739">
            <v>22</v>
          </cell>
          <cell r="C3739">
            <v>3</v>
          </cell>
          <cell r="D3739">
            <v>2014</v>
          </cell>
          <cell r="E3739">
            <v>140917</v>
          </cell>
          <cell r="F3739" t="str">
            <v>E26950H18</v>
          </cell>
          <cell r="G3739">
            <v>66</v>
          </cell>
          <cell r="H3739" t="str">
            <v>CARGADORES SOBRE LLANTAS 4 M3</v>
          </cell>
          <cell r="I3739" t="str">
            <v>M1G02404</v>
          </cell>
          <cell r="J3739">
            <v>6</v>
          </cell>
          <cell r="K3739">
            <v>14</v>
          </cell>
          <cell r="L3739">
            <v>1</v>
          </cell>
          <cell r="M3739">
            <v>4174</v>
          </cell>
          <cell r="N3739">
            <v>4180</v>
          </cell>
          <cell r="O3739">
            <v>6</v>
          </cell>
          <cell r="P3739">
            <v>7</v>
          </cell>
          <cell r="Q3739">
            <v>3</v>
          </cell>
          <cell r="R3739">
            <v>1</v>
          </cell>
          <cell r="V3739" t="str">
            <v>_PLANTA</v>
          </cell>
          <cell r="W3739">
            <v>610000</v>
          </cell>
          <cell r="X3739" t="str">
            <v>0038</v>
          </cell>
        </row>
        <row r="3740">
          <cell r="A3740">
            <v>113567</v>
          </cell>
          <cell r="B3740">
            <v>22</v>
          </cell>
          <cell r="C3740">
            <v>3</v>
          </cell>
          <cell r="D3740">
            <v>2014</v>
          </cell>
          <cell r="E3740">
            <v>140917</v>
          </cell>
          <cell r="F3740" t="str">
            <v>E26950H18</v>
          </cell>
          <cell r="G3740">
            <v>67</v>
          </cell>
          <cell r="H3740" t="str">
            <v>CARGADORES SOBRE LLANTAS 4 M3</v>
          </cell>
          <cell r="I3740" t="str">
            <v>M1G02404</v>
          </cell>
          <cell r="J3740">
            <v>6</v>
          </cell>
          <cell r="K3740">
            <v>14</v>
          </cell>
          <cell r="L3740">
            <v>1</v>
          </cell>
          <cell r="M3740">
            <v>4174</v>
          </cell>
          <cell r="N3740">
            <v>4180</v>
          </cell>
          <cell r="O3740">
            <v>6</v>
          </cell>
          <cell r="P3740">
            <v>7</v>
          </cell>
          <cell r="Q3740">
            <v>3</v>
          </cell>
          <cell r="V3740" t="str">
            <v>_PLANTA</v>
          </cell>
          <cell r="W3740">
            <v>610000</v>
          </cell>
          <cell r="X3740" t="str">
            <v>0221</v>
          </cell>
        </row>
        <row r="3741">
          <cell r="A3741">
            <v>113568</v>
          </cell>
          <cell r="B3741">
            <v>22</v>
          </cell>
          <cell r="C3741">
            <v>3</v>
          </cell>
          <cell r="D3741">
            <v>2014</v>
          </cell>
          <cell r="E3741">
            <v>163458</v>
          </cell>
          <cell r="F3741" t="str">
            <v>E26950H18</v>
          </cell>
          <cell r="G3741">
            <v>68</v>
          </cell>
          <cell r="H3741" t="str">
            <v>CARGADORES SOBRE LLANTAS 4 M3</v>
          </cell>
          <cell r="I3741" t="str">
            <v>M1G02404</v>
          </cell>
          <cell r="J3741">
            <v>13</v>
          </cell>
          <cell r="K3741">
            <v>22</v>
          </cell>
          <cell r="L3741">
            <v>2</v>
          </cell>
          <cell r="M3741">
            <v>4180</v>
          </cell>
          <cell r="N3741">
            <v>4187</v>
          </cell>
          <cell r="O3741">
            <v>7</v>
          </cell>
          <cell r="P3741">
            <v>8</v>
          </cell>
          <cell r="Q3741">
            <v>5</v>
          </cell>
          <cell r="R3741">
            <v>1</v>
          </cell>
          <cell r="V3741" t="str">
            <v>_PLANTA</v>
          </cell>
          <cell r="W3741">
            <v>610000</v>
          </cell>
          <cell r="X3741" t="str">
            <v>0038</v>
          </cell>
        </row>
        <row r="3742">
          <cell r="A3742">
            <v>113569</v>
          </cell>
          <cell r="B3742">
            <v>22</v>
          </cell>
          <cell r="C3742">
            <v>3</v>
          </cell>
          <cell r="D3742">
            <v>2014</v>
          </cell>
          <cell r="E3742">
            <v>163458</v>
          </cell>
          <cell r="F3742" t="str">
            <v>E26950H18</v>
          </cell>
          <cell r="G3742">
            <v>69</v>
          </cell>
          <cell r="H3742" t="str">
            <v>CARGADORES SOBRE LLANTAS 4 M3</v>
          </cell>
          <cell r="I3742" t="str">
            <v>M1G02404</v>
          </cell>
          <cell r="J3742">
            <v>13</v>
          </cell>
          <cell r="K3742">
            <v>22</v>
          </cell>
          <cell r="L3742">
            <v>2</v>
          </cell>
          <cell r="M3742">
            <v>4180</v>
          </cell>
          <cell r="N3742">
            <v>4187</v>
          </cell>
          <cell r="O3742">
            <v>7</v>
          </cell>
          <cell r="P3742">
            <v>8</v>
          </cell>
          <cell r="Q3742">
            <v>2</v>
          </cell>
          <cell r="V3742" t="str">
            <v>_PLANTA</v>
          </cell>
          <cell r="W3742">
            <v>610000</v>
          </cell>
          <cell r="X3742" t="str">
            <v>0229</v>
          </cell>
        </row>
        <row r="3743">
          <cell r="A3743">
            <v>113570</v>
          </cell>
          <cell r="B3743">
            <v>22</v>
          </cell>
          <cell r="C3743">
            <v>3</v>
          </cell>
          <cell r="D3743">
            <v>2014</v>
          </cell>
          <cell r="E3743">
            <v>165403</v>
          </cell>
          <cell r="F3743" t="str">
            <v>E26950H18</v>
          </cell>
          <cell r="G3743">
            <v>70</v>
          </cell>
          <cell r="H3743" t="str">
            <v>CARGADORES SOBRE LLANTAS 4 M3</v>
          </cell>
          <cell r="I3743" t="str">
            <v>M1G02404</v>
          </cell>
          <cell r="J3743">
            <v>22</v>
          </cell>
          <cell r="K3743">
            <v>30</v>
          </cell>
          <cell r="L3743">
            <v>3</v>
          </cell>
          <cell r="M3743">
            <v>4187</v>
          </cell>
          <cell r="N3743">
            <v>4190</v>
          </cell>
          <cell r="O3743">
            <v>3</v>
          </cell>
          <cell r="P3743">
            <v>7</v>
          </cell>
          <cell r="Q3743">
            <v>3</v>
          </cell>
          <cell r="R3743">
            <v>4</v>
          </cell>
          <cell r="V3743" t="str">
            <v>_PLANTA</v>
          </cell>
          <cell r="W3743">
            <v>610000</v>
          </cell>
          <cell r="X3743" t="str">
            <v>0229</v>
          </cell>
        </row>
        <row r="3744">
          <cell r="A3744">
            <v>113576</v>
          </cell>
          <cell r="B3744">
            <v>23</v>
          </cell>
          <cell r="C3744">
            <v>3</v>
          </cell>
          <cell r="D3744">
            <v>2014</v>
          </cell>
          <cell r="E3744">
            <v>140918</v>
          </cell>
          <cell r="F3744" t="str">
            <v>E26950H18</v>
          </cell>
          <cell r="G3744">
            <v>76</v>
          </cell>
          <cell r="H3744" t="str">
            <v>CARGADORES SOBRE LLANTAS 4 M3</v>
          </cell>
          <cell r="I3744" t="str">
            <v>M1G02404</v>
          </cell>
          <cell r="J3744">
            <v>22</v>
          </cell>
          <cell r="K3744">
            <v>30</v>
          </cell>
          <cell r="L3744">
            <v>3</v>
          </cell>
          <cell r="M3744">
            <v>4204</v>
          </cell>
          <cell r="N3744">
            <v>4209</v>
          </cell>
          <cell r="O3744">
            <v>5</v>
          </cell>
          <cell r="P3744">
            <v>7</v>
          </cell>
          <cell r="Q3744">
            <v>2</v>
          </cell>
          <cell r="R3744">
            <v>1</v>
          </cell>
          <cell r="V3744" t="str">
            <v>_PLANTA</v>
          </cell>
          <cell r="W3744">
            <v>610000</v>
          </cell>
          <cell r="X3744" t="str">
            <v>0210</v>
          </cell>
        </row>
        <row r="3745">
          <cell r="A3745">
            <v>113577</v>
          </cell>
          <cell r="B3745">
            <v>23</v>
          </cell>
          <cell r="C3745">
            <v>3</v>
          </cell>
          <cell r="D3745">
            <v>2014</v>
          </cell>
          <cell r="E3745">
            <v>140918</v>
          </cell>
          <cell r="F3745" t="str">
            <v>E26950H18</v>
          </cell>
          <cell r="G3745">
            <v>77</v>
          </cell>
          <cell r="H3745" t="str">
            <v>CARGADORES SOBRE LLANTAS 4 M3</v>
          </cell>
          <cell r="I3745" t="str">
            <v>M1G02404</v>
          </cell>
          <cell r="J3745">
            <v>22</v>
          </cell>
          <cell r="K3745">
            <v>30</v>
          </cell>
          <cell r="L3745">
            <v>3</v>
          </cell>
          <cell r="M3745">
            <v>4204</v>
          </cell>
          <cell r="N3745">
            <v>4209</v>
          </cell>
          <cell r="O3745">
            <v>5</v>
          </cell>
          <cell r="P3745">
            <v>7</v>
          </cell>
          <cell r="Q3745">
            <v>3</v>
          </cell>
          <cell r="R3745">
            <v>1</v>
          </cell>
          <cell r="V3745" t="str">
            <v>_PLANTA</v>
          </cell>
          <cell r="W3745">
            <v>610000</v>
          </cell>
          <cell r="X3745" t="str">
            <v>0209</v>
          </cell>
        </row>
        <row r="3746">
          <cell r="A3746">
            <v>113571</v>
          </cell>
          <cell r="B3746">
            <v>23</v>
          </cell>
          <cell r="C3746">
            <v>3</v>
          </cell>
          <cell r="D3746">
            <v>2014</v>
          </cell>
          <cell r="E3746">
            <v>163459</v>
          </cell>
          <cell r="F3746" t="str">
            <v>E26950H18</v>
          </cell>
          <cell r="G3746">
            <v>71</v>
          </cell>
          <cell r="H3746" t="str">
            <v>CARGADORES SOBRE LLANTAS 4 M3</v>
          </cell>
          <cell r="I3746" t="str">
            <v>M1G02404</v>
          </cell>
          <cell r="J3746">
            <v>6</v>
          </cell>
          <cell r="K3746">
            <v>15</v>
          </cell>
          <cell r="L3746">
            <v>1</v>
          </cell>
          <cell r="M3746">
            <v>4190</v>
          </cell>
          <cell r="N3746">
            <v>4197</v>
          </cell>
          <cell r="O3746">
            <v>7</v>
          </cell>
          <cell r="P3746">
            <v>8</v>
          </cell>
          <cell r="Q3746">
            <v>2</v>
          </cell>
          <cell r="R3746">
            <v>1</v>
          </cell>
          <cell r="V3746" t="str">
            <v>_PLANTA</v>
          </cell>
          <cell r="W3746">
            <v>610000</v>
          </cell>
          <cell r="X3746" t="str">
            <v>0038</v>
          </cell>
        </row>
        <row r="3747">
          <cell r="A3747">
            <v>113572</v>
          </cell>
          <cell r="B3747">
            <v>23</v>
          </cell>
          <cell r="C3747">
            <v>3</v>
          </cell>
          <cell r="D3747">
            <v>2014</v>
          </cell>
          <cell r="E3747">
            <v>163459</v>
          </cell>
          <cell r="F3747" t="str">
            <v>E26950H18</v>
          </cell>
          <cell r="G3747">
            <v>72</v>
          </cell>
          <cell r="H3747" t="str">
            <v>CARGADORES SOBRE LLANTAS 4 M3</v>
          </cell>
          <cell r="I3747" t="str">
            <v>M1G02404</v>
          </cell>
          <cell r="J3747">
            <v>6</v>
          </cell>
          <cell r="K3747">
            <v>15</v>
          </cell>
          <cell r="L3747">
            <v>1</v>
          </cell>
          <cell r="M3747">
            <v>4190</v>
          </cell>
          <cell r="N3747">
            <v>4197</v>
          </cell>
          <cell r="O3747">
            <v>7</v>
          </cell>
          <cell r="P3747">
            <v>8</v>
          </cell>
          <cell r="Q3747">
            <v>2</v>
          </cell>
          <cell r="V3747" t="str">
            <v>_PLANTA</v>
          </cell>
          <cell r="W3747">
            <v>610000</v>
          </cell>
          <cell r="X3747" t="str">
            <v>0229</v>
          </cell>
        </row>
        <row r="3748">
          <cell r="A3748">
            <v>113573</v>
          </cell>
          <cell r="B3748">
            <v>23</v>
          </cell>
          <cell r="C3748">
            <v>3</v>
          </cell>
          <cell r="D3748">
            <v>2014</v>
          </cell>
          <cell r="E3748">
            <v>163459</v>
          </cell>
          <cell r="F3748" t="str">
            <v>E26950H18</v>
          </cell>
          <cell r="G3748">
            <v>73</v>
          </cell>
          <cell r="H3748" t="str">
            <v>CARGADORES SOBRE LLANTAS 4 M3</v>
          </cell>
          <cell r="I3748" t="str">
            <v>M1G02404</v>
          </cell>
          <cell r="J3748">
            <v>6</v>
          </cell>
          <cell r="K3748">
            <v>15</v>
          </cell>
          <cell r="L3748">
            <v>1</v>
          </cell>
          <cell r="M3748">
            <v>4190</v>
          </cell>
          <cell r="N3748">
            <v>4197</v>
          </cell>
          <cell r="O3748">
            <v>7</v>
          </cell>
          <cell r="P3748">
            <v>8</v>
          </cell>
          <cell r="Q3748">
            <v>3</v>
          </cell>
          <cell r="V3748" t="str">
            <v>_PLANTA</v>
          </cell>
          <cell r="W3748">
            <v>610000</v>
          </cell>
          <cell r="X3748" t="str">
            <v>0221</v>
          </cell>
        </row>
        <row r="3749">
          <cell r="A3749">
            <v>113574</v>
          </cell>
          <cell r="B3749">
            <v>23</v>
          </cell>
          <cell r="C3749">
            <v>3</v>
          </cell>
          <cell r="D3749">
            <v>2014</v>
          </cell>
          <cell r="E3749">
            <v>165404</v>
          </cell>
          <cell r="F3749" t="str">
            <v>E26950H18</v>
          </cell>
          <cell r="G3749">
            <v>74</v>
          </cell>
          <cell r="H3749" t="str">
            <v>CARGADORES SOBRE LLANTAS 4 M3</v>
          </cell>
          <cell r="I3749" t="str">
            <v>M1G02404</v>
          </cell>
          <cell r="J3749">
            <v>14</v>
          </cell>
          <cell r="K3749">
            <v>22</v>
          </cell>
          <cell r="L3749">
            <v>2</v>
          </cell>
          <cell r="M3749">
            <v>4197</v>
          </cell>
          <cell r="N3749">
            <v>4204</v>
          </cell>
          <cell r="O3749">
            <v>7</v>
          </cell>
          <cell r="P3749">
            <v>7</v>
          </cell>
          <cell r="Q3749">
            <v>4</v>
          </cell>
          <cell r="V3749" t="str">
            <v>_PLANTA</v>
          </cell>
          <cell r="W3749">
            <v>610000</v>
          </cell>
          <cell r="X3749" t="str">
            <v>0221</v>
          </cell>
        </row>
        <row r="3750">
          <cell r="A3750">
            <v>113575</v>
          </cell>
          <cell r="B3750">
            <v>23</v>
          </cell>
          <cell r="C3750">
            <v>3</v>
          </cell>
          <cell r="D3750">
            <v>2014</v>
          </cell>
          <cell r="E3750">
            <v>165404</v>
          </cell>
          <cell r="F3750" t="str">
            <v>E26950H18</v>
          </cell>
          <cell r="G3750">
            <v>75</v>
          </cell>
          <cell r="H3750" t="str">
            <v>CARGADORES SOBRE LLANTAS 4 M3</v>
          </cell>
          <cell r="I3750" t="str">
            <v>M1G02404</v>
          </cell>
          <cell r="J3750">
            <v>14</v>
          </cell>
          <cell r="K3750">
            <v>22</v>
          </cell>
          <cell r="L3750">
            <v>2</v>
          </cell>
          <cell r="M3750">
            <v>4197</v>
          </cell>
          <cell r="N3750">
            <v>4204</v>
          </cell>
          <cell r="O3750">
            <v>7</v>
          </cell>
          <cell r="P3750">
            <v>7</v>
          </cell>
          <cell r="Q3750">
            <v>3</v>
          </cell>
          <cell r="V3750" t="str">
            <v>_PLANTA</v>
          </cell>
          <cell r="W3750">
            <v>610000</v>
          </cell>
          <cell r="X3750" t="str">
            <v>0229</v>
          </cell>
        </row>
        <row r="3751">
          <cell r="A3751">
            <v>113583</v>
          </cell>
          <cell r="B3751">
            <v>24</v>
          </cell>
          <cell r="C3751">
            <v>3</v>
          </cell>
          <cell r="D3751">
            <v>2014</v>
          </cell>
          <cell r="E3751">
            <v>132439</v>
          </cell>
          <cell r="F3751" t="str">
            <v>E26950H18</v>
          </cell>
          <cell r="G3751">
            <v>83</v>
          </cell>
          <cell r="H3751" t="str">
            <v>CARGADORES SOBRE LLANTAS 4 M3</v>
          </cell>
          <cell r="I3751" t="str">
            <v>M1G02404</v>
          </cell>
          <cell r="J3751">
            <v>22</v>
          </cell>
          <cell r="K3751">
            <v>30</v>
          </cell>
          <cell r="L3751">
            <v>3</v>
          </cell>
          <cell r="M3751">
            <v>4222</v>
          </cell>
          <cell r="N3751">
            <v>4228</v>
          </cell>
          <cell r="O3751">
            <v>6</v>
          </cell>
          <cell r="P3751">
            <v>7</v>
          </cell>
          <cell r="Q3751">
            <v>4</v>
          </cell>
          <cell r="R3751">
            <v>1</v>
          </cell>
          <cell r="V3751" t="str">
            <v>_PLANTA</v>
          </cell>
          <cell r="W3751">
            <v>610000</v>
          </cell>
          <cell r="X3751" t="str">
            <v>0209</v>
          </cell>
        </row>
        <row r="3752">
          <cell r="A3752">
            <v>113584</v>
          </cell>
          <cell r="B3752">
            <v>24</v>
          </cell>
          <cell r="C3752">
            <v>3</v>
          </cell>
          <cell r="D3752">
            <v>2014</v>
          </cell>
          <cell r="E3752">
            <v>132439</v>
          </cell>
          <cell r="F3752" t="str">
            <v>E26950H18</v>
          </cell>
          <cell r="G3752">
            <v>84</v>
          </cell>
          <cell r="H3752" t="str">
            <v>CARGADORES SOBRE LLANTAS 4 M3</v>
          </cell>
          <cell r="I3752" t="str">
            <v>M1G02404</v>
          </cell>
          <cell r="J3752">
            <v>22</v>
          </cell>
          <cell r="K3752">
            <v>30</v>
          </cell>
          <cell r="L3752">
            <v>3</v>
          </cell>
          <cell r="M3752">
            <v>4222</v>
          </cell>
          <cell r="N3752">
            <v>4228</v>
          </cell>
          <cell r="O3752">
            <v>6</v>
          </cell>
          <cell r="P3752">
            <v>7</v>
          </cell>
          <cell r="Q3752">
            <v>2</v>
          </cell>
          <cell r="V3752" t="str">
            <v>_PLANTA</v>
          </cell>
          <cell r="W3752">
            <v>610000</v>
          </cell>
          <cell r="X3752" t="str">
            <v>0210</v>
          </cell>
        </row>
        <row r="3753">
          <cell r="A3753">
            <v>113578</v>
          </cell>
          <cell r="B3753">
            <v>24</v>
          </cell>
          <cell r="C3753">
            <v>3</v>
          </cell>
          <cell r="D3753">
            <v>2014</v>
          </cell>
          <cell r="E3753">
            <v>163460</v>
          </cell>
          <cell r="F3753" t="str">
            <v>E26950H18</v>
          </cell>
          <cell r="G3753">
            <v>78</v>
          </cell>
          <cell r="H3753" t="str">
            <v>CARGADORES SOBRE LLANTAS 4 M3</v>
          </cell>
          <cell r="I3753" t="str">
            <v>M1G02404</v>
          </cell>
          <cell r="J3753">
            <v>6</v>
          </cell>
          <cell r="K3753">
            <v>14</v>
          </cell>
          <cell r="L3753">
            <v>1</v>
          </cell>
          <cell r="M3753">
            <v>4209</v>
          </cell>
          <cell r="N3753">
            <v>4216</v>
          </cell>
          <cell r="O3753">
            <v>7</v>
          </cell>
          <cell r="P3753">
            <v>7</v>
          </cell>
          <cell r="Q3753">
            <v>3</v>
          </cell>
          <cell r="V3753" t="str">
            <v>_PLANTA</v>
          </cell>
          <cell r="W3753">
            <v>610000</v>
          </cell>
          <cell r="X3753" t="str">
            <v>0038</v>
          </cell>
        </row>
        <row r="3754">
          <cell r="A3754">
            <v>113579</v>
          </cell>
          <cell r="B3754">
            <v>24</v>
          </cell>
          <cell r="C3754">
            <v>3</v>
          </cell>
          <cell r="D3754">
            <v>2014</v>
          </cell>
          <cell r="E3754">
            <v>163460</v>
          </cell>
          <cell r="F3754" t="str">
            <v>E26950H18</v>
          </cell>
          <cell r="G3754">
            <v>79</v>
          </cell>
          <cell r="H3754" t="str">
            <v>CARGADORES SOBRE LLANTAS 4 M3</v>
          </cell>
          <cell r="I3754" t="str">
            <v>M1G02404</v>
          </cell>
          <cell r="J3754">
            <v>6</v>
          </cell>
          <cell r="K3754">
            <v>14</v>
          </cell>
          <cell r="L3754">
            <v>1</v>
          </cell>
          <cell r="M3754">
            <v>4209</v>
          </cell>
          <cell r="N3754">
            <v>4216</v>
          </cell>
          <cell r="O3754">
            <v>7</v>
          </cell>
          <cell r="P3754">
            <v>7</v>
          </cell>
          <cell r="Q3754">
            <v>3</v>
          </cell>
          <cell r="V3754" t="str">
            <v>_PLANTA</v>
          </cell>
          <cell r="W3754">
            <v>610000</v>
          </cell>
          <cell r="X3754" t="str">
            <v>0209</v>
          </cell>
        </row>
        <row r="3755">
          <cell r="A3755">
            <v>113580</v>
          </cell>
          <cell r="B3755">
            <v>24</v>
          </cell>
          <cell r="C3755">
            <v>3</v>
          </cell>
          <cell r="D3755">
            <v>2014</v>
          </cell>
          <cell r="E3755">
            <v>163460</v>
          </cell>
          <cell r="F3755" t="str">
            <v>E26950H18</v>
          </cell>
          <cell r="G3755">
            <v>80</v>
          </cell>
          <cell r="H3755" t="str">
            <v>CARGADORES SOBRE LLANTAS 4 M3</v>
          </cell>
          <cell r="I3755" t="str">
            <v>M1G02404</v>
          </cell>
          <cell r="J3755">
            <v>6</v>
          </cell>
          <cell r="K3755">
            <v>14</v>
          </cell>
          <cell r="L3755">
            <v>1</v>
          </cell>
          <cell r="M3755">
            <v>4209</v>
          </cell>
          <cell r="N3755">
            <v>4216</v>
          </cell>
          <cell r="O3755">
            <v>7</v>
          </cell>
          <cell r="P3755">
            <v>7</v>
          </cell>
          <cell r="Q3755">
            <v>1</v>
          </cell>
          <cell r="V3755" t="str">
            <v>_PLANTA</v>
          </cell>
          <cell r="W3755">
            <v>610000</v>
          </cell>
          <cell r="X3755" t="str">
            <v>0210</v>
          </cell>
        </row>
        <row r="3756">
          <cell r="A3756">
            <v>113581</v>
          </cell>
          <cell r="B3756">
            <v>24</v>
          </cell>
          <cell r="C3756">
            <v>3</v>
          </cell>
          <cell r="D3756">
            <v>2014</v>
          </cell>
          <cell r="E3756">
            <v>165301</v>
          </cell>
          <cell r="F3756" t="str">
            <v>E26950H18</v>
          </cell>
          <cell r="G3756">
            <v>81</v>
          </cell>
          <cell r="H3756" t="str">
            <v>CARGADORES SOBRE LLANTAS 4 M3</v>
          </cell>
          <cell r="I3756" t="str">
            <v>M1G02404</v>
          </cell>
          <cell r="J3756">
            <v>14</v>
          </cell>
          <cell r="K3756">
            <v>22</v>
          </cell>
          <cell r="L3756">
            <v>2</v>
          </cell>
          <cell r="M3756">
            <v>4216</v>
          </cell>
          <cell r="N3756">
            <v>4222</v>
          </cell>
          <cell r="O3756">
            <v>6</v>
          </cell>
          <cell r="P3756">
            <v>7</v>
          </cell>
          <cell r="Q3756">
            <v>4</v>
          </cell>
          <cell r="R3756">
            <v>1</v>
          </cell>
          <cell r="V3756" t="str">
            <v>_PLANTA</v>
          </cell>
          <cell r="W3756">
            <v>610000</v>
          </cell>
          <cell r="X3756" t="str">
            <v>0209</v>
          </cell>
        </row>
        <row r="3757">
          <cell r="A3757">
            <v>113582</v>
          </cell>
          <cell r="B3757">
            <v>24</v>
          </cell>
          <cell r="C3757">
            <v>3</v>
          </cell>
          <cell r="D3757">
            <v>2014</v>
          </cell>
          <cell r="E3757">
            <v>165301</v>
          </cell>
          <cell r="F3757" t="str">
            <v>E26950H18</v>
          </cell>
          <cell r="G3757">
            <v>82</v>
          </cell>
          <cell r="H3757" t="str">
            <v>CARGADORES SOBRE LLANTAS 4 M3</v>
          </cell>
          <cell r="I3757" t="str">
            <v>M1G02404</v>
          </cell>
          <cell r="J3757">
            <v>14</v>
          </cell>
          <cell r="K3757">
            <v>22</v>
          </cell>
          <cell r="L3757">
            <v>2</v>
          </cell>
          <cell r="M3757">
            <v>4216</v>
          </cell>
          <cell r="N3757">
            <v>4222</v>
          </cell>
          <cell r="O3757">
            <v>6</v>
          </cell>
          <cell r="P3757">
            <v>7</v>
          </cell>
          <cell r="Q3757">
            <v>2</v>
          </cell>
          <cell r="V3757" t="str">
            <v>_PLANTA</v>
          </cell>
          <cell r="W3757">
            <v>610000</v>
          </cell>
          <cell r="X3757" t="str">
            <v>0210</v>
          </cell>
        </row>
        <row r="3758">
          <cell r="A3758">
            <v>113585</v>
          </cell>
          <cell r="B3758">
            <v>25</v>
          </cell>
          <cell r="C3758">
            <v>3</v>
          </cell>
          <cell r="D3758">
            <v>2014</v>
          </cell>
          <cell r="E3758">
            <v>163464</v>
          </cell>
          <cell r="F3758" t="str">
            <v>E26950H18</v>
          </cell>
          <cell r="G3758">
            <v>85</v>
          </cell>
          <cell r="H3758" t="str">
            <v>CARGADORES SOBRE LLANTAS 4 M3</v>
          </cell>
          <cell r="I3758" t="str">
            <v>M1G02404</v>
          </cell>
          <cell r="J3758">
            <v>6</v>
          </cell>
          <cell r="K3758">
            <v>15</v>
          </cell>
          <cell r="L3758">
            <v>1</v>
          </cell>
          <cell r="M3758">
            <v>4228</v>
          </cell>
          <cell r="N3758">
            <v>4234</v>
          </cell>
          <cell r="O3758">
            <v>6</v>
          </cell>
          <cell r="P3758">
            <v>8</v>
          </cell>
          <cell r="Q3758">
            <v>4</v>
          </cell>
          <cell r="V3758" t="str">
            <v>_PLANTA</v>
          </cell>
          <cell r="W3758">
            <v>610000</v>
          </cell>
          <cell r="X3758" t="str">
            <v>0038</v>
          </cell>
        </row>
        <row r="3759">
          <cell r="A3759">
            <v>113586</v>
          </cell>
          <cell r="B3759">
            <v>25</v>
          </cell>
          <cell r="C3759">
            <v>3</v>
          </cell>
          <cell r="D3759">
            <v>2014</v>
          </cell>
          <cell r="E3759">
            <v>163464</v>
          </cell>
          <cell r="F3759" t="str">
            <v>E26950H18</v>
          </cell>
          <cell r="G3759">
            <v>86</v>
          </cell>
          <cell r="H3759" t="str">
            <v>CARGADORES SOBRE LLANTAS 4 M3</v>
          </cell>
          <cell r="I3759" t="str">
            <v>M1G02404</v>
          </cell>
          <cell r="J3759">
            <v>6</v>
          </cell>
          <cell r="K3759">
            <v>15</v>
          </cell>
          <cell r="L3759">
            <v>1</v>
          </cell>
          <cell r="M3759">
            <v>4228</v>
          </cell>
          <cell r="N3759">
            <v>4234</v>
          </cell>
          <cell r="O3759">
            <v>6</v>
          </cell>
          <cell r="P3759">
            <v>8</v>
          </cell>
          <cell r="Q3759">
            <v>1</v>
          </cell>
          <cell r="V3759" t="str">
            <v>_PLANTA</v>
          </cell>
          <cell r="W3759">
            <v>610000</v>
          </cell>
          <cell r="X3759" t="str">
            <v>0209</v>
          </cell>
        </row>
        <row r="3760">
          <cell r="A3760">
            <v>113587</v>
          </cell>
          <cell r="B3760">
            <v>25</v>
          </cell>
          <cell r="C3760">
            <v>3</v>
          </cell>
          <cell r="D3760">
            <v>2014</v>
          </cell>
          <cell r="E3760">
            <v>163464</v>
          </cell>
          <cell r="F3760" t="str">
            <v>E26950H18</v>
          </cell>
          <cell r="G3760">
            <v>87</v>
          </cell>
          <cell r="H3760" t="str">
            <v>CARGADORES SOBRE LLANTAS 4 M3</v>
          </cell>
          <cell r="I3760" t="str">
            <v>M1G02404</v>
          </cell>
          <cell r="J3760">
            <v>6</v>
          </cell>
          <cell r="K3760">
            <v>15</v>
          </cell>
          <cell r="L3760">
            <v>1</v>
          </cell>
          <cell r="M3760">
            <v>4228</v>
          </cell>
          <cell r="N3760">
            <v>4234</v>
          </cell>
          <cell r="O3760">
            <v>6</v>
          </cell>
          <cell r="P3760">
            <v>8</v>
          </cell>
          <cell r="Q3760">
            <v>1</v>
          </cell>
          <cell r="V3760" t="str">
            <v>_PLANTA</v>
          </cell>
          <cell r="W3760">
            <v>610000</v>
          </cell>
          <cell r="X3760" t="str">
            <v>0210</v>
          </cell>
        </row>
        <row r="3761">
          <cell r="A3761">
            <v>113588</v>
          </cell>
          <cell r="B3761">
            <v>25</v>
          </cell>
          <cell r="C3761">
            <v>3</v>
          </cell>
          <cell r="D3761">
            <v>2014</v>
          </cell>
          <cell r="E3761">
            <v>165302</v>
          </cell>
          <cell r="F3761" t="str">
            <v>E26950H18</v>
          </cell>
          <cell r="G3761">
            <v>88</v>
          </cell>
          <cell r="H3761" t="str">
            <v>CARGADORES SOBRE LLANTAS 4 M3</v>
          </cell>
          <cell r="I3761" t="str">
            <v>M1G02404</v>
          </cell>
          <cell r="J3761">
            <v>14</v>
          </cell>
          <cell r="K3761">
            <v>24</v>
          </cell>
          <cell r="L3761">
            <v>1</v>
          </cell>
          <cell r="M3761">
            <v>4234</v>
          </cell>
          <cell r="N3761">
            <v>4241</v>
          </cell>
          <cell r="O3761">
            <v>7</v>
          </cell>
          <cell r="P3761">
            <v>9</v>
          </cell>
          <cell r="Q3761">
            <v>3.5</v>
          </cell>
          <cell r="R3761">
            <v>1</v>
          </cell>
          <cell r="V3761" t="str">
            <v>_PLANTA</v>
          </cell>
          <cell r="W3761">
            <v>610000</v>
          </cell>
          <cell r="X3761" t="str">
            <v>0115</v>
          </cell>
        </row>
        <row r="3762">
          <cell r="A3762">
            <v>113589</v>
          </cell>
          <cell r="B3762">
            <v>25</v>
          </cell>
          <cell r="C3762">
            <v>3</v>
          </cell>
          <cell r="D3762">
            <v>2014</v>
          </cell>
          <cell r="E3762">
            <v>165302</v>
          </cell>
          <cell r="F3762" t="str">
            <v>E26950H18</v>
          </cell>
          <cell r="G3762">
            <v>89</v>
          </cell>
          <cell r="H3762" t="str">
            <v>CARGADORES SOBRE LLANTAS 4 M3</v>
          </cell>
          <cell r="I3762" t="str">
            <v>M1G02404</v>
          </cell>
          <cell r="J3762">
            <v>14</v>
          </cell>
          <cell r="K3762">
            <v>24</v>
          </cell>
          <cell r="L3762">
            <v>1</v>
          </cell>
          <cell r="M3762">
            <v>4234</v>
          </cell>
          <cell r="N3762">
            <v>4241</v>
          </cell>
          <cell r="O3762">
            <v>7</v>
          </cell>
          <cell r="P3762">
            <v>9</v>
          </cell>
          <cell r="Q3762">
            <v>3.5</v>
          </cell>
          <cell r="V3762" t="str">
            <v>_PLANTA</v>
          </cell>
          <cell r="W3762">
            <v>610000</v>
          </cell>
          <cell r="X3762" t="str">
            <v>0229</v>
          </cell>
        </row>
        <row r="3763">
          <cell r="A3763">
            <v>113590</v>
          </cell>
          <cell r="B3763">
            <v>25</v>
          </cell>
          <cell r="C3763">
            <v>3</v>
          </cell>
          <cell r="D3763">
            <v>2014</v>
          </cell>
          <cell r="E3763">
            <v>165408</v>
          </cell>
          <cell r="F3763" t="str">
            <v>E26950H18</v>
          </cell>
          <cell r="G3763">
            <v>90</v>
          </cell>
          <cell r="H3763" t="str">
            <v>CARGADORES SOBRE LLANTAS 4 M3</v>
          </cell>
          <cell r="I3763" t="str">
            <v>M1G02404</v>
          </cell>
          <cell r="J3763">
            <v>6</v>
          </cell>
          <cell r="K3763">
            <v>18</v>
          </cell>
          <cell r="L3763">
            <v>1</v>
          </cell>
          <cell r="M3763">
            <v>4241</v>
          </cell>
          <cell r="N3763">
            <v>4248</v>
          </cell>
          <cell r="O3763">
            <v>7</v>
          </cell>
          <cell r="P3763">
            <v>11</v>
          </cell>
          <cell r="Q3763">
            <v>7</v>
          </cell>
          <cell r="R3763">
            <v>4</v>
          </cell>
          <cell r="V3763" t="str">
            <v>_PLANTA</v>
          </cell>
          <cell r="W3763">
            <v>610000</v>
          </cell>
          <cell r="X3763" t="str">
            <v>0229</v>
          </cell>
        </row>
        <row r="3764">
          <cell r="A3764">
            <v>2</v>
          </cell>
          <cell r="B3764">
            <v>26</v>
          </cell>
          <cell r="C3764">
            <v>3</v>
          </cell>
          <cell r="D3764">
            <v>2014</v>
          </cell>
          <cell r="F3764" t="str">
            <v>E26950H18</v>
          </cell>
          <cell r="H3764" t="str">
            <v>CARGADORES SOBRE LLANTAS 4 M3</v>
          </cell>
          <cell r="I3764" t="str">
            <v>M1G02404</v>
          </cell>
          <cell r="M3764">
            <v>4248</v>
          </cell>
          <cell r="N3764">
            <v>4248</v>
          </cell>
          <cell r="T3764">
            <v>16</v>
          </cell>
        </row>
        <row r="3765">
          <cell r="A3765">
            <v>113591</v>
          </cell>
          <cell r="B3765">
            <v>27</v>
          </cell>
          <cell r="C3765">
            <v>3</v>
          </cell>
          <cell r="D3765">
            <v>2014</v>
          </cell>
          <cell r="E3765">
            <v>165409</v>
          </cell>
          <cell r="F3765" t="str">
            <v>E26950H18</v>
          </cell>
          <cell r="G3765">
            <v>91</v>
          </cell>
          <cell r="H3765" t="str">
            <v>CARGADORES SOBRE LLANTAS 4 M3</v>
          </cell>
          <cell r="I3765" t="str">
            <v>M1G02404</v>
          </cell>
          <cell r="J3765">
            <v>6</v>
          </cell>
          <cell r="K3765">
            <v>16</v>
          </cell>
          <cell r="L3765">
            <v>1</v>
          </cell>
          <cell r="M3765">
            <v>4248</v>
          </cell>
          <cell r="N3765">
            <v>4252</v>
          </cell>
          <cell r="O3765">
            <v>4</v>
          </cell>
          <cell r="P3765">
            <v>9</v>
          </cell>
          <cell r="Q3765">
            <v>4</v>
          </cell>
          <cell r="R3765">
            <v>1</v>
          </cell>
          <cell r="T3765">
            <v>4</v>
          </cell>
          <cell r="V3765" t="str">
            <v>_PLANTA</v>
          </cell>
          <cell r="W3765">
            <v>610000</v>
          </cell>
          <cell r="X3765" t="str">
            <v>0229</v>
          </cell>
        </row>
        <row r="3766">
          <cell r="A3766">
            <v>113595</v>
          </cell>
          <cell r="B3766">
            <v>28</v>
          </cell>
          <cell r="C3766">
            <v>3</v>
          </cell>
          <cell r="D3766">
            <v>2014</v>
          </cell>
          <cell r="E3766">
            <v>165410</v>
          </cell>
          <cell r="F3766" t="str">
            <v>E26950H18</v>
          </cell>
          <cell r="G3766">
            <v>95</v>
          </cell>
          <cell r="H3766" t="str">
            <v>CARGADORES SOBRE LLANTAS 4 M3</v>
          </cell>
          <cell r="I3766" t="str">
            <v>M1G02404</v>
          </cell>
          <cell r="J3766">
            <v>6</v>
          </cell>
          <cell r="K3766">
            <v>16</v>
          </cell>
          <cell r="L3766">
            <v>1</v>
          </cell>
          <cell r="M3766">
            <v>4252</v>
          </cell>
          <cell r="N3766">
            <v>4254</v>
          </cell>
          <cell r="O3766">
            <v>2</v>
          </cell>
          <cell r="P3766">
            <v>9</v>
          </cell>
          <cell r="Q3766">
            <v>2</v>
          </cell>
          <cell r="T3766">
            <v>6</v>
          </cell>
          <cell r="V3766" t="str">
            <v>_PLANTA</v>
          </cell>
          <cell r="W3766">
            <v>610000</v>
          </cell>
          <cell r="X3766" t="str">
            <v>0229</v>
          </cell>
        </row>
        <row r="3767">
          <cell r="A3767">
            <v>2</v>
          </cell>
          <cell r="B3767">
            <v>1</v>
          </cell>
          <cell r="C3767">
            <v>3</v>
          </cell>
          <cell r="D3767">
            <v>2014</v>
          </cell>
          <cell r="F3767" t="str">
            <v>E26966H11</v>
          </cell>
          <cell r="H3767" t="str">
            <v>CARGADORES SOBRE LLANTAS 4 M3</v>
          </cell>
          <cell r="I3767" t="str">
            <v>CAT0966HTA6D00187</v>
          </cell>
          <cell r="M3767">
            <v>15079</v>
          </cell>
          <cell r="N3767">
            <v>15079</v>
          </cell>
          <cell r="U3767">
            <v>8</v>
          </cell>
        </row>
        <row r="3768">
          <cell r="A3768">
            <v>2</v>
          </cell>
          <cell r="B3768">
            <v>2</v>
          </cell>
          <cell r="C3768">
            <v>3</v>
          </cell>
          <cell r="D3768">
            <v>2014</v>
          </cell>
          <cell r="F3768" t="str">
            <v>E26966H11</v>
          </cell>
          <cell r="H3768" t="str">
            <v>CARGADORES SOBRE LLANTAS 4 M3</v>
          </cell>
          <cell r="I3768" t="str">
            <v>CAT0966HTA6D00187</v>
          </cell>
          <cell r="M3768">
            <v>15079</v>
          </cell>
          <cell r="N3768">
            <v>15079</v>
          </cell>
          <cell r="U3768">
            <v>8</v>
          </cell>
        </row>
        <row r="3769">
          <cell r="A3769">
            <v>2</v>
          </cell>
          <cell r="B3769">
            <v>3</v>
          </cell>
          <cell r="C3769">
            <v>3</v>
          </cell>
          <cell r="D3769">
            <v>2014</v>
          </cell>
          <cell r="F3769" t="str">
            <v>E26966H11</v>
          </cell>
          <cell r="H3769" t="str">
            <v>CARGADORES SOBRE LLANTAS 4 M3</v>
          </cell>
          <cell r="I3769" t="str">
            <v>CAT0966HTA6D00187</v>
          </cell>
          <cell r="M3769">
            <v>15079</v>
          </cell>
          <cell r="N3769">
            <v>15079</v>
          </cell>
          <cell r="U3769">
            <v>8</v>
          </cell>
        </row>
        <row r="3770">
          <cell r="A3770">
            <v>2</v>
          </cell>
          <cell r="B3770">
            <v>4</v>
          </cell>
          <cell r="C3770">
            <v>3</v>
          </cell>
          <cell r="D3770">
            <v>2014</v>
          </cell>
          <cell r="F3770" t="str">
            <v>E26966H11</v>
          </cell>
          <cell r="H3770" t="str">
            <v>CARGADORES SOBRE LLANTAS 4 M3</v>
          </cell>
          <cell r="I3770" t="str">
            <v>CAT0966HTA6D00187</v>
          </cell>
          <cell r="M3770">
            <v>15079</v>
          </cell>
          <cell r="N3770">
            <v>15079</v>
          </cell>
          <cell r="U3770">
            <v>8</v>
          </cell>
        </row>
        <row r="3771">
          <cell r="A3771">
            <v>2</v>
          </cell>
          <cell r="B3771">
            <v>5</v>
          </cell>
          <cell r="C3771">
            <v>3</v>
          </cell>
          <cell r="D3771">
            <v>2014</v>
          </cell>
          <cell r="F3771" t="str">
            <v>E26966H11</v>
          </cell>
          <cell r="H3771" t="str">
            <v>CARGADORES SOBRE LLANTAS 4 M3</v>
          </cell>
          <cell r="I3771" t="str">
            <v>CAT0966HTA6D00187</v>
          </cell>
          <cell r="M3771">
            <v>15079</v>
          </cell>
          <cell r="N3771">
            <v>15079</v>
          </cell>
          <cell r="U3771">
            <v>8</v>
          </cell>
        </row>
        <row r="3772">
          <cell r="A3772">
            <v>2</v>
          </cell>
          <cell r="B3772">
            <v>6</v>
          </cell>
          <cell r="C3772">
            <v>3</v>
          </cell>
          <cell r="D3772">
            <v>2014</v>
          </cell>
          <cell r="F3772" t="str">
            <v>E26966H11</v>
          </cell>
          <cell r="H3772" t="str">
            <v>CARGADORES SOBRE LLANTAS 4 M3</v>
          </cell>
          <cell r="I3772" t="str">
            <v>CAT0966HTA6D00187</v>
          </cell>
          <cell r="M3772">
            <v>15079</v>
          </cell>
          <cell r="N3772">
            <v>15079</v>
          </cell>
          <cell r="U3772">
            <v>8</v>
          </cell>
        </row>
        <row r="3773">
          <cell r="A3773">
            <v>2</v>
          </cell>
          <cell r="B3773">
            <v>7</v>
          </cell>
          <cell r="C3773">
            <v>3</v>
          </cell>
          <cell r="D3773">
            <v>2014</v>
          </cell>
          <cell r="F3773" t="str">
            <v>E26966H11</v>
          </cell>
          <cell r="H3773" t="str">
            <v>CARGADORES SOBRE LLANTAS 4 M3</v>
          </cell>
          <cell r="I3773" t="str">
            <v>CAT0966HTA6D00187</v>
          </cell>
          <cell r="M3773">
            <v>15079</v>
          </cell>
          <cell r="N3773">
            <v>15079</v>
          </cell>
          <cell r="U3773">
            <v>8</v>
          </cell>
        </row>
        <row r="3774">
          <cell r="A3774">
            <v>2</v>
          </cell>
          <cell r="B3774">
            <v>8</v>
          </cell>
          <cell r="C3774">
            <v>3</v>
          </cell>
          <cell r="D3774">
            <v>2014</v>
          </cell>
          <cell r="F3774" t="str">
            <v>E26966H11</v>
          </cell>
          <cell r="H3774" t="str">
            <v>CARGADORES SOBRE LLANTAS 4 M3</v>
          </cell>
          <cell r="I3774" t="str">
            <v>CAT0966HTA6D00187</v>
          </cell>
          <cell r="M3774">
            <v>15079</v>
          </cell>
          <cell r="N3774">
            <v>15079</v>
          </cell>
          <cell r="U3774">
            <v>8</v>
          </cell>
        </row>
        <row r="3775">
          <cell r="A3775">
            <v>2</v>
          </cell>
          <cell r="B3775">
            <v>9</v>
          </cell>
          <cell r="C3775">
            <v>3</v>
          </cell>
          <cell r="D3775">
            <v>2014</v>
          </cell>
          <cell r="F3775" t="str">
            <v>E26966H11</v>
          </cell>
          <cell r="H3775" t="str">
            <v>CARGADORES SOBRE LLANTAS 4 M3</v>
          </cell>
          <cell r="I3775" t="str">
            <v>CAT0966HTA6D00187</v>
          </cell>
          <cell r="M3775">
            <v>15079</v>
          </cell>
          <cell r="N3775">
            <v>15079</v>
          </cell>
          <cell r="U3775">
            <v>8</v>
          </cell>
        </row>
        <row r="3776">
          <cell r="A3776">
            <v>2</v>
          </cell>
          <cell r="B3776">
            <v>10</v>
          </cell>
          <cell r="C3776">
            <v>3</v>
          </cell>
          <cell r="D3776">
            <v>2014</v>
          </cell>
          <cell r="F3776" t="str">
            <v>E26966H11</v>
          </cell>
          <cell r="H3776" t="str">
            <v>CARGADORES SOBRE LLANTAS 4 M3</v>
          </cell>
          <cell r="I3776" t="str">
            <v>CAT0966HTA6D00187</v>
          </cell>
          <cell r="M3776">
            <v>15079</v>
          </cell>
          <cell r="N3776">
            <v>15079</v>
          </cell>
          <cell r="U3776">
            <v>8</v>
          </cell>
        </row>
        <row r="3777">
          <cell r="A3777">
            <v>2</v>
          </cell>
          <cell r="B3777">
            <v>11</v>
          </cell>
          <cell r="C3777">
            <v>3</v>
          </cell>
          <cell r="D3777">
            <v>2014</v>
          </cell>
          <cell r="F3777" t="str">
            <v>E26966H11</v>
          </cell>
          <cell r="H3777" t="str">
            <v>CARGADORES SOBRE LLANTAS 4 M3</v>
          </cell>
          <cell r="I3777" t="str">
            <v>CAT0966HTA6D00187</v>
          </cell>
          <cell r="M3777">
            <v>15079</v>
          </cell>
          <cell r="N3777">
            <v>15079</v>
          </cell>
          <cell r="U3777">
            <v>8</v>
          </cell>
        </row>
        <row r="3778">
          <cell r="A3778">
            <v>2</v>
          </cell>
          <cell r="B3778">
            <v>12</v>
          </cell>
          <cell r="C3778">
            <v>3</v>
          </cell>
          <cell r="D3778">
            <v>2014</v>
          </cell>
          <cell r="F3778" t="str">
            <v>E26966H11</v>
          </cell>
          <cell r="H3778" t="str">
            <v>CARGADORES SOBRE LLANTAS 4 M3</v>
          </cell>
          <cell r="I3778" t="str">
            <v>CAT0966HTA6D00187</v>
          </cell>
          <cell r="M3778">
            <v>15079</v>
          </cell>
          <cell r="N3778">
            <v>15079</v>
          </cell>
          <cell r="U3778">
            <v>8</v>
          </cell>
        </row>
        <row r="3779">
          <cell r="A3779">
            <v>2</v>
          </cell>
          <cell r="B3779">
            <v>13</v>
          </cell>
          <cell r="C3779">
            <v>3</v>
          </cell>
          <cell r="D3779">
            <v>2014</v>
          </cell>
          <cell r="F3779" t="str">
            <v>E26966H11</v>
          </cell>
          <cell r="H3779" t="str">
            <v>CARGADORES SOBRE LLANTAS 4 M3</v>
          </cell>
          <cell r="I3779" t="str">
            <v>CAT0966HTA6D00187</v>
          </cell>
          <cell r="M3779">
            <v>15079</v>
          </cell>
          <cell r="N3779">
            <v>15079</v>
          </cell>
          <cell r="U3779">
            <v>8</v>
          </cell>
        </row>
        <row r="3780">
          <cell r="A3780">
            <v>2</v>
          </cell>
          <cell r="B3780">
            <v>14</v>
          </cell>
          <cell r="C3780">
            <v>3</v>
          </cell>
          <cell r="D3780">
            <v>2014</v>
          </cell>
          <cell r="F3780" t="str">
            <v>E26966H11</v>
          </cell>
          <cell r="H3780" t="str">
            <v>CARGADORES SOBRE LLANTAS 4 M3</v>
          </cell>
          <cell r="I3780" t="str">
            <v>CAT0966HTA6D00187</v>
          </cell>
          <cell r="M3780">
            <v>15079</v>
          </cell>
          <cell r="N3780">
            <v>15079</v>
          </cell>
          <cell r="U3780">
            <v>8</v>
          </cell>
        </row>
        <row r="3781">
          <cell r="A3781">
            <v>2</v>
          </cell>
          <cell r="B3781">
            <v>15</v>
          </cell>
          <cell r="C3781">
            <v>3</v>
          </cell>
          <cell r="D3781">
            <v>2014</v>
          </cell>
          <cell r="F3781" t="str">
            <v>E26966H11</v>
          </cell>
          <cell r="H3781" t="str">
            <v>CARGADORES SOBRE LLANTAS 4 M3</v>
          </cell>
          <cell r="I3781" t="str">
            <v>CAT0966HTA6D00187</v>
          </cell>
          <cell r="M3781">
            <v>15079</v>
          </cell>
          <cell r="N3781">
            <v>15079</v>
          </cell>
          <cell r="U3781">
            <v>8</v>
          </cell>
        </row>
        <row r="3782">
          <cell r="A3782">
            <v>2</v>
          </cell>
          <cell r="B3782">
            <v>16</v>
          </cell>
          <cell r="C3782">
            <v>3</v>
          </cell>
          <cell r="D3782">
            <v>2014</v>
          </cell>
          <cell r="F3782" t="str">
            <v>E26966H11</v>
          </cell>
          <cell r="H3782" t="str">
            <v>CARGADORES SOBRE LLANTAS 4 M3</v>
          </cell>
          <cell r="I3782" t="str">
            <v>CAT0966HTA6D00187</v>
          </cell>
          <cell r="M3782">
            <v>15079</v>
          </cell>
          <cell r="N3782">
            <v>15079</v>
          </cell>
          <cell r="U3782">
            <v>8</v>
          </cell>
        </row>
        <row r="3783">
          <cell r="A3783">
            <v>2</v>
          </cell>
          <cell r="B3783">
            <v>17</v>
          </cell>
          <cell r="C3783">
            <v>3</v>
          </cell>
          <cell r="D3783">
            <v>2014</v>
          </cell>
          <cell r="F3783" t="str">
            <v>E26966H11</v>
          </cell>
          <cell r="H3783" t="str">
            <v>CARGADORES SOBRE LLANTAS 4 M3</v>
          </cell>
          <cell r="I3783" t="str">
            <v>CAT0966HTA6D00187</v>
          </cell>
          <cell r="M3783">
            <v>15079</v>
          </cell>
          <cell r="N3783">
            <v>15079</v>
          </cell>
          <cell r="U3783">
            <v>8</v>
          </cell>
        </row>
        <row r="3784">
          <cell r="A3784">
            <v>2</v>
          </cell>
          <cell r="B3784">
            <v>18</v>
          </cell>
          <cell r="C3784">
            <v>3</v>
          </cell>
          <cell r="D3784">
            <v>2014</v>
          </cell>
          <cell r="F3784" t="str">
            <v>E26966H11</v>
          </cell>
          <cell r="H3784" t="str">
            <v>CARGADORES SOBRE LLANTAS 4 M3</v>
          </cell>
          <cell r="I3784" t="str">
            <v>CAT0966HTA6D00187</v>
          </cell>
          <cell r="M3784">
            <v>15079</v>
          </cell>
          <cell r="N3784">
            <v>15079</v>
          </cell>
          <cell r="U3784">
            <v>8</v>
          </cell>
        </row>
        <row r="3785">
          <cell r="A3785">
            <v>2</v>
          </cell>
          <cell r="B3785">
            <v>19</v>
          </cell>
          <cell r="C3785">
            <v>3</v>
          </cell>
          <cell r="D3785">
            <v>2014</v>
          </cell>
          <cell r="F3785" t="str">
            <v>E26966H11</v>
          </cell>
          <cell r="H3785" t="str">
            <v>CARGADORES SOBRE LLANTAS 4 M3</v>
          </cell>
          <cell r="I3785" t="str">
            <v>CAT0966HTA6D00187</v>
          </cell>
          <cell r="M3785">
            <v>15079</v>
          </cell>
          <cell r="N3785">
            <v>15079</v>
          </cell>
          <cell r="U3785">
            <v>8</v>
          </cell>
        </row>
        <row r="3786">
          <cell r="A3786">
            <v>11361</v>
          </cell>
          <cell r="B3786">
            <v>20</v>
          </cell>
          <cell r="C3786">
            <v>3</v>
          </cell>
          <cell r="D3786">
            <v>2014</v>
          </cell>
          <cell r="E3786">
            <v>128947</v>
          </cell>
          <cell r="F3786" t="str">
            <v>E26966H11</v>
          </cell>
          <cell r="G3786">
            <v>1</v>
          </cell>
          <cell r="H3786" t="str">
            <v>CARGADORES SOBRE LLANTAS 4 M3</v>
          </cell>
          <cell r="I3786" t="str">
            <v>CAT0966HTA6D00187</v>
          </cell>
          <cell r="J3786">
            <v>6</v>
          </cell>
          <cell r="K3786">
            <v>18</v>
          </cell>
          <cell r="L3786">
            <v>1</v>
          </cell>
          <cell r="M3786">
            <v>15079</v>
          </cell>
          <cell r="N3786">
            <v>15089</v>
          </cell>
          <cell r="O3786">
            <v>10</v>
          </cell>
          <cell r="P3786">
            <v>11</v>
          </cell>
          <cell r="Q3786">
            <v>5</v>
          </cell>
          <cell r="R3786">
            <v>1</v>
          </cell>
          <cell r="V3786" t="str">
            <v>_PLANTA</v>
          </cell>
          <cell r="W3786">
            <v>610000</v>
          </cell>
          <cell r="X3786" t="str">
            <v>0115</v>
          </cell>
        </row>
        <row r="3787">
          <cell r="A3787">
            <v>11362</v>
          </cell>
          <cell r="B3787">
            <v>20</v>
          </cell>
          <cell r="C3787">
            <v>3</v>
          </cell>
          <cell r="D3787">
            <v>2014</v>
          </cell>
          <cell r="E3787">
            <v>128947</v>
          </cell>
          <cell r="F3787" t="str">
            <v>E26966H11</v>
          </cell>
          <cell r="G3787">
            <v>2</v>
          </cell>
          <cell r="H3787" t="str">
            <v>CARGADORES SOBRE LLANTAS 4 M3</v>
          </cell>
          <cell r="I3787" t="str">
            <v>CAT0966HTA6D00187</v>
          </cell>
          <cell r="J3787">
            <v>6</v>
          </cell>
          <cell r="K3787">
            <v>18</v>
          </cell>
          <cell r="L3787">
            <v>1</v>
          </cell>
          <cell r="M3787">
            <v>15079</v>
          </cell>
          <cell r="N3787">
            <v>15089</v>
          </cell>
          <cell r="O3787">
            <v>10</v>
          </cell>
          <cell r="P3787">
            <v>11</v>
          </cell>
          <cell r="Q3787">
            <v>3</v>
          </cell>
          <cell r="V3787" t="str">
            <v>_PLANTA</v>
          </cell>
          <cell r="W3787">
            <v>610000</v>
          </cell>
          <cell r="X3787" t="str">
            <v>0038</v>
          </cell>
        </row>
        <row r="3788">
          <cell r="A3788">
            <v>11363</v>
          </cell>
          <cell r="B3788">
            <v>20</v>
          </cell>
          <cell r="C3788">
            <v>3</v>
          </cell>
          <cell r="D3788">
            <v>2014</v>
          </cell>
          <cell r="E3788">
            <v>128947</v>
          </cell>
          <cell r="F3788" t="str">
            <v>E26966H11</v>
          </cell>
          <cell r="G3788">
            <v>3</v>
          </cell>
          <cell r="H3788" t="str">
            <v>CARGADORES SOBRE LLANTAS 4 M3</v>
          </cell>
          <cell r="I3788" t="str">
            <v>CAT0966HTA6D00187</v>
          </cell>
          <cell r="J3788">
            <v>6</v>
          </cell>
          <cell r="K3788">
            <v>18</v>
          </cell>
          <cell r="L3788">
            <v>1</v>
          </cell>
          <cell r="M3788">
            <v>15079</v>
          </cell>
          <cell r="N3788">
            <v>15089</v>
          </cell>
          <cell r="O3788">
            <v>10</v>
          </cell>
          <cell r="P3788">
            <v>11</v>
          </cell>
          <cell r="Q3788">
            <v>2</v>
          </cell>
          <cell r="V3788" t="str">
            <v>_PLANTA</v>
          </cell>
          <cell r="W3788">
            <v>610000</v>
          </cell>
          <cell r="X3788" t="str">
            <v>0229</v>
          </cell>
        </row>
        <row r="3789">
          <cell r="A3789">
            <v>11364</v>
          </cell>
          <cell r="B3789">
            <v>21</v>
          </cell>
          <cell r="C3789">
            <v>3</v>
          </cell>
          <cell r="D3789">
            <v>2014</v>
          </cell>
          <cell r="E3789">
            <v>128948</v>
          </cell>
          <cell r="F3789" t="str">
            <v>E26966H11</v>
          </cell>
          <cell r="G3789">
            <v>4</v>
          </cell>
          <cell r="H3789" t="str">
            <v>CARGADORES SOBRE LLANTAS 4 M3</v>
          </cell>
          <cell r="I3789" t="str">
            <v>CAT0966HTA6D00187</v>
          </cell>
          <cell r="J3789">
            <v>6</v>
          </cell>
          <cell r="K3789">
            <v>18</v>
          </cell>
          <cell r="L3789">
            <v>1</v>
          </cell>
          <cell r="M3789">
            <v>15089</v>
          </cell>
          <cell r="N3789">
            <v>15094</v>
          </cell>
          <cell r="O3789">
            <v>5</v>
          </cell>
          <cell r="P3789">
            <v>11</v>
          </cell>
          <cell r="Q3789">
            <v>3</v>
          </cell>
          <cell r="S3789">
            <v>3</v>
          </cell>
          <cell r="V3789" t="str">
            <v>_PLANTA</v>
          </cell>
          <cell r="W3789">
            <v>610000</v>
          </cell>
          <cell r="X3789" t="str">
            <v>0221</v>
          </cell>
        </row>
        <row r="3790">
          <cell r="A3790">
            <v>11365</v>
          </cell>
          <cell r="B3790">
            <v>21</v>
          </cell>
          <cell r="C3790">
            <v>3</v>
          </cell>
          <cell r="D3790">
            <v>2014</v>
          </cell>
          <cell r="E3790">
            <v>128948</v>
          </cell>
          <cell r="F3790" t="str">
            <v>E26966H11</v>
          </cell>
          <cell r="G3790">
            <v>5</v>
          </cell>
          <cell r="H3790" t="str">
            <v>CARGADORES SOBRE LLANTAS 4 M3</v>
          </cell>
          <cell r="I3790" t="str">
            <v>CAT0966HTA6D00187</v>
          </cell>
          <cell r="J3790">
            <v>6</v>
          </cell>
          <cell r="K3790">
            <v>18</v>
          </cell>
          <cell r="L3790">
            <v>1</v>
          </cell>
          <cell r="M3790">
            <v>15089</v>
          </cell>
          <cell r="N3790">
            <v>15094</v>
          </cell>
          <cell r="O3790">
            <v>5</v>
          </cell>
          <cell r="P3790">
            <v>11</v>
          </cell>
          <cell r="Q3790">
            <v>2</v>
          </cell>
          <cell r="S3790">
            <v>3</v>
          </cell>
          <cell r="V3790" t="str">
            <v>_PLANTA</v>
          </cell>
          <cell r="W3790">
            <v>610000</v>
          </cell>
          <cell r="X3790" t="str">
            <v>0229</v>
          </cell>
        </row>
        <row r="3791">
          <cell r="A3791">
            <v>11366</v>
          </cell>
          <cell r="B3791">
            <v>22</v>
          </cell>
          <cell r="C3791">
            <v>3</v>
          </cell>
          <cell r="D3791">
            <v>2014</v>
          </cell>
          <cell r="E3791">
            <v>128949</v>
          </cell>
          <cell r="F3791" t="str">
            <v>E26966H11</v>
          </cell>
          <cell r="G3791">
            <v>6</v>
          </cell>
          <cell r="H3791" t="str">
            <v>CARGADORES SOBRE LLANTAS 4 M3</v>
          </cell>
          <cell r="I3791" t="str">
            <v>CAT0966HTA6D00187</v>
          </cell>
          <cell r="J3791">
            <v>6</v>
          </cell>
          <cell r="K3791">
            <v>18</v>
          </cell>
          <cell r="L3791">
            <v>1</v>
          </cell>
          <cell r="M3791">
            <v>15094</v>
          </cell>
          <cell r="N3791">
            <v>15100</v>
          </cell>
          <cell r="O3791">
            <v>6</v>
          </cell>
          <cell r="P3791">
            <v>11</v>
          </cell>
          <cell r="Q3791">
            <v>6</v>
          </cell>
          <cell r="S3791">
            <v>4</v>
          </cell>
          <cell r="V3791" t="str">
            <v>_PLANTA</v>
          </cell>
          <cell r="W3791">
            <v>610000</v>
          </cell>
          <cell r="X3791" t="str">
            <v>0115</v>
          </cell>
        </row>
        <row r="3792">
          <cell r="A3792">
            <v>11367</v>
          </cell>
          <cell r="B3792">
            <v>23</v>
          </cell>
          <cell r="C3792">
            <v>3</v>
          </cell>
          <cell r="D3792">
            <v>2014</v>
          </cell>
          <cell r="E3792">
            <v>128950</v>
          </cell>
          <cell r="F3792" t="str">
            <v>E26966H11</v>
          </cell>
          <cell r="G3792">
            <v>7</v>
          </cell>
          <cell r="H3792" t="str">
            <v>CARGADORES SOBRE LLANTAS 4 M3</v>
          </cell>
          <cell r="I3792" t="str">
            <v>CAT0966HTA6D00187</v>
          </cell>
          <cell r="J3792">
            <v>5</v>
          </cell>
          <cell r="K3792">
            <v>14</v>
          </cell>
          <cell r="L3792">
            <v>1</v>
          </cell>
          <cell r="M3792">
            <v>15100</v>
          </cell>
          <cell r="N3792">
            <v>15107</v>
          </cell>
          <cell r="O3792">
            <v>7</v>
          </cell>
          <cell r="P3792">
            <v>8</v>
          </cell>
          <cell r="Q3792">
            <v>4</v>
          </cell>
          <cell r="R3792">
            <v>1</v>
          </cell>
          <cell r="V3792" t="str">
            <v>_PLANTA</v>
          </cell>
          <cell r="W3792">
            <v>610000</v>
          </cell>
          <cell r="X3792" t="str">
            <v>0115</v>
          </cell>
        </row>
        <row r="3793">
          <cell r="A3793">
            <v>11368</v>
          </cell>
          <cell r="B3793">
            <v>23</v>
          </cell>
          <cell r="C3793">
            <v>3</v>
          </cell>
          <cell r="D3793">
            <v>2014</v>
          </cell>
          <cell r="E3793">
            <v>128950</v>
          </cell>
          <cell r="F3793" t="str">
            <v>E26966H11</v>
          </cell>
          <cell r="G3793">
            <v>8</v>
          </cell>
          <cell r="H3793" t="str">
            <v>CARGADORES SOBRE LLANTAS 4 M3</v>
          </cell>
          <cell r="I3793" t="str">
            <v>CAT0966HTA6D00187</v>
          </cell>
          <cell r="J3793">
            <v>5</v>
          </cell>
          <cell r="K3793">
            <v>14</v>
          </cell>
          <cell r="L3793">
            <v>1</v>
          </cell>
          <cell r="M3793">
            <v>15100</v>
          </cell>
          <cell r="N3793">
            <v>15107</v>
          </cell>
          <cell r="O3793">
            <v>7</v>
          </cell>
          <cell r="P3793">
            <v>8</v>
          </cell>
          <cell r="Q3793">
            <v>3</v>
          </cell>
          <cell r="V3793" t="str">
            <v>_PLANTA</v>
          </cell>
          <cell r="W3793">
            <v>610000</v>
          </cell>
          <cell r="X3793" t="str">
            <v>0038</v>
          </cell>
        </row>
        <row r="3794">
          <cell r="A3794">
            <v>11369</v>
          </cell>
          <cell r="B3794">
            <v>24</v>
          </cell>
          <cell r="C3794">
            <v>3</v>
          </cell>
          <cell r="D3794">
            <v>2014</v>
          </cell>
          <cell r="E3794">
            <v>164967</v>
          </cell>
          <cell r="F3794" t="str">
            <v>E26966H11</v>
          </cell>
          <cell r="G3794">
            <v>9</v>
          </cell>
          <cell r="H3794" t="str">
            <v>CARGADORES SOBRE LLANTAS 4 M3</v>
          </cell>
          <cell r="I3794" t="str">
            <v>CAT0966HTA6D00187</v>
          </cell>
          <cell r="J3794">
            <v>5</v>
          </cell>
          <cell r="K3794">
            <v>17</v>
          </cell>
          <cell r="L3794">
            <v>1</v>
          </cell>
          <cell r="M3794">
            <v>15107</v>
          </cell>
          <cell r="N3794">
            <v>15118</v>
          </cell>
          <cell r="O3794">
            <v>11</v>
          </cell>
          <cell r="P3794">
            <v>11</v>
          </cell>
          <cell r="Q3794">
            <v>7</v>
          </cell>
          <cell r="V3794" t="str">
            <v>_PLANTA</v>
          </cell>
          <cell r="W3794">
            <v>610000</v>
          </cell>
          <cell r="X3794" t="str">
            <v>0115</v>
          </cell>
        </row>
        <row r="3795">
          <cell r="A3795">
            <v>113610</v>
          </cell>
          <cell r="B3795">
            <v>24</v>
          </cell>
          <cell r="C3795">
            <v>3</v>
          </cell>
          <cell r="D3795">
            <v>2014</v>
          </cell>
          <cell r="E3795">
            <v>164967</v>
          </cell>
          <cell r="F3795" t="str">
            <v>E26966H11</v>
          </cell>
          <cell r="G3795">
            <v>10</v>
          </cell>
          <cell r="H3795" t="str">
            <v>CARGADORES SOBRE LLANTAS 4 M3</v>
          </cell>
          <cell r="I3795" t="str">
            <v>CAT0966HTA6D00187</v>
          </cell>
          <cell r="J3795">
            <v>5</v>
          </cell>
          <cell r="K3795">
            <v>17</v>
          </cell>
          <cell r="L3795">
            <v>1</v>
          </cell>
          <cell r="M3795">
            <v>15107</v>
          </cell>
          <cell r="N3795">
            <v>15118</v>
          </cell>
          <cell r="O3795">
            <v>11</v>
          </cell>
          <cell r="P3795">
            <v>11</v>
          </cell>
          <cell r="Q3795">
            <v>4</v>
          </cell>
          <cell r="V3795" t="str">
            <v>_PLANTA</v>
          </cell>
          <cell r="W3795">
            <v>610000</v>
          </cell>
          <cell r="X3795" t="str">
            <v>0038</v>
          </cell>
        </row>
        <row r="3796">
          <cell r="A3796">
            <v>113636</v>
          </cell>
          <cell r="B3796">
            <v>25</v>
          </cell>
          <cell r="C3796">
            <v>3</v>
          </cell>
          <cell r="D3796">
            <v>2014</v>
          </cell>
          <cell r="E3796">
            <v>165407</v>
          </cell>
          <cell r="F3796" t="str">
            <v>E26966H11</v>
          </cell>
          <cell r="G3796">
            <v>36</v>
          </cell>
          <cell r="H3796" t="str">
            <v>CARGADORES SOBRE LLANTAS 4 M3</v>
          </cell>
          <cell r="I3796" t="str">
            <v>CAT0966HTA6D00187</v>
          </cell>
          <cell r="J3796">
            <v>6</v>
          </cell>
          <cell r="K3796">
            <v>18</v>
          </cell>
          <cell r="L3796">
            <v>1</v>
          </cell>
          <cell r="M3796">
            <v>15118</v>
          </cell>
          <cell r="N3796">
            <v>15123</v>
          </cell>
          <cell r="O3796">
            <v>5</v>
          </cell>
          <cell r="P3796">
            <v>11</v>
          </cell>
          <cell r="Q3796">
            <v>5</v>
          </cell>
          <cell r="R3796">
            <v>2</v>
          </cell>
          <cell r="T3796">
            <v>4</v>
          </cell>
          <cell r="V3796" t="str">
            <v>_PLANTA</v>
          </cell>
          <cell r="W3796">
            <v>610000</v>
          </cell>
          <cell r="X3796" t="str">
            <v>0038</v>
          </cell>
        </row>
        <row r="3797">
          <cell r="A3797">
            <v>113630</v>
          </cell>
          <cell r="B3797">
            <v>26</v>
          </cell>
          <cell r="C3797">
            <v>3</v>
          </cell>
          <cell r="D3797">
            <v>2014</v>
          </cell>
          <cell r="E3797">
            <v>163465</v>
          </cell>
          <cell r="F3797" t="str">
            <v>E26966H11</v>
          </cell>
          <cell r="G3797">
            <v>30</v>
          </cell>
          <cell r="H3797" t="str">
            <v>CARGADORES SOBRE LLANTAS 4 M3</v>
          </cell>
          <cell r="I3797" t="str">
            <v>CAT0966HTA6D00187</v>
          </cell>
          <cell r="J3797">
            <v>6</v>
          </cell>
          <cell r="K3797">
            <v>15</v>
          </cell>
          <cell r="L3797">
            <v>1</v>
          </cell>
          <cell r="M3797">
            <v>15124</v>
          </cell>
          <cell r="N3797">
            <v>15130</v>
          </cell>
          <cell r="O3797">
            <v>6</v>
          </cell>
          <cell r="P3797">
            <v>8</v>
          </cell>
          <cell r="Q3797">
            <v>3.5</v>
          </cell>
          <cell r="T3797">
            <v>1</v>
          </cell>
          <cell r="V3797" t="str">
            <v>_PLANTA</v>
          </cell>
          <cell r="W3797">
            <v>610000</v>
          </cell>
          <cell r="X3797" t="str">
            <v>0115</v>
          </cell>
        </row>
        <row r="3798">
          <cell r="A3798">
            <v>113631</v>
          </cell>
          <cell r="B3798">
            <v>26</v>
          </cell>
          <cell r="C3798">
            <v>3</v>
          </cell>
          <cell r="D3798">
            <v>2014</v>
          </cell>
          <cell r="E3798">
            <v>163465</v>
          </cell>
          <cell r="F3798" t="str">
            <v>E26966H11</v>
          </cell>
          <cell r="G3798">
            <v>31</v>
          </cell>
          <cell r="H3798" t="str">
            <v>CARGADORES SOBRE LLANTAS 4 M3</v>
          </cell>
          <cell r="I3798" t="str">
            <v>CAT0966HTA6D00187</v>
          </cell>
          <cell r="J3798">
            <v>6</v>
          </cell>
          <cell r="K3798">
            <v>15</v>
          </cell>
          <cell r="L3798">
            <v>1</v>
          </cell>
          <cell r="M3798">
            <v>15124</v>
          </cell>
          <cell r="N3798">
            <v>15130</v>
          </cell>
          <cell r="O3798">
            <v>6</v>
          </cell>
          <cell r="P3798">
            <v>8</v>
          </cell>
          <cell r="Q3798">
            <v>2.5</v>
          </cell>
          <cell r="V3798" t="str">
            <v>_PLANTA</v>
          </cell>
          <cell r="W3798">
            <v>610000</v>
          </cell>
          <cell r="X3798" t="str">
            <v>0229</v>
          </cell>
        </row>
        <row r="3799">
          <cell r="A3799">
            <v>113632</v>
          </cell>
          <cell r="B3799">
            <v>26</v>
          </cell>
          <cell r="C3799">
            <v>3</v>
          </cell>
          <cell r="D3799">
            <v>2014</v>
          </cell>
          <cell r="E3799">
            <v>165303</v>
          </cell>
          <cell r="F3799" t="str">
            <v>E26966H11</v>
          </cell>
          <cell r="G3799">
            <v>32</v>
          </cell>
          <cell r="H3799" t="str">
            <v>CARGADORES SOBRE LLANTAS 4 M3</v>
          </cell>
          <cell r="I3799" t="str">
            <v>CAT0966HTA6D00187</v>
          </cell>
          <cell r="J3799">
            <v>14</v>
          </cell>
          <cell r="K3799">
            <v>22</v>
          </cell>
          <cell r="L3799">
            <v>2</v>
          </cell>
          <cell r="M3799">
            <v>15130</v>
          </cell>
          <cell r="N3799">
            <v>15133</v>
          </cell>
          <cell r="O3799">
            <v>3</v>
          </cell>
          <cell r="P3799">
            <v>7</v>
          </cell>
          <cell r="Q3799">
            <v>3</v>
          </cell>
          <cell r="T3799">
            <v>5</v>
          </cell>
          <cell r="V3799" t="str">
            <v>_PLANTA</v>
          </cell>
          <cell r="W3799">
            <v>610000</v>
          </cell>
          <cell r="X3799" t="str">
            <v>0115</v>
          </cell>
        </row>
        <row r="3800">
          <cell r="A3800">
            <v>113633</v>
          </cell>
          <cell r="B3800">
            <v>27</v>
          </cell>
          <cell r="C3800">
            <v>3</v>
          </cell>
          <cell r="D3800">
            <v>2014</v>
          </cell>
          <cell r="E3800">
            <v>163466</v>
          </cell>
          <cell r="F3800" t="str">
            <v>E26966H11</v>
          </cell>
          <cell r="G3800">
            <v>33</v>
          </cell>
          <cell r="H3800" t="str">
            <v>CARGADORES SOBRE LLANTAS 4 M3</v>
          </cell>
          <cell r="I3800" t="str">
            <v>CAT0966HTA6D00187</v>
          </cell>
          <cell r="J3800">
            <v>5</v>
          </cell>
          <cell r="K3800">
            <v>14</v>
          </cell>
          <cell r="L3800">
            <v>1</v>
          </cell>
          <cell r="M3800">
            <v>15133</v>
          </cell>
          <cell r="N3800">
            <v>15141</v>
          </cell>
          <cell r="O3800">
            <v>8</v>
          </cell>
          <cell r="P3800">
            <v>8</v>
          </cell>
          <cell r="Q3800">
            <v>6</v>
          </cell>
          <cell r="V3800" t="str">
            <v>_PLANTA</v>
          </cell>
          <cell r="W3800">
            <v>610000</v>
          </cell>
          <cell r="X3800" t="str">
            <v>0115</v>
          </cell>
        </row>
        <row r="3801">
          <cell r="A3801">
            <v>113634</v>
          </cell>
          <cell r="B3801">
            <v>27</v>
          </cell>
          <cell r="C3801">
            <v>3</v>
          </cell>
          <cell r="D3801">
            <v>2014</v>
          </cell>
          <cell r="E3801">
            <v>163466</v>
          </cell>
          <cell r="F3801" t="str">
            <v>E26966H11</v>
          </cell>
          <cell r="G3801">
            <v>34</v>
          </cell>
          <cell r="H3801" t="str">
            <v>CARGADORES SOBRE LLANTAS 4 M3</v>
          </cell>
          <cell r="I3801" t="str">
            <v>CAT0966HTA6D00187</v>
          </cell>
          <cell r="J3801">
            <v>5</v>
          </cell>
          <cell r="K3801">
            <v>14</v>
          </cell>
          <cell r="L3801">
            <v>1</v>
          </cell>
          <cell r="M3801">
            <v>15133</v>
          </cell>
          <cell r="N3801">
            <v>15141</v>
          </cell>
          <cell r="O3801">
            <v>8</v>
          </cell>
          <cell r="P3801">
            <v>8</v>
          </cell>
          <cell r="Q3801">
            <v>2</v>
          </cell>
          <cell r="V3801" t="str">
            <v>_PLANTA</v>
          </cell>
          <cell r="W3801">
            <v>610000</v>
          </cell>
          <cell r="X3801" t="str">
            <v>0229</v>
          </cell>
        </row>
        <row r="3802">
          <cell r="A3802">
            <v>113635</v>
          </cell>
          <cell r="B3802">
            <v>27</v>
          </cell>
          <cell r="C3802">
            <v>3</v>
          </cell>
          <cell r="D3802">
            <v>2014</v>
          </cell>
          <cell r="E3802">
            <v>165305</v>
          </cell>
          <cell r="F3802" t="str">
            <v>E26966H11</v>
          </cell>
          <cell r="G3802">
            <v>35</v>
          </cell>
          <cell r="H3802" t="str">
            <v>CARGADORES SOBRE LLANTAS 4 M3</v>
          </cell>
          <cell r="I3802" t="str">
            <v>CAT0966HTA6D00187</v>
          </cell>
          <cell r="J3802">
            <v>14</v>
          </cell>
          <cell r="K3802">
            <v>22</v>
          </cell>
          <cell r="L3802">
            <v>2</v>
          </cell>
          <cell r="M3802">
            <v>15141</v>
          </cell>
          <cell r="N3802">
            <v>15143</v>
          </cell>
          <cell r="O3802">
            <v>2</v>
          </cell>
          <cell r="P3802">
            <v>7</v>
          </cell>
          <cell r="Q3802">
            <v>2</v>
          </cell>
          <cell r="T3802">
            <v>6</v>
          </cell>
          <cell r="V3802" t="str">
            <v>_PLANTA</v>
          </cell>
          <cell r="W3802">
            <v>610000</v>
          </cell>
          <cell r="X3802" t="str">
            <v>0115</v>
          </cell>
        </row>
        <row r="3803">
          <cell r="A3803">
            <v>113637</v>
          </cell>
          <cell r="B3803">
            <v>28</v>
          </cell>
          <cell r="C3803">
            <v>3</v>
          </cell>
          <cell r="D3803">
            <v>2014</v>
          </cell>
          <cell r="E3803">
            <v>163469</v>
          </cell>
          <cell r="F3803" t="str">
            <v>E26966H11</v>
          </cell>
          <cell r="G3803">
            <v>37</v>
          </cell>
          <cell r="H3803" t="str">
            <v>CARGADORES SOBRE LLANTAS 4 M3</v>
          </cell>
          <cell r="I3803" t="str">
            <v>CAT0966HTA6D00187</v>
          </cell>
          <cell r="J3803">
            <v>6</v>
          </cell>
          <cell r="K3803">
            <v>14</v>
          </cell>
          <cell r="L3803">
            <v>1</v>
          </cell>
          <cell r="M3803">
            <v>15143</v>
          </cell>
          <cell r="N3803">
            <v>15147</v>
          </cell>
          <cell r="O3803">
            <v>4</v>
          </cell>
          <cell r="P3803">
            <v>7</v>
          </cell>
          <cell r="Q3803">
            <v>4</v>
          </cell>
          <cell r="T3803">
            <v>4</v>
          </cell>
          <cell r="V3803" t="str">
            <v>_PLANTA</v>
          </cell>
          <cell r="W3803">
            <v>610000</v>
          </cell>
          <cell r="X3803" t="str">
            <v>0115</v>
          </cell>
        </row>
        <row r="3804">
          <cell r="A3804">
            <v>113638</v>
          </cell>
          <cell r="B3804">
            <v>28</v>
          </cell>
          <cell r="C3804">
            <v>3</v>
          </cell>
          <cell r="D3804">
            <v>2014</v>
          </cell>
          <cell r="E3804">
            <v>165304</v>
          </cell>
          <cell r="F3804" t="str">
            <v>E26966H11</v>
          </cell>
          <cell r="G3804">
            <v>38</v>
          </cell>
          <cell r="H3804" t="str">
            <v>CARGADORES SOBRE LLANTAS 4 M3</v>
          </cell>
          <cell r="I3804" t="str">
            <v>CAT0966HTA6D00187</v>
          </cell>
          <cell r="J3804">
            <v>14</v>
          </cell>
          <cell r="K3804">
            <v>22</v>
          </cell>
          <cell r="L3804">
            <v>2</v>
          </cell>
          <cell r="M3804">
            <v>15147</v>
          </cell>
          <cell r="N3804">
            <v>15148</v>
          </cell>
          <cell r="O3804">
            <v>1</v>
          </cell>
          <cell r="P3804">
            <v>7</v>
          </cell>
          <cell r="Q3804">
            <v>1</v>
          </cell>
          <cell r="T3804">
            <v>7</v>
          </cell>
          <cell r="V3804" t="str">
            <v>_PLANTA</v>
          </cell>
          <cell r="W3804">
            <v>610000</v>
          </cell>
          <cell r="X3804" t="str">
            <v>0229</v>
          </cell>
        </row>
        <row r="3805">
          <cell r="A3805">
            <v>11371</v>
          </cell>
          <cell r="B3805">
            <v>1</v>
          </cell>
          <cell r="C3805">
            <v>3</v>
          </cell>
          <cell r="D3805">
            <v>2014</v>
          </cell>
          <cell r="E3805">
            <v>132545</v>
          </cell>
          <cell r="F3805" t="str">
            <v>E27TR30012</v>
          </cell>
          <cell r="G3805">
            <v>1</v>
          </cell>
          <cell r="H3805" t="str">
            <v>TRITURADORA PRIMARIA DE MANDIBULA SANDVIK UJ 300</v>
          </cell>
          <cell r="I3805" t="str">
            <v>PU12038</v>
          </cell>
          <cell r="J3805">
            <v>6</v>
          </cell>
          <cell r="K3805">
            <v>14</v>
          </cell>
          <cell r="L3805">
            <v>1</v>
          </cell>
          <cell r="M3805">
            <v>1125</v>
          </cell>
          <cell r="N3805">
            <v>1129</v>
          </cell>
          <cell r="O3805">
            <v>4</v>
          </cell>
          <cell r="P3805">
            <v>7</v>
          </cell>
          <cell r="Q3805">
            <v>4</v>
          </cell>
          <cell r="R3805">
            <v>1</v>
          </cell>
          <cell r="V3805" t="str">
            <v>_PLANTA</v>
          </cell>
          <cell r="W3805">
            <v>610000</v>
          </cell>
          <cell r="X3805" t="str">
            <v>0038</v>
          </cell>
        </row>
        <row r="3806">
          <cell r="A3806">
            <v>11372</v>
          </cell>
          <cell r="B3806">
            <v>1</v>
          </cell>
          <cell r="C3806">
            <v>3</v>
          </cell>
          <cell r="D3806">
            <v>2014</v>
          </cell>
          <cell r="E3806">
            <v>134889</v>
          </cell>
          <cell r="F3806" t="str">
            <v>E27TR30012</v>
          </cell>
          <cell r="G3806">
            <v>2</v>
          </cell>
          <cell r="H3806" t="str">
            <v>TRITURADORA PRIMARIA DE MANDIBULA SANDVIK UJ 300</v>
          </cell>
          <cell r="I3806" t="str">
            <v>PU12038</v>
          </cell>
          <cell r="J3806">
            <v>14</v>
          </cell>
          <cell r="K3806">
            <v>22</v>
          </cell>
          <cell r="L3806">
            <v>2</v>
          </cell>
          <cell r="M3806">
            <v>1129</v>
          </cell>
          <cell r="N3806">
            <v>1136</v>
          </cell>
          <cell r="O3806">
            <v>7</v>
          </cell>
          <cell r="P3806">
            <v>7</v>
          </cell>
          <cell r="Q3806">
            <v>7</v>
          </cell>
          <cell r="V3806" t="str">
            <v>_PLANTA</v>
          </cell>
          <cell r="W3806">
            <v>610000</v>
          </cell>
          <cell r="X3806" t="str">
            <v>0038</v>
          </cell>
        </row>
        <row r="3807">
          <cell r="A3807">
            <v>11373</v>
          </cell>
          <cell r="B3807">
            <v>1</v>
          </cell>
          <cell r="C3807">
            <v>3</v>
          </cell>
          <cell r="D3807">
            <v>2014</v>
          </cell>
          <cell r="E3807">
            <v>135735</v>
          </cell>
          <cell r="F3807" t="str">
            <v>E27TR30012</v>
          </cell>
          <cell r="G3807">
            <v>3</v>
          </cell>
          <cell r="H3807" t="str">
            <v>TRITURADORA PRIMARIA DE MANDIBULA SANDVIK UJ 300</v>
          </cell>
          <cell r="I3807" t="str">
            <v>PU12038</v>
          </cell>
          <cell r="J3807">
            <v>12</v>
          </cell>
          <cell r="K3807">
            <v>18</v>
          </cell>
          <cell r="L3807">
            <v>1</v>
          </cell>
          <cell r="M3807">
            <v>1136</v>
          </cell>
          <cell r="N3807">
            <v>1142</v>
          </cell>
          <cell r="O3807">
            <v>6</v>
          </cell>
          <cell r="P3807">
            <v>5</v>
          </cell>
          <cell r="Q3807">
            <v>6</v>
          </cell>
          <cell r="V3807" t="str">
            <v>_PLANTA</v>
          </cell>
          <cell r="W3807">
            <v>610000</v>
          </cell>
          <cell r="X3807" t="str">
            <v>0038</v>
          </cell>
        </row>
        <row r="3808">
          <cell r="A3808">
            <v>11377</v>
          </cell>
          <cell r="B3808">
            <v>2</v>
          </cell>
          <cell r="C3808">
            <v>3</v>
          </cell>
          <cell r="D3808">
            <v>2014</v>
          </cell>
          <cell r="E3808">
            <v>132547</v>
          </cell>
          <cell r="F3808" t="str">
            <v>E27TR30012</v>
          </cell>
          <cell r="G3808">
            <v>7</v>
          </cell>
          <cell r="H3808" t="str">
            <v>TRITURADORA PRIMARIA DE MANDIBULA SANDVIK UJ 300</v>
          </cell>
          <cell r="I3808" t="str">
            <v>PU12038</v>
          </cell>
          <cell r="J3808">
            <v>22</v>
          </cell>
          <cell r="K3808">
            <v>30</v>
          </cell>
          <cell r="L3808">
            <v>3</v>
          </cell>
          <cell r="M3808">
            <v>1150</v>
          </cell>
          <cell r="N3808">
            <v>1155</v>
          </cell>
          <cell r="O3808">
            <v>5</v>
          </cell>
          <cell r="P3808">
            <v>7</v>
          </cell>
          <cell r="Q3808">
            <v>4</v>
          </cell>
          <cell r="R3808">
            <v>2</v>
          </cell>
          <cell r="V3808" t="str">
            <v>_PLANTA</v>
          </cell>
          <cell r="W3808">
            <v>610000</v>
          </cell>
          <cell r="X3808" t="str">
            <v>0209</v>
          </cell>
        </row>
        <row r="3809">
          <cell r="A3809">
            <v>11378</v>
          </cell>
          <cell r="B3809">
            <v>2</v>
          </cell>
          <cell r="C3809">
            <v>3</v>
          </cell>
          <cell r="D3809">
            <v>2014</v>
          </cell>
          <cell r="E3809">
            <v>132547</v>
          </cell>
          <cell r="F3809" t="str">
            <v>E27TR30012</v>
          </cell>
          <cell r="G3809">
            <v>8</v>
          </cell>
          <cell r="H3809" t="str">
            <v>TRITURADORA PRIMARIA DE MANDIBULA SANDVIK UJ 300</v>
          </cell>
          <cell r="I3809" t="str">
            <v>PU12038</v>
          </cell>
          <cell r="J3809">
            <v>22</v>
          </cell>
          <cell r="K3809">
            <v>30</v>
          </cell>
          <cell r="L3809">
            <v>3</v>
          </cell>
          <cell r="M3809">
            <v>1150</v>
          </cell>
          <cell r="N3809">
            <v>1155</v>
          </cell>
          <cell r="O3809">
            <v>5</v>
          </cell>
          <cell r="P3809">
            <v>7</v>
          </cell>
          <cell r="Q3809">
            <v>1</v>
          </cell>
          <cell r="V3809" t="str">
            <v>_PLANTA</v>
          </cell>
          <cell r="W3809">
            <v>610000</v>
          </cell>
          <cell r="X3809" t="str">
            <v>0210</v>
          </cell>
        </row>
        <row r="3810">
          <cell r="A3810">
            <v>11374</v>
          </cell>
          <cell r="B3810">
            <v>2</v>
          </cell>
          <cell r="C3810">
            <v>3</v>
          </cell>
          <cell r="D3810">
            <v>2014</v>
          </cell>
          <cell r="E3810">
            <v>134891</v>
          </cell>
          <cell r="F3810" t="str">
            <v>E27TR30012</v>
          </cell>
          <cell r="G3810">
            <v>4</v>
          </cell>
          <cell r="H3810" t="str">
            <v>TRITURADORA PRIMARIA DE MANDIBULA SANDVIK UJ 300</v>
          </cell>
          <cell r="I3810" t="str">
            <v>PU12038</v>
          </cell>
          <cell r="J3810">
            <v>6</v>
          </cell>
          <cell r="K3810">
            <v>14</v>
          </cell>
          <cell r="L3810">
            <v>1</v>
          </cell>
          <cell r="M3810">
            <v>1142</v>
          </cell>
          <cell r="N3810">
            <v>1144</v>
          </cell>
          <cell r="O3810">
            <v>2</v>
          </cell>
          <cell r="P3810">
            <v>7</v>
          </cell>
          <cell r="Q3810">
            <v>1</v>
          </cell>
          <cell r="R3810">
            <v>5</v>
          </cell>
          <cell r="V3810" t="str">
            <v>_PLANTA</v>
          </cell>
          <cell r="W3810">
            <v>610000</v>
          </cell>
          <cell r="X3810" t="str">
            <v>0209</v>
          </cell>
        </row>
        <row r="3811">
          <cell r="A3811">
            <v>11375</v>
          </cell>
          <cell r="B3811">
            <v>2</v>
          </cell>
          <cell r="C3811">
            <v>3</v>
          </cell>
          <cell r="D3811">
            <v>2014</v>
          </cell>
          <cell r="E3811">
            <v>134891</v>
          </cell>
          <cell r="F3811" t="str">
            <v>E27TR30012</v>
          </cell>
          <cell r="G3811">
            <v>5</v>
          </cell>
          <cell r="H3811" t="str">
            <v>TRITURADORA PRIMARIA DE MANDIBULA SANDVIK UJ 300</v>
          </cell>
          <cell r="I3811" t="str">
            <v>PU12038</v>
          </cell>
          <cell r="J3811">
            <v>6</v>
          </cell>
          <cell r="K3811">
            <v>14</v>
          </cell>
          <cell r="L3811">
            <v>1</v>
          </cell>
          <cell r="M3811">
            <v>1142</v>
          </cell>
          <cell r="N3811">
            <v>1144</v>
          </cell>
          <cell r="O3811">
            <v>2</v>
          </cell>
          <cell r="P3811">
            <v>7</v>
          </cell>
          <cell r="Q3811">
            <v>1</v>
          </cell>
          <cell r="V3811" t="str">
            <v>_PLANTA</v>
          </cell>
          <cell r="W3811">
            <v>610000</v>
          </cell>
          <cell r="X3811" t="str">
            <v>0210</v>
          </cell>
        </row>
        <row r="3812">
          <cell r="A3812">
            <v>11376</v>
          </cell>
          <cell r="B3812">
            <v>2</v>
          </cell>
          <cell r="C3812">
            <v>3</v>
          </cell>
          <cell r="D3812">
            <v>2014</v>
          </cell>
          <cell r="E3812">
            <v>135737</v>
          </cell>
          <cell r="F3812" t="str">
            <v>E27TR30012</v>
          </cell>
          <cell r="G3812">
            <v>6</v>
          </cell>
          <cell r="H3812" t="str">
            <v>TRITURADORA PRIMARIA DE MANDIBULA SANDVIK UJ 300</v>
          </cell>
          <cell r="I3812" t="str">
            <v>PU12038</v>
          </cell>
          <cell r="J3812">
            <v>14</v>
          </cell>
          <cell r="K3812">
            <v>22</v>
          </cell>
          <cell r="L3812">
            <v>2</v>
          </cell>
          <cell r="M3812">
            <v>1144</v>
          </cell>
          <cell r="N3812">
            <v>1150</v>
          </cell>
          <cell r="O3812">
            <v>6</v>
          </cell>
          <cell r="P3812">
            <v>7</v>
          </cell>
          <cell r="Q3812">
            <v>6</v>
          </cell>
          <cell r="R3812">
            <v>1</v>
          </cell>
          <cell r="V3812" t="str">
            <v>_PLANTA</v>
          </cell>
          <cell r="W3812">
            <v>610000</v>
          </cell>
          <cell r="X3812" t="str">
            <v>0210</v>
          </cell>
        </row>
        <row r="3813">
          <cell r="A3813">
            <v>113713</v>
          </cell>
          <cell r="B3813">
            <v>3</v>
          </cell>
          <cell r="C3813">
            <v>3</v>
          </cell>
          <cell r="D3813">
            <v>2014</v>
          </cell>
          <cell r="E3813">
            <v>132549</v>
          </cell>
          <cell r="F3813" t="str">
            <v>E27TR30012</v>
          </cell>
          <cell r="G3813">
            <v>13</v>
          </cell>
          <cell r="H3813" t="str">
            <v>TRITURADORA PRIMARIA DE MANDIBULA SANDVIK UJ 300</v>
          </cell>
          <cell r="I3813" t="str">
            <v>PU12038</v>
          </cell>
          <cell r="J3813">
            <v>22</v>
          </cell>
          <cell r="K3813">
            <v>30</v>
          </cell>
          <cell r="L3813">
            <v>3</v>
          </cell>
          <cell r="M3813">
            <v>1168</v>
          </cell>
          <cell r="N3813">
            <v>1173</v>
          </cell>
          <cell r="O3813">
            <v>5</v>
          </cell>
          <cell r="P3813">
            <v>7</v>
          </cell>
          <cell r="Q3813">
            <v>3</v>
          </cell>
          <cell r="V3813" t="str">
            <v>_PLANTA</v>
          </cell>
          <cell r="W3813">
            <v>610000</v>
          </cell>
          <cell r="X3813" t="str">
            <v>0209</v>
          </cell>
        </row>
        <row r="3814">
          <cell r="A3814">
            <v>113714</v>
          </cell>
          <cell r="B3814">
            <v>3</v>
          </cell>
          <cell r="C3814">
            <v>3</v>
          </cell>
          <cell r="D3814">
            <v>2014</v>
          </cell>
          <cell r="E3814">
            <v>132549</v>
          </cell>
          <cell r="F3814" t="str">
            <v>E27TR30012</v>
          </cell>
          <cell r="G3814">
            <v>14</v>
          </cell>
          <cell r="H3814" t="str">
            <v>TRITURADORA PRIMARIA DE MANDIBULA SANDVIK UJ 300</v>
          </cell>
          <cell r="I3814" t="str">
            <v>PU12038</v>
          </cell>
          <cell r="J3814">
            <v>22</v>
          </cell>
          <cell r="K3814">
            <v>30</v>
          </cell>
          <cell r="L3814">
            <v>3</v>
          </cell>
          <cell r="M3814">
            <v>1168</v>
          </cell>
          <cell r="N3814">
            <v>1173</v>
          </cell>
          <cell r="O3814">
            <v>5</v>
          </cell>
          <cell r="P3814">
            <v>7</v>
          </cell>
          <cell r="Q3814">
            <v>2</v>
          </cell>
          <cell r="V3814" t="str">
            <v>_PLANTA</v>
          </cell>
          <cell r="W3814">
            <v>610000</v>
          </cell>
          <cell r="X3814" t="str">
            <v>0210</v>
          </cell>
        </row>
        <row r="3815">
          <cell r="A3815">
            <v>11379</v>
          </cell>
          <cell r="B3815">
            <v>3</v>
          </cell>
          <cell r="C3815">
            <v>3</v>
          </cell>
          <cell r="D3815">
            <v>2014</v>
          </cell>
          <cell r="E3815">
            <v>134893</v>
          </cell>
          <cell r="F3815" t="str">
            <v>E27TR30012</v>
          </cell>
          <cell r="G3815">
            <v>9</v>
          </cell>
          <cell r="H3815" t="str">
            <v>TRITURADORA PRIMARIA DE MANDIBULA SANDVIK UJ 300</v>
          </cell>
          <cell r="I3815" t="str">
            <v>PU12038</v>
          </cell>
          <cell r="J3815">
            <v>6</v>
          </cell>
          <cell r="K3815">
            <v>14</v>
          </cell>
          <cell r="L3815">
            <v>1</v>
          </cell>
          <cell r="M3815">
            <v>1155</v>
          </cell>
          <cell r="N3815">
            <v>1160</v>
          </cell>
          <cell r="O3815">
            <v>5</v>
          </cell>
          <cell r="P3815">
            <v>7</v>
          </cell>
          <cell r="Q3815">
            <v>3</v>
          </cell>
          <cell r="S3815">
            <v>2</v>
          </cell>
          <cell r="V3815" t="str">
            <v>_PLANTA</v>
          </cell>
          <cell r="W3815">
            <v>610000</v>
          </cell>
          <cell r="X3815" t="str">
            <v>0209</v>
          </cell>
        </row>
        <row r="3816">
          <cell r="A3816">
            <v>113710</v>
          </cell>
          <cell r="B3816">
            <v>3</v>
          </cell>
          <cell r="C3816">
            <v>3</v>
          </cell>
          <cell r="D3816">
            <v>2014</v>
          </cell>
          <cell r="E3816">
            <v>134893</v>
          </cell>
          <cell r="F3816" t="str">
            <v>E27TR30012</v>
          </cell>
          <cell r="G3816">
            <v>10</v>
          </cell>
          <cell r="H3816" t="str">
            <v>TRITURADORA PRIMARIA DE MANDIBULA SANDVIK UJ 300</v>
          </cell>
          <cell r="I3816" t="str">
            <v>PU12038</v>
          </cell>
          <cell r="J3816">
            <v>6</v>
          </cell>
          <cell r="K3816">
            <v>14</v>
          </cell>
          <cell r="L3816">
            <v>1</v>
          </cell>
          <cell r="M3816">
            <v>1155</v>
          </cell>
          <cell r="N3816">
            <v>1160</v>
          </cell>
          <cell r="O3816">
            <v>5</v>
          </cell>
          <cell r="P3816">
            <v>7</v>
          </cell>
          <cell r="Q3816">
            <v>2</v>
          </cell>
          <cell r="V3816" t="str">
            <v>_PLANTA</v>
          </cell>
          <cell r="W3816">
            <v>610000</v>
          </cell>
          <cell r="X3816" t="str">
            <v>0210</v>
          </cell>
        </row>
        <row r="3817">
          <cell r="A3817">
            <v>113711</v>
          </cell>
          <cell r="B3817">
            <v>3</v>
          </cell>
          <cell r="C3817">
            <v>3</v>
          </cell>
          <cell r="D3817">
            <v>2014</v>
          </cell>
          <cell r="E3817">
            <v>135739</v>
          </cell>
          <cell r="F3817" t="str">
            <v>E27TR30012</v>
          </cell>
          <cell r="G3817">
            <v>11</v>
          </cell>
          <cell r="H3817" t="str">
            <v>TRITURADORA PRIMARIA DE MANDIBULA SANDVIK UJ 300</v>
          </cell>
          <cell r="I3817" t="str">
            <v>PU12038</v>
          </cell>
          <cell r="J3817">
            <v>14</v>
          </cell>
          <cell r="K3817">
            <v>22</v>
          </cell>
          <cell r="L3817">
            <v>2</v>
          </cell>
          <cell r="M3817">
            <v>1160</v>
          </cell>
          <cell r="N3817">
            <v>1168</v>
          </cell>
          <cell r="O3817">
            <v>8</v>
          </cell>
          <cell r="P3817">
            <v>7</v>
          </cell>
          <cell r="Q3817">
            <v>2</v>
          </cell>
          <cell r="V3817" t="str">
            <v>_PLANTA</v>
          </cell>
          <cell r="W3817">
            <v>610000</v>
          </cell>
          <cell r="X3817" t="str">
            <v>0210</v>
          </cell>
        </row>
        <row r="3818">
          <cell r="A3818">
            <v>113712</v>
          </cell>
          <cell r="B3818">
            <v>3</v>
          </cell>
          <cell r="C3818">
            <v>3</v>
          </cell>
          <cell r="D3818">
            <v>2014</v>
          </cell>
          <cell r="E3818">
            <v>135739</v>
          </cell>
          <cell r="F3818" t="str">
            <v>E27TR30012</v>
          </cell>
          <cell r="G3818">
            <v>12</v>
          </cell>
          <cell r="H3818" t="str">
            <v>TRITURADORA PRIMARIA DE MANDIBULA SANDVIK UJ 300</v>
          </cell>
          <cell r="I3818" t="str">
            <v>PU12038</v>
          </cell>
          <cell r="J3818">
            <v>14</v>
          </cell>
          <cell r="K3818">
            <v>22</v>
          </cell>
          <cell r="L3818">
            <v>2</v>
          </cell>
          <cell r="M3818">
            <v>1160</v>
          </cell>
          <cell r="N3818">
            <v>1168</v>
          </cell>
          <cell r="O3818">
            <v>8</v>
          </cell>
          <cell r="P3818">
            <v>7</v>
          </cell>
          <cell r="Q3818">
            <v>6</v>
          </cell>
          <cell r="V3818" t="str">
            <v>_PLANTA</v>
          </cell>
          <cell r="W3818">
            <v>610000</v>
          </cell>
          <cell r="X3818" t="str">
            <v>0209</v>
          </cell>
        </row>
        <row r="3819">
          <cell r="A3819">
            <v>113715</v>
          </cell>
          <cell r="B3819">
            <v>4</v>
          </cell>
          <cell r="C3819">
            <v>3</v>
          </cell>
          <cell r="D3819">
            <v>2014</v>
          </cell>
          <cell r="E3819">
            <v>134895</v>
          </cell>
          <cell r="F3819" t="str">
            <v>E27TR30012</v>
          </cell>
          <cell r="G3819">
            <v>15</v>
          </cell>
          <cell r="H3819" t="str">
            <v>TRITURADORA PRIMARIA DE MANDIBULA SANDVIK UJ 300</v>
          </cell>
          <cell r="I3819" t="str">
            <v>PU12038</v>
          </cell>
          <cell r="J3819">
            <v>6</v>
          </cell>
          <cell r="K3819">
            <v>13</v>
          </cell>
          <cell r="L3819">
            <v>1</v>
          </cell>
          <cell r="M3819">
            <v>1173</v>
          </cell>
          <cell r="N3819">
            <v>1175</v>
          </cell>
          <cell r="O3819">
            <v>2</v>
          </cell>
          <cell r="P3819">
            <v>6</v>
          </cell>
          <cell r="Q3819">
            <v>2</v>
          </cell>
          <cell r="S3819">
            <v>4.5</v>
          </cell>
          <cell r="V3819" t="str">
            <v>_PLANTA</v>
          </cell>
          <cell r="W3819">
            <v>610000</v>
          </cell>
          <cell r="X3819" t="str">
            <v>0038</v>
          </cell>
        </row>
        <row r="3820">
          <cell r="A3820">
            <v>113724</v>
          </cell>
          <cell r="B3820">
            <v>4</v>
          </cell>
          <cell r="C3820">
            <v>3</v>
          </cell>
          <cell r="D3820">
            <v>2014</v>
          </cell>
          <cell r="E3820">
            <v>135741</v>
          </cell>
          <cell r="F3820" t="str">
            <v>E27TR30012</v>
          </cell>
          <cell r="G3820">
            <v>24</v>
          </cell>
          <cell r="H3820" t="str">
            <v>TRITURADORA PRIMARIA DE MANDIBULA SANDVIK UJ 300</v>
          </cell>
          <cell r="I3820" t="str">
            <v>PU12038</v>
          </cell>
          <cell r="J3820">
            <v>14</v>
          </cell>
          <cell r="K3820">
            <v>22</v>
          </cell>
          <cell r="L3820">
            <v>2</v>
          </cell>
          <cell r="M3820">
            <v>1175</v>
          </cell>
          <cell r="N3820">
            <v>1179</v>
          </cell>
          <cell r="O3820">
            <v>4</v>
          </cell>
          <cell r="P3820">
            <v>7</v>
          </cell>
          <cell r="Q3820">
            <v>4</v>
          </cell>
          <cell r="S3820">
            <v>5</v>
          </cell>
          <cell r="V3820" t="str">
            <v>_PLANTA</v>
          </cell>
          <cell r="W3820">
            <v>610000</v>
          </cell>
          <cell r="X3820" t="str">
            <v>0038</v>
          </cell>
        </row>
        <row r="3821">
          <cell r="A3821">
            <v>113716</v>
          </cell>
          <cell r="B3821">
            <v>4</v>
          </cell>
          <cell r="C3821">
            <v>3</v>
          </cell>
          <cell r="D3821">
            <v>2014</v>
          </cell>
          <cell r="E3821">
            <v>139352</v>
          </cell>
          <cell r="F3821" t="str">
            <v>E27TR30012</v>
          </cell>
          <cell r="G3821">
            <v>16</v>
          </cell>
          <cell r="H3821" t="str">
            <v>TRITURADORA PRIMARIA DE MANDIBULA SANDVIK UJ 300</v>
          </cell>
          <cell r="I3821" t="str">
            <v>PU12038</v>
          </cell>
          <cell r="J3821">
            <v>22</v>
          </cell>
          <cell r="K3821">
            <v>30</v>
          </cell>
          <cell r="L3821">
            <v>3</v>
          </cell>
          <cell r="M3821">
            <v>1179</v>
          </cell>
          <cell r="N3821">
            <v>1182</v>
          </cell>
          <cell r="O3821">
            <v>3</v>
          </cell>
          <cell r="P3821">
            <v>7</v>
          </cell>
          <cell r="Q3821">
            <v>3</v>
          </cell>
          <cell r="S3821">
            <v>3.5</v>
          </cell>
          <cell r="V3821" t="str">
            <v>_PLANTA</v>
          </cell>
          <cell r="W3821">
            <v>610000</v>
          </cell>
          <cell r="X3821" t="str">
            <v>0038</v>
          </cell>
        </row>
        <row r="3822">
          <cell r="A3822">
            <v>113717</v>
          </cell>
          <cell r="B3822">
            <v>5</v>
          </cell>
          <cell r="C3822">
            <v>3</v>
          </cell>
          <cell r="D3822">
            <v>2014</v>
          </cell>
          <cell r="E3822">
            <v>134897</v>
          </cell>
          <cell r="F3822" t="str">
            <v>E27TR30012</v>
          </cell>
          <cell r="G3822">
            <v>17</v>
          </cell>
          <cell r="H3822" t="str">
            <v>TRITURADORA PRIMARIA DE MANDIBULA SANDVIK UJ 300</v>
          </cell>
          <cell r="I3822" t="str">
            <v>PU12038</v>
          </cell>
          <cell r="J3822">
            <v>6</v>
          </cell>
          <cell r="K3822">
            <v>14</v>
          </cell>
          <cell r="L3822">
            <v>1</v>
          </cell>
          <cell r="M3822">
            <v>1182</v>
          </cell>
          <cell r="N3822">
            <v>1188</v>
          </cell>
          <cell r="O3822">
            <v>6</v>
          </cell>
          <cell r="P3822">
            <v>7</v>
          </cell>
          <cell r="Q3822">
            <v>6</v>
          </cell>
          <cell r="R3822">
            <v>1.1000000000000001</v>
          </cell>
          <cell r="V3822" t="str">
            <v>_PLANTA</v>
          </cell>
          <cell r="W3822">
            <v>610000</v>
          </cell>
          <cell r="X3822" t="str">
            <v>0038</v>
          </cell>
        </row>
        <row r="3823">
          <cell r="A3823">
            <v>113718</v>
          </cell>
          <cell r="B3823">
            <v>5</v>
          </cell>
          <cell r="C3823">
            <v>3</v>
          </cell>
          <cell r="D3823">
            <v>2014</v>
          </cell>
          <cell r="E3823">
            <v>135743</v>
          </cell>
          <cell r="F3823" t="str">
            <v>E27TR30012</v>
          </cell>
          <cell r="G3823">
            <v>18</v>
          </cell>
          <cell r="H3823" t="str">
            <v>TRITURADORA PRIMARIA DE MANDIBULA SANDVIK UJ 300</v>
          </cell>
          <cell r="I3823" t="str">
            <v>PU12038</v>
          </cell>
          <cell r="J3823">
            <v>14</v>
          </cell>
          <cell r="K3823">
            <v>22</v>
          </cell>
          <cell r="L3823">
            <v>2</v>
          </cell>
          <cell r="M3823">
            <v>1188</v>
          </cell>
          <cell r="N3823">
            <v>1188</v>
          </cell>
          <cell r="O3823">
            <v>0</v>
          </cell>
          <cell r="P3823">
            <v>7</v>
          </cell>
          <cell r="S3823">
            <v>7</v>
          </cell>
        </row>
        <row r="3824">
          <cell r="A3824">
            <v>113719</v>
          </cell>
          <cell r="B3824">
            <v>5</v>
          </cell>
          <cell r="C3824">
            <v>3</v>
          </cell>
          <cell r="D3824">
            <v>2014</v>
          </cell>
          <cell r="E3824">
            <v>139354</v>
          </cell>
          <cell r="F3824" t="str">
            <v>E27TR30012</v>
          </cell>
          <cell r="G3824">
            <v>19</v>
          </cell>
          <cell r="H3824" t="str">
            <v>TRITURADORA PRIMARIA DE MANDIBULA SANDVIK UJ 300</v>
          </cell>
          <cell r="I3824" t="str">
            <v>PU12038</v>
          </cell>
          <cell r="J3824">
            <v>22</v>
          </cell>
          <cell r="K3824">
            <v>30</v>
          </cell>
          <cell r="L3824">
            <v>3</v>
          </cell>
          <cell r="M3824">
            <v>1188</v>
          </cell>
          <cell r="N3824">
            <v>1193</v>
          </cell>
          <cell r="O3824">
            <v>5</v>
          </cell>
          <cell r="P3824">
            <v>7</v>
          </cell>
          <cell r="Q3824">
            <v>4</v>
          </cell>
          <cell r="S3824">
            <v>2</v>
          </cell>
          <cell r="V3824" t="str">
            <v>_PLANTA</v>
          </cell>
          <cell r="W3824">
            <v>610000</v>
          </cell>
          <cell r="X3824" t="str">
            <v>0038</v>
          </cell>
        </row>
        <row r="3825">
          <cell r="A3825">
            <v>113720</v>
          </cell>
          <cell r="B3825">
            <v>5</v>
          </cell>
          <cell r="C3825">
            <v>3</v>
          </cell>
          <cell r="D3825">
            <v>2014</v>
          </cell>
          <cell r="E3825">
            <v>139354</v>
          </cell>
          <cell r="F3825" t="str">
            <v>E27TR30012</v>
          </cell>
          <cell r="G3825">
            <v>20</v>
          </cell>
          <cell r="H3825" t="str">
            <v>TRITURADORA PRIMARIA DE MANDIBULA SANDVIK UJ 300</v>
          </cell>
          <cell r="I3825" t="str">
            <v>PU12038</v>
          </cell>
          <cell r="J3825">
            <v>22</v>
          </cell>
          <cell r="K3825">
            <v>30</v>
          </cell>
          <cell r="L3825">
            <v>3</v>
          </cell>
          <cell r="M3825">
            <v>1188</v>
          </cell>
          <cell r="N3825">
            <v>1193</v>
          </cell>
          <cell r="O3825">
            <v>5</v>
          </cell>
          <cell r="P3825">
            <v>7</v>
          </cell>
          <cell r="Q3825">
            <v>1</v>
          </cell>
          <cell r="V3825" t="str">
            <v>_PLANTA</v>
          </cell>
          <cell r="W3825">
            <v>610000</v>
          </cell>
          <cell r="X3825" t="str">
            <v>0224</v>
          </cell>
        </row>
        <row r="3826">
          <cell r="A3826">
            <v>113722</v>
          </cell>
          <cell r="B3826">
            <v>6</v>
          </cell>
          <cell r="C3826">
            <v>3</v>
          </cell>
          <cell r="D3826">
            <v>2014</v>
          </cell>
          <cell r="E3826">
            <v>135745</v>
          </cell>
          <cell r="F3826" t="str">
            <v>E27TR30012</v>
          </cell>
          <cell r="G3826">
            <v>22</v>
          </cell>
          <cell r="H3826" t="str">
            <v>TRITURADORA PRIMARIA DE MANDIBULA SANDVIK UJ 300</v>
          </cell>
          <cell r="I3826" t="str">
            <v>PU12038</v>
          </cell>
          <cell r="J3826">
            <v>14</v>
          </cell>
          <cell r="K3826">
            <v>22</v>
          </cell>
          <cell r="L3826">
            <v>2</v>
          </cell>
          <cell r="M3826">
            <v>1197</v>
          </cell>
          <cell r="N3826">
            <v>1202</v>
          </cell>
          <cell r="O3826">
            <v>5</v>
          </cell>
          <cell r="P3826">
            <v>7</v>
          </cell>
          <cell r="Q3826">
            <v>5</v>
          </cell>
          <cell r="S3826">
            <v>2</v>
          </cell>
          <cell r="V3826" t="str">
            <v>_PLANTA</v>
          </cell>
          <cell r="W3826">
            <v>610000</v>
          </cell>
          <cell r="X3826" t="str">
            <v>0036</v>
          </cell>
        </row>
        <row r="3827">
          <cell r="A3827">
            <v>113721</v>
          </cell>
          <cell r="B3827">
            <v>6</v>
          </cell>
          <cell r="C3827">
            <v>3</v>
          </cell>
          <cell r="D3827">
            <v>2014</v>
          </cell>
          <cell r="E3827">
            <v>139356</v>
          </cell>
          <cell r="F3827" t="str">
            <v>E27TR30012</v>
          </cell>
          <cell r="G3827">
            <v>21</v>
          </cell>
          <cell r="H3827" t="str">
            <v>TRITURADORA PRIMARIA DE MANDIBULA SANDVIK UJ 300</v>
          </cell>
          <cell r="I3827" t="str">
            <v>PU12038</v>
          </cell>
          <cell r="J3827">
            <v>6</v>
          </cell>
          <cell r="K3827">
            <v>14</v>
          </cell>
          <cell r="L3827">
            <v>1</v>
          </cell>
          <cell r="M3827">
            <v>1193</v>
          </cell>
          <cell r="N3827">
            <v>1197</v>
          </cell>
          <cell r="O3827">
            <v>4</v>
          </cell>
          <cell r="P3827">
            <v>7</v>
          </cell>
          <cell r="Q3827">
            <v>4</v>
          </cell>
          <cell r="R3827">
            <v>1</v>
          </cell>
          <cell r="S3827">
            <v>2</v>
          </cell>
          <cell r="V3827" t="str">
            <v>_PLANTA</v>
          </cell>
          <cell r="W3827">
            <v>610000</v>
          </cell>
          <cell r="X3827" t="str">
            <v>0038</v>
          </cell>
        </row>
        <row r="3828">
          <cell r="A3828">
            <v>113723</v>
          </cell>
          <cell r="B3828">
            <v>6</v>
          </cell>
          <cell r="C3828">
            <v>3</v>
          </cell>
          <cell r="D3828">
            <v>2014</v>
          </cell>
          <cell r="E3828">
            <v>139360</v>
          </cell>
          <cell r="F3828" t="str">
            <v>E27TR30012</v>
          </cell>
          <cell r="G3828">
            <v>23</v>
          </cell>
          <cell r="H3828" t="str">
            <v>TRITURADORA PRIMARIA DE MANDIBULA SANDVIK UJ 300</v>
          </cell>
          <cell r="I3828" t="str">
            <v>PU12038</v>
          </cell>
          <cell r="J3828">
            <v>22</v>
          </cell>
          <cell r="K3828">
            <v>30</v>
          </cell>
          <cell r="L3828">
            <v>3</v>
          </cell>
          <cell r="M3828">
            <v>1202</v>
          </cell>
          <cell r="N3828">
            <v>1207</v>
          </cell>
          <cell r="O3828">
            <v>5</v>
          </cell>
          <cell r="P3828">
            <v>7</v>
          </cell>
          <cell r="Q3828">
            <v>5</v>
          </cell>
          <cell r="R3828">
            <v>2</v>
          </cell>
          <cell r="V3828" t="str">
            <v>_PLANTA</v>
          </cell>
          <cell r="W3828">
            <v>610000</v>
          </cell>
          <cell r="X3828" t="str">
            <v>0036</v>
          </cell>
        </row>
        <row r="3829">
          <cell r="A3829">
            <v>113730</v>
          </cell>
          <cell r="B3829">
            <v>7</v>
          </cell>
          <cell r="C3829">
            <v>3</v>
          </cell>
          <cell r="D3829">
            <v>2014</v>
          </cell>
          <cell r="E3829">
            <v>135747</v>
          </cell>
          <cell r="F3829" t="str">
            <v>E27TR30012</v>
          </cell>
          <cell r="G3829">
            <v>30</v>
          </cell>
          <cell r="H3829" t="str">
            <v>TRITURADORA PRIMARIA DE MANDIBULA SANDVIK UJ 300</v>
          </cell>
          <cell r="I3829" t="str">
            <v>PU12038</v>
          </cell>
          <cell r="J3829">
            <v>14</v>
          </cell>
          <cell r="K3829">
            <v>22</v>
          </cell>
          <cell r="L3829">
            <v>2</v>
          </cell>
          <cell r="M3829">
            <v>1210</v>
          </cell>
          <cell r="N3829">
            <v>1214</v>
          </cell>
          <cell r="O3829">
            <v>4</v>
          </cell>
          <cell r="P3829">
            <v>7</v>
          </cell>
          <cell r="Q3829">
            <v>2.5</v>
          </cell>
          <cell r="S3829">
            <v>4</v>
          </cell>
          <cell r="V3829" t="str">
            <v>_PLANTA</v>
          </cell>
          <cell r="W3829">
            <v>610000</v>
          </cell>
          <cell r="X3829" t="str">
            <v>0209</v>
          </cell>
        </row>
        <row r="3830">
          <cell r="A3830">
            <v>113731</v>
          </cell>
          <cell r="B3830">
            <v>7</v>
          </cell>
          <cell r="C3830">
            <v>3</v>
          </cell>
          <cell r="D3830">
            <v>2014</v>
          </cell>
          <cell r="E3830">
            <v>135747</v>
          </cell>
          <cell r="F3830" t="str">
            <v>E27TR30012</v>
          </cell>
          <cell r="G3830">
            <v>31</v>
          </cell>
          <cell r="H3830" t="str">
            <v>TRITURADORA PRIMARIA DE MANDIBULA SANDVIK UJ 300</v>
          </cell>
          <cell r="I3830" t="str">
            <v>PU12038</v>
          </cell>
          <cell r="J3830">
            <v>14</v>
          </cell>
          <cell r="K3830">
            <v>22</v>
          </cell>
          <cell r="L3830">
            <v>2</v>
          </cell>
          <cell r="M3830">
            <v>1210</v>
          </cell>
          <cell r="N3830">
            <v>1214</v>
          </cell>
          <cell r="O3830">
            <v>4</v>
          </cell>
          <cell r="P3830">
            <v>7</v>
          </cell>
          <cell r="Q3830">
            <v>1.5</v>
          </cell>
          <cell r="V3830" t="str">
            <v>_PLANTA</v>
          </cell>
          <cell r="W3830">
            <v>610000</v>
          </cell>
          <cell r="X3830" t="str">
            <v>0210</v>
          </cell>
        </row>
        <row r="3831">
          <cell r="A3831">
            <v>113759</v>
          </cell>
          <cell r="B3831">
            <v>7</v>
          </cell>
          <cell r="C3831">
            <v>3</v>
          </cell>
          <cell r="D3831">
            <v>2014</v>
          </cell>
          <cell r="E3831">
            <v>139357</v>
          </cell>
          <cell r="F3831" t="str">
            <v>E27TR30012</v>
          </cell>
          <cell r="G3831">
            <v>59</v>
          </cell>
          <cell r="H3831" t="str">
            <v>TRITURADORA PRIMARIA DE MANDIBULA SANDVIK UJ 300</v>
          </cell>
          <cell r="I3831" t="str">
            <v>PU12038</v>
          </cell>
          <cell r="J3831">
            <v>6</v>
          </cell>
          <cell r="K3831">
            <v>14</v>
          </cell>
          <cell r="L3831">
            <v>1</v>
          </cell>
          <cell r="M3831">
            <v>1207</v>
          </cell>
          <cell r="N3831">
            <v>1210</v>
          </cell>
          <cell r="O3831">
            <v>3</v>
          </cell>
          <cell r="P3831">
            <v>7</v>
          </cell>
          <cell r="Q3831">
            <v>3</v>
          </cell>
          <cell r="R3831">
            <v>4</v>
          </cell>
          <cell r="V3831" t="str">
            <v>_PLANTA</v>
          </cell>
          <cell r="W3831">
            <v>610000</v>
          </cell>
          <cell r="X3831" t="str">
            <v>0038</v>
          </cell>
        </row>
        <row r="3832">
          <cell r="A3832">
            <v>113732</v>
          </cell>
          <cell r="B3832">
            <v>7</v>
          </cell>
          <cell r="C3832">
            <v>3</v>
          </cell>
          <cell r="D3832">
            <v>2014</v>
          </cell>
          <cell r="E3832">
            <v>139362</v>
          </cell>
          <cell r="F3832" t="str">
            <v>E27TR30012</v>
          </cell>
          <cell r="G3832">
            <v>32</v>
          </cell>
          <cell r="H3832" t="str">
            <v>TRITURADORA PRIMARIA DE MANDIBULA SANDVIK UJ 300</v>
          </cell>
          <cell r="I3832" t="str">
            <v>PU12038</v>
          </cell>
          <cell r="J3832">
            <v>22</v>
          </cell>
          <cell r="K3832">
            <v>30</v>
          </cell>
          <cell r="L3832">
            <v>2</v>
          </cell>
          <cell r="M3832">
            <v>1214</v>
          </cell>
          <cell r="N3832">
            <v>1220</v>
          </cell>
          <cell r="O3832">
            <v>6</v>
          </cell>
          <cell r="P3832">
            <v>7</v>
          </cell>
          <cell r="Q3832">
            <v>4</v>
          </cell>
          <cell r="S3832">
            <v>2</v>
          </cell>
          <cell r="V3832" t="str">
            <v>_PLANTA</v>
          </cell>
          <cell r="W3832">
            <v>610000</v>
          </cell>
          <cell r="X3832" t="str">
            <v>0209</v>
          </cell>
        </row>
        <row r="3833">
          <cell r="A3833">
            <v>113733</v>
          </cell>
          <cell r="B3833">
            <v>7</v>
          </cell>
          <cell r="C3833">
            <v>3</v>
          </cell>
          <cell r="D3833">
            <v>2014</v>
          </cell>
          <cell r="E3833">
            <v>139362</v>
          </cell>
          <cell r="F3833" t="str">
            <v>E27TR30012</v>
          </cell>
          <cell r="G3833">
            <v>33</v>
          </cell>
          <cell r="H3833" t="str">
            <v>TRITURADORA PRIMARIA DE MANDIBULA SANDVIK UJ 300</v>
          </cell>
          <cell r="I3833" t="str">
            <v>PU12038</v>
          </cell>
          <cell r="J3833">
            <v>22</v>
          </cell>
          <cell r="K3833">
            <v>30</v>
          </cell>
          <cell r="L3833">
            <v>2</v>
          </cell>
          <cell r="M3833">
            <v>1214</v>
          </cell>
          <cell r="N3833">
            <v>1220</v>
          </cell>
          <cell r="O3833">
            <v>6</v>
          </cell>
          <cell r="P3833">
            <v>7</v>
          </cell>
          <cell r="Q3833">
            <v>2</v>
          </cell>
          <cell r="V3833" t="str">
            <v>_PLANTA</v>
          </cell>
          <cell r="W3833">
            <v>610000</v>
          </cell>
          <cell r="X3833" t="str">
            <v>0210</v>
          </cell>
        </row>
        <row r="3834">
          <cell r="A3834">
            <v>113734</v>
          </cell>
          <cell r="B3834">
            <v>8</v>
          </cell>
          <cell r="C3834">
            <v>3</v>
          </cell>
          <cell r="D3834">
            <v>2014</v>
          </cell>
          <cell r="E3834">
            <v>134898</v>
          </cell>
          <cell r="F3834" t="str">
            <v>E27TR30012</v>
          </cell>
          <cell r="G3834">
            <v>34</v>
          </cell>
          <cell r="H3834" t="str">
            <v>TRITURADORA PRIMARIA DE MANDIBULA SANDVIK UJ 300</v>
          </cell>
          <cell r="I3834" t="str">
            <v>PU12038</v>
          </cell>
          <cell r="J3834">
            <v>6</v>
          </cell>
          <cell r="K3834">
            <v>14</v>
          </cell>
          <cell r="L3834">
            <v>1</v>
          </cell>
          <cell r="M3834">
            <v>1220</v>
          </cell>
          <cell r="N3834">
            <v>1223</v>
          </cell>
          <cell r="O3834">
            <v>3</v>
          </cell>
          <cell r="P3834">
            <v>7</v>
          </cell>
          <cell r="Q3834">
            <v>2</v>
          </cell>
          <cell r="S3834">
            <v>3</v>
          </cell>
          <cell r="V3834" t="str">
            <v>_PLANTA</v>
          </cell>
          <cell r="W3834">
            <v>610000</v>
          </cell>
          <cell r="X3834" t="str">
            <v>0209</v>
          </cell>
        </row>
        <row r="3835">
          <cell r="A3835">
            <v>113735</v>
          </cell>
          <cell r="B3835">
            <v>8</v>
          </cell>
          <cell r="C3835">
            <v>3</v>
          </cell>
          <cell r="D3835">
            <v>2014</v>
          </cell>
          <cell r="E3835">
            <v>134898</v>
          </cell>
          <cell r="F3835" t="str">
            <v>E27TR30012</v>
          </cell>
          <cell r="G3835">
            <v>35</v>
          </cell>
          <cell r="H3835" t="str">
            <v>TRITURADORA PRIMARIA DE MANDIBULA SANDVIK UJ 300</v>
          </cell>
          <cell r="I3835" t="str">
            <v>PU12038</v>
          </cell>
          <cell r="J3835">
            <v>6</v>
          </cell>
          <cell r="K3835">
            <v>14</v>
          </cell>
          <cell r="L3835">
            <v>1</v>
          </cell>
          <cell r="M3835">
            <v>1220</v>
          </cell>
          <cell r="N3835">
            <v>1223</v>
          </cell>
          <cell r="O3835">
            <v>3</v>
          </cell>
          <cell r="P3835">
            <v>7</v>
          </cell>
          <cell r="Q3835">
            <v>1</v>
          </cell>
          <cell r="V3835" t="str">
            <v>_PLANTA</v>
          </cell>
          <cell r="W3835">
            <v>610000</v>
          </cell>
          <cell r="X3835" t="str">
            <v>0210</v>
          </cell>
        </row>
        <row r="3836">
          <cell r="A3836">
            <v>113736</v>
          </cell>
          <cell r="B3836">
            <v>8</v>
          </cell>
          <cell r="C3836">
            <v>3</v>
          </cell>
          <cell r="D3836">
            <v>2014</v>
          </cell>
          <cell r="E3836">
            <v>135749</v>
          </cell>
          <cell r="F3836" t="str">
            <v>E27TR30012</v>
          </cell>
          <cell r="G3836">
            <v>36</v>
          </cell>
          <cell r="H3836" t="str">
            <v>TRITURADORA PRIMARIA DE MANDIBULA SANDVIK UJ 300</v>
          </cell>
          <cell r="I3836" t="str">
            <v>PU12038</v>
          </cell>
          <cell r="J3836">
            <v>14</v>
          </cell>
          <cell r="K3836">
            <v>22</v>
          </cell>
          <cell r="L3836">
            <v>2</v>
          </cell>
          <cell r="M3836">
            <v>1223</v>
          </cell>
          <cell r="N3836">
            <v>1230</v>
          </cell>
          <cell r="O3836">
            <v>7</v>
          </cell>
          <cell r="P3836">
            <v>7</v>
          </cell>
          <cell r="Q3836">
            <v>4.5</v>
          </cell>
          <cell r="S3836">
            <v>1</v>
          </cell>
          <cell r="V3836" t="str">
            <v>_PLANTA</v>
          </cell>
          <cell r="W3836">
            <v>610000</v>
          </cell>
          <cell r="X3836" t="str">
            <v>0209</v>
          </cell>
        </row>
        <row r="3837">
          <cell r="A3837">
            <v>113737</v>
          </cell>
          <cell r="B3837">
            <v>8</v>
          </cell>
          <cell r="C3837">
            <v>3</v>
          </cell>
          <cell r="D3837">
            <v>2014</v>
          </cell>
          <cell r="E3837">
            <v>135749</v>
          </cell>
          <cell r="F3837" t="str">
            <v>E27TR30012</v>
          </cell>
          <cell r="G3837">
            <v>37</v>
          </cell>
          <cell r="H3837" t="str">
            <v>TRITURADORA PRIMARIA DE MANDIBULA SANDVIK UJ 300</v>
          </cell>
          <cell r="I3837" t="str">
            <v>PU12038</v>
          </cell>
          <cell r="J3837">
            <v>14</v>
          </cell>
          <cell r="K3837">
            <v>22</v>
          </cell>
          <cell r="L3837">
            <v>2</v>
          </cell>
          <cell r="M3837">
            <v>1223</v>
          </cell>
          <cell r="N3837">
            <v>1230</v>
          </cell>
          <cell r="O3837">
            <v>7</v>
          </cell>
          <cell r="P3837">
            <v>7</v>
          </cell>
          <cell r="Q3837">
            <v>2.5</v>
          </cell>
          <cell r="V3837" t="str">
            <v>_PLANTA</v>
          </cell>
          <cell r="W3837">
            <v>610000</v>
          </cell>
          <cell r="X3837" t="str">
            <v>0210</v>
          </cell>
        </row>
        <row r="3838">
          <cell r="A3838">
            <v>113738</v>
          </cell>
          <cell r="B3838">
            <v>8</v>
          </cell>
          <cell r="C3838">
            <v>3</v>
          </cell>
          <cell r="D3838">
            <v>2014</v>
          </cell>
          <cell r="E3838">
            <v>139364</v>
          </cell>
          <cell r="F3838" t="str">
            <v>E27TR30012</v>
          </cell>
          <cell r="G3838">
            <v>38</v>
          </cell>
          <cell r="H3838" t="str">
            <v>TRITURADORA PRIMARIA DE MANDIBULA SANDVIK UJ 300</v>
          </cell>
          <cell r="I3838" t="str">
            <v>PU12038</v>
          </cell>
          <cell r="J3838">
            <v>22</v>
          </cell>
          <cell r="K3838">
            <v>30</v>
          </cell>
          <cell r="L3838">
            <v>3</v>
          </cell>
          <cell r="M3838">
            <v>1230</v>
          </cell>
          <cell r="N3838">
            <v>1237</v>
          </cell>
          <cell r="O3838">
            <v>7</v>
          </cell>
          <cell r="P3838">
            <v>7</v>
          </cell>
          <cell r="Q3838">
            <v>4.5</v>
          </cell>
          <cell r="V3838" t="str">
            <v>_PLANTA</v>
          </cell>
          <cell r="W3838">
            <v>610000</v>
          </cell>
          <cell r="X3838" t="str">
            <v>0209</v>
          </cell>
        </row>
        <row r="3839">
          <cell r="A3839">
            <v>113739</v>
          </cell>
          <cell r="B3839">
            <v>8</v>
          </cell>
          <cell r="C3839">
            <v>3</v>
          </cell>
          <cell r="D3839">
            <v>2014</v>
          </cell>
          <cell r="E3839">
            <v>139364</v>
          </cell>
          <cell r="F3839" t="str">
            <v>E27TR30012</v>
          </cell>
          <cell r="G3839">
            <v>39</v>
          </cell>
          <cell r="H3839" t="str">
            <v>TRITURADORA PRIMARIA DE MANDIBULA SANDVIK UJ 300</v>
          </cell>
          <cell r="I3839" t="str">
            <v>PU12038</v>
          </cell>
          <cell r="J3839">
            <v>22</v>
          </cell>
          <cell r="K3839">
            <v>30</v>
          </cell>
          <cell r="L3839">
            <v>3</v>
          </cell>
          <cell r="M3839">
            <v>1230</v>
          </cell>
          <cell r="N3839">
            <v>1237</v>
          </cell>
          <cell r="O3839">
            <v>7</v>
          </cell>
          <cell r="P3839">
            <v>7</v>
          </cell>
          <cell r="Q3839">
            <v>2.5</v>
          </cell>
          <cell r="V3839" t="str">
            <v>_PLANTA</v>
          </cell>
          <cell r="W3839">
            <v>610000</v>
          </cell>
          <cell r="X3839" t="str">
            <v>0210</v>
          </cell>
        </row>
        <row r="3840">
          <cell r="A3840">
            <v>113740</v>
          </cell>
          <cell r="B3840">
            <v>9</v>
          </cell>
          <cell r="C3840">
            <v>3</v>
          </cell>
          <cell r="D3840">
            <v>2014</v>
          </cell>
          <cell r="E3840">
            <v>139366</v>
          </cell>
          <cell r="F3840" t="str">
            <v>E27TR30012</v>
          </cell>
          <cell r="G3840">
            <v>40</v>
          </cell>
          <cell r="H3840" t="str">
            <v>TRITURADORA PRIMARIA DE MANDIBULA SANDVIK UJ 300</v>
          </cell>
          <cell r="I3840" t="str">
            <v>PU12038</v>
          </cell>
          <cell r="J3840">
            <v>14</v>
          </cell>
          <cell r="K3840">
            <v>22</v>
          </cell>
          <cell r="L3840">
            <v>2</v>
          </cell>
          <cell r="M3840">
            <v>1237</v>
          </cell>
          <cell r="N3840">
            <v>1242</v>
          </cell>
          <cell r="O3840">
            <v>5</v>
          </cell>
          <cell r="P3840">
            <v>7</v>
          </cell>
          <cell r="Q3840">
            <v>2.5</v>
          </cell>
          <cell r="S3840">
            <v>2</v>
          </cell>
          <cell r="V3840" t="str">
            <v>_PLANTA</v>
          </cell>
          <cell r="W3840">
            <v>610000</v>
          </cell>
          <cell r="X3840" t="str">
            <v>0209</v>
          </cell>
        </row>
        <row r="3841">
          <cell r="A3841">
            <v>113741</v>
          </cell>
          <cell r="B3841">
            <v>9</v>
          </cell>
          <cell r="C3841">
            <v>3</v>
          </cell>
          <cell r="D3841">
            <v>2014</v>
          </cell>
          <cell r="E3841">
            <v>139366</v>
          </cell>
          <cell r="F3841" t="str">
            <v>E27TR30012</v>
          </cell>
          <cell r="G3841">
            <v>41</v>
          </cell>
          <cell r="H3841" t="str">
            <v>TRITURADORA PRIMARIA DE MANDIBULA SANDVIK UJ 300</v>
          </cell>
          <cell r="I3841" t="str">
            <v>PU12038</v>
          </cell>
          <cell r="J3841">
            <v>14</v>
          </cell>
          <cell r="K3841">
            <v>22</v>
          </cell>
          <cell r="L3841">
            <v>2</v>
          </cell>
          <cell r="M3841">
            <v>1237</v>
          </cell>
          <cell r="N3841">
            <v>1242</v>
          </cell>
          <cell r="O3841">
            <v>5</v>
          </cell>
          <cell r="P3841">
            <v>7</v>
          </cell>
          <cell r="Q3841">
            <v>2.5</v>
          </cell>
          <cell r="S3841">
            <v>2</v>
          </cell>
          <cell r="V3841" t="str">
            <v>_PLANTA</v>
          </cell>
          <cell r="W3841">
            <v>610000</v>
          </cell>
          <cell r="X3841" t="str">
            <v>0210</v>
          </cell>
        </row>
        <row r="3842">
          <cell r="A3842">
            <v>113742</v>
          </cell>
          <cell r="B3842">
            <v>9</v>
          </cell>
          <cell r="C3842">
            <v>3</v>
          </cell>
          <cell r="D3842">
            <v>2014</v>
          </cell>
          <cell r="E3842">
            <v>140922</v>
          </cell>
          <cell r="F3842" t="str">
            <v>E27TR30012</v>
          </cell>
          <cell r="G3842">
            <v>42</v>
          </cell>
          <cell r="H3842" t="str">
            <v>TRITURADORA PRIMARIA DE MANDIBULA SANDVIK UJ 300</v>
          </cell>
          <cell r="I3842" t="str">
            <v>PU12038</v>
          </cell>
          <cell r="J3842">
            <v>22</v>
          </cell>
          <cell r="K3842">
            <v>30</v>
          </cell>
          <cell r="L3842">
            <v>3</v>
          </cell>
          <cell r="M3842">
            <v>1242</v>
          </cell>
          <cell r="N3842">
            <v>1249</v>
          </cell>
          <cell r="O3842">
            <v>7</v>
          </cell>
          <cell r="P3842">
            <v>7</v>
          </cell>
          <cell r="Q3842">
            <v>4.5</v>
          </cell>
          <cell r="V3842" t="str">
            <v>_PLANTA</v>
          </cell>
          <cell r="W3842">
            <v>610000</v>
          </cell>
          <cell r="X3842" t="str">
            <v>0209</v>
          </cell>
        </row>
        <row r="3843">
          <cell r="A3843">
            <v>113743</v>
          </cell>
          <cell r="B3843">
            <v>9</v>
          </cell>
          <cell r="C3843">
            <v>3</v>
          </cell>
          <cell r="D3843">
            <v>2014</v>
          </cell>
          <cell r="E3843">
            <v>140922</v>
          </cell>
          <cell r="F3843" t="str">
            <v>E27TR30012</v>
          </cell>
          <cell r="G3843">
            <v>43</v>
          </cell>
          <cell r="H3843" t="str">
            <v>TRITURADORA PRIMARIA DE MANDIBULA SANDVIK UJ 300</v>
          </cell>
          <cell r="I3843" t="str">
            <v>PU12038</v>
          </cell>
          <cell r="J3843">
            <v>22</v>
          </cell>
          <cell r="K3843">
            <v>30</v>
          </cell>
          <cell r="L3843">
            <v>3</v>
          </cell>
          <cell r="M3843">
            <v>1242</v>
          </cell>
          <cell r="N3843">
            <v>1249</v>
          </cell>
          <cell r="O3843">
            <v>7</v>
          </cell>
          <cell r="P3843">
            <v>7</v>
          </cell>
          <cell r="Q3843">
            <v>2.5</v>
          </cell>
          <cell r="V3843" t="str">
            <v>_PLANTA</v>
          </cell>
          <cell r="W3843">
            <v>610000</v>
          </cell>
          <cell r="X3843" t="str">
            <v>0210</v>
          </cell>
        </row>
        <row r="3844">
          <cell r="A3844">
            <v>113725</v>
          </cell>
          <cell r="B3844">
            <v>10</v>
          </cell>
          <cell r="C3844">
            <v>3</v>
          </cell>
          <cell r="D3844">
            <v>2014</v>
          </cell>
          <cell r="E3844">
            <v>139368</v>
          </cell>
          <cell r="F3844" t="str">
            <v>E27TR30012</v>
          </cell>
          <cell r="G3844">
            <v>25</v>
          </cell>
          <cell r="H3844" t="str">
            <v>TRITURADORA PRIMARIA DE MANDIBULA SANDVIK UJ 300</v>
          </cell>
          <cell r="I3844" t="str">
            <v>PU12038</v>
          </cell>
          <cell r="J3844">
            <v>14</v>
          </cell>
          <cell r="K3844">
            <v>22</v>
          </cell>
          <cell r="L3844">
            <v>2</v>
          </cell>
          <cell r="M3844">
            <v>1249</v>
          </cell>
          <cell r="N3844">
            <v>1253</v>
          </cell>
          <cell r="O3844">
            <v>4</v>
          </cell>
          <cell r="P3844">
            <v>7</v>
          </cell>
          <cell r="Q3844">
            <v>4</v>
          </cell>
          <cell r="S3844">
            <v>4</v>
          </cell>
          <cell r="V3844" t="str">
            <v>_PLANTA</v>
          </cell>
          <cell r="W3844">
            <v>610000</v>
          </cell>
          <cell r="X3844" t="str">
            <v>0038</v>
          </cell>
        </row>
        <row r="3845">
          <cell r="A3845">
            <v>113726</v>
          </cell>
          <cell r="B3845">
            <v>10</v>
          </cell>
          <cell r="C3845">
            <v>3</v>
          </cell>
          <cell r="D3845">
            <v>2014</v>
          </cell>
          <cell r="E3845">
            <v>140924</v>
          </cell>
          <cell r="F3845" t="str">
            <v>E27TR30012</v>
          </cell>
          <cell r="G3845">
            <v>26</v>
          </cell>
          <cell r="H3845" t="str">
            <v>TRITURADORA PRIMARIA DE MANDIBULA SANDVIK UJ 300</v>
          </cell>
          <cell r="I3845" t="str">
            <v>PU12038</v>
          </cell>
          <cell r="J3845">
            <v>22</v>
          </cell>
          <cell r="K3845">
            <v>30</v>
          </cell>
          <cell r="L3845">
            <v>3</v>
          </cell>
          <cell r="M3845">
            <v>1253</v>
          </cell>
          <cell r="N3845">
            <v>1261</v>
          </cell>
          <cell r="O3845">
            <v>8</v>
          </cell>
          <cell r="P3845">
            <v>7</v>
          </cell>
          <cell r="Q3845">
            <v>8</v>
          </cell>
          <cell r="V3845" t="str">
            <v>_PLANTA</v>
          </cell>
          <cell r="W3845">
            <v>610000</v>
          </cell>
          <cell r="X3845" t="str">
            <v>0221</v>
          </cell>
        </row>
        <row r="3846">
          <cell r="A3846">
            <v>113728</v>
          </cell>
          <cell r="B3846">
            <v>11</v>
          </cell>
          <cell r="C3846">
            <v>3</v>
          </cell>
          <cell r="D3846">
            <v>2014</v>
          </cell>
          <cell r="E3846">
            <v>139374</v>
          </cell>
          <cell r="F3846" t="str">
            <v>E27TR30012</v>
          </cell>
          <cell r="G3846">
            <v>28</v>
          </cell>
          <cell r="H3846" t="str">
            <v>TRITURADORA PRIMARIA DE MANDIBULA SANDVIK UJ 300</v>
          </cell>
          <cell r="I3846" t="str">
            <v>PU12038</v>
          </cell>
          <cell r="J3846">
            <v>14</v>
          </cell>
          <cell r="K3846">
            <v>22</v>
          </cell>
          <cell r="L3846">
            <v>2</v>
          </cell>
          <cell r="M3846">
            <v>1263</v>
          </cell>
          <cell r="N3846">
            <v>1271</v>
          </cell>
          <cell r="O3846">
            <v>8</v>
          </cell>
          <cell r="P3846">
            <v>7</v>
          </cell>
          <cell r="Q3846">
            <v>8</v>
          </cell>
          <cell r="V3846" t="str">
            <v>_PLANTA</v>
          </cell>
          <cell r="W3846">
            <v>610000</v>
          </cell>
          <cell r="X3846" t="str">
            <v>0221</v>
          </cell>
        </row>
        <row r="3847">
          <cell r="A3847">
            <v>113729</v>
          </cell>
          <cell r="B3847">
            <v>11</v>
          </cell>
          <cell r="C3847">
            <v>3</v>
          </cell>
          <cell r="D3847">
            <v>2014</v>
          </cell>
          <cell r="E3847">
            <v>140926</v>
          </cell>
          <cell r="F3847" t="str">
            <v>E27TR30012</v>
          </cell>
          <cell r="G3847">
            <v>29</v>
          </cell>
          <cell r="H3847" t="str">
            <v>TRITURADORA PRIMARIA DE MANDIBULA SANDVIK UJ 300</v>
          </cell>
          <cell r="I3847" t="str">
            <v>PU12038</v>
          </cell>
          <cell r="J3847">
            <v>22</v>
          </cell>
          <cell r="K3847">
            <v>30</v>
          </cell>
          <cell r="L3847">
            <v>3</v>
          </cell>
          <cell r="M3847">
            <v>1271</v>
          </cell>
          <cell r="N3847">
            <v>1279</v>
          </cell>
          <cell r="O3847">
            <v>8</v>
          </cell>
          <cell r="P3847">
            <v>7</v>
          </cell>
          <cell r="Q3847">
            <v>8</v>
          </cell>
          <cell r="V3847" t="str">
            <v>_PLANTA</v>
          </cell>
          <cell r="W3847">
            <v>610000</v>
          </cell>
          <cell r="X3847" t="str">
            <v>0038</v>
          </cell>
        </row>
        <row r="3848">
          <cell r="A3848">
            <v>113727</v>
          </cell>
          <cell r="B3848">
            <v>11</v>
          </cell>
          <cell r="C3848">
            <v>3</v>
          </cell>
          <cell r="D3848">
            <v>2014</v>
          </cell>
          <cell r="E3848">
            <v>140928</v>
          </cell>
          <cell r="F3848" t="str">
            <v>E27TR30012</v>
          </cell>
          <cell r="G3848">
            <v>27</v>
          </cell>
          <cell r="H3848" t="str">
            <v>TRITURADORA PRIMARIA DE MANDIBULA SANDVIK UJ 300</v>
          </cell>
          <cell r="I3848" t="str">
            <v>PU12038</v>
          </cell>
          <cell r="J3848">
            <v>6</v>
          </cell>
          <cell r="K3848">
            <v>14</v>
          </cell>
          <cell r="L3848">
            <v>1</v>
          </cell>
          <cell r="M3848">
            <v>1261</v>
          </cell>
          <cell r="N3848">
            <v>1263</v>
          </cell>
          <cell r="O3848">
            <v>2</v>
          </cell>
          <cell r="P3848">
            <v>7</v>
          </cell>
          <cell r="Q3848">
            <v>2</v>
          </cell>
          <cell r="S3848">
            <v>5</v>
          </cell>
          <cell r="V3848" t="str">
            <v>_PLANTA</v>
          </cell>
          <cell r="W3848">
            <v>610000</v>
          </cell>
          <cell r="X3848" t="str">
            <v>0038</v>
          </cell>
        </row>
        <row r="3849">
          <cell r="A3849">
            <v>113755</v>
          </cell>
          <cell r="B3849">
            <v>12</v>
          </cell>
          <cell r="C3849">
            <v>3</v>
          </cell>
          <cell r="D3849">
            <v>2014</v>
          </cell>
          <cell r="E3849">
            <v>139372</v>
          </cell>
          <cell r="F3849" t="str">
            <v>E27TR30012</v>
          </cell>
          <cell r="G3849">
            <v>55</v>
          </cell>
          <cell r="H3849" t="str">
            <v>TRITURADORA PRIMARIA DE MANDIBULA SANDVIK UJ 300</v>
          </cell>
          <cell r="I3849" t="str">
            <v>PU12038</v>
          </cell>
          <cell r="J3849">
            <v>6</v>
          </cell>
          <cell r="K3849">
            <v>14</v>
          </cell>
          <cell r="L3849">
            <v>1</v>
          </cell>
          <cell r="M3849">
            <v>1279</v>
          </cell>
          <cell r="N3849">
            <v>1283</v>
          </cell>
          <cell r="O3849">
            <v>4</v>
          </cell>
          <cell r="P3849">
            <v>7</v>
          </cell>
          <cell r="Q3849">
            <v>1</v>
          </cell>
          <cell r="S3849">
            <v>3</v>
          </cell>
          <cell r="V3849" t="str">
            <v>_PLANTA</v>
          </cell>
          <cell r="W3849">
            <v>610000</v>
          </cell>
          <cell r="X3849" t="str">
            <v>0229</v>
          </cell>
        </row>
        <row r="3850">
          <cell r="A3850">
            <v>113756</v>
          </cell>
          <cell r="B3850">
            <v>12</v>
          </cell>
          <cell r="C3850">
            <v>3</v>
          </cell>
          <cell r="D3850">
            <v>2014</v>
          </cell>
          <cell r="E3850">
            <v>139372</v>
          </cell>
          <cell r="F3850" t="str">
            <v>E27TR30012</v>
          </cell>
          <cell r="G3850">
            <v>56</v>
          </cell>
          <cell r="H3850" t="str">
            <v>TRITURADORA PRIMARIA DE MANDIBULA SANDVIK UJ 300</v>
          </cell>
          <cell r="I3850" t="str">
            <v>PU12038</v>
          </cell>
          <cell r="J3850">
            <v>6</v>
          </cell>
          <cell r="K3850">
            <v>14</v>
          </cell>
          <cell r="L3850">
            <v>1</v>
          </cell>
          <cell r="M3850">
            <v>1279</v>
          </cell>
          <cell r="N3850">
            <v>1283</v>
          </cell>
          <cell r="O3850">
            <v>4</v>
          </cell>
          <cell r="P3850">
            <v>7</v>
          </cell>
          <cell r="Q3850">
            <v>3</v>
          </cell>
          <cell r="V3850" t="str">
            <v>_PLANTA</v>
          </cell>
          <cell r="W3850">
            <v>610000</v>
          </cell>
          <cell r="X3850" t="str">
            <v>0221</v>
          </cell>
        </row>
        <row r="3851">
          <cell r="A3851">
            <v>113757</v>
          </cell>
          <cell r="B3851">
            <v>12</v>
          </cell>
          <cell r="C3851">
            <v>3</v>
          </cell>
          <cell r="D3851">
            <v>2014</v>
          </cell>
          <cell r="E3851">
            <v>139376</v>
          </cell>
          <cell r="F3851" t="str">
            <v>E27TR30012</v>
          </cell>
          <cell r="G3851">
            <v>57</v>
          </cell>
          <cell r="H3851" t="str">
            <v>TRITURADORA PRIMARIA DE MANDIBULA SANDVIK UJ 300</v>
          </cell>
          <cell r="I3851" t="str">
            <v>PU12038</v>
          </cell>
          <cell r="J3851">
            <v>14</v>
          </cell>
          <cell r="K3851">
            <v>22</v>
          </cell>
          <cell r="L3851">
            <v>2</v>
          </cell>
          <cell r="M3851">
            <v>1283</v>
          </cell>
          <cell r="N3851">
            <v>1288</v>
          </cell>
          <cell r="O3851">
            <v>5</v>
          </cell>
          <cell r="P3851">
            <v>7</v>
          </cell>
          <cell r="Q3851">
            <v>2</v>
          </cell>
          <cell r="R3851">
            <v>1</v>
          </cell>
          <cell r="V3851" t="str">
            <v>_PLANTA</v>
          </cell>
          <cell r="W3851">
            <v>610000</v>
          </cell>
          <cell r="X3851" t="str">
            <v>0229</v>
          </cell>
        </row>
        <row r="3852">
          <cell r="A3852">
            <v>113758</v>
          </cell>
          <cell r="B3852">
            <v>12</v>
          </cell>
          <cell r="C3852">
            <v>3</v>
          </cell>
          <cell r="D3852">
            <v>2014</v>
          </cell>
          <cell r="E3852">
            <v>139376</v>
          </cell>
          <cell r="F3852" t="str">
            <v>E27TR30012</v>
          </cell>
          <cell r="G3852">
            <v>58</v>
          </cell>
          <cell r="H3852" t="str">
            <v>TRITURADORA PRIMARIA DE MANDIBULA SANDVIK UJ 300</v>
          </cell>
          <cell r="I3852" t="str">
            <v>PU12038</v>
          </cell>
          <cell r="J3852">
            <v>14</v>
          </cell>
          <cell r="K3852">
            <v>22</v>
          </cell>
          <cell r="L3852">
            <v>2</v>
          </cell>
          <cell r="M3852">
            <v>1283</v>
          </cell>
          <cell r="N3852">
            <v>1288</v>
          </cell>
          <cell r="O3852">
            <v>5</v>
          </cell>
          <cell r="P3852">
            <v>7</v>
          </cell>
          <cell r="Q3852">
            <v>3</v>
          </cell>
          <cell r="R3852">
            <v>1</v>
          </cell>
          <cell r="V3852" t="str">
            <v>_PLANTA</v>
          </cell>
          <cell r="W3852">
            <v>610000</v>
          </cell>
          <cell r="X3852" t="str">
            <v>0221</v>
          </cell>
        </row>
        <row r="3853">
          <cell r="A3853">
            <v>113753</v>
          </cell>
          <cell r="B3853">
            <v>13</v>
          </cell>
          <cell r="C3853">
            <v>3</v>
          </cell>
          <cell r="D3853">
            <v>2014</v>
          </cell>
          <cell r="E3853">
            <v>139390</v>
          </cell>
          <cell r="F3853" t="str">
            <v>E27TR30012</v>
          </cell>
          <cell r="G3853">
            <v>53</v>
          </cell>
          <cell r="H3853" t="str">
            <v>TRITURADORA PRIMARIA DE MANDIBULA SANDVIK UJ 300</v>
          </cell>
          <cell r="I3853" t="str">
            <v>PU12038</v>
          </cell>
          <cell r="J3853">
            <v>6</v>
          </cell>
          <cell r="K3853">
            <v>18</v>
          </cell>
          <cell r="L3853">
            <v>1</v>
          </cell>
          <cell r="M3853">
            <v>1288</v>
          </cell>
          <cell r="N3853">
            <v>1293</v>
          </cell>
          <cell r="O3853">
            <v>5</v>
          </cell>
          <cell r="P3853">
            <v>11</v>
          </cell>
          <cell r="Q3853">
            <v>5</v>
          </cell>
          <cell r="R3853">
            <v>1</v>
          </cell>
          <cell r="S3853">
            <v>3</v>
          </cell>
          <cell r="T3853">
            <v>2</v>
          </cell>
          <cell r="V3853" t="str">
            <v>_PLANTA</v>
          </cell>
          <cell r="W3853">
            <v>610000</v>
          </cell>
          <cell r="X3853" t="str">
            <v>0221</v>
          </cell>
        </row>
        <row r="3854">
          <cell r="A3854">
            <v>113754</v>
          </cell>
          <cell r="B3854">
            <v>13</v>
          </cell>
          <cell r="C3854">
            <v>3</v>
          </cell>
          <cell r="D3854">
            <v>2014</v>
          </cell>
          <cell r="E3854">
            <v>140932</v>
          </cell>
          <cell r="F3854" t="str">
            <v>E27TR30012</v>
          </cell>
          <cell r="G3854">
            <v>54</v>
          </cell>
          <cell r="H3854" t="str">
            <v>TRITURADORA PRIMARIA DE MANDIBULA SANDVIK UJ 300</v>
          </cell>
          <cell r="I3854" t="str">
            <v>PU12038</v>
          </cell>
          <cell r="J3854">
            <v>18</v>
          </cell>
          <cell r="K3854">
            <v>30</v>
          </cell>
          <cell r="L3854">
            <v>2</v>
          </cell>
          <cell r="M3854">
            <v>1293</v>
          </cell>
          <cell r="N3854">
            <v>1300</v>
          </cell>
          <cell r="O3854">
            <v>7</v>
          </cell>
          <cell r="P3854">
            <v>11</v>
          </cell>
          <cell r="Q3854">
            <v>7</v>
          </cell>
          <cell r="R3854">
            <v>2</v>
          </cell>
          <cell r="S3854">
            <v>2</v>
          </cell>
          <cell r="V3854" t="str">
            <v>_PLANTA</v>
          </cell>
          <cell r="W3854">
            <v>610000</v>
          </cell>
          <cell r="X3854" t="str">
            <v>0221</v>
          </cell>
        </row>
        <row r="3855">
          <cell r="A3855">
            <v>113744</v>
          </cell>
          <cell r="B3855">
            <v>14</v>
          </cell>
          <cell r="C3855">
            <v>3</v>
          </cell>
          <cell r="D3855">
            <v>2014</v>
          </cell>
          <cell r="E3855">
            <v>139392</v>
          </cell>
          <cell r="F3855" t="str">
            <v>E27TR30012</v>
          </cell>
          <cell r="G3855">
            <v>44</v>
          </cell>
          <cell r="H3855" t="str">
            <v>TRITURADORA PRIMARIA DE MANDIBULA SANDVIK UJ 300</v>
          </cell>
          <cell r="I3855" t="str">
            <v>PU12038</v>
          </cell>
          <cell r="J3855">
            <v>6</v>
          </cell>
          <cell r="K3855">
            <v>18</v>
          </cell>
          <cell r="L3855">
            <v>1</v>
          </cell>
          <cell r="M3855">
            <v>1300</v>
          </cell>
          <cell r="N3855">
            <v>1303</v>
          </cell>
          <cell r="O3855">
            <v>3</v>
          </cell>
          <cell r="P3855">
            <v>11</v>
          </cell>
          <cell r="Q3855">
            <v>1.5</v>
          </cell>
          <cell r="R3855">
            <v>2</v>
          </cell>
          <cell r="S3855">
            <v>4</v>
          </cell>
          <cell r="V3855" t="str">
            <v>_ADMTO</v>
          </cell>
          <cell r="W3855">
            <v>610000</v>
          </cell>
          <cell r="X3855" t="str">
            <v>0221</v>
          </cell>
        </row>
        <row r="3856">
          <cell r="A3856">
            <v>113745</v>
          </cell>
          <cell r="B3856">
            <v>14</v>
          </cell>
          <cell r="C3856">
            <v>3</v>
          </cell>
          <cell r="D3856">
            <v>2014</v>
          </cell>
          <cell r="E3856">
            <v>139392</v>
          </cell>
          <cell r="F3856" t="str">
            <v>E27TR30012</v>
          </cell>
          <cell r="G3856">
            <v>45</v>
          </cell>
          <cell r="H3856" t="str">
            <v>TRITURADORA PRIMARIA DE MANDIBULA SANDVIK UJ 300</v>
          </cell>
          <cell r="I3856" t="str">
            <v>PU12038</v>
          </cell>
          <cell r="J3856">
            <v>6</v>
          </cell>
          <cell r="K3856">
            <v>18</v>
          </cell>
          <cell r="L3856">
            <v>1</v>
          </cell>
          <cell r="M3856">
            <v>1300</v>
          </cell>
          <cell r="N3856">
            <v>1303</v>
          </cell>
          <cell r="O3856">
            <v>3</v>
          </cell>
          <cell r="P3856">
            <v>11</v>
          </cell>
          <cell r="Q3856">
            <v>1.5</v>
          </cell>
          <cell r="R3856">
            <v>2</v>
          </cell>
          <cell r="V3856" t="str">
            <v>_ADMTO</v>
          </cell>
          <cell r="W3856">
            <v>610000</v>
          </cell>
          <cell r="X3856" t="str">
            <v>0224</v>
          </cell>
        </row>
        <row r="3857">
          <cell r="A3857">
            <v>113746</v>
          </cell>
          <cell r="B3857">
            <v>14</v>
          </cell>
          <cell r="C3857">
            <v>3</v>
          </cell>
          <cell r="D3857">
            <v>2014</v>
          </cell>
          <cell r="E3857">
            <v>140934</v>
          </cell>
          <cell r="F3857" t="str">
            <v>E27TR30012</v>
          </cell>
          <cell r="G3857">
            <v>46</v>
          </cell>
          <cell r="H3857" t="str">
            <v>TRITURADORA PRIMARIA DE MANDIBULA SANDVIK UJ 300</v>
          </cell>
          <cell r="I3857" t="str">
            <v>PU12038</v>
          </cell>
          <cell r="J3857">
            <v>18</v>
          </cell>
          <cell r="K3857">
            <v>30</v>
          </cell>
          <cell r="L3857">
            <v>2</v>
          </cell>
          <cell r="M3857">
            <v>1303</v>
          </cell>
          <cell r="N3857">
            <v>1312</v>
          </cell>
          <cell r="O3857">
            <v>9</v>
          </cell>
          <cell r="P3857">
            <v>11</v>
          </cell>
          <cell r="Q3857">
            <v>3</v>
          </cell>
          <cell r="R3857">
            <v>1</v>
          </cell>
          <cell r="V3857" t="str">
            <v>_ADMTO</v>
          </cell>
          <cell r="W3857">
            <v>610000</v>
          </cell>
          <cell r="X3857" t="str">
            <v>0038</v>
          </cell>
        </row>
        <row r="3858">
          <cell r="A3858">
            <v>113747</v>
          </cell>
          <cell r="B3858">
            <v>14</v>
          </cell>
          <cell r="C3858">
            <v>3</v>
          </cell>
          <cell r="D3858">
            <v>2014</v>
          </cell>
          <cell r="E3858">
            <v>140934</v>
          </cell>
          <cell r="F3858" t="str">
            <v>E27TR30012</v>
          </cell>
          <cell r="G3858">
            <v>47</v>
          </cell>
          <cell r="H3858" t="str">
            <v>TRITURADORA PRIMARIA DE MANDIBULA SANDVIK UJ 300</v>
          </cell>
          <cell r="I3858" t="str">
            <v>PU12038</v>
          </cell>
          <cell r="J3858">
            <v>18</v>
          </cell>
          <cell r="K3858">
            <v>30</v>
          </cell>
          <cell r="L3858">
            <v>2</v>
          </cell>
          <cell r="M3858">
            <v>1303</v>
          </cell>
          <cell r="N3858">
            <v>1312</v>
          </cell>
          <cell r="O3858">
            <v>9</v>
          </cell>
          <cell r="P3858">
            <v>11</v>
          </cell>
          <cell r="Q3858">
            <v>3</v>
          </cell>
          <cell r="R3858">
            <v>1</v>
          </cell>
          <cell r="V3858" t="str">
            <v>_ADMTO</v>
          </cell>
          <cell r="W3858">
            <v>610000</v>
          </cell>
          <cell r="X3858" t="str">
            <v>0229</v>
          </cell>
        </row>
        <row r="3859">
          <cell r="A3859">
            <v>113748</v>
          </cell>
          <cell r="B3859">
            <v>14</v>
          </cell>
          <cell r="C3859">
            <v>3</v>
          </cell>
          <cell r="D3859">
            <v>2014</v>
          </cell>
          <cell r="E3859">
            <v>140934</v>
          </cell>
          <cell r="F3859" t="str">
            <v>E27TR30012</v>
          </cell>
          <cell r="G3859">
            <v>48</v>
          </cell>
          <cell r="H3859" t="str">
            <v>TRITURADORA PRIMARIA DE MANDIBULA SANDVIK UJ 300</v>
          </cell>
          <cell r="I3859" t="str">
            <v>PU12038</v>
          </cell>
          <cell r="J3859">
            <v>18</v>
          </cell>
          <cell r="K3859">
            <v>30</v>
          </cell>
          <cell r="L3859">
            <v>2</v>
          </cell>
          <cell r="M3859">
            <v>1303</v>
          </cell>
          <cell r="N3859">
            <v>1312</v>
          </cell>
          <cell r="O3859">
            <v>9</v>
          </cell>
          <cell r="P3859">
            <v>11</v>
          </cell>
          <cell r="Q3859">
            <v>3</v>
          </cell>
          <cell r="V3859" t="str">
            <v>_ADMTO</v>
          </cell>
          <cell r="W3859">
            <v>610000</v>
          </cell>
          <cell r="X3859" t="str">
            <v>0221</v>
          </cell>
        </row>
        <row r="3860">
          <cell r="A3860">
            <v>113749</v>
          </cell>
          <cell r="B3860">
            <v>15</v>
          </cell>
          <cell r="C3860">
            <v>3</v>
          </cell>
          <cell r="D3860">
            <v>2014</v>
          </cell>
          <cell r="E3860">
            <v>139396</v>
          </cell>
          <cell r="F3860" t="str">
            <v>E27TR30012</v>
          </cell>
          <cell r="G3860">
            <v>49</v>
          </cell>
          <cell r="H3860" t="str">
            <v>TRITURADORA PRIMARIA DE MANDIBULA SANDVIK UJ 300</v>
          </cell>
          <cell r="I3860" t="str">
            <v>PU12038</v>
          </cell>
          <cell r="J3860">
            <v>6</v>
          </cell>
          <cell r="K3860">
            <v>18</v>
          </cell>
          <cell r="L3860">
            <v>1</v>
          </cell>
          <cell r="M3860">
            <v>1312</v>
          </cell>
          <cell r="N3860">
            <v>1320</v>
          </cell>
          <cell r="O3860">
            <v>8</v>
          </cell>
          <cell r="P3860">
            <v>11</v>
          </cell>
          <cell r="Q3860">
            <v>5</v>
          </cell>
          <cell r="R3860">
            <v>2</v>
          </cell>
          <cell r="V3860" t="str">
            <v>_ADMTO</v>
          </cell>
          <cell r="W3860">
            <v>610000</v>
          </cell>
          <cell r="X3860" t="str">
            <v>0221</v>
          </cell>
        </row>
        <row r="3861">
          <cell r="A3861">
            <v>113750</v>
          </cell>
          <cell r="B3861">
            <v>15</v>
          </cell>
          <cell r="C3861">
            <v>3</v>
          </cell>
          <cell r="D3861">
            <v>2014</v>
          </cell>
          <cell r="E3861">
            <v>139396</v>
          </cell>
          <cell r="F3861" t="str">
            <v>E27TR30012</v>
          </cell>
          <cell r="G3861">
            <v>50</v>
          </cell>
          <cell r="H3861" t="str">
            <v>TRITURADORA PRIMARIA DE MANDIBULA SANDVIK UJ 300</v>
          </cell>
          <cell r="I3861" t="str">
            <v>PU12038</v>
          </cell>
          <cell r="J3861">
            <v>6</v>
          </cell>
          <cell r="K3861">
            <v>18</v>
          </cell>
          <cell r="L3861">
            <v>1</v>
          </cell>
          <cell r="M3861">
            <v>1312</v>
          </cell>
          <cell r="N3861">
            <v>1320</v>
          </cell>
          <cell r="O3861">
            <v>8</v>
          </cell>
          <cell r="P3861">
            <v>11</v>
          </cell>
          <cell r="Q3861">
            <v>3</v>
          </cell>
          <cell r="R3861">
            <v>1</v>
          </cell>
          <cell r="V3861" t="str">
            <v>_ADMTO</v>
          </cell>
          <cell r="W3861">
            <v>610000</v>
          </cell>
          <cell r="X3861" t="str">
            <v>0229</v>
          </cell>
        </row>
        <row r="3862">
          <cell r="A3862">
            <v>113751</v>
          </cell>
          <cell r="B3862">
            <v>15</v>
          </cell>
          <cell r="C3862">
            <v>3</v>
          </cell>
          <cell r="D3862">
            <v>2014</v>
          </cell>
          <cell r="E3862">
            <v>140936</v>
          </cell>
          <cell r="F3862" t="str">
            <v>E27TR30012</v>
          </cell>
          <cell r="G3862">
            <v>51</v>
          </cell>
          <cell r="H3862" t="str">
            <v>TRITURADORA PRIMARIA DE MANDIBULA SANDVIK UJ 300</v>
          </cell>
          <cell r="I3862" t="str">
            <v>PU12038</v>
          </cell>
          <cell r="J3862">
            <v>18</v>
          </cell>
          <cell r="K3862">
            <v>30</v>
          </cell>
          <cell r="L3862">
            <v>2</v>
          </cell>
          <cell r="M3862">
            <v>1320</v>
          </cell>
          <cell r="N3862">
            <v>1329</v>
          </cell>
          <cell r="O3862">
            <v>9</v>
          </cell>
          <cell r="P3862">
            <v>11</v>
          </cell>
          <cell r="Q3862">
            <v>5</v>
          </cell>
          <cell r="R3862">
            <v>1</v>
          </cell>
          <cell r="V3862" t="str">
            <v>_ADMTO</v>
          </cell>
          <cell r="W3862">
            <v>610000</v>
          </cell>
          <cell r="X3862" t="str">
            <v>0038</v>
          </cell>
        </row>
        <row r="3863">
          <cell r="A3863">
            <v>113752</v>
          </cell>
          <cell r="B3863">
            <v>15</v>
          </cell>
          <cell r="C3863">
            <v>3</v>
          </cell>
          <cell r="D3863">
            <v>2014</v>
          </cell>
          <cell r="E3863">
            <v>140936</v>
          </cell>
          <cell r="F3863" t="str">
            <v>E27TR30012</v>
          </cell>
          <cell r="G3863">
            <v>52</v>
          </cell>
          <cell r="H3863" t="str">
            <v>TRITURADORA PRIMARIA DE MANDIBULA SANDVIK UJ 300</v>
          </cell>
          <cell r="I3863" t="str">
            <v>PU12038</v>
          </cell>
          <cell r="J3863">
            <v>18</v>
          </cell>
          <cell r="K3863">
            <v>30</v>
          </cell>
          <cell r="L3863">
            <v>2</v>
          </cell>
          <cell r="M3863">
            <v>1320</v>
          </cell>
          <cell r="N3863">
            <v>1329</v>
          </cell>
          <cell r="O3863">
            <v>9</v>
          </cell>
          <cell r="P3863">
            <v>11</v>
          </cell>
          <cell r="Q3863">
            <v>4</v>
          </cell>
          <cell r="R3863">
            <v>1</v>
          </cell>
          <cell r="V3863" t="str">
            <v>_ADMTO</v>
          </cell>
          <cell r="W3863">
            <v>610000</v>
          </cell>
          <cell r="X3863" t="str">
            <v>0229</v>
          </cell>
        </row>
        <row r="3864">
          <cell r="A3864">
            <v>2</v>
          </cell>
          <cell r="B3864">
            <v>16</v>
          </cell>
          <cell r="C3864">
            <v>3</v>
          </cell>
          <cell r="D3864">
            <v>2014</v>
          </cell>
          <cell r="F3864" t="str">
            <v>E27TR30012</v>
          </cell>
          <cell r="H3864" t="str">
            <v>TRITURADORA PRIMARIA DE MANDIBULA SANDVIK UJ 300</v>
          </cell>
          <cell r="I3864" t="str">
            <v>PU12038</v>
          </cell>
          <cell r="M3864">
            <v>1329</v>
          </cell>
          <cell r="N3864">
            <v>1329</v>
          </cell>
        </row>
        <row r="3865">
          <cell r="A3865">
            <v>113762</v>
          </cell>
          <cell r="B3865">
            <v>17</v>
          </cell>
          <cell r="C3865">
            <v>3</v>
          </cell>
          <cell r="D3865">
            <v>2014</v>
          </cell>
          <cell r="E3865">
            <v>139400</v>
          </cell>
          <cell r="F3865" t="str">
            <v>E27TR30012</v>
          </cell>
          <cell r="G3865">
            <v>62</v>
          </cell>
          <cell r="H3865" t="str">
            <v>TRITURADORA PRIMARIA DE MANDIBULA SANDVIK UJ 300</v>
          </cell>
          <cell r="I3865" t="str">
            <v>PU12038</v>
          </cell>
          <cell r="J3865">
            <v>18</v>
          </cell>
          <cell r="K3865">
            <v>30</v>
          </cell>
          <cell r="L3865">
            <v>2</v>
          </cell>
          <cell r="M3865">
            <v>1337</v>
          </cell>
          <cell r="N3865">
            <v>1346</v>
          </cell>
          <cell r="O3865">
            <v>9</v>
          </cell>
          <cell r="P3865">
            <v>11</v>
          </cell>
          <cell r="Q3865">
            <v>5</v>
          </cell>
          <cell r="V3865" t="str">
            <v>_PLANTA</v>
          </cell>
          <cell r="W3865">
            <v>610000</v>
          </cell>
          <cell r="X3865" t="str">
            <v>0038</v>
          </cell>
        </row>
        <row r="3866">
          <cell r="A3866">
            <v>113763</v>
          </cell>
          <cell r="B3866">
            <v>17</v>
          </cell>
          <cell r="C3866">
            <v>3</v>
          </cell>
          <cell r="D3866">
            <v>2014</v>
          </cell>
          <cell r="E3866">
            <v>139400</v>
          </cell>
          <cell r="F3866" t="str">
            <v>E27TR30012</v>
          </cell>
          <cell r="G3866">
            <v>63</v>
          </cell>
          <cell r="H3866" t="str">
            <v>TRITURADORA PRIMARIA DE MANDIBULA SANDVIK UJ 300</v>
          </cell>
          <cell r="I3866" t="str">
            <v>PU12038</v>
          </cell>
          <cell r="J3866">
            <v>18</v>
          </cell>
          <cell r="K3866">
            <v>30</v>
          </cell>
          <cell r="L3866">
            <v>2</v>
          </cell>
          <cell r="M3866">
            <v>1337</v>
          </cell>
          <cell r="N3866">
            <v>1346</v>
          </cell>
          <cell r="O3866">
            <v>9</v>
          </cell>
          <cell r="P3866">
            <v>11</v>
          </cell>
          <cell r="Q3866">
            <v>4</v>
          </cell>
          <cell r="R3866">
            <v>2</v>
          </cell>
          <cell r="V3866" t="str">
            <v>_PLANTA</v>
          </cell>
          <cell r="W3866">
            <v>610000</v>
          </cell>
          <cell r="X3866" t="str">
            <v>0229</v>
          </cell>
        </row>
        <row r="3867">
          <cell r="A3867">
            <v>113760</v>
          </cell>
          <cell r="B3867">
            <v>17</v>
          </cell>
          <cell r="C3867">
            <v>3</v>
          </cell>
          <cell r="D3867">
            <v>2014</v>
          </cell>
          <cell r="E3867">
            <v>140940</v>
          </cell>
          <cell r="F3867" t="str">
            <v>E27TR30012</v>
          </cell>
          <cell r="G3867">
            <v>60</v>
          </cell>
          <cell r="H3867" t="str">
            <v>TRITURADORA PRIMARIA DE MANDIBULA SANDVIK UJ 300</v>
          </cell>
          <cell r="I3867" t="str">
            <v>PU12038</v>
          </cell>
          <cell r="J3867">
            <v>6</v>
          </cell>
          <cell r="K3867">
            <v>18</v>
          </cell>
          <cell r="L3867">
            <v>1</v>
          </cell>
          <cell r="M3867">
            <v>1329</v>
          </cell>
          <cell r="N3867">
            <v>1337</v>
          </cell>
          <cell r="O3867">
            <v>8</v>
          </cell>
          <cell r="P3867">
            <v>11</v>
          </cell>
          <cell r="Q3867">
            <v>5</v>
          </cell>
          <cell r="R3867">
            <v>3</v>
          </cell>
          <cell r="V3867" t="str">
            <v>_PLANTA</v>
          </cell>
          <cell r="W3867">
            <v>610000</v>
          </cell>
          <cell r="X3867" t="str">
            <v>0038</v>
          </cell>
        </row>
        <row r="3868">
          <cell r="A3868">
            <v>113761</v>
          </cell>
          <cell r="B3868">
            <v>17</v>
          </cell>
          <cell r="C3868">
            <v>3</v>
          </cell>
          <cell r="D3868">
            <v>2014</v>
          </cell>
          <cell r="E3868">
            <v>140940</v>
          </cell>
          <cell r="F3868" t="str">
            <v>E27TR30012</v>
          </cell>
          <cell r="G3868">
            <v>61</v>
          </cell>
          <cell r="H3868" t="str">
            <v>TRITURADORA PRIMARIA DE MANDIBULA SANDVIK UJ 300</v>
          </cell>
          <cell r="I3868" t="str">
            <v>PU12038</v>
          </cell>
          <cell r="J3868">
            <v>6</v>
          </cell>
          <cell r="K3868">
            <v>18</v>
          </cell>
          <cell r="L3868">
            <v>1</v>
          </cell>
          <cell r="M3868">
            <v>1329</v>
          </cell>
          <cell r="N3868">
            <v>1337</v>
          </cell>
          <cell r="O3868">
            <v>8</v>
          </cell>
          <cell r="P3868">
            <v>11</v>
          </cell>
          <cell r="Q3868">
            <v>3</v>
          </cell>
          <cell r="V3868" t="str">
            <v>_PLANTA</v>
          </cell>
          <cell r="W3868">
            <v>610000</v>
          </cell>
          <cell r="X3868" t="str">
            <v>0229</v>
          </cell>
        </row>
        <row r="3869">
          <cell r="A3869">
            <v>113764</v>
          </cell>
          <cell r="B3869">
            <v>18</v>
          </cell>
          <cell r="C3869">
            <v>3</v>
          </cell>
          <cell r="D3869">
            <v>2014</v>
          </cell>
          <cell r="E3869">
            <v>140942</v>
          </cell>
          <cell r="F3869" t="str">
            <v>E27TR30012</v>
          </cell>
          <cell r="G3869">
            <v>64</v>
          </cell>
          <cell r="H3869" t="str">
            <v>TRITURADORA PRIMARIA DE MANDIBULA SANDVIK UJ 300</v>
          </cell>
          <cell r="I3869" t="str">
            <v>PU12038</v>
          </cell>
          <cell r="J3869">
            <v>6</v>
          </cell>
          <cell r="K3869">
            <v>18</v>
          </cell>
          <cell r="L3869">
            <v>1</v>
          </cell>
          <cell r="M3869">
            <v>1346</v>
          </cell>
          <cell r="N3869">
            <v>1352</v>
          </cell>
          <cell r="O3869">
            <v>6</v>
          </cell>
          <cell r="P3869">
            <v>11</v>
          </cell>
          <cell r="Q3869">
            <v>4</v>
          </cell>
          <cell r="R3869">
            <v>2</v>
          </cell>
          <cell r="S3869">
            <v>3</v>
          </cell>
          <cell r="V3869" t="str">
            <v>_PLANTA</v>
          </cell>
          <cell r="W3869">
            <v>610000</v>
          </cell>
          <cell r="X3869" t="str">
            <v>0038</v>
          </cell>
        </row>
        <row r="3870">
          <cell r="A3870">
            <v>113765</v>
          </cell>
          <cell r="B3870">
            <v>18</v>
          </cell>
          <cell r="C3870">
            <v>3</v>
          </cell>
          <cell r="D3870">
            <v>2014</v>
          </cell>
          <cell r="E3870">
            <v>140942</v>
          </cell>
          <cell r="F3870" t="str">
            <v>E27TR30012</v>
          </cell>
          <cell r="G3870">
            <v>65</v>
          </cell>
          <cell r="H3870" t="str">
            <v>TRITURADORA PRIMARIA DE MANDIBULA SANDVIK UJ 300</v>
          </cell>
          <cell r="I3870" t="str">
            <v>PU12038</v>
          </cell>
          <cell r="J3870">
            <v>6</v>
          </cell>
          <cell r="K3870">
            <v>18</v>
          </cell>
          <cell r="L3870">
            <v>1</v>
          </cell>
          <cell r="M3870">
            <v>1346</v>
          </cell>
          <cell r="N3870">
            <v>1352</v>
          </cell>
          <cell r="O3870">
            <v>6</v>
          </cell>
          <cell r="P3870">
            <v>11</v>
          </cell>
          <cell r="Q3870">
            <v>2</v>
          </cell>
          <cell r="V3870" t="str">
            <v>_PLANTA</v>
          </cell>
          <cell r="W3870">
            <v>610000</v>
          </cell>
          <cell r="X3870" t="str">
            <v>0229</v>
          </cell>
        </row>
        <row r="3871">
          <cell r="A3871">
            <v>113766</v>
          </cell>
          <cell r="B3871">
            <v>18</v>
          </cell>
          <cell r="C3871">
            <v>3</v>
          </cell>
          <cell r="D3871">
            <v>2014</v>
          </cell>
          <cell r="E3871">
            <v>164952</v>
          </cell>
          <cell r="F3871" t="str">
            <v>E27TR30012</v>
          </cell>
          <cell r="G3871">
            <v>66</v>
          </cell>
          <cell r="H3871" t="str">
            <v>TRITURADORA PRIMARIA DE MANDIBULA SANDVIK UJ 300</v>
          </cell>
          <cell r="I3871" t="str">
            <v>PU12038</v>
          </cell>
          <cell r="J3871">
            <v>18</v>
          </cell>
          <cell r="K3871">
            <v>30</v>
          </cell>
          <cell r="L3871">
            <v>2</v>
          </cell>
          <cell r="M3871">
            <v>1352</v>
          </cell>
          <cell r="N3871">
            <v>1360</v>
          </cell>
          <cell r="O3871">
            <v>8</v>
          </cell>
          <cell r="P3871">
            <v>11</v>
          </cell>
          <cell r="Q3871">
            <v>5</v>
          </cell>
          <cell r="R3871">
            <v>3</v>
          </cell>
          <cell r="V3871" t="str">
            <v>_PLANTA</v>
          </cell>
          <cell r="W3871">
            <v>610000</v>
          </cell>
          <cell r="X3871" t="str">
            <v>0038</v>
          </cell>
        </row>
        <row r="3872">
          <cell r="A3872">
            <v>113767</v>
          </cell>
          <cell r="B3872">
            <v>18</v>
          </cell>
          <cell r="C3872">
            <v>3</v>
          </cell>
          <cell r="D3872">
            <v>2014</v>
          </cell>
          <cell r="E3872">
            <v>164952</v>
          </cell>
          <cell r="F3872" t="str">
            <v>E27TR30012</v>
          </cell>
          <cell r="G3872">
            <v>67</v>
          </cell>
          <cell r="H3872" t="str">
            <v>TRITURADORA PRIMARIA DE MANDIBULA SANDVIK UJ 300</v>
          </cell>
          <cell r="I3872" t="str">
            <v>PU12038</v>
          </cell>
          <cell r="J3872">
            <v>18</v>
          </cell>
          <cell r="K3872">
            <v>30</v>
          </cell>
          <cell r="L3872">
            <v>2</v>
          </cell>
          <cell r="M3872">
            <v>1352</v>
          </cell>
          <cell r="N3872">
            <v>1360</v>
          </cell>
          <cell r="O3872">
            <v>8</v>
          </cell>
          <cell r="P3872">
            <v>11</v>
          </cell>
          <cell r="Q3872">
            <v>3</v>
          </cell>
          <cell r="V3872" t="str">
            <v>_PLANTA</v>
          </cell>
          <cell r="W3872">
            <v>610000</v>
          </cell>
          <cell r="X3872" t="str">
            <v>0229</v>
          </cell>
        </row>
        <row r="3873">
          <cell r="A3873">
            <v>113768</v>
          </cell>
          <cell r="B3873">
            <v>19</v>
          </cell>
          <cell r="C3873">
            <v>3</v>
          </cell>
          <cell r="D3873">
            <v>2014</v>
          </cell>
          <cell r="E3873">
            <v>140944</v>
          </cell>
          <cell r="F3873" t="str">
            <v>E27TR30012</v>
          </cell>
          <cell r="G3873">
            <v>68</v>
          </cell>
          <cell r="H3873" t="str">
            <v>TRITURADORA PRIMARIA DE MANDIBULA SANDVIK UJ 300</v>
          </cell>
          <cell r="I3873" t="str">
            <v>PU12038</v>
          </cell>
          <cell r="J3873">
            <v>6</v>
          </cell>
          <cell r="K3873">
            <v>17</v>
          </cell>
          <cell r="L3873">
            <v>1</v>
          </cell>
          <cell r="M3873">
            <v>1360</v>
          </cell>
          <cell r="N3873">
            <v>1365</v>
          </cell>
          <cell r="O3873">
            <v>5</v>
          </cell>
          <cell r="P3873">
            <v>10</v>
          </cell>
          <cell r="Q3873">
            <v>3</v>
          </cell>
          <cell r="R3873">
            <v>5</v>
          </cell>
          <cell r="V3873" t="str">
            <v>_PLANTA</v>
          </cell>
          <cell r="W3873">
            <v>610000</v>
          </cell>
          <cell r="X3873" t="str">
            <v>0038</v>
          </cell>
        </row>
        <row r="3874">
          <cell r="A3874">
            <v>113769</v>
          </cell>
          <cell r="B3874">
            <v>19</v>
          </cell>
          <cell r="C3874">
            <v>3</v>
          </cell>
          <cell r="D3874">
            <v>2014</v>
          </cell>
          <cell r="E3874">
            <v>140944</v>
          </cell>
          <cell r="F3874" t="str">
            <v>E27TR30012</v>
          </cell>
          <cell r="G3874">
            <v>69</v>
          </cell>
          <cell r="H3874" t="str">
            <v>TRITURADORA PRIMARIA DE MANDIBULA SANDVIK UJ 300</v>
          </cell>
          <cell r="I3874" t="str">
            <v>PU12038</v>
          </cell>
          <cell r="J3874">
            <v>6</v>
          </cell>
          <cell r="K3874">
            <v>17</v>
          </cell>
          <cell r="L3874">
            <v>1</v>
          </cell>
          <cell r="M3874">
            <v>1360</v>
          </cell>
          <cell r="N3874">
            <v>1365</v>
          </cell>
          <cell r="O3874">
            <v>5</v>
          </cell>
          <cell r="P3874">
            <v>10</v>
          </cell>
          <cell r="Q3874">
            <v>2</v>
          </cell>
          <cell r="V3874" t="str">
            <v>_PLANTA</v>
          </cell>
          <cell r="W3874">
            <v>610000</v>
          </cell>
          <cell r="X3874" t="str">
            <v>0229</v>
          </cell>
        </row>
        <row r="3875">
          <cell r="A3875">
            <v>113770</v>
          </cell>
          <cell r="B3875">
            <v>19</v>
          </cell>
          <cell r="C3875">
            <v>3</v>
          </cell>
          <cell r="D3875">
            <v>2014</v>
          </cell>
          <cell r="E3875">
            <v>164954</v>
          </cell>
          <cell r="F3875" t="str">
            <v>E27TR30012</v>
          </cell>
          <cell r="G3875">
            <v>70</v>
          </cell>
          <cell r="H3875" t="str">
            <v>TRITURADORA PRIMARIA DE MANDIBULA SANDVIK UJ 300</v>
          </cell>
          <cell r="I3875" t="str">
            <v>PU12038</v>
          </cell>
          <cell r="J3875">
            <v>19</v>
          </cell>
          <cell r="K3875">
            <v>30</v>
          </cell>
          <cell r="L3875">
            <v>2</v>
          </cell>
          <cell r="M3875">
            <v>1365</v>
          </cell>
          <cell r="N3875">
            <v>1372</v>
          </cell>
          <cell r="O3875">
            <v>7</v>
          </cell>
          <cell r="P3875">
            <v>10</v>
          </cell>
          <cell r="Q3875">
            <v>4</v>
          </cell>
          <cell r="R3875">
            <v>2</v>
          </cell>
          <cell r="S3875">
            <v>1</v>
          </cell>
          <cell r="V3875" t="str">
            <v>_PLANTA</v>
          </cell>
          <cell r="W3875">
            <v>610000</v>
          </cell>
          <cell r="X3875" t="str">
            <v>0038</v>
          </cell>
        </row>
        <row r="3876">
          <cell r="A3876">
            <v>113771</v>
          </cell>
          <cell r="B3876">
            <v>19</v>
          </cell>
          <cell r="C3876">
            <v>3</v>
          </cell>
          <cell r="D3876">
            <v>2014</v>
          </cell>
          <cell r="E3876">
            <v>164954</v>
          </cell>
          <cell r="F3876" t="str">
            <v>E27TR30012</v>
          </cell>
          <cell r="G3876">
            <v>71</v>
          </cell>
          <cell r="H3876" t="str">
            <v>TRITURADORA PRIMARIA DE MANDIBULA SANDVIK UJ 300</v>
          </cell>
          <cell r="I3876" t="str">
            <v>PU12038</v>
          </cell>
          <cell r="J3876">
            <v>19</v>
          </cell>
          <cell r="K3876">
            <v>30</v>
          </cell>
          <cell r="L3876">
            <v>2</v>
          </cell>
          <cell r="M3876">
            <v>1365</v>
          </cell>
          <cell r="N3876">
            <v>1372</v>
          </cell>
          <cell r="O3876">
            <v>7</v>
          </cell>
          <cell r="P3876">
            <v>10</v>
          </cell>
          <cell r="Q3876">
            <v>3</v>
          </cell>
          <cell r="V3876" t="str">
            <v>_PLANTA</v>
          </cell>
          <cell r="W3876">
            <v>610000</v>
          </cell>
          <cell r="X3876" t="str">
            <v>0229</v>
          </cell>
        </row>
        <row r="3877">
          <cell r="A3877">
            <v>113776</v>
          </cell>
          <cell r="B3877">
            <v>20</v>
          </cell>
          <cell r="C3877">
            <v>3</v>
          </cell>
          <cell r="D3877">
            <v>2014</v>
          </cell>
          <cell r="E3877">
            <v>139378</v>
          </cell>
          <cell r="F3877" t="str">
            <v>E27TR30012</v>
          </cell>
          <cell r="G3877">
            <v>76</v>
          </cell>
          <cell r="H3877" t="str">
            <v>TRITURADORA PRIMARIA DE MANDIBULA SANDVIK UJ 300</v>
          </cell>
          <cell r="I3877" t="str">
            <v>PU12038</v>
          </cell>
          <cell r="J3877">
            <v>22</v>
          </cell>
          <cell r="K3877">
            <v>30</v>
          </cell>
          <cell r="L3877">
            <v>3</v>
          </cell>
          <cell r="M3877">
            <v>1383</v>
          </cell>
          <cell r="N3877">
            <v>1390</v>
          </cell>
          <cell r="O3877">
            <v>7</v>
          </cell>
          <cell r="P3877">
            <v>7</v>
          </cell>
          <cell r="Q3877">
            <v>4</v>
          </cell>
          <cell r="V3877" t="str">
            <v>_PLANTA</v>
          </cell>
          <cell r="W3877">
            <v>610000</v>
          </cell>
          <cell r="X3877" t="str">
            <v>0221</v>
          </cell>
        </row>
        <row r="3878">
          <cell r="A3878">
            <v>113777</v>
          </cell>
          <cell r="B3878">
            <v>20</v>
          </cell>
          <cell r="C3878">
            <v>3</v>
          </cell>
          <cell r="D3878">
            <v>2014</v>
          </cell>
          <cell r="E3878">
            <v>139378</v>
          </cell>
          <cell r="F3878" t="str">
            <v>E27TR30012</v>
          </cell>
          <cell r="G3878">
            <v>77</v>
          </cell>
          <cell r="H3878" t="str">
            <v>TRITURADORA PRIMARIA DE MANDIBULA SANDVIK UJ 300</v>
          </cell>
          <cell r="I3878" t="str">
            <v>PU12038</v>
          </cell>
          <cell r="J3878">
            <v>22</v>
          </cell>
          <cell r="K3878">
            <v>30</v>
          </cell>
          <cell r="L3878">
            <v>3</v>
          </cell>
          <cell r="M3878">
            <v>1383</v>
          </cell>
          <cell r="N3878">
            <v>1390</v>
          </cell>
          <cell r="O3878">
            <v>7</v>
          </cell>
          <cell r="P3878">
            <v>7</v>
          </cell>
          <cell r="Q3878">
            <v>3</v>
          </cell>
          <cell r="V3878" t="str">
            <v>_PLANTA</v>
          </cell>
          <cell r="W3878">
            <v>610000</v>
          </cell>
          <cell r="X3878" t="str">
            <v>0229</v>
          </cell>
        </row>
        <row r="3879">
          <cell r="A3879">
            <v>113772</v>
          </cell>
          <cell r="B3879">
            <v>20</v>
          </cell>
          <cell r="C3879">
            <v>3</v>
          </cell>
          <cell r="D3879">
            <v>2014</v>
          </cell>
          <cell r="E3879">
            <v>140947</v>
          </cell>
          <cell r="F3879" t="str">
            <v>E27TR30012</v>
          </cell>
          <cell r="G3879">
            <v>72</v>
          </cell>
          <cell r="H3879" t="str">
            <v>TRITURADORA PRIMARIA DE MANDIBULA SANDVIK UJ 300</v>
          </cell>
          <cell r="I3879" t="str">
            <v>PU12038</v>
          </cell>
          <cell r="J3879">
            <v>6</v>
          </cell>
          <cell r="K3879">
            <v>14</v>
          </cell>
          <cell r="L3879">
            <v>1</v>
          </cell>
          <cell r="M3879">
            <v>1372</v>
          </cell>
          <cell r="N3879">
            <v>1376</v>
          </cell>
          <cell r="O3879">
            <v>4</v>
          </cell>
          <cell r="P3879">
            <v>7</v>
          </cell>
          <cell r="Q3879">
            <v>2.5</v>
          </cell>
          <cell r="R3879">
            <v>2</v>
          </cell>
          <cell r="V3879" t="str">
            <v>_PLANTA</v>
          </cell>
          <cell r="W3879">
            <v>610000</v>
          </cell>
          <cell r="X3879" t="str">
            <v>0038</v>
          </cell>
        </row>
        <row r="3880">
          <cell r="A3880">
            <v>113773</v>
          </cell>
          <cell r="B3880">
            <v>20</v>
          </cell>
          <cell r="C3880">
            <v>3</v>
          </cell>
          <cell r="D3880">
            <v>2014</v>
          </cell>
          <cell r="E3880">
            <v>140947</v>
          </cell>
          <cell r="F3880" t="str">
            <v>E27TR30012</v>
          </cell>
          <cell r="G3880">
            <v>73</v>
          </cell>
          <cell r="H3880" t="str">
            <v>TRITURADORA PRIMARIA DE MANDIBULA SANDVIK UJ 300</v>
          </cell>
          <cell r="I3880" t="str">
            <v>PU12038</v>
          </cell>
          <cell r="J3880">
            <v>6</v>
          </cell>
          <cell r="K3880">
            <v>14</v>
          </cell>
          <cell r="L3880">
            <v>1</v>
          </cell>
          <cell r="M3880">
            <v>1372</v>
          </cell>
          <cell r="N3880">
            <v>1376</v>
          </cell>
          <cell r="O3880">
            <v>4</v>
          </cell>
          <cell r="P3880">
            <v>7</v>
          </cell>
          <cell r="Q3880">
            <v>1.5</v>
          </cell>
          <cell r="R3880">
            <v>1</v>
          </cell>
          <cell r="V3880" t="str">
            <v>_PLANTA</v>
          </cell>
          <cell r="W3880">
            <v>610000</v>
          </cell>
          <cell r="X3880" t="str">
            <v>0229</v>
          </cell>
        </row>
        <row r="3881">
          <cell r="A3881">
            <v>113774</v>
          </cell>
          <cell r="B3881">
            <v>20</v>
          </cell>
          <cell r="C3881">
            <v>3</v>
          </cell>
          <cell r="D3881">
            <v>2014</v>
          </cell>
          <cell r="E3881">
            <v>164956</v>
          </cell>
          <cell r="F3881" t="str">
            <v>E27TR30012</v>
          </cell>
          <cell r="G3881">
            <v>74</v>
          </cell>
          <cell r="H3881" t="str">
            <v>TRITURADORA PRIMARIA DE MANDIBULA SANDVIK UJ 300</v>
          </cell>
          <cell r="I3881" t="str">
            <v>PU12038</v>
          </cell>
          <cell r="J3881">
            <v>14</v>
          </cell>
          <cell r="K3881">
            <v>22</v>
          </cell>
          <cell r="L3881">
            <v>2</v>
          </cell>
          <cell r="M3881">
            <v>1376</v>
          </cell>
          <cell r="N3881">
            <v>1383</v>
          </cell>
          <cell r="O3881">
            <v>7</v>
          </cell>
          <cell r="P3881">
            <v>7</v>
          </cell>
          <cell r="Q3881">
            <v>4</v>
          </cell>
          <cell r="V3881" t="str">
            <v>_PLANTA</v>
          </cell>
          <cell r="W3881">
            <v>610000</v>
          </cell>
          <cell r="X3881" t="str">
            <v>0221</v>
          </cell>
        </row>
        <row r="3882">
          <cell r="A3882">
            <v>113775</v>
          </cell>
          <cell r="B3882">
            <v>20</v>
          </cell>
          <cell r="C3882">
            <v>3</v>
          </cell>
          <cell r="D3882">
            <v>2014</v>
          </cell>
          <cell r="E3882">
            <v>164956</v>
          </cell>
          <cell r="F3882" t="str">
            <v>E27TR30012</v>
          </cell>
          <cell r="G3882">
            <v>75</v>
          </cell>
          <cell r="H3882" t="str">
            <v>TRITURADORA PRIMARIA DE MANDIBULA SANDVIK UJ 300</v>
          </cell>
          <cell r="I3882" t="str">
            <v>PU12038</v>
          </cell>
          <cell r="J3882">
            <v>14</v>
          </cell>
          <cell r="K3882">
            <v>22</v>
          </cell>
          <cell r="L3882">
            <v>2</v>
          </cell>
          <cell r="M3882">
            <v>1376</v>
          </cell>
          <cell r="N3882">
            <v>1383</v>
          </cell>
          <cell r="O3882">
            <v>7</v>
          </cell>
          <cell r="P3882">
            <v>7</v>
          </cell>
          <cell r="Q3882">
            <v>3</v>
          </cell>
          <cell r="V3882" t="str">
            <v>_PLANTA</v>
          </cell>
          <cell r="W3882">
            <v>610000</v>
          </cell>
          <cell r="X3882" t="str">
            <v>0229</v>
          </cell>
        </row>
        <row r="3883">
          <cell r="A3883">
            <v>113780</v>
          </cell>
          <cell r="B3883">
            <v>21</v>
          </cell>
          <cell r="C3883">
            <v>3</v>
          </cell>
          <cell r="D3883">
            <v>2014</v>
          </cell>
          <cell r="E3883">
            <v>139380</v>
          </cell>
          <cell r="F3883" t="str">
            <v>E27TR30012</v>
          </cell>
          <cell r="G3883">
            <v>80</v>
          </cell>
          <cell r="H3883" t="str">
            <v>TRITURADORA PRIMARIA DE MANDIBULA SANDVIK UJ 300</v>
          </cell>
          <cell r="I3883" t="str">
            <v>PU12038</v>
          </cell>
          <cell r="J3883">
            <v>19</v>
          </cell>
          <cell r="K3883">
            <v>30</v>
          </cell>
          <cell r="L3883">
            <v>2</v>
          </cell>
          <cell r="M3883">
            <v>1394</v>
          </cell>
          <cell r="N3883">
            <v>1400</v>
          </cell>
          <cell r="O3883">
            <v>6</v>
          </cell>
          <cell r="P3883">
            <v>10</v>
          </cell>
          <cell r="Q3883">
            <v>4</v>
          </cell>
          <cell r="R3883">
            <v>2</v>
          </cell>
          <cell r="V3883" t="str">
            <v>_PLANTA</v>
          </cell>
          <cell r="W3883">
            <v>610000</v>
          </cell>
          <cell r="X3883" t="str">
            <v>0221</v>
          </cell>
        </row>
        <row r="3884">
          <cell r="A3884">
            <v>113781</v>
          </cell>
          <cell r="B3884">
            <v>21</v>
          </cell>
          <cell r="C3884">
            <v>3</v>
          </cell>
          <cell r="D3884">
            <v>2014</v>
          </cell>
          <cell r="E3884">
            <v>139380</v>
          </cell>
          <cell r="F3884" t="str">
            <v>E27TR30012</v>
          </cell>
          <cell r="G3884">
            <v>81</v>
          </cell>
          <cell r="H3884" t="str">
            <v>TRITURADORA PRIMARIA DE MANDIBULA SANDVIK UJ 300</v>
          </cell>
          <cell r="I3884" t="str">
            <v>PU12038</v>
          </cell>
          <cell r="J3884">
            <v>19</v>
          </cell>
          <cell r="K3884">
            <v>30</v>
          </cell>
          <cell r="L3884">
            <v>2</v>
          </cell>
          <cell r="M3884">
            <v>1394</v>
          </cell>
          <cell r="N3884">
            <v>1400</v>
          </cell>
          <cell r="O3884">
            <v>6</v>
          </cell>
          <cell r="P3884">
            <v>10</v>
          </cell>
          <cell r="Q3884">
            <v>2</v>
          </cell>
          <cell r="R3884">
            <v>2</v>
          </cell>
          <cell r="V3884" t="str">
            <v>_PLANTA</v>
          </cell>
          <cell r="W3884">
            <v>610000</v>
          </cell>
          <cell r="X3884" t="str">
            <v>0229</v>
          </cell>
        </row>
        <row r="3885">
          <cell r="A3885">
            <v>113778</v>
          </cell>
          <cell r="B3885">
            <v>21</v>
          </cell>
          <cell r="C3885">
            <v>3</v>
          </cell>
          <cell r="D3885">
            <v>2014</v>
          </cell>
          <cell r="E3885">
            <v>164958</v>
          </cell>
          <cell r="F3885" t="str">
            <v>E27TR30012</v>
          </cell>
          <cell r="G3885">
            <v>78</v>
          </cell>
          <cell r="H3885" t="str">
            <v>TRITURADORA PRIMARIA DE MANDIBULA SANDVIK UJ 300</v>
          </cell>
          <cell r="I3885" t="str">
            <v>PU12038</v>
          </cell>
          <cell r="J3885">
            <v>6</v>
          </cell>
          <cell r="K3885">
            <v>17</v>
          </cell>
          <cell r="L3885">
            <v>1</v>
          </cell>
          <cell r="M3885">
            <v>1390</v>
          </cell>
          <cell r="N3885">
            <v>1394</v>
          </cell>
          <cell r="O3885">
            <v>4</v>
          </cell>
          <cell r="P3885">
            <v>10</v>
          </cell>
          <cell r="Q3885">
            <v>2.5</v>
          </cell>
          <cell r="R3885">
            <v>3</v>
          </cell>
          <cell r="V3885" t="str">
            <v>_PLANTA</v>
          </cell>
          <cell r="W3885">
            <v>610000</v>
          </cell>
          <cell r="X3885" t="str">
            <v>0221</v>
          </cell>
        </row>
        <row r="3886">
          <cell r="A3886">
            <v>113779</v>
          </cell>
          <cell r="B3886">
            <v>21</v>
          </cell>
          <cell r="C3886">
            <v>3</v>
          </cell>
          <cell r="D3886">
            <v>2014</v>
          </cell>
          <cell r="E3886">
            <v>164958</v>
          </cell>
          <cell r="F3886" t="str">
            <v>E27TR30012</v>
          </cell>
          <cell r="G3886">
            <v>79</v>
          </cell>
          <cell r="H3886" t="str">
            <v>TRITURADORA PRIMARIA DE MANDIBULA SANDVIK UJ 300</v>
          </cell>
          <cell r="I3886" t="str">
            <v>PU12038</v>
          </cell>
          <cell r="J3886">
            <v>6</v>
          </cell>
          <cell r="K3886">
            <v>17</v>
          </cell>
          <cell r="L3886">
            <v>1</v>
          </cell>
          <cell r="M3886">
            <v>1390</v>
          </cell>
          <cell r="N3886">
            <v>1394</v>
          </cell>
          <cell r="O3886">
            <v>4</v>
          </cell>
          <cell r="P3886">
            <v>10</v>
          </cell>
          <cell r="Q3886">
            <v>1.5</v>
          </cell>
          <cell r="R3886">
            <v>3</v>
          </cell>
          <cell r="V3886" t="str">
            <v>_PLANTA</v>
          </cell>
          <cell r="W3886">
            <v>610000</v>
          </cell>
          <cell r="X3886" t="str">
            <v>0229</v>
          </cell>
        </row>
        <row r="3887">
          <cell r="A3887">
            <v>2</v>
          </cell>
          <cell r="B3887">
            <v>22</v>
          </cell>
          <cell r="C3887">
            <v>3</v>
          </cell>
          <cell r="D3887">
            <v>2014</v>
          </cell>
          <cell r="F3887" t="str">
            <v>E27TR30012</v>
          </cell>
          <cell r="H3887" t="str">
            <v>TRITURADORA PRIMARIA DE MANDIBULA SANDVIK UJ 300</v>
          </cell>
          <cell r="I3887" t="str">
            <v>PU12038</v>
          </cell>
          <cell r="M3887">
            <v>1400</v>
          </cell>
          <cell r="N3887">
            <v>1400</v>
          </cell>
          <cell r="S3887">
            <v>8</v>
          </cell>
        </row>
        <row r="3888">
          <cell r="A3888">
            <v>113784</v>
          </cell>
          <cell r="B3888">
            <v>23</v>
          </cell>
          <cell r="C3888">
            <v>3</v>
          </cell>
          <cell r="D3888">
            <v>2014</v>
          </cell>
          <cell r="E3888">
            <v>139384</v>
          </cell>
          <cell r="F3888" t="str">
            <v>E27TR30012</v>
          </cell>
          <cell r="G3888">
            <v>84</v>
          </cell>
          <cell r="H3888" t="str">
            <v>TRITURADORA PRIMARIA DE MANDIBULA SANDVIK UJ 300</v>
          </cell>
          <cell r="I3888" t="str">
            <v>PU12038</v>
          </cell>
          <cell r="J3888">
            <v>19</v>
          </cell>
          <cell r="K3888">
            <v>30</v>
          </cell>
          <cell r="L3888">
            <v>2</v>
          </cell>
          <cell r="M3888">
            <v>1407</v>
          </cell>
          <cell r="N3888">
            <v>1410</v>
          </cell>
          <cell r="O3888">
            <v>3</v>
          </cell>
          <cell r="P3888">
            <v>10</v>
          </cell>
          <cell r="Q3888">
            <v>2</v>
          </cell>
          <cell r="R3888">
            <v>4</v>
          </cell>
          <cell r="V3888" t="str">
            <v>_PLANTA</v>
          </cell>
          <cell r="W3888">
            <v>610000</v>
          </cell>
          <cell r="X3888" t="str">
            <v>0209</v>
          </cell>
        </row>
        <row r="3889">
          <cell r="A3889">
            <v>113785</v>
          </cell>
          <cell r="B3889">
            <v>23</v>
          </cell>
          <cell r="C3889">
            <v>3</v>
          </cell>
          <cell r="D3889">
            <v>2014</v>
          </cell>
          <cell r="E3889">
            <v>139384</v>
          </cell>
          <cell r="F3889" t="str">
            <v>E27TR30012</v>
          </cell>
          <cell r="G3889">
            <v>85</v>
          </cell>
          <cell r="H3889" t="str">
            <v>TRITURADORA PRIMARIA DE MANDIBULA SANDVIK UJ 300</v>
          </cell>
          <cell r="I3889" t="str">
            <v>PU12038</v>
          </cell>
          <cell r="J3889">
            <v>19</v>
          </cell>
          <cell r="K3889">
            <v>30</v>
          </cell>
          <cell r="L3889">
            <v>2</v>
          </cell>
          <cell r="M3889">
            <v>1407</v>
          </cell>
          <cell r="N3889">
            <v>1410</v>
          </cell>
          <cell r="O3889">
            <v>3</v>
          </cell>
          <cell r="P3889">
            <v>10</v>
          </cell>
          <cell r="Q3889">
            <v>1</v>
          </cell>
          <cell r="R3889">
            <v>3</v>
          </cell>
          <cell r="V3889" t="str">
            <v>_PLANTA</v>
          </cell>
          <cell r="W3889">
            <v>610000</v>
          </cell>
          <cell r="X3889" t="str">
            <v>0210</v>
          </cell>
        </row>
        <row r="3890">
          <cell r="A3890">
            <v>113782</v>
          </cell>
          <cell r="B3890">
            <v>23</v>
          </cell>
          <cell r="C3890">
            <v>3</v>
          </cell>
          <cell r="D3890">
            <v>2014</v>
          </cell>
          <cell r="E3890">
            <v>164962</v>
          </cell>
          <cell r="F3890" t="str">
            <v>E27TR30012</v>
          </cell>
          <cell r="G3890">
            <v>82</v>
          </cell>
          <cell r="H3890" t="str">
            <v>TRITURADORA PRIMARIA DE MANDIBULA SANDVIK UJ 300</v>
          </cell>
          <cell r="I3890" t="str">
            <v>PU12038</v>
          </cell>
          <cell r="J3890">
            <v>6</v>
          </cell>
          <cell r="K3890">
            <v>17</v>
          </cell>
          <cell r="L3890">
            <v>1</v>
          </cell>
          <cell r="M3890">
            <v>1400</v>
          </cell>
          <cell r="N3890">
            <v>1407</v>
          </cell>
          <cell r="O3890">
            <v>7</v>
          </cell>
          <cell r="P3890">
            <v>10</v>
          </cell>
          <cell r="Q3890">
            <v>4</v>
          </cell>
          <cell r="V3890" t="str">
            <v>_PLANTA</v>
          </cell>
          <cell r="W3890">
            <v>610000</v>
          </cell>
          <cell r="X3890" t="str">
            <v>0221</v>
          </cell>
        </row>
        <row r="3891">
          <cell r="A3891">
            <v>113783</v>
          </cell>
          <cell r="B3891">
            <v>23</v>
          </cell>
          <cell r="C3891">
            <v>3</v>
          </cell>
          <cell r="D3891">
            <v>2014</v>
          </cell>
          <cell r="E3891">
            <v>164962</v>
          </cell>
          <cell r="F3891" t="str">
            <v>E27TR30012</v>
          </cell>
          <cell r="G3891">
            <v>83</v>
          </cell>
          <cell r="H3891" t="str">
            <v>TRITURADORA PRIMARIA DE MANDIBULA SANDVIK UJ 300</v>
          </cell>
          <cell r="I3891" t="str">
            <v>PU12038</v>
          </cell>
          <cell r="J3891">
            <v>6</v>
          </cell>
          <cell r="K3891">
            <v>17</v>
          </cell>
          <cell r="L3891">
            <v>1</v>
          </cell>
          <cell r="M3891">
            <v>1400</v>
          </cell>
          <cell r="N3891">
            <v>1407</v>
          </cell>
          <cell r="O3891">
            <v>7</v>
          </cell>
          <cell r="P3891">
            <v>10</v>
          </cell>
          <cell r="Q3891">
            <v>3</v>
          </cell>
          <cell r="S3891">
            <v>2</v>
          </cell>
          <cell r="V3891" t="str">
            <v>_PLANTA</v>
          </cell>
          <cell r="W3891">
            <v>610000</v>
          </cell>
          <cell r="X3891" t="str">
            <v>0229</v>
          </cell>
        </row>
        <row r="3892">
          <cell r="A3892">
            <v>113788</v>
          </cell>
          <cell r="B3892">
            <v>24</v>
          </cell>
          <cell r="C3892">
            <v>3</v>
          </cell>
          <cell r="D3892">
            <v>2014</v>
          </cell>
          <cell r="E3892">
            <v>140436</v>
          </cell>
          <cell r="F3892" t="str">
            <v>E27TR30012</v>
          </cell>
          <cell r="G3892">
            <v>88</v>
          </cell>
          <cell r="H3892" t="str">
            <v>TRITURADORA PRIMARIA DE MANDIBULA SANDVIK UJ 300</v>
          </cell>
          <cell r="I3892" t="str">
            <v>PU12038</v>
          </cell>
          <cell r="J3892">
            <v>19</v>
          </cell>
          <cell r="K3892">
            <v>30</v>
          </cell>
          <cell r="L3892">
            <v>2</v>
          </cell>
          <cell r="M3892">
            <v>1415</v>
          </cell>
          <cell r="N3892">
            <v>1422</v>
          </cell>
          <cell r="O3892">
            <v>7</v>
          </cell>
          <cell r="P3892">
            <v>10</v>
          </cell>
          <cell r="Q3892">
            <v>4</v>
          </cell>
          <cell r="R3892">
            <v>2</v>
          </cell>
          <cell r="V3892" t="str">
            <v>_PLANTA</v>
          </cell>
          <cell r="W3892">
            <v>610000</v>
          </cell>
          <cell r="X3892" t="str">
            <v>0209</v>
          </cell>
        </row>
        <row r="3893">
          <cell r="A3893">
            <v>113789</v>
          </cell>
          <cell r="B3893">
            <v>24</v>
          </cell>
          <cell r="C3893">
            <v>3</v>
          </cell>
          <cell r="D3893">
            <v>2014</v>
          </cell>
          <cell r="E3893">
            <v>140436</v>
          </cell>
          <cell r="F3893" t="str">
            <v>E27TR30012</v>
          </cell>
          <cell r="G3893">
            <v>89</v>
          </cell>
          <cell r="H3893" t="str">
            <v>TRITURADORA PRIMARIA DE MANDIBULA SANDVIK UJ 300</v>
          </cell>
          <cell r="I3893" t="str">
            <v>PU12038</v>
          </cell>
          <cell r="J3893">
            <v>19</v>
          </cell>
          <cell r="K3893">
            <v>30</v>
          </cell>
          <cell r="L3893">
            <v>2</v>
          </cell>
          <cell r="M3893">
            <v>1415</v>
          </cell>
          <cell r="N3893">
            <v>1422</v>
          </cell>
          <cell r="O3893">
            <v>7</v>
          </cell>
          <cell r="P3893">
            <v>10</v>
          </cell>
          <cell r="Q3893">
            <v>3</v>
          </cell>
          <cell r="R3893">
            <v>1</v>
          </cell>
          <cell r="V3893" t="str">
            <v>_PLANTA</v>
          </cell>
          <cell r="W3893">
            <v>610000</v>
          </cell>
          <cell r="X3893" t="str">
            <v>0210</v>
          </cell>
        </row>
        <row r="3894">
          <cell r="A3894">
            <v>113786</v>
          </cell>
          <cell r="B3894">
            <v>24</v>
          </cell>
          <cell r="C3894">
            <v>3</v>
          </cell>
          <cell r="D3894">
            <v>2014</v>
          </cell>
          <cell r="E3894">
            <v>164965</v>
          </cell>
          <cell r="F3894" t="str">
            <v>E27TR30012</v>
          </cell>
          <cell r="G3894">
            <v>86</v>
          </cell>
          <cell r="H3894" t="str">
            <v>TRITURADORA PRIMARIA DE MANDIBULA SANDVIK UJ 300</v>
          </cell>
          <cell r="I3894" t="str">
            <v>PU12038</v>
          </cell>
          <cell r="J3894">
            <v>6</v>
          </cell>
          <cell r="K3894">
            <v>17</v>
          </cell>
          <cell r="L3894">
            <v>1</v>
          </cell>
          <cell r="M3894">
            <v>1410</v>
          </cell>
          <cell r="N3894">
            <v>1415</v>
          </cell>
          <cell r="O3894">
            <v>5</v>
          </cell>
          <cell r="P3894">
            <v>10</v>
          </cell>
          <cell r="Q3894">
            <v>3</v>
          </cell>
          <cell r="S3894">
            <v>4</v>
          </cell>
          <cell r="V3894" t="str">
            <v>_PLANTA</v>
          </cell>
          <cell r="W3894">
            <v>610000</v>
          </cell>
          <cell r="X3894" t="str">
            <v>0209</v>
          </cell>
        </row>
        <row r="3895">
          <cell r="A3895">
            <v>113787</v>
          </cell>
          <cell r="B3895">
            <v>24</v>
          </cell>
          <cell r="C3895">
            <v>3</v>
          </cell>
          <cell r="D3895">
            <v>2014</v>
          </cell>
          <cell r="E3895">
            <v>164965</v>
          </cell>
          <cell r="F3895" t="str">
            <v>E27TR30012</v>
          </cell>
          <cell r="G3895">
            <v>87</v>
          </cell>
          <cell r="H3895" t="str">
            <v>TRITURADORA PRIMARIA DE MANDIBULA SANDVIK UJ 300</v>
          </cell>
          <cell r="I3895" t="str">
            <v>PU12038</v>
          </cell>
          <cell r="J3895">
            <v>6</v>
          </cell>
          <cell r="K3895">
            <v>17</v>
          </cell>
          <cell r="L3895">
            <v>1</v>
          </cell>
          <cell r="M3895">
            <v>1410</v>
          </cell>
          <cell r="N3895">
            <v>1415</v>
          </cell>
          <cell r="O3895">
            <v>5</v>
          </cell>
          <cell r="P3895">
            <v>10</v>
          </cell>
          <cell r="Q3895">
            <v>2</v>
          </cell>
          <cell r="R3895">
            <v>1</v>
          </cell>
          <cell r="V3895" t="str">
            <v>_PLANTA</v>
          </cell>
          <cell r="W3895">
            <v>610000</v>
          </cell>
          <cell r="X3895" t="str">
            <v>0210</v>
          </cell>
        </row>
        <row r="3896">
          <cell r="A3896">
            <v>2</v>
          </cell>
          <cell r="B3896">
            <v>25</v>
          </cell>
          <cell r="C3896">
            <v>3</v>
          </cell>
          <cell r="D3896">
            <v>2014</v>
          </cell>
          <cell r="F3896" t="str">
            <v>E27TR30012</v>
          </cell>
          <cell r="H3896" t="str">
            <v>TRITURADORA PRIMARIA DE MANDIBULA SANDVIK UJ 300</v>
          </cell>
          <cell r="I3896" t="str">
            <v>PU12038</v>
          </cell>
          <cell r="M3896">
            <v>1422</v>
          </cell>
          <cell r="N3896">
            <v>1422</v>
          </cell>
          <cell r="S3896">
            <v>8</v>
          </cell>
        </row>
        <row r="3897">
          <cell r="A3897">
            <v>2</v>
          </cell>
          <cell r="B3897">
            <v>26</v>
          </cell>
          <cell r="C3897">
            <v>3</v>
          </cell>
          <cell r="D3897">
            <v>2014</v>
          </cell>
          <cell r="F3897" t="str">
            <v>E27TR30012</v>
          </cell>
          <cell r="H3897" t="str">
            <v>TRITURADORA PRIMARIA DE MANDIBULA SANDVIK UJ 300</v>
          </cell>
          <cell r="I3897" t="str">
            <v>PU12038</v>
          </cell>
          <cell r="M3897">
            <v>1422</v>
          </cell>
          <cell r="N3897">
            <v>1422</v>
          </cell>
          <cell r="S3897">
            <v>8</v>
          </cell>
        </row>
        <row r="3898">
          <cell r="A3898">
            <v>2</v>
          </cell>
          <cell r="B3898">
            <v>27</v>
          </cell>
          <cell r="C3898">
            <v>3</v>
          </cell>
          <cell r="D3898">
            <v>2014</v>
          </cell>
          <cell r="F3898" t="str">
            <v>E27TR30012</v>
          </cell>
          <cell r="H3898" t="str">
            <v>TRITURADORA PRIMARIA DE MANDIBULA SANDVIK UJ 300</v>
          </cell>
          <cell r="I3898" t="str">
            <v>PU12038</v>
          </cell>
          <cell r="M3898">
            <v>1422</v>
          </cell>
          <cell r="N3898">
            <v>1422</v>
          </cell>
          <cell r="S3898">
            <v>8</v>
          </cell>
        </row>
        <row r="3899">
          <cell r="A3899">
            <v>2</v>
          </cell>
          <cell r="B3899">
            <v>28</v>
          </cell>
          <cell r="C3899">
            <v>3</v>
          </cell>
          <cell r="D3899">
            <v>2014</v>
          </cell>
          <cell r="F3899" t="str">
            <v>E27TR30012</v>
          </cell>
          <cell r="H3899" t="str">
            <v>TRITURADORA PRIMARIA DE MANDIBULA SANDVIK UJ 300</v>
          </cell>
          <cell r="I3899" t="str">
            <v>PU12038</v>
          </cell>
          <cell r="M3899">
            <v>1422</v>
          </cell>
          <cell r="N3899">
            <v>1422</v>
          </cell>
          <cell r="S3899">
            <v>8</v>
          </cell>
        </row>
        <row r="3900">
          <cell r="A3900">
            <v>11381</v>
          </cell>
          <cell r="B3900">
            <v>1</v>
          </cell>
          <cell r="C3900">
            <v>3</v>
          </cell>
          <cell r="D3900">
            <v>2014</v>
          </cell>
          <cell r="E3900">
            <v>132544</v>
          </cell>
          <cell r="F3900" t="str">
            <v>E27TR32015</v>
          </cell>
          <cell r="G3900">
            <v>1</v>
          </cell>
          <cell r="H3900" t="str">
            <v>TRITURADORA SECUNDARIA DE CONO SANDVIK UH 320</v>
          </cell>
          <cell r="I3900" t="str">
            <v>K001044</v>
          </cell>
          <cell r="J3900">
            <v>6</v>
          </cell>
          <cell r="K3900">
            <v>14</v>
          </cell>
          <cell r="L3900">
            <v>1</v>
          </cell>
          <cell r="M3900">
            <v>4147</v>
          </cell>
          <cell r="N3900">
            <v>4152</v>
          </cell>
          <cell r="O3900">
            <v>5</v>
          </cell>
          <cell r="P3900">
            <v>7</v>
          </cell>
          <cell r="Q3900">
            <v>5</v>
          </cell>
          <cell r="R3900">
            <v>2</v>
          </cell>
          <cell r="V3900" t="str">
            <v>_PLANTA</v>
          </cell>
          <cell r="W3900">
            <v>610000</v>
          </cell>
          <cell r="X3900" t="str">
            <v>0038</v>
          </cell>
        </row>
        <row r="3901">
          <cell r="A3901">
            <v>11382</v>
          </cell>
          <cell r="B3901">
            <v>1</v>
          </cell>
          <cell r="C3901">
            <v>3</v>
          </cell>
          <cell r="D3901">
            <v>2014</v>
          </cell>
          <cell r="E3901">
            <v>134888</v>
          </cell>
          <cell r="F3901" t="str">
            <v>E27TR32015</v>
          </cell>
          <cell r="G3901">
            <v>2</v>
          </cell>
          <cell r="H3901" t="str">
            <v>TRITURADORA SECUNDARIA DE CONO SANDVIK UH 320</v>
          </cell>
          <cell r="I3901" t="str">
            <v>K001044</v>
          </cell>
          <cell r="J3901">
            <v>14</v>
          </cell>
          <cell r="K3901">
            <v>22</v>
          </cell>
          <cell r="L3901">
            <v>2</v>
          </cell>
          <cell r="M3901">
            <v>4152</v>
          </cell>
          <cell r="N3901">
            <v>4160</v>
          </cell>
          <cell r="O3901">
            <v>8</v>
          </cell>
          <cell r="P3901">
            <v>7</v>
          </cell>
          <cell r="Q3901">
            <v>8</v>
          </cell>
          <cell r="V3901" t="str">
            <v>_PLANTA</v>
          </cell>
          <cell r="W3901">
            <v>610000</v>
          </cell>
          <cell r="X3901" t="str">
            <v>0038</v>
          </cell>
        </row>
        <row r="3902">
          <cell r="A3902">
            <v>11383</v>
          </cell>
          <cell r="B3902">
            <v>1</v>
          </cell>
          <cell r="C3902">
            <v>3</v>
          </cell>
          <cell r="D3902">
            <v>2014</v>
          </cell>
          <cell r="E3902">
            <v>135734</v>
          </cell>
          <cell r="F3902" t="str">
            <v>E27TR32015</v>
          </cell>
          <cell r="G3902">
            <v>3</v>
          </cell>
          <cell r="H3902" t="str">
            <v>TRITURADORA SECUNDARIA DE CONO SANDVIK UH 320</v>
          </cell>
          <cell r="I3902" t="str">
            <v>K001044</v>
          </cell>
          <cell r="J3902">
            <v>22</v>
          </cell>
          <cell r="K3902">
            <v>30</v>
          </cell>
          <cell r="L3902">
            <v>3</v>
          </cell>
          <cell r="M3902">
            <v>4160</v>
          </cell>
          <cell r="N3902">
            <v>4165</v>
          </cell>
          <cell r="O3902">
            <v>5</v>
          </cell>
          <cell r="P3902">
            <v>7</v>
          </cell>
          <cell r="Q3902">
            <v>5</v>
          </cell>
          <cell r="R3902">
            <v>2</v>
          </cell>
          <cell r="V3902" t="str">
            <v>_PLANTA</v>
          </cell>
          <cell r="W3902">
            <v>610000</v>
          </cell>
          <cell r="X3902" t="str">
            <v>0038</v>
          </cell>
        </row>
        <row r="3903">
          <cell r="A3903">
            <v>11388</v>
          </cell>
          <cell r="B3903">
            <v>2</v>
          </cell>
          <cell r="C3903">
            <v>3</v>
          </cell>
          <cell r="D3903">
            <v>2014</v>
          </cell>
          <cell r="E3903">
            <v>132546</v>
          </cell>
          <cell r="F3903" t="str">
            <v>E27TR32015</v>
          </cell>
          <cell r="G3903">
            <v>8</v>
          </cell>
          <cell r="H3903" t="str">
            <v>TRITURADORA SECUNDARIA DE CONO SANDVIK UH 320</v>
          </cell>
          <cell r="I3903" t="str">
            <v>K001044</v>
          </cell>
          <cell r="J3903">
            <v>22</v>
          </cell>
          <cell r="K3903">
            <v>30</v>
          </cell>
          <cell r="L3903">
            <v>3</v>
          </cell>
          <cell r="M3903">
            <v>4173</v>
          </cell>
          <cell r="N3903">
            <v>4179</v>
          </cell>
          <cell r="O3903">
            <v>6</v>
          </cell>
          <cell r="P3903">
            <v>7</v>
          </cell>
          <cell r="Q3903">
            <v>4</v>
          </cell>
          <cell r="R3903">
            <v>1</v>
          </cell>
          <cell r="V3903" t="str">
            <v>_PLANTA</v>
          </cell>
          <cell r="W3903">
            <v>610000</v>
          </cell>
          <cell r="X3903" t="str">
            <v>0209</v>
          </cell>
        </row>
        <row r="3904">
          <cell r="A3904">
            <v>11389</v>
          </cell>
          <cell r="B3904">
            <v>2</v>
          </cell>
          <cell r="C3904">
            <v>3</v>
          </cell>
          <cell r="D3904">
            <v>2014</v>
          </cell>
          <cell r="E3904">
            <v>132546</v>
          </cell>
          <cell r="F3904" t="str">
            <v>E27TR32015</v>
          </cell>
          <cell r="G3904">
            <v>9</v>
          </cell>
          <cell r="H3904" t="str">
            <v>TRITURADORA SECUNDARIA DE CONO SANDVIK UH 320</v>
          </cell>
          <cell r="I3904" t="str">
            <v>K001044</v>
          </cell>
          <cell r="J3904">
            <v>22</v>
          </cell>
          <cell r="K3904">
            <v>30</v>
          </cell>
          <cell r="L3904">
            <v>3</v>
          </cell>
          <cell r="M3904">
            <v>4173</v>
          </cell>
          <cell r="N3904">
            <v>4179</v>
          </cell>
          <cell r="O3904">
            <v>6</v>
          </cell>
          <cell r="P3904">
            <v>7</v>
          </cell>
          <cell r="Q3904">
            <v>2</v>
          </cell>
          <cell r="V3904" t="str">
            <v>_PLANTA</v>
          </cell>
          <cell r="W3904">
            <v>610000</v>
          </cell>
          <cell r="X3904" t="str">
            <v>0210</v>
          </cell>
        </row>
        <row r="3905">
          <cell r="A3905">
            <v>11384</v>
          </cell>
          <cell r="B3905">
            <v>2</v>
          </cell>
          <cell r="C3905">
            <v>3</v>
          </cell>
          <cell r="D3905">
            <v>2014</v>
          </cell>
          <cell r="E3905">
            <v>134890</v>
          </cell>
          <cell r="F3905" t="str">
            <v>E27TR32015</v>
          </cell>
          <cell r="G3905">
            <v>4</v>
          </cell>
          <cell r="H3905" t="str">
            <v>TRITURADORA SECUNDARIA DE CONO SANDVIK UH 320</v>
          </cell>
          <cell r="I3905" t="str">
            <v>K001044</v>
          </cell>
          <cell r="J3905">
            <v>6</v>
          </cell>
          <cell r="K3905">
            <v>14</v>
          </cell>
          <cell r="L3905">
            <v>1</v>
          </cell>
          <cell r="M3905">
            <v>4165</v>
          </cell>
          <cell r="N3905">
            <v>4167</v>
          </cell>
          <cell r="O3905">
            <v>2</v>
          </cell>
          <cell r="P3905">
            <v>7</v>
          </cell>
          <cell r="Q3905">
            <v>1</v>
          </cell>
          <cell r="R3905">
            <v>5</v>
          </cell>
          <cell r="V3905" t="str">
            <v>_PLANTA</v>
          </cell>
          <cell r="W3905">
            <v>610000</v>
          </cell>
          <cell r="X3905" t="str">
            <v>0209</v>
          </cell>
        </row>
        <row r="3906">
          <cell r="A3906">
            <v>11385</v>
          </cell>
          <cell r="B3906">
            <v>2</v>
          </cell>
          <cell r="C3906">
            <v>3</v>
          </cell>
          <cell r="D3906">
            <v>2014</v>
          </cell>
          <cell r="E3906">
            <v>134890</v>
          </cell>
          <cell r="F3906" t="str">
            <v>E27TR32015</v>
          </cell>
          <cell r="G3906">
            <v>5</v>
          </cell>
          <cell r="H3906" t="str">
            <v>TRITURADORA SECUNDARIA DE CONO SANDVIK UH 320</v>
          </cell>
          <cell r="I3906" t="str">
            <v>K001044</v>
          </cell>
          <cell r="J3906">
            <v>6</v>
          </cell>
          <cell r="K3906">
            <v>14</v>
          </cell>
          <cell r="L3906">
            <v>1</v>
          </cell>
          <cell r="M3906">
            <v>4165</v>
          </cell>
          <cell r="N3906">
            <v>4167</v>
          </cell>
          <cell r="O3906">
            <v>2</v>
          </cell>
          <cell r="P3906">
            <v>7</v>
          </cell>
          <cell r="Q3906">
            <v>1</v>
          </cell>
          <cell r="V3906" t="str">
            <v>_PLANTA</v>
          </cell>
          <cell r="W3906">
            <v>610000</v>
          </cell>
          <cell r="X3906" t="str">
            <v>0210</v>
          </cell>
        </row>
        <row r="3907">
          <cell r="A3907">
            <v>11386</v>
          </cell>
          <cell r="B3907">
            <v>2</v>
          </cell>
          <cell r="C3907">
            <v>3</v>
          </cell>
          <cell r="D3907">
            <v>2014</v>
          </cell>
          <cell r="E3907">
            <v>135736</v>
          </cell>
          <cell r="F3907" t="str">
            <v>E27TR32015</v>
          </cell>
          <cell r="G3907">
            <v>6</v>
          </cell>
          <cell r="H3907" t="str">
            <v>TRITURADORA SECUNDARIA DE CONO SANDVIK UH 320</v>
          </cell>
          <cell r="I3907" t="str">
            <v>K001044</v>
          </cell>
          <cell r="J3907">
            <v>14</v>
          </cell>
          <cell r="K3907">
            <v>22</v>
          </cell>
          <cell r="L3907">
            <v>2</v>
          </cell>
          <cell r="M3907">
            <v>4167</v>
          </cell>
          <cell r="N3907">
            <v>4173</v>
          </cell>
          <cell r="O3907">
            <v>6</v>
          </cell>
          <cell r="P3907">
            <v>7</v>
          </cell>
          <cell r="Q3907">
            <v>4</v>
          </cell>
          <cell r="R3907">
            <v>1</v>
          </cell>
          <cell r="V3907" t="str">
            <v>_PLANTA</v>
          </cell>
          <cell r="W3907">
            <v>610000</v>
          </cell>
          <cell r="X3907" t="str">
            <v>0209</v>
          </cell>
        </row>
        <row r="3908">
          <cell r="A3908">
            <v>11387</v>
          </cell>
          <cell r="B3908">
            <v>2</v>
          </cell>
          <cell r="C3908">
            <v>3</v>
          </cell>
          <cell r="D3908">
            <v>2014</v>
          </cell>
          <cell r="E3908">
            <v>135736</v>
          </cell>
          <cell r="F3908" t="str">
            <v>E27TR32015</v>
          </cell>
          <cell r="G3908">
            <v>7</v>
          </cell>
          <cell r="H3908" t="str">
            <v>TRITURADORA SECUNDARIA DE CONO SANDVIK UH 320</v>
          </cell>
          <cell r="I3908" t="str">
            <v>K001044</v>
          </cell>
          <cell r="J3908">
            <v>14</v>
          </cell>
          <cell r="K3908">
            <v>22</v>
          </cell>
          <cell r="L3908">
            <v>2</v>
          </cell>
          <cell r="M3908">
            <v>4167</v>
          </cell>
          <cell r="N3908">
            <v>4173</v>
          </cell>
          <cell r="O3908">
            <v>6</v>
          </cell>
          <cell r="P3908">
            <v>7</v>
          </cell>
          <cell r="Q3908">
            <v>2</v>
          </cell>
          <cell r="V3908" t="str">
            <v>_PLANTA</v>
          </cell>
          <cell r="W3908">
            <v>610000</v>
          </cell>
          <cell r="X3908" t="str">
            <v>0210</v>
          </cell>
        </row>
        <row r="3909">
          <cell r="A3909">
            <v>113815</v>
          </cell>
          <cell r="B3909">
            <v>3</v>
          </cell>
          <cell r="C3909">
            <v>3</v>
          </cell>
          <cell r="D3909">
            <v>2014</v>
          </cell>
          <cell r="E3909">
            <v>132548</v>
          </cell>
          <cell r="F3909" t="str">
            <v>E27TR32015</v>
          </cell>
          <cell r="G3909">
            <v>15</v>
          </cell>
          <cell r="H3909" t="str">
            <v>TRITURADORA SECUNDARIA DE CONO SANDVIK UH 320</v>
          </cell>
          <cell r="I3909" t="str">
            <v>K001044</v>
          </cell>
          <cell r="J3909">
            <v>22</v>
          </cell>
          <cell r="K3909">
            <v>30</v>
          </cell>
          <cell r="L3909">
            <v>3</v>
          </cell>
          <cell r="M3909">
            <v>4191</v>
          </cell>
          <cell r="N3909">
            <v>4197</v>
          </cell>
          <cell r="O3909">
            <v>6</v>
          </cell>
          <cell r="P3909">
            <v>7</v>
          </cell>
          <cell r="Q3909">
            <v>4</v>
          </cell>
          <cell r="R3909">
            <v>1</v>
          </cell>
          <cell r="V3909" t="str">
            <v>_PLANTA</v>
          </cell>
          <cell r="W3909">
            <v>610000</v>
          </cell>
          <cell r="X3909" t="str">
            <v>0209</v>
          </cell>
        </row>
        <row r="3910">
          <cell r="A3910">
            <v>113816</v>
          </cell>
          <cell r="B3910">
            <v>3</v>
          </cell>
          <cell r="C3910">
            <v>3</v>
          </cell>
          <cell r="D3910">
            <v>2014</v>
          </cell>
          <cell r="E3910">
            <v>132548</v>
          </cell>
          <cell r="F3910" t="str">
            <v>E27TR32015</v>
          </cell>
          <cell r="G3910">
            <v>16</v>
          </cell>
          <cell r="H3910" t="str">
            <v>TRITURADORA SECUNDARIA DE CONO SANDVIK UH 320</v>
          </cell>
          <cell r="I3910" t="str">
            <v>K001044</v>
          </cell>
          <cell r="J3910">
            <v>22</v>
          </cell>
          <cell r="K3910">
            <v>30</v>
          </cell>
          <cell r="L3910">
            <v>3</v>
          </cell>
          <cell r="M3910">
            <v>4191</v>
          </cell>
          <cell r="N3910">
            <v>4197</v>
          </cell>
          <cell r="O3910">
            <v>6</v>
          </cell>
          <cell r="P3910">
            <v>7</v>
          </cell>
          <cell r="Q3910">
            <v>2</v>
          </cell>
          <cell r="V3910" t="str">
            <v>_PLANTA</v>
          </cell>
          <cell r="W3910">
            <v>610000</v>
          </cell>
          <cell r="X3910" t="str">
            <v>0210</v>
          </cell>
        </row>
        <row r="3911">
          <cell r="A3911">
            <v>113810</v>
          </cell>
          <cell r="B3911">
            <v>3</v>
          </cell>
          <cell r="C3911">
            <v>3</v>
          </cell>
          <cell r="D3911">
            <v>2014</v>
          </cell>
          <cell r="E3911">
            <v>134892</v>
          </cell>
          <cell r="F3911" t="str">
            <v>E27TR32015</v>
          </cell>
          <cell r="G3911">
            <v>10</v>
          </cell>
          <cell r="H3911" t="str">
            <v>TRITURADORA SECUNDARIA DE CONO SANDVIK UH 320</v>
          </cell>
          <cell r="I3911" t="str">
            <v>K001044</v>
          </cell>
          <cell r="J3911">
            <v>6</v>
          </cell>
          <cell r="K3911">
            <v>14</v>
          </cell>
          <cell r="L3911">
            <v>1</v>
          </cell>
          <cell r="M3911">
            <v>4179</v>
          </cell>
          <cell r="N3911">
            <v>4184</v>
          </cell>
          <cell r="O3911">
            <v>5</v>
          </cell>
          <cell r="P3911">
            <v>7</v>
          </cell>
          <cell r="Q3911">
            <v>3</v>
          </cell>
          <cell r="R3911">
            <v>2</v>
          </cell>
          <cell r="V3911" t="str">
            <v>_PLANTA</v>
          </cell>
          <cell r="W3911">
            <v>610000</v>
          </cell>
          <cell r="X3911" t="str">
            <v>0209</v>
          </cell>
        </row>
        <row r="3912">
          <cell r="A3912">
            <v>113811</v>
          </cell>
          <cell r="B3912">
            <v>3</v>
          </cell>
          <cell r="C3912">
            <v>3</v>
          </cell>
          <cell r="D3912">
            <v>2014</v>
          </cell>
          <cell r="E3912">
            <v>134892</v>
          </cell>
          <cell r="F3912" t="str">
            <v>E27TR32015</v>
          </cell>
          <cell r="G3912">
            <v>11</v>
          </cell>
          <cell r="H3912" t="str">
            <v>TRITURADORA SECUNDARIA DE CONO SANDVIK UH 320</v>
          </cell>
          <cell r="I3912" t="str">
            <v>K001044</v>
          </cell>
          <cell r="J3912">
            <v>6</v>
          </cell>
          <cell r="K3912">
            <v>14</v>
          </cell>
          <cell r="L3912">
            <v>1</v>
          </cell>
          <cell r="M3912">
            <v>4179</v>
          </cell>
          <cell r="N3912">
            <v>4184</v>
          </cell>
          <cell r="O3912">
            <v>5</v>
          </cell>
          <cell r="P3912">
            <v>7</v>
          </cell>
          <cell r="Q3912">
            <v>3</v>
          </cell>
          <cell r="R3912">
            <v>2</v>
          </cell>
          <cell r="V3912" t="str">
            <v>_PLANTA</v>
          </cell>
          <cell r="W3912">
            <v>610000</v>
          </cell>
          <cell r="X3912" t="str">
            <v>0209</v>
          </cell>
        </row>
        <row r="3913">
          <cell r="A3913">
            <v>113812</v>
          </cell>
          <cell r="B3913">
            <v>3</v>
          </cell>
          <cell r="C3913">
            <v>3</v>
          </cell>
          <cell r="D3913">
            <v>2014</v>
          </cell>
          <cell r="E3913">
            <v>134892</v>
          </cell>
          <cell r="F3913" t="str">
            <v>E27TR32015</v>
          </cell>
          <cell r="G3913">
            <v>12</v>
          </cell>
          <cell r="H3913" t="str">
            <v>TRITURADORA SECUNDARIA DE CONO SANDVIK UH 320</v>
          </cell>
          <cell r="I3913" t="str">
            <v>K001044</v>
          </cell>
          <cell r="J3913">
            <v>6</v>
          </cell>
          <cell r="K3913">
            <v>14</v>
          </cell>
          <cell r="L3913">
            <v>1</v>
          </cell>
          <cell r="M3913">
            <v>4179</v>
          </cell>
          <cell r="N3913">
            <v>4184</v>
          </cell>
          <cell r="O3913">
            <v>5</v>
          </cell>
          <cell r="P3913">
            <v>7</v>
          </cell>
          <cell r="Q3913">
            <v>2</v>
          </cell>
          <cell r="V3913" t="str">
            <v>_PLANTA</v>
          </cell>
          <cell r="W3913">
            <v>610000</v>
          </cell>
          <cell r="X3913" t="str">
            <v>0210</v>
          </cell>
        </row>
        <row r="3914">
          <cell r="A3914">
            <v>113813</v>
          </cell>
          <cell r="B3914">
            <v>3</v>
          </cell>
          <cell r="C3914">
            <v>3</v>
          </cell>
          <cell r="D3914">
            <v>2014</v>
          </cell>
          <cell r="E3914">
            <v>135738</v>
          </cell>
          <cell r="F3914" t="str">
            <v>E27TR32015</v>
          </cell>
          <cell r="G3914">
            <v>13</v>
          </cell>
          <cell r="H3914" t="str">
            <v>TRITURADORA SECUNDARIA DE CONO SANDVIK UH 320</v>
          </cell>
          <cell r="I3914" t="str">
            <v>K001044</v>
          </cell>
          <cell r="J3914">
            <v>14</v>
          </cell>
          <cell r="K3914">
            <v>22</v>
          </cell>
          <cell r="L3914">
            <v>2</v>
          </cell>
          <cell r="M3914">
            <v>4184</v>
          </cell>
          <cell r="N3914">
            <v>4191</v>
          </cell>
          <cell r="O3914">
            <v>7</v>
          </cell>
          <cell r="P3914">
            <v>7</v>
          </cell>
          <cell r="Q3914">
            <v>5</v>
          </cell>
          <cell r="V3914" t="str">
            <v>_PLANTA</v>
          </cell>
          <cell r="W3914">
            <v>610000</v>
          </cell>
          <cell r="X3914" t="str">
            <v>0209</v>
          </cell>
        </row>
        <row r="3915">
          <cell r="A3915">
            <v>113814</v>
          </cell>
          <cell r="B3915">
            <v>3</v>
          </cell>
          <cell r="C3915">
            <v>3</v>
          </cell>
          <cell r="D3915">
            <v>2014</v>
          </cell>
          <cell r="E3915">
            <v>135738</v>
          </cell>
          <cell r="F3915" t="str">
            <v>E27TR32015</v>
          </cell>
          <cell r="G3915">
            <v>14</v>
          </cell>
          <cell r="H3915" t="str">
            <v>TRITURADORA SECUNDARIA DE CONO SANDVIK UH 320</v>
          </cell>
          <cell r="I3915" t="str">
            <v>K001044</v>
          </cell>
          <cell r="J3915">
            <v>14</v>
          </cell>
          <cell r="K3915">
            <v>22</v>
          </cell>
          <cell r="L3915">
            <v>2</v>
          </cell>
          <cell r="M3915">
            <v>4184</v>
          </cell>
          <cell r="N3915">
            <v>4191</v>
          </cell>
          <cell r="O3915">
            <v>7</v>
          </cell>
          <cell r="P3915">
            <v>7</v>
          </cell>
          <cell r="Q3915">
            <v>2</v>
          </cell>
          <cell r="V3915" t="str">
            <v>_PLANTA</v>
          </cell>
          <cell r="W3915">
            <v>610000</v>
          </cell>
          <cell r="X3915" t="str">
            <v>0210</v>
          </cell>
        </row>
        <row r="3916">
          <cell r="A3916">
            <v>113817</v>
          </cell>
          <cell r="B3916">
            <v>4</v>
          </cell>
          <cell r="C3916">
            <v>3</v>
          </cell>
          <cell r="D3916">
            <v>2014</v>
          </cell>
          <cell r="E3916">
            <v>134894</v>
          </cell>
          <cell r="F3916" t="str">
            <v>E27TR32015</v>
          </cell>
          <cell r="G3916">
            <v>17</v>
          </cell>
          <cell r="H3916" t="str">
            <v>TRITURADORA SECUNDARIA DE CONO SANDVIK UH 320</v>
          </cell>
          <cell r="I3916" t="str">
            <v>K001044</v>
          </cell>
          <cell r="J3916">
            <v>6</v>
          </cell>
          <cell r="K3916">
            <v>13</v>
          </cell>
          <cell r="L3916">
            <v>1</v>
          </cell>
          <cell r="M3916">
            <v>4197</v>
          </cell>
          <cell r="N3916">
            <v>4199</v>
          </cell>
          <cell r="O3916">
            <v>2</v>
          </cell>
          <cell r="P3916">
            <v>6</v>
          </cell>
          <cell r="Q3916">
            <v>2</v>
          </cell>
          <cell r="S3916">
            <v>6</v>
          </cell>
          <cell r="V3916" t="str">
            <v>_PLANTA</v>
          </cell>
          <cell r="W3916">
            <v>610000</v>
          </cell>
          <cell r="X3916" t="str">
            <v>0038</v>
          </cell>
        </row>
        <row r="3917">
          <cell r="A3917">
            <v>113818</v>
          </cell>
          <cell r="B3917">
            <v>4</v>
          </cell>
          <cell r="C3917">
            <v>3</v>
          </cell>
          <cell r="D3917">
            <v>2014</v>
          </cell>
          <cell r="E3917">
            <v>135740</v>
          </cell>
          <cell r="F3917" t="str">
            <v>E27TR32015</v>
          </cell>
          <cell r="G3917">
            <v>18</v>
          </cell>
          <cell r="H3917" t="str">
            <v>TRITURADORA SECUNDARIA DE CONO SANDVIK UH 320</v>
          </cell>
          <cell r="I3917" t="str">
            <v>K001044</v>
          </cell>
          <cell r="J3917">
            <v>14</v>
          </cell>
          <cell r="K3917">
            <v>22</v>
          </cell>
          <cell r="L3917">
            <v>2</v>
          </cell>
          <cell r="M3917">
            <v>4199</v>
          </cell>
          <cell r="N3917">
            <v>4202</v>
          </cell>
          <cell r="O3917">
            <v>3</v>
          </cell>
          <cell r="P3917">
            <v>7</v>
          </cell>
          <cell r="Q3917">
            <v>3</v>
          </cell>
          <cell r="S3917">
            <v>4</v>
          </cell>
          <cell r="V3917" t="str">
            <v>_PLANTA</v>
          </cell>
          <cell r="W3917">
            <v>610000</v>
          </cell>
          <cell r="X3917" t="str">
            <v>0038</v>
          </cell>
        </row>
        <row r="3918">
          <cell r="A3918">
            <v>113819</v>
          </cell>
          <cell r="B3918">
            <v>4</v>
          </cell>
          <cell r="C3918">
            <v>3</v>
          </cell>
          <cell r="D3918">
            <v>2014</v>
          </cell>
          <cell r="E3918">
            <v>139351</v>
          </cell>
          <cell r="F3918" t="str">
            <v>E27TR32015</v>
          </cell>
          <cell r="G3918">
            <v>19</v>
          </cell>
          <cell r="H3918" t="str">
            <v>TRITURADORA SECUNDARIA DE CONO SANDVIK UH 320</v>
          </cell>
          <cell r="I3918" t="str">
            <v>K001044</v>
          </cell>
          <cell r="J3918">
            <v>22</v>
          </cell>
          <cell r="K3918">
            <v>30</v>
          </cell>
          <cell r="L3918">
            <v>3</v>
          </cell>
          <cell r="M3918">
            <v>4202</v>
          </cell>
          <cell r="N3918">
            <v>4206</v>
          </cell>
          <cell r="O3918">
            <v>4</v>
          </cell>
          <cell r="P3918">
            <v>7</v>
          </cell>
          <cell r="Q3918">
            <v>4</v>
          </cell>
          <cell r="S3918">
            <v>4</v>
          </cell>
          <cell r="V3918" t="str">
            <v>_PLANTA</v>
          </cell>
          <cell r="W3918">
            <v>610000</v>
          </cell>
          <cell r="X3918" t="str">
            <v>0038</v>
          </cell>
        </row>
        <row r="3919">
          <cell r="A3919">
            <v>113820</v>
          </cell>
          <cell r="B3919">
            <v>5</v>
          </cell>
          <cell r="C3919">
            <v>3</v>
          </cell>
          <cell r="D3919">
            <v>2014</v>
          </cell>
          <cell r="E3919">
            <v>134896</v>
          </cell>
          <cell r="F3919" t="str">
            <v>E27TR32015</v>
          </cell>
          <cell r="G3919">
            <v>20</v>
          </cell>
          <cell r="H3919" t="str">
            <v>TRITURADORA SECUNDARIA DE CONO SANDVIK UH 320</v>
          </cell>
          <cell r="I3919" t="str">
            <v>K001044</v>
          </cell>
          <cell r="J3919">
            <v>6</v>
          </cell>
          <cell r="K3919">
            <v>14</v>
          </cell>
          <cell r="L3919">
            <v>1</v>
          </cell>
          <cell r="M3919">
            <v>4206</v>
          </cell>
          <cell r="N3919">
            <v>4212</v>
          </cell>
          <cell r="O3919">
            <v>6</v>
          </cell>
          <cell r="P3919">
            <v>7</v>
          </cell>
          <cell r="Q3919">
            <v>6</v>
          </cell>
          <cell r="R3919">
            <v>1</v>
          </cell>
          <cell r="V3919" t="str">
            <v>_PLANTA</v>
          </cell>
          <cell r="W3919">
            <v>610000</v>
          </cell>
          <cell r="X3919" t="str">
            <v>0038</v>
          </cell>
        </row>
        <row r="3920">
          <cell r="A3920">
            <v>113849</v>
          </cell>
          <cell r="B3920">
            <v>5</v>
          </cell>
          <cell r="C3920">
            <v>3</v>
          </cell>
          <cell r="D3920">
            <v>2014</v>
          </cell>
          <cell r="E3920">
            <v>135742</v>
          </cell>
          <cell r="F3920" t="str">
            <v>E27TR32015</v>
          </cell>
          <cell r="G3920">
            <v>49</v>
          </cell>
          <cell r="H3920" t="str">
            <v>TRITURADORA SECUNDARIA DE CONO SANDVIK UH 320</v>
          </cell>
          <cell r="I3920" t="str">
            <v>K001044</v>
          </cell>
          <cell r="J3920">
            <v>14</v>
          </cell>
          <cell r="K3920">
            <v>22</v>
          </cell>
          <cell r="L3920">
            <v>2</v>
          </cell>
          <cell r="M3920">
            <v>4212</v>
          </cell>
          <cell r="N3920">
            <v>4212</v>
          </cell>
          <cell r="O3920">
            <v>0</v>
          </cell>
          <cell r="P3920">
            <v>7</v>
          </cell>
          <cell r="S3920">
            <v>8</v>
          </cell>
        </row>
        <row r="3921">
          <cell r="A3921">
            <v>113821</v>
          </cell>
          <cell r="B3921">
            <v>5</v>
          </cell>
          <cell r="C3921">
            <v>3</v>
          </cell>
          <cell r="D3921">
            <v>2014</v>
          </cell>
          <cell r="E3921">
            <v>139353</v>
          </cell>
          <cell r="F3921" t="str">
            <v>E27TR32015</v>
          </cell>
          <cell r="G3921">
            <v>21</v>
          </cell>
          <cell r="H3921" t="str">
            <v>TRITURADORA SECUNDARIA DE CONO SANDVIK UH 320</v>
          </cell>
          <cell r="I3921" t="str">
            <v>K001044</v>
          </cell>
          <cell r="J3921">
            <v>22</v>
          </cell>
          <cell r="K3921">
            <v>30</v>
          </cell>
          <cell r="L3921">
            <v>3</v>
          </cell>
          <cell r="M3921">
            <v>4212</v>
          </cell>
          <cell r="N3921">
            <v>4217</v>
          </cell>
          <cell r="O3921">
            <v>5</v>
          </cell>
          <cell r="P3921">
            <v>7</v>
          </cell>
          <cell r="Q3921">
            <v>4</v>
          </cell>
          <cell r="R3921">
            <v>1</v>
          </cell>
          <cell r="V3921" t="str">
            <v>_PLANTA</v>
          </cell>
          <cell r="W3921">
            <v>610000</v>
          </cell>
          <cell r="X3921" t="str">
            <v>0038</v>
          </cell>
        </row>
        <row r="3922">
          <cell r="A3922">
            <v>113822</v>
          </cell>
          <cell r="B3922">
            <v>5</v>
          </cell>
          <cell r="C3922">
            <v>3</v>
          </cell>
          <cell r="D3922">
            <v>2014</v>
          </cell>
          <cell r="E3922">
            <v>139353</v>
          </cell>
          <cell r="F3922" t="str">
            <v>E27TR32015</v>
          </cell>
          <cell r="G3922">
            <v>22</v>
          </cell>
          <cell r="H3922" t="str">
            <v>TRITURADORA SECUNDARIA DE CONO SANDVIK UH 320</v>
          </cell>
          <cell r="I3922" t="str">
            <v>K001044</v>
          </cell>
          <cell r="J3922">
            <v>22</v>
          </cell>
          <cell r="K3922">
            <v>30</v>
          </cell>
          <cell r="L3922">
            <v>3</v>
          </cell>
          <cell r="M3922">
            <v>4212</v>
          </cell>
          <cell r="N3922">
            <v>4217</v>
          </cell>
          <cell r="O3922">
            <v>5</v>
          </cell>
          <cell r="P3922">
            <v>7</v>
          </cell>
          <cell r="Q3922">
            <v>1</v>
          </cell>
          <cell r="R3922">
            <v>1</v>
          </cell>
          <cell r="V3922" t="str">
            <v>_PLANTA</v>
          </cell>
          <cell r="W3922">
            <v>610000</v>
          </cell>
          <cell r="X3922" t="str">
            <v>0229</v>
          </cell>
        </row>
        <row r="3923">
          <cell r="A3923">
            <v>113824</v>
          </cell>
          <cell r="B3923">
            <v>6</v>
          </cell>
          <cell r="C3923">
            <v>3</v>
          </cell>
          <cell r="D3923">
            <v>2014</v>
          </cell>
          <cell r="E3923">
            <v>135744</v>
          </cell>
          <cell r="F3923" t="str">
            <v>E27TR32015</v>
          </cell>
          <cell r="G3923">
            <v>24</v>
          </cell>
          <cell r="H3923" t="str">
            <v>TRITURADORA SECUNDARIA DE CONO SANDVIK UH 320</v>
          </cell>
          <cell r="I3923" t="str">
            <v>K001044</v>
          </cell>
          <cell r="J3923">
            <v>14</v>
          </cell>
          <cell r="K3923">
            <v>22</v>
          </cell>
          <cell r="L3923">
            <v>2</v>
          </cell>
          <cell r="M3923">
            <v>4221</v>
          </cell>
          <cell r="N3923">
            <v>4226</v>
          </cell>
          <cell r="O3923">
            <v>5</v>
          </cell>
          <cell r="P3923">
            <v>7</v>
          </cell>
          <cell r="Q3923">
            <v>5</v>
          </cell>
          <cell r="R3923">
            <v>0.5</v>
          </cell>
          <cell r="S3923">
            <v>2</v>
          </cell>
          <cell r="V3923" t="str">
            <v>_PLANTA</v>
          </cell>
          <cell r="W3923">
            <v>610000</v>
          </cell>
          <cell r="X3923" t="str">
            <v>0036</v>
          </cell>
        </row>
        <row r="3924">
          <cell r="A3924">
            <v>113823</v>
          </cell>
          <cell r="B3924">
            <v>6</v>
          </cell>
          <cell r="C3924">
            <v>3</v>
          </cell>
          <cell r="D3924">
            <v>2014</v>
          </cell>
          <cell r="E3924">
            <v>139355</v>
          </cell>
          <cell r="F3924" t="str">
            <v>E27TR32015</v>
          </cell>
          <cell r="G3924">
            <v>23</v>
          </cell>
          <cell r="H3924" t="str">
            <v>TRITURADORA SECUNDARIA DE CONO SANDVIK UH 320</v>
          </cell>
          <cell r="I3924" t="str">
            <v>K001044</v>
          </cell>
          <cell r="J3924">
            <v>6</v>
          </cell>
          <cell r="K3924">
            <v>14</v>
          </cell>
          <cell r="L3924">
            <v>1</v>
          </cell>
          <cell r="M3924">
            <v>4217</v>
          </cell>
          <cell r="N3924">
            <v>4221</v>
          </cell>
          <cell r="O3924">
            <v>4</v>
          </cell>
          <cell r="P3924">
            <v>7</v>
          </cell>
          <cell r="Q3924">
            <v>4</v>
          </cell>
          <cell r="R3924">
            <v>1</v>
          </cell>
          <cell r="S3924">
            <v>2</v>
          </cell>
          <cell r="V3924" t="str">
            <v>_PLANTA</v>
          </cell>
          <cell r="W3924">
            <v>610000</v>
          </cell>
          <cell r="X3924" t="str">
            <v>0038</v>
          </cell>
        </row>
        <row r="3925">
          <cell r="A3925">
            <v>113825</v>
          </cell>
          <cell r="B3925">
            <v>6</v>
          </cell>
          <cell r="C3925">
            <v>3</v>
          </cell>
          <cell r="D3925">
            <v>2014</v>
          </cell>
          <cell r="E3925">
            <v>139358</v>
          </cell>
          <cell r="F3925" t="str">
            <v>E27TR32015</v>
          </cell>
          <cell r="G3925">
            <v>25</v>
          </cell>
          <cell r="H3925" t="str">
            <v>TRITURADORA SECUNDARIA DE CONO SANDVIK UH 320</v>
          </cell>
          <cell r="I3925" t="str">
            <v>K001044</v>
          </cell>
          <cell r="J3925">
            <v>22</v>
          </cell>
          <cell r="K3925">
            <v>30</v>
          </cell>
          <cell r="L3925">
            <v>3</v>
          </cell>
          <cell r="M3925">
            <v>4226</v>
          </cell>
          <cell r="N3925">
            <v>4232</v>
          </cell>
          <cell r="O3925">
            <v>6</v>
          </cell>
          <cell r="P3925">
            <v>7</v>
          </cell>
          <cell r="Q3925">
            <v>6</v>
          </cell>
          <cell r="R3925">
            <v>1</v>
          </cell>
          <cell r="V3925" t="str">
            <v>_PLANTA</v>
          </cell>
          <cell r="W3925">
            <v>610000</v>
          </cell>
          <cell r="X3925" t="str">
            <v>0036</v>
          </cell>
        </row>
        <row r="3926">
          <cell r="A3926">
            <v>113831</v>
          </cell>
          <cell r="B3926">
            <v>7</v>
          </cell>
          <cell r="C3926">
            <v>3</v>
          </cell>
          <cell r="D3926">
            <v>2014</v>
          </cell>
          <cell r="E3926">
            <v>128931</v>
          </cell>
          <cell r="F3926" t="str">
            <v>E27TR32015</v>
          </cell>
          <cell r="G3926">
            <v>31</v>
          </cell>
          <cell r="H3926" t="str">
            <v>TRITURADORA SECUNDARIA DE CONO SANDVIK UH 320</v>
          </cell>
          <cell r="I3926" t="str">
            <v>K001044</v>
          </cell>
          <cell r="J3926">
            <v>6</v>
          </cell>
          <cell r="K3926">
            <v>14</v>
          </cell>
          <cell r="L3926">
            <v>1</v>
          </cell>
          <cell r="M3926">
            <v>4232</v>
          </cell>
          <cell r="N3926">
            <v>4235</v>
          </cell>
          <cell r="O3926">
            <v>3</v>
          </cell>
          <cell r="P3926">
            <v>7</v>
          </cell>
          <cell r="Q3926">
            <v>3</v>
          </cell>
          <cell r="V3926" t="str">
            <v>_PLANTA</v>
          </cell>
          <cell r="W3926">
            <v>610000</v>
          </cell>
          <cell r="X3926" t="str">
            <v>0038</v>
          </cell>
        </row>
        <row r="3927">
          <cell r="A3927">
            <v>113832</v>
          </cell>
          <cell r="B3927">
            <v>7</v>
          </cell>
          <cell r="C3927">
            <v>3</v>
          </cell>
          <cell r="D3927">
            <v>2014</v>
          </cell>
          <cell r="E3927">
            <v>135746</v>
          </cell>
          <cell r="F3927" t="str">
            <v>E27TR32015</v>
          </cell>
          <cell r="G3927">
            <v>32</v>
          </cell>
          <cell r="H3927" t="str">
            <v>TRITURADORA SECUNDARIA DE CONO SANDVIK UH 320</v>
          </cell>
          <cell r="I3927" t="str">
            <v>K001044</v>
          </cell>
          <cell r="J3927">
            <v>14</v>
          </cell>
          <cell r="K3927">
            <v>22</v>
          </cell>
          <cell r="L3927">
            <v>2</v>
          </cell>
          <cell r="M3927">
            <v>4235</v>
          </cell>
          <cell r="N3927">
            <v>4239</v>
          </cell>
          <cell r="O3927">
            <v>4</v>
          </cell>
          <cell r="P3927">
            <v>7</v>
          </cell>
          <cell r="Q3927">
            <v>2.5</v>
          </cell>
          <cell r="S3927">
            <v>2</v>
          </cell>
          <cell r="V3927" t="str">
            <v>_PLANTA</v>
          </cell>
          <cell r="W3927">
            <v>610000</v>
          </cell>
          <cell r="X3927" t="str">
            <v>0209</v>
          </cell>
        </row>
        <row r="3928">
          <cell r="A3928">
            <v>113833</v>
          </cell>
          <cell r="B3928">
            <v>7</v>
          </cell>
          <cell r="C3928">
            <v>3</v>
          </cell>
          <cell r="D3928">
            <v>2014</v>
          </cell>
          <cell r="E3928">
            <v>135746</v>
          </cell>
          <cell r="F3928" t="str">
            <v>E27TR32015</v>
          </cell>
          <cell r="G3928">
            <v>33</v>
          </cell>
          <cell r="H3928" t="str">
            <v>TRITURADORA SECUNDARIA DE CONO SANDVIK UH 320</v>
          </cell>
          <cell r="I3928" t="str">
            <v>K001044</v>
          </cell>
          <cell r="J3928">
            <v>14</v>
          </cell>
          <cell r="K3928">
            <v>22</v>
          </cell>
          <cell r="L3928">
            <v>2</v>
          </cell>
          <cell r="M3928">
            <v>4235</v>
          </cell>
          <cell r="N3928">
            <v>4239</v>
          </cell>
          <cell r="O3928">
            <v>4</v>
          </cell>
          <cell r="P3928">
            <v>7</v>
          </cell>
          <cell r="Q3928">
            <v>1.5</v>
          </cell>
          <cell r="S3928">
            <v>2</v>
          </cell>
          <cell r="V3928" t="str">
            <v>_PLANTA</v>
          </cell>
          <cell r="W3928">
            <v>610000</v>
          </cell>
          <cell r="X3928" t="str">
            <v>0210</v>
          </cell>
        </row>
        <row r="3929">
          <cell r="A3929">
            <v>113834</v>
          </cell>
          <cell r="B3929">
            <v>7</v>
          </cell>
          <cell r="C3929">
            <v>3</v>
          </cell>
          <cell r="D3929">
            <v>2014</v>
          </cell>
          <cell r="E3929">
            <v>139361</v>
          </cell>
          <cell r="F3929" t="str">
            <v>E27TR32015</v>
          </cell>
          <cell r="G3929">
            <v>34</v>
          </cell>
          <cell r="H3929" t="str">
            <v>TRITURADORA SECUNDARIA DE CONO SANDVIK UH 320</v>
          </cell>
          <cell r="I3929" t="str">
            <v>K001044</v>
          </cell>
          <cell r="J3929">
            <v>22</v>
          </cell>
          <cell r="K3929">
            <v>30</v>
          </cell>
          <cell r="L3929">
            <v>3</v>
          </cell>
          <cell r="M3929">
            <v>4239</v>
          </cell>
          <cell r="N3929">
            <v>4245</v>
          </cell>
          <cell r="O3929">
            <v>6</v>
          </cell>
          <cell r="P3929">
            <v>7</v>
          </cell>
          <cell r="Q3929">
            <v>4</v>
          </cell>
          <cell r="S3929">
            <v>1</v>
          </cell>
          <cell r="V3929" t="str">
            <v>_PLANTA</v>
          </cell>
          <cell r="W3929">
            <v>610000</v>
          </cell>
          <cell r="X3929" t="str">
            <v>0209</v>
          </cell>
        </row>
        <row r="3930">
          <cell r="A3930">
            <v>113835</v>
          </cell>
          <cell r="B3930">
            <v>7</v>
          </cell>
          <cell r="C3930">
            <v>3</v>
          </cell>
          <cell r="D3930">
            <v>2014</v>
          </cell>
          <cell r="E3930">
            <v>139361</v>
          </cell>
          <cell r="F3930" t="str">
            <v>E27TR32015</v>
          </cell>
          <cell r="G3930">
            <v>35</v>
          </cell>
          <cell r="H3930" t="str">
            <v>TRITURADORA SECUNDARIA DE CONO SANDVIK UH 320</v>
          </cell>
          <cell r="I3930" t="str">
            <v>K001044</v>
          </cell>
          <cell r="J3930">
            <v>22</v>
          </cell>
          <cell r="K3930">
            <v>30</v>
          </cell>
          <cell r="L3930">
            <v>3</v>
          </cell>
          <cell r="M3930">
            <v>4239</v>
          </cell>
          <cell r="N3930">
            <v>4245</v>
          </cell>
          <cell r="O3930">
            <v>6</v>
          </cell>
          <cell r="P3930">
            <v>7</v>
          </cell>
          <cell r="Q3930">
            <v>2</v>
          </cell>
          <cell r="V3930" t="str">
            <v>_PLANTA</v>
          </cell>
          <cell r="W3930">
            <v>610000</v>
          </cell>
          <cell r="X3930" t="str">
            <v>0210</v>
          </cell>
        </row>
        <row r="3931">
          <cell r="A3931">
            <v>113836</v>
          </cell>
          <cell r="B3931">
            <v>8</v>
          </cell>
          <cell r="C3931">
            <v>3</v>
          </cell>
          <cell r="D3931">
            <v>2014</v>
          </cell>
          <cell r="E3931">
            <v>128932</v>
          </cell>
          <cell r="F3931" t="str">
            <v>E27TR32015</v>
          </cell>
          <cell r="G3931">
            <v>36</v>
          </cell>
          <cell r="H3931" t="str">
            <v>TRITURADORA SECUNDARIA DE CONO SANDVIK UH 320</v>
          </cell>
          <cell r="I3931" t="str">
            <v>K001044</v>
          </cell>
          <cell r="J3931">
            <v>6</v>
          </cell>
          <cell r="K3931">
            <v>14</v>
          </cell>
          <cell r="L3931">
            <v>1</v>
          </cell>
          <cell r="M3931">
            <v>4245</v>
          </cell>
          <cell r="N3931">
            <v>4249</v>
          </cell>
          <cell r="O3931">
            <v>4</v>
          </cell>
          <cell r="P3931">
            <v>7</v>
          </cell>
          <cell r="Q3931">
            <v>2.5</v>
          </cell>
          <cell r="S3931">
            <v>3</v>
          </cell>
          <cell r="V3931" t="str">
            <v>_PLANTA</v>
          </cell>
          <cell r="W3931">
            <v>610000</v>
          </cell>
          <cell r="X3931" t="str">
            <v>0209</v>
          </cell>
        </row>
        <row r="3932">
          <cell r="A3932">
            <v>113837</v>
          </cell>
          <cell r="B3932">
            <v>8</v>
          </cell>
          <cell r="C3932">
            <v>3</v>
          </cell>
          <cell r="D3932">
            <v>2014</v>
          </cell>
          <cell r="E3932">
            <v>128932</v>
          </cell>
          <cell r="F3932" t="str">
            <v>E27TR32015</v>
          </cell>
          <cell r="G3932">
            <v>37</v>
          </cell>
          <cell r="H3932" t="str">
            <v>TRITURADORA SECUNDARIA DE CONO SANDVIK UH 320</v>
          </cell>
          <cell r="I3932" t="str">
            <v>K001044</v>
          </cell>
          <cell r="J3932">
            <v>6</v>
          </cell>
          <cell r="K3932">
            <v>14</v>
          </cell>
          <cell r="L3932">
            <v>1</v>
          </cell>
          <cell r="M3932">
            <v>4245</v>
          </cell>
          <cell r="N3932">
            <v>4249</v>
          </cell>
          <cell r="O3932">
            <v>4</v>
          </cell>
          <cell r="P3932">
            <v>7</v>
          </cell>
          <cell r="Q3932">
            <v>1.5</v>
          </cell>
          <cell r="V3932" t="str">
            <v>_PLANTA</v>
          </cell>
          <cell r="W3932">
            <v>610000</v>
          </cell>
          <cell r="X3932" t="str">
            <v>0210</v>
          </cell>
        </row>
        <row r="3933">
          <cell r="A3933">
            <v>113838</v>
          </cell>
          <cell r="B3933">
            <v>8</v>
          </cell>
          <cell r="C3933">
            <v>3</v>
          </cell>
          <cell r="D3933">
            <v>2014</v>
          </cell>
          <cell r="E3933">
            <v>135748</v>
          </cell>
          <cell r="F3933" t="str">
            <v>E27TR32015</v>
          </cell>
          <cell r="G3933">
            <v>38</v>
          </cell>
          <cell r="H3933" t="str">
            <v>TRITURADORA SECUNDARIA DE CONO SANDVIK UH 320</v>
          </cell>
          <cell r="I3933" t="str">
            <v>K001044</v>
          </cell>
          <cell r="J3933">
            <v>14</v>
          </cell>
          <cell r="K3933">
            <v>22</v>
          </cell>
          <cell r="L3933">
            <v>2</v>
          </cell>
          <cell r="M3933">
            <v>4249</v>
          </cell>
          <cell r="N3933">
            <v>4256</v>
          </cell>
          <cell r="O3933">
            <v>7</v>
          </cell>
          <cell r="P3933">
            <v>7</v>
          </cell>
          <cell r="Q3933">
            <v>4.5</v>
          </cell>
          <cell r="V3933" t="str">
            <v>_PLANTA</v>
          </cell>
          <cell r="W3933">
            <v>610000</v>
          </cell>
          <cell r="X3933" t="str">
            <v>0209</v>
          </cell>
        </row>
        <row r="3934">
          <cell r="A3934">
            <v>113839</v>
          </cell>
          <cell r="B3934">
            <v>8</v>
          </cell>
          <cell r="C3934">
            <v>3</v>
          </cell>
          <cell r="D3934">
            <v>2014</v>
          </cell>
          <cell r="E3934">
            <v>135748</v>
          </cell>
          <cell r="F3934" t="str">
            <v>E27TR32015</v>
          </cell>
          <cell r="G3934">
            <v>39</v>
          </cell>
          <cell r="H3934" t="str">
            <v>TRITURADORA SECUNDARIA DE CONO SANDVIK UH 320</v>
          </cell>
          <cell r="I3934" t="str">
            <v>K001044</v>
          </cell>
          <cell r="J3934">
            <v>14</v>
          </cell>
          <cell r="K3934">
            <v>22</v>
          </cell>
          <cell r="L3934">
            <v>2</v>
          </cell>
          <cell r="M3934">
            <v>4249</v>
          </cell>
          <cell r="N3934">
            <v>4256</v>
          </cell>
          <cell r="O3934">
            <v>7</v>
          </cell>
          <cell r="P3934">
            <v>7</v>
          </cell>
          <cell r="Q3934">
            <v>2.5</v>
          </cell>
          <cell r="V3934" t="str">
            <v>_PLANTA</v>
          </cell>
          <cell r="W3934">
            <v>610000</v>
          </cell>
          <cell r="X3934" t="str">
            <v>0210</v>
          </cell>
        </row>
        <row r="3935">
          <cell r="A3935">
            <v>113840</v>
          </cell>
          <cell r="B3935">
            <v>8</v>
          </cell>
          <cell r="C3935">
            <v>3</v>
          </cell>
          <cell r="D3935">
            <v>2014</v>
          </cell>
          <cell r="E3935">
            <v>139363</v>
          </cell>
          <cell r="F3935" t="str">
            <v>E27TR32015</v>
          </cell>
          <cell r="G3935">
            <v>40</v>
          </cell>
          <cell r="H3935" t="str">
            <v>TRITURADORA SECUNDARIA DE CONO SANDVIK UH 320</v>
          </cell>
          <cell r="I3935" t="str">
            <v>K001044</v>
          </cell>
          <cell r="J3935">
            <v>22</v>
          </cell>
          <cell r="K3935">
            <v>30</v>
          </cell>
          <cell r="L3935">
            <v>3</v>
          </cell>
          <cell r="M3935">
            <v>4256</v>
          </cell>
          <cell r="N3935">
            <v>4263</v>
          </cell>
          <cell r="O3935">
            <v>7</v>
          </cell>
          <cell r="P3935">
            <v>7</v>
          </cell>
          <cell r="Q3935">
            <v>2.5</v>
          </cell>
          <cell r="V3935" t="str">
            <v>_PLANTA</v>
          </cell>
          <cell r="W3935">
            <v>610000</v>
          </cell>
          <cell r="X3935" t="str">
            <v>0210</v>
          </cell>
        </row>
        <row r="3936">
          <cell r="A3936">
            <v>113841</v>
          </cell>
          <cell r="B3936">
            <v>8</v>
          </cell>
          <cell r="C3936">
            <v>3</v>
          </cell>
          <cell r="D3936">
            <v>2014</v>
          </cell>
          <cell r="E3936">
            <v>139363</v>
          </cell>
          <cell r="F3936" t="str">
            <v>E27TR32015</v>
          </cell>
          <cell r="G3936">
            <v>41</v>
          </cell>
          <cell r="H3936" t="str">
            <v>TRITURADORA SECUNDARIA DE CONO SANDVIK UH 320</v>
          </cell>
          <cell r="I3936" t="str">
            <v>K001044</v>
          </cell>
          <cell r="J3936">
            <v>22</v>
          </cell>
          <cell r="K3936">
            <v>30</v>
          </cell>
          <cell r="L3936">
            <v>3</v>
          </cell>
          <cell r="M3936">
            <v>4256</v>
          </cell>
          <cell r="N3936">
            <v>4263</v>
          </cell>
          <cell r="O3936">
            <v>7</v>
          </cell>
          <cell r="P3936">
            <v>7</v>
          </cell>
          <cell r="Q3936">
            <v>4.5</v>
          </cell>
          <cell r="V3936" t="str">
            <v>_PLANTA</v>
          </cell>
          <cell r="W3936">
            <v>610000</v>
          </cell>
          <cell r="X3936" t="str">
            <v>0209</v>
          </cell>
        </row>
        <row r="3937">
          <cell r="A3937">
            <v>113842</v>
          </cell>
          <cell r="B3937">
            <v>9</v>
          </cell>
          <cell r="C3937">
            <v>3</v>
          </cell>
          <cell r="D3937">
            <v>2014</v>
          </cell>
          <cell r="E3937">
            <v>139365</v>
          </cell>
          <cell r="F3937" t="str">
            <v>E27TR32015</v>
          </cell>
          <cell r="G3937">
            <v>42</v>
          </cell>
          <cell r="H3937" t="str">
            <v>TRITURADORA SECUNDARIA DE CONO SANDVIK UH 320</v>
          </cell>
          <cell r="I3937" t="str">
            <v>K001044</v>
          </cell>
          <cell r="J3937">
            <v>14</v>
          </cell>
          <cell r="K3937">
            <v>22</v>
          </cell>
          <cell r="L3937">
            <v>3</v>
          </cell>
          <cell r="M3937">
            <v>4263</v>
          </cell>
          <cell r="N3937">
            <v>4268</v>
          </cell>
          <cell r="O3937">
            <v>5</v>
          </cell>
          <cell r="P3937">
            <v>7</v>
          </cell>
          <cell r="Q3937">
            <v>2.5</v>
          </cell>
          <cell r="S3937">
            <v>3</v>
          </cell>
          <cell r="V3937" t="str">
            <v>_PLANTA</v>
          </cell>
          <cell r="W3937">
            <v>610000</v>
          </cell>
          <cell r="X3937" t="str">
            <v>0209</v>
          </cell>
        </row>
        <row r="3938">
          <cell r="A3938">
            <v>113843</v>
          </cell>
          <cell r="B3938">
            <v>9</v>
          </cell>
          <cell r="C3938">
            <v>3</v>
          </cell>
          <cell r="D3938">
            <v>2014</v>
          </cell>
          <cell r="E3938">
            <v>139365</v>
          </cell>
          <cell r="F3938" t="str">
            <v>E27TR32015</v>
          </cell>
          <cell r="G3938">
            <v>43</v>
          </cell>
          <cell r="H3938" t="str">
            <v>TRITURADORA SECUNDARIA DE CONO SANDVIK UH 320</v>
          </cell>
          <cell r="I3938" t="str">
            <v>K001044</v>
          </cell>
          <cell r="J3938">
            <v>14</v>
          </cell>
          <cell r="K3938">
            <v>22</v>
          </cell>
          <cell r="L3938">
            <v>3</v>
          </cell>
          <cell r="M3938">
            <v>4263</v>
          </cell>
          <cell r="N3938">
            <v>4268</v>
          </cell>
          <cell r="O3938">
            <v>5</v>
          </cell>
          <cell r="P3938">
            <v>7</v>
          </cell>
          <cell r="Q3938">
            <v>2.5</v>
          </cell>
          <cell r="V3938" t="str">
            <v>_PLANTA</v>
          </cell>
          <cell r="W3938">
            <v>610000</v>
          </cell>
          <cell r="X3938" t="str">
            <v>0210</v>
          </cell>
        </row>
        <row r="3939">
          <cell r="A3939">
            <v>113844</v>
          </cell>
          <cell r="B3939">
            <v>9</v>
          </cell>
          <cell r="C3939">
            <v>3</v>
          </cell>
          <cell r="D3939">
            <v>2014</v>
          </cell>
          <cell r="E3939">
            <v>140921</v>
          </cell>
          <cell r="F3939" t="str">
            <v>E27TR32015</v>
          </cell>
          <cell r="G3939">
            <v>44</v>
          </cell>
          <cell r="H3939" t="str">
            <v>TRITURADORA SECUNDARIA DE CONO SANDVIK UH 320</v>
          </cell>
          <cell r="I3939" t="str">
            <v>K001044</v>
          </cell>
          <cell r="J3939">
            <v>22</v>
          </cell>
          <cell r="K3939">
            <v>30</v>
          </cell>
          <cell r="L3939">
            <v>3</v>
          </cell>
          <cell r="M3939">
            <v>4268</v>
          </cell>
          <cell r="N3939">
            <v>4275</v>
          </cell>
          <cell r="O3939">
            <v>7</v>
          </cell>
          <cell r="P3939">
            <v>7</v>
          </cell>
          <cell r="Q3939">
            <v>2.5</v>
          </cell>
          <cell r="V3939" t="str">
            <v>_PLANTA</v>
          </cell>
          <cell r="W3939">
            <v>610000</v>
          </cell>
          <cell r="X3939" t="str">
            <v>0210</v>
          </cell>
        </row>
        <row r="3940">
          <cell r="A3940">
            <v>113845</v>
          </cell>
          <cell r="B3940">
            <v>9</v>
          </cell>
          <cell r="C3940">
            <v>3</v>
          </cell>
          <cell r="D3940">
            <v>2014</v>
          </cell>
          <cell r="E3940">
            <v>140921</v>
          </cell>
          <cell r="F3940" t="str">
            <v>E27TR32015</v>
          </cell>
          <cell r="G3940">
            <v>45</v>
          </cell>
          <cell r="H3940" t="str">
            <v>TRITURADORA SECUNDARIA DE CONO SANDVIK UH 320</v>
          </cell>
          <cell r="I3940" t="str">
            <v>K001044</v>
          </cell>
          <cell r="J3940">
            <v>22</v>
          </cell>
          <cell r="K3940">
            <v>30</v>
          </cell>
          <cell r="L3940">
            <v>3</v>
          </cell>
          <cell r="M3940">
            <v>4268</v>
          </cell>
          <cell r="N3940">
            <v>4275</v>
          </cell>
          <cell r="O3940">
            <v>7</v>
          </cell>
          <cell r="P3940">
            <v>7</v>
          </cell>
          <cell r="Q3940">
            <v>4.5</v>
          </cell>
          <cell r="V3940" t="str">
            <v>_PLANTA</v>
          </cell>
          <cell r="W3940">
            <v>610000</v>
          </cell>
          <cell r="X3940" t="str">
            <v>0209</v>
          </cell>
        </row>
        <row r="3941">
          <cell r="A3941">
            <v>113826</v>
          </cell>
          <cell r="B3941">
            <v>10</v>
          </cell>
          <cell r="C3941">
            <v>3</v>
          </cell>
          <cell r="D3941">
            <v>2014</v>
          </cell>
          <cell r="E3941">
            <v>139367</v>
          </cell>
          <cell r="F3941" t="str">
            <v>E27TR32015</v>
          </cell>
          <cell r="G3941">
            <v>26</v>
          </cell>
          <cell r="H3941" t="str">
            <v>TRITURADORA SECUNDARIA DE CONO SANDVIK UH 320</v>
          </cell>
          <cell r="I3941" t="str">
            <v>K001044</v>
          </cell>
          <cell r="J3941">
            <v>14</v>
          </cell>
          <cell r="K3941">
            <v>22</v>
          </cell>
          <cell r="L3941">
            <v>2</v>
          </cell>
          <cell r="M3941">
            <v>4275</v>
          </cell>
          <cell r="N3941">
            <v>4279</v>
          </cell>
          <cell r="O3941">
            <v>4</v>
          </cell>
          <cell r="P3941">
            <v>7</v>
          </cell>
          <cell r="Q3941">
            <v>4</v>
          </cell>
          <cell r="S3941">
            <v>4</v>
          </cell>
          <cell r="V3941" t="str">
            <v>_PLANTA</v>
          </cell>
          <cell r="W3941">
            <v>610000</v>
          </cell>
          <cell r="X3941" t="str">
            <v>0038</v>
          </cell>
        </row>
        <row r="3942">
          <cell r="A3942">
            <v>113827</v>
          </cell>
          <cell r="B3942">
            <v>10</v>
          </cell>
          <cell r="C3942">
            <v>3</v>
          </cell>
          <cell r="D3942">
            <v>2014</v>
          </cell>
          <cell r="E3942">
            <v>140923</v>
          </cell>
          <cell r="F3942" t="str">
            <v>E27TR32015</v>
          </cell>
          <cell r="G3942">
            <v>27</v>
          </cell>
          <cell r="H3942" t="str">
            <v>TRITURADORA SECUNDARIA DE CONO SANDVIK UH 320</v>
          </cell>
          <cell r="I3942" t="str">
            <v>K001044</v>
          </cell>
          <cell r="J3942">
            <v>22</v>
          </cell>
          <cell r="K3942">
            <v>30</v>
          </cell>
          <cell r="L3942">
            <v>3</v>
          </cell>
          <cell r="M3942">
            <v>4279</v>
          </cell>
          <cell r="N3942">
            <v>4287</v>
          </cell>
          <cell r="O3942">
            <v>8</v>
          </cell>
          <cell r="P3942">
            <v>7</v>
          </cell>
          <cell r="Q3942">
            <v>8</v>
          </cell>
          <cell r="V3942" t="str">
            <v>_PLANTA</v>
          </cell>
          <cell r="W3942">
            <v>610000</v>
          </cell>
          <cell r="X3942" t="str">
            <v>0221</v>
          </cell>
        </row>
        <row r="3943">
          <cell r="A3943">
            <v>113829</v>
          </cell>
          <cell r="B3943">
            <v>11</v>
          </cell>
          <cell r="C3943">
            <v>3</v>
          </cell>
          <cell r="D3943">
            <v>2014</v>
          </cell>
          <cell r="E3943">
            <v>139373</v>
          </cell>
          <cell r="F3943" t="str">
            <v>E27TR32015</v>
          </cell>
          <cell r="G3943">
            <v>29</v>
          </cell>
          <cell r="H3943" t="str">
            <v>TRITURADORA SECUNDARIA DE CONO SANDVIK UH 320</v>
          </cell>
          <cell r="I3943" t="str">
            <v>K001044</v>
          </cell>
          <cell r="J3943">
            <v>14</v>
          </cell>
          <cell r="K3943">
            <v>22</v>
          </cell>
          <cell r="L3943">
            <v>2</v>
          </cell>
          <cell r="M3943">
            <v>4290</v>
          </cell>
          <cell r="N3943">
            <v>4298</v>
          </cell>
          <cell r="O3943">
            <v>8</v>
          </cell>
          <cell r="P3943">
            <v>7</v>
          </cell>
          <cell r="Q3943">
            <v>8</v>
          </cell>
          <cell r="V3943" t="str">
            <v>_PLANTA</v>
          </cell>
          <cell r="W3943">
            <v>610000</v>
          </cell>
          <cell r="X3943" t="str">
            <v>0221</v>
          </cell>
        </row>
        <row r="3944">
          <cell r="A3944">
            <v>113830</v>
          </cell>
          <cell r="B3944">
            <v>11</v>
          </cell>
          <cell r="C3944">
            <v>3</v>
          </cell>
          <cell r="D3944">
            <v>2014</v>
          </cell>
          <cell r="E3944">
            <v>140925</v>
          </cell>
          <cell r="F3944" t="str">
            <v>E27TR32015</v>
          </cell>
          <cell r="G3944">
            <v>30</v>
          </cell>
          <cell r="H3944" t="str">
            <v>TRITURADORA SECUNDARIA DE CONO SANDVIK UH 320</v>
          </cell>
          <cell r="I3944" t="str">
            <v>K001044</v>
          </cell>
          <cell r="J3944">
            <v>22</v>
          </cell>
          <cell r="K3944">
            <v>30</v>
          </cell>
          <cell r="L3944">
            <v>3</v>
          </cell>
          <cell r="M3944">
            <v>4298</v>
          </cell>
          <cell r="N3944">
            <v>4305</v>
          </cell>
          <cell r="O3944">
            <v>7</v>
          </cell>
          <cell r="P3944">
            <v>7</v>
          </cell>
          <cell r="Q3944">
            <v>7</v>
          </cell>
          <cell r="V3944" t="str">
            <v>_PLANTA</v>
          </cell>
          <cell r="W3944">
            <v>610000</v>
          </cell>
          <cell r="X3944" t="str">
            <v>0038</v>
          </cell>
        </row>
        <row r="3945">
          <cell r="A3945">
            <v>113828</v>
          </cell>
          <cell r="B3945">
            <v>11</v>
          </cell>
          <cell r="C3945">
            <v>3</v>
          </cell>
          <cell r="D3945">
            <v>2014</v>
          </cell>
          <cell r="E3945">
            <v>140927</v>
          </cell>
          <cell r="F3945" t="str">
            <v>E27TR32015</v>
          </cell>
          <cell r="G3945">
            <v>28</v>
          </cell>
          <cell r="H3945" t="str">
            <v>TRITURADORA SECUNDARIA DE CONO SANDVIK UH 320</v>
          </cell>
          <cell r="I3945" t="str">
            <v>K001044</v>
          </cell>
          <cell r="J3945">
            <v>6</v>
          </cell>
          <cell r="K3945">
            <v>14</v>
          </cell>
          <cell r="L3945">
            <v>1</v>
          </cell>
          <cell r="M3945">
            <v>4287</v>
          </cell>
          <cell r="N3945">
            <v>4290</v>
          </cell>
          <cell r="O3945">
            <v>3</v>
          </cell>
          <cell r="P3945">
            <v>7</v>
          </cell>
          <cell r="Q3945">
            <v>3</v>
          </cell>
          <cell r="S3945">
            <v>5</v>
          </cell>
          <cell r="V3945" t="str">
            <v>_PLANTA</v>
          </cell>
          <cell r="W3945">
            <v>610000</v>
          </cell>
          <cell r="X3945" t="str">
            <v>0038</v>
          </cell>
        </row>
        <row r="3946">
          <cell r="A3946">
            <v>113858</v>
          </cell>
          <cell r="B3946">
            <v>12</v>
          </cell>
          <cell r="C3946">
            <v>3</v>
          </cell>
          <cell r="D3946">
            <v>2014</v>
          </cell>
          <cell r="E3946">
            <v>139371</v>
          </cell>
          <cell r="F3946" t="str">
            <v>E27TR32015</v>
          </cell>
          <cell r="G3946">
            <v>58</v>
          </cell>
          <cell r="H3946" t="str">
            <v>TRITURADORA SECUNDARIA DE CONO SANDVIK UH 320</v>
          </cell>
          <cell r="I3946" t="str">
            <v>K001044</v>
          </cell>
          <cell r="J3946">
            <v>6</v>
          </cell>
          <cell r="K3946">
            <v>14</v>
          </cell>
          <cell r="L3946">
            <v>1</v>
          </cell>
          <cell r="M3946">
            <v>4305</v>
          </cell>
          <cell r="N3946">
            <v>4310</v>
          </cell>
          <cell r="O3946">
            <v>5</v>
          </cell>
          <cell r="P3946">
            <v>7</v>
          </cell>
          <cell r="Q3946">
            <v>2</v>
          </cell>
          <cell r="S3946">
            <v>3</v>
          </cell>
          <cell r="V3946" t="str">
            <v>_PLANTA</v>
          </cell>
          <cell r="W3946">
            <v>610000</v>
          </cell>
          <cell r="X3946" t="str">
            <v>0229</v>
          </cell>
        </row>
        <row r="3947">
          <cell r="A3947">
            <v>113859</v>
          </cell>
          <cell r="B3947">
            <v>12</v>
          </cell>
          <cell r="C3947">
            <v>3</v>
          </cell>
          <cell r="D3947">
            <v>2014</v>
          </cell>
          <cell r="E3947">
            <v>139371</v>
          </cell>
          <cell r="F3947" t="str">
            <v>E27TR32015</v>
          </cell>
          <cell r="G3947">
            <v>59</v>
          </cell>
          <cell r="H3947" t="str">
            <v>TRITURADORA SECUNDARIA DE CONO SANDVIK UH 320</v>
          </cell>
          <cell r="I3947" t="str">
            <v>K001044</v>
          </cell>
          <cell r="J3947">
            <v>6</v>
          </cell>
          <cell r="K3947">
            <v>14</v>
          </cell>
          <cell r="L3947">
            <v>1</v>
          </cell>
          <cell r="M3947">
            <v>4305</v>
          </cell>
          <cell r="N3947">
            <v>4310</v>
          </cell>
          <cell r="O3947">
            <v>5</v>
          </cell>
          <cell r="P3947">
            <v>7</v>
          </cell>
          <cell r="Q3947">
            <v>3</v>
          </cell>
          <cell r="V3947" t="str">
            <v>_PLANTA</v>
          </cell>
          <cell r="W3947">
            <v>610000</v>
          </cell>
          <cell r="X3947" t="str">
            <v>0221</v>
          </cell>
        </row>
        <row r="3948">
          <cell r="A3948">
            <v>113860</v>
          </cell>
          <cell r="B3948">
            <v>12</v>
          </cell>
          <cell r="C3948">
            <v>3</v>
          </cell>
          <cell r="D3948">
            <v>2014</v>
          </cell>
          <cell r="E3948">
            <v>139375</v>
          </cell>
          <cell r="F3948" t="str">
            <v>E27TR32015</v>
          </cell>
          <cell r="G3948">
            <v>60</v>
          </cell>
          <cell r="H3948" t="str">
            <v>TRITURADORA SECUNDARIA DE CONO SANDVIK UH 320</v>
          </cell>
          <cell r="I3948" t="str">
            <v>K001044</v>
          </cell>
          <cell r="J3948">
            <v>14</v>
          </cell>
          <cell r="K3948">
            <v>22</v>
          </cell>
          <cell r="L3948">
            <v>2</v>
          </cell>
          <cell r="M3948">
            <v>4310</v>
          </cell>
          <cell r="N3948">
            <v>4315</v>
          </cell>
          <cell r="O3948">
            <v>5</v>
          </cell>
          <cell r="P3948">
            <v>7</v>
          </cell>
          <cell r="Q3948">
            <v>3</v>
          </cell>
          <cell r="R3948">
            <v>1</v>
          </cell>
          <cell r="V3948" t="str">
            <v>_PLANTA</v>
          </cell>
          <cell r="W3948">
            <v>610000</v>
          </cell>
          <cell r="X3948" t="str">
            <v>0221</v>
          </cell>
        </row>
        <row r="3949">
          <cell r="A3949">
            <v>113861</v>
          </cell>
          <cell r="B3949">
            <v>12</v>
          </cell>
          <cell r="C3949">
            <v>3</v>
          </cell>
          <cell r="D3949">
            <v>2014</v>
          </cell>
          <cell r="E3949">
            <v>139375</v>
          </cell>
          <cell r="F3949" t="str">
            <v>E27TR32015</v>
          </cell>
          <cell r="G3949">
            <v>61</v>
          </cell>
          <cell r="H3949" t="str">
            <v>TRITURADORA SECUNDARIA DE CONO SANDVIK UH 320</v>
          </cell>
          <cell r="I3949" t="str">
            <v>K001044</v>
          </cell>
          <cell r="J3949">
            <v>14</v>
          </cell>
          <cell r="K3949">
            <v>22</v>
          </cell>
          <cell r="L3949">
            <v>2</v>
          </cell>
          <cell r="M3949">
            <v>4310</v>
          </cell>
          <cell r="N3949">
            <v>4315</v>
          </cell>
          <cell r="O3949">
            <v>5</v>
          </cell>
          <cell r="P3949">
            <v>7</v>
          </cell>
          <cell r="Q3949">
            <v>2</v>
          </cell>
          <cell r="R3949">
            <v>1</v>
          </cell>
          <cell r="V3949" t="str">
            <v>_PLANTA</v>
          </cell>
          <cell r="W3949">
            <v>610000</v>
          </cell>
          <cell r="X3949" t="str">
            <v>0229</v>
          </cell>
        </row>
        <row r="3950">
          <cell r="A3950">
            <v>113856</v>
          </cell>
          <cell r="B3950">
            <v>13</v>
          </cell>
          <cell r="C3950">
            <v>3</v>
          </cell>
          <cell r="D3950">
            <v>2014</v>
          </cell>
          <cell r="E3950">
            <v>139389</v>
          </cell>
          <cell r="F3950" t="str">
            <v>E27TR32015</v>
          </cell>
          <cell r="G3950">
            <v>56</v>
          </cell>
          <cell r="H3950" t="str">
            <v>TRITURADORA SECUNDARIA DE CONO SANDVIK UH 320</v>
          </cell>
          <cell r="I3950" t="str">
            <v>K001044</v>
          </cell>
          <cell r="J3950">
            <v>6</v>
          </cell>
          <cell r="K3950">
            <v>18</v>
          </cell>
          <cell r="L3950">
            <v>1</v>
          </cell>
          <cell r="M3950">
            <v>4315</v>
          </cell>
          <cell r="N3950">
            <v>4319</v>
          </cell>
          <cell r="O3950">
            <v>4</v>
          </cell>
          <cell r="P3950">
            <v>11</v>
          </cell>
          <cell r="Q3950">
            <v>4</v>
          </cell>
          <cell r="R3950">
            <v>4</v>
          </cell>
          <cell r="S3950">
            <v>3</v>
          </cell>
          <cell r="V3950" t="str">
            <v>_PLANTA</v>
          </cell>
          <cell r="W3950">
            <v>610000</v>
          </cell>
          <cell r="X3950" t="str">
            <v>0221</v>
          </cell>
        </row>
        <row r="3951">
          <cell r="A3951">
            <v>113857</v>
          </cell>
          <cell r="B3951">
            <v>13</v>
          </cell>
          <cell r="C3951">
            <v>3</v>
          </cell>
          <cell r="D3951">
            <v>2014</v>
          </cell>
          <cell r="E3951">
            <v>140931</v>
          </cell>
          <cell r="F3951" t="str">
            <v>E27TR32015</v>
          </cell>
          <cell r="G3951">
            <v>57</v>
          </cell>
          <cell r="H3951" t="str">
            <v>TRITURADORA SECUNDARIA DE CONO SANDVIK UH 320</v>
          </cell>
          <cell r="I3951" t="str">
            <v>K001044</v>
          </cell>
          <cell r="J3951">
            <v>18</v>
          </cell>
          <cell r="K3951">
            <v>30</v>
          </cell>
          <cell r="L3951">
            <v>2</v>
          </cell>
          <cell r="M3951">
            <v>4319</v>
          </cell>
          <cell r="N3951">
            <v>4327</v>
          </cell>
          <cell r="O3951">
            <v>8</v>
          </cell>
          <cell r="P3951">
            <v>11</v>
          </cell>
          <cell r="Q3951">
            <v>8</v>
          </cell>
          <cell r="R3951">
            <v>1</v>
          </cell>
          <cell r="S3951">
            <v>2</v>
          </cell>
          <cell r="V3951" t="str">
            <v>_PLANTA</v>
          </cell>
          <cell r="W3951">
            <v>610000</v>
          </cell>
          <cell r="X3951" t="str">
            <v>0221</v>
          </cell>
        </row>
        <row r="3952">
          <cell r="A3952">
            <v>113852</v>
          </cell>
          <cell r="B3952">
            <v>14</v>
          </cell>
          <cell r="C3952">
            <v>3</v>
          </cell>
          <cell r="D3952">
            <v>2014</v>
          </cell>
          <cell r="E3952">
            <v>139391</v>
          </cell>
          <cell r="F3952" t="str">
            <v>E27TR32015</v>
          </cell>
          <cell r="G3952">
            <v>52</v>
          </cell>
          <cell r="H3952" t="str">
            <v>TRITURADORA SECUNDARIA DE CONO SANDVIK UH 320</v>
          </cell>
          <cell r="I3952" t="str">
            <v>K001044</v>
          </cell>
          <cell r="J3952">
            <v>6</v>
          </cell>
          <cell r="K3952">
            <v>18</v>
          </cell>
          <cell r="L3952">
            <v>1</v>
          </cell>
          <cell r="M3952">
            <v>4327</v>
          </cell>
          <cell r="N3952">
            <v>4330</v>
          </cell>
          <cell r="O3952">
            <v>3</v>
          </cell>
          <cell r="P3952">
            <v>11</v>
          </cell>
          <cell r="Q3952">
            <v>2</v>
          </cell>
          <cell r="S3952">
            <v>6</v>
          </cell>
          <cell r="V3952" t="str">
            <v>_PLANTA</v>
          </cell>
          <cell r="W3952">
            <v>610000</v>
          </cell>
          <cell r="X3952" t="str">
            <v>0221</v>
          </cell>
        </row>
        <row r="3953">
          <cell r="A3953">
            <v>113853</v>
          </cell>
          <cell r="B3953">
            <v>14</v>
          </cell>
          <cell r="C3953">
            <v>3</v>
          </cell>
          <cell r="D3953">
            <v>2014</v>
          </cell>
          <cell r="E3953">
            <v>139391</v>
          </cell>
          <cell r="F3953" t="str">
            <v>E27TR32015</v>
          </cell>
          <cell r="G3953">
            <v>53</v>
          </cell>
          <cell r="H3953" t="str">
            <v>TRITURADORA SECUNDARIA DE CONO SANDVIK UH 320</v>
          </cell>
          <cell r="I3953" t="str">
            <v>K001044</v>
          </cell>
          <cell r="J3953">
            <v>6</v>
          </cell>
          <cell r="K3953">
            <v>18</v>
          </cell>
          <cell r="L3953">
            <v>1</v>
          </cell>
          <cell r="M3953">
            <v>4327</v>
          </cell>
          <cell r="N3953">
            <v>4330</v>
          </cell>
          <cell r="O3953">
            <v>3</v>
          </cell>
          <cell r="P3953">
            <v>11</v>
          </cell>
          <cell r="Q3953">
            <v>1</v>
          </cell>
          <cell r="R3953">
            <v>2</v>
          </cell>
          <cell r="V3953" t="str">
            <v>_PLANTA</v>
          </cell>
          <cell r="W3953">
            <v>610000</v>
          </cell>
          <cell r="X3953" t="str">
            <v>0229</v>
          </cell>
        </row>
        <row r="3954">
          <cell r="A3954">
            <v>113846</v>
          </cell>
          <cell r="B3954">
            <v>14</v>
          </cell>
          <cell r="C3954">
            <v>3</v>
          </cell>
          <cell r="D3954">
            <v>2014</v>
          </cell>
          <cell r="E3954">
            <v>140933</v>
          </cell>
          <cell r="F3954" t="str">
            <v>E27TR32015</v>
          </cell>
          <cell r="G3954">
            <v>46</v>
          </cell>
          <cell r="H3954" t="str">
            <v>TRITURADORA SECUNDARIA DE CONO SANDVIK UH 320</v>
          </cell>
          <cell r="I3954" t="str">
            <v>K001044</v>
          </cell>
          <cell r="J3954">
            <v>18</v>
          </cell>
          <cell r="K3954">
            <v>30</v>
          </cell>
          <cell r="L3954">
            <v>2</v>
          </cell>
          <cell r="M3954">
            <v>4330</v>
          </cell>
          <cell r="N3954">
            <v>4340</v>
          </cell>
          <cell r="O3954">
            <v>10</v>
          </cell>
          <cell r="P3954">
            <v>11</v>
          </cell>
          <cell r="Q3954">
            <v>3</v>
          </cell>
          <cell r="R3954">
            <v>1</v>
          </cell>
          <cell r="V3954" t="str">
            <v>_ADMTO</v>
          </cell>
          <cell r="W3954">
            <v>610000</v>
          </cell>
          <cell r="X3954" t="str">
            <v>0038</v>
          </cell>
        </row>
        <row r="3955">
          <cell r="A3955">
            <v>113847</v>
          </cell>
          <cell r="B3955">
            <v>14</v>
          </cell>
          <cell r="C3955">
            <v>3</v>
          </cell>
          <cell r="D3955">
            <v>2014</v>
          </cell>
          <cell r="E3955">
            <v>140933</v>
          </cell>
          <cell r="F3955" t="str">
            <v>E27TR32015</v>
          </cell>
          <cell r="G3955">
            <v>47</v>
          </cell>
          <cell r="H3955" t="str">
            <v>TRITURADORA SECUNDARIA DE CONO SANDVIK UH 320</v>
          </cell>
          <cell r="I3955" t="str">
            <v>K001044</v>
          </cell>
          <cell r="J3955">
            <v>18</v>
          </cell>
          <cell r="K3955">
            <v>30</v>
          </cell>
          <cell r="L3955">
            <v>2</v>
          </cell>
          <cell r="M3955">
            <v>4330</v>
          </cell>
          <cell r="N3955">
            <v>4340</v>
          </cell>
          <cell r="O3955">
            <v>10</v>
          </cell>
          <cell r="P3955">
            <v>11</v>
          </cell>
          <cell r="Q3955">
            <v>4</v>
          </cell>
          <cell r="V3955" t="str">
            <v>_ADMTO</v>
          </cell>
          <cell r="W3955">
            <v>610000</v>
          </cell>
          <cell r="X3955" t="str">
            <v>0229</v>
          </cell>
        </row>
        <row r="3956">
          <cell r="A3956">
            <v>113848</v>
          </cell>
          <cell r="B3956">
            <v>14</v>
          </cell>
          <cell r="C3956">
            <v>3</v>
          </cell>
          <cell r="D3956">
            <v>2014</v>
          </cell>
          <cell r="E3956">
            <v>140933</v>
          </cell>
          <cell r="F3956" t="str">
            <v>E27TR32015</v>
          </cell>
          <cell r="G3956">
            <v>48</v>
          </cell>
          <cell r="H3956" t="str">
            <v>TRITURADORA SECUNDARIA DE CONO SANDVIK UH 320</v>
          </cell>
          <cell r="I3956" t="str">
            <v>K001044</v>
          </cell>
          <cell r="J3956">
            <v>18</v>
          </cell>
          <cell r="K3956">
            <v>30</v>
          </cell>
          <cell r="L3956">
            <v>2</v>
          </cell>
          <cell r="M3956">
            <v>4330</v>
          </cell>
          <cell r="N3956">
            <v>4340</v>
          </cell>
          <cell r="O3956">
            <v>10</v>
          </cell>
          <cell r="P3956">
            <v>11</v>
          </cell>
          <cell r="Q3956">
            <v>3</v>
          </cell>
          <cell r="V3956" t="str">
            <v>_ADMTO</v>
          </cell>
          <cell r="W3956">
            <v>610000</v>
          </cell>
          <cell r="X3956" t="str">
            <v>0221</v>
          </cell>
        </row>
        <row r="3957">
          <cell r="A3957">
            <v>113854</v>
          </cell>
          <cell r="B3957">
            <v>15</v>
          </cell>
          <cell r="C3957">
            <v>3</v>
          </cell>
          <cell r="D3957">
            <v>2014</v>
          </cell>
          <cell r="E3957">
            <v>139395</v>
          </cell>
          <cell r="F3957" t="str">
            <v>E27TR32015</v>
          </cell>
          <cell r="G3957">
            <v>54</v>
          </cell>
          <cell r="H3957" t="str">
            <v>TRITURADORA SECUNDARIA DE CONO SANDVIK UH 320</v>
          </cell>
          <cell r="I3957" t="str">
            <v>K001044</v>
          </cell>
          <cell r="J3957">
            <v>6</v>
          </cell>
          <cell r="K3957">
            <v>18</v>
          </cell>
          <cell r="L3957">
            <v>1</v>
          </cell>
          <cell r="M3957">
            <v>4340</v>
          </cell>
          <cell r="N3957">
            <v>4348</v>
          </cell>
          <cell r="O3957">
            <v>8</v>
          </cell>
          <cell r="P3957">
            <v>11</v>
          </cell>
          <cell r="Q3957">
            <v>5</v>
          </cell>
          <cell r="R3957">
            <v>2</v>
          </cell>
          <cell r="V3957" t="str">
            <v>_PLANTA</v>
          </cell>
          <cell r="W3957">
            <v>610000</v>
          </cell>
          <cell r="X3957" t="str">
            <v>0221</v>
          </cell>
        </row>
        <row r="3958">
          <cell r="A3958">
            <v>113855</v>
          </cell>
          <cell r="B3958">
            <v>15</v>
          </cell>
          <cell r="C3958">
            <v>3</v>
          </cell>
          <cell r="D3958">
            <v>2014</v>
          </cell>
          <cell r="E3958">
            <v>139395</v>
          </cell>
          <cell r="F3958" t="str">
            <v>E27TR32015</v>
          </cell>
          <cell r="G3958">
            <v>55</v>
          </cell>
          <cell r="H3958" t="str">
            <v>TRITURADORA SECUNDARIA DE CONO SANDVIK UH 320</v>
          </cell>
          <cell r="I3958" t="str">
            <v>K001044</v>
          </cell>
          <cell r="J3958">
            <v>6</v>
          </cell>
          <cell r="K3958">
            <v>18</v>
          </cell>
          <cell r="L3958">
            <v>1</v>
          </cell>
          <cell r="M3958">
            <v>4340</v>
          </cell>
          <cell r="N3958">
            <v>4348</v>
          </cell>
          <cell r="O3958">
            <v>8</v>
          </cell>
          <cell r="P3958">
            <v>11</v>
          </cell>
          <cell r="Q3958">
            <v>3</v>
          </cell>
          <cell r="R3958">
            <v>1</v>
          </cell>
          <cell r="V3958" t="str">
            <v>_PLANTA</v>
          </cell>
          <cell r="W3958">
            <v>610000</v>
          </cell>
          <cell r="X3958" t="str">
            <v>0229</v>
          </cell>
        </row>
        <row r="3959">
          <cell r="A3959">
            <v>113850</v>
          </cell>
          <cell r="B3959">
            <v>15</v>
          </cell>
          <cell r="C3959">
            <v>3</v>
          </cell>
          <cell r="D3959">
            <v>2014</v>
          </cell>
          <cell r="E3959">
            <v>140935</v>
          </cell>
          <cell r="F3959" t="str">
            <v>E27TR32015</v>
          </cell>
          <cell r="G3959">
            <v>50</v>
          </cell>
          <cell r="H3959" t="str">
            <v>TRITURADORA SECUNDARIA DE CONO SANDVIK UH 320</v>
          </cell>
          <cell r="I3959" t="str">
            <v>K001044</v>
          </cell>
          <cell r="J3959">
            <v>18</v>
          </cell>
          <cell r="K3959">
            <v>30</v>
          </cell>
          <cell r="L3959">
            <v>1</v>
          </cell>
          <cell r="M3959">
            <v>4348</v>
          </cell>
          <cell r="N3959">
            <v>4357</v>
          </cell>
          <cell r="O3959">
            <v>9</v>
          </cell>
          <cell r="P3959">
            <v>11</v>
          </cell>
          <cell r="Q3959">
            <v>5</v>
          </cell>
          <cell r="R3959">
            <v>1</v>
          </cell>
          <cell r="V3959" t="str">
            <v>_PLANTA</v>
          </cell>
          <cell r="W3959">
            <v>610000</v>
          </cell>
          <cell r="X3959" t="str">
            <v>0038</v>
          </cell>
        </row>
        <row r="3960">
          <cell r="A3960">
            <v>113851</v>
          </cell>
          <cell r="B3960">
            <v>15</v>
          </cell>
          <cell r="C3960">
            <v>3</v>
          </cell>
          <cell r="D3960">
            <v>2014</v>
          </cell>
          <cell r="E3960">
            <v>140935</v>
          </cell>
          <cell r="F3960" t="str">
            <v>E27TR32015</v>
          </cell>
          <cell r="G3960">
            <v>51</v>
          </cell>
          <cell r="H3960" t="str">
            <v>TRITURADORA SECUNDARIA DE CONO SANDVIK UH 320</v>
          </cell>
          <cell r="I3960" t="str">
            <v>K001044</v>
          </cell>
          <cell r="J3960">
            <v>18</v>
          </cell>
          <cell r="K3960">
            <v>30</v>
          </cell>
          <cell r="L3960">
            <v>1</v>
          </cell>
          <cell r="M3960">
            <v>4348</v>
          </cell>
          <cell r="N3960">
            <v>4357</v>
          </cell>
          <cell r="O3960">
            <v>9</v>
          </cell>
          <cell r="P3960">
            <v>11</v>
          </cell>
          <cell r="Q3960">
            <v>4</v>
          </cell>
          <cell r="R3960">
            <v>1</v>
          </cell>
          <cell r="V3960" t="str">
            <v>_PLANTA</v>
          </cell>
          <cell r="W3960">
            <v>610000</v>
          </cell>
          <cell r="X3960" t="str">
            <v>0229</v>
          </cell>
        </row>
        <row r="3961">
          <cell r="A3961">
            <v>2</v>
          </cell>
          <cell r="B3961">
            <v>16</v>
          </cell>
          <cell r="C3961">
            <v>3</v>
          </cell>
          <cell r="D3961">
            <v>2014</v>
          </cell>
          <cell r="F3961" t="str">
            <v>E27TR32015</v>
          </cell>
          <cell r="H3961" t="str">
            <v>TRITURADORA SECUNDARIA DE CONO SANDVIK UH 320</v>
          </cell>
          <cell r="I3961" t="str">
            <v>K001044</v>
          </cell>
          <cell r="M3961">
            <v>4357</v>
          </cell>
          <cell r="N3961">
            <v>4357</v>
          </cell>
        </row>
        <row r="3962">
          <cell r="A3962">
            <v>113864</v>
          </cell>
          <cell r="B3962">
            <v>17</v>
          </cell>
          <cell r="C3962">
            <v>3</v>
          </cell>
          <cell r="D3962">
            <v>2014</v>
          </cell>
          <cell r="E3962">
            <v>139399</v>
          </cell>
          <cell r="F3962" t="str">
            <v>E27TR32015</v>
          </cell>
          <cell r="G3962">
            <v>64</v>
          </cell>
          <cell r="H3962" t="str">
            <v>TRITURADORA SECUNDARIA DE CONO SANDVIK UH 320</v>
          </cell>
          <cell r="I3962" t="str">
            <v>K001044</v>
          </cell>
          <cell r="J3962">
            <v>18</v>
          </cell>
          <cell r="K3962">
            <v>30</v>
          </cell>
          <cell r="L3962">
            <v>2</v>
          </cell>
          <cell r="M3962">
            <v>4365</v>
          </cell>
          <cell r="N3962">
            <v>4374</v>
          </cell>
          <cell r="O3962">
            <v>9</v>
          </cell>
          <cell r="P3962">
            <v>11</v>
          </cell>
          <cell r="Q3962">
            <v>5</v>
          </cell>
          <cell r="R3962">
            <v>2</v>
          </cell>
          <cell r="V3962" t="str">
            <v>_PLANTA</v>
          </cell>
          <cell r="W3962">
            <v>610000</v>
          </cell>
          <cell r="X3962" t="str">
            <v>0038</v>
          </cell>
        </row>
        <row r="3963">
          <cell r="A3963">
            <v>113865</v>
          </cell>
          <cell r="B3963">
            <v>17</v>
          </cell>
          <cell r="C3963">
            <v>3</v>
          </cell>
          <cell r="D3963">
            <v>2014</v>
          </cell>
          <cell r="E3963">
            <v>139399</v>
          </cell>
          <cell r="F3963" t="str">
            <v>E27TR32015</v>
          </cell>
          <cell r="G3963">
            <v>65</v>
          </cell>
          <cell r="H3963" t="str">
            <v>TRITURADORA SECUNDARIA DE CONO SANDVIK UH 320</v>
          </cell>
          <cell r="I3963" t="str">
            <v>K001044</v>
          </cell>
          <cell r="J3963">
            <v>18</v>
          </cell>
          <cell r="K3963">
            <v>30</v>
          </cell>
          <cell r="L3963">
            <v>2</v>
          </cell>
          <cell r="M3963">
            <v>4365</v>
          </cell>
          <cell r="N3963">
            <v>4374</v>
          </cell>
          <cell r="O3963">
            <v>9</v>
          </cell>
          <cell r="P3963">
            <v>11</v>
          </cell>
          <cell r="Q3963">
            <v>4</v>
          </cell>
          <cell r="V3963" t="str">
            <v>_PLANTA</v>
          </cell>
          <cell r="W3963">
            <v>610000</v>
          </cell>
          <cell r="X3963" t="str">
            <v>0229</v>
          </cell>
        </row>
        <row r="3964">
          <cell r="A3964">
            <v>113862</v>
          </cell>
          <cell r="B3964">
            <v>17</v>
          </cell>
          <cell r="C3964">
            <v>3</v>
          </cell>
          <cell r="D3964">
            <v>2014</v>
          </cell>
          <cell r="E3964">
            <v>140939</v>
          </cell>
          <cell r="F3964" t="str">
            <v>E27TR32015</v>
          </cell>
          <cell r="G3964">
            <v>62</v>
          </cell>
          <cell r="H3964" t="str">
            <v>TRITURADORA SECUNDARIA DE CONO SANDVIK UH 320</v>
          </cell>
          <cell r="I3964" t="str">
            <v>K001044</v>
          </cell>
          <cell r="J3964">
            <v>6</v>
          </cell>
          <cell r="K3964">
            <v>18</v>
          </cell>
          <cell r="L3964">
            <v>1</v>
          </cell>
          <cell r="M3964">
            <v>4357</v>
          </cell>
          <cell r="N3964">
            <v>4365</v>
          </cell>
          <cell r="O3964">
            <v>8</v>
          </cell>
          <cell r="P3964">
            <v>11</v>
          </cell>
          <cell r="Q3964">
            <v>5</v>
          </cell>
          <cell r="R3964">
            <v>3</v>
          </cell>
          <cell r="V3964" t="str">
            <v>_PLANTA</v>
          </cell>
          <cell r="W3964">
            <v>610000</v>
          </cell>
          <cell r="X3964" t="str">
            <v>0038</v>
          </cell>
        </row>
        <row r="3965">
          <cell r="A3965">
            <v>113863</v>
          </cell>
          <cell r="B3965">
            <v>17</v>
          </cell>
          <cell r="C3965">
            <v>3</v>
          </cell>
          <cell r="D3965">
            <v>2014</v>
          </cell>
          <cell r="E3965">
            <v>140939</v>
          </cell>
          <cell r="F3965" t="str">
            <v>E27TR32015</v>
          </cell>
          <cell r="G3965">
            <v>63</v>
          </cell>
          <cell r="H3965" t="str">
            <v>TRITURADORA SECUNDARIA DE CONO SANDVIK UH 320</v>
          </cell>
          <cell r="I3965" t="str">
            <v>K001044</v>
          </cell>
          <cell r="J3965">
            <v>6</v>
          </cell>
          <cell r="K3965">
            <v>18</v>
          </cell>
          <cell r="L3965">
            <v>1</v>
          </cell>
          <cell r="M3965">
            <v>4357</v>
          </cell>
          <cell r="N3965">
            <v>4365</v>
          </cell>
          <cell r="O3965">
            <v>8</v>
          </cell>
          <cell r="P3965">
            <v>11</v>
          </cell>
          <cell r="Q3965">
            <v>3</v>
          </cell>
          <cell r="V3965" t="str">
            <v>_PLANTA</v>
          </cell>
          <cell r="W3965">
            <v>610000</v>
          </cell>
          <cell r="X3965" t="str">
            <v>0229</v>
          </cell>
        </row>
        <row r="3966">
          <cell r="A3966">
            <v>113866</v>
          </cell>
          <cell r="B3966">
            <v>18</v>
          </cell>
          <cell r="C3966">
            <v>3</v>
          </cell>
          <cell r="D3966">
            <v>2014</v>
          </cell>
          <cell r="E3966">
            <v>140941</v>
          </cell>
          <cell r="F3966" t="str">
            <v>E27TR32015</v>
          </cell>
          <cell r="G3966">
            <v>66</v>
          </cell>
          <cell r="H3966" t="str">
            <v>TRITURADORA SECUNDARIA DE CONO SANDVIK UH 320</v>
          </cell>
          <cell r="I3966" t="str">
            <v>K001044</v>
          </cell>
          <cell r="J3966">
            <v>6</v>
          </cell>
          <cell r="K3966">
            <v>18</v>
          </cell>
          <cell r="L3966">
            <v>1</v>
          </cell>
          <cell r="M3966">
            <v>4374</v>
          </cell>
          <cell r="N3966">
            <v>4380</v>
          </cell>
          <cell r="O3966">
            <v>6</v>
          </cell>
          <cell r="P3966">
            <v>11</v>
          </cell>
          <cell r="Q3966">
            <v>4</v>
          </cell>
          <cell r="R3966">
            <v>2</v>
          </cell>
          <cell r="S3966">
            <v>3</v>
          </cell>
          <cell r="V3966" t="str">
            <v>_PLANTA</v>
          </cell>
          <cell r="W3966">
            <v>610000</v>
          </cell>
          <cell r="X3966" t="str">
            <v>0038</v>
          </cell>
        </row>
        <row r="3967">
          <cell r="A3967">
            <v>113867</v>
          </cell>
          <cell r="B3967">
            <v>18</v>
          </cell>
          <cell r="C3967">
            <v>3</v>
          </cell>
          <cell r="D3967">
            <v>2014</v>
          </cell>
          <cell r="E3967">
            <v>140941</v>
          </cell>
          <cell r="F3967" t="str">
            <v>E27TR32015</v>
          </cell>
          <cell r="G3967">
            <v>67</v>
          </cell>
          <cell r="H3967" t="str">
            <v>TRITURADORA SECUNDARIA DE CONO SANDVIK UH 320</v>
          </cell>
          <cell r="I3967" t="str">
            <v>K001044</v>
          </cell>
          <cell r="J3967">
            <v>6</v>
          </cell>
          <cell r="K3967">
            <v>18</v>
          </cell>
          <cell r="L3967">
            <v>1</v>
          </cell>
          <cell r="M3967">
            <v>4374</v>
          </cell>
          <cell r="N3967">
            <v>4380</v>
          </cell>
          <cell r="O3967">
            <v>6</v>
          </cell>
          <cell r="P3967">
            <v>11</v>
          </cell>
          <cell r="Q3967">
            <v>2</v>
          </cell>
          <cell r="V3967" t="str">
            <v>_PLANTA</v>
          </cell>
          <cell r="W3967">
            <v>610000</v>
          </cell>
          <cell r="X3967" t="str">
            <v>0229</v>
          </cell>
        </row>
        <row r="3968">
          <cell r="A3968">
            <v>113868</v>
          </cell>
          <cell r="B3968">
            <v>18</v>
          </cell>
          <cell r="C3968">
            <v>3</v>
          </cell>
          <cell r="D3968">
            <v>2014</v>
          </cell>
          <cell r="E3968">
            <v>164951</v>
          </cell>
          <cell r="F3968" t="str">
            <v>E27TR32015</v>
          </cell>
          <cell r="G3968">
            <v>68</v>
          </cell>
          <cell r="H3968" t="str">
            <v>TRITURADORA SECUNDARIA DE CONO SANDVIK UH 320</v>
          </cell>
          <cell r="I3968" t="str">
            <v>K001044</v>
          </cell>
          <cell r="J3968">
            <v>18</v>
          </cell>
          <cell r="K3968">
            <v>30</v>
          </cell>
          <cell r="L3968">
            <v>2</v>
          </cell>
          <cell r="M3968">
            <v>4380</v>
          </cell>
          <cell r="N3968">
            <v>4388</v>
          </cell>
          <cell r="O3968">
            <v>8</v>
          </cell>
          <cell r="P3968">
            <v>11</v>
          </cell>
          <cell r="Q3968">
            <v>5</v>
          </cell>
          <cell r="R3968">
            <v>3</v>
          </cell>
          <cell r="V3968" t="str">
            <v>_PLANTA</v>
          </cell>
          <cell r="W3968">
            <v>610000</v>
          </cell>
          <cell r="X3968" t="str">
            <v>0038</v>
          </cell>
        </row>
        <row r="3969">
          <cell r="A3969">
            <v>113869</v>
          </cell>
          <cell r="B3969">
            <v>18</v>
          </cell>
          <cell r="C3969">
            <v>3</v>
          </cell>
          <cell r="D3969">
            <v>2014</v>
          </cell>
          <cell r="E3969">
            <v>164951</v>
          </cell>
          <cell r="F3969" t="str">
            <v>E27TR32015</v>
          </cell>
          <cell r="G3969">
            <v>69</v>
          </cell>
          <cell r="H3969" t="str">
            <v>TRITURADORA SECUNDARIA DE CONO SANDVIK UH 320</v>
          </cell>
          <cell r="I3969" t="str">
            <v>K001044</v>
          </cell>
          <cell r="J3969">
            <v>18</v>
          </cell>
          <cell r="K3969">
            <v>30</v>
          </cell>
          <cell r="L3969">
            <v>2</v>
          </cell>
          <cell r="M3969">
            <v>4380</v>
          </cell>
          <cell r="N3969">
            <v>4388</v>
          </cell>
          <cell r="O3969">
            <v>8</v>
          </cell>
          <cell r="P3969">
            <v>11</v>
          </cell>
          <cell r="Q3969">
            <v>3</v>
          </cell>
          <cell r="V3969" t="str">
            <v>_PLANTA</v>
          </cell>
          <cell r="W3969">
            <v>610000</v>
          </cell>
          <cell r="X3969" t="str">
            <v>0229</v>
          </cell>
        </row>
        <row r="3970">
          <cell r="A3970">
            <v>113870</v>
          </cell>
          <cell r="B3970">
            <v>19</v>
          </cell>
          <cell r="C3970">
            <v>3</v>
          </cell>
          <cell r="D3970">
            <v>2014</v>
          </cell>
          <cell r="E3970">
            <v>140943</v>
          </cell>
          <cell r="F3970" t="str">
            <v>E27TR32015</v>
          </cell>
          <cell r="G3970">
            <v>70</v>
          </cell>
          <cell r="H3970" t="str">
            <v>TRITURADORA SECUNDARIA DE CONO SANDVIK UH 320</v>
          </cell>
          <cell r="I3970" t="str">
            <v>K001044</v>
          </cell>
          <cell r="J3970">
            <v>6</v>
          </cell>
          <cell r="K3970">
            <v>18</v>
          </cell>
          <cell r="L3970">
            <v>1</v>
          </cell>
          <cell r="M3970">
            <v>4388</v>
          </cell>
          <cell r="N3970">
            <v>4393</v>
          </cell>
          <cell r="O3970">
            <v>5</v>
          </cell>
          <cell r="P3970">
            <v>11</v>
          </cell>
          <cell r="Q3970">
            <v>3</v>
          </cell>
          <cell r="R3970">
            <v>6</v>
          </cell>
          <cell r="V3970" t="str">
            <v>_PLANTA</v>
          </cell>
          <cell r="W3970">
            <v>610000</v>
          </cell>
          <cell r="X3970" t="str">
            <v>0038</v>
          </cell>
        </row>
        <row r="3971">
          <cell r="A3971">
            <v>113871</v>
          </cell>
          <cell r="B3971">
            <v>19</v>
          </cell>
          <cell r="C3971">
            <v>3</v>
          </cell>
          <cell r="D3971">
            <v>2014</v>
          </cell>
          <cell r="E3971">
            <v>140943</v>
          </cell>
          <cell r="F3971" t="str">
            <v>E27TR32015</v>
          </cell>
          <cell r="G3971">
            <v>71</v>
          </cell>
          <cell r="H3971" t="str">
            <v>TRITURADORA SECUNDARIA DE CONO SANDVIK UH 320</v>
          </cell>
          <cell r="I3971" t="str">
            <v>K001044</v>
          </cell>
          <cell r="J3971">
            <v>6</v>
          </cell>
          <cell r="K3971">
            <v>18</v>
          </cell>
          <cell r="L3971">
            <v>1</v>
          </cell>
          <cell r="M3971">
            <v>4388</v>
          </cell>
          <cell r="N3971">
            <v>4393</v>
          </cell>
          <cell r="O3971">
            <v>5</v>
          </cell>
          <cell r="P3971">
            <v>11</v>
          </cell>
          <cell r="Q3971">
            <v>2</v>
          </cell>
          <cell r="V3971" t="str">
            <v>_PLANTA</v>
          </cell>
          <cell r="W3971">
            <v>610000</v>
          </cell>
          <cell r="X3971" t="str">
            <v>0229</v>
          </cell>
        </row>
        <row r="3972">
          <cell r="A3972">
            <v>113872</v>
          </cell>
          <cell r="B3972">
            <v>19</v>
          </cell>
          <cell r="C3972">
            <v>3</v>
          </cell>
          <cell r="D3972">
            <v>2014</v>
          </cell>
          <cell r="E3972">
            <v>164953</v>
          </cell>
          <cell r="F3972" t="str">
            <v>E27TR32015</v>
          </cell>
          <cell r="G3972">
            <v>72</v>
          </cell>
          <cell r="H3972" t="str">
            <v>TRITURADORA SECUNDARIA DE CONO SANDVIK UH 320</v>
          </cell>
          <cell r="I3972" t="str">
            <v>K001044</v>
          </cell>
          <cell r="J3972">
            <v>18</v>
          </cell>
          <cell r="K3972">
            <v>30</v>
          </cell>
          <cell r="L3972">
            <v>2</v>
          </cell>
          <cell r="M3972">
            <v>4394</v>
          </cell>
          <cell r="N3972">
            <v>4401</v>
          </cell>
          <cell r="O3972">
            <v>7</v>
          </cell>
          <cell r="P3972">
            <v>11</v>
          </cell>
          <cell r="Q3972">
            <v>4</v>
          </cell>
          <cell r="R3972">
            <v>3</v>
          </cell>
          <cell r="S3972">
            <v>1</v>
          </cell>
          <cell r="V3972" t="str">
            <v>_PLANTA</v>
          </cell>
          <cell r="W3972">
            <v>610000</v>
          </cell>
          <cell r="X3972" t="str">
            <v>0038</v>
          </cell>
        </row>
        <row r="3973">
          <cell r="A3973">
            <v>113873</v>
          </cell>
          <cell r="B3973">
            <v>19</v>
          </cell>
          <cell r="C3973">
            <v>3</v>
          </cell>
          <cell r="D3973">
            <v>2014</v>
          </cell>
          <cell r="E3973">
            <v>164953</v>
          </cell>
          <cell r="F3973" t="str">
            <v>E27TR32015</v>
          </cell>
          <cell r="G3973">
            <v>73</v>
          </cell>
          <cell r="H3973" t="str">
            <v>TRITURADORA SECUNDARIA DE CONO SANDVIK UH 320</v>
          </cell>
          <cell r="I3973" t="str">
            <v>K001044</v>
          </cell>
          <cell r="J3973">
            <v>18</v>
          </cell>
          <cell r="K3973">
            <v>30</v>
          </cell>
          <cell r="L3973">
            <v>2</v>
          </cell>
          <cell r="M3973">
            <v>4394</v>
          </cell>
          <cell r="N3973">
            <v>4401</v>
          </cell>
          <cell r="O3973">
            <v>7</v>
          </cell>
          <cell r="P3973">
            <v>11</v>
          </cell>
          <cell r="Q3973">
            <v>3</v>
          </cell>
          <cell r="V3973" t="str">
            <v>_PLANTA</v>
          </cell>
          <cell r="W3973">
            <v>610000</v>
          </cell>
          <cell r="X3973" t="str">
            <v>0229</v>
          </cell>
        </row>
        <row r="3974">
          <cell r="A3974">
            <v>113878</v>
          </cell>
          <cell r="B3974">
            <v>20</v>
          </cell>
          <cell r="C3974">
            <v>3</v>
          </cell>
          <cell r="D3974">
            <v>2014</v>
          </cell>
          <cell r="E3974">
            <v>139377</v>
          </cell>
          <cell r="F3974" t="str">
            <v>E27TR32015</v>
          </cell>
          <cell r="G3974">
            <v>78</v>
          </cell>
          <cell r="H3974" t="str">
            <v>TRITURADORA SECUNDARIA DE CONO SANDVIK UH 320</v>
          </cell>
          <cell r="I3974" t="str">
            <v>K001044</v>
          </cell>
          <cell r="J3974">
            <v>22</v>
          </cell>
          <cell r="K3974">
            <v>30</v>
          </cell>
          <cell r="L3974">
            <v>3</v>
          </cell>
          <cell r="M3974">
            <v>4412</v>
          </cell>
          <cell r="N3974">
            <v>4420</v>
          </cell>
          <cell r="O3974">
            <v>8</v>
          </cell>
          <cell r="P3974">
            <v>7</v>
          </cell>
          <cell r="Q3974">
            <v>4</v>
          </cell>
          <cell r="V3974" t="str">
            <v>_PLANTA</v>
          </cell>
          <cell r="W3974">
            <v>610000</v>
          </cell>
          <cell r="X3974" t="str">
            <v>0221</v>
          </cell>
        </row>
        <row r="3975">
          <cell r="A3975">
            <v>113879</v>
          </cell>
          <cell r="B3975">
            <v>20</v>
          </cell>
          <cell r="C3975">
            <v>3</v>
          </cell>
          <cell r="D3975">
            <v>2014</v>
          </cell>
          <cell r="E3975">
            <v>139377</v>
          </cell>
          <cell r="F3975" t="str">
            <v>E27TR32015</v>
          </cell>
          <cell r="G3975">
            <v>79</v>
          </cell>
          <cell r="H3975" t="str">
            <v>TRITURADORA SECUNDARIA DE CONO SANDVIK UH 320</v>
          </cell>
          <cell r="I3975" t="str">
            <v>K001044</v>
          </cell>
          <cell r="J3975">
            <v>22</v>
          </cell>
          <cell r="K3975">
            <v>30</v>
          </cell>
          <cell r="L3975">
            <v>3</v>
          </cell>
          <cell r="M3975">
            <v>4412</v>
          </cell>
          <cell r="N3975">
            <v>4420</v>
          </cell>
          <cell r="O3975">
            <v>8</v>
          </cell>
          <cell r="P3975">
            <v>7</v>
          </cell>
          <cell r="Q3975">
            <v>4</v>
          </cell>
          <cell r="V3975" t="str">
            <v>_PLANTA</v>
          </cell>
          <cell r="W3975">
            <v>610000</v>
          </cell>
          <cell r="X3975" t="str">
            <v>0229</v>
          </cell>
        </row>
        <row r="3976">
          <cell r="A3976">
            <v>113874</v>
          </cell>
          <cell r="B3976">
            <v>20</v>
          </cell>
          <cell r="C3976">
            <v>3</v>
          </cell>
          <cell r="D3976">
            <v>2014</v>
          </cell>
          <cell r="E3976">
            <v>140946</v>
          </cell>
          <cell r="F3976" t="str">
            <v>E27TR32015</v>
          </cell>
          <cell r="G3976">
            <v>74</v>
          </cell>
          <cell r="H3976" t="str">
            <v>TRITURADORA SECUNDARIA DE CONO SANDVIK UH 320</v>
          </cell>
          <cell r="I3976" t="str">
            <v>K001044</v>
          </cell>
          <cell r="J3976">
            <v>6</v>
          </cell>
          <cell r="K3976">
            <v>14</v>
          </cell>
          <cell r="L3976">
            <v>1</v>
          </cell>
          <cell r="M3976">
            <v>4401</v>
          </cell>
          <cell r="N3976">
            <v>4405</v>
          </cell>
          <cell r="O3976">
            <v>4</v>
          </cell>
          <cell r="P3976">
            <v>7</v>
          </cell>
          <cell r="Q3976">
            <v>2.5</v>
          </cell>
          <cell r="S3976">
            <v>2</v>
          </cell>
          <cell r="V3976" t="str">
            <v>_PLANTA</v>
          </cell>
          <cell r="W3976">
            <v>610000</v>
          </cell>
          <cell r="X3976" t="str">
            <v>0038</v>
          </cell>
        </row>
        <row r="3977">
          <cell r="A3977">
            <v>113875</v>
          </cell>
          <cell r="B3977">
            <v>20</v>
          </cell>
          <cell r="C3977">
            <v>3</v>
          </cell>
          <cell r="D3977">
            <v>2014</v>
          </cell>
          <cell r="E3977">
            <v>140946</v>
          </cell>
          <cell r="F3977" t="str">
            <v>E27TR32015</v>
          </cell>
          <cell r="G3977">
            <v>75</v>
          </cell>
          <cell r="H3977" t="str">
            <v>TRITURADORA SECUNDARIA DE CONO SANDVIK UH 320</v>
          </cell>
          <cell r="I3977" t="str">
            <v>K001044</v>
          </cell>
          <cell r="J3977">
            <v>6</v>
          </cell>
          <cell r="K3977">
            <v>14</v>
          </cell>
          <cell r="L3977">
            <v>1</v>
          </cell>
          <cell r="M3977">
            <v>4401</v>
          </cell>
          <cell r="N3977">
            <v>4405</v>
          </cell>
          <cell r="O3977">
            <v>4</v>
          </cell>
          <cell r="P3977">
            <v>7</v>
          </cell>
          <cell r="Q3977">
            <v>1.5</v>
          </cell>
          <cell r="R3977">
            <v>1</v>
          </cell>
          <cell r="V3977" t="str">
            <v>_PLANTA</v>
          </cell>
          <cell r="W3977">
            <v>610000</v>
          </cell>
          <cell r="X3977" t="str">
            <v>0229</v>
          </cell>
        </row>
        <row r="3978">
          <cell r="A3978">
            <v>113876</v>
          </cell>
          <cell r="B3978">
            <v>20</v>
          </cell>
          <cell r="C3978">
            <v>3</v>
          </cell>
          <cell r="D3978">
            <v>2014</v>
          </cell>
          <cell r="E3978">
            <v>164955</v>
          </cell>
          <cell r="F3978" t="str">
            <v>E27TR32015</v>
          </cell>
          <cell r="G3978">
            <v>76</v>
          </cell>
          <cell r="H3978" t="str">
            <v>TRITURADORA SECUNDARIA DE CONO SANDVIK UH 320</v>
          </cell>
          <cell r="I3978" t="str">
            <v>K001044</v>
          </cell>
          <cell r="J3978">
            <v>14</v>
          </cell>
          <cell r="K3978">
            <v>22</v>
          </cell>
          <cell r="L3978">
            <v>2</v>
          </cell>
          <cell r="M3978">
            <v>4405</v>
          </cell>
          <cell r="N3978">
            <v>4412</v>
          </cell>
          <cell r="O3978">
            <v>7</v>
          </cell>
          <cell r="P3978">
            <v>7</v>
          </cell>
          <cell r="Q3978">
            <v>4</v>
          </cell>
          <cell r="V3978" t="str">
            <v>_PLANTA</v>
          </cell>
          <cell r="W3978">
            <v>610000</v>
          </cell>
          <cell r="X3978" t="str">
            <v>0221</v>
          </cell>
        </row>
        <row r="3979">
          <cell r="A3979">
            <v>113877</v>
          </cell>
          <cell r="B3979">
            <v>20</v>
          </cell>
          <cell r="C3979">
            <v>3</v>
          </cell>
          <cell r="D3979">
            <v>2014</v>
          </cell>
          <cell r="E3979">
            <v>164955</v>
          </cell>
          <cell r="F3979" t="str">
            <v>E27TR32015</v>
          </cell>
          <cell r="G3979">
            <v>77</v>
          </cell>
          <cell r="H3979" t="str">
            <v>TRITURADORA SECUNDARIA DE CONO SANDVIK UH 320</v>
          </cell>
          <cell r="I3979" t="str">
            <v>K001044</v>
          </cell>
          <cell r="J3979">
            <v>14</v>
          </cell>
          <cell r="K3979">
            <v>22</v>
          </cell>
          <cell r="L3979">
            <v>2</v>
          </cell>
          <cell r="M3979">
            <v>4405</v>
          </cell>
          <cell r="N3979">
            <v>4412</v>
          </cell>
          <cell r="O3979">
            <v>7</v>
          </cell>
          <cell r="P3979">
            <v>7</v>
          </cell>
          <cell r="Q3979">
            <v>3</v>
          </cell>
          <cell r="V3979" t="str">
            <v>_PLANTA</v>
          </cell>
          <cell r="W3979">
            <v>610000</v>
          </cell>
          <cell r="X3979" t="str">
            <v>0229</v>
          </cell>
        </row>
        <row r="3980">
          <cell r="A3980">
            <v>113880</v>
          </cell>
          <cell r="B3980">
            <v>21</v>
          </cell>
          <cell r="C3980">
            <v>3</v>
          </cell>
          <cell r="D3980">
            <v>2014</v>
          </cell>
          <cell r="E3980">
            <v>139379</v>
          </cell>
          <cell r="F3980" t="str">
            <v>E27TR32015</v>
          </cell>
          <cell r="G3980">
            <v>80</v>
          </cell>
          <cell r="H3980" t="str">
            <v>TRITURADORA SECUNDARIA DE CONO SANDVIK UH 320</v>
          </cell>
          <cell r="I3980" t="str">
            <v>K001044</v>
          </cell>
          <cell r="J3980">
            <v>19</v>
          </cell>
          <cell r="K3980">
            <v>30</v>
          </cell>
          <cell r="L3980">
            <v>2</v>
          </cell>
          <cell r="M3980">
            <v>4424</v>
          </cell>
          <cell r="N3980">
            <v>4430</v>
          </cell>
          <cell r="O3980">
            <v>6</v>
          </cell>
          <cell r="P3980">
            <v>10</v>
          </cell>
          <cell r="Q3980">
            <v>4</v>
          </cell>
          <cell r="R3980">
            <v>2</v>
          </cell>
          <cell r="V3980" t="str">
            <v>_PLANTA</v>
          </cell>
          <cell r="W3980">
            <v>610000</v>
          </cell>
          <cell r="X3980" t="str">
            <v>0221</v>
          </cell>
        </row>
        <row r="3981">
          <cell r="A3981">
            <v>113881</v>
          </cell>
          <cell r="B3981">
            <v>21</v>
          </cell>
          <cell r="C3981">
            <v>3</v>
          </cell>
          <cell r="D3981">
            <v>2014</v>
          </cell>
          <cell r="E3981">
            <v>139379</v>
          </cell>
          <cell r="F3981" t="str">
            <v>E27TR32015</v>
          </cell>
          <cell r="G3981">
            <v>81</v>
          </cell>
          <cell r="H3981" t="str">
            <v>TRITURADORA SECUNDARIA DE CONO SANDVIK UH 320</v>
          </cell>
          <cell r="I3981" t="str">
            <v>K001044</v>
          </cell>
          <cell r="J3981">
            <v>19</v>
          </cell>
          <cell r="K3981">
            <v>30</v>
          </cell>
          <cell r="L3981">
            <v>2</v>
          </cell>
          <cell r="M3981">
            <v>4424</v>
          </cell>
          <cell r="N3981">
            <v>4430</v>
          </cell>
          <cell r="O3981">
            <v>6</v>
          </cell>
          <cell r="P3981">
            <v>10</v>
          </cell>
          <cell r="Q3981">
            <v>2</v>
          </cell>
          <cell r="R3981">
            <v>2</v>
          </cell>
          <cell r="V3981" t="str">
            <v>_PLANTA</v>
          </cell>
          <cell r="W3981">
            <v>610000</v>
          </cell>
          <cell r="X3981" t="str">
            <v>0229</v>
          </cell>
        </row>
        <row r="3982">
          <cell r="A3982">
            <v>113882</v>
          </cell>
          <cell r="B3982">
            <v>21</v>
          </cell>
          <cell r="C3982">
            <v>3</v>
          </cell>
          <cell r="D3982">
            <v>2014</v>
          </cell>
          <cell r="E3982">
            <v>164957</v>
          </cell>
          <cell r="F3982" t="str">
            <v>E27TR32015</v>
          </cell>
          <cell r="G3982">
            <v>82</v>
          </cell>
          <cell r="H3982" t="str">
            <v>TRITURADORA SECUNDARIA DE CONO SANDVIK UH 320</v>
          </cell>
          <cell r="I3982" t="str">
            <v>K001044</v>
          </cell>
          <cell r="J3982">
            <v>6</v>
          </cell>
          <cell r="K3982">
            <v>17</v>
          </cell>
          <cell r="L3982">
            <v>1</v>
          </cell>
          <cell r="M3982">
            <v>4420</v>
          </cell>
          <cell r="N3982">
            <v>4424</v>
          </cell>
          <cell r="O3982">
            <v>4</v>
          </cell>
          <cell r="P3982">
            <v>10</v>
          </cell>
          <cell r="Q3982">
            <v>2.5</v>
          </cell>
          <cell r="R3982">
            <v>3</v>
          </cell>
          <cell r="V3982" t="str">
            <v>_PLANTA</v>
          </cell>
          <cell r="W3982">
            <v>610000</v>
          </cell>
          <cell r="X3982" t="str">
            <v>0221</v>
          </cell>
        </row>
        <row r="3983">
          <cell r="A3983">
            <v>113883</v>
          </cell>
          <cell r="B3983">
            <v>21</v>
          </cell>
          <cell r="C3983">
            <v>3</v>
          </cell>
          <cell r="D3983">
            <v>2014</v>
          </cell>
          <cell r="E3983">
            <v>164957</v>
          </cell>
          <cell r="F3983" t="str">
            <v>E27TR32015</v>
          </cell>
          <cell r="G3983">
            <v>83</v>
          </cell>
          <cell r="H3983" t="str">
            <v>TRITURADORA SECUNDARIA DE CONO SANDVIK UH 320</v>
          </cell>
          <cell r="I3983" t="str">
            <v>K001044</v>
          </cell>
          <cell r="J3983">
            <v>6</v>
          </cell>
          <cell r="K3983">
            <v>17</v>
          </cell>
          <cell r="L3983">
            <v>1</v>
          </cell>
          <cell r="M3983">
            <v>4420</v>
          </cell>
          <cell r="N3983">
            <v>4424</v>
          </cell>
          <cell r="O3983">
            <v>4</v>
          </cell>
          <cell r="P3983">
            <v>10</v>
          </cell>
          <cell r="Q3983">
            <v>1.5</v>
          </cell>
          <cell r="R3983">
            <v>3</v>
          </cell>
          <cell r="V3983" t="str">
            <v>_PLANTA</v>
          </cell>
          <cell r="W3983">
            <v>610000</v>
          </cell>
          <cell r="X3983" t="str">
            <v>0229</v>
          </cell>
        </row>
        <row r="3984">
          <cell r="A3984">
            <v>2</v>
          </cell>
          <cell r="B3984">
            <v>22</v>
          </cell>
          <cell r="C3984">
            <v>3</v>
          </cell>
          <cell r="D3984">
            <v>2014</v>
          </cell>
          <cell r="F3984" t="str">
            <v>E27TR32015</v>
          </cell>
          <cell r="H3984" t="str">
            <v>TRITURADORA SECUNDARIA DE CONO SANDVIK UH 320</v>
          </cell>
          <cell r="I3984" t="str">
            <v>K001044</v>
          </cell>
          <cell r="M3984">
            <v>4430</v>
          </cell>
          <cell r="N3984">
            <v>4430</v>
          </cell>
          <cell r="S3984">
            <v>8</v>
          </cell>
        </row>
        <row r="3985">
          <cell r="A3985">
            <v>113886</v>
          </cell>
          <cell r="B3985">
            <v>23</v>
          </cell>
          <cell r="C3985">
            <v>3</v>
          </cell>
          <cell r="D3985">
            <v>2014</v>
          </cell>
          <cell r="E3985">
            <v>139386</v>
          </cell>
          <cell r="F3985" t="str">
            <v>E27TR32015</v>
          </cell>
          <cell r="G3985">
            <v>86</v>
          </cell>
          <cell r="H3985" t="str">
            <v>TRITURADORA SECUNDARIA DE CONO SANDVIK UH 320</v>
          </cell>
          <cell r="I3985" t="str">
            <v>K001044</v>
          </cell>
          <cell r="J3985">
            <v>19</v>
          </cell>
          <cell r="K3985">
            <v>30</v>
          </cell>
          <cell r="L3985">
            <v>2</v>
          </cell>
          <cell r="M3985">
            <v>4437</v>
          </cell>
          <cell r="N3985">
            <v>4440</v>
          </cell>
          <cell r="O3985">
            <v>3</v>
          </cell>
          <cell r="P3985">
            <v>10</v>
          </cell>
          <cell r="Q3985">
            <v>2</v>
          </cell>
          <cell r="R3985">
            <v>4</v>
          </cell>
          <cell r="V3985" t="str">
            <v>_PLANTA</v>
          </cell>
          <cell r="W3985">
            <v>610000</v>
          </cell>
          <cell r="X3985" t="str">
            <v>0209</v>
          </cell>
        </row>
        <row r="3986">
          <cell r="A3986">
            <v>113887</v>
          </cell>
          <cell r="B3986">
            <v>23</v>
          </cell>
          <cell r="C3986">
            <v>3</v>
          </cell>
          <cell r="D3986">
            <v>2014</v>
          </cell>
          <cell r="E3986">
            <v>139386</v>
          </cell>
          <cell r="F3986" t="str">
            <v>E27TR32015</v>
          </cell>
          <cell r="G3986">
            <v>87</v>
          </cell>
          <cell r="H3986" t="str">
            <v>TRITURADORA SECUNDARIA DE CONO SANDVIK UH 320</v>
          </cell>
          <cell r="I3986" t="str">
            <v>K001044</v>
          </cell>
          <cell r="J3986">
            <v>19</v>
          </cell>
          <cell r="K3986">
            <v>30</v>
          </cell>
          <cell r="L3986">
            <v>2</v>
          </cell>
          <cell r="M3986">
            <v>4437</v>
          </cell>
          <cell r="N3986">
            <v>4440</v>
          </cell>
          <cell r="O3986">
            <v>3</v>
          </cell>
          <cell r="P3986">
            <v>10</v>
          </cell>
          <cell r="Q3986">
            <v>1</v>
          </cell>
          <cell r="R3986">
            <v>3</v>
          </cell>
          <cell r="V3986" t="str">
            <v>_PLANTA</v>
          </cell>
          <cell r="W3986">
            <v>610000</v>
          </cell>
          <cell r="X3986" t="str">
            <v>0210</v>
          </cell>
        </row>
        <row r="3987">
          <cell r="A3987">
            <v>113884</v>
          </cell>
          <cell r="B3987">
            <v>23</v>
          </cell>
          <cell r="C3987">
            <v>3</v>
          </cell>
          <cell r="D3987">
            <v>2014</v>
          </cell>
          <cell r="E3987">
            <v>164961</v>
          </cell>
          <cell r="F3987" t="str">
            <v>E27TR32015</v>
          </cell>
          <cell r="G3987">
            <v>84</v>
          </cell>
          <cell r="H3987" t="str">
            <v>TRITURADORA SECUNDARIA DE CONO SANDVIK UH 320</v>
          </cell>
          <cell r="I3987" t="str">
            <v>K001044</v>
          </cell>
          <cell r="J3987">
            <v>6</v>
          </cell>
          <cell r="K3987">
            <v>17</v>
          </cell>
          <cell r="L3987">
            <v>1</v>
          </cell>
          <cell r="M3987">
            <v>4430</v>
          </cell>
          <cell r="N3987">
            <v>4437</v>
          </cell>
          <cell r="O3987">
            <v>7</v>
          </cell>
          <cell r="P3987">
            <v>10</v>
          </cell>
          <cell r="Q3987">
            <v>4</v>
          </cell>
          <cell r="S3987">
            <v>3</v>
          </cell>
          <cell r="V3987" t="str">
            <v>_PLANTA</v>
          </cell>
          <cell r="W3987">
            <v>610000</v>
          </cell>
          <cell r="X3987" t="str">
            <v>0221</v>
          </cell>
        </row>
        <row r="3988">
          <cell r="A3988">
            <v>113885</v>
          </cell>
          <cell r="B3988">
            <v>23</v>
          </cell>
          <cell r="C3988">
            <v>3</v>
          </cell>
          <cell r="D3988">
            <v>2014</v>
          </cell>
          <cell r="E3988">
            <v>164961</v>
          </cell>
          <cell r="F3988" t="str">
            <v>E27TR32015</v>
          </cell>
          <cell r="G3988">
            <v>85</v>
          </cell>
          <cell r="H3988" t="str">
            <v>TRITURADORA SECUNDARIA DE CONO SANDVIK UH 320</v>
          </cell>
          <cell r="I3988" t="str">
            <v>K001044</v>
          </cell>
          <cell r="J3988">
            <v>6</v>
          </cell>
          <cell r="K3988">
            <v>17</v>
          </cell>
          <cell r="L3988">
            <v>1</v>
          </cell>
          <cell r="M3988">
            <v>4430</v>
          </cell>
          <cell r="N3988">
            <v>4437</v>
          </cell>
          <cell r="O3988">
            <v>7</v>
          </cell>
          <cell r="P3988">
            <v>10</v>
          </cell>
          <cell r="Q3988">
            <v>3</v>
          </cell>
          <cell r="V3988" t="str">
            <v>_PLANTA</v>
          </cell>
          <cell r="W3988">
            <v>610000</v>
          </cell>
          <cell r="X3988" t="str">
            <v>0229</v>
          </cell>
        </row>
        <row r="3989">
          <cell r="A3989">
            <v>113890</v>
          </cell>
          <cell r="B3989">
            <v>24</v>
          </cell>
          <cell r="C3989">
            <v>3</v>
          </cell>
          <cell r="D3989">
            <v>2014</v>
          </cell>
          <cell r="E3989">
            <v>139387</v>
          </cell>
          <cell r="F3989" t="str">
            <v>E27TR32015</v>
          </cell>
          <cell r="G3989">
            <v>90</v>
          </cell>
          <cell r="H3989" t="str">
            <v>TRITURADORA SECUNDARIA DE CONO SANDVIK UH 320</v>
          </cell>
          <cell r="I3989" t="str">
            <v>K001044</v>
          </cell>
          <cell r="J3989">
            <v>19</v>
          </cell>
          <cell r="K3989">
            <v>30</v>
          </cell>
          <cell r="L3989">
            <v>2</v>
          </cell>
          <cell r="M3989">
            <v>4446</v>
          </cell>
          <cell r="N3989">
            <v>4454</v>
          </cell>
          <cell r="O3989">
            <v>8</v>
          </cell>
          <cell r="P3989">
            <v>10</v>
          </cell>
          <cell r="Q3989">
            <v>4</v>
          </cell>
          <cell r="R3989">
            <v>1</v>
          </cell>
          <cell r="V3989" t="str">
            <v>_PLANTA</v>
          </cell>
          <cell r="W3989">
            <v>610000</v>
          </cell>
          <cell r="X3989" t="str">
            <v>0209</v>
          </cell>
        </row>
        <row r="3990">
          <cell r="A3990">
            <v>113891</v>
          </cell>
          <cell r="B3990">
            <v>24</v>
          </cell>
          <cell r="C3990">
            <v>3</v>
          </cell>
          <cell r="D3990">
            <v>2014</v>
          </cell>
          <cell r="E3990">
            <v>139387</v>
          </cell>
          <cell r="F3990" t="str">
            <v>E27TR32015</v>
          </cell>
          <cell r="G3990">
            <v>91</v>
          </cell>
          <cell r="H3990" t="str">
            <v>TRITURADORA SECUNDARIA DE CONO SANDVIK UH 320</v>
          </cell>
          <cell r="I3990" t="str">
            <v>K001044</v>
          </cell>
          <cell r="J3990">
            <v>19</v>
          </cell>
          <cell r="K3990">
            <v>30</v>
          </cell>
          <cell r="L3990">
            <v>2</v>
          </cell>
          <cell r="M3990">
            <v>4446</v>
          </cell>
          <cell r="N3990">
            <v>4454</v>
          </cell>
          <cell r="O3990">
            <v>8</v>
          </cell>
          <cell r="P3990">
            <v>10</v>
          </cell>
          <cell r="Q3990">
            <v>4</v>
          </cell>
          <cell r="R3990">
            <v>1</v>
          </cell>
          <cell r="V3990" t="str">
            <v>_PLANTA</v>
          </cell>
          <cell r="W3990">
            <v>610000</v>
          </cell>
          <cell r="X3990" t="str">
            <v>0210</v>
          </cell>
        </row>
        <row r="3991">
          <cell r="A3991">
            <v>113888</v>
          </cell>
          <cell r="B3991">
            <v>24</v>
          </cell>
          <cell r="C3991">
            <v>3</v>
          </cell>
          <cell r="D3991">
            <v>2014</v>
          </cell>
          <cell r="E3991">
            <v>164964</v>
          </cell>
          <cell r="F3991" t="str">
            <v>E27TR32015</v>
          </cell>
          <cell r="G3991">
            <v>88</v>
          </cell>
          <cell r="H3991" t="str">
            <v>TRITURADORA SECUNDARIA DE CONO SANDVIK UH 320</v>
          </cell>
          <cell r="I3991" t="str">
            <v>K001044</v>
          </cell>
          <cell r="J3991">
            <v>6</v>
          </cell>
          <cell r="K3991">
            <v>17</v>
          </cell>
          <cell r="L3991">
            <v>1</v>
          </cell>
          <cell r="M3991">
            <v>4440</v>
          </cell>
          <cell r="N3991">
            <v>4446</v>
          </cell>
          <cell r="O3991">
            <v>6</v>
          </cell>
          <cell r="P3991">
            <v>10</v>
          </cell>
          <cell r="Q3991">
            <v>4</v>
          </cell>
          <cell r="R3991">
            <v>1</v>
          </cell>
          <cell r="S3991">
            <v>1</v>
          </cell>
          <cell r="V3991" t="str">
            <v>_PLANTA</v>
          </cell>
          <cell r="W3991">
            <v>610000</v>
          </cell>
          <cell r="X3991" t="str">
            <v>0209</v>
          </cell>
        </row>
        <row r="3992">
          <cell r="A3992">
            <v>113889</v>
          </cell>
          <cell r="B3992">
            <v>24</v>
          </cell>
          <cell r="C3992">
            <v>3</v>
          </cell>
          <cell r="D3992">
            <v>2014</v>
          </cell>
          <cell r="E3992">
            <v>164964</v>
          </cell>
          <cell r="F3992" t="str">
            <v>E27TR32015</v>
          </cell>
          <cell r="G3992">
            <v>89</v>
          </cell>
          <cell r="H3992" t="str">
            <v>TRITURADORA SECUNDARIA DE CONO SANDVIK UH 320</v>
          </cell>
          <cell r="I3992" t="str">
            <v>K001044</v>
          </cell>
          <cell r="J3992">
            <v>6</v>
          </cell>
          <cell r="K3992">
            <v>17</v>
          </cell>
          <cell r="L3992">
            <v>1</v>
          </cell>
          <cell r="M3992">
            <v>4440</v>
          </cell>
          <cell r="N3992">
            <v>4446</v>
          </cell>
          <cell r="O3992">
            <v>6</v>
          </cell>
          <cell r="P3992">
            <v>10</v>
          </cell>
          <cell r="Q3992">
            <v>2</v>
          </cell>
          <cell r="R3992">
            <v>2</v>
          </cell>
          <cell r="V3992" t="str">
            <v>_PLANTA</v>
          </cell>
          <cell r="W3992">
            <v>610000</v>
          </cell>
          <cell r="X3992" t="str">
            <v>0210</v>
          </cell>
        </row>
        <row r="3993">
          <cell r="A3993">
            <v>2</v>
          </cell>
          <cell r="B3993">
            <v>25</v>
          </cell>
          <cell r="C3993">
            <v>3</v>
          </cell>
          <cell r="D3993">
            <v>2014</v>
          </cell>
          <cell r="F3993" t="str">
            <v>E27TR32015</v>
          </cell>
          <cell r="H3993" t="str">
            <v>TRITURADORA SECUNDARIA DE CONO SANDVIK UH 320</v>
          </cell>
          <cell r="I3993" t="str">
            <v>K001044</v>
          </cell>
          <cell r="M3993">
            <v>4454</v>
          </cell>
          <cell r="N3993">
            <v>4454</v>
          </cell>
          <cell r="S3993">
            <v>8</v>
          </cell>
        </row>
        <row r="3994">
          <cell r="A3994">
            <v>2</v>
          </cell>
          <cell r="B3994">
            <v>26</v>
          </cell>
          <cell r="C3994">
            <v>3</v>
          </cell>
          <cell r="D3994">
            <v>2014</v>
          </cell>
          <cell r="F3994" t="str">
            <v>E27TR32015</v>
          </cell>
          <cell r="H3994" t="str">
            <v>TRITURADORA SECUNDARIA DE CONO SANDVIK UH 320</v>
          </cell>
          <cell r="I3994" t="str">
            <v>K001044</v>
          </cell>
          <cell r="M3994">
            <v>4454</v>
          </cell>
          <cell r="N3994">
            <v>4454</v>
          </cell>
          <cell r="S3994">
            <v>8</v>
          </cell>
        </row>
        <row r="3995">
          <cell r="A3995">
            <v>2</v>
          </cell>
          <cell r="B3995">
            <v>27</v>
          </cell>
          <cell r="C3995">
            <v>3</v>
          </cell>
          <cell r="D3995">
            <v>2014</v>
          </cell>
          <cell r="F3995" t="str">
            <v>E27TR32015</v>
          </cell>
          <cell r="H3995" t="str">
            <v>TRITURADORA SECUNDARIA DE CONO SANDVIK UH 320</v>
          </cell>
          <cell r="I3995" t="str">
            <v>K001044</v>
          </cell>
          <cell r="M3995">
            <v>4454</v>
          </cell>
          <cell r="N3995">
            <v>4454</v>
          </cell>
          <cell r="S3995">
            <v>8</v>
          </cell>
        </row>
        <row r="3996">
          <cell r="A3996">
            <v>2</v>
          </cell>
          <cell r="B3996">
            <v>28</v>
          </cell>
          <cell r="C3996">
            <v>3</v>
          </cell>
          <cell r="D3996">
            <v>2014</v>
          </cell>
          <cell r="F3996" t="str">
            <v>E27TR32015</v>
          </cell>
          <cell r="H3996" t="str">
            <v>TRITURADORA SECUNDARIA DE CONO SANDVIK UH 320</v>
          </cell>
          <cell r="I3996" t="str">
            <v>K001044</v>
          </cell>
          <cell r="M3996">
            <v>4454</v>
          </cell>
          <cell r="N3996">
            <v>4454</v>
          </cell>
          <cell r="S3996">
            <v>8</v>
          </cell>
        </row>
        <row r="3997">
          <cell r="A3997">
            <v>11391</v>
          </cell>
          <cell r="B3997">
            <v>1</v>
          </cell>
          <cell r="C3997">
            <v>3</v>
          </cell>
          <cell r="D3997">
            <v>2014</v>
          </cell>
          <cell r="E3997">
            <v>131300</v>
          </cell>
          <cell r="F3997" t="str">
            <v>E28TM1406</v>
          </cell>
          <cell r="G3997">
            <v>1</v>
          </cell>
          <cell r="H3997" t="str">
            <v>PLANTA DE ASFALTO MAGNUM 140</v>
          </cell>
          <cell r="I3997" t="str">
            <v>31.1202.957</v>
          </cell>
          <cell r="J3997">
            <v>5</v>
          </cell>
          <cell r="K3997">
            <v>17</v>
          </cell>
          <cell r="L3997">
            <v>1</v>
          </cell>
          <cell r="M3997">
            <v>709</v>
          </cell>
          <cell r="N3997">
            <v>715</v>
          </cell>
          <cell r="O3997">
            <v>6</v>
          </cell>
          <cell r="P3997">
            <v>11</v>
          </cell>
          <cell r="Q3997">
            <v>6</v>
          </cell>
          <cell r="R3997">
            <v>5</v>
          </cell>
          <cell r="V3997" t="str">
            <v>_PLANTA</v>
          </cell>
          <cell r="W3997">
            <v>610000</v>
          </cell>
          <cell r="X3997" t="str">
            <v>0115</v>
          </cell>
        </row>
        <row r="3998">
          <cell r="A3998">
            <v>11392</v>
          </cell>
          <cell r="B3998">
            <v>2</v>
          </cell>
          <cell r="C3998">
            <v>3</v>
          </cell>
          <cell r="D3998">
            <v>2014</v>
          </cell>
          <cell r="E3998">
            <v>138466</v>
          </cell>
          <cell r="F3998" t="str">
            <v>E28TM1406</v>
          </cell>
          <cell r="G3998">
            <v>2</v>
          </cell>
          <cell r="H3998" t="str">
            <v>PLANTA DE ASFALTO MAGNUM 140</v>
          </cell>
          <cell r="I3998" t="str">
            <v>31.1202.957</v>
          </cell>
          <cell r="J3998">
            <v>5</v>
          </cell>
          <cell r="K3998">
            <v>13</v>
          </cell>
          <cell r="L3998">
            <v>1</v>
          </cell>
          <cell r="M3998">
            <v>715</v>
          </cell>
          <cell r="N3998">
            <v>719</v>
          </cell>
          <cell r="O3998">
            <v>4</v>
          </cell>
          <cell r="P3998">
            <v>7</v>
          </cell>
          <cell r="Q3998">
            <v>4</v>
          </cell>
          <cell r="R3998">
            <v>3</v>
          </cell>
          <cell r="V3998" t="str">
            <v>_PLANTA</v>
          </cell>
          <cell r="W3998">
            <v>610000</v>
          </cell>
          <cell r="X3998" t="str">
            <v>0115</v>
          </cell>
        </row>
        <row r="3999">
          <cell r="A3999">
            <v>11393</v>
          </cell>
          <cell r="B3999">
            <v>3</v>
          </cell>
          <cell r="C3999">
            <v>3</v>
          </cell>
          <cell r="D3999">
            <v>2014</v>
          </cell>
          <cell r="E3999">
            <v>1387467</v>
          </cell>
          <cell r="F3999" t="str">
            <v>E28TM1406</v>
          </cell>
          <cell r="G3999">
            <v>3</v>
          </cell>
          <cell r="H3999" t="str">
            <v>PLANTA DE ASFALTO MAGNUM 140</v>
          </cell>
          <cell r="I3999" t="str">
            <v>31.1202.957</v>
          </cell>
          <cell r="J3999">
            <v>5</v>
          </cell>
          <cell r="K3999">
            <v>17</v>
          </cell>
          <cell r="L3999">
            <v>1</v>
          </cell>
          <cell r="M3999">
            <v>719</v>
          </cell>
          <cell r="N3999">
            <v>723</v>
          </cell>
          <cell r="O3999">
            <v>4</v>
          </cell>
          <cell r="P3999">
            <v>11</v>
          </cell>
          <cell r="Q3999">
            <v>4</v>
          </cell>
          <cell r="R3999">
            <v>6.44</v>
          </cell>
          <cell r="V3999" t="str">
            <v>_PLANTA</v>
          </cell>
          <cell r="W3999">
            <v>610000</v>
          </cell>
          <cell r="X3999" t="str">
            <v>0115</v>
          </cell>
        </row>
        <row r="4000">
          <cell r="A4000">
            <v>11394</v>
          </cell>
          <cell r="B4000">
            <v>4</v>
          </cell>
          <cell r="C4000">
            <v>3</v>
          </cell>
          <cell r="D4000">
            <v>2014</v>
          </cell>
          <cell r="E4000">
            <v>132435</v>
          </cell>
          <cell r="F4000" t="str">
            <v>E28TM1406</v>
          </cell>
          <cell r="G4000">
            <v>4</v>
          </cell>
          <cell r="H4000" t="str">
            <v>PLANTA DE ASFALTO MAGNUM 140</v>
          </cell>
          <cell r="I4000" t="str">
            <v>31.1202.957</v>
          </cell>
          <cell r="J4000">
            <v>7</v>
          </cell>
          <cell r="K4000">
            <v>18</v>
          </cell>
          <cell r="L4000">
            <v>1</v>
          </cell>
          <cell r="M4000">
            <v>723</v>
          </cell>
          <cell r="N4000">
            <v>723</v>
          </cell>
          <cell r="O4000">
            <v>0</v>
          </cell>
          <cell r="P4000">
            <v>10</v>
          </cell>
          <cell r="Q4000">
            <v>0</v>
          </cell>
          <cell r="R4000">
            <v>10</v>
          </cell>
          <cell r="S4000">
            <v>8</v>
          </cell>
        </row>
        <row r="4001">
          <cell r="A4001">
            <v>11395</v>
          </cell>
          <cell r="B4001">
            <v>5</v>
          </cell>
          <cell r="C4001">
            <v>3</v>
          </cell>
          <cell r="D4001">
            <v>2014</v>
          </cell>
          <cell r="E4001">
            <v>132690</v>
          </cell>
          <cell r="F4001" t="str">
            <v>E28TM1406</v>
          </cell>
          <cell r="G4001">
            <v>5</v>
          </cell>
          <cell r="H4001" t="str">
            <v>PLANTA DE ASFALTO MAGNUM 140</v>
          </cell>
          <cell r="I4001" t="str">
            <v>31.1202.957</v>
          </cell>
          <cell r="J4001">
            <v>6</v>
          </cell>
          <cell r="K4001">
            <v>20</v>
          </cell>
          <cell r="L4001">
            <v>1</v>
          </cell>
          <cell r="M4001">
            <v>723</v>
          </cell>
          <cell r="N4001">
            <v>723</v>
          </cell>
          <cell r="O4001">
            <v>0</v>
          </cell>
          <cell r="P4001">
            <v>13</v>
          </cell>
          <cell r="Q4001">
            <v>0</v>
          </cell>
          <cell r="R4001">
            <v>5</v>
          </cell>
          <cell r="S4001">
            <v>8</v>
          </cell>
          <cell r="V4001" t="str">
            <v>_PLANTA</v>
          </cell>
          <cell r="W4001">
            <v>610000</v>
          </cell>
          <cell r="X4001" t="str">
            <v>0115</v>
          </cell>
        </row>
        <row r="4002">
          <cell r="A4002">
            <v>11396</v>
          </cell>
          <cell r="B4002">
            <v>6</v>
          </cell>
          <cell r="C4002">
            <v>3</v>
          </cell>
          <cell r="D4002">
            <v>2014</v>
          </cell>
          <cell r="E4002">
            <v>140114</v>
          </cell>
          <cell r="F4002" t="str">
            <v>E28TM1406</v>
          </cell>
          <cell r="G4002">
            <v>6</v>
          </cell>
          <cell r="H4002" t="str">
            <v>PLANTA DE ASFALTO MAGNUM 140</v>
          </cell>
          <cell r="I4002" t="str">
            <v>31.1202.957</v>
          </cell>
          <cell r="J4002">
            <v>5</v>
          </cell>
          <cell r="K4002">
            <v>18</v>
          </cell>
          <cell r="L4002">
            <v>1</v>
          </cell>
          <cell r="M4002">
            <v>723</v>
          </cell>
          <cell r="N4002">
            <v>723</v>
          </cell>
          <cell r="O4002">
            <v>0.40999999999996817</v>
          </cell>
          <cell r="P4002">
            <v>12</v>
          </cell>
          <cell r="Q4002">
            <v>0</v>
          </cell>
          <cell r="R4002">
            <v>4.59</v>
          </cell>
          <cell r="S4002">
            <v>8</v>
          </cell>
          <cell r="V4002" t="str">
            <v>_PLANTA</v>
          </cell>
          <cell r="W4002">
            <v>610000</v>
          </cell>
          <cell r="X4002" t="str">
            <v>0115</v>
          </cell>
        </row>
        <row r="4003">
          <cell r="A4003">
            <v>11399</v>
          </cell>
          <cell r="B4003">
            <v>7</v>
          </cell>
          <cell r="C4003">
            <v>3</v>
          </cell>
          <cell r="D4003">
            <v>2014</v>
          </cell>
          <cell r="E4003">
            <v>140115</v>
          </cell>
          <cell r="F4003" t="str">
            <v>E28TM1406</v>
          </cell>
          <cell r="G4003">
            <v>9</v>
          </cell>
          <cell r="H4003" t="str">
            <v>PLANTA DE ASFALTO MAGNUM 140</v>
          </cell>
          <cell r="I4003" t="str">
            <v>31.1202.957</v>
          </cell>
          <cell r="J4003">
            <v>7</v>
          </cell>
          <cell r="K4003">
            <v>17</v>
          </cell>
          <cell r="L4003">
            <v>1</v>
          </cell>
          <cell r="M4003">
            <v>724</v>
          </cell>
          <cell r="N4003">
            <v>724</v>
          </cell>
          <cell r="O4003">
            <v>0</v>
          </cell>
          <cell r="P4003">
            <v>9</v>
          </cell>
          <cell r="S4003">
            <v>8</v>
          </cell>
        </row>
        <row r="4004">
          <cell r="A4004">
            <v>113910</v>
          </cell>
          <cell r="B4004">
            <v>8</v>
          </cell>
          <cell r="C4004">
            <v>3</v>
          </cell>
          <cell r="D4004">
            <v>2014</v>
          </cell>
          <cell r="E4004">
            <v>154501</v>
          </cell>
          <cell r="F4004" t="str">
            <v>E28TM1406</v>
          </cell>
          <cell r="G4004">
            <v>10</v>
          </cell>
          <cell r="H4004" t="str">
            <v>PLANTA DE ASFALTO MAGNUM 140</v>
          </cell>
          <cell r="I4004" t="str">
            <v>31.1202.957</v>
          </cell>
          <cell r="J4004">
            <v>7</v>
          </cell>
          <cell r="K4004">
            <v>15</v>
          </cell>
          <cell r="L4004">
            <v>1</v>
          </cell>
          <cell r="M4004">
            <v>724</v>
          </cell>
          <cell r="N4004">
            <v>724</v>
          </cell>
          <cell r="O4004">
            <v>0</v>
          </cell>
          <cell r="P4004">
            <v>7</v>
          </cell>
          <cell r="R4004">
            <v>7</v>
          </cell>
        </row>
        <row r="4005">
          <cell r="A4005">
            <v>113911</v>
          </cell>
          <cell r="B4005">
            <v>9</v>
          </cell>
          <cell r="C4005">
            <v>3</v>
          </cell>
          <cell r="D4005">
            <v>2014</v>
          </cell>
          <cell r="E4005">
            <v>154502</v>
          </cell>
          <cell r="F4005" t="str">
            <v>E28TM1406</v>
          </cell>
          <cell r="G4005">
            <v>11</v>
          </cell>
          <cell r="H4005" t="str">
            <v>PLANTA DE ASFALTO MAGNUM 140</v>
          </cell>
          <cell r="I4005" t="str">
            <v>31.1202.957</v>
          </cell>
          <cell r="J4005">
            <v>7</v>
          </cell>
          <cell r="K4005">
            <v>16</v>
          </cell>
          <cell r="L4005">
            <v>1</v>
          </cell>
          <cell r="M4005">
            <v>724</v>
          </cell>
          <cell r="N4005">
            <v>724</v>
          </cell>
          <cell r="O4005">
            <v>0</v>
          </cell>
          <cell r="P4005">
            <v>8</v>
          </cell>
        </row>
        <row r="4006">
          <cell r="A4006">
            <v>11397</v>
          </cell>
          <cell r="B4006">
            <v>10</v>
          </cell>
          <cell r="C4006">
            <v>3</v>
          </cell>
          <cell r="D4006">
            <v>2014</v>
          </cell>
          <cell r="E4006">
            <v>154503</v>
          </cell>
          <cell r="F4006" t="str">
            <v>E28TM1406</v>
          </cell>
          <cell r="G4006">
            <v>7</v>
          </cell>
          <cell r="H4006" t="str">
            <v>PLANTA DE ASFALTO MAGNUM 140</v>
          </cell>
          <cell r="I4006" t="str">
            <v>31.1202.957</v>
          </cell>
          <cell r="J4006">
            <v>7</v>
          </cell>
          <cell r="K4006">
            <v>17</v>
          </cell>
          <cell r="L4006">
            <v>1</v>
          </cell>
          <cell r="M4006">
            <v>724</v>
          </cell>
          <cell r="N4006">
            <v>724</v>
          </cell>
          <cell r="O4006">
            <v>0</v>
          </cell>
          <cell r="P4006">
            <v>9</v>
          </cell>
          <cell r="R4006">
            <v>9</v>
          </cell>
        </row>
        <row r="4007">
          <cell r="A4007">
            <v>11398</v>
          </cell>
          <cell r="B4007">
            <v>11</v>
          </cell>
          <cell r="C4007">
            <v>3</v>
          </cell>
          <cell r="D4007">
            <v>2014</v>
          </cell>
          <cell r="E4007">
            <v>154504</v>
          </cell>
          <cell r="F4007" t="str">
            <v>E28TM1406</v>
          </cell>
          <cell r="G4007">
            <v>8</v>
          </cell>
          <cell r="H4007" t="str">
            <v>PLANTA DE ASFALTO MAGNUM 140</v>
          </cell>
          <cell r="I4007" t="str">
            <v>31.1202.957</v>
          </cell>
          <cell r="J4007">
            <v>7</v>
          </cell>
          <cell r="K4007">
            <v>17</v>
          </cell>
          <cell r="L4007">
            <v>1</v>
          </cell>
          <cell r="M4007">
            <v>724</v>
          </cell>
          <cell r="N4007">
            <v>724</v>
          </cell>
          <cell r="O4007">
            <v>0</v>
          </cell>
          <cell r="P4007">
            <v>9</v>
          </cell>
          <cell r="R4007">
            <v>9</v>
          </cell>
        </row>
        <row r="4008">
          <cell r="A4008">
            <v>113916</v>
          </cell>
          <cell r="B4008">
            <v>12</v>
          </cell>
          <cell r="C4008">
            <v>3</v>
          </cell>
          <cell r="D4008">
            <v>2014</v>
          </cell>
          <cell r="E4008">
            <v>154505</v>
          </cell>
          <cell r="F4008" t="str">
            <v>E28TM1406</v>
          </cell>
          <cell r="G4008">
            <v>16</v>
          </cell>
          <cell r="H4008" t="str">
            <v>PLANTA DE ASFALTO MAGNUM 140</v>
          </cell>
          <cell r="I4008" t="str">
            <v>31.1202.957</v>
          </cell>
          <cell r="J4008">
            <v>5</v>
          </cell>
          <cell r="K4008">
            <v>17</v>
          </cell>
          <cell r="L4008">
            <v>1</v>
          </cell>
          <cell r="M4008">
            <v>724</v>
          </cell>
          <cell r="N4008">
            <v>728</v>
          </cell>
          <cell r="O4008">
            <v>4</v>
          </cell>
          <cell r="P4008">
            <v>11</v>
          </cell>
          <cell r="Q4008">
            <v>4</v>
          </cell>
          <cell r="R4008">
            <v>4</v>
          </cell>
          <cell r="S4008">
            <v>3</v>
          </cell>
          <cell r="V4008" t="str">
            <v>_PLANTA</v>
          </cell>
          <cell r="W4008">
            <v>610000</v>
          </cell>
          <cell r="X4008" t="str">
            <v>0115</v>
          </cell>
        </row>
        <row r="4009">
          <cell r="A4009">
            <v>113915</v>
          </cell>
          <cell r="B4009">
            <v>13</v>
          </cell>
          <cell r="C4009">
            <v>3</v>
          </cell>
          <cell r="D4009">
            <v>2014</v>
          </cell>
          <cell r="E4009">
            <v>154506</v>
          </cell>
          <cell r="F4009" t="str">
            <v>E28TM1406</v>
          </cell>
          <cell r="G4009">
            <v>15</v>
          </cell>
          <cell r="H4009" t="str">
            <v>PLANTA DE ASFALTO MAGNUM 140</v>
          </cell>
          <cell r="I4009" t="str">
            <v>31.1202.957</v>
          </cell>
          <cell r="J4009">
            <v>5</v>
          </cell>
          <cell r="K4009">
            <v>17</v>
          </cell>
          <cell r="L4009">
            <v>1</v>
          </cell>
          <cell r="M4009">
            <v>728</v>
          </cell>
          <cell r="N4009">
            <v>732</v>
          </cell>
          <cell r="O4009">
            <v>4</v>
          </cell>
          <cell r="P4009">
            <v>11</v>
          </cell>
          <cell r="Q4009">
            <v>4</v>
          </cell>
          <cell r="R4009">
            <v>6</v>
          </cell>
          <cell r="S4009">
            <v>1</v>
          </cell>
          <cell r="V4009" t="str">
            <v>_PLANTA</v>
          </cell>
          <cell r="W4009">
            <v>610000</v>
          </cell>
          <cell r="X4009" t="str">
            <v>0115</v>
          </cell>
        </row>
        <row r="4010">
          <cell r="A4010">
            <v>113912</v>
          </cell>
          <cell r="B4010">
            <v>14</v>
          </cell>
          <cell r="C4010">
            <v>3</v>
          </cell>
          <cell r="D4010">
            <v>2014</v>
          </cell>
          <cell r="E4010">
            <v>154507</v>
          </cell>
          <cell r="F4010" t="str">
            <v>E28TM1406</v>
          </cell>
          <cell r="G4010">
            <v>12</v>
          </cell>
          <cell r="H4010" t="str">
            <v>PLANTA DE ASFALTO MAGNUM 140</v>
          </cell>
          <cell r="I4010" t="str">
            <v>31.1202.957</v>
          </cell>
          <cell r="J4010">
            <v>5</v>
          </cell>
          <cell r="K4010">
            <v>17</v>
          </cell>
          <cell r="L4010">
            <v>1</v>
          </cell>
          <cell r="M4010">
            <v>732</v>
          </cell>
          <cell r="N4010">
            <v>736</v>
          </cell>
          <cell r="O4010">
            <v>4</v>
          </cell>
          <cell r="P4010">
            <v>11</v>
          </cell>
          <cell r="Q4010">
            <v>4</v>
          </cell>
          <cell r="R4010">
            <v>7</v>
          </cell>
          <cell r="V4010" t="str">
            <v>_ADMTO</v>
          </cell>
          <cell r="W4010">
            <v>610000</v>
          </cell>
          <cell r="X4010" t="str">
            <v>0115</v>
          </cell>
        </row>
        <row r="4011">
          <cell r="A4011">
            <v>113913</v>
          </cell>
          <cell r="B4011">
            <v>15</v>
          </cell>
          <cell r="C4011">
            <v>3</v>
          </cell>
          <cell r="D4011">
            <v>2014</v>
          </cell>
          <cell r="E4011">
            <v>154509</v>
          </cell>
          <cell r="F4011" t="str">
            <v>E28TM1406</v>
          </cell>
          <cell r="G4011">
            <v>13</v>
          </cell>
          <cell r="H4011" t="str">
            <v>PLANTA DE ASFALTO MAGNUM 140</v>
          </cell>
          <cell r="I4011" t="str">
            <v>31.1202.957</v>
          </cell>
          <cell r="J4011">
            <v>7</v>
          </cell>
          <cell r="K4011">
            <v>16</v>
          </cell>
          <cell r="L4011">
            <v>1</v>
          </cell>
          <cell r="M4011">
            <v>736</v>
          </cell>
          <cell r="N4011">
            <v>736</v>
          </cell>
          <cell r="O4011">
            <v>0</v>
          </cell>
          <cell r="P4011">
            <v>8</v>
          </cell>
          <cell r="R4011">
            <v>8</v>
          </cell>
        </row>
        <row r="4012">
          <cell r="A4012">
            <v>113914</v>
          </cell>
          <cell r="B4012">
            <v>16</v>
          </cell>
          <cell r="C4012">
            <v>3</v>
          </cell>
          <cell r="D4012">
            <v>2014</v>
          </cell>
          <cell r="E4012">
            <v>154510</v>
          </cell>
          <cell r="F4012" t="str">
            <v>E28TM1406</v>
          </cell>
          <cell r="G4012">
            <v>14</v>
          </cell>
          <cell r="H4012" t="str">
            <v>PLANTA DE ASFALTO MAGNUM 140</v>
          </cell>
          <cell r="I4012" t="str">
            <v>31.1202.957</v>
          </cell>
          <cell r="J4012">
            <v>6</v>
          </cell>
          <cell r="K4012">
            <v>14</v>
          </cell>
          <cell r="L4012">
            <v>1</v>
          </cell>
          <cell r="M4012">
            <v>736</v>
          </cell>
          <cell r="N4012">
            <v>736</v>
          </cell>
          <cell r="O4012">
            <v>0</v>
          </cell>
          <cell r="P4012">
            <v>7</v>
          </cell>
        </row>
        <row r="4013">
          <cell r="A4013">
            <v>113917</v>
          </cell>
          <cell r="B4013">
            <v>17</v>
          </cell>
          <cell r="C4013">
            <v>3</v>
          </cell>
          <cell r="D4013">
            <v>2014</v>
          </cell>
          <cell r="E4013">
            <v>154511</v>
          </cell>
          <cell r="F4013" t="str">
            <v>E28TM1406</v>
          </cell>
          <cell r="G4013">
            <v>17</v>
          </cell>
          <cell r="H4013" t="str">
            <v>PLANTA DE ASFALTO MAGNUM 140</v>
          </cell>
          <cell r="I4013" t="str">
            <v>31.1202.957</v>
          </cell>
          <cell r="J4013">
            <v>6</v>
          </cell>
          <cell r="K4013">
            <v>18</v>
          </cell>
          <cell r="L4013">
            <v>1</v>
          </cell>
          <cell r="M4013">
            <v>736</v>
          </cell>
          <cell r="N4013">
            <v>740</v>
          </cell>
          <cell r="O4013">
            <v>4</v>
          </cell>
          <cell r="P4013">
            <v>11</v>
          </cell>
          <cell r="Q4013">
            <v>4</v>
          </cell>
          <cell r="R4013">
            <v>6</v>
          </cell>
          <cell r="V4013" t="str">
            <v>_PLANTA</v>
          </cell>
          <cell r="W4013">
            <v>610000</v>
          </cell>
          <cell r="X4013" t="str">
            <v>0115</v>
          </cell>
        </row>
        <row r="4014">
          <cell r="A4014">
            <v>113918</v>
          </cell>
          <cell r="B4014">
            <v>18</v>
          </cell>
          <cell r="C4014">
            <v>3</v>
          </cell>
          <cell r="D4014">
            <v>2014</v>
          </cell>
          <cell r="E4014">
            <v>154512</v>
          </cell>
          <cell r="F4014" t="str">
            <v>E28TM1406</v>
          </cell>
          <cell r="G4014">
            <v>18</v>
          </cell>
          <cell r="H4014" t="str">
            <v>PLANTA DE ASFALTO MAGNUM 140</v>
          </cell>
          <cell r="I4014" t="str">
            <v>31.1202.957</v>
          </cell>
          <cell r="J4014">
            <v>7</v>
          </cell>
          <cell r="K4014">
            <v>20</v>
          </cell>
          <cell r="L4014">
            <v>1</v>
          </cell>
          <cell r="M4014">
            <v>740</v>
          </cell>
          <cell r="N4014">
            <v>745</v>
          </cell>
          <cell r="O4014">
            <v>5</v>
          </cell>
          <cell r="P4014">
            <v>12</v>
          </cell>
          <cell r="Q4014">
            <v>5</v>
          </cell>
          <cell r="R4014">
            <v>7</v>
          </cell>
          <cell r="V4014" t="str">
            <v>_PLANTA</v>
          </cell>
          <cell r="W4014">
            <v>610000</v>
          </cell>
          <cell r="X4014" t="str">
            <v>0115</v>
          </cell>
        </row>
        <row r="4015">
          <cell r="A4015">
            <v>113919</v>
          </cell>
          <cell r="B4015">
            <v>19</v>
          </cell>
          <cell r="C4015">
            <v>3</v>
          </cell>
          <cell r="D4015">
            <v>2014</v>
          </cell>
          <cell r="E4015">
            <v>154513</v>
          </cell>
          <cell r="F4015" t="str">
            <v>E28TM1406</v>
          </cell>
          <cell r="G4015">
            <v>19</v>
          </cell>
          <cell r="H4015" t="str">
            <v>PLANTA DE ASFALTO MAGNUM 140</v>
          </cell>
          <cell r="I4015" t="str">
            <v>31.1202.957</v>
          </cell>
          <cell r="J4015">
            <v>6</v>
          </cell>
          <cell r="K4015">
            <v>18</v>
          </cell>
          <cell r="L4015">
            <v>1</v>
          </cell>
          <cell r="M4015">
            <v>745</v>
          </cell>
          <cell r="N4015">
            <v>749</v>
          </cell>
          <cell r="O4015">
            <v>4</v>
          </cell>
          <cell r="P4015">
            <v>11</v>
          </cell>
          <cell r="Q4015">
            <v>4</v>
          </cell>
          <cell r="R4015">
            <v>7</v>
          </cell>
          <cell r="V4015" t="str">
            <v>_PLANTA</v>
          </cell>
          <cell r="W4015">
            <v>610000</v>
          </cell>
          <cell r="X4015" t="str">
            <v>0115</v>
          </cell>
        </row>
        <row r="4016">
          <cell r="A4016">
            <v>113923</v>
          </cell>
          <cell r="B4016">
            <v>20</v>
          </cell>
          <cell r="C4016">
            <v>3</v>
          </cell>
          <cell r="D4016">
            <v>2014</v>
          </cell>
          <cell r="E4016">
            <v>154514</v>
          </cell>
          <cell r="F4016" t="str">
            <v>E28TM1406</v>
          </cell>
          <cell r="G4016">
            <v>23</v>
          </cell>
          <cell r="H4016" t="str">
            <v>PLANTA DE ASFALTO MAGNUM 140</v>
          </cell>
          <cell r="I4016" t="str">
            <v>31.1202.957</v>
          </cell>
          <cell r="J4016">
            <v>6</v>
          </cell>
          <cell r="K4016">
            <v>17</v>
          </cell>
          <cell r="L4016">
            <v>1</v>
          </cell>
          <cell r="M4016">
            <v>749</v>
          </cell>
          <cell r="N4016">
            <v>752</v>
          </cell>
          <cell r="O4016">
            <v>3</v>
          </cell>
          <cell r="P4016">
            <v>10</v>
          </cell>
          <cell r="Q4016">
            <v>3</v>
          </cell>
          <cell r="R4016">
            <v>7</v>
          </cell>
          <cell r="V4016" t="str">
            <v>_PLANTA</v>
          </cell>
          <cell r="W4016">
            <v>610000</v>
          </cell>
          <cell r="X4016" t="str">
            <v>0115</v>
          </cell>
        </row>
        <row r="4017">
          <cell r="A4017">
            <v>113920</v>
          </cell>
          <cell r="B4017">
            <v>21</v>
          </cell>
          <cell r="C4017">
            <v>3</v>
          </cell>
          <cell r="D4017">
            <v>2014</v>
          </cell>
          <cell r="E4017">
            <v>154515</v>
          </cell>
          <cell r="F4017" t="str">
            <v>E28TM1406</v>
          </cell>
          <cell r="G4017">
            <v>20</v>
          </cell>
          <cell r="H4017" t="str">
            <v>PLANTA DE ASFALTO MAGNUM 140</v>
          </cell>
          <cell r="I4017" t="str">
            <v>31.1202.957</v>
          </cell>
          <cell r="J4017">
            <v>7</v>
          </cell>
          <cell r="K4017">
            <v>17</v>
          </cell>
          <cell r="L4017">
            <v>1</v>
          </cell>
          <cell r="M4017">
            <v>752</v>
          </cell>
          <cell r="N4017">
            <v>752</v>
          </cell>
          <cell r="O4017">
            <v>0</v>
          </cell>
          <cell r="P4017">
            <v>9</v>
          </cell>
          <cell r="R4017">
            <v>9</v>
          </cell>
        </row>
        <row r="4018">
          <cell r="A4018">
            <v>113921</v>
          </cell>
          <cell r="B4018">
            <v>22</v>
          </cell>
          <cell r="C4018">
            <v>3</v>
          </cell>
          <cell r="D4018">
            <v>2014</v>
          </cell>
          <cell r="E4018">
            <v>154516</v>
          </cell>
          <cell r="F4018" t="str">
            <v>E28TM1406</v>
          </cell>
          <cell r="G4018">
            <v>21</v>
          </cell>
          <cell r="H4018" t="str">
            <v>PLANTA DE ASFALTO MAGNUM 140</v>
          </cell>
          <cell r="I4018" t="str">
            <v>31.1202.957</v>
          </cell>
          <cell r="J4018">
            <v>7</v>
          </cell>
          <cell r="K4018">
            <v>18</v>
          </cell>
          <cell r="L4018">
            <v>1</v>
          </cell>
          <cell r="M4018">
            <v>752</v>
          </cell>
          <cell r="N4018">
            <v>759</v>
          </cell>
          <cell r="O4018">
            <v>7</v>
          </cell>
          <cell r="P4018">
            <v>10</v>
          </cell>
          <cell r="Q4018">
            <v>7</v>
          </cell>
          <cell r="R4018">
            <v>3</v>
          </cell>
          <cell r="V4018" t="str">
            <v>_PLANTA</v>
          </cell>
          <cell r="W4018">
            <v>610000</v>
          </cell>
          <cell r="X4018" t="str">
            <v>0115</v>
          </cell>
        </row>
        <row r="4019">
          <cell r="A4019">
            <v>113922</v>
          </cell>
          <cell r="B4019">
            <v>23</v>
          </cell>
          <cell r="C4019">
            <v>3</v>
          </cell>
          <cell r="D4019">
            <v>2014</v>
          </cell>
          <cell r="E4019">
            <v>154517</v>
          </cell>
          <cell r="F4019" t="str">
            <v>E28TM1406</v>
          </cell>
          <cell r="G4019">
            <v>22</v>
          </cell>
          <cell r="H4019" t="str">
            <v>PLANTA DE ASFALTO MAGNUM 140</v>
          </cell>
          <cell r="I4019" t="str">
            <v>31.1202.957</v>
          </cell>
          <cell r="J4019">
            <v>5</v>
          </cell>
          <cell r="K4019">
            <v>13</v>
          </cell>
          <cell r="L4019">
            <v>1</v>
          </cell>
          <cell r="M4019">
            <v>759</v>
          </cell>
          <cell r="N4019">
            <v>763</v>
          </cell>
          <cell r="O4019">
            <v>4</v>
          </cell>
          <cell r="P4019">
            <v>7</v>
          </cell>
          <cell r="Q4019">
            <v>4</v>
          </cell>
          <cell r="R4019">
            <v>3</v>
          </cell>
          <cell r="V4019" t="str">
            <v>_PLANTA</v>
          </cell>
          <cell r="W4019">
            <v>610000</v>
          </cell>
          <cell r="X4019" t="str">
            <v>0115</v>
          </cell>
        </row>
        <row r="4020">
          <cell r="A4020">
            <v>113924</v>
          </cell>
          <cell r="B4020">
            <v>24</v>
          </cell>
          <cell r="C4020">
            <v>3</v>
          </cell>
          <cell r="D4020">
            <v>2014</v>
          </cell>
          <cell r="E4020">
            <v>154518</v>
          </cell>
          <cell r="F4020" t="str">
            <v>E28TM1406</v>
          </cell>
          <cell r="G4020">
            <v>24</v>
          </cell>
          <cell r="H4020" t="str">
            <v>PLANTA DE ASFALTO MAGNUM 140</v>
          </cell>
          <cell r="I4020" t="str">
            <v>31.1202.957</v>
          </cell>
          <cell r="J4020">
            <v>5</v>
          </cell>
          <cell r="K4020">
            <v>16</v>
          </cell>
          <cell r="L4020">
            <v>1</v>
          </cell>
          <cell r="M4020">
            <v>763</v>
          </cell>
          <cell r="N4020">
            <v>770</v>
          </cell>
          <cell r="O4020">
            <v>7</v>
          </cell>
          <cell r="P4020">
            <v>10</v>
          </cell>
          <cell r="Q4020">
            <v>7</v>
          </cell>
          <cell r="R4020">
            <v>3</v>
          </cell>
          <cell r="V4020" t="str">
            <v>_PLANTA</v>
          </cell>
          <cell r="W4020">
            <v>610000</v>
          </cell>
          <cell r="X4020" t="str">
            <v>0115</v>
          </cell>
        </row>
        <row r="4021">
          <cell r="A4021">
            <v>113925</v>
          </cell>
          <cell r="B4021">
            <v>25</v>
          </cell>
          <cell r="C4021">
            <v>3</v>
          </cell>
          <cell r="D4021">
            <v>2014</v>
          </cell>
          <cell r="E4021">
            <v>154519</v>
          </cell>
          <cell r="F4021" t="str">
            <v>E28TM1406</v>
          </cell>
          <cell r="G4021">
            <v>25</v>
          </cell>
          <cell r="H4021" t="str">
            <v>PLANTA DE ASFALTO MAGNUM 140</v>
          </cell>
          <cell r="I4021" t="str">
            <v>31.1202.957</v>
          </cell>
          <cell r="J4021">
            <v>6</v>
          </cell>
          <cell r="K4021">
            <v>20</v>
          </cell>
          <cell r="L4021">
            <v>1</v>
          </cell>
          <cell r="M4021">
            <v>770</v>
          </cell>
          <cell r="N4021">
            <v>773</v>
          </cell>
          <cell r="O4021">
            <v>3</v>
          </cell>
          <cell r="P4021">
            <v>13</v>
          </cell>
          <cell r="Q4021">
            <v>3</v>
          </cell>
          <cell r="R4021">
            <v>4</v>
          </cell>
          <cell r="T4021">
            <v>5</v>
          </cell>
          <cell r="V4021" t="str">
            <v>_PLANTA</v>
          </cell>
          <cell r="W4021">
            <v>610000</v>
          </cell>
          <cell r="X4021" t="str">
            <v>0115</v>
          </cell>
        </row>
        <row r="4022">
          <cell r="A4022">
            <v>113926</v>
          </cell>
          <cell r="B4022">
            <v>26</v>
          </cell>
          <cell r="C4022">
            <v>3</v>
          </cell>
          <cell r="D4022">
            <v>2014</v>
          </cell>
          <cell r="E4022">
            <v>154520</v>
          </cell>
          <cell r="F4022" t="str">
            <v>E28TM1406</v>
          </cell>
          <cell r="G4022">
            <v>26</v>
          </cell>
          <cell r="H4022" t="str">
            <v>PLANTA DE ASFALTO MAGNUM 140</v>
          </cell>
          <cell r="I4022" t="str">
            <v>31.1202.957</v>
          </cell>
          <cell r="J4022">
            <v>5</v>
          </cell>
          <cell r="K4022">
            <v>17</v>
          </cell>
          <cell r="L4022">
            <v>1</v>
          </cell>
          <cell r="M4022">
            <v>773</v>
          </cell>
          <cell r="N4022">
            <v>779</v>
          </cell>
          <cell r="O4022">
            <v>6</v>
          </cell>
          <cell r="P4022">
            <v>11</v>
          </cell>
          <cell r="Q4022">
            <v>6</v>
          </cell>
          <cell r="R4022">
            <v>5</v>
          </cell>
          <cell r="V4022" t="str">
            <v>_PLANTA</v>
          </cell>
          <cell r="W4022">
            <v>610000</v>
          </cell>
          <cell r="X4022" t="str">
            <v>0115</v>
          </cell>
        </row>
        <row r="4023">
          <cell r="A4023">
            <v>113927</v>
          </cell>
          <cell r="B4023">
            <v>27</v>
          </cell>
          <cell r="C4023">
            <v>3</v>
          </cell>
          <cell r="D4023">
            <v>2014</v>
          </cell>
          <cell r="E4023">
            <v>154521</v>
          </cell>
          <cell r="F4023" t="str">
            <v>E28TM1406</v>
          </cell>
          <cell r="G4023">
            <v>27</v>
          </cell>
          <cell r="H4023" t="str">
            <v>PLANTA DE ASFALTO MAGNUM 140</v>
          </cell>
          <cell r="I4023" t="str">
            <v>31.1202.957</v>
          </cell>
          <cell r="J4023">
            <v>5</v>
          </cell>
          <cell r="K4023">
            <v>17</v>
          </cell>
          <cell r="L4023">
            <v>1</v>
          </cell>
          <cell r="M4023">
            <v>779</v>
          </cell>
          <cell r="N4023">
            <v>787</v>
          </cell>
          <cell r="O4023">
            <v>8</v>
          </cell>
          <cell r="P4023">
            <v>11</v>
          </cell>
          <cell r="Q4023">
            <v>8</v>
          </cell>
          <cell r="R4023">
            <v>3</v>
          </cell>
          <cell r="V4023" t="str">
            <v>_PLANTA</v>
          </cell>
          <cell r="W4023">
            <v>610000</v>
          </cell>
          <cell r="X4023" t="str">
            <v>0115</v>
          </cell>
        </row>
        <row r="4024">
          <cell r="A4024">
            <v>113928</v>
          </cell>
          <cell r="B4024">
            <v>28</v>
          </cell>
          <cell r="C4024">
            <v>3</v>
          </cell>
          <cell r="D4024">
            <v>2014</v>
          </cell>
          <cell r="E4024">
            <v>154522</v>
          </cell>
          <cell r="F4024" t="str">
            <v>E28TM1406</v>
          </cell>
          <cell r="G4024">
            <v>28</v>
          </cell>
          <cell r="H4024" t="str">
            <v>PLANTA DE ASFALTO MAGNUM 140</v>
          </cell>
          <cell r="I4024" t="str">
            <v>31.1202.957</v>
          </cell>
          <cell r="J4024">
            <v>6</v>
          </cell>
          <cell r="K4024">
            <v>17</v>
          </cell>
          <cell r="L4024">
            <v>1</v>
          </cell>
          <cell r="M4024">
            <v>787</v>
          </cell>
          <cell r="N4024">
            <v>789</v>
          </cell>
          <cell r="O4024">
            <v>2</v>
          </cell>
          <cell r="P4024">
            <v>10</v>
          </cell>
          <cell r="Q4024">
            <v>2</v>
          </cell>
          <cell r="R4024">
            <v>8</v>
          </cell>
          <cell r="V4024" t="str">
            <v>_PLANTA</v>
          </cell>
          <cell r="W4024">
            <v>610000</v>
          </cell>
          <cell r="X4024" t="str">
            <v>0115</v>
          </cell>
        </row>
        <row r="4025">
          <cell r="A4025">
            <v>11411</v>
          </cell>
          <cell r="B4025">
            <v>1</v>
          </cell>
          <cell r="C4025">
            <v>3</v>
          </cell>
          <cell r="D4025">
            <v>2014</v>
          </cell>
          <cell r="E4025">
            <v>139051</v>
          </cell>
          <cell r="F4025" t="str">
            <v>E29V21007</v>
          </cell>
          <cell r="G4025">
            <v>1</v>
          </cell>
          <cell r="H4025" t="str">
            <v>TERMINADORA DE ASFALTO VOGELE DE 13 MTS</v>
          </cell>
          <cell r="I4025">
            <v>8190134</v>
          </cell>
          <cell r="J4025">
            <v>7</v>
          </cell>
          <cell r="K4025">
            <v>16</v>
          </cell>
          <cell r="L4025">
            <v>1</v>
          </cell>
          <cell r="M4025">
            <v>308</v>
          </cell>
          <cell r="N4025">
            <v>308</v>
          </cell>
          <cell r="O4025">
            <v>0</v>
          </cell>
          <cell r="P4025">
            <v>8</v>
          </cell>
          <cell r="R4025">
            <v>8</v>
          </cell>
          <cell r="V4025" t="str">
            <v>_H32</v>
          </cell>
          <cell r="W4025">
            <v>5000579</v>
          </cell>
          <cell r="X4025" t="str">
            <v>0002</v>
          </cell>
        </row>
        <row r="4026">
          <cell r="A4026">
            <v>2</v>
          </cell>
          <cell r="B4026">
            <v>2</v>
          </cell>
          <cell r="C4026">
            <v>3</v>
          </cell>
          <cell r="D4026">
            <v>2014</v>
          </cell>
          <cell r="E4026">
            <v>139051</v>
          </cell>
          <cell r="F4026" t="str">
            <v>E29V21007</v>
          </cell>
          <cell r="G4026">
            <v>1</v>
          </cell>
          <cell r="H4026" t="str">
            <v>TERMINADORA DE ASFALTO VOGELE DE 13 MTS</v>
          </cell>
          <cell r="I4026">
            <v>8190134</v>
          </cell>
          <cell r="M4026">
            <v>308</v>
          </cell>
          <cell r="N4026">
            <v>308</v>
          </cell>
        </row>
        <row r="4027">
          <cell r="A4027">
            <v>11412</v>
          </cell>
          <cell r="B4027">
            <v>3</v>
          </cell>
          <cell r="C4027">
            <v>3</v>
          </cell>
          <cell r="D4027">
            <v>2014</v>
          </cell>
          <cell r="E4027">
            <v>139052</v>
          </cell>
          <cell r="F4027" t="str">
            <v>E29V21007</v>
          </cell>
          <cell r="G4027">
            <v>2</v>
          </cell>
          <cell r="H4027" t="str">
            <v>TERMINADORA DE ASFALTO VOGELE DE 13 MTS</v>
          </cell>
          <cell r="I4027">
            <v>8190134</v>
          </cell>
          <cell r="J4027">
            <v>7</v>
          </cell>
          <cell r="K4027">
            <v>16</v>
          </cell>
          <cell r="L4027">
            <v>1</v>
          </cell>
          <cell r="M4027">
            <v>308</v>
          </cell>
          <cell r="N4027">
            <v>308</v>
          </cell>
          <cell r="O4027">
            <v>0</v>
          </cell>
          <cell r="P4027">
            <v>8</v>
          </cell>
          <cell r="R4027">
            <v>8</v>
          </cell>
          <cell r="V4027" t="str">
            <v>_H32</v>
          </cell>
          <cell r="W4027">
            <v>5000579</v>
          </cell>
          <cell r="X4027" t="str">
            <v>0002</v>
          </cell>
        </row>
        <row r="4028">
          <cell r="A4028">
            <v>11413</v>
          </cell>
          <cell r="B4028">
            <v>4</v>
          </cell>
          <cell r="C4028">
            <v>3</v>
          </cell>
          <cell r="D4028">
            <v>2014</v>
          </cell>
          <cell r="E4028">
            <v>139053</v>
          </cell>
          <cell r="F4028" t="str">
            <v>E29V21007</v>
          </cell>
          <cell r="G4028">
            <v>3</v>
          </cell>
          <cell r="H4028" t="str">
            <v>TERMINADORA DE ASFALTO VOGELE DE 13 MTS</v>
          </cell>
          <cell r="I4028">
            <v>8190134</v>
          </cell>
          <cell r="J4028">
            <v>7</v>
          </cell>
          <cell r="K4028">
            <v>18</v>
          </cell>
          <cell r="L4028">
            <v>1</v>
          </cell>
          <cell r="M4028">
            <v>308</v>
          </cell>
          <cell r="N4028">
            <v>314</v>
          </cell>
          <cell r="O4028">
            <v>6</v>
          </cell>
          <cell r="P4028">
            <v>10</v>
          </cell>
          <cell r="Q4028">
            <v>6</v>
          </cell>
          <cell r="R4028">
            <v>3</v>
          </cell>
          <cell r="S4028">
            <v>1</v>
          </cell>
          <cell r="V4028" t="str">
            <v>_H32</v>
          </cell>
          <cell r="W4028">
            <v>5000579</v>
          </cell>
          <cell r="X4028" t="str">
            <v>0002</v>
          </cell>
        </row>
        <row r="4029">
          <cell r="A4029">
            <v>11414</v>
          </cell>
          <cell r="B4029">
            <v>5</v>
          </cell>
          <cell r="C4029">
            <v>3</v>
          </cell>
          <cell r="D4029">
            <v>2014</v>
          </cell>
          <cell r="E4029">
            <v>139054</v>
          </cell>
          <cell r="F4029" t="str">
            <v>E29V21007</v>
          </cell>
          <cell r="G4029">
            <v>4</v>
          </cell>
          <cell r="H4029" t="str">
            <v>TERMINADORA DE ASFALTO VOGELE DE 13 MTS</v>
          </cell>
          <cell r="I4029">
            <v>8190134</v>
          </cell>
          <cell r="J4029">
            <v>7</v>
          </cell>
          <cell r="K4029">
            <v>18</v>
          </cell>
          <cell r="L4029">
            <v>1</v>
          </cell>
          <cell r="M4029">
            <v>314</v>
          </cell>
          <cell r="N4029">
            <v>320</v>
          </cell>
          <cell r="O4029">
            <v>6</v>
          </cell>
          <cell r="P4029">
            <v>10</v>
          </cell>
          <cell r="Q4029">
            <v>6</v>
          </cell>
          <cell r="R4029">
            <v>4</v>
          </cell>
          <cell r="V4029" t="str">
            <v>_H32</v>
          </cell>
          <cell r="W4029">
            <v>5000579</v>
          </cell>
          <cell r="X4029" t="str">
            <v>0002</v>
          </cell>
        </row>
        <row r="4030">
          <cell r="A4030">
            <v>11415</v>
          </cell>
          <cell r="B4030">
            <v>6</v>
          </cell>
          <cell r="C4030">
            <v>3</v>
          </cell>
          <cell r="D4030">
            <v>2014</v>
          </cell>
          <cell r="E4030">
            <v>139055</v>
          </cell>
          <cell r="F4030" t="str">
            <v>E29V21007</v>
          </cell>
          <cell r="G4030">
            <v>5</v>
          </cell>
          <cell r="H4030" t="str">
            <v>TERMINADORA DE ASFALTO VOGELE DE 13 MTS</v>
          </cell>
          <cell r="I4030">
            <v>8190134</v>
          </cell>
          <cell r="J4030">
            <v>7</v>
          </cell>
          <cell r="K4030">
            <v>18</v>
          </cell>
          <cell r="L4030">
            <v>1</v>
          </cell>
          <cell r="M4030">
            <v>320</v>
          </cell>
          <cell r="N4030">
            <v>325</v>
          </cell>
          <cell r="O4030">
            <v>5</v>
          </cell>
          <cell r="P4030">
            <v>10</v>
          </cell>
          <cell r="Q4030">
            <v>5</v>
          </cell>
          <cell r="R4030">
            <v>5</v>
          </cell>
          <cell r="V4030" t="str">
            <v>_H32</v>
          </cell>
          <cell r="W4030">
            <v>5000579</v>
          </cell>
          <cell r="X4030" t="str">
            <v>0002</v>
          </cell>
        </row>
        <row r="4031">
          <cell r="A4031">
            <v>11418</v>
          </cell>
          <cell r="B4031">
            <v>7</v>
          </cell>
          <cell r="C4031">
            <v>3</v>
          </cell>
          <cell r="D4031">
            <v>2014</v>
          </cell>
          <cell r="E4031">
            <v>139056</v>
          </cell>
          <cell r="F4031" t="str">
            <v>E29V21007</v>
          </cell>
          <cell r="G4031">
            <v>8</v>
          </cell>
          <cell r="H4031" t="str">
            <v>TERMINADORA DE ASFALTO VOGELE DE 13 MTS</v>
          </cell>
          <cell r="I4031">
            <v>8190134</v>
          </cell>
          <cell r="J4031">
            <v>7</v>
          </cell>
          <cell r="K4031">
            <v>18</v>
          </cell>
          <cell r="L4031">
            <v>1</v>
          </cell>
          <cell r="M4031">
            <v>325</v>
          </cell>
          <cell r="N4031">
            <v>329</v>
          </cell>
          <cell r="O4031">
            <v>4</v>
          </cell>
          <cell r="P4031">
            <v>10</v>
          </cell>
          <cell r="Q4031">
            <v>4</v>
          </cell>
          <cell r="R4031">
            <v>6</v>
          </cell>
          <cell r="V4031" t="str">
            <v>_H32</v>
          </cell>
          <cell r="W4031">
            <v>5000579</v>
          </cell>
          <cell r="X4031" t="str">
            <v>0002</v>
          </cell>
        </row>
        <row r="4032">
          <cell r="A4032">
            <v>11416</v>
          </cell>
          <cell r="B4032">
            <v>8</v>
          </cell>
          <cell r="C4032">
            <v>3</v>
          </cell>
          <cell r="D4032">
            <v>2014</v>
          </cell>
          <cell r="E4032">
            <v>139060</v>
          </cell>
          <cell r="F4032" t="str">
            <v>E29V21007</v>
          </cell>
          <cell r="G4032">
            <v>6</v>
          </cell>
          <cell r="H4032" t="str">
            <v>TERMINADORA DE ASFALTO VOGELE DE 13 MTS</v>
          </cell>
          <cell r="I4032">
            <v>8190134</v>
          </cell>
          <cell r="J4032">
            <v>7</v>
          </cell>
          <cell r="K4032">
            <v>18</v>
          </cell>
          <cell r="L4032">
            <v>1</v>
          </cell>
          <cell r="M4032">
            <v>329</v>
          </cell>
          <cell r="N4032">
            <v>333</v>
          </cell>
          <cell r="O4032">
            <v>4</v>
          </cell>
          <cell r="P4032">
            <v>10</v>
          </cell>
          <cell r="Q4032">
            <v>4</v>
          </cell>
          <cell r="R4032">
            <v>4</v>
          </cell>
          <cell r="S4032">
            <v>2</v>
          </cell>
          <cell r="V4032" t="str">
            <v>_H32</v>
          </cell>
          <cell r="W4032">
            <v>5000579</v>
          </cell>
          <cell r="X4032" t="str">
            <v>0002</v>
          </cell>
        </row>
        <row r="4033">
          <cell r="A4033">
            <v>2</v>
          </cell>
          <cell r="B4033">
            <v>9</v>
          </cell>
          <cell r="C4033">
            <v>3</v>
          </cell>
          <cell r="D4033">
            <v>2014</v>
          </cell>
          <cell r="E4033">
            <v>139060</v>
          </cell>
          <cell r="F4033" t="str">
            <v>E29V21007</v>
          </cell>
          <cell r="G4033">
            <v>6</v>
          </cell>
          <cell r="H4033" t="str">
            <v>TERMINADORA DE ASFALTO VOGELE DE 13 MTS</v>
          </cell>
          <cell r="I4033">
            <v>8190134</v>
          </cell>
          <cell r="M4033">
            <v>333</v>
          </cell>
          <cell r="N4033">
            <v>333</v>
          </cell>
        </row>
        <row r="4034">
          <cell r="A4034">
            <v>114112</v>
          </cell>
          <cell r="B4034">
            <v>10</v>
          </cell>
          <cell r="C4034">
            <v>3</v>
          </cell>
          <cell r="D4034">
            <v>2014</v>
          </cell>
          <cell r="E4034">
            <v>139061</v>
          </cell>
          <cell r="F4034" t="str">
            <v>E29V21007</v>
          </cell>
          <cell r="G4034">
            <v>12</v>
          </cell>
          <cell r="H4034" t="str">
            <v>TERMINADORA DE ASFALTO VOGELE DE 13 MTS</v>
          </cell>
          <cell r="I4034">
            <v>8190134</v>
          </cell>
          <cell r="J4034">
            <v>7</v>
          </cell>
          <cell r="K4034">
            <v>18</v>
          </cell>
          <cell r="L4034">
            <v>1</v>
          </cell>
          <cell r="M4034">
            <v>333</v>
          </cell>
          <cell r="N4034">
            <v>333</v>
          </cell>
          <cell r="O4034">
            <v>0</v>
          </cell>
          <cell r="P4034">
            <v>10</v>
          </cell>
          <cell r="R4034">
            <v>10</v>
          </cell>
        </row>
        <row r="4035">
          <cell r="A4035">
            <v>114113</v>
          </cell>
          <cell r="B4035">
            <v>11</v>
          </cell>
          <cell r="C4035">
            <v>3</v>
          </cell>
          <cell r="D4035">
            <v>2014</v>
          </cell>
          <cell r="E4035">
            <v>139062</v>
          </cell>
          <cell r="F4035" t="str">
            <v>E29V21007</v>
          </cell>
          <cell r="G4035">
            <v>13</v>
          </cell>
          <cell r="H4035" t="str">
            <v>TERMINADORA DE ASFALTO VOGELE DE 13 MTS</v>
          </cell>
          <cell r="I4035">
            <v>8190134</v>
          </cell>
          <cell r="J4035">
            <v>7</v>
          </cell>
          <cell r="K4035">
            <v>16</v>
          </cell>
          <cell r="L4035">
            <v>1</v>
          </cell>
          <cell r="M4035">
            <v>333</v>
          </cell>
          <cell r="N4035">
            <v>333</v>
          </cell>
          <cell r="O4035">
            <v>0</v>
          </cell>
          <cell r="P4035">
            <v>8</v>
          </cell>
          <cell r="R4035">
            <v>8</v>
          </cell>
        </row>
        <row r="4036">
          <cell r="A4036">
            <v>114114</v>
          </cell>
          <cell r="B4036">
            <v>12</v>
          </cell>
          <cell r="C4036">
            <v>3</v>
          </cell>
          <cell r="D4036">
            <v>2014</v>
          </cell>
          <cell r="E4036">
            <v>139063</v>
          </cell>
          <cell r="F4036" t="str">
            <v>E29V21007</v>
          </cell>
          <cell r="G4036">
            <v>14</v>
          </cell>
          <cell r="H4036" t="str">
            <v>TERMINADORA DE ASFALTO VOGELE DE 13 MTS</v>
          </cell>
          <cell r="I4036">
            <v>8190134</v>
          </cell>
          <cell r="J4036">
            <v>7</v>
          </cell>
          <cell r="K4036">
            <v>18</v>
          </cell>
          <cell r="L4036">
            <v>1</v>
          </cell>
          <cell r="M4036">
            <v>333</v>
          </cell>
          <cell r="N4036">
            <v>339</v>
          </cell>
          <cell r="O4036">
            <v>6</v>
          </cell>
          <cell r="P4036">
            <v>10</v>
          </cell>
          <cell r="Q4036">
            <v>6</v>
          </cell>
          <cell r="R4036">
            <v>4</v>
          </cell>
          <cell r="V4036" t="str">
            <v>_H32</v>
          </cell>
          <cell r="W4036">
            <v>5000579</v>
          </cell>
          <cell r="X4036" t="str">
            <v>0002</v>
          </cell>
        </row>
        <row r="4037">
          <cell r="A4037">
            <v>114111</v>
          </cell>
          <cell r="B4037">
            <v>13</v>
          </cell>
          <cell r="C4037">
            <v>3</v>
          </cell>
          <cell r="D4037">
            <v>2014</v>
          </cell>
          <cell r="E4037">
            <v>139064</v>
          </cell>
          <cell r="F4037" t="str">
            <v>E29V21007</v>
          </cell>
          <cell r="G4037">
            <v>11</v>
          </cell>
          <cell r="H4037" t="str">
            <v>TERMINADORA DE ASFALTO VOGELE DE 13 MTS</v>
          </cell>
          <cell r="I4037">
            <v>8190134</v>
          </cell>
          <cell r="J4037">
            <v>7</v>
          </cell>
          <cell r="K4037">
            <v>18</v>
          </cell>
          <cell r="L4037">
            <v>1</v>
          </cell>
          <cell r="M4037">
            <v>339</v>
          </cell>
          <cell r="N4037">
            <v>345</v>
          </cell>
          <cell r="O4037">
            <v>6</v>
          </cell>
          <cell r="P4037">
            <v>10</v>
          </cell>
          <cell r="Q4037">
            <v>6</v>
          </cell>
          <cell r="R4037">
            <v>4</v>
          </cell>
          <cell r="V4037" t="str">
            <v>_H32</v>
          </cell>
          <cell r="W4037">
            <v>5000579</v>
          </cell>
          <cell r="X4037" t="str">
            <v>0002</v>
          </cell>
        </row>
        <row r="4038">
          <cell r="A4038">
            <v>11419</v>
          </cell>
          <cell r="B4038">
            <v>14</v>
          </cell>
          <cell r="C4038">
            <v>3</v>
          </cell>
          <cell r="D4038">
            <v>2014</v>
          </cell>
          <cell r="E4038">
            <v>135051</v>
          </cell>
          <cell r="F4038" t="str">
            <v>E29V21007</v>
          </cell>
          <cell r="G4038">
            <v>9</v>
          </cell>
          <cell r="H4038" t="str">
            <v>TERMINADORA DE ASFALTO VOGELE DE 13 MTS</v>
          </cell>
          <cell r="I4038">
            <v>8190134</v>
          </cell>
          <cell r="J4038">
            <v>7</v>
          </cell>
          <cell r="K4038">
            <v>20</v>
          </cell>
          <cell r="L4038">
            <v>1</v>
          </cell>
          <cell r="M4038">
            <v>345</v>
          </cell>
          <cell r="N4038">
            <v>354</v>
          </cell>
          <cell r="O4038">
            <v>9</v>
          </cell>
          <cell r="P4038">
            <v>12</v>
          </cell>
          <cell r="Q4038">
            <v>9</v>
          </cell>
          <cell r="R4038">
            <v>3</v>
          </cell>
          <cell r="V4038" t="str">
            <v>_H32</v>
          </cell>
          <cell r="W4038">
            <v>5000579</v>
          </cell>
          <cell r="X4038" t="str">
            <v>0002</v>
          </cell>
        </row>
        <row r="4039">
          <cell r="A4039">
            <v>114110</v>
          </cell>
          <cell r="B4039">
            <v>15</v>
          </cell>
          <cell r="C4039">
            <v>3</v>
          </cell>
          <cell r="D4039">
            <v>2014</v>
          </cell>
          <cell r="E4039">
            <v>135052</v>
          </cell>
          <cell r="F4039" t="str">
            <v>E29V21007</v>
          </cell>
          <cell r="G4039">
            <v>10</v>
          </cell>
          <cell r="H4039" t="str">
            <v>TERMINADORA DE ASFALTO VOGELE DE 13 MTS</v>
          </cell>
          <cell r="I4039">
            <v>8190134</v>
          </cell>
          <cell r="J4039">
            <v>7</v>
          </cell>
          <cell r="K4039">
            <v>18</v>
          </cell>
          <cell r="L4039">
            <v>1</v>
          </cell>
          <cell r="M4039">
            <v>354</v>
          </cell>
          <cell r="N4039">
            <v>358</v>
          </cell>
          <cell r="O4039">
            <v>4</v>
          </cell>
          <cell r="P4039">
            <v>10</v>
          </cell>
          <cell r="Q4039">
            <v>4</v>
          </cell>
          <cell r="R4039">
            <v>6</v>
          </cell>
          <cell r="V4039" t="str">
            <v>_H29</v>
          </cell>
          <cell r="W4039">
            <v>5000546</v>
          </cell>
          <cell r="X4039" t="str">
            <v>0002</v>
          </cell>
        </row>
        <row r="4040">
          <cell r="A4040">
            <v>2</v>
          </cell>
          <cell r="B4040">
            <v>16</v>
          </cell>
          <cell r="C4040">
            <v>3</v>
          </cell>
          <cell r="D4040">
            <v>2014</v>
          </cell>
          <cell r="E4040">
            <v>135052</v>
          </cell>
          <cell r="F4040" t="str">
            <v>E29V21007</v>
          </cell>
          <cell r="G4040">
            <v>10</v>
          </cell>
          <cell r="H4040" t="str">
            <v>TERMINADORA DE ASFALTO VOGELE DE 13 MTS</v>
          </cell>
          <cell r="I4040">
            <v>8190134</v>
          </cell>
          <cell r="M4040">
            <v>358</v>
          </cell>
          <cell r="N4040">
            <v>358</v>
          </cell>
        </row>
        <row r="4041">
          <cell r="A4041">
            <v>114115</v>
          </cell>
          <cell r="B4041">
            <v>17</v>
          </cell>
          <cell r="C4041">
            <v>3</v>
          </cell>
          <cell r="D4041">
            <v>2014</v>
          </cell>
          <cell r="E4041">
            <v>135053</v>
          </cell>
          <cell r="F4041" t="str">
            <v>E29V21007</v>
          </cell>
          <cell r="G4041">
            <v>15</v>
          </cell>
          <cell r="H4041" t="str">
            <v>TERMINADORA DE ASFALTO VOGELE DE 13 MTS</v>
          </cell>
          <cell r="I4041">
            <v>8190134</v>
          </cell>
          <cell r="J4041">
            <v>7</v>
          </cell>
          <cell r="K4041">
            <v>18</v>
          </cell>
          <cell r="L4041">
            <v>1</v>
          </cell>
          <cell r="M4041">
            <v>358</v>
          </cell>
          <cell r="N4041">
            <v>364</v>
          </cell>
          <cell r="O4041">
            <v>6</v>
          </cell>
          <cell r="P4041">
            <v>10</v>
          </cell>
          <cell r="Q4041">
            <v>6</v>
          </cell>
          <cell r="R4041">
            <v>4</v>
          </cell>
          <cell r="V4041" t="str">
            <v>_H29</v>
          </cell>
          <cell r="W4041">
            <v>5000546</v>
          </cell>
          <cell r="X4041" t="str">
            <v>0002</v>
          </cell>
        </row>
        <row r="4042">
          <cell r="A4042">
            <v>114116</v>
          </cell>
          <cell r="B4042">
            <v>18</v>
          </cell>
          <cell r="C4042">
            <v>3</v>
          </cell>
          <cell r="D4042">
            <v>2014</v>
          </cell>
          <cell r="E4042">
            <v>135054</v>
          </cell>
          <cell r="F4042" t="str">
            <v>E29V21007</v>
          </cell>
          <cell r="G4042">
            <v>16</v>
          </cell>
          <cell r="H4042" t="str">
            <v>TERMINADORA DE ASFALTO VOGELE DE 13 MTS</v>
          </cell>
          <cell r="I4042">
            <v>8190134</v>
          </cell>
          <cell r="J4042">
            <v>7</v>
          </cell>
          <cell r="K4042">
            <v>18</v>
          </cell>
          <cell r="L4042">
            <v>1</v>
          </cell>
          <cell r="M4042">
            <v>364</v>
          </cell>
          <cell r="N4042">
            <v>369</v>
          </cell>
          <cell r="O4042">
            <v>5</v>
          </cell>
          <cell r="P4042">
            <v>10</v>
          </cell>
          <cell r="Q4042">
            <v>5</v>
          </cell>
          <cell r="R4042">
            <v>5</v>
          </cell>
          <cell r="V4042" t="str">
            <v>_H26</v>
          </cell>
          <cell r="W4042">
            <v>5000513</v>
          </cell>
          <cell r="X4042" t="str">
            <v>0002</v>
          </cell>
        </row>
        <row r="4043">
          <cell r="A4043">
            <v>114120</v>
          </cell>
          <cell r="B4043">
            <v>19</v>
          </cell>
          <cell r="C4043">
            <v>3</v>
          </cell>
          <cell r="D4043">
            <v>2014</v>
          </cell>
          <cell r="E4043">
            <v>135055</v>
          </cell>
          <cell r="F4043" t="str">
            <v>E29V21007</v>
          </cell>
          <cell r="G4043">
            <v>20</v>
          </cell>
          <cell r="H4043" t="str">
            <v>TERMINADORA DE ASFALTO VOGELE DE 13 MTS</v>
          </cell>
          <cell r="I4043">
            <v>8190134</v>
          </cell>
          <cell r="J4043">
            <v>7</v>
          </cell>
          <cell r="K4043">
            <v>18</v>
          </cell>
          <cell r="L4043">
            <v>1</v>
          </cell>
          <cell r="M4043">
            <v>369</v>
          </cell>
          <cell r="N4043">
            <v>374</v>
          </cell>
          <cell r="O4043">
            <v>5</v>
          </cell>
          <cell r="P4043">
            <v>10</v>
          </cell>
          <cell r="Q4043">
            <v>5</v>
          </cell>
          <cell r="R4043">
            <v>5</v>
          </cell>
          <cell r="V4043" t="str">
            <v>_H35</v>
          </cell>
          <cell r="W4043">
            <v>5000469</v>
          </cell>
          <cell r="X4043" t="str">
            <v>0002</v>
          </cell>
        </row>
        <row r="4044">
          <cell r="A4044">
            <v>114120</v>
          </cell>
          <cell r="B4044">
            <v>20</v>
          </cell>
          <cell r="C4044">
            <v>3</v>
          </cell>
          <cell r="D4044">
            <v>2014</v>
          </cell>
          <cell r="E4044">
            <v>135056</v>
          </cell>
          <cell r="F4044" t="str">
            <v>E29V21007</v>
          </cell>
          <cell r="G4044">
            <v>20</v>
          </cell>
          <cell r="H4044" t="str">
            <v>TERMINADORA DE ASFALTO VOGELE DE 13 MTS</v>
          </cell>
          <cell r="I4044">
            <v>8190134</v>
          </cell>
          <cell r="J4044">
            <v>7</v>
          </cell>
          <cell r="K4044">
            <v>18</v>
          </cell>
          <cell r="L4044">
            <v>1</v>
          </cell>
          <cell r="M4044">
            <v>374</v>
          </cell>
          <cell r="N4044">
            <v>380</v>
          </cell>
          <cell r="O4044">
            <v>6</v>
          </cell>
          <cell r="P4044">
            <v>10</v>
          </cell>
          <cell r="Q4044">
            <v>6</v>
          </cell>
          <cell r="R4044">
            <v>4</v>
          </cell>
          <cell r="V4044" t="str">
            <v>_H35</v>
          </cell>
          <cell r="W4044">
            <v>5000469</v>
          </cell>
          <cell r="X4044" t="str">
            <v>0002</v>
          </cell>
        </row>
        <row r="4045">
          <cell r="A4045">
            <v>114121</v>
          </cell>
          <cell r="B4045">
            <v>21</v>
          </cell>
          <cell r="C4045">
            <v>3</v>
          </cell>
          <cell r="D4045">
            <v>2014</v>
          </cell>
          <cell r="E4045">
            <v>135057</v>
          </cell>
          <cell r="F4045" t="str">
            <v>E29V21007</v>
          </cell>
          <cell r="G4045">
            <v>21</v>
          </cell>
          <cell r="H4045" t="str">
            <v>TERMINADORA DE ASFALTO VOGELE DE 13 MTS</v>
          </cell>
          <cell r="I4045">
            <v>8190134</v>
          </cell>
          <cell r="J4045">
            <v>7</v>
          </cell>
          <cell r="K4045">
            <v>18</v>
          </cell>
          <cell r="L4045">
            <v>1</v>
          </cell>
          <cell r="M4045">
            <v>380</v>
          </cell>
          <cell r="N4045">
            <v>388</v>
          </cell>
          <cell r="O4045">
            <v>8</v>
          </cell>
          <cell r="P4045">
            <v>10</v>
          </cell>
          <cell r="Q4045">
            <v>8</v>
          </cell>
          <cell r="R4045">
            <v>2</v>
          </cell>
          <cell r="V4045" t="str">
            <v>_H35V</v>
          </cell>
          <cell r="W4045">
            <v>5000853</v>
          </cell>
          <cell r="X4045" t="str">
            <v>0002</v>
          </cell>
        </row>
        <row r="4046">
          <cell r="A4046">
            <v>114122</v>
          </cell>
          <cell r="B4046">
            <v>22</v>
          </cell>
          <cell r="C4046">
            <v>3</v>
          </cell>
          <cell r="D4046">
            <v>2014</v>
          </cell>
          <cell r="E4046">
            <v>135058</v>
          </cell>
          <cell r="F4046" t="str">
            <v>E29V21007</v>
          </cell>
          <cell r="G4046">
            <v>22</v>
          </cell>
          <cell r="H4046" t="str">
            <v>TERMINADORA DE ASFALTO VOGELE DE 13 MTS</v>
          </cell>
          <cell r="I4046">
            <v>8190134</v>
          </cell>
          <cell r="J4046">
            <v>7</v>
          </cell>
          <cell r="K4046">
            <v>18</v>
          </cell>
          <cell r="L4046">
            <v>1</v>
          </cell>
          <cell r="M4046">
            <v>388</v>
          </cell>
          <cell r="N4046">
            <v>395</v>
          </cell>
          <cell r="O4046">
            <v>7</v>
          </cell>
          <cell r="P4046">
            <v>10</v>
          </cell>
          <cell r="Q4046">
            <v>7</v>
          </cell>
          <cell r="R4046">
            <v>3</v>
          </cell>
          <cell r="V4046" t="str">
            <v>_H26</v>
          </cell>
          <cell r="W4046">
            <v>5000513</v>
          </cell>
          <cell r="X4046" t="str">
            <v>0002</v>
          </cell>
        </row>
        <row r="4047">
          <cell r="A4047">
            <v>114123</v>
          </cell>
          <cell r="B4047">
            <v>23</v>
          </cell>
          <cell r="C4047">
            <v>3</v>
          </cell>
          <cell r="D4047">
            <v>2014</v>
          </cell>
          <cell r="E4047">
            <v>135059</v>
          </cell>
          <cell r="F4047" t="str">
            <v>E29V21007</v>
          </cell>
          <cell r="G4047">
            <v>23</v>
          </cell>
          <cell r="H4047" t="str">
            <v>TERMINADORA DE ASFALTO VOGELE DE 13 MTS</v>
          </cell>
          <cell r="I4047">
            <v>8190134</v>
          </cell>
          <cell r="J4047">
            <v>7</v>
          </cell>
          <cell r="K4047">
            <v>15</v>
          </cell>
          <cell r="L4047">
            <v>1</v>
          </cell>
          <cell r="M4047">
            <v>395</v>
          </cell>
          <cell r="N4047">
            <v>400</v>
          </cell>
          <cell r="O4047">
            <v>5</v>
          </cell>
          <cell r="P4047">
            <v>7</v>
          </cell>
          <cell r="Q4047">
            <v>5</v>
          </cell>
          <cell r="R4047">
            <v>2</v>
          </cell>
          <cell r="V4047" t="str">
            <v>_H26</v>
          </cell>
          <cell r="W4047">
            <v>5000513</v>
          </cell>
          <cell r="X4047" t="str">
            <v>0002</v>
          </cell>
        </row>
        <row r="4048">
          <cell r="A4048">
            <v>114124</v>
          </cell>
          <cell r="B4048">
            <v>24</v>
          </cell>
          <cell r="C4048">
            <v>3</v>
          </cell>
          <cell r="D4048">
            <v>2014</v>
          </cell>
          <cell r="E4048">
            <v>135061</v>
          </cell>
          <cell r="F4048" t="str">
            <v>E29V21007</v>
          </cell>
          <cell r="G4048">
            <v>24</v>
          </cell>
          <cell r="H4048" t="str">
            <v>TERMINADORA DE ASFALTO VOGELE DE 13 MTS</v>
          </cell>
          <cell r="I4048">
            <v>8190134</v>
          </cell>
          <cell r="J4048">
            <v>7</v>
          </cell>
          <cell r="K4048">
            <v>16</v>
          </cell>
          <cell r="L4048">
            <v>1</v>
          </cell>
          <cell r="M4048">
            <v>400</v>
          </cell>
          <cell r="N4048">
            <v>407</v>
          </cell>
          <cell r="O4048">
            <v>7</v>
          </cell>
          <cell r="P4048">
            <v>8</v>
          </cell>
          <cell r="Q4048">
            <v>7</v>
          </cell>
          <cell r="R4048">
            <v>1</v>
          </cell>
          <cell r="V4048" t="str">
            <v>_H27</v>
          </cell>
          <cell r="W4048">
            <v>5000524</v>
          </cell>
          <cell r="X4048" t="str">
            <v>0002</v>
          </cell>
        </row>
        <row r="4049">
          <cell r="A4049">
            <v>114125</v>
          </cell>
          <cell r="B4049">
            <v>25</v>
          </cell>
          <cell r="C4049">
            <v>3</v>
          </cell>
          <cell r="D4049">
            <v>2014</v>
          </cell>
          <cell r="E4049">
            <v>131148</v>
          </cell>
          <cell r="F4049" t="str">
            <v>E29V21007</v>
          </cell>
          <cell r="G4049">
            <v>25</v>
          </cell>
          <cell r="H4049" t="str">
            <v>TERMINADORA DE ASFALTO VOGELE DE 13 MTS</v>
          </cell>
          <cell r="I4049">
            <v>8190134</v>
          </cell>
          <cell r="J4049">
            <v>7</v>
          </cell>
          <cell r="K4049">
            <v>19</v>
          </cell>
          <cell r="L4049">
            <v>1</v>
          </cell>
          <cell r="M4049">
            <v>407</v>
          </cell>
          <cell r="N4049">
            <v>410</v>
          </cell>
          <cell r="O4049">
            <v>3</v>
          </cell>
          <cell r="P4049">
            <v>11</v>
          </cell>
          <cell r="Q4049">
            <v>3</v>
          </cell>
          <cell r="T4049">
            <v>8</v>
          </cell>
          <cell r="V4049" t="str">
            <v>_H26</v>
          </cell>
          <cell r="W4049">
            <v>5000513</v>
          </cell>
          <cell r="X4049" t="str">
            <v>0002</v>
          </cell>
        </row>
        <row r="4050">
          <cell r="A4050">
            <v>114126</v>
          </cell>
          <cell r="B4050">
            <v>26</v>
          </cell>
          <cell r="C4050">
            <v>3</v>
          </cell>
          <cell r="D4050">
            <v>2014</v>
          </cell>
          <cell r="E4050">
            <v>139067</v>
          </cell>
          <cell r="F4050" t="str">
            <v>E29V21007</v>
          </cell>
          <cell r="G4050">
            <v>26</v>
          </cell>
          <cell r="H4050" t="str">
            <v>TERMINADORA DE ASFALTO VOGELE DE 13 MTS</v>
          </cell>
          <cell r="I4050">
            <v>8190134</v>
          </cell>
          <cell r="J4050">
            <v>7</v>
          </cell>
          <cell r="K4050">
            <v>18</v>
          </cell>
          <cell r="L4050">
            <v>1</v>
          </cell>
          <cell r="M4050">
            <v>410</v>
          </cell>
          <cell r="N4050">
            <v>417</v>
          </cell>
          <cell r="O4050">
            <v>7</v>
          </cell>
          <cell r="P4050">
            <v>10</v>
          </cell>
          <cell r="Q4050">
            <v>7</v>
          </cell>
          <cell r="R4050">
            <v>3</v>
          </cell>
          <cell r="V4050" t="str">
            <v>_H26</v>
          </cell>
          <cell r="W4050">
            <v>5000513</v>
          </cell>
          <cell r="X4050" t="str">
            <v>0002</v>
          </cell>
        </row>
        <row r="4051">
          <cell r="A4051">
            <v>114127</v>
          </cell>
          <cell r="B4051">
            <v>27</v>
          </cell>
          <cell r="C4051">
            <v>3</v>
          </cell>
          <cell r="D4051">
            <v>2014</v>
          </cell>
          <cell r="E4051">
            <v>139068</v>
          </cell>
          <cell r="F4051" t="str">
            <v>E29V21007</v>
          </cell>
          <cell r="G4051">
            <v>27</v>
          </cell>
          <cell r="H4051" t="str">
            <v>TERMINADORA DE ASFALTO VOGELE DE 13 MTS</v>
          </cell>
          <cell r="I4051">
            <v>8190134</v>
          </cell>
          <cell r="J4051">
            <v>7</v>
          </cell>
          <cell r="K4051">
            <v>18</v>
          </cell>
          <cell r="L4051">
            <v>1</v>
          </cell>
          <cell r="M4051">
            <v>417</v>
          </cell>
          <cell r="N4051">
            <v>424</v>
          </cell>
          <cell r="O4051">
            <v>7</v>
          </cell>
          <cell r="P4051">
            <v>10</v>
          </cell>
          <cell r="Q4051">
            <v>7</v>
          </cell>
          <cell r="R4051">
            <v>3</v>
          </cell>
          <cell r="V4051" t="str">
            <v>_H29</v>
          </cell>
          <cell r="W4051">
            <v>5000546</v>
          </cell>
          <cell r="X4051" t="str">
            <v>0002</v>
          </cell>
        </row>
        <row r="4052">
          <cell r="A4052">
            <v>114128</v>
          </cell>
          <cell r="B4052">
            <v>28</v>
          </cell>
          <cell r="C4052">
            <v>3</v>
          </cell>
          <cell r="D4052">
            <v>2014</v>
          </cell>
          <cell r="E4052">
            <v>139069</v>
          </cell>
          <cell r="F4052" t="str">
            <v>E29V21007</v>
          </cell>
          <cell r="G4052">
            <v>28</v>
          </cell>
          <cell r="H4052" t="str">
            <v>TERMINADORA DE ASFALTO VOGELE DE 13 MTS</v>
          </cell>
          <cell r="I4052">
            <v>8190134</v>
          </cell>
          <cell r="J4052">
            <v>7</v>
          </cell>
          <cell r="K4052">
            <v>18</v>
          </cell>
          <cell r="L4052">
            <v>1</v>
          </cell>
          <cell r="M4052">
            <v>424</v>
          </cell>
          <cell r="N4052">
            <v>429</v>
          </cell>
          <cell r="O4052">
            <v>5</v>
          </cell>
          <cell r="P4052">
            <v>10</v>
          </cell>
          <cell r="Q4052">
            <v>5</v>
          </cell>
          <cell r="R4052">
            <v>5</v>
          </cell>
          <cell r="V4052" t="str">
            <v>_H32</v>
          </cell>
          <cell r="W4052">
            <v>5000579</v>
          </cell>
          <cell r="X4052" t="str">
            <v>0002</v>
          </cell>
        </row>
        <row r="4053">
          <cell r="A4053">
            <v>11431</v>
          </cell>
          <cell r="B4053">
            <v>28</v>
          </cell>
          <cell r="C4053">
            <v>3</v>
          </cell>
          <cell r="D4053">
            <v>2014</v>
          </cell>
          <cell r="E4053">
            <v>2</v>
          </cell>
          <cell r="F4053" t="str">
            <v>E30GC6033</v>
          </cell>
          <cell r="G4053">
            <v>1</v>
          </cell>
          <cell r="H4053" t="str">
            <v>PLANTAS ELECTRICAS DE 60 A 100 KW</v>
          </cell>
          <cell r="I4053" t="str">
            <v>LES01192</v>
          </cell>
          <cell r="J4053">
            <v>1</v>
          </cell>
          <cell r="K4053">
            <v>3</v>
          </cell>
          <cell r="L4053">
            <v>1</v>
          </cell>
          <cell r="M4053">
            <v>0</v>
          </cell>
          <cell r="N4053">
            <v>0</v>
          </cell>
          <cell r="O4053">
            <v>0</v>
          </cell>
          <cell r="P4053">
            <v>1</v>
          </cell>
          <cell r="Q4053">
            <v>180</v>
          </cell>
          <cell r="V4053" t="str">
            <v>_PLANTA</v>
          </cell>
          <cell r="W4053">
            <v>610000</v>
          </cell>
          <cell r="X4053" t="str">
            <v>0258</v>
          </cell>
        </row>
        <row r="4054">
          <cell r="A4054">
            <v>2</v>
          </cell>
          <cell r="B4054">
            <v>1</v>
          </cell>
          <cell r="C4054">
            <v>3</v>
          </cell>
          <cell r="D4054">
            <v>2014</v>
          </cell>
          <cell r="E4054">
            <v>134692</v>
          </cell>
          <cell r="F4054" t="str">
            <v>E30M46330</v>
          </cell>
          <cell r="G4054">
            <v>1</v>
          </cell>
          <cell r="H4054" t="str">
            <v>PLANTAS ELECTRICAS DE MAS 300 KW</v>
          </cell>
          <cell r="I4054">
            <v>11426406</v>
          </cell>
          <cell r="M4054">
            <v>1040</v>
          </cell>
          <cell r="N4054">
            <v>1040</v>
          </cell>
        </row>
        <row r="4055">
          <cell r="A4055">
            <v>2</v>
          </cell>
          <cell r="B4055">
            <v>2</v>
          </cell>
          <cell r="C4055">
            <v>3</v>
          </cell>
          <cell r="D4055">
            <v>2014</v>
          </cell>
          <cell r="E4055">
            <v>134692</v>
          </cell>
          <cell r="F4055" t="str">
            <v>E30M46330</v>
          </cell>
          <cell r="G4055">
            <v>1</v>
          </cell>
          <cell r="H4055" t="str">
            <v>PLANTAS ELECTRICAS DE MAS 300 KW</v>
          </cell>
          <cell r="I4055">
            <v>11426406</v>
          </cell>
          <cell r="M4055">
            <v>1040</v>
          </cell>
          <cell r="N4055">
            <v>1040</v>
          </cell>
        </row>
        <row r="4056">
          <cell r="A4056">
            <v>2</v>
          </cell>
          <cell r="B4056">
            <v>3</v>
          </cell>
          <cell r="C4056">
            <v>3</v>
          </cell>
          <cell r="D4056">
            <v>2014</v>
          </cell>
          <cell r="E4056">
            <v>134692</v>
          </cell>
          <cell r="F4056" t="str">
            <v>E30M46330</v>
          </cell>
          <cell r="G4056">
            <v>1</v>
          </cell>
          <cell r="H4056" t="str">
            <v>PLANTAS ELECTRICAS DE MAS 300 KW</v>
          </cell>
          <cell r="I4056">
            <v>11426406</v>
          </cell>
          <cell r="M4056">
            <v>1040</v>
          </cell>
          <cell r="N4056">
            <v>1040</v>
          </cell>
        </row>
        <row r="4057">
          <cell r="A4057">
            <v>2</v>
          </cell>
          <cell r="B4057">
            <v>4</v>
          </cell>
          <cell r="C4057">
            <v>3</v>
          </cell>
          <cell r="D4057">
            <v>2014</v>
          </cell>
          <cell r="E4057">
            <v>134692</v>
          </cell>
          <cell r="F4057" t="str">
            <v>E30M46330</v>
          </cell>
          <cell r="G4057">
            <v>1</v>
          </cell>
          <cell r="H4057" t="str">
            <v>PLANTAS ELECTRICAS DE MAS 300 KW</v>
          </cell>
          <cell r="I4057">
            <v>11426406</v>
          </cell>
          <cell r="M4057">
            <v>1040</v>
          </cell>
          <cell r="N4057">
            <v>1040</v>
          </cell>
        </row>
        <row r="4058">
          <cell r="A4058">
            <v>2</v>
          </cell>
          <cell r="B4058">
            <v>5</v>
          </cell>
          <cell r="C4058">
            <v>3</v>
          </cell>
          <cell r="D4058">
            <v>2014</v>
          </cell>
          <cell r="E4058">
            <v>134692</v>
          </cell>
          <cell r="F4058" t="str">
            <v>E30M46330</v>
          </cell>
          <cell r="G4058">
            <v>1</v>
          </cell>
          <cell r="H4058" t="str">
            <v>PLANTAS ELECTRICAS DE MAS 300 KW</v>
          </cell>
          <cell r="I4058">
            <v>11426406</v>
          </cell>
          <cell r="M4058">
            <v>1040</v>
          </cell>
          <cell r="N4058">
            <v>1040</v>
          </cell>
        </row>
        <row r="4059">
          <cell r="A4059">
            <v>2</v>
          </cell>
          <cell r="B4059">
            <v>6</v>
          </cell>
          <cell r="C4059">
            <v>3</v>
          </cell>
          <cell r="D4059">
            <v>2014</v>
          </cell>
          <cell r="E4059">
            <v>134692</v>
          </cell>
          <cell r="F4059" t="str">
            <v>E30M46330</v>
          </cell>
          <cell r="G4059">
            <v>1</v>
          </cell>
          <cell r="H4059" t="str">
            <v>PLANTAS ELECTRICAS DE MAS 300 KW</v>
          </cell>
          <cell r="I4059">
            <v>11426406</v>
          </cell>
          <cell r="M4059">
            <v>1040</v>
          </cell>
          <cell r="N4059">
            <v>1040</v>
          </cell>
        </row>
        <row r="4060">
          <cell r="A4060">
            <v>2</v>
          </cell>
          <cell r="B4060">
            <v>7</v>
          </cell>
          <cell r="C4060">
            <v>3</v>
          </cell>
          <cell r="D4060">
            <v>2014</v>
          </cell>
          <cell r="E4060">
            <v>134692</v>
          </cell>
          <cell r="F4060" t="str">
            <v>E30M46330</v>
          </cell>
          <cell r="G4060">
            <v>1</v>
          </cell>
          <cell r="H4060" t="str">
            <v>PLANTAS ELECTRICAS DE MAS 300 KW</v>
          </cell>
          <cell r="I4060">
            <v>11426406</v>
          </cell>
          <cell r="M4060">
            <v>1040</v>
          </cell>
          <cell r="N4060">
            <v>1040</v>
          </cell>
        </row>
        <row r="4061">
          <cell r="A4061">
            <v>11441</v>
          </cell>
          <cell r="B4061">
            <v>8</v>
          </cell>
          <cell r="C4061">
            <v>3</v>
          </cell>
          <cell r="D4061">
            <v>2014</v>
          </cell>
          <cell r="E4061">
            <v>134692</v>
          </cell>
          <cell r="F4061" t="str">
            <v>E30M46330</v>
          </cell>
          <cell r="G4061">
            <v>1</v>
          </cell>
          <cell r="H4061" t="str">
            <v>PLANTAS ELECTRICAS DE MAS 300 KW</v>
          </cell>
          <cell r="I4061">
            <v>11426406</v>
          </cell>
          <cell r="J4061">
            <v>17</v>
          </cell>
          <cell r="K4061">
            <v>22</v>
          </cell>
          <cell r="L4061">
            <v>2</v>
          </cell>
          <cell r="M4061">
            <v>1040</v>
          </cell>
          <cell r="N4061">
            <v>1045</v>
          </cell>
          <cell r="O4061">
            <v>5</v>
          </cell>
          <cell r="P4061">
            <v>4</v>
          </cell>
          <cell r="Q4061">
            <v>3</v>
          </cell>
          <cell r="R4061">
            <v>1</v>
          </cell>
          <cell r="V4061" t="str">
            <v>_PLANTA</v>
          </cell>
          <cell r="W4061">
            <v>610000</v>
          </cell>
          <cell r="X4061" t="str">
            <v>0209</v>
          </cell>
        </row>
        <row r="4062">
          <cell r="A4062">
            <v>11442</v>
          </cell>
          <cell r="B4062">
            <v>8</v>
          </cell>
          <cell r="C4062">
            <v>3</v>
          </cell>
          <cell r="D4062">
            <v>2014</v>
          </cell>
          <cell r="E4062">
            <v>134692</v>
          </cell>
          <cell r="F4062" t="str">
            <v>E30M46330</v>
          </cell>
          <cell r="G4062">
            <v>2</v>
          </cell>
          <cell r="H4062" t="str">
            <v>PLANTAS ELECTRICAS DE MAS 300 KW</v>
          </cell>
          <cell r="I4062">
            <v>11426406</v>
          </cell>
          <cell r="J4062">
            <v>17</v>
          </cell>
          <cell r="K4062">
            <v>22</v>
          </cell>
          <cell r="L4062">
            <v>2</v>
          </cell>
          <cell r="M4062">
            <v>1040</v>
          </cell>
          <cell r="N4062">
            <v>1045</v>
          </cell>
          <cell r="O4062">
            <v>5</v>
          </cell>
          <cell r="P4062">
            <v>4</v>
          </cell>
          <cell r="Q4062">
            <v>2</v>
          </cell>
          <cell r="V4062" t="str">
            <v>_PLANTA</v>
          </cell>
          <cell r="W4062">
            <v>610000</v>
          </cell>
          <cell r="X4062" t="str">
            <v>0210</v>
          </cell>
        </row>
        <row r="4063">
          <cell r="A4063">
            <v>2</v>
          </cell>
          <cell r="B4063">
            <v>9</v>
          </cell>
          <cell r="C4063">
            <v>3</v>
          </cell>
          <cell r="D4063">
            <v>2014</v>
          </cell>
          <cell r="F4063" t="str">
            <v>E30M46330</v>
          </cell>
          <cell r="H4063" t="str">
            <v>PLANTAS ELECTRICAS DE MAS 300 KW</v>
          </cell>
          <cell r="I4063">
            <v>11426406</v>
          </cell>
          <cell r="M4063">
            <v>1045</v>
          </cell>
          <cell r="N4063">
            <v>1045</v>
          </cell>
        </row>
        <row r="4064">
          <cell r="A4064">
            <v>2</v>
          </cell>
          <cell r="B4064">
            <v>10</v>
          </cell>
          <cell r="C4064">
            <v>3</v>
          </cell>
          <cell r="D4064">
            <v>2014</v>
          </cell>
          <cell r="F4064" t="str">
            <v>E30M46330</v>
          </cell>
          <cell r="H4064" t="str">
            <v>PLANTAS ELECTRICAS DE MAS 300 KW</v>
          </cell>
          <cell r="I4064">
            <v>11426406</v>
          </cell>
          <cell r="M4064">
            <v>1045</v>
          </cell>
          <cell r="N4064">
            <v>1045</v>
          </cell>
        </row>
        <row r="4065">
          <cell r="A4065">
            <v>2</v>
          </cell>
          <cell r="B4065">
            <v>11</v>
          </cell>
          <cell r="C4065">
            <v>3</v>
          </cell>
          <cell r="D4065">
            <v>2014</v>
          </cell>
          <cell r="F4065" t="str">
            <v>E30M46330</v>
          </cell>
          <cell r="H4065" t="str">
            <v>PLANTAS ELECTRICAS DE MAS 300 KW</v>
          </cell>
          <cell r="I4065">
            <v>11426406</v>
          </cell>
          <cell r="M4065">
            <v>1045</v>
          </cell>
          <cell r="N4065">
            <v>1045</v>
          </cell>
        </row>
        <row r="4066">
          <cell r="A4066">
            <v>2</v>
          </cell>
          <cell r="B4066">
            <v>12</v>
          </cell>
          <cell r="C4066">
            <v>3</v>
          </cell>
          <cell r="D4066">
            <v>2014</v>
          </cell>
          <cell r="F4066" t="str">
            <v>E30M46330</v>
          </cell>
          <cell r="H4066" t="str">
            <v>PLANTAS ELECTRICAS DE MAS 300 KW</v>
          </cell>
          <cell r="I4066">
            <v>11426406</v>
          </cell>
          <cell r="M4066">
            <v>1045</v>
          </cell>
          <cell r="N4066">
            <v>1045</v>
          </cell>
        </row>
        <row r="4067">
          <cell r="A4067">
            <v>2</v>
          </cell>
          <cell r="B4067">
            <v>13</v>
          </cell>
          <cell r="C4067">
            <v>3</v>
          </cell>
          <cell r="D4067">
            <v>2014</v>
          </cell>
          <cell r="F4067" t="str">
            <v>E30M46330</v>
          </cell>
          <cell r="H4067" t="str">
            <v>PLANTAS ELECTRICAS DE MAS 300 KW</v>
          </cell>
          <cell r="I4067">
            <v>11426406</v>
          </cell>
          <cell r="M4067">
            <v>1045</v>
          </cell>
          <cell r="N4067">
            <v>1045</v>
          </cell>
        </row>
        <row r="4068">
          <cell r="A4068">
            <v>2</v>
          </cell>
          <cell r="B4068">
            <v>14</v>
          </cell>
          <cell r="C4068">
            <v>3</v>
          </cell>
          <cell r="D4068">
            <v>2014</v>
          </cell>
          <cell r="F4068" t="str">
            <v>E30M46330</v>
          </cell>
          <cell r="H4068" t="str">
            <v>PLANTAS ELECTRICAS DE MAS 300 KW</v>
          </cell>
          <cell r="I4068">
            <v>11426406</v>
          </cell>
          <cell r="M4068">
            <v>1045</v>
          </cell>
          <cell r="N4068">
            <v>1045</v>
          </cell>
        </row>
        <row r="4069">
          <cell r="A4069">
            <v>2</v>
          </cell>
          <cell r="B4069">
            <v>15</v>
          </cell>
          <cell r="C4069">
            <v>3</v>
          </cell>
          <cell r="D4069">
            <v>2014</v>
          </cell>
          <cell r="F4069" t="str">
            <v>E30M46330</v>
          </cell>
          <cell r="H4069" t="str">
            <v>PLANTAS ELECTRICAS DE MAS 300 KW</v>
          </cell>
          <cell r="I4069">
            <v>11426406</v>
          </cell>
          <cell r="M4069">
            <v>1045</v>
          </cell>
          <cell r="N4069">
            <v>1045</v>
          </cell>
        </row>
        <row r="4070">
          <cell r="A4070">
            <v>2</v>
          </cell>
          <cell r="B4070">
            <v>16</v>
          </cell>
          <cell r="C4070">
            <v>3</v>
          </cell>
          <cell r="D4070">
            <v>2014</v>
          </cell>
          <cell r="F4070" t="str">
            <v>E30M46330</v>
          </cell>
          <cell r="H4070" t="str">
            <v>PLANTAS ELECTRICAS DE MAS 300 KW</v>
          </cell>
          <cell r="I4070">
            <v>11426406</v>
          </cell>
          <cell r="M4070">
            <v>1045</v>
          </cell>
          <cell r="N4070">
            <v>1045</v>
          </cell>
        </row>
        <row r="4071">
          <cell r="A4071">
            <v>2</v>
          </cell>
          <cell r="B4071">
            <v>17</v>
          </cell>
          <cell r="C4071">
            <v>3</v>
          </cell>
          <cell r="D4071">
            <v>2014</v>
          </cell>
          <cell r="F4071" t="str">
            <v>E30M46330</v>
          </cell>
          <cell r="H4071" t="str">
            <v>PLANTAS ELECTRICAS DE MAS 300 KW</v>
          </cell>
          <cell r="I4071">
            <v>11426406</v>
          </cell>
          <cell r="M4071">
            <v>1045</v>
          </cell>
          <cell r="N4071">
            <v>1045</v>
          </cell>
        </row>
        <row r="4072">
          <cell r="A4072">
            <v>2</v>
          </cell>
          <cell r="B4072">
            <v>18</v>
          </cell>
          <cell r="C4072">
            <v>3</v>
          </cell>
          <cell r="D4072">
            <v>2014</v>
          </cell>
          <cell r="F4072" t="str">
            <v>E30M46330</v>
          </cell>
          <cell r="H4072" t="str">
            <v>PLANTAS ELECTRICAS DE MAS 300 KW</v>
          </cell>
          <cell r="I4072">
            <v>11426406</v>
          </cell>
          <cell r="M4072">
            <v>1045</v>
          </cell>
          <cell r="N4072">
            <v>1045</v>
          </cell>
        </row>
        <row r="4073">
          <cell r="A4073">
            <v>2</v>
          </cell>
          <cell r="B4073">
            <v>19</v>
          </cell>
          <cell r="C4073">
            <v>3</v>
          </cell>
          <cell r="D4073">
            <v>2014</v>
          </cell>
          <cell r="F4073" t="str">
            <v>E30M46330</v>
          </cell>
          <cell r="H4073" t="str">
            <v>PLANTAS ELECTRICAS DE MAS 300 KW</v>
          </cell>
          <cell r="I4073">
            <v>11426406</v>
          </cell>
          <cell r="M4073">
            <v>1045</v>
          </cell>
          <cell r="N4073">
            <v>1045</v>
          </cell>
        </row>
        <row r="4074">
          <cell r="A4074">
            <v>2</v>
          </cell>
          <cell r="B4074">
            <v>20</v>
          </cell>
          <cell r="C4074">
            <v>3</v>
          </cell>
          <cell r="D4074">
            <v>2014</v>
          </cell>
          <cell r="F4074" t="str">
            <v>E30M46330</v>
          </cell>
          <cell r="H4074" t="str">
            <v>PLANTAS ELECTRICAS DE MAS 300 KW</v>
          </cell>
          <cell r="I4074">
            <v>11426406</v>
          </cell>
          <cell r="M4074">
            <v>1045</v>
          </cell>
          <cell r="N4074">
            <v>1045</v>
          </cell>
        </row>
        <row r="4075">
          <cell r="A4075">
            <v>2</v>
          </cell>
          <cell r="B4075">
            <v>21</v>
          </cell>
          <cell r="C4075">
            <v>3</v>
          </cell>
          <cell r="D4075">
            <v>2014</v>
          </cell>
          <cell r="F4075" t="str">
            <v>E30M46330</v>
          </cell>
          <cell r="H4075" t="str">
            <v>PLANTAS ELECTRICAS DE MAS 300 KW</v>
          </cell>
          <cell r="I4075">
            <v>11426406</v>
          </cell>
          <cell r="M4075">
            <v>1045</v>
          </cell>
          <cell r="N4075">
            <v>1045</v>
          </cell>
        </row>
        <row r="4076">
          <cell r="A4076">
            <v>2</v>
          </cell>
          <cell r="B4076">
            <v>22</v>
          </cell>
          <cell r="C4076">
            <v>3</v>
          </cell>
          <cell r="D4076">
            <v>2014</v>
          </cell>
          <cell r="F4076" t="str">
            <v>E30M46330</v>
          </cell>
          <cell r="H4076" t="str">
            <v>PLANTAS ELECTRICAS DE MAS 300 KW</v>
          </cell>
          <cell r="I4076">
            <v>11426406</v>
          </cell>
          <cell r="M4076">
            <v>1045</v>
          </cell>
          <cell r="N4076">
            <v>1045</v>
          </cell>
        </row>
        <row r="4077">
          <cell r="A4077">
            <v>114413</v>
          </cell>
          <cell r="B4077">
            <v>23</v>
          </cell>
          <cell r="C4077">
            <v>3</v>
          </cell>
          <cell r="D4077">
            <v>2014</v>
          </cell>
          <cell r="E4077">
            <v>139385</v>
          </cell>
          <cell r="F4077" t="str">
            <v>E30M46330</v>
          </cell>
          <cell r="G4077">
            <v>13</v>
          </cell>
          <cell r="H4077" t="str">
            <v>PLANTAS ELECTRICAS DE MAS 300 KW</v>
          </cell>
          <cell r="I4077">
            <v>11426406</v>
          </cell>
          <cell r="J4077">
            <v>19</v>
          </cell>
          <cell r="K4077">
            <v>30</v>
          </cell>
          <cell r="L4077">
            <v>2</v>
          </cell>
          <cell r="M4077">
            <v>1052</v>
          </cell>
          <cell r="N4077">
            <v>1056</v>
          </cell>
          <cell r="O4077">
            <v>4</v>
          </cell>
          <cell r="P4077">
            <v>10</v>
          </cell>
          <cell r="Q4077">
            <v>2.5</v>
          </cell>
          <cell r="R4077">
            <v>3</v>
          </cell>
          <cell r="V4077" t="str">
            <v>_PLANTA</v>
          </cell>
          <cell r="W4077">
            <v>610000</v>
          </cell>
          <cell r="X4077" t="str">
            <v>0209</v>
          </cell>
        </row>
        <row r="4078">
          <cell r="A4078">
            <v>114414</v>
          </cell>
          <cell r="B4078">
            <v>23</v>
          </cell>
          <cell r="C4078">
            <v>3</v>
          </cell>
          <cell r="D4078">
            <v>2014</v>
          </cell>
          <cell r="E4078">
            <v>139385</v>
          </cell>
          <cell r="F4078" t="str">
            <v>E30M46330</v>
          </cell>
          <cell r="G4078">
            <v>14</v>
          </cell>
          <cell r="H4078" t="str">
            <v>PLANTAS ELECTRICAS DE MAS 300 KW</v>
          </cell>
          <cell r="I4078">
            <v>11426406</v>
          </cell>
          <cell r="J4078">
            <v>19</v>
          </cell>
          <cell r="K4078">
            <v>30</v>
          </cell>
          <cell r="L4078">
            <v>2</v>
          </cell>
          <cell r="M4078">
            <v>1052</v>
          </cell>
          <cell r="N4078">
            <v>1056</v>
          </cell>
          <cell r="O4078">
            <v>4</v>
          </cell>
          <cell r="P4078">
            <v>10</v>
          </cell>
          <cell r="Q4078">
            <v>1.5</v>
          </cell>
          <cell r="R4078">
            <v>3</v>
          </cell>
          <cell r="V4078" t="str">
            <v>_PLANTA</v>
          </cell>
          <cell r="W4078">
            <v>610000</v>
          </cell>
          <cell r="X4078" t="str">
            <v>0210</v>
          </cell>
        </row>
        <row r="4079">
          <cell r="A4079">
            <v>114410</v>
          </cell>
          <cell r="B4079">
            <v>23</v>
          </cell>
          <cell r="C4079">
            <v>3</v>
          </cell>
          <cell r="D4079">
            <v>2014</v>
          </cell>
          <cell r="E4079">
            <v>164963</v>
          </cell>
          <cell r="F4079" t="str">
            <v>E30M46330</v>
          </cell>
          <cell r="G4079">
            <v>10</v>
          </cell>
          <cell r="H4079" t="str">
            <v>PLANTAS ELECTRICAS DE MAS 300 KW</v>
          </cell>
          <cell r="I4079">
            <v>11426406</v>
          </cell>
          <cell r="J4079">
            <v>9</v>
          </cell>
          <cell r="K4079">
            <v>17</v>
          </cell>
          <cell r="L4079">
            <v>1</v>
          </cell>
          <cell r="M4079">
            <v>1045</v>
          </cell>
          <cell r="N4079">
            <v>1052</v>
          </cell>
          <cell r="O4079">
            <v>7</v>
          </cell>
          <cell r="P4079">
            <v>7</v>
          </cell>
          <cell r="Q4079">
            <v>4</v>
          </cell>
          <cell r="V4079" t="str">
            <v>_PLANTA</v>
          </cell>
          <cell r="W4079">
            <v>610000</v>
          </cell>
          <cell r="X4079" t="str">
            <v>0221</v>
          </cell>
        </row>
        <row r="4080">
          <cell r="A4080">
            <v>114411</v>
          </cell>
          <cell r="B4080">
            <v>23</v>
          </cell>
          <cell r="C4080">
            <v>3</v>
          </cell>
          <cell r="D4080">
            <v>2014</v>
          </cell>
          <cell r="E4080">
            <v>164963</v>
          </cell>
          <cell r="F4080" t="str">
            <v>E30M46330</v>
          </cell>
          <cell r="G4080">
            <v>11</v>
          </cell>
          <cell r="H4080" t="str">
            <v>PLANTAS ELECTRICAS DE MAS 300 KW</v>
          </cell>
          <cell r="I4080">
            <v>11426406</v>
          </cell>
          <cell r="J4080">
            <v>9</v>
          </cell>
          <cell r="K4080">
            <v>17</v>
          </cell>
          <cell r="L4080">
            <v>1</v>
          </cell>
          <cell r="M4080">
            <v>1045</v>
          </cell>
          <cell r="N4080">
            <v>1052</v>
          </cell>
          <cell r="O4080">
            <v>7</v>
          </cell>
          <cell r="P4080">
            <v>7</v>
          </cell>
          <cell r="Q4080">
            <v>3</v>
          </cell>
          <cell r="V4080" t="str">
            <v>_PLANTA</v>
          </cell>
          <cell r="W4080">
            <v>610000</v>
          </cell>
          <cell r="X4080" t="str">
            <v>0229</v>
          </cell>
        </row>
        <row r="4081">
          <cell r="A4081">
            <v>114416</v>
          </cell>
          <cell r="B4081">
            <v>24</v>
          </cell>
          <cell r="C4081">
            <v>3</v>
          </cell>
          <cell r="D4081">
            <v>2014</v>
          </cell>
          <cell r="E4081">
            <v>140437</v>
          </cell>
          <cell r="F4081" t="str">
            <v>E30M46330</v>
          </cell>
          <cell r="G4081">
            <v>16</v>
          </cell>
          <cell r="H4081" t="str">
            <v>PLANTAS ELECTRICAS DE MAS 300 KW</v>
          </cell>
          <cell r="I4081">
            <v>11426406</v>
          </cell>
          <cell r="J4081">
            <v>19</v>
          </cell>
          <cell r="K4081">
            <v>30</v>
          </cell>
          <cell r="L4081">
            <v>2</v>
          </cell>
          <cell r="M4081">
            <v>1063</v>
          </cell>
          <cell r="N4081">
            <v>1072</v>
          </cell>
          <cell r="O4081">
            <v>9</v>
          </cell>
          <cell r="P4081">
            <v>10</v>
          </cell>
          <cell r="Q4081">
            <v>5</v>
          </cell>
          <cell r="R4081">
            <v>1</v>
          </cell>
          <cell r="V4081" t="str">
            <v>_PLANTA</v>
          </cell>
          <cell r="W4081">
            <v>610000</v>
          </cell>
          <cell r="X4081" t="str">
            <v>0209</v>
          </cell>
        </row>
        <row r="4082">
          <cell r="A4082">
            <v>114417</v>
          </cell>
          <cell r="B4082">
            <v>24</v>
          </cell>
          <cell r="C4082">
            <v>3</v>
          </cell>
          <cell r="D4082">
            <v>2014</v>
          </cell>
          <cell r="E4082">
            <v>140437</v>
          </cell>
          <cell r="F4082" t="str">
            <v>E30M46330</v>
          </cell>
          <cell r="G4082">
            <v>17</v>
          </cell>
          <cell r="H4082" t="str">
            <v>PLANTAS ELECTRICAS DE MAS 300 KW</v>
          </cell>
          <cell r="I4082">
            <v>11426406</v>
          </cell>
          <cell r="J4082">
            <v>19</v>
          </cell>
          <cell r="K4082">
            <v>30</v>
          </cell>
          <cell r="L4082">
            <v>2</v>
          </cell>
          <cell r="M4082">
            <v>1063</v>
          </cell>
          <cell r="N4082">
            <v>1072</v>
          </cell>
          <cell r="O4082">
            <v>9</v>
          </cell>
          <cell r="P4082">
            <v>10</v>
          </cell>
          <cell r="Q4082">
            <v>4</v>
          </cell>
          <cell r="V4082" t="str">
            <v>_PLANTA</v>
          </cell>
          <cell r="W4082">
            <v>610000</v>
          </cell>
          <cell r="X4082" t="str">
            <v>0210</v>
          </cell>
        </row>
        <row r="4083">
          <cell r="A4083">
            <v>114415</v>
          </cell>
          <cell r="B4083">
            <v>24</v>
          </cell>
          <cell r="C4083">
            <v>3</v>
          </cell>
          <cell r="D4083">
            <v>2014</v>
          </cell>
          <cell r="E4083">
            <v>164966</v>
          </cell>
          <cell r="F4083" t="str">
            <v>E30M46330</v>
          </cell>
          <cell r="G4083">
            <v>15</v>
          </cell>
          <cell r="H4083" t="str">
            <v>PLANTAS ELECTRICAS DE MAS 300 KW</v>
          </cell>
          <cell r="I4083">
            <v>11426406</v>
          </cell>
          <cell r="J4083">
            <v>6</v>
          </cell>
          <cell r="K4083">
            <v>17</v>
          </cell>
          <cell r="L4083">
            <v>1</v>
          </cell>
          <cell r="M4083">
            <v>1056</v>
          </cell>
          <cell r="N4083">
            <v>1063</v>
          </cell>
          <cell r="O4083">
            <v>7</v>
          </cell>
          <cell r="P4083">
            <v>10</v>
          </cell>
          <cell r="Q4083">
            <v>7</v>
          </cell>
          <cell r="R4083">
            <v>3</v>
          </cell>
          <cell r="V4083" t="str">
            <v>_PLANTA</v>
          </cell>
          <cell r="W4083">
            <v>610000</v>
          </cell>
          <cell r="X4083" t="str">
            <v>0210</v>
          </cell>
        </row>
        <row r="4084">
          <cell r="A4084">
            <v>2</v>
          </cell>
          <cell r="B4084">
            <v>25</v>
          </cell>
          <cell r="C4084">
            <v>3</v>
          </cell>
          <cell r="D4084">
            <v>2014</v>
          </cell>
          <cell r="F4084" t="str">
            <v>E30M46330</v>
          </cell>
          <cell r="H4084" t="str">
            <v>PLANTAS ELECTRICAS DE MAS 300 KW</v>
          </cell>
          <cell r="I4084">
            <v>11426406</v>
          </cell>
          <cell r="M4084">
            <v>1072</v>
          </cell>
          <cell r="N4084">
            <v>1072</v>
          </cell>
        </row>
        <row r="4085">
          <cell r="A4085">
            <v>2</v>
          </cell>
          <cell r="B4085">
            <v>26</v>
          </cell>
          <cell r="C4085">
            <v>3</v>
          </cell>
          <cell r="D4085">
            <v>2014</v>
          </cell>
          <cell r="F4085" t="str">
            <v>E30M46330</v>
          </cell>
          <cell r="H4085" t="str">
            <v>PLANTAS ELECTRICAS DE MAS 300 KW</v>
          </cell>
          <cell r="I4085">
            <v>11426406</v>
          </cell>
          <cell r="M4085">
            <v>1072</v>
          </cell>
          <cell r="N4085">
            <v>1072</v>
          </cell>
        </row>
        <row r="4086">
          <cell r="A4086">
            <v>2</v>
          </cell>
          <cell r="B4086">
            <v>27</v>
          </cell>
          <cell r="C4086">
            <v>3</v>
          </cell>
          <cell r="D4086">
            <v>2014</v>
          </cell>
          <cell r="F4086" t="str">
            <v>E30M46330</v>
          </cell>
          <cell r="H4086" t="str">
            <v>PLANTAS ELECTRICAS DE MAS 300 KW</v>
          </cell>
          <cell r="I4086">
            <v>11426406</v>
          </cell>
          <cell r="M4086">
            <v>1072</v>
          </cell>
          <cell r="N4086">
            <v>1072</v>
          </cell>
        </row>
        <row r="4087">
          <cell r="A4087">
            <v>2</v>
          </cell>
          <cell r="B4087">
            <v>28</v>
          </cell>
          <cell r="C4087">
            <v>3</v>
          </cell>
          <cell r="D4087">
            <v>2014</v>
          </cell>
          <cell r="F4087" t="str">
            <v>E30M46330</v>
          </cell>
          <cell r="H4087" t="str">
            <v>PLANTAS ELECTRICAS DE MAS 300 KW</v>
          </cell>
          <cell r="I4087">
            <v>11426406</v>
          </cell>
          <cell r="M4087">
            <v>1072</v>
          </cell>
          <cell r="N4087">
            <v>1072</v>
          </cell>
        </row>
        <row r="4088">
          <cell r="A4088">
            <v>11451</v>
          </cell>
          <cell r="B4088">
            <v>28</v>
          </cell>
          <cell r="C4088">
            <v>3</v>
          </cell>
          <cell r="D4088">
            <v>2014</v>
          </cell>
          <cell r="E4088">
            <v>2</v>
          </cell>
          <cell r="F4088" t="str">
            <v>E30PERK3035</v>
          </cell>
          <cell r="G4088">
            <v>1</v>
          </cell>
          <cell r="H4088" t="str">
            <v>PLANTAS ELECTRICAS DE MAS 30 KW</v>
          </cell>
          <cell r="I4088" t="str">
            <v>X09751U</v>
          </cell>
          <cell r="J4088">
            <v>1</v>
          </cell>
          <cell r="K4088">
            <v>3</v>
          </cell>
          <cell r="L4088">
            <v>1</v>
          </cell>
          <cell r="M4088">
            <v>0</v>
          </cell>
          <cell r="N4088">
            <v>0</v>
          </cell>
          <cell r="O4088">
            <v>0</v>
          </cell>
          <cell r="P4088">
            <v>1</v>
          </cell>
          <cell r="Q4088">
            <v>172</v>
          </cell>
          <cell r="V4088" t="str">
            <v>_ADMTO</v>
          </cell>
          <cell r="W4088">
            <v>5000994</v>
          </cell>
          <cell r="X4088" t="str">
            <v>0011</v>
          </cell>
        </row>
        <row r="4089">
          <cell r="A4089">
            <v>11461</v>
          </cell>
          <cell r="B4089">
            <v>4</v>
          </cell>
          <cell r="C4089">
            <v>3</v>
          </cell>
          <cell r="D4089">
            <v>2014</v>
          </cell>
          <cell r="E4089">
            <v>137819</v>
          </cell>
          <cell r="F4089" t="str">
            <v>E31PC20402</v>
          </cell>
          <cell r="G4089">
            <v>1</v>
          </cell>
          <cell r="H4089" t="str">
            <v>FRESADORAS - MINICARGADOR</v>
          </cell>
          <cell r="I4089" t="str">
            <v>RGD00609</v>
          </cell>
          <cell r="J4089">
            <v>7</v>
          </cell>
          <cell r="K4089">
            <v>18</v>
          </cell>
          <cell r="L4089">
            <v>1</v>
          </cell>
          <cell r="M4089">
            <v>3725</v>
          </cell>
          <cell r="N4089">
            <v>3727</v>
          </cell>
          <cell r="O4089">
            <v>2</v>
          </cell>
          <cell r="P4089">
            <v>10</v>
          </cell>
          <cell r="Q4089">
            <v>2</v>
          </cell>
          <cell r="R4089">
            <v>8</v>
          </cell>
          <cell r="V4089" t="str">
            <v>_MTTOT4</v>
          </cell>
          <cell r="W4089">
            <v>5000982</v>
          </cell>
          <cell r="X4089" t="str">
            <v>0011</v>
          </cell>
        </row>
        <row r="4090">
          <cell r="A4090">
            <v>11462</v>
          </cell>
          <cell r="B4090">
            <v>5</v>
          </cell>
          <cell r="C4090">
            <v>3</v>
          </cell>
          <cell r="D4090">
            <v>2014</v>
          </cell>
          <cell r="E4090">
            <v>137822</v>
          </cell>
          <cell r="F4090" t="str">
            <v>E31PC20402</v>
          </cell>
          <cell r="G4090">
            <v>2</v>
          </cell>
          <cell r="H4090" t="str">
            <v>FRESADORAS - MINICARGADOR</v>
          </cell>
          <cell r="I4090" t="str">
            <v>RGD00609</v>
          </cell>
          <cell r="J4090">
            <v>7</v>
          </cell>
          <cell r="K4090">
            <v>18</v>
          </cell>
          <cell r="L4090">
            <v>1</v>
          </cell>
          <cell r="M4090">
            <v>3729</v>
          </cell>
          <cell r="N4090">
            <v>3731</v>
          </cell>
          <cell r="O4090">
            <v>2</v>
          </cell>
          <cell r="P4090">
            <v>10</v>
          </cell>
          <cell r="Q4090">
            <v>2</v>
          </cell>
          <cell r="R4090">
            <v>8</v>
          </cell>
          <cell r="V4090" t="str">
            <v>_MTTOT4</v>
          </cell>
          <cell r="W4090">
            <v>5000982</v>
          </cell>
          <cell r="X4090" t="str">
            <v>0011</v>
          </cell>
        </row>
        <row r="4091">
          <cell r="A4091">
            <v>2</v>
          </cell>
          <cell r="B4091">
            <v>6</v>
          </cell>
          <cell r="C4091">
            <v>3</v>
          </cell>
          <cell r="D4091">
            <v>2014</v>
          </cell>
          <cell r="F4091" t="str">
            <v>E31PC20402</v>
          </cell>
          <cell r="H4091" t="str">
            <v>FRESADORAS - MINICARGADOR</v>
          </cell>
          <cell r="I4091" t="str">
            <v>RGD00609</v>
          </cell>
          <cell r="M4091">
            <v>3731</v>
          </cell>
          <cell r="N4091">
            <v>3731</v>
          </cell>
        </row>
        <row r="4092">
          <cell r="A4092">
            <v>2</v>
          </cell>
          <cell r="B4092">
            <v>7</v>
          </cell>
          <cell r="C4092">
            <v>3</v>
          </cell>
          <cell r="D4092">
            <v>2014</v>
          </cell>
          <cell r="F4092" t="str">
            <v>E31PC20402</v>
          </cell>
          <cell r="H4092" t="str">
            <v>FRESADORAS - MINICARGADOR</v>
          </cell>
          <cell r="I4092" t="str">
            <v>RGD00609</v>
          </cell>
          <cell r="M4092">
            <v>3731</v>
          </cell>
          <cell r="N4092">
            <v>3731</v>
          </cell>
        </row>
        <row r="4093">
          <cell r="A4093">
            <v>2</v>
          </cell>
          <cell r="B4093">
            <v>8</v>
          </cell>
          <cell r="C4093">
            <v>3</v>
          </cell>
          <cell r="D4093">
            <v>2014</v>
          </cell>
          <cell r="F4093" t="str">
            <v>E31PC20402</v>
          </cell>
          <cell r="H4093" t="str">
            <v>FRESADORAS - MINICARGADOR</v>
          </cell>
          <cell r="I4093" t="str">
            <v>RGD00609</v>
          </cell>
          <cell r="M4093">
            <v>3731</v>
          </cell>
          <cell r="N4093">
            <v>3731</v>
          </cell>
        </row>
        <row r="4094">
          <cell r="A4094">
            <v>2</v>
          </cell>
          <cell r="B4094">
            <v>9</v>
          </cell>
          <cell r="C4094">
            <v>3</v>
          </cell>
          <cell r="D4094">
            <v>2014</v>
          </cell>
          <cell r="F4094" t="str">
            <v>E31PC20402</v>
          </cell>
          <cell r="H4094" t="str">
            <v>FRESADORAS - MINICARGADOR</v>
          </cell>
          <cell r="I4094" t="str">
            <v>RGD00609</v>
          </cell>
          <cell r="M4094">
            <v>3731</v>
          </cell>
          <cell r="N4094">
            <v>3731</v>
          </cell>
        </row>
        <row r="4095">
          <cell r="A4095">
            <v>2</v>
          </cell>
          <cell r="B4095">
            <v>10</v>
          </cell>
          <cell r="C4095">
            <v>3</v>
          </cell>
          <cell r="D4095">
            <v>2014</v>
          </cell>
          <cell r="F4095" t="str">
            <v>E31PC20402</v>
          </cell>
          <cell r="H4095" t="str">
            <v>FRESADORAS - MINICARGADOR</v>
          </cell>
          <cell r="I4095" t="str">
            <v>RGD00609</v>
          </cell>
          <cell r="M4095">
            <v>3731</v>
          </cell>
          <cell r="N4095">
            <v>3731</v>
          </cell>
        </row>
        <row r="4096">
          <cell r="A4096">
            <v>2</v>
          </cell>
          <cell r="B4096">
            <v>11</v>
          </cell>
          <cell r="C4096">
            <v>3</v>
          </cell>
          <cell r="D4096">
            <v>2014</v>
          </cell>
          <cell r="F4096" t="str">
            <v>E31PC20402</v>
          </cell>
          <cell r="H4096" t="str">
            <v>FRESADORAS - MINICARGADOR</v>
          </cell>
          <cell r="I4096" t="str">
            <v>RGD00609</v>
          </cell>
          <cell r="M4096">
            <v>3731</v>
          </cell>
          <cell r="N4096">
            <v>3731</v>
          </cell>
        </row>
        <row r="4097">
          <cell r="A4097">
            <v>2</v>
          </cell>
          <cell r="B4097">
            <v>12</v>
          </cell>
          <cell r="C4097">
            <v>3</v>
          </cell>
          <cell r="D4097">
            <v>2014</v>
          </cell>
          <cell r="F4097" t="str">
            <v>E31PC20402</v>
          </cell>
          <cell r="H4097" t="str">
            <v>FRESADORAS - MINICARGADOR</v>
          </cell>
          <cell r="I4097" t="str">
            <v>RGD00609</v>
          </cell>
          <cell r="M4097">
            <v>3731</v>
          </cell>
          <cell r="N4097">
            <v>3731</v>
          </cell>
        </row>
        <row r="4098">
          <cell r="A4098">
            <v>2</v>
          </cell>
          <cell r="B4098">
            <v>13</v>
          </cell>
          <cell r="C4098">
            <v>3</v>
          </cell>
          <cell r="D4098">
            <v>2014</v>
          </cell>
          <cell r="F4098" t="str">
            <v>E31PC20402</v>
          </cell>
          <cell r="H4098" t="str">
            <v>FRESADORAS - MINICARGADOR</v>
          </cell>
          <cell r="I4098" t="str">
            <v>RGD00609</v>
          </cell>
          <cell r="M4098">
            <v>3731</v>
          </cell>
          <cell r="N4098">
            <v>3731</v>
          </cell>
        </row>
        <row r="4099">
          <cell r="A4099">
            <v>2</v>
          </cell>
          <cell r="B4099">
            <v>14</v>
          </cell>
          <cell r="C4099">
            <v>3</v>
          </cell>
          <cell r="D4099">
            <v>2014</v>
          </cell>
          <cell r="F4099" t="str">
            <v>E31PC20402</v>
          </cell>
          <cell r="H4099" t="str">
            <v>FRESADORAS - MINICARGADOR</v>
          </cell>
          <cell r="I4099" t="str">
            <v>RGD00609</v>
          </cell>
          <cell r="M4099">
            <v>3731</v>
          </cell>
          <cell r="N4099">
            <v>3731</v>
          </cell>
        </row>
        <row r="4100">
          <cell r="A4100">
            <v>2</v>
          </cell>
          <cell r="B4100">
            <v>15</v>
          </cell>
          <cell r="C4100">
            <v>3</v>
          </cell>
          <cell r="D4100">
            <v>2014</v>
          </cell>
          <cell r="F4100" t="str">
            <v>E31PC20402</v>
          </cell>
          <cell r="H4100" t="str">
            <v>FRESADORAS - MINICARGADOR</v>
          </cell>
          <cell r="I4100" t="str">
            <v>RGD00609</v>
          </cell>
          <cell r="M4100">
            <v>3731</v>
          </cell>
          <cell r="N4100">
            <v>3731</v>
          </cell>
        </row>
        <row r="4101">
          <cell r="A4101">
            <v>2</v>
          </cell>
          <cell r="B4101">
            <v>16</v>
          </cell>
          <cell r="C4101">
            <v>3</v>
          </cell>
          <cell r="D4101">
            <v>2014</v>
          </cell>
          <cell r="F4101" t="str">
            <v>E31PC20402</v>
          </cell>
          <cell r="H4101" t="str">
            <v>FRESADORAS - MINICARGADOR</v>
          </cell>
          <cell r="I4101" t="str">
            <v>RGD00609</v>
          </cell>
          <cell r="M4101">
            <v>3731</v>
          </cell>
          <cell r="N4101">
            <v>3731</v>
          </cell>
        </row>
        <row r="4102">
          <cell r="A4102">
            <v>2</v>
          </cell>
          <cell r="B4102">
            <v>17</v>
          </cell>
          <cell r="C4102">
            <v>3</v>
          </cell>
          <cell r="D4102">
            <v>2014</v>
          </cell>
          <cell r="F4102" t="str">
            <v>E31PC20402</v>
          </cell>
          <cell r="H4102" t="str">
            <v>FRESADORAS - MINICARGADOR</v>
          </cell>
          <cell r="I4102" t="str">
            <v>RGD00609</v>
          </cell>
          <cell r="M4102">
            <v>3731</v>
          </cell>
          <cell r="N4102">
            <v>3731</v>
          </cell>
        </row>
        <row r="4103">
          <cell r="A4103">
            <v>2</v>
          </cell>
          <cell r="B4103">
            <v>18</v>
          </cell>
          <cell r="C4103">
            <v>3</v>
          </cell>
          <cell r="D4103">
            <v>2014</v>
          </cell>
          <cell r="F4103" t="str">
            <v>E31PC20402</v>
          </cell>
          <cell r="H4103" t="str">
            <v>FRESADORAS - MINICARGADOR</v>
          </cell>
          <cell r="I4103" t="str">
            <v>RGD00609</v>
          </cell>
          <cell r="M4103">
            <v>3731</v>
          </cell>
          <cell r="N4103">
            <v>3731</v>
          </cell>
        </row>
        <row r="4104">
          <cell r="A4104">
            <v>2</v>
          </cell>
          <cell r="B4104">
            <v>19</v>
          </cell>
          <cell r="C4104">
            <v>3</v>
          </cell>
          <cell r="D4104">
            <v>2014</v>
          </cell>
          <cell r="F4104" t="str">
            <v>E31PC20402</v>
          </cell>
          <cell r="H4104" t="str">
            <v>FRESADORAS - MINICARGADOR</v>
          </cell>
          <cell r="I4104" t="str">
            <v>RGD00609</v>
          </cell>
          <cell r="M4104">
            <v>3731</v>
          </cell>
          <cell r="N4104">
            <v>3731</v>
          </cell>
        </row>
        <row r="4105">
          <cell r="A4105">
            <v>2</v>
          </cell>
          <cell r="B4105">
            <v>20</v>
          </cell>
          <cell r="C4105">
            <v>3</v>
          </cell>
          <cell r="D4105">
            <v>2014</v>
          </cell>
          <cell r="F4105" t="str">
            <v>E31PC20402</v>
          </cell>
          <cell r="H4105" t="str">
            <v>FRESADORAS - MINICARGADOR</v>
          </cell>
          <cell r="I4105" t="str">
            <v>RGD00609</v>
          </cell>
          <cell r="M4105">
            <v>3731</v>
          </cell>
          <cell r="N4105">
            <v>3731</v>
          </cell>
        </row>
        <row r="4106">
          <cell r="A4106">
            <v>2</v>
          </cell>
          <cell r="B4106">
            <v>21</v>
          </cell>
          <cell r="C4106">
            <v>3</v>
          </cell>
          <cell r="D4106">
            <v>2014</v>
          </cell>
          <cell r="F4106" t="str">
            <v>E31PC20402</v>
          </cell>
          <cell r="H4106" t="str">
            <v>FRESADORAS - MINICARGADOR</v>
          </cell>
          <cell r="I4106" t="str">
            <v>RGD00609</v>
          </cell>
          <cell r="M4106">
            <v>3731</v>
          </cell>
          <cell r="N4106">
            <v>3731</v>
          </cell>
        </row>
        <row r="4107">
          <cell r="A4107">
            <v>11463</v>
          </cell>
          <cell r="B4107">
            <v>22</v>
          </cell>
          <cell r="C4107">
            <v>3</v>
          </cell>
          <cell r="D4107">
            <v>2014</v>
          </cell>
          <cell r="E4107">
            <v>138450</v>
          </cell>
          <cell r="F4107" t="str">
            <v>E31PC20402</v>
          </cell>
          <cell r="G4107">
            <v>3</v>
          </cell>
          <cell r="H4107" t="str">
            <v>FRESADORAS - MINICARGADOR</v>
          </cell>
          <cell r="I4107" t="str">
            <v>RGD00609</v>
          </cell>
          <cell r="J4107">
            <v>7</v>
          </cell>
          <cell r="K4107">
            <v>18</v>
          </cell>
          <cell r="L4107">
            <v>1</v>
          </cell>
          <cell r="M4107">
            <v>3790</v>
          </cell>
          <cell r="N4107">
            <v>3791</v>
          </cell>
          <cell r="O4107">
            <v>1</v>
          </cell>
          <cell r="P4107">
            <v>10</v>
          </cell>
          <cell r="Q4107">
            <v>1</v>
          </cell>
          <cell r="R4107">
            <v>9</v>
          </cell>
          <cell r="V4107" t="str">
            <v>_MTTOT8</v>
          </cell>
          <cell r="W4107">
            <v>5000986</v>
          </cell>
          <cell r="X4107" t="str">
            <v>0011</v>
          </cell>
        </row>
        <row r="4108">
          <cell r="A4108">
            <v>2</v>
          </cell>
          <cell r="B4108">
            <v>23</v>
          </cell>
          <cell r="C4108">
            <v>3</v>
          </cell>
          <cell r="D4108">
            <v>2014</v>
          </cell>
          <cell r="F4108" t="str">
            <v>E31PC20402</v>
          </cell>
          <cell r="H4108" t="str">
            <v>FRESADORAS - MINICARGADOR</v>
          </cell>
          <cell r="I4108" t="str">
            <v>RGD00609</v>
          </cell>
          <cell r="M4108">
            <v>3791</v>
          </cell>
          <cell r="N4108">
            <v>3791</v>
          </cell>
        </row>
        <row r="4109">
          <cell r="A4109">
            <v>2</v>
          </cell>
          <cell r="B4109">
            <v>24</v>
          </cell>
          <cell r="C4109">
            <v>3</v>
          </cell>
          <cell r="D4109">
            <v>2014</v>
          </cell>
          <cell r="F4109" t="str">
            <v>E31PC20402</v>
          </cell>
          <cell r="H4109" t="str">
            <v>FRESADORAS - MINICARGADOR</v>
          </cell>
          <cell r="I4109" t="str">
            <v>RGD00609</v>
          </cell>
          <cell r="M4109">
            <v>3791</v>
          </cell>
          <cell r="N4109">
            <v>3791</v>
          </cell>
        </row>
        <row r="4110">
          <cell r="A4110">
            <v>2</v>
          </cell>
          <cell r="B4110">
            <v>25</v>
          </cell>
          <cell r="C4110">
            <v>3</v>
          </cell>
          <cell r="D4110">
            <v>2014</v>
          </cell>
          <cell r="F4110" t="str">
            <v>E31PC20402</v>
          </cell>
          <cell r="H4110" t="str">
            <v>FRESADORAS - MINICARGADOR</v>
          </cell>
          <cell r="I4110" t="str">
            <v>RGD00609</v>
          </cell>
          <cell r="M4110">
            <v>3791</v>
          </cell>
          <cell r="N4110">
            <v>3791</v>
          </cell>
        </row>
        <row r="4111">
          <cell r="A4111">
            <v>2</v>
          </cell>
          <cell r="B4111">
            <v>26</v>
          </cell>
          <cell r="C4111">
            <v>3</v>
          </cell>
          <cell r="D4111">
            <v>2014</v>
          </cell>
          <cell r="F4111" t="str">
            <v>E31PC20402</v>
          </cell>
          <cell r="H4111" t="str">
            <v>FRESADORAS - MINICARGADOR</v>
          </cell>
          <cell r="I4111" t="str">
            <v>RGD00609</v>
          </cell>
          <cell r="M4111">
            <v>3791</v>
          </cell>
          <cell r="N4111">
            <v>3791</v>
          </cell>
        </row>
        <row r="4112">
          <cell r="A4112">
            <v>2</v>
          </cell>
          <cell r="B4112">
            <v>27</v>
          </cell>
          <cell r="C4112">
            <v>3</v>
          </cell>
          <cell r="D4112">
            <v>2014</v>
          </cell>
          <cell r="F4112" t="str">
            <v>E31PC20402</v>
          </cell>
          <cell r="H4112" t="str">
            <v>FRESADORAS - MINICARGADOR</v>
          </cell>
          <cell r="I4112" t="str">
            <v>RGD00609</v>
          </cell>
          <cell r="M4112">
            <v>3791</v>
          </cell>
          <cell r="N4112">
            <v>3791</v>
          </cell>
        </row>
        <row r="4113">
          <cell r="A4113">
            <v>2</v>
          </cell>
          <cell r="B4113">
            <v>28</v>
          </cell>
          <cell r="C4113">
            <v>3</v>
          </cell>
          <cell r="D4113">
            <v>2014</v>
          </cell>
          <cell r="F4113" t="str">
            <v>E31PC20402</v>
          </cell>
          <cell r="H4113" t="str">
            <v>FRESADORAS - MINICARGADOR</v>
          </cell>
          <cell r="I4113" t="str">
            <v>RGD00609</v>
          </cell>
          <cell r="M4113">
            <v>3791</v>
          </cell>
          <cell r="N4113">
            <v>3791</v>
          </cell>
        </row>
        <row r="4114">
          <cell r="A4114">
            <v>11471</v>
          </cell>
          <cell r="B4114">
            <v>1</v>
          </cell>
          <cell r="C4114">
            <v>3</v>
          </cell>
          <cell r="D4114">
            <v>2014</v>
          </cell>
          <cell r="E4114">
            <v>131216</v>
          </cell>
          <cell r="F4114" t="str">
            <v>E31W22003</v>
          </cell>
          <cell r="G4114">
            <v>1</v>
          </cell>
          <cell r="H4114" t="str">
            <v>FRESADORA WIRTGEN DE 2.5 MTS</v>
          </cell>
          <cell r="I4114">
            <v>5220036</v>
          </cell>
          <cell r="J4114">
            <v>7</v>
          </cell>
          <cell r="K4114">
            <v>17</v>
          </cell>
          <cell r="L4114">
            <v>1</v>
          </cell>
          <cell r="M4114">
            <v>749</v>
          </cell>
          <cell r="N4114">
            <v>754</v>
          </cell>
          <cell r="O4114">
            <v>5</v>
          </cell>
          <cell r="P4114">
            <v>9</v>
          </cell>
          <cell r="Q4114">
            <v>5</v>
          </cell>
          <cell r="R4114">
            <v>4</v>
          </cell>
          <cell r="V4114" t="str">
            <v>_H27</v>
          </cell>
          <cell r="W4114">
            <v>5000521</v>
          </cell>
          <cell r="X4114" t="str">
            <v>0012</v>
          </cell>
        </row>
        <row r="4115">
          <cell r="A4115">
            <v>2</v>
          </cell>
          <cell r="B4115">
            <v>2</v>
          </cell>
          <cell r="C4115">
            <v>3</v>
          </cell>
          <cell r="D4115">
            <v>2014</v>
          </cell>
          <cell r="E4115">
            <v>131216</v>
          </cell>
          <cell r="F4115" t="str">
            <v>E31W22003</v>
          </cell>
          <cell r="G4115">
            <v>1</v>
          </cell>
          <cell r="H4115" t="str">
            <v>FRESADORA WIRTGEN DE 2.5 MTS</v>
          </cell>
          <cell r="I4115">
            <v>5220036</v>
          </cell>
          <cell r="M4115">
            <v>754</v>
          </cell>
          <cell r="N4115">
            <v>754</v>
          </cell>
        </row>
        <row r="4116">
          <cell r="A4116">
            <v>11472</v>
          </cell>
          <cell r="B4116">
            <v>3</v>
          </cell>
          <cell r="C4116">
            <v>3</v>
          </cell>
          <cell r="D4116">
            <v>2014</v>
          </cell>
          <cell r="E4116">
            <v>131217</v>
          </cell>
          <cell r="F4116" t="str">
            <v>E31W22003</v>
          </cell>
          <cell r="G4116">
            <v>2</v>
          </cell>
          <cell r="H4116" t="str">
            <v>FRESADORA WIRTGEN DE 2.5 MTS</v>
          </cell>
          <cell r="I4116">
            <v>5220036</v>
          </cell>
          <cell r="J4116">
            <v>7</v>
          </cell>
          <cell r="K4116">
            <v>18</v>
          </cell>
          <cell r="L4116">
            <v>1</v>
          </cell>
          <cell r="M4116">
            <v>754</v>
          </cell>
          <cell r="N4116">
            <v>760</v>
          </cell>
          <cell r="O4116">
            <v>6</v>
          </cell>
          <cell r="P4116">
            <v>10</v>
          </cell>
          <cell r="Q4116">
            <v>4</v>
          </cell>
          <cell r="R4116">
            <v>4</v>
          </cell>
          <cell r="V4116" t="str">
            <v>_H27</v>
          </cell>
          <cell r="W4116">
            <v>5000523</v>
          </cell>
          <cell r="X4116" t="str">
            <v>0007</v>
          </cell>
        </row>
        <row r="4117">
          <cell r="A4117">
            <v>11473</v>
          </cell>
          <cell r="B4117">
            <v>3</v>
          </cell>
          <cell r="C4117">
            <v>3</v>
          </cell>
          <cell r="D4117">
            <v>2014</v>
          </cell>
          <cell r="E4117">
            <v>131217</v>
          </cell>
          <cell r="F4117" t="str">
            <v>E31W22003</v>
          </cell>
          <cell r="G4117">
            <v>3</v>
          </cell>
          <cell r="H4117" t="str">
            <v>FRESADORA WIRTGEN DE 2.5 MTS</v>
          </cell>
          <cell r="I4117">
            <v>5220036</v>
          </cell>
          <cell r="J4117">
            <v>7</v>
          </cell>
          <cell r="K4117">
            <v>18</v>
          </cell>
          <cell r="L4117">
            <v>1</v>
          </cell>
          <cell r="M4117">
            <v>754</v>
          </cell>
          <cell r="N4117">
            <v>760</v>
          </cell>
          <cell r="O4117">
            <v>6</v>
          </cell>
          <cell r="P4117">
            <v>10</v>
          </cell>
          <cell r="Q4117">
            <v>2</v>
          </cell>
          <cell r="V4117" t="str">
            <v>_H26</v>
          </cell>
          <cell r="W4117">
            <v>5000511</v>
          </cell>
          <cell r="X4117" t="str">
            <v>0002</v>
          </cell>
        </row>
        <row r="4118">
          <cell r="A4118">
            <v>11474</v>
          </cell>
          <cell r="B4118">
            <v>4</v>
          </cell>
          <cell r="C4118">
            <v>3</v>
          </cell>
          <cell r="D4118">
            <v>2014</v>
          </cell>
          <cell r="E4118">
            <v>131218</v>
          </cell>
          <cell r="F4118" t="str">
            <v>E31W22003</v>
          </cell>
          <cell r="G4118">
            <v>4</v>
          </cell>
          <cell r="H4118" t="str">
            <v>FRESADORA WIRTGEN DE 2.5 MTS</v>
          </cell>
          <cell r="I4118">
            <v>5220036</v>
          </cell>
          <cell r="J4118">
            <v>7</v>
          </cell>
          <cell r="K4118">
            <v>18</v>
          </cell>
          <cell r="L4118">
            <v>1</v>
          </cell>
          <cell r="M4118">
            <v>760</v>
          </cell>
          <cell r="N4118">
            <v>766</v>
          </cell>
          <cell r="O4118">
            <v>6</v>
          </cell>
          <cell r="P4118">
            <v>10</v>
          </cell>
          <cell r="Q4118">
            <v>6</v>
          </cell>
          <cell r="R4118">
            <v>4</v>
          </cell>
          <cell r="V4118" t="str">
            <v>_H26</v>
          </cell>
          <cell r="W4118">
            <v>5000510</v>
          </cell>
          <cell r="X4118" t="str">
            <v>0012</v>
          </cell>
        </row>
        <row r="4119">
          <cell r="A4119">
            <v>11475</v>
          </cell>
          <cell r="B4119">
            <v>5</v>
          </cell>
          <cell r="C4119">
            <v>3</v>
          </cell>
          <cell r="D4119">
            <v>2014</v>
          </cell>
          <cell r="E4119">
            <v>131219</v>
          </cell>
          <cell r="F4119" t="str">
            <v>E31W22003</v>
          </cell>
          <cell r="G4119">
            <v>5</v>
          </cell>
          <cell r="H4119" t="str">
            <v>FRESADORA WIRTGEN DE 2.5 MTS</v>
          </cell>
          <cell r="I4119">
            <v>5220036</v>
          </cell>
          <cell r="J4119">
            <v>7</v>
          </cell>
          <cell r="K4119">
            <v>19</v>
          </cell>
          <cell r="L4119">
            <v>1</v>
          </cell>
          <cell r="M4119">
            <v>766</v>
          </cell>
          <cell r="N4119">
            <v>774</v>
          </cell>
          <cell r="O4119">
            <v>8</v>
          </cell>
          <cell r="P4119">
            <v>11</v>
          </cell>
          <cell r="Q4119">
            <v>8</v>
          </cell>
          <cell r="R4119">
            <v>3</v>
          </cell>
          <cell r="V4119" t="str">
            <v>_H26</v>
          </cell>
          <cell r="W4119">
            <v>5000510</v>
          </cell>
          <cell r="X4119" t="str">
            <v>0012</v>
          </cell>
        </row>
        <row r="4120">
          <cell r="A4120">
            <v>2</v>
          </cell>
          <cell r="B4120">
            <v>6</v>
          </cell>
          <cell r="C4120">
            <v>3</v>
          </cell>
          <cell r="D4120">
            <v>2014</v>
          </cell>
          <cell r="E4120">
            <v>131219</v>
          </cell>
          <cell r="F4120" t="str">
            <v>E31W22003</v>
          </cell>
          <cell r="G4120">
            <v>5</v>
          </cell>
          <cell r="H4120" t="str">
            <v>FRESADORA WIRTGEN DE 2.5 MTS</v>
          </cell>
          <cell r="I4120">
            <v>5220036</v>
          </cell>
          <cell r="M4120">
            <v>774</v>
          </cell>
          <cell r="N4120">
            <v>780</v>
          </cell>
          <cell r="O4120">
            <v>6</v>
          </cell>
          <cell r="Q4120">
            <v>6</v>
          </cell>
          <cell r="V4120" t="str">
            <v>_H26</v>
          </cell>
          <cell r="W4120">
            <v>5000510</v>
          </cell>
          <cell r="X4120" t="str">
            <v>0012</v>
          </cell>
        </row>
        <row r="4121">
          <cell r="A4121">
            <v>11476</v>
          </cell>
          <cell r="B4121">
            <v>7</v>
          </cell>
          <cell r="C4121">
            <v>3</v>
          </cell>
          <cell r="D4121">
            <v>2014</v>
          </cell>
          <cell r="E4121">
            <v>131221</v>
          </cell>
          <cell r="F4121" t="str">
            <v>E31W22003</v>
          </cell>
          <cell r="G4121">
            <v>6</v>
          </cell>
          <cell r="H4121" t="str">
            <v>FRESADORA WIRTGEN DE 2.5 MTS</v>
          </cell>
          <cell r="I4121">
            <v>5220036</v>
          </cell>
          <cell r="J4121">
            <v>7</v>
          </cell>
          <cell r="K4121">
            <v>18</v>
          </cell>
          <cell r="L4121">
            <v>1</v>
          </cell>
          <cell r="M4121">
            <v>780</v>
          </cell>
          <cell r="N4121">
            <v>786</v>
          </cell>
          <cell r="O4121">
            <v>6</v>
          </cell>
          <cell r="P4121">
            <v>10</v>
          </cell>
          <cell r="Q4121">
            <v>6</v>
          </cell>
          <cell r="R4121">
            <v>4</v>
          </cell>
          <cell r="V4121" t="str">
            <v>_H26</v>
          </cell>
          <cell r="W4121">
            <v>5000510</v>
          </cell>
          <cell r="X4121" t="str">
            <v>0012</v>
          </cell>
        </row>
        <row r="4122">
          <cell r="A4122">
            <v>11477</v>
          </cell>
          <cell r="B4122">
            <v>8</v>
          </cell>
          <cell r="C4122">
            <v>3</v>
          </cell>
          <cell r="D4122">
            <v>2014</v>
          </cell>
          <cell r="E4122">
            <v>131222</v>
          </cell>
          <cell r="F4122" t="str">
            <v>E31W22003</v>
          </cell>
          <cell r="G4122">
            <v>7</v>
          </cell>
          <cell r="H4122" t="str">
            <v>FRESADORA WIRTGEN DE 2.5 MTS</v>
          </cell>
          <cell r="I4122">
            <v>5220036</v>
          </cell>
          <cell r="J4122">
            <v>7</v>
          </cell>
          <cell r="K4122">
            <v>18</v>
          </cell>
          <cell r="L4122">
            <v>1</v>
          </cell>
          <cell r="M4122">
            <v>786</v>
          </cell>
          <cell r="N4122">
            <v>793</v>
          </cell>
          <cell r="O4122">
            <v>7</v>
          </cell>
          <cell r="P4122">
            <v>10</v>
          </cell>
          <cell r="Q4122">
            <v>7</v>
          </cell>
          <cell r="R4122">
            <v>3</v>
          </cell>
          <cell r="V4122" t="str">
            <v>_H26</v>
          </cell>
          <cell r="W4122">
            <v>5000510</v>
          </cell>
          <cell r="X4122" t="str">
            <v>0012</v>
          </cell>
        </row>
        <row r="4123">
          <cell r="A4123">
            <v>2</v>
          </cell>
          <cell r="B4123">
            <v>9</v>
          </cell>
          <cell r="C4123">
            <v>3</v>
          </cell>
          <cell r="D4123">
            <v>2014</v>
          </cell>
          <cell r="E4123">
            <v>131222</v>
          </cell>
          <cell r="F4123" t="str">
            <v>E31W22003</v>
          </cell>
          <cell r="G4123">
            <v>7</v>
          </cell>
          <cell r="H4123" t="str">
            <v>FRESADORA WIRTGEN DE 2.5 MTS</v>
          </cell>
          <cell r="I4123">
            <v>5220036</v>
          </cell>
          <cell r="M4123">
            <v>793</v>
          </cell>
          <cell r="N4123">
            <v>793</v>
          </cell>
        </row>
        <row r="4124">
          <cell r="A4124">
            <v>11479</v>
          </cell>
          <cell r="B4124">
            <v>10</v>
          </cell>
          <cell r="C4124">
            <v>3</v>
          </cell>
          <cell r="D4124">
            <v>2014</v>
          </cell>
          <cell r="E4124">
            <v>131223</v>
          </cell>
          <cell r="F4124" t="str">
            <v>E31W22003</v>
          </cell>
          <cell r="G4124">
            <v>9</v>
          </cell>
          <cell r="H4124" t="str">
            <v>FRESADORA WIRTGEN DE 2.5 MTS</v>
          </cell>
          <cell r="I4124">
            <v>5220036</v>
          </cell>
          <cell r="J4124">
            <v>7</v>
          </cell>
          <cell r="K4124">
            <v>19</v>
          </cell>
          <cell r="L4124">
            <v>1</v>
          </cell>
          <cell r="M4124">
            <v>793</v>
          </cell>
          <cell r="N4124">
            <v>800</v>
          </cell>
          <cell r="O4124">
            <v>7</v>
          </cell>
          <cell r="P4124">
            <v>11</v>
          </cell>
          <cell r="Q4124">
            <v>7</v>
          </cell>
          <cell r="R4124">
            <v>4</v>
          </cell>
          <cell r="V4124" t="str">
            <v>_H26</v>
          </cell>
          <cell r="W4124">
            <v>5000510</v>
          </cell>
          <cell r="X4124" t="str">
            <v>0012</v>
          </cell>
        </row>
        <row r="4125">
          <cell r="A4125">
            <v>114710</v>
          </cell>
          <cell r="B4125">
            <v>11</v>
          </cell>
          <cell r="C4125">
            <v>3</v>
          </cell>
          <cell r="D4125">
            <v>2014</v>
          </cell>
          <cell r="E4125">
            <v>131224</v>
          </cell>
          <cell r="F4125" t="str">
            <v>E31W22003</v>
          </cell>
          <cell r="G4125">
            <v>10</v>
          </cell>
          <cell r="H4125" t="str">
            <v>FRESADORA WIRTGEN DE 2.5 MTS</v>
          </cell>
          <cell r="I4125">
            <v>5220036</v>
          </cell>
          <cell r="J4125">
            <v>7</v>
          </cell>
          <cell r="K4125">
            <v>18</v>
          </cell>
          <cell r="L4125">
            <v>1</v>
          </cell>
          <cell r="M4125">
            <v>800</v>
          </cell>
          <cell r="N4125">
            <v>803</v>
          </cell>
          <cell r="O4125">
            <v>3</v>
          </cell>
          <cell r="P4125">
            <v>10</v>
          </cell>
          <cell r="Q4125">
            <v>3</v>
          </cell>
          <cell r="R4125">
            <v>7</v>
          </cell>
          <cell r="V4125" t="str">
            <v>_H26</v>
          </cell>
          <cell r="W4125">
            <v>5000510</v>
          </cell>
          <cell r="X4125" t="str">
            <v>0012</v>
          </cell>
        </row>
        <row r="4126">
          <cell r="A4126">
            <v>114711</v>
          </cell>
          <cell r="B4126">
            <v>12</v>
          </cell>
          <cell r="C4126">
            <v>3</v>
          </cell>
          <cell r="D4126">
            <v>2014</v>
          </cell>
          <cell r="E4126">
            <v>131225</v>
          </cell>
          <cell r="F4126" t="str">
            <v>E31W22003</v>
          </cell>
          <cell r="G4126">
            <v>11</v>
          </cell>
          <cell r="H4126" t="str">
            <v>FRESADORA WIRTGEN DE 2.5 MTS</v>
          </cell>
          <cell r="I4126">
            <v>5220036</v>
          </cell>
          <cell r="J4126">
            <v>7</v>
          </cell>
          <cell r="K4126">
            <v>18</v>
          </cell>
          <cell r="L4126">
            <v>1</v>
          </cell>
          <cell r="M4126">
            <v>803</v>
          </cell>
          <cell r="N4126">
            <v>808</v>
          </cell>
          <cell r="O4126">
            <v>5</v>
          </cell>
          <cell r="P4126">
            <v>10</v>
          </cell>
          <cell r="Q4126">
            <v>5</v>
          </cell>
          <cell r="R4126">
            <v>5</v>
          </cell>
          <cell r="V4126" t="str">
            <v>_H26</v>
          </cell>
          <cell r="W4126">
            <v>5000510</v>
          </cell>
          <cell r="X4126" t="str">
            <v>0012</v>
          </cell>
        </row>
        <row r="4127">
          <cell r="A4127">
            <v>11478</v>
          </cell>
          <cell r="B4127">
            <v>13</v>
          </cell>
          <cell r="C4127">
            <v>3</v>
          </cell>
          <cell r="D4127">
            <v>2014</v>
          </cell>
          <cell r="E4127">
            <v>131226</v>
          </cell>
          <cell r="F4127" t="str">
            <v>E31W22003</v>
          </cell>
          <cell r="G4127">
            <v>8</v>
          </cell>
          <cell r="H4127" t="str">
            <v>FRESADORA WIRTGEN DE 2.5 MTS</v>
          </cell>
          <cell r="I4127">
            <v>5220036</v>
          </cell>
          <cell r="J4127">
            <v>7</v>
          </cell>
          <cell r="K4127">
            <v>18</v>
          </cell>
          <cell r="L4127">
            <v>1</v>
          </cell>
          <cell r="M4127">
            <v>808</v>
          </cell>
          <cell r="N4127">
            <v>813</v>
          </cell>
          <cell r="O4127">
            <v>5</v>
          </cell>
          <cell r="P4127">
            <v>10</v>
          </cell>
          <cell r="Q4127">
            <v>5</v>
          </cell>
          <cell r="R4127">
            <v>5</v>
          </cell>
          <cell r="V4127" t="str">
            <v>_H26</v>
          </cell>
          <cell r="W4127">
            <v>5000510</v>
          </cell>
          <cell r="X4127" t="str">
            <v>0012</v>
          </cell>
        </row>
        <row r="4128">
          <cell r="A4128">
            <v>114712</v>
          </cell>
          <cell r="B4128">
            <v>14</v>
          </cell>
          <cell r="C4128">
            <v>3</v>
          </cell>
          <cell r="D4128">
            <v>2014</v>
          </cell>
          <cell r="E4128">
            <v>131227</v>
          </cell>
          <cell r="F4128" t="str">
            <v>E31W22003</v>
          </cell>
          <cell r="G4128">
            <v>12</v>
          </cell>
          <cell r="H4128" t="str">
            <v>FRESADORA WIRTGEN DE 2.5 MTS</v>
          </cell>
          <cell r="I4128">
            <v>5220036</v>
          </cell>
          <cell r="J4128">
            <v>7</v>
          </cell>
          <cell r="K4128">
            <v>18</v>
          </cell>
          <cell r="L4128">
            <v>1</v>
          </cell>
          <cell r="M4128">
            <v>813</v>
          </cell>
          <cell r="N4128">
            <v>817</v>
          </cell>
          <cell r="O4128">
            <v>4</v>
          </cell>
          <cell r="P4128">
            <v>10</v>
          </cell>
          <cell r="Q4128">
            <v>4</v>
          </cell>
          <cell r="R4128">
            <v>6</v>
          </cell>
          <cell r="V4128" t="str">
            <v>_H26</v>
          </cell>
          <cell r="W4128">
            <v>5000510</v>
          </cell>
          <cell r="X4128" t="str">
            <v>0012</v>
          </cell>
        </row>
        <row r="4129">
          <cell r="A4129">
            <v>114713</v>
          </cell>
          <cell r="B4129">
            <v>15</v>
          </cell>
          <cell r="C4129">
            <v>3</v>
          </cell>
          <cell r="D4129">
            <v>2014</v>
          </cell>
          <cell r="E4129">
            <v>131228</v>
          </cell>
          <cell r="F4129" t="str">
            <v>E31W22003</v>
          </cell>
          <cell r="G4129">
            <v>13</v>
          </cell>
          <cell r="H4129" t="str">
            <v>FRESADORA WIRTGEN DE 2.5 MTS</v>
          </cell>
          <cell r="I4129">
            <v>5220036</v>
          </cell>
          <cell r="J4129">
            <v>7</v>
          </cell>
          <cell r="K4129">
            <v>18</v>
          </cell>
          <cell r="L4129">
            <v>1</v>
          </cell>
          <cell r="M4129">
            <v>817</v>
          </cell>
          <cell r="N4129">
            <v>822</v>
          </cell>
          <cell r="O4129">
            <v>5</v>
          </cell>
          <cell r="P4129">
            <v>10</v>
          </cell>
          <cell r="Q4129">
            <v>5</v>
          </cell>
          <cell r="R4129">
            <v>5</v>
          </cell>
          <cell r="V4129" t="str">
            <v>_H26</v>
          </cell>
          <cell r="W4129">
            <v>5000510</v>
          </cell>
          <cell r="X4129" t="str">
            <v>0012</v>
          </cell>
        </row>
        <row r="4130">
          <cell r="A4130">
            <v>114714</v>
          </cell>
          <cell r="B4130">
            <v>16</v>
          </cell>
          <cell r="C4130">
            <v>3</v>
          </cell>
          <cell r="D4130">
            <v>2014</v>
          </cell>
          <cell r="E4130">
            <v>131229</v>
          </cell>
          <cell r="F4130" t="str">
            <v>E31W22003</v>
          </cell>
          <cell r="G4130">
            <v>14</v>
          </cell>
          <cell r="H4130" t="str">
            <v>FRESADORA WIRTGEN DE 2.5 MTS</v>
          </cell>
          <cell r="I4130">
            <v>5220036</v>
          </cell>
          <cell r="J4130">
            <v>6</v>
          </cell>
          <cell r="K4130">
            <v>15</v>
          </cell>
          <cell r="L4130">
            <v>1</v>
          </cell>
          <cell r="M4130">
            <v>822</v>
          </cell>
          <cell r="N4130">
            <v>828</v>
          </cell>
          <cell r="O4130">
            <v>6</v>
          </cell>
          <cell r="P4130">
            <v>8</v>
          </cell>
          <cell r="Q4130">
            <v>6</v>
          </cell>
          <cell r="R4130">
            <v>2</v>
          </cell>
          <cell r="V4130" t="str">
            <v>_H26</v>
          </cell>
          <cell r="W4130">
            <v>5000510</v>
          </cell>
          <cell r="X4130" t="str">
            <v>0012</v>
          </cell>
        </row>
        <row r="4131">
          <cell r="A4131">
            <v>114716</v>
          </cell>
          <cell r="B4131">
            <v>17</v>
          </cell>
          <cell r="C4131">
            <v>3</v>
          </cell>
          <cell r="D4131">
            <v>2014</v>
          </cell>
          <cell r="E4131">
            <v>131230</v>
          </cell>
          <cell r="F4131" t="str">
            <v>E31W22003</v>
          </cell>
          <cell r="G4131">
            <v>16</v>
          </cell>
          <cell r="H4131" t="str">
            <v>FRESADORA WIRTGEN DE 2.5 MTS</v>
          </cell>
          <cell r="I4131">
            <v>5220036</v>
          </cell>
          <cell r="J4131">
            <v>7</v>
          </cell>
          <cell r="K4131">
            <v>16</v>
          </cell>
          <cell r="L4131">
            <v>1</v>
          </cell>
          <cell r="M4131">
            <v>828</v>
          </cell>
          <cell r="N4131">
            <v>830</v>
          </cell>
          <cell r="O4131">
            <v>2</v>
          </cell>
          <cell r="P4131">
            <v>8</v>
          </cell>
          <cell r="Q4131">
            <v>2</v>
          </cell>
          <cell r="R4131">
            <v>1</v>
          </cell>
          <cell r="S4131">
            <v>5</v>
          </cell>
          <cell r="V4131" t="str">
            <v>_H26</v>
          </cell>
          <cell r="W4131">
            <v>5000513</v>
          </cell>
          <cell r="X4131" t="str">
            <v>0002</v>
          </cell>
        </row>
        <row r="4132">
          <cell r="A4132">
            <v>114717</v>
          </cell>
          <cell r="B4132">
            <v>18</v>
          </cell>
          <cell r="C4132">
            <v>3</v>
          </cell>
          <cell r="D4132">
            <v>2014</v>
          </cell>
          <cell r="E4132">
            <v>141991</v>
          </cell>
          <cell r="F4132" t="str">
            <v>E31W22003</v>
          </cell>
          <cell r="G4132">
            <v>17</v>
          </cell>
          <cell r="H4132" t="str">
            <v>FRESADORA WIRTGEN DE 2.5 MTS</v>
          </cell>
          <cell r="I4132">
            <v>5220036</v>
          </cell>
          <cell r="J4132">
            <v>7</v>
          </cell>
          <cell r="K4132">
            <v>18</v>
          </cell>
          <cell r="L4132">
            <v>1</v>
          </cell>
          <cell r="M4132">
            <v>830</v>
          </cell>
          <cell r="N4132">
            <v>835</v>
          </cell>
          <cell r="O4132">
            <v>5</v>
          </cell>
          <cell r="P4132">
            <v>10</v>
          </cell>
          <cell r="Q4132">
            <v>3</v>
          </cell>
          <cell r="R4132">
            <v>1</v>
          </cell>
          <cell r="S4132">
            <v>2</v>
          </cell>
          <cell r="V4132" t="str">
            <v>_H26</v>
          </cell>
          <cell r="W4132">
            <v>5000510</v>
          </cell>
          <cell r="X4132" t="str">
            <v>0012</v>
          </cell>
        </row>
        <row r="4133">
          <cell r="A4133">
            <v>114718</v>
          </cell>
          <cell r="B4133">
            <v>18</v>
          </cell>
          <cell r="C4133">
            <v>3</v>
          </cell>
          <cell r="D4133">
            <v>2014</v>
          </cell>
          <cell r="E4133">
            <v>141991</v>
          </cell>
          <cell r="F4133" t="str">
            <v>E31W22003</v>
          </cell>
          <cell r="G4133">
            <v>18</v>
          </cell>
          <cell r="H4133" t="str">
            <v>FRESADORA WIRTGEN DE 2.5 MTS</v>
          </cell>
          <cell r="I4133">
            <v>5220036</v>
          </cell>
          <cell r="J4133">
            <v>7</v>
          </cell>
          <cell r="K4133">
            <v>18</v>
          </cell>
          <cell r="L4133">
            <v>1</v>
          </cell>
          <cell r="M4133">
            <v>830</v>
          </cell>
          <cell r="N4133">
            <v>835</v>
          </cell>
          <cell r="O4133">
            <v>5</v>
          </cell>
          <cell r="P4133">
            <v>10</v>
          </cell>
          <cell r="Q4133">
            <v>2</v>
          </cell>
          <cell r="R4133">
            <v>2</v>
          </cell>
          <cell r="V4133" t="str">
            <v>_H26</v>
          </cell>
          <cell r="W4133">
            <v>5000512</v>
          </cell>
          <cell r="X4133" t="str">
            <v>0007</v>
          </cell>
        </row>
        <row r="4134">
          <cell r="A4134">
            <v>114722</v>
          </cell>
          <cell r="B4134">
            <v>19</v>
          </cell>
          <cell r="C4134">
            <v>3</v>
          </cell>
          <cell r="D4134">
            <v>2014</v>
          </cell>
          <cell r="E4134">
            <v>141993</v>
          </cell>
          <cell r="F4134" t="str">
            <v>E31W22003</v>
          </cell>
          <cell r="G4134">
            <v>22</v>
          </cell>
          <cell r="H4134" t="str">
            <v>FRESADORA WIRTGEN DE 2.5 MTS</v>
          </cell>
          <cell r="I4134">
            <v>5220036</v>
          </cell>
          <cell r="J4134">
            <v>7</v>
          </cell>
          <cell r="K4134">
            <v>18</v>
          </cell>
          <cell r="L4134">
            <v>1</v>
          </cell>
          <cell r="M4134">
            <v>835</v>
          </cell>
          <cell r="N4134">
            <v>838</v>
          </cell>
          <cell r="O4134">
            <v>3</v>
          </cell>
          <cell r="P4134">
            <v>10</v>
          </cell>
          <cell r="Q4134">
            <v>3</v>
          </cell>
          <cell r="R4134">
            <v>7</v>
          </cell>
          <cell r="V4134" t="str">
            <v>_H35</v>
          </cell>
          <cell r="W4134">
            <v>5000469</v>
          </cell>
          <cell r="X4134" t="str">
            <v>0002</v>
          </cell>
        </row>
        <row r="4135">
          <cell r="A4135">
            <v>2</v>
          </cell>
          <cell r="B4135">
            <v>20</v>
          </cell>
          <cell r="C4135">
            <v>3</v>
          </cell>
          <cell r="D4135">
            <v>2014</v>
          </cell>
          <cell r="F4135" t="str">
            <v>E31W22003</v>
          </cell>
          <cell r="H4135" t="str">
            <v>FRESADORA WIRTGEN DE 2.5 MTS</v>
          </cell>
          <cell r="I4135">
            <v>5220036</v>
          </cell>
          <cell r="M4135">
            <v>838</v>
          </cell>
          <cell r="N4135">
            <v>838</v>
          </cell>
          <cell r="U4135">
            <v>8</v>
          </cell>
        </row>
        <row r="4136">
          <cell r="A4136">
            <v>2</v>
          </cell>
          <cell r="B4136">
            <v>21</v>
          </cell>
          <cell r="C4136">
            <v>3</v>
          </cell>
          <cell r="D4136">
            <v>2014</v>
          </cell>
          <cell r="F4136" t="str">
            <v>E31W22003</v>
          </cell>
          <cell r="H4136" t="str">
            <v>FRESADORA WIRTGEN DE 2.5 MTS</v>
          </cell>
          <cell r="I4136">
            <v>5220036</v>
          </cell>
          <cell r="M4136">
            <v>838</v>
          </cell>
          <cell r="N4136">
            <v>838</v>
          </cell>
          <cell r="U4136">
            <v>8</v>
          </cell>
        </row>
        <row r="4137">
          <cell r="A4137">
            <v>2</v>
          </cell>
          <cell r="B4137">
            <v>22</v>
          </cell>
          <cell r="C4137">
            <v>3</v>
          </cell>
          <cell r="D4137">
            <v>2014</v>
          </cell>
          <cell r="F4137" t="str">
            <v>E31W22003</v>
          </cell>
          <cell r="H4137" t="str">
            <v>FRESADORA WIRTGEN DE 2.5 MTS</v>
          </cell>
          <cell r="I4137">
            <v>5220036</v>
          </cell>
          <cell r="M4137">
            <v>838</v>
          </cell>
          <cell r="N4137">
            <v>838</v>
          </cell>
          <cell r="U4137">
            <v>8</v>
          </cell>
        </row>
        <row r="4138">
          <cell r="A4138">
            <v>2</v>
          </cell>
          <cell r="B4138">
            <v>23</v>
          </cell>
          <cell r="C4138">
            <v>3</v>
          </cell>
          <cell r="D4138">
            <v>2014</v>
          </cell>
          <cell r="F4138" t="str">
            <v>E31W22003</v>
          </cell>
          <cell r="H4138" t="str">
            <v>FRESADORA WIRTGEN DE 2.5 MTS</v>
          </cell>
          <cell r="I4138">
            <v>5220036</v>
          </cell>
          <cell r="M4138">
            <v>838</v>
          </cell>
          <cell r="N4138">
            <v>838</v>
          </cell>
          <cell r="U4138">
            <v>8</v>
          </cell>
        </row>
        <row r="4139">
          <cell r="A4139">
            <v>2</v>
          </cell>
          <cell r="B4139">
            <v>24</v>
          </cell>
          <cell r="C4139">
            <v>3</v>
          </cell>
          <cell r="D4139">
            <v>2014</v>
          </cell>
          <cell r="F4139" t="str">
            <v>E31W22003</v>
          </cell>
          <cell r="H4139" t="str">
            <v>FRESADORA WIRTGEN DE 2.5 MTS</v>
          </cell>
          <cell r="I4139">
            <v>5220036</v>
          </cell>
          <cell r="M4139">
            <v>838</v>
          </cell>
          <cell r="N4139">
            <v>838</v>
          </cell>
          <cell r="U4139">
            <v>8</v>
          </cell>
        </row>
        <row r="4140">
          <cell r="A4140">
            <v>2</v>
          </cell>
          <cell r="B4140">
            <v>25</v>
          </cell>
          <cell r="C4140">
            <v>3</v>
          </cell>
          <cell r="D4140">
            <v>2014</v>
          </cell>
          <cell r="F4140" t="str">
            <v>E31W22003</v>
          </cell>
          <cell r="H4140" t="str">
            <v>FRESADORA WIRTGEN DE 2.5 MTS</v>
          </cell>
          <cell r="I4140">
            <v>5220036</v>
          </cell>
          <cell r="M4140">
            <v>838</v>
          </cell>
          <cell r="N4140">
            <v>838</v>
          </cell>
          <cell r="U4140">
            <v>8</v>
          </cell>
        </row>
        <row r="4141">
          <cell r="A4141">
            <v>2</v>
          </cell>
          <cell r="B4141">
            <v>26</v>
          </cell>
          <cell r="C4141">
            <v>3</v>
          </cell>
          <cell r="D4141">
            <v>2014</v>
          </cell>
          <cell r="F4141" t="str">
            <v>E31W22003</v>
          </cell>
          <cell r="H4141" t="str">
            <v>FRESADORA WIRTGEN DE 2.5 MTS</v>
          </cell>
          <cell r="I4141">
            <v>5220036</v>
          </cell>
          <cell r="M4141">
            <v>838</v>
          </cell>
          <cell r="N4141">
            <v>838</v>
          </cell>
          <cell r="U4141">
            <v>8</v>
          </cell>
        </row>
        <row r="4142">
          <cell r="A4142">
            <v>2</v>
          </cell>
          <cell r="B4142">
            <v>27</v>
          </cell>
          <cell r="C4142">
            <v>3</v>
          </cell>
          <cell r="D4142">
            <v>2014</v>
          </cell>
          <cell r="F4142" t="str">
            <v>E31W22003</v>
          </cell>
          <cell r="H4142" t="str">
            <v>FRESADORA WIRTGEN DE 2.5 MTS</v>
          </cell>
          <cell r="I4142">
            <v>5220036</v>
          </cell>
          <cell r="M4142">
            <v>838</v>
          </cell>
          <cell r="N4142">
            <v>838</v>
          </cell>
          <cell r="U4142">
            <v>8</v>
          </cell>
        </row>
        <row r="4143">
          <cell r="A4143">
            <v>2</v>
          </cell>
          <cell r="B4143">
            <v>28</v>
          </cell>
          <cell r="C4143">
            <v>3</v>
          </cell>
          <cell r="D4143">
            <v>2014</v>
          </cell>
          <cell r="F4143" t="str">
            <v>E31W22003</v>
          </cell>
          <cell r="H4143" t="str">
            <v>FRESADORA WIRTGEN DE 2.5 MTS</v>
          </cell>
          <cell r="I4143">
            <v>5220036</v>
          </cell>
          <cell r="M4143">
            <v>838</v>
          </cell>
          <cell r="N4143">
            <v>838</v>
          </cell>
          <cell r="U4143">
            <v>8</v>
          </cell>
        </row>
        <row r="4144">
          <cell r="A4144">
            <v>11491</v>
          </cell>
          <cell r="B4144">
            <v>1</v>
          </cell>
          <cell r="C4144">
            <v>3</v>
          </cell>
          <cell r="D4144">
            <v>2014</v>
          </cell>
          <cell r="E4144">
            <v>129585</v>
          </cell>
          <cell r="F4144" t="str">
            <v>E31WR25004</v>
          </cell>
          <cell r="G4144">
            <v>1</v>
          </cell>
          <cell r="H4144" t="str">
            <v>RECICLADORAS WIRTGEN 2.5 M</v>
          </cell>
          <cell r="I4144" t="str">
            <v>08WR0019</v>
          </cell>
          <cell r="J4144">
            <v>7</v>
          </cell>
          <cell r="K4144">
            <v>18</v>
          </cell>
          <cell r="L4144">
            <v>1</v>
          </cell>
          <cell r="M4144">
            <v>421</v>
          </cell>
          <cell r="N4144">
            <v>425</v>
          </cell>
          <cell r="O4144">
            <v>4</v>
          </cell>
          <cell r="P4144">
            <v>10</v>
          </cell>
          <cell r="Q4144">
            <v>4</v>
          </cell>
          <cell r="R4144">
            <v>3</v>
          </cell>
          <cell r="V4144" t="str">
            <v>_H32</v>
          </cell>
          <cell r="W4144">
            <v>5000578</v>
          </cell>
          <cell r="X4144" t="str">
            <v>0006</v>
          </cell>
        </row>
        <row r="4145">
          <cell r="A4145">
            <v>2</v>
          </cell>
          <cell r="B4145">
            <v>2</v>
          </cell>
          <cell r="C4145">
            <v>3</v>
          </cell>
          <cell r="D4145">
            <v>2014</v>
          </cell>
          <cell r="E4145">
            <v>129585</v>
          </cell>
          <cell r="F4145" t="str">
            <v>E31WR25004</v>
          </cell>
          <cell r="G4145">
            <v>1</v>
          </cell>
          <cell r="H4145" t="str">
            <v>RECICLADORAS WIRTGEN 2.5 M</v>
          </cell>
          <cell r="I4145" t="str">
            <v>08WR0019</v>
          </cell>
          <cell r="M4145">
            <v>425</v>
          </cell>
          <cell r="N4145">
            <v>425</v>
          </cell>
        </row>
        <row r="4146">
          <cell r="A4146">
            <v>11492</v>
          </cell>
          <cell r="B4146">
            <v>3</v>
          </cell>
          <cell r="C4146">
            <v>3</v>
          </cell>
          <cell r="D4146">
            <v>2014</v>
          </cell>
          <cell r="E4146">
            <v>129586</v>
          </cell>
          <cell r="F4146" t="str">
            <v>E31WR25004</v>
          </cell>
          <cell r="G4146">
            <v>2</v>
          </cell>
          <cell r="H4146" t="str">
            <v>RECICLADORAS WIRTGEN 2.5 M</v>
          </cell>
          <cell r="I4146" t="str">
            <v>08WR0019</v>
          </cell>
          <cell r="J4146">
            <v>7</v>
          </cell>
          <cell r="K4146">
            <v>18</v>
          </cell>
          <cell r="L4146">
            <v>1</v>
          </cell>
          <cell r="M4146">
            <v>425</v>
          </cell>
          <cell r="N4146">
            <v>430</v>
          </cell>
          <cell r="O4146">
            <v>5</v>
          </cell>
          <cell r="P4146">
            <v>10</v>
          </cell>
          <cell r="Q4146">
            <v>5</v>
          </cell>
          <cell r="R4146">
            <v>2</v>
          </cell>
          <cell r="V4146" t="str">
            <v>_H32</v>
          </cell>
          <cell r="W4146">
            <v>5000578</v>
          </cell>
          <cell r="X4146" t="str">
            <v>0007</v>
          </cell>
        </row>
        <row r="4147">
          <cell r="A4147">
            <v>11493</v>
          </cell>
          <cell r="B4147">
            <v>4</v>
          </cell>
          <cell r="C4147">
            <v>3</v>
          </cell>
          <cell r="D4147">
            <v>2014</v>
          </cell>
          <cell r="E4147">
            <v>129588</v>
          </cell>
          <cell r="F4147" t="str">
            <v>E31WR25004</v>
          </cell>
          <cell r="G4147">
            <v>3</v>
          </cell>
          <cell r="H4147" t="str">
            <v>RECICLADORAS WIRTGEN 2.5 M</v>
          </cell>
          <cell r="I4147" t="str">
            <v>08WR0019</v>
          </cell>
          <cell r="J4147">
            <v>7</v>
          </cell>
          <cell r="K4147">
            <v>18</v>
          </cell>
          <cell r="L4147">
            <v>1</v>
          </cell>
          <cell r="M4147">
            <v>430</v>
          </cell>
          <cell r="N4147">
            <v>435</v>
          </cell>
          <cell r="O4147">
            <v>5</v>
          </cell>
          <cell r="P4147">
            <v>10</v>
          </cell>
          <cell r="Q4147">
            <v>2</v>
          </cell>
          <cell r="R4147">
            <v>4</v>
          </cell>
          <cell r="V4147" t="str">
            <v>_H32</v>
          </cell>
          <cell r="W4147">
            <v>5000578</v>
          </cell>
          <cell r="X4147" t="str">
            <v>0006</v>
          </cell>
        </row>
        <row r="4148">
          <cell r="A4148">
            <v>11494</v>
          </cell>
          <cell r="B4148">
            <v>4</v>
          </cell>
          <cell r="C4148">
            <v>3</v>
          </cell>
          <cell r="D4148">
            <v>2014</v>
          </cell>
          <cell r="E4148">
            <v>129588</v>
          </cell>
          <cell r="F4148" t="str">
            <v>E31WR25004</v>
          </cell>
          <cell r="G4148">
            <v>4</v>
          </cell>
          <cell r="H4148" t="str">
            <v>RECICLADORAS WIRTGEN 2.5 M</v>
          </cell>
          <cell r="I4148" t="str">
            <v>08WR0019</v>
          </cell>
          <cell r="J4148">
            <v>7</v>
          </cell>
          <cell r="K4148">
            <v>18</v>
          </cell>
          <cell r="L4148">
            <v>1</v>
          </cell>
          <cell r="M4148">
            <v>430</v>
          </cell>
          <cell r="N4148">
            <v>435</v>
          </cell>
          <cell r="O4148">
            <v>5</v>
          </cell>
          <cell r="P4148">
            <v>10</v>
          </cell>
          <cell r="Q4148">
            <v>3</v>
          </cell>
          <cell r="V4148" t="str">
            <v>_H32</v>
          </cell>
          <cell r="W4148">
            <v>5000578</v>
          </cell>
          <cell r="X4148" t="str">
            <v>0007</v>
          </cell>
        </row>
        <row r="4149">
          <cell r="A4149">
            <v>11495</v>
          </cell>
          <cell r="B4149">
            <v>5</v>
          </cell>
          <cell r="C4149">
            <v>3</v>
          </cell>
          <cell r="D4149">
            <v>2014</v>
          </cell>
          <cell r="E4149">
            <v>129589</v>
          </cell>
          <cell r="F4149" t="str">
            <v>E31WR25004</v>
          </cell>
          <cell r="G4149">
            <v>5</v>
          </cell>
          <cell r="H4149" t="str">
            <v>RECICLADORAS WIRTGEN 2.5 M</v>
          </cell>
          <cell r="I4149" t="str">
            <v>08WR0019</v>
          </cell>
          <cell r="J4149">
            <v>7</v>
          </cell>
          <cell r="K4149">
            <v>18</v>
          </cell>
          <cell r="L4149">
            <v>1</v>
          </cell>
          <cell r="M4149">
            <v>435</v>
          </cell>
          <cell r="N4149">
            <v>440</v>
          </cell>
          <cell r="O4149">
            <v>5</v>
          </cell>
          <cell r="P4149">
            <v>10</v>
          </cell>
          <cell r="Q4149">
            <v>2.5</v>
          </cell>
          <cell r="R4149">
            <v>4</v>
          </cell>
          <cell r="V4149" t="str">
            <v>_H32</v>
          </cell>
          <cell r="W4149">
            <v>5000578</v>
          </cell>
          <cell r="X4149" t="str">
            <v>0006</v>
          </cell>
        </row>
        <row r="4150">
          <cell r="A4150">
            <v>11496</v>
          </cell>
          <cell r="B4150">
            <v>5</v>
          </cell>
          <cell r="C4150">
            <v>3</v>
          </cell>
          <cell r="D4150">
            <v>2014</v>
          </cell>
          <cell r="E4150">
            <v>129589</v>
          </cell>
          <cell r="F4150" t="str">
            <v>E31WR25004</v>
          </cell>
          <cell r="G4150">
            <v>6</v>
          </cell>
          <cell r="H4150" t="str">
            <v>RECICLADORAS WIRTGEN 2.5 M</v>
          </cell>
          <cell r="I4150" t="str">
            <v>08WR0019</v>
          </cell>
          <cell r="J4150">
            <v>7</v>
          </cell>
          <cell r="K4150">
            <v>18</v>
          </cell>
          <cell r="L4150">
            <v>1</v>
          </cell>
          <cell r="M4150">
            <v>435</v>
          </cell>
          <cell r="N4150">
            <v>440</v>
          </cell>
          <cell r="O4150">
            <v>5</v>
          </cell>
          <cell r="P4150">
            <v>10</v>
          </cell>
          <cell r="Q4150">
            <v>2.5</v>
          </cell>
          <cell r="V4150" t="str">
            <v>_H32</v>
          </cell>
          <cell r="W4150">
            <v>5000578</v>
          </cell>
          <cell r="X4150" t="str">
            <v>0007</v>
          </cell>
        </row>
        <row r="4151">
          <cell r="A4151">
            <v>11497</v>
          </cell>
          <cell r="B4151">
            <v>6</v>
          </cell>
          <cell r="C4151">
            <v>3</v>
          </cell>
          <cell r="D4151">
            <v>2014</v>
          </cell>
          <cell r="E4151">
            <v>131730</v>
          </cell>
          <cell r="F4151" t="str">
            <v>E31WR25004</v>
          </cell>
          <cell r="G4151">
            <v>7</v>
          </cell>
          <cell r="H4151" t="str">
            <v>RECICLADORAS WIRTGEN 2.5 M</v>
          </cell>
          <cell r="I4151" t="str">
            <v>08WR0019</v>
          </cell>
          <cell r="J4151">
            <v>7</v>
          </cell>
          <cell r="K4151">
            <v>19</v>
          </cell>
          <cell r="L4151">
            <v>1</v>
          </cell>
          <cell r="M4151">
            <v>440</v>
          </cell>
          <cell r="N4151">
            <v>445</v>
          </cell>
          <cell r="O4151">
            <v>5</v>
          </cell>
          <cell r="P4151">
            <v>11</v>
          </cell>
          <cell r="Q4151">
            <v>3</v>
          </cell>
          <cell r="R4151">
            <v>5</v>
          </cell>
          <cell r="V4151" t="str">
            <v>_H27</v>
          </cell>
          <cell r="W4151">
            <v>5000523</v>
          </cell>
          <cell r="X4151" t="str">
            <v>0006</v>
          </cell>
        </row>
        <row r="4152">
          <cell r="A4152">
            <v>11498</v>
          </cell>
          <cell r="B4152">
            <v>6</v>
          </cell>
          <cell r="C4152">
            <v>3</v>
          </cell>
          <cell r="D4152">
            <v>2014</v>
          </cell>
          <cell r="E4152">
            <v>131730</v>
          </cell>
          <cell r="F4152" t="str">
            <v>E31WR25004</v>
          </cell>
          <cell r="G4152">
            <v>8</v>
          </cell>
          <cell r="H4152" t="str">
            <v>RECICLADORAS WIRTGEN 2.5 M</v>
          </cell>
          <cell r="I4152" t="str">
            <v>08WR0019</v>
          </cell>
          <cell r="J4152">
            <v>7</v>
          </cell>
          <cell r="K4152">
            <v>19</v>
          </cell>
          <cell r="L4152">
            <v>1</v>
          </cell>
          <cell r="M4152">
            <v>440</v>
          </cell>
          <cell r="N4152">
            <v>445</v>
          </cell>
          <cell r="O4152">
            <v>5</v>
          </cell>
          <cell r="P4152">
            <v>11</v>
          </cell>
          <cell r="Q4152">
            <v>2</v>
          </cell>
          <cell r="V4152" t="str">
            <v>_H27</v>
          </cell>
          <cell r="W4152">
            <v>5000523</v>
          </cell>
          <cell r="X4152" t="str">
            <v>0007</v>
          </cell>
        </row>
        <row r="4153">
          <cell r="A4153">
            <v>114917</v>
          </cell>
          <cell r="B4153">
            <v>7</v>
          </cell>
          <cell r="C4153">
            <v>3</v>
          </cell>
          <cell r="D4153">
            <v>2014</v>
          </cell>
          <cell r="E4153">
            <v>129600</v>
          </cell>
          <cell r="F4153" t="str">
            <v>E31WR25004</v>
          </cell>
          <cell r="G4153">
            <v>17</v>
          </cell>
          <cell r="H4153" t="str">
            <v>RECICLADORAS WIRTGEN 2.5 M</v>
          </cell>
          <cell r="I4153" t="str">
            <v>08WR0019</v>
          </cell>
          <cell r="J4153">
            <v>7</v>
          </cell>
          <cell r="K4153">
            <v>18</v>
          </cell>
          <cell r="L4153">
            <v>1</v>
          </cell>
          <cell r="M4153">
            <v>445</v>
          </cell>
          <cell r="N4153">
            <v>451</v>
          </cell>
          <cell r="O4153">
            <v>6</v>
          </cell>
          <cell r="P4153">
            <v>10</v>
          </cell>
          <cell r="Q4153">
            <v>3</v>
          </cell>
          <cell r="R4153">
            <v>2</v>
          </cell>
          <cell r="V4153" t="str">
            <v>_H27</v>
          </cell>
          <cell r="W4153">
            <v>5000523</v>
          </cell>
          <cell r="X4153" t="str">
            <v>0006</v>
          </cell>
        </row>
        <row r="4154">
          <cell r="A4154">
            <v>114918</v>
          </cell>
          <cell r="B4154">
            <v>7</v>
          </cell>
          <cell r="C4154">
            <v>3</v>
          </cell>
          <cell r="D4154">
            <v>2014</v>
          </cell>
          <cell r="E4154">
            <v>129600</v>
          </cell>
          <cell r="F4154" t="str">
            <v>E31WR25004</v>
          </cell>
          <cell r="G4154">
            <v>18</v>
          </cell>
          <cell r="H4154" t="str">
            <v>RECICLADORAS WIRTGEN 2.5 M</v>
          </cell>
          <cell r="I4154" t="str">
            <v>08WR0019</v>
          </cell>
          <cell r="J4154">
            <v>7</v>
          </cell>
          <cell r="K4154">
            <v>18</v>
          </cell>
          <cell r="L4154">
            <v>1</v>
          </cell>
          <cell r="M4154">
            <v>445</v>
          </cell>
          <cell r="N4154">
            <v>451</v>
          </cell>
          <cell r="O4154">
            <v>6</v>
          </cell>
          <cell r="P4154">
            <v>10</v>
          </cell>
          <cell r="Q4154">
            <v>3</v>
          </cell>
          <cell r="R4154">
            <v>2</v>
          </cell>
          <cell r="V4154" t="str">
            <v>_H29</v>
          </cell>
          <cell r="W4154">
            <v>5000545</v>
          </cell>
          <cell r="X4154" t="str">
            <v>0007</v>
          </cell>
        </row>
        <row r="4155">
          <cell r="A4155">
            <v>114919</v>
          </cell>
          <cell r="B4155">
            <v>8</v>
          </cell>
          <cell r="C4155">
            <v>3</v>
          </cell>
          <cell r="D4155">
            <v>2014</v>
          </cell>
          <cell r="E4155">
            <v>129592</v>
          </cell>
          <cell r="F4155" t="str">
            <v>E31WR25004</v>
          </cell>
          <cell r="G4155">
            <v>19</v>
          </cell>
          <cell r="H4155" t="str">
            <v>RECICLADORAS WIRTGEN 2.5 M</v>
          </cell>
          <cell r="I4155" t="str">
            <v>08WR0019</v>
          </cell>
          <cell r="J4155">
            <v>7</v>
          </cell>
          <cell r="K4155">
            <v>18</v>
          </cell>
          <cell r="L4155">
            <v>1</v>
          </cell>
          <cell r="M4155">
            <v>451</v>
          </cell>
          <cell r="N4155">
            <v>455</v>
          </cell>
          <cell r="O4155">
            <v>4</v>
          </cell>
          <cell r="P4155">
            <v>10</v>
          </cell>
          <cell r="Q4155">
            <v>4</v>
          </cell>
          <cell r="R4155">
            <v>6</v>
          </cell>
          <cell r="V4155" t="str">
            <v>_H29</v>
          </cell>
          <cell r="W4155">
            <v>5000545</v>
          </cell>
          <cell r="X4155" t="str">
            <v>0007</v>
          </cell>
        </row>
        <row r="4156">
          <cell r="A4156">
            <v>2</v>
          </cell>
          <cell r="B4156">
            <v>9</v>
          </cell>
          <cell r="C4156">
            <v>3</v>
          </cell>
          <cell r="D4156">
            <v>2014</v>
          </cell>
          <cell r="E4156">
            <v>131732</v>
          </cell>
          <cell r="F4156" t="str">
            <v>E31WR25004</v>
          </cell>
          <cell r="G4156">
            <v>20</v>
          </cell>
          <cell r="H4156" t="str">
            <v>RECICLADORAS WIRTGEN 2.5 M</v>
          </cell>
          <cell r="I4156" t="str">
            <v>08WR0019</v>
          </cell>
          <cell r="M4156">
            <v>455</v>
          </cell>
          <cell r="N4156">
            <v>455</v>
          </cell>
        </row>
        <row r="4157">
          <cell r="A4157">
            <v>11499</v>
          </cell>
          <cell r="B4157">
            <v>10</v>
          </cell>
          <cell r="C4157">
            <v>3</v>
          </cell>
          <cell r="D4157">
            <v>2014</v>
          </cell>
          <cell r="E4157">
            <v>129593</v>
          </cell>
          <cell r="F4157" t="str">
            <v>E31WR25004</v>
          </cell>
          <cell r="G4157">
            <v>9</v>
          </cell>
          <cell r="H4157" t="str">
            <v>RECICLADORAS WIRTGEN 2.5 M</v>
          </cell>
          <cell r="I4157" t="str">
            <v>08WR0019</v>
          </cell>
          <cell r="J4157">
            <v>7</v>
          </cell>
          <cell r="K4157">
            <v>18</v>
          </cell>
          <cell r="L4157">
            <v>1</v>
          </cell>
          <cell r="M4157">
            <v>455</v>
          </cell>
          <cell r="N4157">
            <v>460</v>
          </cell>
          <cell r="O4157">
            <v>5</v>
          </cell>
          <cell r="P4157">
            <v>10</v>
          </cell>
          <cell r="Q4157">
            <v>5</v>
          </cell>
          <cell r="R4157">
            <v>4</v>
          </cell>
          <cell r="V4157" t="str">
            <v>_H32</v>
          </cell>
          <cell r="W4157">
            <v>5000578</v>
          </cell>
          <cell r="X4157" t="str">
            <v>0006</v>
          </cell>
        </row>
        <row r="4158">
          <cell r="A4158">
            <v>114922</v>
          </cell>
          <cell r="B4158">
            <v>11</v>
          </cell>
          <cell r="C4158">
            <v>3</v>
          </cell>
          <cell r="D4158">
            <v>2014</v>
          </cell>
          <cell r="E4158">
            <v>129594</v>
          </cell>
          <cell r="F4158" t="str">
            <v>E31WR25004</v>
          </cell>
          <cell r="G4158">
            <v>22</v>
          </cell>
          <cell r="H4158" t="str">
            <v>RECICLADORAS WIRTGEN 2.5 M</v>
          </cell>
          <cell r="I4158" t="str">
            <v>08WR0019</v>
          </cell>
          <cell r="J4158">
            <v>7</v>
          </cell>
          <cell r="K4158">
            <v>18</v>
          </cell>
          <cell r="L4158">
            <v>1</v>
          </cell>
          <cell r="M4158">
            <v>460</v>
          </cell>
          <cell r="N4158">
            <v>464</v>
          </cell>
          <cell r="O4158">
            <v>4</v>
          </cell>
          <cell r="P4158">
            <v>10</v>
          </cell>
          <cell r="Q4158">
            <v>4</v>
          </cell>
          <cell r="R4158">
            <v>6</v>
          </cell>
          <cell r="V4158" t="str">
            <v>_H32</v>
          </cell>
          <cell r="W4158">
            <v>5000578</v>
          </cell>
          <cell r="X4158" t="str">
            <v>0006</v>
          </cell>
        </row>
        <row r="4159">
          <cell r="A4159">
            <v>114921</v>
          </cell>
          <cell r="B4159">
            <v>12</v>
          </cell>
          <cell r="C4159">
            <v>3</v>
          </cell>
          <cell r="D4159">
            <v>2014</v>
          </cell>
          <cell r="E4159">
            <v>129596</v>
          </cell>
          <cell r="F4159" t="str">
            <v>E31WR25004</v>
          </cell>
          <cell r="G4159">
            <v>21</v>
          </cell>
          <cell r="H4159" t="str">
            <v>RECICLADORAS WIRTGEN 2.5 M</v>
          </cell>
          <cell r="I4159" t="str">
            <v>08WR0019</v>
          </cell>
          <cell r="J4159">
            <v>7</v>
          </cell>
          <cell r="K4159">
            <v>18</v>
          </cell>
          <cell r="L4159">
            <v>1</v>
          </cell>
          <cell r="M4159">
            <v>464</v>
          </cell>
          <cell r="N4159">
            <v>471</v>
          </cell>
          <cell r="O4159">
            <v>7</v>
          </cell>
          <cell r="P4159">
            <v>10</v>
          </cell>
          <cell r="Q4159">
            <v>7</v>
          </cell>
          <cell r="R4159">
            <v>3</v>
          </cell>
          <cell r="V4159" t="str">
            <v>_H32</v>
          </cell>
          <cell r="W4159">
            <v>5000576</v>
          </cell>
          <cell r="X4159" t="str">
            <v>0012</v>
          </cell>
        </row>
        <row r="4160">
          <cell r="A4160">
            <v>114910</v>
          </cell>
          <cell r="B4160">
            <v>13</v>
          </cell>
          <cell r="C4160">
            <v>3</v>
          </cell>
          <cell r="D4160">
            <v>2014</v>
          </cell>
          <cell r="E4160">
            <v>129597</v>
          </cell>
          <cell r="F4160" t="str">
            <v>E31WR25004</v>
          </cell>
          <cell r="G4160">
            <v>10</v>
          </cell>
          <cell r="H4160" t="str">
            <v>RECICLADORAS WIRTGEN 2.5 M</v>
          </cell>
          <cell r="I4160" t="str">
            <v>08WR0019</v>
          </cell>
          <cell r="J4160">
            <v>7</v>
          </cell>
          <cell r="K4160">
            <v>18</v>
          </cell>
          <cell r="L4160">
            <v>1</v>
          </cell>
          <cell r="M4160">
            <v>471</v>
          </cell>
          <cell r="N4160">
            <v>476</v>
          </cell>
          <cell r="O4160">
            <v>5</v>
          </cell>
          <cell r="P4160">
            <v>10</v>
          </cell>
          <cell r="Q4160">
            <v>5</v>
          </cell>
          <cell r="R4160">
            <v>5</v>
          </cell>
          <cell r="V4160" t="str">
            <v>_H29</v>
          </cell>
          <cell r="W4160">
            <v>5000545</v>
          </cell>
          <cell r="X4160" t="str">
            <v>0006</v>
          </cell>
        </row>
        <row r="4161">
          <cell r="A4161">
            <v>114912</v>
          </cell>
          <cell r="B4161">
            <v>14</v>
          </cell>
          <cell r="C4161">
            <v>3</v>
          </cell>
          <cell r="D4161">
            <v>2014</v>
          </cell>
          <cell r="E4161">
            <v>129598</v>
          </cell>
          <cell r="F4161" t="str">
            <v>E31WR25004</v>
          </cell>
          <cell r="G4161">
            <v>12</v>
          </cell>
          <cell r="H4161" t="str">
            <v>RECICLADORAS WIRTGEN 2.5 M</v>
          </cell>
          <cell r="I4161" t="str">
            <v>08WR0019</v>
          </cell>
          <cell r="J4161">
            <v>7</v>
          </cell>
          <cell r="K4161">
            <v>18</v>
          </cell>
          <cell r="L4161">
            <v>1</v>
          </cell>
          <cell r="M4161">
            <v>476</v>
          </cell>
          <cell r="N4161">
            <v>481</v>
          </cell>
          <cell r="O4161">
            <v>5</v>
          </cell>
          <cell r="P4161">
            <v>10</v>
          </cell>
          <cell r="Q4161">
            <v>5</v>
          </cell>
          <cell r="R4161">
            <v>5</v>
          </cell>
          <cell r="V4161" t="str">
            <v>_H31</v>
          </cell>
          <cell r="W4161">
            <v>5000567</v>
          </cell>
          <cell r="X4161" t="str">
            <v>0007</v>
          </cell>
        </row>
        <row r="4162">
          <cell r="A4162">
            <v>114913</v>
          </cell>
          <cell r="B4162">
            <v>14</v>
          </cell>
          <cell r="C4162">
            <v>3</v>
          </cell>
          <cell r="D4162">
            <v>2014</v>
          </cell>
          <cell r="E4162">
            <v>131738</v>
          </cell>
          <cell r="F4162" t="str">
            <v>E31WR25004</v>
          </cell>
          <cell r="G4162">
            <v>13</v>
          </cell>
          <cell r="H4162" t="str">
            <v>RECICLADORAS WIRTGEN 2.5 M</v>
          </cell>
          <cell r="I4162" t="str">
            <v>08WR0019</v>
          </cell>
          <cell r="J4162">
            <v>18</v>
          </cell>
          <cell r="K4162">
            <v>26</v>
          </cell>
          <cell r="L4162">
            <v>1</v>
          </cell>
          <cell r="M4162">
            <v>481</v>
          </cell>
          <cell r="N4162">
            <v>488</v>
          </cell>
          <cell r="O4162">
            <v>7</v>
          </cell>
          <cell r="P4162">
            <v>7</v>
          </cell>
          <cell r="Q4162">
            <v>7</v>
          </cell>
          <cell r="V4162" t="str">
            <v>_H31</v>
          </cell>
          <cell r="W4162">
            <v>5000567</v>
          </cell>
          <cell r="X4162" t="str">
            <v>0007</v>
          </cell>
        </row>
        <row r="4163">
          <cell r="A4163">
            <v>114914</v>
          </cell>
          <cell r="B4163">
            <v>15</v>
          </cell>
          <cell r="C4163">
            <v>3</v>
          </cell>
          <cell r="D4163">
            <v>2014</v>
          </cell>
          <cell r="E4163">
            <v>131739</v>
          </cell>
          <cell r="F4163" t="str">
            <v>E31WR25004</v>
          </cell>
          <cell r="G4163">
            <v>14</v>
          </cell>
          <cell r="H4163" t="str">
            <v>RECICLADORAS WIRTGEN 2.5 M</v>
          </cell>
          <cell r="I4163" t="str">
            <v>08WR0019</v>
          </cell>
          <cell r="J4163">
            <v>18</v>
          </cell>
          <cell r="K4163">
            <v>26</v>
          </cell>
          <cell r="L4163">
            <v>2</v>
          </cell>
          <cell r="M4163">
            <v>492</v>
          </cell>
          <cell r="N4163">
            <v>499</v>
          </cell>
          <cell r="O4163">
            <v>7</v>
          </cell>
          <cell r="P4163">
            <v>7</v>
          </cell>
          <cell r="Q4163">
            <v>7</v>
          </cell>
          <cell r="V4163" t="str">
            <v>_H31</v>
          </cell>
          <cell r="W4163">
            <v>5000567</v>
          </cell>
          <cell r="X4163" t="str">
            <v>0007</v>
          </cell>
        </row>
        <row r="4164">
          <cell r="A4164">
            <v>2</v>
          </cell>
          <cell r="B4164">
            <v>15</v>
          </cell>
          <cell r="C4164">
            <v>3</v>
          </cell>
          <cell r="D4164">
            <v>2014</v>
          </cell>
          <cell r="F4164" t="str">
            <v>E31WR25004</v>
          </cell>
          <cell r="H4164" t="str">
            <v>RECICLADORAS WIRTGEN 2.5 M</v>
          </cell>
          <cell r="I4164" t="str">
            <v>08WR0019</v>
          </cell>
          <cell r="M4164">
            <v>488</v>
          </cell>
          <cell r="N4164">
            <v>492</v>
          </cell>
          <cell r="O4164">
            <v>4</v>
          </cell>
          <cell r="Q4164">
            <v>4</v>
          </cell>
          <cell r="V4164" t="str">
            <v>_H31</v>
          </cell>
          <cell r="W4164">
            <v>5000567</v>
          </cell>
          <cell r="X4164" t="str">
            <v>0007</v>
          </cell>
        </row>
        <row r="4165">
          <cell r="A4165">
            <v>114924</v>
          </cell>
          <cell r="B4165">
            <v>16</v>
          </cell>
          <cell r="C4165">
            <v>3</v>
          </cell>
          <cell r="D4165">
            <v>2014</v>
          </cell>
          <cell r="E4165">
            <v>140451</v>
          </cell>
          <cell r="F4165" t="str">
            <v>E31WR25004</v>
          </cell>
          <cell r="G4165">
            <v>24</v>
          </cell>
          <cell r="H4165" t="str">
            <v>RECICLADORAS WIRTGEN 2.5 M</v>
          </cell>
          <cell r="I4165" t="str">
            <v>08WR0019</v>
          </cell>
          <cell r="J4165">
            <v>7</v>
          </cell>
          <cell r="K4165">
            <v>16</v>
          </cell>
          <cell r="L4165">
            <v>1</v>
          </cell>
          <cell r="M4165">
            <v>499</v>
          </cell>
          <cell r="N4165">
            <v>503</v>
          </cell>
          <cell r="O4165">
            <v>4</v>
          </cell>
          <cell r="P4165">
            <v>8</v>
          </cell>
          <cell r="Q4165">
            <v>4</v>
          </cell>
          <cell r="R4165">
            <v>4</v>
          </cell>
          <cell r="V4165" t="str">
            <v>_H26</v>
          </cell>
          <cell r="W4165">
            <v>5000512</v>
          </cell>
          <cell r="X4165" t="str">
            <v>0006</v>
          </cell>
        </row>
        <row r="4166">
          <cell r="A4166">
            <v>114926</v>
          </cell>
          <cell r="B4166">
            <v>17</v>
          </cell>
          <cell r="C4166">
            <v>3</v>
          </cell>
          <cell r="D4166">
            <v>2014</v>
          </cell>
          <cell r="E4166">
            <v>131740</v>
          </cell>
          <cell r="F4166" t="str">
            <v>E31WR25004</v>
          </cell>
          <cell r="G4166">
            <v>26</v>
          </cell>
          <cell r="H4166" t="str">
            <v>RECICLADORAS WIRTGEN 2.5 M</v>
          </cell>
          <cell r="I4166" t="str">
            <v>08WR0019</v>
          </cell>
          <cell r="J4166">
            <v>7</v>
          </cell>
          <cell r="K4166">
            <v>18</v>
          </cell>
          <cell r="L4166">
            <v>1</v>
          </cell>
          <cell r="M4166">
            <v>503</v>
          </cell>
          <cell r="N4166">
            <v>509</v>
          </cell>
          <cell r="O4166">
            <v>6</v>
          </cell>
          <cell r="P4166">
            <v>10</v>
          </cell>
          <cell r="Q4166">
            <v>6</v>
          </cell>
          <cell r="R4166">
            <v>4</v>
          </cell>
          <cell r="V4166" t="str">
            <v>_H26</v>
          </cell>
          <cell r="W4166">
            <v>5000512</v>
          </cell>
          <cell r="X4166" t="str">
            <v>0006</v>
          </cell>
        </row>
        <row r="4167">
          <cell r="A4167">
            <v>114927</v>
          </cell>
          <cell r="B4167">
            <v>17</v>
          </cell>
          <cell r="C4167">
            <v>3</v>
          </cell>
          <cell r="D4167">
            <v>2014</v>
          </cell>
          <cell r="E4167">
            <v>140453</v>
          </cell>
          <cell r="F4167" t="str">
            <v>E31WR25004</v>
          </cell>
          <cell r="G4167">
            <v>27</v>
          </cell>
          <cell r="H4167" t="str">
            <v>RECICLADORAS WIRTGEN 2.5 M</v>
          </cell>
          <cell r="I4167" t="str">
            <v>08WR0019</v>
          </cell>
          <cell r="J4167">
            <v>18</v>
          </cell>
          <cell r="K4167">
            <v>29</v>
          </cell>
          <cell r="L4167">
            <v>2</v>
          </cell>
          <cell r="M4167">
            <v>509</v>
          </cell>
          <cell r="N4167">
            <v>518</v>
          </cell>
          <cell r="O4167">
            <v>9</v>
          </cell>
          <cell r="P4167">
            <v>10</v>
          </cell>
          <cell r="Q4167">
            <v>9</v>
          </cell>
          <cell r="R4167">
            <v>1</v>
          </cell>
          <cell r="V4167" t="str">
            <v>_H30</v>
          </cell>
          <cell r="W4167">
            <v>5000556</v>
          </cell>
          <cell r="X4167" t="str">
            <v>0007</v>
          </cell>
        </row>
        <row r="4168">
          <cell r="A4168">
            <v>114928</v>
          </cell>
          <cell r="B4168">
            <v>18</v>
          </cell>
          <cell r="C4168">
            <v>3</v>
          </cell>
          <cell r="D4168">
            <v>2014</v>
          </cell>
          <cell r="E4168">
            <v>131741</v>
          </cell>
          <cell r="F4168" t="str">
            <v>E31WR25004</v>
          </cell>
          <cell r="G4168">
            <v>28</v>
          </cell>
          <cell r="H4168" t="str">
            <v>RECICLADORAS WIRTGEN 2.5 M</v>
          </cell>
          <cell r="I4168" t="str">
            <v>08WR0019</v>
          </cell>
          <cell r="J4168">
            <v>7</v>
          </cell>
          <cell r="K4168">
            <v>18</v>
          </cell>
          <cell r="L4168">
            <v>1</v>
          </cell>
          <cell r="M4168">
            <v>518</v>
          </cell>
          <cell r="N4168">
            <v>523</v>
          </cell>
          <cell r="O4168">
            <v>5</v>
          </cell>
          <cell r="P4168">
            <v>10</v>
          </cell>
          <cell r="Q4168">
            <v>3</v>
          </cell>
          <cell r="R4168">
            <v>5</v>
          </cell>
          <cell r="S4168">
            <v>2</v>
          </cell>
          <cell r="V4168" t="str">
            <v>_H26</v>
          </cell>
          <cell r="W4168">
            <v>5000512</v>
          </cell>
          <cell r="X4168" t="str">
            <v>0006</v>
          </cell>
        </row>
        <row r="4169">
          <cell r="A4169">
            <v>114931</v>
          </cell>
          <cell r="B4169">
            <v>18</v>
          </cell>
          <cell r="C4169">
            <v>3</v>
          </cell>
          <cell r="D4169">
            <v>2014</v>
          </cell>
          <cell r="E4169">
            <v>140457</v>
          </cell>
          <cell r="F4169" t="str">
            <v>E31WR25004</v>
          </cell>
          <cell r="G4169">
            <v>31</v>
          </cell>
          <cell r="H4169" t="str">
            <v>RECICLADORAS WIRTGEN 2.5 M</v>
          </cell>
          <cell r="I4169" t="str">
            <v>08WR0019</v>
          </cell>
          <cell r="J4169">
            <v>18</v>
          </cell>
          <cell r="K4169">
            <v>28</v>
          </cell>
          <cell r="L4169">
            <v>1</v>
          </cell>
          <cell r="M4169">
            <v>523</v>
          </cell>
          <cell r="N4169">
            <v>531</v>
          </cell>
          <cell r="O4169">
            <v>8</v>
          </cell>
          <cell r="P4169">
            <v>9</v>
          </cell>
          <cell r="Q4169">
            <v>8</v>
          </cell>
          <cell r="R4169">
            <v>1</v>
          </cell>
          <cell r="V4169" t="str">
            <v>_H30</v>
          </cell>
          <cell r="W4169">
            <v>5000556</v>
          </cell>
          <cell r="X4169" t="str">
            <v>0007</v>
          </cell>
        </row>
        <row r="4170">
          <cell r="A4170">
            <v>114932</v>
          </cell>
          <cell r="B4170">
            <v>19</v>
          </cell>
          <cell r="C4170">
            <v>3</v>
          </cell>
          <cell r="D4170">
            <v>2014</v>
          </cell>
          <cell r="E4170">
            <v>131743</v>
          </cell>
          <cell r="F4170" t="str">
            <v>E31WR25004</v>
          </cell>
          <cell r="G4170">
            <v>32</v>
          </cell>
          <cell r="H4170" t="str">
            <v>RECICLADORAS WIRTGEN 2.5 M</v>
          </cell>
          <cell r="I4170" t="str">
            <v>08WR0019</v>
          </cell>
          <cell r="J4170">
            <v>7</v>
          </cell>
          <cell r="K4170">
            <v>18</v>
          </cell>
          <cell r="L4170">
            <v>1</v>
          </cell>
          <cell r="M4170">
            <v>531</v>
          </cell>
          <cell r="N4170">
            <v>535</v>
          </cell>
          <cell r="O4170">
            <v>4</v>
          </cell>
          <cell r="P4170">
            <v>10</v>
          </cell>
          <cell r="Q4170">
            <v>4</v>
          </cell>
          <cell r="R4170">
            <v>6</v>
          </cell>
          <cell r="V4170" t="str">
            <v>_H26</v>
          </cell>
          <cell r="W4170">
            <v>5000512</v>
          </cell>
          <cell r="X4170" t="str">
            <v>0006</v>
          </cell>
        </row>
        <row r="4171">
          <cell r="A4171">
            <v>114933</v>
          </cell>
          <cell r="B4171">
            <v>19</v>
          </cell>
          <cell r="C4171">
            <v>3</v>
          </cell>
          <cell r="D4171">
            <v>2014</v>
          </cell>
          <cell r="E4171">
            <v>140455</v>
          </cell>
          <cell r="F4171" t="str">
            <v>E31WR25004</v>
          </cell>
          <cell r="G4171">
            <v>33</v>
          </cell>
          <cell r="H4171" t="str">
            <v>RECICLADORAS WIRTGEN 2.5 M</v>
          </cell>
          <cell r="I4171" t="str">
            <v>08WR0019</v>
          </cell>
          <cell r="J4171">
            <v>18</v>
          </cell>
          <cell r="K4171">
            <v>29</v>
          </cell>
          <cell r="L4171">
            <v>2</v>
          </cell>
          <cell r="M4171">
            <v>535</v>
          </cell>
          <cell r="N4171">
            <v>544</v>
          </cell>
          <cell r="O4171">
            <v>9</v>
          </cell>
          <cell r="P4171">
            <v>10</v>
          </cell>
          <cell r="Q4171">
            <v>9</v>
          </cell>
          <cell r="R4171">
            <v>1</v>
          </cell>
          <cell r="V4171" t="str">
            <v>_H30</v>
          </cell>
          <cell r="W4171">
            <v>5000556</v>
          </cell>
          <cell r="X4171" t="str">
            <v>0007</v>
          </cell>
        </row>
        <row r="4172">
          <cell r="A4172">
            <v>114934</v>
          </cell>
          <cell r="B4172">
            <v>20</v>
          </cell>
          <cell r="C4172">
            <v>3</v>
          </cell>
          <cell r="D4172">
            <v>2014</v>
          </cell>
          <cell r="E4172">
            <v>131744</v>
          </cell>
          <cell r="F4172" t="str">
            <v>E31WR25004</v>
          </cell>
          <cell r="G4172">
            <v>34</v>
          </cell>
          <cell r="H4172" t="str">
            <v>RECICLADORAS WIRTGEN 2.5 M</v>
          </cell>
          <cell r="I4172" t="str">
            <v>08WR0019</v>
          </cell>
          <cell r="J4172">
            <v>7</v>
          </cell>
          <cell r="K4172">
            <v>19</v>
          </cell>
          <cell r="L4172">
            <v>1</v>
          </cell>
          <cell r="M4172">
            <v>544</v>
          </cell>
          <cell r="N4172">
            <v>550</v>
          </cell>
          <cell r="O4172">
            <v>6</v>
          </cell>
          <cell r="P4172">
            <v>11</v>
          </cell>
          <cell r="Q4172">
            <v>6</v>
          </cell>
          <cell r="R4172">
            <v>4</v>
          </cell>
          <cell r="S4172">
            <v>1</v>
          </cell>
          <cell r="V4172" t="str">
            <v>_H26</v>
          </cell>
          <cell r="W4172">
            <v>5000512</v>
          </cell>
          <cell r="X4172" t="str">
            <v>0007</v>
          </cell>
        </row>
        <row r="4173">
          <cell r="A4173">
            <v>114938</v>
          </cell>
          <cell r="B4173">
            <v>20</v>
          </cell>
          <cell r="C4173">
            <v>3</v>
          </cell>
          <cell r="D4173">
            <v>2014</v>
          </cell>
          <cell r="E4173">
            <v>140456</v>
          </cell>
          <cell r="F4173" t="str">
            <v>E31WR25004</v>
          </cell>
          <cell r="G4173">
            <v>38</v>
          </cell>
          <cell r="H4173" t="str">
            <v>RECICLADORAS WIRTGEN 2.5 M</v>
          </cell>
          <cell r="I4173" t="str">
            <v>08WR0019</v>
          </cell>
          <cell r="J4173">
            <v>18</v>
          </cell>
          <cell r="K4173">
            <v>29</v>
          </cell>
          <cell r="L4173">
            <v>2</v>
          </cell>
          <cell r="M4173">
            <v>550</v>
          </cell>
          <cell r="N4173">
            <v>554</v>
          </cell>
          <cell r="O4173">
            <v>4</v>
          </cell>
          <cell r="P4173">
            <v>10</v>
          </cell>
          <cell r="Q4173">
            <v>4</v>
          </cell>
          <cell r="S4173">
            <v>6</v>
          </cell>
          <cell r="V4173" t="str">
            <v>_H30</v>
          </cell>
          <cell r="W4173">
            <v>5000556</v>
          </cell>
          <cell r="X4173" t="str">
            <v>0007</v>
          </cell>
        </row>
        <row r="4174">
          <cell r="A4174">
            <v>114932</v>
          </cell>
          <cell r="B4174">
            <v>21</v>
          </cell>
          <cell r="C4174">
            <v>3</v>
          </cell>
          <cell r="D4174">
            <v>2014</v>
          </cell>
          <cell r="E4174">
            <v>131745</v>
          </cell>
          <cell r="F4174" t="str">
            <v>E31WR25004</v>
          </cell>
          <cell r="G4174">
            <v>32</v>
          </cell>
          <cell r="H4174" t="str">
            <v>RECICLADORAS WIRTGEN 2.5 M</v>
          </cell>
          <cell r="I4174" t="str">
            <v>08WR0019</v>
          </cell>
          <cell r="J4174">
            <v>7</v>
          </cell>
          <cell r="K4174">
            <v>18</v>
          </cell>
          <cell r="L4174">
            <v>1</v>
          </cell>
          <cell r="M4174">
            <v>554</v>
          </cell>
          <cell r="N4174">
            <v>558</v>
          </cell>
          <cell r="O4174">
            <v>4</v>
          </cell>
          <cell r="P4174">
            <v>10</v>
          </cell>
          <cell r="Q4174">
            <v>4</v>
          </cell>
          <cell r="R4174">
            <v>3</v>
          </cell>
          <cell r="S4174">
            <v>3</v>
          </cell>
          <cell r="V4174" t="str">
            <v>_H30</v>
          </cell>
          <cell r="W4174">
            <v>5000556</v>
          </cell>
          <cell r="X4174" t="str">
            <v>0007</v>
          </cell>
        </row>
        <row r="4175">
          <cell r="A4175">
            <v>114933</v>
          </cell>
          <cell r="B4175">
            <v>21</v>
          </cell>
          <cell r="C4175">
            <v>3</v>
          </cell>
          <cell r="D4175">
            <v>2014</v>
          </cell>
          <cell r="E4175">
            <v>140457</v>
          </cell>
          <cell r="F4175" t="str">
            <v>E31WR25004</v>
          </cell>
          <cell r="G4175">
            <v>33</v>
          </cell>
          <cell r="H4175" t="str">
            <v>RECICLADORAS WIRTGEN 2.5 M</v>
          </cell>
          <cell r="I4175" t="str">
            <v>08WR0019</v>
          </cell>
          <cell r="J4175">
            <v>18</v>
          </cell>
          <cell r="K4175">
            <v>29</v>
          </cell>
          <cell r="L4175">
            <v>2</v>
          </cell>
          <cell r="M4175">
            <v>558</v>
          </cell>
          <cell r="N4175">
            <v>563</v>
          </cell>
          <cell r="O4175">
            <v>5</v>
          </cell>
          <cell r="P4175">
            <v>10</v>
          </cell>
          <cell r="Q4175">
            <v>5</v>
          </cell>
          <cell r="R4175">
            <v>3</v>
          </cell>
          <cell r="S4175">
            <v>2</v>
          </cell>
          <cell r="V4175" t="str">
            <v>_H30</v>
          </cell>
          <cell r="W4175">
            <v>5000556</v>
          </cell>
          <cell r="X4175" t="str">
            <v>0007</v>
          </cell>
        </row>
        <row r="4176">
          <cell r="A4176">
            <v>114937</v>
          </cell>
          <cell r="B4176">
            <v>22</v>
          </cell>
          <cell r="C4176">
            <v>3</v>
          </cell>
          <cell r="D4176">
            <v>2014</v>
          </cell>
          <cell r="E4176">
            <v>131746</v>
          </cell>
          <cell r="F4176" t="str">
            <v>E31WR25004</v>
          </cell>
          <cell r="G4176">
            <v>37</v>
          </cell>
          <cell r="H4176" t="str">
            <v>RECICLADORAS WIRTGEN 2.5 M</v>
          </cell>
          <cell r="I4176" t="str">
            <v>08WR0019</v>
          </cell>
          <cell r="J4176">
            <v>7</v>
          </cell>
          <cell r="K4176">
            <v>18</v>
          </cell>
          <cell r="L4176">
            <v>1</v>
          </cell>
          <cell r="M4176">
            <v>563</v>
          </cell>
          <cell r="N4176">
            <v>569</v>
          </cell>
          <cell r="O4176">
            <v>6</v>
          </cell>
          <cell r="P4176">
            <v>10</v>
          </cell>
          <cell r="Q4176">
            <v>6</v>
          </cell>
          <cell r="R4176">
            <v>4</v>
          </cell>
          <cell r="V4176" t="str">
            <v>_H26</v>
          </cell>
          <cell r="W4176">
            <v>5000512</v>
          </cell>
          <cell r="X4176" t="str">
            <v>0006</v>
          </cell>
        </row>
        <row r="4177">
          <cell r="A4177">
            <v>114939</v>
          </cell>
          <cell r="B4177">
            <v>22</v>
          </cell>
          <cell r="C4177">
            <v>3</v>
          </cell>
          <cell r="D4177">
            <v>2014</v>
          </cell>
          <cell r="E4177">
            <v>140458</v>
          </cell>
          <cell r="F4177" t="str">
            <v>E31WR25004</v>
          </cell>
          <cell r="G4177">
            <v>39</v>
          </cell>
          <cell r="H4177" t="str">
            <v>RECICLADORAS WIRTGEN 2.5 M</v>
          </cell>
          <cell r="I4177" t="str">
            <v>08WR0019</v>
          </cell>
          <cell r="J4177">
            <v>18</v>
          </cell>
          <cell r="K4177">
            <v>30</v>
          </cell>
          <cell r="L4177">
            <v>2</v>
          </cell>
          <cell r="M4177">
            <v>569</v>
          </cell>
          <cell r="N4177">
            <v>571</v>
          </cell>
          <cell r="O4177">
            <v>2</v>
          </cell>
          <cell r="P4177">
            <v>11</v>
          </cell>
          <cell r="Q4177">
            <v>2</v>
          </cell>
          <cell r="S4177">
            <v>8</v>
          </cell>
          <cell r="V4177" t="str">
            <v>_H26</v>
          </cell>
          <cell r="W4177">
            <v>5000512</v>
          </cell>
          <cell r="X4177" t="str">
            <v>0007</v>
          </cell>
        </row>
        <row r="4178">
          <cell r="A4178">
            <v>114934</v>
          </cell>
          <cell r="B4178">
            <v>23</v>
          </cell>
          <cell r="C4178">
            <v>3</v>
          </cell>
          <cell r="D4178">
            <v>2014</v>
          </cell>
          <cell r="E4178">
            <v>131747</v>
          </cell>
          <cell r="F4178" t="str">
            <v>E31WR25004</v>
          </cell>
          <cell r="G4178">
            <v>34</v>
          </cell>
          <cell r="H4178" t="str">
            <v>RECICLADORAS WIRTGEN 2.5 M</v>
          </cell>
          <cell r="I4178" t="str">
            <v>08WR0019</v>
          </cell>
          <cell r="J4178">
            <v>7</v>
          </cell>
          <cell r="K4178">
            <v>18</v>
          </cell>
          <cell r="L4178">
            <v>1</v>
          </cell>
          <cell r="M4178">
            <v>571</v>
          </cell>
          <cell r="N4178">
            <v>575</v>
          </cell>
          <cell r="O4178">
            <v>4</v>
          </cell>
          <cell r="P4178">
            <v>10</v>
          </cell>
          <cell r="Q4178">
            <v>4</v>
          </cell>
          <cell r="R4178">
            <v>6</v>
          </cell>
          <cell r="V4178" t="str">
            <v>_H26</v>
          </cell>
          <cell r="W4178">
            <v>5000512</v>
          </cell>
          <cell r="X4178" t="str">
            <v>0006</v>
          </cell>
        </row>
        <row r="4179">
          <cell r="A4179">
            <v>114936</v>
          </cell>
          <cell r="B4179">
            <v>24</v>
          </cell>
          <cell r="C4179">
            <v>3</v>
          </cell>
          <cell r="D4179">
            <v>2014</v>
          </cell>
          <cell r="E4179">
            <v>131748</v>
          </cell>
          <cell r="F4179" t="str">
            <v>E31WR25004</v>
          </cell>
          <cell r="G4179">
            <v>36</v>
          </cell>
          <cell r="H4179" t="str">
            <v>RECICLADORAS WIRTGEN 2.5 M</v>
          </cell>
          <cell r="I4179" t="str">
            <v>08WR0019</v>
          </cell>
          <cell r="J4179">
            <v>18</v>
          </cell>
          <cell r="K4179">
            <v>26</v>
          </cell>
          <cell r="L4179">
            <v>1</v>
          </cell>
          <cell r="M4179">
            <v>580</v>
          </cell>
          <cell r="N4179">
            <v>586</v>
          </cell>
          <cell r="O4179">
            <v>6</v>
          </cell>
          <cell r="P4179">
            <v>7</v>
          </cell>
          <cell r="Q4179">
            <v>6</v>
          </cell>
          <cell r="R4179">
            <v>1</v>
          </cell>
          <cell r="V4179" t="str">
            <v>_H26</v>
          </cell>
          <cell r="W4179">
            <v>5000512</v>
          </cell>
          <cell r="X4179" t="str">
            <v>0007</v>
          </cell>
        </row>
        <row r="4180">
          <cell r="A4180">
            <v>114935</v>
          </cell>
          <cell r="B4180">
            <v>24</v>
          </cell>
          <cell r="C4180">
            <v>3</v>
          </cell>
          <cell r="D4180">
            <v>2014</v>
          </cell>
          <cell r="E4180">
            <v>140459</v>
          </cell>
          <cell r="F4180" t="str">
            <v>E31WR25004</v>
          </cell>
          <cell r="G4180">
            <v>35</v>
          </cell>
          <cell r="H4180" t="str">
            <v>RECICLADORAS WIRTGEN 2.5 M</v>
          </cell>
          <cell r="I4180" t="str">
            <v>08WR0019</v>
          </cell>
          <cell r="J4180">
            <v>7</v>
          </cell>
          <cell r="K4180">
            <v>20</v>
          </cell>
          <cell r="L4180">
            <v>1</v>
          </cell>
          <cell r="M4180">
            <v>575</v>
          </cell>
          <cell r="N4180">
            <v>580</v>
          </cell>
          <cell r="O4180">
            <v>5</v>
          </cell>
          <cell r="P4180">
            <v>12</v>
          </cell>
          <cell r="Q4180">
            <v>5</v>
          </cell>
          <cell r="R4180">
            <v>7</v>
          </cell>
          <cell r="V4180" t="str">
            <v>_H32</v>
          </cell>
          <cell r="W4180">
            <v>5000578</v>
          </cell>
          <cell r="X4180" t="str">
            <v>0006</v>
          </cell>
        </row>
        <row r="4181">
          <cell r="A4181">
            <v>114940</v>
          </cell>
          <cell r="B4181">
            <v>25</v>
          </cell>
          <cell r="C4181">
            <v>3</v>
          </cell>
          <cell r="D4181">
            <v>2014</v>
          </cell>
          <cell r="E4181">
            <v>131750</v>
          </cell>
          <cell r="F4181" t="str">
            <v>E31WR25004</v>
          </cell>
          <cell r="G4181">
            <v>40</v>
          </cell>
          <cell r="H4181" t="str">
            <v>RECICLADORAS WIRTGEN 2.5 M</v>
          </cell>
          <cell r="I4181" t="str">
            <v>08WR0019</v>
          </cell>
          <cell r="J4181">
            <v>18</v>
          </cell>
          <cell r="K4181">
            <v>29</v>
          </cell>
          <cell r="L4181">
            <v>2</v>
          </cell>
          <cell r="M4181">
            <v>590</v>
          </cell>
          <cell r="N4181">
            <v>598</v>
          </cell>
          <cell r="O4181">
            <v>8</v>
          </cell>
          <cell r="P4181">
            <v>10</v>
          </cell>
          <cell r="Q4181">
            <v>8</v>
          </cell>
          <cell r="R4181">
            <v>2</v>
          </cell>
          <cell r="V4181" t="str">
            <v>_H26</v>
          </cell>
          <cell r="W4181">
            <v>5000512</v>
          </cell>
          <cell r="X4181" t="str">
            <v>0007</v>
          </cell>
        </row>
        <row r="4182">
          <cell r="A4182">
            <v>114939</v>
          </cell>
          <cell r="B4182">
            <v>25</v>
          </cell>
          <cell r="C4182">
            <v>3</v>
          </cell>
          <cell r="D4182">
            <v>2014</v>
          </cell>
          <cell r="E4182">
            <v>140460</v>
          </cell>
          <cell r="F4182" t="str">
            <v>E31WR25004</v>
          </cell>
          <cell r="G4182">
            <v>39</v>
          </cell>
          <cell r="H4182" t="str">
            <v>RECICLADORAS WIRTGEN 2.5 M</v>
          </cell>
          <cell r="I4182" t="str">
            <v>08WR0019</v>
          </cell>
          <cell r="J4182">
            <v>7</v>
          </cell>
          <cell r="K4182">
            <v>18</v>
          </cell>
          <cell r="L4182">
            <v>1</v>
          </cell>
          <cell r="M4182">
            <v>586</v>
          </cell>
          <cell r="N4182">
            <v>590</v>
          </cell>
          <cell r="O4182">
            <v>4</v>
          </cell>
          <cell r="P4182">
            <v>10</v>
          </cell>
          <cell r="Q4182">
            <v>4</v>
          </cell>
          <cell r="R4182">
            <v>6</v>
          </cell>
          <cell r="V4182" t="str">
            <v>_H32</v>
          </cell>
          <cell r="W4182">
            <v>5000579</v>
          </cell>
          <cell r="X4182" t="str">
            <v>0002</v>
          </cell>
        </row>
        <row r="4183">
          <cell r="A4183">
            <v>114941</v>
          </cell>
          <cell r="B4183">
            <v>26</v>
          </cell>
          <cell r="C4183">
            <v>3</v>
          </cell>
          <cell r="D4183">
            <v>2014</v>
          </cell>
          <cell r="E4183">
            <v>140461</v>
          </cell>
          <cell r="F4183" t="str">
            <v>E31WR25004</v>
          </cell>
          <cell r="G4183">
            <v>41</v>
          </cell>
          <cell r="H4183" t="str">
            <v>RECICLADORAS WIRTGEN 2.5 M</v>
          </cell>
          <cell r="I4183" t="str">
            <v>08WR0019</v>
          </cell>
          <cell r="J4183">
            <v>7</v>
          </cell>
          <cell r="K4183">
            <v>18</v>
          </cell>
          <cell r="L4183">
            <v>1</v>
          </cell>
          <cell r="M4183">
            <v>598</v>
          </cell>
          <cell r="N4183">
            <v>602</v>
          </cell>
          <cell r="O4183">
            <v>4</v>
          </cell>
          <cell r="P4183">
            <v>10</v>
          </cell>
          <cell r="Q4183">
            <v>4</v>
          </cell>
          <cell r="R4183">
            <v>6</v>
          </cell>
          <cell r="V4183" t="str">
            <v>_H31</v>
          </cell>
          <cell r="W4183">
            <v>5000567</v>
          </cell>
          <cell r="X4183" t="str">
            <v>0006</v>
          </cell>
        </row>
        <row r="4184">
          <cell r="A4184">
            <v>114942</v>
          </cell>
          <cell r="B4184">
            <v>26</v>
          </cell>
          <cell r="C4184">
            <v>3</v>
          </cell>
          <cell r="D4184">
            <v>2014</v>
          </cell>
          <cell r="E4184">
            <v>165651</v>
          </cell>
          <cell r="F4184" t="str">
            <v>E31WR25004</v>
          </cell>
          <cell r="G4184">
            <v>42</v>
          </cell>
          <cell r="H4184" t="str">
            <v>RECICLADORAS WIRTGEN 2.5 M</v>
          </cell>
          <cell r="I4184" t="str">
            <v>08WR0019</v>
          </cell>
          <cell r="J4184">
            <v>18</v>
          </cell>
          <cell r="K4184">
            <v>29</v>
          </cell>
          <cell r="L4184">
            <v>2</v>
          </cell>
          <cell r="M4184">
            <v>602</v>
          </cell>
          <cell r="N4184">
            <v>607</v>
          </cell>
          <cell r="O4184">
            <v>5</v>
          </cell>
          <cell r="P4184">
            <v>10</v>
          </cell>
          <cell r="Q4184">
            <v>5</v>
          </cell>
          <cell r="R4184">
            <v>5</v>
          </cell>
          <cell r="V4184" t="str">
            <v>_H31</v>
          </cell>
          <cell r="W4184">
            <v>5000567</v>
          </cell>
          <cell r="X4184" t="str">
            <v>0007</v>
          </cell>
        </row>
        <row r="4185">
          <cell r="A4185">
            <v>114943</v>
          </cell>
          <cell r="B4185">
            <v>27</v>
          </cell>
          <cell r="C4185">
            <v>3</v>
          </cell>
          <cell r="D4185">
            <v>2014</v>
          </cell>
          <cell r="E4185">
            <v>165652</v>
          </cell>
          <cell r="F4185" t="str">
            <v>E31WR25004</v>
          </cell>
          <cell r="G4185">
            <v>43</v>
          </cell>
          <cell r="H4185" t="str">
            <v>RECICLADORAS WIRTGEN 2.5 M</v>
          </cell>
          <cell r="I4185" t="str">
            <v>08WR0019</v>
          </cell>
          <cell r="J4185">
            <v>18</v>
          </cell>
          <cell r="K4185">
            <v>27</v>
          </cell>
          <cell r="L4185">
            <v>2</v>
          </cell>
          <cell r="M4185">
            <v>611</v>
          </cell>
          <cell r="N4185">
            <v>618</v>
          </cell>
          <cell r="O4185">
            <v>7</v>
          </cell>
          <cell r="P4185">
            <v>8</v>
          </cell>
          <cell r="Q4185">
            <v>7</v>
          </cell>
          <cell r="S4185">
            <v>1</v>
          </cell>
          <cell r="V4185" t="str">
            <v>_H26</v>
          </cell>
          <cell r="W4185">
            <v>5000512</v>
          </cell>
          <cell r="X4185" t="str">
            <v>0007</v>
          </cell>
        </row>
        <row r="4186">
          <cell r="A4186">
            <v>11481</v>
          </cell>
          <cell r="B4186">
            <v>27</v>
          </cell>
          <cell r="C4186">
            <v>3</v>
          </cell>
          <cell r="D4186">
            <v>2014</v>
          </cell>
          <cell r="F4186" t="str">
            <v>E31WR25004</v>
          </cell>
          <cell r="G4186">
            <v>1</v>
          </cell>
          <cell r="H4186" t="str">
            <v>RECICLADORAS WIRTGEN 2.5 M</v>
          </cell>
          <cell r="I4186" t="str">
            <v>08WR0019</v>
          </cell>
          <cell r="J4186">
            <v>7</v>
          </cell>
          <cell r="K4186">
            <v>18</v>
          </cell>
          <cell r="L4186">
            <v>1</v>
          </cell>
          <cell r="M4186">
            <v>607</v>
          </cell>
          <cell r="N4186">
            <v>611</v>
          </cell>
          <cell r="O4186">
            <v>4</v>
          </cell>
          <cell r="P4186">
            <v>10</v>
          </cell>
          <cell r="Q4186">
            <v>4</v>
          </cell>
          <cell r="R4186">
            <v>6</v>
          </cell>
          <cell r="V4186" t="str">
            <v>_H31</v>
          </cell>
          <cell r="W4186">
            <v>5000567</v>
          </cell>
          <cell r="X4186" t="str">
            <v>0006</v>
          </cell>
        </row>
        <row r="4187">
          <cell r="A4187">
            <v>114944</v>
          </cell>
          <cell r="B4187">
            <v>28</v>
          </cell>
          <cell r="C4187">
            <v>3</v>
          </cell>
          <cell r="D4187">
            <v>2014</v>
          </cell>
          <cell r="E4187">
            <v>140463</v>
          </cell>
          <cell r="F4187" t="str">
            <v>E31WR25004</v>
          </cell>
          <cell r="G4187">
            <v>44</v>
          </cell>
          <cell r="H4187" t="str">
            <v>RECICLADORAS WIRTGEN 2.5 M</v>
          </cell>
          <cell r="I4187" t="str">
            <v>08WR0019</v>
          </cell>
          <cell r="J4187">
            <v>7</v>
          </cell>
          <cell r="K4187">
            <v>18</v>
          </cell>
          <cell r="L4187">
            <v>1</v>
          </cell>
          <cell r="M4187">
            <v>618</v>
          </cell>
          <cell r="N4187">
            <v>622</v>
          </cell>
          <cell r="O4187">
            <v>4</v>
          </cell>
          <cell r="P4187">
            <v>10</v>
          </cell>
          <cell r="Q4187">
            <v>4</v>
          </cell>
          <cell r="R4187">
            <v>6</v>
          </cell>
          <cell r="V4187" t="str">
            <v>_H26</v>
          </cell>
          <cell r="W4187">
            <v>5000512</v>
          </cell>
          <cell r="X4187" t="str">
            <v>0006</v>
          </cell>
        </row>
        <row r="4188">
          <cell r="A4188">
            <v>114946</v>
          </cell>
          <cell r="B4188">
            <v>28</v>
          </cell>
          <cell r="C4188">
            <v>3</v>
          </cell>
          <cell r="D4188">
            <v>2014</v>
          </cell>
          <cell r="E4188">
            <v>165653</v>
          </cell>
          <cell r="F4188" t="str">
            <v>E31WR25004</v>
          </cell>
          <cell r="G4188">
            <v>46</v>
          </cell>
          <cell r="H4188" t="str">
            <v>RECICLADORAS WIRTGEN 2.5 M</v>
          </cell>
          <cell r="I4188" t="str">
            <v>08WR0019</v>
          </cell>
          <cell r="J4188">
            <v>18</v>
          </cell>
          <cell r="K4188">
            <v>29</v>
          </cell>
          <cell r="L4188">
            <v>2</v>
          </cell>
          <cell r="M4188">
            <v>622</v>
          </cell>
          <cell r="N4188">
            <v>627</v>
          </cell>
          <cell r="O4188">
            <v>5</v>
          </cell>
          <cell r="P4188">
            <v>10</v>
          </cell>
          <cell r="Q4188">
            <v>5</v>
          </cell>
          <cell r="R4188">
            <v>5</v>
          </cell>
          <cell r="V4188" t="str">
            <v>_H26</v>
          </cell>
          <cell r="W4188">
            <v>5000512</v>
          </cell>
          <cell r="X4188" t="str">
            <v>0007</v>
          </cell>
        </row>
        <row r="4189">
          <cell r="A4189">
            <v>11511</v>
          </cell>
          <cell r="B4189">
            <v>1</v>
          </cell>
          <cell r="C4189">
            <v>3</v>
          </cell>
          <cell r="D4189">
            <v>2014</v>
          </cell>
          <cell r="E4189">
            <v>138463</v>
          </cell>
          <cell r="F4189" t="str">
            <v>E33GA40D06</v>
          </cell>
          <cell r="G4189">
            <v>1</v>
          </cell>
          <cell r="H4189" t="str">
            <v>PLANTAS DE CONCRETO GAGCRETE 40D</v>
          </cell>
          <cell r="I4189" t="str">
            <v>40D-4AF4CC469</v>
          </cell>
          <cell r="J4189">
            <v>7</v>
          </cell>
          <cell r="K4189">
            <v>15</v>
          </cell>
          <cell r="L4189">
            <v>1</v>
          </cell>
          <cell r="M4189">
            <v>224</v>
          </cell>
          <cell r="N4189">
            <v>226</v>
          </cell>
          <cell r="O4189">
            <v>2</v>
          </cell>
          <cell r="P4189">
            <v>7</v>
          </cell>
          <cell r="Q4189">
            <v>0.5</v>
          </cell>
          <cell r="R4189">
            <v>5</v>
          </cell>
          <cell r="V4189" t="str">
            <v>_PLANTA</v>
          </cell>
          <cell r="W4189">
            <v>610000</v>
          </cell>
          <cell r="X4189" t="str">
            <v>0246</v>
          </cell>
        </row>
        <row r="4190">
          <cell r="A4190">
            <v>11512</v>
          </cell>
          <cell r="B4190">
            <v>1</v>
          </cell>
          <cell r="C4190">
            <v>3</v>
          </cell>
          <cell r="D4190">
            <v>2014</v>
          </cell>
          <cell r="E4190">
            <v>138463</v>
          </cell>
          <cell r="F4190" t="str">
            <v>E33GA40D06</v>
          </cell>
          <cell r="G4190">
            <v>2</v>
          </cell>
          <cell r="H4190" t="str">
            <v>PLANTAS DE CONCRETO GAGCRETE 40D</v>
          </cell>
          <cell r="I4190" t="str">
            <v>40D-4AF4CC469</v>
          </cell>
          <cell r="J4190">
            <v>7</v>
          </cell>
          <cell r="K4190">
            <v>15</v>
          </cell>
          <cell r="L4190">
            <v>1</v>
          </cell>
          <cell r="M4190">
            <v>224</v>
          </cell>
          <cell r="N4190">
            <v>226</v>
          </cell>
          <cell r="O4190">
            <v>2</v>
          </cell>
          <cell r="P4190">
            <v>7</v>
          </cell>
          <cell r="Q4190">
            <v>0.5</v>
          </cell>
          <cell r="V4190" t="str">
            <v>_PLANTA</v>
          </cell>
          <cell r="W4190">
            <v>610000</v>
          </cell>
          <cell r="X4190" t="str">
            <v>0219</v>
          </cell>
        </row>
        <row r="4191">
          <cell r="A4191">
            <v>11513</v>
          </cell>
          <cell r="B4191">
            <v>1</v>
          </cell>
          <cell r="C4191">
            <v>3</v>
          </cell>
          <cell r="D4191">
            <v>2014</v>
          </cell>
          <cell r="E4191">
            <v>138463</v>
          </cell>
          <cell r="F4191" t="str">
            <v>E33GA40D06</v>
          </cell>
          <cell r="G4191">
            <v>3</v>
          </cell>
          <cell r="H4191" t="str">
            <v>PLANTAS DE CONCRETO GAGCRETE 40D</v>
          </cell>
          <cell r="I4191" t="str">
            <v>40D-4AF4CC469</v>
          </cell>
          <cell r="J4191">
            <v>7</v>
          </cell>
          <cell r="K4191">
            <v>15</v>
          </cell>
          <cell r="L4191">
            <v>1</v>
          </cell>
          <cell r="M4191">
            <v>224</v>
          </cell>
          <cell r="N4191">
            <v>226</v>
          </cell>
          <cell r="O4191">
            <v>2</v>
          </cell>
          <cell r="P4191">
            <v>7</v>
          </cell>
          <cell r="Q4191">
            <v>1</v>
          </cell>
          <cell r="V4191" t="str">
            <v>_PLANTA</v>
          </cell>
          <cell r="W4191">
            <v>610000</v>
          </cell>
          <cell r="X4191" t="str">
            <v>0212</v>
          </cell>
        </row>
        <row r="4192">
          <cell r="A4192">
            <v>11514</v>
          </cell>
          <cell r="B4192">
            <v>2</v>
          </cell>
          <cell r="C4192">
            <v>3</v>
          </cell>
          <cell r="D4192">
            <v>2014</v>
          </cell>
          <cell r="E4192">
            <v>138468</v>
          </cell>
          <cell r="F4192" t="str">
            <v>E33GA40D06</v>
          </cell>
          <cell r="G4192">
            <v>4</v>
          </cell>
          <cell r="H4192" t="str">
            <v>PLANTAS DE CONCRETO GAGCRETE 40D</v>
          </cell>
          <cell r="I4192" t="str">
            <v>40D-4AF4CC469</v>
          </cell>
          <cell r="J4192">
            <v>7</v>
          </cell>
          <cell r="K4192">
            <v>16</v>
          </cell>
          <cell r="L4192">
            <v>1</v>
          </cell>
          <cell r="M4192">
            <v>226</v>
          </cell>
          <cell r="N4192">
            <v>227</v>
          </cell>
          <cell r="O4192">
            <v>1</v>
          </cell>
          <cell r="P4192">
            <v>8</v>
          </cell>
          <cell r="Q4192">
            <v>1</v>
          </cell>
          <cell r="R4192">
            <v>2</v>
          </cell>
          <cell r="S4192">
            <v>5</v>
          </cell>
          <cell r="V4192" t="str">
            <v>_PLANTA</v>
          </cell>
          <cell r="W4192">
            <v>610000</v>
          </cell>
          <cell r="X4192" t="str">
            <v>0211</v>
          </cell>
        </row>
        <row r="4193">
          <cell r="A4193">
            <v>11515</v>
          </cell>
          <cell r="B4193">
            <v>3</v>
          </cell>
          <cell r="C4193">
            <v>3</v>
          </cell>
          <cell r="D4193">
            <v>2014</v>
          </cell>
          <cell r="E4193">
            <v>138469</v>
          </cell>
          <cell r="F4193" t="str">
            <v>E33GA40D06</v>
          </cell>
          <cell r="G4193">
            <v>5</v>
          </cell>
          <cell r="H4193" t="str">
            <v>PLANTAS DE CONCRETO GAGCRETE 40D</v>
          </cell>
          <cell r="I4193" t="str">
            <v>40D-4AF4CC469</v>
          </cell>
          <cell r="J4193">
            <v>7</v>
          </cell>
          <cell r="K4193">
            <v>17</v>
          </cell>
          <cell r="L4193">
            <v>1</v>
          </cell>
          <cell r="M4193">
            <v>227</v>
          </cell>
          <cell r="N4193">
            <v>229</v>
          </cell>
          <cell r="O4193">
            <v>2.4000000000000057</v>
          </cell>
          <cell r="P4193">
            <v>9</v>
          </cell>
          <cell r="Q4193">
            <v>1</v>
          </cell>
          <cell r="R4193">
            <v>2</v>
          </cell>
          <cell r="V4193" t="str">
            <v>_PLANTA</v>
          </cell>
          <cell r="W4193">
            <v>610000</v>
          </cell>
          <cell r="X4193" t="str">
            <v>0213</v>
          </cell>
        </row>
        <row r="4194">
          <cell r="A4194">
            <v>11516</v>
          </cell>
          <cell r="B4194">
            <v>3</v>
          </cell>
          <cell r="C4194">
            <v>3</v>
          </cell>
          <cell r="D4194">
            <v>2014</v>
          </cell>
          <cell r="E4194">
            <v>138469</v>
          </cell>
          <cell r="F4194" t="str">
            <v>E33GA40D06</v>
          </cell>
          <cell r="G4194">
            <v>6</v>
          </cell>
          <cell r="H4194" t="str">
            <v>PLANTAS DE CONCRETO GAGCRETE 40D</v>
          </cell>
          <cell r="I4194" t="str">
            <v>40D-4AF4CC469</v>
          </cell>
          <cell r="J4194">
            <v>7</v>
          </cell>
          <cell r="K4194">
            <v>17</v>
          </cell>
          <cell r="L4194">
            <v>1</v>
          </cell>
          <cell r="M4194">
            <v>227</v>
          </cell>
          <cell r="N4194">
            <v>229</v>
          </cell>
          <cell r="O4194">
            <v>2.4000000000000057</v>
          </cell>
          <cell r="P4194">
            <v>9</v>
          </cell>
          <cell r="Q4194">
            <v>0.25</v>
          </cell>
          <cell r="R4194">
            <v>2</v>
          </cell>
          <cell r="V4194" t="str">
            <v>_PLANTA</v>
          </cell>
          <cell r="W4194">
            <v>610000</v>
          </cell>
          <cell r="X4194" t="str">
            <v>0219</v>
          </cell>
        </row>
        <row r="4195">
          <cell r="A4195">
            <v>11517</v>
          </cell>
          <cell r="B4195">
            <v>3</v>
          </cell>
          <cell r="C4195">
            <v>3</v>
          </cell>
          <cell r="D4195">
            <v>2014</v>
          </cell>
          <cell r="E4195">
            <v>138469</v>
          </cell>
          <cell r="F4195" t="str">
            <v>E33GA40D06</v>
          </cell>
          <cell r="G4195">
            <v>7</v>
          </cell>
          <cell r="H4195" t="str">
            <v>PLANTAS DE CONCRETO GAGCRETE 40D</v>
          </cell>
          <cell r="I4195" t="str">
            <v>40D-4AF4CC469</v>
          </cell>
          <cell r="J4195">
            <v>7</v>
          </cell>
          <cell r="K4195">
            <v>17</v>
          </cell>
          <cell r="L4195">
            <v>1</v>
          </cell>
          <cell r="M4195">
            <v>227</v>
          </cell>
          <cell r="N4195">
            <v>229</v>
          </cell>
          <cell r="O4195">
            <v>2.4000000000000057</v>
          </cell>
          <cell r="P4195">
            <v>9</v>
          </cell>
          <cell r="Q4195">
            <v>0.5</v>
          </cell>
          <cell r="R4195">
            <v>2</v>
          </cell>
          <cell r="V4195" t="str">
            <v>_PLANTA</v>
          </cell>
          <cell r="W4195">
            <v>610000</v>
          </cell>
          <cell r="X4195" t="str">
            <v>0246</v>
          </cell>
        </row>
        <row r="4196">
          <cell r="A4196">
            <v>11518</v>
          </cell>
          <cell r="B4196">
            <v>3</v>
          </cell>
          <cell r="C4196">
            <v>3</v>
          </cell>
          <cell r="D4196">
            <v>2014</v>
          </cell>
          <cell r="E4196">
            <v>138469</v>
          </cell>
          <cell r="F4196" t="str">
            <v>E33GA40D06</v>
          </cell>
          <cell r="G4196">
            <v>8</v>
          </cell>
          <cell r="H4196" t="str">
            <v>PLANTAS DE CONCRETO GAGCRETE 40D</v>
          </cell>
          <cell r="I4196" t="str">
            <v>40D-4AF4CC469</v>
          </cell>
          <cell r="J4196">
            <v>7</v>
          </cell>
          <cell r="K4196">
            <v>17</v>
          </cell>
          <cell r="L4196">
            <v>1</v>
          </cell>
          <cell r="M4196">
            <v>227</v>
          </cell>
          <cell r="N4196">
            <v>229</v>
          </cell>
          <cell r="O4196">
            <v>2.4000000000000057</v>
          </cell>
          <cell r="P4196">
            <v>9</v>
          </cell>
          <cell r="Q4196">
            <v>0.25</v>
          </cell>
          <cell r="R4196">
            <v>1</v>
          </cell>
          <cell r="V4196" t="str">
            <v>_PLANTA</v>
          </cell>
          <cell r="W4196">
            <v>610000</v>
          </cell>
          <cell r="X4196" t="str">
            <v>0216</v>
          </cell>
        </row>
        <row r="4197">
          <cell r="A4197">
            <v>11519</v>
          </cell>
          <cell r="B4197">
            <v>4</v>
          </cell>
          <cell r="C4197">
            <v>3</v>
          </cell>
          <cell r="D4197">
            <v>2014</v>
          </cell>
          <cell r="E4197">
            <v>138741</v>
          </cell>
          <cell r="F4197" t="str">
            <v>E33GA40D06</v>
          </cell>
          <cell r="G4197">
            <v>9</v>
          </cell>
          <cell r="H4197" t="str">
            <v>PLANTAS DE CONCRETO GAGCRETE 40D</v>
          </cell>
          <cell r="I4197" t="str">
            <v>40D-4AF4CC469</v>
          </cell>
          <cell r="J4197">
            <v>7</v>
          </cell>
          <cell r="K4197">
            <v>18</v>
          </cell>
          <cell r="L4197">
            <v>1</v>
          </cell>
          <cell r="M4197">
            <v>229</v>
          </cell>
          <cell r="N4197">
            <v>231</v>
          </cell>
          <cell r="O4197">
            <v>2.0999999999999943</v>
          </cell>
          <cell r="P4197">
            <v>10</v>
          </cell>
          <cell r="Q4197">
            <v>1</v>
          </cell>
          <cell r="R4197">
            <v>5</v>
          </cell>
          <cell r="V4197" t="str">
            <v>_PLANTA</v>
          </cell>
          <cell r="W4197">
            <v>610000</v>
          </cell>
          <cell r="X4197" t="str">
            <v>0212</v>
          </cell>
        </row>
        <row r="4198">
          <cell r="A4198">
            <v>115110</v>
          </cell>
          <cell r="B4198">
            <v>4</v>
          </cell>
          <cell r="C4198">
            <v>3</v>
          </cell>
          <cell r="D4198">
            <v>2014</v>
          </cell>
          <cell r="E4198">
            <v>138741</v>
          </cell>
          <cell r="F4198" t="str">
            <v>E33GA40D06</v>
          </cell>
          <cell r="G4198">
            <v>10</v>
          </cell>
          <cell r="H4198" t="str">
            <v>PLANTAS DE CONCRETO GAGCRETE 40D</v>
          </cell>
          <cell r="I4198" t="str">
            <v>40D-4AF4CC469</v>
          </cell>
          <cell r="J4198">
            <v>7</v>
          </cell>
          <cell r="K4198">
            <v>18</v>
          </cell>
          <cell r="L4198">
            <v>1</v>
          </cell>
          <cell r="M4198">
            <v>229</v>
          </cell>
          <cell r="N4198">
            <v>231</v>
          </cell>
          <cell r="O4198">
            <v>2.0999999999999943</v>
          </cell>
          <cell r="P4198">
            <v>10</v>
          </cell>
          <cell r="Q4198">
            <v>0.75</v>
          </cell>
          <cell r="R4198">
            <v>2.9</v>
          </cell>
          <cell r="V4198" t="str">
            <v>_PLANTA</v>
          </cell>
          <cell r="W4198">
            <v>610000</v>
          </cell>
          <cell r="X4198" t="str">
            <v>0211</v>
          </cell>
        </row>
        <row r="4199">
          <cell r="A4199">
            <v>115111</v>
          </cell>
          <cell r="B4199">
            <v>4</v>
          </cell>
          <cell r="C4199">
            <v>3</v>
          </cell>
          <cell r="D4199">
            <v>2014</v>
          </cell>
          <cell r="E4199">
            <v>138741</v>
          </cell>
          <cell r="F4199" t="str">
            <v>E33GA40D06</v>
          </cell>
          <cell r="G4199">
            <v>11</v>
          </cell>
          <cell r="H4199" t="str">
            <v>PLANTAS DE CONCRETO GAGCRETE 40D</v>
          </cell>
          <cell r="I4199" t="str">
            <v>40D-4AF4CC469</v>
          </cell>
          <cell r="J4199">
            <v>7</v>
          </cell>
          <cell r="K4199">
            <v>18</v>
          </cell>
          <cell r="L4199">
            <v>1</v>
          </cell>
          <cell r="M4199">
            <v>229</v>
          </cell>
          <cell r="N4199">
            <v>231</v>
          </cell>
          <cell r="O4199">
            <v>2.0999999999999943</v>
          </cell>
          <cell r="P4199">
            <v>10</v>
          </cell>
          <cell r="Q4199">
            <v>0.25</v>
          </cell>
          <cell r="V4199" t="str">
            <v>_PLANTA</v>
          </cell>
          <cell r="W4199">
            <v>610000</v>
          </cell>
          <cell r="X4199" t="str">
            <v>0246</v>
          </cell>
        </row>
        <row r="4200">
          <cell r="A4200">
            <v>115120</v>
          </cell>
          <cell r="B4200">
            <v>5</v>
          </cell>
          <cell r="C4200">
            <v>3</v>
          </cell>
          <cell r="D4200">
            <v>2014</v>
          </cell>
          <cell r="E4200">
            <v>138474</v>
          </cell>
          <cell r="F4200" t="str">
            <v>E33GA40D06</v>
          </cell>
          <cell r="G4200">
            <v>20</v>
          </cell>
          <cell r="H4200" t="str">
            <v>PLANTAS DE CONCRETO GAGCRETE 40D</v>
          </cell>
          <cell r="I4200" t="str">
            <v>40D-4AF4CC469</v>
          </cell>
          <cell r="J4200">
            <v>7</v>
          </cell>
          <cell r="K4200">
            <v>18</v>
          </cell>
          <cell r="L4200">
            <v>1</v>
          </cell>
          <cell r="M4200">
            <v>231</v>
          </cell>
          <cell r="N4200">
            <v>233</v>
          </cell>
          <cell r="O4200">
            <v>2</v>
          </cell>
          <cell r="P4200">
            <v>10</v>
          </cell>
          <cell r="Q4200">
            <v>1</v>
          </cell>
          <cell r="R4200">
            <v>2</v>
          </cell>
          <cell r="V4200" t="str">
            <v>_PLANTA</v>
          </cell>
          <cell r="W4200">
            <v>610000</v>
          </cell>
          <cell r="X4200" t="str">
            <v>0211</v>
          </cell>
        </row>
        <row r="4201">
          <cell r="A4201">
            <v>115121</v>
          </cell>
          <cell r="B4201">
            <v>5</v>
          </cell>
          <cell r="C4201">
            <v>3</v>
          </cell>
          <cell r="D4201">
            <v>2014</v>
          </cell>
          <cell r="E4201">
            <v>138474</v>
          </cell>
          <cell r="F4201" t="str">
            <v>E33GA40D06</v>
          </cell>
          <cell r="G4201">
            <v>21</v>
          </cell>
          <cell r="H4201" t="str">
            <v>PLANTAS DE CONCRETO GAGCRETE 40D</v>
          </cell>
          <cell r="I4201" t="str">
            <v>40D-4AF4CC469</v>
          </cell>
          <cell r="J4201">
            <v>7</v>
          </cell>
          <cell r="K4201">
            <v>18</v>
          </cell>
          <cell r="L4201">
            <v>1</v>
          </cell>
          <cell r="M4201">
            <v>231</v>
          </cell>
          <cell r="N4201">
            <v>233</v>
          </cell>
          <cell r="O4201">
            <v>2</v>
          </cell>
          <cell r="P4201">
            <v>10</v>
          </cell>
          <cell r="Q4201">
            <v>0.5</v>
          </cell>
          <cell r="R4201">
            <v>2</v>
          </cell>
          <cell r="V4201" t="str">
            <v>_PLANTA</v>
          </cell>
          <cell r="W4201">
            <v>610000</v>
          </cell>
          <cell r="X4201" t="str">
            <v>0212</v>
          </cell>
        </row>
        <row r="4202">
          <cell r="A4202">
            <v>115122</v>
          </cell>
          <cell r="B4202">
            <v>5</v>
          </cell>
          <cell r="C4202">
            <v>3</v>
          </cell>
          <cell r="D4202">
            <v>2014</v>
          </cell>
          <cell r="E4202">
            <v>138474</v>
          </cell>
          <cell r="F4202" t="str">
            <v>E33GA40D06</v>
          </cell>
          <cell r="G4202">
            <v>22</v>
          </cell>
          <cell r="H4202" t="str">
            <v>PLANTAS DE CONCRETO GAGCRETE 40D</v>
          </cell>
          <cell r="I4202" t="str">
            <v>40D-4AF4CC469</v>
          </cell>
          <cell r="J4202">
            <v>7</v>
          </cell>
          <cell r="K4202">
            <v>18</v>
          </cell>
          <cell r="L4202">
            <v>1</v>
          </cell>
          <cell r="M4202">
            <v>231</v>
          </cell>
          <cell r="N4202">
            <v>233</v>
          </cell>
          <cell r="O4202">
            <v>2</v>
          </cell>
          <cell r="P4202">
            <v>10</v>
          </cell>
          <cell r="Q4202">
            <v>0.25</v>
          </cell>
          <cell r="R4202">
            <v>2</v>
          </cell>
          <cell r="V4202" t="str">
            <v>_PLANTA</v>
          </cell>
          <cell r="W4202">
            <v>610000</v>
          </cell>
          <cell r="X4202" t="str">
            <v>0246</v>
          </cell>
        </row>
        <row r="4203">
          <cell r="A4203">
            <v>115123</v>
          </cell>
          <cell r="B4203">
            <v>5</v>
          </cell>
          <cell r="C4203">
            <v>3</v>
          </cell>
          <cell r="D4203">
            <v>2014</v>
          </cell>
          <cell r="E4203">
            <v>138474</v>
          </cell>
          <cell r="F4203" t="str">
            <v>E33GA40D06</v>
          </cell>
          <cell r="G4203">
            <v>23</v>
          </cell>
          <cell r="H4203" t="str">
            <v>PLANTAS DE CONCRETO GAGCRETE 40D</v>
          </cell>
          <cell r="I4203" t="str">
            <v>40D-4AF4CC469</v>
          </cell>
          <cell r="J4203">
            <v>7</v>
          </cell>
          <cell r="K4203">
            <v>18</v>
          </cell>
          <cell r="L4203">
            <v>1</v>
          </cell>
          <cell r="M4203">
            <v>231</v>
          </cell>
          <cell r="N4203">
            <v>233</v>
          </cell>
          <cell r="O4203">
            <v>2</v>
          </cell>
          <cell r="P4203">
            <v>10</v>
          </cell>
          <cell r="Q4203">
            <v>0.25</v>
          </cell>
          <cell r="R4203">
            <v>2</v>
          </cell>
          <cell r="V4203" t="str">
            <v>_PLANTA</v>
          </cell>
          <cell r="W4203">
            <v>610000</v>
          </cell>
          <cell r="X4203" t="str">
            <v>0213</v>
          </cell>
        </row>
        <row r="4204">
          <cell r="A4204">
            <v>115124</v>
          </cell>
          <cell r="B4204">
            <v>6</v>
          </cell>
          <cell r="C4204">
            <v>3</v>
          </cell>
          <cell r="D4204">
            <v>2014</v>
          </cell>
          <cell r="E4204">
            <v>138476</v>
          </cell>
          <cell r="F4204" t="str">
            <v>E33GA40D06</v>
          </cell>
          <cell r="G4204">
            <v>24</v>
          </cell>
          <cell r="H4204" t="str">
            <v>PLANTAS DE CONCRETO GAGCRETE 40D</v>
          </cell>
          <cell r="I4204" t="str">
            <v>40D-4AF4CC469</v>
          </cell>
          <cell r="J4204">
            <v>7</v>
          </cell>
          <cell r="K4204">
            <v>20</v>
          </cell>
          <cell r="L4204">
            <v>1</v>
          </cell>
          <cell r="M4204">
            <v>233</v>
          </cell>
          <cell r="N4204">
            <v>235</v>
          </cell>
          <cell r="O4204">
            <v>2</v>
          </cell>
          <cell r="P4204">
            <v>12</v>
          </cell>
          <cell r="Q4204">
            <v>1.25</v>
          </cell>
          <cell r="R4204">
            <v>3</v>
          </cell>
          <cell r="V4204" t="str">
            <v>_PLANTA</v>
          </cell>
          <cell r="W4204">
            <v>610000</v>
          </cell>
          <cell r="X4204" t="str">
            <v>0211</v>
          </cell>
        </row>
        <row r="4205">
          <cell r="A4205">
            <v>115125</v>
          </cell>
          <cell r="B4205">
            <v>6</v>
          </cell>
          <cell r="C4205">
            <v>3</v>
          </cell>
          <cell r="D4205">
            <v>2014</v>
          </cell>
          <cell r="E4205">
            <v>138476</v>
          </cell>
          <cell r="F4205" t="str">
            <v>E33GA40D06</v>
          </cell>
          <cell r="G4205">
            <v>25</v>
          </cell>
          <cell r="H4205" t="str">
            <v>PLANTAS DE CONCRETO GAGCRETE 40D</v>
          </cell>
          <cell r="I4205" t="str">
            <v>40D-4AF4CC469</v>
          </cell>
          <cell r="J4205">
            <v>7</v>
          </cell>
          <cell r="K4205">
            <v>20</v>
          </cell>
          <cell r="L4205">
            <v>1</v>
          </cell>
          <cell r="M4205">
            <v>233</v>
          </cell>
          <cell r="N4205">
            <v>235</v>
          </cell>
          <cell r="O4205">
            <v>2</v>
          </cell>
          <cell r="P4205">
            <v>12</v>
          </cell>
          <cell r="Q4205">
            <v>0.25</v>
          </cell>
          <cell r="R4205">
            <v>2</v>
          </cell>
          <cell r="V4205" t="str">
            <v>_PLANTA</v>
          </cell>
          <cell r="W4205">
            <v>610000</v>
          </cell>
          <cell r="X4205" t="str">
            <v>0246</v>
          </cell>
        </row>
        <row r="4206">
          <cell r="A4206">
            <v>115126</v>
          </cell>
          <cell r="B4206">
            <v>6</v>
          </cell>
          <cell r="C4206">
            <v>3</v>
          </cell>
          <cell r="D4206">
            <v>2014</v>
          </cell>
          <cell r="E4206">
            <v>138476</v>
          </cell>
          <cell r="F4206" t="str">
            <v>E33GA40D06</v>
          </cell>
          <cell r="G4206">
            <v>26</v>
          </cell>
          <cell r="H4206" t="str">
            <v>PLANTAS DE CONCRETO GAGCRETE 40D</v>
          </cell>
          <cell r="I4206" t="str">
            <v>40D-4AF4CC469</v>
          </cell>
          <cell r="J4206">
            <v>7</v>
          </cell>
          <cell r="K4206">
            <v>20</v>
          </cell>
          <cell r="L4206">
            <v>1</v>
          </cell>
          <cell r="M4206">
            <v>233</v>
          </cell>
          <cell r="N4206">
            <v>235</v>
          </cell>
          <cell r="O4206">
            <v>2</v>
          </cell>
          <cell r="P4206">
            <v>12</v>
          </cell>
          <cell r="Q4206">
            <v>0.25</v>
          </cell>
          <cell r="R4206">
            <v>3</v>
          </cell>
          <cell r="V4206" t="str">
            <v>_PLANTA</v>
          </cell>
          <cell r="W4206">
            <v>610000</v>
          </cell>
          <cell r="X4206" t="str">
            <v>0212</v>
          </cell>
        </row>
        <row r="4207">
          <cell r="A4207">
            <v>115127</v>
          </cell>
          <cell r="B4207">
            <v>6</v>
          </cell>
          <cell r="C4207">
            <v>3</v>
          </cell>
          <cell r="D4207">
            <v>2014</v>
          </cell>
          <cell r="E4207">
            <v>138476</v>
          </cell>
          <cell r="F4207" t="str">
            <v>E33GA40D06</v>
          </cell>
          <cell r="G4207">
            <v>27</v>
          </cell>
          <cell r="H4207" t="str">
            <v>PLANTAS DE CONCRETO GAGCRETE 40D</v>
          </cell>
          <cell r="I4207" t="str">
            <v>40D-4AF4CC469</v>
          </cell>
          <cell r="J4207">
            <v>7</v>
          </cell>
          <cell r="K4207">
            <v>20</v>
          </cell>
          <cell r="L4207">
            <v>1</v>
          </cell>
          <cell r="M4207">
            <v>233</v>
          </cell>
          <cell r="N4207">
            <v>235</v>
          </cell>
          <cell r="O4207">
            <v>2</v>
          </cell>
          <cell r="P4207">
            <v>12</v>
          </cell>
          <cell r="Q4207">
            <v>0.25</v>
          </cell>
          <cell r="R4207">
            <v>2</v>
          </cell>
          <cell r="V4207" t="str">
            <v>_PLANTA</v>
          </cell>
          <cell r="W4207">
            <v>610000</v>
          </cell>
          <cell r="X4207" t="str">
            <v>0216</v>
          </cell>
        </row>
        <row r="4208">
          <cell r="A4208">
            <v>115128</v>
          </cell>
          <cell r="B4208">
            <v>7</v>
          </cell>
          <cell r="C4208">
            <v>3</v>
          </cell>
          <cell r="D4208">
            <v>2014</v>
          </cell>
          <cell r="E4208">
            <v>138478</v>
          </cell>
          <cell r="F4208" t="str">
            <v>E33GA40D06</v>
          </cell>
          <cell r="G4208">
            <v>28</v>
          </cell>
          <cell r="H4208" t="str">
            <v>PLANTAS DE CONCRETO GAGCRETE 40D</v>
          </cell>
          <cell r="I4208" t="str">
            <v>40D-4AF4CC469</v>
          </cell>
          <cell r="J4208">
            <v>7</v>
          </cell>
          <cell r="K4208">
            <v>17</v>
          </cell>
          <cell r="L4208">
            <v>1</v>
          </cell>
          <cell r="M4208">
            <v>235</v>
          </cell>
          <cell r="N4208">
            <v>236</v>
          </cell>
          <cell r="O4208">
            <v>1</v>
          </cell>
          <cell r="P4208">
            <v>9</v>
          </cell>
          <cell r="Q4208">
            <v>0.5</v>
          </cell>
          <cell r="R4208">
            <v>4</v>
          </cell>
          <cell r="V4208" t="str">
            <v>_PLANTA</v>
          </cell>
          <cell r="W4208">
            <v>610000</v>
          </cell>
          <cell r="X4208" t="str">
            <v>0246</v>
          </cell>
        </row>
        <row r="4209">
          <cell r="A4209">
            <v>115129</v>
          </cell>
          <cell r="B4209">
            <v>7</v>
          </cell>
          <cell r="C4209">
            <v>3</v>
          </cell>
          <cell r="D4209">
            <v>2014</v>
          </cell>
          <cell r="E4209">
            <v>138478</v>
          </cell>
          <cell r="F4209" t="str">
            <v>E33GA40D06</v>
          </cell>
          <cell r="G4209">
            <v>29</v>
          </cell>
          <cell r="H4209" t="str">
            <v>PLANTAS DE CONCRETO GAGCRETE 40D</v>
          </cell>
          <cell r="I4209" t="str">
            <v>40D-4AF4CC469</v>
          </cell>
          <cell r="J4209">
            <v>7</v>
          </cell>
          <cell r="K4209">
            <v>17</v>
          </cell>
          <cell r="L4209">
            <v>1</v>
          </cell>
          <cell r="M4209">
            <v>235</v>
          </cell>
          <cell r="N4209">
            <v>236</v>
          </cell>
          <cell r="O4209">
            <v>1</v>
          </cell>
          <cell r="P4209">
            <v>9</v>
          </cell>
          <cell r="Q4209">
            <v>0.5</v>
          </cell>
          <cell r="R4209">
            <v>4</v>
          </cell>
          <cell r="V4209" t="str">
            <v>_PLANTA</v>
          </cell>
          <cell r="W4209">
            <v>610000</v>
          </cell>
          <cell r="X4209" t="str">
            <v>0211</v>
          </cell>
        </row>
        <row r="4210">
          <cell r="A4210">
            <v>115130</v>
          </cell>
          <cell r="B4210">
            <v>8</v>
          </cell>
          <cell r="C4210">
            <v>3</v>
          </cell>
          <cell r="D4210">
            <v>2014</v>
          </cell>
          <cell r="E4210">
            <v>138480</v>
          </cell>
          <cell r="F4210" t="str">
            <v>E33GA40D06</v>
          </cell>
          <cell r="G4210">
            <v>30</v>
          </cell>
          <cell r="H4210" t="str">
            <v>PLANTAS DE CONCRETO GAGCRETE 40D</v>
          </cell>
          <cell r="I4210" t="str">
            <v>40D-4AF4CC469</v>
          </cell>
          <cell r="J4210">
            <v>7</v>
          </cell>
          <cell r="K4210">
            <v>17</v>
          </cell>
          <cell r="L4210">
            <v>1</v>
          </cell>
          <cell r="M4210">
            <v>236</v>
          </cell>
          <cell r="N4210">
            <v>237</v>
          </cell>
          <cell r="O4210">
            <v>1</v>
          </cell>
          <cell r="P4210">
            <v>9</v>
          </cell>
          <cell r="Q4210">
            <v>0.5</v>
          </cell>
          <cell r="R4210">
            <v>4</v>
          </cell>
          <cell r="V4210" t="str">
            <v>_PLANTA</v>
          </cell>
          <cell r="W4210">
            <v>610000</v>
          </cell>
          <cell r="X4210" t="str">
            <v>0246</v>
          </cell>
        </row>
        <row r="4211">
          <cell r="A4211">
            <v>115131</v>
          </cell>
          <cell r="B4211">
            <v>8</v>
          </cell>
          <cell r="C4211">
            <v>3</v>
          </cell>
          <cell r="D4211">
            <v>2014</v>
          </cell>
          <cell r="E4211">
            <v>138480</v>
          </cell>
          <cell r="F4211" t="str">
            <v>E33GA40D06</v>
          </cell>
          <cell r="G4211">
            <v>31</v>
          </cell>
          <cell r="H4211" t="str">
            <v>PLANTAS DE CONCRETO GAGCRETE 40D</v>
          </cell>
          <cell r="I4211" t="str">
            <v>40D-4AF4CC469</v>
          </cell>
          <cell r="J4211">
            <v>7</v>
          </cell>
          <cell r="K4211">
            <v>17</v>
          </cell>
          <cell r="L4211">
            <v>1</v>
          </cell>
          <cell r="M4211">
            <v>236</v>
          </cell>
          <cell r="N4211">
            <v>237</v>
          </cell>
          <cell r="O4211">
            <v>1</v>
          </cell>
          <cell r="P4211">
            <v>9</v>
          </cell>
          <cell r="Q4211">
            <v>0.25</v>
          </cell>
          <cell r="R4211">
            <v>2</v>
          </cell>
          <cell r="V4211" t="str">
            <v>_PLANTA</v>
          </cell>
          <cell r="W4211">
            <v>610000</v>
          </cell>
          <cell r="X4211" t="str">
            <v>0211</v>
          </cell>
        </row>
        <row r="4212">
          <cell r="A4212">
            <v>115132</v>
          </cell>
          <cell r="B4212">
            <v>8</v>
          </cell>
          <cell r="C4212">
            <v>3</v>
          </cell>
          <cell r="D4212">
            <v>2014</v>
          </cell>
          <cell r="E4212">
            <v>138480</v>
          </cell>
          <cell r="F4212" t="str">
            <v>E33GA40D06</v>
          </cell>
          <cell r="G4212">
            <v>32</v>
          </cell>
          <cell r="H4212" t="str">
            <v>PLANTAS DE CONCRETO GAGCRETE 40D</v>
          </cell>
          <cell r="I4212" t="str">
            <v>40D-4AF4CC469</v>
          </cell>
          <cell r="J4212">
            <v>7</v>
          </cell>
          <cell r="K4212">
            <v>17</v>
          </cell>
          <cell r="L4212">
            <v>1</v>
          </cell>
          <cell r="M4212">
            <v>236</v>
          </cell>
          <cell r="N4212">
            <v>237</v>
          </cell>
          <cell r="O4212">
            <v>1</v>
          </cell>
          <cell r="P4212">
            <v>9</v>
          </cell>
          <cell r="Q4212">
            <v>0.25</v>
          </cell>
          <cell r="R4212">
            <v>2</v>
          </cell>
          <cell r="V4212" t="str">
            <v>_PLANTA</v>
          </cell>
          <cell r="W4212">
            <v>610000</v>
          </cell>
          <cell r="X4212" t="str">
            <v>0219</v>
          </cell>
        </row>
        <row r="4213">
          <cell r="A4213">
            <v>115133</v>
          </cell>
          <cell r="B4213">
            <v>9</v>
          </cell>
          <cell r="C4213">
            <v>3</v>
          </cell>
          <cell r="D4213">
            <v>2014</v>
          </cell>
          <cell r="E4213">
            <v>138482</v>
          </cell>
          <cell r="F4213" t="str">
            <v>E33GA40D06</v>
          </cell>
          <cell r="G4213">
            <v>33</v>
          </cell>
          <cell r="H4213" t="str">
            <v>PLANTAS DE CONCRETO GAGCRETE 40D</v>
          </cell>
          <cell r="I4213" t="str">
            <v>40D-4AF4CC469</v>
          </cell>
          <cell r="J4213">
            <v>7</v>
          </cell>
          <cell r="K4213">
            <v>16</v>
          </cell>
          <cell r="L4213">
            <v>1</v>
          </cell>
          <cell r="M4213">
            <v>237</v>
          </cell>
          <cell r="N4213">
            <v>237</v>
          </cell>
          <cell r="O4213">
            <v>0</v>
          </cell>
          <cell r="P4213">
            <v>8</v>
          </cell>
          <cell r="R4213">
            <v>8</v>
          </cell>
        </row>
        <row r="4214">
          <cell r="A4214">
            <v>115112</v>
          </cell>
          <cell r="B4214">
            <v>10</v>
          </cell>
          <cell r="C4214">
            <v>3</v>
          </cell>
          <cell r="D4214">
            <v>2014</v>
          </cell>
          <cell r="E4214">
            <v>138484</v>
          </cell>
          <cell r="F4214" t="str">
            <v>E33GA40D06</v>
          </cell>
          <cell r="G4214">
            <v>12</v>
          </cell>
          <cell r="H4214" t="str">
            <v>PLANTAS DE CONCRETO GAGCRETE 40D</v>
          </cell>
          <cell r="I4214" t="str">
            <v>40D-4AF4CC469</v>
          </cell>
          <cell r="J4214">
            <v>7</v>
          </cell>
          <cell r="K4214">
            <v>19</v>
          </cell>
          <cell r="L4214">
            <v>1</v>
          </cell>
          <cell r="M4214">
            <v>237</v>
          </cell>
          <cell r="N4214">
            <v>239</v>
          </cell>
          <cell r="O4214">
            <v>2</v>
          </cell>
          <cell r="P4214">
            <v>11</v>
          </cell>
          <cell r="Q4214">
            <v>1</v>
          </cell>
          <cell r="R4214">
            <v>3</v>
          </cell>
          <cell r="V4214" t="str">
            <v>_PLANTA</v>
          </cell>
          <cell r="W4214">
            <v>610000</v>
          </cell>
          <cell r="X4214" t="str">
            <v>0211</v>
          </cell>
        </row>
        <row r="4215">
          <cell r="A4215">
            <v>115113</v>
          </cell>
          <cell r="B4215">
            <v>10</v>
          </cell>
          <cell r="C4215">
            <v>3</v>
          </cell>
          <cell r="D4215">
            <v>2014</v>
          </cell>
          <cell r="E4215">
            <v>138484</v>
          </cell>
          <cell r="F4215" t="str">
            <v>E33GA40D06</v>
          </cell>
          <cell r="G4215">
            <v>13</v>
          </cell>
          <cell r="H4215" t="str">
            <v>PLANTAS DE CONCRETO GAGCRETE 40D</v>
          </cell>
          <cell r="I4215" t="str">
            <v>40D-4AF4CC469</v>
          </cell>
          <cell r="J4215">
            <v>7</v>
          </cell>
          <cell r="K4215">
            <v>19</v>
          </cell>
          <cell r="L4215">
            <v>1</v>
          </cell>
          <cell r="M4215">
            <v>237</v>
          </cell>
          <cell r="N4215">
            <v>239</v>
          </cell>
          <cell r="O4215">
            <v>2</v>
          </cell>
          <cell r="P4215">
            <v>11</v>
          </cell>
          <cell r="Q4215">
            <v>0.5</v>
          </cell>
          <cell r="R4215">
            <v>3</v>
          </cell>
          <cell r="V4215" t="str">
            <v>_PLANTA</v>
          </cell>
          <cell r="W4215">
            <v>610000</v>
          </cell>
          <cell r="X4215" t="str">
            <v>0246</v>
          </cell>
        </row>
        <row r="4216">
          <cell r="A4216">
            <v>115114</v>
          </cell>
          <cell r="B4216">
            <v>10</v>
          </cell>
          <cell r="C4216">
            <v>3</v>
          </cell>
          <cell r="D4216">
            <v>2014</v>
          </cell>
          <cell r="E4216">
            <v>138484</v>
          </cell>
          <cell r="F4216" t="str">
            <v>E33GA40D06</v>
          </cell>
          <cell r="G4216">
            <v>14</v>
          </cell>
          <cell r="H4216" t="str">
            <v>PLANTAS DE CONCRETO GAGCRETE 40D</v>
          </cell>
          <cell r="I4216" t="str">
            <v>40D-4AF4CC469</v>
          </cell>
          <cell r="J4216">
            <v>7</v>
          </cell>
          <cell r="K4216">
            <v>19</v>
          </cell>
          <cell r="L4216">
            <v>1</v>
          </cell>
          <cell r="M4216">
            <v>237</v>
          </cell>
          <cell r="N4216">
            <v>239</v>
          </cell>
          <cell r="O4216">
            <v>2</v>
          </cell>
          <cell r="P4216">
            <v>11</v>
          </cell>
          <cell r="Q4216">
            <v>0.25</v>
          </cell>
          <cell r="R4216">
            <v>2</v>
          </cell>
          <cell r="V4216" t="str">
            <v>_PLANTA</v>
          </cell>
          <cell r="W4216">
            <v>610000</v>
          </cell>
          <cell r="X4216" t="str">
            <v>0216</v>
          </cell>
        </row>
        <row r="4217">
          <cell r="A4217">
            <v>115115</v>
          </cell>
          <cell r="B4217">
            <v>10</v>
          </cell>
          <cell r="C4217">
            <v>3</v>
          </cell>
          <cell r="D4217">
            <v>2014</v>
          </cell>
          <cell r="E4217">
            <v>138484</v>
          </cell>
          <cell r="F4217" t="str">
            <v>E33GA40D06</v>
          </cell>
          <cell r="G4217">
            <v>15</v>
          </cell>
          <cell r="H4217" t="str">
            <v>PLANTAS DE CONCRETO GAGCRETE 40D</v>
          </cell>
          <cell r="I4217" t="str">
            <v>40D-4AF4CC469</v>
          </cell>
          <cell r="J4217">
            <v>7</v>
          </cell>
          <cell r="K4217">
            <v>19</v>
          </cell>
          <cell r="L4217">
            <v>1</v>
          </cell>
          <cell r="M4217">
            <v>237</v>
          </cell>
          <cell r="N4217">
            <v>239</v>
          </cell>
          <cell r="O4217">
            <v>2</v>
          </cell>
          <cell r="P4217">
            <v>11</v>
          </cell>
          <cell r="Q4217">
            <v>0.25</v>
          </cell>
          <cell r="R4217">
            <v>1</v>
          </cell>
          <cell r="V4217" t="str">
            <v>_PLANTA</v>
          </cell>
          <cell r="W4217">
            <v>610000</v>
          </cell>
          <cell r="X4217" t="str">
            <v>0212</v>
          </cell>
        </row>
        <row r="4218">
          <cell r="A4218">
            <v>115116</v>
          </cell>
          <cell r="B4218">
            <v>11</v>
          </cell>
          <cell r="C4218">
            <v>3</v>
          </cell>
          <cell r="D4218">
            <v>2014</v>
          </cell>
          <cell r="E4218">
            <v>138486</v>
          </cell>
          <cell r="F4218" t="str">
            <v>E33GA40D06</v>
          </cell>
          <cell r="G4218">
            <v>16</v>
          </cell>
          <cell r="H4218" t="str">
            <v>PLANTAS DE CONCRETO GAGCRETE 40D</v>
          </cell>
          <cell r="I4218" t="str">
            <v>40D-4AF4CC469</v>
          </cell>
          <cell r="J4218">
            <v>7</v>
          </cell>
          <cell r="K4218">
            <v>17</v>
          </cell>
          <cell r="L4218">
            <v>1</v>
          </cell>
          <cell r="M4218">
            <v>239</v>
          </cell>
          <cell r="N4218">
            <v>241</v>
          </cell>
          <cell r="O4218">
            <v>2</v>
          </cell>
          <cell r="P4218">
            <v>9</v>
          </cell>
          <cell r="Q4218">
            <v>1</v>
          </cell>
          <cell r="R4218">
            <v>3</v>
          </cell>
          <cell r="V4218" t="str">
            <v>_PLANTA</v>
          </cell>
          <cell r="W4218">
            <v>610000</v>
          </cell>
          <cell r="X4218" t="str">
            <v>0246</v>
          </cell>
        </row>
        <row r="4219">
          <cell r="A4219">
            <v>115117</v>
          </cell>
          <cell r="B4219">
            <v>11</v>
          </cell>
          <cell r="C4219">
            <v>3</v>
          </cell>
          <cell r="D4219">
            <v>2014</v>
          </cell>
          <cell r="E4219">
            <v>138486</v>
          </cell>
          <cell r="F4219" t="str">
            <v>E33GA40D06</v>
          </cell>
          <cell r="G4219">
            <v>17</v>
          </cell>
          <cell r="H4219" t="str">
            <v>PLANTAS DE CONCRETO GAGCRETE 40D</v>
          </cell>
          <cell r="I4219" t="str">
            <v>40D-4AF4CC469</v>
          </cell>
          <cell r="J4219">
            <v>7</v>
          </cell>
          <cell r="K4219">
            <v>17</v>
          </cell>
          <cell r="L4219">
            <v>1</v>
          </cell>
          <cell r="M4219">
            <v>239</v>
          </cell>
          <cell r="N4219">
            <v>241</v>
          </cell>
          <cell r="O4219">
            <v>2</v>
          </cell>
          <cell r="P4219">
            <v>9</v>
          </cell>
          <cell r="Q4219">
            <v>0.5</v>
          </cell>
          <cell r="R4219">
            <v>2</v>
          </cell>
          <cell r="V4219" t="str">
            <v>_PLANTA</v>
          </cell>
          <cell r="W4219">
            <v>610000</v>
          </cell>
          <cell r="X4219" t="str">
            <v>0211</v>
          </cell>
        </row>
        <row r="4220">
          <cell r="A4220">
            <v>115118</v>
          </cell>
          <cell r="B4220">
            <v>11</v>
          </cell>
          <cell r="C4220">
            <v>3</v>
          </cell>
          <cell r="D4220">
            <v>2014</v>
          </cell>
          <cell r="E4220">
            <v>138486</v>
          </cell>
          <cell r="F4220" t="str">
            <v>E33GA40D06</v>
          </cell>
          <cell r="G4220">
            <v>18</v>
          </cell>
          <cell r="H4220" t="str">
            <v>PLANTAS DE CONCRETO GAGCRETE 40D</v>
          </cell>
          <cell r="I4220" t="str">
            <v>40D-4AF4CC469</v>
          </cell>
          <cell r="J4220">
            <v>7</v>
          </cell>
          <cell r="K4220">
            <v>17</v>
          </cell>
          <cell r="L4220">
            <v>1</v>
          </cell>
          <cell r="M4220">
            <v>239</v>
          </cell>
          <cell r="N4220">
            <v>241</v>
          </cell>
          <cell r="O4220">
            <v>2</v>
          </cell>
          <cell r="P4220">
            <v>9</v>
          </cell>
          <cell r="Q4220">
            <v>0.25</v>
          </cell>
          <cell r="R4220">
            <v>1</v>
          </cell>
          <cell r="V4220" t="str">
            <v>_PLANTA</v>
          </cell>
          <cell r="W4220">
            <v>610000</v>
          </cell>
          <cell r="X4220" t="str">
            <v>0216</v>
          </cell>
        </row>
        <row r="4221">
          <cell r="A4221">
            <v>115119</v>
          </cell>
          <cell r="B4221">
            <v>11</v>
          </cell>
          <cell r="C4221">
            <v>3</v>
          </cell>
          <cell r="D4221">
            <v>2014</v>
          </cell>
          <cell r="E4221">
            <v>138486</v>
          </cell>
          <cell r="F4221" t="str">
            <v>E33GA40D06</v>
          </cell>
          <cell r="G4221">
            <v>19</v>
          </cell>
          <cell r="H4221" t="str">
            <v>PLANTAS DE CONCRETO GAGCRETE 40D</v>
          </cell>
          <cell r="I4221" t="str">
            <v>40D-4AF4CC469</v>
          </cell>
          <cell r="J4221">
            <v>7</v>
          </cell>
          <cell r="K4221">
            <v>17</v>
          </cell>
          <cell r="L4221">
            <v>1</v>
          </cell>
          <cell r="M4221">
            <v>239</v>
          </cell>
          <cell r="N4221">
            <v>241</v>
          </cell>
          <cell r="O4221">
            <v>2</v>
          </cell>
          <cell r="P4221">
            <v>9</v>
          </cell>
          <cell r="Q4221">
            <v>0.25</v>
          </cell>
          <cell r="R4221">
            <v>1</v>
          </cell>
          <cell r="V4221" t="str">
            <v>_PLANTA</v>
          </cell>
          <cell r="W4221">
            <v>610000</v>
          </cell>
          <cell r="X4221" t="str">
            <v>0212</v>
          </cell>
        </row>
        <row r="4222">
          <cell r="A4222">
            <v>115140</v>
          </cell>
          <cell r="B4222">
            <v>12</v>
          </cell>
          <cell r="C4222">
            <v>3</v>
          </cell>
          <cell r="D4222">
            <v>2014</v>
          </cell>
          <cell r="E4222">
            <v>138488</v>
          </cell>
          <cell r="F4222" t="str">
            <v>E33GA40D06</v>
          </cell>
          <cell r="G4222">
            <v>40</v>
          </cell>
          <cell r="H4222" t="str">
            <v>PLANTAS DE CONCRETO GAGCRETE 40D</v>
          </cell>
          <cell r="I4222" t="str">
            <v>40D-4AF4CC469</v>
          </cell>
          <cell r="J4222">
            <v>7</v>
          </cell>
          <cell r="K4222">
            <v>18</v>
          </cell>
          <cell r="L4222">
            <v>1</v>
          </cell>
          <cell r="M4222">
            <v>241</v>
          </cell>
          <cell r="N4222">
            <v>243</v>
          </cell>
          <cell r="O4222">
            <v>2</v>
          </cell>
          <cell r="P4222">
            <v>10</v>
          </cell>
          <cell r="Q4222">
            <v>1</v>
          </cell>
          <cell r="R4222">
            <v>3</v>
          </cell>
          <cell r="V4222" t="str">
            <v>_PLANTA</v>
          </cell>
          <cell r="W4222">
            <v>610000</v>
          </cell>
          <cell r="X4222" t="str">
            <v>0212</v>
          </cell>
        </row>
        <row r="4223">
          <cell r="A4223">
            <v>115141</v>
          </cell>
          <cell r="B4223">
            <v>12</v>
          </cell>
          <cell r="C4223">
            <v>3</v>
          </cell>
          <cell r="D4223">
            <v>2014</v>
          </cell>
          <cell r="E4223">
            <v>138488</v>
          </cell>
          <cell r="F4223" t="str">
            <v>E33GA40D06</v>
          </cell>
          <cell r="G4223">
            <v>41</v>
          </cell>
          <cell r="H4223" t="str">
            <v>PLANTAS DE CONCRETO GAGCRETE 40D</v>
          </cell>
          <cell r="I4223" t="str">
            <v>40D-4AF4CC469</v>
          </cell>
          <cell r="J4223">
            <v>7</v>
          </cell>
          <cell r="K4223">
            <v>18</v>
          </cell>
          <cell r="L4223">
            <v>1</v>
          </cell>
          <cell r="M4223">
            <v>241</v>
          </cell>
          <cell r="N4223">
            <v>243</v>
          </cell>
          <cell r="O4223">
            <v>2</v>
          </cell>
          <cell r="P4223">
            <v>10</v>
          </cell>
          <cell r="Q4223">
            <v>0.5</v>
          </cell>
          <cell r="R4223">
            <v>3</v>
          </cell>
          <cell r="V4223" t="str">
            <v>_PLANTA</v>
          </cell>
          <cell r="W4223">
            <v>610000</v>
          </cell>
          <cell r="X4223" t="str">
            <v>0246</v>
          </cell>
        </row>
        <row r="4224">
          <cell r="A4224">
            <v>115142</v>
          </cell>
          <cell r="B4224">
            <v>12</v>
          </cell>
          <cell r="C4224">
            <v>3</v>
          </cell>
          <cell r="D4224">
            <v>2014</v>
          </cell>
          <cell r="E4224">
            <v>138488</v>
          </cell>
          <cell r="F4224" t="str">
            <v>E33GA40D06</v>
          </cell>
          <cell r="G4224">
            <v>42</v>
          </cell>
          <cell r="H4224" t="str">
            <v>PLANTAS DE CONCRETO GAGCRETE 40D</v>
          </cell>
          <cell r="I4224" t="str">
            <v>40D-4AF4CC469</v>
          </cell>
          <cell r="J4224">
            <v>7</v>
          </cell>
          <cell r="K4224">
            <v>18</v>
          </cell>
          <cell r="L4224">
            <v>1</v>
          </cell>
          <cell r="M4224">
            <v>241</v>
          </cell>
          <cell r="N4224">
            <v>243</v>
          </cell>
          <cell r="O4224">
            <v>2</v>
          </cell>
          <cell r="P4224">
            <v>10</v>
          </cell>
          <cell r="Q4224">
            <v>0.5</v>
          </cell>
          <cell r="R4224">
            <v>2</v>
          </cell>
          <cell r="V4224" t="str">
            <v>_PLANTA</v>
          </cell>
          <cell r="W4224">
            <v>610000</v>
          </cell>
          <cell r="X4224" t="str">
            <v>0213</v>
          </cell>
        </row>
        <row r="4225">
          <cell r="A4225">
            <v>115143</v>
          </cell>
          <cell r="B4225">
            <v>13</v>
          </cell>
          <cell r="C4225">
            <v>3</v>
          </cell>
          <cell r="D4225">
            <v>2014</v>
          </cell>
          <cell r="E4225">
            <v>138490</v>
          </cell>
          <cell r="F4225" t="str">
            <v>E33GA40D06</v>
          </cell>
          <cell r="G4225">
            <v>43</v>
          </cell>
          <cell r="H4225" t="str">
            <v>PLANTAS DE CONCRETO GAGCRETE 40D</v>
          </cell>
          <cell r="I4225" t="str">
            <v>40D-4AF4CC469</v>
          </cell>
          <cell r="J4225">
            <v>7</v>
          </cell>
          <cell r="K4225">
            <v>19</v>
          </cell>
          <cell r="L4225">
            <v>1</v>
          </cell>
          <cell r="M4225">
            <v>243</v>
          </cell>
          <cell r="N4225">
            <v>244</v>
          </cell>
          <cell r="O4225">
            <v>1</v>
          </cell>
          <cell r="P4225">
            <v>11</v>
          </cell>
          <cell r="Q4225">
            <v>0.5</v>
          </cell>
          <cell r="R4225">
            <v>4</v>
          </cell>
          <cell r="V4225" t="str">
            <v>_PLANTA</v>
          </cell>
          <cell r="W4225">
            <v>610000</v>
          </cell>
          <cell r="X4225" t="str">
            <v>0211</v>
          </cell>
        </row>
        <row r="4226">
          <cell r="A4226">
            <v>115144</v>
          </cell>
          <cell r="B4226">
            <v>13</v>
          </cell>
          <cell r="C4226">
            <v>3</v>
          </cell>
          <cell r="D4226">
            <v>2014</v>
          </cell>
          <cell r="E4226">
            <v>138490</v>
          </cell>
          <cell r="F4226" t="str">
            <v>E33GA40D06</v>
          </cell>
          <cell r="G4226">
            <v>44</v>
          </cell>
          <cell r="H4226" t="str">
            <v>PLANTAS DE CONCRETO GAGCRETE 40D</v>
          </cell>
          <cell r="I4226" t="str">
            <v>40D-4AF4CC469</v>
          </cell>
          <cell r="J4226">
            <v>7</v>
          </cell>
          <cell r="K4226">
            <v>19</v>
          </cell>
          <cell r="L4226">
            <v>1</v>
          </cell>
          <cell r="M4226">
            <v>243</v>
          </cell>
          <cell r="N4226">
            <v>244</v>
          </cell>
          <cell r="O4226">
            <v>1</v>
          </cell>
          <cell r="P4226">
            <v>11</v>
          </cell>
          <cell r="Q4226">
            <v>0.25</v>
          </cell>
          <cell r="R4226">
            <v>3</v>
          </cell>
          <cell r="V4226" t="str">
            <v>_PLANTA</v>
          </cell>
          <cell r="W4226">
            <v>610000</v>
          </cell>
          <cell r="X4226" t="str">
            <v>0216</v>
          </cell>
        </row>
        <row r="4227">
          <cell r="A4227">
            <v>115145</v>
          </cell>
          <cell r="B4227">
            <v>13</v>
          </cell>
          <cell r="C4227">
            <v>3</v>
          </cell>
          <cell r="D4227">
            <v>2014</v>
          </cell>
          <cell r="E4227">
            <v>138490</v>
          </cell>
          <cell r="F4227" t="str">
            <v>E33GA40D06</v>
          </cell>
          <cell r="G4227">
            <v>45</v>
          </cell>
          <cell r="H4227" t="str">
            <v>PLANTAS DE CONCRETO GAGCRETE 40D</v>
          </cell>
          <cell r="I4227" t="str">
            <v>40D-4AF4CC469</v>
          </cell>
          <cell r="J4227">
            <v>7</v>
          </cell>
          <cell r="K4227">
            <v>19</v>
          </cell>
          <cell r="L4227">
            <v>1</v>
          </cell>
          <cell r="M4227">
            <v>243</v>
          </cell>
          <cell r="N4227">
            <v>244</v>
          </cell>
          <cell r="O4227">
            <v>1</v>
          </cell>
          <cell r="P4227">
            <v>11</v>
          </cell>
          <cell r="Q4227">
            <v>0.25</v>
          </cell>
          <cell r="R4227">
            <v>3</v>
          </cell>
          <cell r="V4227" t="str">
            <v>_PLANTA</v>
          </cell>
          <cell r="W4227">
            <v>610000</v>
          </cell>
          <cell r="X4227" t="str">
            <v>0246</v>
          </cell>
        </row>
        <row r="4228">
          <cell r="A4228">
            <v>115134</v>
          </cell>
          <cell r="B4228">
            <v>14</v>
          </cell>
          <cell r="C4228">
            <v>3</v>
          </cell>
          <cell r="D4228">
            <v>2014</v>
          </cell>
          <cell r="E4228">
            <v>138492</v>
          </cell>
          <cell r="F4228" t="str">
            <v>E33GA40D06</v>
          </cell>
          <cell r="G4228">
            <v>34</v>
          </cell>
          <cell r="H4228" t="str">
            <v>PLANTAS DE CONCRETO GAGCRETE 40D</v>
          </cell>
          <cell r="I4228" t="str">
            <v>40D-4AF4CC469</v>
          </cell>
          <cell r="J4228">
            <v>7</v>
          </cell>
          <cell r="K4228">
            <v>18</v>
          </cell>
          <cell r="L4228">
            <v>1</v>
          </cell>
          <cell r="M4228">
            <v>244</v>
          </cell>
          <cell r="N4228">
            <v>245</v>
          </cell>
          <cell r="O4228">
            <v>1</v>
          </cell>
          <cell r="P4228">
            <v>10</v>
          </cell>
          <cell r="Q4228">
            <v>0.5</v>
          </cell>
          <cell r="R4228">
            <v>4</v>
          </cell>
          <cell r="V4228" t="str">
            <v>_PLANTA</v>
          </cell>
          <cell r="W4228">
            <v>610000</v>
          </cell>
          <cell r="X4228" t="str">
            <v>0246</v>
          </cell>
        </row>
        <row r="4229">
          <cell r="A4229">
            <v>115135</v>
          </cell>
          <cell r="B4229">
            <v>14</v>
          </cell>
          <cell r="C4229">
            <v>3</v>
          </cell>
          <cell r="D4229">
            <v>2014</v>
          </cell>
          <cell r="E4229">
            <v>138492</v>
          </cell>
          <cell r="F4229" t="str">
            <v>E33GA40D06</v>
          </cell>
          <cell r="G4229">
            <v>35</v>
          </cell>
          <cell r="H4229" t="str">
            <v>PLANTAS DE CONCRETO GAGCRETE 40D</v>
          </cell>
          <cell r="I4229" t="str">
            <v>40D-4AF4CC469</v>
          </cell>
          <cell r="J4229">
            <v>7</v>
          </cell>
          <cell r="K4229">
            <v>18</v>
          </cell>
          <cell r="L4229">
            <v>1</v>
          </cell>
          <cell r="M4229">
            <v>244</v>
          </cell>
          <cell r="N4229">
            <v>245</v>
          </cell>
          <cell r="O4229">
            <v>1</v>
          </cell>
          <cell r="P4229">
            <v>10</v>
          </cell>
          <cell r="Q4229">
            <v>0.25</v>
          </cell>
          <cell r="R4229">
            <v>2</v>
          </cell>
          <cell r="V4229" t="str">
            <v>_PLANTA</v>
          </cell>
          <cell r="W4229">
            <v>610000</v>
          </cell>
          <cell r="X4229" t="str">
            <v>0211</v>
          </cell>
        </row>
        <row r="4230">
          <cell r="A4230">
            <v>115136</v>
          </cell>
          <cell r="B4230">
            <v>14</v>
          </cell>
          <cell r="C4230">
            <v>3</v>
          </cell>
          <cell r="D4230">
            <v>2014</v>
          </cell>
          <cell r="E4230">
            <v>138492</v>
          </cell>
          <cell r="F4230" t="str">
            <v>E33GA40D06</v>
          </cell>
          <cell r="G4230">
            <v>36</v>
          </cell>
          <cell r="H4230" t="str">
            <v>PLANTAS DE CONCRETO GAGCRETE 40D</v>
          </cell>
          <cell r="I4230" t="str">
            <v>40D-4AF4CC469</v>
          </cell>
          <cell r="J4230">
            <v>7</v>
          </cell>
          <cell r="K4230">
            <v>18</v>
          </cell>
          <cell r="L4230">
            <v>1</v>
          </cell>
          <cell r="M4230">
            <v>244</v>
          </cell>
          <cell r="N4230">
            <v>245</v>
          </cell>
          <cell r="O4230">
            <v>1</v>
          </cell>
          <cell r="P4230">
            <v>10</v>
          </cell>
          <cell r="Q4230">
            <v>0.25</v>
          </cell>
          <cell r="R4230">
            <v>2</v>
          </cell>
          <cell r="V4230" t="str">
            <v>_PLANTA</v>
          </cell>
          <cell r="W4230">
            <v>610000</v>
          </cell>
          <cell r="X4230" t="str">
            <v>0212</v>
          </cell>
        </row>
        <row r="4231">
          <cell r="A4231">
            <v>115137</v>
          </cell>
          <cell r="B4231">
            <v>15</v>
          </cell>
          <cell r="C4231">
            <v>3</v>
          </cell>
          <cell r="D4231">
            <v>2014</v>
          </cell>
          <cell r="E4231">
            <v>138494</v>
          </cell>
          <cell r="F4231" t="str">
            <v>E33GA40D06</v>
          </cell>
          <cell r="G4231">
            <v>37</v>
          </cell>
          <cell r="H4231" t="str">
            <v>PLANTAS DE CONCRETO GAGCRETE 40D</v>
          </cell>
          <cell r="I4231" t="str">
            <v>40D-4AF4CC469</v>
          </cell>
          <cell r="J4231">
            <v>7</v>
          </cell>
          <cell r="K4231">
            <v>18</v>
          </cell>
          <cell r="L4231">
            <v>1</v>
          </cell>
          <cell r="M4231">
            <v>245</v>
          </cell>
          <cell r="N4231">
            <v>247</v>
          </cell>
          <cell r="O4231">
            <v>2</v>
          </cell>
          <cell r="P4231">
            <v>10</v>
          </cell>
          <cell r="Q4231">
            <v>1</v>
          </cell>
          <cell r="R4231">
            <v>4</v>
          </cell>
          <cell r="V4231" t="str">
            <v>_PLANTA</v>
          </cell>
          <cell r="W4231">
            <v>610000</v>
          </cell>
          <cell r="X4231" t="str">
            <v>0211</v>
          </cell>
        </row>
        <row r="4232">
          <cell r="A4232">
            <v>115138</v>
          </cell>
          <cell r="B4232">
            <v>15</v>
          </cell>
          <cell r="C4232">
            <v>3</v>
          </cell>
          <cell r="D4232">
            <v>2014</v>
          </cell>
          <cell r="E4232">
            <v>138494</v>
          </cell>
          <cell r="F4232" t="str">
            <v>E33GA40D06</v>
          </cell>
          <cell r="G4232">
            <v>38</v>
          </cell>
          <cell r="H4232" t="str">
            <v>PLANTAS DE CONCRETO GAGCRETE 40D</v>
          </cell>
          <cell r="I4232" t="str">
            <v>40D-4AF4CC469</v>
          </cell>
          <cell r="J4232">
            <v>7</v>
          </cell>
          <cell r="K4232">
            <v>18</v>
          </cell>
          <cell r="L4232">
            <v>1</v>
          </cell>
          <cell r="M4232">
            <v>245</v>
          </cell>
          <cell r="N4232">
            <v>247</v>
          </cell>
          <cell r="O4232">
            <v>2</v>
          </cell>
          <cell r="P4232">
            <v>10</v>
          </cell>
          <cell r="Q4232">
            <v>0.5</v>
          </cell>
          <cell r="R4232">
            <v>2</v>
          </cell>
          <cell r="V4232" t="str">
            <v>_PLANTA</v>
          </cell>
          <cell r="W4232">
            <v>610000</v>
          </cell>
          <cell r="X4232" t="str">
            <v>0212</v>
          </cell>
        </row>
        <row r="4233">
          <cell r="A4233">
            <v>115139</v>
          </cell>
          <cell r="B4233">
            <v>15</v>
          </cell>
          <cell r="C4233">
            <v>3</v>
          </cell>
          <cell r="D4233">
            <v>2014</v>
          </cell>
          <cell r="E4233">
            <v>138494</v>
          </cell>
          <cell r="F4233" t="str">
            <v>E33GA40D06</v>
          </cell>
          <cell r="G4233">
            <v>39</v>
          </cell>
          <cell r="H4233" t="str">
            <v>PLANTAS DE CONCRETO GAGCRETE 40D</v>
          </cell>
          <cell r="I4233" t="str">
            <v>40D-4AF4CC469</v>
          </cell>
          <cell r="J4233">
            <v>7</v>
          </cell>
          <cell r="K4233">
            <v>18</v>
          </cell>
          <cell r="L4233">
            <v>1</v>
          </cell>
          <cell r="M4233">
            <v>245</v>
          </cell>
          <cell r="N4233">
            <v>247</v>
          </cell>
          <cell r="O4233">
            <v>2</v>
          </cell>
          <cell r="P4233">
            <v>10</v>
          </cell>
          <cell r="Q4233">
            <v>0.5</v>
          </cell>
          <cell r="R4233">
            <v>2</v>
          </cell>
          <cell r="V4233" t="str">
            <v>_PLANTA</v>
          </cell>
          <cell r="W4233">
            <v>610000</v>
          </cell>
          <cell r="X4233" t="str">
            <v>0246</v>
          </cell>
        </row>
        <row r="4234">
          <cell r="A4234">
            <v>2</v>
          </cell>
          <cell r="B4234">
            <v>16</v>
          </cell>
          <cell r="C4234">
            <v>3</v>
          </cell>
          <cell r="D4234">
            <v>2014</v>
          </cell>
          <cell r="F4234" t="str">
            <v>E33GA40D06</v>
          </cell>
          <cell r="H4234" t="str">
            <v>PLANTAS DE CONCRETO GAGCRETE 40D</v>
          </cell>
          <cell r="I4234" t="str">
            <v>40D-4AF4CC469</v>
          </cell>
          <cell r="M4234">
            <v>247</v>
          </cell>
          <cell r="N4234">
            <v>247</v>
          </cell>
        </row>
        <row r="4235">
          <cell r="A4235">
            <v>115146</v>
          </cell>
          <cell r="B4235">
            <v>17</v>
          </cell>
          <cell r="C4235">
            <v>3</v>
          </cell>
          <cell r="D4235">
            <v>2014</v>
          </cell>
          <cell r="E4235">
            <v>138497</v>
          </cell>
          <cell r="F4235" t="str">
            <v>E33GA40D06</v>
          </cell>
          <cell r="G4235">
            <v>46</v>
          </cell>
          <cell r="H4235" t="str">
            <v>PLANTAS DE CONCRETO GAGCRETE 40D</v>
          </cell>
          <cell r="I4235" t="str">
            <v>40D-4AF4CC469</v>
          </cell>
          <cell r="J4235">
            <v>7</v>
          </cell>
          <cell r="K4235">
            <v>18</v>
          </cell>
          <cell r="L4235">
            <v>1</v>
          </cell>
          <cell r="M4235">
            <v>247</v>
          </cell>
          <cell r="N4235">
            <v>249</v>
          </cell>
          <cell r="O4235">
            <v>2</v>
          </cell>
          <cell r="P4235">
            <v>10</v>
          </cell>
          <cell r="Q4235">
            <v>1</v>
          </cell>
          <cell r="R4235">
            <v>4</v>
          </cell>
          <cell r="V4235" t="str">
            <v>_PLANTA</v>
          </cell>
          <cell r="W4235">
            <v>610000</v>
          </cell>
          <cell r="X4235" t="str">
            <v>0212</v>
          </cell>
        </row>
        <row r="4236">
          <cell r="A4236">
            <v>115147</v>
          </cell>
          <cell r="B4236">
            <v>17</v>
          </cell>
          <cell r="C4236">
            <v>3</v>
          </cell>
          <cell r="D4236">
            <v>2014</v>
          </cell>
          <cell r="E4236">
            <v>138497</v>
          </cell>
          <cell r="F4236" t="str">
            <v>E33GA40D06</v>
          </cell>
          <cell r="G4236">
            <v>47</v>
          </cell>
          <cell r="H4236" t="str">
            <v>PLANTAS DE CONCRETO GAGCRETE 40D</v>
          </cell>
          <cell r="I4236" t="str">
            <v>40D-4AF4CC469</v>
          </cell>
          <cell r="J4236">
            <v>7</v>
          </cell>
          <cell r="K4236">
            <v>18</v>
          </cell>
          <cell r="L4236">
            <v>1</v>
          </cell>
          <cell r="M4236">
            <v>247</v>
          </cell>
          <cell r="N4236">
            <v>249</v>
          </cell>
          <cell r="O4236">
            <v>2</v>
          </cell>
          <cell r="P4236">
            <v>10</v>
          </cell>
          <cell r="Q4236">
            <v>1</v>
          </cell>
          <cell r="R4236">
            <v>4</v>
          </cell>
          <cell r="V4236" t="str">
            <v>_PLANTA</v>
          </cell>
          <cell r="W4236">
            <v>610000</v>
          </cell>
          <cell r="X4236" t="str">
            <v>0246</v>
          </cell>
        </row>
        <row r="4237">
          <cell r="A4237">
            <v>115148</v>
          </cell>
          <cell r="B4237">
            <v>18</v>
          </cell>
          <cell r="C4237">
            <v>3</v>
          </cell>
          <cell r="D4237">
            <v>2014</v>
          </cell>
          <cell r="E4237">
            <v>138499</v>
          </cell>
          <cell r="F4237" t="str">
            <v>E33GA40D06</v>
          </cell>
          <cell r="G4237">
            <v>48</v>
          </cell>
          <cell r="H4237" t="str">
            <v>PLANTAS DE CONCRETO GAGCRETE 40D</v>
          </cell>
          <cell r="I4237" t="str">
            <v>40D-4AF4CC469</v>
          </cell>
          <cell r="J4237">
            <v>7</v>
          </cell>
          <cell r="K4237">
            <v>21</v>
          </cell>
          <cell r="L4237">
            <v>1</v>
          </cell>
          <cell r="M4237">
            <v>249</v>
          </cell>
          <cell r="N4237">
            <v>255</v>
          </cell>
          <cell r="O4237">
            <v>6</v>
          </cell>
          <cell r="P4237">
            <v>13</v>
          </cell>
          <cell r="Q4237">
            <v>4.25</v>
          </cell>
          <cell r="R4237">
            <v>7</v>
          </cell>
          <cell r="V4237" t="str">
            <v>_PLANTA</v>
          </cell>
          <cell r="W4237">
            <v>610000</v>
          </cell>
          <cell r="X4237" t="str">
            <v>0211</v>
          </cell>
        </row>
        <row r="4238">
          <cell r="A4238">
            <v>115149</v>
          </cell>
          <cell r="B4238">
            <v>18</v>
          </cell>
          <cell r="C4238">
            <v>3</v>
          </cell>
          <cell r="D4238">
            <v>2014</v>
          </cell>
          <cell r="E4238">
            <v>138499</v>
          </cell>
          <cell r="F4238" t="str">
            <v>E33GA40D06</v>
          </cell>
          <cell r="G4238">
            <v>49</v>
          </cell>
          <cell r="H4238" t="str">
            <v>PLANTAS DE CONCRETO GAGCRETE 40D</v>
          </cell>
          <cell r="I4238" t="str">
            <v>40D-4AF4CC469</v>
          </cell>
          <cell r="J4238">
            <v>7</v>
          </cell>
          <cell r="K4238">
            <v>21</v>
          </cell>
          <cell r="L4238">
            <v>1</v>
          </cell>
          <cell r="M4238">
            <v>249</v>
          </cell>
          <cell r="N4238">
            <v>255</v>
          </cell>
          <cell r="O4238">
            <v>6</v>
          </cell>
          <cell r="P4238">
            <v>13</v>
          </cell>
          <cell r="Q4238">
            <v>0.5</v>
          </cell>
          <cell r="V4238" t="str">
            <v>_PLANTA</v>
          </cell>
          <cell r="W4238">
            <v>610000</v>
          </cell>
          <cell r="X4238" t="str">
            <v>0216</v>
          </cell>
        </row>
        <row r="4239">
          <cell r="A4239">
            <v>115150</v>
          </cell>
          <cell r="B4239">
            <v>18</v>
          </cell>
          <cell r="C4239">
            <v>3</v>
          </cell>
          <cell r="D4239">
            <v>2014</v>
          </cell>
          <cell r="E4239">
            <v>138499</v>
          </cell>
          <cell r="F4239" t="str">
            <v>E33GA40D06</v>
          </cell>
          <cell r="G4239">
            <v>50</v>
          </cell>
          <cell r="H4239" t="str">
            <v>PLANTAS DE CONCRETO GAGCRETE 40D</v>
          </cell>
          <cell r="I4239" t="str">
            <v>40D-4AF4CC469</v>
          </cell>
          <cell r="J4239">
            <v>7</v>
          </cell>
          <cell r="K4239">
            <v>21</v>
          </cell>
          <cell r="L4239">
            <v>1</v>
          </cell>
          <cell r="M4239">
            <v>249</v>
          </cell>
          <cell r="N4239">
            <v>255</v>
          </cell>
          <cell r="O4239">
            <v>6</v>
          </cell>
          <cell r="P4239">
            <v>13</v>
          </cell>
          <cell r="Q4239">
            <v>0.5</v>
          </cell>
          <cell r="V4239" t="str">
            <v>_PLANTA</v>
          </cell>
          <cell r="W4239">
            <v>610000</v>
          </cell>
          <cell r="X4239" t="str">
            <v>0246</v>
          </cell>
        </row>
        <row r="4240">
          <cell r="A4240">
            <v>115151</v>
          </cell>
          <cell r="B4240">
            <v>18</v>
          </cell>
          <cell r="C4240">
            <v>3</v>
          </cell>
          <cell r="D4240">
            <v>2014</v>
          </cell>
          <cell r="E4240">
            <v>138499</v>
          </cell>
          <cell r="F4240" t="str">
            <v>E33GA40D06</v>
          </cell>
          <cell r="G4240">
            <v>51</v>
          </cell>
          <cell r="H4240" t="str">
            <v>PLANTAS DE CONCRETO GAGCRETE 40D</v>
          </cell>
          <cell r="I4240" t="str">
            <v>40D-4AF4CC469</v>
          </cell>
          <cell r="J4240">
            <v>7</v>
          </cell>
          <cell r="K4240">
            <v>21</v>
          </cell>
          <cell r="L4240">
            <v>1</v>
          </cell>
          <cell r="M4240">
            <v>249</v>
          </cell>
          <cell r="N4240">
            <v>255</v>
          </cell>
          <cell r="O4240">
            <v>6</v>
          </cell>
          <cell r="P4240">
            <v>13</v>
          </cell>
          <cell r="Q4240">
            <v>0.75</v>
          </cell>
          <cell r="V4240" t="str">
            <v>_PLANTA</v>
          </cell>
          <cell r="W4240">
            <v>610000</v>
          </cell>
          <cell r="X4240" t="str">
            <v>0212</v>
          </cell>
        </row>
        <row r="4241">
          <cell r="A4241">
            <v>115152</v>
          </cell>
          <cell r="B4241">
            <v>19</v>
          </cell>
          <cell r="C4241">
            <v>3</v>
          </cell>
          <cell r="D4241">
            <v>2014</v>
          </cell>
          <cell r="E4241">
            <v>163858</v>
          </cell>
          <cell r="F4241" t="str">
            <v>E33GA40D06</v>
          </cell>
          <cell r="G4241">
            <v>52</v>
          </cell>
          <cell r="H4241" t="str">
            <v>PLANTAS DE CONCRETO GAGCRETE 40D</v>
          </cell>
          <cell r="I4241" t="str">
            <v>40D-4AF4CC469</v>
          </cell>
          <cell r="J4241">
            <v>7</v>
          </cell>
          <cell r="K4241">
            <v>18</v>
          </cell>
          <cell r="L4241">
            <v>1</v>
          </cell>
          <cell r="M4241">
            <v>255</v>
          </cell>
          <cell r="N4241">
            <v>259</v>
          </cell>
          <cell r="O4241">
            <v>4</v>
          </cell>
          <cell r="P4241">
            <v>10</v>
          </cell>
          <cell r="Q4241">
            <v>2</v>
          </cell>
          <cell r="R4241">
            <v>2</v>
          </cell>
          <cell r="V4241" t="str">
            <v>_PLANTA</v>
          </cell>
          <cell r="W4241">
            <v>610000</v>
          </cell>
          <cell r="X4241" t="str">
            <v>0212</v>
          </cell>
        </row>
        <row r="4242">
          <cell r="A4242">
            <v>115153</v>
          </cell>
          <cell r="B4242">
            <v>19</v>
          </cell>
          <cell r="C4242">
            <v>3</v>
          </cell>
          <cell r="D4242">
            <v>2014</v>
          </cell>
          <cell r="E4242">
            <v>163858</v>
          </cell>
          <cell r="F4242" t="str">
            <v>E33GA40D06</v>
          </cell>
          <cell r="G4242">
            <v>53</v>
          </cell>
          <cell r="H4242" t="str">
            <v>PLANTAS DE CONCRETO GAGCRETE 40D</v>
          </cell>
          <cell r="I4242" t="str">
            <v>40D-4AF4CC469</v>
          </cell>
          <cell r="J4242">
            <v>7</v>
          </cell>
          <cell r="K4242">
            <v>18</v>
          </cell>
          <cell r="L4242">
            <v>1</v>
          </cell>
          <cell r="M4242">
            <v>255</v>
          </cell>
          <cell r="N4242">
            <v>259</v>
          </cell>
          <cell r="O4242">
            <v>4</v>
          </cell>
          <cell r="P4242">
            <v>10</v>
          </cell>
          <cell r="Q4242">
            <v>1</v>
          </cell>
          <cell r="R4242">
            <v>2</v>
          </cell>
          <cell r="V4242" t="str">
            <v>_PLANTA</v>
          </cell>
          <cell r="W4242">
            <v>610000</v>
          </cell>
          <cell r="X4242" t="str">
            <v>0216</v>
          </cell>
        </row>
        <row r="4243">
          <cell r="A4243">
            <v>115154</v>
          </cell>
          <cell r="B4243">
            <v>19</v>
          </cell>
          <cell r="C4243">
            <v>3</v>
          </cell>
          <cell r="D4243">
            <v>2014</v>
          </cell>
          <cell r="E4243">
            <v>163858</v>
          </cell>
          <cell r="F4243" t="str">
            <v>E33GA40D06</v>
          </cell>
          <cell r="G4243">
            <v>54</v>
          </cell>
          <cell r="H4243" t="str">
            <v>PLANTAS DE CONCRETO GAGCRETE 40D</v>
          </cell>
          <cell r="I4243" t="str">
            <v>40D-4AF4CC469</v>
          </cell>
          <cell r="J4243">
            <v>7</v>
          </cell>
          <cell r="K4243">
            <v>18</v>
          </cell>
          <cell r="L4243">
            <v>1</v>
          </cell>
          <cell r="M4243">
            <v>255</v>
          </cell>
          <cell r="N4243">
            <v>259</v>
          </cell>
          <cell r="O4243">
            <v>4</v>
          </cell>
          <cell r="P4243">
            <v>10</v>
          </cell>
          <cell r="Q4243">
            <v>1</v>
          </cell>
          <cell r="R4243">
            <v>2</v>
          </cell>
          <cell r="V4243" t="str">
            <v>_PLANTA</v>
          </cell>
          <cell r="W4243">
            <v>610000</v>
          </cell>
          <cell r="X4243" t="str">
            <v>0246</v>
          </cell>
        </row>
        <row r="4244">
          <cell r="A4244">
            <v>115155</v>
          </cell>
          <cell r="B4244">
            <v>20</v>
          </cell>
          <cell r="C4244">
            <v>3</v>
          </cell>
          <cell r="D4244">
            <v>2014</v>
          </cell>
          <cell r="E4244">
            <v>165716</v>
          </cell>
          <cell r="F4244" t="str">
            <v>E33GA40D06</v>
          </cell>
          <cell r="G4244">
            <v>55</v>
          </cell>
          <cell r="H4244" t="str">
            <v>PLANTAS DE CONCRETO GAGCRETE 40D</v>
          </cell>
          <cell r="I4244" t="str">
            <v>40D-4AF4CC469</v>
          </cell>
          <cell r="J4244">
            <v>7</v>
          </cell>
          <cell r="K4244">
            <v>19</v>
          </cell>
          <cell r="L4244">
            <v>1</v>
          </cell>
          <cell r="M4244">
            <v>259</v>
          </cell>
          <cell r="N4244">
            <v>262</v>
          </cell>
          <cell r="O4244">
            <v>3</v>
          </cell>
          <cell r="P4244">
            <v>11</v>
          </cell>
          <cell r="Q4244">
            <v>2</v>
          </cell>
          <cell r="R4244">
            <v>4</v>
          </cell>
          <cell r="V4244" t="str">
            <v>_PLANTA</v>
          </cell>
          <cell r="W4244">
            <v>610000</v>
          </cell>
          <cell r="X4244" t="str">
            <v>0211</v>
          </cell>
        </row>
        <row r="4245">
          <cell r="A4245">
            <v>115156</v>
          </cell>
          <cell r="B4245">
            <v>20</v>
          </cell>
          <cell r="C4245">
            <v>3</v>
          </cell>
          <cell r="D4245">
            <v>2014</v>
          </cell>
          <cell r="E4245">
            <v>165716</v>
          </cell>
          <cell r="F4245" t="str">
            <v>E33GA40D06</v>
          </cell>
          <cell r="G4245">
            <v>56</v>
          </cell>
          <cell r="H4245" t="str">
            <v>PLANTAS DE CONCRETO GAGCRETE 40D</v>
          </cell>
          <cell r="I4245" t="str">
            <v>40D-4AF4CC469</v>
          </cell>
          <cell r="J4245">
            <v>7</v>
          </cell>
          <cell r="K4245">
            <v>19</v>
          </cell>
          <cell r="L4245">
            <v>1</v>
          </cell>
          <cell r="M4245">
            <v>259</v>
          </cell>
          <cell r="N4245">
            <v>262</v>
          </cell>
          <cell r="O4245">
            <v>3</v>
          </cell>
          <cell r="P4245">
            <v>11</v>
          </cell>
          <cell r="Q4245">
            <v>0.5</v>
          </cell>
          <cell r="R4245">
            <v>1</v>
          </cell>
          <cell r="V4245" t="str">
            <v>_PLANTA</v>
          </cell>
          <cell r="W4245">
            <v>610000</v>
          </cell>
          <cell r="X4245" t="str">
            <v>0246</v>
          </cell>
        </row>
        <row r="4246">
          <cell r="A4246">
            <v>115157</v>
          </cell>
          <cell r="B4246">
            <v>20</v>
          </cell>
          <cell r="C4246">
            <v>3</v>
          </cell>
          <cell r="D4246">
            <v>2014</v>
          </cell>
          <cell r="E4246">
            <v>165716</v>
          </cell>
          <cell r="F4246" t="str">
            <v>E33GA40D06</v>
          </cell>
          <cell r="G4246">
            <v>57</v>
          </cell>
          <cell r="H4246" t="str">
            <v>PLANTAS DE CONCRETO GAGCRETE 40D</v>
          </cell>
          <cell r="I4246" t="str">
            <v>40D-4AF4CC469</v>
          </cell>
          <cell r="J4246">
            <v>7</v>
          </cell>
          <cell r="K4246">
            <v>19</v>
          </cell>
          <cell r="L4246">
            <v>1</v>
          </cell>
          <cell r="M4246">
            <v>259</v>
          </cell>
          <cell r="N4246">
            <v>262</v>
          </cell>
          <cell r="O4246">
            <v>3</v>
          </cell>
          <cell r="P4246">
            <v>11</v>
          </cell>
          <cell r="Q4246">
            <v>0.5</v>
          </cell>
          <cell r="R4246">
            <v>2</v>
          </cell>
          <cell r="V4246" t="str">
            <v>_PLANTA</v>
          </cell>
          <cell r="W4246">
            <v>610000</v>
          </cell>
          <cell r="X4246" t="str">
            <v>0212</v>
          </cell>
        </row>
        <row r="4247">
          <cell r="A4247">
            <v>115158</v>
          </cell>
          <cell r="B4247">
            <v>21</v>
          </cell>
          <cell r="C4247">
            <v>3</v>
          </cell>
          <cell r="D4247">
            <v>2014</v>
          </cell>
          <cell r="E4247">
            <v>165718</v>
          </cell>
          <cell r="F4247" t="str">
            <v>E33GA40D06</v>
          </cell>
          <cell r="G4247">
            <v>58</v>
          </cell>
          <cell r="H4247" t="str">
            <v>PLANTAS DE CONCRETO GAGCRETE 40D</v>
          </cell>
          <cell r="I4247" t="str">
            <v>40D-4AF4CC469</v>
          </cell>
          <cell r="J4247">
            <v>7</v>
          </cell>
          <cell r="K4247">
            <v>21</v>
          </cell>
          <cell r="L4247">
            <v>1</v>
          </cell>
          <cell r="M4247">
            <v>262</v>
          </cell>
          <cell r="N4247">
            <v>265</v>
          </cell>
          <cell r="O4247">
            <v>3</v>
          </cell>
          <cell r="P4247">
            <v>13</v>
          </cell>
          <cell r="Q4247">
            <v>2</v>
          </cell>
          <cell r="R4247">
            <v>4</v>
          </cell>
          <cell r="V4247" t="str">
            <v>_PLANTA</v>
          </cell>
          <cell r="W4247">
            <v>610000</v>
          </cell>
          <cell r="X4247" t="str">
            <v>0212</v>
          </cell>
        </row>
        <row r="4248">
          <cell r="A4248">
            <v>115159</v>
          </cell>
          <cell r="B4248">
            <v>21</v>
          </cell>
          <cell r="C4248">
            <v>3</v>
          </cell>
          <cell r="D4248">
            <v>2014</v>
          </cell>
          <cell r="E4248">
            <v>165718</v>
          </cell>
          <cell r="F4248" t="str">
            <v>E33GA40D06</v>
          </cell>
          <cell r="G4248">
            <v>59</v>
          </cell>
          <cell r="H4248" t="str">
            <v>PLANTAS DE CONCRETO GAGCRETE 40D</v>
          </cell>
          <cell r="I4248" t="str">
            <v>40D-4AF4CC469</v>
          </cell>
          <cell r="J4248">
            <v>7</v>
          </cell>
          <cell r="K4248">
            <v>21</v>
          </cell>
          <cell r="L4248">
            <v>1</v>
          </cell>
          <cell r="M4248">
            <v>262</v>
          </cell>
          <cell r="N4248">
            <v>265</v>
          </cell>
          <cell r="O4248">
            <v>3</v>
          </cell>
          <cell r="P4248">
            <v>13</v>
          </cell>
          <cell r="Q4248">
            <v>0.5</v>
          </cell>
          <cell r="R4248">
            <v>3</v>
          </cell>
          <cell r="V4248" t="str">
            <v>_PLANTA</v>
          </cell>
          <cell r="W4248">
            <v>610000</v>
          </cell>
          <cell r="X4248" t="str">
            <v>0211</v>
          </cell>
        </row>
        <row r="4249">
          <cell r="A4249">
            <v>115160</v>
          </cell>
          <cell r="B4249">
            <v>21</v>
          </cell>
          <cell r="C4249">
            <v>3</v>
          </cell>
          <cell r="D4249">
            <v>2014</v>
          </cell>
          <cell r="E4249">
            <v>165718</v>
          </cell>
          <cell r="F4249" t="str">
            <v>E33GA40D06</v>
          </cell>
          <cell r="G4249">
            <v>60</v>
          </cell>
          <cell r="H4249" t="str">
            <v>PLANTAS DE CONCRETO GAGCRETE 40D</v>
          </cell>
          <cell r="I4249" t="str">
            <v>40D-4AF4CC469</v>
          </cell>
          <cell r="J4249">
            <v>7</v>
          </cell>
          <cell r="K4249">
            <v>21</v>
          </cell>
          <cell r="L4249">
            <v>1</v>
          </cell>
          <cell r="M4249">
            <v>262</v>
          </cell>
          <cell r="N4249">
            <v>265</v>
          </cell>
          <cell r="O4249">
            <v>3</v>
          </cell>
          <cell r="P4249">
            <v>13</v>
          </cell>
          <cell r="Q4249">
            <v>0.5</v>
          </cell>
          <cell r="R4249">
            <v>3</v>
          </cell>
          <cell r="V4249" t="str">
            <v>_PLANTA</v>
          </cell>
          <cell r="W4249">
            <v>610000</v>
          </cell>
          <cell r="X4249" t="str">
            <v>0246</v>
          </cell>
        </row>
        <row r="4250">
          <cell r="A4250">
            <v>115161</v>
          </cell>
          <cell r="B4250">
            <v>22</v>
          </cell>
          <cell r="C4250">
            <v>3</v>
          </cell>
          <cell r="D4250">
            <v>2014</v>
          </cell>
          <cell r="E4250">
            <v>165720</v>
          </cell>
          <cell r="F4250" t="str">
            <v>E33GA40D06</v>
          </cell>
          <cell r="G4250">
            <v>61</v>
          </cell>
          <cell r="H4250" t="str">
            <v>PLANTAS DE CONCRETO GAGCRETE 40D</v>
          </cell>
          <cell r="I4250" t="str">
            <v>40D-4AF4CC469</v>
          </cell>
          <cell r="J4250">
            <v>8</v>
          </cell>
          <cell r="K4250">
            <v>16</v>
          </cell>
          <cell r="L4250">
            <v>1</v>
          </cell>
          <cell r="M4250">
            <v>265</v>
          </cell>
          <cell r="N4250">
            <v>267</v>
          </cell>
          <cell r="O4250">
            <v>2</v>
          </cell>
          <cell r="P4250">
            <v>7</v>
          </cell>
          <cell r="Q4250">
            <v>1</v>
          </cell>
          <cell r="R4250">
            <v>2</v>
          </cell>
          <cell r="V4250" t="str">
            <v>_PLANTA</v>
          </cell>
          <cell r="W4250">
            <v>610000</v>
          </cell>
          <cell r="X4250" t="str">
            <v>0246</v>
          </cell>
        </row>
        <row r="4251">
          <cell r="A4251">
            <v>115162</v>
          </cell>
          <cell r="B4251">
            <v>22</v>
          </cell>
          <cell r="C4251">
            <v>3</v>
          </cell>
          <cell r="D4251">
            <v>2014</v>
          </cell>
          <cell r="E4251">
            <v>165720</v>
          </cell>
          <cell r="F4251" t="str">
            <v>E33GA40D06</v>
          </cell>
          <cell r="G4251">
            <v>62</v>
          </cell>
          <cell r="H4251" t="str">
            <v>PLANTAS DE CONCRETO GAGCRETE 40D</v>
          </cell>
          <cell r="I4251" t="str">
            <v>40D-4AF4CC469</v>
          </cell>
          <cell r="J4251">
            <v>8</v>
          </cell>
          <cell r="K4251">
            <v>16</v>
          </cell>
          <cell r="L4251">
            <v>1</v>
          </cell>
          <cell r="M4251">
            <v>265</v>
          </cell>
          <cell r="N4251">
            <v>267</v>
          </cell>
          <cell r="O4251">
            <v>2</v>
          </cell>
          <cell r="P4251">
            <v>7</v>
          </cell>
          <cell r="Q4251">
            <v>1</v>
          </cell>
          <cell r="R4251">
            <v>3</v>
          </cell>
          <cell r="V4251" t="str">
            <v>_PLANTA</v>
          </cell>
          <cell r="W4251">
            <v>610000</v>
          </cell>
          <cell r="X4251" t="str">
            <v>0219</v>
          </cell>
        </row>
        <row r="4252">
          <cell r="A4252">
            <v>2</v>
          </cell>
          <cell r="B4252">
            <v>23</v>
          </cell>
          <cell r="C4252">
            <v>3</v>
          </cell>
          <cell r="D4252">
            <v>2014</v>
          </cell>
          <cell r="F4252" t="str">
            <v>E33GA40D06</v>
          </cell>
          <cell r="H4252" t="str">
            <v>PLANTAS DE CONCRETO GAGCRETE 40D</v>
          </cell>
          <cell r="I4252" t="str">
            <v>40D-4AF4CC469</v>
          </cell>
          <cell r="M4252">
            <v>267</v>
          </cell>
          <cell r="N4252">
            <v>267</v>
          </cell>
        </row>
        <row r="4253">
          <cell r="A4253">
            <v>2</v>
          </cell>
          <cell r="B4253">
            <v>24</v>
          </cell>
          <cell r="C4253">
            <v>3</v>
          </cell>
          <cell r="D4253">
            <v>2014</v>
          </cell>
          <cell r="F4253" t="str">
            <v>E33GA40D06</v>
          </cell>
          <cell r="H4253" t="str">
            <v>PLANTAS DE CONCRETO GAGCRETE 40D</v>
          </cell>
          <cell r="I4253" t="str">
            <v>40D-4AF4CC469</v>
          </cell>
          <cell r="M4253">
            <v>267</v>
          </cell>
          <cell r="N4253">
            <v>267</v>
          </cell>
        </row>
        <row r="4254">
          <cell r="A4254">
            <v>115164</v>
          </cell>
          <cell r="B4254">
            <v>25</v>
          </cell>
          <cell r="C4254">
            <v>3</v>
          </cell>
          <cell r="D4254">
            <v>2014</v>
          </cell>
          <cell r="E4254">
            <v>165722</v>
          </cell>
          <cell r="F4254" t="str">
            <v>E33GA40D06</v>
          </cell>
          <cell r="G4254">
            <v>64</v>
          </cell>
          <cell r="H4254" t="str">
            <v>PLANTAS DE CONCRETO GAGCRETE 40D</v>
          </cell>
          <cell r="I4254" t="str">
            <v>40D-4AF4CC469</v>
          </cell>
          <cell r="J4254">
            <v>7</v>
          </cell>
          <cell r="K4254">
            <v>19</v>
          </cell>
          <cell r="L4254">
            <v>1</v>
          </cell>
          <cell r="M4254">
            <v>268</v>
          </cell>
          <cell r="N4254">
            <v>269</v>
          </cell>
          <cell r="O4254">
            <v>1</v>
          </cell>
          <cell r="P4254">
            <v>11</v>
          </cell>
          <cell r="Q4254">
            <v>0.5</v>
          </cell>
          <cell r="S4254">
            <v>5</v>
          </cell>
          <cell r="V4254" t="str">
            <v>_PLANTA</v>
          </cell>
          <cell r="W4254">
            <v>610000</v>
          </cell>
          <cell r="X4254" t="str">
            <v>0211</v>
          </cell>
        </row>
        <row r="4255">
          <cell r="A4255">
            <v>115165</v>
          </cell>
          <cell r="B4255">
            <v>25</v>
          </cell>
          <cell r="C4255">
            <v>3</v>
          </cell>
          <cell r="D4255">
            <v>2014</v>
          </cell>
          <cell r="E4255">
            <v>165722</v>
          </cell>
          <cell r="F4255" t="str">
            <v>E33GA40D06</v>
          </cell>
          <cell r="G4255">
            <v>65</v>
          </cell>
          <cell r="H4255" t="str">
            <v>PLANTAS DE CONCRETO GAGCRETE 40D</v>
          </cell>
          <cell r="I4255" t="str">
            <v>40D-4AF4CC469</v>
          </cell>
          <cell r="J4255">
            <v>7</v>
          </cell>
          <cell r="K4255">
            <v>19</v>
          </cell>
          <cell r="L4255">
            <v>1</v>
          </cell>
          <cell r="M4255">
            <v>268</v>
          </cell>
          <cell r="N4255">
            <v>269</v>
          </cell>
          <cell r="O4255">
            <v>1</v>
          </cell>
          <cell r="P4255">
            <v>11</v>
          </cell>
          <cell r="Q4255">
            <v>0.5</v>
          </cell>
          <cell r="V4255" t="str">
            <v>_PLANTA</v>
          </cell>
          <cell r="W4255">
            <v>610000</v>
          </cell>
          <cell r="X4255" t="str">
            <v>0213</v>
          </cell>
        </row>
        <row r="4256">
          <cell r="A4256">
            <v>115166</v>
          </cell>
          <cell r="B4256">
            <v>26</v>
          </cell>
          <cell r="C4256">
            <v>3</v>
          </cell>
          <cell r="D4256">
            <v>2014</v>
          </cell>
          <cell r="E4256">
            <v>165724</v>
          </cell>
          <cell r="F4256" t="str">
            <v>E33GA40D06</v>
          </cell>
          <cell r="G4256">
            <v>66</v>
          </cell>
          <cell r="H4256" t="str">
            <v>PLANTAS DE CONCRETO GAGCRETE 40D</v>
          </cell>
          <cell r="I4256" t="str">
            <v>40D-4AF4CC469</v>
          </cell>
          <cell r="J4256">
            <v>7</v>
          </cell>
          <cell r="K4256">
            <v>19</v>
          </cell>
          <cell r="L4256">
            <v>1</v>
          </cell>
          <cell r="M4256">
            <v>269</v>
          </cell>
          <cell r="N4256">
            <v>271</v>
          </cell>
          <cell r="O4256">
            <v>2</v>
          </cell>
          <cell r="P4256">
            <v>11</v>
          </cell>
          <cell r="Q4256">
            <v>1</v>
          </cell>
          <cell r="R4256">
            <v>2</v>
          </cell>
          <cell r="V4256" t="str">
            <v>_PLANTA</v>
          </cell>
          <cell r="W4256">
            <v>610000</v>
          </cell>
          <cell r="X4256" t="str">
            <v>0212</v>
          </cell>
        </row>
        <row r="4257">
          <cell r="A4257">
            <v>115167</v>
          </cell>
          <cell r="B4257">
            <v>26</v>
          </cell>
          <cell r="C4257">
            <v>3</v>
          </cell>
          <cell r="D4257">
            <v>2014</v>
          </cell>
          <cell r="E4257">
            <v>165724</v>
          </cell>
          <cell r="F4257" t="str">
            <v>E33GA40D06</v>
          </cell>
          <cell r="G4257">
            <v>67</v>
          </cell>
          <cell r="H4257" t="str">
            <v>PLANTAS DE CONCRETO GAGCRETE 40D</v>
          </cell>
          <cell r="I4257" t="str">
            <v>40D-4AF4CC469</v>
          </cell>
          <cell r="J4257">
            <v>7</v>
          </cell>
          <cell r="K4257">
            <v>19</v>
          </cell>
          <cell r="L4257">
            <v>1</v>
          </cell>
          <cell r="M4257">
            <v>269</v>
          </cell>
          <cell r="N4257">
            <v>271</v>
          </cell>
          <cell r="O4257">
            <v>2</v>
          </cell>
          <cell r="P4257">
            <v>11</v>
          </cell>
          <cell r="Q4257">
            <v>0.5</v>
          </cell>
          <cell r="R4257">
            <v>2</v>
          </cell>
          <cell r="V4257" t="str">
            <v>_PLANTA</v>
          </cell>
          <cell r="W4257">
            <v>610000</v>
          </cell>
          <cell r="X4257" t="str">
            <v>0211</v>
          </cell>
        </row>
        <row r="4258">
          <cell r="A4258">
            <v>115168</v>
          </cell>
          <cell r="B4258">
            <v>26</v>
          </cell>
          <cell r="C4258">
            <v>3</v>
          </cell>
          <cell r="D4258">
            <v>2014</v>
          </cell>
          <cell r="E4258">
            <v>165724</v>
          </cell>
          <cell r="F4258" t="str">
            <v>E33GA40D06</v>
          </cell>
          <cell r="G4258">
            <v>68</v>
          </cell>
          <cell r="H4258" t="str">
            <v>PLANTAS DE CONCRETO GAGCRETE 40D</v>
          </cell>
          <cell r="I4258" t="str">
            <v>40D-4AF4CC469</v>
          </cell>
          <cell r="J4258">
            <v>7</v>
          </cell>
          <cell r="K4258">
            <v>19</v>
          </cell>
          <cell r="L4258">
            <v>1</v>
          </cell>
          <cell r="M4258">
            <v>269</v>
          </cell>
          <cell r="N4258">
            <v>271</v>
          </cell>
          <cell r="O4258">
            <v>2</v>
          </cell>
          <cell r="P4258">
            <v>11</v>
          </cell>
          <cell r="Q4258">
            <v>0.25</v>
          </cell>
          <cell r="R4258">
            <v>2</v>
          </cell>
          <cell r="V4258" t="str">
            <v>_PLANTA</v>
          </cell>
          <cell r="W4258">
            <v>610000</v>
          </cell>
          <cell r="X4258" t="str">
            <v>0213</v>
          </cell>
        </row>
        <row r="4259">
          <cell r="A4259">
            <v>115169</v>
          </cell>
          <cell r="B4259">
            <v>26</v>
          </cell>
          <cell r="C4259">
            <v>3</v>
          </cell>
          <cell r="D4259">
            <v>2014</v>
          </cell>
          <cell r="E4259">
            <v>165724</v>
          </cell>
          <cell r="F4259" t="str">
            <v>E33GA40D06</v>
          </cell>
          <cell r="G4259">
            <v>69</v>
          </cell>
          <cell r="H4259" t="str">
            <v>PLANTAS DE CONCRETO GAGCRETE 40D</v>
          </cell>
          <cell r="I4259" t="str">
            <v>40D-4AF4CC469</v>
          </cell>
          <cell r="J4259">
            <v>7</v>
          </cell>
          <cell r="K4259">
            <v>19</v>
          </cell>
          <cell r="L4259">
            <v>1</v>
          </cell>
          <cell r="M4259">
            <v>269</v>
          </cell>
          <cell r="N4259">
            <v>271</v>
          </cell>
          <cell r="O4259">
            <v>2</v>
          </cell>
          <cell r="P4259">
            <v>11</v>
          </cell>
          <cell r="Q4259">
            <v>0.25</v>
          </cell>
          <cell r="R4259">
            <v>2</v>
          </cell>
          <cell r="V4259" t="str">
            <v>_PLANTA</v>
          </cell>
          <cell r="W4259">
            <v>610000</v>
          </cell>
          <cell r="X4259" t="str">
            <v>0246</v>
          </cell>
        </row>
        <row r="4260">
          <cell r="A4260">
            <v>115170</v>
          </cell>
          <cell r="B4260">
            <v>27</v>
          </cell>
          <cell r="C4260">
            <v>3</v>
          </cell>
          <cell r="D4260">
            <v>2014</v>
          </cell>
          <cell r="E4260">
            <v>165726</v>
          </cell>
          <cell r="F4260" t="str">
            <v>E33GA40D06</v>
          </cell>
          <cell r="G4260">
            <v>70</v>
          </cell>
          <cell r="H4260" t="str">
            <v>PLANTAS DE CONCRETO GAGCRETE 40D</v>
          </cell>
          <cell r="I4260" t="str">
            <v>40D-4AF4CC469</v>
          </cell>
          <cell r="J4260">
            <v>7</v>
          </cell>
          <cell r="K4260">
            <v>19</v>
          </cell>
          <cell r="L4260">
            <v>1</v>
          </cell>
          <cell r="M4260">
            <v>271</v>
          </cell>
          <cell r="N4260">
            <v>273</v>
          </cell>
          <cell r="O4260">
            <v>2</v>
          </cell>
          <cell r="P4260">
            <v>11</v>
          </cell>
          <cell r="Q4260">
            <v>1</v>
          </cell>
          <cell r="R4260">
            <v>3</v>
          </cell>
          <cell r="V4260" t="str">
            <v>_PLANTA</v>
          </cell>
          <cell r="W4260">
            <v>610000</v>
          </cell>
          <cell r="X4260" t="str">
            <v>0212</v>
          </cell>
        </row>
        <row r="4261">
          <cell r="A4261">
            <v>115171</v>
          </cell>
          <cell r="B4261">
            <v>27</v>
          </cell>
          <cell r="C4261">
            <v>3</v>
          </cell>
          <cell r="D4261">
            <v>2014</v>
          </cell>
          <cell r="E4261">
            <v>165726</v>
          </cell>
          <cell r="F4261" t="str">
            <v>E33GA40D06</v>
          </cell>
          <cell r="G4261">
            <v>71</v>
          </cell>
          <cell r="H4261" t="str">
            <v>PLANTAS DE CONCRETO GAGCRETE 40D</v>
          </cell>
          <cell r="I4261" t="str">
            <v>40D-4AF4CC469</v>
          </cell>
          <cell r="J4261">
            <v>7</v>
          </cell>
          <cell r="K4261">
            <v>19</v>
          </cell>
          <cell r="L4261">
            <v>1</v>
          </cell>
          <cell r="M4261">
            <v>271</v>
          </cell>
          <cell r="N4261">
            <v>273</v>
          </cell>
          <cell r="O4261">
            <v>2</v>
          </cell>
          <cell r="P4261">
            <v>11</v>
          </cell>
          <cell r="Q4261">
            <v>0.75</v>
          </cell>
          <cell r="R4261">
            <v>3</v>
          </cell>
          <cell r="V4261" t="str">
            <v>_PLANTA</v>
          </cell>
          <cell r="W4261">
            <v>610000</v>
          </cell>
          <cell r="X4261" t="str">
            <v>0211</v>
          </cell>
        </row>
        <row r="4262">
          <cell r="A4262">
            <v>115172</v>
          </cell>
          <cell r="B4262">
            <v>27</v>
          </cell>
          <cell r="C4262">
            <v>3</v>
          </cell>
          <cell r="D4262">
            <v>2014</v>
          </cell>
          <cell r="E4262">
            <v>165726</v>
          </cell>
          <cell r="F4262" t="str">
            <v>E33GA40D06</v>
          </cell>
          <cell r="G4262">
            <v>72</v>
          </cell>
          <cell r="H4262" t="str">
            <v>PLANTAS DE CONCRETO GAGCRETE 40D</v>
          </cell>
          <cell r="I4262" t="str">
            <v>40D-4AF4CC469</v>
          </cell>
          <cell r="J4262">
            <v>7</v>
          </cell>
          <cell r="K4262">
            <v>19</v>
          </cell>
          <cell r="L4262">
            <v>1</v>
          </cell>
          <cell r="M4262">
            <v>271</v>
          </cell>
          <cell r="N4262">
            <v>273</v>
          </cell>
          <cell r="O4262">
            <v>2</v>
          </cell>
          <cell r="P4262">
            <v>11</v>
          </cell>
          <cell r="Q4262">
            <v>0.25</v>
          </cell>
          <cell r="R4262">
            <v>2</v>
          </cell>
          <cell r="V4262" t="str">
            <v>_PLANTA</v>
          </cell>
          <cell r="W4262">
            <v>610000</v>
          </cell>
          <cell r="X4262" t="str">
            <v>0246</v>
          </cell>
        </row>
        <row r="4263">
          <cell r="A4263">
            <v>115175</v>
          </cell>
          <cell r="B4263">
            <v>28</v>
          </cell>
          <cell r="C4263">
            <v>3</v>
          </cell>
          <cell r="D4263">
            <v>2014</v>
          </cell>
          <cell r="E4263">
            <v>165728</v>
          </cell>
          <cell r="F4263" t="str">
            <v>E33GA40D06</v>
          </cell>
          <cell r="G4263">
            <v>75</v>
          </cell>
          <cell r="H4263" t="str">
            <v>PLANTAS DE CONCRETO GAGCRETE 40D</v>
          </cell>
          <cell r="I4263" t="str">
            <v>40D-4AF4CC469</v>
          </cell>
          <cell r="J4263">
            <v>7</v>
          </cell>
          <cell r="K4263">
            <v>20</v>
          </cell>
          <cell r="L4263">
            <v>1</v>
          </cell>
          <cell r="M4263">
            <v>273</v>
          </cell>
          <cell r="N4263">
            <v>277</v>
          </cell>
          <cell r="O4263">
            <v>4</v>
          </cell>
          <cell r="P4263">
            <v>12</v>
          </cell>
          <cell r="Q4263">
            <v>2</v>
          </cell>
          <cell r="R4263">
            <v>2</v>
          </cell>
          <cell r="V4263" t="str">
            <v>_PLANTA</v>
          </cell>
          <cell r="W4263">
            <v>610000</v>
          </cell>
          <cell r="X4263" t="str">
            <v>0212</v>
          </cell>
        </row>
        <row r="4264">
          <cell r="A4264">
            <v>115176</v>
          </cell>
          <cell r="B4264">
            <v>28</v>
          </cell>
          <cell r="C4264">
            <v>3</v>
          </cell>
          <cell r="D4264">
            <v>2014</v>
          </cell>
          <cell r="E4264">
            <v>165728</v>
          </cell>
          <cell r="F4264" t="str">
            <v>E33GA40D06</v>
          </cell>
          <cell r="G4264">
            <v>76</v>
          </cell>
          <cell r="H4264" t="str">
            <v>PLANTAS DE CONCRETO GAGCRETE 40D</v>
          </cell>
          <cell r="I4264" t="str">
            <v>40D-4AF4CC469</v>
          </cell>
          <cell r="J4264">
            <v>7</v>
          </cell>
          <cell r="K4264">
            <v>20</v>
          </cell>
          <cell r="L4264">
            <v>1</v>
          </cell>
          <cell r="M4264">
            <v>273</v>
          </cell>
          <cell r="N4264">
            <v>277</v>
          </cell>
          <cell r="O4264">
            <v>4</v>
          </cell>
          <cell r="P4264">
            <v>12</v>
          </cell>
          <cell r="Q4264">
            <v>1</v>
          </cell>
          <cell r="R4264">
            <v>2</v>
          </cell>
          <cell r="V4264" t="str">
            <v>_PLANTA</v>
          </cell>
          <cell r="W4264">
            <v>610000</v>
          </cell>
          <cell r="X4264" t="str">
            <v>0211</v>
          </cell>
        </row>
        <row r="4265">
          <cell r="A4265">
            <v>115177</v>
          </cell>
          <cell r="B4265">
            <v>28</v>
          </cell>
          <cell r="C4265">
            <v>3</v>
          </cell>
          <cell r="D4265">
            <v>2014</v>
          </cell>
          <cell r="E4265">
            <v>165728</v>
          </cell>
          <cell r="F4265" t="str">
            <v>E33GA40D06</v>
          </cell>
          <cell r="G4265">
            <v>77</v>
          </cell>
          <cell r="H4265" t="str">
            <v>PLANTAS DE CONCRETO GAGCRETE 40D</v>
          </cell>
          <cell r="I4265" t="str">
            <v>40D-4AF4CC469</v>
          </cell>
          <cell r="J4265">
            <v>7</v>
          </cell>
          <cell r="K4265">
            <v>20</v>
          </cell>
          <cell r="L4265">
            <v>1</v>
          </cell>
          <cell r="M4265">
            <v>273</v>
          </cell>
          <cell r="N4265">
            <v>277</v>
          </cell>
          <cell r="O4265">
            <v>4</v>
          </cell>
          <cell r="P4265">
            <v>12</v>
          </cell>
          <cell r="Q4265">
            <v>1</v>
          </cell>
          <cell r="R4265">
            <v>2</v>
          </cell>
          <cell r="V4265" t="str">
            <v>_PLANTA</v>
          </cell>
          <cell r="W4265">
            <v>610000</v>
          </cell>
          <cell r="X4265" t="str">
            <v>0246</v>
          </cell>
        </row>
        <row r="4266">
          <cell r="A4266">
            <v>11531</v>
          </cell>
          <cell r="B4266">
            <v>1</v>
          </cell>
          <cell r="C4266">
            <v>3</v>
          </cell>
          <cell r="D4266">
            <v>2014</v>
          </cell>
          <cell r="E4266">
            <v>131993</v>
          </cell>
          <cell r="F4266" t="str">
            <v>E36HINO10</v>
          </cell>
          <cell r="G4266">
            <v>1</v>
          </cell>
          <cell r="H4266" t="str">
            <v>MIXER 7-8 M3</v>
          </cell>
          <cell r="I4266" t="str">
            <v>TFU-975</v>
          </cell>
          <cell r="J4266">
            <v>7</v>
          </cell>
          <cell r="K4266">
            <v>19</v>
          </cell>
          <cell r="L4266">
            <v>1</v>
          </cell>
          <cell r="M4266">
            <v>2515</v>
          </cell>
          <cell r="N4266">
            <v>2525</v>
          </cell>
          <cell r="O4266">
            <v>10</v>
          </cell>
          <cell r="P4266">
            <v>11</v>
          </cell>
          <cell r="Q4266">
            <v>2</v>
          </cell>
          <cell r="R4266">
            <v>1</v>
          </cell>
          <cell r="W4266">
            <v>5000856</v>
          </cell>
          <cell r="X4266" t="str">
            <v>0029</v>
          </cell>
        </row>
        <row r="4267">
          <cell r="B4267">
            <v>1</v>
          </cell>
          <cell r="C4267">
            <v>3</v>
          </cell>
          <cell r="D4267">
            <v>2014</v>
          </cell>
          <cell r="E4267">
            <v>131993</v>
          </cell>
          <cell r="F4267" t="str">
            <v>E36HINO10</v>
          </cell>
          <cell r="G4267">
            <v>1</v>
          </cell>
          <cell r="H4267" t="str">
            <v>MIXER 7-8 M3</v>
          </cell>
          <cell r="I4267" t="str">
            <v>TFU-975</v>
          </cell>
          <cell r="J4267">
            <v>7</v>
          </cell>
          <cell r="K4267">
            <v>19</v>
          </cell>
          <cell r="L4267">
            <v>1</v>
          </cell>
          <cell r="M4267">
            <v>2515</v>
          </cell>
          <cell r="N4267">
            <v>2525</v>
          </cell>
          <cell r="O4267">
            <v>10</v>
          </cell>
          <cell r="Q4267">
            <v>5</v>
          </cell>
          <cell r="W4267">
            <v>500878</v>
          </cell>
          <cell r="X4267" t="str">
            <v>0029</v>
          </cell>
        </row>
        <row r="4268">
          <cell r="B4268">
            <v>1</v>
          </cell>
          <cell r="C4268">
            <v>3</v>
          </cell>
          <cell r="D4268">
            <v>2014</v>
          </cell>
          <cell r="E4268">
            <v>131993</v>
          </cell>
          <cell r="F4268" t="str">
            <v>E36HINO10</v>
          </cell>
          <cell r="G4268">
            <v>1</v>
          </cell>
          <cell r="H4268" t="str">
            <v>MIXER 7-8 M3</v>
          </cell>
          <cell r="I4268" t="str">
            <v>TFU-975</v>
          </cell>
          <cell r="J4268">
            <v>7</v>
          </cell>
          <cell r="K4268">
            <v>19</v>
          </cell>
          <cell r="L4268">
            <v>1</v>
          </cell>
          <cell r="M4268">
            <v>2515</v>
          </cell>
          <cell r="N4268">
            <v>2525</v>
          </cell>
          <cell r="O4268">
            <v>10</v>
          </cell>
          <cell r="Q4268">
            <v>3</v>
          </cell>
          <cell r="W4268">
            <v>6100000246</v>
          </cell>
          <cell r="X4268">
            <v>0</v>
          </cell>
        </row>
        <row r="4269">
          <cell r="A4269">
            <v>11532</v>
          </cell>
          <cell r="B4269">
            <v>2</v>
          </cell>
          <cell r="C4269">
            <v>3</v>
          </cell>
          <cell r="D4269">
            <v>2014</v>
          </cell>
          <cell r="E4269">
            <v>131994</v>
          </cell>
          <cell r="F4269" t="str">
            <v>E36HINO10</v>
          </cell>
          <cell r="G4269">
            <v>2</v>
          </cell>
          <cell r="H4269" t="str">
            <v>MIXER 7-8 M3</v>
          </cell>
          <cell r="I4269" t="str">
            <v>TFU-975</v>
          </cell>
          <cell r="J4269">
            <v>7</v>
          </cell>
          <cell r="K4269">
            <v>17</v>
          </cell>
          <cell r="L4269">
            <v>1</v>
          </cell>
          <cell r="M4269">
            <v>2525</v>
          </cell>
          <cell r="N4269">
            <v>2532</v>
          </cell>
          <cell r="O4269">
            <v>7</v>
          </cell>
          <cell r="P4269">
            <v>9</v>
          </cell>
          <cell r="Q4269">
            <v>7</v>
          </cell>
          <cell r="R4269">
            <v>2</v>
          </cell>
          <cell r="W4269">
            <v>6100000246</v>
          </cell>
          <cell r="X4269">
            <v>0</v>
          </cell>
        </row>
        <row r="4270">
          <cell r="A4270">
            <v>11533</v>
          </cell>
          <cell r="B4270">
            <v>3</v>
          </cell>
          <cell r="C4270">
            <v>3</v>
          </cell>
          <cell r="D4270">
            <v>2014</v>
          </cell>
          <cell r="E4270">
            <v>131995</v>
          </cell>
          <cell r="F4270" t="str">
            <v>E36HINO10</v>
          </cell>
          <cell r="G4270">
            <v>3</v>
          </cell>
          <cell r="H4270" t="str">
            <v>MIXER 7-8 M3</v>
          </cell>
          <cell r="I4270" t="str">
            <v>TFU-975</v>
          </cell>
          <cell r="J4270">
            <v>7</v>
          </cell>
          <cell r="K4270">
            <v>19</v>
          </cell>
          <cell r="L4270">
            <v>1</v>
          </cell>
          <cell r="M4270">
            <v>2532</v>
          </cell>
          <cell r="N4270">
            <v>2543</v>
          </cell>
          <cell r="O4270">
            <v>11</v>
          </cell>
          <cell r="P4270">
            <v>11</v>
          </cell>
          <cell r="Q4270">
            <v>3</v>
          </cell>
          <cell r="W4270">
            <v>5000628</v>
          </cell>
          <cell r="X4270" t="str">
            <v>0055</v>
          </cell>
        </row>
        <row r="4271">
          <cell r="B4271">
            <v>3</v>
          </cell>
          <cell r="C4271">
            <v>3</v>
          </cell>
          <cell r="D4271">
            <v>2014</v>
          </cell>
          <cell r="E4271">
            <v>131995</v>
          </cell>
          <cell r="F4271" t="str">
            <v>E36HINO10</v>
          </cell>
          <cell r="G4271">
            <v>3</v>
          </cell>
          <cell r="H4271" t="str">
            <v>MIXER 7-8 M3</v>
          </cell>
          <cell r="I4271" t="str">
            <v>TFU-975</v>
          </cell>
          <cell r="J4271">
            <v>7</v>
          </cell>
          <cell r="K4271">
            <v>19</v>
          </cell>
          <cell r="L4271">
            <v>1</v>
          </cell>
          <cell r="M4271">
            <v>2532</v>
          </cell>
          <cell r="N4271">
            <v>2543</v>
          </cell>
          <cell r="O4271">
            <v>11</v>
          </cell>
          <cell r="Q4271">
            <v>5</v>
          </cell>
          <cell r="W4271">
            <v>5000880</v>
          </cell>
          <cell r="X4271" t="str">
            <v>0055</v>
          </cell>
        </row>
        <row r="4272">
          <cell r="B4272">
            <v>3</v>
          </cell>
          <cell r="C4272">
            <v>3</v>
          </cell>
          <cell r="D4272">
            <v>2014</v>
          </cell>
          <cell r="E4272">
            <v>131995</v>
          </cell>
          <cell r="F4272" t="str">
            <v>E36HINO10</v>
          </cell>
          <cell r="G4272">
            <v>3</v>
          </cell>
          <cell r="H4272" t="str">
            <v>MIXER 7-8 M3</v>
          </cell>
          <cell r="I4272" t="str">
            <v>TFU-975</v>
          </cell>
          <cell r="J4272">
            <v>7</v>
          </cell>
          <cell r="K4272">
            <v>19</v>
          </cell>
          <cell r="L4272">
            <v>1</v>
          </cell>
          <cell r="M4272">
            <v>2532</v>
          </cell>
          <cell r="N4272">
            <v>2543</v>
          </cell>
          <cell r="O4272">
            <v>11</v>
          </cell>
          <cell r="Q4272">
            <v>1</v>
          </cell>
          <cell r="W4272">
            <v>6100000246</v>
          </cell>
          <cell r="X4272">
            <v>0</v>
          </cell>
        </row>
        <row r="4273">
          <cell r="B4273">
            <v>3</v>
          </cell>
          <cell r="C4273">
            <v>3</v>
          </cell>
          <cell r="D4273">
            <v>2014</v>
          </cell>
          <cell r="E4273">
            <v>131995</v>
          </cell>
          <cell r="F4273" t="str">
            <v>E36HINO10</v>
          </cell>
          <cell r="G4273">
            <v>3</v>
          </cell>
          <cell r="H4273" t="str">
            <v>MIXER 7-8 M3</v>
          </cell>
          <cell r="I4273" t="str">
            <v>TFU-975</v>
          </cell>
          <cell r="J4273">
            <v>7</v>
          </cell>
          <cell r="K4273">
            <v>19</v>
          </cell>
          <cell r="L4273">
            <v>1</v>
          </cell>
          <cell r="M4273">
            <v>2532</v>
          </cell>
          <cell r="N4273">
            <v>2543</v>
          </cell>
          <cell r="O4273">
            <v>11</v>
          </cell>
          <cell r="Q4273">
            <v>2</v>
          </cell>
          <cell r="W4273">
            <v>5000463</v>
          </cell>
          <cell r="X4273" t="str">
            <v>0055</v>
          </cell>
        </row>
        <row r="4274">
          <cell r="A4274">
            <v>11534</v>
          </cell>
          <cell r="B4274">
            <v>4</v>
          </cell>
          <cell r="C4274">
            <v>3</v>
          </cell>
          <cell r="D4274">
            <v>2014</v>
          </cell>
          <cell r="E4274">
            <v>131996</v>
          </cell>
          <cell r="F4274" t="str">
            <v>E36HINO10</v>
          </cell>
          <cell r="G4274">
            <v>4</v>
          </cell>
          <cell r="H4274" t="str">
            <v>MIXER 7-8 M3</v>
          </cell>
          <cell r="I4274" t="str">
            <v>TFU-975</v>
          </cell>
          <cell r="J4274">
            <v>7</v>
          </cell>
          <cell r="K4274">
            <v>18</v>
          </cell>
          <cell r="L4274">
            <v>1</v>
          </cell>
          <cell r="M4274">
            <v>2543</v>
          </cell>
          <cell r="N4274">
            <v>2551</v>
          </cell>
          <cell r="O4274">
            <v>8</v>
          </cell>
          <cell r="P4274">
            <v>10</v>
          </cell>
          <cell r="Q4274">
            <v>3.5</v>
          </cell>
          <cell r="R4274">
            <v>2</v>
          </cell>
          <cell r="W4274">
            <v>5000463</v>
          </cell>
          <cell r="X4274" t="str">
            <v>0055</v>
          </cell>
        </row>
        <row r="4275">
          <cell r="B4275">
            <v>4</v>
          </cell>
          <cell r="C4275">
            <v>3</v>
          </cell>
          <cell r="D4275">
            <v>2014</v>
          </cell>
          <cell r="E4275">
            <v>131996</v>
          </cell>
          <cell r="F4275" t="str">
            <v>E36HINO10</v>
          </cell>
          <cell r="G4275">
            <v>4</v>
          </cell>
          <cell r="H4275" t="str">
            <v>MIXER 7-8 M3</v>
          </cell>
          <cell r="I4275" t="str">
            <v>TFU-975</v>
          </cell>
          <cell r="J4275">
            <v>7</v>
          </cell>
          <cell r="K4275">
            <v>18</v>
          </cell>
          <cell r="L4275">
            <v>1</v>
          </cell>
          <cell r="M4275">
            <v>2543</v>
          </cell>
          <cell r="N4275">
            <v>2551</v>
          </cell>
          <cell r="O4275">
            <v>8</v>
          </cell>
          <cell r="Q4275">
            <v>1.5</v>
          </cell>
          <cell r="W4275">
            <v>6100000246</v>
          </cell>
          <cell r="X4275">
            <v>0</v>
          </cell>
        </row>
        <row r="4276">
          <cell r="B4276">
            <v>4</v>
          </cell>
          <cell r="C4276">
            <v>3</v>
          </cell>
          <cell r="D4276">
            <v>2014</v>
          </cell>
          <cell r="E4276">
            <v>131996</v>
          </cell>
          <cell r="F4276" t="str">
            <v>E36HINO10</v>
          </cell>
          <cell r="G4276">
            <v>4</v>
          </cell>
          <cell r="H4276" t="str">
            <v>MIXER 7-8 M3</v>
          </cell>
          <cell r="I4276" t="str">
            <v>TFU-975</v>
          </cell>
          <cell r="J4276">
            <v>7</v>
          </cell>
          <cell r="K4276">
            <v>18</v>
          </cell>
          <cell r="L4276">
            <v>1</v>
          </cell>
          <cell r="M4276">
            <v>2543</v>
          </cell>
          <cell r="N4276">
            <v>2551</v>
          </cell>
          <cell r="O4276">
            <v>8</v>
          </cell>
          <cell r="Q4276">
            <v>3</v>
          </cell>
          <cell r="W4276">
            <v>5000870</v>
          </cell>
          <cell r="X4276" t="str">
            <v>0029</v>
          </cell>
        </row>
        <row r="4277">
          <cell r="A4277">
            <v>11537</v>
          </cell>
          <cell r="B4277">
            <v>5</v>
          </cell>
          <cell r="C4277">
            <v>3</v>
          </cell>
          <cell r="D4277">
            <v>2014</v>
          </cell>
          <cell r="E4277">
            <v>131997</v>
          </cell>
          <cell r="F4277" t="str">
            <v>E36HINO10</v>
          </cell>
          <cell r="G4277">
            <v>7</v>
          </cell>
          <cell r="H4277" t="str">
            <v>MIXER 7-8 M3</v>
          </cell>
          <cell r="I4277" t="str">
            <v>TFU-975</v>
          </cell>
          <cell r="J4277">
            <v>7</v>
          </cell>
          <cell r="K4277">
            <v>18</v>
          </cell>
          <cell r="L4277">
            <v>1</v>
          </cell>
          <cell r="M4277">
            <v>2551</v>
          </cell>
          <cell r="N4277">
            <v>2556</v>
          </cell>
          <cell r="O4277">
            <v>5</v>
          </cell>
          <cell r="P4277">
            <v>10</v>
          </cell>
          <cell r="Q4277">
            <v>5</v>
          </cell>
          <cell r="R4277">
            <v>5</v>
          </cell>
          <cell r="W4277">
            <v>5000463</v>
          </cell>
          <cell r="X4277" t="str">
            <v>0055</v>
          </cell>
        </row>
        <row r="4278">
          <cell r="A4278">
            <v>11538</v>
          </cell>
          <cell r="B4278">
            <v>6</v>
          </cell>
          <cell r="C4278">
            <v>3</v>
          </cell>
          <cell r="D4278">
            <v>2014</v>
          </cell>
          <cell r="E4278">
            <v>131998</v>
          </cell>
          <cell r="F4278" t="str">
            <v>E36HINO10</v>
          </cell>
          <cell r="G4278">
            <v>8</v>
          </cell>
          <cell r="H4278" t="str">
            <v>MIXER 7-8 M3</v>
          </cell>
          <cell r="I4278" t="str">
            <v>TFU-975</v>
          </cell>
          <cell r="J4278">
            <v>7</v>
          </cell>
          <cell r="K4278">
            <v>21</v>
          </cell>
          <cell r="L4278">
            <v>1</v>
          </cell>
          <cell r="M4278">
            <v>2556</v>
          </cell>
          <cell r="N4278">
            <v>2569</v>
          </cell>
          <cell r="O4278">
            <v>13</v>
          </cell>
          <cell r="P4278">
            <v>13</v>
          </cell>
          <cell r="Q4278">
            <v>4</v>
          </cell>
          <cell r="W4278">
            <v>5000628</v>
          </cell>
          <cell r="X4278" t="str">
            <v>0055</v>
          </cell>
        </row>
        <row r="4279">
          <cell r="B4279">
            <v>6</v>
          </cell>
          <cell r="C4279">
            <v>3</v>
          </cell>
          <cell r="D4279">
            <v>2014</v>
          </cell>
          <cell r="E4279">
            <v>131998</v>
          </cell>
          <cell r="F4279" t="str">
            <v>E36HINO10</v>
          </cell>
          <cell r="G4279">
            <v>8</v>
          </cell>
          <cell r="H4279" t="str">
            <v>MIXER 7-8 M3</v>
          </cell>
          <cell r="I4279" t="str">
            <v>TFU-975</v>
          </cell>
          <cell r="J4279">
            <v>7</v>
          </cell>
          <cell r="K4279">
            <v>21</v>
          </cell>
          <cell r="L4279">
            <v>1</v>
          </cell>
          <cell r="M4279">
            <v>2556</v>
          </cell>
          <cell r="N4279">
            <v>2569</v>
          </cell>
          <cell r="O4279">
            <v>13</v>
          </cell>
          <cell r="Q4279">
            <v>7</v>
          </cell>
          <cell r="W4279">
            <v>5000496</v>
          </cell>
          <cell r="X4279" t="str">
            <v>0055</v>
          </cell>
        </row>
        <row r="4280">
          <cell r="B4280">
            <v>6</v>
          </cell>
          <cell r="C4280">
            <v>3</v>
          </cell>
          <cell r="D4280">
            <v>2014</v>
          </cell>
          <cell r="E4280">
            <v>131998</v>
          </cell>
          <cell r="F4280" t="str">
            <v>E36HINO10</v>
          </cell>
          <cell r="G4280">
            <v>8</v>
          </cell>
          <cell r="H4280" t="str">
            <v>MIXER 7-8 M3</v>
          </cell>
          <cell r="I4280" t="str">
            <v>TFU-975</v>
          </cell>
          <cell r="J4280">
            <v>7</v>
          </cell>
          <cell r="K4280">
            <v>21</v>
          </cell>
          <cell r="L4280">
            <v>1</v>
          </cell>
          <cell r="M4280">
            <v>2556</v>
          </cell>
          <cell r="N4280">
            <v>2569</v>
          </cell>
          <cell r="O4280">
            <v>13</v>
          </cell>
          <cell r="Q4280">
            <v>2</v>
          </cell>
          <cell r="W4280">
            <v>6100000246</v>
          </cell>
          <cell r="X4280">
            <v>0</v>
          </cell>
        </row>
        <row r="4281">
          <cell r="A4281">
            <v>11539</v>
          </cell>
          <cell r="B4281">
            <v>7</v>
          </cell>
          <cell r="C4281">
            <v>3</v>
          </cell>
          <cell r="D4281">
            <v>2014</v>
          </cell>
          <cell r="E4281">
            <v>131999</v>
          </cell>
          <cell r="F4281" t="str">
            <v>E36HINO10</v>
          </cell>
          <cell r="G4281">
            <v>9</v>
          </cell>
          <cell r="H4281" t="str">
            <v>MIXER 7-8 M3</v>
          </cell>
          <cell r="I4281" t="str">
            <v>TFU-975</v>
          </cell>
          <cell r="J4281">
            <v>7</v>
          </cell>
          <cell r="K4281">
            <v>16</v>
          </cell>
          <cell r="L4281">
            <v>1</v>
          </cell>
          <cell r="M4281">
            <v>2569</v>
          </cell>
          <cell r="N4281">
            <v>2575</v>
          </cell>
          <cell r="O4281">
            <v>6</v>
          </cell>
          <cell r="P4281">
            <v>8</v>
          </cell>
          <cell r="Q4281">
            <v>4</v>
          </cell>
          <cell r="R4281">
            <v>2</v>
          </cell>
          <cell r="W4281">
            <v>5000878</v>
          </cell>
          <cell r="X4281" t="str">
            <v>0029</v>
          </cell>
        </row>
        <row r="4282">
          <cell r="B4282">
            <v>7</v>
          </cell>
          <cell r="C4282">
            <v>3</v>
          </cell>
          <cell r="D4282">
            <v>2014</v>
          </cell>
          <cell r="E4282">
            <v>131999</v>
          </cell>
          <cell r="F4282" t="str">
            <v>E36HINO10</v>
          </cell>
          <cell r="G4282">
            <v>9</v>
          </cell>
          <cell r="H4282" t="str">
            <v>MIXER 7-8 M3</v>
          </cell>
          <cell r="I4282" t="str">
            <v>TFU-975</v>
          </cell>
          <cell r="J4282">
            <v>7</v>
          </cell>
          <cell r="K4282">
            <v>16</v>
          </cell>
          <cell r="L4282">
            <v>1</v>
          </cell>
          <cell r="M4282">
            <v>2569</v>
          </cell>
          <cell r="N4282">
            <v>2575</v>
          </cell>
          <cell r="O4282">
            <v>6</v>
          </cell>
          <cell r="Q4282">
            <v>2</v>
          </cell>
          <cell r="W4282">
            <v>5000463</v>
          </cell>
          <cell r="X4282" t="str">
            <v>0055</v>
          </cell>
        </row>
        <row r="4283">
          <cell r="A4283">
            <v>115310</v>
          </cell>
          <cell r="B4283">
            <v>8</v>
          </cell>
          <cell r="C4283">
            <v>3</v>
          </cell>
          <cell r="D4283">
            <v>2014</v>
          </cell>
          <cell r="E4283">
            <v>139251</v>
          </cell>
          <cell r="F4283" t="str">
            <v>E36HINO10</v>
          </cell>
          <cell r="G4283">
            <v>10</v>
          </cell>
          <cell r="H4283" t="str">
            <v>MIXER 7-8 M3</v>
          </cell>
          <cell r="I4283" t="str">
            <v>TFU-975</v>
          </cell>
          <cell r="J4283">
            <v>7</v>
          </cell>
          <cell r="K4283">
            <v>18</v>
          </cell>
          <cell r="L4283">
            <v>1</v>
          </cell>
          <cell r="M4283">
            <v>2575</v>
          </cell>
          <cell r="N4283">
            <v>2581</v>
          </cell>
          <cell r="O4283">
            <v>6</v>
          </cell>
          <cell r="P4283">
            <v>10</v>
          </cell>
          <cell r="Q4283">
            <v>3</v>
          </cell>
          <cell r="R4283">
            <v>4</v>
          </cell>
          <cell r="W4283">
            <v>6100000246</v>
          </cell>
          <cell r="X4283">
            <v>0</v>
          </cell>
        </row>
        <row r="4284">
          <cell r="B4284">
            <v>8</v>
          </cell>
          <cell r="C4284">
            <v>3</v>
          </cell>
          <cell r="D4284">
            <v>2014</v>
          </cell>
          <cell r="E4284">
            <v>139251</v>
          </cell>
          <cell r="F4284" t="str">
            <v>E36HINO10</v>
          </cell>
          <cell r="G4284">
            <v>10</v>
          </cell>
          <cell r="H4284" t="str">
            <v>MIXER 7-8 M3</v>
          </cell>
          <cell r="I4284" t="str">
            <v>TFU-975</v>
          </cell>
          <cell r="J4284">
            <v>7</v>
          </cell>
          <cell r="K4284">
            <v>18</v>
          </cell>
          <cell r="L4284">
            <v>1</v>
          </cell>
          <cell r="M4284">
            <v>2575</v>
          </cell>
          <cell r="N4284">
            <v>2581</v>
          </cell>
          <cell r="O4284">
            <v>6</v>
          </cell>
          <cell r="Q4284">
            <v>3</v>
          </cell>
          <cell r="W4284">
            <v>5000496</v>
          </cell>
          <cell r="X4284" t="str">
            <v>0055</v>
          </cell>
        </row>
        <row r="4285">
          <cell r="A4285">
            <v>115311</v>
          </cell>
          <cell r="B4285">
            <v>9</v>
          </cell>
          <cell r="C4285">
            <v>3</v>
          </cell>
          <cell r="D4285">
            <v>2014</v>
          </cell>
          <cell r="E4285">
            <v>139252</v>
          </cell>
          <cell r="F4285" t="str">
            <v>E36HINO10</v>
          </cell>
          <cell r="G4285">
            <v>11</v>
          </cell>
          <cell r="H4285" t="str">
            <v>MIXER 7-8 M3</v>
          </cell>
          <cell r="I4285" t="str">
            <v>TFU-975</v>
          </cell>
          <cell r="J4285">
            <v>7</v>
          </cell>
          <cell r="K4285">
            <v>16</v>
          </cell>
          <cell r="L4285">
            <v>1</v>
          </cell>
          <cell r="M4285">
            <v>2581</v>
          </cell>
          <cell r="N4285">
            <v>2582</v>
          </cell>
          <cell r="O4285">
            <v>1</v>
          </cell>
          <cell r="P4285">
            <v>8</v>
          </cell>
          <cell r="Q4285">
            <v>1</v>
          </cell>
          <cell r="R4285">
            <v>7</v>
          </cell>
          <cell r="W4285">
            <v>6100000246</v>
          </cell>
        </row>
        <row r="4286">
          <cell r="A4286">
            <v>11535</v>
          </cell>
          <cell r="B4286">
            <v>10</v>
          </cell>
          <cell r="C4286">
            <v>3</v>
          </cell>
          <cell r="D4286">
            <v>2014</v>
          </cell>
          <cell r="E4286">
            <v>139253</v>
          </cell>
          <cell r="F4286" t="str">
            <v>E36HINO10</v>
          </cell>
          <cell r="G4286">
            <v>5</v>
          </cell>
          <cell r="H4286" t="str">
            <v>MIXER 7-8 M3</v>
          </cell>
          <cell r="I4286" t="str">
            <v>TFU-975</v>
          </cell>
          <cell r="J4286">
            <v>7</v>
          </cell>
          <cell r="K4286">
            <v>18</v>
          </cell>
          <cell r="L4286">
            <v>1</v>
          </cell>
          <cell r="M4286">
            <v>2582</v>
          </cell>
          <cell r="N4286">
            <v>2589</v>
          </cell>
          <cell r="O4286">
            <v>7</v>
          </cell>
          <cell r="P4286">
            <v>10</v>
          </cell>
          <cell r="Q4286">
            <v>2</v>
          </cell>
          <cell r="R4286">
            <v>3</v>
          </cell>
          <cell r="W4286">
            <v>6100000246</v>
          </cell>
        </row>
        <row r="4287">
          <cell r="B4287">
            <v>10</v>
          </cell>
          <cell r="C4287">
            <v>3</v>
          </cell>
          <cell r="D4287">
            <v>2014</v>
          </cell>
          <cell r="E4287">
            <v>139253</v>
          </cell>
          <cell r="F4287" t="str">
            <v>E36HINO10</v>
          </cell>
          <cell r="G4287">
            <v>5</v>
          </cell>
          <cell r="H4287" t="str">
            <v>MIXER 7-8 M3</v>
          </cell>
          <cell r="I4287" t="str">
            <v>TFU-975</v>
          </cell>
          <cell r="J4287">
            <v>7</v>
          </cell>
          <cell r="K4287">
            <v>18</v>
          </cell>
          <cell r="L4287">
            <v>1</v>
          </cell>
          <cell r="M4287">
            <v>2582</v>
          </cell>
          <cell r="N4287">
            <v>2589</v>
          </cell>
          <cell r="O4287">
            <v>7</v>
          </cell>
          <cell r="Q4287">
            <v>5</v>
          </cell>
          <cell r="W4287">
            <v>5000463</v>
          </cell>
          <cell r="X4287" t="str">
            <v>0055</v>
          </cell>
        </row>
        <row r="4288">
          <cell r="A4288">
            <v>11536</v>
          </cell>
          <cell r="B4288">
            <v>11</v>
          </cell>
          <cell r="C4288">
            <v>3</v>
          </cell>
          <cell r="D4288">
            <v>2014</v>
          </cell>
          <cell r="E4288">
            <v>139254</v>
          </cell>
          <cell r="F4288" t="str">
            <v>E36HINO10</v>
          </cell>
          <cell r="G4288">
            <v>6</v>
          </cell>
          <cell r="H4288" t="str">
            <v>MIXER 7-8 M3</v>
          </cell>
          <cell r="I4288" t="str">
            <v>TFU-975</v>
          </cell>
          <cell r="J4288">
            <v>7</v>
          </cell>
          <cell r="K4288">
            <v>18</v>
          </cell>
          <cell r="L4288">
            <v>1</v>
          </cell>
          <cell r="M4288">
            <v>2589</v>
          </cell>
          <cell r="N4288">
            <v>2598</v>
          </cell>
          <cell r="O4288">
            <v>9</v>
          </cell>
          <cell r="P4288">
            <v>10</v>
          </cell>
          <cell r="Q4288">
            <v>4</v>
          </cell>
          <cell r="R4288">
            <v>1</v>
          </cell>
          <cell r="W4288">
            <v>5000463</v>
          </cell>
          <cell r="X4288" t="str">
            <v>0055</v>
          </cell>
        </row>
        <row r="4289">
          <cell r="B4289">
            <v>11</v>
          </cell>
          <cell r="C4289">
            <v>3</v>
          </cell>
          <cell r="D4289">
            <v>2014</v>
          </cell>
          <cell r="E4289">
            <v>139254</v>
          </cell>
          <cell r="F4289" t="str">
            <v>E36HINO10</v>
          </cell>
          <cell r="G4289">
            <v>6</v>
          </cell>
          <cell r="H4289" t="str">
            <v>MIXER 7-8 M3</v>
          </cell>
          <cell r="I4289" t="str">
            <v>TFU-975</v>
          </cell>
          <cell r="J4289">
            <v>7</v>
          </cell>
          <cell r="K4289">
            <v>18</v>
          </cell>
          <cell r="L4289">
            <v>1</v>
          </cell>
          <cell r="M4289">
            <v>2589</v>
          </cell>
          <cell r="N4289">
            <v>2598</v>
          </cell>
          <cell r="O4289">
            <v>9</v>
          </cell>
          <cell r="Q4289">
            <v>5</v>
          </cell>
          <cell r="W4289">
            <v>5000551</v>
          </cell>
          <cell r="X4289" t="str">
            <v>0055</v>
          </cell>
        </row>
        <row r="4290">
          <cell r="A4290">
            <v>115314</v>
          </cell>
          <cell r="B4290">
            <v>12</v>
          </cell>
          <cell r="C4290">
            <v>3</v>
          </cell>
          <cell r="D4290">
            <v>2014</v>
          </cell>
          <cell r="E4290">
            <v>139255</v>
          </cell>
          <cell r="F4290" t="str">
            <v>E36HINO10</v>
          </cell>
          <cell r="G4290">
            <v>14</v>
          </cell>
          <cell r="H4290" t="str">
            <v>MIXER 7-8 M3</v>
          </cell>
          <cell r="I4290" t="str">
            <v>TFU-975</v>
          </cell>
          <cell r="J4290">
            <v>7</v>
          </cell>
          <cell r="K4290">
            <v>18</v>
          </cell>
          <cell r="L4290">
            <v>1</v>
          </cell>
          <cell r="M4290">
            <v>2598</v>
          </cell>
          <cell r="N4290">
            <v>2604</v>
          </cell>
          <cell r="O4290">
            <v>6</v>
          </cell>
          <cell r="P4290">
            <v>10</v>
          </cell>
          <cell r="Q4290">
            <v>1</v>
          </cell>
          <cell r="R4290">
            <v>4</v>
          </cell>
          <cell r="W4290">
            <v>6100000246</v>
          </cell>
          <cell r="X4290">
            <v>0</v>
          </cell>
        </row>
        <row r="4291">
          <cell r="B4291">
            <v>12</v>
          </cell>
          <cell r="C4291">
            <v>3</v>
          </cell>
          <cell r="D4291">
            <v>2014</v>
          </cell>
          <cell r="E4291">
            <v>139255</v>
          </cell>
          <cell r="F4291" t="str">
            <v>E36HINO10</v>
          </cell>
          <cell r="G4291">
            <v>14</v>
          </cell>
          <cell r="H4291" t="str">
            <v>MIXER 7-8 M3</v>
          </cell>
          <cell r="I4291" t="str">
            <v>TFU-975</v>
          </cell>
          <cell r="J4291">
            <v>7</v>
          </cell>
          <cell r="K4291">
            <v>18</v>
          </cell>
          <cell r="L4291">
            <v>1</v>
          </cell>
          <cell r="M4291">
            <v>2598</v>
          </cell>
          <cell r="N4291">
            <v>2604</v>
          </cell>
          <cell r="O4291">
            <v>6</v>
          </cell>
          <cell r="Q4291">
            <v>5</v>
          </cell>
          <cell r="W4291">
            <v>5000504</v>
          </cell>
          <cell r="X4291" t="str">
            <v>0029</v>
          </cell>
        </row>
        <row r="4292">
          <cell r="A4292">
            <v>115315</v>
          </cell>
          <cell r="B4292">
            <v>13</v>
          </cell>
          <cell r="C4292">
            <v>3</v>
          </cell>
          <cell r="D4292">
            <v>2014</v>
          </cell>
          <cell r="E4292">
            <v>139256</v>
          </cell>
          <cell r="F4292" t="str">
            <v>E36HINO10</v>
          </cell>
          <cell r="G4292">
            <v>15</v>
          </cell>
          <cell r="H4292" t="str">
            <v>MIXER 7-8 M3</v>
          </cell>
          <cell r="I4292" t="str">
            <v>TFU-975</v>
          </cell>
          <cell r="J4292">
            <v>7</v>
          </cell>
          <cell r="K4292">
            <v>18</v>
          </cell>
          <cell r="L4292">
            <v>1</v>
          </cell>
          <cell r="M4292">
            <v>2604</v>
          </cell>
          <cell r="N4292">
            <v>2611</v>
          </cell>
          <cell r="O4292">
            <v>7</v>
          </cell>
          <cell r="P4292">
            <v>10</v>
          </cell>
          <cell r="Q4292">
            <v>1</v>
          </cell>
          <cell r="R4292">
            <v>3</v>
          </cell>
          <cell r="W4292">
            <v>6100000246</v>
          </cell>
          <cell r="X4292">
            <v>0</v>
          </cell>
        </row>
        <row r="4293">
          <cell r="B4293">
            <v>13</v>
          </cell>
          <cell r="C4293">
            <v>3</v>
          </cell>
          <cell r="D4293">
            <v>2014</v>
          </cell>
          <cell r="E4293">
            <v>139256</v>
          </cell>
          <cell r="F4293" t="str">
            <v>E36HINO10</v>
          </cell>
          <cell r="G4293">
            <v>15</v>
          </cell>
          <cell r="H4293" t="str">
            <v>MIXER 7-8 M3</v>
          </cell>
          <cell r="I4293" t="str">
            <v>TFU-975</v>
          </cell>
          <cell r="J4293">
            <v>7</v>
          </cell>
          <cell r="K4293">
            <v>18</v>
          </cell>
          <cell r="L4293">
            <v>1</v>
          </cell>
          <cell r="M4293">
            <v>2604</v>
          </cell>
          <cell r="N4293">
            <v>2611</v>
          </cell>
          <cell r="O4293">
            <v>7</v>
          </cell>
          <cell r="Q4293">
            <v>6</v>
          </cell>
          <cell r="W4293">
            <v>5000551</v>
          </cell>
          <cell r="X4293" t="str">
            <v>0055</v>
          </cell>
        </row>
        <row r="4294">
          <cell r="A4294">
            <v>115312</v>
          </cell>
          <cell r="B4294">
            <v>14</v>
          </cell>
          <cell r="C4294">
            <v>3</v>
          </cell>
          <cell r="D4294">
            <v>2014</v>
          </cell>
          <cell r="E4294">
            <v>139259</v>
          </cell>
          <cell r="F4294" t="str">
            <v>E36HINO10</v>
          </cell>
          <cell r="G4294">
            <v>12</v>
          </cell>
          <cell r="H4294" t="str">
            <v>MIXER 7-8 M3</v>
          </cell>
          <cell r="I4294" t="str">
            <v>TFU-975</v>
          </cell>
          <cell r="J4294">
            <v>7</v>
          </cell>
          <cell r="K4294">
            <v>18</v>
          </cell>
          <cell r="L4294">
            <v>1</v>
          </cell>
          <cell r="M4294">
            <v>2611</v>
          </cell>
          <cell r="N4294">
            <v>2620</v>
          </cell>
          <cell r="O4294">
            <v>9</v>
          </cell>
          <cell r="P4294">
            <v>10</v>
          </cell>
          <cell r="Q4294">
            <v>4</v>
          </cell>
          <cell r="W4294">
            <v>6100000246</v>
          </cell>
          <cell r="X4294">
            <v>0</v>
          </cell>
        </row>
        <row r="4295">
          <cell r="B4295">
            <v>14</v>
          </cell>
          <cell r="C4295">
            <v>3</v>
          </cell>
          <cell r="D4295">
            <v>2014</v>
          </cell>
          <cell r="E4295">
            <v>139259</v>
          </cell>
          <cell r="F4295" t="str">
            <v>E36HINO10</v>
          </cell>
          <cell r="G4295">
            <v>12</v>
          </cell>
          <cell r="H4295" t="str">
            <v>MIXER 7-8 M3</v>
          </cell>
          <cell r="I4295" t="str">
            <v>TFU-975</v>
          </cell>
          <cell r="J4295">
            <v>7</v>
          </cell>
          <cell r="K4295">
            <v>18</v>
          </cell>
          <cell r="L4295">
            <v>1</v>
          </cell>
          <cell r="M4295">
            <v>2611</v>
          </cell>
          <cell r="N4295">
            <v>2620</v>
          </cell>
          <cell r="O4295">
            <v>9</v>
          </cell>
          <cell r="Q4295">
            <v>5</v>
          </cell>
          <cell r="W4295">
            <v>5000584</v>
          </cell>
          <cell r="X4295" t="str">
            <v>0055</v>
          </cell>
        </row>
        <row r="4296">
          <cell r="A4296">
            <v>115313</v>
          </cell>
          <cell r="B4296">
            <v>15</v>
          </cell>
          <cell r="C4296">
            <v>3</v>
          </cell>
          <cell r="D4296">
            <v>2014</v>
          </cell>
          <cell r="E4296">
            <v>139260</v>
          </cell>
          <cell r="F4296" t="str">
            <v>E36HINO10</v>
          </cell>
          <cell r="G4296">
            <v>13</v>
          </cell>
          <cell r="H4296" t="str">
            <v>MIXER 7-8 M3</v>
          </cell>
          <cell r="I4296" t="str">
            <v>TFU-975</v>
          </cell>
          <cell r="J4296">
            <v>7</v>
          </cell>
          <cell r="K4296">
            <v>17</v>
          </cell>
          <cell r="L4296">
            <v>1</v>
          </cell>
          <cell r="M4296">
            <v>2620</v>
          </cell>
          <cell r="N4296">
            <v>2629</v>
          </cell>
          <cell r="O4296">
            <v>9</v>
          </cell>
          <cell r="Q4296">
            <v>6</v>
          </cell>
          <cell r="W4296">
            <v>5000582</v>
          </cell>
          <cell r="X4296" t="str">
            <v>0029</v>
          </cell>
        </row>
        <row r="4297">
          <cell r="B4297">
            <v>15</v>
          </cell>
          <cell r="C4297">
            <v>3</v>
          </cell>
          <cell r="D4297">
            <v>2014</v>
          </cell>
          <cell r="E4297">
            <v>139260</v>
          </cell>
          <cell r="F4297" t="str">
            <v>E36HINO10</v>
          </cell>
          <cell r="G4297">
            <v>13</v>
          </cell>
          <cell r="H4297" t="str">
            <v>MIXER 7-8 M3</v>
          </cell>
          <cell r="I4297" t="str">
            <v>TFU-975</v>
          </cell>
          <cell r="J4297">
            <v>7</v>
          </cell>
          <cell r="K4297">
            <v>17</v>
          </cell>
          <cell r="L4297">
            <v>1</v>
          </cell>
          <cell r="M4297">
            <v>2620</v>
          </cell>
          <cell r="N4297">
            <v>2629</v>
          </cell>
          <cell r="O4297">
            <v>9</v>
          </cell>
          <cell r="Q4297">
            <v>3</v>
          </cell>
          <cell r="W4297">
            <v>6100000246</v>
          </cell>
          <cell r="X4297">
            <v>0</v>
          </cell>
        </row>
        <row r="4298">
          <cell r="A4298">
            <v>2</v>
          </cell>
          <cell r="B4298">
            <v>16</v>
          </cell>
          <cell r="C4298">
            <v>3</v>
          </cell>
          <cell r="D4298">
            <v>2014</v>
          </cell>
          <cell r="F4298" t="str">
            <v>E36HINO10</v>
          </cell>
          <cell r="H4298" t="str">
            <v>MIXER 7-8 M3</v>
          </cell>
          <cell r="I4298" t="str">
            <v>TFU-975</v>
          </cell>
          <cell r="M4298">
            <v>2629</v>
          </cell>
          <cell r="N4298">
            <v>2629</v>
          </cell>
          <cell r="X4298">
            <v>0</v>
          </cell>
        </row>
        <row r="4299">
          <cell r="A4299">
            <v>115316</v>
          </cell>
          <cell r="B4299">
            <v>17</v>
          </cell>
          <cell r="C4299">
            <v>3</v>
          </cell>
          <cell r="D4299">
            <v>2014</v>
          </cell>
          <cell r="E4299">
            <v>139262</v>
          </cell>
          <cell r="F4299" t="str">
            <v>E36HINO10</v>
          </cell>
          <cell r="G4299">
            <v>16</v>
          </cell>
          <cell r="H4299" t="str">
            <v>MIXER 7-8 M3</v>
          </cell>
          <cell r="I4299" t="str">
            <v>TFU-975</v>
          </cell>
          <cell r="J4299">
            <v>7</v>
          </cell>
          <cell r="K4299">
            <v>19</v>
          </cell>
          <cell r="L4299">
            <v>1</v>
          </cell>
          <cell r="M4299">
            <v>2631</v>
          </cell>
          <cell r="N4299">
            <v>2641</v>
          </cell>
          <cell r="O4299">
            <v>10</v>
          </cell>
          <cell r="Q4299">
            <v>6</v>
          </cell>
          <cell r="W4299">
            <v>5000386</v>
          </cell>
          <cell r="X4299" t="str">
            <v>0055</v>
          </cell>
        </row>
        <row r="4300">
          <cell r="B4300">
            <v>17</v>
          </cell>
          <cell r="C4300">
            <v>3</v>
          </cell>
          <cell r="D4300">
            <v>2014</v>
          </cell>
          <cell r="E4300">
            <v>139262</v>
          </cell>
          <cell r="F4300" t="str">
            <v>E36HINO10</v>
          </cell>
          <cell r="G4300">
            <v>16</v>
          </cell>
          <cell r="H4300" t="str">
            <v>MIXER 7-8 M3</v>
          </cell>
          <cell r="I4300" t="str">
            <v>TFU-975</v>
          </cell>
          <cell r="J4300">
            <v>7</v>
          </cell>
          <cell r="K4300">
            <v>19</v>
          </cell>
          <cell r="L4300">
            <v>1</v>
          </cell>
          <cell r="M4300">
            <v>2631</v>
          </cell>
          <cell r="N4300">
            <v>2641</v>
          </cell>
          <cell r="O4300">
            <v>10</v>
          </cell>
          <cell r="Q4300">
            <v>4</v>
          </cell>
          <cell r="W4300">
            <v>5000856</v>
          </cell>
          <cell r="X4300" t="str">
            <v>0029</v>
          </cell>
        </row>
        <row r="4301">
          <cell r="A4301">
            <v>115317</v>
          </cell>
          <cell r="B4301">
            <v>18</v>
          </cell>
          <cell r="C4301">
            <v>3</v>
          </cell>
          <cell r="D4301">
            <v>2014</v>
          </cell>
          <cell r="E4301">
            <v>139263</v>
          </cell>
          <cell r="F4301" t="str">
            <v>E36HINO10</v>
          </cell>
          <cell r="G4301">
            <v>17</v>
          </cell>
          <cell r="H4301" t="str">
            <v>MIXER 7-8 M3</v>
          </cell>
          <cell r="I4301" t="str">
            <v>TFU-975</v>
          </cell>
          <cell r="J4301">
            <v>7</v>
          </cell>
          <cell r="K4301">
            <v>23</v>
          </cell>
          <cell r="L4301">
            <v>1</v>
          </cell>
          <cell r="M4301">
            <v>2641</v>
          </cell>
          <cell r="N4301">
            <v>2655</v>
          </cell>
          <cell r="O4301">
            <v>14</v>
          </cell>
          <cell r="Q4301">
            <v>4</v>
          </cell>
          <cell r="W4301">
            <v>5000518</v>
          </cell>
          <cell r="X4301" t="str">
            <v>0029</v>
          </cell>
        </row>
        <row r="4302">
          <cell r="B4302">
            <v>18</v>
          </cell>
          <cell r="C4302">
            <v>3</v>
          </cell>
          <cell r="D4302">
            <v>2014</v>
          </cell>
          <cell r="E4302">
            <v>139263</v>
          </cell>
          <cell r="F4302" t="str">
            <v>E36HINO10</v>
          </cell>
          <cell r="G4302">
            <v>17</v>
          </cell>
          <cell r="H4302" t="str">
            <v>MIXER 7-8 M3</v>
          </cell>
          <cell r="I4302" t="str">
            <v>TFU-975</v>
          </cell>
          <cell r="J4302">
            <v>7</v>
          </cell>
          <cell r="K4302">
            <v>23</v>
          </cell>
          <cell r="L4302">
            <v>1</v>
          </cell>
          <cell r="M4302">
            <v>2641</v>
          </cell>
          <cell r="N4302">
            <v>2655</v>
          </cell>
          <cell r="O4302">
            <v>14</v>
          </cell>
          <cell r="Q4302">
            <v>1</v>
          </cell>
          <cell r="W4302">
            <v>6100000246</v>
          </cell>
          <cell r="X4302">
            <v>0</v>
          </cell>
        </row>
        <row r="4303">
          <cell r="B4303">
            <v>18</v>
          </cell>
          <cell r="C4303">
            <v>3</v>
          </cell>
          <cell r="D4303">
            <v>2014</v>
          </cell>
          <cell r="E4303">
            <v>139263</v>
          </cell>
          <cell r="F4303" t="str">
            <v>E36HINO10</v>
          </cell>
          <cell r="G4303">
            <v>17</v>
          </cell>
          <cell r="H4303" t="str">
            <v>MIXER 7-8 M3</v>
          </cell>
          <cell r="I4303" t="str">
            <v>TFU-975</v>
          </cell>
          <cell r="J4303">
            <v>7</v>
          </cell>
          <cell r="K4303">
            <v>23</v>
          </cell>
          <cell r="L4303">
            <v>1</v>
          </cell>
          <cell r="M4303">
            <v>2641</v>
          </cell>
          <cell r="N4303">
            <v>2655</v>
          </cell>
          <cell r="O4303">
            <v>14</v>
          </cell>
          <cell r="Q4303">
            <v>4</v>
          </cell>
          <cell r="W4303">
            <v>5000880</v>
          </cell>
          <cell r="X4303" t="str">
            <v>0055</v>
          </cell>
        </row>
        <row r="4304">
          <cell r="B4304">
            <v>18</v>
          </cell>
          <cell r="C4304">
            <v>3</v>
          </cell>
          <cell r="D4304">
            <v>2014</v>
          </cell>
          <cell r="E4304">
            <v>139263</v>
          </cell>
          <cell r="F4304" t="str">
            <v>E36HINO10</v>
          </cell>
          <cell r="G4304">
            <v>17</v>
          </cell>
          <cell r="H4304" t="str">
            <v>MIXER 7-8 M3</v>
          </cell>
          <cell r="I4304" t="str">
            <v>TFU-975</v>
          </cell>
          <cell r="J4304">
            <v>7</v>
          </cell>
          <cell r="K4304">
            <v>23</v>
          </cell>
          <cell r="L4304">
            <v>1</v>
          </cell>
          <cell r="M4304">
            <v>2641</v>
          </cell>
          <cell r="N4304">
            <v>2655</v>
          </cell>
          <cell r="O4304">
            <v>14</v>
          </cell>
          <cell r="Q4304">
            <v>5</v>
          </cell>
          <cell r="W4304">
            <v>5000463</v>
          </cell>
          <cell r="X4304" t="str">
            <v>0055</v>
          </cell>
        </row>
        <row r="4305">
          <cell r="A4305">
            <v>115318</v>
          </cell>
          <cell r="B4305">
            <v>19</v>
          </cell>
          <cell r="C4305">
            <v>3</v>
          </cell>
          <cell r="D4305">
            <v>2014</v>
          </cell>
          <cell r="E4305">
            <v>139264</v>
          </cell>
          <cell r="F4305" t="str">
            <v>E36HINO10</v>
          </cell>
          <cell r="G4305">
            <v>18</v>
          </cell>
          <cell r="H4305" t="str">
            <v>MIXER 7-8 M3</v>
          </cell>
          <cell r="I4305" t="str">
            <v>TFU-975</v>
          </cell>
          <cell r="J4305">
            <v>7</v>
          </cell>
          <cell r="K4305">
            <v>18</v>
          </cell>
          <cell r="L4305">
            <v>1</v>
          </cell>
          <cell r="M4305">
            <v>2655</v>
          </cell>
          <cell r="N4305">
            <v>2661</v>
          </cell>
          <cell r="O4305">
            <v>6</v>
          </cell>
          <cell r="Q4305">
            <v>2</v>
          </cell>
          <cell r="W4305">
            <v>6100000246</v>
          </cell>
          <cell r="X4305">
            <v>0</v>
          </cell>
        </row>
        <row r="4306">
          <cell r="B4306">
            <v>19</v>
          </cell>
          <cell r="C4306">
            <v>3</v>
          </cell>
          <cell r="D4306">
            <v>2014</v>
          </cell>
          <cell r="E4306">
            <v>139264</v>
          </cell>
          <cell r="F4306" t="str">
            <v>E36HINO10</v>
          </cell>
          <cell r="G4306">
            <v>18</v>
          </cell>
          <cell r="H4306" t="str">
            <v>MIXER 7-8 M3</v>
          </cell>
          <cell r="I4306" t="str">
            <v>TFU-975</v>
          </cell>
          <cell r="J4306">
            <v>7</v>
          </cell>
          <cell r="K4306">
            <v>18</v>
          </cell>
          <cell r="L4306">
            <v>1</v>
          </cell>
          <cell r="M4306">
            <v>2655</v>
          </cell>
          <cell r="N4306">
            <v>2661</v>
          </cell>
          <cell r="O4306">
            <v>6</v>
          </cell>
          <cell r="Q4306">
            <v>4</v>
          </cell>
          <cell r="W4306">
            <v>5000856</v>
          </cell>
          <cell r="X4306" t="str">
            <v>0029</v>
          </cell>
        </row>
        <row r="4307">
          <cell r="A4307">
            <v>115319</v>
          </cell>
          <cell r="B4307">
            <v>20</v>
          </cell>
          <cell r="C4307">
            <v>3</v>
          </cell>
          <cell r="D4307">
            <v>2014</v>
          </cell>
          <cell r="E4307">
            <v>139265</v>
          </cell>
          <cell r="F4307" t="str">
            <v>E36HINO10</v>
          </cell>
          <cell r="G4307">
            <v>19</v>
          </cell>
          <cell r="H4307" t="str">
            <v>MIXER 7-8 M3</v>
          </cell>
          <cell r="I4307" t="str">
            <v>TFU-975</v>
          </cell>
          <cell r="J4307">
            <v>7</v>
          </cell>
          <cell r="K4307">
            <v>19</v>
          </cell>
          <cell r="L4307">
            <v>1</v>
          </cell>
          <cell r="M4307">
            <v>2661</v>
          </cell>
          <cell r="N4307">
            <v>2672</v>
          </cell>
          <cell r="O4307">
            <v>11</v>
          </cell>
          <cell r="Q4307">
            <v>4</v>
          </cell>
          <cell r="W4307">
            <v>5000549</v>
          </cell>
          <cell r="X4307" t="str">
            <v>0029</v>
          </cell>
        </row>
        <row r="4308">
          <cell r="B4308">
            <v>20</v>
          </cell>
          <cell r="C4308">
            <v>3</v>
          </cell>
          <cell r="D4308">
            <v>2014</v>
          </cell>
          <cell r="E4308">
            <v>139265</v>
          </cell>
          <cell r="F4308" t="str">
            <v>E36HINO10</v>
          </cell>
          <cell r="G4308">
            <v>19</v>
          </cell>
          <cell r="H4308" t="str">
            <v>MIXER 7-8 M3</v>
          </cell>
          <cell r="I4308" t="str">
            <v>TFU-975</v>
          </cell>
          <cell r="J4308">
            <v>7</v>
          </cell>
          <cell r="K4308">
            <v>19</v>
          </cell>
          <cell r="L4308">
            <v>1</v>
          </cell>
          <cell r="M4308">
            <v>2661</v>
          </cell>
          <cell r="N4308">
            <v>2672</v>
          </cell>
          <cell r="O4308">
            <v>11</v>
          </cell>
          <cell r="Q4308">
            <v>4</v>
          </cell>
          <cell r="W4308">
            <v>5000529</v>
          </cell>
          <cell r="X4308" t="str">
            <v>0055</v>
          </cell>
        </row>
        <row r="4309">
          <cell r="B4309">
            <v>20</v>
          </cell>
          <cell r="C4309">
            <v>3</v>
          </cell>
          <cell r="D4309">
            <v>2014</v>
          </cell>
          <cell r="E4309">
            <v>139265</v>
          </cell>
          <cell r="F4309" t="str">
            <v>E36HINO10</v>
          </cell>
          <cell r="G4309">
            <v>19</v>
          </cell>
          <cell r="H4309" t="str">
            <v>MIXER 7-8 M3</v>
          </cell>
          <cell r="I4309" t="str">
            <v>TFU-975</v>
          </cell>
          <cell r="J4309">
            <v>7</v>
          </cell>
          <cell r="K4309">
            <v>19</v>
          </cell>
          <cell r="L4309">
            <v>1</v>
          </cell>
          <cell r="M4309">
            <v>2661</v>
          </cell>
          <cell r="N4309">
            <v>2672</v>
          </cell>
          <cell r="O4309">
            <v>11</v>
          </cell>
          <cell r="Q4309">
            <v>3</v>
          </cell>
          <cell r="W4309">
            <v>5000496</v>
          </cell>
          <cell r="X4309" t="str">
            <v>0055</v>
          </cell>
        </row>
        <row r="4310">
          <cell r="A4310">
            <v>115320</v>
          </cell>
          <cell r="B4310">
            <v>21</v>
          </cell>
          <cell r="C4310">
            <v>3</v>
          </cell>
          <cell r="D4310">
            <v>2014</v>
          </cell>
          <cell r="E4310">
            <v>139266</v>
          </cell>
          <cell r="F4310" t="str">
            <v>E36HINO10</v>
          </cell>
          <cell r="G4310">
            <v>20</v>
          </cell>
          <cell r="H4310" t="str">
            <v>MIXER 7-8 M3</v>
          </cell>
          <cell r="I4310" t="str">
            <v>TFU-975</v>
          </cell>
          <cell r="J4310">
            <v>7</v>
          </cell>
          <cell r="K4310">
            <v>21</v>
          </cell>
          <cell r="L4310">
            <v>1</v>
          </cell>
          <cell r="M4310">
            <v>2672</v>
          </cell>
          <cell r="N4310">
            <v>2684</v>
          </cell>
          <cell r="O4310">
            <v>12</v>
          </cell>
          <cell r="P4310">
            <v>13</v>
          </cell>
          <cell r="Q4310">
            <v>12</v>
          </cell>
          <cell r="W4310">
            <v>5000386</v>
          </cell>
          <cell r="X4310" t="str">
            <v>0055</v>
          </cell>
        </row>
        <row r="4311">
          <cell r="A4311">
            <v>115321</v>
          </cell>
          <cell r="B4311">
            <v>22</v>
          </cell>
          <cell r="C4311">
            <v>3</v>
          </cell>
          <cell r="D4311">
            <v>2014</v>
          </cell>
          <cell r="E4311">
            <v>139267</v>
          </cell>
          <cell r="F4311" t="str">
            <v>E36HINO10</v>
          </cell>
          <cell r="G4311">
            <v>21</v>
          </cell>
          <cell r="H4311" t="str">
            <v>MIXER 7-8 M3</v>
          </cell>
          <cell r="I4311" t="str">
            <v>TFU-975</v>
          </cell>
          <cell r="J4311">
            <v>7</v>
          </cell>
          <cell r="K4311">
            <v>16</v>
          </cell>
          <cell r="L4311">
            <v>1</v>
          </cell>
          <cell r="M4311">
            <v>2684</v>
          </cell>
          <cell r="N4311">
            <v>2688</v>
          </cell>
          <cell r="O4311">
            <v>4</v>
          </cell>
          <cell r="P4311">
            <v>8</v>
          </cell>
          <cell r="Q4311">
            <v>4</v>
          </cell>
          <cell r="R4311">
            <v>4</v>
          </cell>
          <cell r="W4311">
            <v>6100000246</v>
          </cell>
          <cell r="X4311">
            <v>0</v>
          </cell>
        </row>
        <row r="4312">
          <cell r="A4312">
            <v>2</v>
          </cell>
          <cell r="B4312">
            <v>23</v>
          </cell>
          <cell r="C4312">
            <v>3</v>
          </cell>
          <cell r="D4312">
            <v>2014</v>
          </cell>
          <cell r="F4312" t="str">
            <v>E36HINO10</v>
          </cell>
          <cell r="H4312" t="str">
            <v>MIXER 7-8 M3</v>
          </cell>
          <cell r="I4312" t="str">
            <v>TFU-975</v>
          </cell>
          <cell r="M4312">
            <v>2688</v>
          </cell>
          <cell r="N4312">
            <v>2688</v>
          </cell>
          <cell r="X4312">
            <v>0</v>
          </cell>
        </row>
        <row r="4313">
          <cell r="A4313">
            <v>2</v>
          </cell>
          <cell r="B4313">
            <v>24</v>
          </cell>
          <cell r="C4313">
            <v>3</v>
          </cell>
          <cell r="D4313">
            <v>2014</v>
          </cell>
          <cell r="F4313" t="str">
            <v>E36HINO10</v>
          </cell>
          <cell r="H4313" t="str">
            <v>MIXER 7-8 M3</v>
          </cell>
          <cell r="I4313" t="str">
            <v>TFU-975</v>
          </cell>
          <cell r="M4313">
            <v>2688</v>
          </cell>
          <cell r="N4313">
            <v>2688</v>
          </cell>
          <cell r="X4313">
            <v>0</v>
          </cell>
        </row>
        <row r="4314">
          <cell r="A4314">
            <v>115322</v>
          </cell>
          <cell r="B4314">
            <v>25</v>
          </cell>
          <cell r="C4314">
            <v>3</v>
          </cell>
          <cell r="D4314">
            <v>2014</v>
          </cell>
          <cell r="E4314">
            <v>139268</v>
          </cell>
          <cell r="F4314" t="str">
            <v>E36HINO10</v>
          </cell>
          <cell r="G4314">
            <v>22</v>
          </cell>
          <cell r="H4314" t="str">
            <v>MIXER 7-8 M3</v>
          </cell>
          <cell r="I4314" t="str">
            <v>TFU-975</v>
          </cell>
          <cell r="J4314">
            <v>7</v>
          </cell>
          <cell r="K4314">
            <v>20</v>
          </cell>
          <cell r="L4314">
            <v>1</v>
          </cell>
          <cell r="M4314">
            <v>2688</v>
          </cell>
          <cell r="N4314">
            <v>2699</v>
          </cell>
          <cell r="O4314">
            <v>11</v>
          </cell>
          <cell r="P4314">
            <v>12</v>
          </cell>
          <cell r="Q4314">
            <v>7</v>
          </cell>
          <cell r="W4314">
            <v>5000386</v>
          </cell>
          <cell r="X4314" t="str">
            <v>0055</v>
          </cell>
        </row>
        <row r="4315">
          <cell r="B4315">
            <v>25</v>
          </cell>
          <cell r="C4315">
            <v>3</v>
          </cell>
          <cell r="D4315">
            <v>2014</v>
          </cell>
          <cell r="E4315">
            <v>139268</v>
          </cell>
          <cell r="F4315" t="str">
            <v>E36HINO10</v>
          </cell>
          <cell r="G4315">
            <v>22</v>
          </cell>
          <cell r="H4315" t="str">
            <v>MIXER 7-8 M3</v>
          </cell>
          <cell r="I4315" t="str">
            <v>TFU-975</v>
          </cell>
          <cell r="J4315">
            <v>7</v>
          </cell>
          <cell r="K4315">
            <v>20</v>
          </cell>
          <cell r="L4315">
            <v>1</v>
          </cell>
          <cell r="M4315">
            <v>2688</v>
          </cell>
          <cell r="N4315">
            <v>2699</v>
          </cell>
          <cell r="O4315">
            <v>11</v>
          </cell>
          <cell r="Q4315">
            <v>4</v>
          </cell>
          <cell r="W4315">
            <v>5000856</v>
          </cell>
          <cell r="X4315" t="str">
            <v>0029</v>
          </cell>
        </row>
        <row r="4316">
          <cell r="A4316">
            <v>115326</v>
          </cell>
          <cell r="B4316">
            <v>26</v>
          </cell>
          <cell r="C4316">
            <v>3</v>
          </cell>
          <cell r="D4316">
            <v>2014</v>
          </cell>
          <cell r="E4316">
            <v>139269</v>
          </cell>
          <cell r="F4316" t="str">
            <v>E36HINO10</v>
          </cell>
          <cell r="G4316">
            <v>26</v>
          </cell>
          <cell r="H4316" t="str">
            <v>MIXER 7-8 M3</v>
          </cell>
          <cell r="I4316" t="str">
            <v>TFU-975</v>
          </cell>
          <cell r="J4316">
            <v>7</v>
          </cell>
          <cell r="K4316">
            <v>20</v>
          </cell>
          <cell r="L4316">
            <v>1</v>
          </cell>
          <cell r="M4316">
            <v>2699</v>
          </cell>
          <cell r="N4316">
            <v>2710</v>
          </cell>
          <cell r="O4316">
            <v>11</v>
          </cell>
          <cell r="Q4316">
            <v>4</v>
          </cell>
          <cell r="W4316">
            <v>5000856</v>
          </cell>
          <cell r="X4316" t="str">
            <v>0029</v>
          </cell>
        </row>
        <row r="4317">
          <cell r="B4317">
            <v>26</v>
          </cell>
          <cell r="C4317">
            <v>3</v>
          </cell>
          <cell r="D4317">
            <v>2014</v>
          </cell>
          <cell r="E4317">
            <v>139269</v>
          </cell>
          <cell r="F4317" t="str">
            <v>E36HINO10</v>
          </cell>
          <cell r="G4317">
            <v>26</v>
          </cell>
          <cell r="H4317" t="str">
            <v>MIXER 7-8 M3</v>
          </cell>
          <cell r="I4317" t="str">
            <v>TFU-975</v>
          </cell>
          <cell r="J4317">
            <v>7</v>
          </cell>
          <cell r="K4317">
            <v>20</v>
          </cell>
          <cell r="L4317">
            <v>1</v>
          </cell>
          <cell r="M4317">
            <v>2699</v>
          </cell>
          <cell r="N4317">
            <v>2710</v>
          </cell>
          <cell r="O4317">
            <v>11</v>
          </cell>
          <cell r="Q4317">
            <v>7</v>
          </cell>
          <cell r="W4317">
            <v>5000386</v>
          </cell>
          <cell r="X4317" t="str">
            <v>0055</v>
          </cell>
        </row>
        <row r="4318">
          <cell r="A4318">
            <v>115327</v>
          </cell>
          <cell r="B4318">
            <v>27</v>
          </cell>
          <cell r="C4318">
            <v>3</v>
          </cell>
          <cell r="D4318">
            <v>2014</v>
          </cell>
          <cell r="E4318">
            <v>139270</v>
          </cell>
          <cell r="F4318" t="str">
            <v>E36HINO10</v>
          </cell>
          <cell r="G4318">
            <v>27</v>
          </cell>
          <cell r="H4318" t="str">
            <v>MIXER 7-8 M3</v>
          </cell>
          <cell r="I4318" t="str">
            <v>TFU-975</v>
          </cell>
          <cell r="J4318">
            <v>7</v>
          </cell>
          <cell r="K4318">
            <v>21</v>
          </cell>
          <cell r="L4318">
            <v>1</v>
          </cell>
          <cell r="M4318">
            <v>2710</v>
          </cell>
          <cell r="N4318">
            <v>2722</v>
          </cell>
          <cell r="O4318">
            <v>12</v>
          </cell>
          <cell r="Q4318">
            <v>6</v>
          </cell>
          <cell r="W4318">
            <v>5000386</v>
          </cell>
          <cell r="X4318" t="str">
            <v>0055</v>
          </cell>
        </row>
        <row r="4319">
          <cell r="B4319">
            <v>27</v>
          </cell>
          <cell r="C4319">
            <v>3</v>
          </cell>
          <cell r="D4319">
            <v>2014</v>
          </cell>
          <cell r="E4319">
            <v>139270</v>
          </cell>
          <cell r="F4319" t="str">
            <v>E36HINO10</v>
          </cell>
          <cell r="G4319">
            <v>27</v>
          </cell>
          <cell r="H4319" t="str">
            <v>MIXER 7-8 M3</v>
          </cell>
          <cell r="I4319" t="str">
            <v>TFU-975</v>
          </cell>
          <cell r="J4319">
            <v>7</v>
          </cell>
          <cell r="K4319">
            <v>21</v>
          </cell>
          <cell r="L4319">
            <v>1</v>
          </cell>
          <cell r="M4319">
            <v>2710</v>
          </cell>
          <cell r="N4319">
            <v>2722</v>
          </cell>
          <cell r="O4319">
            <v>12</v>
          </cell>
          <cell r="Q4319">
            <v>6</v>
          </cell>
          <cell r="W4319">
            <v>5000496</v>
          </cell>
          <cell r="X4319" t="str">
            <v>0055</v>
          </cell>
        </row>
        <row r="4320">
          <cell r="A4320">
            <v>115328</v>
          </cell>
          <cell r="B4320">
            <v>28</v>
          </cell>
          <cell r="C4320">
            <v>3</v>
          </cell>
          <cell r="D4320">
            <v>2014</v>
          </cell>
          <cell r="E4320">
            <v>139271</v>
          </cell>
          <cell r="F4320" t="str">
            <v>E36HINO10</v>
          </cell>
          <cell r="G4320">
            <v>28</v>
          </cell>
          <cell r="H4320" t="str">
            <v>MIXER 7-8 M3</v>
          </cell>
          <cell r="I4320" t="str">
            <v>TFU-975</v>
          </cell>
          <cell r="J4320">
            <v>7</v>
          </cell>
          <cell r="K4320">
            <v>18</v>
          </cell>
          <cell r="L4320">
            <v>1</v>
          </cell>
          <cell r="M4320">
            <v>2722</v>
          </cell>
          <cell r="N4320">
            <v>2732</v>
          </cell>
          <cell r="O4320">
            <v>10</v>
          </cell>
          <cell r="Q4320">
            <v>5</v>
          </cell>
          <cell r="W4320">
            <v>5000386</v>
          </cell>
          <cell r="X4320" t="str">
            <v>0055</v>
          </cell>
        </row>
        <row r="4321">
          <cell r="B4321">
            <v>28</v>
          </cell>
          <cell r="C4321">
            <v>3</v>
          </cell>
          <cell r="D4321">
            <v>2014</v>
          </cell>
          <cell r="E4321">
            <v>139271</v>
          </cell>
          <cell r="F4321" t="str">
            <v>E36HINO10</v>
          </cell>
          <cell r="G4321">
            <v>28</v>
          </cell>
          <cell r="H4321" t="str">
            <v>MIXER 7-8 M3</v>
          </cell>
          <cell r="I4321" t="str">
            <v>TFU-975</v>
          </cell>
          <cell r="J4321">
            <v>7</v>
          </cell>
          <cell r="K4321">
            <v>18</v>
          </cell>
          <cell r="L4321">
            <v>1</v>
          </cell>
          <cell r="M4321">
            <v>2722</v>
          </cell>
          <cell r="N4321">
            <v>2732</v>
          </cell>
          <cell r="O4321">
            <v>10</v>
          </cell>
          <cell r="Q4321">
            <v>5</v>
          </cell>
          <cell r="W4321">
            <v>5000562</v>
          </cell>
          <cell r="X4321" t="str">
            <v>0055</v>
          </cell>
        </row>
        <row r="4322">
          <cell r="A4322">
            <v>11541</v>
          </cell>
          <cell r="B4322">
            <v>1</v>
          </cell>
          <cell r="C4322">
            <v>3</v>
          </cell>
          <cell r="D4322">
            <v>2014</v>
          </cell>
          <cell r="E4322">
            <v>140205</v>
          </cell>
          <cell r="F4322" t="str">
            <v>E36HINO12</v>
          </cell>
          <cell r="G4322">
            <v>1</v>
          </cell>
          <cell r="H4322" t="str">
            <v>MIXER 7-8 M3</v>
          </cell>
          <cell r="I4322" t="str">
            <v>TGK-664</v>
          </cell>
          <cell r="J4322">
            <v>7</v>
          </cell>
          <cell r="K4322">
            <v>18</v>
          </cell>
          <cell r="L4322">
            <v>1</v>
          </cell>
          <cell r="M4322">
            <v>1066</v>
          </cell>
          <cell r="N4322">
            <v>1075</v>
          </cell>
          <cell r="O4322">
            <v>9</v>
          </cell>
          <cell r="P4322">
            <v>10</v>
          </cell>
          <cell r="Q4322">
            <v>5</v>
          </cell>
          <cell r="R4322">
            <v>1</v>
          </cell>
          <cell r="W4322">
            <v>5000463</v>
          </cell>
          <cell r="X4322" t="str">
            <v>0055</v>
          </cell>
        </row>
        <row r="4323">
          <cell r="B4323">
            <v>1</v>
          </cell>
          <cell r="C4323">
            <v>3</v>
          </cell>
          <cell r="D4323">
            <v>2014</v>
          </cell>
          <cell r="E4323">
            <v>140205</v>
          </cell>
          <cell r="F4323" t="str">
            <v>E36HINO12</v>
          </cell>
          <cell r="G4323">
            <v>1</v>
          </cell>
          <cell r="H4323" t="str">
            <v>MIXER 7-8 M3</v>
          </cell>
          <cell r="I4323" t="str">
            <v>TGK-664</v>
          </cell>
          <cell r="J4323">
            <v>7</v>
          </cell>
          <cell r="K4323">
            <v>18</v>
          </cell>
          <cell r="L4323">
            <v>1</v>
          </cell>
          <cell r="M4323">
            <v>1066</v>
          </cell>
          <cell r="N4323">
            <v>1075</v>
          </cell>
          <cell r="O4323">
            <v>9</v>
          </cell>
          <cell r="Q4323">
            <v>4</v>
          </cell>
          <cell r="W4323">
            <v>5000856</v>
          </cell>
          <cell r="X4323" t="str">
            <v>0029</v>
          </cell>
        </row>
        <row r="4324">
          <cell r="A4324">
            <v>2</v>
          </cell>
          <cell r="B4324">
            <v>2</v>
          </cell>
          <cell r="C4324">
            <v>3</v>
          </cell>
          <cell r="D4324">
            <v>2014</v>
          </cell>
          <cell r="E4324">
            <v>140205</v>
          </cell>
          <cell r="F4324" t="str">
            <v>E36HINO12</v>
          </cell>
          <cell r="G4324">
            <v>1</v>
          </cell>
          <cell r="H4324" t="str">
            <v>MIXER 7-8 M3</v>
          </cell>
          <cell r="I4324" t="str">
            <v>TGK-664</v>
          </cell>
          <cell r="M4324">
            <v>1075</v>
          </cell>
          <cell r="N4324">
            <v>1075</v>
          </cell>
          <cell r="X4324">
            <v>0</v>
          </cell>
        </row>
        <row r="4325">
          <cell r="A4325">
            <v>11542</v>
          </cell>
          <cell r="B4325">
            <v>3</v>
          </cell>
          <cell r="C4325">
            <v>3</v>
          </cell>
          <cell r="D4325">
            <v>2014</v>
          </cell>
          <cell r="E4325">
            <v>140206</v>
          </cell>
          <cell r="F4325" t="str">
            <v>E36HINO12</v>
          </cell>
          <cell r="G4325">
            <v>2</v>
          </cell>
          <cell r="H4325" t="str">
            <v>MIXER 7-8 M3</v>
          </cell>
          <cell r="I4325" t="str">
            <v>TGK-664</v>
          </cell>
          <cell r="J4325">
            <v>7</v>
          </cell>
          <cell r="K4325">
            <v>21</v>
          </cell>
          <cell r="L4325">
            <v>1</v>
          </cell>
          <cell r="M4325">
            <v>1075</v>
          </cell>
          <cell r="N4325">
            <v>1087</v>
          </cell>
          <cell r="O4325">
            <v>12</v>
          </cell>
          <cell r="P4325">
            <v>13</v>
          </cell>
          <cell r="Q4325">
            <v>2</v>
          </cell>
          <cell r="R4325">
            <v>1</v>
          </cell>
          <cell r="W4325">
            <v>6100000246</v>
          </cell>
          <cell r="X4325">
            <v>0</v>
          </cell>
        </row>
        <row r="4326">
          <cell r="B4326">
            <v>3</v>
          </cell>
          <cell r="C4326">
            <v>3</v>
          </cell>
          <cell r="D4326">
            <v>2014</v>
          </cell>
          <cell r="E4326">
            <v>140206</v>
          </cell>
          <cell r="F4326" t="str">
            <v>E36HINO12</v>
          </cell>
          <cell r="G4326">
            <v>2</v>
          </cell>
          <cell r="H4326" t="str">
            <v>MIXER 7-8 M3</v>
          </cell>
          <cell r="I4326" t="str">
            <v>TGK-664</v>
          </cell>
          <cell r="J4326">
            <v>7</v>
          </cell>
          <cell r="K4326">
            <v>21</v>
          </cell>
          <cell r="L4326">
            <v>1</v>
          </cell>
          <cell r="M4326">
            <v>1075</v>
          </cell>
          <cell r="N4326">
            <v>1087</v>
          </cell>
          <cell r="O4326">
            <v>12</v>
          </cell>
          <cell r="Q4326">
            <v>10</v>
          </cell>
          <cell r="W4326">
            <v>5000880</v>
          </cell>
          <cell r="X4326" t="str">
            <v>0055</v>
          </cell>
        </row>
        <row r="4327">
          <cell r="A4327">
            <v>11543</v>
          </cell>
          <cell r="B4327">
            <v>4</v>
          </cell>
          <cell r="C4327">
            <v>3</v>
          </cell>
          <cell r="D4327">
            <v>2014</v>
          </cell>
          <cell r="E4327">
            <v>140207</v>
          </cell>
          <cell r="F4327" t="str">
            <v>E36HINO12</v>
          </cell>
          <cell r="G4327">
            <v>3</v>
          </cell>
          <cell r="H4327" t="str">
            <v>MIXER 7-8 M3</v>
          </cell>
          <cell r="I4327" t="str">
            <v>TGK-664</v>
          </cell>
          <cell r="J4327">
            <v>7</v>
          </cell>
          <cell r="K4327">
            <v>19</v>
          </cell>
          <cell r="L4327">
            <v>1</v>
          </cell>
          <cell r="M4327">
            <v>1087</v>
          </cell>
          <cell r="N4327">
            <v>1097</v>
          </cell>
          <cell r="O4327">
            <v>10</v>
          </cell>
          <cell r="P4327">
            <v>11</v>
          </cell>
          <cell r="Q4327">
            <v>4</v>
          </cell>
          <cell r="R4327">
            <v>1</v>
          </cell>
          <cell r="W4327">
            <v>5000856</v>
          </cell>
          <cell r="X4327" t="str">
            <v>0029</v>
          </cell>
        </row>
        <row r="4328">
          <cell r="B4328">
            <v>4</v>
          </cell>
          <cell r="C4328">
            <v>3</v>
          </cell>
          <cell r="D4328">
            <v>2014</v>
          </cell>
          <cell r="E4328">
            <v>140207</v>
          </cell>
          <cell r="F4328" t="str">
            <v>E36HINO12</v>
          </cell>
          <cell r="G4328">
            <v>3</v>
          </cell>
          <cell r="H4328" t="str">
            <v>MIXER 7-8 M3</v>
          </cell>
          <cell r="I4328" t="str">
            <v>TGK-664</v>
          </cell>
          <cell r="J4328">
            <v>7</v>
          </cell>
          <cell r="K4328">
            <v>19</v>
          </cell>
          <cell r="L4328">
            <v>1</v>
          </cell>
          <cell r="M4328">
            <v>1087</v>
          </cell>
          <cell r="N4328">
            <v>1097</v>
          </cell>
          <cell r="O4328">
            <v>10</v>
          </cell>
          <cell r="Q4328">
            <v>2</v>
          </cell>
          <cell r="W4328">
            <v>5000463</v>
          </cell>
          <cell r="X4328" t="str">
            <v>0055</v>
          </cell>
        </row>
        <row r="4329">
          <cell r="B4329">
            <v>4</v>
          </cell>
          <cell r="C4329">
            <v>3</v>
          </cell>
          <cell r="D4329">
            <v>2014</v>
          </cell>
          <cell r="E4329">
            <v>140207</v>
          </cell>
          <cell r="F4329" t="str">
            <v>E36HINO12</v>
          </cell>
          <cell r="G4329">
            <v>3</v>
          </cell>
          <cell r="H4329" t="str">
            <v>MIXER 7-8 M3</v>
          </cell>
          <cell r="I4329" t="str">
            <v>TGK-664</v>
          </cell>
          <cell r="J4329">
            <v>7</v>
          </cell>
          <cell r="K4329">
            <v>19</v>
          </cell>
          <cell r="L4329">
            <v>1</v>
          </cell>
          <cell r="M4329">
            <v>1087</v>
          </cell>
          <cell r="N4329">
            <v>1097</v>
          </cell>
          <cell r="O4329">
            <v>10</v>
          </cell>
          <cell r="Q4329">
            <v>3</v>
          </cell>
          <cell r="W4329">
            <v>5000529</v>
          </cell>
          <cell r="X4329" t="str">
            <v>0055</v>
          </cell>
        </row>
        <row r="4330">
          <cell r="B4330">
            <v>4</v>
          </cell>
          <cell r="C4330">
            <v>3</v>
          </cell>
          <cell r="D4330">
            <v>2014</v>
          </cell>
          <cell r="E4330">
            <v>140207</v>
          </cell>
          <cell r="F4330" t="str">
            <v>E36HINO12</v>
          </cell>
          <cell r="G4330">
            <v>3</v>
          </cell>
          <cell r="H4330" t="str">
            <v>MIXER 7-8 M3</v>
          </cell>
          <cell r="I4330" t="str">
            <v>TGK-664</v>
          </cell>
          <cell r="J4330">
            <v>7</v>
          </cell>
          <cell r="K4330">
            <v>19</v>
          </cell>
          <cell r="L4330">
            <v>1</v>
          </cell>
          <cell r="M4330">
            <v>1087</v>
          </cell>
          <cell r="N4330">
            <v>1097</v>
          </cell>
          <cell r="O4330">
            <v>10</v>
          </cell>
          <cell r="Q4330">
            <v>1</v>
          </cell>
          <cell r="W4330">
            <v>6100000246</v>
          </cell>
          <cell r="X4330">
            <v>0</v>
          </cell>
        </row>
        <row r="4331">
          <cell r="A4331">
            <v>11546</v>
          </cell>
          <cell r="B4331">
            <v>5</v>
          </cell>
          <cell r="C4331">
            <v>3</v>
          </cell>
          <cell r="D4331">
            <v>2014</v>
          </cell>
          <cell r="E4331">
            <v>140209</v>
          </cell>
          <cell r="F4331" t="str">
            <v>E36HINO12</v>
          </cell>
          <cell r="G4331">
            <v>6</v>
          </cell>
          <cell r="H4331" t="str">
            <v>MIXER 7-8 M3</v>
          </cell>
          <cell r="I4331" t="str">
            <v>TGK-664</v>
          </cell>
          <cell r="J4331">
            <v>7</v>
          </cell>
          <cell r="K4331">
            <v>18</v>
          </cell>
          <cell r="L4331">
            <v>1</v>
          </cell>
          <cell r="M4331">
            <v>1097</v>
          </cell>
          <cell r="N4331">
            <v>1105</v>
          </cell>
          <cell r="O4331">
            <v>8</v>
          </cell>
          <cell r="P4331">
            <v>10</v>
          </cell>
          <cell r="Q4331">
            <v>2</v>
          </cell>
          <cell r="R4331">
            <v>2</v>
          </cell>
          <cell r="W4331">
            <v>5000527</v>
          </cell>
          <cell r="X4331" t="str">
            <v>0029</v>
          </cell>
        </row>
        <row r="4332">
          <cell r="B4332">
            <v>5</v>
          </cell>
          <cell r="C4332">
            <v>3</v>
          </cell>
          <cell r="D4332">
            <v>2014</v>
          </cell>
          <cell r="E4332">
            <v>140209</v>
          </cell>
          <cell r="F4332" t="str">
            <v>E36HINO12</v>
          </cell>
          <cell r="G4332">
            <v>6</v>
          </cell>
          <cell r="H4332" t="str">
            <v>MIXER 7-8 M3</v>
          </cell>
          <cell r="I4332" t="str">
            <v>TGK-664</v>
          </cell>
          <cell r="J4332">
            <v>7</v>
          </cell>
          <cell r="K4332">
            <v>18</v>
          </cell>
          <cell r="L4332">
            <v>1</v>
          </cell>
          <cell r="M4332">
            <v>1097</v>
          </cell>
          <cell r="N4332">
            <v>1105</v>
          </cell>
          <cell r="O4332">
            <v>8</v>
          </cell>
          <cell r="Q4332">
            <v>1</v>
          </cell>
          <cell r="W4332">
            <v>6100000246</v>
          </cell>
          <cell r="X4332">
            <v>0</v>
          </cell>
        </row>
        <row r="4333">
          <cell r="B4333">
            <v>5</v>
          </cell>
          <cell r="C4333">
            <v>3</v>
          </cell>
          <cell r="D4333">
            <v>2014</v>
          </cell>
          <cell r="E4333">
            <v>140209</v>
          </cell>
          <cell r="F4333" t="str">
            <v>E36HINO12</v>
          </cell>
          <cell r="G4333">
            <v>6</v>
          </cell>
          <cell r="H4333" t="str">
            <v>MIXER 7-8 M3</v>
          </cell>
          <cell r="I4333" t="str">
            <v>TGK-664</v>
          </cell>
          <cell r="J4333">
            <v>7</v>
          </cell>
          <cell r="K4333">
            <v>18</v>
          </cell>
          <cell r="L4333">
            <v>1</v>
          </cell>
          <cell r="M4333">
            <v>1097</v>
          </cell>
          <cell r="N4333">
            <v>1105</v>
          </cell>
          <cell r="O4333">
            <v>8</v>
          </cell>
          <cell r="Q4333">
            <v>2</v>
          </cell>
          <cell r="W4333">
            <v>5000463</v>
          </cell>
          <cell r="X4333" t="str">
            <v>0055</v>
          </cell>
        </row>
        <row r="4334">
          <cell r="B4334">
            <v>5</v>
          </cell>
          <cell r="C4334">
            <v>3</v>
          </cell>
          <cell r="D4334">
            <v>2014</v>
          </cell>
          <cell r="E4334">
            <v>140209</v>
          </cell>
          <cell r="F4334" t="str">
            <v>E36HINO12</v>
          </cell>
          <cell r="G4334">
            <v>6</v>
          </cell>
          <cell r="H4334" t="str">
            <v>MIXER 7-8 M3</v>
          </cell>
          <cell r="I4334" t="str">
            <v>TGK-664</v>
          </cell>
          <cell r="J4334">
            <v>7</v>
          </cell>
          <cell r="K4334">
            <v>18</v>
          </cell>
          <cell r="L4334">
            <v>1</v>
          </cell>
          <cell r="M4334">
            <v>1097</v>
          </cell>
          <cell r="N4334">
            <v>1105</v>
          </cell>
          <cell r="O4334">
            <v>8</v>
          </cell>
          <cell r="Q4334">
            <v>3</v>
          </cell>
          <cell r="W4334">
            <v>5000878</v>
          </cell>
          <cell r="X4334" t="str">
            <v>0029</v>
          </cell>
        </row>
        <row r="4335">
          <cell r="A4335">
            <v>11547</v>
          </cell>
          <cell r="B4335">
            <v>6</v>
          </cell>
          <cell r="C4335">
            <v>3</v>
          </cell>
          <cell r="D4335">
            <v>2014</v>
          </cell>
          <cell r="E4335">
            <v>140211</v>
          </cell>
          <cell r="F4335" t="str">
            <v>E36HINO12</v>
          </cell>
          <cell r="G4335">
            <v>7</v>
          </cell>
          <cell r="H4335" t="str">
            <v>MIXER 7-8 M3</v>
          </cell>
          <cell r="I4335" t="str">
            <v>TGK-664</v>
          </cell>
          <cell r="J4335">
            <v>7</v>
          </cell>
          <cell r="K4335">
            <v>21</v>
          </cell>
          <cell r="L4335">
            <v>1</v>
          </cell>
          <cell r="M4335">
            <v>1105</v>
          </cell>
          <cell r="N4335">
            <v>1117</v>
          </cell>
          <cell r="O4335">
            <v>12</v>
          </cell>
          <cell r="Q4335">
            <v>2</v>
          </cell>
          <cell r="W4335">
            <v>5000856</v>
          </cell>
          <cell r="X4335" t="str">
            <v>0029</v>
          </cell>
        </row>
        <row r="4336">
          <cell r="B4336">
            <v>6</v>
          </cell>
          <cell r="C4336">
            <v>3</v>
          </cell>
          <cell r="D4336">
            <v>2014</v>
          </cell>
          <cell r="E4336">
            <v>140211</v>
          </cell>
          <cell r="F4336" t="str">
            <v>E36HINO12</v>
          </cell>
          <cell r="G4336">
            <v>7</v>
          </cell>
          <cell r="H4336" t="str">
            <v>MIXER 7-8 M3</v>
          </cell>
          <cell r="I4336" t="str">
            <v>TGK-664</v>
          </cell>
          <cell r="J4336">
            <v>7</v>
          </cell>
          <cell r="K4336">
            <v>21</v>
          </cell>
          <cell r="L4336">
            <v>1</v>
          </cell>
          <cell r="M4336">
            <v>1105</v>
          </cell>
          <cell r="N4336">
            <v>1117</v>
          </cell>
          <cell r="O4336">
            <v>12</v>
          </cell>
          <cell r="Q4336">
            <v>2</v>
          </cell>
          <cell r="W4336">
            <v>5000529</v>
          </cell>
          <cell r="X4336" t="str">
            <v>0055</v>
          </cell>
        </row>
        <row r="4337">
          <cell r="B4337">
            <v>6</v>
          </cell>
          <cell r="C4337">
            <v>3</v>
          </cell>
          <cell r="D4337">
            <v>2014</v>
          </cell>
          <cell r="E4337">
            <v>140211</v>
          </cell>
          <cell r="F4337" t="str">
            <v>E36HINO12</v>
          </cell>
          <cell r="G4337">
            <v>7</v>
          </cell>
          <cell r="H4337" t="str">
            <v>MIXER 7-8 M3</v>
          </cell>
          <cell r="I4337" t="str">
            <v>TGK-664</v>
          </cell>
          <cell r="J4337">
            <v>7</v>
          </cell>
          <cell r="K4337">
            <v>21</v>
          </cell>
          <cell r="L4337">
            <v>1</v>
          </cell>
          <cell r="M4337">
            <v>1105</v>
          </cell>
          <cell r="N4337">
            <v>1117</v>
          </cell>
          <cell r="O4337">
            <v>12</v>
          </cell>
          <cell r="Q4337">
            <v>2</v>
          </cell>
          <cell r="W4337">
            <v>5000463</v>
          </cell>
          <cell r="X4337" t="str">
            <v>0055</v>
          </cell>
        </row>
        <row r="4338">
          <cell r="B4338">
            <v>6</v>
          </cell>
          <cell r="C4338">
            <v>3</v>
          </cell>
          <cell r="D4338">
            <v>2014</v>
          </cell>
          <cell r="E4338">
            <v>140211</v>
          </cell>
          <cell r="F4338" t="str">
            <v>E36HINO12</v>
          </cell>
          <cell r="G4338">
            <v>7</v>
          </cell>
          <cell r="H4338" t="str">
            <v>MIXER 7-8 M3</v>
          </cell>
          <cell r="I4338" t="str">
            <v>TGK-664</v>
          </cell>
          <cell r="J4338">
            <v>7</v>
          </cell>
          <cell r="K4338">
            <v>21</v>
          </cell>
          <cell r="L4338">
            <v>1</v>
          </cell>
          <cell r="M4338">
            <v>1105</v>
          </cell>
          <cell r="N4338">
            <v>1117</v>
          </cell>
          <cell r="O4338">
            <v>12</v>
          </cell>
          <cell r="Q4338">
            <v>1</v>
          </cell>
          <cell r="W4338">
            <v>6100000246</v>
          </cell>
          <cell r="X4338">
            <v>0</v>
          </cell>
        </row>
        <row r="4339">
          <cell r="B4339">
            <v>6</v>
          </cell>
          <cell r="C4339">
            <v>3</v>
          </cell>
          <cell r="D4339">
            <v>2014</v>
          </cell>
          <cell r="E4339">
            <v>140211</v>
          </cell>
          <cell r="F4339" t="str">
            <v>E36HINO12</v>
          </cell>
          <cell r="G4339">
            <v>7</v>
          </cell>
          <cell r="H4339" t="str">
            <v>MIXER 7-8 M3</v>
          </cell>
          <cell r="I4339" t="str">
            <v>TGK-664</v>
          </cell>
          <cell r="J4339">
            <v>7</v>
          </cell>
          <cell r="K4339">
            <v>21</v>
          </cell>
          <cell r="L4339">
            <v>1</v>
          </cell>
          <cell r="M4339">
            <v>1105</v>
          </cell>
          <cell r="N4339">
            <v>1117</v>
          </cell>
          <cell r="O4339">
            <v>12</v>
          </cell>
          <cell r="Q4339">
            <v>5</v>
          </cell>
          <cell r="W4339">
            <v>5000496</v>
          </cell>
          <cell r="X4339" t="str">
            <v>0055</v>
          </cell>
        </row>
        <row r="4340">
          <cell r="A4340">
            <v>11548</v>
          </cell>
          <cell r="B4340">
            <v>7</v>
          </cell>
          <cell r="C4340">
            <v>3</v>
          </cell>
          <cell r="D4340">
            <v>2014</v>
          </cell>
          <cell r="E4340">
            <v>140212</v>
          </cell>
          <cell r="F4340" t="str">
            <v>E36HINO12</v>
          </cell>
          <cell r="G4340">
            <v>8</v>
          </cell>
          <cell r="H4340" t="str">
            <v>MIXER 7-8 M3</v>
          </cell>
          <cell r="I4340" t="str">
            <v>TGK-664</v>
          </cell>
          <cell r="J4340">
            <v>7</v>
          </cell>
          <cell r="K4340">
            <v>17</v>
          </cell>
          <cell r="L4340">
            <v>1</v>
          </cell>
          <cell r="M4340">
            <v>1117</v>
          </cell>
          <cell r="N4340">
            <v>1122</v>
          </cell>
          <cell r="O4340">
            <v>5</v>
          </cell>
          <cell r="P4340">
            <v>9</v>
          </cell>
          <cell r="Q4340">
            <v>3</v>
          </cell>
          <cell r="R4340">
            <v>4</v>
          </cell>
          <cell r="W4340">
            <v>6100000246</v>
          </cell>
          <cell r="X4340">
            <v>0</v>
          </cell>
        </row>
        <row r="4341">
          <cell r="B4341">
            <v>7</v>
          </cell>
          <cell r="C4341">
            <v>3</v>
          </cell>
          <cell r="D4341">
            <v>2014</v>
          </cell>
          <cell r="E4341">
            <v>140212</v>
          </cell>
          <cell r="F4341" t="str">
            <v>E36HINO12</v>
          </cell>
          <cell r="G4341">
            <v>8</v>
          </cell>
          <cell r="H4341" t="str">
            <v>MIXER 7-8 M3</v>
          </cell>
          <cell r="I4341" t="str">
            <v>TGK-664</v>
          </cell>
          <cell r="J4341">
            <v>7</v>
          </cell>
          <cell r="K4341">
            <v>17</v>
          </cell>
          <cell r="L4341">
            <v>1</v>
          </cell>
          <cell r="M4341">
            <v>1117</v>
          </cell>
          <cell r="N4341">
            <v>1122</v>
          </cell>
          <cell r="O4341">
            <v>5</v>
          </cell>
          <cell r="Q4341">
            <v>2</v>
          </cell>
          <cell r="W4341">
            <v>5000463</v>
          </cell>
          <cell r="X4341" t="str">
            <v>0055</v>
          </cell>
        </row>
        <row r="4342">
          <cell r="A4342">
            <v>11549</v>
          </cell>
          <cell r="B4342">
            <v>8</v>
          </cell>
          <cell r="C4342">
            <v>3</v>
          </cell>
          <cell r="D4342">
            <v>2014</v>
          </cell>
          <cell r="E4342">
            <v>140215</v>
          </cell>
          <cell r="F4342" t="str">
            <v>E36HINO12</v>
          </cell>
          <cell r="G4342">
            <v>9</v>
          </cell>
          <cell r="H4342" t="str">
            <v>MIXER 7-8 M3</v>
          </cell>
          <cell r="I4342" t="str">
            <v>TGK-664</v>
          </cell>
          <cell r="J4342">
            <v>7</v>
          </cell>
          <cell r="K4342">
            <v>17</v>
          </cell>
          <cell r="L4342">
            <v>1</v>
          </cell>
          <cell r="M4342">
            <v>1122</v>
          </cell>
          <cell r="N4342">
            <v>1126</v>
          </cell>
          <cell r="O4342">
            <v>4</v>
          </cell>
          <cell r="P4342">
            <v>9</v>
          </cell>
          <cell r="Q4342">
            <v>4</v>
          </cell>
          <cell r="R4342">
            <v>5</v>
          </cell>
          <cell r="W4342">
            <v>5000496</v>
          </cell>
          <cell r="X4342" t="str">
            <v>0055</v>
          </cell>
        </row>
        <row r="4343">
          <cell r="A4343">
            <v>115410</v>
          </cell>
          <cell r="B4343">
            <v>9</v>
          </cell>
          <cell r="C4343">
            <v>3</v>
          </cell>
          <cell r="D4343">
            <v>2014</v>
          </cell>
          <cell r="E4343">
            <v>140214</v>
          </cell>
          <cell r="F4343" t="str">
            <v>E36HINO12</v>
          </cell>
          <cell r="G4343">
            <v>10</v>
          </cell>
          <cell r="H4343" t="str">
            <v>MIXER 7-8 M3</v>
          </cell>
          <cell r="I4343" t="str">
            <v>TGK-664</v>
          </cell>
          <cell r="J4343">
            <v>7</v>
          </cell>
          <cell r="K4343">
            <v>16</v>
          </cell>
          <cell r="L4343">
            <v>1</v>
          </cell>
          <cell r="M4343">
            <v>1126</v>
          </cell>
          <cell r="N4343">
            <v>1126</v>
          </cell>
          <cell r="O4343">
            <v>0</v>
          </cell>
          <cell r="P4343">
            <v>8</v>
          </cell>
          <cell r="R4343">
            <v>8</v>
          </cell>
          <cell r="X4343">
            <v>0</v>
          </cell>
        </row>
        <row r="4344">
          <cell r="A4344">
            <v>11544</v>
          </cell>
          <cell r="B4344">
            <v>10</v>
          </cell>
          <cell r="C4344">
            <v>3</v>
          </cell>
          <cell r="D4344">
            <v>2014</v>
          </cell>
          <cell r="E4344">
            <v>140216</v>
          </cell>
          <cell r="F4344" t="str">
            <v>E36HINO12</v>
          </cell>
          <cell r="G4344">
            <v>4</v>
          </cell>
          <cell r="H4344" t="str">
            <v>MIXER 7-8 M3</v>
          </cell>
          <cell r="I4344" t="str">
            <v>TGK-664</v>
          </cell>
          <cell r="J4344">
            <v>7</v>
          </cell>
          <cell r="K4344">
            <v>20</v>
          </cell>
          <cell r="L4344">
            <v>1</v>
          </cell>
          <cell r="M4344">
            <v>1126</v>
          </cell>
          <cell r="N4344">
            <v>1134</v>
          </cell>
          <cell r="O4344">
            <v>8</v>
          </cell>
          <cell r="P4344">
            <v>12</v>
          </cell>
          <cell r="Q4344">
            <v>3</v>
          </cell>
          <cell r="R4344">
            <v>4</v>
          </cell>
          <cell r="W4344">
            <v>5000463</v>
          </cell>
          <cell r="X4344" t="str">
            <v>0055</v>
          </cell>
        </row>
        <row r="4345">
          <cell r="B4345">
            <v>10</v>
          </cell>
          <cell r="C4345">
            <v>3</v>
          </cell>
          <cell r="D4345">
            <v>2014</v>
          </cell>
          <cell r="E4345">
            <v>140216</v>
          </cell>
          <cell r="F4345" t="str">
            <v>E36HINO12</v>
          </cell>
          <cell r="G4345">
            <v>4</v>
          </cell>
          <cell r="H4345" t="str">
            <v>MIXER 7-8 M3</v>
          </cell>
          <cell r="I4345" t="str">
            <v>TGK-664</v>
          </cell>
          <cell r="J4345">
            <v>7</v>
          </cell>
          <cell r="K4345">
            <v>20</v>
          </cell>
          <cell r="L4345">
            <v>1</v>
          </cell>
          <cell r="M4345">
            <v>1126</v>
          </cell>
          <cell r="N4345">
            <v>1134</v>
          </cell>
          <cell r="O4345">
            <v>8</v>
          </cell>
          <cell r="Q4345">
            <v>5</v>
          </cell>
          <cell r="W4345">
            <v>5000551</v>
          </cell>
          <cell r="X4345" t="str">
            <v>0055</v>
          </cell>
        </row>
        <row r="4346">
          <cell r="A4346">
            <v>11545</v>
          </cell>
          <cell r="B4346">
            <v>11</v>
          </cell>
          <cell r="C4346">
            <v>3</v>
          </cell>
          <cell r="D4346">
            <v>2014</v>
          </cell>
          <cell r="E4346">
            <v>140217</v>
          </cell>
          <cell r="F4346" t="str">
            <v>E36HINO12</v>
          </cell>
          <cell r="G4346">
            <v>5</v>
          </cell>
          <cell r="H4346" t="str">
            <v>MIXER 7-8 M3</v>
          </cell>
          <cell r="I4346" t="str">
            <v>TGK-664</v>
          </cell>
          <cell r="J4346">
            <v>7</v>
          </cell>
          <cell r="K4346">
            <v>17</v>
          </cell>
          <cell r="L4346">
            <v>1</v>
          </cell>
          <cell r="M4346">
            <v>1134</v>
          </cell>
          <cell r="N4346">
            <v>1142</v>
          </cell>
          <cell r="O4346">
            <v>8</v>
          </cell>
          <cell r="P4346">
            <v>9</v>
          </cell>
          <cell r="Q4346">
            <v>6</v>
          </cell>
          <cell r="R4346">
            <v>1</v>
          </cell>
          <cell r="W4346">
            <v>5000856</v>
          </cell>
          <cell r="X4346" t="str">
            <v>0029</v>
          </cell>
        </row>
        <row r="4347">
          <cell r="B4347">
            <v>11</v>
          </cell>
          <cell r="C4347">
            <v>3</v>
          </cell>
          <cell r="D4347">
            <v>2014</v>
          </cell>
          <cell r="E4347">
            <v>140217</v>
          </cell>
          <cell r="F4347" t="str">
            <v>E36HINO12</v>
          </cell>
          <cell r="G4347">
            <v>5</v>
          </cell>
          <cell r="H4347" t="str">
            <v>MIXER 7-8 M3</v>
          </cell>
          <cell r="I4347" t="str">
            <v>TGK-664</v>
          </cell>
          <cell r="J4347">
            <v>7</v>
          </cell>
          <cell r="K4347">
            <v>17</v>
          </cell>
          <cell r="L4347">
            <v>1</v>
          </cell>
          <cell r="M4347">
            <v>1134</v>
          </cell>
          <cell r="N4347">
            <v>1142</v>
          </cell>
          <cell r="O4347">
            <v>8</v>
          </cell>
          <cell r="Q4347">
            <v>2</v>
          </cell>
          <cell r="W4347">
            <v>6100000246</v>
          </cell>
          <cell r="X4347">
            <v>0</v>
          </cell>
        </row>
        <row r="4348">
          <cell r="A4348">
            <v>115413</v>
          </cell>
          <cell r="B4348">
            <v>12</v>
          </cell>
          <cell r="C4348">
            <v>3</v>
          </cell>
          <cell r="D4348">
            <v>2014</v>
          </cell>
          <cell r="E4348">
            <v>140218</v>
          </cell>
          <cell r="F4348" t="str">
            <v>E36HINO12</v>
          </cell>
          <cell r="G4348">
            <v>13</v>
          </cell>
          <cell r="H4348" t="str">
            <v>MIXER 7-8 M3</v>
          </cell>
          <cell r="I4348" t="str">
            <v>TGK-664</v>
          </cell>
          <cell r="J4348">
            <v>7</v>
          </cell>
          <cell r="K4348">
            <v>18</v>
          </cell>
          <cell r="L4348">
            <v>1</v>
          </cell>
          <cell r="M4348">
            <v>1142</v>
          </cell>
          <cell r="N4348">
            <v>1150</v>
          </cell>
          <cell r="O4348">
            <v>8</v>
          </cell>
          <cell r="P4348">
            <v>10</v>
          </cell>
          <cell r="Q4348">
            <v>3</v>
          </cell>
          <cell r="R4348">
            <v>2</v>
          </cell>
          <cell r="W4348">
            <v>5000878</v>
          </cell>
          <cell r="X4348" t="str">
            <v>0029</v>
          </cell>
        </row>
        <row r="4349">
          <cell r="B4349">
            <v>12</v>
          </cell>
          <cell r="C4349">
            <v>3</v>
          </cell>
          <cell r="D4349">
            <v>2014</v>
          </cell>
          <cell r="E4349">
            <v>140218</v>
          </cell>
          <cell r="F4349" t="str">
            <v>E36HINO12</v>
          </cell>
          <cell r="G4349">
            <v>13</v>
          </cell>
          <cell r="H4349" t="str">
            <v>MIXER 7-8 M3</v>
          </cell>
          <cell r="I4349" t="str">
            <v>TGK-664</v>
          </cell>
          <cell r="J4349">
            <v>7</v>
          </cell>
          <cell r="K4349">
            <v>18</v>
          </cell>
          <cell r="L4349">
            <v>1</v>
          </cell>
          <cell r="M4349">
            <v>1142</v>
          </cell>
          <cell r="N4349">
            <v>1150</v>
          </cell>
          <cell r="O4349">
            <v>8</v>
          </cell>
          <cell r="Q4349">
            <v>3</v>
          </cell>
          <cell r="W4349">
            <v>5000527</v>
          </cell>
          <cell r="X4349" t="str">
            <v>0029</v>
          </cell>
        </row>
        <row r="4350">
          <cell r="B4350">
            <v>12</v>
          </cell>
          <cell r="C4350">
            <v>3</v>
          </cell>
          <cell r="D4350">
            <v>2014</v>
          </cell>
          <cell r="E4350">
            <v>140218</v>
          </cell>
          <cell r="F4350" t="str">
            <v>E36HINO12</v>
          </cell>
          <cell r="G4350">
            <v>13</v>
          </cell>
          <cell r="H4350" t="str">
            <v>MIXER 7-8 M3</v>
          </cell>
          <cell r="I4350" t="str">
            <v>TGK-664</v>
          </cell>
          <cell r="J4350">
            <v>7</v>
          </cell>
          <cell r="K4350">
            <v>18</v>
          </cell>
          <cell r="L4350">
            <v>1</v>
          </cell>
          <cell r="M4350">
            <v>1142</v>
          </cell>
          <cell r="N4350">
            <v>1150</v>
          </cell>
          <cell r="O4350">
            <v>8</v>
          </cell>
          <cell r="Q4350">
            <v>2</v>
          </cell>
          <cell r="W4350">
            <v>6100000246</v>
          </cell>
          <cell r="X4350">
            <v>0</v>
          </cell>
        </row>
        <row r="4351">
          <cell r="A4351">
            <v>115414</v>
          </cell>
          <cell r="B4351">
            <v>13</v>
          </cell>
          <cell r="C4351">
            <v>3</v>
          </cell>
          <cell r="D4351">
            <v>2014</v>
          </cell>
          <cell r="E4351">
            <v>140219</v>
          </cell>
          <cell r="F4351" t="str">
            <v>E36HINO12</v>
          </cell>
          <cell r="G4351">
            <v>14</v>
          </cell>
          <cell r="H4351" t="str">
            <v>MIXER 7-8 M3</v>
          </cell>
          <cell r="I4351" t="str">
            <v>TGK-664</v>
          </cell>
          <cell r="J4351">
            <v>7</v>
          </cell>
          <cell r="K4351">
            <v>19</v>
          </cell>
          <cell r="L4351">
            <v>1</v>
          </cell>
          <cell r="M4351">
            <v>1150</v>
          </cell>
          <cell r="N4351">
            <v>1156</v>
          </cell>
          <cell r="O4351">
            <v>6</v>
          </cell>
          <cell r="P4351">
            <v>11</v>
          </cell>
          <cell r="Q4351">
            <v>6</v>
          </cell>
          <cell r="R4351">
            <v>5</v>
          </cell>
          <cell r="W4351">
            <v>5000496</v>
          </cell>
          <cell r="X4351" t="str">
            <v>0055</v>
          </cell>
        </row>
        <row r="4352">
          <cell r="A4352">
            <v>115411</v>
          </cell>
          <cell r="B4352">
            <v>14</v>
          </cell>
          <cell r="C4352">
            <v>3</v>
          </cell>
          <cell r="D4352">
            <v>2014</v>
          </cell>
          <cell r="E4352">
            <v>140221</v>
          </cell>
          <cell r="F4352" t="str">
            <v>E36HINO12</v>
          </cell>
          <cell r="G4352">
            <v>11</v>
          </cell>
          <cell r="H4352" t="str">
            <v>MIXER 7-8 M3</v>
          </cell>
          <cell r="I4352" t="str">
            <v>TGK-664</v>
          </cell>
          <cell r="J4352">
            <v>7</v>
          </cell>
          <cell r="K4352">
            <v>17</v>
          </cell>
          <cell r="L4352">
            <v>1</v>
          </cell>
          <cell r="M4352">
            <v>1156</v>
          </cell>
          <cell r="N4352">
            <v>1164</v>
          </cell>
          <cell r="O4352">
            <v>8</v>
          </cell>
          <cell r="P4352">
            <v>9</v>
          </cell>
          <cell r="Q4352">
            <v>2</v>
          </cell>
          <cell r="W4352">
            <v>5000529</v>
          </cell>
          <cell r="X4352" t="str">
            <v>0055</v>
          </cell>
        </row>
        <row r="4353">
          <cell r="B4353">
            <v>14</v>
          </cell>
          <cell r="C4353">
            <v>3</v>
          </cell>
          <cell r="D4353">
            <v>2014</v>
          </cell>
          <cell r="E4353">
            <v>140221</v>
          </cell>
          <cell r="F4353" t="str">
            <v>E36HINO12</v>
          </cell>
          <cell r="G4353">
            <v>11</v>
          </cell>
          <cell r="H4353" t="str">
            <v>MIXER 7-8 M3</v>
          </cell>
          <cell r="I4353" t="str">
            <v>TGK-664</v>
          </cell>
          <cell r="J4353">
            <v>7</v>
          </cell>
          <cell r="K4353">
            <v>17</v>
          </cell>
          <cell r="L4353">
            <v>1</v>
          </cell>
          <cell r="M4353">
            <v>1156</v>
          </cell>
          <cell r="N4353">
            <v>1164</v>
          </cell>
          <cell r="O4353">
            <v>8</v>
          </cell>
          <cell r="Q4353">
            <v>6</v>
          </cell>
          <cell r="W4353">
            <v>5000628</v>
          </cell>
          <cell r="X4353" t="str">
            <v>0055</v>
          </cell>
        </row>
        <row r="4354">
          <cell r="A4354">
            <v>115412</v>
          </cell>
          <cell r="B4354">
            <v>15</v>
          </cell>
          <cell r="C4354">
            <v>3</v>
          </cell>
          <cell r="D4354">
            <v>2014</v>
          </cell>
          <cell r="E4354">
            <v>140222</v>
          </cell>
          <cell r="F4354" t="str">
            <v>E36HINO12</v>
          </cell>
          <cell r="G4354">
            <v>12</v>
          </cell>
          <cell r="H4354" t="str">
            <v>MIXER 7-8 M3</v>
          </cell>
          <cell r="I4354" t="str">
            <v>TGK-664</v>
          </cell>
          <cell r="J4354">
            <v>7</v>
          </cell>
          <cell r="K4354">
            <v>17</v>
          </cell>
          <cell r="L4354">
            <v>1</v>
          </cell>
          <cell r="M4354">
            <v>1164</v>
          </cell>
          <cell r="N4354">
            <v>1171</v>
          </cell>
          <cell r="O4354">
            <v>7</v>
          </cell>
          <cell r="Q4354">
            <v>3</v>
          </cell>
          <cell r="W4354">
            <v>5000529</v>
          </cell>
          <cell r="X4354" t="str">
            <v>0055</v>
          </cell>
        </row>
        <row r="4355">
          <cell r="B4355">
            <v>15</v>
          </cell>
          <cell r="C4355">
            <v>3</v>
          </cell>
          <cell r="D4355">
            <v>2014</v>
          </cell>
          <cell r="E4355">
            <v>140222</v>
          </cell>
          <cell r="F4355" t="str">
            <v>E36HINO12</v>
          </cell>
          <cell r="G4355">
            <v>12</v>
          </cell>
          <cell r="H4355" t="str">
            <v>MIXER 7-8 M3</v>
          </cell>
          <cell r="I4355" t="str">
            <v>TGK-664</v>
          </cell>
          <cell r="J4355">
            <v>7</v>
          </cell>
          <cell r="K4355">
            <v>17</v>
          </cell>
          <cell r="L4355">
            <v>1</v>
          </cell>
          <cell r="M4355">
            <v>1164</v>
          </cell>
          <cell r="N4355">
            <v>1171</v>
          </cell>
          <cell r="O4355">
            <v>7</v>
          </cell>
          <cell r="Q4355">
            <v>4</v>
          </cell>
          <cell r="W4355">
            <v>5000856</v>
          </cell>
          <cell r="X4355" t="str">
            <v>0029</v>
          </cell>
        </row>
        <row r="4356">
          <cell r="A4356">
            <v>2</v>
          </cell>
          <cell r="B4356">
            <v>16</v>
          </cell>
          <cell r="C4356">
            <v>3</v>
          </cell>
          <cell r="D4356">
            <v>2014</v>
          </cell>
          <cell r="F4356" t="str">
            <v>E36HINO12</v>
          </cell>
          <cell r="H4356" t="str">
            <v>MIXER 7-8 M3</v>
          </cell>
          <cell r="I4356" t="str">
            <v>TGK-664</v>
          </cell>
          <cell r="M4356">
            <v>1171</v>
          </cell>
          <cell r="N4356">
            <v>1171</v>
          </cell>
          <cell r="X4356">
            <v>0</v>
          </cell>
        </row>
        <row r="4357">
          <cell r="A4357">
            <v>115417</v>
          </cell>
          <cell r="B4357">
            <v>17</v>
          </cell>
          <cell r="C4357">
            <v>3</v>
          </cell>
          <cell r="D4357">
            <v>2014</v>
          </cell>
          <cell r="E4357">
            <v>140224</v>
          </cell>
          <cell r="F4357" t="str">
            <v>E36HINO12</v>
          </cell>
          <cell r="G4357">
            <v>17</v>
          </cell>
          <cell r="H4357" t="str">
            <v>MIXER 7-8 M3</v>
          </cell>
          <cell r="I4357" t="str">
            <v>TGK-664</v>
          </cell>
          <cell r="J4357">
            <v>7</v>
          </cell>
          <cell r="K4357">
            <v>19</v>
          </cell>
          <cell r="L4357">
            <v>1</v>
          </cell>
          <cell r="M4357">
            <v>1171</v>
          </cell>
          <cell r="N4357">
            <v>1180</v>
          </cell>
          <cell r="O4357">
            <v>9</v>
          </cell>
          <cell r="Q4357">
            <v>3</v>
          </cell>
          <cell r="W4357">
            <v>6100000246</v>
          </cell>
          <cell r="X4357">
            <v>0</v>
          </cell>
        </row>
        <row r="4358">
          <cell r="B4358">
            <v>17</v>
          </cell>
          <cell r="C4358">
            <v>3</v>
          </cell>
          <cell r="D4358">
            <v>2014</v>
          </cell>
          <cell r="E4358">
            <v>140224</v>
          </cell>
          <cell r="F4358" t="str">
            <v>E36HINO12</v>
          </cell>
          <cell r="G4358">
            <v>17</v>
          </cell>
          <cell r="H4358" t="str">
            <v>MIXER 7-8 M3</v>
          </cell>
          <cell r="I4358" t="str">
            <v>TGK-664</v>
          </cell>
          <cell r="J4358">
            <v>7</v>
          </cell>
          <cell r="K4358">
            <v>19</v>
          </cell>
          <cell r="L4358">
            <v>1</v>
          </cell>
          <cell r="M4358">
            <v>1171</v>
          </cell>
          <cell r="N4358">
            <v>1180</v>
          </cell>
          <cell r="O4358">
            <v>9</v>
          </cell>
          <cell r="Q4358">
            <v>6</v>
          </cell>
          <cell r="W4358">
            <v>5000856</v>
          </cell>
          <cell r="X4358" t="str">
            <v>0029</v>
          </cell>
        </row>
        <row r="4359">
          <cell r="A4359">
            <v>115418</v>
          </cell>
          <cell r="B4359">
            <v>18</v>
          </cell>
          <cell r="C4359">
            <v>3</v>
          </cell>
          <cell r="D4359">
            <v>2014</v>
          </cell>
          <cell r="E4359">
            <v>140225</v>
          </cell>
          <cell r="F4359" t="str">
            <v>E36HINO12</v>
          </cell>
          <cell r="G4359">
            <v>18</v>
          </cell>
          <cell r="H4359" t="str">
            <v>MIXER 7-8 M3</v>
          </cell>
          <cell r="I4359" t="str">
            <v>TGK-664</v>
          </cell>
          <cell r="J4359">
            <v>7</v>
          </cell>
          <cell r="K4359">
            <v>21</v>
          </cell>
          <cell r="L4359">
            <v>1</v>
          </cell>
          <cell r="M4359">
            <v>1180</v>
          </cell>
          <cell r="N4359">
            <v>1192</v>
          </cell>
          <cell r="O4359">
            <v>12</v>
          </cell>
          <cell r="Q4359">
            <v>7</v>
          </cell>
          <cell r="W4359">
            <v>5000549</v>
          </cell>
          <cell r="X4359" t="str">
            <v>0029</v>
          </cell>
        </row>
        <row r="4360">
          <cell r="B4360">
            <v>18</v>
          </cell>
          <cell r="C4360">
            <v>3</v>
          </cell>
          <cell r="D4360">
            <v>2014</v>
          </cell>
          <cell r="E4360">
            <v>140225</v>
          </cell>
          <cell r="F4360" t="str">
            <v>E36HINO12</v>
          </cell>
          <cell r="G4360">
            <v>18</v>
          </cell>
          <cell r="H4360" t="str">
            <v>MIXER 7-8 M3</v>
          </cell>
          <cell r="I4360" t="str">
            <v>TGK-664</v>
          </cell>
          <cell r="J4360">
            <v>7</v>
          </cell>
          <cell r="K4360">
            <v>21</v>
          </cell>
          <cell r="L4360">
            <v>1</v>
          </cell>
          <cell r="M4360">
            <v>1180</v>
          </cell>
          <cell r="N4360">
            <v>1192</v>
          </cell>
          <cell r="O4360">
            <v>12</v>
          </cell>
          <cell r="Q4360">
            <v>5</v>
          </cell>
          <cell r="W4360">
            <v>5000880</v>
          </cell>
          <cell r="X4360" t="str">
            <v>0055</v>
          </cell>
        </row>
        <row r="4361">
          <cell r="A4361">
            <v>115419</v>
          </cell>
          <cell r="B4361">
            <v>19</v>
          </cell>
          <cell r="C4361">
            <v>3</v>
          </cell>
          <cell r="D4361">
            <v>2014</v>
          </cell>
          <cell r="E4361">
            <v>140226</v>
          </cell>
          <cell r="F4361" t="str">
            <v>E36HINO12</v>
          </cell>
          <cell r="G4361">
            <v>19</v>
          </cell>
          <cell r="H4361" t="str">
            <v>MIXER 7-8 M3</v>
          </cell>
          <cell r="I4361" t="str">
            <v>TGK-664</v>
          </cell>
          <cell r="J4361">
            <v>7</v>
          </cell>
          <cell r="K4361">
            <v>19</v>
          </cell>
          <cell r="L4361">
            <v>1</v>
          </cell>
          <cell r="M4361">
            <v>1192</v>
          </cell>
          <cell r="N4361">
            <v>1202</v>
          </cell>
          <cell r="O4361">
            <v>10</v>
          </cell>
          <cell r="Q4361">
            <v>4</v>
          </cell>
          <cell r="W4361">
            <v>5000527</v>
          </cell>
          <cell r="X4361" t="str">
            <v>0029</v>
          </cell>
        </row>
        <row r="4362">
          <cell r="B4362">
            <v>19</v>
          </cell>
          <cell r="C4362">
            <v>3</v>
          </cell>
          <cell r="D4362">
            <v>2014</v>
          </cell>
          <cell r="E4362">
            <v>140226</v>
          </cell>
          <cell r="F4362" t="str">
            <v>E36HINO12</v>
          </cell>
          <cell r="G4362">
            <v>19</v>
          </cell>
          <cell r="H4362" t="str">
            <v>MIXER 7-8 M3</v>
          </cell>
          <cell r="I4362" t="str">
            <v>TGK-664</v>
          </cell>
          <cell r="J4362">
            <v>7</v>
          </cell>
          <cell r="K4362">
            <v>19</v>
          </cell>
          <cell r="L4362">
            <v>1</v>
          </cell>
          <cell r="M4362">
            <v>1192</v>
          </cell>
          <cell r="N4362">
            <v>1202</v>
          </cell>
          <cell r="O4362">
            <v>10</v>
          </cell>
          <cell r="Q4362">
            <v>4</v>
          </cell>
          <cell r="W4362">
            <v>5000551</v>
          </cell>
          <cell r="X4362" t="str">
            <v>0055</v>
          </cell>
        </row>
        <row r="4363">
          <cell r="B4363">
            <v>19</v>
          </cell>
          <cell r="C4363">
            <v>3</v>
          </cell>
          <cell r="D4363">
            <v>2014</v>
          </cell>
          <cell r="E4363">
            <v>140226</v>
          </cell>
          <cell r="F4363" t="str">
            <v>E36HINO12</v>
          </cell>
          <cell r="G4363">
            <v>19</v>
          </cell>
          <cell r="H4363" t="str">
            <v>MIXER 7-8 M3</v>
          </cell>
          <cell r="I4363" t="str">
            <v>TGK-664</v>
          </cell>
          <cell r="J4363">
            <v>7</v>
          </cell>
          <cell r="K4363">
            <v>19</v>
          </cell>
          <cell r="L4363">
            <v>1</v>
          </cell>
          <cell r="M4363">
            <v>1192</v>
          </cell>
          <cell r="N4363">
            <v>1202</v>
          </cell>
          <cell r="O4363">
            <v>10</v>
          </cell>
          <cell r="Q4363">
            <v>2</v>
          </cell>
          <cell r="W4363">
            <v>6100000246</v>
          </cell>
          <cell r="X4363">
            <v>0</v>
          </cell>
        </row>
        <row r="4364">
          <cell r="A4364">
            <v>115419</v>
          </cell>
          <cell r="B4364">
            <v>20</v>
          </cell>
          <cell r="C4364">
            <v>3</v>
          </cell>
          <cell r="D4364">
            <v>2014</v>
          </cell>
          <cell r="E4364">
            <v>140229</v>
          </cell>
          <cell r="F4364" t="str">
            <v>E36HINO12</v>
          </cell>
          <cell r="G4364">
            <v>19</v>
          </cell>
          <cell r="H4364" t="str">
            <v>MIXER 7-8 M3</v>
          </cell>
          <cell r="I4364" t="str">
            <v>TGK-664</v>
          </cell>
          <cell r="J4364">
            <v>7</v>
          </cell>
          <cell r="K4364">
            <v>18</v>
          </cell>
          <cell r="L4364">
            <v>1</v>
          </cell>
          <cell r="M4364">
            <v>1202</v>
          </cell>
          <cell r="N4364">
            <v>1211</v>
          </cell>
          <cell r="O4364">
            <v>9</v>
          </cell>
          <cell r="P4364">
            <v>10</v>
          </cell>
          <cell r="Q4364">
            <v>5</v>
          </cell>
          <cell r="W4364">
            <v>5000582</v>
          </cell>
          <cell r="X4364" t="str">
            <v>0029</v>
          </cell>
        </row>
        <row r="4365">
          <cell r="B4365">
            <v>20</v>
          </cell>
          <cell r="C4365">
            <v>3</v>
          </cell>
          <cell r="D4365">
            <v>2014</v>
          </cell>
          <cell r="E4365">
            <v>140229</v>
          </cell>
          <cell r="F4365" t="str">
            <v>E36HINO12</v>
          </cell>
          <cell r="G4365">
            <v>19</v>
          </cell>
          <cell r="H4365" t="str">
            <v>MIXER 7-8 M3</v>
          </cell>
          <cell r="I4365" t="str">
            <v>TGK-664</v>
          </cell>
          <cell r="J4365">
            <v>7</v>
          </cell>
          <cell r="K4365">
            <v>18</v>
          </cell>
          <cell r="L4365">
            <v>1</v>
          </cell>
          <cell r="M4365">
            <v>1202</v>
          </cell>
          <cell r="N4365">
            <v>1211</v>
          </cell>
          <cell r="O4365">
            <v>9</v>
          </cell>
          <cell r="Q4365">
            <v>4</v>
          </cell>
          <cell r="W4365">
            <v>5000496</v>
          </cell>
          <cell r="X4365" t="str">
            <v>0055</v>
          </cell>
        </row>
        <row r="4366">
          <cell r="A4366">
            <v>115420</v>
          </cell>
          <cell r="B4366">
            <v>21</v>
          </cell>
          <cell r="C4366">
            <v>3</v>
          </cell>
          <cell r="D4366">
            <v>2014</v>
          </cell>
          <cell r="E4366">
            <v>140228</v>
          </cell>
          <cell r="F4366" t="str">
            <v>E36HINO12</v>
          </cell>
          <cell r="G4366">
            <v>20</v>
          </cell>
          <cell r="H4366" t="str">
            <v>MIXER 7-8 M3</v>
          </cell>
          <cell r="I4366" t="str">
            <v>TGK-664</v>
          </cell>
          <cell r="J4366">
            <v>7</v>
          </cell>
          <cell r="K4366">
            <v>19</v>
          </cell>
          <cell r="L4366">
            <v>1</v>
          </cell>
          <cell r="M4366">
            <v>1211</v>
          </cell>
          <cell r="N4366">
            <v>1221</v>
          </cell>
          <cell r="O4366">
            <v>10</v>
          </cell>
          <cell r="Q4366">
            <v>1.5</v>
          </cell>
          <cell r="W4366">
            <v>6100000246</v>
          </cell>
          <cell r="X4366">
            <v>0</v>
          </cell>
        </row>
        <row r="4367">
          <cell r="B4367">
            <v>21</v>
          </cell>
          <cell r="C4367">
            <v>3</v>
          </cell>
          <cell r="D4367">
            <v>2014</v>
          </cell>
          <cell r="E4367">
            <v>140228</v>
          </cell>
          <cell r="F4367" t="str">
            <v>E36HINO12</v>
          </cell>
          <cell r="G4367">
            <v>20</v>
          </cell>
          <cell r="H4367" t="str">
            <v>MIXER 7-8 M3</v>
          </cell>
          <cell r="I4367" t="str">
            <v>TGK-664</v>
          </cell>
          <cell r="J4367">
            <v>7</v>
          </cell>
          <cell r="K4367">
            <v>19</v>
          </cell>
          <cell r="L4367">
            <v>1</v>
          </cell>
          <cell r="M4367">
            <v>1211</v>
          </cell>
          <cell r="N4367">
            <v>1221</v>
          </cell>
          <cell r="O4367">
            <v>10</v>
          </cell>
          <cell r="Q4367">
            <v>3</v>
          </cell>
          <cell r="W4367">
            <v>5000856</v>
          </cell>
          <cell r="X4367" t="str">
            <v>0029</v>
          </cell>
        </row>
        <row r="4368">
          <cell r="B4368">
            <v>21</v>
          </cell>
          <cell r="C4368">
            <v>3</v>
          </cell>
          <cell r="D4368">
            <v>2014</v>
          </cell>
          <cell r="E4368">
            <v>140228</v>
          </cell>
          <cell r="F4368" t="str">
            <v>E36HINO12</v>
          </cell>
          <cell r="G4368">
            <v>20</v>
          </cell>
          <cell r="H4368" t="str">
            <v>MIXER 7-8 M3</v>
          </cell>
          <cell r="I4368" t="str">
            <v>TGK-664</v>
          </cell>
          <cell r="J4368">
            <v>7</v>
          </cell>
          <cell r="K4368">
            <v>19</v>
          </cell>
          <cell r="L4368">
            <v>1</v>
          </cell>
          <cell r="M4368">
            <v>1211</v>
          </cell>
          <cell r="N4368">
            <v>1221</v>
          </cell>
          <cell r="O4368">
            <v>10</v>
          </cell>
          <cell r="Q4368">
            <v>2</v>
          </cell>
          <cell r="W4368">
            <v>5000529</v>
          </cell>
          <cell r="X4368" t="str">
            <v>0056</v>
          </cell>
        </row>
        <row r="4369">
          <cell r="B4369">
            <v>21</v>
          </cell>
          <cell r="C4369">
            <v>3</v>
          </cell>
          <cell r="D4369">
            <v>2014</v>
          </cell>
          <cell r="E4369">
            <v>140228</v>
          </cell>
          <cell r="F4369" t="str">
            <v>E36HINO12</v>
          </cell>
          <cell r="G4369">
            <v>20</v>
          </cell>
          <cell r="H4369" t="str">
            <v>MIXER 7-8 M3</v>
          </cell>
          <cell r="I4369" t="str">
            <v>TGK-664</v>
          </cell>
          <cell r="J4369">
            <v>7</v>
          </cell>
          <cell r="K4369">
            <v>19</v>
          </cell>
          <cell r="L4369">
            <v>1</v>
          </cell>
          <cell r="M4369">
            <v>1211</v>
          </cell>
          <cell r="N4369">
            <v>1221</v>
          </cell>
          <cell r="O4369">
            <v>10</v>
          </cell>
          <cell r="Q4369">
            <v>1</v>
          </cell>
          <cell r="W4369">
            <v>5000504</v>
          </cell>
          <cell r="X4369" t="str">
            <v>0018</v>
          </cell>
        </row>
        <row r="4370">
          <cell r="B4370">
            <v>21</v>
          </cell>
          <cell r="C4370">
            <v>3</v>
          </cell>
          <cell r="D4370">
            <v>2014</v>
          </cell>
          <cell r="E4370">
            <v>140228</v>
          </cell>
          <cell r="F4370" t="str">
            <v>E36HINO12</v>
          </cell>
          <cell r="G4370">
            <v>20</v>
          </cell>
          <cell r="H4370" t="str">
            <v>MIXER 7-8 M3</v>
          </cell>
          <cell r="I4370" t="str">
            <v>TGK-664</v>
          </cell>
          <cell r="J4370">
            <v>7</v>
          </cell>
          <cell r="K4370">
            <v>19</v>
          </cell>
          <cell r="L4370">
            <v>1</v>
          </cell>
          <cell r="M4370">
            <v>1211</v>
          </cell>
          <cell r="N4370">
            <v>1221</v>
          </cell>
          <cell r="O4370">
            <v>10</v>
          </cell>
          <cell r="Q4370">
            <v>2.5</v>
          </cell>
          <cell r="W4370">
            <v>5000527</v>
          </cell>
          <cell r="X4370" t="str">
            <v>0029</v>
          </cell>
        </row>
        <row r="4371">
          <cell r="A4371">
            <v>115421</v>
          </cell>
          <cell r="B4371">
            <v>22</v>
          </cell>
          <cell r="C4371">
            <v>3</v>
          </cell>
          <cell r="D4371">
            <v>2014</v>
          </cell>
          <cell r="E4371">
            <v>140230</v>
          </cell>
          <cell r="F4371" t="str">
            <v>E36HINO12</v>
          </cell>
          <cell r="G4371">
            <v>21</v>
          </cell>
          <cell r="H4371" t="str">
            <v>MIXER 7-8 M3</v>
          </cell>
          <cell r="I4371" t="str">
            <v>TGK-664</v>
          </cell>
          <cell r="J4371">
            <v>7</v>
          </cell>
          <cell r="K4371">
            <v>16</v>
          </cell>
          <cell r="L4371">
            <v>1</v>
          </cell>
          <cell r="M4371">
            <v>1221</v>
          </cell>
          <cell r="N4371">
            <v>1225</v>
          </cell>
          <cell r="O4371">
            <v>4</v>
          </cell>
          <cell r="P4371">
            <v>8</v>
          </cell>
          <cell r="Q4371">
            <v>4</v>
          </cell>
          <cell r="R4371">
            <v>4</v>
          </cell>
          <cell r="W4371">
            <v>6100000246</v>
          </cell>
          <cell r="X4371">
            <v>0</v>
          </cell>
        </row>
        <row r="4372">
          <cell r="A4372">
            <v>2</v>
          </cell>
          <cell r="B4372">
            <v>23</v>
          </cell>
          <cell r="C4372">
            <v>3</v>
          </cell>
          <cell r="D4372">
            <v>2014</v>
          </cell>
          <cell r="F4372" t="str">
            <v>E36HINO12</v>
          </cell>
          <cell r="H4372" t="str">
            <v>MIXER 7-8 M3</v>
          </cell>
          <cell r="I4372" t="str">
            <v>TGK-664</v>
          </cell>
          <cell r="M4372">
            <v>1225</v>
          </cell>
          <cell r="N4372">
            <v>1225</v>
          </cell>
          <cell r="X4372">
            <v>0</v>
          </cell>
        </row>
        <row r="4373">
          <cell r="A4373">
            <v>2</v>
          </cell>
          <cell r="B4373">
            <v>24</v>
          </cell>
          <cell r="C4373">
            <v>3</v>
          </cell>
          <cell r="D4373">
            <v>2014</v>
          </cell>
          <cell r="F4373" t="str">
            <v>E36HINO12</v>
          </cell>
          <cell r="H4373" t="str">
            <v>MIXER 7-8 M3</v>
          </cell>
          <cell r="I4373" t="str">
            <v>TGK-664</v>
          </cell>
          <cell r="M4373">
            <v>1225</v>
          </cell>
          <cell r="N4373">
            <v>1225</v>
          </cell>
          <cell r="X4373">
            <v>0</v>
          </cell>
        </row>
        <row r="4374">
          <cell r="A4374">
            <v>115422</v>
          </cell>
          <cell r="B4374">
            <v>25</v>
          </cell>
          <cell r="C4374">
            <v>3</v>
          </cell>
          <cell r="D4374">
            <v>2014</v>
          </cell>
          <cell r="E4374">
            <v>140232</v>
          </cell>
          <cell r="F4374" t="str">
            <v>E36HINO12</v>
          </cell>
          <cell r="G4374">
            <v>22</v>
          </cell>
          <cell r="H4374" t="str">
            <v>MIXER 7-8 M3</v>
          </cell>
          <cell r="I4374" t="str">
            <v>TGK-664</v>
          </cell>
          <cell r="J4374">
            <v>7</v>
          </cell>
          <cell r="K4374">
            <v>17</v>
          </cell>
          <cell r="L4374">
            <v>1</v>
          </cell>
          <cell r="M4374">
            <v>1225</v>
          </cell>
          <cell r="N4374">
            <v>1228</v>
          </cell>
          <cell r="O4374">
            <v>3</v>
          </cell>
          <cell r="P4374">
            <v>9</v>
          </cell>
          <cell r="Q4374">
            <v>3</v>
          </cell>
          <cell r="T4374">
            <v>5</v>
          </cell>
          <cell r="W4374">
            <v>5000511</v>
          </cell>
          <cell r="X4374" t="str">
            <v>0055</v>
          </cell>
        </row>
        <row r="4375">
          <cell r="A4375">
            <v>115428</v>
          </cell>
          <cell r="B4375">
            <v>26</v>
          </cell>
          <cell r="C4375">
            <v>3</v>
          </cell>
          <cell r="D4375">
            <v>2014</v>
          </cell>
          <cell r="E4375">
            <v>140240</v>
          </cell>
          <cell r="F4375" t="str">
            <v>E36HINO12</v>
          </cell>
          <cell r="G4375">
            <v>28</v>
          </cell>
          <cell r="H4375" t="str">
            <v>MIXER 7-8 M3</v>
          </cell>
          <cell r="I4375" t="str">
            <v>TGK-664</v>
          </cell>
          <cell r="J4375">
            <v>7</v>
          </cell>
          <cell r="K4375">
            <v>18</v>
          </cell>
          <cell r="L4375">
            <v>1</v>
          </cell>
          <cell r="M4375">
            <v>1228</v>
          </cell>
          <cell r="N4375">
            <v>1238</v>
          </cell>
          <cell r="O4375">
            <v>10</v>
          </cell>
          <cell r="Q4375">
            <v>2</v>
          </cell>
          <cell r="W4375">
            <v>5000516</v>
          </cell>
          <cell r="X4375" t="str">
            <v>0029</v>
          </cell>
        </row>
        <row r="4376">
          <cell r="B4376">
            <v>26</v>
          </cell>
          <cell r="C4376">
            <v>3</v>
          </cell>
          <cell r="D4376">
            <v>2014</v>
          </cell>
          <cell r="E4376">
            <v>140240</v>
          </cell>
          <cell r="F4376" t="str">
            <v>E36HINO12</v>
          </cell>
          <cell r="G4376">
            <v>28</v>
          </cell>
          <cell r="H4376" t="str">
            <v>MIXER 7-8 M3</v>
          </cell>
          <cell r="I4376" t="str">
            <v>TGK-664</v>
          </cell>
          <cell r="J4376">
            <v>7</v>
          </cell>
          <cell r="K4376">
            <v>18</v>
          </cell>
          <cell r="L4376">
            <v>1</v>
          </cell>
          <cell r="M4376">
            <v>1228</v>
          </cell>
          <cell r="N4376">
            <v>1238</v>
          </cell>
          <cell r="O4376">
            <v>10</v>
          </cell>
          <cell r="Q4376">
            <v>1</v>
          </cell>
          <cell r="W4376">
            <v>6100000246</v>
          </cell>
          <cell r="X4376">
            <v>0</v>
          </cell>
        </row>
        <row r="4377">
          <cell r="B4377">
            <v>26</v>
          </cell>
          <cell r="C4377">
            <v>3</v>
          </cell>
          <cell r="D4377">
            <v>2014</v>
          </cell>
          <cell r="E4377">
            <v>140240</v>
          </cell>
          <cell r="F4377" t="str">
            <v>E36HINO12</v>
          </cell>
          <cell r="G4377">
            <v>28</v>
          </cell>
          <cell r="H4377" t="str">
            <v>MIXER 7-8 M3</v>
          </cell>
          <cell r="I4377" t="str">
            <v>TGK-664</v>
          </cell>
          <cell r="J4377">
            <v>7</v>
          </cell>
          <cell r="K4377">
            <v>18</v>
          </cell>
          <cell r="L4377">
            <v>1</v>
          </cell>
          <cell r="M4377">
            <v>1228</v>
          </cell>
          <cell r="N4377">
            <v>1238</v>
          </cell>
          <cell r="O4377">
            <v>10</v>
          </cell>
          <cell r="Q4377">
            <v>3</v>
          </cell>
          <cell r="W4377">
            <v>5000856</v>
          </cell>
          <cell r="X4377" t="str">
            <v>0029</v>
          </cell>
        </row>
        <row r="4378">
          <cell r="B4378">
            <v>26</v>
          </cell>
          <cell r="C4378">
            <v>3</v>
          </cell>
          <cell r="D4378">
            <v>2014</v>
          </cell>
          <cell r="E4378">
            <v>140240</v>
          </cell>
          <cell r="F4378" t="str">
            <v>E36HINO12</v>
          </cell>
          <cell r="G4378">
            <v>28</v>
          </cell>
          <cell r="H4378" t="str">
            <v>MIXER 7-8 M3</v>
          </cell>
          <cell r="I4378" t="str">
            <v>TGK-664</v>
          </cell>
          <cell r="J4378">
            <v>7</v>
          </cell>
          <cell r="K4378">
            <v>18</v>
          </cell>
          <cell r="L4378">
            <v>1</v>
          </cell>
          <cell r="M4378">
            <v>1228</v>
          </cell>
          <cell r="N4378">
            <v>1238</v>
          </cell>
          <cell r="O4378">
            <v>10</v>
          </cell>
          <cell r="Q4378">
            <v>4</v>
          </cell>
          <cell r="W4378">
            <v>5000496</v>
          </cell>
          <cell r="X4378" t="str">
            <v>0055</v>
          </cell>
        </row>
        <row r="4379">
          <cell r="A4379">
            <v>115426</v>
          </cell>
          <cell r="B4379">
            <v>27</v>
          </cell>
          <cell r="C4379">
            <v>3</v>
          </cell>
          <cell r="D4379">
            <v>2014</v>
          </cell>
          <cell r="E4379">
            <v>137244</v>
          </cell>
          <cell r="F4379" t="str">
            <v>E36HINO12</v>
          </cell>
          <cell r="G4379">
            <v>26</v>
          </cell>
          <cell r="H4379" t="str">
            <v>MIXER 7-8 M3</v>
          </cell>
          <cell r="I4379" t="str">
            <v>TGK-664</v>
          </cell>
          <cell r="J4379">
            <v>7</v>
          </cell>
          <cell r="K4379">
            <v>17</v>
          </cell>
          <cell r="L4379">
            <v>1</v>
          </cell>
          <cell r="M4379">
            <v>1238</v>
          </cell>
          <cell r="N4379">
            <v>1244</v>
          </cell>
          <cell r="O4379">
            <v>6</v>
          </cell>
          <cell r="P4379">
            <v>9</v>
          </cell>
          <cell r="Q4379">
            <v>5</v>
          </cell>
          <cell r="S4379">
            <v>5</v>
          </cell>
          <cell r="W4379">
            <v>5000856</v>
          </cell>
          <cell r="X4379" t="str">
            <v>0019</v>
          </cell>
        </row>
        <row r="4380">
          <cell r="A4380">
            <v>115427</v>
          </cell>
          <cell r="B4380">
            <v>28</v>
          </cell>
          <cell r="C4380">
            <v>3</v>
          </cell>
          <cell r="D4380">
            <v>2014</v>
          </cell>
          <cell r="E4380">
            <v>137245</v>
          </cell>
          <cell r="F4380" t="str">
            <v>E36HINO12</v>
          </cell>
          <cell r="G4380">
            <v>27</v>
          </cell>
          <cell r="H4380" t="str">
            <v>MIXER 7-8 M3</v>
          </cell>
          <cell r="I4380" t="str">
            <v>TGK-664</v>
          </cell>
          <cell r="J4380">
            <v>7</v>
          </cell>
          <cell r="K4380">
            <v>18</v>
          </cell>
          <cell r="L4380">
            <v>1</v>
          </cell>
          <cell r="M4380">
            <v>1244</v>
          </cell>
          <cell r="N4380">
            <v>1254</v>
          </cell>
          <cell r="O4380">
            <v>10</v>
          </cell>
          <cell r="Q4380">
            <v>5</v>
          </cell>
          <cell r="W4380">
            <v>5000856</v>
          </cell>
          <cell r="X4380" t="str">
            <v>0029</v>
          </cell>
        </row>
        <row r="4381">
          <cell r="B4381">
            <v>28</v>
          </cell>
          <cell r="C4381">
            <v>3</v>
          </cell>
          <cell r="D4381">
            <v>2014</v>
          </cell>
          <cell r="E4381">
            <v>137245</v>
          </cell>
          <cell r="F4381" t="str">
            <v>E36HINO12</v>
          </cell>
          <cell r="G4381">
            <v>27</v>
          </cell>
          <cell r="H4381" t="str">
            <v>MIXER 7-8 M3</v>
          </cell>
          <cell r="I4381" t="str">
            <v>TGK-664</v>
          </cell>
          <cell r="J4381">
            <v>7</v>
          </cell>
          <cell r="K4381">
            <v>18</v>
          </cell>
          <cell r="L4381">
            <v>1</v>
          </cell>
          <cell r="M4381">
            <v>1244</v>
          </cell>
          <cell r="N4381">
            <v>1254</v>
          </cell>
          <cell r="O4381">
            <v>10</v>
          </cell>
          <cell r="Q4381">
            <v>5</v>
          </cell>
          <cell r="W4381">
            <v>5000562</v>
          </cell>
          <cell r="X4381" t="str">
            <v>0055</v>
          </cell>
        </row>
        <row r="4382">
          <cell r="A4382">
            <v>11552</v>
          </cell>
          <cell r="B4382">
            <v>1</v>
          </cell>
          <cell r="C4382">
            <v>3</v>
          </cell>
          <cell r="D4382">
            <v>2014</v>
          </cell>
          <cell r="E4382">
            <v>140204</v>
          </cell>
          <cell r="F4382" t="str">
            <v>E36HINO13</v>
          </cell>
          <cell r="G4382">
            <v>2</v>
          </cell>
          <cell r="H4382" t="str">
            <v>MIXER 7-8 M3</v>
          </cell>
          <cell r="I4382" t="str">
            <v>TGK-663</v>
          </cell>
          <cell r="J4382">
            <v>7</v>
          </cell>
          <cell r="K4382">
            <v>16</v>
          </cell>
          <cell r="L4382">
            <v>1</v>
          </cell>
          <cell r="M4382">
            <v>2121</v>
          </cell>
          <cell r="N4382">
            <v>2121</v>
          </cell>
          <cell r="O4382">
            <v>0</v>
          </cell>
          <cell r="P4382">
            <v>8</v>
          </cell>
          <cell r="S4382">
            <v>8</v>
          </cell>
          <cell r="X4382">
            <v>0</v>
          </cell>
        </row>
        <row r="4383">
          <cell r="A4383">
            <v>2</v>
          </cell>
          <cell r="B4383">
            <v>2</v>
          </cell>
          <cell r="C4383">
            <v>3</v>
          </cell>
          <cell r="D4383">
            <v>2014</v>
          </cell>
          <cell r="E4383">
            <v>140210</v>
          </cell>
          <cell r="F4383" t="str">
            <v>E36HINO13</v>
          </cell>
          <cell r="G4383">
            <v>1</v>
          </cell>
          <cell r="H4383" t="str">
            <v>MIXER 7-8 M3</v>
          </cell>
          <cell r="I4383" t="str">
            <v>TGK-663</v>
          </cell>
          <cell r="M4383">
            <v>2121</v>
          </cell>
          <cell r="N4383">
            <v>2121</v>
          </cell>
          <cell r="X4383">
            <v>0</v>
          </cell>
        </row>
        <row r="4384">
          <cell r="A4384">
            <v>2</v>
          </cell>
          <cell r="B4384">
            <v>3</v>
          </cell>
          <cell r="C4384">
            <v>3</v>
          </cell>
          <cell r="D4384">
            <v>2014</v>
          </cell>
          <cell r="E4384">
            <v>140210</v>
          </cell>
          <cell r="F4384" t="str">
            <v>E36HINO13</v>
          </cell>
          <cell r="G4384">
            <v>1</v>
          </cell>
          <cell r="H4384" t="str">
            <v>MIXER 7-8 M3</v>
          </cell>
          <cell r="I4384" t="str">
            <v>TGK-663</v>
          </cell>
          <cell r="M4384">
            <v>2121</v>
          </cell>
          <cell r="N4384">
            <v>2121</v>
          </cell>
          <cell r="S4384">
            <v>8</v>
          </cell>
          <cell r="X4384">
            <v>0</v>
          </cell>
        </row>
        <row r="4385">
          <cell r="A4385">
            <v>11551</v>
          </cell>
          <cell r="B4385">
            <v>4</v>
          </cell>
          <cell r="C4385">
            <v>3</v>
          </cell>
          <cell r="D4385">
            <v>2014</v>
          </cell>
          <cell r="E4385">
            <v>140210</v>
          </cell>
          <cell r="F4385" t="str">
            <v>E36HINO13</v>
          </cell>
          <cell r="G4385">
            <v>1</v>
          </cell>
          <cell r="H4385" t="str">
            <v>MIXER 7-8 M3</v>
          </cell>
          <cell r="I4385" t="str">
            <v>TGK-663</v>
          </cell>
          <cell r="J4385">
            <v>7</v>
          </cell>
          <cell r="K4385">
            <v>16</v>
          </cell>
          <cell r="L4385">
            <v>1</v>
          </cell>
          <cell r="M4385">
            <v>2121</v>
          </cell>
          <cell r="N4385">
            <v>2121</v>
          </cell>
          <cell r="O4385">
            <v>0</v>
          </cell>
          <cell r="P4385">
            <v>8</v>
          </cell>
          <cell r="S4385">
            <v>8</v>
          </cell>
        </row>
        <row r="4386">
          <cell r="A4386">
            <v>2</v>
          </cell>
          <cell r="B4386">
            <v>5</v>
          </cell>
          <cell r="C4386">
            <v>3</v>
          </cell>
          <cell r="D4386">
            <v>2014</v>
          </cell>
          <cell r="F4386" t="str">
            <v>E36HINO13</v>
          </cell>
          <cell r="H4386" t="str">
            <v>MIXER 7-8 M3</v>
          </cell>
          <cell r="I4386" t="str">
            <v>TGK-663</v>
          </cell>
          <cell r="M4386">
            <v>2121</v>
          </cell>
          <cell r="N4386">
            <v>2121</v>
          </cell>
          <cell r="S4386">
            <v>8</v>
          </cell>
        </row>
        <row r="4387">
          <cell r="A4387">
            <v>2</v>
          </cell>
          <cell r="B4387">
            <v>6</v>
          </cell>
          <cell r="C4387">
            <v>3</v>
          </cell>
          <cell r="D4387">
            <v>2014</v>
          </cell>
          <cell r="F4387" t="str">
            <v>E36HINO13</v>
          </cell>
          <cell r="H4387" t="str">
            <v>MIXER 7-8 M3</v>
          </cell>
          <cell r="I4387" t="str">
            <v>TGK-663</v>
          </cell>
          <cell r="M4387">
            <v>2121</v>
          </cell>
          <cell r="N4387">
            <v>2121</v>
          </cell>
          <cell r="S4387">
            <v>8</v>
          </cell>
        </row>
        <row r="4388">
          <cell r="A4388">
            <v>2</v>
          </cell>
          <cell r="B4388">
            <v>7</v>
          </cell>
          <cell r="C4388">
            <v>3</v>
          </cell>
          <cell r="D4388">
            <v>2014</v>
          </cell>
          <cell r="F4388" t="str">
            <v>E36HINO13</v>
          </cell>
          <cell r="H4388" t="str">
            <v>MIXER 7-8 M3</v>
          </cell>
          <cell r="I4388" t="str">
            <v>TGK-663</v>
          </cell>
          <cell r="M4388">
            <v>2121</v>
          </cell>
          <cell r="N4388">
            <v>2121</v>
          </cell>
          <cell r="S4388">
            <v>8</v>
          </cell>
        </row>
        <row r="4389">
          <cell r="A4389">
            <v>2</v>
          </cell>
          <cell r="B4389">
            <v>8</v>
          </cell>
          <cell r="C4389">
            <v>3</v>
          </cell>
          <cell r="D4389">
            <v>2014</v>
          </cell>
          <cell r="F4389" t="str">
            <v>E36HINO13</v>
          </cell>
          <cell r="H4389" t="str">
            <v>MIXER 7-8 M3</v>
          </cell>
          <cell r="I4389" t="str">
            <v>TGK-663</v>
          </cell>
          <cell r="M4389">
            <v>2121</v>
          </cell>
          <cell r="N4389">
            <v>2121</v>
          </cell>
          <cell r="S4389">
            <v>8</v>
          </cell>
        </row>
        <row r="4390">
          <cell r="A4390">
            <v>2</v>
          </cell>
          <cell r="B4390">
            <v>9</v>
          </cell>
          <cell r="C4390">
            <v>3</v>
          </cell>
          <cell r="D4390">
            <v>2014</v>
          </cell>
          <cell r="F4390" t="str">
            <v>E36HINO13</v>
          </cell>
          <cell r="H4390" t="str">
            <v>MIXER 7-8 M3</v>
          </cell>
          <cell r="I4390" t="str">
            <v>TGK-663</v>
          </cell>
          <cell r="M4390">
            <v>2121</v>
          </cell>
          <cell r="N4390">
            <v>2121</v>
          </cell>
          <cell r="S4390">
            <v>8</v>
          </cell>
        </row>
        <row r="4391">
          <cell r="A4391">
            <v>2</v>
          </cell>
          <cell r="B4391">
            <v>10</v>
          </cell>
          <cell r="C4391">
            <v>3</v>
          </cell>
          <cell r="D4391">
            <v>2014</v>
          </cell>
          <cell r="F4391" t="str">
            <v>E36HINO13</v>
          </cell>
          <cell r="H4391" t="str">
            <v>MIXER 7-8 M3</v>
          </cell>
          <cell r="I4391" t="str">
            <v>TGK-663</v>
          </cell>
          <cell r="M4391">
            <v>2121</v>
          </cell>
          <cell r="N4391">
            <v>2121</v>
          </cell>
          <cell r="S4391">
            <v>8</v>
          </cell>
        </row>
        <row r="4392">
          <cell r="A4392">
            <v>2</v>
          </cell>
          <cell r="B4392">
            <v>11</v>
          </cell>
          <cell r="C4392">
            <v>3</v>
          </cell>
          <cell r="D4392">
            <v>2014</v>
          </cell>
          <cell r="F4392" t="str">
            <v>E36HINO13</v>
          </cell>
          <cell r="H4392" t="str">
            <v>MIXER 7-8 M3</v>
          </cell>
          <cell r="I4392" t="str">
            <v>TGK-663</v>
          </cell>
          <cell r="M4392">
            <v>2121</v>
          </cell>
          <cell r="N4392">
            <v>2121</v>
          </cell>
          <cell r="S4392">
            <v>8</v>
          </cell>
        </row>
        <row r="4393">
          <cell r="A4393">
            <v>2</v>
          </cell>
          <cell r="B4393">
            <v>12</v>
          </cell>
          <cell r="C4393">
            <v>3</v>
          </cell>
          <cell r="D4393">
            <v>2014</v>
          </cell>
          <cell r="F4393" t="str">
            <v>E36HINO13</v>
          </cell>
          <cell r="H4393" t="str">
            <v>MIXER 7-8 M3</v>
          </cell>
          <cell r="I4393" t="str">
            <v>TGK-663</v>
          </cell>
          <cell r="M4393">
            <v>2121</v>
          </cell>
          <cell r="N4393">
            <v>2121</v>
          </cell>
          <cell r="S4393">
            <v>8</v>
          </cell>
        </row>
        <row r="4394">
          <cell r="A4394">
            <v>2</v>
          </cell>
          <cell r="B4394">
            <v>13</v>
          </cell>
          <cell r="C4394">
            <v>3</v>
          </cell>
          <cell r="D4394">
            <v>2014</v>
          </cell>
          <cell r="F4394" t="str">
            <v>E36HINO13</v>
          </cell>
          <cell r="H4394" t="str">
            <v>MIXER 7-8 M3</v>
          </cell>
          <cell r="I4394" t="str">
            <v>TGK-663</v>
          </cell>
          <cell r="M4394">
            <v>2121</v>
          </cell>
          <cell r="N4394">
            <v>2121</v>
          </cell>
          <cell r="S4394">
            <v>8</v>
          </cell>
        </row>
        <row r="4395">
          <cell r="A4395">
            <v>2</v>
          </cell>
          <cell r="B4395">
            <v>14</v>
          </cell>
          <cell r="C4395">
            <v>3</v>
          </cell>
          <cell r="D4395">
            <v>2014</v>
          </cell>
          <cell r="F4395" t="str">
            <v>E36HINO13</v>
          </cell>
          <cell r="H4395" t="str">
            <v>MIXER 7-8 M3</v>
          </cell>
          <cell r="I4395" t="str">
            <v>TGK-663</v>
          </cell>
          <cell r="M4395">
            <v>2121</v>
          </cell>
          <cell r="N4395">
            <v>2121</v>
          </cell>
          <cell r="S4395">
            <v>8</v>
          </cell>
        </row>
        <row r="4396">
          <cell r="A4396">
            <v>2</v>
          </cell>
          <cell r="B4396">
            <v>15</v>
          </cell>
          <cell r="C4396">
            <v>3</v>
          </cell>
          <cell r="D4396">
            <v>2014</v>
          </cell>
          <cell r="F4396" t="str">
            <v>E36HINO13</v>
          </cell>
          <cell r="H4396" t="str">
            <v>MIXER 7-8 M3</v>
          </cell>
          <cell r="I4396" t="str">
            <v>TGK-663</v>
          </cell>
          <cell r="M4396">
            <v>2121</v>
          </cell>
          <cell r="N4396">
            <v>2121</v>
          </cell>
          <cell r="S4396">
            <v>8</v>
          </cell>
          <cell r="X4396">
            <v>0</v>
          </cell>
        </row>
        <row r="4397">
          <cell r="A4397">
            <v>2</v>
          </cell>
          <cell r="B4397">
            <v>16</v>
          </cell>
          <cell r="C4397">
            <v>3</v>
          </cell>
          <cell r="D4397">
            <v>2014</v>
          </cell>
          <cell r="F4397" t="str">
            <v>E36HINO13</v>
          </cell>
          <cell r="H4397" t="str">
            <v>MIXER 7-8 M3</v>
          </cell>
          <cell r="I4397" t="str">
            <v>TGK-663</v>
          </cell>
          <cell r="M4397">
            <v>2121</v>
          </cell>
          <cell r="N4397">
            <v>2121</v>
          </cell>
          <cell r="S4397">
            <v>8</v>
          </cell>
          <cell r="X4397">
            <v>0</v>
          </cell>
        </row>
        <row r="4398">
          <cell r="A4398">
            <v>2</v>
          </cell>
          <cell r="B4398">
            <v>17</v>
          </cell>
          <cell r="C4398">
            <v>3</v>
          </cell>
          <cell r="D4398">
            <v>2014</v>
          </cell>
          <cell r="F4398" t="str">
            <v>E36HINO13</v>
          </cell>
          <cell r="H4398" t="str">
            <v>MIXER 7-8 M3</v>
          </cell>
          <cell r="I4398" t="str">
            <v>TGK-663</v>
          </cell>
          <cell r="M4398">
            <v>2121</v>
          </cell>
          <cell r="N4398">
            <v>2121</v>
          </cell>
          <cell r="S4398">
            <v>8</v>
          </cell>
          <cell r="X4398">
            <v>0</v>
          </cell>
        </row>
        <row r="4399">
          <cell r="A4399">
            <v>11555</v>
          </cell>
          <cell r="B4399">
            <v>18</v>
          </cell>
          <cell r="C4399">
            <v>3</v>
          </cell>
          <cell r="D4399">
            <v>2014</v>
          </cell>
          <cell r="E4399">
            <v>134587</v>
          </cell>
          <cell r="F4399" t="str">
            <v>E36HINO13</v>
          </cell>
          <cell r="G4399">
            <v>5</v>
          </cell>
          <cell r="H4399" t="str">
            <v>MIXER 7-8 M3</v>
          </cell>
          <cell r="I4399" t="str">
            <v>TGK-663</v>
          </cell>
          <cell r="J4399">
            <v>7</v>
          </cell>
          <cell r="K4399">
            <v>22</v>
          </cell>
          <cell r="L4399">
            <v>1</v>
          </cell>
          <cell r="M4399">
            <v>2135</v>
          </cell>
          <cell r="N4399">
            <v>2146</v>
          </cell>
          <cell r="O4399">
            <v>11</v>
          </cell>
          <cell r="P4399">
            <v>14</v>
          </cell>
          <cell r="Q4399">
            <v>2</v>
          </cell>
          <cell r="R4399">
            <v>2</v>
          </cell>
          <cell r="S4399">
            <v>1</v>
          </cell>
          <cell r="W4399">
            <v>5000529</v>
          </cell>
          <cell r="X4399" t="str">
            <v>0055</v>
          </cell>
        </row>
        <row r="4400">
          <cell r="B4400">
            <v>18</v>
          </cell>
          <cell r="C4400">
            <v>3</v>
          </cell>
          <cell r="D4400">
            <v>2014</v>
          </cell>
          <cell r="E4400">
            <v>134587</v>
          </cell>
          <cell r="F4400" t="str">
            <v>E36HINO13</v>
          </cell>
          <cell r="G4400">
            <v>5</v>
          </cell>
          <cell r="H4400" t="str">
            <v>MIXER 7-8 M3</v>
          </cell>
          <cell r="I4400" t="str">
            <v>TGK-663</v>
          </cell>
          <cell r="J4400">
            <v>7</v>
          </cell>
          <cell r="K4400">
            <v>22</v>
          </cell>
          <cell r="L4400">
            <v>1</v>
          </cell>
          <cell r="M4400">
            <v>2135</v>
          </cell>
          <cell r="N4400">
            <v>2146</v>
          </cell>
          <cell r="O4400">
            <v>11</v>
          </cell>
          <cell r="Q4400">
            <v>2</v>
          </cell>
          <cell r="W4400">
            <v>5000504</v>
          </cell>
          <cell r="X4400" t="str">
            <v>0018</v>
          </cell>
        </row>
        <row r="4401">
          <cell r="B4401">
            <v>18</v>
          </cell>
          <cell r="C4401">
            <v>3</v>
          </cell>
          <cell r="D4401">
            <v>2014</v>
          </cell>
          <cell r="E4401">
            <v>134587</v>
          </cell>
          <cell r="F4401" t="str">
            <v>E36HINO13</v>
          </cell>
          <cell r="G4401">
            <v>5</v>
          </cell>
          <cell r="H4401" t="str">
            <v>MIXER 7-8 M3</v>
          </cell>
          <cell r="I4401" t="str">
            <v>TGK-663</v>
          </cell>
          <cell r="J4401">
            <v>7</v>
          </cell>
          <cell r="K4401">
            <v>22</v>
          </cell>
          <cell r="L4401">
            <v>1</v>
          </cell>
          <cell r="M4401">
            <v>2135</v>
          </cell>
          <cell r="N4401">
            <v>2146</v>
          </cell>
          <cell r="O4401">
            <v>11</v>
          </cell>
          <cell r="Q4401">
            <v>3</v>
          </cell>
          <cell r="W4401">
            <v>5000880</v>
          </cell>
          <cell r="X4401" t="str">
            <v>0055</v>
          </cell>
        </row>
        <row r="4402">
          <cell r="B4402">
            <v>18</v>
          </cell>
          <cell r="C4402">
            <v>3</v>
          </cell>
          <cell r="D4402">
            <v>2014</v>
          </cell>
          <cell r="E4402">
            <v>134587</v>
          </cell>
          <cell r="F4402" t="str">
            <v>E36HINO13</v>
          </cell>
          <cell r="G4402">
            <v>5</v>
          </cell>
          <cell r="H4402" t="str">
            <v>MIXER 7-8 M3</v>
          </cell>
          <cell r="I4402" t="str">
            <v>TGK-663</v>
          </cell>
          <cell r="J4402">
            <v>7</v>
          </cell>
          <cell r="K4402">
            <v>22</v>
          </cell>
          <cell r="L4402">
            <v>1</v>
          </cell>
          <cell r="M4402">
            <v>2135</v>
          </cell>
          <cell r="N4402">
            <v>2146</v>
          </cell>
          <cell r="O4402">
            <v>11</v>
          </cell>
          <cell r="Q4402">
            <v>1</v>
          </cell>
          <cell r="W4402">
            <v>6100000246</v>
          </cell>
          <cell r="X4402">
            <v>0</v>
          </cell>
        </row>
        <row r="4403">
          <cell r="B4403">
            <v>18</v>
          </cell>
          <cell r="C4403">
            <v>3</v>
          </cell>
          <cell r="D4403">
            <v>2014</v>
          </cell>
          <cell r="E4403">
            <v>134587</v>
          </cell>
          <cell r="F4403" t="str">
            <v>E36HINO13</v>
          </cell>
          <cell r="G4403">
            <v>5</v>
          </cell>
          <cell r="H4403" t="str">
            <v>MIXER 7-8 M3</v>
          </cell>
          <cell r="I4403" t="str">
            <v>TGK-663</v>
          </cell>
          <cell r="J4403">
            <v>7</v>
          </cell>
          <cell r="K4403">
            <v>22</v>
          </cell>
          <cell r="L4403">
            <v>1</v>
          </cell>
          <cell r="M4403">
            <v>2135</v>
          </cell>
          <cell r="N4403">
            <v>2146</v>
          </cell>
          <cell r="O4403">
            <v>11</v>
          </cell>
          <cell r="Q4403">
            <v>3</v>
          </cell>
          <cell r="W4403">
            <v>5000463</v>
          </cell>
          <cell r="X4403" t="str">
            <v>0055</v>
          </cell>
        </row>
        <row r="4404">
          <cell r="A4404">
            <v>11556</v>
          </cell>
          <cell r="B4404">
            <v>19</v>
          </cell>
          <cell r="C4404">
            <v>3</v>
          </cell>
          <cell r="D4404">
            <v>2014</v>
          </cell>
          <cell r="E4404">
            <v>134589</v>
          </cell>
          <cell r="F4404" t="str">
            <v>E36HINO13</v>
          </cell>
          <cell r="G4404">
            <v>6</v>
          </cell>
          <cell r="H4404" t="str">
            <v>MIXER 7-8 M3</v>
          </cell>
          <cell r="I4404" t="str">
            <v>TGK-663</v>
          </cell>
          <cell r="J4404">
            <v>7</v>
          </cell>
          <cell r="K4404">
            <v>18</v>
          </cell>
          <cell r="L4404">
            <v>1</v>
          </cell>
          <cell r="M4404">
            <v>2146</v>
          </cell>
          <cell r="N4404">
            <v>2156</v>
          </cell>
          <cell r="O4404">
            <v>10</v>
          </cell>
          <cell r="P4404">
            <v>10</v>
          </cell>
          <cell r="Q4404">
            <v>6</v>
          </cell>
          <cell r="W4404">
            <v>5000386</v>
          </cell>
          <cell r="X4404" t="str">
            <v>0055</v>
          </cell>
        </row>
        <row r="4405">
          <cell r="B4405">
            <v>19</v>
          </cell>
          <cell r="C4405">
            <v>3</v>
          </cell>
          <cell r="D4405">
            <v>2014</v>
          </cell>
          <cell r="E4405">
            <v>134589</v>
          </cell>
          <cell r="F4405" t="str">
            <v>E36HINO13</v>
          </cell>
          <cell r="G4405">
            <v>6</v>
          </cell>
          <cell r="H4405" t="str">
            <v>MIXER 7-8 M3</v>
          </cell>
          <cell r="I4405" t="str">
            <v>TGK-663</v>
          </cell>
          <cell r="J4405">
            <v>7</v>
          </cell>
          <cell r="K4405">
            <v>18</v>
          </cell>
          <cell r="L4405">
            <v>1</v>
          </cell>
          <cell r="M4405">
            <v>2146</v>
          </cell>
          <cell r="N4405">
            <v>2156</v>
          </cell>
          <cell r="O4405">
            <v>10</v>
          </cell>
          <cell r="Q4405">
            <v>4</v>
          </cell>
          <cell r="W4405">
            <v>5000856</v>
          </cell>
          <cell r="X4405" t="str">
            <v>0029</v>
          </cell>
        </row>
        <row r="4406">
          <cell r="A4406">
            <v>115520</v>
          </cell>
          <cell r="B4406">
            <v>20</v>
          </cell>
          <cell r="C4406">
            <v>3</v>
          </cell>
          <cell r="D4406">
            <v>2014</v>
          </cell>
          <cell r="E4406">
            <v>134590</v>
          </cell>
          <cell r="F4406" t="str">
            <v>E36HINO13</v>
          </cell>
          <cell r="G4406">
            <v>20</v>
          </cell>
          <cell r="H4406" t="str">
            <v>MIXER 7-8 M3</v>
          </cell>
          <cell r="I4406" t="str">
            <v>TGK-663</v>
          </cell>
          <cell r="J4406">
            <v>7</v>
          </cell>
          <cell r="K4406">
            <v>21</v>
          </cell>
          <cell r="L4406">
            <v>1</v>
          </cell>
          <cell r="M4406">
            <v>2156</v>
          </cell>
          <cell r="N4406">
            <v>2169</v>
          </cell>
          <cell r="O4406">
            <v>13</v>
          </cell>
          <cell r="P4406">
            <v>13</v>
          </cell>
          <cell r="Q4406">
            <v>6</v>
          </cell>
          <cell r="W4406">
            <v>5000386</v>
          </cell>
          <cell r="X4406" t="str">
            <v>0055</v>
          </cell>
        </row>
        <row r="4407">
          <cell r="B4407">
            <v>20</v>
          </cell>
          <cell r="C4407">
            <v>3</v>
          </cell>
          <cell r="D4407">
            <v>2014</v>
          </cell>
          <cell r="E4407">
            <v>134590</v>
          </cell>
          <cell r="F4407" t="str">
            <v>E36HINO13</v>
          </cell>
          <cell r="G4407">
            <v>20</v>
          </cell>
          <cell r="H4407" t="str">
            <v>MIXER 7-8 M3</v>
          </cell>
          <cell r="I4407" t="str">
            <v>TGK-663</v>
          </cell>
          <cell r="J4407">
            <v>7</v>
          </cell>
          <cell r="K4407">
            <v>21</v>
          </cell>
          <cell r="L4407">
            <v>1</v>
          </cell>
          <cell r="M4407">
            <v>2156</v>
          </cell>
          <cell r="N4407">
            <v>2169</v>
          </cell>
          <cell r="O4407">
            <v>13</v>
          </cell>
          <cell r="Q4407">
            <v>1</v>
          </cell>
          <cell r="W4407">
            <v>6100000246</v>
          </cell>
          <cell r="X4407">
            <v>0</v>
          </cell>
        </row>
        <row r="4408">
          <cell r="B4408">
            <v>20</v>
          </cell>
          <cell r="C4408">
            <v>3</v>
          </cell>
          <cell r="D4408">
            <v>2014</v>
          </cell>
          <cell r="E4408">
            <v>134590</v>
          </cell>
          <cell r="F4408" t="str">
            <v>E36HINO13</v>
          </cell>
          <cell r="G4408">
            <v>20</v>
          </cell>
          <cell r="H4408" t="str">
            <v>MIXER 7-8 M3</v>
          </cell>
          <cell r="I4408" t="str">
            <v>TGK-663</v>
          </cell>
          <cell r="J4408">
            <v>7</v>
          </cell>
          <cell r="K4408">
            <v>21</v>
          </cell>
          <cell r="L4408">
            <v>1</v>
          </cell>
          <cell r="M4408">
            <v>2156</v>
          </cell>
          <cell r="N4408">
            <v>2169</v>
          </cell>
          <cell r="O4408">
            <v>13</v>
          </cell>
          <cell r="Q4408">
            <v>6</v>
          </cell>
          <cell r="W4408">
            <v>5000496</v>
          </cell>
          <cell r="X4408" t="str">
            <v>0055</v>
          </cell>
        </row>
        <row r="4409">
          <cell r="A4409">
            <v>115521</v>
          </cell>
          <cell r="B4409">
            <v>21</v>
          </cell>
          <cell r="C4409">
            <v>3</v>
          </cell>
          <cell r="D4409">
            <v>2014</v>
          </cell>
          <cell r="E4409">
            <v>134591</v>
          </cell>
          <cell r="F4409" t="str">
            <v>E36HINO13</v>
          </cell>
          <cell r="G4409">
            <v>21</v>
          </cell>
          <cell r="H4409" t="str">
            <v>MIXER 7-8 M3</v>
          </cell>
          <cell r="I4409" t="str">
            <v>TGK-663</v>
          </cell>
          <cell r="J4409">
            <v>7</v>
          </cell>
          <cell r="K4409">
            <v>18</v>
          </cell>
          <cell r="L4409">
            <v>1</v>
          </cell>
          <cell r="M4409">
            <v>2169</v>
          </cell>
          <cell r="N4409">
            <v>2179</v>
          </cell>
          <cell r="O4409">
            <v>10</v>
          </cell>
          <cell r="P4409">
            <v>10</v>
          </cell>
          <cell r="Q4409">
            <v>4</v>
          </cell>
          <cell r="W4409">
            <v>5000878</v>
          </cell>
          <cell r="X4409" t="str">
            <v>0029</v>
          </cell>
        </row>
        <row r="4410">
          <cell r="B4410">
            <v>21</v>
          </cell>
          <cell r="C4410">
            <v>3</v>
          </cell>
          <cell r="D4410">
            <v>2014</v>
          </cell>
          <cell r="E4410">
            <v>134591</v>
          </cell>
          <cell r="F4410" t="str">
            <v>E36HINO13</v>
          </cell>
          <cell r="G4410">
            <v>21</v>
          </cell>
          <cell r="H4410" t="str">
            <v>MIXER 7-8 M3</v>
          </cell>
          <cell r="I4410" t="str">
            <v>TGK-663</v>
          </cell>
          <cell r="J4410">
            <v>7</v>
          </cell>
          <cell r="K4410">
            <v>18</v>
          </cell>
          <cell r="L4410">
            <v>1</v>
          </cell>
          <cell r="M4410">
            <v>2169</v>
          </cell>
          <cell r="N4410">
            <v>2179</v>
          </cell>
          <cell r="O4410">
            <v>10</v>
          </cell>
          <cell r="Q4410">
            <v>5</v>
          </cell>
          <cell r="W4410">
            <v>5000551</v>
          </cell>
          <cell r="X4410" t="str">
            <v>0055</v>
          </cell>
        </row>
        <row r="4411">
          <cell r="B4411">
            <v>21</v>
          </cell>
          <cell r="C4411">
            <v>3</v>
          </cell>
          <cell r="D4411">
            <v>2014</v>
          </cell>
          <cell r="E4411">
            <v>134591</v>
          </cell>
          <cell r="F4411" t="str">
            <v>E36HINO13</v>
          </cell>
          <cell r="G4411">
            <v>21</v>
          </cell>
          <cell r="H4411" t="str">
            <v>MIXER 7-8 M3</v>
          </cell>
          <cell r="I4411" t="str">
            <v>TGK-663</v>
          </cell>
          <cell r="J4411">
            <v>7</v>
          </cell>
          <cell r="K4411">
            <v>18</v>
          </cell>
          <cell r="L4411">
            <v>1</v>
          </cell>
          <cell r="M4411">
            <v>2169</v>
          </cell>
          <cell r="N4411">
            <v>2179</v>
          </cell>
          <cell r="O4411">
            <v>10</v>
          </cell>
          <cell r="Q4411">
            <v>1</v>
          </cell>
          <cell r="W4411">
            <v>6100000246</v>
          </cell>
          <cell r="X4411">
            <v>0</v>
          </cell>
        </row>
        <row r="4412">
          <cell r="A4412">
            <v>115522</v>
          </cell>
          <cell r="B4412">
            <v>22</v>
          </cell>
          <cell r="C4412">
            <v>3</v>
          </cell>
          <cell r="D4412">
            <v>2014</v>
          </cell>
          <cell r="E4412">
            <v>134593</v>
          </cell>
          <cell r="F4412" t="str">
            <v>E36HINO13</v>
          </cell>
          <cell r="G4412">
            <v>22</v>
          </cell>
          <cell r="H4412" t="str">
            <v>MIXER 7-8 M3</v>
          </cell>
          <cell r="I4412" t="str">
            <v>TGK-663</v>
          </cell>
          <cell r="J4412">
            <v>7</v>
          </cell>
          <cell r="K4412">
            <v>16</v>
          </cell>
          <cell r="L4412">
            <v>1</v>
          </cell>
          <cell r="M4412">
            <v>2179</v>
          </cell>
          <cell r="N4412">
            <v>2182</v>
          </cell>
          <cell r="O4412">
            <v>3</v>
          </cell>
          <cell r="P4412">
            <v>8</v>
          </cell>
          <cell r="Q4412">
            <v>3</v>
          </cell>
          <cell r="S4412">
            <v>5</v>
          </cell>
          <cell r="W4412">
            <v>6100000246</v>
          </cell>
          <cell r="X4412">
            <v>0</v>
          </cell>
        </row>
        <row r="4413">
          <cell r="A4413">
            <v>2</v>
          </cell>
          <cell r="B4413">
            <v>23</v>
          </cell>
          <cell r="C4413">
            <v>3</v>
          </cell>
          <cell r="D4413">
            <v>2014</v>
          </cell>
          <cell r="F4413" t="str">
            <v>E36HINO13</v>
          </cell>
          <cell r="H4413" t="str">
            <v>MIXER 7-8 M3</v>
          </cell>
          <cell r="I4413" t="str">
            <v>TGK-663</v>
          </cell>
          <cell r="M4413">
            <v>2182</v>
          </cell>
          <cell r="N4413">
            <v>2182</v>
          </cell>
          <cell r="S4413">
            <v>8</v>
          </cell>
          <cell r="X4413">
            <v>0</v>
          </cell>
        </row>
        <row r="4414">
          <cell r="A4414">
            <v>2</v>
          </cell>
          <cell r="B4414">
            <v>24</v>
          </cell>
          <cell r="C4414">
            <v>3</v>
          </cell>
          <cell r="D4414">
            <v>2014</v>
          </cell>
          <cell r="F4414" t="str">
            <v>E36HINO13</v>
          </cell>
          <cell r="H4414" t="str">
            <v>MIXER 7-8 M3</v>
          </cell>
          <cell r="I4414" t="str">
            <v>TGK-663</v>
          </cell>
          <cell r="M4414">
            <v>2182</v>
          </cell>
          <cell r="N4414">
            <v>2182</v>
          </cell>
          <cell r="S4414">
            <v>8</v>
          </cell>
          <cell r="X4414">
            <v>0</v>
          </cell>
        </row>
        <row r="4415">
          <cell r="A4415">
            <v>115523</v>
          </cell>
          <cell r="B4415">
            <v>25</v>
          </cell>
          <cell r="C4415">
            <v>3</v>
          </cell>
          <cell r="D4415">
            <v>2014</v>
          </cell>
          <cell r="E4415">
            <v>134594</v>
          </cell>
          <cell r="F4415" t="str">
            <v>E36HINO13</v>
          </cell>
          <cell r="G4415">
            <v>23</v>
          </cell>
          <cell r="H4415" t="str">
            <v>MIXER 7-8 M3</v>
          </cell>
          <cell r="I4415" t="str">
            <v>TGK-663</v>
          </cell>
          <cell r="J4415">
            <v>7</v>
          </cell>
          <cell r="K4415">
            <v>18</v>
          </cell>
          <cell r="L4415">
            <v>1</v>
          </cell>
          <cell r="M4415">
            <v>2182</v>
          </cell>
          <cell r="N4415">
            <v>2189</v>
          </cell>
          <cell r="O4415">
            <v>7</v>
          </cell>
          <cell r="P4415">
            <v>10</v>
          </cell>
          <cell r="Q4415">
            <v>7</v>
          </cell>
          <cell r="T4415">
            <v>1</v>
          </cell>
          <cell r="W4415">
            <v>6100000246</v>
          </cell>
          <cell r="X4415">
            <v>0</v>
          </cell>
        </row>
        <row r="4416">
          <cell r="A4416">
            <v>115526</v>
          </cell>
          <cell r="B4416">
            <v>26</v>
          </cell>
          <cell r="C4416">
            <v>3</v>
          </cell>
          <cell r="D4416">
            <v>2014</v>
          </cell>
          <cell r="E4416">
            <v>134595</v>
          </cell>
          <cell r="F4416" t="str">
            <v>E36HINO13</v>
          </cell>
          <cell r="G4416">
            <v>26</v>
          </cell>
          <cell r="H4416" t="str">
            <v>MIXER 7-8 M3</v>
          </cell>
          <cell r="I4416" t="str">
            <v>TGK-663</v>
          </cell>
          <cell r="J4416">
            <v>7</v>
          </cell>
          <cell r="K4416">
            <v>19</v>
          </cell>
          <cell r="L4416">
            <v>1</v>
          </cell>
          <cell r="M4416">
            <v>2189</v>
          </cell>
          <cell r="N4416">
            <v>2199</v>
          </cell>
          <cell r="O4416">
            <v>10</v>
          </cell>
          <cell r="Q4416">
            <v>4</v>
          </cell>
          <cell r="W4416">
            <v>5000496</v>
          </cell>
          <cell r="X4416" t="str">
            <v>0055</v>
          </cell>
        </row>
        <row r="4417">
          <cell r="B4417">
            <v>26</v>
          </cell>
          <cell r="C4417">
            <v>3</v>
          </cell>
          <cell r="D4417">
            <v>2014</v>
          </cell>
          <cell r="E4417">
            <v>134595</v>
          </cell>
          <cell r="F4417" t="str">
            <v>E36HINO13</v>
          </cell>
          <cell r="G4417">
            <v>26</v>
          </cell>
          <cell r="H4417" t="str">
            <v>MIXER 7-8 M3</v>
          </cell>
          <cell r="I4417" t="str">
            <v>TGK-663</v>
          </cell>
          <cell r="J4417">
            <v>7</v>
          </cell>
          <cell r="K4417">
            <v>19</v>
          </cell>
          <cell r="L4417">
            <v>1</v>
          </cell>
          <cell r="M4417">
            <v>2189</v>
          </cell>
          <cell r="N4417">
            <v>2199</v>
          </cell>
          <cell r="O4417">
            <v>10</v>
          </cell>
          <cell r="Q4417">
            <v>1</v>
          </cell>
          <cell r="W4417">
            <v>5000504</v>
          </cell>
          <cell r="X4417" t="str">
            <v>0018</v>
          </cell>
        </row>
        <row r="4418">
          <cell r="B4418">
            <v>26</v>
          </cell>
          <cell r="C4418">
            <v>3</v>
          </cell>
          <cell r="D4418">
            <v>2014</v>
          </cell>
          <cell r="E4418">
            <v>134595</v>
          </cell>
          <cell r="F4418" t="str">
            <v>E36HINO13</v>
          </cell>
          <cell r="G4418">
            <v>26</v>
          </cell>
          <cell r="H4418" t="str">
            <v>MIXER 7-8 M3</v>
          </cell>
          <cell r="I4418" t="str">
            <v>TGK-663</v>
          </cell>
          <cell r="J4418">
            <v>7</v>
          </cell>
          <cell r="K4418">
            <v>19</v>
          </cell>
          <cell r="L4418">
            <v>1</v>
          </cell>
          <cell r="M4418">
            <v>2189</v>
          </cell>
          <cell r="N4418">
            <v>2199</v>
          </cell>
          <cell r="O4418">
            <v>10</v>
          </cell>
          <cell r="Q4418">
            <v>2</v>
          </cell>
          <cell r="W4418">
            <v>5000516</v>
          </cell>
          <cell r="X4418" t="str">
            <v>0029</v>
          </cell>
        </row>
        <row r="4419">
          <cell r="B4419">
            <v>26</v>
          </cell>
          <cell r="C4419">
            <v>3</v>
          </cell>
          <cell r="D4419">
            <v>2014</v>
          </cell>
          <cell r="E4419">
            <v>134595</v>
          </cell>
          <cell r="F4419" t="str">
            <v>E36HINO13</v>
          </cell>
          <cell r="G4419">
            <v>26</v>
          </cell>
          <cell r="H4419" t="str">
            <v>MIXER 7-8 M3</v>
          </cell>
          <cell r="I4419" t="str">
            <v>TGK-663</v>
          </cell>
          <cell r="J4419">
            <v>7</v>
          </cell>
          <cell r="K4419">
            <v>19</v>
          </cell>
          <cell r="L4419">
            <v>1</v>
          </cell>
          <cell r="M4419">
            <v>2189</v>
          </cell>
          <cell r="N4419">
            <v>2199</v>
          </cell>
          <cell r="O4419">
            <v>10</v>
          </cell>
          <cell r="Q4419">
            <v>1</v>
          </cell>
          <cell r="W4419">
            <v>6100000246</v>
          </cell>
          <cell r="X4419">
            <v>0</v>
          </cell>
        </row>
        <row r="4420">
          <cell r="B4420">
            <v>26</v>
          </cell>
          <cell r="C4420">
            <v>3</v>
          </cell>
          <cell r="D4420">
            <v>2014</v>
          </cell>
          <cell r="E4420">
            <v>134595</v>
          </cell>
          <cell r="F4420" t="str">
            <v>E36HINO13</v>
          </cell>
          <cell r="G4420">
            <v>26</v>
          </cell>
          <cell r="H4420" t="str">
            <v>MIXER 7-8 M3</v>
          </cell>
          <cell r="I4420" t="str">
            <v>TGK-663</v>
          </cell>
          <cell r="J4420">
            <v>7</v>
          </cell>
          <cell r="K4420">
            <v>19</v>
          </cell>
          <cell r="L4420">
            <v>1</v>
          </cell>
          <cell r="M4420">
            <v>2189</v>
          </cell>
          <cell r="N4420">
            <v>2199</v>
          </cell>
          <cell r="O4420">
            <v>10</v>
          </cell>
          <cell r="Q4420">
            <v>2</v>
          </cell>
          <cell r="W4420">
            <v>5000856</v>
          </cell>
          <cell r="X4420" t="str">
            <v>0029</v>
          </cell>
        </row>
        <row r="4421">
          <cell r="A4421">
            <v>115527</v>
          </cell>
          <cell r="B4421">
            <v>27</v>
          </cell>
          <cell r="C4421">
            <v>3</v>
          </cell>
          <cell r="D4421">
            <v>2014</v>
          </cell>
          <cell r="E4421">
            <v>134596</v>
          </cell>
          <cell r="F4421" t="str">
            <v>E36HINO13</v>
          </cell>
          <cell r="G4421">
            <v>27</v>
          </cell>
          <cell r="H4421" t="str">
            <v>MIXER 7-8 M3</v>
          </cell>
          <cell r="I4421" t="str">
            <v>TGK-663</v>
          </cell>
          <cell r="J4421">
            <v>7</v>
          </cell>
          <cell r="K4421">
            <v>18</v>
          </cell>
          <cell r="L4421">
            <v>1</v>
          </cell>
          <cell r="M4421">
            <v>2199</v>
          </cell>
          <cell r="N4421">
            <v>2207</v>
          </cell>
          <cell r="O4421">
            <v>8</v>
          </cell>
          <cell r="Q4421">
            <v>3</v>
          </cell>
          <cell r="W4421">
            <v>5000856</v>
          </cell>
          <cell r="X4421" t="str">
            <v>0019</v>
          </cell>
        </row>
        <row r="4422">
          <cell r="B4422">
            <v>27</v>
          </cell>
          <cell r="C4422">
            <v>3</v>
          </cell>
          <cell r="D4422">
            <v>2014</v>
          </cell>
          <cell r="E4422">
            <v>134596</v>
          </cell>
          <cell r="F4422" t="str">
            <v>E36HINO13</v>
          </cell>
          <cell r="G4422">
            <v>27</v>
          </cell>
          <cell r="H4422" t="str">
            <v>MIXER 7-8 M3</v>
          </cell>
          <cell r="I4422" t="str">
            <v>TGK-663</v>
          </cell>
          <cell r="J4422">
            <v>7</v>
          </cell>
          <cell r="K4422">
            <v>18</v>
          </cell>
          <cell r="L4422">
            <v>1</v>
          </cell>
          <cell r="M4422">
            <v>2199</v>
          </cell>
          <cell r="N4422">
            <v>2207</v>
          </cell>
          <cell r="O4422">
            <v>8</v>
          </cell>
          <cell r="Q4422">
            <v>4</v>
          </cell>
          <cell r="W4422">
            <v>5000496</v>
          </cell>
          <cell r="X4422" t="str">
            <v>0055</v>
          </cell>
        </row>
        <row r="4423">
          <cell r="B4423">
            <v>27</v>
          </cell>
          <cell r="C4423">
            <v>3</v>
          </cell>
          <cell r="D4423">
            <v>2014</v>
          </cell>
          <cell r="E4423">
            <v>134596</v>
          </cell>
          <cell r="F4423" t="str">
            <v>E36HINO13</v>
          </cell>
          <cell r="G4423">
            <v>27</v>
          </cell>
          <cell r="H4423" t="str">
            <v>MIXER 7-8 M3</v>
          </cell>
          <cell r="I4423" t="str">
            <v>TGK-663</v>
          </cell>
          <cell r="J4423">
            <v>7</v>
          </cell>
          <cell r="K4423">
            <v>18</v>
          </cell>
          <cell r="L4423">
            <v>1</v>
          </cell>
          <cell r="M4423">
            <v>2199</v>
          </cell>
          <cell r="N4423">
            <v>2207</v>
          </cell>
          <cell r="O4423">
            <v>8</v>
          </cell>
          <cell r="Q4423">
            <v>1</v>
          </cell>
          <cell r="W4423">
            <v>6100000246</v>
          </cell>
          <cell r="X4423">
            <v>0</v>
          </cell>
        </row>
        <row r="4424">
          <cell r="A4424">
            <v>115528</v>
          </cell>
          <cell r="B4424">
            <v>28</v>
          </cell>
          <cell r="C4424">
            <v>3</v>
          </cell>
          <cell r="D4424">
            <v>2014</v>
          </cell>
          <cell r="E4424">
            <v>134597</v>
          </cell>
          <cell r="F4424" t="str">
            <v>E36HINO13</v>
          </cell>
          <cell r="G4424">
            <v>28</v>
          </cell>
          <cell r="H4424" t="str">
            <v>MIXER 7-8 M3</v>
          </cell>
          <cell r="I4424" t="str">
            <v>TGK-663</v>
          </cell>
          <cell r="J4424">
            <v>7</v>
          </cell>
          <cell r="K4424">
            <v>19</v>
          </cell>
          <cell r="L4424">
            <v>1</v>
          </cell>
          <cell r="M4424">
            <v>2207</v>
          </cell>
          <cell r="N4424">
            <v>2217</v>
          </cell>
          <cell r="O4424">
            <v>10</v>
          </cell>
          <cell r="Q4424">
            <v>3</v>
          </cell>
          <cell r="W4424">
            <v>5000856</v>
          </cell>
          <cell r="X4424" t="str">
            <v>0019</v>
          </cell>
        </row>
        <row r="4425">
          <cell r="B4425">
            <v>28</v>
          </cell>
          <cell r="C4425">
            <v>3</v>
          </cell>
          <cell r="D4425">
            <v>2014</v>
          </cell>
          <cell r="E4425">
            <v>134597</v>
          </cell>
          <cell r="F4425" t="str">
            <v>E36HINO13</v>
          </cell>
          <cell r="G4425">
            <v>28</v>
          </cell>
          <cell r="H4425" t="str">
            <v>MIXER 7-8 M3</v>
          </cell>
          <cell r="I4425" t="str">
            <v>TGK-663</v>
          </cell>
          <cell r="J4425">
            <v>7</v>
          </cell>
          <cell r="K4425">
            <v>19</v>
          </cell>
          <cell r="L4425">
            <v>1</v>
          </cell>
          <cell r="M4425">
            <v>2207</v>
          </cell>
          <cell r="N4425">
            <v>2217</v>
          </cell>
          <cell r="O4425">
            <v>10</v>
          </cell>
          <cell r="Q4425">
            <v>5</v>
          </cell>
          <cell r="W4425">
            <v>5000386</v>
          </cell>
          <cell r="X4425" t="str">
            <v>0055</v>
          </cell>
        </row>
        <row r="4426">
          <cell r="B4426">
            <v>28</v>
          </cell>
          <cell r="C4426">
            <v>3</v>
          </cell>
          <cell r="D4426">
            <v>2014</v>
          </cell>
          <cell r="E4426">
            <v>134597</v>
          </cell>
          <cell r="F4426" t="str">
            <v>E36HINO13</v>
          </cell>
          <cell r="G4426">
            <v>28</v>
          </cell>
          <cell r="H4426" t="str">
            <v>MIXER 7-8 M3</v>
          </cell>
          <cell r="I4426" t="str">
            <v>TGK-663</v>
          </cell>
          <cell r="J4426">
            <v>7</v>
          </cell>
          <cell r="K4426">
            <v>19</v>
          </cell>
          <cell r="L4426">
            <v>1</v>
          </cell>
          <cell r="M4426">
            <v>2207</v>
          </cell>
          <cell r="N4426">
            <v>2217</v>
          </cell>
          <cell r="O4426">
            <v>10</v>
          </cell>
          <cell r="Q4426">
            <v>2</v>
          </cell>
          <cell r="W4426">
            <v>6100000246</v>
          </cell>
          <cell r="X4426">
            <v>0</v>
          </cell>
        </row>
        <row r="4427">
          <cell r="A4427">
            <v>11661</v>
          </cell>
          <cell r="B4427">
            <v>28</v>
          </cell>
          <cell r="C4427">
            <v>3</v>
          </cell>
          <cell r="D4427">
            <v>2014</v>
          </cell>
          <cell r="E4427">
            <v>2</v>
          </cell>
          <cell r="F4427" t="str">
            <v>E40BP15B01</v>
          </cell>
          <cell r="G4427">
            <v>1</v>
          </cell>
          <cell r="H4427" t="str">
            <v>BARREDORAS - MINICARGADOR</v>
          </cell>
          <cell r="I4427" t="str">
            <v>MPB01627</v>
          </cell>
          <cell r="J4427">
            <v>1</v>
          </cell>
          <cell r="K4427">
            <v>3</v>
          </cell>
          <cell r="L4427">
            <v>1</v>
          </cell>
          <cell r="M4427">
            <v>0</v>
          </cell>
          <cell r="N4427">
            <v>0</v>
          </cell>
          <cell r="O4427">
            <v>0</v>
          </cell>
          <cell r="P4427">
            <v>1</v>
          </cell>
          <cell r="Q4427">
            <v>180</v>
          </cell>
          <cell r="V4427" t="str">
            <v>_MTTOT8</v>
          </cell>
          <cell r="W4427">
            <v>5000986</v>
          </cell>
          <cell r="X4427" t="str">
            <v>0014</v>
          </cell>
        </row>
        <row r="4428">
          <cell r="A4428">
            <v>11671</v>
          </cell>
          <cell r="B4428">
            <v>1</v>
          </cell>
          <cell r="C4428">
            <v>3</v>
          </cell>
          <cell r="D4428">
            <v>2014</v>
          </cell>
          <cell r="E4428">
            <v>138265</v>
          </cell>
          <cell r="F4428" t="str">
            <v>E40CAL401</v>
          </cell>
          <cell r="G4428">
            <v>1</v>
          </cell>
          <cell r="H4428" t="str">
            <v xml:space="preserve">PUNTO DE CALENTAMIENTO </v>
          </cell>
          <cell r="I4428" t="str">
            <v>OH-450-D2</v>
          </cell>
          <cell r="J4428">
            <v>6</v>
          </cell>
          <cell r="K4428">
            <v>18</v>
          </cell>
          <cell r="L4428">
            <v>1</v>
          </cell>
          <cell r="M4428">
            <v>1591</v>
          </cell>
          <cell r="N4428">
            <v>1597</v>
          </cell>
          <cell r="O4428">
            <v>6</v>
          </cell>
          <cell r="P4428">
            <v>11</v>
          </cell>
          <cell r="Q4428">
            <v>6</v>
          </cell>
          <cell r="R4428">
            <v>5</v>
          </cell>
          <cell r="V4428" t="str">
            <v>_PLANTA</v>
          </cell>
          <cell r="W4428">
            <v>610000</v>
          </cell>
          <cell r="X4428" t="str">
            <v>0258</v>
          </cell>
        </row>
        <row r="4429">
          <cell r="A4429">
            <v>11672</v>
          </cell>
          <cell r="B4429">
            <v>2</v>
          </cell>
          <cell r="C4429">
            <v>3</v>
          </cell>
          <cell r="D4429">
            <v>2014</v>
          </cell>
          <cell r="E4429">
            <v>138266</v>
          </cell>
          <cell r="F4429" t="str">
            <v>E40CAL401</v>
          </cell>
          <cell r="G4429">
            <v>2</v>
          </cell>
          <cell r="H4429" t="str">
            <v xml:space="preserve">PUNTO DE CALENTAMIENTO </v>
          </cell>
          <cell r="I4429" t="str">
            <v>OH-450-D2</v>
          </cell>
          <cell r="J4429">
            <v>13</v>
          </cell>
          <cell r="K4429">
            <v>22</v>
          </cell>
          <cell r="L4429">
            <v>2</v>
          </cell>
          <cell r="M4429">
            <v>1597</v>
          </cell>
          <cell r="N4429">
            <v>1605</v>
          </cell>
          <cell r="O4429">
            <v>8</v>
          </cell>
          <cell r="P4429">
            <v>8</v>
          </cell>
          <cell r="Q4429">
            <v>8</v>
          </cell>
          <cell r="V4429" t="str">
            <v>_PLANTA</v>
          </cell>
          <cell r="W4429">
            <v>610000</v>
          </cell>
          <cell r="X4429" t="str">
            <v>0258</v>
          </cell>
        </row>
        <row r="4430">
          <cell r="A4430">
            <v>11673</v>
          </cell>
          <cell r="B4430">
            <v>2</v>
          </cell>
          <cell r="C4430">
            <v>3</v>
          </cell>
          <cell r="D4430">
            <v>2014</v>
          </cell>
          <cell r="E4430">
            <v>138268</v>
          </cell>
          <cell r="F4430" t="str">
            <v>E40CAL401</v>
          </cell>
          <cell r="G4430">
            <v>3</v>
          </cell>
          <cell r="H4430" t="str">
            <v xml:space="preserve">PUNTO DE CALENTAMIENTO </v>
          </cell>
          <cell r="I4430" t="str">
            <v>OH-450-D2</v>
          </cell>
          <cell r="J4430">
            <v>22</v>
          </cell>
          <cell r="K4430">
            <v>30</v>
          </cell>
          <cell r="L4430">
            <v>3</v>
          </cell>
          <cell r="M4430">
            <v>1605</v>
          </cell>
          <cell r="N4430">
            <v>1607</v>
          </cell>
          <cell r="O4430">
            <v>2</v>
          </cell>
          <cell r="P4430">
            <v>7</v>
          </cell>
          <cell r="Q4430">
            <v>2</v>
          </cell>
          <cell r="S4430">
            <v>5</v>
          </cell>
          <cell r="V4430" t="str">
            <v>_PLANTA</v>
          </cell>
          <cell r="W4430">
            <v>610000</v>
          </cell>
          <cell r="X4430" t="str">
            <v>0258</v>
          </cell>
        </row>
        <row r="4431">
          <cell r="A4431">
            <v>2</v>
          </cell>
          <cell r="B4431">
            <v>3</v>
          </cell>
          <cell r="C4431">
            <v>3</v>
          </cell>
          <cell r="D4431">
            <v>2014</v>
          </cell>
          <cell r="E4431">
            <v>138269</v>
          </cell>
          <cell r="F4431" t="str">
            <v>E40CAL401</v>
          </cell>
          <cell r="H4431" t="str">
            <v xml:space="preserve">PUNTO DE CALENTAMIENTO </v>
          </cell>
          <cell r="I4431" t="str">
            <v>OH-450-D2</v>
          </cell>
          <cell r="M4431">
            <v>1607</v>
          </cell>
          <cell r="N4431">
            <v>1612</v>
          </cell>
          <cell r="O4431">
            <v>5</v>
          </cell>
          <cell r="Q4431">
            <v>5</v>
          </cell>
          <cell r="S4431">
            <v>1</v>
          </cell>
          <cell r="V4431" t="str">
            <v>_PLANTA</v>
          </cell>
          <cell r="W4431">
            <v>610000</v>
          </cell>
          <cell r="X4431" t="str">
            <v>0258</v>
          </cell>
        </row>
        <row r="4432">
          <cell r="A4432">
            <v>11675</v>
          </cell>
          <cell r="B4432">
            <v>3</v>
          </cell>
          <cell r="C4432">
            <v>3</v>
          </cell>
          <cell r="D4432">
            <v>2014</v>
          </cell>
          <cell r="E4432">
            <v>138271</v>
          </cell>
          <cell r="F4432" t="str">
            <v>E40CAL401</v>
          </cell>
          <cell r="G4432">
            <v>5</v>
          </cell>
          <cell r="H4432" t="str">
            <v xml:space="preserve">PUNTO DE CALENTAMIENTO </v>
          </cell>
          <cell r="I4432" t="str">
            <v>OH-450-D2</v>
          </cell>
          <cell r="J4432">
            <v>18</v>
          </cell>
          <cell r="K4432">
            <v>30</v>
          </cell>
          <cell r="L4432">
            <v>2</v>
          </cell>
          <cell r="M4432">
            <v>1612</v>
          </cell>
          <cell r="N4432">
            <v>1619</v>
          </cell>
          <cell r="O4432">
            <v>7</v>
          </cell>
          <cell r="P4432">
            <v>11</v>
          </cell>
          <cell r="Q4432">
            <v>7</v>
          </cell>
          <cell r="R4432">
            <v>4</v>
          </cell>
          <cell r="V4432" t="str">
            <v>_PLANTA</v>
          </cell>
          <cell r="W4432">
            <v>610000</v>
          </cell>
          <cell r="X4432" t="str">
            <v>0258</v>
          </cell>
        </row>
        <row r="4433">
          <cell r="A4433">
            <v>11676</v>
          </cell>
          <cell r="B4433">
            <v>4</v>
          </cell>
          <cell r="C4433">
            <v>3</v>
          </cell>
          <cell r="D4433">
            <v>2014</v>
          </cell>
          <cell r="E4433">
            <v>138272</v>
          </cell>
          <cell r="F4433" t="str">
            <v>E40CAL401</v>
          </cell>
          <cell r="G4433">
            <v>6</v>
          </cell>
          <cell r="H4433" t="str">
            <v xml:space="preserve">PUNTO DE CALENTAMIENTO </v>
          </cell>
          <cell r="I4433" t="str">
            <v>OH-450-D2</v>
          </cell>
          <cell r="J4433">
            <v>7</v>
          </cell>
          <cell r="K4433">
            <v>18</v>
          </cell>
          <cell r="L4433">
            <v>2</v>
          </cell>
          <cell r="M4433">
            <v>1619</v>
          </cell>
          <cell r="N4433">
            <v>1624</v>
          </cell>
          <cell r="O4433">
            <v>5</v>
          </cell>
          <cell r="P4433">
            <v>10</v>
          </cell>
          <cell r="Q4433">
            <v>5</v>
          </cell>
          <cell r="R4433">
            <v>5</v>
          </cell>
          <cell r="V4433" t="str">
            <v>_PLANTA</v>
          </cell>
          <cell r="W4433">
            <v>610000</v>
          </cell>
          <cell r="X4433" t="str">
            <v>0258</v>
          </cell>
        </row>
        <row r="4434">
          <cell r="A4434">
            <v>11677</v>
          </cell>
          <cell r="B4434">
            <v>4</v>
          </cell>
          <cell r="C4434">
            <v>3</v>
          </cell>
          <cell r="D4434">
            <v>2014</v>
          </cell>
          <cell r="E4434">
            <v>138274</v>
          </cell>
          <cell r="F4434" t="str">
            <v>E40CAL401</v>
          </cell>
          <cell r="G4434">
            <v>7</v>
          </cell>
          <cell r="H4434" t="str">
            <v xml:space="preserve">PUNTO DE CALENTAMIENTO </v>
          </cell>
          <cell r="I4434" t="str">
            <v>OH-450-D2</v>
          </cell>
          <cell r="J4434">
            <v>18</v>
          </cell>
          <cell r="K4434">
            <v>30</v>
          </cell>
          <cell r="L4434">
            <v>3</v>
          </cell>
          <cell r="M4434">
            <v>1624</v>
          </cell>
          <cell r="N4434">
            <v>1632</v>
          </cell>
          <cell r="O4434">
            <v>8</v>
          </cell>
          <cell r="P4434">
            <v>11</v>
          </cell>
          <cell r="Q4434">
            <v>8</v>
          </cell>
          <cell r="R4434">
            <v>3</v>
          </cell>
          <cell r="V4434" t="str">
            <v>_PLANTA</v>
          </cell>
          <cell r="W4434">
            <v>610000</v>
          </cell>
          <cell r="X4434" t="str">
            <v>0258</v>
          </cell>
        </row>
        <row r="4435">
          <cell r="A4435">
            <v>11678</v>
          </cell>
          <cell r="B4435">
            <v>5</v>
          </cell>
          <cell r="C4435">
            <v>3</v>
          </cell>
          <cell r="D4435">
            <v>2014</v>
          </cell>
          <cell r="E4435">
            <v>138273</v>
          </cell>
          <cell r="F4435" t="str">
            <v>E40CAL401</v>
          </cell>
          <cell r="G4435">
            <v>8</v>
          </cell>
          <cell r="H4435" t="str">
            <v xml:space="preserve">PUNTO DE CALENTAMIENTO </v>
          </cell>
          <cell r="I4435" t="str">
            <v>OH-450-D2</v>
          </cell>
          <cell r="J4435">
            <v>6</v>
          </cell>
          <cell r="K4435">
            <v>18</v>
          </cell>
          <cell r="L4435">
            <v>1</v>
          </cell>
          <cell r="M4435">
            <v>1632</v>
          </cell>
          <cell r="N4435">
            <v>1638</v>
          </cell>
          <cell r="O4435">
            <v>6</v>
          </cell>
          <cell r="P4435">
            <v>11</v>
          </cell>
          <cell r="Q4435">
            <v>6</v>
          </cell>
          <cell r="R4435">
            <v>4.6900000000000004</v>
          </cell>
          <cell r="V4435" t="str">
            <v>_PLANTA</v>
          </cell>
          <cell r="W4435">
            <v>610000</v>
          </cell>
          <cell r="X4435" t="str">
            <v>0258</v>
          </cell>
        </row>
        <row r="4436">
          <cell r="A4436">
            <v>11679</v>
          </cell>
          <cell r="B4436">
            <v>5</v>
          </cell>
          <cell r="C4436">
            <v>3</v>
          </cell>
          <cell r="D4436">
            <v>2014</v>
          </cell>
          <cell r="E4436">
            <v>138275</v>
          </cell>
          <cell r="F4436" t="str">
            <v>E40CAL401</v>
          </cell>
          <cell r="G4436">
            <v>9</v>
          </cell>
          <cell r="H4436" t="str">
            <v xml:space="preserve">PUNTO DE CALENTAMIENTO </v>
          </cell>
          <cell r="I4436" t="str">
            <v>OH-450-D2</v>
          </cell>
          <cell r="J4436">
            <v>18</v>
          </cell>
          <cell r="K4436">
            <v>30</v>
          </cell>
          <cell r="L4436">
            <v>3</v>
          </cell>
          <cell r="M4436">
            <v>1638</v>
          </cell>
          <cell r="N4436">
            <v>1644</v>
          </cell>
          <cell r="O4436">
            <v>6</v>
          </cell>
          <cell r="P4436">
            <v>11</v>
          </cell>
          <cell r="Q4436">
            <v>6</v>
          </cell>
          <cell r="R4436">
            <v>4.96</v>
          </cell>
          <cell r="V4436" t="str">
            <v>_PLANTA</v>
          </cell>
          <cell r="W4436">
            <v>610000</v>
          </cell>
          <cell r="X4436" t="str">
            <v>0258</v>
          </cell>
        </row>
        <row r="4437">
          <cell r="A4437">
            <v>116710</v>
          </cell>
          <cell r="B4437">
            <v>6</v>
          </cell>
          <cell r="C4437">
            <v>3</v>
          </cell>
          <cell r="D4437">
            <v>2014</v>
          </cell>
          <cell r="E4437">
            <v>138276</v>
          </cell>
          <cell r="F4437" t="str">
            <v>E40CAL401</v>
          </cell>
          <cell r="G4437">
            <v>10</v>
          </cell>
          <cell r="H4437" t="str">
            <v xml:space="preserve">PUNTO DE CALENTAMIENTO </v>
          </cell>
          <cell r="I4437" t="str">
            <v>OH-450-D2</v>
          </cell>
          <cell r="J4437">
            <v>6</v>
          </cell>
          <cell r="K4437">
            <v>18</v>
          </cell>
          <cell r="L4437">
            <v>1</v>
          </cell>
          <cell r="M4437">
            <v>1644</v>
          </cell>
          <cell r="N4437">
            <v>1652</v>
          </cell>
          <cell r="O4437">
            <v>8</v>
          </cell>
          <cell r="P4437">
            <v>11</v>
          </cell>
          <cell r="Q4437">
            <v>8</v>
          </cell>
          <cell r="R4437">
            <v>3.29</v>
          </cell>
          <cell r="V4437" t="str">
            <v>_PLANTA</v>
          </cell>
          <cell r="W4437">
            <v>610000</v>
          </cell>
          <cell r="X4437" t="str">
            <v>0258</v>
          </cell>
        </row>
        <row r="4438">
          <cell r="A4438">
            <v>116711</v>
          </cell>
          <cell r="B4438">
            <v>6</v>
          </cell>
          <cell r="C4438">
            <v>3</v>
          </cell>
          <cell r="D4438">
            <v>2014</v>
          </cell>
          <cell r="E4438">
            <v>138277</v>
          </cell>
          <cell r="F4438" t="str">
            <v>E40CAL401</v>
          </cell>
          <cell r="G4438">
            <v>11</v>
          </cell>
          <cell r="H4438" t="str">
            <v xml:space="preserve">PUNTO DE CALENTAMIENTO </v>
          </cell>
          <cell r="I4438" t="str">
            <v>OH-450-D2</v>
          </cell>
          <cell r="J4438">
            <v>18</v>
          </cell>
          <cell r="K4438">
            <v>30</v>
          </cell>
          <cell r="L4438">
            <v>2</v>
          </cell>
          <cell r="M4438">
            <v>1652</v>
          </cell>
          <cell r="N4438">
            <v>1657</v>
          </cell>
          <cell r="O4438">
            <v>5</v>
          </cell>
          <cell r="P4438">
            <v>11</v>
          </cell>
          <cell r="Q4438">
            <v>5</v>
          </cell>
          <cell r="R4438">
            <v>5.98</v>
          </cell>
          <cell r="V4438" t="str">
            <v>_PLANTA</v>
          </cell>
          <cell r="W4438">
            <v>610000</v>
          </cell>
          <cell r="X4438" t="str">
            <v>0258</v>
          </cell>
        </row>
        <row r="4439">
          <cell r="A4439">
            <v>116713</v>
          </cell>
          <cell r="B4439">
            <v>7</v>
          </cell>
          <cell r="C4439">
            <v>3</v>
          </cell>
          <cell r="D4439">
            <v>2014</v>
          </cell>
          <cell r="E4439">
            <v>138278</v>
          </cell>
          <cell r="F4439" t="str">
            <v>E40CAL401</v>
          </cell>
          <cell r="G4439">
            <v>13</v>
          </cell>
          <cell r="H4439" t="str">
            <v xml:space="preserve">PUNTO DE CALENTAMIENTO </v>
          </cell>
          <cell r="I4439" t="str">
            <v>OH-450-D2</v>
          </cell>
          <cell r="J4439">
            <v>6</v>
          </cell>
          <cell r="K4439">
            <v>18</v>
          </cell>
          <cell r="L4439">
            <v>1</v>
          </cell>
          <cell r="M4439">
            <v>1657</v>
          </cell>
          <cell r="N4439">
            <v>1663</v>
          </cell>
          <cell r="O4439">
            <v>6</v>
          </cell>
          <cell r="P4439">
            <v>11</v>
          </cell>
          <cell r="Q4439">
            <v>6</v>
          </cell>
          <cell r="R4439">
            <v>5</v>
          </cell>
          <cell r="V4439" t="str">
            <v>_PLANTA</v>
          </cell>
          <cell r="W4439">
            <v>610000</v>
          </cell>
          <cell r="X4439" t="str">
            <v>0258</v>
          </cell>
        </row>
        <row r="4440">
          <cell r="A4440">
            <v>116714</v>
          </cell>
          <cell r="B4440">
            <v>8</v>
          </cell>
          <cell r="C4440">
            <v>3</v>
          </cell>
          <cell r="D4440">
            <v>2014</v>
          </cell>
          <cell r="E4440">
            <v>138279</v>
          </cell>
          <cell r="F4440" t="str">
            <v>E40CAL401</v>
          </cell>
          <cell r="G4440">
            <v>14</v>
          </cell>
          <cell r="H4440" t="str">
            <v xml:space="preserve">PUNTO DE CALENTAMIENTO </v>
          </cell>
          <cell r="I4440" t="str">
            <v>OH-450-D2</v>
          </cell>
          <cell r="J4440">
            <v>7</v>
          </cell>
          <cell r="K4440">
            <v>16</v>
          </cell>
          <cell r="L4440">
            <v>1</v>
          </cell>
          <cell r="M4440">
            <v>1663</v>
          </cell>
          <cell r="N4440">
            <v>1666</v>
          </cell>
          <cell r="O4440">
            <v>3</v>
          </cell>
          <cell r="P4440">
            <v>8</v>
          </cell>
          <cell r="Q4440">
            <v>3</v>
          </cell>
          <cell r="R4440">
            <v>5</v>
          </cell>
          <cell r="V4440" t="str">
            <v>_PLANTA</v>
          </cell>
          <cell r="W4440">
            <v>610000</v>
          </cell>
          <cell r="X4440" t="str">
            <v>0258</v>
          </cell>
        </row>
        <row r="4441">
          <cell r="A4441">
            <v>116715</v>
          </cell>
          <cell r="B4441">
            <v>9</v>
          </cell>
          <cell r="C4441">
            <v>3</v>
          </cell>
          <cell r="D4441">
            <v>2014</v>
          </cell>
          <cell r="E4441">
            <v>138282</v>
          </cell>
          <cell r="F4441" t="str">
            <v>E40CAL401</v>
          </cell>
          <cell r="G4441">
            <v>15</v>
          </cell>
          <cell r="H4441" t="str">
            <v xml:space="preserve">PUNTO DE CALENTAMIENTO </v>
          </cell>
          <cell r="I4441" t="str">
            <v>OH-450-D2</v>
          </cell>
          <cell r="J4441">
            <v>7</v>
          </cell>
          <cell r="K4441">
            <v>16</v>
          </cell>
          <cell r="L4441">
            <v>1</v>
          </cell>
          <cell r="M4441">
            <v>1666</v>
          </cell>
          <cell r="N4441">
            <v>1669</v>
          </cell>
          <cell r="O4441">
            <v>3</v>
          </cell>
          <cell r="P4441">
            <v>8</v>
          </cell>
          <cell r="Q4441">
            <v>3</v>
          </cell>
          <cell r="R4441">
            <v>5</v>
          </cell>
          <cell r="V4441" t="str">
            <v>_PLANTA</v>
          </cell>
          <cell r="W4441">
            <v>610000</v>
          </cell>
          <cell r="X4441" t="str">
            <v>0258</v>
          </cell>
        </row>
        <row r="4442">
          <cell r="A4442">
            <v>116716</v>
          </cell>
          <cell r="B4442">
            <v>9</v>
          </cell>
          <cell r="C4442">
            <v>3</v>
          </cell>
          <cell r="D4442">
            <v>2014</v>
          </cell>
          <cell r="E4442">
            <v>138283</v>
          </cell>
          <cell r="F4442" t="str">
            <v>E40CAL401</v>
          </cell>
          <cell r="G4442">
            <v>16</v>
          </cell>
          <cell r="H4442" t="str">
            <v xml:space="preserve">PUNTO DE CALENTAMIENTO </v>
          </cell>
          <cell r="I4442" t="str">
            <v>OH-450-D2</v>
          </cell>
          <cell r="J4442">
            <v>18</v>
          </cell>
          <cell r="K4442">
            <v>30</v>
          </cell>
          <cell r="L4442">
            <v>2</v>
          </cell>
          <cell r="M4442">
            <v>1669</v>
          </cell>
          <cell r="N4442">
            <v>1675</v>
          </cell>
          <cell r="O4442">
            <v>6</v>
          </cell>
          <cell r="P4442">
            <v>11</v>
          </cell>
          <cell r="Q4442">
            <v>6</v>
          </cell>
          <cell r="R4442">
            <v>5</v>
          </cell>
          <cell r="V4442" t="str">
            <v>_PLANTA</v>
          </cell>
          <cell r="W4442">
            <v>610000</v>
          </cell>
          <cell r="X4442" t="str">
            <v>0258</v>
          </cell>
        </row>
        <row r="4443">
          <cell r="A4443">
            <v>116711</v>
          </cell>
          <cell r="B4443">
            <v>10</v>
          </cell>
          <cell r="C4443">
            <v>3</v>
          </cell>
          <cell r="D4443">
            <v>2014</v>
          </cell>
          <cell r="E4443">
            <v>138284</v>
          </cell>
          <cell r="F4443" t="str">
            <v>E40CAL401</v>
          </cell>
          <cell r="G4443">
            <v>11</v>
          </cell>
          <cell r="H4443" t="str">
            <v xml:space="preserve">PUNTO DE CALENTAMIENTO </v>
          </cell>
          <cell r="I4443" t="str">
            <v>OH-450-D2</v>
          </cell>
          <cell r="J4443">
            <v>6</v>
          </cell>
          <cell r="K4443">
            <v>18</v>
          </cell>
          <cell r="L4443">
            <v>1</v>
          </cell>
          <cell r="M4443">
            <v>1675</v>
          </cell>
          <cell r="N4443">
            <v>1681</v>
          </cell>
          <cell r="O4443">
            <v>6</v>
          </cell>
          <cell r="P4443">
            <v>11</v>
          </cell>
          <cell r="Q4443">
            <v>6</v>
          </cell>
          <cell r="R4443">
            <v>5</v>
          </cell>
          <cell r="V4443" t="str">
            <v>_PLANTA</v>
          </cell>
          <cell r="W4443">
            <v>610000</v>
          </cell>
          <cell r="X4443" t="str">
            <v>0258</v>
          </cell>
        </row>
        <row r="4444">
          <cell r="A4444">
            <v>116712</v>
          </cell>
          <cell r="B4444">
            <v>10</v>
          </cell>
          <cell r="C4444">
            <v>3</v>
          </cell>
          <cell r="D4444">
            <v>2014</v>
          </cell>
          <cell r="E4444">
            <v>138285</v>
          </cell>
          <cell r="F4444" t="str">
            <v>E40CAL401</v>
          </cell>
          <cell r="G4444">
            <v>12</v>
          </cell>
          <cell r="H4444" t="str">
            <v xml:space="preserve">PUNTO DE CALENTAMIENTO </v>
          </cell>
          <cell r="I4444" t="str">
            <v>OH-450-D2</v>
          </cell>
          <cell r="J4444">
            <v>18</v>
          </cell>
          <cell r="K4444">
            <v>30</v>
          </cell>
          <cell r="L4444">
            <v>2</v>
          </cell>
          <cell r="M4444">
            <v>1681</v>
          </cell>
          <cell r="N4444">
            <v>1687</v>
          </cell>
          <cell r="O4444">
            <v>6</v>
          </cell>
          <cell r="P4444">
            <v>11</v>
          </cell>
          <cell r="Q4444">
            <v>6</v>
          </cell>
          <cell r="R4444">
            <v>5</v>
          </cell>
          <cell r="V4444" t="str">
            <v>_PLANTA</v>
          </cell>
          <cell r="W4444">
            <v>610000</v>
          </cell>
          <cell r="X4444" t="str">
            <v>0258</v>
          </cell>
        </row>
        <row r="4445">
          <cell r="A4445">
            <v>116717</v>
          </cell>
          <cell r="B4445">
            <v>11</v>
          </cell>
          <cell r="C4445">
            <v>3</v>
          </cell>
          <cell r="D4445">
            <v>2014</v>
          </cell>
          <cell r="E4445">
            <v>138287</v>
          </cell>
          <cell r="F4445" t="str">
            <v>E40CAL401</v>
          </cell>
          <cell r="G4445">
            <v>17</v>
          </cell>
          <cell r="H4445" t="str">
            <v xml:space="preserve">PUNTO DE CALENTAMIENTO </v>
          </cell>
          <cell r="I4445" t="str">
            <v>OH-450-D2</v>
          </cell>
          <cell r="J4445">
            <v>6</v>
          </cell>
          <cell r="K4445">
            <v>18</v>
          </cell>
          <cell r="L4445">
            <v>1</v>
          </cell>
          <cell r="M4445">
            <v>1687</v>
          </cell>
          <cell r="N4445">
            <v>1692</v>
          </cell>
          <cell r="O4445">
            <v>5</v>
          </cell>
          <cell r="P4445">
            <v>11</v>
          </cell>
          <cell r="Q4445">
            <v>5</v>
          </cell>
          <cell r="R4445">
            <v>6</v>
          </cell>
          <cell r="V4445" t="str">
            <v>_PLANTA</v>
          </cell>
          <cell r="W4445">
            <v>610000</v>
          </cell>
          <cell r="X4445" t="str">
            <v>0258</v>
          </cell>
        </row>
        <row r="4446">
          <cell r="A4446">
            <v>116718</v>
          </cell>
          <cell r="B4446">
            <v>11</v>
          </cell>
          <cell r="C4446">
            <v>3</v>
          </cell>
          <cell r="D4446">
            <v>2014</v>
          </cell>
          <cell r="E4446">
            <v>138288</v>
          </cell>
          <cell r="F4446" t="str">
            <v>E40CAL401</v>
          </cell>
          <cell r="G4446">
            <v>18</v>
          </cell>
          <cell r="H4446" t="str">
            <v xml:space="preserve">PUNTO DE CALENTAMIENTO </v>
          </cell>
          <cell r="I4446" t="str">
            <v>OH-450-D2</v>
          </cell>
          <cell r="J4446">
            <v>18</v>
          </cell>
          <cell r="K4446">
            <v>26</v>
          </cell>
          <cell r="L4446">
            <v>2</v>
          </cell>
          <cell r="M4446">
            <v>1692</v>
          </cell>
          <cell r="N4446">
            <v>1692</v>
          </cell>
          <cell r="O4446">
            <v>0</v>
          </cell>
          <cell r="P4446">
            <v>7</v>
          </cell>
          <cell r="R4446">
            <v>7</v>
          </cell>
        </row>
        <row r="4447">
          <cell r="A4447">
            <v>116728</v>
          </cell>
          <cell r="B4447">
            <v>12</v>
          </cell>
          <cell r="C4447">
            <v>3</v>
          </cell>
          <cell r="D4447">
            <v>2014</v>
          </cell>
          <cell r="E4447">
            <v>138289</v>
          </cell>
          <cell r="F4447" t="str">
            <v>E40CAL401</v>
          </cell>
          <cell r="G4447">
            <v>28</v>
          </cell>
          <cell r="H4447" t="str">
            <v xml:space="preserve">PUNTO DE CALENTAMIENTO </v>
          </cell>
          <cell r="I4447" t="str">
            <v>OH-450-D2</v>
          </cell>
          <cell r="J4447">
            <v>18</v>
          </cell>
          <cell r="K4447">
            <v>30</v>
          </cell>
          <cell r="L4447">
            <v>1</v>
          </cell>
          <cell r="M4447">
            <v>1692</v>
          </cell>
          <cell r="N4447">
            <v>1699</v>
          </cell>
          <cell r="O4447">
            <v>7</v>
          </cell>
          <cell r="P4447">
            <v>11</v>
          </cell>
          <cell r="Q4447">
            <v>7</v>
          </cell>
          <cell r="R4447">
            <v>4</v>
          </cell>
          <cell r="V4447" t="str">
            <v>_PLANTA</v>
          </cell>
          <cell r="W4447">
            <v>610000</v>
          </cell>
          <cell r="X4447" t="str">
            <v>0258</v>
          </cell>
        </row>
        <row r="4448">
          <cell r="A4448">
            <v>116719</v>
          </cell>
          <cell r="B4448">
            <v>13</v>
          </cell>
          <cell r="C4448">
            <v>3</v>
          </cell>
          <cell r="D4448">
            <v>2014</v>
          </cell>
          <cell r="E4448">
            <v>138293</v>
          </cell>
          <cell r="F4448" t="str">
            <v>E40CAL401</v>
          </cell>
          <cell r="G4448">
            <v>19</v>
          </cell>
          <cell r="H4448" t="str">
            <v xml:space="preserve">PUNTO DE CALENTAMIENTO </v>
          </cell>
          <cell r="I4448" t="str">
            <v>OH-450-D2</v>
          </cell>
          <cell r="J4448">
            <v>6</v>
          </cell>
          <cell r="K4448">
            <v>18</v>
          </cell>
          <cell r="L4448">
            <v>1</v>
          </cell>
          <cell r="M4448">
            <v>1699</v>
          </cell>
          <cell r="N4448">
            <v>1703</v>
          </cell>
          <cell r="O4448">
            <v>4</v>
          </cell>
          <cell r="P4448">
            <v>11</v>
          </cell>
          <cell r="Q4448">
            <v>4</v>
          </cell>
          <cell r="R4448">
            <v>7</v>
          </cell>
          <cell r="V4448" t="str">
            <v>_PLANTA</v>
          </cell>
          <cell r="W4448">
            <v>610000</v>
          </cell>
          <cell r="X4448" t="str">
            <v>0258</v>
          </cell>
        </row>
        <row r="4449">
          <cell r="A4449">
            <v>116720</v>
          </cell>
          <cell r="B4449">
            <v>13</v>
          </cell>
          <cell r="C4449">
            <v>3</v>
          </cell>
          <cell r="D4449">
            <v>2014</v>
          </cell>
          <cell r="E4449">
            <v>138294</v>
          </cell>
          <cell r="F4449" t="str">
            <v>E40CAL401</v>
          </cell>
          <cell r="G4449">
            <v>20</v>
          </cell>
          <cell r="H4449" t="str">
            <v xml:space="preserve">PUNTO DE CALENTAMIENTO </v>
          </cell>
          <cell r="I4449" t="str">
            <v>OH-450-D2</v>
          </cell>
          <cell r="J4449">
            <v>18</v>
          </cell>
          <cell r="K4449">
            <v>24</v>
          </cell>
          <cell r="L4449">
            <v>2</v>
          </cell>
          <cell r="M4449">
            <v>1703</v>
          </cell>
          <cell r="N4449">
            <v>1706</v>
          </cell>
          <cell r="O4449">
            <v>3</v>
          </cell>
          <cell r="P4449">
            <v>5</v>
          </cell>
          <cell r="Q4449">
            <v>3</v>
          </cell>
          <cell r="R4449">
            <v>2</v>
          </cell>
          <cell r="V4449" t="str">
            <v>_PLANTA</v>
          </cell>
          <cell r="W4449">
            <v>610000</v>
          </cell>
          <cell r="X4449" t="str">
            <v>0258</v>
          </cell>
        </row>
        <row r="4450">
          <cell r="A4450">
            <v>116722</v>
          </cell>
          <cell r="B4450">
            <v>14</v>
          </cell>
          <cell r="C4450">
            <v>3</v>
          </cell>
          <cell r="D4450">
            <v>2014</v>
          </cell>
          <cell r="E4450">
            <v>138298</v>
          </cell>
          <cell r="F4450" t="str">
            <v>E40CAL401</v>
          </cell>
          <cell r="G4450">
            <v>22</v>
          </cell>
          <cell r="H4450" t="str">
            <v xml:space="preserve">PUNTO DE CALENTAMIENTO </v>
          </cell>
          <cell r="I4450" t="str">
            <v>OH-450-D2</v>
          </cell>
          <cell r="J4450">
            <v>18</v>
          </cell>
          <cell r="K4450">
            <v>30</v>
          </cell>
          <cell r="L4450">
            <v>2</v>
          </cell>
          <cell r="M4450">
            <v>1708</v>
          </cell>
          <cell r="N4450">
            <v>1713</v>
          </cell>
          <cell r="O4450">
            <v>5</v>
          </cell>
          <cell r="P4450">
            <v>11</v>
          </cell>
          <cell r="Q4450">
            <v>5</v>
          </cell>
          <cell r="R4450">
            <v>6</v>
          </cell>
          <cell r="V4450" t="str">
            <v>_PLANTA</v>
          </cell>
          <cell r="W4450">
            <v>610000</v>
          </cell>
          <cell r="X4450" t="str">
            <v>0258</v>
          </cell>
        </row>
        <row r="4451">
          <cell r="A4451">
            <v>116721</v>
          </cell>
          <cell r="B4451">
            <v>14</v>
          </cell>
          <cell r="C4451">
            <v>3</v>
          </cell>
          <cell r="D4451">
            <v>2014</v>
          </cell>
          <cell r="E4451">
            <v>138300</v>
          </cell>
          <cell r="F4451" t="str">
            <v>E40CAL401</v>
          </cell>
          <cell r="G4451">
            <v>21</v>
          </cell>
          <cell r="H4451" t="str">
            <v xml:space="preserve">PUNTO DE CALENTAMIENTO </v>
          </cell>
          <cell r="I4451" t="str">
            <v>OH-450-D2</v>
          </cell>
          <cell r="J4451">
            <v>6</v>
          </cell>
          <cell r="K4451">
            <v>16</v>
          </cell>
          <cell r="L4451">
            <v>1</v>
          </cell>
          <cell r="M4451">
            <v>1706</v>
          </cell>
          <cell r="N4451">
            <v>1708</v>
          </cell>
          <cell r="O4451">
            <v>2</v>
          </cell>
          <cell r="P4451">
            <v>9</v>
          </cell>
          <cell r="Q4451">
            <v>2</v>
          </cell>
          <cell r="R4451">
            <v>7</v>
          </cell>
          <cell r="V4451" t="str">
            <v>_PLANTA</v>
          </cell>
          <cell r="W4451">
            <v>610000</v>
          </cell>
          <cell r="X4451" t="str">
            <v>0258</v>
          </cell>
        </row>
        <row r="4452">
          <cell r="A4452">
            <v>116724</v>
          </cell>
          <cell r="B4452">
            <v>15</v>
          </cell>
          <cell r="C4452">
            <v>3</v>
          </cell>
          <cell r="D4452">
            <v>2014</v>
          </cell>
          <cell r="E4452">
            <v>138299</v>
          </cell>
          <cell r="F4452" t="str">
            <v>E40CAL401</v>
          </cell>
          <cell r="G4452">
            <v>24</v>
          </cell>
          <cell r="H4452" t="str">
            <v xml:space="preserve">PUNTO DE CALENTAMIENTO </v>
          </cell>
          <cell r="I4452" t="str">
            <v>OH-450-D2</v>
          </cell>
          <cell r="J4452">
            <v>18</v>
          </cell>
          <cell r="K4452">
            <v>30</v>
          </cell>
          <cell r="L4452">
            <v>2</v>
          </cell>
          <cell r="M4452">
            <v>1717</v>
          </cell>
          <cell r="N4452">
            <v>1723</v>
          </cell>
          <cell r="O4452">
            <v>6</v>
          </cell>
          <cell r="P4452">
            <v>11</v>
          </cell>
          <cell r="Q4452">
            <v>6</v>
          </cell>
          <cell r="R4452">
            <v>5</v>
          </cell>
          <cell r="V4452" t="str">
            <v>_PLANTA</v>
          </cell>
          <cell r="W4452">
            <v>610000</v>
          </cell>
          <cell r="X4452" t="str">
            <v>0258</v>
          </cell>
        </row>
        <row r="4453">
          <cell r="A4453">
            <v>116723</v>
          </cell>
          <cell r="B4453">
            <v>15</v>
          </cell>
          <cell r="C4453">
            <v>3</v>
          </cell>
          <cell r="D4453">
            <v>2014</v>
          </cell>
          <cell r="E4453">
            <v>163955</v>
          </cell>
          <cell r="F4453" t="str">
            <v>E40CAL401</v>
          </cell>
          <cell r="G4453">
            <v>23</v>
          </cell>
          <cell r="H4453" t="str">
            <v xml:space="preserve">PUNTO DE CALENTAMIENTO </v>
          </cell>
          <cell r="I4453" t="str">
            <v>OH-450-D2</v>
          </cell>
          <cell r="J4453">
            <v>7</v>
          </cell>
          <cell r="K4453">
            <v>18</v>
          </cell>
          <cell r="L4453">
            <v>1</v>
          </cell>
          <cell r="M4453">
            <v>1713</v>
          </cell>
          <cell r="N4453">
            <v>1717</v>
          </cell>
          <cell r="O4453">
            <v>4</v>
          </cell>
          <cell r="P4453">
            <v>10</v>
          </cell>
          <cell r="Q4453">
            <v>4</v>
          </cell>
          <cell r="R4453">
            <v>6</v>
          </cell>
          <cell r="V4453" t="str">
            <v>_PLANTA</v>
          </cell>
          <cell r="W4453">
            <v>610000</v>
          </cell>
          <cell r="X4453" t="str">
            <v>0258</v>
          </cell>
        </row>
        <row r="4454">
          <cell r="A4454">
            <v>116725</v>
          </cell>
          <cell r="B4454">
            <v>16</v>
          </cell>
          <cell r="C4454">
            <v>3</v>
          </cell>
          <cell r="D4454">
            <v>2014</v>
          </cell>
          <cell r="E4454">
            <v>163956</v>
          </cell>
          <cell r="F4454" t="str">
            <v>E40CAL401</v>
          </cell>
          <cell r="G4454">
            <v>25</v>
          </cell>
          <cell r="H4454" t="str">
            <v xml:space="preserve">PUNTO DE CALENTAMIENTO </v>
          </cell>
          <cell r="I4454" t="str">
            <v>OH-450-D2</v>
          </cell>
          <cell r="J4454">
            <v>6</v>
          </cell>
          <cell r="K4454">
            <v>14</v>
          </cell>
          <cell r="L4454">
            <v>1</v>
          </cell>
          <cell r="M4454">
            <v>1723</v>
          </cell>
          <cell r="N4454">
            <v>1727</v>
          </cell>
          <cell r="O4454">
            <v>4</v>
          </cell>
          <cell r="P4454">
            <v>7</v>
          </cell>
          <cell r="Q4454">
            <v>4</v>
          </cell>
          <cell r="R4454">
            <v>3</v>
          </cell>
          <cell r="V4454" t="str">
            <v>_PLANTA</v>
          </cell>
          <cell r="W4454">
            <v>610000</v>
          </cell>
          <cell r="X4454" t="str">
            <v>0258</v>
          </cell>
        </row>
        <row r="4455">
          <cell r="A4455">
            <v>116726</v>
          </cell>
          <cell r="B4455">
            <v>16</v>
          </cell>
          <cell r="C4455">
            <v>3</v>
          </cell>
          <cell r="D4455">
            <v>2014</v>
          </cell>
          <cell r="E4455">
            <v>163957</v>
          </cell>
          <cell r="F4455" t="str">
            <v>E40CAL401</v>
          </cell>
          <cell r="G4455">
            <v>26</v>
          </cell>
          <cell r="H4455" t="str">
            <v xml:space="preserve">PUNTO DE CALENTAMIENTO </v>
          </cell>
          <cell r="I4455" t="str">
            <v>OH-450-D2</v>
          </cell>
          <cell r="J4455">
            <v>14</v>
          </cell>
          <cell r="K4455">
            <v>22</v>
          </cell>
          <cell r="L4455">
            <v>2</v>
          </cell>
          <cell r="M4455">
            <v>1727</v>
          </cell>
          <cell r="N4455">
            <v>1731</v>
          </cell>
          <cell r="O4455">
            <v>4</v>
          </cell>
          <cell r="P4455">
            <v>7</v>
          </cell>
          <cell r="Q4455">
            <v>4</v>
          </cell>
          <cell r="R4455">
            <v>3</v>
          </cell>
          <cell r="V4455" t="str">
            <v>_PLANTA</v>
          </cell>
          <cell r="W4455">
            <v>610000</v>
          </cell>
          <cell r="X4455" t="str">
            <v>0258</v>
          </cell>
        </row>
        <row r="4456">
          <cell r="A4456">
            <v>116727</v>
          </cell>
          <cell r="B4456">
            <v>16</v>
          </cell>
          <cell r="C4456">
            <v>3</v>
          </cell>
          <cell r="D4456">
            <v>2014</v>
          </cell>
          <cell r="E4456">
            <v>163958</v>
          </cell>
          <cell r="F4456" t="str">
            <v>E40CAL401</v>
          </cell>
          <cell r="G4456">
            <v>27</v>
          </cell>
          <cell r="H4456" t="str">
            <v xml:space="preserve">PUNTO DE CALENTAMIENTO </v>
          </cell>
          <cell r="I4456" t="str">
            <v>OH-450-D2</v>
          </cell>
          <cell r="J4456">
            <v>22</v>
          </cell>
          <cell r="K4456">
            <v>30</v>
          </cell>
          <cell r="L4456">
            <v>3</v>
          </cell>
          <cell r="M4456">
            <v>1731</v>
          </cell>
          <cell r="N4456">
            <v>1733</v>
          </cell>
          <cell r="O4456">
            <v>2</v>
          </cell>
          <cell r="P4456">
            <v>7</v>
          </cell>
          <cell r="Q4456">
            <v>2</v>
          </cell>
          <cell r="R4456">
            <v>5</v>
          </cell>
          <cell r="V4456" t="str">
            <v>_PLANTA</v>
          </cell>
          <cell r="W4456">
            <v>610000</v>
          </cell>
          <cell r="X4456" t="str">
            <v>0258</v>
          </cell>
        </row>
        <row r="4457">
          <cell r="A4457">
            <v>116729</v>
          </cell>
          <cell r="B4457">
            <v>17</v>
          </cell>
          <cell r="C4457">
            <v>3</v>
          </cell>
          <cell r="D4457">
            <v>2014</v>
          </cell>
          <cell r="E4457">
            <v>163959</v>
          </cell>
          <cell r="F4457" t="str">
            <v>E40CAL401</v>
          </cell>
          <cell r="G4457">
            <v>29</v>
          </cell>
          <cell r="H4457" t="str">
            <v xml:space="preserve">PUNTO DE CALENTAMIENTO </v>
          </cell>
          <cell r="I4457" t="str">
            <v>OH-450-D2</v>
          </cell>
          <cell r="J4457">
            <v>6</v>
          </cell>
          <cell r="K4457">
            <v>16</v>
          </cell>
          <cell r="L4457">
            <v>1</v>
          </cell>
          <cell r="M4457">
            <v>1733</v>
          </cell>
          <cell r="N4457">
            <v>1735</v>
          </cell>
          <cell r="O4457">
            <v>2</v>
          </cell>
          <cell r="P4457">
            <v>9</v>
          </cell>
          <cell r="Q4457">
            <v>2</v>
          </cell>
          <cell r="R4457">
            <v>7</v>
          </cell>
          <cell r="V4457" t="str">
            <v>_PLANTA</v>
          </cell>
          <cell r="W4457">
            <v>610000</v>
          </cell>
          <cell r="X4457" t="str">
            <v>0258</v>
          </cell>
        </row>
        <row r="4458">
          <cell r="A4458">
            <v>116730</v>
          </cell>
          <cell r="B4458">
            <v>17</v>
          </cell>
          <cell r="C4458">
            <v>3</v>
          </cell>
          <cell r="D4458">
            <v>2014</v>
          </cell>
          <cell r="E4458">
            <v>163960</v>
          </cell>
          <cell r="F4458" t="str">
            <v>E40CAL401</v>
          </cell>
          <cell r="G4458">
            <v>30</v>
          </cell>
          <cell r="H4458" t="str">
            <v xml:space="preserve">PUNTO DE CALENTAMIENTO </v>
          </cell>
          <cell r="I4458" t="str">
            <v>OH-450-D2</v>
          </cell>
          <cell r="J4458">
            <v>20</v>
          </cell>
          <cell r="K4458">
            <v>30</v>
          </cell>
          <cell r="L4458">
            <v>2</v>
          </cell>
          <cell r="M4458">
            <v>1735</v>
          </cell>
          <cell r="N4458">
            <v>1740</v>
          </cell>
          <cell r="O4458">
            <v>5</v>
          </cell>
          <cell r="P4458">
            <v>9</v>
          </cell>
          <cell r="Q4458">
            <v>5</v>
          </cell>
          <cell r="R4458">
            <v>4</v>
          </cell>
          <cell r="V4458" t="str">
            <v>_PLANTA</v>
          </cell>
          <cell r="W4458">
            <v>610000</v>
          </cell>
          <cell r="X4458" t="str">
            <v>0258</v>
          </cell>
        </row>
        <row r="4459">
          <cell r="A4459">
            <v>116731</v>
          </cell>
          <cell r="B4459">
            <v>18</v>
          </cell>
          <cell r="C4459">
            <v>3</v>
          </cell>
          <cell r="D4459">
            <v>2014</v>
          </cell>
          <cell r="E4459">
            <v>163961</v>
          </cell>
          <cell r="F4459" t="str">
            <v>E40CAL401</v>
          </cell>
          <cell r="G4459">
            <v>31</v>
          </cell>
          <cell r="H4459" t="str">
            <v xml:space="preserve">PUNTO DE CALENTAMIENTO </v>
          </cell>
          <cell r="I4459" t="str">
            <v>OH-450-D2</v>
          </cell>
          <cell r="J4459">
            <v>7</v>
          </cell>
          <cell r="K4459">
            <v>17</v>
          </cell>
          <cell r="L4459">
            <v>1</v>
          </cell>
          <cell r="M4459">
            <v>1740</v>
          </cell>
          <cell r="N4459">
            <v>1744</v>
          </cell>
          <cell r="O4459">
            <v>4</v>
          </cell>
          <cell r="P4459">
            <v>9</v>
          </cell>
          <cell r="Q4459">
            <v>4</v>
          </cell>
          <cell r="R4459">
            <v>5</v>
          </cell>
          <cell r="V4459" t="str">
            <v>_PLANTA</v>
          </cell>
          <cell r="W4459">
            <v>610000</v>
          </cell>
          <cell r="X4459" t="str">
            <v>0258</v>
          </cell>
        </row>
        <row r="4460">
          <cell r="A4460">
            <v>116732</v>
          </cell>
          <cell r="B4460">
            <v>18</v>
          </cell>
          <cell r="C4460">
            <v>3</v>
          </cell>
          <cell r="D4460">
            <v>2014</v>
          </cell>
          <cell r="E4460">
            <v>163962</v>
          </cell>
          <cell r="F4460" t="str">
            <v>E40CAL401</v>
          </cell>
          <cell r="G4460">
            <v>32</v>
          </cell>
          <cell r="H4460" t="str">
            <v xml:space="preserve">PUNTO DE CALENTAMIENTO </v>
          </cell>
          <cell r="I4460" t="str">
            <v>OH-450-D2</v>
          </cell>
          <cell r="J4460">
            <v>19</v>
          </cell>
          <cell r="K4460">
            <v>30</v>
          </cell>
          <cell r="L4460">
            <v>2</v>
          </cell>
          <cell r="M4460">
            <v>1744</v>
          </cell>
          <cell r="N4460">
            <v>1749</v>
          </cell>
          <cell r="O4460">
            <v>5</v>
          </cell>
          <cell r="P4460">
            <v>10</v>
          </cell>
          <cell r="Q4460">
            <v>5</v>
          </cell>
          <cell r="R4460">
            <v>5</v>
          </cell>
          <cell r="V4460" t="str">
            <v>_PLANTA</v>
          </cell>
          <cell r="W4460">
            <v>610000</v>
          </cell>
          <cell r="X4460" t="str">
            <v>0258</v>
          </cell>
        </row>
        <row r="4461">
          <cell r="A4461">
            <v>116733</v>
          </cell>
          <cell r="B4461">
            <v>19</v>
          </cell>
          <cell r="C4461">
            <v>3</v>
          </cell>
          <cell r="D4461">
            <v>2014</v>
          </cell>
          <cell r="E4461">
            <v>163963</v>
          </cell>
          <cell r="F4461" t="str">
            <v>E40CAL401</v>
          </cell>
          <cell r="G4461">
            <v>33</v>
          </cell>
          <cell r="H4461" t="str">
            <v xml:space="preserve">PUNTO DE CALENTAMIENTO </v>
          </cell>
          <cell r="I4461" t="str">
            <v>OH-450-D2</v>
          </cell>
          <cell r="J4461">
            <v>6</v>
          </cell>
          <cell r="K4461">
            <v>17</v>
          </cell>
          <cell r="L4461">
            <v>1</v>
          </cell>
          <cell r="M4461">
            <v>1749</v>
          </cell>
          <cell r="N4461">
            <v>1750</v>
          </cell>
          <cell r="O4461">
            <v>1</v>
          </cell>
          <cell r="P4461">
            <v>10</v>
          </cell>
          <cell r="Q4461">
            <v>1</v>
          </cell>
          <cell r="R4461">
            <v>9</v>
          </cell>
          <cell r="V4461" t="str">
            <v>_PLANTA</v>
          </cell>
          <cell r="W4461">
            <v>610000</v>
          </cell>
          <cell r="X4461" t="str">
            <v>0258</v>
          </cell>
        </row>
        <row r="4462">
          <cell r="A4462">
            <v>116734</v>
          </cell>
          <cell r="B4462">
            <v>19</v>
          </cell>
          <cell r="C4462">
            <v>3</v>
          </cell>
          <cell r="D4462">
            <v>2014</v>
          </cell>
          <cell r="E4462">
            <v>163964</v>
          </cell>
          <cell r="F4462" t="str">
            <v>E40CAL401</v>
          </cell>
          <cell r="G4462">
            <v>34</v>
          </cell>
          <cell r="H4462" t="str">
            <v xml:space="preserve">PUNTO DE CALENTAMIENTO </v>
          </cell>
          <cell r="I4462" t="str">
            <v>OH-450-D2</v>
          </cell>
          <cell r="J4462">
            <v>19</v>
          </cell>
          <cell r="K4462">
            <v>30</v>
          </cell>
          <cell r="L4462">
            <v>2</v>
          </cell>
          <cell r="M4462">
            <v>1750</v>
          </cell>
          <cell r="N4462">
            <v>1750</v>
          </cell>
          <cell r="O4462">
            <v>0</v>
          </cell>
          <cell r="P4462">
            <v>10</v>
          </cell>
          <cell r="R4462">
            <v>10</v>
          </cell>
        </row>
        <row r="4463">
          <cell r="A4463">
            <v>116736</v>
          </cell>
          <cell r="B4463">
            <v>20</v>
          </cell>
          <cell r="C4463">
            <v>3</v>
          </cell>
          <cell r="D4463">
            <v>2014</v>
          </cell>
          <cell r="E4463">
            <v>163965</v>
          </cell>
          <cell r="F4463" t="str">
            <v>E40CAL401</v>
          </cell>
          <cell r="G4463">
            <v>36</v>
          </cell>
          <cell r="H4463" t="str">
            <v xml:space="preserve">PUNTO DE CALENTAMIENTO </v>
          </cell>
          <cell r="I4463" t="str">
            <v>OH-450-D2</v>
          </cell>
          <cell r="J4463">
            <v>7</v>
          </cell>
          <cell r="K4463">
            <v>16</v>
          </cell>
          <cell r="L4463">
            <v>1</v>
          </cell>
          <cell r="M4463">
            <v>1750</v>
          </cell>
          <cell r="N4463">
            <v>1750</v>
          </cell>
          <cell r="O4463">
            <v>0</v>
          </cell>
          <cell r="P4463">
            <v>8</v>
          </cell>
          <cell r="R4463">
            <v>8</v>
          </cell>
        </row>
        <row r="4464">
          <cell r="A4464">
            <v>116737</v>
          </cell>
          <cell r="B4464">
            <v>20</v>
          </cell>
          <cell r="C4464">
            <v>3</v>
          </cell>
          <cell r="D4464">
            <v>2014</v>
          </cell>
          <cell r="E4464">
            <v>163966</v>
          </cell>
          <cell r="F4464" t="str">
            <v>E40CAL401</v>
          </cell>
          <cell r="G4464">
            <v>37</v>
          </cell>
          <cell r="H4464" t="str">
            <v xml:space="preserve">PUNTO DE CALENTAMIENTO </v>
          </cell>
          <cell r="I4464" t="str">
            <v>OH-450-D2</v>
          </cell>
          <cell r="J4464">
            <v>19</v>
          </cell>
          <cell r="K4464">
            <v>27</v>
          </cell>
          <cell r="L4464">
            <v>2</v>
          </cell>
          <cell r="M4464">
            <v>1750</v>
          </cell>
          <cell r="N4464">
            <v>1750</v>
          </cell>
          <cell r="O4464">
            <v>0</v>
          </cell>
          <cell r="P4464">
            <v>7</v>
          </cell>
          <cell r="R4464">
            <v>8</v>
          </cell>
        </row>
        <row r="4465">
          <cell r="A4465">
            <v>116738</v>
          </cell>
          <cell r="B4465">
            <v>21</v>
          </cell>
          <cell r="C4465">
            <v>3</v>
          </cell>
          <cell r="D4465">
            <v>2014</v>
          </cell>
          <cell r="E4465">
            <v>163967</v>
          </cell>
          <cell r="F4465" t="str">
            <v>E40CAL401</v>
          </cell>
          <cell r="G4465">
            <v>38</v>
          </cell>
          <cell r="H4465" t="str">
            <v xml:space="preserve">PUNTO DE CALENTAMIENTO </v>
          </cell>
          <cell r="I4465" t="str">
            <v>OH-450-D2</v>
          </cell>
          <cell r="J4465">
            <v>7</v>
          </cell>
          <cell r="K4465">
            <v>18</v>
          </cell>
          <cell r="L4465">
            <v>1</v>
          </cell>
          <cell r="M4465">
            <v>1750</v>
          </cell>
          <cell r="N4465">
            <v>1754</v>
          </cell>
          <cell r="O4465">
            <v>4</v>
          </cell>
          <cell r="P4465">
            <v>10</v>
          </cell>
          <cell r="Q4465">
            <v>4</v>
          </cell>
          <cell r="R4465">
            <v>6</v>
          </cell>
          <cell r="V4465" t="str">
            <v>_PLANTA</v>
          </cell>
          <cell r="W4465">
            <v>610000</v>
          </cell>
          <cell r="X4465" t="str">
            <v>0258</v>
          </cell>
        </row>
        <row r="4466">
          <cell r="A4466">
            <v>116739</v>
          </cell>
          <cell r="B4466">
            <v>21</v>
          </cell>
          <cell r="C4466">
            <v>3</v>
          </cell>
          <cell r="D4466">
            <v>2014</v>
          </cell>
          <cell r="E4466">
            <v>163969</v>
          </cell>
          <cell r="F4466" t="str">
            <v>E40CAL401</v>
          </cell>
          <cell r="G4466">
            <v>39</v>
          </cell>
          <cell r="H4466" t="str">
            <v xml:space="preserve">PUNTO DE CALENTAMIENTO </v>
          </cell>
          <cell r="I4466" t="str">
            <v>OH-450-D2</v>
          </cell>
          <cell r="J4466">
            <v>18</v>
          </cell>
          <cell r="K4466">
            <v>30</v>
          </cell>
          <cell r="L4466">
            <v>2</v>
          </cell>
          <cell r="M4466">
            <v>1754</v>
          </cell>
          <cell r="N4466">
            <v>1759</v>
          </cell>
          <cell r="O4466">
            <v>5</v>
          </cell>
          <cell r="P4466">
            <v>11</v>
          </cell>
          <cell r="Q4466">
            <v>5</v>
          </cell>
          <cell r="R4466">
            <v>6</v>
          </cell>
          <cell r="V4466" t="str">
            <v>_PLANTA</v>
          </cell>
          <cell r="W4466">
            <v>610000</v>
          </cell>
          <cell r="X4466" t="str">
            <v>0258</v>
          </cell>
        </row>
        <row r="4467">
          <cell r="A4467">
            <v>116740</v>
          </cell>
          <cell r="B4467">
            <v>22</v>
          </cell>
          <cell r="C4467">
            <v>3</v>
          </cell>
          <cell r="D4467">
            <v>2014</v>
          </cell>
          <cell r="E4467">
            <v>163970</v>
          </cell>
          <cell r="F4467" t="str">
            <v>E40CAL401</v>
          </cell>
          <cell r="G4467">
            <v>40</v>
          </cell>
          <cell r="H4467" t="str">
            <v xml:space="preserve">PUNTO DE CALENTAMIENTO </v>
          </cell>
          <cell r="I4467" t="str">
            <v>OH-450-D2</v>
          </cell>
          <cell r="J4467">
            <v>6</v>
          </cell>
          <cell r="K4467">
            <v>17</v>
          </cell>
          <cell r="L4467">
            <v>1</v>
          </cell>
          <cell r="M4467">
            <v>1759</v>
          </cell>
          <cell r="N4467">
            <v>1765</v>
          </cell>
          <cell r="O4467">
            <v>6</v>
          </cell>
          <cell r="P4467">
            <v>10</v>
          </cell>
          <cell r="Q4467">
            <v>6</v>
          </cell>
          <cell r="R4467">
            <v>4</v>
          </cell>
          <cell r="V4467" t="str">
            <v>_PLANTA</v>
          </cell>
          <cell r="W4467">
            <v>610000</v>
          </cell>
          <cell r="X4467" t="str">
            <v>0258</v>
          </cell>
        </row>
        <row r="4468">
          <cell r="A4468">
            <v>116741</v>
          </cell>
          <cell r="B4468">
            <v>22</v>
          </cell>
          <cell r="C4468">
            <v>3</v>
          </cell>
          <cell r="D4468">
            <v>2014</v>
          </cell>
          <cell r="E4468">
            <v>163971</v>
          </cell>
          <cell r="F4468" t="str">
            <v>E40CAL401</v>
          </cell>
          <cell r="G4468">
            <v>41</v>
          </cell>
          <cell r="H4468" t="str">
            <v xml:space="preserve">PUNTO DE CALENTAMIENTO </v>
          </cell>
          <cell r="I4468" t="str">
            <v>OH-450-D2</v>
          </cell>
          <cell r="J4468">
            <v>19</v>
          </cell>
          <cell r="K4468">
            <v>30</v>
          </cell>
          <cell r="L4468">
            <v>2</v>
          </cell>
          <cell r="M4468">
            <v>1765</v>
          </cell>
          <cell r="N4468">
            <v>1770</v>
          </cell>
          <cell r="O4468">
            <v>5</v>
          </cell>
          <cell r="P4468">
            <v>10</v>
          </cell>
          <cell r="Q4468">
            <v>5</v>
          </cell>
          <cell r="R4468">
            <v>5</v>
          </cell>
          <cell r="V4468" t="str">
            <v>_PLANTA</v>
          </cell>
          <cell r="W4468">
            <v>610000</v>
          </cell>
          <cell r="X4468" t="str">
            <v>0258</v>
          </cell>
        </row>
        <row r="4469">
          <cell r="A4469">
            <v>116742</v>
          </cell>
          <cell r="B4469">
            <v>23</v>
          </cell>
          <cell r="C4469">
            <v>3</v>
          </cell>
          <cell r="D4469">
            <v>2014</v>
          </cell>
          <cell r="E4469">
            <v>163972</v>
          </cell>
          <cell r="F4469" t="str">
            <v>E40CAL401</v>
          </cell>
          <cell r="G4469">
            <v>42</v>
          </cell>
          <cell r="H4469" t="str">
            <v xml:space="preserve">PUNTO DE CALENTAMIENTO </v>
          </cell>
          <cell r="I4469" t="str">
            <v>OH-450-D2</v>
          </cell>
          <cell r="J4469">
            <v>6</v>
          </cell>
          <cell r="K4469">
            <v>14</v>
          </cell>
          <cell r="L4469">
            <v>1</v>
          </cell>
          <cell r="M4469">
            <v>1770</v>
          </cell>
          <cell r="N4469">
            <v>1775</v>
          </cell>
          <cell r="O4469">
            <v>5</v>
          </cell>
          <cell r="P4469">
            <v>7</v>
          </cell>
          <cell r="Q4469">
            <v>5</v>
          </cell>
          <cell r="R4469">
            <v>2</v>
          </cell>
          <cell r="V4469" t="str">
            <v>_PLANTA</v>
          </cell>
          <cell r="W4469">
            <v>610000</v>
          </cell>
          <cell r="X4469" t="str">
            <v>0258</v>
          </cell>
        </row>
        <row r="4470">
          <cell r="A4470">
            <v>116743</v>
          </cell>
          <cell r="B4470">
            <v>23</v>
          </cell>
          <cell r="C4470">
            <v>3</v>
          </cell>
          <cell r="D4470">
            <v>2014</v>
          </cell>
          <cell r="E4470">
            <v>163973</v>
          </cell>
          <cell r="F4470" t="str">
            <v>E40CAL401</v>
          </cell>
          <cell r="G4470">
            <v>43</v>
          </cell>
          <cell r="H4470" t="str">
            <v xml:space="preserve">PUNTO DE CALENTAMIENTO </v>
          </cell>
          <cell r="I4470" t="str">
            <v>OH-450-D2</v>
          </cell>
          <cell r="J4470">
            <v>14</v>
          </cell>
          <cell r="K4470">
            <v>22</v>
          </cell>
          <cell r="L4470">
            <v>2</v>
          </cell>
          <cell r="M4470">
            <v>1775</v>
          </cell>
          <cell r="N4470">
            <v>1777</v>
          </cell>
          <cell r="O4470">
            <v>2</v>
          </cell>
          <cell r="P4470">
            <v>7</v>
          </cell>
          <cell r="Q4470">
            <v>2</v>
          </cell>
          <cell r="R4470">
            <v>5</v>
          </cell>
          <cell r="V4470" t="str">
            <v>_PLANTA</v>
          </cell>
          <cell r="W4470">
            <v>610000</v>
          </cell>
          <cell r="X4470" t="str">
            <v>0258</v>
          </cell>
        </row>
        <row r="4471">
          <cell r="A4471">
            <v>116744</v>
          </cell>
          <cell r="B4471">
            <v>23</v>
          </cell>
          <cell r="C4471">
            <v>3</v>
          </cell>
          <cell r="D4471">
            <v>2014</v>
          </cell>
          <cell r="E4471">
            <v>163974</v>
          </cell>
          <cell r="F4471" t="str">
            <v>E40CAL401</v>
          </cell>
          <cell r="G4471">
            <v>44</v>
          </cell>
          <cell r="H4471" t="str">
            <v xml:space="preserve">PUNTO DE CALENTAMIENTO </v>
          </cell>
          <cell r="I4471" t="str">
            <v>OH-450-D2</v>
          </cell>
          <cell r="J4471">
            <v>22</v>
          </cell>
          <cell r="K4471">
            <v>30</v>
          </cell>
          <cell r="L4471">
            <v>3</v>
          </cell>
          <cell r="M4471">
            <v>1777</v>
          </cell>
          <cell r="N4471">
            <v>1780</v>
          </cell>
          <cell r="O4471">
            <v>3</v>
          </cell>
          <cell r="P4471">
            <v>7</v>
          </cell>
          <cell r="Q4471">
            <v>3</v>
          </cell>
          <cell r="R4471">
            <v>4</v>
          </cell>
          <cell r="V4471" t="str">
            <v>_PLANTA</v>
          </cell>
          <cell r="W4471">
            <v>610000</v>
          </cell>
          <cell r="X4471" t="str">
            <v>0258</v>
          </cell>
        </row>
        <row r="4472">
          <cell r="A4472">
            <v>116745</v>
          </cell>
          <cell r="B4472">
            <v>24</v>
          </cell>
          <cell r="C4472">
            <v>3</v>
          </cell>
          <cell r="D4472">
            <v>2014</v>
          </cell>
          <cell r="E4472">
            <v>163977</v>
          </cell>
          <cell r="F4472" t="str">
            <v>E40CAL401</v>
          </cell>
          <cell r="G4472">
            <v>45</v>
          </cell>
          <cell r="H4472" t="str">
            <v xml:space="preserve">PUNTO DE CALENTAMIENTO </v>
          </cell>
          <cell r="I4472" t="str">
            <v>OH-450-D2</v>
          </cell>
          <cell r="J4472">
            <v>6</v>
          </cell>
          <cell r="K4472">
            <v>17</v>
          </cell>
          <cell r="L4472">
            <v>1</v>
          </cell>
          <cell r="M4472">
            <v>1780</v>
          </cell>
          <cell r="N4472">
            <v>1786</v>
          </cell>
          <cell r="O4472">
            <v>6</v>
          </cell>
          <cell r="P4472">
            <v>10</v>
          </cell>
          <cell r="Q4472">
            <v>6</v>
          </cell>
          <cell r="R4472">
            <v>4</v>
          </cell>
          <cell r="V4472" t="str">
            <v>_PLANTA</v>
          </cell>
          <cell r="W4472">
            <v>610000</v>
          </cell>
          <cell r="X4472" t="str">
            <v>0258</v>
          </cell>
        </row>
        <row r="4473">
          <cell r="A4473">
            <v>116746</v>
          </cell>
          <cell r="B4473">
            <v>24</v>
          </cell>
          <cell r="C4473">
            <v>3</v>
          </cell>
          <cell r="D4473">
            <v>2014</v>
          </cell>
          <cell r="E4473">
            <v>163978</v>
          </cell>
          <cell r="F4473" t="str">
            <v>E40CAL401</v>
          </cell>
          <cell r="G4473">
            <v>46</v>
          </cell>
          <cell r="H4473" t="str">
            <v xml:space="preserve">PUNTO DE CALENTAMIENTO </v>
          </cell>
          <cell r="I4473" t="str">
            <v>OH-450-D2</v>
          </cell>
          <cell r="J4473">
            <v>19</v>
          </cell>
          <cell r="K4473">
            <v>30</v>
          </cell>
          <cell r="L4473">
            <v>2</v>
          </cell>
          <cell r="M4473">
            <v>1786</v>
          </cell>
          <cell r="N4473">
            <v>1791</v>
          </cell>
          <cell r="O4473">
            <v>5</v>
          </cell>
          <cell r="P4473">
            <v>10</v>
          </cell>
          <cell r="Q4473">
            <v>5</v>
          </cell>
          <cell r="R4473">
            <v>4</v>
          </cell>
          <cell r="S4473">
            <v>1</v>
          </cell>
          <cell r="V4473" t="str">
            <v>_PLANTA</v>
          </cell>
          <cell r="W4473">
            <v>610000</v>
          </cell>
          <cell r="X4473" t="str">
            <v>0258</v>
          </cell>
        </row>
        <row r="4474">
          <cell r="A4474">
            <v>116747</v>
          </cell>
          <cell r="B4474">
            <v>25</v>
          </cell>
          <cell r="C4474">
            <v>3</v>
          </cell>
          <cell r="D4474">
            <v>2014</v>
          </cell>
          <cell r="E4474">
            <v>163982</v>
          </cell>
          <cell r="F4474" t="str">
            <v>E40CAL401</v>
          </cell>
          <cell r="G4474">
            <v>47</v>
          </cell>
          <cell r="H4474" t="str">
            <v xml:space="preserve">PUNTO DE CALENTAMIENTO </v>
          </cell>
          <cell r="I4474" t="str">
            <v>OH-450-D2</v>
          </cell>
          <cell r="J4474">
            <v>6</v>
          </cell>
          <cell r="K4474">
            <v>17</v>
          </cell>
          <cell r="L4474">
            <v>1</v>
          </cell>
          <cell r="M4474">
            <v>1791</v>
          </cell>
          <cell r="N4474">
            <v>1796</v>
          </cell>
          <cell r="O4474">
            <v>5</v>
          </cell>
          <cell r="P4474">
            <v>10</v>
          </cell>
          <cell r="Q4474">
            <v>5</v>
          </cell>
          <cell r="R4474">
            <v>5</v>
          </cell>
          <cell r="V4474" t="str">
            <v>_PLANTA</v>
          </cell>
          <cell r="W4474">
            <v>610000</v>
          </cell>
          <cell r="X4474" t="str">
            <v>0258</v>
          </cell>
        </row>
        <row r="4475">
          <cell r="A4475">
            <v>116748</v>
          </cell>
          <cell r="B4475">
            <v>25</v>
          </cell>
          <cell r="C4475">
            <v>3</v>
          </cell>
          <cell r="D4475">
            <v>2014</v>
          </cell>
          <cell r="E4475">
            <v>163983</v>
          </cell>
          <cell r="F4475" t="str">
            <v>E40CAL401</v>
          </cell>
          <cell r="G4475">
            <v>48</v>
          </cell>
          <cell r="H4475" t="str">
            <v xml:space="preserve">PUNTO DE CALENTAMIENTO </v>
          </cell>
          <cell r="I4475" t="str">
            <v>OH-450-D2</v>
          </cell>
          <cell r="J4475">
            <v>19</v>
          </cell>
          <cell r="K4475">
            <v>30</v>
          </cell>
          <cell r="L4475">
            <v>2</v>
          </cell>
          <cell r="M4475">
            <v>1796</v>
          </cell>
          <cell r="N4475">
            <v>1803</v>
          </cell>
          <cell r="O4475">
            <v>7</v>
          </cell>
          <cell r="P4475">
            <v>10</v>
          </cell>
          <cell r="Q4475">
            <v>7</v>
          </cell>
          <cell r="R4475">
            <v>3</v>
          </cell>
          <cell r="V4475" t="str">
            <v>_PLANTA</v>
          </cell>
          <cell r="W4475">
            <v>610000</v>
          </cell>
          <cell r="X4475" t="str">
            <v>0258</v>
          </cell>
        </row>
        <row r="4476">
          <cell r="A4476">
            <v>116749</v>
          </cell>
          <cell r="B4476">
            <v>26</v>
          </cell>
          <cell r="C4476">
            <v>3</v>
          </cell>
          <cell r="D4476">
            <v>2014</v>
          </cell>
          <cell r="E4476">
            <v>163985</v>
          </cell>
          <cell r="F4476" t="str">
            <v>E40CAL401</v>
          </cell>
          <cell r="G4476">
            <v>49</v>
          </cell>
          <cell r="H4476" t="str">
            <v xml:space="preserve">PUNTO DE CALENTAMIENTO </v>
          </cell>
          <cell r="I4476" t="str">
            <v>OH-450-D2</v>
          </cell>
          <cell r="J4476">
            <v>6</v>
          </cell>
          <cell r="K4476">
            <v>17</v>
          </cell>
          <cell r="L4476">
            <v>1</v>
          </cell>
          <cell r="M4476">
            <v>1803</v>
          </cell>
          <cell r="N4476">
            <v>1808</v>
          </cell>
          <cell r="O4476">
            <v>5</v>
          </cell>
          <cell r="P4476">
            <v>10</v>
          </cell>
          <cell r="Q4476">
            <v>5</v>
          </cell>
          <cell r="R4476">
            <v>5</v>
          </cell>
          <cell r="V4476" t="str">
            <v>_PLANTA</v>
          </cell>
          <cell r="W4476">
            <v>610000</v>
          </cell>
          <cell r="X4476" t="str">
            <v>0258</v>
          </cell>
        </row>
        <row r="4477">
          <cell r="A4477">
            <v>116750</v>
          </cell>
          <cell r="B4477">
            <v>26</v>
          </cell>
          <cell r="C4477">
            <v>3</v>
          </cell>
          <cell r="D4477">
            <v>2014</v>
          </cell>
          <cell r="E4477">
            <v>163986</v>
          </cell>
          <cell r="F4477" t="str">
            <v>E40CAL401</v>
          </cell>
          <cell r="G4477">
            <v>50</v>
          </cell>
          <cell r="H4477" t="str">
            <v xml:space="preserve">PUNTO DE CALENTAMIENTO </v>
          </cell>
          <cell r="I4477" t="str">
            <v>OH-450-D2</v>
          </cell>
          <cell r="J4477">
            <v>19</v>
          </cell>
          <cell r="K4477">
            <v>30</v>
          </cell>
          <cell r="L4477">
            <v>2</v>
          </cell>
          <cell r="M4477">
            <v>1808</v>
          </cell>
          <cell r="N4477">
            <v>1813</v>
          </cell>
          <cell r="O4477">
            <v>5</v>
          </cell>
          <cell r="P4477">
            <v>10</v>
          </cell>
          <cell r="Q4477">
            <v>5</v>
          </cell>
          <cell r="R4477">
            <v>5</v>
          </cell>
          <cell r="V4477" t="str">
            <v>_PLANTA</v>
          </cell>
          <cell r="W4477">
            <v>610000</v>
          </cell>
          <cell r="X4477" t="str">
            <v>0258</v>
          </cell>
        </row>
        <row r="4478">
          <cell r="A4478">
            <v>116751</v>
          </cell>
          <cell r="B4478">
            <v>27</v>
          </cell>
          <cell r="C4478">
            <v>3</v>
          </cell>
          <cell r="D4478">
            <v>2014</v>
          </cell>
          <cell r="E4478">
            <v>163990</v>
          </cell>
          <cell r="F4478" t="str">
            <v>E40CAL401</v>
          </cell>
          <cell r="G4478">
            <v>51</v>
          </cell>
          <cell r="H4478" t="str">
            <v xml:space="preserve">PUNTO DE CALENTAMIENTO </v>
          </cell>
          <cell r="I4478" t="str">
            <v>OH-450-D2</v>
          </cell>
          <cell r="J4478">
            <v>6</v>
          </cell>
          <cell r="K4478">
            <v>17</v>
          </cell>
          <cell r="L4478">
            <v>1</v>
          </cell>
          <cell r="M4478">
            <v>1813</v>
          </cell>
          <cell r="N4478">
            <v>1817</v>
          </cell>
          <cell r="O4478">
            <v>4</v>
          </cell>
          <cell r="P4478">
            <v>10</v>
          </cell>
          <cell r="Q4478">
            <v>4</v>
          </cell>
          <cell r="R4478">
            <v>4</v>
          </cell>
          <cell r="S4478">
            <v>2</v>
          </cell>
          <cell r="V4478" t="str">
            <v>_PLANTA</v>
          </cell>
          <cell r="W4478">
            <v>610000</v>
          </cell>
          <cell r="X4478" t="str">
            <v>0258</v>
          </cell>
        </row>
        <row r="4479">
          <cell r="A4479">
            <v>116752</v>
          </cell>
          <cell r="B4479">
            <v>27</v>
          </cell>
          <cell r="C4479">
            <v>3</v>
          </cell>
          <cell r="D4479">
            <v>2014</v>
          </cell>
          <cell r="E4479">
            <v>163991</v>
          </cell>
          <cell r="F4479" t="str">
            <v>E40CAL401</v>
          </cell>
          <cell r="G4479">
            <v>52</v>
          </cell>
          <cell r="H4479" t="str">
            <v xml:space="preserve">PUNTO DE CALENTAMIENTO </v>
          </cell>
          <cell r="I4479" t="str">
            <v>OH-450-D2</v>
          </cell>
          <cell r="J4479">
            <v>19</v>
          </cell>
          <cell r="K4479">
            <v>30</v>
          </cell>
          <cell r="L4479">
            <v>2</v>
          </cell>
          <cell r="M4479">
            <v>1817</v>
          </cell>
          <cell r="N4479">
            <v>1823</v>
          </cell>
          <cell r="O4479">
            <v>6</v>
          </cell>
          <cell r="P4479">
            <v>10</v>
          </cell>
          <cell r="Q4479">
            <v>6</v>
          </cell>
          <cell r="R4479">
            <v>4</v>
          </cell>
          <cell r="V4479" t="str">
            <v>_PLANTA</v>
          </cell>
          <cell r="W4479">
            <v>610000</v>
          </cell>
          <cell r="X4479" t="str">
            <v>0258</v>
          </cell>
        </row>
        <row r="4480">
          <cell r="A4480">
            <v>116753</v>
          </cell>
          <cell r="B4480">
            <v>28</v>
          </cell>
          <cell r="C4480">
            <v>3</v>
          </cell>
          <cell r="D4480">
            <v>2014</v>
          </cell>
          <cell r="E4480">
            <v>163992</v>
          </cell>
          <cell r="F4480" t="str">
            <v>E40CAL401</v>
          </cell>
          <cell r="G4480">
            <v>53</v>
          </cell>
          <cell r="H4480" t="str">
            <v xml:space="preserve">PUNTO DE CALENTAMIENTO </v>
          </cell>
          <cell r="I4480" t="str">
            <v>OH-450-D2</v>
          </cell>
          <cell r="J4480">
            <v>6</v>
          </cell>
          <cell r="K4480">
            <v>17</v>
          </cell>
          <cell r="L4480">
            <v>1</v>
          </cell>
          <cell r="M4480">
            <v>1823</v>
          </cell>
          <cell r="N4480">
            <v>1828</v>
          </cell>
          <cell r="O4480">
            <v>5</v>
          </cell>
          <cell r="P4480">
            <v>10</v>
          </cell>
          <cell r="Q4480">
            <v>5</v>
          </cell>
          <cell r="R4480">
            <v>5</v>
          </cell>
          <cell r="V4480" t="str">
            <v>_PLANTA</v>
          </cell>
          <cell r="W4480">
            <v>610000</v>
          </cell>
          <cell r="X4480" t="str">
            <v>0258</v>
          </cell>
        </row>
        <row r="4481">
          <cell r="A4481">
            <v>116754</v>
          </cell>
          <cell r="B4481">
            <v>28</v>
          </cell>
          <cell r="C4481">
            <v>3</v>
          </cell>
          <cell r="D4481">
            <v>2014</v>
          </cell>
          <cell r="E4481">
            <v>163995</v>
          </cell>
          <cell r="F4481" t="str">
            <v>E40CAL401</v>
          </cell>
          <cell r="G4481">
            <v>54</v>
          </cell>
          <cell r="H4481" t="str">
            <v xml:space="preserve">PUNTO DE CALENTAMIENTO </v>
          </cell>
          <cell r="I4481" t="str">
            <v>OH-450-D2</v>
          </cell>
          <cell r="J4481">
            <v>19</v>
          </cell>
          <cell r="K4481">
            <v>27</v>
          </cell>
          <cell r="L4481">
            <v>2</v>
          </cell>
          <cell r="M4481">
            <v>1828</v>
          </cell>
          <cell r="N4481">
            <v>1830</v>
          </cell>
          <cell r="O4481">
            <v>2</v>
          </cell>
          <cell r="P4481">
            <v>7</v>
          </cell>
          <cell r="Q4481">
            <v>2</v>
          </cell>
          <cell r="S4481">
            <v>6</v>
          </cell>
          <cell r="V4481" t="str">
            <v>_PLANTA</v>
          </cell>
          <cell r="W4481">
            <v>610000</v>
          </cell>
          <cell r="X4481" t="str">
            <v>0258</v>
          </cell>
        </row>
        <row r="4482">
          <cell r="A4482">
            <v>10021</v>
          </cell>
          <cell r="B4482">
            <v>1</v>
          </cell>
          <cell r="C4482">
            <v>3</v>
          </cell>
          <cell r="D4482">
            <v>2014</v>
          </cell>
          <cell r="E4482">
            <v>133195</v>
          </cell>
          <cell r="F4482" t="str">
            <v>E5236B08</v>
          </cell>
          <cell r="G4482">
            <v>1</v>
          </cell>
          <cell r="H4482" t="str">
            <v>MINCARGADOR</v>
          </cell>
          <cell r="I4482" t="str">
            <v>HEN08757</v>
          </cell>
          <cell r="J4482">
            <v>7</v>
          </cell>
          <cell r="K4482">
            <v>16</v>
          </cell>
          <cell r="L4482">
            <v>1</v>
          </cell>
          <cell r="M4482">
            <v>1923</v>
          </cell>
          <cell r="N4482">
            <v>1926</v>
          </cell>
          <cell r="O4482">
            <v>3</v>
          </cell>
          <cell r="P4482">
            <v>8</v>
          </cell>
          <cell r="Q4482">
            <v>3</v>
          </cell>
          <cell r="R4482">
            <v>5</v>
          </cell>
          <cell r="V4482" t="str">
            <v>_MTTOT8</v>
          </cell>
          <cell r="W4482">
            <v>5000986</v>
          </cell>
          <cell r="X4482" t="str">
            <v>0014</v>
          </cell>
        </row>
        <row r="4483">
          <cell r="A4483">
            <v>2</v>
          </cell>
          <cell r="B4483">
            <v>2</v>
          </cell>
          <cell r="C4483">
            <v>3</v>
          </cell>
          <cell r="D4483">
            <v>2014</v>
          </cell>
          <cell r="E4483">
            <v>133195</v>
          </cell>
          <cell r="F4483" t="str">
            <v>E5236B08</v>
          </cell>
          <cell r="G4483">
            <v>1</v>
          </cell>
          <cell r="H4483" t="str">
            <v>MINCARGADOR</v>
          </cell>
          <cell r="I4483" t="str">
            <v>HEN08757</v>
          </cell>
          <cell r="M4483">
            <v>1926</v>
          </cell>
          <cell r="N4483">
            <v>1926</v>
          </cell>
        </row>
        <row r="4484">
          <cell r="A4484">
            <v>10022</v>
          </cell>
          <cell r="B4484">
            <v>3</v>
          </cell>
          <cell r="C4484">
            <v>3</v>
          </cell>
          <cell r="D4484">
            <v>2014</v>
          </cell>
          <cell r="E4484">
            <v>133196</v>
          </cell>
          <cell r="F4484" t="str">
            <v>E5236B08</v>
          </cell>
          <cell r="G4484">
            <v>2</v>
          </cell>
          <cell r="H4484" t="str">
            <v>MINCARGADOR</v>
          </cell>
          <cell r="I4484" t="str">
            <v>HEN08757</v>
          </cell>
          <cell r="J4484">
            <v>7</v>
          </cell>
          <cell r="K4484">
            <v>19</v>
          </cell>
          <cell r="L4484">
            <v>1</v>
          </cell>
          <cell r="M4484">
            <v>1926</v>
          </cell>
          <cell r="N4484">
            <v>1930</v>
          </cell>
          <cell r="O4484">
            <v>4</v>
          </cell>
          <cell r="P4484">
            <v>11</v>
          </cell>
          <cell r="Q4484">
            <v>4</v>
          </cell>
          <cell r="R4484">
            <v>3</v>
          </cell>
          <cell r="S4484">
            <v>4</v>
          </cell>
          <cell r="V4484" t="str">
            <v>_H25</v>
          </cell>
          <cell r="W4484">
            <v>5000505</v>
          </cell>
          <cell r="X4484" t="str">
            <v>0002</v>
          </cell>
        </row>
        <row r="4485">
          <cell r="A4485">
            <v>10023</v>
          </cell>
          <cell r="B4485">
            <v>4</v>
          </cell>
          <cell r="C4485">
            <v>3</v>
          </cell>
          <cell r="D4485">
            <v>2014</v>
          </cell>
          <cell r="E4485">
            <v>133198</v>
          </cell>
          <cell r="F4485" t="str">
            <v>E5236B08</v>
          </cell>
          <cell r="G4485">
            <v>3</v>
          </cell>
          <cell r="H4485" t="str">
            <v>MINCARGADOR</v>
          </cell>
          <cell r="I4485" t="str">
            <v>HEN08757</v>
          </cell>
          <cell r="J4485">
            <v>7</v>
          </cell>
          <cell r="K4485">
            <v>18</v>
          </cell>
          <cell r="L4485">
            <v>1</v>
          </cell>
          <cell r="M4485">
            <v>1930</v>
          </cell>
          <cell r="N4485">
            <v>1933</v>
          </cell>
          <cell r="O4485">
            <v>3</v>
          </cell>
          <cell r="P4485">
            <v>10</v>
          </cell>
          <cell r="Q4485">
            <v>3</v>
          </cell>
          <cell r="R4485">
            <v>7</v>
          </cell>
          <cell r="V4485" t="str">
            <v>_MTTOT7</v>
          </cell>
          <cell r="W4485">
            <v>5000985</v>
          </cell>
          <cell r="X4485" t="str">
            <v>0001</v>
          </cell>
        </row>
        <row r="4486">
          <cell r="A4486">
            <v>10027</v>
          </cell>
          <cell r="B4486">
            <v>5</v>
          </cell>
          <cell r="C4486">
            <v>3</v>
          </cell>
          <cell r="D4486">
            <v>2014</v>
          </cell>
          <cell r="E4486">
            <v>133199</v>
          </cell>
          <cell r="F4486" t="str">
            <v>E5236B08</v>
          </cell>
          <cell r="G4486">
            <v>7</v>
          </cell>
          <cell r="H4486" t="str">
            <v>MINCARGADOR</v>
          </cell>
          <cell r="I4486" t="str">
            <v>HEN08757</v>
          </cell>
          <cell r="J4486">
            <v>7</v>
          </cell>
          <cell r="K4486">
            <v>16</v>
          </cell>
          <cell r="L4486">
            <v>1</v>
          </cell>
          <cell r="M4486">
            <v>1933</v>
          </cell>
          <cell r="N4486">
            <v>1939</v>
          </cell>
          <cell r="O4486">
            <v>6</v>
          </cell>
          <cell r="P4486">
            <v>8</v>
          </cell>
          <cell r="Q4486">
            <v>6</v>
          </cell>
          <cell r="R4486">
            <v>2</v>
          </cell>
          <cell r="V4486" t="str">
            <v>_MTTOT7</v>
          </cell>
          <cell r="W4486">
            <v>5000985</v>
          </cell>
          <cell r="X4486" t="str">
            <v>0001</v>
          </cell>
        </row>
        <row r="4487">
          <cell r="A4487">
            <v>10024</v>
          </cell>
          <cell r="B4487">
            <v>6</v>
          </cell>
          <cell r="C4487">
            <v>3</v>
          </cell>
          <cell r="D4487">
            <v>2014</v>
          </cell>
          <cell r="E4487">
            <v>133200</v>
          </cell>
          <cell r="F4487" t="str">
            <v>E5236B08</v>
          </cell>
          <cell r="G4487">
            <v>4</v>
          </cell>
          <cell r="H4487" t="str">
            <v>MINCARGADOR</v>
          </cell>
          <cell r="I4487" t="str">
            <v>HEN08757</v>
          </cell>
          <cell r="J4487">
            <v>7</v>
          </cell>
          <cell r="K4487">
            <v>16</v>
          </cell>
          <cell r="L4487">
            <v>1</v>
          </cell>
          <cell r="M4487">
            <v>1939</v>
          </cell>
          <cell r="N4487">
            <v>1939</v>
          </cell>
          <cell r="O4487">
            <v>0</v>
          </cell>
          <cell r="P4487">
            <v>8</v>
          </cell>
          <cell r="R4487">
            <v>8</v>
          </cell>
          <cell r="V4487" t="str">
            <v>_MTTOT8</v>
          </cell>
          <cell r="W4487">
            <v>5000986</v>
          </cell>
          <cell r="X4487" t="str">
            <v>0014</v>
          </cell>
        </row>
        <row r="4488">
          <cell r="A4488">
            <v>10025</v>
          </cell>
          <cell r="B4488">
            <v>7</v>
          </cell>
          <cell r="C4488">
            <v>3</v>
          </cell>
          <cell r="D4488">
            <v>2014</v>
          </cell>
          <cell r="E4488">
            <v>140651</v>
          </cell>
          <cell r="F4488" t="str">
            <v>E5236B08</v>
          </cell>
          <cell r="G4488">
            <v>5</v>
          </cell>
          <cell r="H4488" t="str">
            <v>MINCARGADOR</v>
          </cell>
          <cell r="I4488" t="str">
            <v>HEN08757</v>
          </cell>
          <cell r="J4488">
            <v>7</v>
          </cell>
          <cell r="K4488">
            <v>16</v>
          </cell>
          <cell r="L4488">
            <v>1</v>
          </cell>
          <cell r="M4488">
            <v>1939</v>
          </cell>
          <cell r="N4488">
            <v>1942</v>
          </cell>
          <cell r="O4488">
            <v>3</v>
          </cell>
          <cell r="P4488">
            <v>8</v>
          </cell>
          <cell r="Q4488">
            <v>3</v>
          </cell>
          <cell r="R4488">
            <v>5</v>
          </cell>
          <cell r="V4488" t="str">
            <v>_H25</v>
          </cell>
          <cell r="W4488">
            <v>5000505</v>
          </cell>
          <cell r="X4488" t="str">
            <v>0025</v>
          </cell>
        </row>
        <row r="4489">
          <cell r="A4489">
            <v>10026</v>
          </cell>
          <cell r="B4489">
            <v>8</v>
          </cell>
          <cell r="C4489">
            <v>3</v>
          </cell>
          <cell r="D4489">
            <v>2014</v>
          </cell>
          <cell r="E4489">
            <v>140652</v>
          </cell>
          <cell r="F4489" t="str">
            <v>E5236B08</v>
          </cell>
          <cell r="G4489">
            <v>6</v>
          </cell>
          <cell r="H4489" t="str">
            <v>MINCARGADOR</v>
          </cell>
          <cell r="I4489" t="str">
            <v>HEN08757</v>
          </cell>
          <cell r="J4489">
            <v>7</v>
          </cell>
          <cell r="K4489">
            <v>16</v>
          </cell>
          <cell r="L4489">
            <v>1</v>
          </cell>
          <cell r="M4489">
            <v>1942</v>
          </cell>
          <cell r="N4489">
            <v>1945</v>
          </cell>
          <cell r="O4489">
            <v>3</v>
          </cell>
          <cell r="P4489">
            <v>8</v>
          </cell>
          <cell r="Q4489">
            <v>3</v>
          </cell>
          <cell r="R4489">
            <v>5</v>
          </cell>
          <cell r="V4489" t="str">
            <v>_MTTOT8</v>
          </cell>
          <cell r="W4489">
            <v>5000986</v>
          </cell>
          <cell r="X4489" t="str">
            <v>0001</v>
          </cell>
        </row>
        <row r="4490">
          <cell r="A4490">
            <v>2</v>
          </cell>
          <cell r="B4490">
            <v>9</v>
          </cell>
          <cell r="C4490">
            <v>3</v>
          </cell>
          <cell r="D4490">
            <v>2014</v>
          </cell>
          <cell r="E4490">
            <v>140652</v>
          </cell>
          <cell r="F4490" t="str">
            <v>E5236B08</v>
          </cell>
          <cell r="G4490">
            <v>6</v>
          </cell>
          <cell r="H4490" t="str">
            <v>MINCARGADOR</v>
          </cell>
          <cell r="I4490" t="str">
            <v>HEN08757</v>
          </cell>
          <cell r="M4490">
            <v>1945</v>
          </cell>
          <cell r="N4490">
            <v>1945</v>
          </cell>
        </row>
        <row r="4491">
          <cell r="A4491">
            <v>10028</v>
          </cell>
          <cell r="B4491">
            <v>10</v>
          </cell>
          <cell r="C4491">
            <v>3</v>
          </cell>
          <cell r="D4491">
            <v>2014</v>
          </cell>
          <cell r="E4491">
            <v>140653</v>
          </cell>
          <cell r="F4491" t="str">
            <v>E5236B08</v>
          </cell>
          <cell r="G4491">
            <v>8</v>
          </cell>
          <cell r="H4491" t="str">
            <v>MINCARGADOR</v>
          </cell>
          <cell r="I4491" t="str">
            <v>HEN08757</v>
          </cell>
          <cell r="J4491">
            <v>7</v>
          </cell>
          <cell r="K4491">
            <v>16</v>
          </cell>
          <cell r="L4491">
            <v>1</v>
          </cell>
          <cell r="M4491">
            <v>1945</v>
          </cell>
          <cell r="N4491">
            <v>1945</v>
          </cell>
          <cell r="O4491">
            <v>0</v>
          </cell>
          <cell r="P4491">
            <v>8</v>
          </cell>
          <cell r="R4491">
            <v>8</v>
          </cell>
        </row>
        <row r="4492">
          <cell r="A4492">
            <v>10029</v>
          </cell>
          <cell r="B4492">
            <v>11</v>
          </cell>
          <cell r="C4492">
            <v>3</v>
          </cell>
          <cell r="D4492">
            <v>2014</v>
          </cell>
          <cell r="E4492">
            <v>140654</v>
          </cell>
          <cell r="F4492" t="str">
            <v>E5236B08</v>
          </cell>
          <cell r="G4492">
            <v>9</v>
          </cell>
          <cell r="H4492" t="str">
            <v>MINCARGADOR</v>
          </cell>
          <cell r="I4492" t="str">
            <v>HEN08757</v>
          </cell>
          <cell r="J4492">
            <v>7</v>
          </cell>
          <cell r="K4492">
            <v>16</v>
          </cell>
          <cell r="L4492">
            <v>1</v>
          </cell>
          <cell r="M4492">
            <v>1945</v>
          </cell>
          <cell r="N4492">
            <v>1945</v>
          </cell>
          <cell r="O4492">
            <v>0</v>
          </cell>
          <cell r="P4492">
            <v>8</v>
          </cell>
          <cell r="R4492">
            <v>8</v>
          </cell>
        </row>
        <row r="4493">
          <cell r="A4493">
            <v>100210</v>
          </cell>
          <cell r="B4493">
            <v>12</v>
          </cell>
          <cell r="C4493">
            <v>3</v>
          </cell>
          <cell r="D4493">
            <v>2014</v>
          </cell>
          <cell r="E4493">
            <v>140655</v>
          </cell>
          <cell r="F4493" t="str">
            <v>E5236B08</v>
          </cell>
          <cell r="G4493">
            <v>10</v>
          </cell>
          <cell r="H4493" t="str">
            <v>MINCARGADOR</v>
          </cell>
          <cell r="I4493" t="str">
            <v>HEN08757</v>
          </cell>
          <cell r="J4493">
            <v>7</v>
          </cell>
          <cell r="K4493">
            <v>16</v>
          </cell>
          <cell r="L4493">
            <v>1</v>
          </cell>
          <cell r="M4493">
            <v>1945</v>
          </cell>
          <cell r="N4493">
            <v>1949</v>
          </cell>
          <cell r="O4493">
            <v>4</v>
          </cell>
          <cell r="P4493">
            <v>8</v>
          </cell>
          <cell r="Q4493">
            <v>4</v>
          </cell>
          <cell r="R4493">
            <v>4</v>
          </cell>
          <cell r="V4493" t="str">
            <v>_H25</v>
          </cell>
          <cell r="W4493">
            <v>5000504</v>
          </cell>
          <cell r="X4493" t="str">
            <v>0013</v>
          </cell>
        </row>
        <row r="4494">
          <cell r="A4494">
            <v>100211</v>
          </cell>
          <cell r="B4494">
            <v>13</v>
          </cell>
          <cell r="C4494">
            <v>3</v>
          </cell>
          <cell r="D4494">
            <v>2014</v>
          </cell>
          <cell r="E4494">
            <v>140657</v>
          </cell>
          <cell r="F4494" t="str">
            <v>E5236B08</v>
          </cell>
          <cell r="G4494">
            <v>11</v>
          </cell>
          <cell r="H4494" t="str">
            <v>MINCARGADOR</v>
          </cell>
          <cell r="I4494" t="str">
            <v>HEN08757</v>
          </cell>
          <cell r="J4494">
            <v>7</v>
          </cell>
          <cell r="K4494">
            <v>18</v>
          </cell>
          <cell r="L4494">
            <v>1</v>
          </cell>
          <cell r="M4494">
            <v>1949</v>
          </cell>
          <cell r="N4494">
            <v>1955</v>
          </cell>
          <cell r="O4494">
            <v>6</v>
          </cell>
          <cell r="P4494">
            <v>10</v>
          </cell>
          <cell r="Q4494">
            <v>6</v>
          </cell>
          <cell r="R4494">
            <v>4</v>
          </cell>
          <cell r="V4494" t="str">
            <v>_H26</v>
          </cell>
          <cell r="W4494">
            <v>5000516</v>
          </cell>
          <cell r="X4494" t="str">
            <v>0025</v>
          </cell>
        </row>
        <row r="4495">
          <cell r="A4495">
            <v>100212</v>
          </cell>
          <cell r="B4495">
            <v>14</v>
          </cell>
          <cell r="C4495">
            <v>3</v>
          </cell>
          <cell r="D4495">
            <v>2014</v>
          </cell>
          <cell r="E4495">
            <v>140659</v>
          </cell>
          <cell r="F4495" t="str">
            <v>E5236B08</v>
          </cell>
          <cell r="G4495">
            <v>12</v>
          </cell>
          <cell r="H4495" t="str">
            <v>MINCARGADOR</v>
          </cell>
          <cell r="I4495" t="str">
            <v>HEN08757</v>
          </cell>
          <cell r="J4495">
            <v>7</v>
          </cell>
          <cell r="K4495">
            <v>16</v>
          </cell>
          <cell r="L4495">
            <v>1</v>
          </cell>
          <cell r="M4495">
            <v>1955</v>
          </cell>
          <cell r="N4495">
            <v>1960</v>
          </cell>
          <cell r="O4495">
            <v>5</v>
          </cell>
          <cell r="P4495">
            <v>8</v>
          </cell>
          <cell r="Q4495">
            <v>5</v>
          </cell>
          <cell r="R4495">
            <v>3</v>
          </cell>
          <cell r="V4495" t="str">
            <v>_H34</v>
          </cell>
          <cell r="W4495">
            <v>5000457</v>
          </cell>
          <cell r="X4495" t="str">
            <v>0002</v>
          </cell>
        </row>
        <row r="4496">
          <cell r="A4496">
            <v>100219</v>
          </cell>
          <cell r="B4496">
            <v>15</v>
          </cell>
          <cell r="C4496">
            <v>3</v>
          </cell>
          <cell r="D4496">
            <v>2014</v>
          </cell>
          <cell r="E4496">
            <v>140660</v>
          </cell>
          <cell r="F4496" t="str">
            <v>E5236B08</v>
          </cell>
          <cell r="G4496">
            <v>19</v>
          </cell>
          <cell r="H4496" t="str">
            <v>MINCARGADOR</v>
          </cell>
          <cell r="I4496" t="str">
            <v>HEN08757</v>
          </cell>
          <cell r="J4496">
            <v>7</v>
          </cell>
          <cell r="K4496">
            <v>18</v>
          </cell>
          <cell r="L4496">
            <v>1</v>
          </cell>
          <cell r="M4496">
            <v>1960</v>
          </cell>
          <cell r="N4496">
            <v>1964</v>
          </cell>
          <cell r="O4496">
            <v>4</v>
          </cell>
          <cell r="P4496">
            <v>10</v>
          </cell>
          <cell r="Q4496">
            <v>4</v>
          </cell>
          <cell r="R4496">
            <v>6</v>
          </cell>
          <cell r="V4496" t="str">
            <v>_MTTOT7</v>
          </cell>
          <cell r="W4496">
            <v>5000985</v>
          </cell>
          <cell r="X4496" t="str">
            <v>0013</v>
          </cell>
        </row>
        <row r="4497">
          <cell r="A4497">
            <v>2</v>
          </cell>
          <cell r="B4497">
            <v>16</v>
          </cell>
          <cell r="C4497">
            <v>3</v>
          </cell>
          <cell r="D4497">
            <v>2014</v>
          </cell>
          <cell r="E4497">
            <v>140659</v>
          </cell>
          <cell r="F4497" t="str">
            <v>E5236B08</v>
          </cell>
          <cell r="G4497">
            <v>12</v>
          </cell>
          <cell r="H4497" t="str">
            <v>MINCARGADOR</v>
          </cell>
          <cell r="I4497" t="str">
            <v>HEN08757</v>
          </cell>
          <cell r="J4497">
            <v>7</v>
          </cell>
          <cell r="K4497">
            <v>16</v>
          </cell>
          <cell r="L4497">
            <v>1</v>
          </cell>
          <cell r="M4497">
            <v>1964</v>
          </cell>
          <cell r="N4497">
            <v>1964</v>
          </cell>
        </row>
        <row r="4498">
          <cell r="A4498">
            <v>100220</v>
          </cell>
          <cell r="B4498">
            <v>17</v>
          </cell>
          <cell r="C4498">
            <v>3</v>
          </cell>
          <cell r="D4498">
            <v>2014</v>
          </cell>
          <cell r="E4498">
            <v>140661</v>
          </cell>
          <cell r="F4498" t="str">
            <v>E5236B08</v>
          </cell>
          <cell r="G4498">
            <v>20</v>
          </cell>
          <cell r="H4498" t="str">
            <v>MINCARGADOR</v>
          </cell>
          <cell r="I4498" t="str">
            <v>HEN08757</v>
          </cell>
          <cell r="J4498">
            <v>7</v>
          </cell>
          <cell r="K4498">
            <v>16</v>
          </cell>
          <cell r="L4498">
            <v>1</v>
          </cell>
          <cell r="M4498">
            <v>1964</v>
          </cell>
          <cell r="N4498">
            <v>1968</v>
          </cell>
          <cell r="O4498">
            <v>4</v>
          </cell>
          <cell r="P4498">
            <v>8</v>
          </cell>
          <cell r="Q4498">
            <v>4</v>
          </cell>
          <cell r="R4498">
            <v>4</v>
          </cell>
          <cell r="V4498" t="str">
            <v>_MTTOT7</v>
          </cell>
          <cell r="W4498">
            <v>5000985</v>
          </cell>
          <cell r="X4498" t="str">
            <v>0013</v>
          </cell>
        </row>
        <row r="4499">
          <cell r="A4499">
            <v>100213</v>
          </cell>
          <cell r="B4499">
            <v>18</v>
          </cell>
          <cell r="C4499">
            <v>3</v>
          </cell>
          <cell r="D4499">
            <v>2014</v>
          </cell>
          <cell r="E4499">
            <v>140663</v>
          </cell>
          <cell r="F4499" t="str">
            <v>E5236B08</v>
          </cell>
          <cell r="G4499">
            <v>13</v>
          </cell>
          <cell r="H4499" t="str">
            <v>MINCARGADOR</v>
          </cell>
          <cell r="I4499" t="str">
            <v>HEN08757</v>
          </cell>
          <cell r="J4499">
            <v>7</v>
          </cell>
          <cell r="K4499">
            <v>18</v>
          </cell>
          <cell r="L4499">
            <v>1</v>
          </cell>
          <cell r="M4499">
            <v>1968</v>
          </cell>
          <cell r="N4499">
            <v>1972</v>
          </cell>
          <cell r="O4499">
            <v>4</v>
          </cell>
          <cell r="P4499">
            <v>10</v>
          </cell>
          <cell r="Q4499">
            <v>4</v>
          </cell>
          <cell r="R4499">
            <v>6</v>
          </cell>
          <cell r="V4499" t="str">
            <v>_MTTOT7</v>
          </cell>
          <cell r="W4499">
            <v>5000985</v>
          </cell>
          <cell r="X4499" t="str">
            <v>0013</v>
          </cell>
        </row>
        <row r="4500">
          <cell r="A4500">
            <v>100221</v>
          </cell>
          <cell r="B4500">
            <v>19</v>
          </cell>
          <cell r="C4500">
            <v>3</v>
          </cell>
          <cell r="D4500">
            <v>2014</v>
          </cell>
          <cell r="E4500">
            <v>140664</v>
          </cell>
          <cell r="F4500" t="str">
            <v>E5236B08</v>
          </cell>
          <cell r="G4500">
            <v>21</v>
          </cell>
          <cell r="H4500" t="str">
            <v>MINCARGADOR</v>
          </cell>
          <cell r="I4500" t="str">
            <v>HEN08757</v>
          </cell>
          <cell r="J4500">
            <v>7</v>
          </cell>
          <cell r="K4500">
            <v>18</v>
          </cell>
          <cell r="L4500">
            <v>1</v>
          </cell>
          <cell r="M4500">
            <v>1972</v>
          </cell>
          <cell r="N4500">
            <v>1976</v>
          </cell>
          <cell r="O4500">
            <v>4</v>
          </cell>
          <cell r="P4500">
            <v>10</v>
          </cell>
          <cell r="Q4500">
            <v>4</v>
          </cell>
          <cell r="R4500">
            <v>6</v>
          </cell>
          <cell r="V4500" t="str">
            <v>_H27</v>
          </cell>
          <cell r="W4500">
            <v>5000527</v>
          </cell>
          <cell r="X4500" t="str">
            <v>0025</v>
          </cell>
        </row>
        <row r="4501">
          <cell r="A4501">
            <v>100224</v>
          </cell>
          <cell r="B4501">
            <v>20</v>
          </cell>
          <cell r="C4501">
            <v>3</v>
          </cell>
          <cell r="D4501">
            <v>2014</v>
          </cell>
          <cell r="E4501">
            <v>140665</v>
          </cell>
          <cell r="F4501" t="str">
            <v>E5236B08</v>
          </cell>
          <cell r="G4501">
            <v>24</v>
          </cell>
          <cell r="H4501" t="str">
            <v>MINCARGADOR</v>
          </cell>
          <cell r="I4501" t="str">
            <v>HEN08757</v>
          </cell>
          <cell r="J4501">
            <v>7</v>
          </cell>
          <cell r="K4501">
            <v>17</v>
          </cell>
          <cell r="L4501">
            <v>1</v>
          </cell>
          <cell r="M4501">
            <v>1976</v>
          </cell>
          <cell r="N4501">
            <v>1981</v>
          </cell>
          <cell r="O4501">
            <v>5</v>
          </cell>
          <cell r="P4501">
            <v>9</v>
          </cell>
          <cell r="Q4501">
            <v>5</v>
          </cell>
          <cell r="R4501">
            <v>3</v>
          </cell>
          <cell r="S4501">
            <v>1</v>
          </cell>
          <cell r="V4501" t="str">
            <v>_H26</v>
          </cell>
          <cell r="W4501">
            <v>5000516</v>
          </cell>
          <cell r="X4501" t="str">
            <v>0025</v>
          </cell>
        </row>
        <row r="4502">
          <cell r="A4502">
            <v>100222</v>
          </cell>
          <cell r="B4502">
            <v>21</v>
          </cell>
          <cell r="C4502">
            <v>3</v>
          </cell>
          <cell r="D4502">
            <v>2014</v>
          </cell>
          <cell r="E4502">
            <v>140669</v>
          </cell>
          <cell r="F4502" t="str">
            <v>E5236B08</v>
          </cell>
          <cell r="G4502">
            <v>22</v>
          </cell>
          <cell r="H4502" t="str">
            <v>MINCARGADOR</v>
          </cell>
          <cell r="I4502" t="str">
            <v>HEN08757</v>
          </cell>
          <cell r="J4502">
            <v>7</v>
          </cell>
          <cell r="K4502">
            <v>17</v>
          </cell>
          <cell r="L4502">
            <v>1</v>
          </cell>
          <cell r="M4502">
            <v>1981</v>
          </cell>
          <cell r="N4502">
            <v>1985</v>
          </cell>
          <cell r="O4502">
            <v>4</v>
          </cell>
          <cell r="P4502">
            <v>9</v>
          </cell>
          <cell r="Q4502">
            <v>1</v>
          </cell>
          <cell r="R4502">
            <v>2</v>
          </cell>
          <cell r="V4502" t="str">
            <v>_H26</v>
          </cell>
          <cell r="W4502">
            <v>5000516</v>
          </cell>
          <cell r="X4502" t="str">
            <v>0022</v>
          </cell>
        </row>
        <row r="4503">
          <cell r="A4503">
            <v>100223</v>
          </cell>
          <cell r="B4503">
            <v>21</v>
          </cell>
          <cell r="C4503">
            <v>3</v>
          </cell>
          <cell r="D4503">
            <v>2014</v>
          </cell>
          <cell r="E4503">
            <v>140669</v>
          </cell>
          <cell r="F4503" t="str">
            <v>E5236B08</v>
          </cell>
          <cell r="G4503">
            <v>23</v>
          </cell>
          <cell r="H4503" t="str">
            <v>MINCARGADOR</v>
          </cell>
          <cell r="I4503" t="str">
            <v>HEN08757</v>
          </cell>
          <cell r="J4503">
            <v>7</v>
          </cell>
          <cell r="K4503">
            <v>17</v>
          </cell>
          <cell r="L4503">
            <v>1</v>
          </cell>
          <cell r="M4503">
            <v>1981</v>
          </cell>
          <cell r="N4503">
            <v>1985</v>
          </cell>
          <cell r="O4503">
            <v>4</v>
          </cell>
          <cell r="P4503">
            <v>9</v>
          </cell>
          <cell r="Q4503">
            <v>3</v>
          </cell>
          <cell r="R4503">
            <v>2</v>
          </cell>
          <cell r="S4503">
            <v>1</v>
          </cell>
          <cell r="V4503" t="str">
            <v>_H26</v>
          </cell>
          <cell r="W4503">
            <v>5000516</v>
          </cell>
          <cell r="X4503" t="str">
            <v>0025</v>
          </cell>
        </row>
        <row r="4504">
          <cell r="A4504">
            <v>100221</v>
          </cell>
          <cell r="B4504">
            <v>22</v>
          </cell>
          <cell r="C4504">
            <v>3</v>
          </cell>
          <cell r="D4504">
            <v>2014</v>
          </cell>
          <cell r="E4504">
            <v>140671</v>
          </cell>
          <cell r="F4504" t="str">
            <v>E5236B08</v>
          </cell>
          <cell r="G4504">
            <v>21</v>
          </cell>
          <cell r="H4504" t="str">
            <v>MINCARGADOR</v>
          </cell>
          <cell r="I4504" t="str">
            <v>HEN08757</v>
          </cell>
          <cell r="J4504">
            <v>7</v>
          </cell>
          <cell r="K4504">
            <v>16</v>
          </cell>
          <cell r="L4504">
            <v>1</v>
          </cell>
          <cell r="M4504">
            <v>1985</v>
          </cell>
          <cell r="N4504">
            <v>1985</v>
          </cell>
          <cell r="O4504">
            <v>0</v>
          </cell>
          <cell r="P4504">
            <v>8</v>
          </cell>
          <cell r="S4504">
            <v>8</v>
          </cell>
        </row>
        <row r="4505">
          <cell r="A4505">
            <v>2</v>
          </cell>
          <cell r="B4505">
            <v>23</v>
          </cell>
          <cell r="C4505">
            <v>3</v>
          </cell>
          <cell r="D4505">
            <v>2014</v>
          </cell>
          <cell r="F4505" t="str">
            <v>E5236B08</v>
          </cell>
          <cell r="H4505" t="str">
            <v>MINCARGADOR</v>
          </cell>
          <cell r="I4505" t="str">
            <v>HEN08757</v>
          </cell>
          <cell r="M4505">
            <v>1985</v>
          </cell>
          <cell r="N4505">
            <v>1985</v>
          </cell>
          <cell r="S4505">
            <v>8</v>
          </cell>
        </row>
        <row r="4506">
          <cell r="A4506">
            <v>2</v>
          </cell>
          <cell r="B4506">
            <v>24</v>
          </cell>
          <cell r="C4506">
            <v>3</v>
          </cell>
          <cell r="D4506">
            <v>2014</v>
          </cell>
          <cell r="F4506" t="str">
            <v>E5236B08</v>
          </cell>
          <cell r="H4506" t="str">
            <v>MINCARGADOR</v>
          </cell>
          <cell r="I4506" t="str">
            <v>HEN08757</v>
          </cell>
          <cell r="M4506">
            <v>1985</v>
          </cell>
          <cell r="N4506">
            <v>1985</v>
          </cell>
          <cell r="S4506">
            <v>8</v>
          </cell>
        </row>
        <row r="4507">
          <cell r="A4507">
            <v>2</v>
          </cell>
          <cell r="B4507">
            <v>25</v>
          </cell>
          <cell r="C4507">
            <v>3</v>
          </cell>
          <cell r="D4507">
            <v>2014</v>
          </cell>
          <cell r="F4507" t="str">
            <v>E5236B08</v>
          </cell>
          <cell r="H4507" t="str">
            <v>MINCARGADOR</v>
          </cell>
          <cell r="I4507" t="str">
            <v>HEN08757</v>
          </cell>
          <cell r="M4507">
            <v>1985</v>
          </cell>
          <cell r="N4507">
            <v>1985</v>
          </cell>
          <cell r="S4507">
            <v>8</v>
          </cell>
        </row>
        <row r="4508">
          <cell r="A4508">
            <v>2</v>
          </cell>
          <cell r="B4508">
            <v>26</v>
          </cell>
          <cell r="C4508">
            <v>3</v>
          </cell>
          <cell r="D4508">
            <v>2014</v>
          </cell>
          <cell r="F4508" t="str">
            <v>E5236B08</v>
          </cell>
          <cell r="H4508" t="str">
            <v>MINCARGADOR</v>
          </cell>
          <cell r="I4508" t="str">
            <v>HEN08757</v>
          </cell>
          <cell r="M4508">
            <v>1985</v>
          </cell>
          <cell r="N4508">
            <v>1985</v>
          </cell>
          <cell r="S4508">
            <v>8</v>
          </cell>
        </row>
        <row r="4509">
          <cell r="A4509">
            <v>2</v>
          </cell>
          <cell r="B4509">
            <v>27</v>
          </cell>
          <cell r="C4509">
            <v>3</v>
          </cell>
          <cell r="D4509">
            <v>2014</v>
          </cell>
          <cell r="F4509" t="str">
            <v>E5236B08</v>
          </cell>
          <cell r="H4509" t="str">
            <v>MINCARGADOR</v>
          </cell>
          <cell r="I4509" t="str">
            <v>HEN08757</v>
          </cell>
          <cell r="M4509">
            <v>1985</v>
          </cell>
          <cell r="N4509">
            <v>1985</v>
          </cell>
          <cell r="S4509">
            <v>8</v>
          </cell>
        </row>
        <row r="4510">
          <cell r="A4510">
            <v>100224</v>
          </cell>
          <cell r="B4510">
            <v>28</v>
          </cell>
          <cell r="C4510">
            <v>3</v>
          </cell>
          <cell r="D4510">
            <v>2014</v>
          </cell>
          <cell r="E4510">
            <v>140679</v>
          </cell>
          <cell r="F4510" t="str">
            <v>E5236B08</v>
          </cell>
          <cell r="G4510">
            <v>24</v>
          </cell>
          <cell r="H4510" t="str">
            <v>MINCARGADOR</v>
          </cell>
          <cell r="I4510" t="str">
            <v>HEN08757</v>
          </cell>
          <cell r="J4510">
            <v>7</v>
          </cell>
          <cell r="K4510">
            <v>18</v>
          </cell>
          <cell r="L4510">
            <v>1</v>
          </cell>
          <cell r="M4510">
            <v>1987</v>
          </cell>
          <cell r="N4510">
            <v>1994</v>
          </cell>
          <cell r="O4510">
            <v>7</v>
          </cell>
          <cell r="P4510">
            <v>10</v>
          </cell>
          <cell r="Q4510">
            <v>7</v>
          </cell>
          <cell r="R4510">
            <v>3</v>
          </cell>
          <cell r="V4510" t="str">
            <v>_H27</v>
          </cell>
          <cell r="W4510">
            <v>5000527</v>
          </cell>
          <cell r="X4510" t="str">
            <v>0025</v>
          </cell>
        </row>
        <row r="4511">
          <cell r="A4511">
            <v>10041</v>
          </cell>
          <cell r="B4511">
            <v>1</v>
          </cell>
          <cell r="C4511">
            <v>3</v>
          </cell>
          <cell r="D4511">
            <v>2014</v>
          </cell>
          <cell r="E4511">
            <v>136528</v>
          </cell>
          <cell r="F4511" t="str">
            <v>E5236B12</v>
          </cell>
          <cell r="G4511">
            <v>1</v>
          </cell>
          <cell r="H4511" t="str">
            <v>MINCARGADOR</v>
          </cell>
          <cell r="I4511" t="str">
            <v>HEN08756</v>
          </cell>
          <cell r="J4511">
            <v>7</v>
          </cell>
          <cell r="K4511">
            <v>16</v>
          </cell>
          <cell r="L4511">
            <v>1</v>
          </cell>
          <cell r="M4511">
            <v>5646</v>
          </cell>
          <cell r="N4511">
            <v>5646</v>
          </cell>
          <cell r="O4511">
            <v>0</v>
          </cell>
          <cell r="P4511">
            <v>8</v>
          </cell>
          <cell r="R4511">
            <v>8</v>
          </cell>
          <cell r="V4511" t="str">
            <v>DISPONIBLE</v>
          </cell>
        </row>
        <row r="4512">
          <cell r="A4512">
            <v>2</v>
          </cell>
          <cell r="B4512">
            <v>2</v>
          </cell>
          <cell r="C4512">
            <v>3</v>
          </cell>
          <cell r="D4512">
            <v>2014</v>
          </cell>
          <cell r="E4512">
            <v>136528</v>
          </cell>
          <cell r="F4512" t="str">
            <v>E5236B12</v>
          </cell>
          <cell r="G4512">
            <v>1</v>
          </cell>
          <cell r="H4512" t="str">
            <v>MINCARGADOR</v>
          </cell>
          <cell r="I4512" t="str">
            <v>HEN08756</v>
          </cell>
          <cell r="M4512">
            <v>5646</v>
          </cell>
          <cell r="N4512">
            <v>5646</v>
          </cell>
        </row>
        <row r="4513">
          <cell r="A4513">
            <v>10044</v>
          </cell>
          <cell r="B4513">
            <v>3</v>
          </cell>
          <cell r="C4513">
            <v>3</v>
          </cell>
          <cell r="D4513">
            <v>2014</v>
          </cell>
          <cell r="E4513">
            <v>136529</v>
          </cell>
          <cell r="F4513" t="str">
            <v>E5236B12</v>
          </cell>
          <cell r="G4513">
            <v>4</v>
          </cell>
          <cell r="H4513" t="str">
            <v>MINCARGADOR</v>
          </cell>
          <cell r="I4513" t="str">
            <v>HEN08756</v>
          </cell>
          <cell r="J4513">
            <v>7</v>
          </cell>
          <cell r="K4513">
            <v>16</v>
          </cell>
          <cell r="L4513">
            <v>1</v>
          </cell>
          <cell r="M4513">
            <v>5646</v>
          </cell>
          <cell r="N4513">
            <v>5648</v>
          </cell>
          <cell r="O4513">
            <v>2</v>
          </cell>
          <cell r="P4513">
            <v>8</v>
          </cell>
          <cell r="Q4513">
            <v>2</v>
          </cell>
          <cell r="R4513">
            <v>6</v>
          </cell>
          <cell r="V4513" t="str">
            <v>_HSE</v>
          </cell>
          <cell r="W4513">
            <v>5000989</v>
          </cell>
          <cell r="X4513" t="str">
            <v>0016</v>
          </cell>
        </row>
        <row r="4514">
          <cell r="A4514">
            <v>10045</v>
          </cell>
          <cell r="B4514">
            <v>4</v>
          </cell>
          <cell r="C4514">
            <v>3</v>
          </cell>
          <cell r="D4514">
            <v>2014</v>
          </cell>
          <cell r="E4514">
            <v>136530</v>
          </cell>
          <cell r="F4514" t="str">
            <v>E5236B12</v>
          </cell>
          <cell r="G4514">
            <v>5</v>
          </cell>
          <cell r="H4514" t="str">
            <v>MINCARGADOR</v>
          </cell>
          <cell r="I4514" t="str">
            <v>HEN08756</v>
          </cell>
          <cell r="J4514">
            <v>7</v>
          </cell>
          <cell r="K4514">
            <v>16</v>
          </cell>
          <cell r="L4514">
            <v>1</v>
          </cell>
          <cell r="M4514">
            <v>5648</v>
          </cell>
          <cell r="N4514">
            <v>5649</v>
          </cell>
          <cell r="O4514">
            <v>1</v>
          </cell>
          <cell r="P4514">
            <v>8</v>
          </cell>
          <cell r="Q4514">
            <v>1</v>
          </cell>
          <cell r="R4514">
            <v>7</v>
          </cell>
          <cell r="V4514" t="str">
            <v>_HSE</v>
          </cell>
          <cell r="W4514">
            <v>5000989</v>
          </cell>
          <cell r="X4514" t="str">
            <v>0016</v>
          </cell>
        </row>
        <row r="4515">
          <cell r="A4515">
            <v>10046</v>
          </cell>
          <cell r="B4515">
            <v>5</v>
          </cell>
          <cell r="C4515">
            <v>3</v>
          </cell>
          <cell r="D4515">
            <v>2014</v>
          </cell>
          <cell r="E4515">
            <v>136531</v>
          </cell>
          <cell r="F4515" t="str">
            <v>E5236B12</v>
          </cell>
          <cell r="G4515">
            <v>6</v>
          </cell>
          <cell r="H4515" t="str">
            <v>MINCARGADOR</v>
          </cell>
          <cell r="I4515" t="str">
            <v>HEN08756</v>
          </cell>
          <cell r="J4515">
            <v>7</v>
          </cell>
          <cell r="K4515">
            <v>18</v>
          </cell>
          <cell r="L4515">
            <v>1</v>
          </cell>
          <cell r="M4515">
            <v>5649</v>
          </cell>
          <cell r="N4515">
            <v>5651</v>
          </cell>
          <cell r="O4515">
            <v>2</v>
          </cell>
          <cell r="P4515">
            <v>10</v>
          </cell>
          <cell r="Q4515">
            <v>2</v>
          </cell>
          <cell r="R4515">
            <v>1</v>
          </cell>
          <cell r="S4515">
            <v>7</v>
          </cell>
          <cell r="V4515" t="str">
            <v>_HSE</v>
          </cell>
          <cell r="W4515">
            <v>5000989</v>
          </cell>
          <cell r="X4515" t="str">
            <v>0016</v>
          </cell>
        </row>
        <row r="4516">
          <cell r="A4516">
            <v>10047</v>
          </cell>
          <cell r="B4516">
            <v>6</v>
          </cell>
          <cell r="C4516">
            <v>3</v>
          </cell>
          <cell r="D4516">
            <v>2014</v>
          </cell>
          <cell r="E4516">
            <v>136532</v>
          </cell>
          <cell r="F4516" t="str">
            <v>E5236B12</v>
          </cell>
          <cell r="G4516">
            <v>7</v>
          </cell>
          <cell r="H4516" t="str">
            <v>MINCARGADOR</v>
          </cell>
          <cell r="I4516" t="str">
            <v>HEN08756</v>
          </cell>
          <cell r="J4516">
            <v>7</v>
          </cell>
          <cell r="K4516">
            <v>16</v>
          </cell>
          <cell r="L4516">
            <v>1</v>
          </cell>
          <cell r="M4516">
            <v>5651</v>
          </cell>
          <cell r="N4516">
            <v>5653</v>
          </cell>
          <cell r="O4516">
            <v>2</v>
          </cell>
          <cell r="P4516">
            <v>8</v>
          </cell>
          <cell r="Q4516">
            <v>2</v>
          </cell>
          <cell r="R4516">
            <v>6</v>
          </cell>
          <cell r="V4516" t="str">
            <v>_HSE</v>
          </cell>
          <cell r="W4516">
            <v>5000989</v>
          </cell>
          <cell r="X4516" t="str">
            <v>0016</v>
          </cell>
        </row>
        <row r="4517">
          <cell r="A4517">
            <v>10048</v>
          </cell>
          <cell r="B4517">
            <v>7</v>
          </cell>
          <cell r="C4517">
            <v>3</v>
          </cell>
          <cell r="D4517">
            <v>2014</v>
          </cell>
          <cell r="E4517">
            <v>136533</v>
          </cell>
          <cell r="F4517" t="str">
            <v>E5236B12</v>
          </cell>
          <cell r="G4517">
            <v>8</v>
          </cell>
          <cell r="H4517" t="str">
            <v>MINCARGADOR</v>
          </cell>
          <cell r="I4517" t="str">
            <v>HEN08756</v>
          </cell>
          <cell r="J4517">
            <v>7</v>
          </cell>
          <cell r="K4517">
            <v>16</v>
          </cell>
          <cell r="L4517">
            <v>1</v>
          </cell>
          <cell r="M4517">
            <v>5653</v>
          </cell>
          <cell r="N4517">
            <v>5655</v>
          </cell>
          <cell r="O4517">
            <v>2</v>
          </cell>
          <cell r="P4517">
            <v>8</v>
          </cell>
          <cell r="Q4517">
            <v>2</v>
          </cell>
          <cell r="R4517">
            <v>6</v>
          </cell>
          <cell r="V4517" t="str">
            <v>_HSE</v>
          </cell>
          <cell r="W4517">
            <v>5000989</v>
          </cell>
          <cell r="X4517" t="str">
            <v>0016</v>
          </cell>
        </row>
        <row r="4518">
          <cell r="A4518">
            <v>10049</v>
          </cell>
          <cell r="B4518">
            <v>8</v>
          </cell>
          <cell r="C4518">
            <v>3</v>
          </cell>
          <cell r="D4518">
            <v>2014</v>
          </cell>
          <cell r="E4518">
            <v>136534</v>
          </cell>
          <cell r="F4518" t="str">
            <v>E5236B12</v>
          </cell>
          <cell r="G4518">
            <v>9</v>
          </cell>
          <cell r="H4518" t="str">
            <v>MINCARGADOR</v>
          </cell>
          <cell r="I4518" t="str">
            <v>HEN08756</v>
          </cell>
          <cell r="J4518">
            <v>7</v>
          </cell>
          <cell r="K4518">
            <v>16</v>
          </cell>
          <cell r="L4518">
            <v>1</v>
          </cell>
          <cell r="M4518">
            <v>5655</v>
          </cell>
          <cell r="N4518">
            <v>5659</v>
          </cell>
          <cell r="O4518">
            <v>4</v>
          </cell>
          <cell r="P4518">
            <v>8</v>
          </cell>
          <cell r="Q4518">
            <v>4</v>
          </cell>
          <cell r="R4518">
            <v>4</v>
          </cell>
          <cell r="V4518" t="str">
            <v>_HSE</v>
          </cell>
          <cell r="W4518">
            <v>5000989</v>
          </cell>
          <cell r="X4518" t="str">
            <v>0016</v>
          </cell>
        </row>
        <row r="4519">
          <cell r="A4519">
            <v>100410</v>
          </cell>
          <cell r="B4519">
            <v>9</v>
          </cell>
          <cell r="C4519">
            <v>3</v>
          </cell>
          <cell r="D4519">
            <v>2014</v>
          </cell>
          <cell r="E4519">
            <v>136535</v>
          </cell>
          <cell r="F4519" t="str">
            <v>E5236B12</v>
          </cell>
          <cell r="G4519">
            <v>10</v>
          </cell>
          <cell r="H4519" t="str">
            <v>MINCARGADOR</v>
          </cell>
          <cell r="I4519" t="str">
            <v>HEN08756</v>
          </cell>
          <cell r="J4519">
            <v>7</v>
          </cell>
          <cell r="K4519">
            <v>16</v>
          </cell>
          <cell r="L4519">
            <v>1</v>
          </cell>
          <cell r="M4519">
            <v>5659</v>
          </cell>
          <cell r="N4519">
            <v>5664</v>
          </cell>
          <cell r="O4519">
            <v>5</v>
          </cell>
          <cell r="P4519">
            <v>8</v>
          </cell>
          <cell r="Q4519">
            <v>5</v>
          </cell>
          <cell r="R4519">
            <v>3</v>
          </cell>
          <cell r="V4519" t="str">
            <v>_HSE</v>
          </cell>
          <cell r="W4519">
            <v>5000989</v>
          </cell>
          <cell r="X4519" t="str">
            <v>0016</v>
          </cell>
        </row>
        <row r="4520">
          <cell r="A4520">
            <v>100411</v>
          </cell>
          <cell r="B4520">
            <v>10</v>
          </cell>
          <cell r="C4520">
            <v>3</v>
          </cell>
          <cell r="D4520">
            <v>2014</v>
          </cell>
          <cell r="E4520">
            <v>136536</v>
          </cell>
          <cell r="F4520" t="str">
            <v>E5236B12</v>
          </cell>
          <cell r="G4520">
            <v>11</v>
          </cell>
          <cell r="H4520" t="str">
            <v>MINCARGADOR</v>
          </cell>
          <cell r="I4520" t="str">
            <v>HEN08756</v>
          </cell>
          <cell r="J4520">
            <v>7</v>
          </cell>
          <cell r="K4520">
            <v>16</v>
          </cell>
          <cell r="L4520">
            <v>1</v>
          </cell>
          <cell r="M4520">
            <v>5664</v>
          </cell>
          <cell r="N4520">
            <v>5668</v>
          </cell>
          <cell r="O4520">
            <v>4</v>
          </cell>
          <cell r="P4520">
            <v>8</v>
          </cell>
          <cell r="Q4520">
            <v>4</v>
          </cell>
          <cell r="R4520">
            <v>4</v>
          </cell>
          <cell r="V4520" t="str">
            <v>_HSE</v>
          </cell>
          <cell r="W4520">
            <v>5000989</v>
          </cell>
          <cell r="X4520" t="str">
            <v>0016</v>
          </cell>
        </row>
        <row r="4521">
          <cell r="A4521">
            <v>100412</v>
          </cell>
          <cell r="B4521">
            <v>11</v>
          </cell>
          <cell r="C4521">
            <v>3</v>
          </cell>
          <cell r="D4521">
            <v>2014</v>
          </cell>
          <cell r="E4521">
            <v>136537</v>
          </cell>
          <cell r="F4521" t="str">
            <v>E5236B12</v>
          </cell>
          <cell r="G4521">
            <v>12</v>
          </cell>
          <cell r="H4521" t="str">
            <v>MINCARGADOR</v>
          </cell>
          <cell r="I4521" t="str">
            <v>HEN08756</v>
          </cell>
          <cell r="J4521">
            <v>7</v>
          </cell>
          <cell r="K4521">
            <v>16</v>
          </cell>
          <cell r="L4521">
            <v>1</v>
          </cell>
          <cell r="M4521">
            <v>5668</v>
          </cell>
          <cell r="N4521">
            <v>5669</v>
          </cell>
          <cell r="O4521">
            <v>1</v>
          </cell>
          <cell r="P4521">
            <v>8</v>
          </cell>
          <cell r="Q4521">
            <v>1</v>
          </cell>
          <cell r="R4521">
            <v>7</v>
          </cell>
          <cell r="V4521" t="str">
            <v>_HSE</v>
          </cell>
          <cell r="W4521">
            <v>5000989</v>
          </cell>
          <cell r="X4521" t="str">
            <v>0016</v>
          </cell>
        </row>
        <row r="4522">
          <cell r="A4522">
            <v>2</v>
          </cell>
          <cell r="B4522">
            <v>12</v>
          </cell>
          <cell r="C4522">
            <v>3</v>
          </cell>
          <cell r="D4522">
            <v>2014</v>
          </cell>
          <cell r="E4522">
            <v>136537</v>
          </cell>
          <cell r="F4522" t="str">
            <v>E5236B12</v>
          </cell>
          <cell r="G4522">
            <v>12</v>
          </cell>
          <cell r="H4522" t="str">
            <v>MINCARGADOR</v>
          </cell>
          <cell r="I4522" t="str">
            <v>HEN08756</v>
          </cell>
          <cell r="M4522">
            <v>5670</v>
          </cell>
          <cell r="N4522">
            <v>5670</v>
          </cell>
          <cell r="S4522">
            <v>8</v>
          </cell>
        </row>
        <row r="4523">
          <cell r="A4523">
            <v>100413</v>
          </cell>
          <cell r="B4523">
            <v>13</v>
          </cell>
          <cell r="C4523">
            <v>3</v>
          </cell>
          <cell r="D4523">
            <v>2014</v>
          </cell>
          <cell r="E4523">
            <v>136539</v>
          </cell>
          <cell r="F4523" t="str">
            <v>E5236B12</v>
          </cell>
          <cell r="G4523">
            <v>13</v>
          </cell>
          <cell r="H4523" t="str">
            <v>MINCARGADOR</v>
          </cell>
          <cell r="I4523" t="str">
            <v>HEN08756</v>
          </cell>
          <cell r="J4523">
            <v>7</v>
          </cell>
          <cell r="K4523">
            <v>15</v>
          </cell>
          <cell r="L4523">
            <v>1</v>
          </cell>
          <cell r="M4523">
            <v>5670</v>
          </cell>
          <cell r="N4523">
            <v>5674</v>
          </cell>
          <cell r="O4523">
            <v>4</v>
          </cell>
          <cell r="P4523">
            <v>7</v>
          </cell>
          <cell r="Q4523">
            <v>4</v>
          </cell>
          <cell r="R4523">
            <v>1</v>
          </cell>
          <cell r="S4523">
            <v>2</v>
          </cell>
          <cell r="V4523" t="str">
            <v>_HSE</v>
          </cell>
          <cell r="W4523">
            <v>5000989</v>
          </cell>
          <cell r="X4523" t="str">
            <v>0016</v>
          </cell>
        </row>
        <row r="4524">
          <cell r="A4524">
            <v>100414</v>
          </cell>
          <cell r="B4524">
            <v>14</v>
          </cell>
          <cell r="C4524">
            <v>3</v>
          </cell>
          <cell r="D4524">
            <v>2014</v>
          </cell>
          <cell r="E4524">
            <v>136540</v>
          </cell>
          <cell r="F4524" t="str">
            <v>E5236B12</v>
          </cell>
          <cell r="G4524">
            <v>14</v>
          </cell>
          <cell r="H4524" t="str">
            <v>MINCARGADOR</v>
          </cell>
          <cell r="I4524" t="str">
            <v>HEN08756</v>
          </cell>
          <cell r="J4524">
            <v>7</v>
          </cell>
          <cell r="K4524">
            <v>16</v>
          </cell>
          <cell r="L4524">
            <v>1</v>
          </cell>
          <cell r="M4524">
            <v>5674</v>
          </cell>
          <cell r="N4524">
            <v>5675</v>
          </cell>
          <cell r="O4524">
            <v>1</v>
          </cell>
          <cell r="P4524">
            <v>8</v>
          </cell>
          <cell r="Q4524">
            <v>1</v>
          </cell>
          <cell r="R4524">
            <v>7</v>
          </cell>
          <cell r="V4524" t="str">
            <v>_HSE</v>
          </cell>
          <cell r="W4524">
            <v>5000989</v>
          </cell>
          <cell r="X4524" t="str">
            <v>0016</v>
          </cell>
        </row>
        <row r="4525">
          <cell r="A4525">
            <v>10042</v>
          </cell>
          <cell r="B4525">
            <v>15</v>
          </cell>
          <cell r="C4525">
            <v>3</v>
          </cell>
          <cell r="D4525">
            <v>2014</v>
          </cell>
          <cell r="E4525">
            <v>136541</v>
          </cell>
          <cell r="F4525" t="str">
            <v>E5236B12</v>
          </cell>
          <cell r="G4525">
            <v>2</v>
          </cell>
          <cell r="H4525" t="str">
            <v>MINCARGADOR</v>
          </cell>
          <cell r="I4525" t="str">
            <v>HEN08756</v>
          </cell>
          <cell r="J4525">
            <v>7</v>
          </cell>
          <cell r="K4525">
            <v>16</v>
          </cell>
          <cell r="L4525">
            <v>1</v>
          </cell>
          <cell r="M4525">
            <v>5675</v>
          </cell>
          <cell r="N4525">
            <v>5678</v>
          </cell>
          <cell r="O4525">
            <v>3</v>
          </cell>
          <cell r="P4525">
            <v>8</v>
          </cell>
          <cell r="Q4525">
            <v>3</v>
          </cell>
          <cell r="R4525">
            <v>5</v>
          </cell>
          <cell r="V4525" t="str">
            <v>_HSE</v>
          </cell>
          <cell r="W4525">
            <v>5000989</v>
          </cell>
          <cell r="X4525" t="str">
            <v>0016</v>
          </cell>
        </row>
        <row r="4526">
          <cell r="A4526">
            <v>2</v>
          </cell>
          <cell r="B4526">
            <v>16</v>
          </cell>
          <cell r="C4526">
            <v>3</v>
          </cell>
          <cell r="D4526">
            <v>2014</v>
          </cell>
          <cell r="E4526">
            <v>136541</v>
          </cell>
          <cell r="F4526" t="str">
            <v>E5236B12</v>
          </cell>
          <cell r="G4526">
            <v>2</v>
          </cell>
          <cell r="H4526" t="str">
            <v>MINCARGADOR</v>
          </cell>
          <cell r="I4526" t="str">
            <v>HEN08756</v>
          </cell>
          <cell r="M4526">
            <v>5678</v>
          </cell>
          <cell r="N4526">
            <v>5678</v>
          </cell>
        </row>
        <row r="4527">
          <cell r="A4527">
            <v>10043</v>
          </cell>
          <cell r="B4527">
            <v>17</v>
          </cell>
          <cell r="C4527">
            <v>3</v>
          </cell>
          <cell r="D4527">
            <v>2014</v>
          </cell>
          <cell r="E4527">
            <v>136542</v>
          </cell>
          <cell r="F4527" t="str">
            <v>E5236B12</v>
          </cell>
          <cell r="G4527">
            <v>3</v>
          </cell>
          <cell r="H4527" t="str">
            <v>MINCARGADOR</v>
          </cell>
          <cell r="I4527" t="str">
            <v>HEN08756</v>
          </cell>
          <cell r="J4527">
            <v>7</v>
          </cell>
          <cell r="K4527">
            <v>16</v>
          </cell>
          <cell r="L4527">
            <v>1</v>
          </cell>
          <cell r="M4527">
            <v>5678</v>
          </cell>
          <cell r="N4527">
            <v>5679</v>
          </cell>
          <cell r="O4527">
            <v>1</v>
          </cell>
          <cell r="P4527">
            <v>8</v>
          </cell>
          <cell r="Q4527">
            <v>1</v>
          </cell>
          <cell r="R4527">
            <v>7</v>
          </cell>
          <cell r="V4527" t="str">
            <v>_HSE</v>
          </cell>
          <cell r="W4527">
            <v>5000989</v>
          </cell>
          <cell r="X4527" t="str">
            <v>0016</v>
          </cell>
        </row>
        <row r="4528">
          <cell r="A4528">
            <v>100418</v>
          </cell>
          <cell r="B4528">
            <v>18</v>
          </cell>
          <cell r="C4528">
            <v>3</v>
          </cell>
          <cell r="D4528">
            <v>2014</v>
          </cell>
          <cell r="E4528">
            <v>136543</v>
          </cell>
          <cell r="F4528" t="str">
            <v>E5236B12</v>
          </cell>
          <cell r="G4528">
            <v>18</v>
          </cell>
          <cell r="H4528" t="str">
            <v>MINCARGADOR</v>
          </cell>
          <cell r="I4528" t="str">
            <v>HEN08756</v>
          </cell>
          <cell r="J4528">
            <v>7</v>
          </cell>
          <cell r="K4528">
            <v>16</v>
          </cell>
          <cell r="L4528">
            <v>1</v>
          </cell>
          <cell r="M4528">
            <v>5679</v>
          </cell>
          <cell r="N4528">
            <v>5680</v>
          </cell>
          <cell r="O4528">
            <v>1</v>
          </cell>
          <cell r="P4528">
            <v>8</v>
          </cell>
          <cell r="Q4528">
            <v>1</v>
          </cell>
          <cell r="R4528">
            <v>7</v>
          </cell>
          <cell r="V4528" t="str">
            <v>_HSE</v>
          </cell>
          <cell r="W4528">
            <v>5000989</v>
          </cell>
          <cell r="X4528" t="str">
            <v>0016</v>
          </cell>
        </row>
        <row r="4529">
          <cell r="A4529">
            <v>2</v>
          </cell>
          <cell r="B4529">
            <v>19</v>
          </cell>
          <cell r="C4529">
            <v>3</v>
          </cell>
          <cell r="D4529">
            <v>2014</v>
          </cell>
          <cell r="F4529" t="str">
            <v>E5236B12</v>
          </cell>
          <cell r="H4529" t="str">
            <v>MINCARGADOR</v>
          </cell>
          <cell r="I4529" t="str">
            <v>HEN08756</v>
          </cell>
          <cell r="M4529">
            <v>5680</v>
          </cell>
          <cell r="N4529">
            <v>5683</v>
          </cell>
          <cell r="O4529">
            <v>3</v>
          </cell>
          <cell r="Q4529">
            <v>3</v>
          </cell>
          <cell r="V4529" t="str">
            <v>_HSE</v>
          </cell>
          <cell r="W4529">
            <v>5000989</v>
          </cell>
          <cell r="X4529" t="str">
            <v>0016</v>
          </cell>
        </row>
        <row r="4530">
          <cell r="A4530">
            <v>100419</v>
          </cell>
          <cell r="B4530">
            <v>20</v>
          </cell>
          <cell r="C4530">
            <v>3</v>
          </cell>
          <cell r="D4530">
            <v>2014</v>
          </cell>
          <cell r="E4530">
            <v>136545</v>
          </cell>
          <cell r="F4530" t="str">
            <v>E5236B12</v>
          </cell>
          <cell r="G4530">
            <v>19</v>
          </cell>
          <cell r="H4530" t="str">
            <v>MINCARGADOR</v>
          </cell>
          <cell r="I4530" t="str">
            <v>HEN08756</v>
          </cell>
          <cell r="J4530">
            <v>7</v>
          </cell>
          <cell r="K4530">
            <v>14</v>
          </cell>
          <cell r="L4530">
            <v>1</v>
          </cell>
          <cell r="M4530">
            <v>5683</v>
          </cell>
          <cell r="N4530">
            <v>5688</v>
          </cell>
          <cell r="O4530">
            <v>5</v>
          </cell>
          <cell r="P4530">
            <v>6</v>
          </cell>
          <cell r="Q4530">
            <v>5</v>
          </cell>
          <cell r="R4530">
            <v>1</v>
          </cell>
          <cell r="V4530" t="str">
            <v>_HSE</v>
          </cell>
          <cell r="W4530">
            <v>5000989</v>
          </cell>
          <cell r="X4530" t="str">
            <v>0016</v>
          </cell>
        </row>
        <row r="4531">
          <cell r="A4531">
            <v>100420</v>
          </cell>
          <cell r="B4531">
            <v>21</v>
          </cell>
          <cell r="C4531">
            <v>3</v>
          </cell>
          <cell r="D4531">
            <v>2014</v>
          </cell>
          <cell r="E4531">
            <v>136546</v>
          </cell>
          <cell r="F4531" t="str">
            <v>E5236B12</v>
          </cell>
          <cell r="G4531">
            <v>20</v>
          </cell>
          <cell r="H4531" t="str">
            <v>MINCARGADOR</v>
          </cell>
          <cell r="I4531" t="str">
            <v>HEN08756</v>
          </cell>
          <cell r="J4531">
            <v>7</v>
          </cell>
          <cell r="K4531">
            <v>14</v>
          </cell>
          <cell r="L4531">
            <v>1</v>
          </cell>
          <cell r="M4531">
            <v>5688</v>
          </cell>
          <cell r="N4531">
            <v>5693</v>
          </cell>
          <cell r="O4531">
            <v>5</v>
          </cell>
          <cell r="P4531">
            <v>6</v>
          </cell>
          <cell r="Q4531">
            <v>5</v>
          </cell>
          <cell r="R4531">
            <v>1</v>
          </cell>
          <cell r="V4531" t="str">
            <v>_HSE</v>
          </cell>
          <cell r="W4531">
            <v>5000989</v>
          </cell>
          <cell r="X4531" t="str">
            <v>0016</v>
          </cell>
        </row>
        <row r="4532">
          <cell r="A4532">
            <v>100421</v>
          </cell>
          <cell r="B4532">
            <v>22</v>
          </cell>
          <cell r="C4532">
            <v>3</v>
          </cell>
          <cell r="D4532">
            <v>2014</v>
          </cell>
          <cell r="E4532">
            <v>136547</v>
          </cell>
          <cell r="F4532" t="str">
            <v>E5236B12</v>
          </cell>
          <cell r="G4532">
            <v>21</v>
          </cell>
          <cell r="H4532" t="str">
            <v>MINCARGADOR</v>
          </cell>
          <cell r="I4532" t="str">
            <v>HEN08756</v>
          </cell>
          <cell r="J4532">
            <v>7</v>
          </cell>
          <cell r="K4532">
            <v>16</v>
          </cell>
          <cell r="L4532">
            <v>1</v>
          </cell>
          <cell r="M4532">
            <v>5693</v>
          </cell>
          <cell r="N4532">
            <v>5696</v>
          </cell>
          <cell r="O4532">
            <v>3</v>
          </cell>
          <cell r="P4532">
            <v>8</v>
          </cell>
          <cell r="Q4532">
            <v>3</v>
          </cell>
          <cell r="R4532">
            <v>5</v>
          </cell>
          <cell r="V4532" t="str">
            <v>_HSE</v>
          </cell>
          <cell r="W4532">
            <v>5000989</v>
          </cell>
          <cell r="X4532" t="str">
            <v>0016</v>
          </cell>
        </row>
        <row r="4533">
          <cell r="A4533">
            <v>2</v>
          </cell>
          <cell r="B4533">
            <v>23</v>
          </cell>
          <cell r="C4533">
            <v>3</v>
          </cell>
          <cell r="D4533">
            <v>2014</v>
          </cell>
          <cell r="F4533" t="str">
            <v>E5236B12</v>
          </cell>
          <cell r="H4533" t="str">
            <v>MINCARGADOR</v>
          </cell>
          <cell r="I4533" t="str">
            <v>HEN08756</v>
          </cell>
          <cell r="M4533">
            <v>5696</v>
          </cell>
          <cell r="N4533">
            <v>5696</v>
          </cell>
        </row>
        <row r="4534">
          <cell r="A4534">
            <v>2</v>
          </cell>
          <cell r="B4534">
            <v>24</v>
          </cell>
          <cell r="C4534">
            <v>3</v>
          </cell>
          <cell r="D4534">
            <v>2014</v>
          </cell>
          <cell r="F4534" t="str">
            <v>E5236B12</v>
          </cell>
          <cell r="H4534" t="str">
            <v>MINCARGADOR</v>
          </cell>
          <cell r="I4534" t="str">
            <v>HEN08756</v>
          </cell>
          <cell r="M4534">
            <v>5696</v>
          </cell>
          <cell r="N4534">
            <v>5696</v>
          </cell>
        </row>
        <row r="4535">
          <cell r="A4535">
            <v>100422</v>
          </cell>
          <cell r="B4535">
            <v>25</v>
          </cell>
          <cell r="C4535">
            <v>3</v>
          </cell>
          <cell r="D4535">
            <v>2014</v>
          </cell>
          <cell r="E4535">
            <v>136548</v>
          </cell>
          <cell r="F4535" t="str">
            <v>E5236B12</v>
          </cell>
          <cell r="G4535">
            <v>22</v>
          </cell>
          <cell r="H4535" t="str">
            <v>MINCARGADOR</v>
          </cell>
          <cell r="I4535" t="str">
            <v>HEN08756</v>
          </cell>
          <cell r="J4535">
            <v>7</v>
          </cell>
          <cell r="K4535">
            <v>16</v>
          </cell>
          <cell r="L4535">
            <v>1</v>
          </cell>
          <cell r="M4535">
            <v>5696</v>
          </cell>
          <cell r="N4535">
            <v>5702</v>
          </cell>
          <cell r="O4535">
            <v>6</v>
          </cell>
          <cell r="P4535">
            <v>8</v>
          </cell>
          <cell r="Q4535">
            <v>6</v>
          </cell>
          <cell r="R4535">
            <v>2</v>
          </cell>
          <cell r="V4535" t="str">
            <v>_HSE</v>
          </cell>
          <cell r="W4535">
            <v>5000989</v>
          </cell>
          <cell r="X4535" t="str">
            <v>0016</v>
          </cell>
        </row>
        <row r="4536">
          <cell r="A4536">
            <v>100424</v>
          </cell>
          <cell r="B4536">
            <v>26</v>
          </cell>
          <cell r="C4536">
            <v>3</v>
          </cell>
          <cell r="D4536">
            <v>2014</v>
          </cell>
          <cell r="E4536">
            <v>167051</v>
          </cell>
          <cell r="F4536" t="str">
            <v>E5236B12</v>
          </cell>
          <cell r="G4536">
            <v>24</v>
          </cell>
          <cell r="H4536" t="str">
            <v>MINCARGADOR</v>
          </cell>
          <cell r="I4536" t="str">
            <v>HEN08756</v>
          </cell>
          <cell r="J4536">
            <v>7</v>
          </cell>
          <cell r="K4536">
            <v>15</v>
          </cell>
          <cell r="L4536">
            <v>1</v>
          </cell>
          <cell r="M4536">
            <v>5702</v>
          </cell>
          <cell r="N4536">
            <v>5706</v>
          </cell>
          <cell r="O4536">
            <v>4</v>
          </cell>
          <cell r="P4536">
            <v>7</v>
          </cell>
          <cell r="Q4536">
            <v>4</v>
          </cell>
          <cell r="R4536">
            <v>3</v>
          </cell>
          <cell r="V4536" t="str">
            <v>_HSE</v>
          </cell>
          <cell r="W4536">
            <v>5000989</v>
          </cell>
          <cell r="X4536" t="str">
            <v>0016</v>
          </cell>
        </row>
        <row r="4537">
          <cell r="A4537">
            <v>100425</v>
          </cell>
          <cell r="B4537">
            <v>27</v>
          </cell>
          <cell r="C4537">
            <v>3</v>
          </cell>
          <cell r="D4537">
            <v>2014</v>
          </cell>
          <cell r="E4537">
            <v>167053</v>
          </cell>
          <cell r="F4537" t="str">
            <v>E5236B12</v>
          </cell>
          <cell r="G4537">
            <v>25</v>
          </cell>
          <cell r="H4537" t="str">
            <v>MINCARGADOR</v>
          </cell>
          <cell r="I4537" t="str">
            <v>HEN08756</v>
          </cell>
          <cell r="J4537">
            <v>7</v>
          </cell>
          <cell r="K4537">
            <v>17</v>
          </cell>
          <cell r="L4537">
            <v>1</v>
          </cell>
          <cell r="M4537">
            <v>5706</v>
          </cell>
          <cell r="N4537">
            <v>5712</v>
          </cell>
          <cell r="O4537">
            <v>6</v>
          </cell>
          <cell r="P4537">
            <v>9</v>
          </cell>
          <cell r="Q4537">
            <v>6</v>
          </cell>
          <cell r="R4537">
            <v>3</v>
          </cell>
          <cell r="V4537" t="str">
            <v>_HSE</v>
          </cell>
          <cell r="W4537">
            <v>5000989</v>
          </cell>
          <cell r="X4537" t="str">
            <v>0016</v>
          </cell>
        </row>
        <row r="4538">
          <cell r="A4538">
            <v>100426</v>
          </cell>
          <cell r="B4538">
            <v>28</v>
          </cell>
          <cell r="C4538">
            <v>3</v>
          </cell>
          <cell r="D4538">
            <v>2014</v>
          </cell>
          <cell r="E4538">
            <v>167054</v>
          </cell>
          <cell r="F4538" t="str">
            <v>E5236B12</v>
          </cell>
          <cell r="G4538">
            <v>26</v>
          </cell>
          <cell r="H4538" t="str">
            <v>MINCARGADOR</v>
          </cell>
          <cell r="I4538" t="str">
            <v>HEN08756</v>
          </cell>
          <cell r="J4538">
            <v>7</v>
          </cell>
          <cell r="K4538">
            <v>16</v>
          </cell>
          <cell r="L4538">
            <v>1</v>
          </cell>
          <cell r="M4538">
            <v>5712</v>
          </cell>
          <cell r="N4538">
            <v>5718</v>
          </cell>
          <cell r="O4538">
            <v>6</v>
          </cell>
          <cell r="P4538">
            <v>8</v>
          </cell>
          <cell r="Q4538">
            <v>6</v>
          </cell>
          <cell r="R4538">
            <v>2</v>
          </cell>
          <cell r="V4538" t="str">
            <v>_HSE</v>
          </cell>
          <cell r="W4538">
            <v>5000989</v>
          </cell>
          <cell r="X4538" t="str">
            <v>0016</v>
          </cell>
        </row>
        <row r="4539">
          <cell r="A4539">
            <v>2</v>
          </cell>
          <cell r="B4539">
            <v>1</v>
          </cell>
          <cell r="C4539">
            <v>3</v>
          </cell>
          <cell r="D4539">
            <v>2014</v>
          </cell>
          <cell r="E4539">
            <v>136542</v>
          </cell>
          <cell r="F4539" t="str">
            <v>E5236B14</v>
          </cell>
          <cell r="G4539">
            <v>1</v>
          </cell>
          <cell r="H4539" t="str">
            <v>MINCARGADOR</v>
          </cell>
          <cell r="I4539" t="str">
            <v>HEN09562</v>
          </cell>
          <cell r="M4539">
            <v>6650</v>
          </cell>
          <cell r="N4539">
            <v>6650</v>
          </cell>
          <cell r="S4539">
            <v>8</v>
          </cell>
        </row>
        <row r="4540">
          <cell r="A4540">
            <v>2</v>
          </cell>
          <cell r="B4540">
            <v>2</v>
          </cell>
          <cell r="C4540">
            <v>3</v>
          </cell>
          <cell r="D4540">
            <v>2014</v>
          </cell>
          <cell r="E4540">
            <v>136542</v>
          </cell>
          <cell r="F4540" t="str">
            <v>E5236B14</v>
          </cell>
          <cell r="G4540">
            <v>1</v>
          </cell>
          <cell r="H4540" t="str">
            <v>MINCARGADOR</v>
          </cell>
          <cell r="I4540" t="str">
            <v>HEN09562</v>
          </cell>
          <cell r="M4540">
            <v>6650</v>
          </cell>
          <cell r="N4540">
            <v>6650</v>
          </cell>
          <cell r="S4540">
            <v>8</v>
          </cell>
        </row>
        <row r="4541">
          <cell r="A4541">
            <v>10051</v>
          </cell>
          <cell r="B4541">
            <v>3</v>
          </cell>
          <cell r="C4541">
            <v>3</v>
          </cell>
          <cell r="D4541">
            <v>2014</v>
          </cell>
          <cell r="E4541">
            <v>134831</v>
          </cell>
          <cell r="F4541" t="str">
            <v>E5236B14</v>
          </cell>
          <cell r="G4541">
            <v>1</v>
          </cell>
          <cell r="H4541" t="str">
            <v>MINCARGADOR</v>
          </cell>
          <cell r="I4541" t="str">
            <v>HEN09562</v>
          </cell>
          <cell r="J4541">
            <v>7</v>
          </cell>
          <cell r="K4541">
            <v>16</v>
          </cell>
          <cell r="L4541">
            <v>1</v>
          </cell>
          <cell r="M4541">
            <v>6650</v>
          </cell>
          <cell r="N4541">
            <v>6650</v>
          </cell>
          <cell r="O4541">
            <v>0</v>
          </cell>
          <cell r="P4541">
            <v>8</v>
          </cell>
          <cell r="S4541">
            <v>8</v>
          </cell>
        </row>
        <row r="4542">
          <cell r="A4542">
            <v>10052</v>
          </cell>
          <cell r="B4542">
            <v>4</v>
          </cell>
          <cell r="C4542">
            <v>3</v>
          </cell>
          <cell r="D4542">
            <v>2014</v>
          </cell>
          <cell r="E4542">
            <v>134832</v>
          </cell>
          <cell r="F4542" t="str">
            <v>E5236B14</v>
          </cell>
          <cell r="G4542">
            <v>2</v>
          </cell>
          <cell r="H4542" t="str">
            <v>MINCARGADOR</v>
          </cell>
          <cell r="I4542" t="str">
            <v>HEN09562</v>
          </cell>
          <cell r="J4542">
            <v>7</v>
          </cell>
          <cell r="K4542">
            <v>16</v>
          </cell>
          <cell r="L4542">
            <v>1</v>
          </cell>
          <cell r="M4542">
            <v>6650</v>
          </cell>
          <cell r="N4542">
            <v>6650</v>
          </cell>
          <cell r="O4542">
            <v>0</v>
          </cell>
          <cell r="P4542">
            <v>8</v>
          </cell>
          <cell r="S4542">
            <v>8</v>
          </cell>
        </row>
        <row r="4543">
          <cell r="A4543">
            <v>10056</v>
          </cell>
          <cell r="B4543">
            <v>5</v>
          </cell>
          <cell r="C4543">
            <v>3</v>
          </cell>
          <cell r="D4543">
            <v>2014</v>
          </cell>
          <cell r="E4543">
            <v>134834</v>
          </cell>
          <cell r="F4543" t="str">
            <v>E5236B14</v>
          </cell>
          <cell r="G4543">
            <v>6</v>
          </cell>
          <cell r="H4543" t="str">
            <v>MINCARGADOR</v>
          </cell>
          <cell r="I4543" t="str">
            <v>HEN09562</v>
          </cell>
          <cell r="J4543">
            <v>7</v>
          </cell>
          <cell r="K4543">
            <v>16</v>
          </cell>
          <cell r="L4543">
            <v>1</v>
          </cell>
          <cell r="M4543">
            <v>6650</v>
          </cell>
          <cell r="N4543">
            <v>6654</v>
          </cell>
          <cell r="O4543">
            <v>4</v>
          </cell>
          <cell r="P4543">
            <v>8</v>
          </cell>
          <cell r="Q4543">
            <v>4</v>
          </cell>
          <cell r="R4543">
            <v>4</v>
          </cell>
          <cell r="W4543">
            <v>5001053</v>
          </cell>
          <cell r="X4543" t="str">
            <v>0002</v>
          </cell>
        </row>
        <row r="4544">
          <cell r="A4544">
            <v>10053</v>
          </cell>
          <cell r="B4544">
            <v>6</v>
          </cell>
          <cell r="C4544">
            <v>3</v>
          </cell>
          <cell r="D4544">
            <v>2014</v>
          </cell>
          <cell r="E4544">
            <v>134835</v>
          </cell>
          <cell r="F4544" t="str">
            <v>E5236B14</v>
          </cell>
          <cell r="G4544">
            <v>3</v>
          </cell>
          <cell r="H4544" t="str">
            <v>MINCARGADOR</v>
          </cell>
          <cell r="I4544" t="str">
            <v>HEN09562</v>
          </cell>
          <cell r="J4544">
            <v>7</v>
          </cell>
          <cell r="K4544">
            <v>16</v>
          </cell>
          <cell r="L4544">
            <v>1</v>
          </cell>
          <cell r="M4544">
            <v>6654</v>
          </cell>
          <cell r="N4544">
            <v>6654</v>
          </cell>
          <cell r="O4544">
            <v>0</v>
          </cell>
          <cell r="P4544">
            <v>8</v>
          </cell>
          <cell r="S4544">
            <v>8</v>
          </cell>
        </row>
        <row r="4545">
          <cell r="A4545">
            <v>10054</v>
          </cell>
          <cell r="B4545">
            <v>7</v>
          </cell>
          <cell r="C4545">
            <v>3</v>
          </cell>
          <cell r="D4545">
            <v>2014</v>
          </cell>
          <cell r="E4545">
            <v>134837</v>
          </cell>
          <cell r="F4545" t="str">
            <v>E5236B14</v>
          </cell>
          <cell r="G4545">
            <v>4</v>
          </cell>
          <cell r="H4545" t="str">
            <v>MINCARGADOR</v>
          </cell>
          <cell r="I4545" t="str">
            <v>HEN09562</v>
          </cell>
          <cell r="J4545">
            <v>7</v>
          </cell>
          <cell r="K4545">
            <v>16</v>
          </cell>
          <cell r="L4545">
            <v>1</v>
          </cell>
          <cell r="M4545">
            <v>6654</v>
          </cell>
          <cell r="N4545">
            <v>6654</v>
          </cell>
          <cell r="O4545">
            <v>0</v>
          </cell>
          <cell r="P4545">
            <v>8</v>
          </cell>
          <cell r="S4545">
            <v>8</v>
          </cell>
        </row>
        <row r="4546">
          <cell r="A4546">
            <v>10055</v>
          </cell>
          <cell r="B4546">
            <v>8</v>
          </cell>
          <cell r="C4546">
            <v>3</v>
          </cell>
          <cell r="D4546">
            <v>2014</v>
          </cell>
          <cell r="E4546">
            <v>134838</v>
          </cell>
          <cell r="F4546" t="str">
            <v>E5236B14</v>
          </cell>
          <cell r="G4546">
            <v>5</v>
          </cell>
          <cell r="H4546" t="str">
            <v>MINCARGADOR</v>
          </cell>
          <cell r="I4546" t="str">
            <v>HEN09562</v>
          </cell>
          <cell r="J4546">
            <v>7</v>
          </cell>
          <cell r="K4546">
            <v>16</v>
          </cell>
          <cell r="L4546">
            <v>1</v>
          </cell>
          <cell r="M4546">
            <v>6654</v>
          </cell>
          <cell r="N4546">
            <v>6654</v>
          </cell>
          <cell r="O4546">
            <v>0</v>
          </cell>
          <cell r="P4546">
            <v>8</v>
          </cell>
          <cell r="S4546">
            <v>8</v>
          </cell>
        </row>
        <row r="4547">
          <cell r="A4547">
            <v>2</v>
          </cell>
          <cell r="B4547">
            <v>9</v>
          </cell>
          <cell r="C4547">
            <v>3</v>
          </cell>
          <cell r="D4547">
            <v>2014</v>
          </cell>
          <cell r="F4547" t="str">
            <v>E5236B14</v>
          </cell>
          <cell r="H4547" t="str">
            <v>MINCARGADOR</v>
          </cell>
          <cell r="I4547" t="str">
            <v>HEN09562</v>
          </cell>
          <cell r="M4547">
            <v>6654</v>
          </cell>
          <cell r="N4547">
            <v>6654</v>
          </cell>
          <cell r="S4547">
            <v>8</v>
          </cell>
        </row>
        <row r="4548">
          <cell r="A4548">
            <v>2</v>
          </cell>
          <cell r="B4548">
            <v>10</v>
          </cell>
          <cell r="C4548">
            <v>3</v>
          </cell>
          <cell r="D4548">
            <v>2014</v>
          </cell>
          <cell r="F4548" t="str">
            <v>E5236B14</v>
          </cell>
          <cell r="H4548" t="str">
            <v>MINCARGADOR</v>
          </cell>
          <cell r="I4548" t="str">
            <v>HEN09562</v>
          </cell>
          <cell r="M4548">
            <v>6654</v>
          </cell>
          <cell r="N4548">
            <v>6654</v>
          </cell>
          <cell r="S4548">
            <v>8</v>
          </cell>
        </row>
        <row r="4549">
          <cell r="A4549">
            <v>2</v>
          </cell>
          <cell r="B4549">
            <v>11</v>
          </cell>
          <cell r="C4549">
            <v>3</v>
          </cell>
          <cell r="D4549">
            <v>2014</v>
          </cell>
          <cell r="F4549" t="str">
            <v>E5236B14</v>
          </cell>
          <cell r="H4549" t="str">
            <v>MINCARGADOR</v>
          </cell>
          <cell r="I4549" t="str">
            <v>HEN09562</v>
          </cell>
          <cell r="M4549">
            <v>6654</v>
          </cell>
          <cell r="N4549">
            <v>6654</v>
          </cell>
          <cell r="S4549">
            <v>8</v>
          </cell>
        </row>
        <row r="4550">
          <cell r="A4550">
            <v>2</v>
          </cell>
          <cell r="B4550">
            <v>12</v>
          </cell>
          <cell r="C4550">
            <v>3</v>
          </cell>
          <cell r="D4550">
            <v>2014</v>
          </cell>
          <cell r="F4550" t="str">
            <v>E5236B14</v>
          </cell>
          <cell r="H4550" t="str">
            <v>MINCARGADOR</v>
          </cell>
          <cell r="I4550" t="str">
            <v>HEN09562</v>
          </cell>
          <cell r="M4550">
            <v>6654</v>
          </cell>
          <cell r="N4550">
            <v>6654</v>
          </cell>
          <cell r="S4550">
            <v>8</v>
          </cell>
        </row>
        <row r="4551">
          <cell r="A4551">
            <v>2</v>
          </cell>
          <cell r="B4551">
            <v>13</v>
          </cell>
          <cell r="C4551">
            <v>3</v>
          </cell>
          <cell r="D4551">
            <v>2014</v>
          </cell>
          <cell r="F4551" t="str">
            <v>E5236B14</v>
          </cell>
          <cell r="H4551" t="str">
            <v>MINCARGADOR</v>
          </cell>
          <cell r="I4551" t="str">
            <v>HEN09562</v>
          </cell>
          <cell r="M4551">
            <v>6654</v>
          </cell>
          <cell r="N4551">
            <v>6654</v>
          </cell>
          <cell r="S4551">
            <v>8</v>
          </cell>
        </row>
        <row r="4552">
          <cell r="A4552">
            <v>2</v>
          </cell>
          <cell r="B4552">
            <v>14</v>
          </cell>
          <cell r="C4552">
            <v>3</v>
          </cell>
          <cell r="D4552">
            <v>2014</v>
          </cell>
          <cell r="F4552" t="str">
            <v>E5236B14</v>
          </cell>
          <cell r="H4552" t="str">
            <v>MINCARGADOR</v>
          </cell>
          <cell r="I4552" t="str">
            <v>HEN09562</v>
          </cell>
          <cell r="M4552">
            <v>6654</v>
          </cell>
          <cell r="N4552">
            <v>6654</v>
          </cell>
          <cell r="S4552">
            <v>8</v>
          </cell>
        </row>
        <row r="4553">
          <cell r="A4553">
            <v>2</v>
          </cell>
          <cell r="B4553">
            <v>15</v>
          </cell>
          <cell r="C4553">
            <v>3</v>
          </cell>
          <cell r="D4553">
            <v>2014</v>
          </cell>
          <cell r="F4553" t="str">
            <v>E5236B14</v>
          </cell>
          <cell r="H4553" t="str">
            <v>MINCARGADOR</v>
          </cell>
          <cell r="I4553" t="str">
            <v>HEN09562</v>
          </cell>
          <cell r="M4553">
            <v>6654</v>
          </cell>
          <cell r="N4553">
            <v>6654</v>
          </cell>
          <cell r="S4553">
            <v>8</v>
          </cell>
        </row>
        <row r="4554">
          <cell r="A4554">
            <v>2</v>
          </cell>
          <cell r="B4554">
            <v>16</v>
          </cell>
          <cell r="C4554">
            <v>3</v>
          </cell>
          <cell r="D4554">
            <v>2014</v>
          </cell>
          <cell r="F4554" t="str">
            <v>E5236B14</v>
          </cell>
          <cell r="H4554" t="str">
            <v>MINCARGADOR</v>
          </cell>
          <cell r="I4554" t="str">
            <v>HEN09562</v>
          </cell>
          <cell r="M4554">
            <v>6654</v>
          </cell>
          <cell r="N4554">
            <v>6654</v>
          </cell>
          <cell r="S4554">
            <v>8</v>
          </cell>
        </row>
        <row r="4555">
          <cell r="A4555">
            <v>2</v>
          </cell>
          <cell r="B4555">
            <v>17</v>
          </cell>
          <cell r="C4555">
            <v>3</v>
          </cell>
          <cell r="D4555">
            <v>2014</v>
          </cell>
          <cell r="F4555" t="str">
            <v>E5236B14</v>
          </cell>
          <cell r="H4555" t="str">
            <v>MINCARGADOR</v>
          </cell>
          <cell r="I4555" t="str">
            <v>HEN09562</v>
          </cell>
          <cell r="M4555">
            <v>6654</v>
          </cell>
          <cell r="N4555">
            <v>6654</v>
          </cell>
          <cell r="S4555">
            <v>8</v>
          </cell>
        </row>
        <row r="4556">
          <cell r="A4556">
            <v>2</v>
          </cell>
          <cell r="B4556">
            <v>18</v>
          </cell>
          <cell r="C4556">
            <v>3</v>
          </cell>
          <cell r="D4556">
            <v>2014</v>
          </cell>
          <cell r="F4556" t="str">
            <v>E5236B14</v>
          </cell>
          <cell r="H4556" t="str">
            <v>MINCARGADOR</v>
          </cell>
          <cell r="I4556" t="str">
            <v>HEN09562</v>
          </cell>
          <cell r="M4556">
            <v>6654</v>
          </cell>
          <cell r="N4556">
            <v>6654</v>
          </cell>
          <cell r="S4556">
            <v>8</v>
          </cell>
        </row>
        <row r="4557">
          <cell r="A4557">
            <v>2</v>
          </cell>
          <cell r="B4557">
            <v>19</v>
          </cell>
          <cell r="C4557">
            <v>3</v>
          </cell>
          <cell r="D4557">
            <v>2014</v>
          </cell>
          <cell r="F4557" t="str">
            <v>E5236B14</v>
          </cell>
          <cell r="H4557" t="str">
            <v>MINCARGADOR</v>
          </cell>
          <cell r="I4557" t="str">
            <v>HEN09562</v>
          </cell>
          <cell r="M4557">
            <v>6654</v>
          </cell>
          <cell r="N4557">
            <v>6654</v>
          </cell>
          <cell r="S4557">
            <v>8</v>
          </cell>
        </row>
        <row r="4558">
          <cell r="A4558">
            <v>2</v>
          </cell>
          <cell r="B4558">
            <v>20</v>
          </cell>
          <cell r="C4558">
            <v>3</v>
          </cell>
          <cell r="D4558">
            <v>2014</v>
          </cell>
          <cell r="F4558" t="str">
            <v>E5236B14</v>
          </cell>
          <cell r="H4558" t="str">
            <v>MINCARGADOR</v>
          </cell>
          <cell r="I4558" t="str">
            <v>HEN09562</v>
          </cell>
          <cell r="M4558">
            <v>6654</v>
          </cell>
          <cell r="N4558">
            <v>6654</v>
          </cell>
          <cell r="S4558">
            <v>8</v>
          </cell>
        </row>
        <row r="4559">
          <cell r="A4559">
            <v>2</v>
          </cell>
          <cell r="B4559">
            <v>21</v>
          </cell>
          <cell r="C4559">
            <v>3</v>
          </cell>
          <cell r="D4559">
            <v>2014</v>
          </cell>
          <cell r="F4559" t="str">
            <v>E5236B14</v>
          </cell>
          <cell r="H4559" t="str">
            <v>MINCARGADOR</v>
          </cell>
          <cell r="I4559" t="str">
            <v>HEN09562</v>
          </cell>
          <cell r="M4559">
            <v>6654</v>
          </cell>
          <cell r="N4559">
            <v>6654</v>
          </cell>
          <cell r="S4559">
            <v>8</v>
          </cell>
        </row>
        <row r="4560">
          <cell r="A4560">
            <v>2</v>
          </cell>
          <cell r="B4560">
            <v>22</v>
          </cell>
          <cell r="C4560">
            <v>3</v>
          </cell>
          <cell r="D4560">
            <v>2014</v>
          </cell>
          <cell r="F4560" t="str">
            <v>E5236B14</v>
          </cell>
          <cell r="H4560" t="str">
            <v>MINCARGADOR</v>
          </cell>
          <cell r="I4560" t="str">
            <v>HEN09562</v>
          </cell>
          <cell r="M4560">
            <v>6654</v>
          </cell>
          <cell r="N4560">
            <v>6654</v>
          </cell>
          <cell r="S4560">
            <v>8</v>
          </cell>
        </row>
        <row r="4561">
          <cell r="A4561">
            <v>2</v>
          </cell>
          <cell r="B4561">
            <v>23</v>
          </cell>
          <cell r="C4561">
            <v>3</v>
          </cell>
          <cell r="D4561">
            <v>2014</v>
          </cell>
          <cell r="F4561" t="str">
            <v>E5236B14</v>
          </cell>
          <cell r="H4561" t="str">
            <v>MINCARGADOR</v>
          </cell>
          <cell r="I4561" t="str">
            <v>HEN09562</v>
          </cell>
          <cell r="M4561">
            <v>6654</v>
          </cell>
          <cell r="N4561">
            <v>6654</v>
          </cell>
          <cell r="S4561">
            <v>8</v>
          </cell>
        </row>
        <row r="4562">
          <cell r="A4562">
            <v>2</v>
          </cell>
          <cell r="B4562">
            <v>24</v>
          </cell>
          <cell r="C4562">
            <v>3</v>
          </cell>
          <cell r="D4562">
            <v>2014</v>
          </cell>
          <cell r="F4562" t="str">
            <v>E5236B14</v>
          </cell>
          <cell r="H4562" t="str">
            <v>MINCARGADOR</v>
          </cell>
          <cell r="I4562" t="str">
            <v>HEN09562</v>
          </cell>
          <cell r="M4562">
            <v>6654</v>
          </cell>
          <cell r="N4562">
            <v>6654</v>
          </cell>
          <cell r="S4562">
            <v>8</v>
          </cell>
        </row>
        <row r="4563">
          <cell r="A4563">
            <v>100521</v>
          </cell>
          <cell r="B4563">
            <v>25</v>
          </cell>
          <cell r="C4563">
            <v>3</v>
          </cell>
          <cell r="D4563">
            <v>2014</v>
          </cell>
          <cell r="E4563">
            <v>167051</v>
          </cell>
          <cell r="F4563" t="str">
            <v>E5236B14</v>
          </cell>
          <cell r="G4563">
            <v>21</v>
          </cell>
          <cell r="H4563" t="str">
            <v>MINCARGADOR</v>
          </cell>
          <cell r="I4563" t="str">
            <v>HEN09562</v>
          </cell>
          <cell r="J4563">
            <v>7</v>
          </cell>
          <cell r="K4563">
            <v>17</v>
          </cell>
          <cell r="L4563">
            <v>1</v>
          </cell>
          <cell r="M4563">
            <v>6661</v>
          </cell>
          <cell r="N4563">
            <v>6665</v>
          </cell>
          <cell r="O4563">
            <v>4</v>
          </cell>
          <cell r="P4563">
            <v>9</v>
          </cell>
          <cell r="Q4563">
            <v>4</v>
          </cell>
          <cell r="R4563">
            <v>3</v>
          </cell>
          <cell r="V4563" t="str">
            <v>_H26</v>
          </cell>
          <cell r="W4563">
            <v>5000516</v>
          </cell>
          <cell r="X4563" t="str">
            <v>0022</v>
          </cell>
        </row>
        <row r="4564">
          <cell r="A4564">
            <v>100522</v>
          </cell>
          <cell r="B4564">
            <v>26</v>
          </cell>
          <cell r="C4564">
            <v>3</v>
          </cell>
          <cell r="D4564">
            <v>2014</v>
          </cell>
          <cell r="E4564">
            <v>140676</v>
          </cell>
          <cell r="F4564" t="str">
            <v>E5236B14</v>
          </cell>
          <cell r="G4564">
            <v>22</v>
          </cell>
          <cell r="H4564" t="str">
            <v>MINCARGADOR</v>
          </cell>
          <cell r="I4564" t="str">
            <v>HEN09562</v>
          </cell>
          <cell r="J4564">
            <v>7</v>
          </cell>
          <cell r="K4564">
            <v>16</v>
          </cell>
          <cell r="L4564">
            <v>1</v>
          </cell>
          <cell r="M4564">
            <v>6665</v>
          </cell>
          <cell r="N4564">
            <v>6668</v>
          </cell>
          <cell r="O4564">
            <v>3</v>
          </cell>
          <cell r="P4564">
            <v>8</v>
          </cell>
          <cell r="Q4564">
            <v>3</v>
          </cell>
          <cell r="R4564">
            <v>2</v>
          </cell>
          <cell r="S4564">
            <v>3</v>
          </cell>
          <cell r="V4564" t="str">
            <v>_H26</v>
          </cell>
          <cell r="W4564">
            <v>5000516</v>
          </cell>
          <cell r="X4564" t="str">
            <v>0022</v>
          </cell>
        </row>
        <row r="4565">
          <cell r="A4565">
            <v>2</v>
          </cell>
          <cell r="B4565">
            <v>27</v>
          </cell>
          <cell r="C4565">
            <v>3</v>
          </cell>
          <cell r="D4565">
            <v>2014</v>
          </cell>
          <cell r="F4565" t="str">
            <v>E5236B14</v>
          </cell>
          <cell r="H4565" t="str">
            <v>MINCARGADOR</v>
          </cell>
          <cell r="I4565" t="str">
            <v>HEN09562</v>
          </cell>
          <cell r="M4565">
            <v>6668</v>
          </cell>
          <cell r="N4565">
            <v>6668</v>
          </cell>
          <cell r="S4565">
            <v>8</v>
          </cell>
        </row>
        <row r="4566">
          <cell r="A4566">
            <v>2</v>
          </cell>
          <cell r="B4566">
            <v>28</v>
          </cell>
          <cell r="C4566">
            <v>3</v>
          </cell>
          <cell r="D4566">
            <v>2014</v>
          </cell>
          <cell r="F4566" t="str">
            <v>E5236B14</v>
          </cell>
          <cell r="H4566" t="str">
            <v>MINCARGADOR</v>
          </cell>
          <cell r="I4566" t="str">
            <v>HEN09562</v>
          </cell>
          <cell r="M4566">
            <v>6668</v>
          </cell>
          <cell r="N4566">
            <v>6668</v>
          </cell>
          <cell r="S4566">
            <v>8</v>
          </cell>
        </row>
        <row r="4567">
          <cell r="A4567">
            <v>10061</v>
          </cell>
          <cell r="B4567">
            <v>1</v>
          </cell>
          <cell r="C4567">
            <v>3</v>
          </cell>
          <cell r="D4567">
            <v>2014</v>
          </cell>
          <cell r="E4567">
            <v>137815</v>
          </cell>
          <cell r="F4567" t="str">
            <v>E5236B18</v>
          </cell>
          <cell r="G4567">
            <v>1</v>
          </cell>
          <cell r="H4567" t="str">
            <v>MINCARGADOR</v>
          </cell>
          <cell r="I4567" t="str">
            <v>A9H00343</v>
          </cell>
          <cell r="J4567">
            <v>7</v>
          </cell>
          <cell r="K4567">
            <v>18</v>
          </cell>
          <cell r="L4567">
            <v>1</v>
          </cell>
          <cell r="M4567">
            <v>3713</v>
          </cell>
          <cell r="N4567">
            <v>3718</v>
          </cell>
          <cell r="O4567">
            <v>5</v>
          </cell>
          <cell r="P4567">
            <v>10</v>
          </cell>
          <cell r="Q4567">
            <v>5</v>
          </cell>
          <cell r="R4567">
            <v>5</v>
          </cell>
          <cell r="V4567" t="str">
            <v>_MTTOT7</v>
          </cell>
          <cell r="W4567">
            <v>5000985</v>
          </cell>
          <cell r="X4567" t="str">
            <v>0013</v>
          </cell>
        </row>
        <row r="4568">
          <cell r="A4568">
            <v>2</v>
          </cell>
          <cell r="B4568">
            <v>2</v>
          </cell>
          <cell r="C4568">
            <v>3</v>
          </cell>
          <cell r="D4568">
            <v>2014</v>
          </cell>
          <cell r="E4568">
            <v>137815</v>
          </cell>
          <cell r="F4568" t="str">
            <v>E5236B18</v>
          </cell>
          <cell r="G4568">
            <v>1</v>
          </cell>
          <cell r="H4568" t="str">
            <v>MINCARGADOR</v>
          </cell>
          <cell r="I4568" t="str">
            <v>A9H00343</v>
          </cell>
          <cell r="M4568">
            <v>3718</v>
          </cell>
          <cell r="N4568">
            <v>3718</v>
          </cell>
        </row>
        <row r="4569">
          <cell r="A4569">
            <v>10062</v>
          </cell>
          <cell r="B4569">
            <v>3</v>
          </cell>
          <cell r="C4569">
            <v>3</v>
          </cell>
          <cell r="D4569">
            <v>2014</v>
          </cell>
          <cell r="E4569">
            <v>137816</v>
          </cell>
          <cell r="F4569" t="str">
            <v>E5236B18</v>
          </cell>
          <cell r="G4569">
            <v>2</v>
          </cell>
          <cell r="H4569" t="str">
            <v>MINCARGADOR</v>
          </cell>
          <cell r="I4569" t="str">
            <v>A9H00343</v>
          </cell>
          <cell r="J4569">
            <v>7</v>
          </cell>
          <cell r="K4569">
            <v>18</v>
          </cell>
          <cell r="L4569">
            <v>1</v>
          </cell>
          <cell r="M4569">
            <v>3718</v>
          </cell>
          <cell r="N4569">
            <v>3723</v>
          </cell>
          <cell r="O4569">
            <v>5</v>
          </cell>
          <cell r="P4569">
            <v>10</v>
          </cell>
          <cell r="Q4569">
            <v>5</v>
          </cell>
          <cell r="R4569">
            <v>5</v>
          </cell>
          <cell r="V4569" t="str">
            <v>_MTTOT7</v>
          </cell>
          <cell r="W4569">
            <v>5000985</v>
          </cell>
          <cell r="X4569" t="str">
            <v>0013</v>
          </cell>
        </row>
        <row r="4570">
          <cell r="A4570">
            <v>10063</v>
          </cell>
          <cell r="B4570">
            <v>4</v>
          </cell>
          <cell r="C4570">
            <v>3</v>
          </cell>
          <cell r="D4570">
            <v>2014</v>
          </cell>
          <cell r="E4570">
            <v>137817</v>
          </cell>
          <cell r="F4570" t="str">
            <v>E5236B18</v>
          </cell>
          <cell r="G4570">
            <v>3</v>
          </cell>
          <cell r="H4570" t="str">
            <v>MINCARGADOR</v>
          </cell>
          <cell r="I4570" t="str">
            <v>A9H00343</v>
          </cell>
          <cell r="J4570">
            <v>7</v>
          </cell>
          <cell r="K4570">
            <v>18</v>
          </cell>
          <cell r="L4570">
            <v>1</v>
          </cell>
          <cell r="M4570">
            <v>3723</v>
          </cell>
          <cell r="N4570">
            <v>3728</v>
          </cell>
          <cell r="O4570">
            <v>5</v>
          </cell>
          <cell r="P4570">
            <v>10</v>
          </cell>
          <cell r="Q4570">
            <v>4</v>
          </cell>
          <cell r="R4570">
            <v>5</v>
          </cell>
          <cell r="V4570" t="str">
            <v>_MTTOT4</v>
          </cell>
          <cell r="W4570">
            <v>5000982</v>
          </cell>
          <cell r="X4570" t="str">
            <v>0011</v>
          </cell>
        </row>
        <row r="4571">
          <cell r="A4571">
            <v>10064</v>
          </cell>
          <cell r="B4571">
            <v>4</v>
          </cell>
          <cell r="C4571">
            <v>3</v>
          </cell>
          <cell r="D4571">
            <v>2014</v>
          </cell>
          <cell r="E4571">
            <v>137817</v>
          </cell>
          <cell r="F4571" t="str">
            <v>E5236B18</v>
          </cell>
          <cell r="G4571">
            <v>4</v>
          </cell>
          <cell r="H4571" t="str">
            <v>MINCARGADOR</v>
          </cell>
          <cell r="I4571" t="str">
            <v>A9H00343</v>
          </cell>
          <cell r="J4571">
            <v>7</v>
          </cell>
          <cell r="K4571">
            <v>18</v>
          </cell>
          <cell r="L4571">
            <v>1</v>
          </cell>
          <cell r="M4571">
            <v>3723</v>
          </cell>
          <cell r="N4571">
            <v>3728</v>
          </cell>
          <cell r="O4571">
            <v>5</v>
          </cell>
          <cell r="P4571">
            <v>10</v>
          </cell>
          <cell r="Q4571">
            <v>1</v>
          </cell>
          <cell r="V4571" t="str">
            <v>_MTTOT4</v>
          </cell>
          <cell r="W4571">
            <v>5000982</v>
          </cell>
          <cell r="X4571" t="str">
            <v>0001</v>
          </cell>
        </row>
        <row r="4572">
          <cell r="A4572">
            <v>10065</v>
          </cell>
          <cell r="B4572">
            <v>5</v>
          </cell>
          <cell r="C4572">
            <v>3</v>
          </cell>
          <cell r="D4572">
            <v>2014</v>
          </cell>
          <cell r="E4572">
            <v>137820</v>
          </cell>
          <cell r="F4572" t="str">
            <v>E5236B18</v>
          </cell>
          <cell r="G4572">
            <v>5</v>
          </cell>
          <cell r="H4572" t="str">
            <v>MINCARGADOR</v>
          </cell>
          <cell r="I4572" t="str">
            <v>A9H00343</v>
          </cell>
          <cell r="J4572">
            <v>7</v>
          </cell>
          <cell r="K4572">
            <v>18</v>
          </cell>
          <cell r="L4572">
            <v>1</v>
          </cell>
          <cell r="M4572">
            <v>3728</v>
          </cell>
          <cell r="N4572">
            <v>3734</v>
          </cell>
          <cell r="O4572">
            <v>6</v>
          </cell>
          <cell r="P4572">
            <v>10</v>
          </cell>
          <cell r="Q4572">
            <v>6</v>
          </cell>
          <cell r="R4572">
            <v>4</v>
          </cell>
          <cell r="V4572" t="str">
            <v>_MTTOT4</v>
          </cell>
          <cell r="W4572">
            <v>5000982</v>
          </cell>
          <cell r="X4572" t="str">
            <v>0011</v>
          </cell>
        </row>
        <row r="4573">
          <cell r="A4573">
            <v>10066</v>
          </cell>
          <cell r="B4573">
            <v>6</v>
          </cell>
          <cell r="C4573">
            <v>3</v>
          </cell>
          <cell r="D4573">
            <v>2014</v>
          </cell>
          <cell r="E4573">
            <v>137824</v>
          </cell>
          <cell r="F4573" t="str">
            <v>E5236B18</v>
          </cell>
          <cell r="G4573">
            <v>6</v>
          </cell>
          <cell r="H4573" t="str">
            <v>MINCARGADOR</v>
          </cell>
          <cell r="I4573" t="str">
            <v>A9H00343</v>
          </cell>
          <cell r="J4573">
            <v>7</v>
          </cell>
          <cell r="K4573">
            <v>18</v>
          </cell>
          <cell r="L4573">
            <v>1</v>
          </cell>
          <cell r="M4573">
            <v>3734</v>
          </cell>
          <cell r="N4573">
            <v>3739</v>
          </cell>
          <cell r="O4573">
            <v>5</v>
          </cell>
          <cell r="P4573">
            <v>10</v>
          </cell>
          <cell r="Q4573">
            <v>3</v>
          </cell>
          <cell r="R4573">
            <v>5</v>
          </cell>
          <cell r="V4573" t="str">
            <v>_H25</v>
          </cell>
          <cell r="W4573">
            <v>5000505</v>
          </cell>
          <cell r="X4573" t="str">
            <v>0025</v>
          </cell>
        </row>
        <row r="4574">
          <cell r="A4574">
            <v>10067</v>
          </cell>
          <cell r="B4574">
            <v>6</v>
          </cell>
          <cell r="C4574">
            <v>3</v>
          </cell>
          <cell r="D4574">
            <v>2014</v>
          </cell>
          <cell r="E4574">
            <v>137824</v>
          </cell>
          <cell r="F4574" t="str">
            <v>E5236B18</v>
          </cell>
          <cell r="G4574">
            <v>7</v>
          </cell>
          <cell r="H4574" t="str">
            <v>MINCARGADOR</v>
          </cell>
          <cell r="I4574" t="str">
            <v>A9H00343</v>
          </cell>
          <cell r="J4574">
            <v>7</v>
          </cell>
          <cell r="K4574">
            <v>18</v>
          </cell>
          <cell r="L4574">
            <v>1</v>
          </cell>
          <cell r="M4574">
            <v>3734</v>
          </cell>
          <cell r="N4574">
            <v>3739</v>
          </cell>
          <cell r="O4574">
            <v>5</v>
          </cell>
          <cell r="P4574">
            <v>10</v>
          </cell>
          <cell r="Q4574">
            <v>2</v>
          </cell>
          <cell r="V4574" t="str">
            <v>_H25</v>
          </cell>
          <cell r="W4574">
            <v>5000504</v>
          </cell>
          <cell r="X4574" t="str">
            <v>0011</v>
          </cell>
        </row>
        <row r="4575">
          <cell r="A4575">
            <v>10068</v>
          </cell>
          <cell r="B4575">
            <v>7</v>
          </cell>
          <cell r="C4575">
            <v>3</v>
          </cell>
          <cell r="D4575">
            <v>2014</v>
          </cell>
          <cell r="E4575">
            <v>137826</v>
          </cell>
          <cell r="F4575" t="str">
            <v>E5236B18</v>
          </cell>
          <cell r="G4575">
            <v>8</v>
          </cell>
          <cell r="H4575" t="str">
            <v>MINCARGADOR</v>
          </cell>
          <cell r="I4575" t="str">
            <v>A9H00343</v>
          </cell>
          <cell r="J4575">
            <v>7</v>
          </cell>
          <cell r="K4575">
            <v>18</v>
          </cell>
          <cell r="L4575">
            <v>1</v>
          </cell>
          <cell r="M4575">
            <v>3739</v>
          </cell>
          <cell r="N4575">
            <v>3743</v>
          </cell>
          <cell r="O4575">
            <v>4</v>
          </cell>
          <cell r="P4575">
            <v>10</v>
          </cell>
          <cell r="Q4575">
            <v>4</v>
          </cell>
          <cell r="R4575">
            <v>4</v>
          </cell>
          <cell r="V4575" t="str">
            <v>_MTTOT8</v>
          </cell>
          <cell r="W4575">
            <v>5000986</v>
          </cell>
          <cell r="X4575" t="str">
            <v>0014</v>
          </cell>
        </row>
        <row r="4576">
          <cell r="A4576">
            <v>10069</v>
          </cell>
          <cell r="B4576">
            <v>8</v>
          </cell>
          <cell r="C4576">
            <v>3</v>
          </cell>
          <cell r="D4576">
            <v>2014</v>
          </cell>
          <cell r="E4576">
            <v>137827</v>
          </cell>
          <cell r="F4576" t="str">
            <v>E5236B18</v>
          </cell>
          <cell r="G4576">
            <v>9</v>
          </cell>
          <cell r="H4576" t="str">
            <v>MINCARGADOR</v>
          </cell>
          <cell r="I4576" t="str">
            <v>A9H00343</v>
          </cell>
          <cell r="J4576">
            <v>7</v>
          </cell>
          <cell r="K4576">
            <v>18</v>
          </cell>
          <cell r="L4576">
            <v>1</v>
          </cell>
          <cell r="M4576">
            <v>3743</v>
          </cell>
          <cell r="N4576">
            <v>3747</v>
          </cell>
          <cell r="O4576">
            <v>4</v>
          </cell>
          <cell r="P4576">
            <v>10</v>
          </cell>
          <cell r="Q4576">
            <v>4</v>
          </cell>
          <cell r="R4576">
            <v>6</v>
          </cell>
          <cell r="V4576" t="str">
            <v>_MTTOT8</v>
          </cell>
          <cell r="W4576">
            <v>5000986</v>
          </cell>
          <cell r="X4576" t="str">
            <v>0014</v>
          </cell>
        </row>
        <row r="4577">
          <cell r="A4577">
            <v>2</v>
          </cell>
          <cell r="B4577">
            <v>9</v>
          </cell>
          <cell r="C4577">
            <v>3</v>
          </cell>
          <cell r="D4577">
            <v>2014</v>
          </cell>
          <cell r="E4577">
            <v>137827</v>
          </cell>
          <cell r="F4577" t="str">
            <v>E5236B18</v>
          </cell>
          <cell r="G4577">
            <v>9</v>
          </cell>
          <cell r="H4577" t="str">
            <v>MINCARGADOR</v>
          </cell>
          <cell r="I4577" t="str">
            <v>A9H00343</v>
          </cell>
          <cell r="M4577">
            <v>3747</v>
          </cell>
          <cell r="N4577">
            <v>3747</v>
          </cell>
        </row>
        <row r="4578">
          <cell r="A4578">
            <v>100610</v>
          </cell>
          <cell r="B4578">
            <v>10</v>
          </cell>
          <cell r="C4578">
            <v>3</v>
          </cell>
          <cell r="D4578">
            <v>2014</v>
          </cell>
          <cell r="E4578">
            <v>137828</v>
          </cell>
          <cell r="F4578" t="str">
            <v>E5236B18</v>
          </cell>
          <cell r="G4578">
            <v>10</v>
          </cell>
          <cell r="H4578" t="str">
            <v>MINCARGADOR</v>
          </cell>
          <cell r="I4578" t="str">
            <v>A9H00343</v>
          </cell>
          <cell r="J4578">
            <v>7</v>
          </cell>
          <cell r="K4578">
            <v>16</v>
          </cell>
          <cell r="L4578">
            <v>1</v>
          </cell>
          <cell r="M4578">
            <v>3747</v>
          </cell>
          <cell r="N4578">
            <v>3747</v>
          </cell>
          <cell r="O4578">
            <v>0</v>
          </cell>
          <cell r="P4578">
            <v>8</v>
          </cell>
          <cell r="R4578">
            <v>8</v>
          </cell>
        </row>
        <row r="4579">
          <cell r="A4579">
            <v>100612</v>
          </cell>
          <cell r="B4579">
            <v>11</v>
          </cell>
          <cell r="C4579">
            <v>3</v>
          </cell>
          <cell r="D4579">
            <v>2014</v>
          </cell>
          <cell r="E4579">
            <v>137829</v>
          </cell>
          <cell r="F4579" t="str">
            <v>E5236B18</v>
          </cell>
          <cell r="G4579">
            <v>12</v>
          </cell>
          <cell r="H4579" t="str">
            <v>MINCARGADOR</v>
          </cell>
          <cell r="I4579" t="str">
            <v>A9H00343</v>
          </cell>
          <cell r="J4579">
            <v>7</v>
          </cell>
          <cell r="K4579">
            <v>18</v>
          </cell>
          <cell r="L4579">
            <v>1</v>
          </cell>
          <cell r="M4579">
            <v>3747</v>
          </cell>
          <cell r="N4579">
            <v>3751</v>
          </cell>
          <cell r="O4579">
            <v>4</v>
          </cell>
          <cell r="P4579">
            <v>10</v>
          </cell>
          <cell r="Q4579">
            <v>4</v>
          </cell>
          <cell r="R4579">
            <v>6</v>
          </cell>
          <cell r="V4579" t="str">
            <v>_H25</v>
          </cell>
          <cell r="W4579">
            <v>5000505</v>
          </cell>
          <cell r="X4579" t="str">
            <v>0025</v>
          </cell>
        </row>
        <row r="4580">
          <cell r="A4580">
            <v>100611</v>
          </cell>
          <cell r="B4580">
            <v>12</v>
          </cell>
          <cell r="C4580">
            <v>3</v>
          </cell>
          <cell r="D4580">
            <v>2014</v>
          </cell>
          <cell r="E4580">
            <v>137830</v>
          </cell>
          <cell r="F4580" t="str">
            <v>E5236B18</v>
          </cell>
          <cell r="G4580">
            <v>11</v>
          </cell>
          <cell r="H4580" t="str">
            <v>MINCARGADOR</v>
          </cell>
          <cell r="I4580" t="str">
            <v>A9H00343</v>
          </cell>
          <cell r="J4580">
            <v>7</v>
          </cell>
          <cell r="K4580">
            <v>18</v>
          </cell>
          <cell r="L4580">
            <v>1</v>
          </cell>
          <cell r="M4580">
            <v>3751</v>
          </cell>
          <cell r="N4580">
            <v>3756</v>
          </cell>
          <cell r="O4580">
            <v>5</v>
          </cell>
          <cell r="P4580">
            <v>10</v>
          </cell>
          <cell r="Q4580">
            <v>5</v>
          </cell>
          <cell r="R4580">
            <v>5</v>
          </cell>
          <cell r="V4580" t="str">
            <v>_MTTOT8</v>
          </cell>
          <cell r="W4580">
            <v>5000986</v>
          </cell>
          <cell r="X4580" t="str">
            <v>0014</v>
          </cell>
        </row>
        <row r="4581">
          <cell r="A4581">
            <v>100613</v>
          </cell>
          <cell r="B4581">
            <v>13</v>
          </cell>
          <cell r="C4581">
            <v>3</v>
          </cell>
          <cell r="D4581">
            <v>2014</v>
          </cell>
          <cell r="E4581">
            <v>137832</v>
          </cell>
          <cell r="F4581" t="str">
            <v>E5236B18</v>
          </cell>
          <cell r="G4581">
            <v>13</v>
          </cell>
          <cell r="H4581" t="str">
            <v>MINCARGADOR</v>
          </cell>
          <cell r="I4581" t="str">
            <v>A9H00343</v>
          </cell>
          <cell r="J4581">
            <v>7</v>
          </cell>
          <cell r="K4581">
            <v>18</v>
          </cell>
          <cell r="L4581">
            <v>1</v>
          </cell>
          <cell r="M4581">
            <v>3756</v>
          </cell>
          <cell r="N4581">
            <v>3761</v>
          </cell>
          <cell r="O4581">
            <v>5</v>
          </cell>
          <cell r="P4581">
            <v>10</v>
          </cell>
          <cell r="Q4581">
            <v>5</v>
          </cell>
          <cell r="R4581">
            <v>5</v>
          </cell>
          <cell r="V4581" t="str">
            <v>_MTTOT8</v>
          </cell>
          <cell r="W4581">
            <v>5000986</v>
          </cell>
          <cell r="X4581" t="str">
            <v>0014</v>
          </cell>
        </row>
        <row r="4582">
          <cell r="A4582">
            <v>100614</v>
          </cell>
          <cell r="B4582">
            <v>14</v>
          </cell>
          <cell r="C4582">
            <v>3</v>
          </cell>
          <cell r="D4582">
            <v>2014</v>
          </cell>
          <cell r="E4582">
            <v>137834</v>
          </cell>
          <cell r="F4582" t="str">
            <v>E5236B18</v>
          </cell>
          <cell r="G4582">
            <v>14</v>
          </cell>
          <cell r="H4582" t="str">
            <v>MINCARGADOR</v>
          </cell>
          <cell r="I4582" t="str">
            <v>A9H00343</v>
          </cell>
          <cell r="J4582">
            <v>7</v>
          </cell>
          <cell r="K4582">
            <v>18</v>
          </cell>
          <cell r="L4582">
            <v>1</v>
          </cell>
          <cell r="M4582">
            <v>3761</v>
          </cell>
          <cell r="N4582">
            <v>3766</v>
          </cell>
          <cell r="O4582">
            <v>5</v>
          </cell>
          <cell r="P4582">
            <v>10</v>
          </cell>
          <cell r="Q4582">
            <v>5</v>
          </cell>
          <cell r="R4582">
            <v>5</v>
          </cell>
          <cell r="V4582" t="str">
            <v>_MTTOT8</v>
          </cell>
          <cell r="W4582">
            <v>5000986</v>
          </cell>
          <cell r="X4582" t="str">
            <v>0014</v>
          </cell>
        </row>
        <row r="4583">
          <cell r="A4583">
            <v>2</v>
          </cell>
          <cell r="B4583">
            <v>15</v>
          </cell>
          <cell r="C4583">
            <v>3</v>
          </cell>
          <cell r="D4583">
            <v>2014</v>
          </cell>
          <cell r="E4583">
            <v>137834</v>
          </cell>
          <cell r="F4583" t="str">
            <v>E5236B18</v>
          </cell>
          <cell r="G4583">
            <v>14</v>
          </cell>
          <cell r="H4583" t="str">
            <v>MINCARGADOR</v>
          </cell>
          <cell r="I4583" t="str">
            <v>A9H00343</v>
          </cell>
          <cell r="M4583">
            <v>3766</v>
          </cell>
          <cell r="N4583">
            <v>3766</v>
          </cell>
          <cell r="S4583">
            <v>8</v>
          </cell>
        </row>
        <row r="4584">
          <cell r="A4584">
            <v>2</v>
          </cell>
          <cell r="B4584">
            <v>16</v>
          </cell>
          <cell r="C4584">
            <v>3</v>
          </cell>
          <cell r="D4584">
            <v>2014</v>
          </cell>
          <cell r="E4584">
            <v>137834</v>
          </cell>
          <cell r="F4584" t="str">
            <v>E5236B18</v>
          </cell>
          <cell r="G4584">
            <v>14</v>
          </cell>
          <cell r="H4584" t="str">
            <v>MINCARGADOR</v>
          </cell>
          <cell r="I4584" t="str">
            <v>A9H00343</v>
          </cell>
          <cell r="M4584">
            <v>3766</v>
          </cell>
          <cell r="N4584">
            <v>3766</v>
          </cell>
          <cell r="S4584">
            <v>8</v>
          </cell>
        </row>
        <row r="4585">
          <cell r="A4585">
            <v>100615</v>
          </cell>
          <cell r="B4585">
            <v>17</v>
          </cell>
          <cell r="C4585">
            <v>3</v>
          </cell>
          <cell r="D4585">
            <v>2014</v>
          </cell>
          <cell r="E4585">
            <v>137836</v>
          </cell>
          <cell r="F4585" t="str">
            <v>E5236B18</v>
          </cell>
          <cell r="G4585">
            <v>15</v>
          </cell>
          <cell r="H4585" t="str">
            <v>MINCARGADOR</v>
          </cell>
          <cell r="I4585" t="str">
            <v>A9H00343</v>
          </cell>
          <cell r="J4585">
            <v>7</v>
          </cell>
          <cell r="K4585">
            <v>18</v>
          </cell>
          <cell r="L4585">
            <v>1</v>
          </cell>
          <cell r="M4585">
            <v>3766</v>
          </cell>
          <cell r="N4585">
            <v>3771</v>
          </cell>
          <cell r="O4585">
            <v>5</v>
          </cell>
          <cell r="P4585">
            <v>10</v>
          </cell>
          <cell r="Q4585">
            <v>3</v>
          </cell>
          <cell r="R4585">
            <v>2</v>
          </cell>
          <cell r="V4585" t="str">
            <v>_H26</v>
          </cell>
          <cell r="W4585">
            <v>5000515</v>
          </cell>
          <cell r="X4585" t="str">
            <v>0009</v>
          </cell>
        </row>
        <row r="4586">
          <cell r="A4586">
            <v>100616</v>
          </cell>
          <cell r="B4586">
            <v>17</v>
          </cell>
          <cell r="C4586">
            <v>3</v>
          </cell>
          <cell r="D4586">
            <v>2014</v>
          </cell>
          <cell r="E4586">
            <v>137836</v>
          </cell>
          <cell r="F4586" t="str">
            <v>E5236B18</v>
          </cell>
          <cell r="G4586">
            <v>16</v>
          </cell>
          <cell r="H4586" t="str">
            <v>MINCARGADOR</v>
          </cell>
          <cell r="I4586" t="str">
            <v>A9H00343</v>
          </cell>
          <cell r="J4586">
            <v>7</v>
          </cell>
          <cell r="K4586">
            <v>18</v>
          </cell>
          <cell r="L4586">
            <v>1</v>
          </cell>
          <cell r="M4586">
            <v>3766</v>
          </cell>
          <cell r="N4586">
            <v>3771</v>
          </cell>
          <cell r="O4586">
            <v>5</v>
          </cell>
          <cell r="P4586">
            <v>10</v>
          </cell>
          <cell r="Q4586">
            <v>1</v>
          </cell>
          <cell r="R4586">
            <v>2</v>
          </cell>
          <cell r="V4586" t="str">
            <v>_H26</v>
          </cell>
          <cell r="W4586">
            <v>5000516</v>
          </cell>
          <cell r="X4586" t="str">
            <v>0002</v>
          </cell>
        </row>
        <row r="4587">
          <cell r="A4587">
            <v>100617</v>
          </cell>
          <cell r="B4587">
            <v>17</v>
          </cell>
          <cell r="C4587">
            <v>3</v>
          </cell>
          <cell r="D4587">
            <v>2014</v>
          </cell>
          <cell r="E4587">
            <v>137836</v>
          </cell>
          <cell r="F4587" t="str">
            <v>E5236B18</v>
          </cell>
          <cell r="G4587">
            <v>17</v>
          </cell>
          <cell r="H4587" t="str">
            <v>MINCARGADOR</v>
          </cell>
          <cell r="I4587" t="str">
            <v>A9H00343</v>
          </cell>
          <cell r="J4587">
            <v>7</v>
          </cell>
          <cell r="K4587">
            <v>18</v>
          </cell>
          <cell r="L4587">
            <v>1</v>
          </cell>
          <cell r="M4587">
            <v>3766</v>
          </cell>
          <cell r="N4587">
            <v>3771</v>
          </cell>
          <cell r="O4587">
            <v>5</v>
          </cell>
          <cell r="P4587">
            <v>10</v>
          </cell>
          <cell r="Q4587">
            <v>1</v>
          </cell>
          <cell r="R4587">
            <v>1</v>
          </cell>
          <cell r="V4587" t="str">
            <v>_H26</v>
          </cell>
          <cell r="W4587">
            <v>5000516</v>
          </cell>
          <cell r="X4587" t="str">
            <v>0025</v>
          </cell>
        </row>
        <row r="4588">
          <cell r="A4588">
            <v>100618</v>
          </cell>
          <cell r="B4588">
            <v>18</v>
          </cell>
          <cell r="C4588">
            <v>3</v>
          </cell>
          <cell r="D4588">
            <v>2014</v>
          </cell>
          <cell r="E4588">
            <v>17837</v>
          </cell>
          <cell r="F4588" t="str">
            <v>E5236B18</v>
          </cell>
          <cell r="G4588">
            <v>18</v>
          </cell>
          <cell r="H4588" t="str">
            <v>MINCARGADOR</v>
          </cell>
          <cell r="I4588" t="str">
            <v>A9H00343</v>
          </cell>
          <cell r="J4588">
            <v>7</v>
          </cell>
          <cell r="K4588">
            <v>18</v>
          </cell>
          <cell r="L4588">
            <v>1</v>
          </cell>
          <cell r="M4588">
            <v>3771</v>
          </cell>
          <cell r="N4588">
            <v>3778</v>
          </cell>
          <cell r="O4588">
            <v>7</v>
          </cell>
          <cell r="P4588">
            <v>10</v>
          </cell>
          <cell r="Q4588">
            <v>4</v>
          </cell>
          <cell r="R4588">
            <v>1</v>
          </cell>
          <cell r="V4588" t="str">
            <v>_H26</v>
          </cell>
          <cell r="W4588">
            <v>5000516</v>
          </cell>
          <cell r="X4588" t="str">
            <v>0022</v>
          </cell>
        </row>
        <row r="4589">
          <cell r="A4589">
            <v>100619</v>
          </cell>
          <cell r="B4589">
            <v>18</v>
          </cell>
          <cell r="C4589">
            <v>3</v>
          </cell>
          <cell r="D4589">
            <v>2014</v>
          </cell>
          <cell r="E4589">
            <v>17837</v>
          </cell>
          <cell r="F4589" t="str">
            <v>E5236B18</v>
          </cell>
          <cell r="G4589">
            <v>19</v>
          </cell>
          <cell r="H4589" t="str">
            <v>MINCARGADOR</v>
          </cell>
          <cell r="I4589" t="str">
            <v>A9H00343</v>
          </cell>
          <cell r="J4589">
            <v>7</v>
          </cell>
          <cell r="K4589">
            <v>18</v>
          </cell>
          <cell r="L4589">
            <v>1</v>
          </cell>
          <cell r="M4589">
            <v>3771</v>
          </cell>
          <cell r="N4589">
            <v>3778</v>
          </cell>
          <cell r="O4589">
            <v>7</v>
          </cell>
          <cell r="P4589">
            <v>10</v>
          </cell>
          <cell r="Q4589">
            <v>2</v>
          </cell>
          <cell r="R4589">
            <v>1</v>
          </cell>
          <cell r="V4589" t="str">
            <v>_H26</v>
          </cell>
          <cell r="W4589">
            <v>5000516</v>
          </cell>
          <cell r="X4589" t="str">
            <v>0002</v>
          </cell>
        </row>
        <row r="4590">
          <cell r="A4590">
            <v>100620</v>
          </cell>
          <cell r="B4590">
            <v>18</v>
          </cell>
          <cell r="C4590">
            <v>3</v>
          </cell>
          <cell r="D4590">
            <v>2014</v>
          </cell>
          <cell r="E4590">
            <v>17837</v>
          </cell>
          <cell r="F4590" t="str">
            <v>E5236B18</v>
          </cell>
          <cell r="G4590">
            <v>20</v>
          </cell>
          <cell r="H4590" t="str">
            <v>MINCARGADOR</v>
          </cell>
          <cell r="I4590" t="str">
            <v>A9H00343</v>
          </cell>
          <cell r="J4590">
            <v>7</v>
          </cell>
          <cell r="K4590">
            <v>18</v>
          </cell>
          <cell r="L4590">
            <v>1</v>
          </cell>
          <cell r="M4590">
            <v>3771</v>
          </cell>
          <cell r="N4590">
            <v>3778</v>
          </cell>
          <cell r="O4590">
            <v>7</v>
          </cell>
          <cell r="P4590">
            <v>10</v>
          </cell>
          <cell r="Q4590">
            <v>1</v>
          </cell>
          <cell r="R4590">
            <v>1</v>
          </cell>
          <cell r="V4590" t="str">
            <v>_H26</v>
          </cell>
          <cell r="W4590">
            <v>5000516</v>
          </cell>
          <cell r="X4590" t="str">
            <v>0025</v>
          </cell>
        </row>
        <row r="4591">
          <cell r="A4591">
            <v>2</v>
          </cell>
          <cell r="B4591">
            <v>19</v>
          </cell>
          <cell r="C4591">
            <v>3</v>
          </cell>
          <cell r="D4591">
            <v>2014</v>
          </cell>
          <cell r="F4591" t="str">
            <v>E5236B18</v>
          </cell>
          <cell r="H4591" t="str">
            <v>MINCARGADOR</v>
          </cell>
          <cell r="I4591" t="str">
            <v>A9H00343</v>
          </cell>
          <cell r="M4591">
            <v>3778</v>
          </cell>
          <cell r="N4591">
            <v>3778</v>
          </cell>
          <cell r="S4591">
            <v>8</v>
          </cell>
        </row>
        <row r="4592">
          <cell r="A4592">
            <v>100625</v>
          </cell>
          <cell r="B4592">
            <v>20</v>
          </cell>
          <cell r="C4592">
            <v>3</v>
          </cell>
          <cell r="D4592">
            <v>2014</v>
          </cell>
          <cell r="E4592">
            <v>137844</v>
          </cell>
          <cell r="F4592" t="str">
            <v>E5236B18</v>
          </cell>
          <cell r="G4592">
            <v>25</v>
          </cell>
          <cell r="H4592" t="str">
            <v>MINCARGADOR</v>
          </cell>
          <cell r="I4592" t="str">
            <v>A9H00343</v>
          </cell>
          <cell r="J4592">
            <v>7</v>
          </cell>
          <cell r="K4592">
            <v>19</v>
          </cell>
          <cell r="L4592">
            <v>1</v>
          </cell>
          <cell r="M4592">
            <v>3778</v>
          </cell>
          <cell r="N4592">
            <v>3785</v>
          </cell>
          <cell r="O4592">
            <v>7</v>
          </cell>
          <cell r="P4592">
            <v>11</v>
          </cell>
          <cell r="Q4592">
            <v>7</v>
          </cell>
          <cell r="R4592">
            <v>4</v>
          </cell>
          <cell r="V4592" t="str">
            <v>_MTTOT8</v>
          </cell>
          <cell r="W4592">
            <v>5000986</v>
          </cell>
          <cell r="X4592" t="str">
            <v>0013</v>
          </cell>
        </row>
        <row r="4593">
          <cell r="A4593">
            <v>100626</v>
          </cell>
          <cell r="B4593">
            <v>21</v>
          </cell>
          <cell r="C4593">
            <v>3</v>
          </cell>
          <cell r="D4593">
            <v>2014</v>
          </cell>
          <cell r="E4593">
            <v>137845</v>
          </cell>
          <cell r="F4593" t="str">
            <v>E5236B18</v>
          </cell>
          <cell r="G4593">
            <v>26</v>
          </cell>
          <cell r="H4593" t="str">
            <v>MINCARGADOR</v>
          </cell>
          <cell r="I4593" t="str">
            <v>A9H00343</v>
          </cell>
          <cell r="J4593">
            <v>7</v>
          </cell>
          <cell r="K4593">
            <v>18</v>
          </cell>
          <cell r="L4593">
            <v>1</v>
          </cell>
          <cell r="M4593">
            <v>3785</v>
          </cell>
          <cell r="N4593">
            <v>3790</v>
          </cell>
          <cell r="O4593">
            <v>5</v>
          </cell>
          <cell r="P4593">
            <v>10</v>
          </cell>
          <cell r="Q4593">
            <v>5</v>
          </cell>
          <cell r="R4593">
            <v>5</v>
          </cell>
          <cell r="V4593" t="str">
            <v>_MTTOT8</v>
          </cell>
          <cell r="W4593">
            <v>5000986</v>
          </cell>
          <cell r="X4593" t="str">
            <v>0014</v>
          </cell>
        </row>
        <row r="4594">
          <cell r="A4594">
            <v>100627</v>
          </cell>
          <cell r="B4594">
            <v>22</v>
          </cell>
          <cell r="C4594">
            <v>3</v>
          </cell>
          <cell r="D4594">
            <v>2014</v>
          </cell>
          <cell r="E4594">
            <v>137850</v>
          </cell>
          <cell r="F4594" t="str">
            <v>E5236B18</v>
          </cell>
          <cell r="G4594">
            <v>27</v>
          </cell>
          <cell r="H4594" t="str">
            <v>MINCARGADOR</v>
          </cell>
          <cell r="I4594" t="str">
            <v>A9H00343</v>
          </cell>
          <cell r="J4594">
            <v>7</v>
          </cell>
          <cell r="K4594">
            <v>18</v>
          </cell>
          <cell r="L4594">
            <v>1</v>
          </cell>
          <cell r="M4594">
            <v>3790</v>
          </cell>
          <cell r="N4594">
            <v>3794</v>
          </cell>
          <cell r="O4594">
            <v>4</v>
          </cell>
          <cell r="P4594">
            <v>10</v>
          </cell>
          <cell r="Q4594">
            <v>1</v>
          </cell>
          <cell r="R4594">
            <v>2</v>
          </cell>
          <cell r="V4594" t="str">
            <v>_MTTOT8</v>
          </cell>
          <cell r="W4594">
            <v>5000986</v>
          </cell>
          <cell r="X4594" t="str">
            <v>0011</v>
          </cell>
        </row>
        <row r="4595">
          <cell r="A4595">
            <v>100628</v>
          </cell>
          <cell r="B4595">
            <v>22</v>
          </cell>
          <cell r="C4595">
            <v>3</v>
          </cell>
          <cell r="D4595">
            <v>2014</v>
          </cell>
          <cell r="E4595">
            <v>137850</v>
          </cell>
          <cell r="F4595" t="str">
            <v>E5236B18</v>
          </cell>
          <cell r="G4595">
            <v>28</v>
          </cell>
          <cell r="H4595" t="str">
            <v>MINCARGADOR</v>
          </cell>
          <cell r="I4595" t="str">
            <v>A9H00343</v>
          </cell>
          <cell r="J4595">
            <v>7</v>
          </cell>
          <cell r="K4595">
            <v>18</v>
          </cell>
          <cell r="L4595">
            <v>1</v>
          </cell>
          <cell r="M4595">
            <v>3790</v>
          </cell>
          <cell r="N4595">
            <v>3794</v>
          </cell>
          <cell r="O4595">
            <v>4</v>
          </cell>
          <cell r="P4595">
            <v>10</v>
          </cell>
          <cell r="Q4595">
            <v>3</v>
          </cell>
          <cell r="R4595">
            <v>4</v>
          </cell>
          <cell r="V4595" t="str">
            <v>_MTTOT8</v>
          </cell>
          <cell r="W4595">
            <v>5000986</v>
          </cell>
          <cell r="X4595" t="str">
            <v>0014</v>
          </cell>
        </row>
        <row r="4596">
          <cell r="A4596">
            <v>100629</v>
          </cell>
          <cell r="B4596">
            <v>23</v>
          </cell>
          <cell r="C4596">
            <v>3</v>
          </cell>
          <cell r="D4596">
            <v>2014</v>
          </cell>
          <cell r="E4596">
            <v>140672</v>
          </cell>
          <cell r="F4596" t="str">
            <v>E5236B18</v>
          </cell>
          <cell r="G4596">
            <v>29</v>
          </cell>
          <cell r="H4596" t="str">
            <v>MINCARGADOR</v>
          </cell>
          <cell r="I4596" t="str">
            <v>A9H00343</v>
          </cell>
          <cell r="J4596">
            <v>7</v>
          </cell>
          <cell r="K4596">
            <v>18</v>
          </cell>
          <cell r="L4596">
            <v>1</v>
          </cell>
          <cell r="M4596">
            <v>3794</v>
          </cell>
          <cell r="N4596">
            <v>3799</v>
          </cell>
          <cell r="O4596">
            <v>5</v>
          </cell>
          <cell r="P4596">
            <v>10</v>
          </cell>
          <cell r="Q4596">
            <v>5</v>
          </cell>
          <cell r="R4596">
            <v>5</v>
          </cell>
          <cell r="V4596" t="str">
            <v>_MTTOT8</v>
          </cell>
          <cell r="W4596">
            <v>5000986</v>
          </cell>
          <cell r="X4596" t="str">
            <v>0014</v>
          </cell>
        </row>
        <row r="4597">
          <cell r="A4597">
            <v>2</v>
          </cell>
          <cell r="B4597">
            <v>24</v>
          </cell>
          <cell r="C4597">
            <v>3</v>
          </cell>
          <cell r="D4597">
            <v>2014</v>
          </cell>
          <cell r="F4597" t="str">
            <v>E5236B18</v>
          </cell>
          <cell r="H4597" t="str">
            <v>MINCARGADOR</v>
          </cell>
          <cell r="I4597" t="str">
            <v>A9H00343</v>
          </cell>
          <cell r="M4597">
            <v>3799</v>
          </cell>
          <cell r="N4597">
            <v>3799</v>
          </cell>
        </row>
        <row r="4598">
          <cell r="A4598">
            <v>100631</v>
          </cell>
          <cell r="B4598">
            <v>25</v>
          </cell>
          <cell r="C4598">
            <v>3</v>
          </cell>
          <cell r="D4598">
            <v>2014</v>
          </cell>
          <cell r="E4598">
            <v>165551</v>
          </cell>
          <cell r="F4598" t="str">
            <v>E5236B18</v>
          </cell>
          <cell r="G4598">
            <v>31</v>
          </cell>
          <cell r="H4598" t="str">
            <v>MINCARGADOR</v>
          </cell>
          <cell r="I4598" t="str">
            <v>A9H00343</v>
          </cell>
          <cell r="J4598">
            <v>7</v>
          </cell>
          <cell r="K4598">
            <v>21</v>
          </cell>
          <cell r="L4598">
            <v>1</v>
          </cell>
          <cell r="M4598">
            <v>3799</v>
          </cell>
          <cell r="N4598">
            <v>3802</v>
          </cell>
          <cell r="O4598">
            <v>3</v>
          </cell>
          <cell r="P4598">
            <v>13</v>
          </cell>
          <cell r="Q4598">
            <v>3</v>
          </cell>
          <cell r="R4598">
            <v>10</v>
          </cell>
          <cell r="V4598" t="str">
            <v>_MTTOT8</v>
          </cell>
          <cell r="W4598">
            <v>5000986</v>
          </cell>
          <cell r="X4598" t="str">
            <v>0014</v>
          </cell>
        </row>
        <row r="4599">
          <cell r="A4599">
            <v>100632</v>
          </cell>
          <cell r="B4599">
            <v>26</v>
          </cell>
          <cell r="C4599">
            <v>3</v>
          </cell>
          <cell r="D4599">
            <v>2014</v>
          </cell>
          <cell r="E4599">
            <v>165552</v>
          </cell>
          <cell r="F4599" t="str">
            <v>E5236B18</v>
          </cell>
          <cell r="G4599">
            <v>32</v>
          </cell>
          <cell r="H4599" t="str">
            <v>MINCARGADOR</v>
          </cell>
          <cell r="I4599" t="str">
            <v>A9H00343</v>
          </cell>
          <cell r="J4599">
            <v>7</v>
          </cell>
          <cell r="K4599">
            <v>16</v>
          </cell>
          <cell r="L4599">
            <v>1</v>
          </cell>
          <cell r="M4599">
            <v>3802</v>
          </cell>
          <cell r="N4599">
            <v>3807</v>
          </cell>
          <cell r="O4599">
            <v>5</v>
          </cell>
          <cell r="P4599">
            <v>8</v>
          </cell>
          <cell r="Q4599">
            <v>5</v>
          </cell>
          <cell r="R4599">
            <v>3</v>
          </cell>
          <cell r="V4599" t="str">
            <v>_H26</v>
          </cell>
          <cell r="W4599">
            <v>5000516</v>
          </cell>
          <cell r="X4599" t="str">
            <v>0025</v>
          </cell>
        </row>
        <row r="4600">
          <cell r="A4600">
            <v>100633</v>
          </cell>
          <cell r="B4600">
            <v>27</v>
          </cell>
          <cell r="C4600">
            <v>3</v>
          </cell>
          <cell r="D4600">
            <v>2014</v>
          </cell>
          <cell r="E4600">
            <v>165553</v>
          </cell>
          <cell r="F4600" t="str">
            <v>E5236B18</v>
          </cell>
          <cell r="G4600">
            <v>33</v>
          </cell>
          <cell r="H4600" t="str">
            <v>MINCARGADOR</v>
          </cell>
          <cell r="I4600" t="str">
            <v>A9H00343</v>
          </cell>
          <cell r="J4600">
            <v>7</v>
          </cell>
          <cell r="K4600">
            <v>18</v>
          </cell>
          <cell r="L4600">
            <v>1</v>
          </cell>
          <cell r="M4600">
            <v>3807</v>
          </cell>
          <cell r="N4600">
            <v>3813</v>
          </cell>
          <cell r="O4600">
            <v>6</v>
          </cell>
          <cell r="P4600">
            <v>10</v>
          </cell>
          <cell r="Q4600">
            <v>3</v>
          </cell>
          <cell r="R4600">
            <v>2</v>
          </cell>
          <cell r="V4600" t="str">
            <v>_H26</v>
          </cell>
          <cell r="W4600">
            <v>5000516</v>
          </cell>
          <cell r="X4600" t="str">
            <v>0022</v>
          </cell>
        </row>
        <row r="4601">
          <cell r="A4601">
            <v>100634</v>
          </cell>
          <cell r="B4601">
            <v>27</v>
          </cell>
          <cell r="C4601">
            <v>3</v>
          </cell>
          <cell r="D4601">
            <v>2014</v>
          </cell>
          <cell r="E4601">
            <v>165553</v>
          </cell>
          <cell r="F4601" t="str">
            <v>E5236B18</v>
          </cell>
          <cell r="G4601">
            <v>34</v>
          </cell>
          <cell r="H4601" t="str">
            <v>MINCARGADOR</v>
          </cell>
          <cell r="I4601" t="str">
            <v>A9H00343</v>
          </cell>
          <cell r="J4601">
            <v>7</v>
          </cell>
          <cell r="K4601">
            <v>18</v>
          </cell>
          <cell r="L4601">
            <v>1</v>
          </cell>
          <cell r="M4601">
            <v>3807</v>
          </cell>
          <cell r="N4601">
            <v>3813</v>
          </cell>
          <cell r="O4601">
            <v>6</v>
          </cell>
          <cell r="P4601">
            <v>10</v>
          </cell>
          <cell r="Q4601">
            <v>2</v>
          </cell>
          <cell r="R4601">
            <v>1</v>
          </cell>
          <cell r="V4601" t="str">
            <v>_H26</v>
          </cell>
          <cell r="W4601">
            <v>5000516</v>
          </cell>
          <cell r="X4601" t="str">
            <v>0002</v>
          </cell>
        </row>
        <row r="4602">
          <cell r="A4602">
            <v>100635</v>
          </cell>
          <cell r="B4602">
            <v>27</v>
          </cell>
          <cell r="C4602">
            <v>3</v>
          </cell>
          <cell r="D4602">
            <v>2014</v>
          </cell>
          <cell r="E4602">
            <v>165553</v>
          </cell>
          <cell r="F4602" t="str">
            <v>E5236B18</v>
          </cell>
          <cell r="G4602">
            <v>35</v>
          </cell>
          <cell r="H4602" t="str">
            <v>MINCARGADOR</v>
          </cell>
          <cell r="I4602" t="str">
            <v>A9H00343</v>
          </cell>
          <cell r="J4602">
            <v>7</v>
          </cell>
          <cell r="K4602">
            <v>18</v>
          </cell>
          <cell r="L4602">
            <v>1</v>
          </cell>
          <cell r="M4602">
            <v>3807</v>
          </cell>
          <cell r="N4602">
            <v>3813</v>
          </cell>
          <cell r="O4602">
            <v>6</v>
          </cell>
          <cell r="P4602">
            <v>10</v>
          </cell>
          <cell r="Q4602">
            <v>1</v>
          </cell>
          <cell r="R4602">
            <v>1</v>
          </cell>
          <cell r="V4602" t="str">
            <v>_H26</v>
          </cell>
          <cell r="W4602">
            <v>5000516</v>
          </cell>
          <cell r="X4602" t="str">
            <v>0025</v>
          </cell>
        </row>
        <row r="4603">
          <cell r="A4603">
            <v>100636</v>
          </cell>
          <cell r="B4603">
            <v>28</v>
          </cell>
          <cell r="C4603">
            <v>3</v>
          </cell>
          <cell r="D4603">
            <v>2014</v>
          </cell>
          <cell r="E4603">
            <v>165556</v>
          </cell>
          <cell r="F4603" t="str">
            <v>E5236B18</v>
          </cell>
          <cell r="G4603">
            <v>36</v>
          </cell>
          <cell r="H4603" t="str">
            <v>MINCARGADOR</v>
          </cell>
          <cell r="I4603" t="str">
            <v>A9H00343</v>
          </cell>
          <cell r="J4603">
            <v>7</v>
          </cell>
          <cell r="K4603">
            <v>18</v>
          </cell>
          <cell r="L4603">
            <v>1</v>
          </cell>
          <cell r="M4603">
            <v>3813</v>
          </cell>
          <cell r="N4603">
            <v>3819</v>
          </cell>
          <cell r="O4603">
            <v>6</v>
          </cell>
          <cell r="P4603">
            <v>10</v>
          </cell>
          <cell r="Q4603">
            <v>2</v>
          </cell>
          <cell r="R4603">
            <v>1</v>
          </cell>
          <cell r="V4603" t="str">
            <v>_H26</v>
          </cell>
          <cell r="W4603">
            <v>5000516</v>
          </cell>
          <cell r="X4603" t="str">
            <v>0022</v>
          </cell>
        </row>
        <row r="4604">
          <cell r="A4604">
            <v>100637</v>
          </cell>
          <cell r="B4604">
            <v>28</v>
          </cell>
          <cell r="C4604">
            <v>3</v>
          </cell>
          <cell r="D4604">
            <v>2014</v>
          </cell>
          <cell r="E4604">
            <v>165556</v>
          </cell>
          <cell r="F4604" t="str">
            <v>E5236B18</v>
          </cell>
          <cell r="G4604">
            <v>37</v>
          </cell>
          <cell r="H4604" t="str">
            <v>MINCARGADOR</v>
          </cell>
          <cell r="I4604" t="str">
            <v>A9H00343</v>
          </cell>
          <cell r="J4604">
            <v>7</v>
          </cell>
          <cell r="K4604">
            <v>18</v>
          </cell>
          <cell r="L4604">
            <v>1</v>
          </cell>
          <cell r="M4604">
            <v>3813</v>
          </cell>
          <cell r="N4604">
            <v>3819</v>
          </cell>
          <cell r="O4604">
            <v>6</v>
          </cell>
          <cell r="P4604">
            <v>10</v>
          </cell>
          <cell r="Q4604">
            <v>1</v>
          </cell>
          <cell r="R4604">
            <v>1</v>
          </cell>
          <cell r="V4604" t="str">
            <v>_H26</v>
          </cell>
          <cell r="W4604">
            <v>5000516</v>
          </cell>
          <cell r="X4604" t="str">
            <v>0002</v>
          </cell>
        </row>
        <row r="4605">
          <cell r="A4605">
            <v>100638</v>
          </cell>
          <cell r="B4605">
            <v>28</v>
          </cell>
          <cell r="C4605">
            <v>3</v>
          </cell>
          <cell r="D4605">
            <v>2014</v>
          </cell>
          <cell r="E4605">
            <v>165556</v>
          </cell>
          <cell r="F4605" t="str">
            <v>E5236B18</v>
          </cell>
          <cell r="G4605">
            <v>38</v>
          </cell>
          <cell r="H4605" t="str">
            <v>MINCARGADOR</v>
          </cell>
          <cell r="I4605" t="str">
            <v>A9H00343</v>
          </cell>
          <cell r="J4605">
            <v>7</v>
          </cell>
          <cell r="K4605">
            <v>18</v>
          </cell>
          <cell r="L4605">
            <v>1</v>
          </cell>
          <cell r="M4605">
            <v>3813</v>
          </cell>
          <cell r="N4605">
            <v>3819</v>
          </cell>
          <cell r="O4605">
            <v>6</v>
          </cell>
          <cell r="P4605">
            <v>10</v>
          </cell>
          <cell r="Q4605">
            <v>3</v>
          </cell>
          <cell r="R4605">
            <v>2</v>
          </cell>
          <cell r="V4605" t="str">
            <v>_H26</v>
          </cell>
          <cell r="W4605">
            <v>5000516</v>
          </cell>
          <cell r="X4605" t="str">
            <v>0025</v>
          </cell>
        </row>
        <row r="4606">
          <cell r="A4606">
            <v>2</v>
          </cell>
          <cell r="B4606">
            <v>1</v>
          </cell>
          <cell r="C4606">
            <v>3</v>
          </cell>
          <cell r="D4606">
            <v>2014</v>
          </cell>
          <cell r="E4606">
            <v>133972</v>
          </cell>
          <cell r="F4606" t="str">
            <v>E60BK200016</v>
          </cell>
          <cell r="G4606">
            <v>1</v>
          </cell>
          <cell r="H4606" t="str">
            <v>MARTILLOS DEMOLEDORES - EXCAVADORA 320</v>
          </cell>
          <cell r="M4606">
            <v>9980</v>
          </cell>
          <cell r="N4606">
            <v>9980</v>
          </cell>
          <cell r="S4606">
            <v>8</v>
          </cell>
        </row>
        <row r="4607">
          <cell r="A4607">
            <v>2</v>
          </cell>
          <cell r="B4607">
            <v>2</v>
          </cell>
          <cell r="C4607">
            <v>3</v>
          </cell>
          <cell r="D4607">
            <v>2014</v>
          </cell>
          <cell r="E4607">
            <v>133972</v>
          </cell>
          <cell r="F4607" t="str">
            <v>E60BK200016</v>
          </cell>
          <cell r="G4607">
            <v>1</v>
          </cell>
          <cell r="H4607" t="str">
            <v>MARTILLOS DEMOLEDORES - EXCAVADORA 320</v>
          </cell>
          <cell r="M4607">
            <v>9980</v>
          </cell>
          <cell r="N4607">
            <v>9980</v>
          </cell>
          <cell r="S4607">
            <v>8</v>
          </cell>
        </row>
        <row r="4608">
          <cell r="A4608">
            <v>11241</v>
          </cell>
          <cell r="B4608">
            <v>3</v>
          </cell>
          <cell r="C4608">
            <v>3</v>
          </cell>
          <cell r="D4608">
            <v>2014</v>
          </cell>
          <cell r="E4608">
            <v>133972</v>
          </cell>
          <cell r="F4608" t="str">
            <v>E60BK200016</v>
          </cell>
          <cell r="G4608">
            <v>1</v>
          </cell>
          <cell r="H4608" t="str">
            <v>MARTILLOS DEMOLEDORES - EXCAVADORA 320</v>
          </cell>
          <cell r="J4608">
            <v>7</v>
          </cell>
          <cell r="K4608">
            <v>18</v>
          </cell>
          <cell r="L4608">
            <v>1</v>
          </cell>
          <cell r="M4608">
            <v>9980</v>
          </cell>
          <cell r="N4608">
            <v>9984</v>
          </cell>
          <cell r="O4608">
            <v>4</v>
          </cell>
          <cell r="P4608">
            <v>10</v>
          </cell>
          <cell r="Q4608">
            <v>4</v>
          </cell>
          <cell r="R4608">
            <v>2</v>
          </cell>
          <cell r="S4608">
            <v>4</v>
          </cell>
          <cell r="V4608" t="str">
            <v>_PLANTA</v>
          </cell>
          <cell r="W4608">
            <v>600000</v>
          </cell>
          <cell r="X4608" t="str">
            <v>4908</v>
          </cell>
        </row>
        <row r="4609">
          <cell r="A4609">
            <v>2</v>
          </cell>
          <cell r="B4609">
            <v>4</v>
          </cell>
          <cell r="C4609">
            <v>3</v>
          </cell>
          <cell r="D4609">
            <v>2014</v>
          </cell>
          <cell r="E4609">
            <v>133972</v>
          </cell>
          <cell r="F4609" t="str">
            <v>E60BK200016</v>
          </cell>
          <cell r="G4609">
            <v>1</v>
          </cell>
          <cell r="H4609" t="str">
            <v>MARTILLOS DEMOLEDORES - EXCAVADORA 320</v>
          </cell>
          <cell r="M4609">
            <v>9984</v>
          </cell>
          <cell r="N4609">
            <v>9993</v>
          </cell>
          <cell r="O4609">
            <v>9</v>
          </cell>
          <cell r="Q4609">
            <v>9</v>
          </cell>
          <cell r="V4609" t="str">
            <v>_PLANTA</v>
          </cell>
          <cell r="W4609">
            <v>600000</v>
          </cell>
          <cell r="X4609" t="str">
            <v>4908</v>
          </cell>
        </row>
        <row r="4610">
          <cell r="A4610">
            <v>2</v>
          </cell>
          <cell r="B4610">
            <v>5</v>
          </cell>
          <cell r="C4610">
            <v>3</v>
          </cell>
          <cell r="D4610">
            <v>2014</v>
          </cell>
          <cell r="E4610">
            <v>133972</v>
          </cell>
          <cell r="F4610" t="str">
            <v>E60BK200016</v>
          </cell>
          <cell r="G4610">
            <v>1</v>
          </cell>
          <cell r="H4610" t="str">
            <v>MARTILLOS DEMOLEDORES - EXCAVADORA 320</v>
          </cell>
          <cell r="M4610">
            <v>9993</v>
          </cell>
          <cell r="N4610">
            <v>10002</v>
          </cell>
          <cell r="O4610">
            <v>9</v>
          </cell>
          <cell r="Q4610">
            <v>9</v>
          </cell>
          <cell r="V4610" t="str">
            <v>_PLANTA</v>
          </cell>
          <cell r="W4610">
            <v>600000</v>
          </cell>
          <cell r="X4610" t="str">
            <v>4908</v>
          </cell>
        </row>
        <row r="4611">
          <cell r="A4611">
            <v>11244</v>
          </cell>
          <cell r="B4611">
            <v>6</v>
          </cell>
          <cell r="C4611">
            <v>3</v>
          </cell>
          <cell r="D4611">
            <v>2014</v>
          </cell>
          <cell r="E4611">
            <v>128839</v>
          </cell>
          <cell r="F4611" t="str">
            <v>E60BK200016</v>
          </cell>
          <cell r="G4611">
            <v>4</v>
          </cell>
          <cell r="H4611" t="str">
            <v>MARTILLOS DEMOLEDORES - EXCAVADORA 320</v>
          </cell>
          <cell r="J4611">
            <v>7</v>
          </cell>
          <cell r="K4611">
            <v>18</v>
          </cell>
          <cell r="L4611">
            <v>1</v>
          </cell>
          <cell r="M4611">
            <v>10002</v>
          </cell>
          <cell r="N4611">
            <v>10010</v>
          </cell>
          <cell r="O4611">
            <v>8</v>
          </cell>
          <cell r="P4611">
            <v>10</v>
          </cell>
          <cell r="Q4611">
            <v>8</v>
          </cell>
          <cell r="R4611">
            <v>2</v>
          </cell>
          <cell r="V4611" t="str">
            <v>_PLANTA</v>
          </cell>
          <cell r="W4611">
            <v>600000</v>
          </cell>
          <cell r="X4611" t="str">
            <v>4908</v>
          </cell>
        </row>
        <row r="4612">
          <cell r="A4612">
            <v>112410</v>
          </cell>
          <cell r="B4612">
            <v>7</v>
          </cell>
          <cell r="C4612">
            <v>3</v>
          </cell>
          <cell r="D4612">
            <v>2014</v>
          </cell>
          <cell r="E4612">
            <v>128840</v>
          </cell>
          <cell r="F4612" t="str">
            <v>E60BK200016</v>
          </cell>
          <cell r="G4612">
            <v>10</v>
          </cell>
          <cell r="H4612" t="str">
            <v>MARTILLOS DEMOLEDORES - EXCAVADORA 320</v>
          </cell>
          <cell r="J4612">
            <v>7</v>
          </cell>
          <cell r="K4612">
            <v>18</v>
          </cell>
          <cell r="L4612">
            <v>1</v>
          </cell>
          <cell r="M4612">
            <v>10010</v>
          </cell>
          <cell r="N4612">
            <v>10017</v>
          </cell>
          <cell r="O4612">
            <v>7</v>
          </cell>
          <cell r="P4612">
            <v>10</v>
          </cell>
          <cell r="Q4612">
            <v>7</v>
          </cell>
          <cell r="R4612">
            <v>3</v>
          </cell>
          <cell r="V4612" t="str">
            <v>_PLANTA</v>
          </cell>
          <cell r="W4612">
            <v>610000</v>
          </cell>
          <cell r="X4612" t="str">
            <v>0268</v>
          </cell>
        </row>
        <row r="4613">
          <cell r="A4613">
            <v>11245</v>
          </cell>
          <cell r="B4613">
            <v>8</v>
          </cell>
          <cell r="C4613">
            <v>3</v>
          </cell>
          <cell r="D4613">
            <v>2014</v>
          </cell>
          <cell r="E4613">
            <v>128841</v>
          </cell>
          <cell r="F4613" t="str">
            <v>E60BK200016</v>
          </cell>
          <cell r="G4613">
            <v>5</v>
          </cell>
          <cell r="H4613" t="str">
            <v>MARTILLOS DEMOLEDORES - EXCAVADORA 320</v>
          </cell>
          <cell r="J4613">
            <v>7</v>
          </cell>
          <cell r="K4613">
            <v>16</v>
          </cell>
          <cell r="L4613">
            <v>1</v>
          </cell>
          <cell r="M4613">
            <v>10017</v>
          </cell>
          <cell r="N4613">
            <v>10019</v>
          </cell>
          <cell r="O4613">
            <v>2</v>
          </cell>
          <cell r="P4613">
            <v>8</v>
          </cell>
          <cell r="Q4613">
            <v>2</v>
          </cell>
          <cell r="S4613">
            <v>6</v>
          </cell>
          <cell r="V4613" t="str">
            <v>_PLANTA</v>
          </cell>
          <cell r="W4613">
            <v>600000</v>
          </cell>
          <cell r="X4613" t="str">
            <v>4908</v>
          </cell>
        </row>
        <row r="4614">
          <cell r="A4614">
            <v>2</v>
          </cell>
          <cell r="B4614">
            <v>9</v>
          </cell>
          <cell r="C4614">
            <v>3</v>
          </cell>
          <cell r="D4614">
            <v>2014</v>
          </cell>
          <cell r="E4614">
            <v>128841</v>
          </cell>
          <cell r="F4614" t="str">
            <v>E60BK200016</v>
          </cell>
          <cell r="G4614">
            <v>5</v>
          </cell>
          <cell r="H4614" t="str">
            <v>MARTILLOS DEMOLEDORES - EXCAVADORA 320</v>
          </cell>
          <cell r="M4614">
            <v>10019</v>
          </cell>
          <cell r="N4614">
            <v>10019</v>
          </cell>
        </row>
        <row r="4615">
          <cell r="A4615">
            <v>11242</v>
          </cell>
          <cell r="B4615">
            <v>10</v>
          </cell>
          <cell r="C4615">
            <v>3</v>
          </cell>
          <cell r="D4615">
            <v>2014</v>
          </cell>
          <cell r="E4615">
            <v>128842</v>
          </cell>
          <cell r="F4615" t="str">
            <v>E60BK200016</v>
          </cell>
          <cell r="G4615">
            <v>2</v>
          </cell>
          <cell r="H4615" t="str">
            <v>MARTILLOS DEMOLEDORES - EXCAVADORA 320</v>
          </cell>
          <cell r="J4615">
            <v>7</v>
          </cell>
          <cell r="K4615">
            <v>18</v>
          </cell>
          <cell r="L4615">
            <v>1</v>
          </cell>
          <cell r="M4615">
            <v>10019</v>
          </cell>
          <cell r="N4615">
            <v>10023</v>
          </cell>
          <cell r="O4615">
            <v>4</v>
          </cell>
          <cell r="P4615">
            <v>10</v>
          </cell>
          <cell r="Q4615">
            <v>4</v>
          </cell>
          <cell r="R4615">
            <v>2</v>
          </cell>
          <cell r="S4615">
            <v>4</v>
          </cell>
          <cell r="V4615" t="str">
            <v>_PLANTA</v>
          </cell>
          <cell r="W4615">
            <v>600000</v>
          </cell>
          <cell r="X4615" t="str">
            <v>4908</v>
          </cell>
        </row>
        <row r="4616">
          <cell r="A4616">
            <v>11243</v>
          </cell>
          <cell r="B4616">
            <v>11</v>
          </cell>
          <cell r="C4616">
            <v>3</v>
          </cell>
          <cell r="D4616">
            <v>2014</v>
          </cell>
          <cell r="E4616">
            <v>128843</v>
          </cell>
          <cell r="F4616" t="str">
            <v>E60BK200016</v>
          </cell>
          <cell r="G4616">
            <v>3</v>
          </cell>
          <cell r="H4616" t="str">
            <v>MARTILLOS DEMOLEDORES - EXCAVADORA 320</v>
          </cell>
          <cell r="J4616">
            <v>7</v>
          </cell>
          <cell r="K4616">
            <v>18</v>
          </cell>
          <cell r="L4616">
            <v>1</v>
          </cell>
          <cell r="M4616">
            <v>10024</v>
          </cell>
          <cell r="N4616">
            <v>10029</v>
          </cell>
          <cell r="O4616">
            <v>5</v>
          </cell>
          <cell r="P4616">
            <v>10</v>
          </cell>
          <cell r="Q4616">
            <v>5</v>
          </cell>
          <cell r="S4616">
            <v>5</v>
          </cell>
          <cell r="V4616" t="str">
            <v>_PLANTA</v>
          </cell>
          <cell r="W4616">
            <v>600000</v>
          </cell>
          <cell r="X4616" t="str">
            <v>4908</v>
          </cell>
        </row>
        <row r="4617">
          <cell r="A4617">
            <v>11248</v>
          </cell>
          <cell r="B4617">
            <v>12</v>
          </cell>
          <cell r="C4617">
            <v>3</v>
          </cell>
          <cell r="D4617">
            <v>2014</v>
          </cell>
          <cell r="E4617">
            <v>128844</v>
          </cell>
          <cell r="F4617" t="str">
            <v>E60BK200016</v>
          </cell>
          <cell r="G4617">
            <v>8</v>
          </cell>
          <cell r="H4617" t="str">
            <v>MARTILLOS DEMOLEDORES - EXCAVADORA 320</v>
          </cell>
          <cell r="J4617">
            <v>7</v>
          </cell>
          <cell r="K4617">
            <v>18</v>
          </cell>
          <cell r="L4617">
            <v>1</v>
          </cell>
          <cell r="M4617">
            <v>10029</v>
          </cell>
          <cell r="N4617">
            <v>10039</v>
          </cell>
          <cell r="O4617">
            <v>10</v>
          </cell>
          <cell r="P4617">
            <v>10</v>
          </cell>
          <cell r="Q4617">
            <v>10</v>
          </cell>
          <cell r="V4617" t="str">
            <v>_PLANTA</v>
          </cell>
          <cell r="W4617">
            <v>610000</v>
          </cell>
          <cell r="X4617" t="str">
            <v>0268</v>
          </cell>
        </row>
        <row r="4618">
          <cell r="A4618">
            <v>11249</v>
          </cell>
          <cell r="B4618">
            <v>13</v>
          </cell>
          <cell r="C4618">
            <v>3</v>
          </cell>
          <cell r="D4618">
            <v>2014</v>
          </cell>
          <cell r="E4618">
            <v>128845</v>
          </cell>
          <cell r="F4618" t="str">
            <v>E60BK200016</v>
          </cell>
          <cell r="G4618">
            <v>9</v>
          </cell>
          <cell r="H4618" t="str">
            <v>MARTILLOS DEMOLEDORES - EXCAVADORA 320</v>
          </cell>
          <cell r="J4618">
            <v>7</v>
          </cell>
          <cell r="K4618">
            <v>18</v>
          </cell>
          <cell r="L4618">
            <v>1</v>
          </cell>
          <cell r="M4618">
            <v>10039</v>
          </cell>
          <cell r="N4618">
            <v>10045</v>
          </cell>
          <cell r="O4618">
            <v>6</v>
          </cell>
          <cell r="P4618">
            <v>10</v>
          </cell>
          <cell r="Q4618">
            <v>6</v>
          </cell>
          <cell r="R4618">
            <v>4</v>
          </cell>
          <cell r="V4618" t="str">
            <v>_PLANTA</v>
          </cell>
          <cell r="W4618">
            <v>600000</v>
          </cell>
          <cell r="X4618" t="str">
            <v>4908</v>
          </cell>
        </row>
        <row r="4619">
          <cell r="A4619">
            <v>11246</v>
          </cell>
          <cell r="B4619">
            <v>14</v>
          </cell>
          <cell r="C4619">
            <v>3</v>
          </cell>
          <cell r="D4619">
            <v>2014</v>
          </cell>
          <cell r="E4619">
            <v>128846</v>
          </cell>
          <cell r="F4619" t="str">
            <v>E60BK200016</v>
          </cell>
          <cell r="G4619">
            <v>6</v>
          </cell>
          <cell r="H4619" t="str">
            <v>MARTILLOS DEMOLEDORES - EXCAVADORA 320</v>
          </cell>
          <cell r="J4619">
            <v>7</v>
          </cell>
          <cell r="K4619">
            <v>16</v>
          </cell>
          <cell r="L4619">
            <v>1</v>
          </cell>
          <cell r="M4619">
            <v>10045</v>
          </cell>
          <cell r="N4619">
            <v>10051</v>
          </cell>
          <cell r="O4619">
            <v>6</v>
          </cell>
          <cell r="P4619">
            <v>8</v>
          </cell>
          <cell r="Q4619">
            <v>6</v>
          </cell>
          <cell r="S4619">
            <v>2</v>
          </cell>
          <cell r="V4619" t="str">
            <v>_PLANTA</v>
          </cell>
          <cell r="W4619">
            <v>600000</v>
          </cell>
          <cell r="X4619" t="str">
            <v>4908</v>
          </cell>
        </row>
        <row r="4620">
          <cell r="A4620">
            <v>11247</v>
          </cell>
          <cell r="B4620">
            <v>15</v>
          </cell>
          <cell r="C4620">
            <v>3</v>
          </cell>
          <cell r="D4620">
            <v>2014</v>
          </cell>
          <cell r="E4620">
            <v>128847</v>
          </cell>
          <cell r="F4620" t="str">
            <v>E60BK200016</v>
          </cell>
          <cell r="G4620">
            <v>7</v>
          </cell>
          <cell r="H4620" t="str">
            <v>MARTILLOS DEMOLEDORES - EXCAVADORA 320</v>
          </cell>
          <cell r="J4620">
            <v>7</v>
          </cell>
          <cell r="K4620">
            <v>18</v>
          </cell>
          <cell r="L4620">
            <v>1</v>
          </cell>
          <cell r="M4620">
            <v>10051</v>
          </cell>
          <cell r="N4620">
            <v>10057</v>
          </cell>
          <cell r="O4620">
            <v>6</v>
          </cell>
          <cell r="P4620">
            <v>10</v>
          </cell>
          <cell r="Q4620">
            <v>6</v>
          </cell>
          <cell r="R4620">
            <v>4</v>
          </cell>
          <cell r="V4620" t="str">
            <v>_PLANTA</v>
          </cell>
          <cell r="W4620">
            <v>600000</v>
          </cell>
          <cell r="X4620" t="str">
            <v>4908</v>
          </cell>
        </row>
        <row r="4621">
          <cell r="A4621">
            <v>2</v>
          </cell>
          <cell r="B4621">
            <v>16</v>
          </cell>
          <cell r="C4621">
            <v>3</v>
          </cell>
          <cell r="D4621">
            <v>2014</v>
          </cell>
          <cell r="F4621" t="str">
            <v>E60BK200016</v>
          </cell>
          <cell r="H4621" t="str">
            <v>MARTILLOS DEMOLEDORES - EXCAVADORA 320</v>
          </cell>
          <cell r="M4621">
            <v>10057</v>
          </cell>
          <cell r="N4621">
            <v>10057</v>
          </cell>
        </row>
        <row r="4622">
          <cell r="A4622">
            <v>112416</v>
          </cell>
          <cell r="B4622">
            <v>17</v>
          </cell>
          <cell r="C4622">
            <v>3</v>
          </cell>
          <cell r="D4622">
            <v>2014</v>
          </cell>
          <cell r="E4622">
            <v>128848</v>
          </cell>
          <cell r="F4622" t="str">
            <v>E60BK200016</v>
          </cell>
          <cell r="G4622">
            <v>16</v>
          </cell>
          <cell r="H4622" t="str">
            <v>MARTILLOS DEMOLEDORES - EXCAVADORA 320</v>
          </cell>
          <cell r="J4622">
            <v>7</v>
          </cell>
          <cell r="K4622">
            <v>16</v>
          </cell>
          <cell r="L4622">
            <v>1</v>
          </cell>
          <cell r="M4622">
            <v>10057</v>
          </cell>
          <cell r="N4622">
            <v>10063</v>
          </cell>
          <cell r="O4622">
            <v>6</v>
          </cell>
          <cell r="P4622">
            <v>8</v>
          </cell>
          <cell r="Q4622">
            <v>3</v>
          </cell>
          <cell r="S4622">
            <v>2</v>
          </cell>
          <cell r="V4622" t="str">
            <v>_PLANTA</v>
          </cell>
          <cell r="W4622">
            <v>600000</v>
          </cell>
          <cell r="X4622" t="str">
            <v>4908</v>
          </cell>
        </row>
        <row r="4623">
          <cell r="A4623">
            <v>112417</v>
          </cell>
          <cell r="B4623">
            <v>17</v>
          </cell>
          <cell r="C4623">
            <v>3</v>
          </cell>
          <cell r="D4623">
            <v>2014</v>
          </cell>
          <cell r="E4623">
            <v>128848</v>
          </cell>
          <cell r="F4623" t="str">
            <v>E60BK200016</v>
          </cell>
          <cell r="G4623">
            <v>17</v>
          </cell>
          <cell r="H4623" t="str">
            <v>MARTILLOS DEMOLEDORES - EXCAVADORA 320</v>
          </cell>
          <cell r="J4623">
            <v>7</v>
          </cell>
          <cell r="K4623">
            <v>16</v>
          </cell>
          <cell r="L4623">
            <v>1</v>
          </cell>
          <cell r="M4623">
            <v>10057</v>
          </cell>
          <cell r="N4623">
            <v>10063</v>
          </cell>
          <cell r="O4623">
            <v>6</v>
          </cell>
          <cell r="P4623">
            <v>8</v>
          </cell>
          <cell r="Q4623">
            <v>3</v>
          </cell>
          <cell r="V4623" t="str">
            <v>_PLANTA</v>
          </cell>
          <cell r="W4623">
            <v>610000</v>
          </cell>
          <cell r="X4623" t="str">
            <v>0268</v>
          </cell>
        </row>
        <row r="4624">
          <cell r="A4624">
            <v>112418</v>
          </cell>
          <cell r="B4624">
            <v>18</v>
          </cell>
          <cell r="C4624">
            <v>3</v>
          </cell>
          <cell r="D4624">
            <v>2014</v>
          </cell>
          <cell r="E4624">
            <v>133985</v>
          </cell>
          <cell r="F4624" t="str">
            <v>E60BK200016</v>
          </cell>
          <cell r="G4624">
            <v>18</v>
          </cell>
          <cell r="H4624" t="str">
            <v>MARTILLOS DEMOLEDORES - EXCAVADORA 320</v>
          </cell>
          <cell r="J4624">
            <v>7</v>
          </cell>
          <cell r="K4624">
            <v>18</v>
          </cell>
          <cell r="L4624">
            <v>1</v>
          </cell>
          <cell r="M4624">
            <v>10063</v>
          </cell>
          <cell r="N4624">
            <v>10067</v>
          </cell>
          <cell r="O4624">
            <v>4</v>
          </cell>
          <cell r="P4624">
            <v>10</v>
          </cell>
          <cell r="Q4624">
            <v>4</v>
          </cell>
          <cell r="S4624">
            <v>7</v>
          </cell>
          <cell r="V4624" t="str">
            <v>_PLANTA</v>
          </cell>
          <cell r="W4624">
            <v>610000</v>
          </cell>
          <cell r="X4624" t="str">
            <v>0268</v>
          </cell>
        </row>
        <row r="4625">
          <cell r="A4625">
            <v>112419</v>
          </cell>
          <cell r="B4625">
            <v>19</v>
          </cell>
          <cell r="C4625">
            <v>3</v>
          </cell>
          <cell r="D4625">
            <v>2014</v>
          </cell>
          <cell r="E4625">
            <v>128849</v>
          </cell>
          <cell r="F4625" t="str">
            <v>E60BK200016</v>
          </cell>
          <cell r="G4625">
            <v>19</v>
          </cell>
          <cell r="H4625" t="str">
            <v>MARTILLOS DEMOLEDORES - EXCAVADORA 320</v>
          </cell>
          <cell r="J4625">
            <v>7</v>
          </cell>
          <cell r="K4625">
            <v>18</v>
          </cell>
          <cell r="L4625">
            <v>1</v>
          </cell>
          <cell r="M4625">
            <v>10067</v>
          </cell>
          <cell r="N4625">
            <v>10076</v>
          </cell>
          <cell r="O4625">
            <v>9</v>
          </cell>
          <cell r="P4625">
            <v>10</v>
          </cell>
          <cell r="Q4625">
            <v>8</v>
          </cell>
          <cell r="R4625">
            <v>1</v>
          </cell>
          <cell r="V4625" t="str">
            <v>_PLANTA</v>
          </cell>
          <cell r="W4625">
            <v>610000</v>
          </cell>
          <cell r="X4625" t="str">
            <v>0268</v>
          </cell>
        </row>
        <row r="4626">
          <cell r="A4626">
            <v>112420</v>
          </cell>
          <cell r="B4626">
            <v>19</v>
          </cell>
          <cell r="C4626">
            <v>3</v>
          </cell>
          <cell r="D4626">
            <v>2014</v>
          </cell>
          <cell r="E4626">
            <v>128849</v>
          </cell>
          <cell r="F4626" t="str">
            <v>E60BK200016</v>
          </cell>
          <cell r="G4626">
            <v>20</v>
          </cell>
          <cell r="H4626" t="str">
            <v>MARTILLOS DEMOLEDORES - EXCAVADORA 320</v>
          </cell>
          <cell r="J4626">
            <v>7</v>
          </cell>
          <cell r="K4626">
            <v>18</v>
          </cell>
          <cell r="L4626">
            <v>1</v>
          </cell>
          <cell r="M4626">
            <v>10067</v>
          </cell>
          <cell r="N4626">
            <v>10076</v>
          </cell>
          <cell r="O4626">
            <v>9</v>
          </cell>
          <cell r="P4626">
            <v>10</v>
          </cell>
          <cell r="Q4626">
            <v>1</v>
          </cell>
          <cell r="V4626" t="str">
            <v>_PLANTA</v>
          </cell>
          <cell r="W4626">
            <v>600000</v>
          </cell>
          <cell r="X4626" t="str">
            <v>4908</v>
          </cell>
        </row>
        <row r="4627">
          <cell r="A4627">
            <v>112421</v>
          </cell>
          <cell r="B4627">
            <v>20</v>
          </cell>
          <cell r="C4627">
            <v>3</v>
          </cell>
          <cell r="D4627">
            <v>2014</v>
          </cell>
          <cell r="E4627">
            <v>128850</v>
          </cell>
          <cell r="F4627" t="str">
            <v>E60BK200016</v>
          </cell>
          <cell r="G4627">
            <v>21</v>
          </cell>
          <cell r="H4627" t="str">
            <v>MARTILLOS DEMOLEDORES - EXCAVADORA 320</v>
          </cell>
          <cell r="J4627">
            <v>7</v>
          </cell>
          <cell r="K4627">
            <v>18</v>
          </cell>
          <cell r="L4627">
            <v>1</v>
          </cell>
          <cell r="M4627">
            <v>10076</v>
          </cell>
          <cell r="N4627">
            <v>10086</v>
          </cell>
          <cell r="O4627">
            <v>10</v>
          </cell>
          <cell r="P4627">
            <v>10</v>
          </cell>
          <cell r="Q4627">
            <v>10</v>
          </cell>
          <cell r="V4627" t="str">
            <v>_PLANTA</v>
          </cell>
          <cell r="W4627">
            <v>610000</v>
          </cell>
          <cell r="X4627" t="str">
            <v>0268</v>
          </cell>
        </row>
        <row r="4628">
          <cell r="A4628">
            <v>112422</v>
          </cell>
          <cell r="B4628">
            <v>21</v>
          </cell>
          <cell r="C4628">
            <v>3</v>
          </cell>
          <cell r="D4628">
            <v>2014</v>
          </cell>
          <cell r="E4628">
            <v>130121</v>
          </cell>
          <cell r="F4628" t="str">
            <v>E60BK200016</v>
          </cell>
          <cell r="G4628">
            <v>22</v>
          </cell>
          <cell r="H4628" t="str">
            <v>MARTILLOS DEMOLEDORES - EXCAVADORA 320</v>
          </cell>
          <cell r="J4628">
            <v>7</v>
          </cell>
          <cell r="K4628">
            <v>18</v>
          </cell>
          <cell r="L4628">
            <v>1</v>
          </cell>
          <cell r="M4628">
            <v>10086</v>
          </cell>
          <cell r="N4628">
            <v>10092</v>
          </cell>
          <cell r="O4628">
            <v>6</v>
          </cell>
          <cell r="P4628">
            <v>10</v>
          </cell>
          <cell r="Q4628">
            <v>3</v>
          </cell>
          <cell r="R4628">
            <v>2</v>
          </cell>
          <cell r="V4628" t="str">
            <v>_PLANTA</v>
          </cell>
          <cell r="W4628">
            <v>610000</v>
          </cell>
          <cell r="X4628" t="str">
            <v>0268</v>
          </cell>
        </row>
        <row r="4629">
          <cell r="A4629">
            <v>112423</v>
          </cell>
          <cell r="B4629">
            <v>21</v>
          </cell>
          <cell r="C4629">
            <v>3</v>
          </cell>
          <cell r="D4629">
            <v>2014</v>
          </cell>
          <cell r="E4629">
            <v>130121</v>
          </cell>
          <cell r="F4629" t="str">
            <v>E60BK200016</v>
          </cell>
          <cell r="G4629">
            <v>23</v>
          </cell>
          <cell r="H4629" t="str">
            <v>MARTILLOS DEMOLEDORES - EXCAVADORA 320</v>
          </cell>
          <cell r="J4629">
            <v>7</v>
          </cell>
          <cell r="K4629">
            <v>18</v>
          </cell>
          <cell r="L4629">
            <v>1</v>
          </cell>
          <cell r="M4629">
            <v>10086</v>
          </cell>
          <cell r="N4629">
            <v>10092</v>
          </cell>
          <cell r="O4629">
            <v>6</v>
          </cell>
          <cell r="P4629">
            <v>10</v>
          </cell>
          <cell r="Q4629">
            <v>3</v>
          </cell>
          <cell r="R4629">
            <v>2</v>
          </cell>
          <cell r="V4629" t="str">
            <v>_PLANTA</v>
          </cell>
          <cell r="W4629">
            <v>600000</v>
          </cell>
          <cell r="X4629" t="str">
            <v>4908</v>
          </cell>
        </row>
        <row r="4630">
          <cell r="A4630">
            <v>112424</v>
          </cell>
          <cell r="B4630">
            <v>22</v>
          </cell>
          <cell r="C4630">
            <v>3</v>
          </cell>
          <cell r="D4630">
            <v>2014</v>
          </cell>
          <cell r="E4630">
            <v>130124</v>
          </cell>
          <cell r="F4630" t="str">
            <v>E60BK200016</v>
          </cell>
          <cell r="G4630">
            <v>24</v>
          </cell>
          <cell r="H4630" t="str">
            <v>MARTILLOS DEMOLEDORES - EXCAVADORA 320</v>
          </cell>
          <cell r="J4630">
            <v>7</v>
          </cell>
          <cell r="K4630">
            <v>18</v>
          </cell>
          <cell r="L4630">
            <v>1</v>
          </cell>
          <cell r="M4630">
            <v>10092</v>
          </cell>
          <cell r="N4630">
            <v>10098</v>
          </cell>
          <cell r="O4630">
            <v>6</v>
          </cell>
          <cell r="P4630">
            <v>10</v>
          </cell>
          <cell r="Q4630">
            <v>6</v>
          </cell>
          <cell r="R4630">
            <v>4</v>
          </cell>
          <cell r="V4630" t="str">
            <v>_PLANTA</v>
          </cell>
          <cell r="W4630">
            <v>600000</v>
          </cell>
          <cell r="X4630" t="str">
            <v>4908</v>
          </cell>
        </row>
        <row r="4631">
          <cell r="A4631">
            <v>2</v>
          </cell>
          <cell r="B4631">
            <v>23</v>
          </cell>
          <cell r="C4631">
            <v>3</v>
          </cell>
          <cell r="D4631">
            <v>2014</v>
          </cell>
          <cell r="F4631" t="str">
            <v>E60BK200016</v>
          </cell>
          <cell r="H4631" t="str">
            <v>MARTILLOS DEMOLEDORES - EXCAVADORA 320</v>
          </cell>
          <cell r="M4631">
            <v>10098</v>
          </cell>
          <cell r="N4631">
            <v>10098</v>
          </cell>
        </row>
        <row r="4632">
          <cell r="A4632">
            <v>112425</v>
          </cell>
          <cell r="B4632">
            <v>24</v>
          </cell>
          <cell r="C4632">
            <v>3</v>
          </cell>
          <cell r="D4632">
            <v>2014</v>
          </cell>
          <cell r="E4632">
            <v>140502</v>
          </cell>
          <cell r="F4632" t="str">
            <v>E60BK200016</v>
          </cell>
          <cell r="G4632">
            <v>25</v>
          </cell>
          <cell r="H4632" t="str">
            <v>MARTILLOS DEMOLEDORES - EXCAVADORA 320</v>
          </cell>
          <cell r="J4632">
            <v>7</v>
          </cell>
          <cell r="K4632">
            <v>16</v>
          </cell>
          <cell r="L4632">
            <v>1</v>
          </cell>
          <cell r="M4632">
            <v>10098</v>
          </cell>
          <cell r="N4632">
            <v>10104</v>
          </cell>
          <cell r="O4632">
            <v>6</v>
          </cell>
          <cell r="P4632">
            <v>8</v>
          </cell>
          <cell r="Q4632">
            <v>6</v>
          </cell>
          <cell r="S4632">
            <v>2</v>
          </cell>
          <cell r="V4632" t="str">
            <v>_PLANTA</v>
          </cell>
          <cell r="W4632">
            <v>600000</v>
          </cell>
          <cell r="X4632" t="str">
            <v>4908</v>
          </cell>
        </row>
        <row r="4633">
          <cell r="A4633">
            <v>2</v>
          </cell>
          <cell r="B4633">
            <v>25</v>
          </cell>
          <cell r="C4633">
            <v>3</v>
          </cell>
          <cell r="D4633">
            <v>2014</v>
          </cell>
          <cell r="F4633" t="str">
            <v>E60BK200016</v>
          </cell>
          <cell r="H4633" t="str">
            <v>MARTILLOS DEMOLEDORES - EXCAVADORA 320</v>
          </cell>
          <cell r="M4633">
            <v>10104</v>
          </cell>
          <cell r="N4633">
            <v>10104</v>
          </cell>
          <cell r="S4633">
            <v>8</v>
          </cell>
        </row>
        <row r="4634">
          <cell r="A4634">
            <v>112427</v>
          </cell>
          <cell r="B4634">
            <v>26</v>
          </cell>
          <cell r="C4634">
            <v>3</v>
          </cell>
          <cell r="D4634">
            <v>2014</v>
          </cell>
          <cell r="E4634">
            <v>140503</v>
          </cell>
          <cell r="F4634" t="str">
            <v>E60BK200016</v>
          </cell>
          <cell r="G4634">
            <v>27</v>
          </cell>
          <cell r="H4634" t="str">
            <v>MARTILLOS DEMOLEDORES - EXCAVADORA 320</v>
          </cell>
          <cell r="J4634">
            <v>7</v>
          </cell>
          <cell r="K4634">
            <v>16</v>
          </cell>
          <cell r="L4634">
            <v>1</v>
          </cell>
          <cell r="M4634">
            <v>10104</v>
          </cell>
          <cell r="N4634">
            <v>10104</v>
          </cell>
          <cell r="O4634">
            <v>0</v>
          </cell>
          <cell r="P4634">
            <v>8</v>
          </cell>
          <cell r="S4634">
            <v>8</v>
          </cell>
        </row>
        <row r="4635">
          <cell r="A4635">
            <v>112428</v>
          </cell>
          <cell r="B4635">
            <v>27</v>
          </cell>
          <cell r="C4635">
            <v>3</v>
          </cell>
          <cell r="D4635">
            <v>2014</v>
          </cell>
          <cell r="E4635">
            <v>140504</v>
          </cell>
          <cell r="F4635" t="str">
            <v>E60BK200016</v>
          </cell>
          <cell r="G4635">
            <v>28</v>
          </cell>
          <cell r="H4635" t="str">
            <v>MARTILLOS DEMOLEDORES - EXCAVADORA 320</v>
          </cell>
          <cell r="J4635">
            <v>7</v>
          </cell>
          <cell r="K4635">
            <v>18</v>
          </cell>
          <cell r="L4635">
            <v>1</v>
          </cell>
          <cell r="M4635">
            <v>10104</v>
          </cell>
          <cell r="N4635">
            <v>10112</v>
          </cell>
          <cell r="O4635">
            <v>8</v>
          </cell>
          <cell r="P4635">
            <v>10</v>
          </cell>
          <cell r="Q4635">
            <v>8</v>
          </cell>
          <cell r="R4635">
            <v>2</v>
          </cell>
          <cell r="V4635" t="str">
            <v>_PLANTA</v>
          </cell>
          <cell r="W4635">
            <v>610000</v>
          </cell>
          <cell r="X4635" t="str">
            <v>0268</v>
          </cell>
        </row>
        <row r="4636">
          <cell r="A4636">
            <v>112429</v>
          </cell>
          <cell r="B4636">
            <v>28</v>
          </cell>
          <cell r="C4636">
            <v>3</v>
          </cell>
          <cell r="D4636">
            <v>2014</v>
          </cell>
          <cell r="E4636">
            <v>140505</v>
          </cell>
          <cell r="F4636" t="str">
            <v>E60BK200016</v>
          </cell>
          <cell r="G4636">
            <v>29</v>
          </cell>
          <cell r="H4636" t="str">
            <v>MARTILLOS DEMOLEDORES - EXCAVADORA 320</v>
          </cell>
          <cell r="J4636">
            <v>7</v>
          </cell>
          <cell r="K4636">
            <v>16</v>
          </cell>
          <cell r="L4636">
            <v>1</v>
          </cell>
          <cell r="M4636">
            <v>10112</v>
          </cell>
          <cell r="N4636">
            <v>10119</v>
          </cell>
          <cell r="O4636">
            <v>7</v>
          </cell>
          <cell r="P4636">
            <v>8</v>
          </cell>
          <cell r="Q4636">
            <v>7</v>
          </cell>
          <cell r="R4636">
            <v>1</v>
          </cell>
          <cell r="V4636" t="str">
            <v>_PLANTA</v>
          </cell>
          <cell r="W4636">
            <v>610000</v>
          </cell>
          <cell r="X4636" t="str">
            <v>0268</v>
          </cell>
        </row>
        <row r="4637">
          <cell r="A4637">
            <v>11831</v>
          </cell>
          <cell r="B4637">
            <v>1</v>
          </cell>
          <cell r="C4637">
            <v>3</v>
          </cell>
          <cell r="D4637">
            <v>2014</v>
          </cell>
          <cell r="E4637">
            <v>136367</v>
          </cell>
          <cell r="F4637" t="str">
            <v>E6530006</v>
          </cell>
          <cell r="G4637">
            <v>1</v>
          </cell>
          <cell r="H4637" t="str">
            <v>CARROTANQUE DE AGUA(3000GLS)</v>
          </cell>
          <cell r="I4637" t="str">
            <v>TLM-094</v>
          </cell>
          <cell r="J4637">
            <v>7</v>
          </cell>
          <cell r="K4637">
            <v>16</v>
          </cell>
          <cell r="L4637">
            <v>1</v>
          </cell>
          <cell r="M4637">
            <v>3155</v>
          </cell>
          <cell r="N4637">
            <v>3159</v>
          </cell>
          <cell r="O4637">
            <v>4</v>
          </cell>
          <cell r="P4637">
            <v>8</v>
          </cell>
          <cell r="Q4637">
            <v>4</v>
          </cell>
          <cell r="R4637">
            <v>4</v>
          </cell>
          <cell r="V4637" t="str">
            <v>_H30</v>
          </cell>
          <cell r="W4637">
            <v>5000556</v>
          </cell>
          <cell r="X4637" t="str">
            <v>0002</v>
          </cell>
        </row>
        <row r="4638">
          <cell r="A4638">
            <v>2</v>
          </cell>
          <cell r="B4638">
            <v>2</v>
          </cell>
          <cell r="C4638">
            <v>3</v>
          </cell>
          <cell r="D4638">
            <v>2014</v>
          </cell>
          <cell r="E4638">
            <v>136367</v>
          </cell>
          <cell r="F4638" t="str">
            <v>E6530006</v>
          </cell>
          <cell r="G4638">
            <v>1</v>
          </cell>
          <cell r="H4638" t="str">
            <v>CARROTANQUE DE AGUA(3000GLS)</v>
          </cell>
          <cell r="I4638" t="str">
            <v>TLM-094</v>
          </cell>
          <cell r="M4638">
            <v>3159</v>
          </cell>
          <cell r="N4638">
            <v>3159</v>
          </cell>
        </row>
        <row r="4639">
          <cell r="A4639">
            <v>11832</v>
          </cell>
          <cell r="B4639">
            <v>3</v>
          </cell>
          <cell r="C4639">
            <v>3</v>
          </cell>
          <cell r="D4639">
            <v>2014</v>
          </cell>
          <cell r="E4639">
            <v>136368</v>
          </cell>
          <cell r="F4639" t="str">
            <v>E6530006</v>
          </cell>
          <cell r="G4639">
            <v>2</v>
          </cell>
          <cell r="H4639" t="str">
            <v>CARROTANQUE DE AGUA(3000GLS)</v>
          </cell>
          <cell r="I4639" t="str">
            <v>TLM-094</v>
          </cell>
          <cell r="J4639">
            <v>7</v>
          </cell>
          <cell r="K4639">
            <v>16</v>
          </cell>
          <cell r="L4639">
            <v>1</v>
          </cell>
          <cell r="M4639">
            <v>3159</v>
          </cell>
          <cell r="N4639">
            <v>3164</v>
          </cell>
          <cell r="O4639">
            <v>5</v>
          </cell>
          <cell r="P4639">
            <v>8</v>
          </cell>
          <cell r="Q4639">
            <v>5</v>
          </cell>
          <cell r="R4639">
            <v>3</v>
          </cell>
          <cell r="V4639" t="str">
            <v>_H26</v>
          </cell>
          <cell r="W4639">
            <v>5000512</v>
          </cell>
          <cell r="X4639" t="str">
            <v>0005</v>
          </cell>
        </row>
        <row r="4640">
          <cell r="A4640">
            <v>118311</v>
          </cell>
          <cell r="B4640">
            <v>4</v>
          </cell>
          <cell r="C4640">
            <v>3</v>
          </cell>
          <cell r="D4640">
            <v>2014</v>
          </cell>
          <cell r="E4640">
            <v>136369</v>
          </cell>
          <cell r="F4640" t="str">
            <v>E6530006</v>
          </cell>
          <cell r="G4640">
            <v>11</v>
          </cell>
          <cell r="H4640" t="str">
            <v>CARROTANQUE DE AGUA(3000GLS)</v>
          </cell>
          <cell r="I4640" t="str">
            <v>TLM-094</v>
          </cell>
          <cell r="J4640">
            <v>7</v>
          </cell>
          <cell r="K4640">
            <v>18</v>
          </cell>
          <cell r="L4640">
            <v>1</v>
          </cell>
          <cell r="M4640">
            <v>3164</v>
          </cell>
          <cell r="N4640">
            <v>3169</v>
          </cell>
          <cell r="O4640">
            <v>5</v>
          </cell>
          <cell r="P4640">
            <v>10</v>
          </cell>
          <cell r="Q4640">
            <v>2.5</v>
          </cell>
          <cell r="R4640">
            <v>2</v>
          </cell>
          <cell r="V4640" t="str">
            <v>_H30</v>
          </cell>
          <cell r="W4640">
            <v>5000556</v>
          </cell>
          <cell r="X4640" t="str">
            <v>0002</v>
          </cell>
        </row>
        <row r="4641">
          <cell r="A4641">
            <v>118312</v>
          </cell>
          <cell r="B4641">
            <v>4</v>
          </cell>
          <cell r="C4641">
            <v>3</v>
          </cell>
          <cell r="D4641">
            <v>2014</v>
          </cell>
          <cell r="E4641">
            <v>136369</v>
          </cell>
          <cell r="F4641" t="str">
            <v>E6530006</v>
          </cell>
          <cell r="G4641">
            <v>12</v>
          </cell>
          <cell r="H4641" t="str">
            <v>CARROTANQUE DE AGUA(3000GLS)</v>
          </cell>
          <cell r="I4641" t="str">
            <v>TLM-094</v>
          </cell>
          <cell r="J4641">
            <v>7</v>
          </cell>
          <cell r="K4641">
            <v>18</v>
          </cell>
          <cell r="L4641">
            <v>1</v>
          </cell>
          <cell r="M4641">
            <v>3164</v>
          </cell>
          <cell r="N4641">
            <v>3169</v>
          </cell>
          <cell r="O4641">
            <v>5</v>
          </cell>
          <cell r="P4641">
            <v>10</v>
          </cell>
          <cell r="Q4641">
            <v>2.5</v>
          </cell>
          <cell r="R4641">
            <v>3</v>
          </cell>
          <cell r="V4641" t="str">
            <v>_H27</v>
          </cell>
          <cell r="W4641">
            <v>5000523</v>
          </cell>
          <cell r="X4641" t="str">
            <v>0002</v>
          </cell>
        </row>
        <row r="4642">
          <cell r="A4642">
            <v>11839</v>
          </cell>
          <cell r="B4642">
            <v>5</v>
          </cell>
          <cell r="C4642">
            <v>3</v>
          </cell>
          <cell r="D4642">
            <v>2014</v>
          </cell>
          <cell r="E4642">
            <v>136370</v>
          </cell>
          <cell r="F4642" t="str">
            <v>E6530006</v>
          </cell>
          <cell r="G4642">
            <v>9</v>
          </cell>
          <cell r="H4642" t="str">
            <v>CARROTANQUE DE AGUA(3000GLS)</v>
          </cell>
          <cell r="I4642" t="str">
            <v>TLM-094</v>
          </cell>
          <cell r="J4642">
            <v>6</v>
          </cell>
          <cell r="K4642">
            <v>18</v>
          </cell>
          <cell r="L4642">
            <v>1</v>
          </cell>
          <cell r="M4642">
            <v>3169</v>
          </cell>
          <cell r="N4642">
            <v>3178</v>
          </cell>
          <cell r="O4642">
            <v>9</v>
          </cell>
          <cell r="P4642">
            <v>11</v>
          </cell>
          <cell r="Q4642">
            <v>5</v>
          </cell>
          <cell r="R4642">
            <v>1</v>
          </cell>
          <cell r="V4642" t="str">
            <v>_H26</v>
          </cell>
          <cell r="W4642">
            <v>5000512</v>
          </cell>
          <cell r="X4642" t="str">
            <v>0005</v>
          </cell>
        </row>
        <row r="4643">
          <cell r="A4643">
            <v>118310</v>
          </cell>
          <cell r="B4643">
            <v>5</v>
          </cell>
          <cell r="C4643">
            <v>3</v>
          </cell>
          <cell r="D4643">
            <v>2014</v>
          </cell>
          <cell r="E4643">
            <v>136370</v>
          </cell>
          <cell r="F4643" t="str">
            <v>E6530006</v>
          </cell>
          <cell r="G4643">
            <v>10</v>
          </cell>
          <cell r="H4643" t="str">
            <v>CARROTANQUE DE AGUA(3000GLS)</v>
          </cell>
          <cell r="I4643" t="str">
            <v>TLM-094</v>
          </cell>
          <cell r="J4643">
            <v>6</v>
          </cell>
          <cell r="K4643">
            <v>18</v>
          </cell>
          <cell r="L4643">
            <v>1</v>
          </cell>
          <cell r="M4643">
            <v>3169</v>
          </cell>
          <cell r="N4643">
            <v>3178</v>
          </cell>
          <cell r="O4643">
            <v>9</v>
          </cell>
          <cell r="P4643">
            <v>11</v>
          </cell>
          <cell r="Q4643">
            <v>4</v>
          </cell>
          <cell r="R4643">
            <v>1</v>
          </cell>
          <cell r="V4643" t="str">
            <v>_H31</v>
          </cell>
          <cell r="W4643">
            <v>5000566</v>
          </cell>
          <cell r="X4643" t="str">
            <v>0002</v>
          </cell>
        </row>
        <row r="4644">
          <cell r="A4644">
            <v>11833</v>
          </cell>
          <cell r="B4644">
            <v>6</v>
          </cell>
          <cell r="C4644">
            <v>3</v>
          </cell>
          <cell r="D4644">
            <v>2014</v>
          </cell>
          <cell r="E4644">
            <v>136371</v>
          </cell>
          <cell r="F4644" t="str">
            <v>E6530006</v>
          </cell>
          <cell r="G4644">
            <v>3</v>
          </cell>
          <cell r="H4644" t="str">
            <v>CARROTANQUE DE AGUA(3000GLS)</v>
          </cell>
          <cell r="I4644" t="str">
            <v>TLM-094</v>
          </cell>
          <cell r="J4644">
            <v>7</v>
          </cell>
          <cell r="K4644">
            <v>18</v>
          </cell>
          <cell r="L4644">
            <v>1</v>
          </cell>
          <cell r="M4644">
            <v>3178</v>
          </cell>
          <cell r="N4644">
            <v>3185</v>
          </cell>
          <cell r="O4644">
            <v>7</v>
          </cell>
          <cell r="P4644">
            <v>10</v>
          </cell>
          <cell r="Q4644">
            <v>4</v>
          </cell>
          <cell r="R4644">
            <v>3</v>
          </cell>
          <cell r="V4644" t="str">
            <v>_H30</v>
          </cell>
          <cell r="W4644">
            <v>5000556</v>
          </cell>
          <cell r="X4644" t="str">
            <v>0005</v>
          </cell>
        </row>
        <row r="4645">
          <cell r="A4645">
            <v>11834</v>
          </cell>
          <cell r="B4645">
            <v>6</v>
          </cell>
          <cell r="C4645">
            <v>3</v>
          </cell>
          <cell r="D4645">
            <v>2014</v>
          </cell>
          <cell r="E4645">
            <v>136371</v>
          </cell>
          <cell r="F4645" t="str">
            <v>E6530006</v>
          </cell>
          <cell r="G4645">
            <v>4</v>
          </cell>
          <cell r="H4645" t="str">
            <v>CARROTANQUE DE AGUA(3000GLS)</v>
          </cell>
          <cell r="I4645" t="str">
            <v>TLM-094</v>
          </cell>
          <cell r="J4645">
            <v>7</v>
          </cell>
          <cell r="K4645">
            <v>18</v>
          </cell>
          <cell r="L4645">
            <v>1</v>
          </cell>
          <cell r="M4645">
            <v>3178</v>
          </cell>
          <cell r="N4645">
            <v>3185</v>
          </cell>
          <cell r="O4645">
            <v>7</v>
          </cell>
          <cell r="P4645">
            <v>10</v>
          </cell>
          <cell r="Q4645">
            <v>3</v>
          </cell>
          <cell r="V4645" t="str">
            <v>_H26</v>
          </cell>
          <cell r="W4645">
            <v>5000512</v>
          </cell>
          <cell r="X4645" t="str">
            <v>0005</v>
          </cell>
        </row>
        <row r="4646">
          <cell r="A4646">
            <v>11835</v>
          </cell>
          <cell r="B4646">
            <v>7</v>
          </cell>
          <cell r="C4646">
            <v>3</v>
          </cell>
          <cell r="D4646">
            <v>2014</v>
          </cell>
          <cell r="E4646">
            <v>136372</v>
          </cell>
          <cell r="F4646" t="str">
            <v>E6530006</v>
          </cell>
          <cell r="G4646">
            <v>5</v>
          </cell>
          <cell r="H4646" t="str">
            <v>CARROTANQUE DE AGUA(3000GLS)</v>
          </cell>
          <cell r="I4646" t="str">
            <v>TLM-094</v>
          </cell>
          <cell r="J4646">
            <v>7</v>
          </cell>
          <cell r="K4646">
            <v>18</v>
          </cell>
          <cell r="L4646">
            <v>1</v>
          </cell>
          <cell r="M4646">
            <v>3185</v>
          </cell>
          <cell r="N4646">
            <v>3191</v>
          </cell>
          <cell r="O4646">
            <v>6</v>
          </cell>
          <cell r="P4646">
            <v>10</v>
          </cell>
          <cell r="Q4646">
            <v>6</v>
          </cell>
          <cell r="R4646">
            <v>4</v>
          </cell>
          <cell r="V4646" t="str">
            <v>_H27</v>
          </cell>
          <cell r="W4646">
            <v>5000523</v>
          </cell>
          <cell r="X4646" t="str">
            <v>0006</v>
          </cell>
        </row>
        <row r="4647">
          <cell r="A4647">
            <v>11836</v>
          </cell>
          <cell r="B4647">
            <v>8</v>
          </cell>
          <cell r="C4647">
            <v>3</v>
          </cell>
          <cell r="D4647">
            <v>2014</v>
          </cell>
          <cell r="E4647">
            <v>136373</v>
          </cell>
          <cell r="F4647" t="str">
            <v>E6530006</v>
          </cell>
          <cell r="G4647">
            <v>6</v>
          </cell>
          <cell r="H4647" t="str">
            <v>CARROTANQUE DE AGUA(3000GLS)</v>
          </cell>
          <cell r="I4647" t="str">
            <v>TLM-094</v>
          </cell>
          <cell r="J4647">
            <v>7</v>
          </cell>
          <cell r="K4647">
            <v>18</v>
          </cell>
          <cell r="L4647">
            <v>1</v>
          </cell>
          <cell r="M4647">
            <v>3191</v>
          </cell>
          <cell r="N4647">
            <v>3199</v>
          </cell>
          <cell r="O4647">
            <v>8</v>
          </cell>
          <cell r="P4647">
            <v>10</v>
          </cell>
          <cell r="Q4647">
            <v>4</v>
          </cell>
          <cell r="R4647">
            <v>2</v>
          </cell>
          <cell r="V4647" t="str">
            <v>_H29</v>
          </cell>
          <cell r="W4647">
            <v>5000545</v>
          </cell>
          <cell r="X4647" t="str">
            <v>0006</v>
          </cell>
        </row>
        <row r="4648">
          <cell r="A4648">
            <v>11837</v>
          </cell>
          <cell r="B4648">
            <v>8</v>
          </cell>
          <cell r="C4648">
            <v>3</v>
          </cell>
          <cell r="D4648">
            <v>2014</v>
          </cell>
          <cell r="E4648">
            <v>136373</v>
          </cell>
          <cell r="F4648" t="str">
            <v>E6530006</v>
          </cell>
          <cell r="G4648">
            <v>7</v>
          </cell>
          <cell r="H4648" t="str">
            <v>CARROTANQUE DE AGUA(3000GLS)</v>
          </cell>
          <cell r="I4648" t="str">
            <v>TLM-094</v>
          </cell>
          <cell r="J4648">
            <v>7</v>
          </cell>
          <cell r="K4648">
            <v>18</v>
          </cell>
          <cell r="L4648">
            <v>1</v>
          </cell>
          <cell r="M4648">
            <v>3191</v>
          </cell>
          <cell r="N4648">
            <v>3199</v>
          </cell>
          <cell r="O4648">
            <v>8</v>
          </cell>
          <cell r="P4648">
            <v>10</v>
          </cell>
          <cell r="Q4648">
            <v>4</v>
          </cell>
          <cell r="R4648">
            <v>2</v>
          </cell>
          <cell r="V4648" t="str">
            <v>_H29</v>
          </cell>
          <cell r="W4648">
            <v>5000545</v>
          </cell>
          <cell r="X4648" t="str">
            <v>0007</v>
          </cell>
        </row>
        <row r="4649">
          <cell r="A4649">
            <v>2</v>
          </cell>
          <cell r="B4649">
            <v>9</v>
          </cell>
          <cell r="C4649">
            <v>3</v>
          </cell>
          <cell r="D4649">
            <v>2014</v>
          </cell>
          <cell r="E4649">
            <v>137872</v>
          </cell>
          <cell r="F4649" t="str">
            <v>E6530006</v>
          </cell>
          <cell r="G4649">
            <v>8</v>
          </cell>
          <cell r="H4649" t="str">
            <v>CARROTANQUE DE AGUA(3000GLS)</v>
          </cell>
          <cell r="I4649" t="str">
            <v>TLM-094</v>
          </cell>
          <cell r="M4649">
            <v>3199</v>
          </cell>
          <cell r="N4649">
            <v>3199</v>
          </cell>
        </row>
        <row r="4650">
          <cell r="A4650">
            <v>118313</v>
          </cell>
          <cell r="B4650">
            <v>10</v>
          </cell>
          <cell r="C4650">
            <v>3</v>
          </cell>
          <cell r="D4650">
            <v>2014</v>
          </cell>
          <cell r="E4650">
            <v>136374</v>
          </cell>
          <cell r="F4650" t="str">
            <v>E6530006</v>
          </cell>
          <cell r="G4650">
            <v>13</v>
          </cell>
          <cell r="H4650" t="str">
            <v>CARROTANQUE DE AGUA(3000GLS)</v>
          </cell>
          <cell r="I4650" t="str">
            <v>TLM-094</v>
          </cell>
          <cell r="J4650">
            <v>7</v>
          </cell>
          <cell r="K4650">
            <v>18</v>
          </cell>
          <cell r="L4650">
            <v>1</v>
          </cell>
          <cell r="M4650">
            <v>3199</v>
          </cell>
          <cell r="N4650">
            <v>3204</v>
          </cell>
          <cell r="O4650">
            <v>5</v>
          </cell>
          <cell r="P4650">
            <v>10</v>
          </cell>
          <cell r="Q4650">
            <v>3</v>
          </cell>
          <cell r="R4650">
            <v>2</v>
          </cell>
          <cell r="V4650" t="str">
            <v>_H30</v>
          </cell>
          <cell r="W4650">
            <v>5000556</v>
          </cell>
          <cell r="X4650" t="str">
            <v>0005</v>
          </cell>
        </row>
        <row r="4651">
          <cell r="A4651">
            <v>118314</v>
          </cell>
          <cell r="B4651">
            <v>10</v>
          </cell>
          <cell r="C4651">
            <v>3</v>
          </cell>
          <cell r="D4651">
            <v>2014</v>
          </cell>
          <cell r="E4651">
            <v>136374</v>
          </cell>
          <cell r="F4651" t="str">
            <v>E6530006</v>
          </cell>
          <cell r="G4651">
            <v>14</v>
          </cell>
          <cell r="H4651" t="str">
            <v>CARROTANQUE DE AGUA(3000GLS)</v>
          </cell>
          <cell r="I4651" t="str">
            <v>TLM-094</v>
          </cell>
          <cell r="J4651">
            <v>7</v>
          </cell>
          <cell r="K4651">
            <v>18</v>
          </cell>
          <cell r="L4651">
            <v>1</v>
          </cell>
          <cell r="M4651">
            <v>3199</v>
          </cell>
          <cell r="N4651">
            <v>3204</v>
          </cell>
          <cell r="O4651">
            <v>5</v>
          </cell>
          <cell r="P4651">
            <v>10</v>
          </cell>
          <cell r="Q4651">
            <v>2</v>
          </cell>
          <cell r="R4651">
            <v>3</v>
          </cell>
          <cell r="V4651" t="str">
            <v>_H30</v>
          </cell>
          <cell r="W4651">
            <v>5000556</v>
          </cell>
          <cell r="X4651" t="str">
            <v>0007</v>
          </cell>
        </row>
        <row r="4652">
          <cell r="A4652">
            <v>118315</v>
          </cell>
          <cell r="B4652">
            <v>11</v>
          </cell>
          <cell r="C4652">
            <v>3</v>
          </cell>
          <cell r="D4652">
            <v>2014</v>
          </cell>
          <cell r="E4652">
            <v>136375</v>
          </cell>
          <cell r="F4652" t="str">
            <v>E6530006</v>
          </cell>
          <cell r="G4652">
            <v>15</v>
          </cell>
          <cell r="H4652" t="str">
            <v>CARROTANQUE DE AGUA(3000GLS)</v>
          </cell>
          <cell r="I4652" t="str">
            <v>TLM-094</v>
          </cell>
          <cell r="J4652">
            <v>7</v>
          </cell>
          <cell r="K4652">
            <v>18</v>
          </cell>
          <cell r="L4652">
            <v>1</v>
          </cell>
          <cell r="M4652">
            <v>3204</v>
          </cell>
          <cell r="N4652">
            <v>3209</v>
          </cell>
          <cell r="O4652">
            <v>5</v>
          </cell>
          <cell r="P4652">
            <v>10</v>
          </cell>
          <cell r="Q4652">
            <v>2</v>
          </cell>
          <cell r="R4652">
            <v>3</v>
          </cell>
          <cell r="V4652" t="str">
            <v>_H29</v>
          </cell>
          <cell r="W4652">
            <v>5000545</v>
          </cell>
          <cell r="X4652" t="str">
            <v>0007</v>
          </cell>
        </row>
        <row r="4653">
          <cell r="A4653">
            <v>118316</v>
          </cell>
          <cell r="B4653">
            <v>11</v>
          </cell>
          <cell r="C4653">
            <v>3</v>
          </cell>
          <cell r="D4653">
            <v>2014</v>
          </cell>
          <cell r="E4653">
            <v>136375</v>
          </cell>
          <cell r="F4653" t="str">
            <v>E6530006</v>
          </cell>
          <cell r="G4653">
            <v>16</v>
          </cell>
          <cell r="H4653" t="str">
            <v>CARROTANQUE DE AGUA(3000GLS)</v>
          </cell>
          <cell r="I4653" t="str">
            <v>TLM-094</v>
          </cell>
          <cell r="J4653">
            <v>7</v>
          </cell>
          <cell r="K4653">
            <v>18</v>
          </cell>
          <cell r="L4653">
            <v>1</v>
          </cell>
          <cell r="M4653">
            <v>3204</v>
          </cell>
          <cell r="N4653">
            <v>3209</v>
          </cell>
          <cell r="O4653">
            <v>5</v>
          </cell>
          <cell r="P4653">
            <v>10</v>
          </cell>
          <cell r="Q4653">
            <v>3</v>
          </cell>
          <cell r="R4653">
            <v>2</v>
          </cell>
          <cell r="V4653" t="str">
            <v>_H30</v>
          </cell>
          <cell r="W4653">
            <v>5000556</v>
          </cell>
          <cell r="X4653" t="str">
            <v>0005</v>
          </cell>
        </row>
        <row r="4654">
          <cell r="A4654">
            <v>118317</v>
          </cell>
          <cell r="B4654">
            <v>12</v>
          </cell>
          <cell r="C4654">
            <v>3</v>
          </cell>
          <cell r="D4654">
            <v>2014</v>
          </cell>
          <cell r="E4654">
            <v>136376</v>
          </cell>
          <cell r="F4654" t="str">
            <v>E6530006</v>
          </cell>
          <cell r="G4654">
            <v>17</v>
          </cell>
          <cell r="H4654" t="str">
            <v>CARROTANQUE DE AGUA(3000GLS)</v>
          </cell>
          <cell r="I4654" t="str">
            <v>TLM-094</v>
          </cell>
          <cell r="J4654">
            <v>7</v>
          </cell>
          <cell r="K4654">
            <v>17</v>
          </cell>
          <cell r="L4654">
            <v>1</v>
          </cell>
          <cell r="M4654">
            <v>3209</v>
          </cell>
          <cell r="N4654">
            <v>3213</v>
          </cell>
          <cell r="O4654">
            <v>4</v>
          </cell>
          <cell r="P4654">
            <v>9</v>
          </cell>
          <cell r="Q4654">
            <v>4</v>
          </cell>
          <cell r="R4654">
            <v>2</v>
          </cell>
          <cell r="S4654">
            <v>3</v>
          </cell>
          <cell r="V4654" t="str">
            <v>_H29</v>
          </cell>
          <cell r="W4654">
            <v>5000545</v>
          </cell>
          <cell r="X4654" t="str">
            <v>0007</v>
          </cell>
        </row>
        <row r="4655">
          <cell r="A4655">
            <v>118318</v>
          </cell>
          <cell r="B4655">
            <v>13</v>
          </cell>
          <cell r="C4655">
            <v>3</v>
          </cell>
          <cell r="D4655">
            <v>2014</v>
          </cell>
          <cell r="E4655">
            <v>136377</v>
          </cell>
          <cell r="F4655" t="str">
            <v>E6530006</v>
          </cell>
          <cell r="G4655">
            <v>18</v>
          </cell>
          <cell r="H4655" t="str">
            <v>CARROTANQUE DE AGUA(3000GLS)</v>
          </cell>
          <cell r="I4655" t="str">
            <v>TLM-094</v>
          </cell>
          <cell r="J4655">
            <v>7</v>
          </cell>
          <cell r="K4655">
            <v>17</v>
          </cell>
          <cell r="L4655">
            <v>1</v>
          </cell>
          <cell r="M4655">
            <v>3213</v>
          </cell>
          <cell r="N4655">
            <v>3221</v>
          </cell>
          <cell r="O4655">
            <v>8</v>
          </cell>
          <cell r="P4655">
            <v>9</v>
          </cell>
          <cell r="Q4655">
            <v>4</v>
          </cell>
          <cell r="R4655">
            <v>1</v>
          </cell>
          <cell r="V4655" t="str">
            <v>_H26</v>
          </cell>
          <cell r="W4655">
            <v>5000512</v>
          </cell>
          <cell r="X4655" t="str">
            <v>0005</v>
          </cell>
        </row>
        <row r="4656">
          <cell r="A4656">
            <v>118319</v>
          </cell>
          <cell r="B4656">
            <v>13</v>
          </cell>
          <cell r="C4656">
            <v>3</v>
          </cell>
          <cell r="D4656">
            <v>2014</v>
          </cell>
          <cell r="E4656">
            <v>136377</v>
          </cell>
          <cell r="F4656" t="str">
            <v>E6530006</v>
          </cell>
          <cell r="G4656">
            <v>19</v>
          </cell>
          <cell r="H4656" t="str">
            <v>CARROTANQUE DE AGUA(3000GLS)</v>
          </cell>
          <cell r="I4656" t="str">
            <v>TLM-094</v>
          </cell>
          <cell r="J4656">
            <v>7</v>
          </cell>
          <cell r="K4656">
            <v>17</v>
          </cell>
          <cell r="L4656">
            <v>1</v>
          </cell>
          <cell r="M4656">
            <v>3213</v>
          </cell>
          <cell r="N4656">
            <v>3221</v>
          </cell>
          <cell r="O4656">
            <v>8</v>
          </cell>
          <cell r="P4656">
            <v>9</v>
          </cell>
          <cell r="Q4656">
            <v>4</v>
          </cell>
          <cell r="V4656" t="str">
            <v>_H26</v>
          </cell>
          <cell r="W4656">
            <v>5000512</v>
          </cell>
          <cell r="X4656" t="str">
            <v>0002</v>
          </cell>
        </row>
        <row r="4657">
          <cell r="A4657">
            <v>118320</v>
          </cell>
          <cell r="B4657">
            <v>14</v>
          </cell>
          <cell r="C4657">
            <v>3</v>
          </cell>
          <cell r="D4657">
            <v>2014</v>
          </cell>
          <cell r="E4657">
            <v>136378</v>
          </cell>
          <cell r="F4657" t="str">
            <v>E6530006</v>
          </cell>
          <cell r="G4657">
            <v>20</v>
          </cell>
          <cell r="H4657" t="str">
            <v>CARROTANQUE DE AGUA(3000GLS)</v>
          </cell>
          <cell r="I4657" t="str">
            <v>TLM-094</v>
          </cell>
          <cell r="J4657">
            <v>7</v>
          </cell>
          <cell r="K4657">
            <v>18</v>
          </cell>
          <cell r="L4657">
            <v>1</v>
          </cell>
          <cell r="M4657">
            <v>3221</v>
          </cell>
          <cell r="N4657">
            <v>3229</v>
          </cell>
          <cell r="O4657">
            <v>8</v>
          </cell>
          <cell r="P4657">
            <v>10</v>
          </cell>
          <cell r="Q4657">
            <v>2</v>
          </cell>
          <cell r="R4657">
            <v>1</v>
          </cell>
          <cell r="V4657" t="str">
            <v>_H30</v>
          </cell>
          <cell r="W4657">
            <v>5000556</v>
          </cell>
          <cell r="X4657" t="str">
            <v>0005</v>
          </cell>
        </row>
        <row r="4658">
          <cell r="A4658">
            <v>118321</v>
          </cell>
          <cell r="B4658">
            <v>14</v>
          </cell>
          <cell r="C4658">
            <v>3</v>
          </cell>
          <cell r="D4658">
            <v>2014</v>
          </cell>
          <cell r="E4658">
            <v>136378</v>
          </cell>
          <cell r="F4658" t="str">
            <v>E6530006</v>
          </cell>
          <cell r="G4658">
            <v>21</v>
          </cell>
          <cell r="H4658" t="str">
            <v>CARROTANQUE DE AGUA(3000GLS)</v>
          </cell>
          <cell r="I4658" t="str">
            <v>TLM-094</v>
          </cell>
          <cell r="J4658">
            <v>7</v>
          </cell>
          <cell r="K4658">
            <v>18</v>
          </cell>
          <cell r="L4658">
            <v>1</v>
          </cell>
          <cell r="M4658">
            <v>3221</v>
          </cell>
          <cell r="N4658">
            <v>3229</v>
          </cell>
          <cell r="O4658">
            <v>8</v>
          </cell>
          <cell r="P4658">
            <v>10</v>
          </cell>
          <cell r="Q4658">
            <v>6</v>
          </cell>
          <cell r="R4658">
            <v>1</v>
          </cell>
          <cell r="V4658" t="str">
            <v>_H26</v>
          </cell>
          <cell r="W4658">
            <v>5000512</v>
          </cell>
          <cell r="X4658" t="str">
            <v>0002</v>
          </cell>
        </row>
        <row r="4659">
          <cell r="A4659">
            <v>118324</v>
          </cell>
          <cell r="B4659">
            <v>15</v>
          </cell>
          <cell r="C4659">
            <v>3</v>
          </cell>
          <cell r="D4659">
            <v>2014</v>
          </cell>
          <cell r="E4659">
            <v>136379</v>
          </cell>
          <cell r="F4659" t="str">
            <v>E6530006</v>
          </cell>
          <cell r="G4659">
            <v>24</v>
          </cell>
          <cell r="H4659" t="str">
            <v>CARROTANQUE DE AGUA(3000GLS)</v>
          </cell>
          <cell r="I4659" t="str">
            <v>TLM-094</v>
          </cell>
          <cell r="J4659">
            <v>7</v>
          </cell>
          <cell r="K4659">
            <v>18</v>
          </cell>
          <cell r="L4659">
            <v>1</v>
          </cell>
          <cell r="M4659">
            <v>3229</v>
          </cell>
          <cell r="N4659">
            <v>3234</v>
          </cell>
          <cell r="O4659">
            <v>5</v>
          </cell>
          <cell r="P4659">
            <v>10</v>
          </cell>
          <cell r="Q4659">
            <v>5</v>
          </cell>
          <cell r="R4659">
            <v>5</v>
          </cell>
          <cell r="V4659" t="str">
            <v>_H29</v>
          </cell>
          <cell r="W4659">
            <v>5000545</v>
          </cell>
          <cell r="X4659" t="str">
            <v>0005</v>
          </cell>
        </row>
        <row r="4660">
          <cell r="A4660">
            <v>2</v>
          </cell>
          <cell r="B4660">
            <v>16</v>
          </cell>
          <cell r="C4660">
            <v>3</v>
          </cell>
          <cell r="D4660">
            <v>2014</v>
          </cell>
          <cell r="F4660" t="str">
            <v>E6530006</v>
          </cell>
          <cell r="H4660" t="str">
            <v>CARROTANQUE DE AGUA(3000GLS)</v>
          </cell>
          <cell r="I4660" t="str">
            <v>TLM-094</v>
          </cell>
          <cell r="M4660">
            <v>3234</v>
          </cell>
          <cell r="N4660">
            <v>3234</v>
          </cell>
        </row>
        <row r="4661">
          <cell r="A4661">
            <v>118329</v>
          </cell>
          <cell r="B4661">
            <v>17</v>
          </cell>
          <cell r="C4661">
            <v>3</v>
          </cell>
          <cell r="D4661">
            <v>2014</v>
          </cell>
          <cell r="E4661">
            <v>136381</v>
          </cell>
          <cell r="F4661" t="str">
            <v>E6530006</v>
          </cell>
          <cell r="G4661">
            <v>29</v>
          </cell>
          <cell r="H4661" t="str">
            <v>CARROTANQUE DE AGUA(3000GLS)</v>
          </cell>
          <cell r="I4661" t="str">
            <v>TLM-094</v>
          </cell>
          <cell r="J4661">
            <v>7</v>
          </cell>
          <cell r="K4661">
            <v>18</v>
          </cell>
          <cell r="L4661">
            <v>1</v>
          </cell>
          <cell r="M4661">
            <v>3234</v>
          </cell>
          <cell r="N4661">
            <v>3242</v>
          </cell>
          <cell r="O4661">
            <v>8</v>
          </cell>
          <cell r="P4661">
            <v>10</v>
          </cell>
          <cell r="Q4661">
            <v>4</v>
          </cell>
          <cell r="R4661">
            <v>1</v>
          </cell>
          <cell r="V4661" t="str">
            <v>_H29</v>
          </cell>
          <cell r="W4661">
            <v>5000546</v>
          </cell>
          <cell r="X4661" t="str">
            <v>0002</v>
          </cell>
        </row>
        <row r="4662">
          <cell r="A4662">
            <v>118330</v>
          </cell>
          <cell r="B4662">
            <v>17</v>
          </cell>
          <cell r="C4662">
            <v>3</v>
          </cell>
          <cell r="D4662">
            <v>2014</v>
          </cell>
          <cell r="E4662">
            <v>136381</v>
          </cell>
          <cell r="F4662" t="str">
            <v>E6530006</v>
          </cell>
          <cell r="G4662">
            <v>30</v>
          </cell>
          <cell r="H4662" t="str">
            <v>CARROTANQUE DE AGUA(3000GLS)</v>
          </cell>
          <cell r="I4662" t="str">
            <v>TLM-094</v>
          </cell>
          <cell r="J4662">
            <v>7</v>
          </cell>
          <cell r="K4662">
            <v>18</v>
          </cell>
          <cell r="L4662">
            <v>1</v>
          </cell>
          <cell r="M4662">
            <v>3234</v>
          </cell>
          <cell r="N4662">
            <v>3242</v>
          </cell>
          <cell r="O4662">
            <v>8</v>
          </cell>
          <cell r="P4662">
            <v>10</v>
          </cell>
          <cell r="Q4662">
            <v>2</v>
          </cell>
          <cell r="R4662">
            <v>1</v>
          </cell>
          <cell r="V4662" t="str">
            <v>_H29</v>
          </cell>
          <cell r="W4662">
            <v>5000545</v>
          </cell>
          <cell r="X4662" t="str">
            <v>0007</v>
          </cell>
        </row>
        <row r="4663">
          <cell r="A4663">
            <v>118331</v>
          </cell>
          <cell r="B4663">
            <v>17</v>
          </cell>
          <cell r="C4663">
            <v>3</v>
          </cell>
          <cell r="D4663">
            <v>2014</v>
          </cell>
          <cell r="E4663">
            <v>136381</v>
          </cell>
          <cell r="F4663" t="str">
            <v>E6530006</v>
          </cell>
          <cell r="G4663">
            <v>31</v>
          </cell>
          <cell r="H4663" t="str">
            <v>CARROTANQUE DE AGUA(3000GLS)</v>
          </cell>
          <cell r="I4663" t="str">
            <v>TLM-094</v>
          </cell>
          <cell r="J4663">
            <v>7</v>
          </cell>
          <cell r="K4663">
            <v>18</v>
          </cell>
          <cell r="L4663">
            <v>1</v>
          </cell>
          <cell r="M4663">
            <v>3234</v>
          </cell>
          <cell r="N4663">
            <v>3242</v>
          </cell>
          <cell r="O4663">
            <v>8</v>
          </cell>
          <cell r="P4663">
            <v>10</v>
          </cell>
          <cell r="Q4663">
            <v>2</v>
          </cell>
          <cell r="V4663" t="str">
            <v>_H30</v>
          </cell>
          <cell r="W4663">
            <v>5000556</v>
          </cell>
          <cell r="X4663" t="str">
            <v>0007</v>
          </cell>
        </row>
        <row r="4664">
          <cell r="A4664">
            <v>118325</v>
          </cell>
          <cell r="B4664">
            <v>18</v>
          </cell>
          <cell r="C4664">
            <v>3</v>
          </cell>
          <cell r="D4664">
            <v>2014</v>
          </cell>
          <cell r="E4664">
            <v>136382</v>
          </cell>
          <cell r="F4664" t="str">
            <v>E6530006</v>
          </cell>
          <cell r="G4664">
            <v>25</v>
          </cell>
          <cell r="H4664" t="str">
            <v>CARROTANQUE DE AGUA(3000GLS)</v>
          </cell>
          <cell r="I4664" t="str">
            <v>TLM-094</v>
          </cell>
          <cell r="J4664">
            <v>7</v>
          </cell>
          <cell r="K4664">
            <v>18</v>
          </cell>
          <cell r="L4664">
            <v>1</v>
          </cell>
          <cell r="M4664">
            <v>3242</v>
          </cell>
          <cell r="N4664">
            <v>3247</v>
          </cell>
          <cell r="O4664">
            <v>5</v>
          </cell>
          <cell r="P4664">
            <v>10</v>
          </cell>
          <cell r="Q4664">
            <v>2</v>
          </cell>
          <cell r="R4664">
            <v>2</v>
          </cell>
          <cell r="S4664">
            <v>2</v>
          </cell>
          <cell r="V4664" t="str">
            <v>_H29</v>
          </cell>
          <cell r="W4664">
            <v>5000545</v>
          </cell>
          <cell r="X4664" t="str">
            <v>0002</v>
          </cell>
        </row>
        <row r="4665">
          <cell r="A4665">
            <v>118326</v>
          </cell>
          <cell r="B4665">
            <v>18</v>
          </cell>
          <cell r="C4665">
            <v>3</v>
          </cell>
          <cell r="D4665">
            <v>2014</v>
          </cell>
          <cell r="E4665">
            <v>136382</v>
          </cell>
          <cell r="F4665" t="str">
            <v>E6530006</v>
          </cell>
          <cell r="G4665">
            <v>26</v>
          </cell>
          <cell r="H4665" t="str">
            <v>CARROTANQUE DE AGUA(3000GLS)</v>
          </cell>
          <cell r="I4665" t="str">
            <v>TLM-094</v>
          </cell>
          <cell r="J4665">
            <v>7</v>
          </cell>
          <cell r="K4665">
            <v>18</v>
          </cell>
          <cell r="L4665">
            <v>1</v>
          </cell>
          <cell r="M4665">
            <v>3242</v>
          </cell>
          <cell r="N4665">
            <v>3247</v>
          </cell>
          <cell r="O4665">
            <v>5</v>
          </cell>
          <cell r="P4665">
            <v>10</v>
          </cell>
          <cell r="Q4665">
            <v>1</v>
          </cell>
          <cell r="R4665">
            <v>3</v>
          </cell>
          <cell r="V4665" t="str">
            <v>_H29</v>
          </cell>
          <cell r="W4665">
            <v>5000543</v>
          </cell>
          <cell r="X4665" t="str">
            <v>0012</v>
          </cell>
        </row>
        <row r="4666">
          <cell r="A4666">
            <v>118326</v>
          </cell>
          <cell r="B4666">
            <v>19</v>
          </cell>
          <cell r="C4666">
            <v>3</v>
          </cell>
          <cell r="D4666">
            <v>2014</v>
          </cell>
          <cell r="E4666">
            <v>136383</v>
          </cell>
          <cell r="F4666" t="str">
            <v>E6530006</v>
          </cell>
          <cell r="G4666">
            <v>26</v>
          </cell>
          <cell r="H4666" t="str">
            <v>CARROTANQUE DE AGUA(3000GLS)</v>
          </cell>
          <cell r="I4666" t="str">
            <v>TLM-094</v>
          </cell>
          <cell r="J4666">
            <v>7</v>
          </cell>
          <cell r="K4666">
            <v>18</v>
          </cell>
          <cell r="L4666">
            <v>1</v>
          </cell>
          <cell r="M4666">
            <v>3247</v>
          </cell>
          <cell r="N4666">
            <v>3252</v>
          </cell>
          <cell r="O4666">
            <v>5</v>
          </cell>
          <cell r="P4666">
            <v>10</v>
          </cell>
          <cell r="Q4666">
            <v>3</v>
          </cell>
          <cell r="R4666">
            <v>3</v>
          </cell>
          <cell r="V4666" t="str">
            <v>_H26</v>
          </cell>
          <cell r="W4666">
            <v>5000512</v>
          </cell>
          <cell r="X4666" t="str">
            <v>0002</v>
          </cell>
        </row>
        <row r="4667">
          <cell r="A4667">
            <v>118327</v>
          </cell>
          <cell r="B4667">
            <v>19</v>
          </cell>
          <cell r="C4667">
            <v>3</v>
          </cell>
          <cell r="D4667">
            <v>2014</v>
          </cell>
          <cell r="E4667">
            <v>136383</v>
          </cell>
          <cell r="F4667" t="str">
            <v>E6530006</v>
          </cell>
          <cell r="G4667">
            <v>27</v>
          </cell>
          <cell r="H4667" t="str">
            <v>CARROTANQUE DE AGUA(3000GLS)</v>
          </cell>
          <cell r="I4667" t="str">
            <v>TLM-094</v>
          </cell>
          <cell r="J4667">
            <v>7</v>
          </cell>
          <cell r="K4667">
            <v>18</v>
          </cell>
          <cell r="L4667">
            <v>1</v>
          </cell>
          <cell r="M4667">
            <v>3247</v>
          </cell>
          <cell r="N4667">
            <v>3252</v>
          </cell>
          <cell r="O4667">
            <v>5</v>
          </cell>
          <cell r="P4667">
            <v>10</v>
          </cell>
          <cell r="Q4667">
            <v>2</v>
          </cell>
          <cell r="R4667">
            <v>2</v>
          </cell>
          <cell r="V4667" t="str">
            <v>_H26</v>
          </cell>
          <cell r="W4667">
            <v>5000512</v>
          </cell>
          <cell r="X4667" t="str">
            <v>0007</v>
          </cell>
        </row>
        <row r="4668">
          <cell r="A4668">
            <v>118328</v>
          </cell>
          <cell r="B4668">
            <v>20</v>
          </cell>
          <cell r="C4668">
            <v>3</v>
          </cell>
          <cell r="D4668">
            <v>2014</v>
          </cell>
          <cell r="E4668">
            <v>136384</v>
          </cell>
          <cell r="F4668" t="str">
            <v>E6530006</v>
          </cell>
          <cell r="G4668">
            <v>28</v>
          </cell>
          <cell r="H4668" t="str">
            <v>CARROTANQUE DE AGUA(3000GLS)</v>
          </cell>
          <cell r="I4668" t="str">
            <v>TLM-094</v>
          </cell>
          <cell r="J4668">
            <v>7</v>
          </cell>
          <cell r="K4668">
            <v>18</v>
          </cell>
          <cell r="L4668">
            <v>1</v>
          </cell>
          <cell r="M4668">
            <v>3252</v>
          </cell>
          <cell r="N4668">
            <v>3257</v>
          </cell>
          <cell r="O4668">
            <v>5</v>
          </cell>
          <cell r="P4668">
            <v>10</v>
          </cell>
          <cell r="Q4668">
            <v>2</v>
          </cell>
          <cell r="R4668">
            <v>2</v>
          </cell>
          <cell r="V4668" t="str">
            <v>_H31</v>
          </cell>
          <cell r="W4668">
            <v>5000567</v>
          </cell>
          <cell r="X4668" t="str">
            <v>0002</v>
          </cell>
        </row>
        <row r="4669">
          <cell r="A4669">
            <v>118336</v>
          </cell>
          <cell r="B4669">
            <v>20</v>
          </cell>
          <cell r="C4669">
            <v>3</v>
          </cell>
          <cell r="D4669">
            <v>2014</v>
          </cell>
          <cell r="E4669">
            <v>136384</v>
          </cell>
          <cell r="F4669" t="str">
            <v>E6530006</v>
          </cell>
          <cell r="G4669">
            <v>36</v>
          </cell>
          <cell r="H4669" t="str">
            <v>CARROTANQUE DE AGUA(3000GLS)</v>
          </cell>
          <cell r="I4669" t="str">
            <v>TLM-094</v>
          </cell>
          <cell r="J4669">
            <v>7</v>
          </cell>
          <cell r="K4669">
            <v>18</v>
          </cell>
          <cell r="L4669">
            <v>1</v>
          </cell>
          <cell r="M4669">
            <v>3252</v>
          </cell>
          <cell r="N4669">
            <v>3257</v>
          </cell>
          <cell r="O4669">
            <v>5</v>
          </cell>
          <cell r="P4669">
            <v>10</v>
          </cell>
          <cell r="Q4669">
            <v>3</v>
          </cell>
          <cell r="R4669">
            <v>3</v>
          </cell>
          <cell r="V4669" t="str">
            <v>_H29</v>
          </cell>
          <cell r="W4669">
            <v>5000545</v>
          </cell>
          <cell r="X4669" t="str">
            <v>0007</v>
          </cell>
        </row>
        <row r="4670">
          <cell r="A4670">
            <v>118332</v>
          </cell>
          <cell r="B4670">
            <v>21</v>
          </cell>
          <cell r="C4670">
            <v>3</v>
          </cell>
          <cell r="D4670">
            <v>2014</v>
          </cell>
          <cell r="E4670">
            <v>136385</v>
          </cell>
          <cell r="F4670" t="str">
            <v>E6530006</v>
          </cell>
          <cell r="G4670">
            <v>32</v>
          </cell>
          <cell r="H4670" t="str">
            <v>CARROTANQUE DE AGUA(3000GLS)</v>
          </cell>
          <cell r="I4670" t="str">
            <v>TLM-094</v>
          </cell>
          <cell r="J4670">
            <v>7</v>
          </cell>
          <cell r="K4670">
            <v>18</v>
          </cell>
          <cell r="L4670">
            <v>1</v>
          </cell>
          <cell r="M4670">
            <v>3257</v>
          </cell>
          <cell r="N4670">
            <v>3264</v>
          </cell>
          <cell r="O4670">
            <v>7</v>
          </cell>
          <cell r="P4670">
            <v>10</v>
          </cell>
          <cell r="Q4670">
            <v>2</v>
          </cell>
          <cell r="R4670">
            <v>1</v>
          </cell>
          <cell r="V4670" t="str">
            <v>_H30</v>
          </cell>
          <cell r="W4670">
            <v>5000556</v>
          </cell>
          <cell r="X4670" t="str">
            <v>0007</v>
          </cell>
        </row>
        <row r="4671">
          <cell r="A4671">
            <v>118333</v>
          </cell>
          <cell r="B4671">
            <v>21</v>
          </cell>
          <cell r="C4671">
            <v>3</v>
          </cell>
          <cell r="D4671">
            <v>2014</v>
          </cell>
          <cell r="E4671">
            <v>136385</v>
          </cell>
          <cell r="F4671" t="str">
            <v>E6530006</v>
          </cell>
          <cell r="G4671">
            <v>33</v>
          </cell>
          <cell r="H4671" t="str">
            <v>CARROTANQUE DE AGUA(3000GLS)</v>
          </cell>
          <cell r="I4671" t="str">
            <v>TLM-094</v>
          </cell>
          <cell r="J4671">
            <v>7</v>
          </cell>
          <cell r="K4671">
            <v>18</v>
          </cell>
          <cell r="L4671">
            <v>1</v>
          </cell>
          <cell r="M4671">
            <v>3257</v>
          </cell>
          <cell r="N4671">
            <v>3264</v>
          </cell>
          <cell r="O4671">
            <v>7</v>
          </cell>
          <cell r="P4671">
            <v>10</v>
          </cell>
          <cell r="Q4671">
            <v>2</v>
          </cell>
          <cell r="R4671">
            <v>1</v>
          </cell>
          <cell r="V4671" t="str">
            <v>_H30</v>
          </cell>
          <cell r="W4671">
            <v>5000556</v>
          </cell>
          <cell r="X4671" t="str">
            <v>0005</v>
          </cell>
        </row>
        <row r="4672">
          <cell r="A4672">
            <v>118334</v>
          </cell>
          <cell r="B4672">
            <v>21</v>
          </cell>
          <cell r="C4672">
            <v>3</v>
          </cell>
          <cell r="D4672">
            <v>2014</v>
          </cell>
          <cell r="E4672">
            <v>136385</v>
          </cell>
          <cell r="F4672" t="str">
            <v>E6530006</v>
          </cell>
          <cell r="G4672">
            <v>34</v>
          </cell>
          <cell r="H4672" t="str">
            <v>CARROTANQUE DE AGUA(3000GLS)</v>
          </cell>
          <cell r="I4672" t="str">
            <v>TLM-094</v>
          </cell>
          <cell r="J4672">
            <v>7</v>
          </cell>
          <cell r="K4672">
            <v>18</v>
          </cell>
          <cell r="L4672">
            <v>1</v>
          </cell>
          <cell r="M4672">
            <v>3257</v>
          </cell>
          <cell r="N4672">
            <v>3264</v>
          </cell>
          <cell r="O4672">
            <v>7</v>
          </cell>
          <cell r="P4672">
            <v>10</v>
          </cell>
          <cell r="Q4672">
            <v>3</v>
          </cell>
          <cell r="R4672">
            <v>1</v>
          </cell>
          <cell r="V4672" t="str">
            <v>_H30</v>
          </cell>
          <cell r="W4672">
            <v>5000556</v>
          </cell>
          <cell r="X4672" t="str">
            <v>0002</v>
          </cell>
        </row>
        <row r="4673">
          <cell r="A4673">
            <v>118338</v>
          </cell>
          <cell r="B4673">
            <v>22</v>
          </cell>
          <cell r="C4673">
            <v>3</v>
          </cell>
          <cell r="D4673">
            <v>2014</v>
          </cell>
          <cell r="E4673">
            <v>136386</v>
          </cell>
          <cell r="F4673" t="str">
            <v>E6530006</v>
          </cell>
          <cell r="G4673">
            <v>38</v>
          </cell>
          <cell r="H4673" t="str">
            <v>CARROTANQUE DE AGUA(3000GLS)</v>
          </cell>
          <cell r="I4673" t="str">
            <v>TLM-094</v>
          </cell>
          <cell r="J4673">
            <v>6</v>
          </cell>
          <cell r="K4673">
            <v>18</v>
          </cell>
          <cell r="L4673">
            <v>1</v>
          </cell>
          <cell r="M4673">
            <v>3264</v>
          </cell>
          <cell r="N4673">
            <v>3270</v>
          </cell>
          <cell r="O4673">
            <v>6</v>
          </cell>
          <cell r="P4673">
            <v>11</v>
          </cell>
          <cell r="Q4673">
            <v>2</v>
          </cell>
          <cell r="R4673">
            <v>3</v>
          </cell>
          <cell r="V4673" t="str">
            <v>_H30</v>
          </cell>
          <cell r="W4673">
            <v>5000556</v>
          </cell>
          <cell r="X4673" t="str">
            <v>0002</v>
          </cell>
        </row>
        <row r="4674">
          <cell r="A4674">
            <v>118339</v>
          </cell>
          <cell r="B4674">
            <v>22</v>
          </cell>
          <cell r="C4674">
            <v>3</v>
          </cell>
          <cell r="D4674">
            <v>2014</v>
          </cell>
          <cell r="E4674">
            <v>136386</v>
          </cell>
          <cell r="F4674" t="str">
            <v>E6530006</v>
          </cell>
          <cell r="G4674">
            <v>39</v>
          </cell>
          <cell r="H4674" t="str">
            <v>CARROTANQUE DE AGUA(3000GLS)</v>
          </cell>
          <cell r="I4674" t="str">
            <v>TLM-094</v>
          </cell>
          <cell r="J4674">
            <v>6</v>
          </cell>
          <cell r="K4674">
            <v>18</v>
          </cell>
          <cell r="L4674">
            <v>1</v>
          </cell>
          <cell r="M4674">
            <v>3264</v>
          </cell>
          <cell r="N4674">
            <v>3270</v>
          </cell>
          <cell r="O4674">
            <v>6</v>
          </cell>
          <cell r="P4674">
            <v>11</v>
          </cell>
          <cell r="Q4674">
            <v>2</v>
          </cell>
          <cell r="R4674">
            <v>1</v>
          </cell>
          <cell r="V4674" t="str">
            <v>_H29</v>
          </cell>
          <cell r="W4674">
            <v>5000545</v>
          </cell>
          <cell r="X4674" t="str">
            <v>0005</v>
          </cell>
        </row>
        <row r="4675">
          <cell r="A4675">
            <v>118340</v>
          </cell>
          <cell r="B4675">
            <v>22</v>
          </cell>
          <cell r="C4675">
            <v>3</v>
          </cell>
          <cell r="D4675">
            <v>2014</v>
          </cell>
          <cell r="E4675">
            <v>136386</v>
          </cell>
          <cell r="F4675" t="str">
            <v>E6530006</v>
          </cell>
          <cell r="G4675">
            <v>40</v>
          </cell>
          <cell r="H4675" t="str">
            <v>CARROTANQUE DE AGUA(3000GLS)</v>
          </cell>
          <cell r="I4675" t="str">
            <v>TLM-094</v>
          </cell>
          <cell r="J4675">
            <v>6</v>
          </cell>
          <cell r="K4675">
            <v>18</v>
          </cell>
          <cell r="L4675">
            <v>1</v>
          </cell>
          <cell r="M4675">
            <v>3264</v>
          </cell>
          <cell r="N4675">
            <v>3270</v>
          </cell>
          <cell r="O4675">
            <v>6</v>
          </cell>
          <cell r="P4675">
            <v>11</v>
          </cell>
          <cell r="Q4675">
            <v>2</v>
          </cell>
          <cell r="R4675">
            <v>1</v>
          </cell>
          <cell r="V4675" t="str">
            <v>_H29</v>
          </cell>
          <cell r="W4675">
            <v>5000545</v>
          </cell>
          <cell r="X4675" t="str">
            <v>0007</v>
          </cell>
        </row>
        <row r="4676">
          <cell r="A4676">
            <v>118341</v>
          </cell>
          <cell r="B4676">
            <v>23</v>
          </cell>
          <cell r="C4676">
            <v>3</v>
          </cell>
          <cell r="D4676">
            <v>2014</v>
          </cell>
          <cell r="E4676">
            <v>136387</v>
          </cell>
          <cell r="F4676" t="str">
            <v>E6530006</v>
          </cell>
          <cell r="G4676">
            <v>41</v>
          </cell>
          <cell r="H4676" t="str">
            <v>CARROTANQUE DE AGUA(3000GLS)</v>
          </cell>
          <cell r="I4676" t="str">
            <v>TLM-094</v>
          </cell>
          <cell r="J4676">
            <v>7</v>
          </cell>
          <cell r="K4676">
            <v>15</v>
          </cell>
          <cell r="L4676">
            <v>1</v>
          </cell>
          <cell r="M4676">
            <v>3270</v>
          </cell>
          <cell r="N4676">
            <v>3275</v>
          </cell>
          <cell r="O4676">
            <v>5</v>
          </cell>
          <cell r="P4676">
            <v>7</v>
          </cell>
          <cell r="Q4676">
            <v>5</v>
          </cell>
          <cell r="R4676">
            <v>2</v>
          </cell>
          <cell r="V4676" t="str">
            <v>_H29</v>
          </cell>
          <cell r="W4676">
            <v>5000545</v>
          </cell>
          <cell r="X4676" t="str">
            <v>0007</v>
          </cell>
        </row>
        <row r="4677">
          <cell r="A4677">
            <v>2</v>
          </cell>
          <cell r="B4677">
            <v>24</v>
          </cell>
          <cell r="C4677">
            <v>3</v>
          </cell>
          <cell r="D4677">
            <v>2014</v>
          </cell>
          <cell r="F4677" t="str">
            <v>E6530006</v>
          </cell>
          <cell r="H4677" t="str">
            <v>CARROTANQUE DE AGUA(3000GLS)</v>
          </cell>
          <cell r="I4677" t="str">
            <v>TLM-094</v>
          </cell>
          <cell r="M4677">
            <v>3275</v>
          </cell>
          <cell r="N4677">
            <v>3275</v>
          </cell>
        </row>
        <row r="4678">
          <cell r="A4678">
            <v>118342</v>
          </cell>
          <cell r="B4678">
            <v>25</v>
          </cell>
          <cell r="C4678">
            <v>3</v>
          </cell>
          <cell r="D4678">
            <v>2014</v>
          </cell>
          <cell r="E4678">
            <v>136388</v>
          </cell>
          <cell r="F4678" t="str">
            <v>E6530006</v>
          </cell>
          <cell r="G4678">
            <v>42</v>
          </cell>
          <cell r="H4678" t="str">
            <v>CARROTANQUE DE AGUA(3000GLS)</v>
          </cell>
          <cell r="I4678" t="str">
            <v>TLM-094</v>
          </cell>
          <cell r="J4678">
            <v>7</v>
          </cell>
          <cell r="K4678">
            <v>18</v>
          </cell>
          <cell r="L4678">
            <v>1</v>
          </cell>
          <cell r="M4678">
            <v>3275</v>
          </cell>
          <cell r="N4678">
            <v>3281</v>
          </cell>
          <cell r="O4678">
            <v>6</v>
          </cell>
          <cell r="P4678">
            <v>10</v>
          </cell>
          <cell r="Q4678">
            <v>3</v>
          </cell>
          <cell r="R4678">
            <v>2</v>
          </cell>
          <cell r="V4678" t="str">
            <v>_H30</v>
          </cell>
          <cell r="W4678">
            <v>5000556</v>
          </cell>
          <cell r="X4678" t="str">
            <v>0010</v>
          </cell>
        </row>
        <row r="4679">
          <cell r="A4679">
            <v>118343</v>
          </cell>
          <cell r="B4679">
            <v>25</v>
          </cell>
          <cell r="C4679">
            <v>3</v>
          </cell>
          <cell r="D4679">
            <v>2014</v>
          </cell>
          <cell r="E4679">
            <v>136388</v>
          </cell>
          <cell r="F4679" t="str">
            <v>E6530006</v>
          </cell>
          <cell r="G4679">
            <v>43</v>
          </cell>
          <cell r="H4679" t="str">
            <v>CARROTANQUE DE AGUA(3000GLS)</v>
          </cell>
          <cell r="I4679" t="str">
            <v>TLM-094</v>
          </cell>
          <cell r="J4679">
            <v>7</v>
          </cell>
          <cell r="K4679">
            <v>18</v>
          </cell>
          <cell r="L4679">
            <v>1</v>
          </cell>
          <cell r="M4679">
            <v>3275</v>
          </cell>
          <cell r="N4679">
            <v>3281</v>
          </cell>
          <cell r="O4679">
            <v>6</v>
          </cell>
          <cell r="P4679">
            <v>10</v>
          </cell>
          <cell r="Q4679">
            <v>3</v>
          </cell>
          <cell r="R4679">
            <v>2</v>
          </cell>
          <cell r="V4679" t="str">
            <v>_H29</v>
          </cell>
          <cell r="W4679">
            <v>5000545</v>
          </cell>
          <cell r="X4679" t="str">
            <v>0010</v>
          </cell>
        </row>
        <row r="4680">
          <cell r="A4680">
            <v>118344</v>
          </cell>
          <cell r="B4680">
            <v>26</v>
          </cell>
          <cell r="C4680">
            <v>3</v>
          </cell>
          <cell r="D4680">
            <v>2014</v>
          </cell>
          <cell r="E4680">
            <v>136389</v>
          </cell>
          <cell r="F4680" t="str">
            <v>E6530006</v>
          </cell>
          <cell r="G4680">
            <v>44</v>
          </cell>
          <cell r="H4680" t="str">
            <v>CARROTANQUE DE AGUA(3000GLS)</v>
          </cell>
          <cell r="I4680" t="str">
            <v>TLM-094</v>
          </cell>
          <cell r="J4680">
            <v>7</v>
          </cell>
          <cell r="K4680">
            <v>18</v>
          </cell>
          <cell r="L4680">
            <v>1</v>
          </cell>
          <cell r="M4680">
            <v>3281</v>
          </cell>
          <cell r="N4680">
            <v>3286</v>
          </cell>
          <cell r="O4680">
            <v>5</v>
          </cell>
          <cell r="P4680">
            <v>10</v>
          </cell>
          <cell r="Q4680">
            <v>2.5</v>
          </cell>
          <cell r="R4680">
            <v>2.5</v>
          </cell>
          <cell r="V4680" t="str">
            <v>_H29</v>
          </cell>
          <cell r="W4680">
            <v>5000545</v>
          </cell>
          <cell r="X4680" t="str">
            <v>0007</v>
          </cell>
        </row>
        <row r="4681">
          <cell r="A4681">
            <v>118345</v>
          </cell>
          <cell r="B4681">
            <v>26</v>
          </cell>
          <cell r="C4681">
            <v>3</v>
          </cell>
          <cell r="D4681">
            <v>2014</v>
          </cell>
          <cell r="E4681">
            <v>136389</v>
          </cell>
          <cell r="F4681" t="str">
            <v>E6530006</v>
          </cell>
          <cell r="G4681">
            <v>45</v>
          </cell>
          <cell r="H4681" t="str">
            <v>CARROTANQUE DE AGUA(3000GLS)</v>
          </cell>
          <cell r="I4681" t="str">
            <v>TLM-094</v>
          </cell>
          <cell r="J4681">
            <v>7</v>
          </cell>
          <cell r="K4681">
            <v>18</v>
          </cell>
          <cell r="L4681">
            <v>1</v>
          </cell>
          <cell r="M4681">
            <v>3281</v>
          </cell>
          <cell r="N4681">
            <v>3286</v>
          </cell>
          <cell r="O4681">
            <v>5</v>
          </cell>
          <cell r="P4681">
            <v>10</v>
          </cell>
          <cell r="Q4681">
            <v>2.5</v>
          </cell>
          <cell r="R4681">
            <v>2.5</v>
          </cell>
          <cell r="V4681" t="str">
            <v>_H30</v>
          </cell>
          <cell r="W4681">
            <v>5000556</v>
          </cell>
          <cell r="X4681" t="str">
            <v>0007</v>
          </cell>
        </row>
        <row r="4682">
          <cell r="A4682">
            <v>118346</v>
          </cell>
          <cell r="B4682">
            <v>27</v>
          </cell>
          <cell r="C4682">
            <v>3</v>
          </cell>
          <cell r="D4682">
            <v>2014</v>
          </cell>
          <cell r="E4682">
            <v>136390</v>
          </cell>
          <cell r="F4682" t="str">
            <v>E6530006</v>
          </cell>
          <cell r="G4682">
            <v>46</v>
          </cell>
          <cell r="H4682" t="str">
            <v>CARROTANQUE DE AGUA(3000GLS)</v>
          </cell>
          <cell r="I4682" t="str">
            <v>TLM-094</v>
          </cell>
          <cell r="J4682">
            <v>7</v>
          </cell>
          <cell r="K4682">
            <v>16</v>
          </cell>
          <cell r="L4682">
            <v>1</v>
          </cell>
          <cell r="M4682">
            <v>3286</v>
          </cell>
          <cell r="N4682">
            <v>3293</v>
          </cell>
          <cell r="O4682">
            <v>7</v>
          </cell>
          <cell r="P4682">
            <v>8</v>
          </cell>
          <cell r="Q4682">
            <v>4</v>
          </cell>
          <cell r="R4682">
            <v>1</v>
          </cell>
          <cell r="V4682" t="str">
            <v>_H29</v>
          </cell>
          <cell r="W4682">
            <v>5000545</v>
          </cell>
          <cell r="X4682" t="str">
            <v>0007</v>
          </cell>
        </row>
        <row r="4683">
          <cell r="A4683">
            <v>118347</v>
          </cell>
          <cell r="B4683">
            <v>27</v>
          </cell>
          <cell r="C4683">
            <v>3</v>
          </cell>
          <cell r="D4683">
            <v>2014</v>
          </cell>
          <cell r="E4683">
            <v>136390</v>
          </cell>
          <cell r="F4683" t="str">
            <v>E6530006</v>
          </cell>
          <cell r="G4683">
            <v>47</v>
          </cell>
          <cell r="H4683" t="str">
            <v>CARROTANQUE DE AGUA(3000GLS)</v>
          </cell>
          <cell r="I4683" t="str">
            <v>TLM-094</v>
          </cell>
          <cell r="J4683">
            <v>7</v>
          </cell>
          <cell r="K4683">
            <v>16</v>
          </cell>
          <cell r="L4683">
            <v>1</v>
          </cell>
          <cell r="M4683">
            <v>3286</v>
          </cell>
          <cell r="N4683">
            <v>3293</v>
          </cell>
          <cell r="O4683">
            <v>7</v>
          </cell>
          <cell r="P4683">
            <v>8</v>
          </cell>
          <cell r="Q4683">
            <v>3</v>
          </cell>
          <cell r="V4683" t="str">
            <v>_H30</v>
          </cell>
          <cell r="W4683">
            <v>5000556</v>
          </cell>
          <cell r="X4683" t="str">
            <v>0007</v>
          </cell>
        </row>
        <row r="4684">
          <cell r="A4684">
            <v>118348</v>
          </cell>
          <cell r="B4684">
            <v>28</v>
          </cell>
          <cell r="C4684">
            <v>3</v>
          </cell>
          <cell r="D4684">
            <v>2014</v>
          </cell>
          <cell r="E4684">
            <v>136391</v>
          </cell>
          <cell r="F4684" t="str">
            <v>E6530006</v>
          </cell>
          <cell r="G4684">
            <v>48</v>
          </cell>
          <cell r="H4684" t="str">
            <v>CARROTANQUE DE AGUA(3000GLS)</v>
          </cell>
          <cell r="I4684" t="str">
            <v>TLM-094</v>
          </cell>
          <cell r="J4684">
            <v>7</v>
          </cell>
          <cell r="K4684">
            <v>18</v>
          </cell>
          <cell r="L4684">
            <v>1</v>
          </cell>
          <cell r="M4684">
            <v>3293</v>
          </cell>
          <cell r="N4684">
            <v>3301</v>
          </cell>
          <cell r="O4684">
            <v>8</v>
          </cell>
          <cell r="P4684">
            <v>10</v>
          </cell>
          <cell r="Q4684">
            <v>4</v>
          </cell>
          <cell r="R4684">
            <v>1</v>
          </cell>
          <cell r="V4684" t="str">
            <v>_H29</v>
          </cell>
          <cell r="W4684">
            <v>5000545</v>
          </cell>
          <cell r="X4684" t="str">
            <v>0007</v>
          </cell>
        </row>
        <row r="4685">
          <cell r="A4685">
            <v>118349</v>
          </cell>
          <cell r="B4685">
            <v>28</v>
          </cell>
          <cell r="C4685">
            <v>3</v>
          </cell>
          <cell r="D4685">
            <v>2014</v>
          </cell>
          <cell r="E4685">
            <v>136391</v>
          </cell>
          <cell r="F4685" t="str">
            <v>E6530006</v>
          </cell>
          <cell r="G4685">
            <v>49</v>
          </cell>
          <cell r="H4685" t="str">
            <v>CARROTANQUE DE AGUA(3000GLS)</v>
          </cell>
          <cell r="I4685" t="str">
            <v>TLM-094</v>
          </cell>
          <cell r="J4685">
            <v>7</v>
          </cell>
          <cell r="K4685">
            <v>18</v>
          </cell>
          <cell r="L4685">
            <v>1</v>
          </cell>
          <cell r="M4685">
            <v>3293</v>
          </cell>
          <cell r="N4685">
            <v>3301</v>
          </cell>
          <cell r="O4685">
            <v>8</v>
          </cell>
          <cell r="P4685">
            <v>10</v>
          </cell>
          <cell r="Q4685">
            <v>4</v>
          </cell>
          <cell r="R4685">
            <v>1</v>
          </cell>
          <cell r="V4685" t="str">
            <v>_H30</v>
          </cell>
          <cell r="W4685">
            <v>5000556</v>
          </cell>
          <cell r="X4685" t="str">
            <v>0007</v>
          </cell>
        </row>
        <row r="4686">
          <cell r="A4686">
            <v>11841</v>
          </cell>
          <cell r="B4686">
            <v>1</v>
          </cell>
          <cell r="C4686">
            <v>3</v>
          </cell>
          <cell r="D4686">
            <v>2014</v>
          </cell>
          <cell r="E4686">
            <v>122399</v>
          </cell>
          <cell r="F4686" t="str">
            <v>E6530007</v>
          </cell>
          <cell r="G4686">
            <v>1</v>
          </cell>
          <cell r="H4686" t="str">
            <v>CARROTANQUE DE AGUA(3000GLS)</v>
          </cell>
          <cell r="I4686" t="str">
            <v>TLM-095</v>
          </cell>
          <cell r="J4686">
            <v>7</v>
          </cell>
          <cell r="K4686">
            <v>18</v>
          </cell>
          <cell r="L4686">
            <v>1</v>
          </cell>
          <cell r="M4686">
            <v>3694</v>
          </cell>
          <cell r="N4686">
            <v>3702</v>
          </cell>
          <cell r="O4686">
            <v>8</v>
          </cell>
          <cell r="P4686">
            <v>10</v>
          </cell>
          <cell r="Q4686">
            <v>8</v>
          </cell>
          <cell r="R4686">
            <v>2</v>
          </cell>
          <cell r="V4686" t="str">
            <v>_H35V</v>
          </cell>
          <cell r="W4686">
            <v>5000851</v>
          </cell>
          <cell r="X4686" t="str">
            <v>0005</v>
          </cell>
        </row>
        <row r="4687">
          <cell r="A4687">
            <v>2</v>
          </cell>
          <cell r="B4687">
            <v>2</v>
          </cell>
          <cell r="C4687">
            <v>3</v>
          </cell>
          <cell r="D4687">
            <v>2014</v>
          </cell>
          <cell r="E4687">
            <v>122399</v>
          </cell>
          <cell r="F4687" t="str">
            <v>E6530007</v>
          </cell>
          <cell r="G4687">
            <v>1</v>
          </cell>
          <cell r="H4687" t="str">
            <v>CARROTANQUE DE AGUA(3000GLS)</v>
          </cell>
          <cell r="I4687" t="str">
            <v>TLM-095</v>
          </cell>
          <cell r="M4687">
            <v>3702</v>
          </cell>
          <cell r="N4687">
            <v>3702</v>
          </cell>
        </row>
        <row r="4688">
          <cell r="A4688">
            <v>11842</v>
          </cell>
          <cell r="B4688">
            <v>3</v>
          </cell>
          <cell r="C4688">
            <v>3</v>
          </cell>
          <cell r="D4688">
            <v>2014</v>
          </cell>
          <cell r="E4688">
            <v>122400</v>
          </cell>
          <cell r="F4688" t="str">
            <v>E6530007</v>
          </cell>
          <cell r="G4688">
            <v>2</v>
          </cell>
          <cell r="H4688" t="str">
            <v>CARROTANQUE DE AGUA(3000GLS)</v>
          </cell>
          <cell r="I4688" t="str">
            <v>TLM-095</v>
          </cell>
          <cell r="J4688">
            <v>7</v>
          </cell>
          <cell r="K4688">
            <v>18</v>
          </cell>
          <cell r="L4688">
            <v>1</v>
          </cell>
          <cell r="M4688">
            <v>3702</v>
          </cell>
          <cell r="N4688">
            <v>3708</v>
          </cell>
          <cell r="O4688">
            <v>6</v>
          </cell>
          <cell r="P4688">
            <v>10</v>
          </cell>
          <cell r="Q4688">
            <v>6</v>
          </cell>
          <cell r="R4688">
            <v>4</v>
          </cell>
          <cell r="V4688" t="str">
            <v>_H35V</v>
          </cell>
          <cell r="W4688">
            <v>5000851</v>
          </cell>
          <cell r="X4688" t="str">
            <v>0002</v>
          </cell>
        </row>
        <row r="4689">
          <cell r="A4689">
            <v>11843</v>
          </cell>
          <cell r="B4689">
            <v>4</v>
          </cell>
          <cell r="C4689">
            <v>3</v>
          </cell>
          <cell r="D4689">
            <v>2014</v>
          </cell>
          <cell r="E4689">
            <v>136701</v>
          </cell>
          <cell r="F4689" t="str">
            <v>E6530007</v>
          </cell>
          <cell r="G4689">
            <v>3</v>
          </cell>
          <cell r="H4689" t="str">
            <v>CARROTANQUE DE AGUA(3000GLS)</v>
          </cell>
          <cell r="I4689" t="str">
            <v>TLM-095</v>
          </cell>
          <cell r="J4689">
            <v>7</v>
          </cell>
          <cell r="K4689">
            <v>18</v>
          </cell>
          <cell r="L4689">
            <v>1</v>
          </cell>
          <cell r="M4689">
            <v>3708</v>
          </cell>
          <cell r="N4689">
            <v>3716</v>
          </cell>
          <cell r="O4689">
            <v>8</v>
          </cell>
          <cell r="P4689">
            <v>10</v>
          </cell>
          <cell r="Q4689">
            <v>8</v>
          </cell>
          <cell r="R4689">
            <v>2</v>
          </cell>
          <cell r="V4689" t="str">
            <v>_H35V</v>
          </cell>
          <cell r="W4689">
            <v>5000852</v>
          </cell>
          <cell r="X4689" t="str">
            <v>0003</v>
          </cell>
        </row>
        <row r="4690">
          <cell r="A4690">
            <v>11844</v>
          </cell>
          <cell r="B4690">
            <v>5</v>
          </cell>
          <cell r="C4690">
            <v>3</v>
          </cell>
          <cell r="D4690">
            <v>2014</v>
          </cell>
          <cell r="E4690">
            <v>136702</v>
          </cell>
          <cell r="F4690" t="str">
            <v>E6530007</v>
          </cell>
          <cell r="G4690">
            <v>4</v>
          </cell>
          <cell r="H4690" t="str">
            <v>CARROTANQUE DE AGUA(3000GLS)</v>
          </cell>
          <cell r="I4690" t="str">
            <v>TLM-095</v>
          </cell>
          <cell r="J4690">
            <v>7</v>
          </cell>
          <cell r="K4690">
            <v>19</v>
          </cell>
          <cell r="L4690">
            <v>1</v>
          </cell>
          <cell r="M4690">
            <v>3716</v>
          </cell>
          <cell r="N4690">
            <v>3724</v>
          </cell>
          <cell r="O4690">
            <v>8</v>
          </cell>
          <cell r="P4690">
            <v>11</v>
          </cell>
          <cell r="Q4690">
            <v>8</v>
          </cell>
          <cell r="R4690">
            <v>3</v>
          </cell>
          <cell r="V4690" t="str">
            <v>_H35V</v>
          </cell>
          <cell r="W4690">
            <v>5000852</v>
          </cell>
          <cell r="X4690" t="str">
            <v>0002</v>
          </cell>
        </row>
        <row r="4691">
          <cell r="A4691">
            <v>11845</v>
          </cell>
          <cell r="B4691">
            <v>6</v>
          </cell>
          <cell r="C4691">
            <v>3</v>
          </cell>
          <cell r="D4691">
            <v>2014</v>
          </cell>
          <cell r="E4691">
            <v>136703</v>
          </cell>
          <cell r="F4691" t="str">
            <v>E6530007</v>
          </cell>
          <cell r="G4691">
            <v>5</v>
          </cell>
          <cell r="H4691" t="str">
            <v>CARROTANQUE DE AGUA(3000GLS)</v>
          </cell>
          <cell r="I4691" t="str">
            <v>TLM-095</v>
          </cell>
          <cell r="J4691">
            <v>7</v>
          </cell>
          <cell r="K4691">
            <v>18</v>
          </cell>
          <cell r="L4691">
            <v>1</v>
          </cell>
          <cell r="M4691">
            <v>3724</v>
          </cell>
          <cell r="N4691">
            <v>3731</v>
          </cell>
          <cell r="O4691">
            <v>7</v>
          </cell>
          <cell r="P4691">
            <v>10</v>
          </cell>
          <cell r="Q4691">
            <v>7</v>
          </cell>
          <cell r="R4691">
            <v>3</v>
          </cell>
          <cell r="V4691" t="str">
            <v>_H37V</v>
          </cell>
          <cell r="W4691">
            <v>5000874</v>
          </cell>
          <cell r="X4691" t="str">
            <v>0002</v>
          </cell>
        </row>
        <row r="4692">
          <cell r="A4692">
            <v>11846</v>
          </cell>
          <cell r="B4692">
            <v>7</v>
          </cell>
          <cell r="C4692">
            <v>3</v>
          </cell>
          <cell r="D4692">
            <v>2014</v>
          </cell>
          <cell r="E4692">
            <v>136704</v>
          </cell>
          <cell r="F4692" t="str">
            <v>E6530007</v>
          </cell>
          <cell r="G4692">
            <v>6</v>
          </cell>
          <cell r="H4692" t="str">
            <v>CARROTANQUE DE AGUA(3000GLS)</v>
          </cell>
          <cell r="I4692" t="str">
            <v>TLM-095</v>
          </cell>
          <cell r="J4692">
            <v>7</v>
          </cell>
          <cell r="K4692">
            <v>18</v>
          </cell>
          <cell r="L4692">
            <v>1</v>
          </cell>
          <cell r="M4692">
            <v>3731</v>
          </cell>
          <cell r="N4692">
            <v>3738</v>
          </cell>
          <cell r="O4692">
            <v>7</v>
          </cell>
          <cell r="P4692">
            <v>10</v>
          </cell>
          <cell r="Q4692">
            <v>7</v>
          </cell>
          <cell r="R4692">
            <v>3</v>
          </cell>
          <cell r="V4692" t="str">
            <v>_H37V</v>
          </cell>
          <cell r="W4692">
            <v>5000874</v>
          </cell>
          <cell r="X4692" t="str">
            <v>0002</v>
          </cell>
        </row>
        <row r="4693">
          <cell r="A4693">
            <v>11847</v>
          </cell>
          <cell r="B4693">
            <v>8</v>
          </cell>
          <cell r="C4693">
            <v>3</v>
          </cell>
          <cell r="D4693">
            <v>2014</v>
          </cell>
          <cell r="E4693">
            <v>136705</v>
          </cell>
          <cell r="F4693" t="str">
            <v>E6530007</v>
          </cell>
          <cell r="G4693">
            <v>7</v>
          </cell>
          <cell r="H4693" t="str">
            <v>CARROTANQUE DE AGUA(3000GLS)</v>
          </cell>
          <cell r="I4693" t="str">
            <v>TLM-095</v>
          </cell>
          <cell r="J4693">
            <v>7</v>
          </cell>
          <cell r="K4693">
            <v>16</v>
          </cell>
          <cell r="L4693">
            <v>1</v>
          </cell>
          <cell r="M4693">
            <v>3738</v>
          </cell>
          <cell r="N4693">
            <v>3746</v>
          </cell>
          <cell r="O4693">
            <v>8</v>
          </cell>
          <cell r="P4693">
            <v>8</v>
          </cell>
          <cell r="Q4693">
            <v>8</v>
          </cell>
          <cell r="V4693" t="str">
            <v>_H37V</v>
          </cell>
          <cell r="W4693">
            <v>5000874</v>
          </cell>
          <cell r="X4693" t="str">
            <v>0002</v>
          </cell>
        </row>
        <row r="4694">
          <cell r="A4694">
            <v>2</v>
          </cell>
          <cell r="B4694">
            <v>9</v>
          </cell>
          <cell r="C4694">
            <v>3</v>
          </cell>
          <cell r="D4694">
            <v>2014</v>
          </cell>
          <cell r="E4694">
            <v>136705</v>
          </cell>
          <cell r="F4694" t="str">
            <v>E6530007</v>
          </cell>
          <cell r="G4694">
            <v>7</v>
          </cell>
          <cell r="H4694" t="str">
            <v>CARROTANQUE DE AGUA(3000GLS)</v>
          </cell>
          <cell r="I4694" t="str">
            <v>TLM-095</v>
          </cell>
          <cell r="M4694">
            <v>3746</v>
          </cell>
          <cell r="N4694">
            <v>3746</v>
          </cell>
        </row>
        <row r="4695">
          <cell r="A4695">
            <v>11848</v>
          </cell>
          <cell r="B4695">
            <v>10</v>
          </cell>
          <cell r="C4695">
            <v>3</v>
          </cell>
          <cell r="D4695">
            <v>2014</v>
          </cell>
          <cell r="E4695">
            <v>136706</v>
          </cell>
          <cell r="F4695" t="str">
            <v>E6530007</v>
          </cell>
          <cell r="G4695">
            <v>8</v>
          </cell>
          <cell r="H4695" t="str">
            <v>CARROTANQUE DE AGUA(3000GLS)</v>
          </cell>
          <cell r="I4695" t="str">
            <v>TLM-095</v>
          </cell>
          <cell r="J4695">
            <v>7</v>
          </cell>
          <cell r="K4695">
            <v>18</v>
          </cell>
          <cell r="L4695">
            <v>1</v>
          </cell>
          <cell r="M4695">
            <v>3746</v>
          </cell>
          <cell r="N4695">
            <v>3751</v>
          </cell>
          <cell r="O4695">
            <v>5</v>
          </cell>
          <cell r="P4695">
            <v>10</v>
          </cell>
          <cell r="Q4695">
            <v>5</v>
          </cell>
          <cell r="R4695">
            <v>5</v>
          </cell>
          <cell r="V4695" t="str">
            <v>_H35V</v>
          </cell>
          <cell r="W4695">
            <v>5000852</v>
          </cell>
          <cell r="X4695" t="str">
            <v>0002</v>
          </cell>
        </row>
        <row r="4696">
          <cell r="A4696">
            <v>11849</v>
          </cell>
          <cell r="B4696">
            <v>11</v>
          </cell>
          <cell r="C4696">
            <v>3</v>
          </cell>
          <cell r="D4696">
            <v>2014</v>
          </cell>
          <cell r="E4696">
            <v>136707</v>
          </cell>
          <cell r="F4696" t="str">
            <v>E6530007</v>
          </cell>
          <cell r="G4696">
            <v>9</v>
          </cell>
          <cell r="H4696" t="str">
            <v>CARROTANQUE DE AGUA(3000GLS)</v>
          </cell>
          <cell r="I4696" t="str">
            <v>TLM-095</v>
          </cell>
          <cell r="J4696">
            <v>7</v>
          </cell>
          <cell r="K4696">
            <v>18</v>
          </cell>
          <cell r="L4696">
            <v>1</v>
          </cell>
          <cell r="M4696">
            <v>3751</v>
          </cell>
          <cell r="N4696">
            <v>3758</v>
          </cell>
          <cell r="O4696">
            <v>7</v>
          </cell>
          <cell r="P4696">
            <v>10</v>
          </cell>
          <cell r="Q4696">
            <v>7</v>
          </cell>
          <cell r="R4696">
            <v>3</v>
          </cell>
          <cell r="V4696" t="str">
            <v>_H35V</v>
          </cell>
          <cell r="W4696">
            <v>5000852</v>
          </cell>
          <cell r="X4696" t="str">
            <v>0003</v>
          </cell>
        </row>
        <row r="4697">
          <cell r="A4697">
            <v>118410</v>
          </cell>
          <cell r="B4697">
            <v>12</v>
          </cell>
          <cell r="C4697">
            <v>3</v>
          </cell>
          <cell r="D4697">
            <v>2014</v>
          </cell>
          <cell r="E4697">
            <v>136708</v>
          </cell>
          <cell r="F4697" t="str">
            <v>E6530007</v>
          </cell>
          <cell r="G4697">
            <v>10</v>
          </cell>
          <cell r="H4697" t="str">
            <v>CARROTANQUE DE AGUA(3000GLS)</v>
          </cell>
          <cell r="I4697" t="str">
            <v>TLM-095</v>
          </cell>
          <cell r="J4697">
            <v>7</v>
          </cell>
          <cell r="K4697">
            <v>18</v>
          </cell>
          <cell r="L4697">
            <v>1</v>
          </cell>
          <cell r="M4697">
            <v>3758</v>
          </cell>
          <cell r="N4697">
            <v>3764</v>
          </cell>
          <cell r="O4697">
            <v>6</v>
          </cell>
          <cell r="P4697">
            <v>10</v>
          </cell>
          <cell r="Q4697">
            <v>6</v>
          </cell>
          <cell r="R4697">
            <v>4</v>
          </cell>
          <cell r="V4697" t="str">
            <v>_H35V</v>
          </cell>
          <cell r="W4697">
            <v>5000852</v>
          </cell>
          <cell r="X4697" t="str">
            <v>0002</v>
          </cell>
        </row>
        <row r="4698">
          <cell r="A4698">
            <v>118411</v>
          </cell>
          <cell r="B4698">
            <v>13</v>
          </cell>
          <cell r="C4698">
            <v>3</v>
          </cell>
          <cell r="D4698">
            <v>2014</v>
          </cell>
          <cell r="E4698">
            <v>136709</v>
          </cell>
          <cell r="F4698" t="str">
            <v>E6530007</v>
          </cell>
          <cell r="G4698">
            <v>11</v>
          </cell>
          <cell r="H4698" t="str">
            <v>CARROTANQUE DE AGUA(3000GLS)</v>
          </cell>
          <cell r="I4698" t="str">
            <v>TLM-095</v>
          </cell>
          <cell r="J4698">
            <v>7</v>
          </cell>
          <cell r="K4698">
            <v>18</v>
          </cell>
          <cell r="L4698">
            <v>1</v>
          </cell>
          <cell r="M4698">
            <v>3764</v>
          </cell>
          <cell r="N4698">
            <v>3769</v>
          </cell>
          <cell r="O4698">
            <v>5</v>
          </cell>
          <cell r="P4698">
            <v>10</v>
          </cell>
          <cell r="Q4698">
            <v>5</v>
          </cell>
          <cell r="R4698">
            <v>5</v>
          </cell>
          <cell r="V4698" t="str">
            <v>_H35V</v>
          </cell>
          <cell r="W4698">
            <v>5000852</v>
          </cell>
          <cell r="X4698" t="str">
            <v>0003</v>
          </cell>
        </row>
        <row r="4699">
          <cell r="A4699">
            <v>118412</v>
          </cell>
          <cell r="B4699">
            <v>14</v>
          </cell>
          <cell r="C4699">
            <v>3</v>
          </cell>
          <cell r="D4699">
            <v>2014</v>
          </cell>
          <cell r="E4699">
            <v>136710</v>
          </cell>
          <cell r="F4699" t="str">
            <v>E6530007</v>
          </cell>
          <cell r="G4699">
            <v>12</v>
          </cell>
          <cell r="H4699" t="str">
            <v>CARROTANQUE DE AGUA(3000GLS)</v>
          </cell>
          <cell r="I4699" t="str">
            <v>TLM-095</v>
          </cell>
          <cell r="J4699">
            <v>7</v>
          </cell>
          <cell r="K4699">
            <v>18</v>
          </cell>
          <cell r="L4699">
            <v>1</v>
          </cell>
          <cell r="M4699">
            <v>3769</v>
          </cell>
          <cell r="N4699">
            <v>3775</v>
          </cell>
          <cell r="O4699">
            <v>6</v>
          </cell>
          <cell r="P4699">
            <v>10</v>
          </cell>
          <cell r="Q4699">
            <v>6</v>
          </cell>
          <cell r="R4699">
            <v>2</v>
          </cell>
          <cell r="S4699">
            <v>2</v>
          </cell>
          <cell r="V4699" t="str">
            <v>_H35V</v>
          </cell>
          <cell r="W4699">
            <v>5000852</v>
          </cell>
          <cell r="X4699" t="str">
            <v>0003</v>
          </cell>
        </row>
        <row r="4700">
          <cell r="A4700">
            <v>118413</v>
          </cell>
          <cell r="B4700">
            <v>15</v>
          </cell>
          <cell r="C4700">
            <v>3</v>
          </cell>
          <cell r="D4700">
            <v>2014</v>
          </cell>
          <cell r="E4700">
            <v>136711</v>
          </cell>
          <cell r="F4700" t="str">
            <v>E6530007</v>
          </cell>
          <cell r="G4700">
            <v>13</v>
          </cell>
          <cell r="H4700" t="str">
            <v>CARROTANQUE DE AGUA(3000GLS)</v>
          </cell>
          <cell r="I4700" t="str">
            <v>TLM-095</v>
          </cell>
          <cell r="J4700">
            <v>7</v>
          </cell>
          <cell r="K4700">
            <v>18</v>
          </cell>
          <cell r="L4700">
            <v>1</v>
          </cell>
          <cell r="M4700">
            <v>3775</v>
          </cell>
          <cell r="N4700">
            <v>3781</v>
          </cell>
          <cell r="O4700">
            <v>6</v>
          </cell>
          <cell r="P4700">
            <v>10</v>
          </cell>
          <cell r="Q4700">
            <v>6</v>
          </cell>
          <cell r="R4700">
            <v>4</v>
          </cell>
          <cell r="V4700" t="str">
            <v>_H35V</v>
          </cell>
          <cell r="W4700">
            <v>5000852</v>
          </cell>
          <cell r="X4700" t="str">
            <v>0003</v>
          </cell>
        </row>
        <row r="4701">
          <cell r="A4701">
            <v>118414</v>
          </cell>
          <cell r="B4701">
            <v>16</v>
          </cell>
          <cell r="C4701">
            <v>3</v>
          </cell>
          <cell r="D4701">
            <v>2014</v>
          </cell>
          <cell r="E4701">
            <v>136712</v>
          </cell>
          <cell r="F4701" t="str">
            <v>E6530007</v>
          </cell>
          <cell r="G4701">
            <v>14</v>
          </cell>
          <cell r="H4701" t="str">
            <v>CARROTANQUE DE AGUA(3000GLS)</v>
          </cell>
          <cell r="I4701" t="str">
            <v>TLM-095</v>
          </cell>
          <cell r="J4701">
            <v>7</v>
          </cell>
          <cell r="K4701">
            <v>15</v>
          </cell>
          <cell r="L4701">
            <v>1</v>
          </cell>
          <cell r="M4701">
            <v>3781</v>
          </cell>
          <cell r="N4701">
            <v>3785</v>
          </cell>
          <cell r="O4701">
            <v>4</v>
          </cell>
          <cell r="P4701">
            <v>7</v>
          </cell>
          <cell r="Q4701">
            <v>4</v>
          </cell>
          <cell r="R4701">
            <v>3</v>
          </cell>
          <cell r="V4701" t="str">
            <v>_H35V</v>
          </cell>
          <cell r="W4701">
            <v>5000852</v>
          </cell>
          <cell r="X4701" t="str">
            <v>0003</v>
          </cell>
        </row>
        <row r="4702">
          <cell r="A4702">
            <v>118415</v>
          </cell>
          <cell r="B4702">
            <v>17</v>
          </cell>
          <cell r="C4702">
            <v>3</v>
          </cell>
          <cell r="D4702">
            <v>2014</v>
          </cell>
          <cell r="E4702">
            <v>136713</v>
          </cell>
          <cell r="F4702" t="str">
            <v>E6530007</v>
          </cell>
          <cell r="G4702">
            <v>15</v>
          </cell>
          <cell r="H4702" t="str">
            <v>CARROTANQUE DE AGUA(3000GLS)</v>
          </cell>
          <cell r="I4702" t="str">
            <v>TLM-095</v>
          </cell>
          <cell r="J4702">
            <v>7</v>
          </cell>
          <cell r="K4702">
            <v>18</v>
          </cell>
          <cell r="L4702">
            <v>1</v>
          </cell>
          <cell r="M4702">
            <v>3785</v>
          </cell>
          <cell r="N4702">
            <v>3791</v>
          </cell>
          <cell r="O4702">
            <v>6</v>
          </cell>
          <cell r="P4702">
            <v>10</v>
          </cell>
          <cell r="Q4702">
            <v>6</v>
          </cell>
          <cell r="R4702">
            <v>4</v>
          </cell>
          <cell r="V4702" t="str">
            <v>_H37V</v>
          </cell>
          <cell r="W4702">
            <v>5000872</v>
          </cell>
          <cell r="X4702" t="str">
            <v>0003</v>
          </cell>
        </row>
        <row r="4703">
          <cell r="A4703">
            <v>118416</v>
          </cell>
          <cell r="B4703">
            <v>18</v>
          </cell>
          <cell r="C4703">
            <v>3</v>
          </cell>
          <cell r="D4703">
            <v>2014</v>
          </cell>
          <cell r="E4703">
            <v>136714</v>
          </cell>
          <cell r="F4703" t="str">
            <v>E6530007</v>
          </cell>
          <cell r="G4703">
            <v>16</v>
          </cell>
          <cell r="H4703" t="str">
            <v>CARROTANQUE DE AGUA(3000GLS)</v>
          </cell>
          <cell r="I4703" t="str">
            <v>TLM-095</v>
          </cell>
          <cell r="J4703">
            <v>7</v>
          </cell>
          <cell r="K4703">
            <v>18</v>
          </cell>
          <cell r="L4703">
            <v>1</v>
          </cell>
          <cell r="M4703">
            <v>3791</v>
          </cell>
          <cell r="N4703">
            <v>3796</v>
          </cell>
          <cell r="O4703">
            <v>5</v>
          </cell>
          <cell r="P4703">
            <v>10</v>
          </cell>
          <cell r="Q4703">
            <v>5</v>
          </cell>
          <cell r="R4703">
            <v>5</v>
          </cell>
          <cell r="V4703" t="str">
            <v>_H34V</v>
          </cell>
          <cell r="W4703">
            <v>5000840</v>
          </cell>
          <cell r="X4703" t="str">
            <v>0005</v>
          </cell>
        </row>
        <row r="4704">
          <cell r="A4704">
            <v>118419</v>
          </cell>
          <cell r="B4704">
            <v>19</v>
          </cell>
          <cell r="C4704">
            <v>3</v>
          </cell>
          <cell r="D4704">
            <v>2014</v>
          </cell>
          <cell r="E4704">
            <v>136715</v>
          </cell>
          <cell r="F4704" t="str">
            <v>E6530007</v>
          </cell>
          <cell r="G4704">
            <v>19</v>
          </cell>
          <cell r="H4704" t="str">
            <v>CARROTANQUE DE AGUA(3000GLS)</v>
          </cell>
          <cell r="I4704" t="str">
            <v>TLM-095</v>
          </cell>
          <cell r="J4704">
            <v>7</v>
          </cell>
          <cell r="K4704">
            <v>18</v>
          </cell>
          <cell r="L4704">
            <v>1</v>
          </cell>
          <cell r="M4704">
            <v>3796</v>
          </cell>
          <cell r="N4704">
            <v>3805</v>
          </cell>
          <cell r="O4704">
            <v>9</v>
          </cell>
          <cell r="P4704">
            <v>10</v>
          </cell>
          <cell r="Q4704">
            <v>9</v>
          </cell>
          <cell r="R4704">
            <v>1</v>
          </cell>
          <cell r="V4704" t="str">
            <v>_H34V</v>
          </cell>
          <cell r="W4704">
            <v>5000840</v>
          </cell>
          <cell r="X4704" t="str">
            <v>0005</v>
          </cell>
        </row>
        <row r="4705">
          <cell r="A4705">
            <v>118420</v>
          </cell>
          <cell r="B4705">
            <v>20</v>
          </cell>
          <cell r="C4705">
            <v>3</v>
          </cell>
          <cell r="D4705">
            <v>2014</v>
          </cell>
          <cell r="E4705">
            <v>136716</v>
          </cell>
          <cell r="F4705" t="str">
            <v>E6530007</v>
          </cell>
          <cell r="G4705">
            <v>20</v>
          </cell>
          <cell r="H4705" t="str">
            <v>CARROTANQUE DE AGUA(3000GLS)</v>
          </cell>
          <cell r="I4705" t="str">
            <v>TLM-095</v>
          </cell>
          <cell r="J4705">
            <v>7</v>
          </cell>
          <cell r="K4705">
            <v>18</v>
          </cell>
          <cell r="L4705">
            <v>1</v>
          </cell>
          <cell r="M4705">
            <v>3805</v>
          </cell>
          <cell r="N4705">
            <v>3814</v>
          </cell>
          <cell r="O4705">
            <v>9</v>
          </cell>
          <cell r="P4705">
            <v>10</v>
          </cell>
          <cell r="Q4705">
            <v>4.5</v>
          </cell>
          <cell r="R4705">
            <v>1</v>
          </cell>
          <cell r="V4705" t="str">
            <v>_H35V</v>
          </cell>
          <cell r="W4705">
            <v>5000852</v>
          </cell>
          <cell r="X4705" t="str">
            <v>0003</v>
          </cell>
        </row>
        <row r="4706">
          <cell r="A4706">
            <v>118421</v>
          </cell>
          <cell r="B4706">
            <v>20</v>
          </cell>
          <cell r="C4706">
            <v>3</v>
          </cell>
          <cell r="D4706">
            <v>2014</v>
          </cell>
          <cell r="E4706">
            <v>136716</v>
          </cell>
          <cell r="F4706" t="str">
            <v>E6530007</v>
          </cell>
          <cell r="G4706">
            <v>21</v>
          </cell>
          <cell r="H4706" t="str">
            <v>CARROTANQUE DE AGUA(3000GLS)</v>
          </cell>
          <cell r="I4706" t="str">
            <v>TLM-095</v>
          </cell>
          <cell r="J4706">
            <v>7</v>
          </cell>
          <cell r="K4706">
            <v>18</v>
          </cell>
          <cell r="L4706">
            <v>1</v>
          </cell>
          <cell r="M4706">
            <v>3805</v>
          </cell>
          <cell r="N4706">
            <v>3814</v>
          </cell>
          <cell r="O4706">
            <v>9</v>
          </cell>
          <cell r="P4706">
            <v>10</v>
          </cell>
          <cell r="Q4706">
            <v>4.5</v>
          </cell>
          <cell r="V4706" t="str">
            <v>_H35V</v>
          </cell>
          <cell r="W4706">
            <v>5000852</v>
          </cell>
          <cell r="X4706" t="str">
            <v>0002</v>
          </cell>
        </row>
        <row r="4707">
          <cell r="A4707">
            <v>118422</v>
          </cell>
          <cell r="B4707">
            <v>21</v>
          </cell>
          <cell r="C4707">
            <v>3</v>
          </cell>
          <cell r="D4707">
            <v>2014</v>
          </cell>
          <cell r="E4707">
            <v>136717</v>
          </cell>
          <cell r="F4707" t="str">
            <v>E6530007</v>
          </cell>
          <cell r="G4707">
            <v>22</v>
          </cell>
          <cell r="H4707" t="str">
            <v>CARROTANQUE DE AGUA(3000GLS)</v>
          </cell>
          <cell r="I4707" t="str">
            <v>TLM-095</v>
          </cell>
          <cell r="J4707">
            <v>7</v>
          </cell>
          <cell r="K4707">
            <v>16</v>
          </cell>
          <cell r="L4707">
            <v>1</v>
          </cell>
          <cell r="M4707">
            <v>3814</v>
          </cell>
          <cell r="N4707">
            <v>3819</v>
          </cell>
          <cell r="O4707">
            <v>5</v>
          </cell>
          <cell r="P4707">
            <v>8</v>
          </cell>
          <cell r="Q4707">
            <v>5</v>
          </cell>
          <cell r="R4707">
            <v>3</v>
          </cell>
        </row>
        <row r="4708">
          <cell r="A4708">
            <v>2</v>
          </cell>
          <cell r="B4708">
            <v>22</v>
          </cell>
          <cell r="C4708">
            <v>3</v>
          </cell>
          <cell r="D4708">
            <v>2014</v>
          </cell>
          <cell r="F4708" t="str">
            <v>E6530007</v>
          </cell>
          <cell r="H4708" t="str">
            <v>CARROTANQUE DE AGUA(3000GLS)</v>
          </cell>
          <cell r="I4708" t="str">
            <v>TLM-095</v>
          </cell>
          <cell r="M4708">
            <v>3819</v>
          </cell>
          <cell r="N4708">
            <v>3819</v>
          </cell>
          <cell r="S4708">
            <v>8</v>
          </cell>
        </row>
        <row r="4709">
          <cell r="A4709">
            <v>2</v>
          </cell>
          <cell r="B4709">
            <v>23</v>
          </cell>
          <cell r="C4709">
            <v>3</v>
          </cell>
          <cell r="D4709">
            <v>2014</v>
          </cell>
          <cell r="F4709" t="str">
            <v>E6530007</v>
          </cell>
          <cell r="H4709" t="str">
            <v>CARROTANQUE DE AGUA(3000GLS)</v>
          </cell>
          <cell r="I4709" t="str">
            <v>TLM-095</v>
          </cell>
          <cell r="M4709">
            <v>3819</v>
          </cell>
          <cell r="N4709">
            <v>3819</v>
          </cell>
        </row>
        <row r="4710">
          <cell r="A4710">
            <v>2</v>
          </cell>
          <cell r="B4710">
            <v>24</v>
          </cell>
          <cell r="C4710">
            <v>3</v>
          </cell>
          <cell r="D4710">
            <v>2014</v>
          </cell>
          <cell r="F4710" t="str">
            <v>E6530007</v>
          </cell>
          <cell r="H4710" t="str">
            <v>CARROTANQUE DE AGUA(3000GLS)</v>
          </cell>
          <cell r="I4710" t="str">
            <v>TLM-095</v>
          </cell>
          <cell r="M4710">
            <v>3819</v>
          </cell>
          <cell r="N4710">
            <v>3819</v>
          </cell>
        </row>
        <row r="4711">
          <cell r="A4711">
            <v>118423</v>
          </cell>
          <cell r="B4711">
            <v>25</v>
          </cell>
          <cell r="C4711">
            <v>3</v>
          </cell>
          <cell r="D4711">
            <v>2014</v>
          </cell>
          <cell r="E4711">
            <v>136718</v>
          </cell>
          <cell r="F4711" t="str">
            <v>E6530007</v>
          </cell>
          <cell r="G4711">
            <v>23</v>
          </cell>
          <cell r="H4711" t="str">
            <v>CARROTANQUE DE AGUA(3000GLS)</v>
          </cell>
          <cell r="I4711" t="str">
            <v>TLM-095</v>
          </cell>
          <cell r="J4711">
            <v>7</v>
          </cell>
          <cell r="K4711">
            <v>18</v>
          </cell>
          <cell r="L4711">
            <v>1</v>
          </cell>
          <cell r="M4711">
            <v>3819</v>
          </cell>
          <cell r="N4711">
            <v>3825</v>
          </cell>
          <cell r="O4711">
            <v>6</v>
          </cell>
          <cell r="P4711">
            <v>10</v>
          </cell>
          <cell r="Q4711">
            <v>6</v>
          </cell>
          <cell r="R4711">
            <v>4</v>
          </cell>
          <cell r="V4711" t="str">
            <v>_H35V</v>
          </cell>
          <cell r="W4711">
            <v>5000852</v>
          </cell>
          <cell r="X4711" t="str">
            <v>0003</v>
          </cell>
        </row>
        <row r="4712">
          <cell r="A4712">
            <v>118424</v>
          </cell>
          <cell r="B4712">
            <v>26</v>
          </cell>
          <cell r="C4712">
            <v>3</v>
          </cell>
          <cell r="D4712">
            <v>2014</v>
          </cell>
          <cell r="E4712">
            <v>136719</v>
          </cell>
          <cell r="F4712" t="str">
            <v>E6530007</v>
          </cell>
          <cell r="G4712">
            <v>24</v>
          </cell>
          <cell r="H4712" t="str">
            <v>CARROTANQUE DE AGUA(3000GLS)</v>
          </cell>
          <cell r="I4712" t="str">
            <v>TLM-095</v>
          </cell>
          <cell r="J4712">
            <v>7</v>
          </cell>
          <cell r="K4712">
            <v>18</v>
          </cell>
          <cell r="L4712">
            <v>1</v>
          </cell>
          <cell r="M4712">
            <v>3825</v>
          </cell>
          <cell r="N4712">
            <v>3830</v>
          </cell>
          <cell r="O4712">
            <v>5</v>
          </cell>
          <cell r="P4712">
            <v>10</v>
          </cell>
          <cell r="Q4712">
            <v>5</v>
          </cell>
          <cell r="R4712">
            <v>5</v>
          </cell>
          <cell r="V4712" t="str">
            <v>_H35V</v>
          </cell>
          <cell r="W4712">
            <v>5000852</v>
          </cell>
          <cell r="X4712" t="str">
            <v>0003</v>
          </cell>
        </row>
        <row r="4713">
          <cell r="A4713">
            <v>118425</v>
          </cell>
          <cell r="B4713">
            <v>27</v>
          </cell>
          <cell r="C4713">
            <v>3</v>
          </cell>
          <cell r="D4713">
            <v>2014</v>
          </cell>
          <cell r="E4713">
            <v>136720</v>
          </cell>
          <cell r="F4713" t="str">
            <v>E6530007</v>
          </cell>
          <cell r="G4713">
            <v>25</v>
          </cell>
          <cell r="H4713" t="str">
            <v>CARROTANQUE DE AGUA(3000GLS)</v>
          </cell>
          <cell r="I4713" t="str">
            <v>TLM-095</v>
          </cell>
          <cell r="J4713">
            <v>7</v>
          </cell>
          <cell r="K4713">
            <v>18</v>
          </cell>
          <cell r="L4713">
            <v>1</v>
          </cell>
          <cell r="M4713">
            <v>3830</v>
          </cell>
          <cell r="N4713">
            <v>3838</v>
          </cell>
          <cell r="O4713">
            <v>8</v>
          </cell>
          <cell r="P4713">
            <v>10</v>
          </cell>
          <cell r="Q4713">
            <v>8</v>
          </cell>
          <cell r="R4713">
            <v>2</v>
          </cell>
          <cell r="V4713" t="str">
            <v>_H35V</v>
          </cell>
          <cell r="W4713">
            <v>5000852</v>
          </cell>
          <cell r="X4713" t="str">
            <v>0002</v>
          </cell>
        </row>
        <row r="4714">
          <cell r="A4714">
            <v>118426</v>
          </cell>
          <cell r="B4714">
            <v>28</v>
          </cell>
          <cell r="C4714">
            <v>3</v>
          </cell>
          <cell r="D4714">
            <v>2014</v>
          </cell>
          <cell r="E4714">
            <v>136721</v>
          </cell>
          <cell r="F4714" t="str">
            <v>E6530007</v>
          </cell>
          <cell r="G4714">
            <v>26</v>
          </cell>
          <cell r="H4714" t="str">
            <v>CARROTANQUE DE AGUA(3000GLS)</v>
          </cell>
          <cell r="I4714" t="str">
            <v>TLM-095</v>
          </cell>
          <cell r="J4714">
            <v>7</v>
          </cell>
          <cell r="K4714">
            <v>18</v>
          </cell>
          <cell r="L4714">
            <v>1</v>
          </cell>
          <cell r="M4714">
            <v>3838</v>
          </cell>
          <cell r="N4714">
            <v>3842</v>
          </cell>
          <cell r="O4714">
            <v>4</v>
          </cell>
          <cell r="P4714">
            <v>10</v>
          </cell>
          <cell r="Q4714">
            <v>4</v>
          </cell>
          <cell r="R4714">
            <v>6</v>
          </cell>
          <cell r="V4714" t="str">
            <v>_H34V</v>
          </cell>
          <cell r="W4714">
            <v>5000840</v>
          </cell>
          <cell r="X4714" t="str">
            <v>0005</v>
          </cell>
        </row>
        <row r="4715">
          <cell r="A4715">
            <v>118427</v>
          </cell>
          <cell r="B4715">
            <v>28</v>
          </cell>
          <cell r="C4715">
            <v>3</v>
          </cell>
          <cell r="D4715">
            <v>2014</v>
          </cell>
          <cell r="E4715">
            <v>136721</v>
          </cell>
          <cell r="F4715" t="str">
            <v>E6530007</v>
          </cell>
          <cell r="G4715">
            <v>27</v>
          </cell>
          <cell r="H4715" t="str">
            <v>CARROTANQUE DE AGUA(3000GLS)</v>
          </cell>
          <cell r="I4715" t="str">
            <v>TLM-095</v>
          </cell>
          <cell r="J4715">
            <v>7</v>
          </cell>
          <cell r="K4715">
            <v>18</v>
          </cell>
          <cell r="L4715">
            <v>1</v>
          </cell>
          <cell r="M4715">
            <v>3838</v>
          </cell>
          <cell r="N4715">
            <v>3842</v>
          </cell>
          <cell r="O4715">
            <v>4</v>
          </cell>
          <cell r="P4715">
            <v>10</v>
          </cell>
          <cell r="Q4715">
            <v>4</v>
          </cell>
          <cell r="R4715">
            <v>6</v>
          </cell>
          <cell r="V4715" t="str">
            <v>_H34V</v>
          </cell>
          <cell r="W4715">
            <v>5000840</v>
          </cell>
          <cell r="X4715" t="str">
            <v>0005</v>
          </cell>
        </row>
        <row r="4716">
          <cell r="A4716">
            <v>11852</v>
          </cell>
          <cell r="B4716">
            <v>2</v>
          </cell>
          <cell r="C4716">
            <v>3</v>
          </cell>
          <cell r="D4716">
            <v>2014</v>
          </cell>
          <cell r="E4716">
            <v>139104</v>
          </cell>
          <cell r="F4716" t="str">
            <v>E65NPR08</v>
          </cell>
          <cell r="G4716">
            <v>2</v>
          </cell>
          <cell r="H4716" t="str">
            <v>CARROTANQUES DE COMBUSTIBLE</v>
          </cell>
          <cell r="I4716" t="str">
            <v>TFR-624</v>
          </cell>
          <cell r="J4716">
            <v>7</v>
          </cell>
          <cell r="K4716">
            <v>16</v>
          </cell>
          <cell r="L4716">
            <v>1</v>
          </cell>
          <cell r="M4716">
            <v>62463</v>
          </cell>
          <cell r="N4716">
            <v>62468</v>
          </cell>
          <cell r="O4716">
            <v>5</v>
          </cell>
          <cell r="P4716">
            <v>8</v>
          </cell>
          <cell r="Q4716">
            <v>5</v>
          </cell>
          <cell r="V4716" t="str">
            <v>_EQUIPOS</v>
          </cell>
        </row>
        <row r="4717">
          <cell r="A4717">
            <v>11853</v>
          </cell>
          <cell r="B4717">
            <v>3</v>
          </cell>
          <cell r="C4717">
            <v>3</v>
          </cell>
          <cell r="D4717">
            <v>2014</v>
          </cell>
          <cell r="E4717">
            <v>138055</v>
          </cell>
          <cell r="F4717" t="str">
            <v>E65NPR08</v>
          </cell>
          <cell r="G4717">
            <v>3</v>
          </cell>
          <cell r="H4717" t="str">
            <v>CARROTANQUES DE COMBUSTIBLE</v>
          </cell>
          <cell r="I4717" t="str">
            <v>TFR-624</v>
          </cell>
          <cell r="J4717">
            <v>6</v>
          </cell>
          <cell r="K4717">
            <v>19</v>
          </cell>
          <cell r="L4717">
            <v>1</v>
          </cell>
          <cell r="M4717">
            <v>62468</v>
          </cell>
          <cell r="N4717">
            <v>62640</v>
          </cell>
          <cell r="O4717">
            <v>172</v>
          </cell>
          <cell r="P4717">
            <v>12</v>
          </cell>
          <cell r="Q4717">
            <v>172</v>
          </cell>
          <cell r="V4717" t="str">
            <v>_EQUIPOS</v>
          </cell>
        </row>
        <row r="4718">
          <cell r="A4718">
            <v>11854</v>
          </cell>
          <cell r="B4718">
            <v>4</v>
          </cell>
          <cell r="C4718">
            <v>3</v>
          </cell>
          <cell r="D4718">
            <v>2014</v>
          </cell>
          <cell r="E4718">
            <v>138056</v>
          </cell>
          <cell r="F4718" t="str">
            <v>E65NPR08</v>
          </cell>
          <cell r="G4718">
            <v>4</v>
          </cell>
          <cell r="H4718" t="str">
            <v>CARROTANQUES DE COMBUSTIBLE</v>
          </cell>
          <cell r="I4718" t="str">
            <v>TFR-624</v>
          </cell>
          <cell r="J4718">
            <v>6</v>
          </cell>
          <cell r="K4718">
            <v>19</v>
          </cell>
          <cell r="L4718">
            <v>1</v>
          </cell>
          <cell r="M4718">
            <v>62640</v>
          </cell>
          <cell r="N4718">
            <v>62854</v>
          </cell>
          <cell r="O4718">
            <v>214</v>
          </cell>
          <cell r="P4718">
            <v>12</v>
          </cell>
          <cell r="Q4718">
            <v>214</v>
          </cell>
          <cell r="V4718" t="str">
            <v>_EQUIPOS</v>
          </cell>
        </row>
        <row r="4719">
          <cell r="A4719">
            <v>11855</v>
          </cell>
          <cell r="B4719">
            <v>5</v>
          </cell>
          <cell r="C4719">
            <v>3</v>
          </cell>
          <cell r="D4719">
            <v>2014</v>
          </cell>
          <cell r="E4719">
            <v>138057</v>
          </cell>
          <cell r="F4719" t="str">
            <v>E65NPR08</v>
          </cell>
          <cell r="G4719">
            <v>5</v>
          </cell>
          <cell r="H4719" t="str">
            <v>CARROTANQUES DE COMBUSTIBLE</v>
          </cell>
          <cell r="I4719" t="str">
            <v>TFR-624</v>
          </cell>
          <cell r="J4719">
            <v>6</v>
          </cell>
          <cell r="K4719">
            <v>18</v>
          </cell>
          <cell r="L4719">
            <v>1</v>
          </cell>
          <cell r="M4719">
            <v>62854</v>
          </cell>
          <cell r="N4719">
            <v>62970</v>
          </cell>
          <cell r="O4719">
            <v>116</v>
          </cell>
          <cell r="P4719">
            <v>11</v>
          </cell>
          <cell r="Q4719">
            <v>116</v>
          </cell>
          <cell r="V4719" t="str">
            <v>_EQUIPOS</v>
          </cell>
        </row>
        <row r="4720">
          <cell r="A4720">
            <v>11856</v>
          </cell>
          <cell r="B4720">
            <v>6</v>
          </cell>
          <cell r="C4720">
            <v>3</v>
          </cell>
          <cell r="D4720">
            <v>2014</v>
          </cell>
          <cell r="E4720">
            <v>138058</v>
          </cell>
          <cell r="F4720" t="str">
            <v>E65NPR08</v>
          </cell>
          <cell r="G4720">
            <v>6</v>
          </cell>
          <cell r="H4720" t="str">
            <v>CARROTANQUES DE COMBUSTIBLE</v>
          </cell>
          <cell r="I4720" t="str">
            <v>TFR-624</v>
          </cell>
          <cell r="J4720">
            <v>6</v>
          </cell>
          <cell r="K4720">
            <v>18</v>
          </cell>
          <cell r="L4720">
            <v>1</v>
          </cell>
          <cell r="M4720">
            <v>62970</v>
          </cell>
          <cell r="N4720">
            <v>63168</v>
          </cell>
          <cell r="O4720">
            <v>198</v>
          </cell>
          <cell r="P4720">
            <v>11</v>
          </cell>
          <cell r="Q4720">
            <v>198</v>
          </cell>
          <cell r="V4720" t="str">
            <v>_EQUIPOS</v>
          </cell>
        </row>
        <row r="4721">
          <cell r="A4721">
            <v>11857</v>
          </cell>
          <cell r="B4721">
            <v>7</v>
          </cell>
          <cell r="C4721">
            <v>3</v>
          </cell>
          <cell r="D4721">
            <v>2014</v>
          </cell>
          <cell r="E4721">
            <v>138059</v>
          </cell>
          <cell r="F4721" t="str">
            <v>E65NPR08</v>
          </cell>
          <cell r="G4721">
            <v>7</v>
          </cell>
          <cell r="H4721" t="str">
            <v>CARROTANQUES DE COMBUSTIBLE</v>
          </cell>
          <cell r="I4721" t="str">
            <v>TFR-624</v>
          </cell>
          <cell r="J4721">
            <v>6</v>
          </cell>
          <cell r="K4721">
            <v>18</v>
          </cell>
          <cell r="L4721">
            <v>1</v>
          </cell>
          <cell r="M4721">
            <v>63168</v>
          </cell>
          <cell r="N4721">
            <v>63282</v>
          </cell>
          <cell r="O4721">
            <v>114</v>
          </cell>
          <cell r="P4721">
            <v>11</v>
          </cell>
          <cell r="Q4721">
            <v>114</v>
          </cell>
          <cell r="V4721" t="str">
            <v>_EQUIPOS</v>
          </cell>
        </row>
        <row r="4722">
          <cell r="A4722">
            <v>11858</v>
          </cell>
          <cell r="B4722">
            <v>8</v>
          </cell>
          <cell r="C4722">
            <v>3</v>
          </cell>
          <cell r="D4722">
            <v>2014</v>
          </cell>
          <cell r="E4722">
            <v>138060</v>
          </cell>
          <cell r="F4722" t="str">
            <v>E65NPR08</v>
          </cell>
          <cell r="G4722">
            <v>8</v>
          </cell>
          <cell r="H4722" t="str">
            <v>CARROTANQUES DE COMBUSTIBLE</v>
          </cell>
          <cell r="I4722" t="str">
            <v>TFR-624</v>
          </cell>
          <cell r="J4722">
            <v>6</v>
          </cell>
          <cell r="K4722">
            <v>19</v>
          </cell>
          <cell r="L4722">
            <v>1</v>
          </cell>
          <cell r="M4722">
            <v>63282</v>
          </cell>
          <cell r="N4722">
            <v>63460</v>
          </cell>
          <cell r="O4722">
            <v>178</v>
          </cell>
          <cell r="P4722">
            <v>12</v>
          </cell>
          <cell r="Q4722">
            <v>178</v>
          </cell>
          <cell r="V4722" t="str">
            <v>_EQUIPOS</v>
          </cell>
        </row>
        <row r="4723">
          <cell r="A4723">
            <v>11859</v>
          </cell>
          <cell r="B4723">
            <v>9</v>
          </cell>
          <cell r="C4723">
            <v>3</v>
          </cell>
          <cell r="D4723">
            <v>2014</v>
          </cell>
          <cell r="E4723">
            <v>138061</v>
          </cell>
          <cell r="F4723" t="str">
            <v>E65NPR08</v>
          </cell>
          <cell r="G4723">
            <v>9</v>
          </cell>
          <cell r="H4723" t="str">
            <v>CARROTANQUES DE COMBUSTIBLE</v>
          </cell>
          <cell r="I4723" t="str">
            <v>TFR-624</v>
          </cell>
          <cell r="J4723">
            <v>7</v>
          </cell>
          <cell r="K4723">
            <v>14</v>
          </cell>
          <cell r="L4723">
            <v>1</v>
          </cell>
          <cell r="M4723">
            <v>63460</v>
          </cell>
          <cell r="N4723">
            <v>63485</v>
          </cell>
          <cell r="O4723">
            <v>25</v>
          </cell>
          <cell r="P4723">
            <v>6</v>
          </cell>
          <cell r="Q4723">
            <v>25</v>
          </cell>
          <cell r="V4723" t="str">
            <v>_EQUIPOS</v>
          </cell>
        </row>
        <row r="4724">
          <cell r="A4724">
            <v>2</v>
          </cell>
          <cell r="B4724">
            <v>10</v>
          </cell>
          <cell r="C4724">
            <v>3</v>
          </cell>
          <cell r="D4724">
            <v>2014</v>
          </cell>
          <cell r="F4724" t="str">
            <v>E65NPR08</v>
          </cell>
          <cell r="H4724" t="str">
            <v>CARROTANQUES DE COMBUSTIBLE</v>
          </cell>
          <cell r="I4724" t="str">
            <v>TFR-624</v>
          </cell>
          <cell r="M4724">
            <v>63485</v>
          </cell>
          <cell r="N4724">
            <v>63485</v>
          </cell>
          <cell r="S4724">
            <v>8</v>
          </cell>
        </row>
        <row r="4725">
          <cell r="A4725">
            <v>2</v>
          </cell>
          <cell r="B4725">
            <v>11</v>
          </cell>
          <cell r="C4725">
            <v>3</v>
          </cell>
          <cell r="D4725">
            <v>2014</v>
          </cell>
          <cell r="F4725" t="str">
            <v>E65NPR08</v>
          </cell>
          <cell r="H4725" t="str">
            <v>CARROTANQUES DE COMBUSTIBLE</v>
          </cell>
          <cell r="I4725" t="str">
            <v>TFR-624</v>
          </cell>
          <cell r="M4725">
            <v>63485</v>
          </cell>
          <cell r="N4725">
            <v>63485</v>
          </cell>
          <cell r="S4725">
            <v>8</v>
          </cell>
        </row>
        <row r="4726">
          <cell r="A4726">
            <v>2</v>
          </cell>
          <cell r="B4726">
            <v>12</v>
          </cell>
          <cell r="C4726">
            <v>3</v>
          </cell>
          <cell r="D4726">
            <v>2014</v>
          </cell>
          <cell r="F4726" t="str">
            <v>E65NPR08</v>
          </cell>
          <cell r="H4726" t="str">
            <v>CARROTANQUES DE COMBUSTIBLE</v>
          </cell>
          <cell r="I4726" t="str">
            <v>TFR-624</v>
          </cell>
          <cell r="M4726">
            <v>63485</v>
          </cell>
          <cell r="N4726">
            <v>63485</v>
          </cell>
          <cell r="S4726">
            <v>8</v>
          </cell>
        </row>
        <row r="4727">
          <cell r="A4727">
            <v>2</v>
          </cell>
          <cell r="B4727">
            <v>13</v>
          </cell>
          <cell r="C4727">
            <v>3</v>
          </cell>
          <cell r="D4727">
            <v>2014</v>
          </cell>
          <cell r="F4727" t="str">
            <v>E65NPR08</v>
          </cell>
          <cell r="H4727" t="str">
            <v>CARROTANQUES DE COMBUSTIBLE</v>
          </cell>
          <cell r="I4727" t="str">
            <v>TFR-624</v>
          </cell>
          <cell r="M4727">
            <v>63485</v>
          </cell>
          <cell r="N4727">
            <v>63485</v>
          </cell>
          <cell r="S4727">
            <v>8</v>
          </cell>
        </row>
        <row r="4728">
          <cell r="A4728">
            <v>2</v>
          </cell>
          <cell r="B4728">
            <v>14</v>
          </cell>
          <cell r="C4728">
            <v>3</v>
          </cell>
          <cell r="D4728">
            <v>2014</v>
          </cell>
          <cell r="F4728" t="str">
            <v>E65NPR08</v>
          </cell>
          <cell r="H4728" t="str">
            <v>CARROTANQUES DE COMBUSTIBLE</v>
          </cell>
          <cell r="I4728" t="str">
            <v>TFR-624</v>
          </cell>
          <cell r="M4728">
            <v>63485</v>
          </cell>
          <cell r="N4728">
            <v>63485</v>
          </cell>
          <cell r="S4728">
            <v>8</v>
          </cell>
        </row>
        <row r="4729">
          <cell r="A4729">
            <v>2</v>
          </cell>
          <cell r="B4729">
            <v>15</v>
          </cell>
          <cell r="C4729">
            <v>3</v>
          </cell>
          <cell r="D4729">
            <v>2014</v>
          </cell>
          <cell r="F4729" t="str">
            <v>E65NPR08</v>
          </cell>
          <cell r="H4729" t="str">
            <v>CARROTANQUES DE COMBUSTIBLE</v>
          </cell>
          <cell r="I4729" t="str">
            <v>TFR-624</v>
          </cell>
          <cell r="M4729">
            <v>63485</v>
          </cell>
          <cell r="N4729">
            <v>63485</v>
          </cell>
          <cell r="S4729">
            <v>8</v>
          </cell>
        </row>
        <row r="4730">
          <cell r="A4730">
            <v>2</v>
          </cell>
          <cell r="B4730">
            <v>16</v>
          </cell>
          <cell r="C4730">
            <v>3</v>
          </cell>
          <cell r="D4730">
            <v>2014</v>
          </cell>
          <cell r="F4730" t="str">
            <v>E65NPR08</v>
          </cell>
          <cell r="H4730" t="str">
            <v>CARROTANQUES DE COMBUSTIBLE</v>
          </cell>
          <cell r="I4730" t="str">
            <v>TFR-624</v>
          </cell>
          <cell r="M4730">
            <v>63485</v>
          </cell>
          <cell r="N4730">
            <v>63485</v>
          </cell>
          <cell r="S4730">
            <v>8</v>
          </cell>
        </row>
        <row r="4731">
          <cell r="A4731">
            <v>2</v>
          </cell>
          <cell r="B4731">
            <v>17</v>
          </cell>
          <cell r="C4731">
            <v>3</v>
          </cell>
          <cell r="D4731">
            <v>2014</v>
          </cell>
          <cell r="F4731" t="str">
            <v>E65NPR08</v>
          </cell>
          <cell r="H4731" t="str">
            <v>CARROTANQUES DE COMBUSTIBLE</v>
          </cell>
          <cell r="I4731" t="str">
            <v>TFR-624</v>
          </cell>
          <cell r="M4731">
            <v>63485</v>
          </cell>
          <cell r="N4731">
            <v>63485</v>
          </cell>
          <cell r="S4731">
            <v>8</v>
          </cell>
        </row>
        <row r="4732">
          <cell r="A4732">
            <v>2</v>
          </cell>
          <cell r="B4732">
            <v>18</v>
          </cell>
          <cell r="C4732">
            <v>3</v>
          </cell>
          <cell r="D4732">
            <v>2014</v>
          </cell>
          <cell r="F4732" t="str">
            <v>E65NPR08</v>
          </cell>
          <cell r="H4732" t="str">
            <v>CARROTANQUES DE COMBUSTIBLE</v>
          </cell>
          <cell r="I4732" t="str">
            <v>TFR-624</v>
          </cell>
          <cell r="M4732">
            <v>63485</v>
          </cell>
          <cell r="N4732">
            <v>63485</v>
          </cell>
          <cell r="S4732">
            <v>8</v>
          </cell>
        </row>
        <row r="4733">
          <cell r="A4733">
            <v>2</v>
          </cell>
          <cell r="B4733">
            <v>19</v>
          </cell>
          <cell r="C4733">
            <v>3</v>
          </cell>
          <cell r="D4733">
            <v>2014</v>
          </cell>
          <cell r="F4733" t="str">
            <v>E65NPR08</v>
          </cell>
          <cell r="H4733" t="str">
            <v>CARROTANQUES DE COMBUSTIBLE</v>
          </cell>
          <cell r="I4733" t="str">
            <v>TFR-624</v>
          </cell>
          <cell r="M4733">
            <v>63485</v>
          </cell>
          <cell r="N4733">
            <v>63485</v>
          </cell>
          <cell r="S4733">
            <v>8</v>
          </cell>
        </row>
        <row r="4734">
          <cell r="A4734">
            <v>2</v>
          </cell>
          <cell r="B4734">
            <v>20</v>
          </cell>
          <cell r="C4734">
            <v>3</v>
          </cell>
          <cell r="D4734">
            <v>2014</v>
          </cell>
          <cell r="F4734" t="str">
            <v>E65NPR08</v>
          </cell>
          <cell r="H4734" t="str">
            <v>CARROTANQUES DE COMBUSTIBLE</v>
          </cell>
          <cell r="I4734" t="str">
            <v>TFR-624</v>
          </cell>
          <cell r="M4734">
            <v>63485</v>
          </cell>
          <cell r="N4734">
            <v>63485</v>
          </cell>
          <cell r="S4734">
            <v>8</v>
          </cell>
        </row>
        <row r="4735">
          <cell r="A4735">
            <v>2</v>
          </cell>
          <cell r="B4735">
            <v>21</v>
          </cell>
          <cell r="C4735">
            <v>3</v>
          </cell>
          <cell r="D4735">
            <v>2014</v>
          </cell>
          <cell r="F4735" t="str">
            <v>E65NPR08</v>
          </cell>
          <cell r="H4735" t="str">
            <v>CARROTANQUES DE COMBUSTIBLE</v>
          </cell>
          <cell r="I4735" t="str">
            <v>TFR-624</v>
          </cell>
          <cell r="M4735">
            <v>63485</v>
          </cell>
          <cell r="N4735">
            <v>63485</v>
          </cell>
          <cell r="S4735">
            <v>8</v>
          </cell>
        </row>
        <row r="4736">
          <cell r="A4736">
            <v>2</v>
          </cell>
          <cell r="B4736">
            <v>22</v>
          </cell>
          <cell r="C4736">
            <v>3</v>
          </cell>
          <cell r="D4736">
            <v>2014</v>
          </cell>
          <cell r="F4736" t="str">
            <v>E65NPR08</v>
          </cell>
          <cell r="H4736" t="str">
            <v>CARROTANQUES DE COMBUSTIBLE</v>
          </cell>
          <cell r="I4736" t="str">
            <v>TFR-624</v>
          </cell>
          <cell r="M4736">
            <v>63485</v>
          </cell>
          <cell r="N4736">
            <v>63485</v>
          </cell>
          <cell r="S4736">
            <v>8</v>
          </cell>
        </row>
        <row r="4737">
          <cell r="A4737">
            <v>2</v>
          </cell>
          <cell r="B4737">
            <v>23</v>
          </cell>
          <cell r="C4737">
            <v>3</v>
          </cell>
          <cell r="D4737">
            <v>2014</v>
          </cell>
          <cell r="F4737" t="str">
            <v>E65NPR08</v>
          </cell>
          <cell r="H4737" t="str">
            <v>CARROTANQUES DE COMBUSTIBLE</v>
          </cell>
          <cell r="I4737" t="str">
            <v>TFR-624</v>
          </cell>
          <cell r="M4737">
            <v>63485</v>
          </cell>
          <cell r="N4737">
            <v>63485</v>
          </cell>
          <cell r="S4737">
            <v>8</v>
          </cell>
        </row>
        <row r="4738">
          <cell r="A4738">
            <v>2</v>
          </cell>
          <cell r="B4738">
            <v>24</v>
          </cell>
          <cell r="C4738">
            <v>3</v>
          </cell>
          <cell r="D4738">
            <v>2014</v>
          </cell>
          <cell r="F4738" t="str">
            <v>E65NPR08</v>
          </cell>
          <cell r="H4738" t="str">
            <v>CARROTANQUES DE COMBUSTIBLE</v>
          </cell>
          <cell r="I4738" t="str">
            <v>TFR-624</v>
          </cell>
          <cell r="M4738">
            <v>63485</v>
          </cell>
          <cell r="N4738">
            <v>63485</v>
          </cell>
          <cell r="S4738">
            <v>8</v>
          </cell>
        </row>
        <row r="4739">
          <cell r="A4739">
            <v>2</v>
          </cell>
          <cell r="B4739">
            <v>25</v>
          </cell>
          <cell r="C4739">
            <v>3</v>
          </cell>
          <cell r="D4739">
            <v>2014</v>
          </cell>
          <cell r="F4739" t="str">
            <v>E65NPR08</v>
          </cell>
          <cell r="H4739" t="str">
            <v>CARROTANQUES DE COMBUSTIBLE</v>
          </cell>
          <cell r="I4739" t="str">
            <v>TFR-624</v>
          </cell>
          <cell r="M4739">
            <v>63485</v>
          </cell>
          <cell r="N4739">
            <v>63485</v>
          </cell>
          <cell r="S4739">
            <v>8</v>
          </cell>
        </row>
        <row r="4740">
          <cell r="A4740">
            <v>2</v>
          </cell>
          <cell r="B4740">
            <v>26</v>
          </cell>
          <cell r="C4740">
            <v>3</v>
          </cell>
          <cell r="D4740">
            <v>2014</v>
          </cell>
          <cell r="F4740" t="str">
            <v>E65NPR08</v>
          </cell>
          <cell r="H4740" t="str">
            <v>CARROTANQUES DE COMBUSTIBLE</v>
          </cell>
          <cell r="I4740" t="str">
            <v>TFR-624</v>
          </cell>
          <cell r="M4740">
            <v>63485</v>
          </cell>
          <cell r="N4740">
            <v>63485</v>
          </cell>
          <cell r="S4740">
            <v>8</v>
          </cell>
        </row>
        <row r="4741">
          <cell r="A4741">
            <v>2</v>
          </cell>
          <cell r="B4741">
            <v>27</v>
          </cell>
          <cell r="C4741">
            <v>3</v>
          </cell>
          <cell r="D4741">
            <v>2014</v>
          </cell>
          <cell r="F4741" t="str">
            <v>E65NPR08</v>
          </cell>
          <cell r="H4741" t="str">
            <v>CARROTANQUES DE COMBUSTIBLE</v>
          </cell>
          <cell r="I4741" t="str">
            <v>TFR-624</v>
          </cell>
          <cell r="M4741">
            <v>63485</v>
          </cell>
          <cell r="N4741">
            <v>63485</v>
          </cell>
          <cell r="S4741">
            <v>8</v>
          </cell>
        </row>
        <row r="4742">
          <cell r="A4742">
            <v>2</v>
          </cell>
          <cell r="B4742">
            <v>28</v>
          </cell>
          <cell r="C4742">
            <v>3</v>
          </cell>
          <cell r="D4742">
            <v>2014</v>
          </cell>
          <cell r="F4742" t="str">
            <v>E65NPR08</v>
          </cell>
          <cell r="H4742" t="str">
            <v>CARROTANQUES DE COMBUSTIBLE</v>
          </cell>
          <cell r="I4742" t="str">
            <v>TFR-624</v>
          </cell>
          <cell r="M4742">
            <v>63485</v>
          </cell>
          <cell r="N4742">
            <v>63485</v>
          </cell>
          <cell r="S4742">
            <v>8</v>
          </cell>
        </row>
        <row r="4743">
          <cell r="A4743">
            <v>2</v>
          </cell>
          <cell r="B4743">
            <v>1</v>
          </cell>
          <cell r="C4743">
            <v>3</v>
          </cell>
          <cell r="D4743">
            <v>2014</v>
          </cell>
          <cell r="E4743">
            <v>133197</v>
          </cell>
          <cell r="F4743" t="str">
            <v>E6H65DS09</v>
          </cell>
          <cell r="G4743">
            <v>4</v>
          </cell>
          <cell r="H4743" t="str">
            <v>MARTILLOS DEMOLEDORES - MINICARGADOR 236</v>
          </cell>
          <cell r="I4743" t="str">
            <v>BYT02114</v>
          </cell>
          <cell r="M4743">
            <v>1828</v>
          </cell>
          <cell r="N4743">
            <v>1828</v>
          </cell>
        </row>
        <row r="4744">
          <cell r="A4744">
            <v>2</v>
          </cell>
          <cell r="B4744">
            <v>2</v>
          </cell>
          <cell r="C4744">
            <v>3</v>
          </cell>
          <cell r="D4744">
            <v>2014</v>
          </cell>
          <cell r="E4744">
            <v>133197</v>
          </cell>
          <cell r="F4744" t="str">
            <v>E6H65DS09</v>
          </cell>
          <cell r="G4744">
            <v>4</v>
          </cell>
          <cell r="H4744" t="str">
            <v>MARTILLOS DEMOLEDORES - MINICARGADOR 236</v>
          </cell>
          <cell r="I4744" t="str">
            <v>BYT02114</v>
          </cell>
          <cell r="M4744">
            <v>1828</v>
          </cell>
          <cell r="N4744">
            <v>1828</v>
          </cell>
        </row>
        <row r="4745">
          <cell r="A4745">
            <v>11724</v>
          </cell>
          <cell r="B4745">
            <v>3</v>
          </cell>
          <cell r="C4745">
            <v>3</v>
          </cell>
          <cell r="D4745">
            <v>2014</v>
          </cell>
          <cell r="E4745">
            <v>133197</v>
          </cell>
          <cell r="F4745" t="str">
            <v>E6H65DS09</v>
          </cell>
          <cell r="G4745">
            <v>4</v>
          </cell>
          <cell r="H4745" t="str">
            <v>MARTILLOS DEMOLEDORES - MINICARGADOR 236</v>
          </cell>
          <cell r="I4745" t="str">
            <v>BYT02114</v>
          </cell>
          <cell r="J4745">
            <v>11</v>
          </cell>
          <cell r="K4745">
            <v>12</v>
          </cell>
          <cell r="L4745">
            <v>1</v>
          </cell>
          <cell r="M4745">
            <v>1828</v>
          </cell>
          <cell r="N4745">
            <v>1829</v>
          </cell>
          <cell r="O4745">
            <v>1</v>
          </cell>
          <cell r="P4745">
            <v>0</v>
          </cell>
          <cell r="Q4745">
            <v>1</v>
          </cell>
          <cell r="S4745">
            <v>7</v>
          </cell>
          <cell r="V4745" t="str">
            <v>_H25</v>
          </cell>
          <cell r="W4745">
            <v>5000505</v>
          </cell>
          <cell r="X4745" t="str">
            <v>0002</v>
          </cell>
        </row>
        <row r="4746">
          <cell r="A4746">
            <v>11721</v>
          </cell>
          <cell r="B4746">
            <v>4</v>
          </cell>
          <cell r="C4746">
            <v>3</v>
          </cell>
          <cell r="D4746">
            <v>2014</v>
          </cell>
          <cell r="E4746">
            <v>137818</v>
          </cell>
          <cell r="F4746" t="str">
            <v>E6H65DS09</v>
          </cell>
          <cell r="G4746">
            <v>1</v>
          </cell>
          <cell r="H4746" t="str">
            <v>MARTILLOS DEMOLEDORES - MINICARGADOR 236</v>
          </cell>
          <cell r="I4746" t="str">
            <v>BYT02114</v>
          </cell>
          <cell r="J4746">
            <v>7</v>
          </cell>
          <cell r="K4746">
            <v>18</v>
          </cell>
          <cell r="L4746">
            <v>1</v>
          </cell>
          <cell r="M4746">
            <v>3723</v>
          </cell>
          <cell r="N4746">
            <v>3725</v>
          </cell>
          <cell r="O4746">
            <v>2</v>
          </cell>
          <cell r="P4746">
            <v>10</v>
          </cell>
          <cell r="Q4746">
            <v>2</v>
          </cell>
          <cell r="R4746">
            <v>8</v>
          </cell>
          <cell r="V4746" t="str">
            <v>_MTTOT4</v>
          </cell>
          <cell r="W4746">
            <v>5000982</v>
          </cell>
          <cell r="X4746" t="str">
            <v>0011</v>
          </cell>
        </row>
        <row r="4747">
          <cell r="A4747">
            <v>11722</v>
          </cell>
          <cell r="B4747">
            <v>5</v>
          </cell>
          <cell r="C4747">
            <v>3</v>
          </cell>
          <cell r="D4747">
            <v>2014</v>
          </cell>
          <cell r="E4747">
            <v>137821</v>
          </cell>
          <cell r="F4747" t="str">
            <v>E6H65DS09</v>
          </cell>
          <cell r="G4747">
            <v>2</v>
          </cell>
          <cell r="H4747" t="str">
            <v>MARTILLOS DEMOLEDORES - MINICARGADOR 236</v>
          </cell>
          <cell r="I4747" t="str">
            <v>BYT02114</v>
          </cell>
          <cell r="J4747">
            <v>7</v>
          </cell>
          <cell r="K4747">
            <v>18</v>
          </cell>
          <cell r="L4747">
            <v>1</v>
          </cell>
          <cell r="M4747">
            <v>3728</v>
          </cell>
          <cell r="N4747">
            <v>3729</v>
          </cell>
          <cell r="O4747">
            <v>1</v>
          </cell>
          <cell r="P4747">
            <v>10</v>
          </cell>
          <cell r="Q4747">
            <v>1</v>
          </cell>
          <cell r="R4747">
            <v>9</v>
          </cell>
          <cell r="V4747" t="str">
            <v>_MTTOT4</v>
          </cell>
          <cell r="W4747">
            <v>5000982</v>
          </cell>
          <cell r="X4747" t="str">
            <v>0011</v>
          </cell>
        </row>
        <row r="4748">
          <cell r="A4748">
            <v>11723</v>
          </cell>
          <cell r="B4748">
            <v>6</v>
          </cell>
          <cell r="C4748">
            <v>3</v>
          </cell>
          <cell r="D4748">
            <v>2014</v>
          </cell>
          <cell r="E4748">
            <v>137825</v>
          </cell>
          <cell r="F4748" t="str">
            <v>E6H65DS09</v>
          </cell>
          <cell r="G4748">
            <v>3</v>
          </cell>
          <cell r="H4748" t="str">
            <v>MARTILLOS DEMOLEDORES - MINICARGADOR 236</v>
          </cell>
          <cell r="I4748" t="str">
            <v>BYT02114</v>
          </cell>
          <cell r="J4748">
            <v>7</v>
          </cell>
          <cell r="K4748">
            <v>18</v>
          </cell>
          <cell r="L4748">
            <v>1</v>
          </cell>
          <cell r="M4748">
            <v>3732</v>
          </cell>
          <cell r="N4748">
            <v>3735</v>
          </cell>
          <cell r="O4748">
            <v>3</v>
          </cell>
          <cell r="P4748">
            <v>10</v>
          </cell>
          <cell r="Q4748">
            <v>3</v>
          </cell>
          <cell r="R4748">
            <v>7</v>
          </cell>
          <cell r="V4748" t="str">
            <v>_H25</v>
          </cell>
          <cell r="W4748">
            <v>5000504</v>
          </cell>
          <cell r="X4748" t="str">
            <v>0011</v>
          </cell>
        </row>
        <row r="4749">
          <cell r="A4749">
            <v>2</v>
          </cell>
          <cell r="B4749">
            <v>7</v>
          </cell>
          <cell r="C4749">
            <v>3</v>
          </cell>
          <cell r="D4749">
            <v>2014</v>
          </cell>
          <cell r="E4749">
            <v>137825</v>
          </cell>
          <cell r="F4749" t="str">
            <v>E6H65DS09</v>
          </cell>
          <cell r="G4749">
            <v>3</v>
          </cell>
          <cell r="H4749" t="str">
            <v>MARTILLOS DEMOLEDORES - MINICARGADOR 236</v>
          </cell>
          <cell r="I4749" t="str">
            <v>BYT02114</v>
          </cell>
          <cell r="M4749">
            <v>3735</v>
          </cell>
          <cell r="N4749">
            <v>3735</v>
          </cell>
        </row>
        <row r="4750">
          <cell r="A4750">
            <v>2</v>
          </cell>
          <cell r="B4750">
            <v>8</v>
          </cell>
          <cell r="C4750">
            <v>3</v>
          </cell>
          <cell r="D4750">
            <v>2014</v>
          </cell>
          <cell r="E4750">
            <v>137825</v>
          </cell>
          <cell r="F4750" t="str">
            <v>E6H65DS09</v>
          </cell>
          <cell r="G4750">
            <v>3</v>
          </cell>
          <cell r="H4750" t="str">
            <v>MARTILLOS DEMOLEDORES - MINICARGADOR 236</v>
          </cell>
          <cell r="I4750" t="str">
            <v>BYT02114</v>
          </cell>
          <cell r="M4750">
            <v>3735</v>
          </cell>
          <cell r="N4750">
            <v>3735</v>
          </cell>
        </row>
        <row r="4751">
          <cell r="A4751">
            <v>2</v>
          </cell>
          <cell r="B4751">
            <v>9</v>
          </cell>
          <cell r="C4751">
            <v>3</v>
          </cell>
          <cell r="D4751">
            <v>2014</v>
          </cell>
          <cell r="E4751">
            <v>137825</v>
          </cell>
          <cell r="F4751" t="str">
            <v>E6H65DS09</v>
          </cell>
          <cell r="G4751">
            <v>3</v>
          </cell>
          <cell r="H4751" t="str">
            <v>MARTILLOS DEMOLEDORES - MINICARGADOR 236</v>
          </cell>
          <cell r="I4751" t="str">
            <v>BYT02114</v>
          </cell>
          <cell r="M4751">
            <v>3735</v>
          </cell>
          <cell r="N4751">
            <v>3735</v>
          </cell>
        </row>
        <row r="4752">
          <cell r="A4752">
            <v>2</v>
          </cell>
          <cell r="B4752">
            <v>10</v>
          </cell>
          <cell r="C4752">
            <v>3</v>
          </cell>
          <cell r="D4752">
            <v>2014</v>
          </cell>
          <cell r="E4752">
            <v>137825</v>
          </cell>
          <cell r="F4752" t="str">
            <v>E6H65DS09</v>
          </cell>
          <cell r="G4752">
            <v>3</v>
          </cell>
          <cell r="H4752" t="str">
            <v>MARTILLOS DEMOLEDORES - MINICARGADOR 236</v>
          </cell>
          <cell r="I4752" t="str">
            <v>BYT02114</v>
          </cell>
          <cell r="M4752">
            <v>3735</v>
          </cell>
          <cell r="N4752">
            <v>3735</v>
          </cell>
        </row>
        <row r="4753">
          <cell r="A4753">
            <v>2</v>
          </cell>
          <cell r="B4753">
            <v>11</v>
          </cell>
          <cell r="C4753">
            <v>3</v>
          </cell>
          <cell r="D4753">
            <v>2014</v>
          </cell>
          <cell r="E4753">
            <v>137825</v>
          </cell>
          <cell r="F4753" t="str">
            <v>E6H65DS09</v>
          </cell>
          <cell r="G4753">
            <v>3</v>
          </cell>
          <cell r="H4753" t="str">
            <v>MARTILLOS DEMOLEDORES - MINICARGADOR 236</v>
          </cell>
          <cell r="I4753" t="str">
            <v>BYT02114</v>
          </cell>
          <cell r="M4753">
            <v>3735</v>
          </cell>
          <cell r="N4753">
            <v>3735</v>
          </cell>
        </row>
        <row r="4754">
          <cell r="A4754">
            <v>2</v>
          </cell>
          <cell r="B4754">
            <v>12</v>
          </cell>
          <cell r="C4754">
            <v>3</v>
          </cell>
          <cell r="D4754">
            <v>2014</v>
          </cell>
          <cell r="E4754">
            <v>137825</v>
          </cell>
          <cell r="F4754" t="str">
            <v>E6H65DS09</v>
          </cell>
          <cell r="G4754">
            <v>3</v>
          </cell>
          <cell r="H4754" t="str">
            <v>MARTILLOS DEMOLEDORES - MINICARGADOR 236</v>
          </cell>
          <cell r="I4754" t="str">
            <v>BYT02114</v>
          </cell>
          <cell r="M4754">
            <v>3735</v>
          </cell>
          <cell r="N4754">
            <v>3735</v>
          </cell>
        </row>
        <row r="4755">
          <cell r="A4755">
            <v>2</v>
          </cell>
          <cell r="B4755">
            <v>13</v>
          </cell>
          <cell r="C4755">
            <v>3</v>
          </cell>
          <cell r="D4755">
            <v>2014</v>
          </cell>
          <cell r="E4755">
            <v>137825</v>
          </cell>
          <cell r="F4755" t="str">
            <v>E6H65DS09</v>
          </cell>
          <cell r="G4755">
            <v>3</v>
          </cell>
          <cell r="H4755" t="str">
            <v>MARTILLOS DEMOLEDORES - MINICARGADOR 236</v>
          </cell>
          <cell r="I4755" t="str">
            <v>BYT02114</v>
          </cell>
          <cell r="M4755">
            <v>3735</v>
          </cell>
          <cell r="N4755">
            <v>3735</v>
          </cell>
        </row>
        <row r="4756">
          <cell r="A4756">
            <v>2</v>
          </cell>
          <cell r="B4756">
            <v>14</v>
          </cell>
          <cell r="C4756">
            <v>3</v>
          </cell>
          <cell r="D4756">
            <v>2014</v>
          </cell>
          <cell r="E4756">
            <v>137825</v>
          </cell>
          <cell r="F4756" t="str">
            <v>E6H65DS09</v>
          </cell>
          <cell r="G4756">
            <v>3</v>
          </cell>
          <cell r="H4756" t="str">
            <v>MARTILLOS DEMOLEDORES - MINICARGADOR 236</v>
          </cell>
          <cell r="I4756" t="str">
            <v>BYT02114</v>
          </cell>
          <cell r="M4756">
            <v>3735</v>
          </cell>
          <cell r="N4756">
            <v>3735</v>
          </cell>
        </row>
        <row r="4757">
          <cell r="A4757">
            <v>2</v>
          </cell>
          <cell r="B4757">
            <v>15</v>
          </cell>
          <cell r="C4757">
            <v>3</v>
          </cell>
          <cell r="D4757">
            <v>2014</v>
          </cell>
          <cell r="E4757">
            <v>137825</v>
          </cell>
          <cell r="F4757" t="str">
            <v>E6H65DS09</v>
          </cell>
          <cell r="G4757">
            <v>3</v>
          </cell>
          <cell r="H4757" t="str">
            <v>MARTILLOS DEMOLEDORES - MINICARGADOR 236</v>
          </cell>
          <cell r="I4757" t="str">
            <v>BYT02114</v>
          </cell>
          <cell r="M4757">
            <v>3735</v>
          </cell>
          <cell r="N4757">
            <v>3735</v>
          </cell>
        </row>
        <row r="4758">
          <cell r="A4758">
            <v>2</v>
          </cell>
          <cell r="B4758">
            <v>16</v>
          </cell>
          <cell r="C4758">
            <v>3</v>
          </cell>
          <cell r="D4758">
            <v>2014</v>
          </cell>
          <cell r="E4758">
            <v>137825</v>
          </cell>
          <cell r="F4758" t="str">
            <v>E6H65DS09</v>
          </cell>
          <cell r="G4758">
            <v>3</v>
          </cell>
          <cell r="H4758" t="str">
            <v>MARTILLOS DEMOLEDORES - MINICARGADOR 236</v>
          </cell>
          <cell r="I4758" t="str">
            <v>BYT02114</v>
          </cell>
          <cell r="M4758">
            <v>3735</v>
          </cell>
          <cell r="N4758">
            <v>3735</v>
          </cell>
        </row>
        <row r="4759">
          <cell r="A4759">
            <v>117219</v>
          </cell>
          <cell r="B4759">
            <v>17</v>
          </cell>
          <cell r="C4759">
            <v>3</v>
          </cell>
          <cell r="D4759">
            <v>2014</v>
          </cell>
          <cell r="E4759">
            <v>137839</v>
          </cell>
          <cell r="F4759" t="str">
            <v>E6H65DS09</v>
          </cell>
          <cell r="G4759">
            <v>19</v>
          </cell>
          <cell r="H4759" t="str">
            <v>MARTILLOS DEMOLEDORES - MINICARGADOR 236</v>
          </cell>
          <cell r="I4759" t="str">
            <v>BYT02114</v>
          </cell>
          <cell r="J4759">
            <v>7</v>
          </cell>
          <cell r="K4759">
            <v>18</v>
          </cell>
          <cell r="L4759">
            <v>1</v>
          </cell>
          <cell r="M4759">
            <v>3769</v>
          </cell>
          <cell r="N4759">
            <v>3770</v>
          </cell>
          <cell r="O4759">
            <v>1</v>
          </cell>
          <cell r="P4759">
            <v>10</v>
          </cell>
          <cell r="Q4759">
            <v>1</v>
          </cell>
          <cell r="R4759">
            <v>9</v>
          </cell>
          <cell r="V4759" t="str">
            <v>_H26</v>
          </cell>
          <cell r="W4759">
            <v>5000516</v>
          </cell>
          <cell r="X4759" t="str">
            <v>0002</v>
          </cell>
        </row>
        <row r="4760">
          <cell r="A4760">
            <v>11725</v>
          </cell>
          <cell r="B4760">
            <v>18</v>
          </cell>
          <cell r="C4760">
            <v>3</v>
          </cell>
          <cell r="D4760">
            <v>2014</v>
          </cell>
          <cell r="E4760">
            <v>137842</v>
          </cell>
          <cell r="F4760" t="str">
            <v>E6H65DS09</v>
          </cell>
          <cell r="G4760">
            <v>5</v>
          </cell>
          <cell r="H4760" t="str">
            <v>MARTILLOS DEMOLEDORES - MINICARGADOR 236</v>
          </cell>
          <cell r="I4760" t="str">
            <v>BYT02114</v>
          </cell>
          <cell r="J4760">
            <v>7</v>
          </cell>
          <cell r="K4760">
            <v>18</v>
          </cell>
          <cell r="L4760">
            <v>1</v>
          </cell>
          <cell r="M4760">
            <v>3775</v>
          </cell>
          <cell r="N4760">
            <v>3777</v>
          </cell>
          <cell r="O4760">
            <v>2</v>
          </cell>
          <cell r="P4760">
            <v>10</v>
          </cell>
          <cell r="Q4760">
            <v>2</v>
          </cell>
          <cell r="R4760">
            <v>8</v>
          </cell>
          <cell r="V4760" t="str">
            <v>_H26</v>
          </cell>
          <cell r="W4760">
            <v>5000516</v>
          </cell>
          <cell r="X4760" t="str">
            <v>0002</v>
          </cell>
        </row>
        <row r="4761">
          <cell r="A4761">
            <v>2</v>
          </cell>
          <cell r="B4761">
            <v>19</v>
          </cell>
          <cell r="C4761">
            <v>3</v>
          </cell>
          <cell r="D4761">
            <v>2014</v>
          </cell>
          <cell r="F4761" t="str">
            <v>E6H65DS09</v>
          </cell>
          <cell r="H4761" t="str">
            <v>MARTILLOS DEMOLEDORES - MINICARGADOR 236</v>
          </cell>
          <cell r="I4761" t="str">
            <v>BYT02114</v>
          </cell>
          <cell r="M4761">
            <v>3777</v>
          </cell>
          <cell r="N4761">
            <v>3777</v>
          </cell>
        </row>
        <row r="4762">
          <cell r="A4762">
            <v>2</v>
          </cell>
          <cell r="B4762">
            <v>20</v>
          </cell>
          <cell r="C4762">
            <v>3</v>
          </cell>
          <cell r="D4762">
            <v>2014</v>
          </cell>
          <cell r="F4762" t="str">
            <v>E6H65DS09</v>
          </cell>
          <cell r="H4762" t="str">
            <v>MARTILLOS DEMOLEDORES - MINICARGADOR 236</v>
          </cell>
          <cell r="I4762" t="str">
            <v>BYT02114</v>
          </cell>
          <cell r="M4762">
            <v>3777</v>
          </cell>
          <cell r="N4762">
            <v>3777</v>
          </cell>
        </row>
        <row r="4763">
          <cell r="A4763">
            <v>2</v>
          </cell>
          <cell r="B4763">
            <v>21</v>
          </cell>
          <cell r="C4763">
            <v>3</v>
          </cell>
          <cell r="D4763">
            <v>2014</v>
          </cell>
          <cell r="F4763" t="str">
            <v>E6H65DS09</v>
          </cell>
          <cell r="H4763" t="str">
            <v>MARTILLOS DEMOLEDORES - MINICARGADOR 236</v>
          </cell>
          <cell r="I4763" t="str">
            <v>BYT02114</v>
          </cell>
          <cell r="M4763">
            <v>3777</v>
          </cell>
          <cell r="N4763">
            <v>3777</v>
          </cell>
        </row>
        <row r="4764">
          <cell r="A4764">
            <v>117222</v>
          </cell>
          <cell r="B4764">
            <v>27</v>
          </cell>
          <cell r="C4764">
            <v>3</v>
          </cell>
          <cell r="D4764">
            <v>2014</v>
          </cell>
          <cell r="E4764">
            <v>165555</v>
          </cell>
          <cell r="F4764" t="str">
            <v>E6H65DS09</v>
          </cell>
          <cell r="G4764">
            <v>22</v>
          </cell>
          <cell r="H4764" t="str">
            <v>MARTILLOS DEMOLEDORES - MINICARGADOR 236</v>
          </cell>
          <cell r="I4764" t="str">
            <v>BYT02114</v>
          </cell>
          <cell r="J4764">
            <v>7</v>
          </cell>
          <cell r="K4764">
            <v>18</v>
          </cell>
          <cell r="L4764">
            <v>1</v>
          </cell>
          <cell r="M4764">
            <v>3810</v>
          </cell>
          <cell r="N4764">
            <v>3812</v>
          </cell>
          <cell r="O4764">
            <v>2</v>
          </cell>
          <cell r="P4764">
            <v>10</v>
          </cell>
          <cell r="Q4764">
            <v>2</v>
          </cell>
          <cell r="R4764">
            <v>8</v>
          </cell>
          <cell r="V4764" t="str">
            <v>_H26</v>
          </cell>
          <cell r="W4764">
            <v>5000516</v>
          </cell>
          <cell r="X4764" t="str">
            <v>0002</v>
          </cell>
        </row>
        <row r="4765">
          <cell r="A4765">
            <v>117223</v>
          </cell>
          <cell r="B4765">
            <v>28</v>
          </cell>
          <cell r="C4765">
            <v>3</v>
          </cell>
          <cell r="D4765">
            <v>2014</v>
          </cell>
          <cell r="E4765">
            <v>165557</v>
          </cell>
          <cell r="F4765" t="str">
            <v>E6H65DS09</v>
          </cell>
          <cell r="G4765">
            <v>23</v>
          </cell>
          <cell r="H4765" t="str">
            <v>MARTILLOS DEMOLEDORES - MINICARGADOR 236</v>
          </cell>
          <cell r="I4765" t="str">
            <v>BYT02114</v>
          </cell>
          <cell r="J4765">
            <v>7</v>
          </cell>
          <cell r="K4765">
            <v>18</v>
          </cell>
          <cell r="L4765">
            <v>1</v>
          </cell>
          <cell r="M4765">
            <v>3815</v>
          </cell>
          <cell r="N4765">
            <v>3816</v>
          </cell>
          <cell r="O4765">
            <v>1</v>
          </cell>
          <cell r="P4765">
            <v>10</v>
          </cell>
          <cell r="Q4765">
            <v>1</v>
          </cell>
          <cell r="R4765">
            <v>5</v>
          </cell>
          <cell r="S4765">
            <v>4</v>
          </cell>
          <cell r="V4765" t="str">
            <v>_H26</v>
          </cell>
          <cell r="W4765">
            <v>5000516</v>
          </cell>
          <cell r="X4765" t="str">
            <v>0002</v>
          </cell>
        </row>
        <row r="4766">
          <cell r="A4766">
            <v>11991</v>
          </cell>
          <cell r="B4766">
            <v>1</v>
          </cell>
          <cell r="C4766">
            <v>3</v>
          </cell>
          <cell r="D4766">
            <v>2014</v>
          </cell>
          <cell r="E4766">
            <v>138208</v>
          </cell>
          <cell r="F4766" t="str">
            <v>E9DMAX100</v>
          </cell>
          <cell r="G4766">
            <v>1</v>
          </cell>
          <cell r="H4766" t="str">
            <v>MOVILES</v>
          </cell>
          <cell r="I4766" t="str">
            <v>MCU-259</v>
          </cell>
          <cell r="J4766">
            <v>7</v>
          </cell>
          <cell r="K4766">
            <v>18</v>
          </cell>
          <cell r="L4766">
            <v>1</v>
          </cell>
          <cell r="M4766">
            <v>88417</v>
          </cell>
          <cell r="N4766">
            <v>88440</v>
          </cell>
          <cell r="O4766">
            <v>23</v>
          </cell>
          <cell r="P4766">
            <v>10</v>
          </cell>
          <cell r="Q4766">
            <v>23</v>
          </cell>
          <cell r="V4766" t="str">
            <v>_ADMTO</v>
          </cell>
          <cell r="W4766">
            <v>5000994</v>
          </cell>
          <cell r="X4766" t="str">
            <v>0001</v>
          </cell>
        </row>
        <row r="4767">
          <cell r="A4767">
            <v>11992</v>
          </cell>
          <cell r="B4767">
            <v>2</v>
          </cell>
          <cell r="C4767">
            <v>3</v>
          </cell>
          <cell r="D4767">
            <v>2014</v>
          </cell>
          <cell r="E4767">
            <v>138209</v>
          </cell>
          <cell r="F4767" t="str">
            <v>E9DMAX100</v>
          </cell>
          <cell r="G4767">
            <v>2</v>
          </cell>
          <cell r="H4767" t="str">
            <v>MOVILES</v>
          </cell>
          <cell r="I4767" t="str">
            <v>MCU-259</v>
          </cell>
          <cell r="J4767">
            <v>8</v>
          </cell>
          <cell r="K4767">
            <v>17</v>
          </cell>
          <cell r="L4767">
            <v>1</v>
          </cell>
          <cell r="M4767">
            <v>88440</v>
          </cell>
          <cell r="N4767">
            <v>88524</v>
          </cell>
          <cell r="O4767">
            <v>84</v>
          </cell>
          <cell r="P4767">
            <v>8</v>
          </cell>
          <cell r="Q4767">
            <v>84</v>
          </cell>
          <cell r="V4767" t="str">
            <v>_ADMTO</v>
          </cell>
          <cell r="W4767">
            <v>5000994</v>
          </cell>
          <cell r="X4767" t="str">
            <v>0001</v>
          </cell>
        </row>
        <row r="4768">
          <cell r="A4768">
            <v>11993</v>
          </cell>
          <cell r="B4768">
            <v>3</v>
          </cell>
          <cell r="C4768">
            <v>3</v>
          </cell>
          <cell r="D4768">
            <v>2014</v>
          </cell>
          <cell r="E4768">
            <v>138210</v>
          </cell>
          <cell r="F4768" t="str">
            <v>E9DMAX100</v>
          </cell>
          <cell r="G4768">
            <v>3</v>
          </cell>
          <cell r="H4768" t="str">
            <v>MOVILES</v>
          </cell>
          <cell r="I4768" t="str">
            <v>MCU-259</v>
          </cell>
          <cell r="J4768">
            <v>7</v>
          </cell>
          <cell r="K4768">
            <v>19</v>
          </cell>
          <cell r="L4768">
            <v>1</v>
          </cell>
          <cell r="M4768">
            <v>88524</v>
          </cell>
          <cell r="N4768">
            <v>88753</v>
          </cell>
          <cell r="O4768">
            <v>229</v>
          </cell>
          <cell r="P4768">
            <v>11</v>
          </cell>
          <cell r="Q4768">
            <v>229</v>
          </cell>
          <cell r="V4768" t="str">
            <v>_ADMTO</v>
          </cell>
          <cell r="W4768">
            <v>5000994</v>
          </cell>
          <cell r="X4768" t="str">
            <v>0001</v>
          </cell>
        </row>
        <row r="4769">
          <cell r="A4769">
            <v>11994</v>
          </cell>
          <cell r="B4769">
            <v>4</v>
          </cell>
          <cell r="C4769">
            <v>3</v>
          </cell>
          <cell r="D4769">
            <v>2014</v>
          </cell>
          <cell r="E4769">
            <v>138211</v>
          </cell>
          <cell r="F4769" t="str">
            <v>E9DMAX100</v>
          </cell>
          <cell r="G4769">
            <v>4</v>
          </cell>
          <cell r="H4769" t="str">
            <v>MOVILES</v>
          </cell>
          <cell r="I4769" t="str">
            <v>MCU-259</v>
          </cell>
          <cell r="J4769">
            <v>7</v>
          </cell>
          <cell r="K4769">
            <v>18</v>
          </cell>
          <cell r="L4769">
            <v>1</v>
          </cell>
          <cell r="M4769">
            <v>88753</v>
          </cell>
          <cell r="N4769">
            <v>88777</v>
          </cell>
          <cell r="O4769">
            <v>24</v>
          </cell>
          <cell r="P4769">
            <v>10</v>
          </cell>
          <cell r="Q4769">
            <v>24</v>
          </cell>
          <cell r="V4769" t="str">
            <v>_ADMTO</v>
          </cell>
          <cell r="W4769">
            <v>5000994</v>
          </cell>
          <cell r="X4769" t="str">
            <v>0001</v>
          </cell>
        </row>
        <row r="4770">
          <cell r="A4770">
            <v>2</v>
          </cell>
          <cell r="B4770">
            <v>5</v>
          </cell>
          <cell r="C4770">
            <v>3</v>
          </cell>
          <cell r="D4770">
            <v>2014</v>
          </cell>
          <cell r="E4770">
            <v>138212</v>
          </cell>
          <cell r="F4770" t="str">
            <v>E9DMAX100</v>
          </cell>
          <cell r="G4770">
            <v>4</v>
          </cell>
          <cell r="H4770" t="str">
            <v>MOVILES</v>
          </cell>
          <cell r="I4770" t="str">
            <v>MCU-259</v>
          </cell>
          <cell r="M4770">
            <v>88777</v>
          </cell>
          <cell r="N4770">
            <v>88810</v>
          </cell>
          <cell r="O4770">
            <v>33</v>
          </cell>
          <cell r="Q4770">
            <v>33</v>
          </cell>
          <cell r="V4770" t="str">
            <v>_ADMTO</v>
          </cell>
          <cell r="W4770">
            <v>5000994</v>
          </cell>
          <cell r="X4770" t="str">
            <v>0001</v>
          </cell>
        </row>
        <row r="4771">
          <cell r="A4771">
            <v>11995</v>
          </cell>
          <cell r="B4771">
            <v>6</v>
          </cell>
          <cell r="C4771">
            <v>3</v>
          </cell>
          <cell r="D4771">
            <v>2014</v>
          </cell>
          <cell r="E4771">
            <v>138213</v>
          </cell>
          <cell r="F4771" t="str">
            <v>E9DMAX100</v>
          </cell>
          <cell r="G4771">
            <v>5</v>
          </cell>
          <cell r="H4771" t="str">
            <v>MOVILES</v>
          </cell>
          <cell r="I4771" t="str">
            <v>MCU-259</v>
          </cell>
          <cell r="J4771">
            <v>7</v>
          </cell>
          <cell r="K4771">
            <v>20</v>
          </cell>
          <cell r="L4771">
            <v>1</v>
          </cell>
          <cell r="M4771">
            <v>88810</v>
          </cell>
          <cell r="N4771">
            <v>89047</v>
          </cell>
          <cell r="O4771">
            <v>237</v>
          </cell>
          <cell r="P4771">
            <v>12</v>
          </cell>
          <cell r="Q4771">
            <v>237</v>
          </cell>
          <cell r="V4771" t="str">
            <v>_ADMTO</v>
          </cell>
          <cell r="W4771">
            <v>5000994</v>
          </cell>
          <cell r="X4771" t="str">
            <v>0001</v>
          </cell>
        </row>
        <row r="4772">
          <cell r="A4772">
            <v>119012</v>
          </cell>
          <cell r="B4772">
            <v>7</v>
          </cell>
          <cell r="C4772">
            <v>3</v>
          </cell>
          <cell r="D4772">
            <v>2014</v>
          </cell>
          <cell r="E4772">
            <v>138214</v>
          </cell>
          <cell r="F4772" t="str">
            <v>E9DMAX100</v>
          </cell>
          <cell r="H4772" t="str">
            <v>MOVILES</v>
          </cell>
          <cell r="I4772" t="str">
            <v>MCU-259</v>
          </cell>
          <cell r="J4772">
            <v>7</v>
          </cell>
          <cell r="K4772">
            <v>18</v>
          </cell>
          <cell r="L4772">
            <v>1</v>
          </cell>
          <cell r="M4772">
            <v>89047</v>
          </cell>
          <cell r="N4772">
            <v>89242</v>
          </cell>
          <cell r="O4772">
            <v>195</v>
          </cell>
          <cell r="P4772">
            <v>10</v>
          </cell>
          <cell r="Q4772">
            <v>195</v>
          </cell>
          <cell r="V4772" t="str">
            <v>_ADMTO</v>
          </cell>
          <cell r="W4772">
            <v>5000994</v>
          </cell>
          <cell r="X4772" t="str">
            <v>0001</v>
          </cell>
        </row>
        <row r="4773">
          <cell r="A4773">
            <v>11996</v>
          </cell>
          <cell r="B4773">
            <v>8</v>
          </cell>
          <cell r="C4773">
            <v>3</v>
          </cell>
          <cell r="D4773">
            <v>2014</v>
          </cell>
          <cell r="E4773">
            <v>138215</v>
          </cell>
          <cell r="F4773" t="str">
            <v>E9DMAX100</v>
          </cell>
          <cell r="G4773">
            <v>6</v>
          </cell>
          <cell r="H4773" t="str">
            <v>MOVILES</v>
          </cell>
          <cell r="I4773" t="str">
            <v>MCU-259</v>
          </cell>
          <cell r="J4773">
            <v>7</v>
          </cell>
          <cell r="K4773">
            <v>17</v>
          </cell>
          <cell r="L4773">
            <v>1</v>
          </cell>
          <cell r="M4773">
            <v>89242</v>
          </cell>
          <cell r="N4773">
            <v>89266</v>
          </cell>
          <cell r="O4773">
            <v>24</v>
          </cell>
          <cell r="P4773">
            <v>9</v>
          </cell>
          <cell r="Q4773">
            <v>24</v>
          </cell>
          <cell r="V4773" t="str">
            <v>_ADMTO</v>
          </cell>
          <cell r="W4773">
            <v>5000994</v>
          </cell>
          <cell r="X4773" t="str">
            <v>0001</v>
          </cell>
        </row>
        <row r="4774">
          <cell r="A4774">
            <v>2</v>
          </cell>
          <cell r="B4774">
            <v>9</v>
          </cell>
          <cell r="C4774">
            <v>3</v>
          </cell>
          <cell r="D4774">
            <v>2014</v>
          </cell>
          <cell r="E4774">
            <v>138215</v>
          </cell>
          <cell r="F4774" t="str">
            <v>E9DMAX100</v>
          </cell>
          <cell r="G4774">
            <v>6</v>
          </cell>
          <cell r="H4774" t="str">
            <v>MOVILES</v>
          </cell>
          <cell r="I4774" t="str">
            <v>MCU-259</v>
          </cell>
          <cell r="M4774">
            <v>89266</v>
          </cell>
          <cell r="N4774">
            <v>89266</v>
          </cell>
        </row>
        <row r="4775">
          <cell r="A4775">
            <v>119911</v>
          </cell>
          <cell r="B4775">
            <v>10</v>
          </cell>
          <cell r="C4775">
            <v>3</v>
          </cell>
          <cell r="D4775">
            <v>2014</v>
          </cell>
          <cell r="E4775">
            <v>138224</v>
          </cell>
          <cell r="F4775" t="str">
            <v>E9DMAX100</v>
          </cell>
          <cell r="G4775">
            <v>11</v>
          </cell>
          <cell r="H4775" t="str">
            <v>MOVILES</v>
          </cell>
          <cell r="I4775" t="str">
            <v>MCU-259</v>
          </cell>
          <cell r="J4775">
            <v>7</v>
          </cell>
          <cell r="K4775">
            <v>18</v>
          </cell>
          <cell r="L4775">
            <v>1</v>
          </cell>
          <cell r="M4775">
            <v>89266</v>
          </cell>
          <cell r="N4775">
            <v>89414</v>
          </cell>
          <cell r="O4775">
            <v>148</v>
          </cell>
          <cell r="P4775">
            <v>10</v>
          </cell>
          <cell r="Q4775">
            <v>148</v>
          </cell>
          <cell r="V4775" t="str">
            <v>_ADMTO</v>
          </cell>
          <cell r="W4775">
            <v>5000994</v>
          </cell>
          <cell r="X4775" t="str">
            <v>0001</v>
          </cell>
        </row>
        <row r="4776">
          <cell r="A4776">
            <v>119912</v>
          </cell>
          <cell r="B4776">
            <v>11</v>
          </cell>
          <cell r="C4776">
            <v>3</v>
          </cell>
          <cell r="D4776">
            <v>2014</v>
          </cell>
          <cell r="E4776">
            <v>138225</v>
          </cell>
          <cell r="F4776" t="str">
            <v>E9DMAX100</v>
          </cell>
          <cell r="G4776">
            <v>12</v>
          </cell>
          <cell r="H4776" t="str">
            <v>MOVILES</v>
          </cell>
          <cell r="I4776" t="str">
            <v>MCU-259</v>
          </cell>
          <cell r="J4776">
            <v>7</v>
          </cell>
          <cell r="K4776">
            <v>19</v>
          </cell>
          <cell r="L4776">
            <v>1</v>
          </cell>
          <cell r="M4776">
            <v>89414</v>
          </cell>
          <cell r="N4776">
            <v>89884</v>
          </cell>
          <cell r="O4776">
            <v>470</v>
          </cell>
          <cell r="P4776">
            <v>11</v>
          </cell>
          <cell r="Q4776">
            <v>470</v>
          </cell>
          <cell r="V4776" t="str">
            <v>_ADMTO</v>
          </cell>
          <cell r="W4776">
            <v>5000994</v>
          </cell>
          <cell r="X4776" t="str">
            <v>0001</v>
          </cell>
        </row>
        <row r="4777">
          <cell r="A4777">
            <v>119913</v>
          </cell>
          <cell r="B4777">
            <v>12</v>
          </cell>
          <cell r="C4777">
            <v>3</v>
          </cell>
          <cell r="D4777">
            <v>2014</v>
          </cell>
          <cell r="E4777">
            <v>138226</v>
          </cell>
          <cell r="F4777" t="str">
            <v>E9DMAX100</v>
          </cell>
          <cell r="G4777">
            <v>13</v>
          </cell>
          <cell r="H4777" t="str">
            <v>MOVILES</v>
          </cell>
          <cell r="I4777" t="str">
            <v>MCU-259</v>
          </cell>
          <cell r="J4777">
            <v>7</v>
          </cell>
          <cell r="K4777">
            <v>19</v>
          </cell>
          <cell r="L4777">
            <v>1</v>
          </cell>
          <cell r="M4777">
            <v>89884</v>
          </cell>
          <cell r="N4777">
            <v>90090</v>
          </cell>
          <cell r="O4777">
            <v>206</v>
          </cell>
          <cell r="P4777">
            <v>11</v>
          </cell>
          <cell r="Q4777">
            <v>206</v>
          </cell>
          <cell r="V4777" t="str">
            <v>_ADMTO</v>
          </cell>
          <cell r="W4777">
            <v>5000994</v>
          </cell>
          <cell r="X4777" t="str">
            <v>0001</v>
          </cell>
        </row>
        <row r="4778">
          <cell r="A4778">
            <v>119915</v>
          </cell>
          <cell r="B4778">
            <v>13</v>
          </cell>
          <cell r="C4778">
            <v>3</v>
          </cell>
          <cell r="D4778">
            <v>2014</v>
          </cell>
          <cell r="E4778">
            <v>138227</v>
          </cell>
          <cell r="F4778" t="str">
            <v>E9DMAX100</v>
          </cell>
          <cell r="G4778">
            <v>15</v>
          </cell>
          <cell r="H4778" t="str">
            <v>MOVILES</v>
          </cell>
          <cell r="I4778" t="str">
            <v>MCU-259</v>
          </cell>
          <cell r="J4778">
            <v>7</v>
          </cell>
          <cell r="K4778">
            <v>18</v>
          </cell>
          <cell r="L4778">
            <v>1</v>
          </cell>
          <cell r="M4778">
            <v>90090</v>
          </cell>
          <cell r="N4778">
            <v>90314</v>
          </cell>
          <cell r="O4778">
            <v>224</v>
          </cell>
          <cell r="P4778">
            <v>10</v>
          </cell>
          <cell r="Q4778">
            <v>224</v>
          </cell>
          <cell r="V4778" t="str">
            <v>_ADMTO</v>
          </cell>
          <cell r="W4778">
            <v>5000994</v>
          </cell>
          <cell r="X4778" t="str">
            <v>0001</v>
          </cell>
        </row>
        <row r="4779">
          <cell r="A4779">
            <v>119914</v>
          </cell>
          <cell r="B4779">
            <v>14</v>
          </cell>
          <cell r="C4779">
            <v>3</v>
          </cell>
          <cell r="D4779">
            <v>2014</v>
          </cell>
          <cell r="E4779">
            <v>138229</v>
          </cell>
          <cell r="F4779" t="str">
            <v>E9DMAX100</v>
          </cell>
          <cell r="G4779">
            <v>14</v>
          </cell>
          <cell r="H4779" t="str">
            <v>MOVILES</v>
          </cell>
          <cell r="I4779" t="str">
            <v>MCU-259</v>
          </cell>
          <cell r="J4779">
            <v>7</v>
          </cell>
          <cell r="K4779">
            <v>19</v>
          </cell>
          <cell r="L4779">
            <v>1</v>
          </cell>
          <cell r="M4779">
            <v>90314</v>
          </cell>
          <cell r="N4779">
            <v>90534</v>
          </cell>
          <cell r="O4779">
            <v>220</v>
          </cell>
          <cell r="P4779">
            <v>11</v>
          </cell>
          <cell r="Q4779">
            <v>220</v>
          </cell>
          <cell r="V4779" t="str">
            <v>_ADMTO</v>
          </cell>
          <cell r="W4779">
            <v>5000994</v>
          </cell>
          <cell r="X4779" t="str">
            <v>0001</v>
          </cell>
        </row>
        <row r="4780">
          <cell r="A4780">
            <v>11998</v>
          </cell>
          <cell r="B4780">
            <v>15</v>
          </cell>
          <cell r="C4780">
            <v>3</v>
          </cell>
          <cell r="D4780">
            <v>2014</v>
          </cell>
          <cell r="E4780">
            <v>138230</v>
          </cell>
          <cell r="F4780" t="str">
            <v>E9DMAX100</v>
          </cell>
          <cell r="G4780">
            <v>8</v>
          </cell>
          <cell r="H4780" t="str">
            <v>MOVILES</v>
          </cell>
          <cell r="I4780" t="str">
            <v>MCU-259</v>
          </cell>
          <cell r="J4780">
            <v>7</v>
          </cell>
          <cell r="K4780">
            <v>18</v>
          </cell>
          <cell r="L4780">
            <v>1</v>
          </cell>
          <cell r="M4780">
            <v>90534</v>
          </cell>
          <cell r="N4780">
            <v>90796</v>
          </cell>
          <cell r="O4780">
            <v>262</v>
          </cell>
          <cell r="P4780">
            <v>10</v>
          </cell>
          <cell r="Q4780">
            <v>262</v>
          </cell>
          <cell r="V4780" t="str">
            <v>_ADMTO</v>
          </cell>
          <cell r="W4780">
            <v>5000994</v>
          </cell>
          <cell r="X4780" t="str">
            <v>0001</v>
          </cell>
        </row>
        <row r="4781">
          <cell r="A4781">
            <v>11999</v>
          </cell>
          <cell r="B4781">
            <v>16</v>
          </cell>
          <cell r="C4781">
            <v>3</v>
          </cell>
          <cell r="D4781">
            <v>2014</v>
          </cell>
          <cell r="E4781">
            <v>138232</v>
          </cell>
          <cell r="F4781" t="str">
            <v>E9DMAX100</v>
          </cell>
          <cell r="G4781">
            <v>9</v>
          </cell>
          <cell r="H4781" t="str">
            <v>MOVILES</v>
          </cell>
          <cell r="I4781" t="str">
            <v>MCU-259</v>
          </cell>
          <cell r="J4781">
            <v>7</v>
          </cell>
          <cell r="K4781">
            <v>16</v>
          </cell>
          <cell r="L4781">
            <v>1</v>
          </cell>
          <cell r="M4781">
            <v>90796</v>
          </cell>
          <cell r="N4781">
            <v>90876</v>
          </cell>
          <cell r="O4781">
            <v>80</v>
          </cell>
          <cell r="P4781">
            <v>8</v>
          </cell>
          <cell r="Q4781">
            <v>80</v>
          </cell>
          <cell r="V4781" t="str">
            <v>_ADMTO</v>
          </cell>
          <cell r="W4781">
            <v>5000994</v>
          </cell>
          <cell r="X4781" t="str">
            <v>0001</v>
          </cell>
        </row>
        <row r="4782">
          <cell r="A4782">
            <v>119910</v>
          </cell>
          <cell r="B4782">
            <v>17</v>
          </cell>
          <cell r="C4782">
            <v>3</v>
          </cell>
          <cell r="D4782">
            <v>2014</v>
          </cell>
          <cell r="E4782">
            <v>138234</v>
          </cell>
          <cell r="F4782" t="str">
            <v>E9DMAX100</v>
          </cell>
          <cell r="G4782">
            <v>10</v>
          </cell>
          <cell r="H4782" t="str">
            <v>MOVILES</v>
          </cell>
          <cell r="I4782" t="str">
            <v>MCU-259</v>
          </cell>
          <cell r="J4782">
            <v>7</v>
          </cell>
          <cell r="K4782">
            <v>18</v>
          </cell>
          <cell r="L4782">
            <v>1</v>
          </cell>
          <cell r="M4782">
            <v>90876</v>
          </cell>
          <cell r="N4782">
            <v>90898</v>
          </cell>
          <cell r="O4782">
            <v>22</v>
          </cell>
          <cell r="P4782">
            <v>10</v>
          </cell>
          <cell r="Q4782">
            <v>22</v>
          </cell>
          <cell r="V4782" t="str">
            <v>_ADMTO</v>
          </cell>
          <cell r="W4782">
            <v>5000994</v>
          </cell>
          <cell r="X4782" t="str">
            <v>0001</v>
          </cell>
        </row>
        <row r="4783">
          <cell r="A4783">
            <v>119917</v>
          </cell>
          <cell r="B4783">
            <v>18</v>
          </cell>
          <cell r="C4783">
            <v>3</v>
          </cell>
          <cell r="D4783">
            <v>2014</v>
          </cell>
          <cell r="E4783">
            <v>138235</v>
          </cell>
          <cell r="F4783" t="str">
            <v>E9DMAX100</v>
          </cell>
          <cell r="G4783">
            <v>17</v>
          </cell>
          <cell r="H4783" t="str">
            <v>MOVILES</v>
          </cell>
          <cell r="I4783" t="str">
            <v>MCU-259</v>
          </cell>
          <cell r="J4783">
            <v>6</v>
          </cell>
          <cell r="K4783">
            <v>18</v>
          </cell>
          <cell r="L4783">
            <v>1</v>
          </cell>
          <cell r="M4783">
            <v>90898</v>
          </cell>
          <cell r="N4783">
            <v>91092</v>
          </cell>
          <cell r="O4783">
            <v>194</v>
          </cell>
          <cell r="P4783">
            <v>11</v>
          </cell>
          <cell r="Q4783">
            <v>194</v>
          </cell>
          <cell r="V4783" t="str">
            <v>_ADMTO</v>
          </cell>
          <cell r="W4783">
            <v>5000994</v>
          </cell>
          <cell r="X4783" t="str">
            <v>0001</v>
          </cell>
        </row>
        <row r="4784">
          <cell r="A4784">
            <v>119916</v>
          </cell>
          <cell r="B4784">
            <v>19</v>
          </cell>
          <cell r="C4784">
            <v>3</v>
          </cell>
          <cell r="D4784">
            <v>2014</v>
          </cell>
          <cell r="E4784">
            <v>138236</v>
          </cell>
          <cell r="F4784" t="str">
            <v>E9DMAX100</v>
          </cell>
          <cell r="G4784">
            <v>16</v>
          </cell>
          <cell r="H4784" t="str">
            <v>MOVILES</v>
          </cell>
          <cell r="I4784" t="str">
            <v>MCU-259</v>
          </cell>
          <cell r="J4784">
            <v>7</v>
          </cell>
          <cell r="K4784">
            <v>18</v>
          </cell>
          <cell r="L4784">
            <v>1</v>
          </cell>
          <cell r="M4784">
            <v>91142</v>
          </cell>
          <cell r="N4784">
            <v>91365</v>
          </cell>
          <cell r="O4784">
            <v>223</v>
          </cell>
          <cell r="P4784">
            <v>10</v>
          </cell>
          <cell r="Q4784">
            <v>223</v>
          </cell>
          <cell r="V4784" t="str">
            <v>_ADMTO</v>
          </cell>
          <cell r="W4784">
            <v>5000994</v>
          </cell>
          <cell r="X4784" t="str">
            <v>0001</v>
          </cell>
        </row>
        <row r="4785">
          <cell r="A4785">
            <v>119921</v>
          </cell>
          <cell r="B4785">
            <v>20</v>
          </cell>
          <cell r="C4785">
            <v>3</v>
          </cell>
          <cell r="D4785">
            <v>2014</v>
          </cell>
          <cell r="E4785">
            <v>138237</v>
          </cell>
          <cell r="F4785" t="str">
            <v>E9DMAX100</v>
          </cell>
          <cell r="G4785">
            <v>21</v>
          </cell>
          <cell r="H4785" t="str">
            <v>MOVILES</v>
          </cell>
          <cell r="I4785" t="str">
            <v>MCU-259</v>
          </cell>
          <cell r="J4785">
            <v>7</v>
          </cell>
          <cell r="K4785">
            <v>18</v>
          </cell>
          <cell r="L4785">
            <v>1</v>
          </cell>
          <cell r="M4785">
            <v>91365</v>
          </cell>
          <cell r="N4785">
            <v>91381</v>
          </cell>
          <cell r="O4785">
            <v>16</v>
          </cell>
          <cell r="P4785">
            <v>10</v>
          </cell>
          <cell r="Q4785">
            <v>16</v>
          </cell>
          <cell r="V4785" t="str">
            <v>_ADMTO</v>
          </cell>
          <cell r="W4785">
            <v>5000994</v>
          </cell>
          <cell r="X4785" t="str">
            <v>0001</v>
          </cell>
        </row>
        <row r="4786">
          <cell r="A4786">
            <v>119922</v>
          </cell>
          <cell r="B4786">
            <v>21</v>
          </cell>
          <cell r="C4786">
            <v>3</v>
          </cell>
          <cell r="D4786">
            <v>2014</v>
          </cell>
          <cell r="E4786">
            <v>138238</v>
          </cell>
          <cell r="F4786" t="str">
            <v>E9DMAX100</v>
          </cell>
          <cell r="G4786">
            <v>22</v>
          </cell>
          <cell r="H4786" t="str">
            <v>MOVILES</v>
          </cell>
          <cell r="I4786" t="str">
            <v>MCU-259</v>
          </cell>
          <cell r="J4786">
            <v>7</v>
          </cell>
          <cell r="K4786">
            <v>18</v>
          </cell>
          <cell r="L4786">
            <v>1</v>
          </cell>
          <cell r="M4786">
            <v>91381</v>
          </cell>
          <cell r="N4786">
            <v>91413</v>
          </cell>
          <cell r="O4786">
            <v>32</v>
          </cell>
          <cell r="P4786">
            <v>10</v>
          </cell>
          <cell r="Q4786">
            <v>32</v>
          </cell>
          <cell r="V4786" t="str">
            <v>_ADMTO</v>
          </cell>
          <cell r="W4786">
            <v>5000994</v>
          </cell>
          <cell r="X4786" t="str">
            <v>0001</v>
          </cell>
        </row>
        <row r="4787">
          <cell r="A4787">
            <v>119923</v>
          </cell>
          <cell r="B4787">
            <v>22</v>
          </cell>
          <cell r="C4787">
            <v>3</v>
          </cell>
          <cell r="D4787">
            <v>2014</v>
          </cell>
          <cell r="E4787">
            <v>138240</v>
          </cell>
          <cell r="F4787" t="str">
            <v>E9DMAX100</v>
          </cell>
          <cell r="G4787">
            <v>23</v>
          </cell>
          <cell r="H4787" t="str">
            <v>MOVILES</v>
          </cell>
          <cell r="I4787" t="str">
            <v>MCU-259</v>
          </cell>
          <cell r="J4787">
            <v>7</v>
          </cell>
          <cell r="K4787">
            <v>18</v>
          </cell>
          <cell r="L4787">
            <v>1</v>
          </cell>
          <cell r="M4787">
            <v>91413</v>
          </cell>
          <cell r="N4787">
            <v>91413</v>
          </cell>
          <cell r="O4787">
            <v>0</v>
          </cell>
          <cell r="P4787">
            <v>10</v>
          </cell>
        </row>
        <row r="4788">
          <cell r="A4788">
            <v>2</v>
          </cell>
          <cell r="B4788">
            <v>23</v>
          </cell>
          <cell r="C4788">
            <v>3</v>
          </cell>
          <cell r="D4788">
            <v>2014</v>
          </cell>
          <cell r="F4788" t="str">
            <v>E9DMAX100</v>
          </cell>
          <cell r="H4788" t="str">
            <v>MOVILES</v>
          </cell>
          <cell r="I4788" t="str">
            <v>MCU-259</v>
          </cell>
          <cell r="M4788">
            <v>91413</v>
          </cell>
          <cell r="N4788">
            <v>91413</v>
          </cell>
        </row>
        <row r="4789">
          <cell r="A4789">
            <v>2</v>
          </cell>
          <cell r="B4789">
            <v>24</v>
          </cell>
          <cell r="C4789">
            <v>3</v>
          </cell>
          <cell r="D4789">
            <v>2014</v>
          </cell>
          <cell r="F4789" t="str">
            <v>E9DMAX100</v>
          </cell>
          <cell r="H4789" t="str">
            <v>MOVILES</v>
          </cell>
          <cell r="I4789" t="str">
            <v>MCU-259</v>
          </cell>
          <cell r="M4789">
            <v>91413</v>
          </cell>
          <cell r="N4789">
            <v>91413</v>
          </cell>
        </row>
        <row r="4790">
          <cell r="A4790">
            <v>119924</v>
          </cell>
          <cell r="B4790">
            <v>25</v>
          </cell>
          <cell r="C4790">
            <v>3</v>
          </cell>
          <cell r="D4790">
            <v>2014</v>
          </cell>
          <cell r="E4790">
            <v>138241</v>
          </cell>
          <cell r="F4790" t="str">
            <v>E9DMAX100</v>
          </cell>
          <cell r="G4790">
            <v>24</v>
          </cell>
          <cell r="H4790" t="str">
            <v>MOVILES</v>
          </cell>
          <cell r="I4790" t="str">
            <v>MCU-259</v>
          </cell>
          <cell r="J4790">
            <v>7</v>
          </cell>
          <cell r="K4790">
            <v>18</v>
          </cell>
          <cell r="L4790">
            <v>1</v>
          </cell>
          <cell r="M4790">
            <v>91413</v>
          </cell>
          <cell r="N4790">
            <v>91893</v>
          </cell>
          <cell r="O4790">
            <v>480</v>
          </cell>
          <cell r="P4790">
            <v>10</v>
          </cell>
          <cell r="Q4790">
            <v>480</v>
          </cell>
          <cell r="V4790" t="str">
            <v>_ADMTO</v>
          </cell>
          <cell r="W4790">
            <v>5000994</v>
          </cell>
          <cell r="X4790" t="str">
            <v>0001</v>
          </cell>
        </row>
        <row r="4791">
          <cell r="A4791">
            <v>119925</v>
          </cell>
          <cell r="B4791">
            <v>26</v>
          </cell>
          <cell r="C4791">
            <v>3</v>
          </cell>
          <cell r="D4791">
            <v>2014</v>
          </cell>
          <cell r="E4791">
            <v>138242</v>
          </cell>
          <cell r="F4791" t="str">
            <v>E9DMAX100</v>
          </cell>
          <cell r="G4791">
            <v>25</v>
          </cell>
          <cell r="H4791" t="str">
            <v>MOVILES</v>
          </cell>
          <cell r="I4791" t="str">
            <v>MCU-259</v>
          </cell>
          <cell r="J4791">
            <v>7</v>
          </cell>
          <cell r="K4791">
            <v>18</v>
          </cell>
          <cell r="L4791">
            <v>1</v>
          </cell>
          <cell r="M4791">
            <v>91893</v>
          </cell>
          <cell r="N4791">
            <v>92308</v>
          </cell>
          <cell r="O4791">
            <v>415</v>
          </cell>
          <cell r="P4791">
            <v>10</v>
          </cell>
          <cell r="Q4791">
            <v>415</v>
          </cell>
          <cell r="V4791" t="str">
            <v>_ADMTO</v>
          </cell>
          <cell r="W4791">
            <v>5000994</v>
          </cell>
          <cell r="X4791" t="str">
            <v>0001</v>
          </cell>
        </row>
        <row r="4792">
          <cell r="A4792">
            <v>119926</v>
          </cell>
          <cell r="B4792">
            <v>27</v>
          </cell>
          <cell r="C4792">
            <v>3</v>
          </cell>
          <cell r="D4792">
            <v>2014</v>
          </cell>
          <cell r="E4792">
            <v>138245</v>
          </cell>
          <cell r="F4792" t="str">
            <v>E9DMAX100</v>
          </cell>
          <cell r="G4792">
            <v>26</v>
          </cell>
          <cell r="H4792" t="str">
            <v>MOVILES</v>
          </cell>
          <cell r="I4792" t="str">
            <v>MCU-259</v>
          </cell>
          <cell r="J4792">
            <v>7</v>
          </cell>
          <cell r="K4792">
            <v>24</v>
          </cell>
          <cell r="L4792">
            <v>1</v>
          </cell>
          <cell r="M4792">
            <v>92308</v>
          </cell>
          <cell r="N4792">
            <v>92702</v>
          </cell>
          <cell r="O4792">
            <v>394</v>
          </cell>
          <cell r="P4792">
            <v>16</v>
          </cell>
          <cell r="Q4792">
            <v>394</v>
          </cell>
          <cell r="V4792" t="str">
            <v>_ADMTO</v>
          </cell>
          <cell r="W4792">
            <v>5000994</v>
          </cell>
          <cell r="X4792" t="str">
            <v>0001</v>
          </cell>
        </row>
        <row r="4793">
          <cell r="A4793">
            <v>119927</v>
          </cell>
          <cell r="B4793">
            <v>28</v>
          </cell>
          <cell r="C4793">
            <v>3</v>
          </cell>
          <cell r="D4793">
            <v>2014</v>
          </cell>
          <cell r="E4793">
            <v>138246</v>
          </cell>
          <cell r="F4793" t="str">
            <v>E9DMAX100</v>
          </cell>
          <cell r="G4793">
            <v>27</v>
          </cell>
          <cell r="H4793" t="str">
            <v>MOVILES</v>
          </cell>
          <cell r="I4793" t="str">
            <v>MCU-259</v>
          </cell>
          <cell r="J4793">
            <v>7</v>
          </cell>
          <cell r="K4793">
            <v>18</v>
          </cell>
          <cell r="L4793">
            <v>1</v>
          </cell>
          <cell r="M4793">
            <v>92702</v>
          </cell>
          <cell r="N4793">
            <v>92981</v>
          </cell>
          <cell r="O4793">
            <v>279</v>
          </cell>
          <cell r="P4793">
            <v>10</v>
          </cell>
          <cell r="Q4793">
            <v>279</v>
          </cell>
          <cell r="V4793" t="str">
            <v>_ADMTO</v>
          </cell>
          <cell r="W4793">
            <v>5000994</v>
          </cell>
          <cell r="X4793" t="str">
            <v>0001</v>
          </cell>
        </row>
        <row r="4794">
          <cell r="A4794">
            <v>12011</v>
          </cell>
          <cell r="B4794">
            <v>1</v>
          </cell>
          <cell r="C4794">
            <v>3</v>
          </cell>
          <cell r="D4794">
            <v>2014</v>
          </cell>
          <cell r="E4794">
            <v>138856</v>
          </cell>
          <cell r="F4794" t="str">
            <v>E9NISA44</v>
          </cell>
          <cell r="G4794">
            <v>1</v>
          </cell>
          <cell r="H4794" t="str">
            <v>MOVILES</v>
          </cell>
          <cell r="I4794" t="str">
            <v>SOO-439</v>
          </cell>
          <cell r="J4794">
            <v>7</v>
          </cell>
          <cell r="K4794">
            <v>18</v>
          </cell>
          <cell r="L4794">
            <v>1</v>
          </cell>
          <cell r="M4794">
            <v>300680</v>
          </cell>
          <cell r="N4794">
            <v>300957</v>
          </cell>
          <cell r="O4794">
            <v>277</v>
          </cell>
          <cell r="P4794">
            <v>10</v>
          </cell>
          <cell r="Q4794">
            <v>277</v>
          </cell>
          <cell r="V4794" t="str">
            <v>_ADMTO</v>
          </cell>
          <cell r="W4794">
            <v>5000994</v>
          </cell>
          <cell r="X4794" t="str">
            <v>0001</v>
          </cell>
        </row>
        <row r="4795">
          <cell r="A4795">
            <v>2</v>
          </cell>
          <cell r="B4795">
            <v>2</v>
          </cell>
          <cell r="C4795">
            <v>3</v>
          </cell>
          <cell r="D4795">
            <v>2014</v>
          </cell>
          <cell r="E4795">
            <v>138856</v>
          </cell>
          <cell r="F4795" t="str">
            <v>E9NISA44</v>
          </cell>
          <cell r="G4795">
            <v>1</v>
          </cell>
          <cell r="H4795" t="str">
            <v>MOVILES</v>
          </cell>
          <cell r="I4795" t="str">
            <v>SOO-439</v>
          </cell>
          <cell r="M4795">
            <v>300957</v>
          </cell>
          <cell r="N4795">
            <v>300957</v>
          </cell>
        </row>
        <row r="4796">
          <cell r="A4796">
            <v>12012</v>
          </cell>
          <cell r="B4796">
            <v>3</v>
          </cell>
          <cell r="C4796">
            <v>3</v>
          </cell>
          <cell r="D4796">
            <v>2014</v>
          </cell>
          <cell r="E4796">
            <v>138857</v>
          </cell>
          <cell r="F4796" t="str">
            <v>E9NISA44</v>
          </cell>
          <cell r="G4796">
            <v>2</v>
          </cell>
          <cell r="H4796" t="str">
            <v>MOVILES</v>
          </cell>
          <cell r="I4796" t="str">
            <v>SOO-439</v>
          </cell>
          <cell r="J4796">
            <v>7</v>
          </cell>
          <cell r="K4796">
            <v>18</v>
          </cell>
          <cell r="L4796">
            <v>1</v>
          </cell>
          <cell r="M4796">
            <v>300957</v>
          </cell>
          <cell r="N4796">
            <v>301147</v>
          </cell>
          <cell r="O4796">
            <v>190</v>
          </cell>
          <cell r="P4796">
            <v>10</v>
          </cell>
          <cell r="Q4796">
            <v>190</v>
          </cell>
          <cell r="V4796" t="str">
            <v>_ADMTO</v>
          </cell>
          <cell r="W4796">
            <v>5000994</v>
          </cell>
          <cell r="X4796" t="str">
            <v>0001</v>
          </cell>
        </row>
        <row r="4797">
          <cell r="A4797">
            <v>12013</v>
          </cell>
          <cell r="B4797">
            <v>4</v>
          </cell>
          <cell r="C4797">
            <v>3</v>
          </cell>
          <cell r="D4797">
            <v>2014</v>
          </cell>
          <cell r="E4797">
            <v>138870</v>
          </cell>
          <cell r="F4797" t="str">
            <v>E9NISA44</v>
          </cell>
          <cell r="G4797">
            <v>3</v>
          </cell>
          <cell r="H4797" t="str">
            <v>MOVILES</v>
          </cell>
          <cell r="I4797" t="str">
            <v>SOO-439</v>
          </cell>
          <cell r="J4797">
            <v>7</v>
          </cell>
          <cell r="K4797">
            <v>18</v>
          </cell>
          <cell r="L4797">
            <v>1</v>
          </cell>
          <cell r="M4797">
            <v>301147</v>
          </cell>
          <cell r="N4797">
            <v>301362</v>
          </cell>
          <cell r="O4797">
            <v>215</v>
          </cell>
          <cell r="P4797">
            <v>10</v>
          </cell>
          <cell r="Q4797">
            <v>215</v>
          </cell>
          <cell r="V4797" t="str">
            <v>_ADMTO</v>
          </cell>
          <cell r="W4797">
            <v>5000994</v>
          </cell>
          <cell r="X4797" t="str">
            <v>0001</v>
          </cell>
        </row>
        <row r="4798">
          <cell r="A4798">
            <v>12014</v>
          </cell>
          <cell r="B4798">
            <v>5</v>
          </cell>
          <cell r="C4798">
            <v>3</v>
          </cell>
          <cell r="D4798">
            <v>2014</v>
          </cell>
          <cell r="E4798">
            <v>138874</v>
          </cell>
          <cell r="F4798" t="str">
            <v>E9NISA44</v>
          </cell>
          <cell r="G4798">
            <v>4</v>
          </cell>
          <cell r="H4798" t="str">
            <v>MOVILES</v>
          </cell>
          <cell r="I4798" t="str">
            <v>SOO-439</v>
          </cell>
          <cell r="J4798">
            <v>7</v>
          </cell>
          <cell r="K4798">
            <v>18</v>
          </cell>
          <cell r="L4798">
            <v>1</v>
          </cell>
          <cell r="M4798">
            <v>301362</v>
          </cell>
          <cell r="N4798">
            <v>301501</v>
          </cell>
          <cell r="O4798">
            <v>139</v>
          </cell>
          <cell r="P4798">
            <v>10</v>
          </cell>
          <cell r="Q4798">
            <v>139</v>
          </cell>
          <cell r="V4798" t="str">
            <v>_ADMTO</v>
          </cell>
          <cell r="W4798">
            <v>5000994</v>
          </cell>
          <cell r="X4798" t="str">
            <v>0001</v>
          </cell>
        </row>
        <row r="4799">
          <cell r="A4799">
            <v>12015</v>
          </cell>
          <cell r="B4799">
            <v>6</v>
          </cell>
          <cell r="C4799">
            <v>3</v>
          </cell>
          <cell r="D4799">
            <v>2014</v>
          </cell>
          <cell r="E4799">
            <v>138875</v>
          </cell>
          <cell r="F4799" t="str">
            <v>E9NISA44</v>
          </cell>
          <cell r="G4799">
            <v>5</v>
          </cell>
          <cell r="H4799" t="str">
            <v>MOVILES</v>
          </cell>
          <cell r="I4799" t="str">
            <v>SOO-439</v>
          </cell>
          <cell r="J4799">
            <v>7</v>
          </cell>
          <cell r="K4799">
            <v>18</v>
          </cell>
          <cell r="L4799">
            <v>1</v>
          </cell>
          <cell r="M4799">
            <v>301501</v>
          </cell>
          <cell r="N4799">
            <v>301730</v>
          </cell>
          <cell r="O4799">
            <v>229</v>
          </cell>
          <cell r="P4799">
            <v>10</v>
          </cell>
          <cell r="Q4799">
            <v>229</v>
          </cell>
          <cell r="V4799" t="str">
            <v>_ADMTO</v>
          </cell>
          <cell r="W4799">
            <v>5000994</v>
          </cell>
          <cell r="X4799" t="str">
            <v>0001</v>
          </cell>
        </row>
        <row r="4800">
          <cell r="A4800">
            <v>12016</v>
          </cell>
          <cell r="B4800">
            <v>7</v>
          </cell>
          <cell r="C4800">
            <v>3</v>
          </cell>
          <cell r="D4800">
            <v>2014</v>
          </cell>
          <cell r="E4800">
            <v>138876</v>
          </cell>
          <cell r="F4800" t="str">
            <v>E9NISA44</v>
          </cell>
          <cell r="G4800">
            <v>6</v>
          </cell>
          <cell r="H4800" t="str">
            <v>MOVILES</v>
          </cell>
          <cell r="I4800" t="str">
            <v>SOO-439</v>
          </cell>
          <cell r="J4800">
            <v>7</v>
          </cell>
          <cell r="K4800">
            <v>18</v>
          </cell>
          <cell r="L4800">
            <v>1</v>
          </cell>
          <cell r="M4800">
            <v>301730</v>
          </cell>
          <cell r="N4800">
            <v>301990</v>
          </cell>
          <cell r="O4800">
            <v>260</v>
          </cell>
          <cell r="P4800">
            <v>10</v>
          </cell>
          <cell r="Q4800">
            <v>260</v>
          </cell>
          <cell r="V4800" t="str">
            <v>_ADMTO</v>
          </cell>
          <cell r="W4800">
            <v>5000994</v>
          </cell>
          <cell r="X4800" t="str">
            <v>0001</v>
          </cell>
        </row>
        <row r="4801">
          <cell r="A4801">
            <v>12018</v>
          </cell>
          <cell r="B4801">
            <v>8</v>
          </cell>
          <cell r="C4801">
            <v>3</v>
          </cell>
          <cell r="D4801">
            <v>2014</v>
          </cell>
          <cell r="E4801">
            <v>138877</v>
          </cell>
          <cell r="F4801" t="str">
            <v>E9NISA44</v>
          </cell>
          <cell r="G4801">
            <v>8</v>
          </cell>
          <cell r="H4801" t="str">
            <v>MOVILES</v>
          </cell>
          <cell r="I4801" t="str">
            <v>SOO-439</v>
          </cell>
          <cell r="J4801">
            <v>7</v>
          </cell>
          <cell r="K4801">
            <v>18</v>
          </cell>
          <cell r="L4801">
            <v>1</v>
          </cell>
          <cell r="M4801">
            <v>301990</v>
          </cell>
          <cell r="N4801">
            <v>302190</v>
          </cell>
          <cell r="O4801">
            <v>200</v>
          </cell>
          <cell r="P4801">
            <v>10</v>
          </cell>
          <cell r="Q4801">
            <v>200</v>
          </cell>
          <cell r="V4801" t="str">
            <v>_ADMTO</v>
          </cell>
          <cell r="W4801">
            <v>5000994</v>
          </cell>
          <cell r="X4801" t="str">
            <v>0001</v>
          </cell>
        </row>
        <row r="4802">
          <cell r="A4802">
            <v>2</v>
          </cell>
          <cell r="B4802">
            <v>9</v>
          </cell>
          <cell r="C4802">
            <v>3</v>
          </cell>
          <cell r="D4802">
            <v>2014</v>
          </cell>
          <cell r="E4802">
            <v>138877</v>
          </cell>
          <cell r="F4802" t="str">
            <v>E9NISA44</v>
          </cell>
          <cell r="G4802">
            <v>8</v>
          </cell>
          <cell r="H4802" t="str">
            <v>MOVILES</v>
          </cell>
          <cell r="I4802" t="str">
            <v>SOO-439</v>
          </cell>
          <cell r="M4802">
            <v>302190</v>
          </cell>
          <cell r="N4802">
            <v>302190</v>
          </cell>
        </row>
        <row r="4803">
          <cell r="A4803">
            <v>12017</v>
          </cell>
          <cell r="B4803">
            <v>10</v>
          </cell>
          <cell r="C4803">
            <v>3</v>
          </cell>
          <cell r="D4803">
            <v>2014</v>
          </cell>
          <cell r="E4803">
            <v>138878</v>
          </cell>
          <cell r="F4803" t="str">
            <v>E9NISA44</v>
          </cell>
          <cell r="G4803">
            <v>7</v>
          </cell>
          <cell r="H4803" t="str">
            <v>MOVILES</v>
          </cell>
          <cell r="I4803" t="str">
            <v>SOO-439</v>
          </cell>
          <cell r="J4803">
            <v>7</v>
          </cell>
          <cell r="K4803">
            <v>18</v>
          </cell>
          <cell r="L4803">
            <v>1</v>
          </cell>
          <cell r="M4803">
            <v>302190</v>
          </cell>
          <cell r="N4803">
            <v>302440</v>
          </cell>
          <cell r="O4803">
            <v>250</v>
          </cell>
          <cell r="P4803">
            <v>10</v>
          </cell>
          <cell r="Q4803">
            <v>250</v>
          </cell>
          <cell r="V4803" t="str">
            <v>_ADMTO</v>
          </cell>
          <cell r="W4803">
            <v>5000994</v>
          </cell>
          <cell r="X4803" t="str">
            <v>0001</v>
          </cell>
        </row>
        <row r="4804">
          <cell r="A4804">
            <v>120111</v>
          </cell>
          <cell r="B4804">
            <v>11</v>
          </cell>
          <cell r="C4804">
            <v>3</v>
          </cell>
          <cell r="D4804">
            <v>2014</v>
          </cell>
          <cell r="E4804">
            <v>138881</v>
          </cell>
          <cell r="F4804" t="str">
            <v>E9NISA44</v>
          </cell>
          <cell r="G4804">
            <v>11</v>
          </cell>
          <cell r="H4804" t="str">
            <v>MOVILES</v>
          </cell>
          <cell r="I4804" t="str">
            <v>SOO-439</v>
          </cell>
          <cell r="J4804">
            <v>7</v>
          </cell>
          <cell r="K4804">
            <v>18</v>
          </cell>
          <cell r="L4804">
            <v>1</v>
          </cell>
          <cell r="M4804">
            <v>302440</v>
          </cell>
          <cell r="N4804">
            <v>302669</v>
          </cell>
          <cell r="O4804">
            <v>229</v>
          </cell>
          <cell r="P4804">
            <v>10</v>
          </cell>
          <cell r="Q4804">
            <v>229</v>
          </cell>
          <cell r="V4804" t="str">
            <v>_ADMTO</v>
          </cell>
          <cell r="W4804">
            <v>5000994</v>
          </cell>
          <cell r="X4804" t="str">
            <v>0001</v>
          </cell>
        </row>
        <row r="4805">
          <cell r="A4805">
            <v>120112</v>
          </cell>
          <cell r="B4805">
            <v>12</v>
          </cell>
          <cell r="C4805">
            <v>3</v>
          </cell>
          <cell r="D4805">
            <v>2014</v>
          </cell>
          <cell r="E4805">
            <v>138882</v>
          </cell>
          <cell r="F4805" t="str">
            <v>E9NISA44</v>
          </cell>
          <cell r="G4805">
            <v>12</v>
          </cell>
          <cell r="H4805" t="str">
            <v>MOVILES</v>
          </cell>
          <cell r="I4805" t="str">
            <v>SOO-439</v>
          </cell>
          <cell r="J4805">
            <v>7</v>
          </cell>
          <cell r="K4805">
            <v>18</v>
          </cell>
          <cell r="L4805">
            <v>1</v>
          </cell>
          <cell r="M4805">
            <v>302669</v>
          </cell>
          <cell r="N4805">
            <v>302877</v>
          </cell>
          <cell r="O4805">
            <v>208</v>
          </cell>
          <cell r="P4805">
            <v>10</v>
          </cell>
          <cell r="Q4805">
            <v>208</v>
          </cell>
          <cell r="V4805" t="str">
            <v>_ADMTO</v>
          </cell>
          <cell r="W4805">
            <v>5000994</v>
          </cell>
          <cell r="X4805" t="str">
            <v>0001</v>
          </cell>
        </row>
        <row r="4806">
          <cell r="A4806">
            <v>120113</v>
          </cell>
          <cell r="B4806">
            <v>13</v>
          </cell>
          <cell r="C4806">
            <v>3</v>
          </cell>
          <cell r="D4806">
            <v>2014</v>
          </cell>
          <cell r="E4806">
            <v>138883</v>
          </cell>
          <cell r="F4806" t="str">
            <v>E9NISA44</v>
          </cell>
          <cell r="G4806">
            <v>13</v>
          </cell>
          <cell r="H4806" t="str">
            <v>MOVILES</v>
          </cell>
          <cell r="I4806" t="str">
            <v>SOO-439</v>
          </cell>
          <cell r="J4806">
            <v>7</v>
          </cell>
          <cell r="K4806">
            <v>18</v>
          </cell>
          <cell r="L4806">
            <v>1</v>
          </cell>
          <cell r="M4806">
            <v>302877</v>
          </cell>
          <cell r="N4806">
            <v>303197</v>
          </cell>
          <cell r="O4806">
            <v>320</v>
          </cell>
          <cell r="P4806">
            <v>10</v>
          </cell>
          <cell r="Q4806">
            <v>320</v>
          </cell>
          <cell r="V4806" t="str">
            <v>_ADMTO</v>
          </cell>
          <cell r="W4806">
            <v>5000994</v>
          </cell>
          <cell r="X4806" t="str">
            <v>0001</v>
          </cell>
        </row>
        <row r="4807">
          <cell r="A4807">
            <v>120114</v>
          </cell>
          <cell r="B4807">
            <v>14</v>
          </cell>
          <cell r="C4807">
            <v>3</v>
          </cell>
          <cell r="D4807">
            <v>2014</v>
          </cell>
          <cell r="E4807">
            <v>138884</v>
          </cell>
          <cell r="F4807" t="str">
            <v>E9NISA44</v>
          </cell>
          <cell r="G4807">
            <v>14</v>
          </cell>
          <cell r="H4807" t="str">
            <v>MOVILES</v>
          </cell>
          <cell r="I4807" t="str">
            <v>SOO-439</v>
          </cell>
          <cell r="J4807">
            <v>7</v>
          </cell>
          <cell r="K4807">
            <v>18</v>
          </cell>
          <cell r="L4807">
            <v>1</v>
          </cell>
          <cell r="M4807">
            <v>303197</v>
          </cell>
          <cell r="N4807">
            <v>303281</v>
          </cell>
          <cell r="O4807">
            <v>84</v>
          </cell>
          <cell r="P4807">
            <v>10</v>
          </cell>
          <cell r="Q4807">
            <v>84</v>
          </cell>
          <cell r="V4807" t="str">
            <v>_ADMTO</v>
          </cell>
          <cell r="W4807">
            <v>5000994</v>
          </cell>
          <cell r="X4807" t="str">
            <v>0001</v>
          </cell>
        </row>
        <row r="4808">
          <cell r="A4808">
            <v>12019</v>
          </cell>
          <cell r="B4808">
            <v>15</v>
          </cell>
          <cell r="C4808">
            <v>3</v>
          </cell>
          <cell r="D4808">
            <v>2014</v>
          </cell>
          <cell r="E4808">
            <v>138885</v>
          </cell>
          <cell r="F4808" t="str">
            <v>E9NISA44</v>
          </cell>
          <cell r="G4808">
            <v>9</v>
          </cell>
          <cell r="H4808" t="str">
            <v>MOVILES</v>
          </cell>
          <cell r="I4808" t="str">
            <v>SOO-439</v>
          </cell>
          <cell r="J4808">
            <v>7</v>
          </cell>
          <cell r="K4808">
            <v>18</v>
          </cell>
          <cell r="L4808">
            <v>1</v>
          </cell>
          <cell r="M4808">
            <v>303281</v>
          </cell>
          <cell r="N4808">
            <v>303567</v>
          </cell>
          <cell r="O4808">
            <v>286</v>
          </cell>
          <cell r="P4808">
            <v>10</v>
          </cell>
          <cell r="Q4808">
            <v>286</v>
          </cell>
          <cell r="V4808" t="str">
            <v>_ADMTO</v>
          </cell>
          <cell r="W4808">
            <v>5000994</v>
          </cell>
          <cell r="X4808" t="str">
            <v>0001</v>
          </cell>
        </row>
        <row r="4809">
          <cell r="A4809">
            <v>120110</v>
          </cell>
          <cell r="B4809">
            <v>16</v>
          </cell>
          <cell r="C4809">
            <v>3</v>
          </cell>
          <cell r="D4809">
            <v>2014</v>
          </cell>
          <cell r="E4809">
            <v>138886</v>
          </cell>
          <cell r="F4809" t="str">
            <v>E9NISA44</v>
          </cell>
          <cell r="G4809">
            <v>10</v>
          </cell>
          <cell r="H4809" t="str">
            <v>MOVILES</v>
          </cell>
          <cell r="I4809" t="str">
            <v>SOO-439</v>
          </cell>
          <cell r="J4809">
            <v>7</v>
          </cell>
          <cell r="K4809">
            <v>18</v>
          </cell>
          <cell r="L4809">
            <v>1</v>
          </cell>
          <cell r="M4809">
            <v>303567</v>
          </cell>
          <cell r="N4809">
            <v>303713</v>
          </cell>
          <cell r="O4809">
            <v>146</v>
          </cell>
          <cell r="P4809">
            <v>10</v>
          </cell>
          <cell r="Q4809">
            <v>146</v>
          </cell>
          <cell r="V4809" t="str">
            <v>_ADMTO</v>
          </cell>
          <cell r="W4809">
            <v>5000994</v>
          </cell>
          <cell r="X4809" t="str">
            <v>0001</v>
          </cell>
        </row>
        <row r="4810">
          <cell r="A4810">
            <v>120115</v>
          </cell>
          <cell r="B4810">
            <v>17</v>
          </cell>
          <cell r="C4810">
            <v>3</v>
          </cell>
          <cell r="D4810">
            <v>2014</v>
          </cell>
          <cell r="E4810">
            <v>138887</v>
          </cell>
          <cell r="F4810" t="str">
            <v>E9NISA44</v>
          </cell>
          <cell r="G4810">
            <v>15</v>
          </cell>
          <cell r="H4810" t="str">
            <v>MOVILES</v>
          </cell>
          <cell r="I4810" t="str">
            <v>SOO-439</v>
          </cell>
          <cell r="J4810">
            <v>7</v>
          </cell>
          <cell r="K4810">
            <v>18</v>
          </cell>
          <cell r="L4810">
            <v>1</v>
          </cell>
          <cell r="M4810">
            <v>303713</v>
          </cell>
          <cell r="N4810">
            <v>303988</v>
          </cell>
          <cell r="O4810">
            <v>275</v>
          </cell>
          <cell r="P4810">
            <v>10</v>
          </cell>
          <cell r="Q4810">
            <v>275</v>
          </cell>
          <cell r="V4810" t="str">
            <v>_ADMTO</v>
          </cell>
          <cell r="W4810">
            <v>5000994</v>
          </cell>
          <cell r="X4810" t="str">
            <v>0001</v>
          </cell>
        </row>
        <row r="4811">
          <cell r="A4811">
            <v>120116</v>
          </cell>
          <cell r="B4811">
            <v>18</v>
          </cell>
          <cell r="C4811">
            <v>3</v>
          </cell>
          <cell r="D4811">
            <v>2014</v>
          </cell>
          <cell r="E4811">
            <v>138888</v>
          </cell>
          <cell r="F4811" t="str">
            <v>E9NISA44</v>
          </cell>
          <cell r="G4811">
            <v>16</v>
          </cell>
          <cell r="H4811" t="str">
            <v>MOVILES</v>
          </cell>
          <cell r="I4811" t="str">
            <v>SOO-439</v>
          </cell>
          <cell r="J4811">
            <v>7</v>
          </cell>
          <cell r="K4811">
            <v>18</v>
          </cell>
          <cell r="L4811">
            <v>1</v>
          </cell>
          <cell r="M4811">
            <v>303988</v>
          </cell>
          <cell r="N4811">
            <v>304239</v>
          </cell>
          <cell r="O4811">
            <v>251</v>
          </cell>
          <cell r="P4811">
            <v>10</v>
          </cell>
          <cell r="Q4811">
            <v>251</v>
          </cell>
          <cell r="V4811" t="str">
            <v>_ADMTO</v>
          </cell>
          <cell r="W4811">
            <v>5000994</v>
          </cell>
          <cell r="X4811" t="str">
            <v>0001</v>
          </cell>
        </row>
        <row r="4812">
          <cell r="A4812">
            <v>120117</v>
          </cell>
          <cell r="B4812">
            <v>19</v>
          </cell>
          <cell r="C4812">
            <v>3</v>
          </cell>
          <cell r="D4812">
            <v>2014</v>
          </cell>
          <cell r="E4812">
            <v>138889</v>
          </cell>
          <cell r="F4812" t="str">
            <v>E9NISA44</v>
          </cell>
          <cell r="G4812">
            <v>17</v>
          </cell>
          <cell r="H4812" t="str">
            <v>MOVILES</v>
          </cell>
          <cell r="I4812" t="str">
            <v>SOO-439</v>
          </cell>
          <cell r="J4812">
            <v>7</v>
          </cell>
          <cell r="K4812">
            <v>18</v>
          </cell>
          <cell r="L4812">
            <v>1</v>
          </cell>
          <cell r="M4812">
            <v>304239</v>
          </cell>
          <cell r="N4812">
            <v>304604</v>
          </cell>
          <cell r="O4812">
            <v>365</v>
          </cell>
          <cell r="P4812">
            <v>10</v>
          </cell>
          <cell r="Q4812">
            <v>165</v>
          </cell>
          <cell r="S4812">
            <v>7</v>
          </cell>
          <cell r="V4812" t="str">
            <v>_ADMTO</v>
          </cell>
          <cell r="W4812">
            <v>5000994</v>
          </cell>
          <cell r="X4812" t="str">
            <v>0001</v>
          </cell>
        </row>
        <row r="4813">
          <cell r="A4813">
            <v>120120</v>
          </cell>
          <cell r="B4813">
            <v>20</v>
          </cell>
          <cell r="C4813">
            <v>3</v>
          </cell>
          <cell r="D4813">
            <v>2014</v>
          </cell>
          <cell r="E4813">
            <v>140586</v>
          </cell>
          <cell r="F4813" t="str">
            <v>E9NISA44</v>
          </cell>
          <cell r="G4813">
            <v>20</v>
          </cell>
          <cell r="H4813" t="str">
            <v>MOVILES</v>
          </cell>
          <cell r="I4813" t="str">
            <v>SOO-439</v>
          </cell>
          <cell r="J4813">
            <v>7</v>
          </cell>
          <cell r="K4813">
            <v>16</v>
          </cell>
          <cell r="L4813">
            <v>1</v>
          </cell>
          <cell r="M4813">
            <v>201944</v>
          </cell>
          <cell r="N4813">
            <v>202147</v>
          </cell>
          <cell r="O4813">
            <v>203</v>
          </cell>
          <cell r="P4813">
            <v>10</v>
          </cell>
          <cell r="V4813" t="str">
            <v>_ADMTO</v>
          </cell>
          <cell r="W4813">
            <v>5000994</v>
          </cell>
          <cell r="X4813" t="str">
            <v>0001</v>
          </cell>
        </row>
        <row r="4814">
          <cell r="A4814">
            <v>120121</v>
          </cell>
          <cell r="B4814">
            <v>21</v>
          </cell>
          <cell r="C4814">
            <v>3</v>
          </cell>
          <cell r="D4814">
            <v>2014</v>
          </cell>
          <cell r="E4814">
            <v>163450</v>
          </cell>
          <cell r="F4814" t="str">
            <v>E9NISA44</v>
          </cell>
          <cell r="G4814">
            <v>21</v>
          </cell>
          <cell r="H4814" t="str">
            <v>MOVILES</v>
          </cell>
          <cell r="I4814" t="str">
            <v>SOO-439</v>
          </cell>
          <cell r="J4814">
            <v>7</v>
          </cell>
          <cell r="K4814">
            <v>16</v>
          </cell>
          <cell r="L4814">
            <v>1</v>
          </cell>
          <cell r="M4814">
            <v>202147</v>
          </cell>
          <cell r="N4814">
            <v>202443</v>
          </cell>
          <cell r="O4814">
            <v>296</v>
          </cell>
          <cell r="P4814">
            <v>10</v>
          </cell>
          <cell r="V4814" t="str">
            <v>_ADMTO</v>
          </cell>
          <cell r="W4814">
            <v>5000994</v>
          </cell>
          <cell r="X4814" t="str">
            <v>0001</v>
          </cell>
        </row>
        <row r="4815">
          <cell r="A4815">
            <v>120123</v>
          </cell>
          <cell r="B4815">
            <v>22</v>
          </cell>
          <cell r="C4815">
            <v>3</v>
          </cell>
          <cell r="D4815">
            <v>2014</v>
          </cell>
          <cell r="E4815">
            <v>166051</v>
          </cell>
          <cell r="F4815" t="str">
            <v>E9NISA44</v>
          </cell>
          <cell r="G4815">
            <v>23</v>
          </cell>
          <cell r="H4815" t="str">
            <v>MOVILES</v>
          </cell>
          <cell r="I4815" t="str">
            <v>SOO-439</v>
          </cell>
          <cell r="J4815">
            <v>7</v>
          </cell>
          <cell r="K4815">
            <v>16</v>
          </cell>
          <cell r="L4815">
            <v>1</v>
          </cell>
          <cell r="M4815">
            <v>202443</v>
          </cell>
          <cell r="N4815">
            <v>202723</v>
          </cell>
          <cell r="O4815">
            <v>280</v>
          </cell>
          <cell r="P4815">
            <v>10</v>
          </cell>
          <cell r="V4815" t="str">
            <v>_ADMTO</v>
          </cell>
          <cell r="W4815">
            <v>5000994</v>
          </cell>
          <cell r="X4815" t="str">
            <v>0001</v>
          </cell>
        </row>
        <row r="4816">
          <cell r="A4816">
            <v>2</v>
          </cell>
          <cell r="B4816">
            <v>23</v>
          </cell>
          <cell r="C4816">
            <v>3</v>
          </cell>
          <cell r="D4816">
            <v>2014</v>
          </cell>
          <cell r="F4816" t="str">
            <v>E9NISA44</v>
          </cell>
          <cell r="H4816" t="str">
            <v>MOVILES</v>
          </cell>
          <cell r="I4816" t="str">
            <v>SOO-439</v>
          </cell>
          <cell r="M4816">
            <v>202723</v>
          </cell>
          <cell r="N4816">
            <v>202742</v>
          </cell>
          <cell r="O4816">
            <v>19</v>
          </cell>
          <cell r="V4816" t="str">
            <v>_ADMTO</v>
          </cell>
          <cell r="W4816">
            <v>5000994</v>
          </cell>
          <cell r="X4816" t="str">
            <v>0001</v>
          </cell>
        </row>
        <row r="4817">
          <cell r="A4817">
            <v>2</v>
          </cell>
          <cell r="B4817">
            <v>24</v>
          </cell>
          <cell r="C4817">
            <v>3</v>
          </cell>
          <cell r="D4817">
            <v>2014</v>
          </cell>
          <cell r="F4817" t="str">
            <v>E9NISA44</v>
          </cell>
          <cell r="H4817" t="str">
            <v>MOVILES</v>
          </cell>
          <cell r="I4817" t="str">
            <v>SOO-439</v>
          </cell>
          <cell r="M4817">
            <v>202742</v>
          </cell>
          <cell r="N4817">
            <v>202759</v>
          </cell>
          <cell r="O4817">
            <v>17</v>
          </cell>
          <cell r="V4817" t="str">
            <v>_ADMTO</v>
          </cell>
          <cell r="W4817">
            <v>5000994</v>
          </cell>
          <cell r="X4817" t="str">
            <v>0001</v>
          </cell>
        </row>
        <row r="4818">
          <cell r="A4818">
            <v>120122</v>
          </cell>
          <cell r="B4818">
            <v>25</v>
          </cell>
          <cell r="C4818">
            <v>3</v>
          </cell>
          <cell r="D4818">
            <v>2014</v>
          </cell>
          <cell r="E4818">
            <v>137196</v>
          </cell>
          <cell r="F4818" t="str">
            <v>E9NISA44</v>
          </cell>
          <cell r="G4818">
            <v>22</v>
          </cell>
          <cell r="H4818" t="str">
            <v>MOVILES</v>
          </cell>
          <cell r="I4818" t="str">
            <v>SOO-439</v>
          </cell>
          <cell r="J4818">
            <v>7</v>
          </cell>
          <cell r="K4818">
            <v>16</v>
          </cell>
          <cell r="L4818">
            <v>1</v>
          </cell>
          <cell r="M4818">
            <v>202759</v>
          </cell>
          <cell r="N4818">
            <v>203109</v>
          </cell>
          <cell r="O4818">
            <v>350</v>
          </cell>
          <cell r="P4818">
            <v>10</v>
          </cell>
          <cell r="V4818" t="str">
            <v>_ADMTO</v>
          </cell>
          <cell r="W4818">
            <v>5000994</v>
          </cell>
          <cell r="X4818" t="str">
            <v>0001</v>
          </cell>
        </row>
        <row r="4819">
          <cell r="A4819">
            <v>2</v>
          </cell>
          <cell r="B4819">
            <v>26</v>
          </cell>
          <cell r="C4819">
            <v>3</v>
          </cell>
          <cell r="D4819">
            <v>2014</v>
          </cell>
          <cell r="F4819" t="str">
            <v>E9NISA44</v>
          </cell>
          <cell r="H4819" t="str">
            <v>MOVILES</v>
          </cell>
          <cell r="I4819" t="str">
            <v>SOO-439</v>
          </cell>
          <cell r="M4819">
            <v>203109</v>
          </cell>
          <cell r="N4819">
            <v>203304</v>
          </cell>
          <cell r="O4819">
            <v>195</v>
          </cell>
          <cell r="P4819">
            <v>12</v>
          </cell>
          <cell r="V4819" t="str">
            <v>_ADMTO</v>
          </cell>
          <cell r="W4819">
            <v>5000994</v>
          </cell>
          <cell r="X4819" t="str">
            <v>0001</v>
          </cell>
        </row>
        <row r="4820">
          <cell r="A4820">
            <v>2</v>
          </cell>
          <cell r="B4820">
            <v>27</v>
          </cell>
          <cell r="C4820">
            <v>3</v>
          </cell>
          <cell r="D4820">
            <v>2014</v>
          </cell>
          <cell r="F4820" t="str">
            <v>E9NISA44</v>
          </cell>
          <cell r="H4820" t="str">
            <v>MOVILES</v>
          </cell>
          <cell r="I4820" t="str">
            <v>SOO-439</v>
          </cell>
          <cell r="M4820">
            <v>203304</v>
          </cell>
          <cell r="N4820">
            <v>203390</v>
          </cell>
          <cell r="O4820">
            <v>86</v>
          </cell>
          <cell r="P4820">
            <v>10</v>
          </cell>
          <cell r="V4820" t="str">
            <v>_ADMTO</v>
          </cell>
          <cell r="W4820">
            <v>5000994</v>
          </cell>
          <cell r="X4820" t="str">
            <v>0001</v>
          </cell>
        </row>
        <row r="4821">
          <cell r="A4821">
            <v>2</v>
          </cell>
          <cell r="B4821">
            <v>28</v>
          </cell>
          <cell r="C4821">
            <v>3</v>
          </cell>
          <cell r="D4821">
            <v>2014</v>
          </cell>
          <cell r="F4821" t="str">
            <v>E9NISA44</v>
          </cell>
          <cell r="H4821" t="str">
            <v>MOVILES</v>
          </cell>
          <cell r="I4821" t="str">
            <v>SOO-439</v>
          </cell>
          <cell r="M4821">
            <v>203390</v>
          </cell>
          <cell r="N4821">
            <v>203574</v>
          </cell>
          <cell r="O4821">
            <v>184</v>
          </cell>
          <cell r="P4821">
            <v>10</v>
          </cell>
          <cell r="V4821" t="str">
            <v>_ADMTO</v>
          </cell>
          <cell r="W4821">
            <v>5000994</v>
          </cell>
          <cell r="X4821" t="str">
            <v>0001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3">
          <cell r="B3" t="str">
            <v>Datos</v>
          </cell>
        </row>
        <row r="4">
          <cell r="A4" t="str">
            <v>CODIGO</v>
          </cell>
          <cell r="B4" t="str">
            <v>Suma de TRABAJADAS</v>
          </cell>
          <cell r="C4" t="str">
            <v>Suma de VARADAS</v>
          </cell>
        </row>
        <row r="5">
          <cell r="A5" t="str">
            <v>C12INTD01</v>
          </cell>
          <cell r="B5">
            <v>171</v>
          </cell>
          <cell r="C5">
            <v>57</v>
          </cell>
        </row>
        <row r="6">
          <cell r="A6" t="str">
            <v>C12INTD02</v>
          </cell>
          <cell r="B6">
            <v>97</v>
          </cell>
          <cell r="C6">
            <v>104</v>
          </cell>
        </row>
        <row r="7">
          <cell r="A7" t="str">
            <v>C12INTD03</v>
          </cell>
          <cell r="B7">
            <v>171</v>
          </cell>
          <cell r="C7">
            <v>62</v>
          </cell>
        </row>
        <row r="8">
          <cell r="A8" t="str">
            <v>C12INTD04</v>
          </cell>
          <cell r="B8">
            <v>34</v>
          </cell>
          <cell r="C8">
            <v>176</v>
          </cell>
        </row>
        <row r="9">
          <cell r="A9" t="str">
            <v>C12INTD05</v>
          </cell>
          <cell r="B9">
            <v>213</v>
          </cell>
          <cell r="C9">
            <v>11</v>
          </cell>
        </row>
        <row r="10">
          <cell r="A10" t="str">
            <v>C13CABST05</v>
          </cell>
          <cell r="B10">
            <v>6395</v>
          </cell>
          <cell r="C10">
            <v>10</v>
          </cell>
        </row>
        <row r="11">
          <cell r="A11" t="str">
            <v>C13CABST06</v>
          </cell>
          <cell r="B11">
            <v>4644</v>
          </cell>
          <cell r="C11">
            <v>0</v>
          </cell>
        </row>
        <row r="12">
          <cell r="A12" t="str">
            <v>C14INT01</v>
          </cell>
          <cell r="B12">
            <v>0</v>
          </cell>
          <cell r="C12">
            <v>208</v>
          </cell>
        </row>
        <row r="13">
          <cell r="A13" t="str">
            <v>C18BESB201</v>
          </cell>
          <cell r="B13">
            <v>11</v>
          </cell>
          <cell r="C13">
            <v>0</v>
          </cell>
        </row>
        <row r="14">
          <cell r="A14" t="str">
            <v>C65580005</v>
          </cell>
          <cell r="B14">
            <v>0</v>
          </cell>
          <cell r="C14">
            <v>224</v>
          </cell>
        </row>
        <row r="15">
          <cell r="A15" t="str">
            <v>C65580006</v>
          </cell>
          <cell r="B15">
            <v>258</v>
          </cell>
          <cell r="C15">
            <v>19</v>
          </cell>
        </row>
        <row r="16">
          <cell r="A16" t="str">
            <v>C65580007</v>
          </cell>
          <cell r="B16">
            <v>165</v>
          </cell>
          <cell r="C16">
            <v>8</v>
          </cell>
        </row>
        <row r="17">
          <cell r="A17" t="str">
            <v>C65580008</v>
          </cell>
          <cell r="B17">
            <v>189</v>
          </cell>
          <cell r="C17">
            <v>18</v>
          </cell>
        </row>
        <row r="18">
          <cell r="A18" t="str">
            <v>C6618001</v>
          </cell>
          <cell r="B18">
            <v>145</v>
          </cell>
          <cell r="C18">
            <v>8</v>
          </cell>
        </row>
        <row r="19">
          <cell r="A19" t="str">
            <v>C9DMAX12</v>
          </cell>
          <cell r="B19">
            <v>5258</v>
          </cell>
          <cell r="C19">
            <v>0</v>
          </cell>
        </row>
        <row r="20">
          <cell r="A20" t="str">
            <v>C9DMAX15</v>
          </cell>
          <cell r="B20">
            <v>1317</v>
          </cell>
          <cell r="C20">
            <v>144</v>
          </cell>
        </row>
        <row r="21">
          <cell r="A21" t="str">
            <v>C9DMAX16</v>
          </cell>
          <cell r="B21">
            <v>5929</v>
          </cell>
          <cell r="C21">
            <v>0</v>
          </cell>
        </row>
        <row r="22">
          <cell r="A22" t="str">
            <v>C9DMAX22</v>
          </cell>
          <cell r="B22">
            <v>4642</v>
          </cell>
          <cell r="C22">
            <v>0</v>
          </cell>
        </row>
        <row r="23">
          <cell r="A23" t="str">
            <v>C9DMAX24</v>
          </cell>
          <cell r="B23">
            <v>962</v>
          </cell>
          <cell r="C23">
            <v>144</v>
          </cell>
        </row>
        <row r="24">
          <cell r="A24" t="str">
            <v>C9NISA28</v>
          </cell>
          <cell r="B24">
            <v>5138</v>
          </cell>
          <cell r="C24">
            <v>0</v>
          </cell>
        </row>
        <row r="25">
          <cell r="A25" t="str">
            <v>C9NISA29</v>
          </cell>
          <cell r="B25">
            <v>6502</v>
          </cell>
          <cell r="C25">
            <v>0</v>
          </cell>
        </row>
        <row r="26">
          <cell r="A26" t="str">
            <v>C9NISA31</v>
          </cell>
          <cell r="B26">
            <v>5826</v>
          </cell>
          <cell r="C26">
            <v>0</v>
          </cell>
        </row>
        <row r="27">
          <cell r="A27" t="str">
            <v>C9NISA35</v>
          </cell>
          <cell r="B27">
            <v>5686</v>
          </cell>
          <cell r="C27">
            <v>3</v>
          </cell>
        </row>
        <row r="28">
          <cell r="A28" t="str">
            <v>C9NISA38</v>
          </cell>
          <cell r="B28">
            <v>5409</v>
          </cell>
          <cell r="C28">
            <v>3</v>
          </cell>
        </row>
        <row r="29">
          <cell r="A29" t="str">
            <v>E1150012</v>
          </cell>
          <cell r="B29">
            <v>46</v>
          </cell>
          <cell r="C29">
            <v>144</v>
          </cell>
        </row>
        <row r="30">
          <cell r="A30" t="str">
            <v>E12INTD102</v>
          </cell>
          <cell r="B30">
            <v>168</v>
          </cell>
          <cell r="C30">
            <v>6</v>
          </cell>
        </row>
        <row r="31">
          <cell r="A31" t="str">
            <v>E12INTD103</v>
          </cell>
          <cell r="B31">
            <v>169</v>
          </cell>
          <cell r="C31">
            <v>44</v>
          </cell>
        </row>
        <row r="32">
          <cell r="A32" t="str">
            <v>E12INTD104</v>
          </cell>
          <cell r="B32">
            <v>194</v>
          </cell>
          <cell r="C32">
            <v>17</v>
          </cell>
        </row>
        <row r="33">
          <cell r="A33" t="str">
            <v>E12INTD106</v>
          </cell>
          <cell r="B33">
            <v>128</v>
          </cell>
          <cell r="C33">
            <v>62</v>
          </cell>
        </row>
        <row r="34">
          <cell r="A34" t="str">
            <v>E12INTD109</v>
          </cell>
          <cell r="B34">
            <v>278</v>
          </cell>
          <cell r="C34">
            <v>95</v>
          </cell>
        </row>
        <row r="35">
          <cell r="A35" t="str">
            <v>E12INTD110</v>
          </cell>
          <cell r="B35">
            <v>304</v>
          </cell>
          <cell r="C35">
            <v>56</v>
          </cell>
        </row>
        <row r="36">
          <cell r="A36" t="str">
            <v>E12INTD111</v>
          </cell>
          <cell r="B36">
            <v>301</v>
          </cell>
          <cell r="C36">
            <v>60</v>
          </cell>
        </row>
        <row r="37">
          <cell r="A37" t="str">
            <v>E12INTD112</v>
          </cell>
          <cell r="B37">
            <v>284</v>
          </cell>
          <cell r="C37">
            <v>65</v>
          </cell>
        </row>
        <row r="38">
          <cell r="A38" t="str">
            <v>E12INTD113</v>
          </cell>
          <cell r="B38">
            <v>167</v>
          </cell>
          <cell r="C38">
            <v>21</v>
          </cell>
        </row>
        <row r="39">
          <cell r="A39" t="str">
            <v>E12INTD114</v>
          </cell>
          <cell r="B39">
            <v>154</v>
          </cell>
          <cell r="C39">
            <v>66</v>
          </cell>
        </row>
        <row r="40">
          <cell r="A40" t="str">
            <v>E12INTD115</v>
          </cell>
          <cell r="B40">
            <v>169</v>
          </cell>
          <cell r="C40">
            <v>24</v>
          </cell>
        </row>
        <row r="41">
          <cell r="A41" t="str">
            <v>E12INTD116</v>
          </cell>
          <cell r="B41">
            <v>142</v>
          </cell>
          <cell r="C41">
            <v>48</v>
          </cell>
        </row>
        <row r="42">
          <cell r="A42" t="str">
            <v>E12INTD117</v>
          </cell>
          <cell r="B42">
            <v>191</v>
          </cell>
          <cell r="C42">
            <v>9</v>
          </cell>
        </row>
        <row r="43">
          <cell r="A43" t="str">
            <v>E12INTD146</v>
          </cell>
          <cell r="B43">
            <v>178</v>
          </cell>
          <cell r="C43">
            <v>38</v>
          </cell>
        </row>
        <row r="44">
          <cell r="A44" t="str">
            <v>E12INTD62</v>
          </cell>
          <cell r="B44">
            <v>167</v>
          </cell>
          <cell r="C44">
            <v>10</v>
          </cell>
        </row>
        <row r="45">
          <cell r="A45" t="str">
            <v>E12INTD70</v>
          </cell>
          <cell r="B45">
            <v>146</v>
          </cell>
          <cell r="C45">
            <v>79</v>
          </cell>
        </row>
        <row r="46">
          <cell r="A46" t="str">
            <v>E12INTD73</v>
          </cell>
          <cell r="B46">
            <v>180</v>
          </cell>
          <cell r="C46">
            <v>47</v>
          </cell>
        </row>
        <row r="47">
          <cell r="A47" t="str">
            <v>E12INTD75</v>
          </cell>
          <cell r="B47">
            <v>179</v>
          </cell>
          <cell r="C47">
            <v>17</v>
          </cell>
        </row>
        <row r="48">
          <cell r="A48" t="str">
            <v>E12INTD76</v>
          </cell>
          <cell r="B48">
            <v>176</v>
          </cell>
          <cell r="C48">
            <v>12</v>
          </cell>
        </row>
        <row r="49">
          <cell r="A49" t="str">
            <v>E12INTD78</v>
          </cell>
          <cell r="B49">
            <v>148</v>
          </cell>
          <cell r="C49">
            <v>46</v>
          </cell>
        </row>
        <row r="50">
          <cell r="A50" t="str">
            <v>E12INTD89</v>
          </cell>
          <cell r="B50">
            <v>185</v>
          </cell>
          <cell r="C50">
            <v>22</v>
          </cell>
        </row>
        <row r="51">
          <cell r="A51" t="str">
            <v>E12INTD91</v>
          </cell>
          <cell r="B51">
            <v>155</v>
          </cell>
          <cell r="C51">
            <v>41</v>
          </cell>
        </row>
        <row r="52">
          <cell r="A52" t="str">
            <v>E12INTD92</v>
          </cell>
          <cell r="B52">
            <v>117</v>
          </cell>
          <cell r="C52">
            <v>106</v>
          </cell>
        </row>
        <row r="53">
          <cell r="A53" t="str">
            <v>E12INTD94</v>
          </cell>
          <cell r="B53">
            <v>169</v>
          </cell>
          <cell r="C53">
            <v>53</v>
          </cell>
        </row>
        <row r="54">
          <cell r="A54" t="str">
            <v>E12INTD96</v>
          </cell>
          <cell r="B54">
            <v>177</v>
          </cell>
          <cell r="C54">
            <v>54</v>
          </cell>
        </row>
        <row r="55">
          <cell r="A55" t="str">
            <v>E12INTD97</v>
          </cell>
          <cell r="B55">
            <v>158</v>
          </cell>
          <cell r="C55">
            <v>28</v>
          </cell>
        </row>
        <row r="56">
          <cell r="A56" t="str">
            <v>E12INTD98</v>
          </cell>
          <cell r="B56">
            <v>227</v>
          </cell>
          <cell r="C56">
            <v>7</v>
          </cell>
        </row>
        <row r="57">
          <cell r="A57" t="str">
            <v>E13CABST15</v>
          </cell>
          <cell r="B57">
            <v>5365</v>
          </cell>
          <cell r="C57">
            <v>21</v>
          </cell>
        </row>
        <row r="58">
          <cell r="A58" t="str">
            <v>E13CABST21</v>
          </cell>
          <cell r="B58">
            <v>2619</v>
          </cell>
          <cell r="C58">
            <v>0</v>
          </cell>
        </row>
        <row r="59">
          <cell r="A59" t="str">
            <v>E13NPR10</v>
          </cell>
          <cell r="B59">
            <v>3371</v>
          </cell>
          <cell r="C59">
            <v>21</v>
          </cell>
        </row>
        <row r="60">
          <cell r="A60" t="str">
            <v>E13NPR16</v>
          </cell>
          <cell r="B60">
            <v>5068</v>
          </cell>
          <cell r="C60">
            <v>3</v>
          </cell>
        </row>
        <row r="61">
          <cell r="A61" t="str">
            <v>E13NPR18</v>
          </cell>
          <cell r="B61">
            <v>3026</v>
          </cell>
          <cell r="C61">
            <v>39</v>
          </cell>
        </row>
        <row r="62">
          <cell r="A62" t="str">
            <v>E13NPR19</v>
          </cell>
          <cell r="B62">
            <v>4560</v>
          </cell>
          <cell r="C62">
            <v>3</v>
          </cell>
        </row>
        <row r="63">
          <cell r="A63" t="str">
            <v>E13NPR20</v>
          </cell>
          <cell r="B63">
            <v>1422</v>
          </cell>
          <cell r="C63">
            <v>0</v>
          </cell>
        </row>
        <row r="64">
          <cell r="A64" t="str">
            <v>E14C7001</v>
          </cell>
          <cell r="B64">
            <v>82</v>
          </cell>
          <cell r="C64">
            <v>80</v>
          </cell>
        </row>
        <row r="65">
          <cell r="A65" t="str">
            <v>E14INT03</v>
          </cell>
          <cell r="B65">
            <v>203</v>
          </cell>
          <cell r="C65">
            <v>14</v>
          </cell>
        </row>
        <row r="66">
          <cell r="A66" t="str">
            <v>E14INT04</v>
          </cell>
          <cell r="B66">
            <v>229</v>
          </cell>
          <cell r="C66">
            <v>0</v>
          </cell>
        </row>
        <row r="67">
          <cell r="A67" t="str">
            <v>E17360C33</v>
          </cell>
          <cell r="B67">
            <v>102</v>
          </cell>
          <cell r="C67">
            <v>1</v>
          </cell>
        </row>
        <row r="68">
          <cell r="A68" t="str">
            <v>E17534D32</v>
          </cell>
          <cell r="B68">
            <v>120</v>
          </cell>
          <cell r="C68">
            <v>1</v>
          </cell>
        </row>
        <row r="69">
          <cell r="A69" t="str">
            <v>E17CB2415</v>
          </cell>
          <cell r="B69">
            <v>62</v>
          </cell>
          <cell r="C69">
            <v>5</v>
          </cell>
        </row>
        <row r="70">
          <cell r="A70" t="str">
            <v>E17CS4420</v>
          </cell>
          <cell r="B70">
            <v>49</v>
          </cell>
          <cell r="C70">
            <v>0</v>
          </cell>
        </row>
        <row r="71">
          <cell r="A71" t="str">
            <v>E17CS4421</v>
          </cell>
          <cell r="B71">
            <v>0</v>
          </cell>
          <cell r="C71">
            <v>208</v>
          </cell>
        </row>
        <row r="72">
          <cell r="A72" t="str">
            <v>E17CS4422</v>
          </cell>
          <cell r="B72">
            <v>132</v>
          </cell>
          <cell r="C72">
            <v>0</v>
          </cell>
        </row>
        <row r="73">
          <cell r="A73" t="str">
            <v>E17CS4425</v>
          </cell>
          <cell r="B73">
            <v>6</v>
          </cell>
          <cell r="C73">
            <v>0</v>
          </cell>
        </row>
        <row r="74">
          <cell r="A74" t="str">
            <v>E17HAM1538</v>
          </cell>
          <cell r="B74">
            <v>139</v>
          </cell>
          <cell r="C74">
            <v>0</v>
          </cell>
        </row>
        <row r="75">
          <cell r="A75" t="str">
            <v>E17I10035</v>
          </cell>
          <cell r="B75">
            <v>171</v>
          </cell>
          <cell r="C75">
            <v>10</v>
          </cell>
        </row>
        <row r="76">
          <cell r="A76" t="str">
            <v>E17I1006</v>
          </cell>
          <cell r="B76">
            <v>50</v>
          </cell>
          <cell r="C76">
            <v>122</v>
          </cell>
        </row>
        <row r="77">
          <cell r="A77" t="str">
            <v>E17I1007</v>
          </cell>
          <cell r="B77">
            <v>100</v>
          </cell>
          <cell r="C77">
            <v>89</v>
          </cell>
        </row>
        <row r="78">
          <cell r="A78" t="str">
            <v>E17I12210</v>
          </cell>
          <cell r="B78">
            <v>86</v>
          </cell>
          <cell r="C78">
            <v>8</v>
          </cell>
        </row>
        <row r="79">
          <cell r="A79" t="str">
            <v>E18A18514</v>
          </cell>
          <cell r="B79">
            <v>69</v>
          </cell>
          <cell r="C79">
            <v>6</v>
          </cell>
        </row>
        <row r="80">
          <cell r="A80" t="str">
            <v>E18A18518</v>
          </cell>
          <cell r="B80">
            <v>1</v>
          </cell>
          <cell r="C80">
            <v>0</v>
          </cell>
        </row>
        <row r="81">
          <cell r="A81" t="str">
            <v>E19DX50010</v>
          </cell>
          <cell r="B81">
            <v>99</v>
          </cell>
          <cell r="C81">
            <v>113</v>
          </cell>
        </row>
        <row r="82">
          <cell r="A82" t="str">
            <v>E2018T01</v>
          </cell>
          <cell r="B82">
            <v>82</v>
          </cell>
          <cell r="C82">
            <v>80</v>
          </cell>
        </row>
        <row r="83">
          <cell r="A83" t="str">
            <v>E2050T03</v>
          </cell>
          <cell r="B83">
            <v>203</v>
          </cell>
          <cell r="C83">
            <v>14</v>
          </cell>
        </row>
        <row r="84">
          <cell r="A84" t="str">
            <v>E2050T05</v>
          </cell>
          <cell r="B84">
            <v>229</v>
          </cell>
          <cell r="C84">
            <v>0</v>
          </cell>
        </row>
        <row r="85">
          <cell r="A85" t="str">
            <v>E20INC1008</v>
          </cell>
          <cell r="B85">
            <v>2018</v>
          </cell>
          <cell r="C85">
            <v>52</v>
          </cell>
        </row>
        <row r="86">
          <cell r="A86" t="str">
            <v>E20INC1009</v>
          </cell>
          <cell r="B86">
            <v>3434</v>
          </cell>
          <cell r="C86">
            <v>15</v>
          </cell>
        </row>
        <row r="87">
          <cell r="A87" t="str">
            <v>E21D15524</v>
          </cell>
          <cell r="B87">
            <v>74</v>
          </cell>
          <cell r="C87">
            <v>142</v>
          </cell>
        </row>
        <row r="88">
          <cell r="A88" t="str">
            <v>E21D8T26</v>
          </cell>
          <cell r="B88">
            <v>160</v>
          </cell>
          <cell r="C88">
            <v>78</v>
          </cell>
        </row>
        <row r="89">
          <cell r="A89" t="str">
            <v>E23140K16</v>
          </cell>
          <cell r="B89">
            <v>145</v>
          </cell>
          <cell r="C89">
            <v>38</v>
          </cell>
        </row>
        <row r="90">
          <cell r="A90" t="str">
            <v>E23140K17</v>
          </cell>
          <cell r="B90">
            <v>120</v>
          </cell>
          <cell r="C90">
            <v>22</v>
          </cell>
        </row>
        <row r="91">
          <cell r="A91" t="str">
            <v>E23140K18</v>
          </cell>
          <cell r="B91">
            <v>172</v>
          </cell>
          <cell r="C91">
            <v>19</v>
          </cell>
        </row>
        <row r="92">
          <cell r="A92" t="str">
            <v>E23511A22</v>
          </cell>
          <cell r="B92">
            <v>8</v>
          </cell>
          <cell r="C92">
            <v>208</v>
          </cell>
        </row>
        <row r="93">
          <cell r="A93" t="str">
            <v>E23511A23</v>
          </cell>
          <cell r="B93">
            <v>139</v>
          </cell>
          <cell r="C93">
            <v>63</v>
          </cell>
        </row>
        <row r="94">
          <cell r="A94" t="str">
            <v>E24420E15</v>
          </cell>
          <cell r="B94">
            <v>97</v>
          </cell>
          <cell r="C94">
            <v>116</v>
          </cell>
        </row>
        <row r="95">
          <cell r="A95" t="str">
            <v>E24420E16</v>
          </cell>
          <cell r="B95">
            <v>104</v>
          </cell>
          <cell r="C95">
            <v>38</v>
          </cell>
        </row>
        <row r="96">
          <cell r="A96" t="str">
            <v>E24420E22</v>
          </cell>
          <cell r="B96">
            <v>77</v>
          </cell>
          <cell r="C96">
            <v>69</v>
          </cell>
        </row>
        <row r="97">
          <cell r="A97" t="str">
            <v>E24WB14617</v>
          </cell>
          <cell r="B97">
            <v>7</v>
          </cell>
          <cell r="C97">
            <v>24</v>
          </cell>
        </row>
        <row r="98">
          <cell r="A98" t="str">
            <v>E25320D16</v>
          </cell>
          <cell r="B98">
            <v>138</v>
          </cell>
          <cell r="C98">
            <v>64</v>
          </cell>
        </row>
        <row r="99">
          <cell r="A99" t="str">
            <v>E25320D17</v>
          </cell>
          <cell r="B99">
            <v>54</v>
          </cell>
          <cell r="C99">
            <v>128</v>
          </cell>
        </row>
        <row r="100">
          <cell r="A100" t="str">
            <v>E25320D19</v>
          </cell>
          <cell r="B100">
            <v>114</v>
          </cell>
          <cell r="C100">
            <v>57</v>
          </cell>
        </row>
        <row r="101">
          <cell r="A101" t="str">
            <v>E25320D27</v>
          </cell>
          <cell r="B101">
            <v>183</v>
          </cell>
          <cell r="C101">
            <v>23</v>
          </cell>
        </row>
        <row r="102">
          <cell r="A102" t="str">
            <v>E25320D46</v>
          </cell>
          <cell r="B102">
            <v>332</v>
          </cell>
          <cell r="C102">
            <v>46</v>
          </cell>
        </row>
        <row r="103">
          <cell r="A103" t="str">
            <v>E25320D47</v>
          </cell>
          <cell r="B103">
            <v>168</v>
          </cell>
          <cell r="C103">
            <v>36</v>
          </cell>
        </row>
        <row r="104">
          <cell r="A104" t="str">
            <v>E25320D48</v>
          </cell>
          <cell r="B104">
            <v>189</v>
          </cell>
          <cell r="C104">
            <v>11</v>
          </cell>
        </row>
        <row r="105">
          <cell r="A105" t="str">
            <v>E25PC20024</v>
          </cell>
          <cell r="B105">
            <v>186</v>
          </cell>
          <cell r="C105">
            <v>31</v>
          </cell>
        </row>
        <row r="106">
          <cell r="A106" t="str">
            <v>E25PC30041</v>
          </cell>
          <cell r="B106">
            <v>104</v>
          </cell>
          <cell r="C106">
            <v>114</v>
          </cell>
        </row>
        <row r="107">
          <cell r="A107" t="str">
            <v>E26950H17</v>
          </cell>
          <cell r="B107">
            <v>310</v>
          </cell>
          <cell r="C107">
            <v>83</v>
          </cell>
        </row>
        <row r="108">
          <cell r="A108" t="str">
            <v>E26950H18</v>
          </cell>
          <cell r="B108">
            <v>346</v>
          </cell>
          <cell r="C108">
            <v>12</v>
          </cell>
        </row>
        <row r="109">
          <cell r="A109" t="str">
            <v>E26966H11</v>
          </cell>
          <cell r="B109">
            <v>68</v>
          </cell>
          <cell r="C109">
            <v>10</v>
          </cell>
        </row>
        <row r="110">
          <cell r="A110" t="str">
            <v>E27TR30012</v>
          </cell>
          <cell r="B110">
            <v>297</v>
          </cell>
          <cell r="C110">
            <v>113</v>
          </cell>
        </row>
        <row r="111">
          <cell r="A111" t="str">
            <v>E27TR32015</v>
          </cell>
          <cell r="B111">
            <v>309</v>
          </cell>
          <cell r="C111">
            <v>110</v>
          </cell>
        </row>
        <row r="112">
          <cell r="A112" t="str">
            <v>E28TM1406</v>
          </cell>
          <cell r="B112">
            <v>79</v>
          </cell>
          <cell r="C112">
            <v>36</v>
          </cell>
        </row>
        <row r="113">
          <cell r="A113" t="str">
            <v>E29V21007</v>
          </cell>
          <cell r="B113">
            <v>121</v>
          </cell>
          <cell r="C113">
            <v>3</v>
          </cell>
        </row>
        <row r="114">
          <cell r="A114" t="str">
            <v>E30GC6033</v>
          </cell>
          <cell r="B114">
            <v>180</v>
          </cell>
          <cell r="C114">
            <v>0</v>
          </cell>
        </row>
        <row r="115">
          <cell r="A115" t="str">
            <v>E30M46330</v>
          </cell>
          <cell r="B115">
            <v>32</v>
          </cell>
          <cell r="C115">
            <v>0</v>
          </cell>
        </row>
        <row r="116">
          <cell r="A116" t="str">
            <v>E30PERK3035</v>
          </cell>
          <cell r="B116">
            <v>172</v>
          </cell>
          <cell r="C116">
            <v>0</v>
          </cell>
        </row>
        <row r="117">
          <cell r="A117" t="str">
            <v>E31PC20402</v>
          </cell>
          <cell r="B117">
            <v>5</v>
          </cell>
          <cell r="C117">
            <v>0</v>
          </cell>
        </row>
        <row r="118">
          <cell r="A118" t="str">
            <v>E31W22003</v>
          </cell>
          <cell r="B118">
            <v>89</v>
          </cell>
          <cell r="C118">
            <v>7</v>
          </cell>
        </row>
        <row r="119">
          <cell r="A119" t="str">
            <v>E31WR25004</v>
          </cell>
          <cell r="B119">
            <v>204</v>
          </cell>
          <cell r="C119">
            <v>23</v>
          </cell>
        </row>
        <row r="120">
          <cell r="A120" t="str">
            <v>E33GA40D06</v>
          </cell>
          <cell r="B120">
            <v>52</v>
          </cell>
          <cell r="C120">
            <v>10</v>
          </cell>
        </row>
        <row r="121">
          <cell r="A121" t="str">
            <v>E36HINO10</v>
          </cell>
          <cell r="B121">
            <v>215</v>
          </cell>
          <cell r="C121">
            <v>0</v>
          </cell>
        </row>
        <row r="122">
          <cell r="A122" t="str">
            <v>E36HINO12</v>
          </cell>
          <cell r="B122">
            <v>187</v>
          </cell>
          <cell r="C122">
            <v>5</v>
          </cell>
        </row>
        <row r="123">
          <cell r="A123" t="str">
            <v>E36HINO13</v>
          </cell>
          <cell r="B123">
            <v>82</v>
          </cell>
          <cell r="C123">
            <v>150</v>
          </cell>
        </row>
        <row r="124">
          <cell r="A124" t="str">
            <v>E40BP15B01</v>
          </cell>
          <cell r="B124">
            <v>180</v>
          </cell>
          <cell r="C124">
            <v>0</v>
          </cell>
        </row>
        <row r="125">
          <cell r="A125" t="str">
            <v>E40CAL401</v>
          </cell>
          <cell r="B125">
            <v>239</v>
          </cell>
          <cell r="C125">
            <v>15</v>
          </cell>
        </row>
        <row r="126">
          <cell r="A126" t="str">
            <v>E5236B08</v>
          </cell>
          <cell r="B126">
            <v>69</v>
          </cell>
          <cell r="C126">
            <v>54</v>
          </cell>
        </row>
        <row r="127">
          <cell r="A127" t="str">
            <v>E5236B12</v>
          </cell>
          <cell r="B127">
            <v>71</v>
          </cell>
          <cell r="C127">
            <v>17</v>
          </cell>
        </row>
        <row r="128">
          <cell r="A128" t="str">
            <v>E5236B14</v>
          </cell>
          <cell r="B128">
            <v>11</v>
          </cell>
          <cell r="C128">
            <v>203</v>
          </cell>
        </row>
        <row r="129">
          <cell r="A129" t="str">
            <v>E5236B18</v>
          </cell>
          <cell r="B129">
            <v>106</v>
          </cell>
          <cell r="C129">
            <v>24</v>
          </cell>
        </row>
        <row r="130">
          <cell r="A130" t="str">
            <v>E60BK200016</v>
          </cell>
          <cell r="B130">
            <v>138</v>
          </cell>
          <cell r="C130">
            <v>64</v>
          </cell>
        </row>
        <row r="131">
          <cell r="A131" t="str">
            <v>E6530006</v>
          </cell>
          <cell r="B131">
            <v>144</v>
          </cell>
          <cell r="C131">
            <v>5</v>
          </cell>
        </row>
        <row r="132">
          <cell r="A132" t="str">
            <v>E6530007</v>
          </cell>
          <cell r="B132">
            <v>152</v>
          </cell>
          <cell r="C132">
            <v>10</v>
          </cell>
        </row>
        <row r="133">
          <cell r="A133" t="str">
            <v>E65NPR08</v>
          </cell>
          <cell r="B133">
            <v>1022</v>
          </cell>
          <cell r="C133">
            <v>152</v>
          </cell>
        </row>
        <row r="134">
          <cell r="A134" t="str">
            <v>E6H65DS09</v>
          </cell>
          <cell r="B134">
            <v>13</v>
          </cell>
          <cell r="C134">
            <v>11</v>
          </cell>
        </row>
        <row r="135">
          <cell r="A135" t="str">
            <v>E9DMAX100</v>
          </cell>
          <cell r="B135">
            <v>4514</v>
          </cell>
          <cell r="C135">
            <v>0</v>
          </cell>
        </row>
        <row r="136">
          <cell r="A136" t="str">
            <v>E9NISA44</v>
          </cell>
          <cell r="B136">
            <v>3724</v>
          </cell>
          <cell r="C136">
            <v>7</v>
          </cell>
        </row>
        <row r="137">
          <cell r="A137" t="str">
            <v>(en blanco)</v>
          </cell>
          <cell r="B137">
            <v>0</v>
          </cell>
          <cell r="C137">
            <v>0</v>
          </cell>
        </row>
        <row r="138">
          <cell r="A138" t="str">
            <v>Total general</v>
          </cell>
          <cell r="B138">
            <v>113018</v>
          </cell>
          <cell r="C138">
            <v>5832</v>
          </cell>
        </row>
        <row r="139">
          <cell r="B139">
            <v>0</v>
          </cell>
        </row>
        <row r="140">
          <cell r="B140">
            <v>0</v>
          </cell>
        </row>
        <row r="141">
          <cell r="B141">
            <v>0</v>
          </cell>
        </row>
        <row r="142">
          <cell r="B142">
            <v>0</v>
          </cell>
        </row>
        <row r="143">
          <cell r="B143">
            <v>0</v>
          </cell>
        </row>
        <row r="144">
          <cell r="B144">
            <v>0</v>
          </cell>
        </row>
        <row r="145">
          <cell r="B145">
            <v>0</v>
          </cell>
        </row>
        <row r="146">
          <cell r="B146">
            <v>0</v>
          </cell>
        </row>
        <row r="147">
          <cell r="B147">
            <v>0</v>
          </cell>
        </row>
        <row r="148">
          <cell r="B148">
            <v>0</v>
          </cell>
        </row>
        <row r="149">
          <cell r="B149">
            <v>0</v>
          </cell>
        </row>
        <row r="150">
          <cell r="B150">
            <v>0</v>
          </cell>
        </row>
        <row r="151">
          <cell r="B151">
            <v>0</v>
          </cell>
        </row>
        <row r="152">
          <cell r="B152">
            <v>0</v>
          </cell>
        </row>
        <row r="153">
          <cell r="B153">
            <v>0</v>
          </cell>
        </row>
        <row r="154">
          <cell r="B154">
            <v>0</v>
          </cell>
        </row>
        <row r="155">
          <cell r="B155">
            <v>0</v>
          </cell>
        </row>
        <row r="156">
          <cell r="B156">
            <v>0</v>
          </cell>
        </row>
        <row r="157">
          <cell r="B157">
            <v>0</v>
          </cell>
        </row>
        <row r="158">
          <cell r="B158">
            <v>0</v>
          </cell>
        </row>
        <row r="159">
          <cell r="B159">
            <v>0</v>
          </cell>
        </row>
        <row r="160">
          <cell r="B160">
            <v>0</v>
          </cell>
        </row>
        <row r="161">
          <cell r="B161">
            <v>0</v>
          </cell>
        </row>
        <row r="162">
          <cell r="B162">
            <v>0</v>
          </cell>
        </row>
        <row r="163">
          <cell r="B163">
            <v>0</v>
          </cell>
        </row>
        <row r="164">
          <cell r="B164">
            <v>0</v>
          </cell>
        </row>
        <row r="165">
          <cell r="B165">
            <v>0</v>
          </cell>
        </row>
        <row r="166">
          <cell r="B166">
            <v>0</v>
          </cell>
        </row>
        <row r="167">
          <cell r="B167">
            <v>0</v>
          </cell>
        </row>
        <row r="168">
          <cell r="B168">
            <v>0</v>
          </cell>
        </row>
        <row r="169">
          <cell r="B169">
            <v>0</v>
          </cell>
        </row>
        <row r="170">
          <cell r="B170">
            <v>0</v>
          </cell>
        </row>
        <row r="171">
          <cell r="B171">
            <v>0</v>
          </cell>
        </row>
        <row r="172">
          <cell r="B172">
            <v>0</v>
          </cell>
        </row>
        <row r="173">
          <cell r="B173">
            <v>0</v>
          </cell>
        </row>
        <row r="174">
          <cell r="B174">
            <v>0</v>
          </cell>
        </row>
        <row r="175">
          <cell r="B175">
            <v>0</v>
          </cell>
        </row>
        <row r="176">
          <cell r="B176">
            <v>0</v>
          </cell>
        </row>
        <row r="177">
          <cell r="B177">
            <v>0</v>
          </cell>
        </row>
        <row r="178">
          <cell r="B178">
            <v>0</v>
          </cell>
        </row>
        <row r="179">
          <cell r="B179">
            <v>0</v>
          </cell>
        </row>
        <row r="180">
          <cell r="B180">
            <v>0</v>
          </cell>
        </row>
        <row r="181">
          <cell r="B181">
            <v>0</v>
          </cell>
        </row>
        <row r="182">
          <cell r="B182">
            <v>0</v>
          </cell>
        </row>
        <row r="183">
          <cell r="B183">
            <v>0</v>
          </cell>
        </row>
        <row r="184">
          <cell r="B184">
            <v>0</v>
          </cell>
        </row>
        <row r="185">
          <cell r="B185">
            <v>0</v>
          </cell>
        </row>
        <row r="186">
          <cell r="B186">
            <v>0</v>
          </cell>
        </row>
        <row r="187">
          <cell r="B187">
            <v>0</v>
          </cell>
        </row>
        <row r="188">
          <cell r="B188">
            <v>0</v>
          </cell>
        </row>
        <row r="189">
          <cell r="B189">
            <v>0</v>
          </cell>
        </row>
        <row r="190">
          <cell r="B190">
            <v>0</v>
          </cell>
        </row>
        <row r="191">
          <cell r="B191">
            <v>0</v>
          </cell>
        </row>
        <row r="192">
          <cell r="B192">
            <v>0</v>
          </cell>
        </row>
        <row r="193">
          <cell r="B193">
            <v>0</v>
          </cell>
        </row>
        <row r="194">
          <cell r="B194">
            <v>0</v>
          </cell>
        </row>
        <row r="195">
          <cell r="B195">
            <v>0</v>
          </cell>
        </row>
        <row r="196">
          <cell r="B196">
            <v>0</v>
          </cell>
        </row>
        <row r="197">
          <cell r="B197">
            <v>0</v>
          </cell>
        </row>
        <row r="198">
          <cell r="B198">
            <v>0</v>
          </cell>
        </row>
        <row r="199">
          <cell r="B199">
            <v>0</v>
          </cell>
        </row>
        <row r="200">
          <cell r="B200">
            <v>0</v>
          </cell>
        </row>
        <row r="201">
          <cell r="B201">
            <v>0</v>
          </cell>
        </row>
        <row r="202">
          <cell r="B202">
            <v>0</v>
          </cell>
        </row>
        <row r="203">
          <cell r="B203">
            <v>0</v>
          </cell>
        </row>
        <row r="204">
          <cell r="B204">
            <v>0</v>
          </cell>
        </row>
        <row r="205">
          <cell r="B205">
            <v>0</v>
          </cell>
        </row>
        <row r="206">
          <cell r="B206">
            <v>0</v>
          </cell>
        </row>
        <row r="207">
          <cell r="B207">
            <v>0</v>
          </cell>
        </row>
        <row r="208">
          <cell r="B208">
            <v>0</v>
          </cell>
        </row>
        <row r="209">
          <cell r="B209">
            <v>0</v>
          </cell>
        </row>
        <row r="210">
          <cell r="B210">
            <v>0</v>
          </cell>
        </row>
        <row r="211">
          <cell r="B211">
            <v>0</v>
          </cell>
        </row>
        <row r="212">
          <cell r="B212">
            <v>0</v>
          </cell>
        </row>
        <row r="213">
          <cell r="B213">
            <v>0</v>
          </cell>
        </row>
        <row r="214">
          <cell r="B214">
            <v>0</v>
          </cell>
        </row>
        <row r="215">
          <cell r="B215">
            <v>0</v>
          </cell>
        </row>
        <row r="216">
          <cell r="B216">
            <v>0</v>
          </cell>
        </row>
        <row r="217">
          <cell r="B217">
            <v>0</v>
          </cell>
        </row>
        <row r="218">
          <cell r="B218">
            <v>0</v>
          </cell>
        </row>
        <row r="219">
          <cell r="B219">
            <v>0</v>
          </cell>
        </row>
        <row r="220">
          <cell r="B220">
            <v>0</v>
          </cell>
        </row>
        <row r="221">
          <cell r="B221">
            <v>0</v>
          </cell>
        </row>
        <row r="222">
          <cell r="B222">
            <v>0</v>
          </cell>
        </row>
        <row r="223">
          <cell r="B223">
            <v>0</v>
          </cell>
        </row>
        <row r="224">
          <cell r="B224">
            <v>0</v>
          </cell>
        </row>
        <row r="225">
          <cell r="B225">
            <v>0</v>
          </cell>
        </row>
        <row r="226">
          <cell r="B226">
            <v>0</v>
          </cell>
        </row>
        <row r="227">
          <cell r="B227">
            <v>0</v>
          </cell>
        </row>
        <row r="228">
          <cell r="B228">
            <v>0</v>
          </cell>
        </row>
        <row r="229">
          <cell r="B229">
            <v>0</v>
          </cell>
        </row>
        <row r="230">
          <cell r="B230">
            <v>0</v>
          </cell>
        </row>
        <row r="231">
          <cell r="B231">
            <v>0</v>
          </cell>
        </row>
        <row r="232">
          <cell r="B232">
            <v>0</v>
          </cell>
        </row>
        <row r="233">
          <cell r="B233">
            <v>0</v>
          </cell>
        </row>
        <row r="234">
          <cell r="B234">
            <v>0</v>
          </cell>
        </row>
        <row r="235">
          <cell r="B235">
            <v>0</v>
          </cell>
        </row>
        <row r="236">
          <cell r="B236">
            <v>0</v>
          </cell>
        </row>
        <row r="237">
          <cell r="B237">
            <v>0</v>
          </cell>
        </row>
        <row r="238">
          <cell r="B238">
            <v>0</v>
          </cell>
        </row>
        <row r="239">
          <cell r="B239">
            <v>0</v>
          </cell>
        </row>
        <row r="240">
          <cell r="B240">
            <v>0</v>
          </cell>
        </row>
        <row r="241">
          <cell r="B241">
            <v>0</v>
          </cell>
        </row>
        <row r="242">
          <cell r="B242">
            <v>0</v>
          </cell>
        </row>
        <row r="243">
          <cell r="B243">
            <v>0</v>
          </cell>
        </row>
        <row r="244">
          <cell r="B244">
            <v>0</v>
          </cell>
        </row>
        <row r="245">
          <cell r="B245">
            <v>0</v>
          </cell>
        </row>
        <row r="246">
          <cell r="B246">
            <v>0</v>
          </cell>
        </row>
        <row r="247">
          <cell r="B247">
            <v>0</v>
          </cell>
        </row>
        <row r="248">
          <cell r="B248">
            <v>0</v>
          </cell>
        </row>
        <row r="249">
          <cell r="B249">
            <v>0</v>
          </cell>
        </row>
        <row r="250">
          <cell r="B250">
            <v>0</v>
          </cell>
        </row>
        <row r="251">
          <cell r="B251">
            <v>0</v>
          </cell>
        </row>
        <row r="252">
          <cell r="B252">
            <v>0</v>
          </cell>
        </row>
        <row r="253">
          <cell r="B253">
            <v>0</v>
          </cell>
        </row>
        <row r="254">
          <cell r="B254">
            <v>0</v>
          </cell>
        </row>
        <row r="255">
          <cell r="B255">
            <v>0</v>
          </cell>
        </row>
        <row r="256">
          <cell r="B256">
            <v>0</v>
          </cell>
        </row>
        <row r="257">
          <cell r="B257">
            <v>0</v>
          </cell>
        </row>
        <row r="258">
          <cell r="B258">
            <v>0</v>
          </cell>
        </row>
        <row r="259">
          <cell r="B259">
            <v>0</v>
          </cell>
        </row>
        <row r="260">
          <cell r="B260">
            <v>0</v>
          </cell>
        </row>
        <row r="261">
          <cell r="B261">
            <v>0</v>
          </cell>
        </row>
        <row r="262">
          <cell r="B262">
            <v>0</v>
          </cell>
        </row>
        <row r="263">
          <cell r="B263">
            <v>0</v>
          </cell>
        </row>
        <row r="264">
          <cell r="B264">
            <v>0</v>
          </cell>
        </row>
        <row r="265">
          <cell r="B265">
            <v>0</v>
          </cell>
        </row>
        <row r="266">
          <cell r="B266">
            <v>0</v>
          </cell>
        </row>
        <row r="267">
          <cell r="B267">
            <v>0</v>
          </cell>
        </row>
        <row r="268">
          <cell r="B268">
            <v>0</v>
          </cell>
        </row>
        <row r="269">
          <cell r="B269">
            <v>0</v>
          </cell>
        </row>
        <row r="270">
          <cell r="B270">
            <v>0</v>
          </cell>
        </row>
        <row r="271">
          <cell r="B271">
            <v>0</v>
          </cell>
        </row>
        <row r="272">
          <cell r="B272">
            <v>0</v>
          </cell>
        </row>
        <row r="273">
          <cell r="B273">
            <v>0</v>
          </cell>
        </row>
        <row r="274">
          <cell r="B274">
            <v>0</v>
          </cell>
        </row>
        <row r="275">
          <cell r="B275">
            <v>0</v>
          </cell>
        </row>
        <row r="276">
          <cell r="B276">
            <v>0</v>
          </cell>
        </row>
        <row r="277">
          <cell r="B277">
            <v>0</v>
          </cell>
        </row>
        <row r="278">
          <cell r="B278">
            <v>0</v>
          </cell>
        </row>
        <row r="279">
          <cell r="B279">
            <v>0</v>
          </cell>
        </row>
        <row r="280">
          <cell r="B280">
            <v>0</v>
          </cell>
        </row>
        <row r="281">
          <cell r="B281">
            <v>0</v>
          </cell>
        </row>
        <row r="282">
          <cell r="B282">
            <v>0</v>
          </cell>
        </row>
        <row r="283">
          <cell r="B283">
            <v>0</v>
          </cell>
        </row>
        <row r="284">
          <cell r="B284">
            <v>0</v>
          </cell>
        </row>
        <row r="285">
          <cell r="B285">
            <v>0</v>
          </cell>
        </row>
        <row r="286">
          <cell r="B286">
            <v>0</v>
          </cell>
        </row>
        <row r="287">
          <cell r="B287">
            <v>0</v>
          </cell>
        </row>
        <row r="288">
          <cell r="B288">
            <v>0</v>
          </cell>
        </row>
        <row r="289">
          <cell r="B289">
            <v>0</v>
          </cell>
        </row>
        <row r="290">
          <cell r="B290">
            <v>0</v>
          </cell>
        </row>
        <row r="291">
          <cell r="B291">
            <v>0</v>
          </cell>
        </row>
        <row r="292">
          <cell r="B292">
            <v>0</v>
          </cell>
        </row>
        <row r="293">
          <cell r="B293">
            <v>0</v>
          </cell>
        </row>
        <row r="294">
          <cell r="B294">
            <v>0</v>
          </cell>
        </row>
        <row r="295">
          <cell r="B295">
            <v>0</v>
          </cell>
        </row>
        <row r="296">
          <cell r="B296">
            <v>0</v>
          </cell>
        </row>
        <row r="297">
          <cell r="B297">
            <v>0</v>
          </cell>
        </row>
        <row r="298">
          <cell r="B298">
            <v>0</v>
          </cell>
        </row>
        <row r="299">
          <cell r="B299">
            <v>0</v>
          </cell>
        </row>
        <row r="300">
          <cell r="B300">
            <v>0</v>
          </cell>
        </row>
        <row r="301">
          <cell r="B301">
            <v>0</v>
          </cell>
        </row>
        <row r="302">
          <cell r="B302">
            <v>0</v>
          </cell>
        </row>
        <row r="303">
          <cell r="B303">
            <v>0</v>
          </cell>
        </row>
        <row r="304">
          <cell r="B304">
            <v>0</v>
          </cell>
        </row>
        <row r="305">
          <cell r="B305">
            <v>0</v>
          </cell>
        </row>
        <row r="306">
          <cell r="B306">
            <v>0</v>
          </cell>
        </row>
        <row r="307">
          <cell r="B307">
            <v>0</v>
          </cell>
        </row>
        <row r="308">
          <cell r="B308">
            <v>0</v>
          </cell>
        </row>
        <row r="309">
          <cell r="B309">
            <v>0</v>
          </cell>
        </row>
        <row r="310">
          <cell r="B310">
            <v>0</v>
          </cell>
        </row>
        <row r="311">
          <cell r="B311">
            <v>0</v>
          </cell>
        </row>
        <row r="312">
          <cell r="B312">
            <v>0</v>
          </cell>
        </row>
        <row r="313">
          <cell r="B313">
            <v>0</v>
          </cell>
        </row>
        <row r="314">
          <cell r="B314">
            <v>0</v>
          </cell>
        </row>
        <row r="315">
          <cell r="B315">
            <v>0</v>
          </cell>
        </row>
        <row r="316">
          <cell r="B316">
            <v>0</v>
          </cell>
        </row>
        <row r="317">
          <cell r="B317">
            <v>0</v>
          </cell>
        </row>
        <row r="318">
          <cell r="B318">
            <v>0</v>
          </cell>
        </row>
        <row r="319">
          <cell r="B319">
            <v>0</v>
          </cell>
        </row>
        <row r="320">
          <cell r="B320">
            <v>0</v>
          </cell>
        </row>
        <row r="321">
          <cell r="B321">
            <v>0</v>
          </cell>
        </row>
        <row r="322">
          <cell r="B322">
            <v>0</v>
          </cell>
        </row>
        <row r="323">
          <cell r="B323">
            <v>0</v>
          </cell>
        </row>
        <row r="324">
          <cell r="B324">
            <v>0</v>
          </cell>
        </row>
        <row r="325">
          <cell r="B325">
            <v>0</v>
          </cell>
        </row>
        <row r="326">
          <cell r="B326">
            <v>0</v>
          </cell>
        </row>
        <row r="327">
          <cell r="B327">
            <v>0</v>
          </cell>
        </row>
        <row r="328">
          <cell r="B328">
            <v>0</v>
          </cell>
        </row>
        <row r="329">
          <cell r="B329">
            <v>0</v>
          </cell>
        </row>
        <row r="330">
          <cell r="B330">
            <v>0</v>
          </cell>
        </row>
        <row r="331">
          <cell r="B331">
            <v>0</v>
          </cell>
        </row>
        <row r="332">
          <cell r="B332">
            <v>0</v>
          </cell>
        </row>
        <row r="333">
          <cell r="B333">
            <v>0</v>
          </cell>
        </row>
        <row r="334">
          <cell r="B334">
            <v>0</v>
          </cell>
        </row>
        <row r="335">
          <cell r="B335">
            <v>0</v>
          </cell>
        </row>
        <row r="336">
          <cell r="B336">
            <v>0</v>
          </cell>
        </row>
        <row r="337">
          <cell r="B337">
            <v>0</v>
          </cell>
        </row>
        <row r="338">
          <cell r="B338">
            <v>0</v>
          </cell>
        </row>
        <row r="339">
          <cell r="B339">
            <v>0</v>
          </cell>
        </row>
        <row r="340">
          <cell r="B340">
            <v>0</v>
          </cell>
        </row>
        <row r="341">
          <cell r="B341">
            <v>0</v>
          </cell>
        </row>
        <row r="342">
          <cell r="B342">
            <v>0</v>
          </cell>
        </row>
        <row r="343">
          <cell r="B343">
            <v>0</v>
          </cell>
        </row>
        <row r="344">
          <cell r="B344">
            <v>0</v>
          </cell>
        </row>
        <row r="345">
          <cell r="B345">
            <v>0</v>
          </cell>
        </row>
        <row r="346">
          <cell r="B346">
            <v>0</v>
          </cell>
        </row>
        <row r="347">
          <cell r="B347">
            <v>0</v>
          </cell>
        </row>
        <row r="348">
          <cell r="B348">
            <v>0</v>
          </cell>
        </row>
        <row r="349">
          <cell r="B349">
            <v>0</v>
          </cell>
        </row>
        <row r="350">
          <cell r="B350">
            <v>0</v>
          </cell>
        </row>
        <row r="351">
          <cell r="B351">
            <v>0</v>
          </cell>
        </row>
        <row r="352">
          <cell r="B352">
            <v>0</v>
          </cell>
        </row>
        <row r="353">
          <cell r="B353">
            <v>0</v>
          </cell>
        </row>
        <row r="354">
          <cell r="B354">
            <v>0</v>
          </cell>
        </row>
        <row r="355">
          <cell r="B355">
            <v>0</v>
          </cell>
        </row>
        <row r="356">
          <cell r="B356">
            <v>0</v>
          </cell>
        </row>
        <row r="357">
          <cell r="B357">
            <v>0</v>
          </cell>
        </row>
        <row r="358">
          <cell r="B358">
            <v>0</v>
          </cell>
        </row>
        <row r="359">
          <cell r="B359">
            <v>0</v>
          </cell>
        </row>
        <row r="360">
          <cell r="B360">
            <v>0</v>
          </cell>
        </row>
        <row r="361">
          <cell r="B361">
            <v>0</v>
          </cell>
        </row>
        <row r="362">
          <cell r="B362">
            <v>0</v>
          </cell>
        </row>
        <row r="363">
          <cell r="B363">
            <v>0</v>
          </cell>
        </row>
        <row r="364">
          <cell r="B364">
            <v>0</v>
          </cell>
        </row>
        <row r="365">
          <cell r="B365">
            <v>0</v>
          </cell>
        </row>
        <row r="366">
          <cell r="B366">
            <v>0</v>
          </cell>
        </row>
        <row r="367">
          <cell r="B367">
            <v>0</v>
          </cell>
        </row>
        <row r="368">
          <cell r="B368">
            <v>0</v>
          </cell>
        </row>
        <row r="369">
          <cell r="B369">
            <v>0</v>
          </cell>
        </row>
        <row r="370">
          <cell r="B370">
            <v>0</v>
          </cell>
        </row>
        <row r="371">
          <cell r="B371">
            <v>0</v>
          </cell>
        </row>
        <row r="372">
          <cell r="B372">
            <v>0</v>
          </cell>
        </row>
        <row r="373">
          <cell r="B373">
            <v>0</v>
          </cell>
        </row>
        <row r="374">
          <cell r="B374">
            <v>0</v>
          </cell>
        </row>
        <row r="375">
          <cell r="B375">
            <v>0</v>
          </cell>
        </row>
        <row r="376">
          <cell r="B376">
            <v>0</v>
          </cell>
        </row>
        <row r="377">
          <cell r="B377">
            <v>0</v>
          </cell>
        </row>
        <row r="378">
          <cell r="B378">
            <v>0</v>
          </cell>
        </row>
        <row r="379">
          <cell r="B379">
            <v>0</v>
          </cell>
        </row>
        <row r="380">
          <cell r="B380">
            <v>0</v>
          </cell>
        </row>
        <row r="381">
          <cell r="B381">
            <v>0</v>
          </cell>
        </row>
        <row r="382">
          <cell r="B382">
            <v>0</v>
          </cell>
        </row>
        <row r="383">
          <cell r="B383">
            <v>0</v>
          </cell>
        </row>
        <row r="384">
          <cell r="B384">
            <v>0</v>
          </cell>
        </row>
        <row r="385">
          <cell r="B385">
            <v>0</v>
          </cell>
        </row>
        <row r="386">
          <cell r="B386">
            <v>0</v>
          </cell>
        </row>
        <row r="387">
          <cell r="B387">
            <v>0</v>
          </cell>
        </row>
        <row r="388">
          <cell r="B388">
            <v>0</v>
          </cell>
        </row>
        <row r="389">
          <cell r="B389">
            <v>0</v>
          </cell>
        </row>
        <row r="390">
          <cell r="B390">
            <v>0</v>
          </cell>
        </row>
        <row r="391">
          <cell r="B391">
            <v>0</v>
          </cell>
        </row>
        <row r="392">
          <cell r="B392">
            <v>0</v>
          </cell>
        </row>
        <row r="393">
          <cell r="B393">
            <v>0</v>
          </cell>
        </row>
        <row r="394">
          <cell r="B394">
            <v>0</v>
          </cell>
        </row>
        <row r="395">
          <cell r="B395">
            <v>0</v>
          </cell>
        </row>
        <row r="396">
          <cell r="B396">
            <v>0</v>
          </cell>
        </row>
        <row r="397">
          <cell r="B397">
            <v>0</v>
          </cell>
        </row>
        <row r="398">
          <cell r="B398">
            <v>0</v>
          </cell>
        </row>
        <row r="399">
          <cell r="B399">
            <v>0</v>
          </cell>
        </row>
        <row r="400">
          <cell r="B400">
            <v>0</v>
          </cell>
        </row>
        <row r="401">
          <cell r="B401">
            <v>0</v>
          </cell>
        </row>
        <row r="402">
          <cell r="B402">
            <v>0</v>
          </cell>
        </row>
        <row r="403">
          <cell r="B403">
            <v>0</v>
          </cell>
        </row>
        <row r="404">
          <cell r="B404">
            <v>0</v>
          </cell>
        </row>
        <row r="405">
          <cell r="B405">
            <v>0</v>
          </cell>
        </row>
        <row r="406">
          <cell r="B406">
            <v>0</v>
          </cell>
        </row>
        <row r="407">
          <cell r="B407">
            <v>0</v>
          </cell>
        </row>
        <row r="408">
          <cell r="B408">
            <v>0</v>
          </cell>
        </row>
        <row r="409">
          <cell r="B409">
            <v>0</v>
          </cell>
        </row>
        <row r="410">
          <cell r="B410">
            <v>0</v>
          </cell>
        </row>
        <row r="411">
          <cell r="B411">
            <v>0</v>
          </cell>
        </row>
        <row r="412">
          <cell r="B412">
            <v>0</v>
          </cell>
        </row>
        <row r="413">
          <cell r="B413">
            <v>0</v>
          </cell>
        </row>
        <row r="414">
          <cell r="B414">
            <v>0</v>
          </cell>
        </row>
        <row r="415">
          <cell r="B415">
            <v>0</v>
          </cell>
        </row>
        <row r="416">
          <cell r="B416">
            <v>0</v>
          </cell>
        </row>
        <row r="417">
          <cell r="B417">
            <v>0</v>
          </cell>
        </row>
        <row r="418">
          <cell r="B418">
            <v>0</v>
          </cell>
        </row>
        <row r="419">
          <cell r="B419">
            <v>0</v>
          </cell>
        </row>
        <row r="420">
          <cell r="B420">
            <v>0</v>
          </cell>
        </row>
        <row r="421">
          <cell r="B421">
            <v>0</v>
          </cell>
        </row>
        <row r="422">
          <cell r="B422">
            <v>0</v>
          </cell>
        </row>
        <row r="423">
          <cell r="B423">
            <v>0</v>
          </cell>
        </row>
        <row r="424">
          <cell r="B424">
            <v>0</v>
          </cell>
        </row>
        <row r="425">
          <cell r="B425">
            <v>0</v>
          </cell>
        </row>
        <row r="426">
          <cell r="B426">
            <v>0</v>
          </cell>
        </row>
        <row r="427">
          <cell r="B427">
            <v>0</v>
          </cell>
        </row>
        <row r="428">
          <cell r="B428">
            <v>0</v>
          </cell>
        </row>
        <row r="429">
          <cell r="B429">
            <v>0</v>
          </cell>
        </row>
        <row r="430">
          <cell r="B430">
            <v>0</v>
          </cell>
        </row>
        <row r="431">
          <cell r="B431">
            <v>0</v>
          </cell>
        </row>
        <row r="432">
          <cell r="B432">
            <v>0</v>
          </cell>
        </row>
        <row r="433">
          <cell r="B433">
            <v>0</v>
          </cell>
        </row>
        <row r="434">
          <cell r="B434">
            <v>0</v>
          </cell>
        </row>
        <row r="435">
          <cell r="B435">
            <v>0</v>
          </cell>
        </row>
        <row r="436">
          <cell r="B436">
            <v>0</v>
          </cell>
        </row>
        <row r="437">
          <cell r="B437">
            <v>0</v>
          </cell>
        </row>
        <row r="438">
          <cell r="B438">
            <v>0</v>
          </cell>
        </row>
        <row r="439">
          <cell r="B439">
            <v>0</v>
          </cell>
        </row>
        <row r="440">
          <cell r="B440">
            <v>0</v>
          </cell>
        </row>
        <row r="441">
          <cell r="B441">
            <v>0</v>
          </cell>
        </row>
        <row r="442">
          <cell r="B442">
            <v>0</v>
          </cell>
        </row>
        <row r="443">
          <cell r="B443">
            <v>0</v>
          </cell>
        </row>
        <row r="444">
          <cell r="B444">
            <v>0</v>
          </cell>
        </row>
        <row r="445">
          <cell r="B445">
            <v>0</v>
          </cell>
        </row>
        <row r="446">
          <cell r="B446">
            <v>0</v>
          </cell>
        </row>
        <row r="447">
          <cell r="B447">
            <v>0</v>
          </cell>
        </row>
        <row r="448">
          <cell r="B448">
            <v>0</v>
          </cell>
        </row>
        <row r="449">
          <cell r="B449">
            <v>0</v>
          </cell>
        </row>
        <row r="450">
          <cell r="B450">
            <v>0</v>
          </cell>
        </row>
        <row r="451">
          <cell r="B451">
            <v>0</v>
          </cell>
        </row>
        <row r="452">
          <cell r="B452">
            <v>0</v>
          </cell>
        </row>
        <row r="453">
          <cell r="B453">
            <v>0</v>
          </cell>
        </row>
        <row r="454">
          <cell r="B454">
            <v>0</v>
          </cell>
        </row>
        <row r="455">
          <cell r="B455">
            <v>0</v>
          </cell>
        </row>
        <row r="456">
          <cell r="B456">
            <v>0</v>
          </cell>
        </row>
        <row r="457">
          <cell r="B457">
            <v>0</v>
          </cell>
        </row>
        <row r="458">
          <cell r="B458">
            <v>0</v>
          </cell>
        </row>
        <row r="459">
          <cell r="B459">
            <v>0</v>
          </cell>
        </row>
        <row r="460">
          <cell r="B460">
            <v>0</v>
          </cell>
        </row>
        <row r="461">
          <cell r="B461">
            <v>0</v>
          </cell>
        </row>
        <row r="462">
          <cell r="B462">
            <v>0</v>
          </cell>
        </row>
        <row r="463">
          <cell r="B463">
            <v>0</v>
          </cell>
        </row>
        <row r="464">
          <cell r="B464">
            <v>0</v>
          </cell>
        </row>
        <row r="465">
          <cell r="B465">
            <v>0</v>
          </cell>
        </row>
        <row r="466">
          <cell r="B466">
            <v>0</v>
          </cell>
        </row>
        <row r="467">
          <cell r="B467">
            <v>0</v>
          </cell>
        </row>
        <row r="468">
          <cell r="B468">
            <v>0</v>
          </cell>
        </row>
        <row r="469">
          <cell r="B469">
            <v>0</v>
          </cell>
        </row>
        <row r="470">
          <cell r="B470">
            <v>0</v>
          </cell>
        </row>
        <row r="471">
          <cell r="B471">
            <v>0</v>
          </cell>
        </row>
        <row r="472">
          <cell r="B472">
            <v>0</v>
          </cell>
        </row>
        <row r="473">
          <cell r="B473">
            <v>0</v>
          </cell>
        </row>
        <row r="474">
          <cell r="B474">
            <v>0</v>
          </cell>
        </row>
        <row r="475">
          <cell r="B475">
            <v>0</v>
          </cell>
        </row>
        <row r="476">
          <cell r="B476">
            <v>0</v>
          </cell>
        </row>
        <row r="477">
          <cell r="B477">
            <v>0</v>
          </cell>
        </row>
        <row r="478">
          <cell r="B478">
            <v>0</v>
          </cell>
        </row>
        <row r="479">
          <cell r="B479">
            <v>0</v>
          </cell>
        </row>
        <row r="480">
          <cell r="B480">
            <v>0</v>
          </cell>
        </row>
        <row r="481">
          <cell r="B481">
            <v>0</v>
          </cell>
        </row>
        <row r="482">
          <cell r="B482">
            <v>0</v>
          </cell>
        </row>
        <row r="483">
          <cell r="B483">
            <v>0</v>
          </cell>
        </row>
        <row r="484">
          <cell r="B484">
            <v>0</v>
          </cell>
        </row>
        <row r="485">
          <cell r="B485">
            <v>0</v>
          </cell>
        </row>
        <row r="486">
          <cell r="B486">
            <v>0</v>
          </cell>
        </row>
        <row r="487">
          <cell r="B487">
            <v>0</v>
          </cell>
        </row>
        <row r="488">
          <cell r="B488">
            <v>0</v>
          </cell>
        </row>
        <row r="489">
          <cell r="B489">
            <v>0</v>
          </cell>
        </row>
        <row r="490">
          <cell r="B490">
            <v>0</v>
          </cell>
        </row>
        <row r="491">
          <cell r="B491">
            <v>0</v>
          </cell>
        </row>
        <row r="492">
          <cell r="B492">
            <v>0</v>
          </cell>
        </row>
        <row r="493">
          <cell r="B493">
            <v>0</v>
          </cell>
        </row>
        <row r="494">
          <cell r="B494">
            <v>0</v>
          </cell>
        </row>
        <row r="495">
          <cell r="B495">
            <v>0</v>
          </cell>
        </row>
        <row r="496">
          <cell r="B496">
            <v>0</v>
          </cell>
        </row>
        <row r="497">
          <cell r="B497">
            <v>0</v>
          </cell>
        </row>
        <row r="498">
          <cell r="B498">
            <v>0</v>
          </cell>
        </row>
        <row r="499">
          <cell r="B499">
            <v>0</v>
          </cell>
        </row>
        <row r="500">
          <cell r="B500">
            <v>0</v>
          </cell>
        </row>
        <row r="501">
          <cell r="B501">
            <v>0</v>
          </cell>
        </row>
        <row r="502">
          <cell r="B502">
            <v>0</v>
          </cell>
        </row>
        <row r="503">
          <cell r="B503">
            <v>0</v>
          </cell>
        </row>
        <row r="504">
          <cell r="B504">
            <v>0</v>
          </cell>
        </row>
        <row r="505">
          <cell r="B505">
            <v>0</v>
          </cell>
        </row>
        <row r="506">
          <cell r="B506">
            <v>0</v>
          </cell>
        </row>
        <row r="507">
          <cell r="B507">
            <v>0</v>
          </cell>
        </row>
        <row r="508">
          <cell r="B508">
            <v>0</v>
          </cell>
        </row>
        <row r="509">
          <cell r="B509">
            <v>0</v>
          </cell>
        </row>
        <row r="510">
          <cell r="B510">
            <v>0</v>
          </cell>
        </row>
        <row r="511">
          <cell r="B511">
            <v>0</v>
          </cell>
        </row>
        <row r="512">
          <cell r="B512">
            <v>0</v>
          </cell>
        </row>
        <row r="513">
          <cell r="B513">
            <v>0</v>
          </cell>
        </row>
        <row r="514">
          <cell r="B514">
            <v>0</v>
          </cell>
        </row>
        <row r="515">
          <cell r="B515">
            <v>0</v>
          </cell>
        </row>
        <row r="516">
          <cell r="B516">
            <v>0</v>
          </cell>
        </row>
        <row r="517">
          <cell r="B517">
            <v>0</v>
          </cell>
        </row>
        <row r="518">
          <cell r="B518">
            <v>0</v>
          </cell>
        </row>
        <row r="519">
          <cell r="B519">
            <v>0</v>
          </cell>
        </row>
        <row r="520">
          <cell r="B520">
            <v>0</v>
          </cell>
        </row>
        <row r="521">
          <cell r="B521">
            <v>0</v>
          </cell>
        </row>
        <row r="522">
          <cell r="B522">
            <v>0</v>
          </cell>
        </row>
        <row r="523">
          <cell r="B523">
            <v>0</v>
          </cell>
        </row>
        <row r="524">
          <cell r="B524">
            <v>0</v>
          </cell>
        </row>
        <row r="525">
          <cell r="B525">
            <v>0</v>
          </cell>
        </row>
        <row r="526">
          <cell r="B526">
            <v>0</v>
          </cell>
        </row>
        <row r="527">
          <cell r="B527">
            <v>0</v>
          </cell>
        </row>
        <row r="528">
          <cell r="B528">
            <v>0</v>
          </cell>
        </row>
        <row r="529">
          <cell r="B529">
            <v>0</v>
          </cell>
        </row>
        <row r="530">
          <cell r="B530">
            <v>0</v>
          </cell>
        </row>
        <row r="531">
          <cell r="B531">
            <v>0</v>
          </cell>
        </row>
        <row r="532">
          <cell r="B532">
            <v>0</v>
          </cell>
        </row>
        <row r="533">
          <cell r="B533">
            <v>0</v>
          </cell>
        </row>
        <row r="534">
          <cell r="B534">
            <v>0</v>
          </cell>
        </row>
        <row r="535">
          <cell r="B535">
            <v>0</v>
          </cell>
        </row>
        <row r="536">
          <cell r="B536">
            <v>0</v>
          </cell>
        </row>
        <row r="537">
          <cell r="B537">
            <v>0</v>
          </cell>
        </row>
        <row r="538">
          <cell r="B538">
            <v>0</v>
          </cell>
        </row>
        <row r="539">
          <cell r="B539">
            <v>0</v>
          </cell>
        </row>
        <row r="540">
          <cell r="B540">
            <v>0</v>
          </cell>
        </row>
        <row r="541">
          <cell r="B541">
            <v>0</v>
          </cell>
        </row>
        <row r="542">
          <cell r="B542">
            <v>0</v>
          </cell>
        </row>
        <row r="543">
          <cell r="B543">
            <v>0</v>
          </cell>
        </row>
        <row r="544">
          <cell r="B544">
            <v>0</v>
          </cell>
        </row>
        <row r="545">
          <cell r="B545">
            <v>0</v>
          </cell>
        </row>
        <row r="546">
          <cell r="B546">
            <v>0</v>
          </cell>
        </row>
        <row r="547">
          <cell r="B547">
            <v>0</v>
          </cell>
        </row>
        <row r="548">
          <cell r="B548">
            <v>0</v>
          </cell>
        </row>
        <row r="549">
          <cell r="B549">
            <v>0</v>
          </cell>
        </row>
        <row r="550">
          <cell r="B550">
            <v>0</v>
          </cell>
        </row>
        <row r="551">
          <cell r="B551">
            <v>0</v>
          </cell>
        </row>
        <row r="552">
          <cell r="B552">
            <v>0</v>
          </cell>
        </row>
        <row r="553">
          <cell r="B553">
            <v>0</v>
          </cell>
        </row>
        <row r="554">
          <cell r="B554">
            <v>0</v>
          </cell>
        </row>
        <row r="555">
          <cell r="B555">
            <v>0</v>
          </cell>
        </row>
        <row r="556">
          <cell r="B556">
            <v>0</v>
          </cell>
        </row>
        <row r="557">
          <cell r="B557">
            <v>0</v>
          </cell>
        </row>
        <row r="558">
          <cell r="B558">
            <v>0</v>
          </cell>
        </row>
        <row r="559">
          <cell r="B559">
            <v>0</v>
          </cell>
        </row>
        <row r="560">
          <cell r="B560">
            <v>0</v>
          </cell>
        </row>
        <row r="561">
          <cell r="B561">
            <v>0</v>
          </cell>
        </row>
        <row r="562">
          <cell r="B562">
            <v>0</v>
          </cell>
        </row>
        <row r="563">
          <cell r="B563">
            <v>0</v>
          </cell>
        </row>
        <row r="564">
          <cell r="B564">
            <v>0</v>
          </cell>
        </row>
        <row r="565">
          <cell r="B565">
            <v>0</v>
          </cell>
        </row>
        <row r="566">
          <cell r="B566">
            <v>0</v>
          </cell>
        </row>
        <row r="567">
          <cell r="B567">
            <v>0</v>
          </cell>
        </row>
        <row r="568">
          <cell r="B568">
            <v>0</v>
          </cell>
        </row>
        <row r="569">
          <cell r="B569">
            <v>0</v>
          </cell>
        </row>
        <row r="570">
          <cell r="B570">
            <v>0</v>
          </cell>
        </row>
        <row r="571">
          <cell r="B571">
            <v>0</v>
          </cell>
        </row>
        <row r="572">
          <cell r="B572">
            <v>0</v>
          </cell>
        </row>
        <row r="573">
          <cell r="B573">
            <v>0</v>
          </cell>
        </row>
        <row r="574">
          <cell r="B574">
            <v>0</v>
          </cell>
        </row>
        <row r="575">
          <cell r="B575">
            <v>0</v>
          </cell>
        </row>
        <row r="576">
          <cell r="B576">
            <v>0</v>
          </cell>
        </row>
        <row r="577">
          <cell r="B577">
            <v>0</v>
          </cell>
        </row>
        <row r="578">
          <cell r="B578">
            <v>0</v>
          </cell>
        </row>
        <row r="579">
          <cell r="B579">
            <v>0</v>
          </cell>
        </row>
        <row r="580">
          <cell r="B580">
            <v>0</v>
          </cell>
        </row>
        <row r="581">
          <cell r="B581">
            <v>0</v>
          </cell>
        </row>
        <row r="582">
          <cell r="B582">
            <v>0</v>
          </cell>
        </row>
        <row r="583">
          <cell r="B583">
            <v>0</v>
          </cell>
        </row>
        <row r="584">
          <cell r="B584">
            <v>0</v>
          </cell>
        </row>
        <row r="585">
          <cell r="B585">
            <v>0</v>
          </cell>
        </row>
        <row r="586">
          <cell r="B586">
            <v>0</v>
          </cell>
        </row>
        <row r="587">
          <cell r="B587">
            <v>0</v>
          </cell>
        </row>
        <row r="588">
          <cell r="B588">
            <v>0</v>
          </cell>
        </row>
        <row r="589">
          <cell r="B589">
            <v>0</v>
          </cell>
        </row>
        <row r="590">
          <cell r="B590">
            <v>0</v>
          </cell>
        </row>
        <row r="591">
          <cell r="B591">
            <v>0</v>
          </cell>
        </row>
        <row r="592">
          <cell r="B592">
            <v>0</v>
          </cell>
        </row>
        <row r="593">
          <cell r="B593">
            <v>0</v>
          </cell>
        </row>
        <row r="594">
          <cell r="B594">
            <v>0</v>
          </cell>
        </row>
        <row r="595">
          <cell r="B595">
            <v>0</v>
          </cell>
        </row>
        <row r="596">
          <cell r="B596">
            <v>0</v>
          </cell>
        </row>
        <row r="597">
          <cell r="B597">
            <v>0</v>
          </cell>
        </row>
        <row r="598">
          <cell r="B598">
            <v>0</v>
          </cell>
        </row>
        <row r="599">
          <cell r="B599">
            <v>0</v>
          </cell>
        </row>
        <row r="600">
          <cell r="B600">
            <v>0</v>
          </cell>
        </row>
        <row r="601">
          <cell r="B601">
            <v>0</v>
          </cell>
        </row>
        <row r="602">
          <cell r="B602">
            <v>0</v>
          </cell>
        </row>
        <row r="603">
          <cell r="B603">
            <v>0</v>
          </cell>
        </row>
        <row r="604">
          <cell r="B604">
            <v>0</v>
          </cell>
        </row>
        <row r="605">
          <cell r="B605">
            <v>0</v>
          </cell>
        </row>
        <row r="606">
          <cell r="B606">
            <v>0</v>
          </cell>
        </row>
        <row r="607">
          <cell r="B607">
            <v>0</v>
          </cell>
        </row>
        <row r="608">
          <cell r="B608">
            <v>0</v>
          </cell>
        </row>
        <row r="609">
          <cell r="B609">
            <v>0</v>
          </cell>
        </row>
        <row r="610">
          <cell r="B610">
            <v>0</v>
          </cell>
        </row>
        <row r="611">
          <cell r="B611">
            <v>0</v>
          </cell>
        </row>
        <row r="612">
          <cell r="B612">
            <v>0</v>
          </cell>
        </row>
        <row r="613">
          <cell r="B613">
            <v>0</v>
          </cell>
        </row>
        <row r="614">
          <cell r="B614">
            <v>0</v>
          </cell>
        </row>
        <row r="615">
          <cell r="B615">
            <v>0</v>
          </cell>
        </row>
        <row r="616">
          <cell r="B616">
            <v>0</v>
          </cell>
        </row>
        <row r="617">
          <cell r="B617">
            <v>0</v>
          </cell>
        </row>
        <row r="618">
          <cell r="B618">
            <v>0</v>
          </cell>
        </row>
        <row r="619">
          <cell r="B619">
            <v>0</v>
          </cell>
        </row>
        <row r="620">
          <cell r="B620">
            <v>0</v>
          </cell>
        </row>
        <row r="621">
          <cell r="B621">
            <v>0</v>
          </cell>
        </row>
        <row r="622">
          <cell r="B622">
            <v>0</v>
          </cell>
        </row>
        <row r="623">
          <cell r="B623">
            <v>0</v>
          </cell>
        </row>
        <row r="624">
          <cell r="B624">
            <v>0</v>
          </cell>
        </row>
        <row r="625">
          <cell r="B625">
            <v>0</v>
          </cell>
        </row>
        <row r="626">
          <cell r="B626">
            <v>0</v>
          </cell>
        </row>
        <row r="627">
          <cell r="B627">
            <v>0</v>
          </cell>
        </row>
        <row r="628">
          <cell r="B628">
            <v>0</v>
          </cell>
        </row>
        <row r="629">
          <cell r="B629">
            <v>0</v>
          </cell>
        </row>
        <row r="630">
          <cell r="B630">
            <v>0</v>
          </cell>
        </row>
        <row r="631">
          <cell r="B631">
            <v>0</v>
          </cell>
        </row>
        <row r="632">
          <cell r="B632">
            <v>0</v>
          </cell>
        </row>
        <row r="633">
          <cell r="B633">
            <v>0</v>
          </cell>
        </row>
        <row r="634">
          <cell r="B634">
            <v>0</v>
          </cell>
        </row>
        <row r="635">
          <cell r="B635">
            <v>0</v>
          </cell>
        </row>
        <row r="636">
          <cell r="B636">
            <v>0</v>
          </cell>
        </row>
        <row r="637">
          <cell r="B637">
            <v>0</v>
          </cell>
        </row>
        <row r="638">
          <cell r="B638">
            <v>0</v>
          </cell>
        </row>
        <row r="639">
          <cell r="B639">
            <v>0</v>
          </cell>
        </row>
        <row r="640">
          <cell r="B640">
            <v>0</v>
          </cell>
        </row>
        <row r="641">
          <cell r="B641">
            <v>0</v>
          </cell>
        </row>
        <row r="642">
          <cell r="B642">
            <v>0</v>
          </cell>
        </row>
        <row r="643">
          <cell r="B643">
            <v>0</v>
          </cell>
        </row>
        <row r="644">
          <cell r="B644">
            <v>0</v>
          </cell>
        </row>
        <row r="645">
          <cell r="B645">
            <v>0</v>
          </cell>
        </row>
        <row r="646">
          <cell r="B646">
            <v>0</v>
          </cell>
        </row>
        <row r="647">
          <cell r="B647">
            <v>0</v>
          </cell>
        </row>
        <row r="648">
          <cell r="B648">
            <v>0</v>
          </cell>
        </row>
        <row r="649">
          <cell r="B649">
            <v>0</v>
          </cell>
        </row>
        <row r="650">
          <cell r="B650">
            <v>0</v>
          </cell>
        </row>
        <row r="651">
          <cell r="B651">
            <v>0</v>
          </cell>
        </row>
        <row r="652">
          <cell r="B652">
            <v>0</v>
          </cell>
        </row>
        <row r="653">
          <cell r="B653">
            <v>0</v>
          </cell>
        </row>
        <row r="654">
          <cell r="B654">
            <v>0</v>
          </cell>
        </row>
        <row r="655">
          <cell r="B655">
            <v>0</v>
          </cell>
        </row>
        <row r="656">
          <cell r="B656">
            <v>0</v>
          </cell>
        </row>
        <row r="657">
          <cell r="B657">
            <v>0</v>
          </cell>
        </row>
        <row r="658">
          <cell r="B658">
            <v>0</v>
          </cell>
        </row>
        <row r="659">
          <cell r="B659">
            <v>0</v>
          </cell>
        </row>
        <row r="660">
          <cell r="B660">
            <v>0</v>
          </cell>
        </row>
        <row r="661">
          <cell r="B661">
            <v>0</v>
          </cell>
        </row>
        <row r="662">
          <cell r="B662">
            <v>0</v>
          </cell>
        </row>
        <row r="663">
          <cell r="B663">
            <v>0</v>
          </cell>
        </row>
        <row r="664">
          <cell r="B664">
            <v>0</v>
          </cell>
        </row>
        <row r="665">
          <cell r="B665">
            <v>0</v>
          </cell>
        </row>
        <row r="666">
          <cell r="B666">
            <v>0</v>
          </cell>
        </row>
        <row r="667">
          <cell r="B667">
            <v>0</v>
          </cell>
        </row>
        <row r="668">
          <cell r="B668">
            <v>0</v>
          </cell>
        </row>
        <row r="669">
          <cell r="B669">
            <v>0</v>
          </cell>
        </row>
        <row r="670">
          <cell r="B670">
            <v>0</v>
          </cell>
        </row>
        <row r="671">
          <cell r="B671">
            <v>0</v>
          </cell>
        </row>
        <row r="672">
          <cell r="B672">
            <v>0</v>
          </cell>
        </row>
        <row r="673">
          <cell r="B673">
            <v>0</v>
          </cell>
        </row>
        <row r="674">
          <cell r="B674">
            <v>0</v>
          </cell>
        </row>
        <row r="675">
          <cell r="B675">
            <v>0</v>
          </cell>
        </row>
        <row r="676">
          <cell r="B676">
            <v>0</v>
          </cell>
        </row>
        <row r="677">
          <cell r="B677">
            <v>0</v>
          </cell>
        </row>
        <row r="678">
          <cell r="B678">
            <v>0</v>
          </cell>
        </row>
        <row r="679">
          <cell r="B679">
            <v>0</v>
          </cell>
        </row>
        <row r="680">
          <cell r="B680">
            <v>0</v>
          </cell>
        </row>
        <row r="681">
          <cell r="B681">
            <v>0</v>
          </cell>
        </row>
        <row r="682">
          <cell r="B682">
            <v>0</v>
          </cell>
        </row>
        <row r="683">
          <cell r="B683">
            <v>0</v>
          </cell>
        </row>
        <row r="684">
          <cell r="B684">
            <v>0</v>
          </cell>
        </row>
        <row r="685">
          <cell r="B685">
            <v>0</v>
          </cell>
        </row>
        <row r="686">
          <cell r="B686">
            <v>0</v>
          </cell>
        </row>
        <row r="687">
          <cell r="B687">
            <v>0</v>
          </cell>
        </row>
        <row r="688">
          <cell r="B688">
            <v>0</v>
          </cell>
        </row>
        <row r="689">
          <cell r="B689">
            <v>0</v>
          </cell>
        </row>
        <row r="690">
          <cell r="B690">
            <v>0</v>
          </cell>
        </row>
        <row r="691">
          <cell r="B691">
            <v>0</v>
          </cell>
        </row>
        <row r="692">
          <cell r="B692">
            <v>0</v>
          </cell>
        </row>
        <row r="693">
          <cell r="B693">
            <v>0</v>
          </cell>
        </row>
        <row r="694">
          <cell r="B694">
            <v>0</v>
          </cell>
        </row>
        <row r="695">
          <cell r="B695">
            <v>0</v>
          </cell>
        </row>
        <row r="696">
          <cell r="B696">
            <v>0</v>
          </cell>
        </row>
        <row r="697">
          <cell r="B697">
            <v>0</v>
          </cell>
        </row>
        <row r="698">
          <cell r="B698">
            <v>0</v>
          </cell>
        </row>
        <row r="699">
          <cell r="B699">
            <v>0</v>
          </cell>
        </row>
        <row r="700">
          <cell r="B700">
            <v>0</v>
          </cell>
        </row>
        <row r="701">
          <cell r="B701">
            <v>0</v>
          </cell>
        </row>
        <row r="702">
          <cell r="B702">
            <v>0</v>
          </cell>
        </row>
        <row r="703">
          <cell r="B703">
            <v>0</v>
          </cell>
        </row>
        <row r="704">
          <cell r="B704">
            <v>0</v>
          </cell>
        </row>
        <row r="705">
          <cell r="B705">
            <v>0</v>
          </cell>
        </row>
        <row r="706">
          <cell r="B706">
            <v>0</v>
          </cell>
        </row>
        <row r="707">
          <cell r="B707">
            <v>0</v>
          </cell>
        </row>
        <row r="708">
          <cell r="B708">
            <v>0</v>
          </cell>
        </row>
        <row r="709">
          <cell r="B709">
            <v>0</v>
          </cell>
        </row>
        <row r="710">
          <cell r="B710">
            <v>0</v>
          </cell>
        </row>
        <row r="711">
          <cell r="B711">
            <v>0</v>
          </cell>
        </row>
        <row r="712">
          <cell r="B712">
            <v>0</v>
          </cell>
        </row>
        <row r="713">
          <cell r="B713">
            <v>0</v>
          </cell>
        </row>
        <row r="714">
          <cell r="B714">
            <v>0</v>
          </cell>
        </row>
        <row r="715">
          <cell r="B715">
            <v>0</v>
          </cell>
        </row>
        <row r="716">
          <cell r="B716">
            <v>0</v>
          </cell>
        </row>
        <row r="717">
          <cell r="B717">
            <v>0</v>
          </cell>
        </row>
        <row r="718">
          <cell r="B718">
            <v>0</v>
          </cell>
        </row>
        <row r="719">
          <cell r="B719">
            <v>0</v>
          </cell>
        </row>
        <row r="720">
          <cell r="B720">
            <v>0</v>
          </cell>
        </row>
        <row r="721">
          <cell r="B721">
            <v>0</v>
          </cell>
        </row>
        <row r="722">
          <cell r="B722">
            <v>0</v>
          </cell>
        </row>
        <row r="723">
          <cell r="B723">
            <v>0</v>
          </cell>
        </row>
        <row r="724">
          <cell r="B724">
            <v>0</v>
          </cell>
        </row>
        <row r="725">
          <cell r="B725">
            <v>0</v>
          </cell>
        </row>
        <row r="726">
          <cell r="B726">
            <v>0</v>
          </cell>
        </row>
        <row r="727">
          <cell r="B727">
            <v>0</v>
          </cell>
        </row>
        <row r="728">
          <cell r="B728">
            <v>0</v>
          </cell>
        </row>
        <row r="729">
          <cell r="B729">
            <v>0</v>
          </cell>
        </row>
        <row r="730">
          <cell r="B730">
            <v>0</v>
          </cell>
        </row>
        <row r="731">
          <cell r="B731">
            <v>0</v>
          </cell>
        </row>
        <row r="732">
          <cell r="B732">
            <v>0</v>
          </cell>
        </row>
        <row r="733">
          <cell r="B733">
            <v>0</v>
          </cell>
        </row>
        <row r="734">
          <cell r="B734">
            <v>0</v>
          </cell>
        </row>
        <row r="735">
          <cell r="B735">
            <v>0</v>
          </cell>
        </row>
        <row r="736">
          <cell r="B736">
            <v>0</v>
          </cell>
        </row>
        <row r="737">
          <cell r="B737">
            <v>0</v>
          </cell>
        </row>
        <row r="738">
          <cell r="B738">
            <v>0</v>
          </cell>
        </row>
        <row r="739">
          <cell r="B739">
            <v>0</v>
          </cell>
        </row>
        <row r="740">
          <cell r="B740">
            <v>0</v>
          </cell>
        </row>
        <row r="741">
          <cell r="B741">
            <v>0</v>
          </cell>
        </row>
        <row r="742">
          <cell r="B742">
            <v>0</v>
          </cell>
        </row>
        <row r="743">
          <cell r="B743">
            <v>0</v>
          </cell>
        </row>
        <row r="744">
          <cell r="B744">
            <v>0</v>
          </cell>
        </row>
        <row r="745">
          <cell r="B745">
            <v>0</v>
          </cell>
        </row>
        <row r="746">
          <cell r="B746">
            <v>0</v>
          </cell>
        </row>
        <row r="747">
          <cell r="B747">
            <v>0</v>
          </cell>
        </row>
        <row r="748">
          <cell r="B748">
            <v>0</v>
          </cell>
        </row>
        <row r="749">
          <cell r="B749">
            <v>0</v>
          </cell>
        </row>
        <row r="750">
          <cell r="B750">
            <v>0</v>
          </cell>
        </row>
        <row r="751">
          <cell r="B751">
            <v>0</v>
          </cell>
        </row>
        <row r="752">
          <cell r="B752">
            <v>0</v>
          </cell>
        </row>
        <row r="753">
          <cell r="B753">
            <v>0</v>
          </cell>
        </row>
        <row r="754">
          <cell r="B754">
            <v>0</v>
          </cell>
        </row>
        <row r="755">
          <cell r="B755">
            <v>0</v>
          </cell>
        </row>
        <row r="756">
          <cell r="B756">
            <v>0</v>
          </cell>
        </row>
        <row r="757">
          <cell r="B757">
            <v>0</v>
          </cell>
        </row>
        <row r="758">
          <cell r="B758">
            <v>0</v>
          </cell>
        </row>
        <row r="759">
          <cell r="B759">
            <v>0</v>
          </cell>
        </row>
        <row r="760">
          <cell r="B760">
            <v>0</v>
          </cell>
        </row>
        <row r="761">
          <cell r="B761">
            <v>0</v>
          </cell>
        </row>
        <row r="762">
          <cell r="B762">
            <v>0</v>
          </cell>
        </row>
        <row r="763">
          <cell r="B763">
            <v>0</v>
          </cell>
        </row>
        <row r="764">
          <cell r="B764">
            <v>0</v>
          </cell>
        </row>
        <row r="765">
          <cell r="B765">
            <v>0</v>
          </cell>
        </row>
        <row r="766">
          <cell r="B766">
            <v>0</v>
          </cell>
        </row>
        <row r="767">
          <cell r="B767">
            <v>0</v>
          </cell>
        </row>
        <row r="768">
          <cell r="B768">
            <v>0</v>
          </cell>
        </row>
        <row r="769">
          <cell r="B769">
            <v>0</v>
          </cell>
        </row>
        <row r="770">
          <cell r="B770">
            <v>0</v>
          </cell>
        </row>
        <row r="771">
          <cell r="B771">
            <v>0</v>
          </cell>
        </row>
        <row r="772">
          <cell r="B772">
            <v>0</v>
          </cell>
        </row>
        <row r="773">
          <cell r="B773">
            <v>0</v>
          </cell>
        </row>
        <row r="774">
          <cell r="B774">
            <v>0</v>
          </cell>
        </row>
        <row r="775">
          <cell r="B775">
            <v>0</v>
          </cell>
        </row>
        <row r="776">
          <cell r="B776">
            <v>0</v>
          </cell>
        </row>
        <row r="777">
          <cell r="B777">
            <v>0</v>
          </cell>
        </row>
        <row r="778">
          <cell r="B778">
            <v>0</v>
          </cell>
        </row>
        <row r="779">
          <cell r="B779">
            <v>0</v>
          </cell>
        </row>
        <row r="780">
          <cell r="B780">
            <v>0</v>
          </cell>
        </row>
        <row r="781">
          <cell r="B781">
            <v>0</v>
          </cell>
        </row>
        <row r="782">
          <cell r="B782">
            <v>0</v>
          </cell>
        </row>
        <row r="783">
          <cell r="B783">
            <v>0</v>
          </cell>
        </row>
        <row r="784">
          <cell r="B784">
            <v>0</v>
          </cell>
        </row>
        <row r="785">
          <cell r="B785">
            <v>0</v>
          </cell>
        </row>
        <row r="786">
          <cell r="B786">
            <v>0</v>
          </cell>
        </row>
        <row r="787">
          <cell r="B787">
            <v>0</v>
          </cell>
        </row>
        <row r="788">
          <cell r="B788">
            <v>0</v>
          </cell>
        </row>
        <row r="789">
          <cell r="B789">
            <v>0</v>
          </cell>
        </row>
        <row r="790">
          <cell r="B790">
            <v>0</v>
          </cell>
        </row>
        <row r="791">
          <cell r="B791">
            <v>0</v>
          </cell>
        </row>
        <row r="792">
          <cell r="B792">
            <v>0</v>
          </cell>
        </row>
        <row r="793">
          <cell r="B793">
            <v>0</v>
          </cell>
        </row>
        <row r="794">
          <cell r="B794">
            <v>0</v>
          </cell>
        </row>
        <row r="795">
          <cell r="B795">
            <v>0</v>
          </cell>
        </row>
        <row r="796">
          <cell r="B796">
            <v>0</v>
          </cell>
        </row>
        <row r="797">
          <cell r="B797">
            <v>0</v>
          </cell>
        </row>
        <row r="798">
          <cell r="B798">
            <v>0</v>
          </cell>
        </row>
        <row r="799">
          <cell r="B799">
            <v>0</v>
          </cell>
        </row>
        <row r="800">
          <cell r="B800">
            <v>0</v>
          </cell>
        </row>
        <row r="801">
          <cell r="B801">
            <v>0</v>
          </cell>
        </row>
        <row r="802">
          <cell r="B802">
            <v>0</v>
          </cell>
        </row>
        <row r="803">
          <cell r="B803">
            <v>0</v>
          </cell>
        </row>
        <row r="804">
          <cell r="B804">
            <v>0</v>
          </cell>
        </row>
        <row r="805">
          <cell r="B805">
            <v>0</v>
          </cell>
        </row>
        <row r="806">
          <cell r="B806">
            <v>0</v>
          </cell>
        </row>
        <row r="807">
          <cell r="B807">
            <v>0</v>
          </cell>
        </row>
        <row r="808">
          <cell r="B808">
            <v>0</v>
          </cell>
        </row>
        <row r="809">
          <cell r="B809">
            <v>0</v>
          </cell>
        </row>
        <row r="810">
          <cell r="B810">
            <v>0</v>
          </cell>
        </row>
        <row r="811">
          <cell r="B811">
            <v>0</v>
          </cell>
        </row>
        <row r="812">
          <cell r="B812">
            <v>0</v>
          </cell>
        </row>
        <row r="813">
          <cell r="B813">
            <v>0</v>
          </cell>
        </row>
        <row r="814">
          <cell r="B814">
            <v>0</v>
          </cell>
        </row>
        <row r="815">
          <cell r="B815">
            <v>0</v>
          </cell>
        </row>
        <row r="816">
          <cell r="B816">
            <v>0</v>
          </cell>
        </row>
        <row r="817">
          <cell r="B817">
            <v>0</v>
          </cell>
        </row>
        <row r="818">
          <cell r="B818">
            <v>0</v>
          </cell>
        </row>
        <row r="819">
          <cell r="B819">
            <v>0</v>
          </cell>
        </row>
        <row r="820">
          <cell r="B820">
            <v>0</v>
          </cell>
        </row>
        <row r="821">
          <cell r="B821">
            <v>0</v>
          </cell>
        </row>
        <row r="822">
          <cell r="B822">
            <v>0</v>
          </cell>
        </row>
        <row r="823">
          <cell r="B823">
            <v>0</v>
          </cell>
        </row>
        <row r="824">
          <cell r="B824">
            <v>0</v>
          </cell>
        </row>
        <row r="825">
          <cell r="B825">
            <v>0</v>
          </cell>
        </row>
        <row r="826">
          <cell r="B826">
            <v>0</v>
          </cell>
        </row>
        <row r="827">
          <cell r="B827">
            <v>0</v>
          </cell>
        </row>
        <row r="828">
          <cell r="B828">
            <v>0</v>
          </cell>
        </row>
        <row r="829">
          <cell r="B829">
            <v>0</v>
          </cell>
        </row>
        <row r="830">
          <cell r="B830">
            <v>0</v>
          </cell>
        </row>
        <row r="831">
          <cell r="B831">
            <v>0</v>
          </cell>
        </row>
        <row r="832">
          <cell r="B832">
            <v>0</v>
          </cell>
        </row>
        <row r="833">
          <cell r="B833">
            <v>0</v>
          </cell>
        </row>
        <row r="834">
          <cell r="B834">
            <v>0</v>
          </cell>
        </row>
        <row r="835">
          <cell r="B835">
            <v>0</v>
          </cell>
        </row>
        <row r="836">
          <cell r="B836">
            <v>0</v>
          </cell>
        </row>
        <row r="837">
          <cell r="B837">
            <v>0</v>
          </cell>
        </row>
        <row r="838">
          <cell r="B838">
            <v>0</v>
          </cell>
        </row>
        <row r="839">
          <cell r="B839">
            <v>0</v>
          </cell>
        </row>
        <row r="840">
          <cell r="B840">
            <v>0</v>
          </cell>
        </row>
        <row r="841">
          <cell r="B841">
            <v>0</v>
          </cell>
        </row>
        <row r="842">
          <cell r="B842">
            <v>0</v>
          </cell>
        </row>
        <row r="843">
          <cell r="B843">
            <v>0</v>
          </cell>
        </row>
        <row r="844">
          <cell r="B844">
            <v>0</v>
          </cell>
        </row>
        <row r="845">
          <cell r="B845">
            <v>0</v>
          </cell>
        </row>
        <row r="846">
          <cell r="B846">
            <v>0</v>
          </cell>
        </row>
        <row r="847">
          <cell r="B847">
            <v>0</v>
          </cell>
        </row>
        <row r="848">
          <cell r="B848">
            <v>0</v>
          </cell>
        </row>
        <row r="849">
          <cell r="B849">
            <v>0</v>
          </cell>
        </row>
        <row r="850">
          <cell r="B850">
            <v>0</v>
          </cell>
        </row>
        <row r="851">
          <cell r="B851">
            <v>0</v>
          </cell>
        </row>
        <row r="852">
          <cell r="B852">
            <v>0</v>
          </cell>
        </row>
        <row r="853">
          <cell r="B853">
            <v>0</v>
          </cell>
        </row>
        <row r="854">
          <cell r="B854">
            <v>0</v>
          </cell>
        </row>
        <row r="855">
          <cell r="B855">
            <v>0</v>
          </cell>
        </row>
        <row r="856">
          <cell r="B856">
            <v>0</v>
          </cell>
        </row>
        <row r="857">
          <cell r="B857">
            <v>0</v>
          </cell>
        </row>
        <row r="858">
          <cell r="B858">
            <v>0</v>
          </cell>
        </row>
        <row r="859">
          <cell r="B859">
            <v>0</v>
          </cell>
        </row>
        <row r="860">
          <cell r="B860">
            <v>0</v>
          </cell>
        </row>
        <row r="861">
          <cell r="B861">
            <v>0</v>
          </cell>
        </row>
        <row r="862">
          <cell r="B862">
            <v>0</v>
          </cell>
        </row>
        <row r="863">
          <cell r="B863">
            <v>0</v>
          </cell>
        </row>
        <row r="864">
          <cell r="B864">
            <v>0</v>
          </cell>
        </row>
        <row r="865">
          <cell r="B865">
            <v>0</v>
          </cell>
        </row>
        <row r="866">
          <cell r="B866">
            <v>0</v>
          </cell>
        </row>
        <row r="867">
          <cell r="B867">
            <v>0</v>
          </cell>
        </row>
        <row r="868">
          <cell r="B868">
            <v>0</v>
          </cell>
        </row>
        <row r="869">
          <cell r="B869">
            <v>0</v>
          </cell>
        </row>
        <row r="870">
          <cell r="B870">
            <v>0</v>
          </cell>
        </row>
        <row r="871">
          <cell r="B871">
            <v>0</v>
          </cell>
        </row>
        <row r="872">
          <cell r="B872">
            <v>0</v>
          </cell>
        </row>
        <row r="873">
          <cell r="B873">
            <v>0</v>
          </cell>
        </row>
        <row r="874">
          <cell r="B874">
            <v>0</v>
          </cell>
        </row>
        <row r="875">
          <cell r="B875">
            <v>0</v>
          </cell>
        </row>
        <row r="876">
          <cell r="B876">
            <v>0</v>
          </cell>
        </row>
        <row r="877">
          <cell r="B877">
            <v>0</v>
          </cell>
        </row>
        <row r="878">
          <cell r="B878">
            <v>0</v>
          </cell>
        </row>
        <row r="879">
          <cell r="B879">
            <v>0</v>
          </cell>
        </row>
        <row r="880">
          <cell r="B880">
            <v>0</v>
          </cell>
        </row>
        <row r="881">
          <cell r="B881">
            <v>0</v>
          </cell>
        </row>
        <row r="882">
          <cell r="B882">
            <v>0</v>
          </cell>
        </row>
        <row r="883">
          <cell r="B883">
            <v>0</v>
          </cell>
        </row>
        <row r="884">
          <cell r="B884">
            <v>0</v>
          </cell>
        </row>
        <row r="885">
          <cell r="B885">
            <v>0</v>
          </cell>
        </row>
        <row r="886">
          <cell r="B886">
            <v>0</v>
          </cell>
        </row>
        <row r="887">
          <cell r="B887">
            <v>0</v>
          </cell>
        </row>
        <row r="888">
          <cell r="B888">
            <v>0</v>
          </cell>
        </row>
        <row r="889">
          <cell r="B889">
            <v>0</v>
          </cell>
        </row>
        <row r="890">
          <cell r="B890">
            <v>0</v>
          </cell>
        </row>
        <row r="891">
          <cell r="B891">
            <v>0</v>
          </cell>
        </row>
        <row r="892">
          <cell r="B892">
            <v>0</v>
          </cell>
        </row>
        <row r="893">
          <cell r="B893">
            <v>0</v>
          </cell>
        </row>
        <row r="894">
          <cell r="B894">
            <v>0</v>
          </cell>
        </row>
        <row r="895">
          <cell r="B895">
            <v>0</v>
          </cell>
        </row>
        <row r="896">
          <cell r="B896">
            <v>0</v>
          </cell>
        </row>
        <row r="897">
          <cell r="B897">
            <v>0</v>
          </cell>
        </row>
        <row r="898">
          <cell r="B898">
            <v>0</v>
          </cell>
        </row>
        <row r="899">
          <cell r="B899">
            <v>0</v>
          </cell>
        </row>
        <row r="900">
          <cell r="B900">
            <v>0</v>
          </cell>
        </row>
        <row r="901">
          <cell r="B901">
            <v>0</v>
          </cell>
        </row>
        <row r="902">
          <cell r="B902">
            <v>0</v>
          </cell>
        </row>
        <row r="903">
          <cell r="B903">
            <v>0</v>
          </cell>
        </row>
        <row r="904">
          <cell r="B904">
            <v>0</v>
          </cell>
        </row>
        <row r="905">
          <cell r="B905">
            <v>0</v>
          </cell>
        </row>
        <row r="906">
          <cell r="B906">
            <v>0</v>
          </cell>
        </row>
        <row r="907">
          <cell r="B907">
            <v>0</v>
          </cell>
        </row>
        <row r="908">
          <cell r="B908">
            <v>0</v>
          </cell>
        </row>
        <row r="909">
          <cell r="B909">
            <v>0</v>
          </cell>
        </row>
        <row r="910">
          <cell r="B910">
            <v>0</v>
          </cell>
        </row>
        <row r="911">
          <cell r="B911">
            <v>0</v>
          </cell>
        </row>
        <row r="912">
          <cell r="B912">
            <v>0</v>
          </cell>
        </row>
        <row r="913">
          <cell r="B913">
            <v>0</v>
          </cell>
        </row>
        <row r="914">
          <cell r="B914">
            <v>0</v>
          </cell>
        </row>
        <row r="915">
          <cell r="B915">
            <v>0</v>
          </cell>
        </row>
        <row r="916">
          <cell r="B916">
            <v>0</v>
          </cell>
        </row>
        <row r="917">
          <cell r="B917">
            <v>0</v>
          </cell>
        </row>
        <row r="918">
          <cell r="B918">
            <v>0</v>
          </cell>
        </row>
        <row r="919">
          <cell r="B919">
            <v>0</v>
          </cell>
        </row>
        <row r="920">
          <cell r="B920">
            <v>0</v>
          </cell>
        </row>
        <row r="921">
          <cell r="B921">
            <v>0</v>
          </cell>
        </row>
        <row r="922">
          <cell r="B922">
            <v>0</v>
          </cell>
        </row>
        <row r="923">
          <cell r="B923">
            <v>0</v>
          </cell>
        </row>
        <row r="924">
          <cell r="B924">
            <v>0</v>
          </cell>
        </row>
        <row r="925">
          <cell r="B925">
            <v>0</v>
          </cell>
        </row>
        <row r="926">
          <cell r="B926">
            <v>0</v>
          </cell>
        </row>
        <row r="927">
          <cell r="B927">
            <v>0</v>
          </cell>
        </row>
        <row r="928">
          <cell r="B928">
            <v>0</v>
          </cell>
        </row>
        <row r="929">
          <cell r="B929">
            <v>0</v>
          </cell>
        </row>
        <row r="930">
          <cell r="B930">
            <v>0</v>
          </cell>
        </row>
        <row r="931">
          <cell r="B931">
            <v>0</v>
          </cell>
        </row>
        <row r="932">
          <cell r="B932">
            <v>0</v>
          </cell>
        </row>
        <row r="933">
          <cell r="B933">
            <v>0</v>
          </cell>
        </row>
        <row r="934">
          <cell r="B934">
            <v>0</v>
          </cell>
        </row>
        <row r="935">
          <cell r="B935">
            <v>0</v>
          </cell>
        </row>
        <row r="936">
          <cell r="B936">
            <v>0</v>
          </cell>
        </row>
        <row r="937">
          <cell r="B937">
            <v>0</v>
          </cell>
        </row>
        <row r="938">
          <cell r="B938">
            <v>0</v>
          </cell>
        </row>
        <row r="939">
          <cell r="B939">
            <v>0</v>
          </cell>
        </row>
        <row r="940">
          <cell r="B940">
            <v>0</v>
          </cell>
        </row>
        <row r="941">
          <cell r="B941">
            <v>0</v>
          </cell>
        </row>
        <row r="942">
          <cell r="B942">
            <v>0</v>
          </cell>
        </row>
        <row r="943">
          <cell r="B943">
            <v>0</v>
          </cell>
        </row>
        <row r="944">
          <cell r="B944">
            <v>0</v>
          </cell>
        </row>
        <row r="945">
          <cell r="B945">
            <v>0</v>
          </cell>
        </row>
        <row r="946">
          <cell r="B946">
            <v>0</v>
          </cell>
        </row>
        <row r="947">
          <cell r="B947">
            <v>0</v>
          </cell>
        </row>
        <row r="948">
          <cell r="B948">
            <v>0</v>
          </cell>
        </row>
        <row r="949">
          <cell r="B949">
            <v>0</v>
          </cell>
        </row>
        <row r="950">
          <cell r="B950">
            <v>0</v>
          </cell>
        </row>
        <row r="951">
          <cell r="B951">
            <v>0</v>
          </cell>
        </row>
        <row r="952">
          <cell r="B952">
            <v>0</v>
          </cell>
        </row>
        <row r="953">
          <cell r="B953">
            <v>0</v>
          </cell>
        </row>
        <row r="954">
          <cell r="B954">
            <v>0</v>
          </cell>
        </row>
        <row r="955">
          <cell r="B955">
            <v>0</v>
          </cell>
        </row>
        <row r="956">
          <cell r="B956">
            <v>0</v>
          </cell>
        </row>
        <row r="957">
          <cell r="B957">
            <v>0</v>
          </cell>
        </row>
        <row r="958">
          <cell r="B958">
            <v>0</v>
          </cell>
        </row>
        <row r="959">
          <cell r="B959">
            <v>0</v>
          </cell>
        </row>
        <row r="960">
          <cell r="B960">
            <v>0</v>
          </cell>
        </row>
        <row r="961">
          <cell r="B961">
            <v>0</v>
          </cell>
        </row>
        <row r="962">
          <cell r="B962">
            <v>0</v>
          </cell>
        </row>
        <row r="963">
          <cell r="B963">
            <v>0</v>
          </cell>
        </row>
        <row r="964">
          <cell r="B964">
            <v>0</v>
          </cell>
        </row>
        <row r="965">
          <cell r="B965">
            <v>0</v>
          </cell>
        </row>
        <row r="966">
          <cell r="B966">
            <v>0</v>
          </cell>
        </row>
        <row r="967">
          <cell r="B967">
            <v>0</v>
          </cell>
        </row>
        <row r="968">
          <cell r="B968">
            <v>0</v>
          </cell>
        </row>
        <row r="969">
          <cell r="B969">
            <v>0</v>
          </cell>
        </row>
        <row r="970">
          <cell r="B970">
            <v>0</v>
          </cell>
        </row>
        <row r="971">
          <cell r="B971">
            <v>0</v>
          </cell>
        </row>
        <row r="972">
          <cell r="B972">
            <v>0</v>
          </cell>
        </row>
        <row r="973">
          <cell r="B973">
            <v>0</v>
          </cell>
        </row>
        <row r="974">
          <cell r="B974">
            <v>0</v>
          </cell>
        </row>
        <row r="975">
          <cell r="B975">
            <v>0</v>
          </cell>
        </row>
        <row r="976">
          <cell r="B976">
            <v>0</v>
          </cell>
        </row>
        <row r="977">
          <cell r="B977">
            <v>0</v>
          </cell>
        </row>
        <row r="978">
          <cell r="B978">
            <v>0</v>
          </cell>
        </row>
        <row r="979">
          <cell r="B979">
            <v>0</v>
          </cell>
        </row>
        <row r="980">
          <cell r="B980">
            <v>0</v>
          </cell>
        </row>
        <row r="981">
          <cell r="B981">
            <v>0</v>
          </cell>
        </row>
        <row r="982">
          <cell r="B982">
            <v>0</v>
          </cell>
        </row>
        <row r="983">
          <cell r="B983">
            <v>0</v>
          </cell>
        </row>
        <row r="984">
          <cell r="B984">
            <v>0</v>
          </cell>
        </row>
        <row r="985">
          <cell r="B985">
            <v>0</v>
          </cell>
        </row>
        <row r="986">
          <cell r="B986">
            <v>0</v>
          </cell>
        </row>
        <row r="987">
          <cell r="B987">
            <v>0</v>
          </cell>
        </row>
        <row r="988">
          <cell r="B988">
            <v>0</v>
          </cell>
        </row>
        <row r="989">
          <cell r="B989">
            <v>0</v>
          </cell>
        </row>
        <row r="990">
          <cell r="B990">
            <v>0</v>
          </cell>
        </row>
        <row r="991">
          <cell r="B991">
            <v>0</v>
          </cell>
        </row>
        <row r="992">
          <cell r="B992">
            <v>0</v>
          </cell>
        </row>
        <row r="993">
          <cell r="B993">
            <v>0</v>
          </cell>
        </row>
        <row r="994">
          <cell r="B994">
            <v>0</v>
          </cell>
        </row>
        <row r="995">
          <cell r="B995">
            <v>0</v>
          </cell>
        </row>
        <row r="996">
          <cell r="B996">
            <v>0</v>
          </cell>
        </row>
        <row r="997">
          <cell r="B997">
            <v>0</v>
          </cell>
        </row>
        <row r="998">
          <cell r="B998">
            <v>0</v>
          </cell>
        </row>
        <row r="999">
          <cell r="B999">
            <v>0</v>
          </cell>
        </row>
        <row r="1000">
          <cell r="B1000">
            <v>0</v>
          </cell>
        </row>
        <row r="1001">
          <cell r="B1001">
            <v>0</v>
          </cell>
        </row>
        <row r="1002">
          <cell r="B1002">
            <v>0</v>
          </cell>
        </row>
        <row r="1003">
          <cell r="B1003">
            <v>0</v>
          </cell>
        </row>
        <row r="1004">
          <cell r="B1004">
            <v>0</v>
          </cell>
        </row>
        <row r="1005">
          <cell r="B1005">
            <v>0</v>
          </cell>
        </row>
        <row r="1006">
          <cell r="B1006">
            <v>0</v>
          </cell>
        </row>
        <row r="1007">
          <cell r="B1007">
            <v>0</v>
          </cell>
        </row>
        <row r="1008">
          <cell r="B1008">
            <v>0</v>
          </cell>
        </row>
        <row r="1009">
          <cell r="B1009">
            <v>0</v>
          </cell>
        </row>
        <row r="1010">
          <cell r="B1010">
            <v>0</v>
          </cell>
        </row>
        <row r="1011">
          <cell r="B1011">
            <v>0</v>
          </cell>
        </row>
        <row r="1012">
          <cell r="B1012">
            <v>0</v>
          </cell>
        </row>
        <row r="1013">
          <cell r="B1013">
            <v>0</v>
          </cell>
        </row>
        <row r="1014">
          <cell r="B1014">
            <v>0</v>
          </cell>
        </row>
        <row r="1015">
          <cell r="B1015">
            <v>0</v>
          </cell>
        </row>
        <row r="1016">
          <cell r="B1016">
            <v>0</v>
          </cell>
        </row>
        <row r="1017">
          <cell r="B1017">
            <v>0</v>
          </cell>
        </row>
        <row r="1018">
          <cell r="B1018">
            <v>0</v>
          </cell>
        </row>
        <row r="1019">
          <cell r="B1019">
            <v>0</v>
          </cell>
        </row>
        <row r="1020">
          <cell r="B1020">
            <v>0</v>
          </cell>
        </row>
        <row r="1021">
          <cell r="B1021">
            <v>0</v>
          </cell>
        </row>
        <row r="1022">
          <cell r="B1022">
            <v>0</v>
          </cell>
        </row>
        <row r="1023">
          <cell r="B1023">
            <v>0</v>
          </cell>
        </row>
        <row r="1024">
          <cell r="B1024">
            <v>0</v>
          </cell>
        </row>
        <row r="1025">
          <cell r="B1025">
            <v>0</v>
          </cell>
        </row>
        <row r="1026">
          <cell r="B1026">
            <v>0</v>
          </cell>
        </row>
        <row r="1027">
          <cell r="B1027">
            <v>0</v>
          </cell>
        </row>
        <row r="1028">
          <cell r="B1028">
            <v>0</v>
          </cell>
        </row>
        <row r="1029">
          <cell r="B1029">
            <v>0</v>
          </cell>
        </row>
        <row r="1030">
          <cell r="B1030">
            <v>0</v>
          </cell>
        </row>
        <row r="1031">
          <cell r="B1031">
            <v>0</v>
          </cell>
        </row>
        <row r="1032">
          <cell r="B1032">
            <v>0</v>
          </cell>
        </row>
        <row r="1033">
          <cell r="B1033">
            <v>0</v>
          </cell>
        </row>
        <row r="1034">
          <cell r="B1034">
            <v>0</v>
          </cell>
        </row>
        <row r="1035">
          <cell r="B1035">
            <v>0</v>
          </cell>
        </row>
        <row r="1036">
          <cell r="B1036">
            <v>0</v>
          </cell>
        </row>
        <row r="1037">
          <cell r="B1037">
            <v>0</v>
          </cell>
        </row>
        <row r="1038">
          <cell r="B1038">
            <v>0</v>
          </cell>
        </row>
        <row r="1039">
          <cell r="B1039">
            <v>0</v>
          </cell>
        </row>
        <row r="1040">
          <cell r="B1040">
            <v>0</v>
          </cell>
        </row>
        <row r="1041">
          <cell r="B1041">
            <v>0</v>
          </cell>
        </row>
        <row r="1042">
          <cell r="B1042">
            <v>0</v>
          </cell>
        </row>
        <row r="1043">
          <cell r="B1043">
            <v>0</v>
          </cell>
        </row>
        <row r="1044">
          <cell r="B1044">
            <v>0</v>
          </cell>
        </row>
        <row r="1045">
          <cell r="B1045">
            <v>0</v>
          </cell>
        </row>
        <row r="1046">
          <cell r="B1046">
            <v>0</v>
          </cell>
        </row>
        <row r="1047">
          <cell r="B1047">
            <v>0</v>
          </cell>
        </row>
        <row r="1048">
          <cell r="B1048">
            <v>0</v>
          </cell>
        </row>
        <row r="1049">
          <cell r="B1049">
            <v>0</v>
          </cell>
        </row>
        <row r="1050">
          <cell r="B1050">
            <v>0</v>
          </cell>
        </row>
        <row r="1051">
          <cell r="B1051">
            <v>0</v>
          </cell>
        </row>
        <row r="1052">
          <cell r="B1052">
            <v>0</v>
          </cell>
        </row>
        <row r="1053">
          <cell r="B1053">
            <v>0</v>
          </cell>
        </row>
        <row r="1054">
          <cell r="B1054">
            <v>0</v>
          </cell>
        </row>
        <row r="1055">
          <cell r="B1055">
            <v>0</v>
          </cell>
        </row>
        <row r="1056">
          <cell r="B1056">
            <v>0</v>
          </cell>
        </row>
        <row r="1057">
          <cell r="B1057">
            <v>0</v>
          </cell>
        </row>
        <row r="1058">
          <cell r="B1058">
            <v>0</v>
          </cell>
        </row>
        <row r="1059">
          <cell r="B1059">
            <v>0</v>
          </cell>
        </row>
        <row r="1060">
          <cell r="B1060">
            <v>0</v>
          </cell>
        </row>
        <row r="1061">
          <cell r="B1061">
            <v>0</v>
          </cell>
        </row>
        <row r="1062">
          <cell r="B1062">
            <v>0</v>
          </cell>
        </row>
        <row r="1063">
          <cell r="B1063">
            <v>0</v>
          </cell>
        </row>
        <row r="1064">
          <cell r="B1064">
            <v>0</v>
          </cell>
        </row>
        <row r="1065">
          <cell r="B1065">
            <v>0</v>
          </cell>
        </row>
        <row r="1066">
          <cell r="B1066">
            <v>0</v>
          </cell>
        </row>
        <row r="1067">
          <cell r="B1067">
            <v>0</v>
          </cell>
        </row>
        <row r="1068">
          <cell r="B1068">
            <v>0</v>
          </cell>
        </row>
        <row r="1069">
          <cell r="B1069">
            <v>0</v>
          </cell>
        </row>
        <row r="1070">
          <cell r="B1070">
            <v>0</v>
          </cell>
        </row>
        <row r="1071">
          <cell r="B1071">
            <v>0</v>
          </cell>
        </row>
        <row r="1072">
          <cell r="B1072">
            <v>0</v>
          </cell>
        </row>
        <row r="1073">
          <cell r="B1073">
            <v>0</v>
          </cell>
        </row>
        <row r="1074">
          <cell r="B1074">
            <v>0</v>
          </cell>
        </row>
        <row r="1075">
          <cell r="B1075">
            <v>0</v>
          </cell>
        </row>
        <row r="1076">
          <cell r="B1076">
            <v>0</v>
          </cell>
        </row>
        <row r="1077">
          <cell r="B1077">
            <v>0</v>
          </cell>
        </row>
        <row r="1078">
          <cell r="B1078">
            <v>0</v>
          </cell>
        </row>
        <row r="1079">
          <cell r="B1079">
            <v>0</v>
          </cell>
        </row>
        <row r="1080">
          <cell r="B1080">
            <v>0</v>
          </cell>
        </row>
        <row r="1081">
          <cell r="B1081">
            <v>0</v>
          </cell>
        </row>
        <row r="1082">
          <cell r="B1082">
            <v>0</v>
          </cell>
        </row>
        <row r="1083">
          <cell r="B1083">
            <v>0</v>
          </cell>
        </row>
        <row r="1084">
          <cell r="B1084">
            <v>0</v>
          </cell>
        </row>
        <row r="1085">
          <cell r="B1085">
            <v>0</v>
          </cell>
        </row>
        <row r="1086">
          <cell r="B1086">
            <v>0</v>
          </cell>
        </row>
        <row r="1087">
          <cell r="B1087">
            <v>0</v>
          </cell>
        </row>
        <row r="1088">
          <cell r="B1088">
            <v>0</v>
          </cell>
        </row>
        <row r="1089">
          <cell r="B1089">
            <v>0</v>
          </cell>
        </row>
        <row r="1090">
          <cell r="B1090">
            <v>0</v>
          </cell>
        </row>
        <row r="1091">
          <cell r="B1091">
            <v>0</v>
          </cell>
        </row>
        <row r="1092">
          <cell r="B1092">
            <v>0</v>
          </cell>
        </row>
        <row r="1093">
          <cell r="B1093">
            <v>0</v>
          </cell>
        </row>
        <row r="1094">
          <cell r="B1094">
            <v>0</v>
          </cell>
        </row>
        <row r="1095">
          <cell r="B1095">
            <v>0</v>
          </cell>
        </row>
        <row r="1096">
          <cell r="B1096">
            <v>0</v>
          </cell>
        </row>
        <row r="1097">
          <cell r="B1097">
            <v>0</v>
          </cell>
        </row>
        <row r="1098">
          <cell r="B1098">
            <v>0</v>
          </cell>
        </row>
        <row r="1099">
          <cell r="B1099">
            <v>0</v>
          </cell>
        </row>
        <row r="1100">
          <cell r="B1100">
            <v>0</v>
          </cell>
        </row>
        <row r="1101">
          <cell r="B1101">
            <v>0</v>
          </cell>
        </row>
        <row r="1102">
          <cell r="B1102">
            <v>0</v>
          </cell>
        </row>
        <row r="1103">
          <cell r="B1103">
            <v>0</v>
          </cell>
        </row>
        <row r="1104">
          <cell r="B1104">
            <v>0</v>
          </cell>
        </row>
        <row r="1105">
          <cell r="B1105">
            <v>0</v>
          </cell>
        </row>
        <row r="1106">
          <cell r="B1106">
            <v>0</v>
          </cell>
        </row>
        <row r="1107">
          <cell r="B1107">
            <v>0</v>
          </cell>
        </row>
        <row r="1108">
          <cell r="B1108">
            <v>0</v>
          </cell>
        </row>
        <row r="1109">
          <cell r="B1109">
            <v>0</v>
          </cell>
        </row>
        <row r="1110">
          <cell r="B1110">
            <v>0</v>
          </cell>
        </row>
        <row r="1111">
          <cell r="B1111">
            <v>0</v>
          </cell>
        </row>
        <row r="1112">
          <cell r="B1112">
            <v>0</v>
          </cell>
        </row>
        <row r="1113">
          <cell r="B1113">
            <v>0</v>
          </cell>
        </row>
        <row r="1114">
          <cell r="B1114">
            <v>0</v>
          </cell>
        </row>
        <row r="1115">
          <cell r="B1115">
            <v>0</v>
          </cell>
        </row>
        <row r="1116">
          <cell r="B1116">
            <v>0</v>
          </cell>
        </row>
        <row r="1117">
          <cell r="B1117">
            <v>0</v>
          </cell>
        </row>
        <row r="1118">
          <cell r="B1118">
            <v>0</v>
          </cell>
        </row>
        <row r="1119">
          <cell r="B1119">
            <v>0</v>
          </cell>
        </row>
        <row r="1120">
          <cell r="B1120">
            <v>0</v>
          </cell>
        </row>
        <row r="1121">
          <cell r="B1121">
            <v>0</v>
          </cell>
        </row>
        <row r="1122">
          <cell r="B1122">
            <v>0</v>
          </cell>
        </row>
        <row r="1123">
          <cell r="B1123">
            <v>0</v>
          </cell>
        </row>
        <row r="1124">
          <cell r="B1124">
            <v>0</v>
          </cell>
        </row>
        <row r="1125">
          <cell r="B1125">
            <v>0</v>
          </cell>
        </row>
        <row r="1126">
          <cell r="B1126">
            <v>0</v>
          </cell>
        </row>
        <row r="1127">
          <cell r="B1127">
            <v>0</v>
          </cell>
        </row>
        <row r="1128">
          <cell r="B1128">
            <v>0</v>
          </cell>
        </row>
        <row r="1129">
          <cell r="B1129">
            <v>0</v>
          </cell>
        </row>
        <row r="1130">
          <cell r="B1130">
            <v>0</v>
          </cell>
        </row>
        <row r="1131">
          <cell r="B1131">
            <v>0</v>
          </cell>
        </row>
        <row r="1132">
          <cell r="B1132">
            <v>0</v>
          </cell>
        </row>
        <row r="1133">
          <cell r="B1133">
            <v>0</v>
          </cell>
        </row>
        <row r="1134">
          <cell r="B1134">
            <v>0</v>
          </cell>
        </row>
        <row r="1135">
          <cell r="B1135">
            <v>0</v>
          </cell>
        </row>
        <row r="1136">
          <cell r="B1136">
            <v>0</v>
          </cell>
        </row>
        <row r="1137">
          <cell r="B1137">
            <v>0</v>
          </cell>
        </row>
        <row r="1138">
          <cell r="B1138">
            <v>0</v>
          </cell>
        </row>
        <row r="1139">
          <cell r="B1139">
            <v>0</v>
          </cell>
        </row>
        <row r="1140">
          <cell r="B1140">
            <v>0</v>
          </cell>
        </row>
        <row r="1141">
          <cell r="B1141">
            <v>0</v>
          </cell>
        </row>
        <row r="1142">
          <cell r="B1142">
            <v>0</v>
          </cell>
        </row>
        <row r="1143">
          <cell r="B1143">
            <v>0</v>
          </cell>
        </row>
        <row r="1144">
          <cell r="B1144">
            <v>0</v>
          </cell>
        </row>
        <row r="1145">
          <cell r="B1145">
            <v>0</v>
          </cell>
        </row>
        <row r="1146">
          <cell r="B1146">
            <v>0</v>
          </cell>
        </row>
        <row r="1147">
          <cell r="B1147">
            <v>0</v>
          </cell>
        </row>
        <row r="1148">
          <cell r="B1148">
            <v>0</v>
          </cell>
        </row>
        <row r="1149">
          <cell r="B1149">
            <v>0</v>
          </cell>
        </row>
        <row r="1150">
          <cell r="B1150">
            <v>0</v>
          </cell>
        </row>
        <row r="1151">
          <cell r="B1151">
            <v>0</v>
          </cell>
        </row>
        <row r="1152">
          <cell r="B1152">
            <v>0</v>
          </cell>
        </row>
        <row r="1153">
          <cell r="B1153">
            <v>0</v>
          </cell>
        </row>
        <row r="1154">
          <cell r="B1154">
            <v>0</v>
          </cell>
        </row>
        <row r="1155">
          <cell r="B1155">
            <v>0</v>
          </cell>
        </row>
        <row r="1156">
          <cell r="B1156">
            <v>0</v>
          </cell>
        </row>
        <row r="1157">
          <cell r="B1157">
            <v>0</v>
          </cell>
        </row>
        <row r="1158">
          <cell r="B1158">
            <v>0</v>
          </cell>
        </row>
        <row r="1159">
          <cell r="B1159">
            <v>0</v>
          </cell>
        </row>
        <row r="1160">
          <cell r="B1160">
            <v>0</v>
          </cell>
        </row>
        <row r="1161">
          <cell r="B1161">
            <v>0</v>
          </cell>
        </row>
        <row r="1162">
          <cell r="B1162">
            <v>0</v>
          </cell>
        </row>
        <row r="1163">
          <cell r="B1163">
            <v>0</v>
          </cell>
        </row>
        <row r="1164">
          <cell r="B1164">
            <v>0</v>
          </cell>
        </row>
        <row r="1165">
          <cell r="B1165">
            <v>0</v>
          </cell>
        </row>
        <row r="1166">
          <cell r="B1166">
            <v>0</v>
          </cell>
        </row>
        <row r="1167">
          <cell r="B1167">
            <v>0</v>
          </cell>
        </row>
        <row r="1168">
          <cell r="B1168">
            <v>0</v>
          </cell>
        </row>
        <row r="1169">
          <cell r="B1169">
            <v>0</v>
          </cell>
        </row>
        <row r="1170">
          <cell r="B1170">
            <v>0</v>
          </cell>
        </row>
        <row r="1171">
          <cell r="B1171">
            <v>0</v>
          </cell>
        </row>
        <row r="1172">
          <cell r="B1172">
            <v>0</v>
          </cell>
        </row>
        <row r="1173">
          <cell r="B1173">
            <v>0</v>
          </cell>
        </row>
        <row r="1174">
          <cell r="B1174">
            <v>0</v>
          </cell>
        </row>
        <row r="1175">
          <cell r="B1175">
            <v>0</v>
          </cell>
        </row>
        <row r="1176">
          <cell r="B1176">
            <v>0</v>
          </cell>
        </row>
        <row r="1177">
          <cell r="B1177">
            <v>0</v>
          </cell>
        </row>
        <row r="1178">
          <cell r="B1178">
            <v>0</v>
          </cell>
        </row>
        <row r="1179">
          <cell r="B1179">
            <v>0</v>
          </cell>
        </row>
        <row r="1180">
          <cell r="B1180">
            <v>0</v>
          </cell>
        </row>
        <row r="1181">
          <cell r="B1181">
            <v>0</v>
          </cell>
        </row>
        <row r="1182">
          <cell r="B1182">
            <v>0</v>
          </cell>
        </row>
        <row r="1183">
          <cell r="B1183">
            <v>0</v>
          </cell>
        </row>
        <row r="1184">
          <cell r="B1184">
            <v>0</v>
          </cell>
        </row>
        <row r="1185">
          <cell r="B1185">
            <v>0</v>
          </cell>
        </row>
        <row r="1186">
          <cell r="B1186">
            <v>0</v>
          </cell>
        </row>
        <row r="1187">
          <cell r="B1187">
            <v>0</v>
          </cell>
        </row>
        <row r="1188">
          <cell r="B1188">
            <v>0</v>
          </cell>
        </row>
        <row r="1189">
          <cell r="B1189">
            <v>0</v>
          </cell>
        </row>
        <row r="1190">
          <cell r="B1190">
            <v>0</v>
          </cell>
        </row>
        <row r="1191">
          <cell r="B1191">
            <v>0</v>
          </cell>
        </row>
        <row r="1192">
          <cell r="B1192">
            <v>0</v>
          </cell>
        </row>
        <row r="1193">
          <cell r="B1193">
            <v>0</v>
          </cell>
        </row>
        <row r="1194">
          <cell r="B1194">
            <v>0</v>
          </cell>
        </row>
        <row r="1195">
          <cell r="B1195">
            <v>0</v>
          </cell>
        </row>
        <row r="1196">
          <cell r="B1196">
            <v>0</v>
          </cell>
        </row>
        <row r="1197">
          <cell r="B1197">
            <v>0</v>
          </cell>
        </row>
        <row r="1198">
          <cell r="B1198">
            <v>0</v>
          </cell>
        </row>
        <row r="1199">
          <cell r="B1199">
            <v>0</v>
          </cell>
        </row>
        <row r="1200">
          <cell r="B1200">
            <v>0</v>
          </cell>
        </row>
        <row r="1201">
          <cell r="B1201">
            <v>0</v>
          </cell>
        </row>
        <row r="1202">
          <cell r="B1202">
            <v>0</v>
          </cell>
        </row>
        <row r="1203">
          <cell r="B1203">
            <v>0</v>
          </cell>
        </row>
        <row r="1204">
          <cell r="B1204">
            <v>0</v>
          </cell>
        </row>
        <row r="1205">
          <cell r="B1205">
            <v>0</v>
          </cell>
        </row>
        <row r="1206">
          <cell r="B1206">
            <v>0</v>
          </cell>
        </row>
        <row r="1207">
          <cell r="B1207">
            <v>0</v>
          </cell>
        </row>
        <row r="1208">
          <cell r="B1208">
            <v>0</v>
          </cell>
        </row>
        <row r="1209">
          <cell r="B1209">
            <v>0</v>
          </cell>
        </row>
        <row r="1210">
          <cell r="B1210">
            <v>0</v>
          </cell>
        </row>
        <row r="1211">
          <cell r="B1211">
            <v>0</v>
          </cell>
        </row>
        <row r="1212">
          <cell r="B1212">
            <v>0</v>
          </cell>
        </row>
        <row r="1213">
          <cell r="B1213">
            <v>0</v>
          </cell>
        </row>
        <row r="1214">
          <cell r="B1214">
            <v>0</v>
          </cell>
        </row>
        <row r="1215">
          <cell r="B1215">
            <v>0</v>
          </cell>
        </row>
        <row r="1216">
          <cell r="B1216">
            <v>0</v>
          </cell>
        </row>
        <row r="1217">
          <cell r="B1217">
            <v>0</v>
          </cell>
        </row>
        <row r="1218">
          <cell r="B1218">
            <v>0</v>
          </cell>
        </row>
        <row r="1219">
          <cell r="B1219">
            <v>0</v>
          </cell>
        </row>
        <row r="1220">
          <cell r="B1220">
            <v>0</v>
          </cell>
        </row>
        <row r="1221">
          <cell r="B1221">
            <v>0</v>
          </cell>
        </row>
        <row r="1222">
          <cell r="B1222">
            <v>0</v>
          </cell>
        </row>
        <row r="1223">
          <cell r="B1223">
            <v>0</v>
          </cell>
        </row>
        <row r="1224">
          <cell r="B1224">
            <v>0</v>
          </cell>
        </row>
        <row r="1225">
          <cell r="B1225">
            <v>0</v>
          </cell>
        </row>
        <row r="1226">
          <cell r="B1226">
            <v>0</v>
          </cell>
        </row>
        <row r="1227">
          <cell r="B1227">
            <v>0</v>
          </cell>
        </row>
        <row r="1228">
          <cell r="B1228">
            <v>0</v>
          </cell>
        </row>
        <row r="1229">
          <cell r="B1229">
            <v>0</v>
          </cell>
        </row>
        <row r="1230">
          <cell r="B1230">
            <v>0</v>
          </cell>
        </row>
        <row r="1231">
          <cell r="B1231">
            <v>0</v>
          </cell>
        </row>
        <row r="1232">
          <cell r="B1232">
            <v>0</v>
          </cell>
        </row>
        <row r="1233">
          <cell r="B1233">
            <v>0</v>
          </cell>
        </row>
        <row r="1234">
          <cell r="B1234">
            <v>0</v>
          </cell>
        </row>
        <row r="1235">
          <cell r="B1235">
            <v>0</v>
          </cell>
        </row>
        <row r="1236">
          <cell r="B1236">
            <v>0</v>
          </cell>
        </row>
        <row r="1237">
          <cell r="B1237">
            <v>0</v>
          </cell>
        </row>
        <row r="1238">
          <cell r="B1238">
            <v>0</v>
          </cell>
        </row>
        <row r="1239">
          <cell r="B1239">
            <v>0</v>
          </cell>
        </row>
        <row r="1240">
          <cell r="B1240">
            <v>0</v>
          </cell>
        </row>
        <row r="1241">
          <cell r="B1241">
            <v>0</v>
          </cell>
        </row>
        <row r="1242">
          <cell r="B1242">
            <v>0</v>
          </cell>
        </row>
        <row r="1243">
          <cell r="B1243">
            <v>0</v>
          </cell>
        </row>
        <row r="1244">
          <cell r="B1244">
            <v>0</v>
          </cell>
        </row>
        <row r="1245">
          <cell r="B1245">
            <v>0</v>
          </cell>
        </row>
        <row r="1246">
          <cell r="B1246">
            <v>0</v>
          </cell>
        </row>
        <row r="1247">
          <cell r="B1247">
            <v>0</v>
          </cell>
        </row>
        <row r="1248">
          <cell r="B1248">
            <v>0</v>
          </cell>
        </row>
        <row r="1249">
          <cell r="B1249">
            <v>0</v>
          </cell>
        </row>
        <row r="1250">
          <cell r="B1250">
            <v>0</v>
          </cell>
        </row>
        <row r="1251">
          <cell r="B1251">
            <v>0</v>
          </cell>
        </row>
        <row r="1252">
          <cell r="B1252">
            <v>0</v>
          </cell>
        </row>
        <row r="1253">
          <cell r="B1253">
            <v>0</v>
          </cell>
        </row>
        <row r="1254">
          <cell r="B1254">
            <v>0</v>
          </cell>
        </row>
        <row r="1255">
          <cell r="B1255">
            <v>0</v>
          </cell>
        </row>
        <row r="1256">
          <cell r="B1256">
            <v>0</v>
          </cell>
        </row>
        <row r="1257">
          <cell r="B1257">
            <v>0</v>
          </cell>
        </row>
        <row r="1258">
          <cell r="B1258">
            <v>0</v>
          </cell>
        </row>
        <row r="1259">
          <cell r="B1259">
            <v>0</v>
          </cell>
        </row>
        <row r="1260">
          <cell r="B1260">
            <v>0</v>
          </cell>
        </row>
        <row r="1261">
          <cell r="B1261">
            <v>0</v>
          </cell>
        </row>
        <row r="1262">
          <cell r="B1262">
            <v>0</v>
          </cell>
        </row>
        <row r="1263">
          <cell r="B1263">
            <v>0</v>
          </cell>
        </row>
        <row r="1264">
          <cell r="B1264">
            <v>0</v>
          </cell>
        </row>
        <row r="1265">
          <cell r="B1265">
            <v>0</v>
          </cell>
        </row>
        <row r="1266">
          <cell r="B1266">
            <v>0</v>
          </cell>
        </row>
        <row r="1267">
          <cell r="B1267">
            <v>0</v>
          </cell>
        </row>
        <row r="1268">
          <cell r="B1268">
            <v>0</v>
          </cell>
        </row>
        <row r="1269">
          <cell r="B1269">
            <v>0</v>
          </cell>
        </row>
        <row r="1270">
          <cell r="B1270">
            <v>0</v>
          </cell>
        </row>
        <row r="1271">
          <cell r="B1271">
            <v>0</v>
          </cell>
        </row>
        <row r="1272">
          <cell r="B1272">
            <v>0</v>
          </cell>
        </row>
        <row r="1273">
          <cell r="B1273">
            <v>0</v>
          </cell>
        </row>
        <row r="1274">
          <cell r="B1274">
            <v>0</v>
          </cell>
        </row>
        <row r="1275">
          <cell r="B1275">
            <v>0</v>
          </cell>
        </row>
        <row r="1276">
          <cell r="B1276">
            <v>0</v>
          </cell>
        </row>
        <row r="1277">
          <cell r="B1277">
            <v>0</v>
          </cell>
        </row>
        <row r="1278">
          <cell r="B1278">
            <v>0</v>
          </cell>
        </row>
        <row r="1279">
          <cell r="B1279">
            <v>0</v>
          </cell>
        </row>
        <row r="1280">
          <cell r="B1280">
            <v>0</v>
          </cell>
        </row>
        <row r="1281">
          <cell r="B1281">
            <v>0</v>
          </cell>
        </row>
        <row r="1282">
          <cell r="B1282">
            <v>0</v>
          </cell>
        </row>
        <row r="1283">
          <cell r="B1283">
            <v>0</v>
          </cell>
        </row>
        <row r="1284">
          <cell r="B1284">
            <v>0</v>
          </cell>
        </row>
        <row r="1285">
          <cell r="B1285">
            <v>0</v>
          </cell>
        </row>
        <row r="1286">
          <cell r="B1286">
            <v>0</v>
          </cell>
        </row>
        <row r="1287">
          <cell r="B1287">
            <v>0</v>
          </cell>
        </row>
        <row r="1288">
          <cell r="B1288">
            <v>0</v>
          </cell>
        </row>
        <row r="1289">
          <cell r="B1289">
            <v>0</v>
          </cell>
        </row>
        <row r="1290">
          <cell r="B1290">
            <v>0</v>
          </cell>
        </row>
        <row r="1291">
          <cell r="B1291">
            <v>0</v>
          </cell>
        </row>
        <row r="1292">
          <cell r="B1292">
            <v>0</v>
          </cell>
        </row>
        <row r="1293">
          <cell r="B1293">
            <v>0</v>
          </cell>
        </row>
        <row r="1294">
          <cell r="B1294">
            <v>0</v>
          </cell>
        </row>
        <row r="1295">
          <cell r="B1295">
            <v>0</v>
          </cell>
        </row>
        <row r="1296">
          <cell r="B1296">
            <v>0</v>
          </cell>
        </row>
        <row r="1297">
          <cell r="B1297">
            <v>0</v>
          </cell>
        </row>
        <row r="1298">
          <cell r="B1298">
            <v>0</v>
          </cell>
        </row>
        <row r="1299">
          <cell r="B1299">
            <v>0</v>
          </cell>
        </row>
        <row r="1300">
          <cell r="B1300">
            <v>0</v>
          </cell>
        </row>
        <row r="1301">
          <cell r="B1301">
            <v>0</v>
          </cell>
        </row>
        <row r="1302">
          <cell r="B1302">
            <v>0</v>
          </cell>
        </row>
        <row r="1303">
          <cell r="B1303">
            <v>0</v>
          </cell>
        </row>
        <row r="1304">
          <cell r="B1304">
            <v>0</v>
          </cell>
        </row>
        <row r="1305">
          <cell r="B1305">
            <v>0</v>
          </cell>
        </row>
        <row r="1306">
          <cell r="B1306">
            <v>0</v>
          </cell>
        </row>
        <row r="1307">
          <cell r="B1307">
            <v>0</v>
          </cell>
        </row>
        <row r="1308">
          <cell r="B1308">
            <v>0</v>
          </cell>
        </row>
        <row r="1309">
          <cell r="B1309">
            <v>0</v>
          </cell>
        </row>
        <row r="1310">
          <cell r="B1310">
            <v>0</v>
          </cell>
        </row>
        <row r="1311">
          <cell r="B1311">
            <v>0</v>
          </cell>
        </row>
        <row r="1312">
          <cell r="B1312">
            <v>0</v>
          </cell>
        </row>
        <row r="1313">
          <cell r="B1313">
            <v>0</v>
          </cell>
        </row>
        <row r="1314">
          <cell r="B1314">
            <v>0</v>
          </cell>
        </row>
        <row r="1315">
          <cell r="B1315">
            <v>0</v>
          </cell>
        </row>
        <row r="1316">
          <cell r="B1316">
            <v>0</v>
          </cell>
        </row>
        <row r="1317">
          <cell r="B1317">
            <v>0</v>
          </cell>
        </row>
        <row r="1318">
          <cell r="B1318">
            <v>0</v>
          </cell>
        </row>
        <row r="1319">
          <cell r="B1319">
            <v>0</v>
          </cell>
        </row>
        <row r="1320">
          <cell r="B1320">
            <v>0</v>
          </cell>
        </row>
        <row r="1321">
          <cell r="B1321">
            <v>0</v>
          </cell>
        </row>
        <row r="1322">
          <cell r="B1322">
            <v>0</v>
          </cell>
        </row>
        <row r="1323">
          <cell r="B1323">
            <v>0</v>
          </cell>
        </row>
        <row r="1324">
          <cell r="B1324">
            <v>0</v>
          </cell>
        </row>
        <row r="1325">
          <cell r="B1325">
            <v>0</v>
          </cell>
        </row>
        <row r="1326">
          <cell r="B1326">
            <v>0</v>
          </cell>
        </row>
        <row r="1327">
          <cell r="B1327">
            <v>0</v>
          </cell>
        </row>
        <row r="1328">
          <cell r="B1328">
            <v>0</v>
          </cell>
        </row>
        <row r="1329">
          <cell r="B1329">
            <v>0</v>
          </cell>
        </row>
        <row r="1330">
          <cell r="B1330">
            <v>0</v>
          </cell>
        </row>
        <row r="1331">
          <cell r="B1331">
            <v>0</v>
          </cell>
        </row>
        <row r="1332">
          <cell r="B1332">
            <v>0</v>
          </cell>
        </row>
        <row r="1333">
          <cell r="B1333">
            <v>0</v>
          </cell>
        </row>
        <row r="1334">
          <cell r="B1334">
            <v>0</v>
          </cell>
        </row>
        <row r="1335">
          <cell r="B1335">
            <v>0</v>
          </cell>
        </row>
        <row r="1336">
          <cell r="B1336">
            <v>0</v>
          </cell>
        </row>
        <row r="1337">
          <cell r="B1337">
            <v>0</v>
          </cell>
        </row>
        <row r="1338">
          <cell r="B1338">
            <v>0</v>
          </cell>
        </row>
        <row r="1339">
          <cell r="B1339">
            <v>0</v>
          </cell>
        </row>
        <row r="1340">
          <cell r="B1340">
            <v>0</v>
          </cell>
        </row>
        <row r="1341">
          <cell r="B1341">
            <v>0</v>
          </cell>
        </row>
        <row r="1342">
          <cell r="B1342">
            <v>0</v>
          </cell>
        </row>
        <row r="1343">
          <cell r="B1343">
            <v>0</v>
          </cell>
        </row>
        <row r="1344">
          <cell r="B1344">
            <v>0</v>
          </cell>
        </row>
        <row r="1345">
          <cell r="B1345">
            <v>0</v>
          </cell>
        </row>
        <row r="1346">
          <cell r="B1346">
            <v>0</v>
          </cell>
        </row>
        <row r="1347">
          <cell r="B1347">
            <v>0</v>
          </cell>
        </row>
        <row r="1348">
          <cell r="B1348">
            <v>0</v>
          </cell>
        </row>
        <row r="1349">
          <cell r="B1349">
            <v>0</v>
          </cell>
        </row>
        <row r="1350">
          <cell r="B1350">
            <v>0</v>
          </cell>
        </row>
        <row r="1351">
          <cell r="B1351">
            <v>0</v>
          </cell>
        </row>
        <row r="1352">
          <cell r="B1352">
            <v>0</v>
          </cell>
        </row>
        <row r="1353">
          <cell r="B1353">
            <v>0</v>
          </cell>
        </row>
        <row r="1354">
          <cell r="B1354">
            <v>0</v>
          </cell>
        </row>
        <row r="1355">
          <cell r="B1355">
            <v>0</v>
          </cell>
        </row>
        <row r="1356">
          <cell r="B1356">
            <v>0</v>
          </cell>
        </row>
        <row r="1357">
          <cell r="B1357">
            <v>0</v>
          </cell>
        </row>
        <row r="1358">
          <cell r="B1358">
            <v>0</v>
          </cell>
        </row>
        <row r="1359">
          <cell r="B1359">
            <v>0</v>
          </cell>
        </row>
        <row r="1360">
          <cell r="B1360">
            <v>0</v>
          </cell>
        </row>
        <row r="1361">
          <cell r="B1361">
            <v>0</v>
          </cell>
        </row>
        <row r="1362">
          <cell r="B1362">
            <v>0</v>
          </cell>
        </row>
        <row r="1363">
          <cell r="B1363">
            <v>0</v>
          </cell>
        </row>
        <row r="1364">
          <cell r="B1364">
            <v>0</v>
          </cell>
        </row>
        <row r="1365">
          <cell r="B1365">
            <v>0</v>
          </cell>
        </row>
        <row r="1366">
          <cell r="B1366">
            <v>0</v>
          </cell>
        </row>
        <row r="1367">
          <cell r="B1367">
            <v>0</v>
          </cell>
        </row>
        <row r="1368">
          <cell r="B1368">
            <v>0</v>
          </cell>
        </row>
        <row r="1369">
          <cell r="B1369">
            <v>0</v>
          </cell>
        </row>
        <row r="1370">
          <cell r="B1370">
            <v>0</v>
          </cell>
        </row>
        <row r="1371">
          <cell r="B1371">
            <v>0</v>
          </cell>
        </row>
        <row r="1372">
          <cell r="B1372">
            <v>0</v>
          </cell>
        </row>
        <row r="1373">
          <cell r="B1373">
            <v>0</v>
          </cell>
        </row>
        <row r="1374">
          <cell r="B1374">
            <v>0</v>
          </cell>
        </row>
        <row r="1375">
          <cell r="B1375">
            <v>0</v>
          </cell>
        </row>
        <row r="1376">
          <cell r="B1376">
            <v>0</v>
          </cell>
        </row>
        <row r="1377">
          <cell r="B1377">
            <v>0</v>
          </cell>
        </row>
        <row r="1378">
          <cell r="B1378">
            <v>0</v>
          </cell>
        </row>
        <row r="1379">
          <cell r="B1379">
            <v>0</v>
          </cell>
        </row>
        <row r="1380">
          <cell r="B1380">
            <v>0</v>
          </cell>
        </row>
        <row r="1381">
          <cell r="B1381">
            <v>0</v>
          </cell>
        </row>
        <row r="1382">
          <cell r="B1382">
            <v>0</v>
          </cell>
        </row>
        <row r="1383">
          <cell r="B1383">
            <v>0</v>
          </cell>
        </row>
        <row r="1384">
          <cell r="B1384">
            <v>0</v>
          </cell>
        </row>
        <row r="1385">
          <cell r="B1385">
            <v>0</v>
          </cell>
        </row>
        <row r="1386">
          <cell r="B1386">
            <v>0</v>
          </cell>
        </row>
        <row r="1387">
          <cell r="B1387">
            <v>0</v>
          </cell>
        </row>
        <row r="1388">
          <cell r="B1388">
            <v>0</v>
          </cell>
        </row>
        <row r="1389">
          <cell r="B1389">
            <v>0</v>
          </cell>
        </row>
        <row r="1390">
          <cell r="B1390">
            <v>0</v>
          </cell>
        </row>
        <row r="1391">
          <cell r="B1391">
            <v>0</v>
          </cell>
        </row>
        <row r="1392">
          <cell r="B1392">
            <v>0</v>
          </cell>
        </row>
        <row r="1393">
          <cell r="B1393">
            <v>0</v>
          </cell>
        </row>
        <row r="1394">
          <cell r="B1394">
            <v>0</v>
          </cell>
        </row>
        <row r="1395">
          <cell r="B1395">
            <v>0</v>
          </cell>
        </row>
        <row r="1396">
          <cell r="B1396">
            <v>0</v>
          </cell>
        </row>
        <row r="1397">
          <cell r="B1397">
            <v>0</v>
          </cell>
        </row>
        <row r="1398">
          <cell r="B1398">
            <v>0</v>
          </cell>
        </row>
        <row r="1399">
          <cell r="B1399">
            <v>0</v>
          </cell>
        </row>
        <row r="1400">
          <cell r="B1400">
            <v>0</v>
          </cell>
        </row>
        <row r="1401">
          <cell r="B1401">
            <v>0</v>
          </cell>
        </row>
        <row r="1402">
          <cell r="B1402">
            <v>0</v>
          </cell>
        </row>
        <row r="1403">
          <cell r="B1403">
            <v>0</v>
          </cell>
        </row>
        <row r="1404">
          <cell r="B1404">
            <v>0</v>
          </cell>
        </row>
        <row r="1405">
          <cell r="B1405">
            <v>0</v>
          </cell>
        </row>
        <row r="1406">
          <cell r="B1406">
            <v>0</v>
          </cell>
        </row>
        <row r="1407">
          <cell r="B1407">
            <v>0</v>
          </cell>
        </row>
        <row r="1408">
          <cell r="B1408">
            <v>0</v>
          </cell>
        </row>
        <row r="1409">
          <cell r="B1409">
            <v>0</v>
          </cell>
        </row>
        <row r="1410">
          <cell r="B1410">
            <v>0</v>
          </cell>
        </row>
        <row r="1411">
          <cell r="B1411">
            <v>0</v>
          </cell>
        </row>
        <row r="1412">
          <cell r="B1412">
            <v>0</v>
          </cell>
        </row>
        <row r="1413">
          <cell r="B1413">
            <v>0</v>
          </cell>
        </row>
        <row r="1414">
          <cell r="B1414">
            <v>0</v>
          </cell>
        </row>
        <row r="1415">
          <cell r="B1415">
            <v>0</v>
          </cell>
        </row>
        <row r="1416">
          <cell r="B1416">
            <v>0</v>
          </cell>
        </row>
        <row r="1417">
          <cell r="B1417">
            <v>0</v>
          </cell>
        </row>
        <row r="1418">
          <cell r="B1418">
            <v>0</v>
          </cell>
        </row>
        <row r="1419">
          <cell r="B1419">
            <v>0</v>
          </cell>
        </row>
        <row r="1420">
          <cell r="B1420">
            <v>0</v>
          </cell>
        </row>
        <row r="1421">
          <cell r="B1421">
            <v>0</v>
          </cell>
        </row>
        <row r="1422">
          <cell r="B1422">
            <v>0</v>
          </cell>
        </row>
        <row r="1423">
          <cell r="B1423">
            <v>0</v>
          </cell>
        </row>
        <row r="1424">
          <cell r="B1424">
            <v>0</v>
          </cell>
        </row>
        <row r="1425">
          <cell r="B1425">
            <v>0</v>
          </cell>
        </row>
      </sheetData>
      <sheetData sheetId="8" refreshError="1"/>
      <sheetData sheetId="9" refreshError="1"/>
      <sheetData sheetId="10" refreshError="1">
        <row r="2">
          <cell r="B2" t="str">
            <v>CODIGO</v>
          </cell>
          <cell r="C2" t="str">
            <v>id</v>
          </cell>
          <cell r="D2" t="str">
            <v>GRUPO</v>
          </cell>
        </row>
        <row r="3">
          <cell r="B3" t="str">
            <v>C12INTD01</v>
          </cell>
          <cell r="C3">
            <v>1010</v>
          </cell>
          <cell r="D3" t="str">
            <v>VOLQUETAS DOBLE TROQUE</v>
          </cell>
        </row>
        <row r="4">
          <cell r="B4" t="str">
            <v>C12INTD02</v>
          </cell>
          <cell r="C4">
            <v>1011</v>
          </cell>
          <cell r="D4" t="str">
            <v>VOLQUETAS DOBLE TROQUE</v>
          </cell>
        </row>
        <row r="5">
          <cell r="B5" t="str">
            <v>C12INTD03</v>
          </cell>
          <cell r="C5">
            <v>1012</v>
          </cell>
          <cell r="D5" t="str">
            <v>VOLQUETAS DOBLE TROQUE</v>
          </cell>
        </row>
        <row r="6">
          <cell r="B6" t="str">
            <v>C12INTD04</v>
          </cell>
          <cell r="C6">
            <v>1013</v>
          </cell>
          <cell r="D6" t="str">
            <v>VOLQUETAS DOBLE TROQUE</v>
          </cell>
        </row>
        <row r="7">
          <cell r="B7" t="str">
            <v>C12INTD05</v>
          </cell>
          <cell r="C7">
            <v>1014</v>
          </cell>
          <cell r="D7" t="str">
            <v>VOLQUETAS DOBLE TROQUE</v>
          </cell>
        </row>
        <row r="8">
          <cell r="B8" t="str">
            <v>C13CABST05</v>
          </cell>
          <cell r="C8">
            <v>1068</v>
          </cell>
          <cell r="D8" t="str">
            <v>CAMIONES DE 3.5  TONELADAS</v>
          </cell>
        </row>
        <row r="9">
          <cell r="B9" t="str">
            <v>C13CABST06</v>
          </cell>
          <cell r="C9">
            <v>1069</v>
          </cell>
          <cell r="D9" t="str">
            <v>CAMIONES DE 3.5  TONELADAS</v>
          </cell>
        </row>
        <row r="10">
          <cell r="B10" t="str">
            <v>C14INT01</v>
          </cell>
          <cell r="C10">
            <v>1070</v>
          </cell>
          <cell r="D10" t="str">
            <v>TRACTO CAMIONES</v>
          </cell>
        </row>
        <row r="11">
          <cell r="B11" t="str">
            <v>C18BESB201</v>
          </cell>
          <cell r="C11">
            <v>1090</v>
          </cell>
          <cell r="D11" t="str">
            <v xml:space="preserve">COMPRESOR BETICO </v>
          </cell>
        </row>
        <row r="12">
          <cell r="B12" t="str">
            <v>C65500003</v>
          </cell>
          <cell r="C12">
            <v>1175</v>
          </cell>
          <cell r="D12" t="str">
            <v>CARROTANQUE DE AGUA (5800 GLS)</v>
          </cell>
        </row>
        <row r="13">
          <cell r="B13" t="str">
            <v>C65500004</v>
          </cell>
          <cell r="C13">
            <v>1176</v>
          </cell>
          <cell r="D13" t="str">
            <v>CARROTANQUE DE AGUA (5800 GLS)</v>
          </cell>
        </row>
        <row r="14">
          <cell r="B14" t="str">
            <v>C65580005</v>
          </cell>
          <cell r="C14">
            <v>1177</v>
          </cell>
          <cell r="D14" t="str">
            <v>CARROTANQUE DE AGUA (5800 GLS)</v>
          </cell>
        </row>
        <row r="15">
          <cell r="B15" t="str">
            <v>C65580006</v>
          </cell>
          <cell r="C15">
            <v>1178</v>
          </cell>
          <cell r="D15" t="str">
            <v>CARROTANQUE DE AGUA (5800 GLS)</v>
          </cell>
        </row>
        <row r="16">
          <cell r="B16" t="str">
            <v>C65580007</v>
          </cell>
          <cell r="C16">
            <v>1211</v>
          </cell>
          <cell r="D16" t="str">
            <v>CARROTANQUE DE AGUA (5800 GLS)</v>
          </cell>
        </row>
        <row r="17">
          <cell r="B17" t="str">
            <v>C65580008</v>
          </cell>
          <cell r="C17">
            <v>1213</v>
          </cell>
          <cell r="D17" t="str">
            <v>CARROTANQUE DE AGUA (5800 GLS)</v>
          </cell>
        </row>
        <row r="18">
          <cell r="B18" t="str">
            <v>C65580014</v>
          </cell>
          <cell r="C18">
            <v>1179</v>
          </cell>
          <cell r="D18" t="str">
            <v>CARROTANQUE DE AGUA (5800 GLS)</v>
          </cell>
        </row>
        <row r="19">
          <cell r="B19" t="str">
            <v>C65580015</v>
          </cell>
          <cell r="C19">
            <v>1180</v>
          </cell>
          <cell r="D19" t="str">
            <v>CARROTANQUE DE AGUA (5800 GLS)</v>
          </cell>
        </row>
        <row r="20">
          <cell r="B20" t="str">
            <v>C65580016</v>
          </cell>
          <cell r="C20">
            <v>1181</v>
          </cell>
          <cell r="D20" t="str">
            <v>CARROTANQUE DE AGUA (5800 GLS)</v>
          </cell>
        </row>
        <row r="21">
          <cell r="B21" t="str">
            <v>C65580017</v>
          </cell>
          <cell r="C21">
            <v>1182</v>
          </cell>
          <cell r="D21" t="str">
            <v>CARROTANQUE DE AGUA (5800 GLS)</v>
          </cell>
        </row>
        <row r="22">
          <cell r="B22" t="str">
            <v>C6618001</v>
          </cell>
          <cell r="C22">
            <v>1186</v>
          </cell>
          <cell r="D22" t="str">
            <v xml:space="preserve">CARROTANQUE IRRIGADOR DE ASFALTO </v>
          </cell>
        </row>
        <row r="23">
          <cell r="B23" t="str">
            <v>C9DMAX12</v>
          </cell>
          <cell r="C23">
            <v>1187</v>
          </cell>
          <cell r="D23" t="str">
            <v>MOVILES</v>
          </cell>
        </row>
        <row r="24">
          <cell r="B24" t="str">
            <v>C9DMAX15</v>
          </cell>
          <cell r="C24">
            <v>1188</v>
          </cell>
          <cell r="D24" t="str">
            <v>MOVILES</v>
          </cell>
        </row>
        <row r="25">
          <cell r="B25" t="str">
            <v>C9DMAX16</v>
          </cell>
          <cell r="C25">
            <v>1189</v>
          </cell>
          <cell r="D25" t="str">
            <v>MOVILES</v>
          </cell>
        </row>
        <row r="26">
          <cell r="B26" t="str">
            <v>C9DMAX22</v>
          </cell>
          <cell r="C26">
            <v>1190</v>
          </cell>
          <cell r="D26" t="str">
            <v>MOVILES</v>
          </cell>
        </row>
        <row r="27">
          <cell r="B27" t="str">
            <v>C9DMAX24</v>
          </cell>
          <cell r="C27">
            <v>1191</v>
          </cell>
          <cell r="D27" t="str">
            <v>MOVILES</v>
          </cell>
        </row>
        <row r="28">
          <cell r="B28" t="str">
            <v>C9NISA28</v>
          </cell>
          <cell r="C28">
            <v>1192</v>
          </cell>
          <cell r="D28" t="str">
            <v>MOVILES</v>
          </cell>
        </row>
        <row r="29">
          <cell r="B29" t="str">
            <v>C9NISA29</v>
          </cell>
          <cell r="C29">
            <v>1193</v>
          </cell>
          <cell r="D29" t="str">
            <v>MOVILES</v>
          </cell>
        </row>
        <row r="30">
          <cell r="B30" t="str">
            <v>C9NISA31</v>
          </cell>
          <cell r="C30">
            <v>1194</v>
          </cell>
          <cell r="D30" t="str">
            <v>MOVILES</v>
          </cell>
        </row>
        <row r="31">
          <cell r="B31" t="str">
            <v>C9NISA35</v>
          </cell>
          <cell r="C31">
            <v>1195</v>
          </cell>
          <cell r="D31" t="str">
            <v>MOVILES</v>
          </cell>
        </row>
        <row r="32">
          <cell r="B32" t="str">
            <v>C9NISA38</v>
          </cell>
          <cell r="C32">
            <v>1196</v>
          </cell>
          <cell r="D32" t="str">
            <v>MOVILES</v>
          </cell>
        </row>
        <row r="33">
          <cell r="B33" t="str">
            <v>E1150012</v>
          </cell>
          <cell r="C33">
            <v>1008</v>
          </cell>
          <cell r="D33" t="str">
            <v>SOLDADORES DE COMBUSTION</v>
          </cell>
        </row>
        <row r="34">
          <cell r="B34" t="str">
            <v>E11L5008</v>
          </cell>
          <cell r="C34">
            <v>1009</v>
          </cell>
          <cell r="D34" t="str">
            <v>SOLDADORES DE COMBUSTION</v>
          </cell>
        </row>
        <row r="35">
          <cell r="B35" t="str">
            <v>E12C7014</v>
          </cell>
          <cell r="C35">
            <v>1066</v>
          </cell>
          <cell r="D35" t="e">
            <v>#N/A</v>
          </cell>
        </row>
        <row r="36">
          <cell r="B36" t="str">
            <v>E12INTD102</v>
          </cell>
          <cell r="C36">
            <v>1023</v>
          </cell>
          <cell r="D36" t="str">
            <v>VOLQUETAS DOBLE TROQUE</v>
          </cell>
        </row>
        <row r="37">
          <cell r="B37" t="str">
            <v>E12INTD103</v>
          </cell>
          <cell r="C37">
            <v>1024</v>
          </cell>
          <cell r="D37" t="str">
            <v>VOLQUETAS DOBLE TROQUE</v>
          </cell>
        </row>
        <row r="38">
          <cell r="B38" t="str">
            <v>E12INTD104</v>
          </cell>
          <cell r="C38">
            <v>1025</v>
          </cell>
          <cell r="D38" t="str">
            <v>VOLQUETAS DOBLE TROQUE</v>
          </cell>
        </row>
        <row r="39">
          <cell r="B39" t="str">
            <v>E12INTD106</v>
          </cell>
          <cell r="C39">
            <v>1026</v>
          </cell>
          <cell r="D39" t="str">
            <v>VOLQUETAS DOBLE TROQUE</v>
          </cell>
        </row>
        <row r="40">
          <cell r="B40" t="str">
            <v>E12INTD108</v>
          </cell>
          <cell r="C40">
            <v>1027</v>
          </cell>
          <cell r="D40" t="str">
            <v>VOLQUETAS DOBLE TROQUE</v>
          </cell>
        </row>
        <row r="41">
          <cell r="B41" t="str">
            <v>E12INTD109</v>
          </cell>
          <cell r="C41">
            <v>1028</v>
          </cell>
          <cell r="D41" t="str">
            <v>VOLQUETAS DOBLE TROQUE</v>
          </cell>
        </row>
        <row r="42">
          <cell r="B42" t="str">
            <v>E12INTD110</v>
          </cell>
          <cell r="C42">
            <v>1029</v>
          </cell>
          <cell r="D42" t="str">
            <v>VOLQUETAS DOBLE TROQUE</v>
          </cell>
        </row>
        <row r="43">
          <cell r="B43" t="str">
            <v>E12INTD111</v>
          </cell>
          <cell r="C43">
            <v>1030</v>
          </cell>
          <cell r="D43" t="str">
            <v>VOLQUETAS DOBLE TROQUE</v>
          </cell>
        </row>
        <row r="44">
          <cell r="B44" t="str">
            <v>E12INTD112</v>
          </cell>
          <cell r="C44">
            <v>1031</v>
          </cell>
          <cell r="D44" t="str">
            <v>VOLQUETAS DOBLE TROQUE</v>
          </cell>
        </row>
        <row r="45">
          <cell r="B45" t="str">
            <v>E12INTD113</v>
          </cell>
          <cell r="C45">
            <v>1032</v>
          </cell>
          <cell r="D45" t="str">
            <v>VOLQUETAS DOBLE TROQUE</v>
          </cell>
        </row>
        <row r="46">
          <cell r="B46" t="str">
            <v>E12INTD114</v>
          </cell>
          <cell r="C46">
            <v>1033</v>
          </cell>
          <cell r="D46" t="str">
            <v>VOLQUETAS DOBLE TROQUE</v>
          </cell>
        </row>
        <row r="47">
          <cell r="B47" t="str">
            <v>E12INTD115</v>
          </cell>
          <cell r="C47">
            <v>1034</v>
          </cell>
          <cell r="D47" t="str">
            <v>VOLQUETAS DOBLE TROQUE</v>
          </cell>
        </row>
        <row r="48">
          <cell r="B48" t="str">
            <v>E12INTD116</v>
          </cell>
          <cell r="C48">
            <v>1035</v>
          </cell>
          <cell r="D48" t="str">
            <v>VOLQUETAS DOBLE TROQUE</v>
          </cell>
        </row>
        <row r="49">
          <cell r="B49" t="str">
            <v>E12INTD117</v>
          </cell>
          <cell r="C49">
            <v>1036</v>
          </cell>
          <cell r="D49" t="str">
            <v>VOLQUETAS DOBLE TROQUE</v>
          </cell>
        </row>
        <row r="50">
          <cell r="B50" t="str">
            <v>E12INTD140</v>
          </cell>
          <cell r="C50">
            <v>1037</v>
          </cell>
          <cell r="D50" t="str">
            <v>VOLQUETAS DOBLE TROQUE</v>
          </cell>
        </row>
        <row r="51">
          <cell r="B51" t="str">
            <v>E12INTD142</v>
          </cell>
          <cell r="C51">
            <v>1038</v>
          </cell>
          <cell r="D51" t="str">
            <v>VOLQUETAS DOBLE TROQUE</v>
          </cell>
        </row>
        <row r="52">
          <cell r="B52" t="str">
            <v>E12INTD144</v>
          </cell>
          <cell r="C52">
            <v>1039</v>
          </cell>
          <cell r="D52" t="str">
            <v>VOLQUETAS DOBLE TROQUE</v>
          </cell>
        </row>
        <row r="53">
          <cell r="B53" t="str">
            <v>E12INTD145</v>
          </cell>
          <cell r="C53">
            <v>1040</v>
          </cell>
          <cell r="D53" t="str">
            <v>VOLQUETAS DOBLE TROQUE</v>
          </cell>
        </row>
        <row r="54">
          <cell r="B54" t="str">
            <v>E12INTD146</v>
          </cell>
          <cell r="C54">
            <v>1041</v>
          </cell>
          <cell r="D54" t="str">
            <v>VOLQUETAS DOBLE TROQUE</v>
          </cell>
        </row>
        <row r="55">
          <cell r="B55" t="str">
            <v>E12INTD34</v>
          </cell>
          <cell r="C55">
            <v>1042</v>
          </cell>
          <cell r="D55" t="str">
            <v>VOLQUETAS DOBLE TROQUE</v>
          </cell>
        </row>
        <row r="56">
          <cell r="B56" t="str">
            <v>E12INTD35</v>
          </cell>
          <cell r="C56">
            <v>1043</v>
          </cell>
          <cell r="D56" t="str">
            <v>VOLQUETAS DOBLE TROQUE</v>
          </cell>
        </row>
        <row r="57">
          <cell r="B57" t="str">
            <v>E12INTD37</v>
          </cell>
          <cell r="C57">
            <v>1044</v>
          </cell>
          <cell r="D57" t="str">
            <v>VOLQUETAS DOBLE TROQUE</v>
          </cell>
        </row>
        <row r="58">
          <cell r="B58" t="str">
            <v>E12INTD62</v>
          </cell>
          <cell r="C58">
            <v>1045</v>
          </cell>
          <cell r="D58" t="str">
            <v>VOLQUETAS DOBLE TROQUE</v>
          </cell>
        </row>
        <row r="59">
          <cell r="B59" t="str">
            <v>E12INTD70</v>
          </cell>
          <cell r="C59">
            <v>1046</v>
          </cell>
          <cell r="D59" t="str">
            <v>VOLQUETAS DOBLE TROQUE</v>
          </cell>
        </row>
        <row r="60">
          <cell r="B60" t="str">
            <v>E12INTD72</v>
          </cell>
          <cell r="C60">
            <v>1047</v>
          </cell>
          <cell r="D60" t="str">
            <v>VOLQUETAS DOBLE TROQUE</v>
          </cell>
        </row>
        <row r="61">
          <cell r="B61" t="str">
            <v>E12INTD73</v>
          </cell>
          <cell r="C61">
            <v>1048</v>
          </cell>
          <cell r="D61" t="str">
            <v>VOLQUETAS DOBLE TROQUE</v>
          </cell>
        </row>
        <row r="62">
          <cell r="B62" t="str">
            <v>E12INTD75</v>
          </cell>
          <cell r="C62">
            <v>1049</v>
          </cell>
          <cell r="D62" t="str">
            <v>VOLQUETAS DOBLE TROQUE</v>
          </cell>
        </row>
        <row r="63">
          <cell r="B63" t="str">
            <v>E12INTD76</v>
          </cell>
          <cell r="C63">
            <v>1050</v>
          </cell>
          <cell r="D63" t="str">
            <v>VOLQUETAS DOBLE TROQUE</v>
          </cell>
        </row>
        <row r="64">
          <cell r="B64" t="str">
            <v>E12INTD78</v>
          </cell>
          <cell r="C64">
            <v>1051</v>
          </cell>
          <cell r="D64" t="str">
            <v>VOLQUETAS DOBLE TROQUE</v>
          </cell>
        </row>
        <row r="65">
          <cell r="B65" t="str">
            <v>E12INTD89</v>
          </cell>
          <cell r="C65">
            <v>1052</v>
          </cell>
          <cell r="D65" t="str">
            <v>VOLQUETAS DOBLE TROQUE</v>
          </cell>
        </row>
        <row r="66">
          <cell r="B66" t="str">
            <v>E12INTD91</v>
          </cell>
          <cell r="C66">
            <v>1053</v>
          </cell>
          <cell r="D66" t="str">
            <v>VOLQUETAS DOBLE TROQUE</v>
          </cell>
        </row>
        <row r="67">
          <cell r="B67" t="str">
            <v>E12INTD92</v>
          </cell>
          <cell r="C67">
            <v>1054</v>
          </cell>
          <cell r="D67" t="str">
            <v>VOLQUETAS DOBLE TROQUE</v>
          </cell>
        </row>
        <row r="68">
          <cell r="B68" t="str">
            <v>E12INTD94</v>
          </cell>
          <cell r="C68">
            <v>1055</v>
          </cell>
          <cell r="D68" t="str">
            <v>VOLQUETAS DOBLE TROQUE</v>
          </cell>
        </row>
        <row r="69">
          <cell r="B69" t="str">
            <v>E12INTD96</v>
          </cell>
          <cell r="C69">
            <v>1056</v>
          </cell>
          <cell r="D69" t="str">
            <v>VOLQUETAS DOBLE TROQUE</v>
          </cell>
        </row>
        <row r="70">
          <cell r="B70" t="str">
            <v>E12INTD97</v>
          </cell>
          <cell r="C70">
            <v>1057</v>
          </cell>
          <cell r="D70" t="str">
            <v>VOLQUETAS DOBLE TROQUE</v>
          </cell>
        </row>
        <row r="71">
          <cell r="B71" t="str">
            <v>E12INTD98</v>
          </cell>
          <cell r="C71">
            <v>1058</v>
          </cell>
          <cell r="D71" t="str">
            <v>VOLQUETAS DOBLE TROQUE</v>
          </cell>
        </row>
        <row r="72">
          <cell r="B72" t="str">
            <v>E12KEND126</v>
          </cell>
          <cell r="C72">
            <v>1059</v>
          </cell>
          <cell r="D72" t="str">
            <v>VOLQUETAS DOBLE TROQUE</v>
          </cell>
        </row>
        <row r="73">
          <cell r="B73" t="str">
            <v>E12KEND79</v>
          </cell>
          <cell r="C73">
            <v>1060</v>
          </cell>
          <cell r="D73" t="str">
            <v>VOLQUETAS DOBLE TROQUE</v>
          </cell>
        </row>
        <row r="74">
          <cell r="B74" t="str">
            <v>E12KEND83</v>
          </cell>
          <cell r="C74">
            <v>1061</v>
          </cell>
          <cell r="D74" t="str">
            <v>VOLQUETAS DOBLE TROQUE</v>
          </cell>
        </row>
        <row r="75">
          <cell r="B75" t="str">
            <v>E12KEND85</v>
          </cell>
          <cell r="C75">
            <v>1062</v>
          </cell>
          <cell r="D75" t="str">
            <v>VOLQUETAS DOBLE TROQUE</v>
          </cell>
        </row>
        <row r="76">
          <cell r="B76" t="str">
            <v>E12KEND86</v>
          </cell>
          <cell r="C76">
            <v>1063</v>
          </cell>
          <cell r="D76" t="str">
            <v>VOLQUETAS DOBLE TROQUE</v>
          </cell>
        </row>
        <row r="77">
          <cell r="B77" t="str">
            <v>E12KEND87</v>
          </cell>
          <cell r="C77">
            <v>1064</v>
          </cell>
          <cell r="D77" t="str">
            <v>VOLQUETAS DOBLE TROQUE</v>
          </cell>
        </row>
        <row r="78">
          <cell r="B78" t="str">
            <v>E12KEND88</v>
          </cell>
          <cell r="C78">
            <v>1065</v>
          </cell>
          <cell r="D78" t="str">
            <v>VOLQUETAS DOBLE TROQUE</v>
          </cell>
        </row>
        <row r="79">
          <cell r="B79" t="str">
            <v>E13CABST15</v>
          </cell>
          <cell r="C79">
            <v>1198</v>
          </cell>
          <cell r="D79" t="str">
            <v>CAMIONES DE 3.5  TONELADAS</v>
          </cell>
        </row>
        <row r="80">
          <cell r="B80" t="str">
            <v>E13CABST21</v>
          </cell>
          <cell r="C80">
            <v>1197</v>
          </cell>
          <cell r="D80" t="str">
            <v>CAMIONES DE 3.5  TONELADAS</v>
          </cell>
        </row>
        <row r="81">
          <cell r="B81" t="str">
            <v>E13NPR08</v>
          </cell>
          <cell r="C81">
            <v>1203</v>
          </cell>
          <cell r="D81" t="str">
            <v>CAMIONES DE 3.5  TONELADAS</v>
          </cell>
        </row>
        <row r="82">
          <cell r="B82" t="str">
            <v>E13NPR10</v>
          </cell>
          <cell r="C82">
            <v>1204</v>
          </cell>
          <cell r="D82" t="str">
            <v>CAMIONES DE 3.5  TONELADAS</v>
          </cell>
        </row>
        <row r="83">
          <cell r="B83" t="str">
            <v>E13NPR16</v>
          </cell>
          <cell r="C83">
            <v>1205</v>
          </cell>
          <cell r="D83" t="str">
            <v>CAMIONES DE 3.5  TONELADAS</v>
          </cell>
        </row>
        <row r="84">
          <cell r="B84" t="str">
            <v>E13NPR18</v>
          </cell>
          <cell r="C84">
            <v>1206</v>
          </cell>
          <cell r="D84" t="str">
            <v>CAMIONES DE 3.5  TONELADAS</v>
          </cell>
        </row>
        <row r="85">
          <cell r="B85" t="str">
            <v>E13NPR19</v>
          </cell>
          <cell r="C85">
            <v>1207</v>
          </cell>
          <cell r="D85" t="str">
            <v>CAMIONES DE 3.5  TONELADAS</v>
          </cell>
        </row>
        <row r="86">
          <cell r="B86" t="str">
            <v>E13NPR20</v>
          </cell>
          <cell r="C86">
            <v>1213</v>
          </cell>
          <cell r="D86" t="str">
            <v>CAMIONES DE 3.5  TONELADAS</v>
          </cell>
        </row>
        <row r="87">
          <cell r="B87" t="str">
            <v>E14C7001</v>
          </cell>
          <cell r="C87">
            <v>1071</v>
          </cell>
          <cell r="D87" t="str">
            <v>CAMION MINIMULA</v>
          </cell>
        </row>
        <row r="88">
          <cell r="B88" t="str">
            <v>E14INT03</v>
          </cell>
          <cell r="C88">
            <v>1072</v>
          </cell>
          <cell r="D88" t="str">
            <v>TRACTO CAMIONES</v>
          </cell>
        </row>
        <row r="89">
          <cell r="B89" t="str">
            <v>E14INT04</v>
          </cell>
          <cell r="C89">
            <v>1073</v>
          </cell>
          <cell r="D89" t="str">
            <v>TRACTO CAMIONES</v>
          </cell>
        </row>
        <row r="90">
          <cell r="B90" t="str">
            <v>E15320H1</v>
          </cell>
          <cell r="C90">
            <v>1074</v>
          </cell>
          <cell r="D90" t="str">
            <v>PALAGRUA 20 TON</v>
          </cell>
        </row>
        <row r="91">
          <cell r="B91" t="str">
            <v>E15C11LC04</v>
          </cell>
          <cell r="C91">
            <v>1075</v>
          </cell>
          <cell r="D91" t="str">
            <v>TORRE GRUA COMANSA 11LC-132-6T</v>
          </cell>
        </row>
        <row r="92">
          <cell r="B92" t="str">
            <v>E17360C33</v>
          </cell>
          <cell r="C92">
            <v>1076</v>
          </cell>
          <cell r="D92" t="str">
            <v>COMPACTADORES NEUMATICOS</v>
          </cell>
        </row>
        <row r="93">
          <cell r="B93" t="str">
            <v>E17534D32</v>
          </cell>
          <cell r="C93">
            <v>1077</v>
          </cell>
          <cell r="D93" t="str">
            <v>VIBROCOMPACTADORES DE 9 A 10 TONELADAS</v>
          </cell>
        </row>
        <row r="94">
          <cell r="B94" t="str">
            <v>E17CB2415</v>
          </cell>
          <cell r="C94">
            <v>1210</v>
          </cell>
          <cell r="D94" t="str">
            <v>VIBROCOMPACTADORES DE MENOS DE 5 TONELADAS</v>
          </cell>
        </row>
        <row r="95">
          <cell r="B95" t="str">
            <v>E17CB2417</v>
          </cell>
          <cell r="C95">
            <v>1078</v>
          </cell>
          <cell r="D95" t="str">
            <v>VIBROCOMPACTADORES DE MENOS DE 5 TONELADAS</v>
          </cell>
        </row>
        <row r="96">
          <cell r="B96" t="str">
            <v>E17CS4420</v>
          </cell>
          <cell r="C96">
            <v>1079</v>
          </cell>
          <cell r="D96" t="str">
            <v>VIBROCOMPACTADORES DE 7 A 9 TONELADAS</v>
          </cell>
        </row>
        <row r="97">
          <cell r="B97" t="str">
            <v>E17CS4421</v>
          </cell>
          <cell r="C97">
            <v>1080</v>
          </cell>
          <cell r="D97" t="str">
            <v>VIBROCOMPACTADORES DE 7 A 9 TONELADAS</v>
          </cell>
        </row>
        <row r="98">
          <cell r="B98" t="str">
            <v>E17CS4422</v>
          </cell>
          <cell r="C98">
            <v>1081</v>
          </cell>
          <cell r="D98" t="str">
            <v>VIBROCOMPACTADORES DE 7 A 9 TONELADAS</v>
          </cell>
        </row>
        <row r="99">
          <cell r="B99" t="str">
            <v>E17CS4425</v>
          </cell>
          <cell r="C99">
            <v>1082</v>
          </cell>
          <cell r="D99" t="str">
            <v>VIBROCOMPACTADORES DE 7 A 9 TONELADAS</v>
          </cell>
        </row>
        <row r="100">
          <cell r="B100" t="str">
            <v>E17HAM1538</v>
          </cell>
          <cell r="C100">
            <v>1083</v>
          </cell>
          <cell r="D100" t="str">
            <v>VIBROCOMPACTADORES DE 12 TONELADAS</v>
          </cell>
        </row>
        <row r="101">
          <cell r="B101" t="str">
            <v>E17HDO9040</v>
          </cell>
          <cell r="C101">
            <v>1084</v>
          </cell>
          <cell r="D101" t="e">
            <v>#N/A</v>
          </cell>
        </row>
        <row r="102">
          <cell r="B102" t="str">
            <v>E17I10035</v>
          </cell>
          <cell r="C102">
            <v>1085</v>
          </cell>
          <cell r="D102" t="str">
            <v>VIBROCOMPACTADORES DE 9 A 10 TONELADAS</v>
          </cell>
        </row>
        <row r="103">
          <cell r="B103" t="str">
            <v>E17I1006</v>
          </cell>
          <cell r="C103">
            <v>1086</v>
          </cell>
          <cell r="D103" t="str">
            <v>VIBROCOMPACTADORES DE 9 A 10 TONELADAS</v>
          </cell>
        </row>
        <row r="104">
          <cell r="B104" t="str">
            <v>E17I1007</v>
          </cell>
          <cell r="C104">
            <v>1087</v>
          </cell>
          <cell r="D104" t="str">
            <v>VIBROCOMPACTADORES DE 9 A 10 TONELADAS</v>
          </cell>
        </row>
        <row r="105">
          <cell r="B105" t="str">
            <v>E17I12210</v>
          </cell>
          <cell r="C105">
            <v>1088</v>
          </cell>
          <cell r="D105" t="str">
            <v>VIBROCOMPACTADORES DE 12 TONELADAS</v>
          </cell>
        </row>
        <row r="106">
          <cell r="B106" t="str">
            <v>E17IRD242</v>
          </cell>
          <cell r="C106">
            <v>1089</v>
          </cell>
          <cell r="D106" t="str">
            <v>VIBROCOMPACTADORES DE MENOS DE 5 TONELADAS</v>
          </cell>
        </row>
        <row r="107">
          <cell r="B107" t="str">
            <v>E18A18514</v>
          </cell>
          <cell r="C107">
            <v>1091</v>
          </cell>
          <cell r="D107" t="str">
            <v>COMPRESORES 185 CFM</v>
          </cell>
        </row>
        <row r="108">
          <cell r="B108" t="str">
            <v>E18A18518</v>
          </cell>
          <cell r="C108">
            <v>1092</v>
          </cell>
          <cell r="D108" t="str">
            <v>COMPRESORES 185 CFM</v>
          </cell>
        </row>
        <row r="109">
          <cell r="B109" t="str">
            <v>E18A18520</v>
          </cell>
          <cell r="C109">
            <v>1093</v>
          </cell>
          <cell r="D109" t="str">
            <v>COMPRESORES 185 CFM</v>
          </cell>
        </row>
        <row r="110">
          <cell r="B110" t="str">
            <v>E18A18522</v>
          </cell>
          <cell r="C110">
            <v>1094</v>
          </cell>
          <cell r="D110" t="str">
            <v>COMPRESORES 185 CFM</v>
          </cell>
        </row>
        <row r="111">
          <cell r="B111" t="str">
            <v>E18A18525</v>
          </cell>
          <cell r="C111">
            <v>1095</v>
          </cell>
          <cell r="D111" t="str">
            <v>COMPRESORES 185 CFM</v>
          </cell>
        </row>
        <row r="112">
          <cell r="B112" t="str">
            <v>E18I18508</v>
          </cell>
          <cell r="C112">
            <v>1096</v>
          </cell>
          <cell r="D112" t="str">
            <v>COMPRESORES 185 CFM</v>
          </cell>
        </row>
        <row r="113">
          <cell r="B113" t="str">
            <v>E19DX50010</v>
          </cell>
          <cell r="C113">
            <v>1097</v>
          </cell>
          <cell r="D113" t="str">
            <v>PERFORADORES DX500</v>
          </cell>
        </row>
        <row r="114">
          <cell r="B114" t="str">
            <v>E2018T01</v>
          </cell>
          <cell r="C114">
            <v>1099</v>
          </cell>
          <cell r="D114" t="str">
            <v xml:space="preserve">REMOLQUE CAMABAJA 12 TON </v>
          </cell>
        </row>
        <row r="115">
          <cell r="B115" t="str">
            <v>E2050T03</v>
          </cell>
          <cell r="C115">
            <v>1100</v>
          </cell>
          <cell r="D115" t="str">
            <v>REMOLQUE CAMA BAJA 50-60 TON</v>
          </cell>
        </row>
        <row r="116">
          <cell r="B116" t="str">
            <v>E2050T05</v>
          </cell>
          <cell r="C116">
            <v>1101</v>
          </cell>
          <cell r="D116" t="str">
            <v>REMOLQUE CAMA BAJA 50-60 TON</v>
          </cell>
        </row>
        <row r="117">
          <cell r="B117" t="str">
            <v>E20INC1006</v>
          </cell>
          <cell r="C117">
            <v>1102</v>
          </cell>
          <cell r="D117" t="str">
            <v>REMOLQUE VOLTEO 10 MT3</v>
          </cell>
        </row>
        <row r="118">
          <cell r="B118" t="str">
            <v>E20INC1007</v>
          </cell>
          <cell r="C118">
            <v>1103</v>
          </cell>
          <cell r="D118" t="str">
            <v>REMOLQUE VOLTEO 10 MT3</v>
          </cell>
        </row>
        <row r="119">
          <cell r="B119" t="str">
            <v>E20INC1008</v>
          </cell>
          <cell r="C119">
            <v>1104</v>
          </cell>
          <cell r="D119" t="str">
            <v>REMOLQUE VOLTEO 10 MT3</v>
          </cell>
        </row>
        <row r="120">
          <cell r="B120" t="str">
            <v>E20INC1009</v>
          </cell>
          <cell r="C120">
            <v>1105</v>
          </cell>
          <cell r="D120" t="str">
            <v>REMOLQUE VOLTEO 10 MT3</v>
          </cell>
        </row>
        <row r="121">
          <cell r="B121" t="str">
            <v>E20INC1010</v>
          </cell>
          <cell r="C121">
            <v>1106</v>
          </cell>
          <cell r="D121" t="str">
            <v>REMOLQUE VOLTEO 10 MT3</v>
          </cell>
        </row>
        <row r="122">
          <cell r="B122" t="str">
            <v>E20INC1011</v>
          </cell>
          <cell r="C122">
            <v>1107</v>
          </cell>
          <cell r="D122" t="str">
            <v>REMOLQUE VOLTEO 10 MT3</v>
          </cell>
        </row>
        <row r="123">
          <cell r="B123" t="str">
            <v>E20INC1012</v>
          </cell>
          <cell r="C123">
            <v>1108</v>
          </cell>
          <cell r="D123" t="str">
            <v>REMOLQUE VOLTEO 10 MT3</v>
          </cell>
        </row>
        <row r="124">
          <cell r="B124" t="str">
            <v>E20INC1013</v>
          </cell>
          <cell r="C124">
            <v>1109</v>
          </cell>
          <cell r="D124" t="str">
            <v>REMOLQUE VOLTEO 10 MT3</v>
          </cell>
        </row>
        <row r="125">
          <cell r="B125" t="str">
            <v>E20INC1014</v>
          </cell>
          <cell r="C125">
            <v>1110</v>
          </cell>
          <cell r="D125" t="str">
            <v>REMOLQUE VOLTEO 10 MT3</v>
          </cell>
        </row>
        <row r="126">
          <cell r="B126" t="str">
            <v>E20INC1015</v>
          </cell>
          <cell r="C126">
            <v>1111</v>
          </cell>
          <cell r="D126" t="str">
            <v>REMOLQUE VOLTEO 10 MT3</v>
          </cell>
        </row>
        <row r="127">
          <cell r="B127" t="str">
            <v>E21D15524</v>
          </cell>
          <cell r="C127">
            <v>1112</v>
          </cell>
          <cell r="D127" t="str">
            <v>TRACTORES SOBRE ORUGAS D8</v>
          </cell>
        </row>
        <row r="128">
          <cell r="B128" t="str">
            <v>E21D8T26</v>
          </cell>
          <cell r="C128">
            <v>1209</v>
          </cell>
          <cell r="D128" t="str">
            <v>TRACTORES SOBRE ORUGAS D8</v>
          </cell>
        </row>
        <row r="129">
          <cell r="B129" t="str">
            <v>E23140K16</v>
          </cell>
          <cell r="C129">
            <v>1113</v>
          </cell>
          <cell r="D129" t="str">
            <v>MOTONIVELADORAS - 140</v>
          </cell>
        </row>
        <row r="130">
          <cell r="B130" t="str">
            <v>E23140K17</v>
          </cell>
          <cell r="C130">
            <v>1114</v>
          </cell>
          <cell r="D130" t="str">
            <v>MOTONIVELADORAS - 140</v>
          </cell>
        </row>
        <row r="131">
          <cell r="B131" t="str">
            <v>E23140K18</v>
          </cell>
          <cell r="C131">
            <v>1115</v>
          </cell>
          <cell r="D131" t="str">
            <v>MOTONIVELADORAS - 140</v>
          </cell>
        </row>
        <row r="132">
          <cell r="B132" t="str">
            <v>E23511A22</v>
          </cell>
          <cell r="C132">
            <v>1116</v>
          </cell>
          <cell r="D132" t="str">
            <v>MOTONIVELADORAS -GD511</v>
          </cell>
        </row>
        <row r="133">
          <cell r="B133" t="str">
            <v>E23511A23</v>
          </cell>
          <cell r="C133">
            <v>1117</v>
          </cell>
          <cell r="D133" t="str">
            <v>MOTONIVELADORAS -GD511</v>
          </cell>
        </row>
        <row r="134">
          <cell r="B134" t="str">
            <v>E24420E15</v>
          </cell>
          <cell r="C134">
            <v>1118</v>
          </cell>
          <cell r="D134" t="str">
            <v>RETROCARGADORAS - 310 - 420</v>
          </cell>
        </row>
        <row r="135">
          <cell r="B135" t="str">
            <v>E24420E16</v>
          </cell>
          <cell r="C135">
            <v>1119</v>
          </cell>
          <cell r="D135" t="str">
            <v>RETROCARGADORAS - 310 - 420</v>
          </cell>
        </row>
        <row r="136">
          <cell r="B136" t="str">
            <v>E24420E22</v>
          </cell>
          <cell r="C136">
            <v>1120</v>
          </cell>
          <cell r="D136" t="str">
            <v>RETROCARGADORAS - 310 - 420</v>
          </cell>
        </row>
        <row r="137">
          <cell r="B137" t="str">
            <v>E24420E23</v>
          </cell>
          <cell r="C137">
            <v>1121</v>
          </cell>
          <cell r="D137" t="str">
            <v>RETROCARGADORAS - 310 - 420</v>
          </cell>
        </row>
        <row r="138">
          <cell r="B138" t="str">
            <v>E24WB14617</v>
          </cell>
          <cell r="C138">
            <v>1122</v>
          </cell>
          <cell r="D138" t="str">
            <v>RETROCARGADORAS - 310 - 420</v>
          </cell>
        </row>
        <row r="139">
          <cell r="B139" t="str">
            <v>E25308C25</v>
          </cell>
          <cell r="C139">
            <v>1123</v>
          </cell>
          <cell r="D139" t="str">
            <v>MINI EXCAVADORAS SOBRE ORUGAS DE 8 TONELADAS</v>
          </cell>
        </row>
        <row r="140">
          <cell r="B140" t="str">
            <v>E25320D16</v>
          </cell>
          <cell r="C140">
            <v>1124</v>
          </cell>
          <cell r="D140" t="str">
            <v>EXCAVADORAS SOBRE ORUGAS DE 20 TONELADAS</v>
          </cell>
        </row>
        <row r="141">
          <cell r="B141" t="str">
            <v>E25320D17</v>
          </cell>
          <cell r="C141">
            <v>1125</v>
          </cell>
          <cell r="D141" t="str">
            <v>EXCAVADORAS SOBRE ORUGAS DE 20 TONELADAS</v>
          </cell>
        </row>
        <row r="142">
          <cell r="B142" t="str">
            <v>E25320D19</v>
          </cell>
          <cell r="C142">
            <v>1126</v>
          </cell>
          <cell r="D142" t="str">
            <v>EXCAVADORAS SOBRE ORUGAS DE 20 TONELADAS</v>
          </cell>
        </row>
        <row r="143">
          <cell r="B143" t="str">
            <v>E25320D27</v>
          </cell>
          <cell r="C143">
            <v>1127</v>
          </cell>
          <cell r="D143" t="str">
            <v>EXCAVADORAS SOBRE ORUGAS DE 20 TONELADAS</v>
          </cell>
        </row>
        <row r="144">
          <cell r="B144" t="str">
            <v>E25320D46</v>
          </cell>
          <cell r="C144">
            <v>1128</v>
          </cell>
          <cell r="D144" t="str">
            <v>EXCAVADORAS SOBRE ORUGAS DE 20 TONELADAS</v>
          </cell>
        </row>
        <row r="145">
          <cell r="B145" t="str">
            <v>E25320D47</v>
          </cell>
          <cell r="C145">
            <v>1129</v>
          </cell>
          <cell r="D145" t="str">
            <v>EXCAVADORAS SOBRE ORUGAS DE 20 TONELADAS</v>
          </cell>
        </row>
        <row r="146">
          <cell r="B146" t="str">
            <v>E25320D48</v>
          </cell>
          <cell r="C146">
            <v>1130</v>
          </cell>
          <cell r="D146" t="str">
            <v>EXCAVADORAS SOBRE ORUGAS DE 20 TONELADAS</v>
          </cell>
        </row>
        <row r="147">
          <cell r="B147" t="str">
            <v>E25PC20024</v>
          </cell>
          <cell r="C147">
            <v>1131</v>
          </cell>
          <cell r="D147" t="str">
            <v>EXCAVADORAS SOBRE ORUGAS DE 20 TONELADAS</v>
          </cell>
        </row>
        <row r="148">
          <cell r="B148" t="str">
            <v>E25PC30041</v>
          </cell>
          <cell r="C148">
            <v>1132</v>
          </cell>
          <cell r="D148" t="str">
            <v>EXCAVADORAS SOBRE ORUGAS DE 30 -36 TONELADAS</v>
          </cell>
        </row>
        <row r="149">
          <cell r="B149" t="str">
            <v>E25PC30043</v>
          </cell>
          <cell r="C149">
            <v>1133</v>
          </cell>
          <cell r="D149" t="str">
            <v>EXCAVADORAS SOBRE ORUGAS DE 30 -36 TONELADAS</v>
          </cell>
        </row>
        <row r="150">
          <cell r="B150" t="str">
            <v>E26950H17</v>
          </cell>
          <cell r="C150">
            <v>1134</v>
          </cell>
          <cell r="D150" t="str">
            <v>CARGADORES SOBRE LLANTAS 4 M3</v>
          </cell>
        </row>
        <row r="151">
          <cell r="B151" t="str">
            <v>E26950H18</v>
          </cell>
          <cell r="C151">
            <v>1135</v>
          </cell>
          <cell r="D151" t="str">
            <v>CARGADORES SOBRE LLANTAS 4 M3</v>
          </cell>
        </row>
        <row r="152">
          <cell r="B152" t="str">
            <v>E26966H11</v>
          </cell>
          <cell r="C152">
            <v>1136</v>
          </cell>
          <cell r="D152" t="str">
            <v>CARGADORES SOBRE LLANTAS 4 M3</v>
          </cell>
        </row>
        <row r="153">
          <cell r="B153" t="str">
            <v>E27TR30012</v>
          </cell>
          <cell r="C153">
            <v>1137</v>
          </cell>
          <cell r="D153" t="str">
            <v>TRITURADORA PRIMARIA DE MANDIBULA SANDVIK UJ 300</v>
          </cell>
        </row>
        <row r="154">
          <cell r="B154" t="str">
            <v>E27TR32015</v>
          </cell>
          <cell r="C154">
            <v>1138</v>
          </cell>
          <cell r="D154" t="str">
            <v>TRITURADORA SECUNDARIA DE CONO SANDVIK UH 320</v>
          </cell>
        </row>
        <row r="155">
          <cell r="B155" t="str">
            <v>E28TM1406</v>
          </cell>
          <cell r="C155">
            <v>1139</v>
          </cell>
          <cell r="D155" t="str">
            <v>PLANTA DE ASFALTO MAGNUM 140</v>
          </cell>
        </row>
        <row r="156">
          <cell r="B156" t="str">
            <v>E29555E06</v>
          </cell>
          <cell r="C156">
            <v>1140</v>
          </cell>
          <cell r="D156" t="str">
            <v>TERMINADORA ASFALTO CAT AP555E</v>
          </cell>
        </row>
        <row r="157">
          <cell r="B157" t="str">
            <v>E29V21007</v>
          </cell>
          <cell r="C157">
            <v>1141</v>
          </cell>
          <cell r="D157" t="str">
            <v>TERMINADORA DE ASFALTO VOGELE DE 13 MTS</v>
          </cell>
        </row>
        <row r="158">
          <cell r="B158" t="str">
            <v>E2HVB701</v>
          </cell>
          <cell r="C158">
            <v>1098</v>
          </cell>
          <cell r="D158" t="str">
            <v>VIBROMARTINETE TUNKERS HVB70</v>
          </cell>
        </row>
        <row r="159">
          <cell r="B159" t="str">
            <v>E30GC6033</v>
          </cell>
          <cell r="C159">
            <v>1143</v>
          </cell>
          <cell r="D159" t="str">
            <v>PLANTAS ELECTRICAS DE 60 A 100 KW</v>
          </cell>
        </row>
        <row r="160">
          <cell r="B160" t="str">
            <v>E30M46330</v>
          </cell>
          <cell r="C160">
            <v>1144</v>
          </cell>
          <cell r="D160" t="str">
            <v>PLANTAS ELECTRICAS DE MAS 300 KW</v>
          </cell>
        </row>
        <row r="161">
          <cell r="B161" t="str">
            <v>E30PERK3035</v>
          </cell>
          <cell r="C161">
            <v>1145</v>
          </cell>
          <cell r="D161" t="str">
            <v>PLANTAS ELECTRICAS DE MAS 30 KW</v>
          </cell>
        </row>
        <row r="162">
          <cell r="B162" t="str">
            <v>E31PC20402</v>
          </cell>
          <cell r="C162">
            <v>1146</v>
          </cell>
          <cell r="D162" t="str">
            <v>FRESADORAS - MINICARGADOR</v>
          </cell>
        </row>
        <row r="163">
          <cell r="B163" t="str">
            <v>E31W22003</v>
          </cell>
          <cell r="C163">
            <v>1147</v>
          </cell>
          <cell r="D163" t="str">
            <v>FRESADORA WIRTGEN DE 2.5 MTS</v>
          </cell>
        </row>
        <row r="164">
          <cell r="B164" t="str">
            <v>E31WR25002</v>
          </cell>
          <cell r="C164">
            <v>1148</v>
          </cell>
          <cell r="D164" t="str">
            <v>RECICLADORAS WIRTGEN 2.5 M</v>
          </cell>
        </row>
        <row r="165">
          <cell r="B165" t="str">
            <v>E31WR25004</v>
          </cell>
          <cell r="C165">
            <v>1149</v>
          </cell>
          <cell r="D165" t="str">
            <v>RECICLADORAS WIRTGEN 2.5 M</v>
          </cell>
        </row>
        <row r="166">
          <cell r="B166" t="str">
            <v>E33GA40D05</v>
          </cell>
          <cell r="C166">
            <v>1150</v>
          </cell>
          <cell r="D166" t="str">
            <v>PLANTAS DE CONCRETO GAGCRETE 40D</v>
          </cell>
        </row>
        <row r="167">
          <cell r="B167" t="str">
            <v>E33GA40D06</v>
          </cell>
          <cell r="C167">
            <v>1151</v>
          </cell>
          <cell r="D167" t="str">
            <v>PLANTAS DE CONCRETO GAGCRETE 40D</v>
          </cell>
        </row>
        <row r="168">
          <cell r="B168" t="str">
            <v>E36DIECI20</v>
          </cell>
          <cell r="C168">
            <v>1152</v>
          </cell>
          <cell r="D168" t="str">
            <v>AUTOHORMIGONERAS 3.5 M3</v>
          </cell>
        </row>
        <row r="169">
          <cell r="B169" t="str">
            <v>E36HINO10</v>
          </cell>
          <cell r="C169">
            <v>1153</v>
          </cell>
          <cell r="D169" t="str">
            <v>MIXER 7-8 M3</v>
          </cell>
        </row>
        <row r="170">
          <cell r="B170" t="str">
            <v>E36HINO12</v>
          </cell>
          <cell r="C170">
            <v>1154</v>
          </cell>
          <cell r="D170" t="str">
            <v>MIXER 7-8 M3</v>
          </cell>
        </row>
        <row r="171">
          <cell r="B171" t="str">
            <v>E36HINO13</v>
          </cell>
          <cell r="C171">
            <v>1155</v>
          </cell>
          <cell r="D171" t="str">
            <v>MIXER 7-8 M3</v>
          </cell>
        </row>
        <row r="172">
          <cell r="B172" t="str">
            <v>E38EDS2002</v>
          </cell>
          <cell r="C172">
            <v>1156</v>
          </cell>
          <cell r="D172" t="e">
            <v>#N/A</v>
          </cell>
        </row>
        <row r="173">
          <cell r="B173" t="str">
            <v>E38EDS501</v>
          </cell>
          <cell r="C173">
            <v>1157</v>
          </cell>
          <cell r="D173" t="e">
            <v>#N/A</v>
          </cell>
        </row>
        <row r="174">
          <cell r="B174" t="str">
            <v>E3D16321</v>
          </cell>
          <cell r="C174">
            <v>1142</v>
          </cell>
          <cell r="D174" t="str">
            <v>MARTINETE DELMAG D16</v>
          </cell>
        </row>
        <row r="175">
          <cell r="B175" t="str">
            <v>E40BP15B01</v>
          </cell>
          <cell r="C175">
            <v>1166</v>
          </cell>
          <cell r="D175" t="str">
            <v>BARREDORAS - MINICARGADOR</v>
          </cell>
        </row>
        <row r="176">
          <cell r="B176" t="str">
            <v>E40CAL401</v>
          </cell>
          <cell r="C176">
            <v>1167</v>
          </cell>
          <cell r="D176" t="str">
            <v xml:space="preserve">PUNTO DE CALENTAMIENTO </v>
          </cell>
        </row>
        <row r="177">
          <cell r="B177" t="str">
            <v>E40TRIM01</v>
          </cell>
          <cell r="C177">
            <v>1168</v>
          </cell>
          <cell r="D177" t="str">
            <v>TRITURADORAS DE MADERA</v>
          </cell>
        </row>
        <row r="178">
          <cell r="B178" t="str">
            <v>E40ZANT9B01</v>
          </cell>
          <cell r="C178">
            <v>1169</v>
          </cell>
          <cell r="D178" t="e">
            <v>#N/A</v>
          </cell>
        </row>
        <row r="179">
          <cell r="B179" t="str">
            <v>E4ILS6K11</v>
          </cell>
          <cell r="C179">
            <v>1158</v>
          </cell>
          <cell r="D179" t="str">
            <v>TORRE DE ILUMINACION</v>
          </cell>
        </row>
        <row r="180">
          <cell r="B180" t="str">
            <v>E4ILS6K13</v>
          </cell>
          <cell r="C180">
            <v>1159</v>
          </cell>
          <cell r="D180" t="str">
            <v>TORRE DE ILUMINACION</v>
          </cell>
        </row>
        <row r="181">
          <cell r="B181" t="str">
            <v>E4ILS6K18</v>
          </cell>
          <cell r="C181">
            <v>1160</v>
          </cell>
          <cell r="D181" t="str">
            <v>TORRE DE ILUMINACION</v>
          </cell>
        </row>
        <row r="182">
          <cell r="B182" t="str">
            <v>E4ILS6K21</v>
          </cell>
          <cell r="C182">
            <v>1161</v>
          </cell>
          <cell r="D182" t="str">
            <v>TORRE DE ILUMINACION</v>
          </cell>
        </row>
        <row r="183">
          <cell r="B183" t="str">
            <v>E4ILS6K24</v>
          </cell>
          <cell r="C183">
            <v>1162</v>
          </cell>
          <cell r="D183" t="str">
            <v>TORRE DE ILUMINACION</v>
          </cell>
        </row>
        <row r="184">
          <cell r="B184" t="str">
            <v>E4ILS6K25</v>
          </cell>
          <cell r="C184">
            <v>1163</v>
          </cell>
          <cell r="D184" t="str">
            <v>TORRE DE ILUMINACION</v>
          </cell>
        </row>
        <row r="185">
          <cell r="B185" t="str">
            <v>E4ILS6K26</v>
          </cell>
          <cell r="C185">
            <v>1164</v>
          </cell>
          <cell r="D185" t="str">
            <v>TORRE DE ILUMINACION</v>
          </cell>
        </row>
        <row r="186">
          <cell r="B186" t="str">
            <v>E4ILS6K28</v>
          </cell>
          <cell r="C186">
            <v>1165</v>
          </cell>
          <cell r="D186" t="str">
            <v>TORRE DE ILUMINACION</v>
          </cell>
        </row>
        <row r="187">
          <cell r="B187" t="str">
            <v>E5236B06</v>
          </cell>
          <cell r="C187">
            <v>1001</v>
          </cell>
          <cell r="D187" t="str">
            <v>MINCARGADOR</v>
          </cell>
        </row>
        <row r="188">
          <cell r="B188" t="str">
            <v>E5236B08</v>
          </cell>
          <cell r="C188">
            <v>1002</v>
          </cell>
          <cell r="D188" t="str">
            <v>MINCARGADOR</v>
          </cell>
        </row>
        <row r="189">
          <cell r="B189" t="str">
            <v>E5236B10</v>
          </cell>
          <cell r="C189">
            <v>1003</v>
          </cell>
          <cell r="D189" t="str">
            <v>MINCARGADOR</v>
          </cell>
        </row>
        <row r="190">
          <cell r="B190" t="str">
            <v>E5236B12</v>
          </cell>
          <cell r="C190">
            <v>1004</v>
          </cell>
          <cell r="D190" t="str">
            <v>MINCARGADOR</v>
          </cell>
        </row>
        <row r="191">
          <cell r="B191" t="str">
            <v>E5236B14</v>
          </cell>
          <cell r="C191">
            <v>1005</v>
          </cell>
          <cell r="D191" t="str">
            <v>MINCARGADOR</v>
          </cell>
        </row>
        <row r="192">
          <cell r="B192" t="str">
            <v>E5236B18</v>
          </cell>
          <cell r="C192">
            <v>1006</v>
          </cell>
          <cell r="D192" t="str">
            <v>MINCARGADOR</v>
          </cell>
        </row>
        <row r="193">
          <cell r="B193" t="str">
            <v>E5236B20</v>
          </cell>
          <cell r="C193">
            <v>1007</v>
          </cell>
          <cell r="D193" t="str">
            <v>MINCARGADOR</v>
          </cell>
        </row>
        <row r="194">
          <cell r="B194" t="str">
            <v>E60BK200016</v>
          </cell>
          <cell r="C194">
            <v>1212</v>
          </cell>
          <cell r="D194" t="str">
            <v>MARTILLOS DEMOLEDORES - EXCAVADORA 320</v>
          </cell>
        </row>
        <row r="195">
          <cell r="B195" t="str">
            <v>E6530006</v>
          </cell>
          <cell r="C195">
            <v>1183</v>
          </cell>
          <cell r="D195" t="str">
            <v>CARROTANQUE DE AGUA(3000GLS)</v>
          </cell>
        </row>
        <row r="196">
          <cell r="B196" t="str">
            <v>E6530007</v>
          </cell>
          <cell r="C196">
            <v>1184</v>
          </cell>
          <cell r="D196" t="str">
            <v>CARROTANQUE DE AGUA(3000GLS)</v>
          </cell>
        </row>
        <row r="197">
          <cell r="B197" t="str">
            <v>E65NPR08</v>
          </cell>
          <cell r="C197">
            <v>1185</v>
          </cell>
          <cell r="D197" t="str">
            <v>CARROTANQUES DE COMBUSTIBLE</v>
          </cell>
        </row>
        <row r="198">
          <cell r="B198" t="str">
            <v>E6H12004</v>
          </cell>
          <cell r="C198">
            <v>1170</v>
          </cell>
          <cell r="D198" t="str">
            <v>MARTILLOS DEMOLEDORES - RETROCARGADORA 420</v>
          </cell>
        </row>
        <row r="199">
          <cell r="B199" t="str">
            <v>E6H65D06</v>
          </cell>
          <cell r="C199">
            <v>1171</v>
          </cell>
          <cell r="D199" t="str">
            <v>MARTILLOS DEMOLEDORES - RETROCARGADORA 420</v>
          </cell>
        </row>
        <row r="200">
          <cell r="B200" t="str">
            <v>E6H65DS09</v>
          </cell>
          <cell r="C200">
            <v>1172</v>
          </cell>
          <cell r="D200" t="str">
            <v>MARTILLOS DEMOLEDORES - MINICARGADOR 236</v>
          </cell>
        </row>
        <row r="201">
          <cell r="B201" t="str">
            <v>E6H7007</v>
          </cell>
          <cell r="C201">
            <v>1173</v>
          </cell>
          <cell r="D201" t="str">
            <v>MARTILLOS DEMOLEDORES - RETROCARGADORA 420</v>
          </cell>
        </row>
        <row r="202">
          <cell r="B202" t="str">
            <v>E6H7010</v>
          </cell>
          <cell r="C202">
            <v>1174</v>
          </cell>
          <cell r="D202" t="str">
            <v>MARTILLOS DEMOLEDORES - RETROCARGADORA 420</v>
          </cell>
        </row>
        <row r="203">
          <cell r="B203" t="str">
            <v>E9DMAX100</v>
          </cell>
          <cell r="C203">
            <v>1199</v>
          </cell>
          <cell r="D203" t="str">
            <v>MOVILES</v>
          </cell>
        </row>
        <row r="204">
          <cell r="B204" t="str">
            <v>E9NISA32</v>
          </cell>
          <cell r="C204">
            <v>1200</v>
          </cell>
          <cell r="D204" t="str">
            <v>MOVILES</v>
          </cell>
        </row>
        <row r="205">
          <cell r="B205" t="str">
            <v>E9NISA44</v>
          </cell>
          <cell r="C205">
            <v>1201</v>
          </cell>
          <cell r="D205" t="str">
            <v>MOVILES</v>
          </cell>
        </row>
        <row r="206">
          <cell r="B206" t="str">
            <v>E9NISA59</v>
          </cell>
          <cell r="C206">
            <v>1202</v>
          </cell>
          <cell r="D206" t="str">
            <v>MOVILES</v>
          </cell>
        </row>
        <row r="207">
          <cell r="B207" t="str">
            <v>P12KOD01</v>
          </cell>
          <cell r="C207">
            <v>1067</v>
          </cell>
          <cell r="D207" t="str">
            <v>VOLQUETAS SENCILLAS</v>
          </cell>
        </row>
        <row r="208">
          <cell r="B208">
            <v>0</v>
          </cell>
          <cell r="C208">
            <v>0</v>
          </cell>
          <cell r="D208" t="e">
            <v>#N/A</v>
          </cell>
        </row>
        <row r="209">
          <cell r="B209">
            <v>0</v>
          </cell>
          <cell r="C209">
            <v>1214</v>
          </cell>
          <cell r="D209" t="e">
            <v>#N/A</v>
          </cell>
        </row>
        <row r="210">
          <cell r="B210">
            <v>0</v>
          </cell>
          <cell r="C210">
            <v>1215</v>
          </cell>
          <cell r="D210" t="e">
            <v>#N/A</v>
          </cell>
        </row>
        <row r="211">
          <cell r="B211">
            <v>0</v>
          </cell>
          <cell r="C211">
            <v>1216</v>
          </cell>
          <cell r="D211" t="e">
            <v>#N/A</v>
          </cell>
        </row>
        <row r="212">
          <cell r="B212">
            <v>0</v>
          </cell>
          <cell r="C212">
            <v>1217</v>
          </cell>
          <cell r="D212" t="e">
            <v>#N/A</v>
          </cell>
        </row>
        <row r="213">
          <cell r="B213">
            <v>0</v>
          </cell>
          <cell r="C213">
            <v>1218</v>
          </cell>
          <cell r="D213" t="e">
            <v>#N/A</v>
          </cell>
        </row>
        <row r="214">
          <cell r="B214">
            <v>0</v>
          </cell>
          <cell r="C214">
            <v>1219</v>
          </cell>
          <cell r="D214" t="e">
            <v>#N/A</v>
          </cell>
        </row>
        <row r="215">
          <cell r="B215">
            <v>0</v>
          </cell>
          <cell r="C215">
            <v>1220</v>
          </cell>
          <cell r="D215" t="e">
            <v>#N/A</v>
          </cell>
        </row>
        <row r="216">
          <cell r="B216">
            <v>0</v>
          </cell>
          <cell r="C216">
            <v>1221</v>
          </cell>
          <cell r="D216" t="e">
            <v>#N/A</v>
          </cell>
        </row>
        <row r="217">
          <cell r="B217">
            <v>0</v>
          </cell>
          <cell r="C217">
            <v>1222</v>
          </cell>
          <cell r="D217" t="e">
            <v>#N/A</v>
          </cell>
        </row>
        <row r="218">
          <cell r="B218">
            <v>0</v>
          </cell>
          <cell r="C218">
            <v>1223</v>
          </cell>
          <cell r="D218" t="e">
            <v>#N/A</v>
          </cell>
        </row>
        <row r="219">
          <cell r="B219">
            <v>0</v>
          </cell>
          <cell r="C219">
            <v>1224</v>
          </cell>
          <cell r="D219" t="e">
            <v>#N/A</v>
          </cell>
        </row>
        <row r="220">
          <cell r="B220">
            <v>0</v>
          </cell>
          <cell r="C220">
            <v>1225</v>
          </cell>
          <cell r="D220" t="e">
            <v>#N/A</v>
          </cell>
        </row>
        <row r="221">
          <cell r="B221">
            <v>0</v>
          </cell>
          <cell r="C221">
            <v>1226</v>
          </cell>
          <cell r="D221" t="e">
            <v>#N/A</v>
          </cell>
        </row>
        <row r="222">
          <cell r="B222">
            <v>0</v>
          </cell>
          <cell r="C222">
            <v>1227</v>
          </cell>
          <cell r="D222" t="e">
            <v>#N/A</v>
          </cell>
        </row>
        <row r="223">
          <cell r="B223">
            <v>0</v>
          </cell>
          <cell r="C223">
            <v>1228</v>
          </cell>
          <cell r="D223" t="e">
            <v>#N/A</v>
          </cell>
        </row>
        <row r="224">
          <cell r="B224">
            <v>0</v>
          </cell>
          <cell r="C224">
            <v>1229</v>
          </cell>
          <cell r="D224" t="e">
            <v>#N/A</v>
          </cell>
        </row>
        <row r="225">
          <cell r="B225">
            <v>0</v>
          </cell>
          <cell r="C225">
            <v>1230</v>
          </cell>
          <cell r="D225" t="e">
            <v>#N/A</v>
          </cell>
        </row>
        <row r="226">
          <cell r="B226">
            <v>0</v>
          </cell>
          <cell r="C226">
            <v>1231</v>
          </cell>
          <cell r="D226" t="e">
            <v>#N/A</v>
          </cell>
        </row>
        <row r="227">
          <cell r="B227">
            <v>0</v>
          </cell>
          <cell r="C227">
            <v>1232</v>
          </cell>
          <cell r="D227" t="e">
            <v>#N/A</v>
          </cell>
        </row>
        <row r="228">
          <cell r="B228">
            <v>0</v>
          </cell>
          <cell r="C228">
            <v>1233</v>
          </cell>
          <cell r="D228" t="e">
            <v>#N/A</v>
          </cell>
        </row>
        <row r="229">
          <cell r="B229">
            <v>0</v>
          </cell>
          <cell r="C229">
            <v>1234</v>
          </cell>
          <cell r="D229" t="e">
            <v>#N/A</v>
          </cell>
        </row>
        <row r="230">
          <cell r="B230">
            <v>0</v>
          </cell>
          <cell r="C230">
            <v>1235</v>
          </cell>
          <cell r="D230" t="e">
            <v>#N/A</v>
          </cell>
        </row>
        <row r="231">
          <cell r="B231">
            <v>0</v>
          </cell>
          <cell r="C231">
            <v>1236</v>
          </cell>
          <cell r="D231" t="e">
            <v>#N/A</v>
          </cell>
        </row>
        <row r="232">
          <cell r="B232">
            <v>0</v>
          </cell>
          <cell r="C232">
            <v>1237</v>
          </cell>
          <cell r="D232" t="e">
            <v>#N/A</v>
          </cell>
        </row>
        <row r="233">
          <cell r="B233">
            <v>0</v>
          </cell>
          <cell r="C233">
            <v>1238</v>
          </cell>
          <cell r="D233" t="e">
            <v>#N/A</v>
          </cell>
        </row>
        <row r="234">
          <cell r="B234">
            <v>0</v>
          </cell>
          <cell r="C234">
            <v>1239</v>
          </cell>
          <cell r="D234" t="e">
            <v>#N/A</v>
          </cell>
        </row>
        <row r="235">
          <cell r="B235">
            <v>0</v>
          </cell>
          <cell r="C235">
            <v>1240</v>
          </cell>
          <cell r="D235" t="e">
            <v>#N/A</v>
          </cell>
        </row>
        <row r="236">
          <cell r="B236">
            <v>0</v>
          </cell>
          <cell r="C236">
            <v>1241</v>
          </cell>
          <cell r="D236" t="e">
            <v>#N/A</v>
          </cell>
        </row>
        <row r="237">
          <cell r="B237" t="str">
            <v>*</v>
          </cell>
          <cell r="C237" t="str">
            <v>*</v>
          </cell>
          <cell r="D237" t="str">
            <v>*</v>
          </cell>
        </row>
        <row r="251">
          <cell r="D251">
            <v>0</v>
          </cell>
        </row>
        <row r="253">
          <cell r="D253">
            <v>0</v>
          </cell>
        </row>
        <row r="254">
          <cell r="D254">
            <v>0</v>
          </cell>
        </row>
        <row r="255">
          <cell r="D255">
            <v>0</v>
          </cell>
        </row>
        <row r="256">
          <cell r="D256">
            <v>0</v>
          </cell>
        </row>
        <row r="257">
          <cell r="D257">
            <v>0</v>
          </cell>
        </row>
        <row r="258">
          <cell r="D258">
            <v>0</v>
          </cell>
        </row>
        <row r="259">
          <cell r="D259">
            <v>0</v>
          </cell>
        </row>
        <row r="260">
          <cell r="D260">
            <v>0</v>
          </cell>
        </row>
        <row r="261">
          <cell r="D261">
            <v>0</v>
          </cell>
        </row>
        <row r="262">
          <cell r="D262">
            <v>0</v>
          </cell>
        </row>
        <row r="263">
          <cell r="D263">
            <v>0</v>
          </cell>
        </row>
        <row r="264">
          <cell r="D264">
            <v>0</v>
          </cell>
        </row>
        <row r="265">
          <cell r="D265">
            <v>0</v>
          </cell>
        </row>
        <row r="266">
          <cell r="D266">
            <v>0</v>
          </cell>
        </row>
        <row r="267">
          <cell r="D267">
            <v>0</v>
          </cell>
        </row>
        <row r="268">
          <cell r="D268">
            <v>0</v>
          </cell>
        </row>
        <row r="269">
          <cell r="D269">
            <v>0</v>
          </cell>
        </row>
        <row r="270">
          <cell r="D270">
            <v>0</v>
          </cell>
        </row>
        <row r="271">
          <cell r="D271">
            <v>0</v>
          </cell>
        </row>
        <row r="272">
          <cell r="D272">
            <v>0</v>
          </cell>
        </row>
        <row r="273">
          <cell r="D273">
            <v>0</v>
          </cell>
        </row>
        <row r="274">
          <cell r="D274">
            <v>0</v>
          </cell>
        </row>
        <row r="275">
          <cell r="D275">
            <v>0</v>
          </cell>
        </row>
        <row r="276">
          <cell r="D276">
            <v>0</v>
          </cell>
        </row>
      </sheetData>
      <sheetData sheetId="11" refreshError="1"/>
      <sheetData sheetId="12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TRIZ "/>
      <sheetName val="Datos de base"/>
      <sheetName val="FS4"/>
      <sheetName val="FS1"/>
      <sheetName val="FS2"/>
      <sheetName val="FS3"/>
      <sheetName val="ESTRUCTURA"/>
      <sheetName val="Tarifa 2014 "/>
      <sheetName val="PEPS"/>
      <sheetName val="LISTADO DE EQUI-OBRA-PLANTA"/>
      <sheetName val="EQUIPOS"/>
    </sheetNames>
    <sheetDataSet>
      <sheetData sheetId="0">
        <row r="1">
          <cell r="B1" t="str">
            <v>CODIGO</v>
          </cell>
        </row>
      </sheetData>
      <sheetData sheetId="1">
        <row r="1">
          <cell r="B1" t="str">
            <v>CODIGO</v>
          </cell>
        </row>
      </sheetData>
      <sheetData sheetId="2"/>
      <sheetData sheetId="3"/>
      <sheetData sheetId="4"/>
      <sheetData sheetId="5"/>
      <sheetData sheetId="6">
        <row r="2">
          <cell r="B2" t="str">
            <v>GRUPO</v>
          </cell>
        </row>
      </sheetData>
      <sheetData sheetId="7">
        <row r="1">
          <cell r="A1" t="str">
            <v>CONCATENADO</v>
          </cell>
        </row>
      </sheetData>
      <sheetData sheetId="8">
        <row r="1">
          <cell r="A1" t="str">
            <v>CONCATENADO</v>
          </cell>
          <cell r="B1" t="str">
            <v>concanado</v>
          </cell>
          <cell r="C1" t="str">
            <v>OBRA</v>
          </cell>
          <cell r="D1" t="str">
            <v>TRAMO</v>
          </cell>
          <cell r="E1" t="str">
            <v>O-T</v>
          </cell>
          <cell r="F1" t="str">
            <v>T</v>
          </cell>
          <cell r="G1" t="str">
            <v>GRAFO</v>
          </cell>
          <cell r="H1" t="str">
            <v>G2</v>
          </cell>
          <cell r="I1" t="str">
            <v>OPERACIÓN</v>
          </cell>
          <cell r="J1" t="str">
            <v>CAPITULO</v>
          </cell>
          <cell r="K1" t="str">
            <v>GRAFO-OPERACIÓN</v>
          </cell>
          <cell r="L1" t="str">
            <v>DESCRIPCION</v>
          </cell>
          <cell r="M1" t="str">
            <v>PEP</v>
          </cell>
        </row>
        <row r="2">
          <cell r="A2" t="str">
            <v>5000212-0001</v>
          </cell>
          <cell r="B2" t="str">
            <v>50002120001</v>
          </cell>
          <cell r="C2" t="str">
            <v>MEJORAMIENTO</v>
          </cell>
          <cell r="D2" t="str">
            <v>TRAMO_4</v>
          </cell>
          <cell r="E2" t="str">
            <v>MEJORAMIENTOTRAMO_4</v>
          </cell>
          <cell r="F2" t="str">
            <v>_T4</v>
          </cell>
          <cell r="G2">
            <v>5000212</v>
          </cell>
          <cell r="H2" t="str">
            <v>_5000212</v>
          </cell>
          <cell r="I2" t="str">
            <v>0001</v>
          </cell>
          <cell r="J2" t="str">
            <v>Permisos ambientales PAGA</v>
          </cell>
          <cell r="K2" t="str">
            <v>5000212-0001</v>
          </cell>
          <cell r="L2" t="str">
            <v>Permisos ambientales PAGA</v>
          </cell>
          <cell r="M2" t="str">
            <v>C.VIT.V.N.1304/02.01</v>
          </cell>
        </row>
        <row r="3">
          <cell r="A3" t="str">
            <v>5000212-0002</v>
          </cell>
          <cell r="B3" t="str">
            <v>50002120002</v>
          </cell>
          <cell r="C3" t="str">
            <v>MEJORAMIENTO</v>
          </cell>
          <cell r="D3" t="str">
            <v>TRAMO_4</v>
          </cell>
          <cell r="E3" t="str">
            <v>MEJORAMIENTOTRAMO_4</v>
          </cell>
          <cell r="F3" t="str">
            <v>_T4</v>
          </cell>
          <cell r="G3">
            <v>5000212</v>
          </cell>
          <cell r="H3" t="str">
            <v>_5000212</v>
          </cell>
          <cell r="I3" t="str">
            <v>0002</v>
          </cell>
          <cell r="J3" t="str">
            <v>Entrega de predios (30%)</v>
          </cell>
          <cell r="K3" t="str">
            <v>5000212-0002</v>
          </cell>
          <cell r="L3" t="str">
            <v>Entrega de predios (30%)</v>
          </cell>
          <cell r="M3" t="str">
            <v>C.VIT.V.N.1304/02.01</v>
          </cell>
        </row>
        <row r="4">
          <cell r="A4" t="str">
            <v>5000212-0003</v>
          </cell>
          <cell r="B4" t="str">
            <v>50002120003</v>
          </cell>
          <cell r="C4" t="str">
            <v>MEJORAMIENTO</v>
          </cell>
          <cell r="D4" t="str">
            <v>TRAMO_4</v>
          </cell>
          <cell r="E4" t="str">
            <v>MEJORAMIENTOTRAMO_4</v>
          </cell>
          <cell r="F4" t="str">
            <v>_T4</v>
          </cell>
          <cell r="G4">
            <v>5000212</v>
          </cell>
          <cell r="H4" t="str">
            <v>_5000212</v>
          </cell>
          <cell r="I4" t="str">
            <v>0003</v>
          </cell>
          <cell r="J4" t="str">
            <v>Plan de manejo de tráfico</v>
          </cell>
          <cell r="K4" t="str">
            <v>5000212-0003</v>
          </cell>
          <cell r="L4" t="str">
            <v>Plan de manejo de tráfico</v>
          </cell>
          <cell r="M4" t="str">
            <v>C.VIT.V.N.1304/02.01</v>
          </cell>
        </row>
        <row r="5">
          <cell r="A5" t="str">
            <v>5000212-0004</v>
          </cell>
          <cell r="B5" t="str">
            <v>50002120004</v>
          </cell>
          <cell r="C5" t="str">
            <v>MEJORAMIENTO</v>
          </cell>
          <cell r="D5" t="str">
            <v>TRAMO_4</v>
          </cell>
          <cell r="E5" t="str">
            <v>MEJORAMIENTOTRAMO_4</v>
          </cell>
          <cell r="F5" t="str">
            <v>_T4</v>
          </cell>
          <cell r="G5">
            <v>5000212</v>
          </cell>
          <cell r="H5" t="str">
            <v>_5000212</v>
          </cell>
          <cell r="I5" t="str">
            <v>0004</v>
          </cell>
          <cell r="J5" t="str">
            <v>Diseños</v>
          </cell>
          <cell r="K5" t="str">
            <v>5000212-0004</v>
          </cell>
          <cell r="L5" t="str">
            <v>Diseños</v>
          </cell>
          <cell r="M5" t="str">
            <v>C.VIT.V.N.1304/02.01</v>
          </cell>
        </row>
        <row r="6">
          <cell r="A6" t="str">
            <v>5000213-0002</v>
          </cell>
          <cell r="B6" t="str">
            <v>50002130002</v>
          </cell>
          <cell r="C6" t="str">
            <v>MEJORAMIENTO</v>
          </cell>
          <cell r="D6" t="str">
            <v>TRAMO_4</v>
          </cell>
          <cell r="E6" t="str">
            <v>MEJORAMIENTOTRAMO_4</v>
          </cell>
          <cell r="F6" t="str">
            <v>_T4</v>
          </cell>
          <cell r="G6">
            <v>5000213</v>
          </cell>
          <cell r="H6" t="str">
            <v>_5000213</v>
          </cell>
          <cell r="I6" t="str">
            <v>0002</v>
          </cell>
          <cell r="J6" t="str">
            <v>EXCAVACIONES</v>
          </cell>
          <cell r="K6" t="str">
            <v>5000213-0002</v>
          </cell>
          <cell r="L6" t="str">
            <v>Cerca nueva</v>
          </cell>
          <cell r="M6" t="str">
            <v>C.VIT.V.N.1304/02.01.001</v>
          </cell>
        </row>
        <row r="7">
          <cell r="A7" t="str">
            <v>5000213-0003</v>
          </cell>
          <cell r="B7" t="str">
            <v>50002130003</v>
          </cell>
          <cell r="C7" t="str">
            <v>MEJORAMIENTO</v>
          </cell>
          <cell r="D7" t="str">
            <v>TRAMO_4</v>
          </cell>
          <cell r="E7" t="str">
            <v>MEJORAMIENTOTRAMO_4</v>
          </cell>
          <cell r="F7" t="str">
            <v>_T4</v>
          </cell>
          <cell r="G7">
            <v>5000213</v>
          </cell>
          <cell r="H7" t="str">
            <v>_5000213</v>
          </cell>
          <cell r="I7" t="str">
            <v>0003</v>
          </cell>
          <cell r="J7" t="str">
            <v>EXCAVACIONES</v>
          </cell>
          <cell r="K7" t="str">
            <v>5000213-0003</v>
          </cell>
          <cell r="L7" t="str">
            <v>Cerca viva</v>
          </cell>
          <cell r="M7" t="str">
            <v>C.VIT.V.N.1304/02.01.001</v>
          </cell>
        </row>
        <row r="8">
          <cell r="A8" t="str">
            <v>5000213-0004</v>
          </cell>
          <cell r="B8" t="str">
            <v>50002130004</v>
          </cell>
          <cell r="C8" t="str">
            <v>MEJORAMIENTO</v>
          </cell>
          <cell r="D8" t="str">
            <v>TRAMO_4</v>
          </cell>
          <cell r="E8" t="str">
            <v>MEJORAMIENTOTRAMO_4</v>
          </cell>
          <cell r="F8" t="str">
            <v>_T4</v>
          </cell>
          <cell r="G8">
            <v>5000213</v>
          </cell>
          <cell r="H8" t="str">
            <v>_5000213</v>
          </cell>
          <cell r="I8" t="str">
            <v>0004</v>
          </cell>
          <cell r="J8" t="str">
            <v>EXCAVACIONES</v>
          </cell>
          <cell r="K8" t="str">
            <v>5000213-0004</v>
          </cell>
          <cell r="L8" t="str">
            <v>Tala de árboles</v>
          </cell>
          <cell r="M8" t="str">
            <v>C.VIT.V.N.1304/02.01.001</v>
          </cell>
        </row>
        <row r="9">
          <cell r="A9" t="str">
            <v>5000213-0005</v>
          </cell>
          <cell r="B9" t="str">
            <v>50002130005</v>
          </cell>
          <cell r="C9" t="str">
            <v>MEJORAMIENTO</v>
          </cell>
          <cell r="D9" t="str">
            <v>TRAMO_4</v>
          </cell>
          <cell r="E9" t="str">
            <v>MEJORAMIENTOTRAMO_4</v>
          </cell>
          <cell r="F9" t="str">
            <v>_T4</v>
          </cell>
          <cell r="G9">
            <v>5000213</v>
          </cell>
          <cell r="H9" t="str">
            <v>_5000213</v>
          </cell>
          <cell r="I9" t="str">
            <v>0005</v>
          </cell>
          <cell r="J9" t="str">
            <v>EXCAVACIONES</v>
          </cell>
          <cell r="K9" t="str">
            <v>5000213-0005</v>
          </cell>
          <cell r="L9" t="str">
            <v>Retiro de tocones</v>
          </cell>
          <cell r="M9" t="str">
            <v>C.VIT.V.N.1304/02.01.001</v>
          </cell>
        </row>
        <row r="10">
          <cell r="A10" t="str">
            <v>5000213-0006</v>
          </cell>
          <cell r="B10" t="str">
            <v>50002130006</v>
          </cell>
          <cell r="C10" t="str">
            <v>MEJORAMIENTO</v>
          </cell>
          <cell r="D10" t="str">
            <v>TRAMO_4</v>
          </cell>
          <cell r="E10" t="str">
            <v>MEJORAMIENTOTRAMO_4</v>
          </cell>
          <cell r="F10" t="str">
            <v>_T4</v>
          </cell>
          <cell r="G10">
            <v>5000213</v>
          </cell>
          <cell r="H10" t="str">
            <v>_5000213</v>
          </cell>
          <cell r="I10" t="str">
            <v>0006</v>
          </cell>
          <cell r="J10" t="str">
            <v>EXCAVACIONES</v>
          </cell>
          <cell r="K10" t="str">
            <v>5000213-0006</v>
          </cell>
          <cell r="L10" t="str">
            <v>Descapote</v>
          </cell>
          <cell r="M10" t="str">
            <v>C.VIT.V.N.1304/02.01.001</v>
          </cell>
        </row>
        <row r="11">
          <cell r="A11" t="str">
            <v>5000213-0007</v>
          </cell>
          <cell r="B11" t="str">
            <v>50002130007</v>
          </cell>
          <cell r="C11" t="str">
            <v>MEJORAMIENTO</v>
          </cell>
          <cell r="D11" t="str">
            <v>TRAMO_4</v>
          </cell>
          <cell r="E11" t="str">
            <v>MEJORAMIENTOTRAMO_4</v>
          </cell>
          <cell r="F11" t="str">
            <v>_T4</v>
          </cell>
          <cell r="G11">
            <v>5000213</v>
          </cell>
          <cell r="H11" t="str">
            <v>_5000213</v>
          </cell>
          <cell r="I11" t="str">
            <v>0007</v>
          </cell>
          <cell r="J11" t="str">
            <v>EXCAVACIONES</v>
          </cell>
          <cell r="K11" t="str">
            <v>5000213-0007</v>
          </cell>
          <cell r="L11" t="str">
            <v>Cortes en material común</v>
          </cell>
          <cell r="M11" t="str">
            <v>C.VIT.V.N.1304/02.01.001</v>
          </cell>
        </row>
        <row r="12">
          <cell r="A12" t="str">
            <v>5000213-0008</v>
          </cell>
          <cell r="B12" t="str">
            <v>50002130008</v>
          </cell>
          <cell r="C12" t="str">
            <v>MEJORAMIENTO</v>
          </cell>
          <cell r="D12" t="str">
            <v>TRAMO_4</v>
          </cell>
          <cell r="E12" t="str">
            <v>MEJORAMIENTOTRAMO_4</v>
          </cell>
          <cell r="F12" t="str">
            <v>_T4</v>
          </cell>
          <cell r="G12">
            <v>5000213</v>
          </cell>
          <cell r="H12" t="str">
            <v>_5000213</v>
          </cell>
          <cell r="I12" t="str">
            <v>0008</v>
          </cell>
          <cell r="J12" t="str">
            <v>EXCAVACIONES</v>
          </cell>
          <cell r="K12" t="str">
            <v>5000213-0008</v>
          </cell>
          <cell r="L12" t="str">
            <v>Corte para ensanche de vía existente</v>
          </cell>
          <cell r="M12" t="str">
            <v>C.VIT.V.N.1304/02.01.001</v>
          </cell>
        </row>
        <row r="13">
          <cell r="A13" t="str">
            <v>5000213-0013</v>
          </cell>
          <cell r="B13" t="str">
            <v>50002130013</v>
          </cell>
          <cell r="C13" t="str">
            <v>MEJORAMIENTO</v>
          </cell>
          <cell r="D13" t="str">
            <v>TRAMO_4</v>
          </cell>
          <cell r="E13" t="str">
            <v>MEJORAMIENTOTRAMO_4</v>
          </cell>
          <cell r="F13" t="str">
            <v>_T4</v>
          </cell>
          <cell r="G13">
            <v>5000213</v>
          </cell>
          <cell r="H13" t="str">
            <v>_5000213</v>
          </cell>
          <cell r="I13" t="str">
            <v>0013</v>
          </cell>
          <cell r="J13" t="str">
            <v>EXCAVACIONES</v>
          </cell>
          <cell r="K13" t="str">
            <v>5000213-0013</v>
          </cell>
          <cell r="L13" t="str">
            <v>Transporte de excavaciones</v>
          </cell>
          <cell r="M13" t="str">
            <v>C.VIT.V.N.1304/02.01.001</v>
          </cell>
        </row>
        <row r="14">
          <cell r="A14" t="str">
            <v>5000213-0014</v>
          </cell>
          <cell r="B14" t="str">
            <v>50002130014</v>
          </cell>
          <cell r="C14" t="str">
            <v>MEJORAMIENTO</v>
          </cell>
          <cell r="D14" t="str">
            <v>TRAMO_4</v>
          </cell>
          <cell r="E14" t="str">
            <v>MEJORAMIENTOTRAMO_4</v>
          </cell>
          <cell r="F14" t="str">
            <v>_T4</v>
          </cell>
          <cell r="G14">
            <v>5000213</v>
          </cell>
          <cell r="H14" t="str">
            <v>_5000213</v>
          </cell>
          <cell r="I14" t="str">
            <v>0014</v>
          </cell>
          <cell r="J14" t="str">
            <v>EXCAVACIONES</v>
          </cell>
          <cell r="K14" t="str">
            <v>5000213-0014</v>
          </cell>
          <cell r="L14" t="str">
            <v>Conformación de botaderos</v>
          </cell>
          <cell r="M14" t="str">
            <v>C.VIT.V.N.1304/02.01.001</v>
          </cell>
        </row>
        <row r="15">
          <cell r="A15" t="str">
            <v>5000213-0015</v>
          </cell>
          <cell r="B15" t="str">
            <v>50002130015</v>
          </cell>
          <cell r="C15" t="str">
            <v>MEJORAMIENTO</v>
          </cell>
          <cell r="D15" t="str">
            <v>TRAMO_4</v>
          </cell>
          <cell r="E15" t="str">
            <v>MEJORAMIENTOTRAMO_4</v>
          </cell>
          <cell r="F15" t="str">
            <v>_T4</v>
          </cell>
          <cell r="G15">
            <v>5000213</v>
          </cell>
          <cell r="H15" t="str">
            <v>_5000213</v>
          </cell>
          <cell r="I15" t="str">
            <v>0015</v>
          </cell>
          <cell r="J15" t="str">
            <v>EXCAVACIONES</v>
          </cell>
          <cell r="K15" t="str">
            <v>5000213-0015</v>
          </cell>
          <cell r="L15" t="str">
            <v>Compensación forestal</v>
          </cell>
          <cell r="M15" t="str">
            <v>C.VIT.V.N.1304/02.01.001</v>
          </cell>
        </row>
        <row r="16">
          <cell r="A16" t="str">
            <v>5000214-0002</v>
          </cell>
          <cell r="B16" t="str">
            <v>50002140002</v>
          </cell>
          <cell r="C16" t="str">
            <v>MEJORAMIENTO</v>
          </cell>
          <cell r="D16" t="str">
            <v>TRAMO_4</v>
          </cell>
          <cell r="E16" t="str">
            <v>MEJORAMIENTOTRAMO_4</v>
          </cell>
          <cell r="F16" t="str">
            <v>_T4</v>
          </cell>
          <cell r="G16">
            <v>5000214</v>
          </cell>
          <cell r="H16" t="str">
            <v>_5000214</v>
          </cell>
          <cell r="I16" t="str">
            <v>0002</v>
          </cell>
          <cell r="J16" t="str">
            <v>TERRAPLENES Y RELLENOS</v>
          </cell>
          <cell r="K16" t="str">
            <v>5000214-0002</v>
          </cell>
          <cell r="L16" t="str">
            <v>Compactación de subrasante</v>
          </cell>
          <cell r="M16" t="str">
            <v>C.VIT.V.N.1304/02.01.002</v>
          </cell>
        </row>
        <row r="17">
          <cell r="A17" t="str">
            <v>5000214-0004</v>
          </cell>
          <cell r="B17" t="str">
            <v>50002140004</v>
          </cell>
          <cell r="C17" t="str">
            <v>MEJORAMIENTO</v>
          </cell>
          <cell r="D17" t="str">
            <v>TRAMO_4</v>
          </cell>
          <cell r="E17" t="str">
            <v>MEJORAMIENTOTRAMO_4</v>
          </cell>
          <cell r="F17" t="str">
            <v>_T4</v>
          </cell>
          <cell r="G17">
            <v>5000214</v>
          </cell>
          <cell r="H17" t="str">
            <v>_5000214</v>
          </cell>
          <cell r="I17" t="str">
            <v>0004</v>
          </cell>
          <cell r="J17" t="str">
            <v>TERRAPLENES Y RELLENOS</v>
          </cell>
          <cell r="K17" t="str">
            <v>5000214-0004</v>
          </cell>
          <cell r="L17" t="str">
            <v>Rajón - mejoramiento de subrasante</v>
          </cell>
          <cell r="M17" t="str">
            <v>C.VIT.V.N.1304/02.01.002</v>
          </cell>
        </row>
        <row r="18">
          <cell r="A18" t="str">
            <v>5000214-0005</v>
          </cell>
          <cell r="B18" t="str">
            <v>50002140005</v>
          </cell>
          <cell r="C18" t="str">
            <v>MEJORAMIENTO</v>
          </cell>
          <cell r="D18" t="str">
            <v>TRAMO_4</v>
          </cell>
          <cell r="E18" t="str">
            <v>MEJORAMIENTOTRAMO_4</v>
          </cell>
          <cell r="F18" t="str">
            <v>_T4</v>
          </cell>
          <cell r="G18">
            <v>5000214</v>
          </cell>
          <cell r="H18" t="str">
            <v>_5000214</v>
          </cell>
          <cell r="I18" t="str">
            <v>0005</v>
          </cell>
          <cell r="J18" t="str">
            <v>TERRAPLENES Y RELLENOS</v>
          </cell>
          <cell r="K18" t="str">
            <v>5000214-0005</v>
          </cell>
          <cell r="L18" t="str">
            <v>Terraplén con material de cantera</v>
          </cell>
          <cell r="M18" t="str">
            <v>C.VIT.V.N.1304/02.01.002</v>
          </cell>
        </row>
        <row r="19">
          <cell r="A19" t="str">
            <v>5000214-0007</v>
          </cell>
          <cell r="B19" t="str">
            <v>50002140007</v>
          </cell>
          <cell r="C19" t="str">
            <v>MEJORAMIENTO</v>
          </cell>
          <cell r="D19" t="str">
            <v>TRAMO_4</v>
          </cell>
          <cell r="E19" t="str">
            <v>MEJORAMIENTOTRAMO_4</v>
          </cell>
          <cell r="F19" t="str">
            <v>_T4</v>
          </cell>
          <cell r="G19">
            <v>5000214</v>
          </cell>
          <cell r="H19" t="str">
            <v>_5000214</v>
          </cell>
          <cell r="I19" t="str">
            <v>0007</v>
          </cell>
          <cell r="J19" t="str">
            <v>TERRAPLENES Y RELLENOS</v>
          </cell>
          <cell r="K19" t="str">
            <v>5000214-0007</v>
          </cell>
          <cell r="L19" t="str">
            <v>Transporte material de terraplén</v>
          </cell>
          <cell r="M19" t="str">
            <v>C.VIT.V.N.1304/02.01.002</v>
          </cell>
        </row>
        <row r="20">
          <cell r="A20" t="str">
            <v>5000214-0013</v>
          </cell>
          <cell r="B20" t="str">
            <v>50002140013</v>
          </cell>
          <cell r="C20" t="str">
            <v>MEJORAMIENTO</v>
          </cell>
          <cell r="D20" t="str">
            <v>TRAMO_4</v>
          </cell>
          <cell r="E20" t="str">
            <v>MEJORAMIENTOTRAMO_4</v>
          </cell>
          <cell r="F20" t="str">
            <v>_T4</v>
          </cell>
          <cell r="G20">
            <v>5000214</v>
          </cell>
          <cell r="H20" t="str">
            <v>_5000214</v>
          </cell>
          <cell r="I20" t="str">
            <v>0013</v>
          </cell>
          <cell r="J20" t="str">
            <v>TERRAPLENES Y RELLENOS</v>
          </cell>
          <cell r="K20" t="str">
            <v>5000214-0013</v>
          </cell>
          <cell r="L20" t="str">
            <v>Transporte material de terraplén</v>
          </cell>
          <cell r="M20" t="str">
            <v>C.VIT.V.N.1304/02.01.002</v>
          </cell>
        </row>
        <row r="21">
          <cell r="A21" t="str">
            <v>5000214-0014</v>
          </cell>
          <cell r="B21" t="str">
            <v>50002140014</v>
          </cell>
          <cell r="C21" t="str">
            <v>MEJORAMIENTO</v>
          </cell>
          <cell r="D21" t="str">
            <v>TRAMO_4</v>
          </cell>
          <cell r="E21" t="str">
            <v>MEJORAMIENTOTRAMO_4</v>
          </cell>
          <cell r="F21" t="str">
            <v>_T4</v>
          </cell>
          <cell r="G21">
            <v>5000214</v>
          </cell>
          <cell r="H21" t="str">
            <v>_5000214</v>
          </cell>
          <cell r="I21" t="str">
            <v>0014</v>
          </cell>
          <cell r="J21" t="str">
            <v>TERRAPLENES Y RELLENOS</v>
          </cell>
          <cell r="K21" t="str">
            <v>5000214-0014</v>
          </cell>
          <cell r="L21" t="str">
            <v>Transporte material de terraplén</v>
          </cell>
          <cell r="M21" t="str">
            <v>C.VIT.V.N.1304/02.01.002</v>
          </cell>
        </row>
        <row r="22">
          <cell r="A22" t="str">
            <v>5000214-0015</v>
          </cell>
          <cell r="B22" t="str">
            <v>50002140015</v>
          </cell>
          <cell r="C22" t="str">
            <v>MEJORAMIENTO</v>
          </cell>
          <cell r="D22" t="str">
            <v>TRAMO_4</v>
          </cell>
          <cell r="E22" t="str">
            <v>MEJORAMIENTOTRAMO_4</v>
          </cell>
          <cell r="F22" t="str">
            <v>_T4</v>
          </cell>
          <cell r="G22">
            <v>5000214</v>
          </cell>
          <cell r="H22" t="str">
            <v>_5000214</v>
          </cell>
          <cell r="I22" t="str">
            <v>0015</v>
          </cell>
          <cell r="J22" t="str">
            <v>TERRAPLENES Y RELLENOS</v>
          </cell>
          <cell r="K22" t="str">
            <v>5000214-0015</v>
          </cell>
          <cell r="L22" t="str">
            <v>Transporte material de terraplén</v>
          </cell>
          <cell r="M22" t="str">
            <v>C.VIT.V.N.1304/02.01.002</v>
          </cell>
        </row>
        <row r="23">
          <cell r="A23" t="str">
            <v>5000215-0002</v>
          </cell>
          <cell r="B23" t="str">
            <v>50002150002</v>
          </cell>
          <cell r="C23" t="str">
            <v>MEJORAMIENTO</v>
          </cell>
          <cell r="D23" t="str">
            <v>TRAMO_4</v>
          </cell>
          <cell r="E23" t="str">
            <v>MEJORAMIENTOTRAMO_4</v>
          </cell>
          <cell r="F23" t="str">
            <v>_T4</v>
          </cell>
          <cell r="G23">
            <v>5000215</v>
          </cell>
          <cell r="H23" t="str">
            <v>_5000215</v>
          </cell>
          <cell r="I23" t="str">
            <v>0002</v>
          </cell>
          <cell r="J23" t="str">
            <v>BASE Y SUBBASE</v>
          </cell>
          <cell r="K23" t="str">
            <v>5000215-0002</v>
          </cell>
          <cell r="L23" t="str">
            <v>Subbase</v>
          </cell>
          <cell r="M23" t="str">
            <v>C.VIT.V.N.1304/02.01.003</v>
          </cell>
        </row>
        <row r="24">
          <cell r="A24" t="str">
            <v>5000215-0003</v>
          </cell>
          <cell r="B24" t="str">
            <v>50002150003</v>
          </cell>
          <cell r="C24" t="str">
            <v>MEJORAMIENTO</v>
          </cell>
          <cell r="D24" t="str">
            <v>TRAMO_4</v>
          </cell>
          <cell r="E24" t="str">
            <v>MEJORAMIENTOTRAMO_4</v>
          </cell>
          <cell r="F24" t="str">
            <v>_T4</v>
          </cell>
          <cell r="G24">
            <v>5000215</v>
          </cell>
          <cell r="H24" t="str">
            <v>_5000215</v>
          </cell>
          <cell r="I24" t="str">
            <v>0003</v>
          </cell>
          <cell r="J24" t="str">
            <v>BASE Y SUBBASE</v>
          </cell>
          <cell r="K24" t="str">
            <v>5000215-0003</v>
          </cell>
          <cell r="L24" t="str">
            <v>Base</v>
          </cell>
          <cell r="M24" t="str">
            <v>C.VIT.V.N.1304/02.01.003</v>
          </cell>
        </row>
        <row r="25">
          <cell r="A25" t="str">
            <v>5000215-0005</v>
          </cell>
          <cell r="B25" t="str">
            <v>50002150005</v>
          </cell>
          <cell r="C25" t="str">
            <v>MEJORAMIENTO</v>
          </cell>
          <cell r="D25" t="str">
            <v>TRAMO_4</v>
          </cell>
          <cell r="E25" t="str">
            <v>MEJORAMIENTOTRAMO_4</v>
          </cell>
          <cell r="F25" t="str">
            <v>_T4</v>
          </cell>
          <cell r="G25">
            <v>5000215</v>
          </cell>
          <cell r="H25" t="str">
            <v>_5000215</v>
          </cell>
          <cell r="I25" t="str">
            <v>0005</v>
          </cell>
          <cell r="J25" t="str">
            <v>BASE Y SUBBASE</v>
          </cell>
          <cell r="K25" t="str">
            <v>5000215-0005</v>
          </cell>
          <cell r="L25" t="str">
            <v>Afirmado para mejoramiento de subrasante</v>
          </cell>
          <cell r="M25" t="str">
            <v>C.VIT.V.N.1304/02.01.003</v>
          </cell>
        </row>
        <row r="26">
          <cell r="A26" t="str">
            <v>5000215-0008</v>
          </cell>
          <cell r="B26" t="str">
            <v>50002150008</v>
          </cell>
          <cell r="C26" t="str">
            <v>MEJORAMIENTO</v>
          </cell>
          <cell r="D26" t="str">
            <v>TRAMO_4</v>
          </cell>
          <cell r="E26" t="str">
            <v>MEJORAMIENTOTRAMO_4</v>
          </cell>
          <cell r="F26" t="str">
            <v>_T4</v>
          </cell>
          <cell r="G26">
            <v>5000215</v>
          </cell>
          <cell r="H26" t="str">
            <v>_5000215</v>
          </cell>
          <cell r="I26" t="str">
            <v>0008</v>
          </cell>
          <cell r="J26" t="str">
            <v>BASE Y SUBBASE</v>
          </cell>
          <cell r="K26" t="str">
            <v>5000215-0008</v>
          </cell>
          <cell r="L26" t="str">
            <v>Riego de liga</v>
          </cell>
          <cell r="M26" t="str">
            <v>C.VIT.V.N.1304/02.01.003</v>
          </cell>
        </row>
        <row r="27">
          <cell r="A27" t="str">
            <v>5000215-0009</v>
          </cell>
          <cell r="B27" t="str">
            <v>50002150009</v>
          </cell>
          <cell r="C27" t="str">
            <v>MEJORAMIENTO</v>
          </cell>
          <cell r="D27" t="str">
            <v>TRAMO_4</v>
          </cell>
          <cell r="E27" t="str">
            <v>MEJORAMIENTOTRAMO_4</v>
          </cell>
          <cell r="F27" t="str">
            <v>_T4</v>
          </cell>
          <cell r="G27">
            <v>5000215</v>
          </cell>
          <cell r="H27" t="str">
            <v>_5000215</v>
          </cell>
          <cell r="I27" t="str">
            <v>0009</v>
          </cell>
          <cell r="J27" t="str">
            <v>BASE Y SUBBASE</v>
          </cell>
          <cell r="K27" t="str">
            <v>5000215-0009</v>
          </cell>
          <cell r="L27" t="str">
            <v>Imprimación</v>
          </cell>
          <cell r="M27" t="str">
            <v>C.VIT.V.N.1304/02.01.003</v>
          </cell>
        </row>
        <row r="28">
          <cell r="A28" t="str">
            <v>5000215-0010</v>
          </cell>
          <cell r="B28" t="str">
            <v>50002150010</v>
          </cell>
          <cell r="C28" t="str">
            <v>MEJORAMIENTO</v>
          </cell>
          <cell r="D28" t="str">
            <v>TRAMO_4</v>
          </cell>
          <cell r="E28" t="str">
            <v>MEJORAMIENTOTRAMO_4</v>
          </cell>
          <cell r="F28" t="str">
            <v>_T4</v>
          </cell>
          <cell r="G28">
            <v>5000215</v>
          </cell>
          <cell r="H28" t="str">
            <v>_5000215</v>
          </cell>
          <cell r="I28" t="str">
            <v>0010</v>
          </cell>
          <cell r="J28" t="str">
            <v>BASE Y SUBBASE</v>
          </cell>
          <cell r="K28" t="str">
            <v>5000215-0010</v>
          </cell>
          <cell r="L28" t="str">
            <v>Transporte base y subbase</v>
          </cell>
          <cell r="M28" t="str">
            <v>C.VIT.V.N.1304/02.01.003</v>
          </cell>
        </row>
        <row r="29">
          <cell r="A29" t="str">
            <v>5000215-0011</v>
          </cell>
          <cell r="B29" t="str">
            <v>50002150011</v>
          </cell>
          <cell r="C29" t="str">
            <v>MEJORAMIENTO</v>
          </cell>
          <cell r="D29" t="str">
            <v>TRAMO_4</v>
          </cell>
          <cell r="E29" t="str">
            <v>MEJORAMIENTOTRAMO_4</v>
          </cell>
          <cell r="F29" t="str">
            <v>_T4</v>
          </cell>
          <cell r="G29">
            <v>5000215</v>
          </cell>
          <cell r="H29" t="str">
            <v>_5000215</v>
          </cell>
          <cell r="I29" t="str">
            <v>0011</v>
          </cell>
          <cell r="J29" t="str">
            <v>BASE Y SUBBASE</v>
          </cell>
          <cell r="K29" t="str">
            <v>5000215-0011</v>
          </cell>
          <cell r="L29" t="str">
            <v>Transporte base y subbase</v>
          </cell>
          <cell r="M29" t="str">
            <v>C.VIT.V.N.1304/02.01.003</v>
          </cell>
        </row>
        <row r="30">
          <cell r="A30" t="str">
            <v>5000215-0017</v>
          </cell>
          <cell r="B30" t="str">
            <v>50002150017</v>
          </cell>
          <cell r="C30" t="str">
            <v>MEJORAMIENTO</v>
          </cell>
          <cell r="D30" t="str">
            <v>TRAMO_4</v>
          </cell>
          <cell r="E30" t="str">
            <v>MEJORAMIENTOTRAMO_4</v>
          </cell>
          <cell r="F30" t="str">
            <v>_T4</v>
          </cell>
          <cell r="G30">
            <v>5000215</v>
          </cell>
          <cell r="H30" t="str">
            <v>_5000215</v>
          </cell>
          <cell r="I30" t="str">
            <v>0017</v>
          </cell>
          <cell r="J30" t="str">
            <v>BASE Y SUBBASE</v>
          </cell>
          <cell r="K30" t="str">
            <v>5000215-0017</v>
          </cell>
          <cell r="L30" t="str">
            <v>Transporte base y subbase</v>
          </cell>
          <cell r="M30" t="str">
            <v>C.VIT.V.N.1304/02.01.003</v>
          </cell>
        </row>
        <row r="31">
          <cell r="A31" t="str">
            <v>5000216-0002</v>
          </cell>
          <cell r="B31" t="str">
            <v>50002160002</v>
          </cell>
          <cell r="C31" t="str">
            <v>MEJORAMIENTO</v>
          </cell>
          <cell r="D31" t="str">
            <v>TRAMO_4</v>
          </cell>
          <cell r="E31" t="str">
            <v>MEJORAMIENTOTRAMO_4</v>
          </cell>
          <cell r="F31" t="str">
            <v>_T4</v>
          </cell>
          <cell r="G31">
            <v>5000216</v>
          </cell>
          <cell r="H31" t="str">
            <v>_5000216</v>
          </cell>
          <cell r="I31" t="str">
            <v>0002</v>
          </cell>
          <cell r="J31" t="str">
            <v>CAPAS ASFÁLTICAS</v>
          </cell>
          <cell r="K31" t="str">
            <v>5000216-0002</v>
          </cell>
          <cell r="L31" t="str">
            <v>Carpeta asfáltica mdc2</v>
          </cell>
          <cell r="M31" t="str">
            <v>C.VIT.V.N.1304/02.01.004</v>
          </cell>
        </row>
        <row r="32">
          <cell r="A32" t="str">
            <v>5000216-0004</v>
          </cell>
          <cell r="B32" t="str">
            <v>50002160004</v>
          </cell>
          <cell r="C32" t="str">
            <v>MEJORAMIENTO</v>
          </cell>
          <cell r="D32" t="str">
            <v>TRAMO_4</v>
          </cell>
          <cell r="E32" t="str">
            <v>MEJORAMIENTOTRAMO_4</v>
          </cell>
          <cell r="F32" t="str">
            <v>_T4</v>
          </cell>
          <cell r="G32">
            <v>5000216</v>
          </cell>
          <cell r="H32" t="str">
            <v>_5000216</v>
          </cell>
          <cell r="I32" t="str">
            <v>0004</v>
          </cell>
          <cell r="J32" t="str">
            <v>CAPAS ASFÁLTICAS</v>
          </cell>
          <cell r="K32" t="str">
            <v>5000216-0004</v>
          </cell>
          <cell r="L32" t="str">
            <v>Transporte de mezcla asfáltica</v>
          </cell>
          <cell r="M32" t="str">
            <v>C.VIT.V.N.1304/02.01.004</v>
          </cell>
        </row>
        <row r="33">
          <cell r="A33" t="str">
            <v>5000217-0003</v>
          </cell>
          <cell r="B33" t="str">
            <v>50002170003</v>
          </cell>
          <cell r="C33" t="str">
            <v>MEJORAMIENTO</v>
          </cell>
          <cell r="D33" t="str">
            <v>TRAMO_4</v>
          </cell>
          <cell r="E33" t="str">
            <v>MEJORAMIENTOTRAMO_4</v>
          </cell>
          <cell r="F33" t="str">
            <v>_T4</v>
          </cell>
          <cell r="G33">
            <v>5000217</v>
          </cell>
          <cell r="H33" t="str">
            <v>_5000217</v>
          </cell>
          <cell r="I33" t="str">
            <v>0003</v>
          </cell>
          <cell r="J33" t="str">
            <v>SEÑALIZACIÓN</v>
          </cell>
          <cell r="K33" t="str">
            <v>5000217-0003</v>
          </cell>
          <cell r="L33" t="str">
            <v>Tachas reflectivas bidireccionales</v>
          </cell>
          <cell r="M33" t="str">
            <v>C.VIT.V.N.1304/02.01.005</v>
          </cell>
        </row>
        <row r="34">
          <cell r="A34" t="str">
            <v>5000217-0004</v>
          </cell>
          <cell r="B34" t="str">
            <v>50002170004</v>
          </cell>
          <cell r="C34" t="str">
            <v>MEJORAMIENTO</v>
          </cell>
          <cell r="D34" t="str">
            <v>TRAMO_4</v>
          </cell>
          <cell r="E34" t="str">
            <v>MEJORAMIENTOTRAMO_4</v>
          </cell>
          <cell r="F34" t="str">
            <v>_T4</v>
          </cell>
          <cell r="G34">
            <v>5000217</v>
          </cell>
          <cell r="H34" t="str">
            <v>_5000217</v>
          </cell>
          <cell r="I34" t="str">
            <v>0004</v>
          </cell>
          <cell r="J34" t="str">
            <v>SEÑALIZACIÓN</v>
          </cell>
          <cell r="K34" t="str">
            <v>5000217-0004</v>
          </cell>
          <cell r="L34" t="str">
            <v>Líneas de demarcación</v>
          </cell>
          <cell r="M34" t="str">
            <v>C.VIT.V.N.1304/02.01.005</v>
          </cell>
        </row>
        <row r="35">
          <cell r="A35" t="str">
            <v>5000217-0008</v>
          </cell>
          <cell r="B35" t="str">
            <v>50002170008</v>
          </cell>
          <cell r="C35" t="str">
            <v>MEJORAMIENTO</v>
          </cell>
          <cell r="D35" t="str">
            <v>TRAMO_4</v>
          </cell>
          <cell r="E35" t="str">
            <v>MEJORAMIENTOTRAMO_4</v>
          </cell>
          <cell r="F35" t="str">
            <v>_T4</v>
          </cell>
          <cell r="G35">
            <v>5000217</v>
          </cell>
          <cell r="H35" t="str">
            <v>_5000217</v>
          </cell>
          <cell r="I35" t="str">
            <v>0008</v>
          </cell>
          <cell r="J35" t="str">
            <v>SEÑALIZACIÓN</v>
          </cell>
          <cell r="K35" t="str">
            <v>5000217-0008</v>
          </cell>
          <cell r="L35" t="str">
            <v>Señales verticales de transito grupo 1</v>
          </cell>
          <cell r="M35" t="str">
            <v>C.VIT.V.N.1304/02.01.005</v>
          </cell>
        </row>
        <row r="36">
          <cell r="A36" t="str">
            <v>5000217-0010</v>
          </cell>
          <cell r="B36" t="str">
            <v>50002170010</v>
          </cell>
          <cell r="C36" t="str">
            <v>MEJORAMIENTO</v>
          </cell>
          <cell r="D36" t="str">
            <v>TRAMO_4</v>
          </cell>
          <cell r="E36" t="str">
            <v>MEJORAMIENTOTRAMO_4</v>
          </cell>
          <cell r="F36" t="str">
            <v>_T4</v>
          </cell>
          <cell r="G36">
            <v>5000217</v>
          </cell>
          <cell r="H36" t="str">
            <v>_5000217</v>
          </cell>
          <cell r="I36" t="str">
            <v>0010</v>
          </cell>
          <cell r="J36" t="str">
            <v>SEÑALIZACIÓN</v>
          </cell>
          <cell r="K36" t="str">
            <v>5000217-0010</v>
          </cell>
          <cell r="L36" t="str">
            <v>Señales verticales de transito grupo 4</v>
          </cell>
          <cell r="M36" t="str">
            <v>C.VIT.V.N.1304/02.01.005</v>
          </cell>
        </row>
        <row r="37">
          <cell r="A37" t="str">
            <v>5000217-0011</v>
          </cell>
          <cell r="B37" t="str">
            <v>50002170011</v>
          </cell>
          <cell r="C37" t="str">
            <v>MEJORAMIENTO</v>
          </cell>
          <cell r="D37" t="str">
            <v>TRAMO_4</v>
          </cell>
          <cell r="E37" t="str">
            <v>MEJORAMIENTOTRAMO_4</v>
          </cell>
          <cell r="F37" t="str">
            <v>_T4</v>
          </cell>
          <cell r="G37">
            <v>5000217</v>
          </cell>
          <cell r="H37" t="str">
            <v>_5000217</v>
          </cell>
          <cell r="I37" t="str">
            <v>0011</v>
          </cell>
          <cell r="J37" t="str">
            <v>SEÑALIZACIÓN</v>
          </cell>
          <cell r="K37" t="str">
            <v>5000217-0011</v>
          </cell>
          <cell r="L37" t="str">
            <v>Señales verticales de transito grupo 5</v>
          </cell>
          <cell r="M37" t="str">
            <v>C.VIT.V.N.1304/02.01.005</v>
          </cell>
        </row>
        <row r="38">
          <cell r="A38" t="str">
            <v>5000217-0013</v>
          </cell>
          <cell r="B38" t="str">
            <v>50002170013</v>
          </cell>
          <cell r="C38" t="str">
            <v>MEJORAMIENTO</v>
          </cell>
          <cell r="D38" t="str">
            <v>TRAMO_4</v>
          </cell>
          <cell r="E38" t="str">
            <v>MEJORAMIENTOTRAMO_4</v>
          </cell>
          <cell r="F38" t="str">
            <v>_T4</v>
          </cell>
          <cell r="G38">
            <v>5000217</v>
          </cell>
          <cell r="H38" t="str">
            <v>_5000217</v>
          </cell>
          <cell r="I38" t="str">
            <v>0013</v>
          </cell>
          <cell r="J38" t="str">
            <v>SEÑALIZACIÓN</v>
          </cell>
          <cell r="K38" t="str">
            <v>5000217-0013</v>
          </cell>
          <cell r="L38" t="str">
            <v>Captafaros</v>
          </cell>
          <cell r="M38" t="str">
            <v>C.VIT.V.N.1304/02.01.005</v>
          </cell>
        </row>
        <row r="39">
          <cell r="A39" t="str">
            <v>5000217-0014</v>
          </cell>
          <cell r="B39" t="str">
            <v>50002170014</v>
          </cell>
          <cell r="C39" t="str">
            <v>MEJORAMIENTO</v>
          </cell>
          <cell r="D39" t="str">
            <v>TRAMO_4</v>
          </cell>
          <cell r="E39" t="str">
            <v>MEJORAMIENTOTRAMO_4</v>
          </cell>
          <cell r="F39" t="str">
            <v>_T4</v>
          </cell>
          <cell r="G39">
            <v>5000217</v>
          </cell>
          <cell r="H39" t="str">
            <v>_5000217</v>
          </cell>
          <cell r="I39" t="str">
            <v>0014</v>
          </cell>
          <cell r="J39" t="str">
            <v>SEÑALIZACIÓN</v>
          </cell>
          <cell r="K39" t="str">
            <v>5000217-0014</v>
          </cell>
          <cell r="L39" t="str">
            <v>Postes de kilometraje</v>
          </cell>
          <cell r="M39" t="str">
            <v>C.VIT.V.N.1304/02.01.005</v>
          </cell>
        </row>
        <row r="40">
          <cell r="A40" t="str">
            <v>5000217-0015</v>
          </cell>
          <cell r="B40" t="str">
            <v>50002170015</v>
          </cell>
          <cell r="C40" t="str">
            <v>MEJORAMIENTO</v>
          </cell>
          <cell r="D40" t="str">
            <v>TRAMO_4</v>
          </cell>
          <cell r="E40" t="str">
            <v>MEJORAMIENTOTRAMO_4</v>
          </cell>
          <cell r="F40" t="str">
            <v>_T4</v>
          </cell>
          <cell r="G40">
            <v>5000217</v>
          </cell>
          <cell r="H40" t="str">
            <v>_5000217</v>
          </cell>
          <cell r="I40" t="str">
            <v>0015</v>
          </cell>
          <cell r="J40" t="str">
            <v>SEÑALIZACIÓN</v>
          </cell>
          <cell r="K40" t="str">
            <v>5000217-0015</v>
          </cell>
          <cell r="L40" t="str">
            <v>Defensas metálicas</v>
          </cell>
          <cell r="M40" t="str">
            <v>C.VIT.V.N.1304/02.01.005</v>
          </cell>
        </row>
        <row r="41">
          <cell r="A41" t="str">
            <v>5000218-0002</v>
          </cell>
          <cell r="B41" t="str">
            <v>50002180002</v>
          </cell>
          <cell r="C41" t="str">
            <v>MEJORAMIENTO</v>
          </cell>
          <cell r="D41" t="str">
            <v>TRAMO_4</v>
          </cell>
          <cell r="E41" t="str">
            <v>MEJORAMIENTOTRAMO_4</v>
          </cell>
          <cell r="F41" t="str">
            <v>_T4</v>
          </cell>
          <cell r="G41">
            <v>5000218</v>
          </cell>
          <cell r="H41" t="str">
            <v>_5000218</v>
          </cell>
          <cell r="I41" t="str">
            <v>0002</v>
          </cell>
          <cell r="J41" t="str">
            <v>OBRAS DE ESTABILIZACIÓN</v>
          </cell>
          <cell r="K41" t="str">
            <v>5000218-0002</v>
          </cell>
          <cell r="L41" t="str">
            <v>Perforación profunda para drenaje d 3"</v>
          </cell>
          <cell r="M41" t="str">
            <v>C.VIT.V.N.1304/02.01.006</v>
          </cell>
        </row>
        <row r="42">
          <cell r="A42" t="str">
            <v>5000218-0009</v>
          </cell>
          <cell r="B42" t="str">
            <v>50002180009</v>
          </cell>
          <cell r="C42" t="str">
            <v>MEJORAMIENTO</v>
          </cell>
          <cell r="D42" t="str">
            <v>TRAMO_4</v>
          </cell>
          <cell r="E42" t="str">
            <v>MEJORAMIENTOTRAMO_4</v>
          </cell>
          <cell r="F42" t="str">
            <v>_T4</v>
          </cell>
          <cell r="G42">
            <v>5000218</v>
          </cell>
          <cell r="H42" t="str">
            <v>_5000218</v>
          </cell>
          <cell r="I42" t="str">
            <v>0009</v>
          </cell>
          <cell r="J42" t="str">
            <v>OBRAS DE ESTABILIZACIÓN</v>
          </cell>
          <cell r="K42" t="str">
            <v>5000218-0009</v>
          </cell>
          <cell r="L42" t="str">
            <v>Filtro con material granular</v>
          </cell>
          <cell r="M42" t="str">
            <v>C.VIT.V.N.1304/02.01.006</v>
          </cell>
        </row>
        <row r="43">
          <cell r="A43" t="str">
            <v>5000218-0011</v>
          </cell>
          <cell r="B43" t="str">
            <v>50002180011</v>
          </cell>
          <cell r="C43" t="str">
            <v>MEJORAMIENTO</v>
          </cell>
          <cell r="D43" t="str">
            <v>TRAMO_4</v>
          </cell>
          <cell r="E43" t="str">
            <v>MEJORAMIENTOTRAMO_4</v>
          </cell>
          <cell r="F43" t="str">
            <v>_T4</v>
          </cell>
          <cell r="G43">
            <v>5000218</v>
          </cell>
          <cell r="H43" t="str">
            <v>_5000218</v>
          </cell>
          <cell r="I43" t="str">
            <v>0011</v>
          </cell>
          <cell r="J43" t="str">
            <v>OBRAS DE ESTABILIZACIÓN</v>
          </cell>
          <cell r="K43" t="str">
            <v>5000218-0011</v>
          </cell>
          <cell r="L43" t="str">
            <v>Gaviones</v>
          </cell>
          <cell r="M43" t="str">
            <v>C.VIT.V.N.1304/02.01.006</v>
          </cell>
        </row>
        <row r="44">
          <cell r="A44" t="str">
            <v>5000218-0012</v>
          </cell>
          <cell r="B44" t="str">
            <v>50002180012</v>
          </cell>
          <cell r="C44" t="str">
            <v>MEJORAMIENTO</v>
          </cell>
          <cell r="D44" t="str">
            <v>TRAMO_4</v>
          </cell>
          <cell r="E44" t="str">
            <v>MEJORAMIENTOTRAMO_4</v>
          </cell>
          <cell r="F44" t="str">
            <v>_T4</v>
          </cell>
          <cell r="G44">
            <v>5000218</v>
          </cell>
          <cell r="H44" t="str">
            <v>_5000218</v>
          </cell>
          <cell r="I44" t="str">
            <v>0012</v>
          </cell>
          <cell r="J44" t="str">
            <v>OBRAS DE ESTABILIZACIÓN</v>
          </cell>
          <cell r="K44" t="str">
            <v>5000218-0012</v>
          </cell>
          <cell r="L44" t="str">
            <v>Empradización con semilla</v>
          </cell>
          <cell r="M44" t="str">
            <v>C.VIT.V.N.1304/02.01.006</v>
          </cell>
        </row>
        <row r="45">
          <cell r="A45" t="str">
            <v>5000218-0013</v>
          </cell>
          <cell r="B45" t="str">
            <v>50002180013</v>
          </cell>
          <cell r="C45" t="str">
            <v>MEJORAMIENTO</v>
          </cell>
          <cell r="D45" t="str">
            <v>TRAMO_4</v>
          </cell>
          <cell r="E45" t="str">
            <v>MEJORAMIENTOTRAMO_4</v>
          </cell>
          <cell r="F45" t="str">
            <v>_T4</v>
          </cell>
          <cell r="G45">
            <v>5000218</v>
          </cell>
          <cell r="H45" t="str">
            <v>_5000218</v>
          </cell>
          <cell r="I45" t="str">
            <v>0013</v>
          </cell>
          <cell r="J45" t="str">
            <v>OBRAS DE ESTABILIZACIÓN</v>
          </cell>
          <cell r="K45" t="str">
            <v>5000218-0013</v>
          </cell>
          <cell r="L45" t="str">
            <v>Concreto para cunetas y canales (21 mpa)</v>
          </cell>
          <cell r="M45" t="str">
            <v>C.VIT.V.N.1304/02.01.006</v>
          </cell>
        </row>
        <row r="46">
          <cell r="A46" t="str">
            <v>5000218-0014</v>
          </cell>
          <cell r="B46" t="str">
            <v>50002180014</v>
          </cell>
          <cell r="C46" t="str">
            <v>MEJORAMIENTO</v>
          </cell>
          <cell r="D46" t="str">
            <v>TRAMO_4</v>
          </cell>
          <cell r="E46" t="str">
            <v>MEJORAMIENTOTRAMO_4</v>
          </cell>
          <cell r="F46" t="str">
            <v>_T4</v>
          </cell>
          <cell r="G46">
            <v>5000218</v>
          </cell>
          <cell r="H46" t="str">
            <v>_5000218</v>
          </cell>
          <cell r="I46" t="str">
            <v>0014</v>
          </cell>
          <cell r="J46" t="str">
            <v>OBRAS DE ESTABILIZACIÓN</v>
          </cell>
          <cell r="K46" t="str">
            <v>5000218-0014</v>
          </cell>
          <cell r="L46" t="str">
            <v>Concreto zanja de coronación</v>
          </cell>
          <cell r="M46" t="str">
            <v>C.VIT.V.N.1304/02.01.006</v>
          </cell>
        </row>
        <row r="47">
          <cell r="A47" t="str">
            <v>5000218-0015</v>
          </cell>
          <cell r="B47" t="str">
            <v>50002180015</v>
          </cell>
          <cell r="C47" t="str">
            <v>MEJORAMIENTO</v>
          </cell>
          <cell r="D47" t="str">
            <v>TRAMO_4</v>
          </cell>
          <cell r="E47" t="str">
            <v>MEJORAMIENTOTRAMO_4</v>
          </cell>
          <cell r="F47" t="str">
            <v>_T4</v>
          </cell>
          <cell r="G47">
            <v>5000218</v>
          </cell>
          <cell r="H47" t="str">
            <v>_5000218</v>
          </cell>
          <cell r="I47" t="str">
            <v>0015</v>
          </cell>
          <cell r="J47" t="str">
            <v>OBRAS DE ESTABILIZACIÓN</v>
          </cell>
          <cell r="K47" t="str">
            <v>5000218-0015</v>
          </cell>
          <cell r="L47" t="str">
            <v>Concreto  21 mpa para disipadores</v>
          </cell>
          <cell r="M47" t="str">
            <v>C.VIT.V.N.1304/02.01.006</v>
          </cell>
        </row>
        <row r="48">
          <cell r="A48" t="str">
            <v>5000218-0016</v>
          </cell>
          <cell r="B48" t="str">
            <v>50002180016</v>
          </cell>
          <cell r="C48" t="str">
            <v>MEJORAMIENTO</v>
          </cell>
          <cell r="D48" t="str">
            <v>TRAMO_4</v>
          </cell>
          <cell r="E48" t="str">
            <v>MEJORAMIENTOTRAMO_4</v>
          </cell>
          <cell r="F48" t="str">
            <v>_T4</v>
          </cell>
          <cell r="G48">
            <v>5000218</v>
          </cell>
          <cell r="H48" t="str">
            <v>_5000218</v>
          </cell>
          <cell r="I48" t="str">
            <v>0016</v>
          </cell>
          <cell r="J48" t="str">
            <v>OBRAS DE ESTABILIZACIÓN</v>
          </cell>
          <cell r="K48" t="str">
            <v>5000218-0016</v>
          </cell>
          <cell r="L48" t="str">
            <v>Revestimiento en piedra pegada</v>
          </cell>
          <cell r="M48" t="str">
            <v>C.VIT.V.N.1304/02.01.006</v>
          </cell>
        </row>
        <row r="49">
          <cell r="A49" t="str">
            <v>5000218-0017</v>
          </cell>
          <cell r="B49" t="str">
            <v>50002180017</v>
          </cell>
          <cell r="C49" t="str">
            <v>MEJORAMIENTO</v>
          </cell>
          <cell r="D49" t="str">
            <v>TRAMO_4</v>
          </cell>
          <cell r="E49" t="str">
            <v>MEJORAMIENTOTRAMO_4</v>
          </cell>
          <cell r="F49" t="str">
            <v>_T4</v>
          </cell>
          <cell r="G49">
            <v>5000218</v>
          </cell>
          <cell r="H49" t="str">
            <v>_5000218</v>
          </cell>
          <cell r="I49" t="str">
            <v>0017</v>
          </cell>
          <cell r="J49" t="str">
            <v>OBRAS DE ESTABILIZACIÓN</v>
          </cell>
          <cell r="K49" t="str">
            <v>5000218-0017</v>
          </cell>
          <cell r="L49" t="str">
            <v>Muro de contención 4000 psi</v>
          </cell>
          <cell r="M49" t="str">
            <v>C.VIT.V.N.1304/02.01.006</v>
          </cell>
        </row>
        <row r="50">
          <cell r="A50" t="str">
            <v>5000218-0018</v>
          </cell>
          <cell r="B50" t="str">
            <v>50002180018</v>
          </cell>
          <cell r="C50" t="str">
            <v>MEJORAMIENTO</v>
          </cell>
          <cell r="D50" t="str">
            <v>TRAMO_4</v>
          </cell>
          <cell r="E50" t="str">
            <v>MEJORAMIENTOTRAMO_4</v>
          </cell>
          <cell r="F50" t="str">
            <v>_T4</v>
          </cell>
          <cell r="G50">
            <v>5000218</v>
          </cell>
          <cell r="H50" t="str">
            <v>_5000218</v>
          </cell>
          <cell r="I50" t="str">
            <v>0018</v>
          </cell>
          <cell r="J50" t="str">
            <v>OBRAS DE ESTABILIZACIÓN</v>
          </cell>
          <cell r="K50" t="str">
            <v>5000218-0018</v>
          </cell>
          <cell r="L50" t="str">
            <v>Transporte de concretos</v>
          </cell>
          <cell r="M50" t="str">
            <v>C.VIT.V.N.1304/02.01.006</v>
          </cell>
        </row>
        <row r="51">
          <cell r="A51" t="str">
            <v>5000219-0002</v>
          </cell>
          <cell r="B51" t="str">
            <v>50002190002</v>
          </cell>
          <cell r="C51" t="str">
            <v>MEJORAMIENTO</v>
          </cell>
          <cell r="D51" t="str">
            <v>TRAMO_4</v>
          </cell>
          <cell r="E51" t="str">
            <v>MEJORAMIENTOTRAMO_4</v>
          </cell>
          <cell r="F51" t="str">
            <v>_T4</v>
          </cell>
          <cell r="G51">
            <v>5000219</v>
          </cell>
          <cell r="H51" t="str">
            <v>_5000219</v>
          </cell>
          <cell r="I51" t="str">
            <v>0002</v>
          </cell>
          <cell r="J51" t="str">
            <v>OBRAS DE DRENAJE</v>
          </cell>
          <cell r="K51" t="str">
            <v>5000219-0002</v>
          </cell>
          <cell r="L51" t="str">
            <v>Demolición de estructuras</v>
          </cell>
          <cell r="M51" t="str">
            <v>C.VIT.V.N.1304/02.01.007</v>
          </cell>
        </row>
        <row r="52">
          <cell r="A52" t="str">
            <v>5000219-0003</v>
          </cell>
          <cell r="B52" t="str">
            <v>50002190003</v>
          </cell>
          <cell r="C52" t="str">
            <v>MEJORAMIENTO</v>
          </cell>
          <cell r="D52" t="str">
            <v>TRAMO_4</v>
          </cell>
          <cell r="E52" t="str">
            <v>MEJORAMIENTOTRAMO_4</v>
          </cell>
          <cell r="F52" t="str">
            <v>_T4</v>
          </cell>
          <cell r="G52">
            <v>5000219</v>
          </cell>
          <cell r="H52" t="str">
            <v>_5000219</v>
          </cell>
          <cell r="I52" t="str">
            <v>0003</v>
          </cell>
          <cell r="J52" t="str">
            <v>OBRAS DE DRENAJE</v>
          </cell>
          <cell r="K52" t="str">
            <v>5000219-0003</v>
          </cell>
          <cell r="L52" t="str">
            <v>Tubería de concreto d 0.90 m</v>
          </cell>
          <cell r="M52" t="str">
            <v>C.VIT.V.N.1304/02.01.007</v>
          </cell>
        </row>
        <row r="53">
          <cell r="A53" t="str">
            <v>5000219-0004</v>
          </cell>
          <cell r="B53" t="str">
            <v>50002190004</v>
          </cell>
          <cell r="C53" t="str">
            <v>MEJORAMIENTO</v>
          </cell>
          <cell r="D53" t="str">
            <v>TRAMO_4</v>
          </cell>
          <cell r="E53" t="str">
            <v>MEJORAMIENTOTRAMO_4</v>
          </cell>
          <cell r="F53" t="str">
            <v>_T4</v>
          </cell>
          <cell r="G53">
            <v>5000219</v>
          </cell>
          <cell r="H53" t="str">
            <v>_5000219</v>
          </cell>
          <cell r="I53" t="str">
            <v>0004</v>
          </cell>
          <cell r="J53" t="str">
            <v>OBRAS DE DRENAJE</v>
          </cell>
          <cell r="K53" t="str">
            <v>5000219-0004</v>
          </cell>
          <cell r="L53" t="str">
            <v>Tubería de concreto d 1.00 m</v>
          </cell>
          <cell r="M53" t="str">
            <v>C.VIT.V.N.1304/02.01.007</v>
          </cell>
        </row>
        <row r="54">
          <cell r="A54" t="str">
            <v>5000219-0005</v>
          </cell>
          <cell r="B54" t="str">
            <v>50002190005</v>
          </cell>
          <cell r="C54" t="str">
            <v>MEJORAMIENTO</v>
          </cell>
          <cell r="D54" t="str">
            <v>TRAMO_4</v>
          </cell>
          <cell r="E54" t="str">
            <v>MEJORAMIENTOTRAMO_4</v>
          </cell>
          <cell r="F54" t="str">
            <v>_T4</v>
          </cell>
          <cell r="G54">
            <v>5000219</v>
          </cell>
          <cell r="H54" t="str">
            <v>_5000219</v>
          </cell>
          <cell r="I54" t="str">
            <v>0005</v>
          </cell>
          <cell r="J54" t="str">
            <v>OBRAS DE DRENAJE</v>
          </cell>
          <cell r="K54" t="str">
            <v>5000219-0005</v>
          </cell>
          <cell r="L54" t="str">
            <v>Tubería de concreto d 1.20 m</v>
          </cell>
          <cell r="M54" t="str">
            <v>C.VIT.V.N.1304/02.01.007</v>
          </cell>
        </row>
        <row r="55">
          <cell r="A55" t="str">
            <v>5000219-0015</v>
          </cell>
          <cell r="B55" t="str">
            <v>50002190015</v>
          </cell>
          <cell r="C55" t="str">
            <v>MEJORAMIENTO</v>
          </cell>
          <cell r="D55" t="str">
            <v>TRAMO_4</v>
          </cell>
          <cell r="E55" t="str">
            <v>MEJORAMIENTOTRAMO_4</v>
          </cell>
          <cell r="F55" t="str">
            <v>_T4</v>
          </cell>
          <cell r="G55">
            <v>5000219</v>
          </cell>
          <cell r="H55" t="str">
            <v>_5000219</v>
          </cell>
          <cell r="I55" t="str">
            <v>0015</v>
          </cell>
          <cell r="J55" t="str">
            <v>OBRAS DE DRENAJE</v>
          </cell>
          <cell r="K55" t="str">
            <v>5000219-0015</v>
          </cell>
          <cell r="L55" t="str">
            <v>Concreto 28 mpa aletas y cabezales</v>
          </cell>
          <cell r="M55" t="str">
            <v>C.VIT.V.N.1304/02.01.007</v>
          </cell>
        </row>
        <row r="56">
          <cell r="A56" t="str">
            <v>5000219-0017</v>
          </cell>
          <cell r="B56" t="str">
            <v>50002190017</v>
          </cell>
          <cell r="C56" t="str">
            <v>MEJORAMIENTO</v>
          </cell>
          <cell r="D56" t="str">
            <v>TRAMO_4</v>
          </cell>
          <cell r="E56" t="str">
            <v>MEJORAMIENTOTRAMO_4</v>
          </cell>
          <cell r="F56" t="str">
            <v>_T4</v>
          </cell>
          <cell r="G56">
            <v>5000219</v>
          </cell>
          <cell r="H56" t="str">
            <v>_5000219</v>
          </cell>
          <cell r="I56" t="str">
            <v>0017</v>
          </cell>
          <cell r="J56" t="str">
            <v>OBRAS DE DRENAJE</v>
          </cell>
          <cell r="K56" t="str">
            <v>5000219-0017</v>
          </cell>
          <cell r="L56" t="str">
            <v>Concreto ciclópeo</v>
          </cell>
          <cell r="M56" t="str">
            <v>C.VIT.V.N.1304/02.01.007</v>
          </cell>
        </row>
        <row r="57">
          <cell r="A57" t="str">
            <v>5000219-0018</v>
          </cell>
          <cell r="B57" t="str">
            <v>50002190018</v>
          </cell>
          <cell r="C57" t="str">
            <v>MEJORAMIENTO</v>
          </cell>
          <cell r="D57" t="str">
            <v>TRAMO_4</v>
          </cell>
          <cell r="E57" t="str">
            <v>MEJORAMIENTOTRAMO_4</v>
          </cell>
          <cell r="F57" t="str">
            <v>_T4</v>
          </cell>
          <cell r="G57">
            <v>5000219</v>
          </cell>
          <cell r="H57" t="str">
            <v>_5000219</v>
          </cell>
          <cell r="I57" t="str">
            <v>0018</v>
          </cell>
          <cell r="J57" t="str">
            <v>OBRAS DE DRENAJE</v>
          </cell>
          <cell r="K57" t="str">
            <v>5000219-0018</v>
          </cell>
          <cell r="L57" t="str">
            <v>Concreto para bordillos</v>
          </cell>
          <cell r="M57" t="str">
            <v>C.VIT.V.N.1304/02.01.007</v>
          </cell>
        </row>
        <row r="58">
          <cell r="A58" t="str">
            <v>5000219-0019</v>
          </cell>
          <cell r="B58" t="str">
            <v>50002190019</v>
          </cell>
          <cell r="C58" t="str">
            <v>MEJORAMIENTO</v>
          </cell>
          <cell r="D58" t="str">
            <v>TRAMO_4</v>
          </cell>
          <cell r="E58" t="str">
            <v>MEJORAMIENTOTRAMO_4</v>
          </cell>
          <cell r="F58" t="str">
            <v>_T4</v>
          </cell>
          <cell r="G58">
            <v>5000219</v>
          </cell>
          <cell r="H58" t="str">
            <v>_5000219</v>
          </cell>
          <cell r="I58" t="str">
            <v>0019</v>
          </cell>
          <cell r="J58" t="str">
            <v>OBRAS DE DRENAJE</v>
          </cell>
          <cell r="K58" t="str">
            <v>5000219-0019</v>
          </cell>
          <cell r="L58" t="str">
            <v>Acero de refuerzo aletas,  cabezales,</v>
          </cell>
          <cell r="M58" t="str">
            <v>C.VIT.V.N.1304/02.01.007</v>
          </cell>
        </row>
        <row r="59">
          <cell r="A59" t="str">
            <v>5000219-0020</v>
          </cell>
          <cell r="B59" t="str">
            <v>50002190020</v>
          </cell>
          <cell r="C59" t="str">
            <v>MEJORAMIENTO</v>
          </cell>
          <cell r="D59" t="str">
            <v>TRAMO_4</v>
          </cell>
          <cell r="E59" t="str">
            <v>MEJORAMIENTOTRAMO_4</v>
          </cell>
          <cell r="F59" t="str">
            <v>_T4</v>
          </cell>
          <cell r="G59">
            <v>5000219</v>
          </cell>
          <cell r="H59" t="str">
            <v>_5000219</v>
          </cell>
          <cell r="I59" t="str">
            <v>0020</v>
          </cell>
          <cell r="J59" t="str">
            <v>OBRAS DE DRENAJE</v>
          </cell>
          <cell r="K59" t="str">
            <v>5000219-0020</v>
          </cell>
          <cell r="L59" t="str">
            <v>Corte para ampliación de estructuras de</v>
          </cell>
          <cell r="M59" t="str">
            <v>C.VIT.V.N.1304/02.01.007</v>
          </cell>
        </row>
        <row r="60">
          <cell r="A60" t="str">
            <v>5000219-0021</v>
          </cell>
          <cell r="B60" t="str">
            <v>50002190021</v>
          </cell>
          <cell r="C60" t="str">
            <v>MEJORAMIENTO</v>
          </cell>
          <cell r="D60" t="str">
            <v>TRAMO_4</v>
          </cell>
          <cell r="E60" t="str">
            <v>MEJORAMIENTOTRAMO_4</v>
          </cell>
          <cell r="F60" t="str">
            <v>_T4</v>
          </cell>
          <cell r="G60">
            <v>5000219</v>
          </cell>
          <cell r="H60" t="str">
            <v>_5000219</v>
          </cell>
          <cell r="I60" t="str">
            <v>0021</v>
          </cell>
          <cell r="J60" t="str">
            <v>OBRAS DE DRENAJE</v>
          </cell>
          <cell r="K60" t="str">
            <v>5000219-0021</v>
          </cell>
          <cell r="L60" t="str">
            <v>Concreto para solados</v>
          </cell>
          <cell r="M60" t="str">
            <v>C.VIT.V.N.1304/02.01.007</v>
          </cell>
        </row>
        <row r="61">
          <cell r="A61" t="str">
            <v>5000219-0023</v>
          </cell>
          <cell r="B61" t="str">
            <v>50002190023</v>
          </cell>
          <cell r="C61" t="str">
            <v>MEJORAMIENTO</v>
          </cell>
          <cell r="D61" t="str">
            <v>TRAMO_4</v>
          </cell>
          <cell r="E61" t="str">
            <v>MEJORAMIENTOTRAMO_4</v>
          </cell>
          <cell r="F61" t="str">
            <v>_T4</v>
          </cell>
          <cell r="G61">
            <v>5000219</v>
          </cell>
          <cell r="H61" t="str">
            <v>_5000219</v>
          </cell>
          <cell r="I61" t="str">
            <v>0023</v>
          </cell>
          <cell r="J61" t="str">
            <v>OBRAS DE DRENAJE</v>
          </cell>
          <cell r="K61" t="str">
            <v>5000219-0023</v>
          </cell>
          <cell r="L61" t="str">
            <v>Excavación manual</v>
          </cell>
          <cell r="M61" t="str">
            <v>C.VIT.V.N.1304/02.01.007</v>
          </cell>
        </row>
        <row r="62">
          <cell r="A62" t="str">
            <v>5000219-0024</v>
          </cell>
          <cell r="B62" t="str">
            <v>50002190024</v>
          </cell>
          <cell r="C62" t="str">
            <v>MEJORAMIENTO</v>
          </cell>
          <cell r="D62" t="str">
            <v>TRAMO_4</v>
          </cell>
          <cell r="E62" t="str">
            <v>MEJORAMIENTOTRAMO_4</v>
          </cell>
          <cell r="F62" t="str">
            <v>_T4</v>
          </cell>
          <cell r="G62">
            <v>5000219</v>
          </cell>
          <cell r="H62" t="str">
            <v>_5000219</v>
          </cell>
          <cell r="I62" t="str">
            <v>0024</v>
          </cell>
          <cell r="J62" t="str">
            <v>OBRAS DE DRENAJE</v>
          </cell>
          <cell r="K62" t="str">
            <v>5000219-0024</v>
          </cell>
          <cell r="L62" t="str">
            <v>Entibado</v>
          </cell>
          <cell r="M62" t="str">
            <v>C.VIT.V.N.1304/02.01.007</v>
          </cell>
        </row>
        <row r="63">
          <cell r="A63" t="str">
            <v>5000219-0025</v>
          </cell>
          <cell r="B63" t="str">
            <v>50002190025</v>
          </cell>
          <cell r="C63" t="str">
            <v>MEJORAMIENTO</v>
          </cell>
          <cell r="D63" t="str">
            <v>TRAMO_4</v>
          </cell>
          <cell r="E63" t="str">
            <v>MEJORAMIENTOTRAMO_4</v>
          </cell>
          <cell r="F63" t="str">
            <v>_T4</v>
          </cell>
          <cell r="G63">
            <v>5000219</v>
          </cell>
          <cell r="H63" t="str">
            <v>_5000219</v>
          </cell>
          <cell r="I63" t="str">
            <v>0025</v>
          </cell>
          <cell r="J63" t="str">
            <v>OBRAS DE DRENAJE</v>
          </cell>
          <cell r="K63" t="str">
            <v>5000219-0025</v>
          </cell>
          <cell r="L63" t="str">
            <v>Rellenos</v>
          </cell>
          <cell r="M63" t="str">
            <v>C.VIT.V.N.1304/02.01.007</v>
          </cell>
        </row>
        <row r="64">
          <cell r="A64" t="str">
            <v>5000219-0026</v>
          </cell>
          <cell r="B64" t="str">
            <v>50002190026</v>
          </cell>
          <cell r="C64" t="str">
            <v>MEJORAMIENTO</v>
          </cell>
          <cell r="D64" t="str">
            <v>TRAMO_4</v>
          </cell>
          <cell r="E64" t="str">
            <v>MEJORAMIENTOTRAMO_4</v>
          </cell>
          <cell r="F64" t="str">
            <v>_T4</v>
          </cell>
          <cell r="G64">
            <v>5000219</v>
          </cell>
          <cell r="H64" t="str">
            <v>_5000219</v>
          </cell>
          <cell r="I64" t="str">
            <v>0026</v>
          </cell>
          <cell r="J64" t="str">
            <v>OBRAS DE DRENAJE</v>
          </cell>
          <cell r="K64" t="str">
            <v>5000219-0026</v>
          </cell>
          <cell r="L64" t="str">
            <v>Atraque de tubería</v>
          </cell>
          <cell r="M64" t="str">
            <v>C.VIT.V.N.1304/02.01.007</v>
          </cell>
        </row>
        <row r="65">
          <cell r="A65" t="str">
            <v>5000219-0027</v>
          </cell>
          <cell r="B65" t="str">
            <v>50002190027</v>
          </cell>
          <cell r="C65" t="str">
            <v>MEJORAMIENTO</v>
          </cell>
          <cell r="D65" t="str">
            <v>TRAMO_4</v>
          </cell>
          <cell r="E65" t="str">
            <v>MEJORAMIENTOTRAMO_4</v>
          </cell>
          <cell r="F65" t="str">
            <v>_T4</v>
          </cell>
          <cell r="G65">
            <v>5000219</v>
          </cell>
          <cell r="H65" t="str">
            <v>_5000219</v>
          </cell>
          <cell r="I65" t="str">
            <v>0027</v>
          </cell>
          <cell r="J65" t="str">
            <v>OBRAS DE DRENAJE</v>
          </cell>
          <cell r="K65" t="str">
            <v>5000219-0027</v>
          </cell>
          <cell r="L65" t="str">
            <v>Transporte de excavaciones</v>
          </cell>
          <cell r="M65" t="str">
            <v>C.VIT.V.N.1304/02.01.007</v>
          </cell>
        </row>
        <row r="66">
          <cell r="A66" t="str">
            <v>5000219-0028</v>
          </cell>
          <cell r="B66" t="str">
            <v>50002190028</v>
          </cell>
          <cell r="C66" t="str">
            <v>MEJORAMIENTO</v>
          </cell>
          <cell r="D66" t="str">
            <v>TRAMO_4</v>
          </cell>
          <cell r="E66" t="str">
            <v>MEJORAMIENTOTRAMO_4</v>
          </cell>
          <cell r="F66" t="str">
            <v>_T4</v>
          </cell>
          <cell r="G66">
            <v>5000219</v>
          </cell>
          <cell r="H66" t="str">
            <v>_5000219</v>
          </cell>
          <cell r="I66" t="str">
            <v>0028</v>
          </cell>
          <cell r="J66" t="str">
            <v>OBRAS DE DRENAJE</v>
          </cell>
          <cell r="K66" t="str">
            <v>5000219-0028</v>
          </cell>
          <cell r="L66" t="str">
            <v>Transporte material de rellenos</v>
          </cell>
          <cell r="M66" t="str">
            <v>C.VIT.V.N.1304/02.01.007</v>
          </cell>
        </row>
        <row r="67">
          <cell r="A67" t="str">
            <v>5000219-0029</v>
          </cell>
          <cell r="B67" t="str">
            <v>50002190029</v>
          </cell>
          <cell r="C67" t="str">
            <v>MEJORAMIENTO</v>
          </cell>
          <cell r="D67" t="str">
            <v>TRAMO_4</v>
          </cell>
          <cell r="E67" t="str">
            <v>MEJORAMIENTOTRAMO_4</v>
          </cell>
          <cell r="F67" t="str">
            <v>_T4</v>
          </cell>
          <cell r="G67">
            <v>5000219</v>
          </cell>
          <cell r="H67" t="str">
            <v>_5000219</v>
          </cell>
          <cell r="I67" t="str">
            <v>0029</v>
          </cell>
          <cell r="J67" t="str">
            <v>OBRAS DE DRENAJE</v>
          </cell>
          <cell r="K67" t="str">
            <v>5000219-0029</v>
          </cell>
          <cell r="L67" t="str">
            <v>Transporte de concretos</v>
          </cell>
          <cell r="M67" t="str">
            <v>C.VIT.V.N.1304/02.01.007</v>
          </cell>
        </row>
        <row r="68">
          <cell r="A68" t="str">
            <v>5000219-0035</v>
          </cell>
          <cell r="B68" t="str">
            <v>50002190035</v>
          </cell>
          <cell r="C68" t="str">
            <v>MEJORAMIENTO</v>
          </cell>
          <cell r="D68" t="str">
            <v>TRAMO_4</v>
          </cell>
          <cell r="E68" t="str">
            <v>MEJORAMIENTOTRAMO_4</v>
          </cell>
          <cell r="F68" t="str">
            <v>_T4</v>
          </cell>
          <cell r="G68">
            <v>5000219</v>
          </cell>
          <cell r="H68" t="str">
            <v>_5000219</v>
          </cell>
          <cell r="I68" t="str">
            <v>0035</v>
          </cell>
          <cell r="J68" t="str">
            <v>OBRAS DE DRENAJE</v>
          </cell>
          <cell r="K68" t="str">
            <v>5000219-0035</v>
          </cell>
          <cell r="L68" t="str">
            <v>Transporte de excavaciones</v>
          </cell>
          <cell r="M68" t="str">
            <v>C.VIT.V.N.1304/02.01.007</v>
          </cell>
        </row>
        <row r="69">
          <cell r="A69" t="str">
            <v>5000219-0036</v>
          </cell>
          <cell r="B69" t="str">
            <v>50002190036</v>
          </cell>
          <cell r="C69" t="str">
            <v>MEJORAMIENTO</v>
          </cell>
          <cell r="D69" t="str">
            <v>TRAMO_4</v>
          </cell>
          <cell r="E69" t="str">
            <v>MEJORAMIENTOTRAMO_4</v>
          </cell>
          <cell r="F69" t="str">
            <v>_T4</v>
          </cell>
          <cell r="G69">
            <v>5000219</v>
          </cell>
          <cell r="H69" t="str">
            <v>_5000219</v>
          </cell>
          <cell r="I69" t="str">
            <v>0036</v>
          </cell>
          <cell r="J69" t="str">
            <v>OBRAS DE DRENAJE</v>
          </cell>
          <cell r="K69" t="str">
            <v>5000219-0036</v>
          </cell>
          <cell r="L69" t="str">
            <v>Transporte de excavaciones</v>
          </cell>
          <cell r="M69" t="str">
            <v>C.VIT.V.N.1304/02.01.007</v>
          </cell>
        </row>
        <row r="70">
          <cell r="A70" t="str">
            <v>5000219-0037</v>
          </cell>
          <cell r="B70" t="str">
            <v>50002190037</v>
          </cell>
          <cell r="C70" t="str">
            <v>MEJORAMIENTO</v>
          </cell>
          <cell r="D70" t="str">
            <v>TRAMO_4</v>
          </cell>
          <cell r="E70" t="str">
            <v>MEJORAMIENTOTRAMO_4</v>
          </cell>
          <cell r="F70" t="str">
            <v>_T4</v>
          </cell>
          <cell r="G70">
            <v>5000219</v>
          </cell>
          <cell r="H70" t="str">
            <v>_5000219</v>
          </cell>
          <cell r="I70" t="str">
            <v>0037</v>
          </cell>
          <cell r="J70" t="str">
            <v>OBRAS DE DRENAJE</v>
          </cell>
          <cell r="K70" t="str">
            <v>5000219-0037</v>
          </cell>
          <cell r="L70" t="str">
            <v>Transporte de excavaciones</v>
          </cell>
          <cell r="M70" t="str">
            <v>C.VIT.V.N.1304/02.01.007</v>
          </cell>
        </row>
        <row r="71">
          <cell r="A71" t="str">
            <v>5000220-0001</v>
          </cell>
          <cell r="B71" t="str">
            <v>50002200001</v>
          </cell>
          <cell r="C71" t="str">
            <v>MEJORAMIENTO</v>
          </cell>
          <cell r="D71" t="str">
            <v>TRAMO_4</v>
          </cell>
          <cell r="E71" t="str">
            <v>MEJORAMIENTOTRAMO_4</v>
          </cell>
          <cell r="F71" t="str">
            <v>_T4</v>
          </cell>
          <cell r="G71">
            <v>5000220</v>
          </cell>
          <cell r="H71" t="str">
            <v>_5000220</v>
          </cell>
          <cell r="I71" t="str">
            <v>0001</v>
          </cell>
          <cell r="J71" t="str">
            <v>ADECUACION DE DEPOSITOS</v>
          </cell>
          <cell r="K71" t="str">
            <v>5000220-0001</v>
          </cell>
          <cell r="L71" t="str">
            <v>Obras de adecuación de depósitos</v>
          </cell>
          <cell r="M71" t="str">
            <v>C.VIT.V.N.1304/02.01.008</v>
          </cell>
        </row>
        <row r="72">
          <cell r="A72" t="str">
            <v>5000221-0002</v>
          </cell>
          <cell r="B72" t="str">
            <v>50002210002</v>
          </cell>
          <cell r="C72" t="str">
            <v>MEJORAMIENTO</v>
          </cell>
          <cell r="D72" t="str">
            <v>TRAMO_4</v>
          </cell>
          <cell r="E72" t="str">
            <v>MEJORAMIENTOTRAMO_4</v>
          </cell>
          <cell r="F72" t="str">
            <v>_T4</v>
          </cell>
          <cell r="G72">
            <v>5000221</v>
          </cell>
          <cell r="H72" t="str">
            <v>_5000221</v>
          </cell>
          <cell r="I72" t="str">
            <v>0002</v>
          </cell>
          <cell r="J72" t="str">
            <v>OBRAS DE ARTE MAYORES</v>
          </cell>
          <cell r="K72" t="str">
            <v>5000221-0002</v>
          </cell>
          <cell r="L72" t="str">
            <v>Demolición de estructuras</v>
          </cell>
          <cell r="M72" t="str">
            <v>C.VIT.V.N.1304/02.01.009</v>
          </cell>
        </row>
        <row r="73">
          <cell r="A73" t="str">
            <v>5000221-0003</v>
          </cell>
          <cell r="B73" t="str">
            <v>50002210003</v>
          </cell>
          <cell r="C73" t="str">
            <v>MEJORAMIENTO</v>
          </cell>
          <cell r="D73" t="str">
            <v>TRAMO_4</v>
          </cell>
          <cell r="E73" t="str">
            <v>MEJORAMIENTOTRAMO_4</v>
          </cell>
          <cell r="F73" t="str">
            <v>_T4</v>
          </cell>
          <cell r="G73">
            <v>5000221</v>
          </cell>
          <cell r="H73" t="str">
            <v>_5000221</v>
          </cell>
          <cell r="I73" t="str">
            <v>0003</v>
          </cell>
          <cell r="J73" t="str">
            <v>OBRAS DE ARTE MAYORES</v>
          </cell>
          <cell r="K73" t="str">
            <v>5000221-0003</v>
          </cell>
          <cell r="L73" t="str">
            <v>Retiro de baranda metálica</v>
          </cell>
          <cell r="M73" t="str">
            <v>C.VIT.V.N.1304/02.01.009</v>
          </cell>
        </row>
        <row r="74">
          <cell r="A74" t="str">
            <v>5000221-0004</v>
          </cell>
          <cell r="B74" t="str">
            <v>50002210004</v>
          </cell>
          <cell r="C74" t="str">
            <v>MEJORAMIENTO</v>
          </cell>
          <cell r="D74" t="str">
            <v>TRAMO_4</v>
          </cell>
          <cell r="E74" t="str">
            <v>MEJORAMIENTOTRAMO_4</v>
          </cell>
          <cell r="F74" t="str">
            <v>_T4</v>
          </cell>
          <cell r="G74">
            <v>5000221</v>
          </cell>
          <cell r="H74" t="str">
            <v>_5000221</v>
          </cell>
          <cell r="I74" t="str">
            <v>0004</v>
          </cell>
          <cell r="J74" t="str">
            <v>OBRAS DE ARTE MAYORES</v>
          </cell>
          <cell r="K74" t="str">
            <v>5000221-0004</v>
          </cell>
          <cell r="L74" t="str">
            <v>Mantenimiento y protección de baranda me</v>
          </cell>
          <cell r="M74" t="str">
            <v>C.VIT.V.N.1304/02.01.009</v>
          </cell>
        </row>
        <row r="75">
          <cell r="A75" t="str">
            <v>5000221-0005</v>
          </cell>
          <cell r="B75" t="str">
            <v>50002210005</v>
          </cell>
          <cell r="C75" t="str">
            <v>MEJORAMIENTO</v>
          </cell>
          <cell r="D75" t="str">
            <v>TRAMO_4</v>
          </cell>
          <cell r="E75" t="str">
            <v>MEJORAMIENTOTRAMO_4</v>
          </cell>
          <cell r="F75" t="str">
            <v>_T4</v>
          </cell>
          <cell r="G75">
            <v>5000221</v>
          </cell>
          <cell r="H75" t="str">
            <v>_5000221</v>
          </cell>
          <cell r="I75" t="str">
            <v>0005</v>
          </cell>
          <cell r="J75" t="str">
            <v>OBRAS DE ARTE MAYORES</v>
          </cell>
          <cell r="K75" t="str">
            <v>5000221-0005</v>
          </cell>
          <cell r="L75" t="str">
            <v>Concreto 35mpa vigas postensadas</v>
          </cell>
          <cell r="M75" t="str">
            <v>C.VIT.V.N.1304/02.01.009</v>
          </cell>
        </row>
        <row r="76">
          <cell r="A76" t="str">
            <v>5000221-0007</v>
          </cell>
          <cell r="B76" t="str">
            <v>50002210007</v>
          </cell>
          <cell r="C76" t="str">
            <v>MEJORAMIENTO</v>
          </cell>
          <cell r="D76" t="str">
            <v>TRAMO_4</v>
          </cell>
          <cell r="E76" t="str">
            <v>MEJORAMIENTOTRAMO_4</v>
          </cell>
          <cell r="F76" t="str">
            <v>_T4</v>
          </cell>
          <cell r="G76">
            <v>5000221</v>
          </cell>
          <cell r="H76" t="str">
            <v>_5000221</v>
          </cell>
          <cell r="I76" t="str">
            <v>0007</v>
          </cell>
          <cell r="J76" t="str">
            <v>OBRAS DE ARTE MAYORES</v>
          </cell>
          <cell r="K76" t="str">
            <v>5000221-0007</v>
          </cell>
          <cell r="L76" t="str">
            <v>Concreto 28mpa vigas y riostras reforzad</v>
          </cell>
          <cell r="M76" t="str">
            <v>C.VIT.V.N.1304/02.01.009</v>
          </cell>
        </row>
        <row r="77">
          <cell r="A77" t="str">
            <v>5000221-0008</v>
          </cell>
          <cell r="B77" t="str">
            <v>50002210008</v>
          </cell>
          <cell r="C77" t="str">
            <v>MEJORAMIENTO</v>
          </cell>
          <cell r="D77" t="str">
            <v>TRAMO_4</v>
          </cell>
          <cell r="E77" t="str">
            <v>MEJORAMIENTOTRAMO_4</v>
          </cell>
          <cell r="F77" t="str">
            <v>_T4</v>
          </cell>
          <cell r="G77">
            <v>5000221</v>
          </cell>
          <cell r="H77" t="str">
            <v>_5000221</v>
          </cell>
          <cell r="I77" t="str">
            <v>0008</v>
          </cell>
          <cell r="J77" t="str">
            <v>OBRAS DE ARTE MAYORES</v>
          </cell>
          <cell r="K77" t="str">
            <v>5000221-0008</v>
          </cell>
          <cell r="L77" t="str">
            <v>Concreto 28mpa tablero</v>
          </cell>
          <cell r="M77" t="str">
            <v>C.VIT.V.N.1304/02.01.009</v>
          </cell>
        </row>
        <row r="78">
          <cell r="A78" t="str">
            <v>5000221-0012</v>
          </cell>
          <cell r="B78" t="str">
            <v>50002210012</v>
          </cell>
          <cell r="C78" t="str">
            <v>MEJORAMIENTO</v>
          </cell>
          <cell r="D78" t="str">
            <v>TRAMO_4</v>
          </cell>
          <cell r="E78" t="str">
            <v>MEJORAMIENTOTRAMO_4</v>
          </cell>
          <cell r="F78" t="str">
            <v>_T4</v>
          </cell>
          <cell r="G78">
            <v>5000221</v>
          </cell>
          <cell r="H78" t="str">
            <v>_5000221</v>
          </cell>
          <cell r="I78" t="str">
            <v>0012</v>
          </cell>
          <cell r="J78" t="str">
            <v>OBRAS DE ARTE MAYORES</v>
          </cell>
          <cell r="K78" t="str">
            <v>5000221-0012</v>
          </cell>
          <cell r="L78" t="str">
            <v>Acero de refuerzo vigas postensadas, re</v>
          </cell>
          <cell r="M78" t="str">
            <v>C.VIT.V.N.1304/02.01.009</v>
          </cell>
        </row>
        <row r="79">
          <cell r="A79" t="str">
            <v>5000221-0013</v>
          </cell>
          <cell r="B79" t="str">
            <v>50002210013</v>
          </cell>
          <cell r="C79" t="str">
            <v>MEJORAMIENTO</v>
          </cell>
          <cell r="D79" t="str">
            <v>TRAMO_4</v>
          </cell>
          <cell r="E79" t="str">
            <v>MEJORAMIENTOTRAMO_4</v>
          </cell>
          <cell r="F79" t="str">
            <v>_T4</v>
          </cell>
          <cell r="G79">
            <v>5000221</v>
          </cell>
          <cell r="H79" t="str">
            <v>_5000221</v>
          </cell>
          <cell r="I79" t="str">
            <v>0013</v>
          </cell>
          <cell r="J79" t="str">
            <v>OBRAS DE ARTE MAYORES</v>
          </cell>
          <cell r="K79" t="str">
            <v>5000221-0013</v>
          </cell>
          <cell r="L79" t="str">
            <v>Acero para postensado fu=1900mpa</v>
          </cell>
          <cell r="M79" t="str">
            <v>C.VIT.V.N.1304/02.01.009</v>
          </cell>
        </row>
        <row r="80">
          <cell r="A80" t="str">
            <v>5000221-0014</v>
          </cell>
          <cell r="B80" t="str">
            <v>50002210014</v>
          </cell>
          <cell r="C80" t="str">
            <v>MEJORAMIENTO</v>
          </cell>
          <cell r="D80" t="str">
            <v>TRAMO_4</v>
          </cell>
          <cell r="E80" t="str">
            <v>MEJORAMIENTOTRAMO_4</v>
          </cell>
          <cell r="F80" t="str">
            <v>_T4</v>
          </cell>
          <cell r="G80">
            <v>5000221</v>
          </cell>
          <cell r="H80" t="str">
            <v>_5000221</v>
          </cell>
          <cell r="I80" t="str">
            <v>0014</v>
          </cell>
          <cell r="J80" t="str">
            <v>OBRAS DE ARTE MAYORES</v>
          </cell>
          <cell r="K80" t="str">
            <v>5000221-0014</v>
          </cell>
          <cell r="L80" t="str">
            <v>Concreto 21mpa opción parapeto</v>
          </cell>
          <cell r="M80" t="str">
            <v>C.VIT.V.N.1304/02.01.009</v>
          </cell>
        </row>
        <row r="81">
          <cell r="A81" t="str">
            <v>5000221-0017</v>
          </cell>
          <cell r="B81" t="str">
            <v>50002210017</v>
          </cell>
          <cell r="C81" t="str">
            <v>MEJORAMIENTO</v>
          </cell>
          <cell r="D81" t="str">
            <v>TRAMO_4</v>
          </cell>
          <cell r="E81" t="str">
            <v>MEJORAMIENTOTRAMO_4</v>
          </cell>
          <cell r="F81" t="str">
            <v>_T4</v>
          </cell>
          <cell r="G81">
            <v>5000221</v>
          </cell>
          <cell r="H81" t="str">
            <v>_5000221</v>
          </cell>
          <cell r="I81" t="str">
            <v>0017</v>
          </cell>
          <cell r="J81" t="str">
            <v>OBRAS DE ARTE MAYORES</v>
          </cell>
          <cell r="K81" t="str">
            <v>5000221-0017</v>
          </cell>
          <cell r="L81" t="str">
            <v>Neopreno reforzado dureza 60</v>
          </cell>
          <cell r="M81" t="str">
            <v>C.VIT.V.N.1304/02.01.009</v>
          </cell>
        </row>
        <row r="82">
          <cell r="A82" t="str">
            <v>5000221-0018</v>
          </cell>
          <cell r="B82" t="str">
            <v>50002210018</v>
          </cell>
          <cell r="C82" t="str">
            <v>MEJORAMIENTO</v>
          </cell>
          <cell r="D82" t="str">
            <v>TRAMO_4</v>
          </cell>
          <cell r="E82" t="str">
            <v>MEJORAMIENTOTRAMO_4</v>
          </cell>
          <cell r="F82" t="str">
            <v>_T4</v>
          </cell>
          <cell r="G82">
            <v>5000221</v>
          </cell>
          <cell r="H82" t="str">
            <v>_5000221</v>
          </cell>
          <cell r="I82" t="str">
            <v>0018</v>
          </cell>
          <cell r="J82" t="str">
            <v>OBRAS DE ARTE MAYORES</v>
          </cell>
          <cell r="K82" t="str">
            <v>5000221-0018</v>
          </cell>
          <cell r="L82" t="str">
            <v>Junta de dilatación vsl tx-50</v>
          </cell>
          <cell r="M82" t="str">
            <v>C.VIT.V.N.1304/02.01.009</v>
          </cell>
        </row>
        <row r="83">
          <cell r="A83" t="str">
            <v>5000221-0019</v>
          </cell>
          <cell r="B83" t="str">
            <v>50002210019</v>
          </cell>
          <cell r="C83" t="str">
            <v>MEJORAMIENTO</v>
          </cell>
          <cell r="D83" t="str">
            <v>TRAMO_4</v>
          </cell>
          <cell r="E83" t="str">
            <v>MEJORAMIENTOTRAMO_4</v>
          </cell>
          <cell r="F83" t="str">
            <v>_T4</v>
          </cell>
          <cell r="G83">
            <v>5000221</v>
          </cell>
          <cell r="H83" t="str">
            <v>_5000221</v>
          </cell>
          <cell r="I83" t="str">
            <v>0019</v>
          </cell>
          <cell r="J83" t="str">
            <v>OBRAS DE ARTE MAYORES</v>
          </cell>
          <cell r="K83" t="str">
            <v>5000221-0019</v>
          </cell>
          <cell r="L83" t="str">
            <v>Junta de dilatación vsl tx-75</v>
          </cell>
          <cell r="M83" t="str">
            <v>C.VIT.V.N.1304/02.01.009</v>
          </cell>
        </row>
        <row r="84">
          <cell r="A84" t="str">
            <v>5000221-0020</v>
          </cell>
          <cell r="B84" t="str">
            <v>50002210020</v>
          </cell>
          <cell r="C84" t="str">
            <v>MEJORAMIENTO</v>
          </cell>
          <cell r="D84" t="str">
            <v>TRAMO_4</v>
          </cell>
          <cell r="E84" t="str">
            <v>MEJORAMIENTOTRAMO_4</v>
          </cell>
          <cell r="F84" t="str">
            <v>_T4</v>
          </cell>
          <cell r="G84">
            <v>5000221</v>
          </cell>
          <cell r="H84" t="str">
            <v>_5000221</v>
          </cell>
          <cell r="I84" t="str">
            <v>0020</v>
          </cell>
          <cell r="J84" t="str">
            <v>OBRAS DE ARTE MAYORES</v>
          </cell>
          <cell r="K84" t="str">
            <v>5000221-0020</v>
          </cell>
          <cell r="L84" t="str">
            <v>Capa de rodadura e=0.05m</v>
          </cell>
          <cell r="M84" t="str">
            <v>C.VIT.V.N.1304/02.01.009</v>
          </cell>
        </row>
        <row r="85">
          <cell r="A85" t="str">
            <v>5000221-0021</v>
          </cell>
          <cell r="B85" t="str">
            <v>50002210021</v>
          </cell>
          <cell r="C85" t="str">
            <v>MEJORAMIENTO</v>
          </cell>
          <cell r="D85" t="str">
            <v>TRAMO_4</v>
          </cell>
          <cell r="E85" t="str">
            <v>MEJORAMIENTOTRAMO_4</v>
          </cell>
          <cell r="F85" t="str">
            <v>_T4</v>
          </cell>
          <cell r="G85">
            <v>5000221</v>
          </cell>
          <cell r="H85" t="str">
            <v>_5000221</v>
          </cell>
          <cell r="I85" t="str">
            <v>0021</v>
          </cell>
          <cell r="J85" t="str">
            <v>OBRAS DE ARTE MAYORES</v>
          </cell>
          <cell r="K85" t="str">
            <v>5000221-0021</v>
          </cell>
          <cell r="L85" t="str">
            <v>Concreto 24.5mpa zapata estribos</v>
          </cell>
          <cell r="M85" t="str">
            <v>C.VIT.V.N.1304/02.01.009</v>
          </cell>
        </row>
        <row r="86">
          <cell r="A86" t="str">
            <v>5000221-0024</v>
          </cell>
          <cell r="B86" t="str">
            <v>50002210024</v>
          </cell>
          <cell r="C86" t="str">
            <v>MEJORAMIENTO</v>
          </cell>
          <cell r="D86" t="str">
            <v>TRAMO_4</v>
          </cell>
          <cell r="E86" t="str">
            <v>MEJORAMIENTOTRAMO_4</v>
          </cell>
          <cell r="F86" t="str">
            <v>_T4</v>
          </cell>
          <cell r="G86">
            <v>5000221</v>
          </cell>
          <cell r="H86" t="str">
            <v>_5000221</v>
          </cell>
          <cell r="I86" t="str">
            <v>0024</v>
          </cell>
          <cell r="J86" t="str">
            <v>OBRAS DE ARTE MAYORES</v>
          </cell>
          <cell r="K86" t="str">
            <v>5000221-0024</v>
          </cell>
          <cell r="L86" t="str">
            <v>Concreto 24.5mpa para estribos y aletas</v>
          </cell>
          <cell r="M86" t="str">
            <v>C.VIT.V.N.1304/02.01.009</v>
          </cell>
        </row>
        <row r="87">
          <cell r="A87" t="str">
            <v>5000221-0025</v>
          </cell>
          <cell r="B87" t="str">
            <v>50002210025</v>
          </cell>
          <cell r="C87" t="str">
            <v>MEJORAMIENTO</v>
          </cell>
          <cell r="D87" t="str">
            <v>TRAMO_4</v>
          </cell>
          <cell r="E87" t="str">
            <v>MEJORAMIENTOTRAMO_4</v>
          </cell>
          <cell r="F87" t="str">
            <v>_T4</v>
          </cell>
          <cell r="G87">
            <v>5000221</v>
          </cell>
          <cell r="H87" t="str">
            <v>_5000221</v>
          </cell>
          <cell r="I87" t="str">
            <v>0025</v>
          </cell>
          <cell r="J87" t="str">
            <v>OBRAS DE ARTE MAYORES</v>
          </cell>
          <cell r="K87" t="str">
            <v>5000221-0025</v>
          </cell>
          <cell r="L87" t="str">
            <v>Concreto 21mpa losas de aproximación</v>
          </cell>
          <cell r="M87" t="str">
            <v>C.VIT.V.N.1304/02.01.009</v>
          </cell>
        </row>
        <row r="88">
          <cell r="A88" t="str">
            <v>5000221-0026</v>
          </cell>
          <cell r="B88" t="str">
            <v>50002210026</v>
          </cell>
          <cell r="C88" t="str">
            <v>MEJORAMIENTO</v>
          </cell>
          <cell r="D88" t="str">
            <v>TRAMO_4</v>
          </cell>
          <cell r="E88" t="str">
            <v>MEJORAMIENTOTRAMO_4</v>
          </cell>
          <cell r="F88" t="str">
            <v>_T4</v>
          </cell>
          <cell r="G88">
            <v>5000221</v>
          </cell>
          <cell r="H88" t="str">
            <v>_5000221</v>
          </cell>
          <cell r="I88" t="str">
            <v>0026</v>
          </cell>
          <cell r="J88" t="str">
            <v>OBRAS DE ARTE MAYORES</v>
          </cell>
          <cell r="K88" t="str">
            <v>5000221-0026</v>
          </cell>
          <cell r="L88" t="str">
            <v>Concreto 28mpa box-culvert</v>
          </cell>
          <cell r="M88" t="str">
            <v>C.VIT.V.N.1304/02.01.009</v>
          </cell>
        </row>
        <row r="89">
          <cell r="A89" t="str">
            <v>5000221-0028</v>
          </cell>
          <cell r="B89" t="str">
            <v>50002210028</v>
          </cell>
          <cell r="C89" t="str">
            <v>MEJORAMIENTO</v>
          </cell>
          <cell r="D89" t="str">
            <v>TRAMO_4</v>
          </cell>
          <cell r="E89" t="str">
            <v>MEJORAMIENTOTRAMO_4</v>
          </cell>
          <cell r="F89" t="str">
            <v>_T4</v>
          </cell>
          <cell r="G89">
            <v>5000221</v>
          </cell>
          <cell r="H89" t="str">
            <v>_5000221</v>
          </cell>
          <cell r="I89" t="str">
            <v>0028</v>
          </cell>
          <cell r="J89" t="str">
            <v>OBRAS DE ARTE MAYORES</v>
          </cell>
          <cell r="K89" t="str">
            <v>5000221-0028</v>
          </cell>
          <cell r="L89" t="str">
            <v>Concreto 28mpa pilas</v>
          </cell>
          <cell r="M89" t="str">
            <v>C.VIT.V.N.1304/02.01.009</v>
          </cell>
        </row>
        <row r="90">
          <cell r="A90" t="str">
            <v>5000221-0029</v>
          </cell>
          <cell r="B90" t="str">
            <v>50002210029</v>
          </cell>
          <cell r="C90" t="str">
            <v>MEJORAMIENTO</v>
          </cell>
          <cell r="D90" t="str">
            <v>TRAMO_4</v>
          </cell>
          <cell r="E90" t="str">
            <v>MEJORAMIENTOTRAMO_4</v>
          </cell>
          <cell r="F90" t="str">
            <v>_T4</v>
          </cell>
          <cell r="G90">
            <v>5000221</v>
          </cell>
          <cell r="H90" t="str">
            <v>_5000221</v>
          </cell>
          <cell r="I90" t="str">
            <v>0029</v>
          </cell>
          <cell r="J90" t="str">
            <v>OBRAS DE ARTE MAYORES</v>
          </cell>
          <cell r="K90" t="str">
            <v>5000221-0029</v>
          </cell>
          <cell r="L90" t="str">
            <v>Plataforma piloteadora</v>
          </cell>
          <cell r="M90" t="str">
            <v>C.VIT.V.N.1304/02.01.009</v>
          </cell>
        </row>
        <row r="91">
          <cell r="A91" t="str">
            <v>5000221-0030</v>
          </cell>
          <cell r="B91" t="str">
            <v>50002210030</v>
          </cell>
          <cell r="C91" t="str">
            <v>MEJORAMIENTO</v>
          </cell>
          <cell r="D91" t="str">
            <v>TRAMO_4</v>
          </cell>
          <cell r="E91" t="str">
            <v>MEJORAMIENTOTRAMO_4</v>
          </cell>
          <cell r="F91" t="str">
            <v>_T4</v>
          </cell>
          <cell r="G91">
            <v>5000221</v>
          </cell>
          <cell r="H91" t="str">
            <v>_5000221</v>
          </cell>
          <cell r="I91" t="str">
            <v>0030</v>
          </cell>
          <cell r="J91" t="str">
            <v>OBRAS DE ARTE MAYORES</v>
          </cell>
          <cell r="K91" t="str">
            <v>5000221-0030</v>
          </cell>
          <cell r="L91" t="str">
            <v>Pilote  d=0.5m (excavación + concreto)</v>
          </cell>
          <cell r="M91" t="str">
            <v>C.VIT.V.N.1304/02.01.009</v>
          </cell>
        </row>
        <row r="92">
          <cell r="A92" t="str">
            <v>5000221-0031</v>
          </cell>
          <cell r="B92" t="str">
            <v>50002210031</v>
          </cell>
          <cell r="C92" t="str">
            <v>MEJORAMIENTO</v>
          </cell>
          <cell r="D92" t="str">
            <v>TRAMO_4</v>
          </cell>
          <cell r="E92" t="str">
            <v>MEJORAMIENTOTRAMO_4</v>
          </cell>
          <cell r="F92" t="str">
            <v>_T4</v>
          </cell>
          <cell r="G92">
            <v>5000221</v>
          </cell>
          <cell r="H92" t="str">
            <v>_5000221</v>
          </cell>
          <cell r="I92" t="str">
            <v>0031</v>
          </cell>
          <cell r="J92" t="str">
            <v>OBRAS DE ARTE MAYORES</v>
          </cell>
          <cell r="K92" t="str">
            <v>5000221-0031</v>
          </cell>
          <cell r="L92" t="str">
            <v>Pilote  d=1m (excavación + concreto)</v>
          </cell>
          <cell r="M92" t="str">
            <v>C.VIT.V.N.1304/02.01.009</v>
          </cell>
        </row>
        <row r="93">
          <cell r="A93" t="str">
            <v>5000221-0032</v>
          </cell>
          <cell r="B93" t="str">
            <v>50002210032</v>
          </cell>
          <cell r="C93" t="str">
            <v>MEJORAMIENTO</v>
          </cell>
          <cell r="D93" t="str">
            <v>TRAMO_4</v>
          </cell>
          <cell r="E93" t="str">
            <v>MEJORAMIENTOTRAMO_4</v>
          </cell>
          <cell r="F93" t="str">
            <v>_T4</v>
          </cell>
          <cell r="G93">
            <v>5000221</v>
          </cell>
          <cell r="H93" t="str">
            <v>_5000221</v>
          </cell>
          <cell r="I93" t="str">
            <v>0032</v>
          </cell>
          <cell r="J93" t="str">
            <v>OBRAS DE ARTE MAYORES</v>
          </cell>
          <cell r="K93" t="str">
            <v>5000221-0032</v>
          </cell>
          <cell r="L93" t="str">
            <v>Acero de refuerzo pilotes fy=420mpa</v>
          </cell>
          <cell r="M93" t="str">
            <v>C.VIT.V.N.1304/02.01.009</v>
          </cell>
        </row>
        <row r="94">
          <cell r="A94" t="str">
            <v>5000221-0033</v>
          </cell>
          <cell r="B94" t="str">
            <v>50002210033</v>
          </cell>
          <cell r="C94" t="str">
            <v>MEJORAMIENTO</v>
          </cell>
          <cell r="D94" t="str">
            <v>TRAMO_4</v>
          </cell>
          <cell r="E94" t="str">
            <v>MEJORAMIENTOTRAMO_4</v>
          </cell>
          <cell r="F94" t="str">
            <v>_T4</v>
          </cell>
          <cell r="G94">
            <v>5000221</v>
          </cell>
          <cell r="H94" t="str">
            <v>_5000221</v>
          </cell>
          <cell r="I94" t="str">
            <v>0033</v>
          </cell>
          <cell r="J94" t="str">
            <v>OBRAS DE ARTE MAYORES</v>
          </cell>
          <cell r="K94" t="str">
            <v>5000221-0033</v>
          </cell>
          <cell r="L94" t="str">
            <v>Concreto 28mpa vigas cabezales</v>
          </cell>
          <cell r="M94" t="str">
            <v>C.VIT.V.N.1304/02.01.009</v>
          </cell>
        </row>
        <row r="95">
          <cell r="A95" t="str">
            <v>5000221-0034</v>
          </cell>
          <cell r="B95" t="str">
            <v>50002210034</v>
          </cell>
          <cell r="C95" t="str">
            <v>MEJORAMIENTO</v>
          </cell>
          <cell r="D95" t="str">
            <v>TRAMO_4</v>
          </cell>
          <cell r="E95" t="str">
            <v>MEJORAMIENTOTRAMO_4</v>
          </cell>
          <cell r="F95" t="str">
            <v>_T4</v>
          </cell>
          <cell r="G95">
            <v>5000221</v>
          </cell>
          <cell r="H95" t="str">
            <v>_5000221</v>
          </cell>
          <cell r="I95" t="str">
            <v>0034</v>
          </cell>
          <cell r="J95" t="str">
            <v>OBRAS DE ARTE MAYORES</v>
          </cell>
          <cell r="K95" t="str">
            <v>5000221-0034</v>
          </cell>
          <cell r="L95" t="str">
            <v>Concreto 17.5mpa solados</v>
          </cell>
          <cell r="M95" t="str">
            <v>C.VIT.V.N.1304/02.01.009</v>
          </cell>
        </row>
        <row r="96">
          <cell r="A96" t="str">
            <v>5000221-0035</v>
          </cell>
          <cell r="B96" t="str">
            <v>50002210035</v>
          </cell>
          <cell r="C96" t="str">
            <v>MEJORAMIENTO</v>
          </cell>
          <cell r="D96" t="str">
            <v>TRAMO_4</v>
          </cell>
          <cell r="E96" t="str">
            <v>MEJORAMIENTOTRAMO_4</v>
          </cell>
          <cell r="F96" t="str">
            <v>_T4</v>
          </cell>
          <cell r="G96">
            <v>5000221</v>
          </cell>
          <cell r="H96" t="str">
            <v>_5000221</v>
          </cell>
          <cell r="I96" t="str">
            <v>0035</v>
          </cell>
          <cell r="J96" t="str">
            <v>OBRAS DE ARTE MAYORES</v>
          </cell>
          <cell r="K96" t="str">
            <v>5000221-0035</v>
          </cell>
          <cell r="L96" t="str">
            <v>Acero de refuerzo estribos, aletas y lo</v>
          </cell>
          <cell r="M96" t="str">
            <v>C.VIT.V.N.1304/02.01.009</v>
          </cell>
        </row>
        <row r="97">
          <cell r="A97" t="str">
            <v>5000221-0036</v>
          </cell>
          <cell r="B97" t="str">
            <v>50002210036</v>
          </cell>
          <cell r="C97" t="str">
            <v>MEJORAMIENTO</v>
          </cell>
          <cell r="D97" t="str">
            <v>TRAMO_4</v>
          </cell>
          <cell r="E97" t="str">
            <v>MEJORAMIENTOTRAMO_4</v>
          </cell>
          <cell r="F97" t="str">
            <v>_T4</v>
          </cell>
          <cell r="G97">
            <v>5000221</v>
          </cell>
          <cell r="H97" t="str">
            <v>_5000221</v>
          </cell>
          <cell r="I97" t="str">
            <v>0036</v>
          </cell>
          <cell r="J97" t="str">
            <v>OBRAS DE ARTE MAYORES</v>
          </cell>
          <cell r="K97" t="str">
            <v>5000221-0036</v>
          </cell>
          <cell r="L97" t="str">
            <v>Acero de refuerzo box-culvert fy=420mpa</v>
          </cell>
          <cell r="M97" t="str">
            <v>C.VIT.V.N.1304/02.01.009</v>
          </cell>
        </row>
        <row r="98">
          <cell r="A98" t="str">
            <v>5000221-0037</v>
          </cell>
          <cell r="B98" t="str">
            <v>50002210037</v>
          </cell>
          <cell r="C98" t="str">
            <v>MEJORAMIENTO</v>
          </cell>
          <cell r="D98" t="str">
            <v>TRAMO_4</v>
          </cell>
          <cell r="E98" t="str">
            <v>MEJORAMIENTOTRAMO_4</v>
          </cell>
          <cell r="F98" t="str">
            <v>_T4</v>
          </cell>
          <cell r="G98">
            <v>5000221</v>
          </cell>
          <cell r="H98" t="str">
            <v>_5000221</v>
          </cell>
          <cell r="I98" t="str">
            <v>0037</v>
          </cell>
          <cell r="J98" t="str">
            <v>OBRAS DE ARTE MAYORES</v>
          </cell>
          <cell r="K98" t="str">
            <v>5000221-0037</v>
          </cell>
          <cell r="L98" t="str">
            <v>Reparación protección de concreto</v>
          </cell>
          <cell r="M98" t="str">
            <v>C.VIT.V.N.1304/02.01.009</v>
          </cell>
        </row>
        <row r="99">
          <cell r="A99" t="str">
            <v>5000221-0038</v>
          </cell>
          <cell r="B99" t="str">
            <v>50002210038</v>
          </cell>
          <cell r="C99" t="str">
            <v>MEJORAMIENTO</v>
          </cell>
          <cell r="D99" t="str">
            <v>TRAMO_4</v>
          </cell>
          <cell r="E99" t="str">
            <v>MEJORAMIENTOTRAMO_4</v>
          </cell>
          <cell r="F99" t="str">
            <v>_T4</v>
          </cell>
          <cell r="G99">
            <v>5000221</v>
          </cell>
          <cell r="H99" t="str">
            <v>_5000221</v>
          </cell>
          <cell r="I99" t="str">
            <v>0038</v>
          </cell>
          <cell r="J99" t="str">
            <v>OBRAS DE ARTE MAYORES</v>
          </cell>
          <cell r="K99" t="str">
            <v>5000221-0038</v>
          </cell>
          <cell r="L99" t="str">
            <v>Protección talud</v>
          </cell>
          <cell r="M99" t="str">
            <v>C.VIT.V.N.1304/02.01.009</v>
          </cell>
        </row>
        <row r="100">
          <cell r="A100" t="str">
            <v>5000221-0040</v>
          </cell>
          <cell r="B100" t="str">
            <v>50002210040</v>
          </cell>
          <cell r="C100" t="str">
            <v>MEJORAMIENTO</v>
          </cell>
          <cell r="D100" t="str">
            <v>TRAMO_4</v>
          </cell>
          <cell r="E100" t="str">
            <v>MEJORAMIENTOTRAMO_4</v>
          </cell>
          <cell r="F100" t="str">
            <v>_T4</v>
          </cell>
          <cell r="G100">
            <v>5000221</v>
          </cell>
          <cell r="H100" t="str">
            <v>_5000221</v>
          </cell>
          <cell r="I100" t="str">
            <v>0040</v>
          </cell>
          <cell r="J100" t="str">
            <v>OBRAS DE ARTE MAYORES</v>
          </cell>
          <cell r="K100" t="str">
            <v>5000221-0040</v>
          </cell>
          <cell r="L100" t="str">
            <v>Inyección de fisuras</v>
          </cell>
          <cell r="M100" t="str">
            <v>C.VIT.V.N.1304/02.01.009</v>
          </cell>
        </row>
        <row r="101">
          <cell r="A101" t="str">
            <v>5000221-0041</v>
          </cell>
          <cell r="B101" t="str">
            <v>50002210041</v>
          </cell>
          <cell r="C101" t="str">
            <v>MEJORAMIENTO</v>
          </cell>
          <cell r="D101" t="str">
            <v>TRAMO_4</v>
          </cell>
          <cell r="E101" t="str">
            <v>MEJORAMIENTOTRAMO_4</v>
          </cell>
          <cell r="F101" t="str">
            <v>_T4</v>
          </cell>
          <cell r="G101">
            <v>5000221</v>
          </cell>
          <cell r="H101" t="str">
            <v>_5000221</v>
          </cell>
          <cell r="I101" t="str">
            <v>0041</v>
          </cell>
          <cell r="J101" t="str">
            <v>OBRAS DE ARTE MAYORES</v>
          </cell>
          <cell r="K101" t="str">
            <v>5000221-0041</v>
          </cell>
          <cell r="L101" t="str">
            <v>Anclaje epóxico</v>
          </cell>
          <cell r="M101" t="str">
            <v>C.VIT.V.N.1304/02.01.009</v>
          </cell>
        </row>
        <row r="102">
          <cell r="A102" t="str">
            <v>5000221-0042</v>
          </cell>
          <cell r="B102" t="str">
            <v>50002210042</v>
          </cell>
          <cell r="C102" t="str">
            <v>MEJORAMIENTO</v>
          </cell>
          <cell r="D102" t="str">
            <v>TRAMO_4</v>
          </cell>
          <cell r="E102" t="str">
            <v>MEJORAMIENTOTRAMO_4</v>
          </cell>
          <cell r="F102" t="str">
            <v>_T4</v>
          </cell>
          <cell r="G102">
            <v>5000221</v>
          </cell>
          <cell r="H102" t="str">
            <v>_5000221</v>
          </cell>
          <cell r="I102" t="str">
            <v>0042</v>
          </cell>
          <cell r="J102" t="str">
            <v>OBRAS DE ARTE MAYORES</v>
          </cell>
          <cell r="K102" t="str">
            <v>5000221-0042</v>
          </cell>
          <cell r="L102" t="str">
            <v>Reforzamiento de tablero</v>
          </cell>
          <cell r="M102" t="str">
            <v>C.VIT.V.N.1304/02.01.009</v>
          </cell>
        </row>
        <row r="103">
          <cell r="A103" t="str">
            <v>5000221-0043</v>
          </cell>
          <cell r="B103" t="str">
            <v>50002210043</v>
          </cell>
          <cell r="C103" t="str">
            <v>MEJORAMIENTO</v>
          </cell>
          <cell r="D103" t="str">
            <v>TRAMO_4</v>
          </cell>
          <cell r="E103" t="str">
            <v>MEJORAMIENTOTRAMO_4</v>
          </cell>
          <cell r="F103" t="str">
            <v>_T4</v>
          </cell>
          <cell r="G103">
            <v>5000221</v>
          </cell>
          <cell r="H103" t="str">
            <v>_5000221</v>
          </cell>
          <cell r="I103" t="str">
            <v>0043</v>
          </cell>
          <cell r="J103" t="str">
            <v>OBRAS DE ARTE MAYORES</v>
          </cell>
          <cell r="K103" t="str">
            <v>5000221-0043</v>
          </cell>
          <cell r="L103" t="str">
            <v>Reforzamiento de vigas</v>
          </cell>
          <cell r="M103" t="str">
            <v>C.VIT.V.N.1304/02.01.009</v>
          </cell>
        </row>
        <row r="104">
          <cell r="A104" t="str">
            <v>5000221-0044</v>
          </cell>
          <cell r="B104" t="str">
            <v>50002210044</v>
          </cell>
          <cell r="C104" t="str">
            <v>MEJORAMIENTO</v>
          </cell>
          <cell r="D104" t="str">
            <v>TRAMO_4</v>
          </cell>
          <cell r="E104" t="str">
            <v>MEJORAMIENTOTRAMO_4</v>
          </cell>
          <cell r="F104" t="str">
            <v>_T4</v>
          </cell>
          <cell r="G104">
            <v>5000221</v>
          </cell>
          <cell r="H104" t="str">
            <v>_5000221</v>
          </cell>
          <cell r="I104" t="str">
            <v>0044</v>
          </cell>
          <cell r="J104" t="str">
            <v>OBRAS DE ARTE MAYORES</v>
          </cell>
          <cell r="K104" t="str">
            <v>5000221-0044</v>
          </cell>
          <cell r="L104" t="str">
            <v>Drenajes (incluye rejilla)</v>
          </cell>
          <cell r="M104" t="str">
            <v>C.VIT.V.N.1304/02.01.009</v>
          </cell>
        </row>
        <row r="105">
          <cell r="A105" t="str">
            <v>5000221-0045</v>
          </cell>
          <cell r="B105" t="str">
            <v>50002210045</v>
          </cell>
          <cell r="C105" t="str">
            <v>MEJORAMIENTO</v>
          </cell>
          <cell r="D105" t="str">
            <v>TRAMO_4</v>
          </cell>
          <cell r="E105" t="str">
            <v>MEJORAMIENTOTRAMO_4</v>
          </cell>
          <cell r="F105" t="str">
            <v>_T4</v>
          </cell>
          <cell r="G105">
            <v>5000221</v>
          </cell>
          <cell r="H105" t="str">
            <v>_5000221</v>
          </cell>
          <cell r="I105" t="str">
            <v>0045</v>
          </cell>
          <cell r="J105" t="str">
            <v>OBRAS DE ARTE MAYORES</v>
          </cell>
          <cell r="K105" t="str">
            <v>5000221-0045</v>
          </cell>
          <cell r="L105" t="str">
            <v>Concreto ciclópeo</v>
          </cell>
          <cell r="M105" t="str">
            <v>C.VIT.V.N.1304/02.01.009</v>
          </cell>
        </row>
        <row r="106">
          <cell r="A106" t="str">
            <v>5000221-0046</v>
          </cell>
          <cell r="B106" t="str">
            <v>50002210046</v>
          </cell>
          <cell r="C106" t="str">
            <v>MEJORAMIENTO</v>
          </cell>
          <cell r="D106" t="str">
            <v>TRAMO_4</v>
          </cell>
          <cell r="E106" t="str">
            <v>MEJORAMIENTOTRAMO_4</v>
          </cell>
          <cell r="F106" t="str">
            <v>_T4</v>
          </cell>
          <cell r="G106">
            <v>5000221</v>
          </cell>
          <cell r="H106" t="str">
            <v>_5000221</v>
          </cell>
          <cell r="I106" t="str">
            <v>0046</v>
          </cell>
          <cell r="J106" t="str">
            <v>OBRAS DE ARTE MAYORES</v>
          </cell>
          <cell r="K106" t="str">
            <v>5000221-0046</v>
          </cell>
          <cell r="L106" t="str">
            <v>Concreto socavación</v>
          </cell>
          <cell r="M106" t="str">
            <v>C.VIT.V.N.1304/02.01.009</v>
          </cell>
        </row>
        <row r="107">
          <cell r="A107" t="str">
            <v>5000221-0047</v>
          </cell>
          <cell r="B107" t="str">
            <v>50002210047</v>
          </cell>
          <cell r="C107" t="str">
            <v>MEJORAMIENTO</v>
          </cell>
          <cell r="D107" t="str">
            <v>TRAMO_4</v>
          </cell>
          <cell r="E107" t="str">
            <v>MEJORAMIENTOTRAMO_4</v>
          </cell>
          <cell r="F107" t="str">
            <v>_T4</v>
          </cell>
          <cell r="G107">
            <v>5000221</v>
          </cell>
          <cell r="H107" t="str">
            <v>_5000221</v>
          </cell>
          <cell r="I107" t="str">
            <v>0047</v>
          </cell>
          <cell r="J107" t="str">
            <v>OBRAS DE ARTE MAYORES</v>
          </cell>
          <cell r="K107" t="str">
            <v>5000221-0047</v>
          </cell>
          <cell r="L107" t="str">
            <v>Concreto fluído</v>
          </cell>
          <cell r="M107" t="str">
            <v>C.VIT.V.N.1304/02.01.009</v>
          </cell>
        </row>
        <row r="108">
          <cell r="A108" t="str">
            <v>5000221-0048</v>
          </cell>
          <cell r="B108" t="str">
            <v>50002210048</v>
          </cell>
          <cell r="C108" t="str">
            <v>MEJORAMIENTO</v>
          </cell>
          <cell r="D108" t="str">
            <v>TRAMO_4</v>
          </cell>
          <cell r="E108" t="str">
            <v>MEJORAMIENTOTRAMO_4</v>
          </cell>
          <cell r="F108" t="str">
            <v>_T4</v>
          </cell>
          <cell r="G108">
            <v>5000221</v>
          </cell>
          <cell r="H108" t="str">
            <v>_5000221</v>
          </cell>
          <cell r="I108" t="str">
            <v>0048</v>
          </cell>
          <cell r="J108" t="str">
            <v>OBRAS DE ARTE MAYORES</v>
          </cell>
          <cell r="K108" t="str">
            <v>5000221-0048</v>
          </cell>
          <cell r="L108" t="str">
            <v>Gateo de vigas (por unidad de apoyo)</v>
          </cell>
          <cell r="M108" t="str">
            <v>C.VIT.V.N.1304/02.01.009</v>
          </cell>
        </row>
        <row r="109">
          <cell r="A109" t="str">
            <v>5000221-0049</v>
          </cell>
          <cell r="B109" t="str">
            <v>50002210049</v>
          </cell>
          <cell r="C109" t="str">
            <v>MEJORAMIENTO</v>
          </cell>
          <cell r="D109" t="str">
            <v>TRAMO_4</v>
          </cell>
          <cell r="E109" t="str">
            <v>MEJORAMIENTOTRAMO_4</v>
          </cell>
          <cell r="F109" t="str">
            <v>_T4</v>
          </cell>
          <cell r="G109">
            <v>5000221</v>
          </cell>
          <cell r="H109" t="str">
            <v>_5000221</v>
          </cell>
          <cell r="I109" t="str">
            <v>0049</v>
          </cell>
          <cell r="J109" t="str">
            <v>OBRAS DE ARTE MAYORES</v>
          </cell>
          <cell r="K109" t="str">
            <v>5000221-0049</v>
          </cell>
          <cell r="L109" t="str">
            <v>Excavación</v>
          </cell>
          <cell r="M109" t="str">
            <v>C.VIT.V.N.1304/02.01.009</v>
          </cell>
        </row>
        <row r="110">
          <cell r="A110" t="str">
            <v>5000221-0050</v>
          </cell>
          <cell r="B110" t="str">
            <v>50002210050</v>
          </cell>
          <cell r="C110" t="str">
            <v>MEJORAMIENTO</v>
          </cell>
          <cell r="D110" t="str">
            <v>TRAMO_4</v>
          </cell>
          <cell r="E110" t="str">
            <v>MEJORAMIENTOTRAMO_4</v>
          </cell>
          <cell r="F110" t="str">
            <v>_T4</v>
          </cell>
          <cell r="G110">
            <v>5000221</v>
          </cell>
          <cell r="H110" t="str">
            <v>_5000221</v>
          </cell>
          <cell r="I110" t="str">
            <v>0050</v>
          </cell>
          <cell r="J110" t="str">
            <v>OBRAS DE ARTE MAYORES</v>
          </cell>
          <cell r="K110" t="str">
            <v>5000221-0050</v>
          </cell>
          <cell r="L110" t="str">
            <v>Relleno</v>
          </cell>
          <cell r="M110" t="str">
            <v>C.VIT.V.N.1304/02.01.009</v>
          </cell>
        </row>
        <row r="111">
          <cell r="A111" t="str">
            <v>5000221-0051</v>
          </cell>
          <cell r="B111" t="str">
            <v>50002210051</v>
          </cell>
          <cell r="C111" t="str">
            <v>MEJORAMIENTO</v>
          </cell>
          <cell r="D111" t="str">
            <v>TRAMO_4</v>
          </cell>
          <cell r="E111" t="str">
            <v>MEJORAMIENTOTRAMO_4</v>
          </cell>
          <cell r="F111" t="str">
            <v>_T4</v>
          </cell>
          <cell r="G111">
            <v>5000221</v>
          </cell>
          <cell r="H111" t="str">
            <v>_5000221</v>
          </cell>
          <cell r="I111" t="str">
            <v>0051</v>
          </cell>
          <cell r="J111" t="str">
            <v>OBRAS DE ARTE MAYORES</v>
          </cell>
          <cell r="K111" t="str">
            <v>5000221-0051</v>
          </cell>
          <cell r="L111" t="str">
            <v>Vadeo</v>
          </cell>
          <cell r="M111" t="str">
            <v>C.VIT.V.N.1304/02.01.009</v>
          </cell>
        </row>
        <row r="112">
          <cell r="A112" t="str">
            <v>5000221-0052</v>
          </cell>
          <cell r="B112" t="str">
            <v>50002210052</v>
          </cell>
          <cell r="C112" t="str">
            <v>MEJORAMIENTO</v>
          </cell>
          <cell r="D112" t="str">
            <v>TRAMO_4</v>
          </cell>
          <cell r="E112" t="str">
            <v>MEJORAMIENTOTRAMO_4</v>
          </cell>
          <cell r="F112" t="str">
            <v>_T4</v>
          </cell>
          <cell r="G112">
            <v>5000221</v>
          </cell>
          <cell r="H112" t="str">
            <v>_5000221</v>
          </cell>
          <cell r="I112" t="str">
            <v>0052</v>
          </cell>
          <cell r="J112" t="str">
            <v>OBRAS DE ARTE MAYORES</v>
          </cell>
          <cell r="K112" t="str">
            <v>5000221-0052</v>
          </cell>
          <cell r="L112" t="str">
            <v>Manejo de aguas</v>
          </cell>
          <cell r="M112" t="str">
            <v>C.VIT.V.N.1304/02.01.009</v>
          </cell>
        </row>
        <row r="113">
          <cell r="A113" t="str">
            <v>5000221-0054</v>
          </cell>
          <cell r="B113" t="str">
            <v>50002210054</v>
          </cell>
          <cell r="C113" t="str">
            <v>MEJORAMIENTO</v>
          </cell>
          <cell r="D113" t="str">
            <v>TRAMO_4</v>
          </cell>
          <cell r="E113" t="str">
            <v>MEJORAMIENTOTRAMO_4</v>
          </cell>
          <cell r="F113" t="str">
            <v>_T4</v>
          </cell>
          <cell r="G113">
            <v>5000221</v>
          </cell>
          <cell r="H113" t="str">
            <v>_5000221</v>
          </cell>
          <cell r="I113" t="str">
            <v>0054</v>
          </cell>
          <cell r="J113" t="str">
            <v>OBRAS DE ARTE MAYORES</v>
          </cell>
          <cell r="K113" t="str">
            <v>5000221-0054</v>
          </cell>
          <cell r="L113" t="str">
            <v>Transporte material de rellenos</v>
          </cell>
          <cell r="M113" t="str">
            <v>C.VIT.V.N.1304/02.01.009</v>
          </cell>
        </row>
        <row r="114">
          <cell r="A114" t="str">
            <v>5000221-0056</v>
          </cell>
          <cell r="B114" t="str">
            <v>50002210056</v>
          </cell>
          <cell r="C114" t="str">
            <v>MEJORAMIENTO</v>
          </cell>
          <cell r="D114" t="str">
            <v>TRAMO_4</v>
          </cell>
          <cell r="E114" t="str">
            <v>MEJORAMIENTOTRAMO_4</v>
          </cell>
          <cell r="F114" t="str">
            <v>_T4</v>
          </cell>
          <cell r="G114">
            <v>5000221</v>
          </cell>
          <cell r="H114" t="str">
            <v>_5000221</v>
          </cell>
          <cell r="I114" t="str">
            <v>0056</v>
          </cell>
          <cell r="J114" t="str">
            <v>OBRAS DE ARTE MAYORES</v>
          </cell>
          <cell r="K114" t="str">
            <v>5000221-0056</v>
          </cell>
          <cell r="L114" t="str">
            <v>Prueba de carga</v>
          </cell>
          <cell r="M114" t="str">
            <v>C.VIT.V.N.1304/02.01.009</v>
          </cell>
        </row>
        <row r="115">
          <cell r="A115" t="str">
            <v>5000221-0057</v>
          </cell>
          <cell r="B115" t="str">
            <v>50002210057</v>
          </cell>
          <cell r="C115" t="str">
            <v>MEJORAMIENTO</v>
          </cell>
          <cell r="D115" t="str">
            <v>TRAMO_4</v>
          </cell>
          <cell r="E115" t="str">
            <v>MEJORAMIENTOTRAMO_4</v>
          </cell>
          <cell r="F115" t="str">
            <v>_T4</v>
          </cell>
          <cell r="G115">
            <v>5000221</v>
          </cell>
          <cell r="H115" t="str">
            <v>_5000221</v>
          </cell>
          <cell r="I115" t="str">
            <v>0057</v>
          </cell>
          <cell r="J115" t="str">
            <v>OBRAS DE ARTE MAYORES</v>
          </cell>
          <cell r="K115" t="str">
            <v>5000221-0057</v>
          </cell>
          <cell r="L115" t="str">
            <v>Prueba dinámica pilotes</v>
          </cell>
          <cell r="M115" t="str">
            <v>C.VIT.V.N.1304/02.01.009</v>
          </cell>
        </row>
        <row r="116">
          <cell r="A116" t="str">
            <v>5000222-0001</v>
          </cell>
          <cell r="B116" t="str">
            <v>50002220001</v>
          </cell>
          <cell r="C116" t="str">
            <v>MEJORAMIENTO</v>
          </cell>
          <cell r="D116" t="str">
            <v>TRAMO_4</v>
          </cell>
          <cell r="E116" t="str">
            <v>MEJORAMIENTOTRAMO_4</v>
          </cell>
          <cell r="F116" t="str">
            <v>_T4</v>
          </cell>
          <cell r="G116">
            <v>5000222</v>
          </cell>
          <cell r="H116" t="str">
            <v>_5000222</v>
          </cell>
          <cell r="I116" t="str">
            <v>0001</v>
          </cell>
          <cell r="J116" t="str">
            <v>TRASLADO DE REDES</v>
          </cell>
          <cell r="K116" t="str">
            <v>5000222-0001</v>
          </cell>
          <cell r="L116" t="str">
            <v>Traslado de redes aéreas</v>
          </cell>
          <cell r="M116" t="str">
            <v>C.VIT.V.N.1304/02.01.010</v>
          </cell>
        </row>
        <row r="117">
          <cell r="A117" t="str">
            <v>5000222-0004</v>
          </cell>
          <cell r="B117" t="str">
            <v>50002220004</v>
          </cell>
          <cell r="C117" t="str">
            <v>MEJORAMIENTO</v>
          </cell>
          <cell r="D117" t="str">
            <v>TRAMO_4</v>
          </cell>
          <cell r="E117" t="str">
            <v>MEJORAMIENTOTRAMO_4</v>
          </cell>
          <cell r="F117" t="str">
            <v>_T4</v>
          </cell>
          <cell r="G117">
            <v>5000222</v>
          </cell>
          <cell r="H117" t="str">
            <v>_5000222</v>
          </cell>
          <cell r="I117" t="str">
            <v>0004</v>
          </cell>
          <cell r="J117" t="str">
            <v>TRASLADO DE REDES</v>
          </cell>
          <cell r="K117" t="str">
            <v>5000222-0004</v>
          </cell>
          <cell r="L117" t="str">
            <v>Cruces en vía para instalaciones de s.o.</v>
          </cell>
          <cell r="M117" t="str">
            <v>C.VIT.V.N.1304/02.01.010</v>
          </cell>
        </row>
        <row r="118">
          <cell r="A118" t="str">
            <v>5000278-0001</v>
          </cell>
          <cell r="B118" t="str">
            <v>50002780001</v>
          </cell>
          <cell r="C118" t="str">
            <v>MEJORAMIENTO</v>
          </cell>
          <cell r="D118" t="str">
            <v>TRAMO_5</v>
          </cell>
          <cell r="E118" t="str">
            <v>MEJORAMIENTOTRAMO_5</v>
          </cell>
          <cell r="F118" t="str">
            <v>_T5</v>
          </cell>
          <cell r="G118">
            <v>5000278</v>
          </cell>
          <cell r="H118" t="str">
            <v>_5000278</v>
          </cell>
          <cell r="I118" t="str">
            <v>0001</v>
          </cell>
          <cell r="J118" t="str">
            <v>Permisos ambientales PAGA</v>
          </cell>
          <cell r="K118" t="str">
            <v>5000278-0001</v>
          </cell>
          <cell r="L118" t="str">
            <v>Permisos ambientales paga</v>
          </cell>
          <cell r="M118" t="str">
            <v>C.VIT.V.N.1304/02.07</v>
          </cell>
        </row>
        <row r="119">
          <cell r="A119" t="str">
            <v>5000278-0002</v>
          </cell>
          <cell r="B119" t="str">
            <v>50002780002</v>
          </cell>
          <cell r="C119" t="str">
            <v>MEJORAMIENTO</v>
          </cell>
          <cell r="D119" t="str">
            <v>TRAMO_5</v>
          </cell>
          <cell r="E119" t="str">
            <v>MEJORAMIENTOTRAMO_5</v>
          </cell>
          <cell r="F119" t="str">
            <v>_T5</v>
          </cell>
          <cell r="G119">
            <v>5000278</v>
          </cell>
          <cell r="H119" t="str">
            <v>_5000278</v>
          </cell>
          <cell r="I119" t="str">
            <v>0002</v>
          </cell>
          <cell r="J119" t="str">
            <v>Entrega de predios (30%)</v>
          </cell>
          <cell r="K119" t="str">
            <v>5000278-0002</v>
          </cell>
          <cell r="L119" t="str">
            <v>Entrega de predios (30%)</v>
          </cell>
          <cell r="M119" t="str">
            <v>C.VIT.V.N.1304/02.07</v>
          </cell>
        </row>
        <row r="120">
          <cell r="A120" t="str">
            <v>5000278-0003</v>
          </cell>
          <cell r="B120" t="str">
            <v>50002780003</v>
          </cell>
          <cell r="C120" t="str">
            <v>MEJORAMIENTO</v>
          </cell>
          <cell r="D120" t="str">
            <v>TRAMO_5</v>
          </cell>
          <cell r="E120" t="str">
            <v>MEJORAMIENTOTRAMO_5</v>
          </cell>
          <cell r="F120" t="str">
            <v>_T5</v>
          </cell>
          <cell r="G120">
            <v>5000278</v>
          </cell>
          <cell r="H120" t="str">
            <v>_5000278</v>
          </cell>
          <cell r="I120" t="str">
            <v>0003</v>
          </cell>
          <cell r="J120" t="str">
            <v>Plan de manejo de tráfico</v>
          </cell>
          <cell r="K120" t="str">
            <v>5000278-0003</v>
          </cell>
          <cell r="L120" t="str">
            <v>Plan de manejo de tráfico</v>
          </cell>
          <cell r="M120" t="str">
            <v>C.VIT.V.N.1304/02.07</v>
          </cell>
        </row>
        <row r="121">
          <cell r="A121" t="str">
            <v>5000278-0004</v>
          </cell>
          <cell r="B121" t="str">
            <v>50002780004</v>
          </cell>
          <cell r="C121" t="str">
            <v>MEJORAMIENTO</v>
          </cell>
          <cell r="D121" t="str">
            <v>TRAMO_5</v>
          </cell>
          <cell r="E121" t="str">
            <v>MEJORAMIENTOTRAMO_5</v>
          </cell>
          <cell r="F121" t="str">
            <v>_T5</v>
          </cell>
          <cell r="G121">
            <v>5000278</v>
          </cell>
          <cell r="H121" t="str">
            <v>_5000278</v>
          </cell>
          <cell r="I121" t="str">
            <v>0004</v>
          </cell>
          <cell r="J121" t="str">
            <v>Diseños</v>
          </cell>
          <cell r="K121" t="str">
            <v>5000278-0004</v>
          </cell>
          <cell r="L121" t="str">
            <v>Diseños</v>
          </cell>
          <cell r="M121" t="str">
            <v>C.VIT.V.N.1304/02.07</v>
          </cell>
        </row>
        <row r="122">
          <cell r="A122" t="str">
            <v>5000279-0002</v>
          </cell>
          <cell r="B122" t="str">
            <v>50002790002</v>
          </cell>
          <cell r="C122" t="str">
            <v>MEJORAMIENTO</v>
          </cell>
          <cell r="D122" t="str">
            <v>TRAMO_5</v>
          </cell>
          <cell r="E122" t="str">
            <v>MEJORAMIENTOTRAMO_5</v>
          </cell>
          <cell r="F122" t="str">
            <v>_T5</v>
          </cell>
          <cell r="G122">
            <v>5000279</v>
          </cell>
          <cell r="H122" t="str">
            <v>_5000279</v>
          </cell>
          <cell r="I122" t="str">
            <v>0002</v>
          </cell>
          <cell r="J122" t="str">
            <v>EXCAVACIONES</v>
          </cell>
          <cell r="K122" t="str">
            <v>5000279-0002</v>
          </cell>
          <cell r="L122" t="str">
            <v>Cerca nueva</v>
          </cell>
          <cell r="M122" t="str">
            <v>C.VIT.V.N.1304/02.07.001</v>
          </cell>
        </row>
        <row r="123">
          <cell r="A123" t="str">
            <v>5000279-0003</v>
          </cell>
          <cell r="B123" t="str">
            <v>50002790003</v>
          </cell>
          <cell r="C123" t="str">
            <v>MEJORAMIENTO</v>
          </cell>
          <cell r="D123" t="str">
            <v>TRAMO_5</v>
          </cell>
          <cell r="E123" t="str">
            <v>MEJORAMIENTOTRAMO_5</v>
          </cell>
          <cell r="F123" t="str">
            <v>_T5</v>
          </cell>
          <cell r="G123">
            <v>5000279</v>
          </cell>
          <cell r="H123" t="str">
            <v>_5000279</v>
          </cell>
          <cell r="I123" t="str">
            <v>0003</v>
          </cell>
          <cell r="J123" t="str">
            <v>EXCAVACIONES</v>
          </cell>
          <cell r="K123" t="str">
            <v>5000279-0003</v>
          </cell>
          <cell r="L123" t="str">
            <v>Cerca viva</v>
          </cell>
          <cell r="M123" t="str">
            <v>C.VIT.V.N.1304/02.07.001</v>
          </cell>
        </row>
        <row r="124">
          <cell r="A124" t="str">
            <v>5000279-0004</v>
          </cell>
          <cell r="B124" t="str">
            <v>50002790004</v>
          </cell>
          <cell r="C124" t="str">
            <v>MEJORAMIENTO</v>
          </cell>
          <cell r="D124" t="str">
            <v>TRAMO_5</v>
          </cell>
          <cell r="E124" t="str">
            <v>MEJORAMIENTOTRAMO_5</v>
          </cell>
          <cell r="F124" t="str">
            <v>_T5</v>
          </cell>
          <cell r="G124">
            <v>5000279</v>
          </cell>
          <cell r="H124" t="str">
            <v>_5000279</v>
          </cell>
          <cell r="I124" t="str">
            <v>0004</v>
          </cell>
          <cell r="J124" t="str">
            <v>EXCAVACIONES</v>
          </cell>
          <cell r="K124" t="str">
            <v>5000279-0004</v>
          </cell>
          <cell r="L124" t="str">
            <v>Tala de árboles</v>
          </cell>
          <cell r="M124" t="str">
            <v>C.VIT.V.N.1304/02.07.001</v>
          </cell>
        </row>
        <row r="125">
          <cell r="A125" t="str">
            <v>5000279-0005</v>
          </cell>
          <cell r="B125" t="str">
            <v>50002790005</v>
          </cell>
          <cell r="C125" t="str">
            <v>MEJORAMIENTO</v>
          </cell>
          <cell r="D125" t="str">
            <v>TRAMO_5</v>
          </cell>
          <cell r="E125" t="str">
            <v>MEJORAMIENTOTRAMO_5</v>
          </cell>
          <cell r="F125" t="str">
            <v>_T5</v>
          </cell>
          <cell r="G125">
            <v>5000279</v>
          </cell>
          <cell r="H125" t="str">
            <v>_5000279</v>
          </cell>
          <cell r="I125" t="str">
            <v>0005</v>
          </cell>
          <cell r="J125" t="str">
            <v>EXCAVACIONES</v>
          </cell>
          <cell r="K125" t="str">
            <v>5000279-0005</v>
          </cell>
          <cell r="L125" t="str">
            <v>Retiro de tocones</v>
          </cell>
          <cell r="M125" t="str">
            <v>C.VIT.V.N.1304/02.07.001</v>
          </cell>
        </row>
        <row r="126">
          <cell r="A126" t="str">
            <v>5000279-0006</v>
          </cell>
          <cell r="B126" t="str">
            <v>50002790006</v>
          </cell>
          <cell r="C126" t="str">
            <v>MEJORAMIENTO</v>
          </cell>
          <cell r="D126" t="str">
            <v>TRAMO_5</v>
          </cell>
          <cell r="E126" t="str">
            <v>MEJORAMIENTOTRAMO_5</v>
          </cell>
          <cell r="F126" t="str">
            <v>_T5</v>
          </cell>
          <cell r="G126">
            <v>5000279</v>
          </cell>
          <cell r="H126" t="str">
            <v>_5000279</v>
          </cell>
          <cell r="I126" t="str">
            <v>0006</v>
          </cell>
          <cell r="J126" t="str">
            <v>EXCAVACIONES</v>
          </cell>
          <cell r="K126" t="str">
            <v>5000279-0006</v>
          </cell>
          <cell r="L126" t="str">
            <v>Descapote</v>
          </cell>
          <cell r="M126" t="str">
            <v>C.VIT.V.N.1304/02.07.001</v>
          </cell>
        </row>
        <row r="127">
          <cell r="A127" t="str">
            <v>5000279-0007</v>
          </cell>
          <cell r="B127" t="str">
            <v>50002790007</v>
          </cell>
          <cell r="C127" t="str">
            <v>MEJORAMIENTO</v>
          </cell>
          <cell r="D127" t="str">
            <v>TRAMO_5</v>
          </cell>
          <cell r="E127" t="str">
            <v>MEJORAMIENTOTRAMO_5</v>
          </cell>
          <cell r="F127" t="str">
            <v>_T5</v>
          </cell>
          <cell r="G127">
            <v>5000279</v>
          </cell>
          <cell r="H127" t="str">
            <v>_5000279</v>
          </cell>
          <cell r="I127" t="str">
            <v>0007</v>
          </cell>
          <cell r="J127" t="str">
            <v>EXCAVACIONES</v>
          </cell>
          <cell r="K127" t="str">
            <v>5000279-0007</v>
          </cell>
          <cell r="L127" t="str">
            <v>Cortes en material común</v>
          </cell>
          <cell r="M127" t="str">
            <v>C.VIT.V.N.1304/02.07.001</v>
          </cell>
        </row>
        <row r="128">
          <cell r="A128" t="str">
            <v>5000279-0008</v>
          </cell>
          <cell r="B128" t="str">
            <v>50002790008</v>
          </cell>
          <cell r="C128" t="str">
            <v>MEJORAMIENTO</v>
          </cell>
          <cell r="D128" t="str">
            <v>TRAMO_5</v>
          </cell>
          <cell r="E128" t="str">
            <v>MEJORAMIENTOTRAMO_5</v>
          </cell>
          <cell r="F128" t="str">
            <v>_T5</v>
          </cell>
          <cell r="G128">
            <v>5000279</v>
          </cell>
          <cell r="H128" t="str">
            <v>_5000279</v>
          </cell>
          <cell r="I128" t="str">
            <v>0008</v>
          </cell>
          <cell r="J128" t="str">
            <v>EXCAVACIONES</v>
          </cell>
          <cell r="K128" t="str">
            <v>5000279-0008</v>
          </cell>
          <cell r="L128" t="str">
            <v>Corte para ensanche de vía existente</v>
          </cell>
          <cell r="M128" t="str">
            <v>C.VIT.V.N.1304/02.07.001</v>
          </cell>
        </row>
        <row r="129">
          <cell r="A129" t="str">
            <v>5000279-0011</v>
          </cell>
          <cell r="B129" t="str">
            <v>50002790011</v>
          </cell>
          <cell r="C129" t="str">
            <v>MEJORAMIENTO</v>
          </cell>
          <cell r="D129" t="str">
            <v>TRAMO_5</v>
          </cell>
          <cell r="E129" t="str">
            <v>MEJORAMIENTOTRAMO_5</v>
          </cell>
          <cell r="F129" t="str">
            <v>_T5</v>
          </cell>
          <cell r="G129">
            <v>5000279</v>
          </cell>
          <cell r="H129" t="str">
            <v>_5000279</v>
          </cell>
          <cell r="I129" t="str">
            <v>0011</v>
          </cell>
          <cell r="J129" t="str">
            <v>EXCAVACIONES</v>
          </cell>
          <cell r="K129" t="str">
            <v>5000279-0011</v>
          </cell>
          <cell r="L129" t="str">
            <v>Demolición de carpeta para empalme con a</v>
          </cell>
          <cell r="M129" t="str">
            <v>C.VIT.V.N.1304/02.07.001</v>
          </cell>
        </row>
        <row r="130">
          <cell r="A130" t="str">
            <v>5000279-0012</v>
          </cell>
          <cell r="B130" t="str">
            <v>50002790012</v>
          </cell>
          <cell r="C130" t="str">
            <v>MEJORAMIENTO</v>
          </cell>
          <cell r="D130" t="str">
            <v>TRAMO_5</v>
          </cell>
          <cell r="E130" t="str">
            <v>MEJORAMIENTOTRAMO_5</v>
          </cell>
          <cell r="F130" t="str">
            <v>_T5</v>
          </cell>
          <cell r="G130">
            <v>5000279</v>
          </cell>
          <cell r="H130" t="str">
            <v>_5000279</v>
          </cell>
          <cell r="I130" t="str">
            <v>0012</v>
          </cell>
          <cell r="J130" t="str">
            <v>EXCAVACIONES</v>
          </cell>
          <cell r="K130" t="str">
            <v>5000279-0012</v>
          </cell>
          <cell r="L130" t="str">
            <v>Fresado</v>
          </cell>
          <cell r="M130" t="str">
            <v>C.VIT.V.N.1304/02.07.001</v>
          </cell>
        </row>
        <row r="131">
          <cell r="A131" t="str">
            <v>5000279-0013</v>
          </cell>
          <cell r="B131" t="str">
            <v>50002790013</v>
          </cell>
          <cell r="C131" t="str">
            <v>MEJORAMIENTO</v>
          </cell>
          <cell r="D131" t="str">
            <v>TRAMO_5</v>
          </cell>
          <cell r="E131" t="str">
            <v>MEJORAMIENTOTRAMO_5</v>
          </cell>
          <cell r="F131" t="str">
            <v>_T5</v>
          </cell>
          <cell r="G131">
            <v>5000279</v>
          </cell>
          <cell r="H131" t="str">
            <v>_5000279</v>
          </cell>
          <cell r="I131" t="str">
            <v>0013</v>
          </cell>
          <cell r="J131" t="str">
            <v>EXCAVACIONES</v>
          </cell>
          <cell r="K131" t="str">
            <v>5000279-0013</v>
          </cell>
          <cell r="L131" t="str">
            <v>Transporte de excavaciones</v>
          </cell>
          <cell r="M131" t="str">
            <v>C.VIT.V.N.1304/02.07.001</v>
          </cell>
        </row>
        <row r="132">
          <cell r="A132" t="str">
            <v>5000279-0014</v>
          </cell>
          <cell r="B132" t="str">
            <v>50002790014</v>
          </cell>
          <cell r="C132" t="str">
            <v>MEJORAMIENTO</v>
          </cell>
          <cell r="D132" t="str">
            <v>TRAMO_5</v>
          </cell>
          <cell r="E132" t="str">
            <v>MEJORAMIENTOTRAMO_5</v>
          </cell>
          <cell r="F132" t="str">
            <v>_T5</v>
          </cell>
          <cell r="G132">
            <v>5000279</v>
          </cell>
          <cell r="H132" t="str">
            <v>_5000279</v>
          </cell>
          <cell r="I132" t="str">
            <v>0014</v>
          </cell>
          <cell r="J132" t="str">
            <v>EXCAVACIONES</v>
          </cell>
          <cell r="K132" t="str">
            <v>5000279-0014</v>
          </cell>
          <cell r="L132" t="str">
            <v>Transporte de excavaciones</v>
          </cell>
          <cell r="M132" t="str">
            <v>C.VIT.V.N.1304/02.07.001</v>
          </cell>
        </row>
        <row r="133">
          <cell r="A133" t="str">
            <v>5000279-0015</v>
          </cell>
          <cell r="B133" t="str">
            <v>50002790015</v>
          </cell>
          <cell r="C133" t="str">
            <v>MEJORAMIENTO</v>
          </cell>
          <cell r="D133" t="str">
            <v>TRAMO_5</v>
          </cell>
          <cell r="E133" t="str">
            <v>MEJORAMIENTOTRAMO_5</v>
          </cell>
          <cell r="F133" t="str">
            <v>_T5</v>
          </cell>
          <cell r="G133">
            <v>5000279</v>
          </cell>
          <cell r="H133" t="str">
            <v>_5000279</v>
          </cell>
          <cell r="I133" t="str">
            <v>0015</v>
          </cell>
          <cell r="J133" t="str">
            <v>EXCAVACIONES</v>
          </cell>
          <cell r="K133" t="str">
            <v>5000279-0015</v>
          </cell>
          <cell r="L133" t="str">
            <v>Transporte de excavaciones</v>
          </cell>
          <cell r="M133" t="str">
            <v>C.VIT.V.N.1304/02.07.001</v>
          </cell>
        </row>
        <row r="134">
          <cell r="A134" t="str">
            <v>5000279-0016</v>
          </cell>
          <cell r="B134" t="str">
            <v>50002790016</v>
          </cell>
          <cell r="C134" t="str">
            <v>MEJORAMIENTO</v>
          </cell>
          <cell r="D134" t="str">
            <v>TRAMO_5</v>
          </cell>
          <cell r="E134" t="str">
            <v>MEJORAMIENTOTRAMO_5</v>
          </cell>
          <cell r="F134" t="str">
            <v>_T5</v>
          </cell>
          <cell r="G134">
            <v>5000279</v>
          </cell>
          <cell r="H134" t="str">
            <v>_5000279</v>
          </cell>
          <cell r="I134" t="str">
            <v>0016</v>
          </cell>
          <cell r="J134" t="str">
            <v>EXCAVACIONES</v>
          </cell>
          <cell r="K134" t="str">
            <v>5000279-0016</v>
          </cell>
          <cell r="L134" t="str">
            <v>Transporte de excavaciones</v>
          </cell>
          <cell r="M134" t="str">
            <v>C.VIT.V.N.1304/02.07.001</v>
          </cell>
        </row>
        <row r="135">
          <cell r="A135" t="str">
            <v>5000279-0017</v>
          </cell>
          <cell r="B135" t="str">
            <v>50002790017</v>
          </cell>
          <cell r="C135" t="str">
            <v>MEJORAMIENTO</v>
          </cell>
          <cell r="D135" t="str">
            <v>TRAMO_5</v>
          </cell>
          <cell r="E135" t="str">
            <v>MEJORAMIENTOTRAMO_5</v>
          </cell>
          <cell r="F135" t="str">
            <v>_T5</v>
          </cell>
          <cell r="G135">
            <v>5000279</v>
          </cell>
          <cell r="H135" t="str">
            <v>_5000279</v>
          </cell>
          <cell r="I135" t="str">
            <v>0017</v>
          </cell>
          <cell r="J135" t="str">
            <v>EXCAVACIONES</v>
          </cell>
          <cell r="K135" t="str">
            <v>5000279-0017</v>
          </cell>
          <cell r="L135" t="str">
            <v>Conformación de botaderos</v>
          </cell>
          <cell r="M135" t="str">
            <v>C.VIT.V.N.1304/02.07.001</v>
          </cell>
        </row>
        <row r="136">
          <cell r="A136" t="str">
            <v>5000279-0018</v>
          </cell>
          <cell r="B136" t="str">
            <v>50002790018</v>
          </cell>
          <cell r="C136" t="str">
            <v>MEJORAMIENTO</v>
          </cell>
          <cell r="D136" t="str">
            <v>TRAMO_5</v>
          </cell>
          <cell r="E136" t="str">
            <v>MEJORAMIENTOTRAMO_5</v>
          </cell>
          <cell r="F136" t="str">
            <v>_T5</v>
          </cell>
          <cell r="G136">
            <v>5000279</v>
          </cell>
          <cell r="H136" t="str">
            <v>_5000279</v>
          </cell>
          <cell r="I136" t="str">
            <v>0018</v>
          </cell>
          <cell r="J136" t="str">
            <v>EXCAVACIONES</v>
          </cell>
          <cell r="K136" t="str">
            <v>5000279-0018</v>
          </cell>
          <cell r="L136" t="str">
            <v>Compensación forestal</v>
          </cell>
          <cell r="M136" t="str">
            <v>C.VIT.V.N.1304/02.07.001</v>
          </cell>
        </row>
        <row r="137">
          <cell r="A137" t="str">
            <v>5000279-0022</v>
          </cell>
          <cell r="B137" t="str">
            <v>50002790022</v>
          </cell>
          <cell r="C137" t="str">
            <v>MEJORAMIENTO</v>
          </cell>
          <cell r="D137" t="str">
            <v>TRAMO_5</v>
          </cell>
          <cell r="E137" t="str">
            <v>MEJORAMIENTOTRAMO_5</v>
          </cell>
          <cell r="F137" t="str">
            <v>_T5</v>
          </cell>
          <cell r="G137">
            <v>5000279</v>
          </cell>
          <cell r="H137" t="str">
            <v>_5000279</v>
          </cell>
          <cell r="I137" t="str">
            <v>0022</v>
          </cell>
          <cell r="J137" t="str">
            <v>EXCAVACIONES</v>
          </cell>
          <cell r="K137" t="str">
            <v>5000279-0022</v>
          </cell>
          <cell r="L137" t="str">
            <v>Cortes en material común</v>
          </cell>
          <cell r="M137" t="str">
            <v>C.VIT.V.N.1304/02.07.001</v>
          </cell>
        </row>
        <row r="138">
          <cell r="A138" t="str">
            <v>5000279-0023</v>
          </cell>
          <cell r="B138" t="str">
            <v>50002790023</v>
          </cell>
          <cell r="C138" t="str">
            <v>MEJORAMIENTO</v>
          </cell>
          <cell r="D138" t="str">
            <v>TRAMO_5</v>
          </cell>
          <cell r="E138" t="str">
            <v>MEJORAMIENTOTRAMO_5</v>
          </cell>
          <cell r="F138" t="str">
            <v>_T5</v>
          </cell>
          <cell r="G138">
            <v>5000279</v>
          </cell>
          <cell r="H138" t="str">
            <v>_5000279</v>
          </cell>
          <cell r="I138" t="str">
            <v>0023</v>
          </cell>
          <cell r="J138" t="str">
            <v>EXCAVACIONES</v>
          </cell>
          <cell r="K138" t="str">
            <v>5000279-0023</v>
          </cell>
          <cell r="L138" t="str">
            <v>Transporte de excavaciones</v>
          </cell>
          <cell r="M138" t="str">
            <v>C.VIT.V.N.1304/02.07.001</v>
          </cell>
        </row>
        <row r="139">
          <cell r="A139" t="str">
            <v>5000279-0024</v>
          </cell>
          <cell r="B139" t="str">
            <v>50002790024</v>
          </cell>
          <cell r="C139" t="str">
            <v>MEJORAMIENTO</v>
          </cell>
          <cell r="D139" t="str">
            <v>TRAMO_5</v>
          </cell>
          <cell r="E139" t="str">
            <v>MEJORAMIENTOTRAMO_5</v>
          </cell>
          <cell r="F139" t="str">
            <v>_T5</v>
          </cell>
          <cell r="G139">
            <v>5000279</v>
          </cell>
          <cell r="H139" t="str">
            <v>_5000279</v>
          </cell>
          <cell r="I139" t="str">
            <v>0024</v>
          </cell>
          <cell r="J139" t="str">
            <v>EXCAVACIONES</v>
          </cell>
          <cell r="K139" t="str">
            <v>5000279-0024</v>
          </cell>
          <cell r="L139" t="str">
            <v>Transporte de excavaciones</v>
          </cell>
          <cell r="M139" t="str">
            <v>C.VIT.V.N.1304/02.07.001</v>
          </cell>
        </row>
        <row r="140">
          <cell r="A140" t="str">
            <v>5000280-0002</v>
          </cell>
          <cell r="B140" t="str">
            <v>50002800002</v>
          </cell>
          <cell r="C140" t="str">
            <v>MEJORAMIENTO</v>
          </cell>
          <cell r="D140" t="str">
            <v>TRAMO_5</v>
          </cell>
          <cell r="E140" t="str">
            <v>MEJORAMIENTOTRAMO_5</v>
          </cell>
          <cell r="F140" t="str">
            <v>_T5</v>
          </cell>
          <cell r="G140">
            <v>5000280</v>
          </cell>
          <cell r="H140" t="str">
            <v>_5000280</v>
          </cell>
          <cell r="I140" t="str">
            <v>0002</v>
          </cell>
          <cell r="J140" t="str">
            <v>TERRAPLENES Y RELLENOS</v>
          </cell>
          <cell r="K140" t="str">
            <v>5000280-0002</v>
          </cell>
          <cell r="L140" t="str">
            <v>Compactación de subrasante</v>
          </cell>
          <cell r="M140" t="str">
            <v>C.VIT.V.N.1304/02.07.002</v>
          </cell>
        </row>
        <row r="141">
          <cell r="A141" t="str">
            <v>5000280-0004</v>
          </cell>
          <cell r="B141" t="str">
            <v>50002800004</v>
          </cell>
          <cell r="C141" t="str">
            <v>MEJORAMIENTO</v>
          </cell>
          <cell r="D141" t="str">
            <v>TRAMO_5</v>
          </cell>
          <cell r="E141" t="str">
            <v>MEJORAMIENTOTRAMO_5</v>
          </cell>
          <cell r="F141" t="str">
            <v>_T5</v>
          </cell>
          <cell r="G141">
            <v>5000280</v>
          </cell>
          <cell r="H141" t="str">
            <v>_5000280</v>
          </cell>
          <cell r="I141" t="str">
            <v>0004</v>
          </cell>
          <cell r="J141" t="str">
            <v>TERRAPLENES Y RELLENOS</v>
          </cell>
          <cell r="K141" t="str">
            <v>5000280-0004</v>
          </cell>
          <cell r="L141" t="str">
            <v>Rajón - mejoramiento de subrasante</v>
          </cell>
          <cell r="M141" t="str">
            <v>C.VIT.V.N.1304/02.07.002</v>
          </cell>
        </row>
        <row r="142">
          <cell r="A142" t="str">
            <v>5000280-0005</v>
          </cell>
          <cell r="B142" t="str">
            <v>50002800005</v>
          </cell>
          <cell r="C142" t="str">
            <v>MEJORAMIENTO</v>
          </cell>
          <cell r="D142" t="str">
            <v>TRAMO_5</v>
          </cell>
          <cell r="E142" t="str">
            <v>MEJORAMIENTOTRAMO_5</v>
          </cell>
          <cell r="F142" t="str">
            <v>_T5</v>
          </cell>
          <cell r="G142">
            <v>5000280</v>
          </cell>
          <cell r="H142" t="str">
            <v>_5000280</v>
          </cell>
          <cell r="I142" t="str">
            <v>0005</v>
          </cell>
          <cell r="J142" t="str">
            <v>TERRAPLENES Y RELLENOS</v>
          </cell>
          <cell r="K142" t="str">
            <v>5000280-0005</v>
          </cell>
          <cell r="L142" t="str">
            <v>Terraplén con material de cantera</v>
          </cell>
          <cell r="M142" t="str">
            <v>C.VIT.V.N.1304/02.07.002</v>
          </cell>
        </row>
        <row r="143">
          <cell r="A143" t="str">
            <v>5000280-0007</v>
          </cell>
          <cell r="B143" t="str">
            <v>50002800007</v>
          </cell>
          <cell r="C143" t="str">
            <v>MEJORAMIENTO</v>
          </cell>
          <cell r="D143" t="str">
            <v>TRAMO_5</v>
          </cell>
          <cell r="E143" t="str">
            <v>MEJORAMIENTOTRAMO_5</v>
          </cell>
          <cell r="F143" t="str">
            <v>_T5</v>
          </cell>
          <cell r="G143">
            <v>5000280</v>
          </cell>
          <cell r="H143" t="str">
            <v>_5000280</v>
          </cell>
          <cell r="I143" t="str">
            <v>0007</v>
          </cell>
          <cell r="J143" t="str">
            <v>TERRAPLENES Y RELLENOS</v>
          </cell>
          <cell r="K143" t="str">
            <v>5000280-0007</v>
          </cell>
          <cell r="L143" t="str">
            <v>Transporte material de terraplén</v>
          </cell>
          <cell r="M143" t="str">
            <v>C.VIT.V.N.1304/02.07.002</v>
          </cell>
        </row>
        <row r="144">
          <cell r="A144" t="str">
            <v>5000280-0008</v>
          </cell>
          <cell r="B144" t="str">
            <v>50002800008</v>
          </cell>
          <cell r="C144" t="str">
            <v>MEJORAMIENTO</v>
          </cell>
          <cell r="D144" t="str">
            <v>TRAMO_5</v>
          </cell>
          <cell r="E144" t="str">
            <v>MEJORAMIENTOTRAMO_5</v>
          </cell>
          <cell r="F144" t="str">
            <v>_T5</v>
          </cell>
          <cell r="G144">
            <v>5000280</v>
          </cell>
          <cell r="H144" t="str">
            <v>_5000280</v>
          </cell>
          <cell r="I144" t="str">
            <v>0008</v>
          </cell>
          <cell r="J144" t="str">
            <v>TERRAPLENES Y RELLENOS</v>
          </cell>
          <cell r="K144" t="str">
            <v>5000280-0008</v>
          </cell>
          <cell r="L144" t="str">
            <v>Transporte material de terraplén</v>
          </cell>
          <cell r="M144" t="str">
            <v>C.VIT.V.N.1304/02.07.002</v>
          </cell>
        </row>
        <row r="145">
          <cell r="A145" t="str">
            <v>5000280-0009</v>
          </cell>
          <cell r="B145" t="str">
            <v>50002800009</v>
          </cell>
          <cell r="C145" t="str">
            <v>MEJORAMIENTO</v>
          </cell>
          <cell r="D145" t="str">
            <v>TRAMO_5</v>
          </cell>
          <cell r="E145" t="str">
            <v>MEJORAMIENTOTRAMO_5</v>
          </cell>
          <cell r="F145" t="str">
            <v>_T5</v>
          </cell>
          <cell r="G145">
            <v>5000280</v>
          </cell>
          <cell r="H145" t="str">
            <v>_5000280</v>
          </cell>
          <cell r="I145" t="str">
            <v>0009</v>
          </cell>
          <cell r="J145" t="str">
            <v>TERRAPLENES Y RELLENOS</v>
          </cell>
          <cell r="K145" t="str">
            <v>5000280-0009</v>
          </cell>
          <cell r="L145" t="str">
            <v>Transporte material de terraplén</v>
          </cell>
          <cell r="M145" t="str">
            <v>C.VIT.V.N.1304/02.07.002</v>
          </cell>
        </row>
        <row r="146">
          <cell r="A146" t="str">
            <v>5000280-0010</v>
          </cell>
          <cell r="B146" t="str">
            <v>50002800010</v>
          </cell>
          <cell r="C146" t="str">
            <v>MEJORAMIENTO</v>
          </cell>
          <cell r="D146" t="str">
            <v>TRAMO_5</v>
          </cell>
          <cell r="E146" t="str">
            <v>MEJORAMIENTOTRAMO_5</v>
          </cell>
          <cell r="F146" t="str">
            <v>_T5</v>
          </cell>
          <cell r="G146">
            <v>5000280</v>
          </cell>
          <cell r="H146" t="str">
            <v>_5000280</v>
          </cell>
          <cell r="I146" t="str">
            <v>0010</v>
          </cell>
          <cell r="J146" t="str">
            <v>TERRAPLENES Y RELLENOS</v>
          </cell>
          <cell r="K146" t="str">
            <v>5000280-0010</v>
          </cell>
          <cell r="L146" t="str">
            <v>Transporte material de terraplén</v>
          </cell>
          <cell r="M146" t="str">
            <v>C.VIT.V.N.1304/02.07.002</v>
          </cell>
        </row>
        <row r="147">
          <cell r="A147" t="str">
            <v>5000280-0011</v>
          </cell>
          <cell r="B147" t="str">
            <v>50002800011</v>
          </cell>
          <cell r="C147" t="str">
            <v>MEJORAMIENTO</v>
          </cell>
          <cell r="D147" t="str">
            <v>TRAMO_5</v>
          </cell>
          <cell r="E147" t="str">
            <v>MEJORAMIENTOTRAMO_5</v>
          </cell>
          <cell r="F147" t="str">
            <v>_T5</v>
          </cell>
          <cell r="G147">
            <v>5000280</v>
          </cell>
          <cell r="H147" t="str">
            <v>_5000280</v>
          </cell>
          <cell r="I147" t="str">
            <v>0011</v>
          </cell>
          <cell r="J147" t="str">
            <v>TERRAPLENES Y RELLENOS</v>
          </cell>
          <cell r="K147" t="str">
            <v>5000280-0011</v>
          </cell>
          <cell r="L147" t="str">
            <v>Transporte material de terraplén</v>
          </cell>
          <cell r="M147" t="str">
            <v>C.VIT.V.N.1304/02.07.002</v>
          </cell>
        </row>
        <row r="148">
          <cell r="A148" t="str">
            <v>5000281-0002</v>
          </cell>
          <cell r="B148" t="str">
            <v>50002810002</v>
          </cell>
          <cell r="C148" t="str">
            <v>MEJORAMIENTO</v>
          </cell>
          <cell r="D148" t="str">
            <v>TRAMO_5</v>
          </cell>
          <cell r="E148" t="str">
            <v>MEJORAMIENTOTRAMO_5</v>
          </cell>
          <cell r="F148" t="str">
            <v>_T5</v>
          </cell>
          <cell r="G148">
            <v>5000281</v>
          </cell>
          <cell r="H148" t="str">
            <v>_5000281</v>
          </cell>
          <cell r="I148" t="str">
            <v>0002</v>
          </cell>
          <cell r="J148" t="str">
            <v>BASE Y SUBBASE</v>
          </cell>
          <cell r="K148" t="str">
            <v>5000281-0002</v>
          </cell>
          <cell r="L148" t="str">
            <v>Subbase</v>
          </cell>
          <cell r="M148" t="str">
            <v>C.VIT.V.N.1304/02.07.003</v>
          </cell>
        </row>
        <row r="149">
          <cell r="A149" t="str">
            <v>5000281-0004</v>
          </cell>
          <cell r="B149" t="str">
            <v>50002810004</v>
          </cell>
          <cell r="C149" t="str">
            <v>MEJORAMIENTO</v>
          </cell>
          <cell r="D149" t="str">
            <v>TRAMO_5</v>
          </cell>
          <cell r="E149" t="str">
            <v>MEJORAMIENTOTRAMO_5</v>
          </cell>
          <cell r="F149" t="str">
            <v>_T5</v>
          </cell>
          <cell r="G149">
            <v>5000281</v>
          </cell>
          <cell r="H149" t="str">
            <v>_5000281</v>
          </cell>
          <cell r="I149" t="str">
            <v>0004</v>
          </cell>
          <cell r="J149" t="str">
            <v>BASE Y SUBBASE</v>
          </cell>
          <cell r="K149" t="str">
            <v>5000281-0004</v>
          </cell>
          <cell r="L149" t="str">
            <v>Base estabilizada asfalto espumado (beae</v>
          </cell>
          <cell r="M149" t="str">
            <v>C.VIT.V.N.1304/02.07.003</v>
          </cell>
        </row>
        <row r="150">
          <cell r="A150" t="str">
            <v>5000281-0005</v>
          </cell>
          <cell r="B150" t="str">
            <v>50002810005</v>
          </cell>
          <cell r="C150" t="str">
            <v>MEJORAMIENTO</v>
          </cell>
          <cell r="D150" t="str">
            <v>TRAMO_5</v>
          </cell>
          <cell r="E150" t="str">
            <v>MEJORAMIENTOTRAMO_5</v>
          </cell>
          <cell r="F150" t="str">
            <v>_T5</v>
          </cell>
          <cell r="G150">
            <v>5000281</v>
          </cell>
          <cell r="H150" t="str">
            <v>_5000281</v>
          </cell>
          <cell r="I150" t="str">
            <v>0005</v>
          </cell>
          <cell r="J150" t="str">
            <v>BASE Y SUBBASE</v>
          </cell>
          <cell r="K150" t="str">
            <v>5000281-0005</v>
          </cell>
          <cell r="L150" t="str">
            <v>Afirmado para mejoramiento de subrasante</v>
          </cell>
          <cell r="M150" t="str">
            <v>C.VIT.V.N.1304/02.07.003</v>
          </cell>
        </row>
        <row r="151">
          <cell r="A151" t="str">
            <v>5000281-0006</v>
          </cell>
          <cell r="B151" t="str">
            <v>50002810006</v>
          </cell>
          <cell r="C151" t="str">
            <v>MEJORAMIENTO</v>
          </cell>
          <cell r="D151" t="str">
            <v>TRAMO_5</v>
          </cell>
          <cell r="E151" t="str">
            <v>MEJORAMIENTOTRAMO_5</v>
          </cell>
          <cell r="F151" t="str">
            <v>_T5</v>
          </cell>
          <cell r="G151">
            <v>5000281</v>
          </cell>
          <cell r="H151" t="str">
            <v>_5000281</v>
          </cell>
          <cell r="I151" t="str">
            <v>0006</v>
          </cell>
          <cell r="J151" t="str">
            <v>BASE Y SUBBASE</v>
          </cell>
          <cell r="K151" t="str">
            <v>5000281-0006</v>
          </cell>
          <cell r="L151" t="str">
            <v>Asfálto espumado</v>
          </cell>
          <cell r="M151" t="str">
            <v>C.VIT.V.N.1304/02.07.003</v>
          </cell>
        </row>
        <row r="152">
          <cell r="A152" t="str">
            <v>5000281-0007</v>
          </cell>
          <cell r="B152" t="str">
            <v>50002810007</v>
          </cell>
          <cell r="C152" t="str">
            <v>MEJORAMIENTO</v>
          </cell>
          <cell r="D152" t="str">
            <v>TRAMO_5</v>
          </cell>
          <cell r="E152" t="str">
            <v>MEJORAMIENTOTRAMO_5</v>
          </cell>
          <cell r="F152" t="str">
            <v>_T5</v>
          </cell>
          <cell r="G152">
            <v>5000281</v>
          </cell>
          <cell r="H152" t="str">
            <v>_5000281</v>
          </cell>
          <cell r="I152" t="str">
            <v>0007</v>
          </cell>
          <cell r="J152" t="str">
            <v>BASE Y SUBBASE</v>
          </cell>
          <cell r="K152" t="str">
            <v>5000281-0007</v>
          </cell>
          <cell r="L152" t="str">
            <v>Rap +agregado</v>
          </cell>
          <cell r="M152" t="str">
            <v>C.VIT.V.N.1304/02.07.003</v>
          </cell>
        </row>
        <row r="153">
          <cell r="A153" t="str">
            <v>5000281-0009</v>
          </cell>
          <cell r="B153" t="str">
            <v>50002810009</v>
          </cell>
          <cell r="C153" t="str">
            <v>MEJORAMIENTO</v>
          </cell>
          <cell r="D153" t="str">
            <v>TRAMO_5</v>
          </cell>
          <cell r="E153" t="str">
            <v>MEJORAMIENTOTRAMO_5</v>
          </cell>
          <cell r="F153" t="str">
            <v>_T5</v>
          </cell>
          <cell r="G153">
            <v>5000281</v>
          </cell>
          <cell r="H153" t="str">
            <v>_5000281</v>
          </cell>
          <cell r="I153" t="str">
            <v>0009</v>
          </cell>
          <cell r="J153" t="str">
            <v>BASE Y SUBBASE</v>
          </cell>
          <cell r="K153" t="str">
            <v>5000281-0009</v>
          </cell>
          <cell r="L153" t="str">
            <v>Imprimación</v>
          </cell>
          <cell r="M153" t="str">
            <v>C.VIT.V.N.1304/02.07.003</v>
          </cell>
        </row>
        <row r="154">
          <cell r="A154" t="str">
            <v>5000281-0010</v>
          </cell>
          <cell r="B154" t="str">
            <v>50002810010</v>
          </cell>
          <cell r="C154" t="str">
            <v>MEJORAMIENTO</v>
          </cell>
          <cell r="D154" t="str">
            <v>TRAMO_5</v>
          </cell>
          <cell r="E154" t="str">
            <v>MEJORAMIENTOTRAMO_5</v>
          </cell>
          <cell r="F154" t="str">
            <v>_T5</v>
          </cell>
          <cell r="G154">
            <v>5000281</v>
          </cell>
          <cell r="H154" t="str">
            <v>_5000281</v>
          </cell>
          <cell r="I154" t="str">
            <v>0010</v>
          </cell>
          <cell r="J154" t="str">
            <v>BASE Y SUBBASE</v>
          </cell>
          <cell r="K154" t="str">
            <v>5000281-0010</v>
          </cell>
          <cell r="L154" t="str">
            <v>Transporte base y subbase</v>
          </cell>
          <cell r="M154" t="str">
            <v>C.VIT.V.N.1304/02.07.003</v>
          </cell>
        </row>
        <row r="155">
          <cell r="A155" t="str">
            <v>5000281-0011</v>
          </cell>
          <cell r="B155" t="str">
            <v>50002810011</v>
          </cell>
          <cell r="C155" t="str">
            <v>MEJORAMIENTO</v>
          </cell>
          <cell r="D155" t="str">
            <v>TRAMO_5</v>
          </cell>
          <cell r="E155" t="str">
            <v>MEJORAMIENTOTRAMO_5</v>
          </cell>
          <cell r="F155" t="str">
            <v>_T5</v>
          </cell>
          <cell r="G155">
            <v>5000281</v>
          </cell>
          <cell r="H155" t="str">
            <v>_5000281</v>
          </cell>
          <cell r="I155" t="str">
            <v>0011</v>
          </cell>
          <cell r="J155" t="str">
            <v>BASE Y SUBBASE</v>
          </cell>
          <cell r="K155" t="str">
            <v>5000281-0011</v>
          </cell>
          <cell r="L155" t="str">
            <v>Transporte base y subbase</v>
          </cell>
          <cell r="M155" t="str">
            <v>C.VIT.V.N.1304/02.07.003</v>
          </cell>
        </row>
        <row r="156">
          <cell r="A156" t="str">
            <v>5000281-0012</v>
          </cell>
          <cell r="B156" t="str">
            <v>50002810012</v>
          </cell>
          <cell r="C156" t="str">
            <v>MEJORAMIENTO</v>
          </cell>
          <cell r="D156" t="str">
            <v>TRAMO_5</v>
          </cell>
          <cell r="E156" t="str">
            <v>MEJORAMIENTOTRAMO_5</v>
          </cell>
          <cell r="F156" t="str">
            <v>_T5</v>
          </cell>
          <cell r="G156">
            <v>5000281</v>
          </cell>
          <cell r="H156" t="str">
            <v>_5000281</v>
          </cell>
          <cell r="I156" t="str">
            <v>0012</v>
          </cell>
          <cell r="J156" t="str">
            <v>BASE Y SUBBASE</v>
          </cell>
          <cell r="K156" t="str">
            <v>5000281-0012</v>
          </cell>
          <cell r="L156" t="str">
            <v>Transporte base y subbase</v>
          </cell>
          <cell r="M156" t="str">
            <v>C.VIT.V.N.1304/02.07.003</v>
          </cell>
        </row>
        <row r="157">
          <cell r="A157" t="str">
            <v>5000281-0016</v>
          </cell>
          <cell r="B157" t="str">
            <v>50002810016</v>
          </cell>
          <cell r="C157" t="str">
            <v>MEJORAMIENTO</v>
          </cell>
          <cell r="D157" t="str">
            <v>TRAMO_5</v>
          </cell>
          <cell r="E157" t="str">
            <v>MEJORAMIENTOTRAMO_5</v>
          </cell>
          <cell r="F157" t="str">
            <v>_T5</v>
          </cell>
          <cell r="G157">
            <v>5000281</v>
          </cell>
          <cell r="H157" t="str">
            <v>_5000281</v>
          </cell>
          <cell r="I157" t="str">
            <v>0016</v>
          </cell>
          <cell r="J157" t="str">
            <v>BASE Y SUBBASE</v>
          </cell>
          <cell r="K157" t="str">
            <v>5000281-0016</v>
          </cell>
          <cell r="L157" t="str">
            <v>Transporte base y subbase</v>
          </cell>
          <cell r="M157" t="str">
            <v>C.VIT.V.N.1304/02.07.003</v>
          </cell>
        </row>
        <row r="158">
          <cell r="A158" t="str">
            <v>5000282-0002</v>
          </cell>
          <cell r="B158" t="str">
            <v>50002820002</v>
          </cell>
          <cell r="C158" t="str">
            <v>MEJORAMIENTO</v>
          </cell>
          <cell r="D158" t="str">
            <v>TRAMO_5</v>
          </cell>
          <cell r="E158" t="str">
            <v>MEJORAMIENTOTRAMO_5</v>
          </cell>
          <cell r="F158" t="str">
            <v>_T5</v>
          </cell>
          <cell r="G158">
            <v>5000282</v>
          </cell>
          <cell r="H158" t="str">
            <v>_5000282</v>
          </cell>
          <cell r="I158" t="str">
            <v>0002</v>
          </cell>
          <cell r="J158" t="str">
            <v>CAPAS ASFÁLTICAS</v>
          </cell>
          <cell r="K158" t="str">
            <v>5000282-0002</v>
          </cell>
          <cell r="L158" t="str">
            <v>Carpeta asfáltica mdc2</v>
          </cell>
          <cell r="M158" t="str">
            <v>C.VIT.V.N.1304/02.07.004</v>
          </cell>
        </row>
        <row r="159">
          <cell r="A159" t="str">
            <v>5000282-0004</v>
          </cell>
          <cell r="B159" t="str">
            <v>50002820004</v>
          </cell>
          <cell r="C159" t="str">
            <v>MEJORAMIENTO</v>
          </cell>
          <cell r="D159" t="str">
            <v>TRAMO_5</v>
          </cell>
          <cell r="E159" t="str">
            <v>MEJORAMIENTOTRAMO_5</v>
          </cell>
          <cell r="F159" t="str">
            <v>_T5</v>
          </cell>
          <cell r="G159">
            <v>5000282</v>
          </cell>
          <cell r="H159" t="str">
            <v>_5000282</v>
          </cell>
          <cell r="I159" t="str">
            <v>0004</v>
          </cell>
          <cell r="J159" t="str">
            <v>CAPAS ASFÁLTICAS</v>
          </cell>
          <cell r="K159" t="str">
            <v>5000282-0004</v>
          </cell>
          <cell r="L159" t="str">
            <v>Transporte de mezcla asfáltica</v>
          </cell>
          <cell r="M159" t="str">
            <v>C.VIT.V.N.1304/02.07.004</v>
          </cell>
        </row>
        <row r="160">
          <cell r="A160" t="str">
            <v>5000282-0008</v>
          </cell>
          <cell r="B160" t="str">
            <v>50002820008</v>
          </cell>
          <cell r="C160" t="str">
            <v>MEJORAMIENTO</v>
          </cell>
          <cell r="D160" t="str">
            <v>TRAMO_5</v>
          </cell>
          <cell r="E160" t="str">
            <v>MEJORAMIENTOTRAMO_5</v>
          </cell>
          <cell r="F160" t="str">
            <v>_T5</v>
          </cell>
          <cell r="G160">
            <v>5000282</v>
          </cell>
          <cell r="H160" t="str">
            <v>_5000282</v>
          </cell>
          <cell r="I160" t="str">
            <v>0008</v>
          </cell>
          <cell r="J160" t="str">
            <v>CAPAS ASFÁLTICAS</v>
          </cell>
          <cell r="K160" t="str">
            <v>5000282-0008</v>
          </cell>
          <cell r="L160" t="str">
            <v>Transporte de mezcla asfáltica</v>
          </cell>
          <cell r="M160" t="str">
            <v>C.VIT.V.N.1304/02.07.004</v>
          </cell>
        </row>
        <row r="161">
          <cell r="A161" t="str">
            <v>5000283-0003</v>
          </cell>
          <cell r="B161" t="str">
            <v>50002830003</v>
          </cell>
          <cell r="C161" t="str">
            <v>MEJORAMIENTO</v>
          </cell>
          <cell r="D161" t="str">
            <v>TRAMO_5</v>
          </cell>
          <cell r="E161" t="str">
            <v>MEJORAMIENTOTRAMO_5</v>
          </cell>
          <cell r="F161" t="str">
            <v>_T5</v>
          </cell>
          <cell r="G161">
            <v>5000283</v>
          </cell>
          <cell r="H161" t="str">
            <v>_5000283</v>
          </cell>
          <cell r="I161" t="str">
            <v>0003</v>
          </cell>
          <cell r="J161" t="str">
            <v>SEÑALIZACIÓN</v>
          </cell>
          <cell r="K161" t="str">
            <v>5000283-0003</v>
          </cell>
          <cell r="L161" t="str">
            <v>Tachas reflectivas bidireccionales</v>
          </cell>
          <cell r="M161" t="str">
            <v>C.VIT.V.N.1304/02.07.005</v>
          </cell>
        </row>
        <row r="162">
          <cell r="A162" t="str">
            <v>5000283-0004</v>
          </cell>
          <cell r="B162" t="str">
            <v>50002830004</v>
          </cell>
          <cell r="C162" t="str">
            <v>MEJORAMIENTO</v>
          </cell>
          <cell r="D162" t="str">
            <v>TRAMO_5</v>
          </cell>
          <cell r="E162" t="str">
            <v>MEJORAMIENTOTRAMO_5</v>
          </cell>
          <cell r="F162" t="str">
            <v>_T5</v>
          </cell>
          <cell r="G162">
            <v>5000283</v>
          </cell>
          <cell r="H162" t="str">
            <v>_5000283</v>
          </cell>
          <cell r="I162" t="str">
            <v>0004</v>
          </cell>
          <cell r="J162" t="str">
            <v>SEÑALIZACIÓN</v>
          </cell>
          <cell r="K162" t="str">
            <v>5000283-0004</v>
          </cell>
          <cell r="L162" t="str">
            <v>Líneas de demarcación</v>
          </cell>
          <cell r="M162" t="str">
            <v>C.VIT.V.N.1304/02.07.005</v>
          </cell>
        </row>
        <row r="163">
          <cell r="A163" t="str">
            <v>5000283-0008</v>
          </cell>
          <cell r="B163" t="str">
            <v>50002830008</v>
          </cell>
          <cell r="C163" t="str">
            <v>MEJORAMIENTO</v>
          </cell>
          <cell r="D163" t="str">
            <v>TRAMO_5</v>
          </cell>
          <cell r="E163" t="str">
            <v>MEJORAMIENTOTRAMO_5</v>
          </cell>
          <cell r="F163" t="str">
            <v>_T5</v>
          </cell>
          <cell r="G163">
            <v>5000283</v>
          </cell>
          <cell r="H163" t="str">
            <v>_5000283</v>
          </cell>
          <cell r="I163" t="str">
            <v>0008</v>
          </cell>
          <cell r="J163" t="str">
            <v>SEÑALIZACIÓN</v>
          </cell>
          <cell r="K163" t="str">
            <v>5000283-0008</v>
          </cell>
          <cell r="L163" t="str">
            <v>Señales verticales de transito grupo 1</v>
          </cell>
          <cell r="M163" t="str">
            <v>C.VIT.V.N.1304/02.07.005</v>
          </cell>
        </row>
        <row r="164">
          <cell r="A164" t="str">
            <v>5000283-0010</v>
          </cell>
          <cell r="B164" t="str">
            <v>50002830010</v>
          </cell>
          <cell r="C164" t="str">
            <v>MEJORAMIENTO</v>
          </cell>
          <cell r="D164" t="str">
            <v>TRAMO_5</v>
          </cell>
          <cell r="E164" t="str">
            <v>MEJORAMIENTOTRAMO_5</v>
          </cell>
          <cell r="F164" t="str">
            <v>_T5</v>
          </cell>
          <cell r="G164">
            <v>5000283</v>
          </cell>
          <cell r="H164" t="str">
            <v>_5000283</v>
          </cell>
          <cell r="I164" t="str">
            <v>0010</v>
          </cell>
          <cell r="J164" t="str">
            <v>SEÑALIZACIÓN</v>
          </cell>
          <cell r="K164" t="str">
            <v>5000283-0010</v>
          </cell>
          <cell r="L164" t="str">
            <v>Señales verticales de transito grupo 4</v>
          </cell>
          <cell r="M164" t="str">
            <v>C.VIT.V.N.1304/02.07.005</v>
          </cell>
        </row>
        <row r="165">
          <cell r="A165" t="str">
            <v>5000283-0011</v>
          </cell>
          <cell r="B165" t="str">
            <v>50002830011</v>
          </cell>
          <cell r="C165" t="str">
            <v>MEJORAMIENTO</v>
          </cell>
          <cell r="D165" t="str">
            <v>TRAMO_5</v>
          </cell>
          <cell r="E165" t="str">
            <v>MEJORAMIENTOTRAMO_5</v>
          </cell>
          <cell r="F165" t="str">
            <v>_T5</v>
          </cell>
          <cell r="G165">
            <v>5000283</v>
          </cell>
          <cell r="H165" t="str">
            <v>_5000283</v>
          </cell>
          <cell r="I165" t="str">
            <v>0011</v>
          </cell>
          <cell r="J165" t="str">
            <v>SEÑALIZACIÓN</v>
          </cell>
          <cell r="K165" t="str">
            <v>5000283-0011</v>
          </cell>
          <cell r="L165" t="str">
            <v>Señales verticales de transito grupo 5</v>
          </cell>
          <cell r="M165" t="str">
            <v>C.VIT.V.N.1304/02.07.005</v>
          </cell>
        </row>
        <row r="166">
          <cell r="A166" t="str">
            <v>5000283-0013</v>
          </cell>
          <cell r="B166" t="str">
            <v>50002830013</v>
          </cell>
          <cell r="C166" t="str">
            <v>MEJORAMIENTO</v>
          </cell>
          <cell r="D166" t="str">
            <v>TRAMO_5</v>
          </cell>
          <cell r="E166" t="str">
            <v>MEJORAMIENTOTRAMO_5</v>
          </cell>
          <cell r="F166" t="str">
            <v>_T5</v>
          </cell>
          <cell r="G166">
            <v>5000283</v>
          </cell>
          <cell r="H166" t="str">
            <v>_5000283</v>
          </cell>
          <cell r="I166" t="str">
            <v>0013</v>
          </cell>
          <cell r="J166" t="str">
            <v>SEÑALIZACIÓN</v>
          </cell>
          <cell r="K166" t="str">
            <v>5000283-0013</v>
          </cell>
          <cell r="L166" t="str">
            <v>Captafaros</v>
          </cell>
          <cell r="M166" t="str">
            <v>C.VIT.V.N.1304/02.07.005</v>
          </cell>
        </row>
        <row r="167">
          <cell r="A167" t="str">
            <v>5000283-0014</v>
          </cell>
          <cell r="B167" t="str">
            <v>50002830014</v>
          </cell>
          <cell r="C167" t="str">
            <v>MEJORAMIENTO</v>
          </cell>
          <cell r="D167" t="str">
            <v>TRAMO_5</v>
          </cell>
          <cell r="E167" t="str">
            <v>MEJORAMIENTOTRAMO_5</v>
          </cell>
          <cell r="F167" t="str">
            <v>_T5</v>
          </cell>
          <cell r="G167">
            <v>5000283</v>
          </cell>
          <cell r="H167" t="str">
            <v>_5000283</v>
          </cell>
          <cell r="I167" t="str">
            <v>0014</v>
          </cell>
          <cell r="J167" t="str">
            <v>SEÑALIZACIÓN</v>
          </cell>
          <cell r="K167" t="str">
            <v>5000283-0014</v>
          </cell>
          <cell r="L167" t="str">
            <v>Postes de kilometraje</v>
          </cell>
          <cell r="M167" t="str">
            <v>C.VIT.V.N.1304/02.07.005</v>
          </cell>
        </row>
        <row r="168">
          <cell r="A168" t="str">
            <v>5000283-0015</v>
          </cell>
          <cell r="B168" t="str">
            <v>50002830015</v>
          </cell>
          <cell r="C168" t="str">
            <v>MEJORAMIENTO</v>
          </cell>
          <cell r="D168" t="str">
            <v>TRAMO_5</v>
          </cell>
          <cell r="E168" t="str">
            <v>MEJORAMIENTOTRAMO_5</v>
          </cell>
          <cell r="F168" t="str">
            <v>_T5</v>
          </cell>
          <cell r="G168">
            <v>5000283</v>
          </cell>
          <cell r="H168" t="str">
            <v>_5000283</v>
          </cell>
          <cell r="I168" t="str">
            <v>0015</v>
          </cell>
          <cell r="J168" t="str">
            <v>SEÑALIZACIÓN</v>
          </cell>
          <cell r="K168" t="str">
            <v>5000283-0015</v>
          </cell>
          <cell r="L168" t="str">
            <v>Defensas metálicas</v>
          </cell>
          <cell r="M168" t="str">
            <v>C.VIT.V.N.1304/02.07.005</v>
          </cell>
        </row>
        <row r="169">
          <cell r="A169" t="str">
            <v>5000283-0018</v>
          </cell>
          <cell r="B169" t="str">
            <v>50002830018</v>
          </cell>
          <cell r="C169" t="str">
            <v>MEJORAMIENTO</v>
          </cell>
          <cell r="D169" t="str">
            <v>TRAMO_5</v>
          </cell>
          <cell r="E169" t="str">
            <v>MEJORAMIENTOTRAMO_5</v>
          </cell>
          <cell r="F169" t="str">
            <v>_T5</v>
          </cell>
          <cell r="G169">
            <v>5000283</v>
          </cell>
          <cell r="H169" t="str">
            <v>_5000283</v>
          </cell>
          <cell r="I169" t="str">
            <v>0018</v>
          </cell>
          <cell r="J169" t="str">
            <v>SEÑALIZACIÓN</v>
          </cell>
          <cell r="K169" t="str">
            <v>5000283-0018</v>
          </cell>
          <cell r="L169" t="str">
            <v>Señalización preventiva de obra</v>
          </cell>
          <cell r="M169" t="str">
            <v>C.VIT.V.N.1304/02.07.005</v>
          </cell>
        </row>
        <row r="170">
          <cell r="A170" t="str">
            <v>5000284-0009</v>
          </cell>
          <cell r="B170" t="str">
            <v>50002840009</v>
          </cell>
          <cell r="C170" t="str">
            <v>MEJORAMIENTO</v>
          </cell>
          <cell r="D170" t="str">
            <v>TRAMO_5</v>
          </cell>
          <cell r="E170" t="str">
            <v>MEJORAMIENTOTRAMO_5</v>
          </cell>
          <cell r="F170" t="str">
            <v>_T5</v>
          </cell>
          <cell r="G170">
            <v>5000284</v>
          </cell>
          <cell r="H170" t="str">
            <v>_5000284</v>
          </cell>
          <cell r="I170" t="str">
            <v>0009</v>
          </cell>
          <cell r="J170" t="str">
            <v>OBRAS DE ESTABILIZACIÓN</v>
          </cell>
          <cell r="K170" t="str">
            <v>5000284-0009</v>
          </cell>
          <cell r="L170" t="str">
            <v>Filtro con material granular</v>
          </cell>
          <cell r="M170" t="str">
            <v>C.VIT.V.N.1304/02.07.006</v>
          </cell>
        </row>
        <row r="171">
          <cell r="A171" t="str">
            <v>5000284-0011</v>
          </cell>
          <cell r="B171" t="str">
            <v>50002840011</v>
          </cell>
          <cell r="C171" t="str">
            <v>MEJORAMIENTO</v>
          </cell>
          <cell r="D171" t="str">
            <v>TRAMO_5</v>
          </cell>
          <cell r="E171" t="str">
            <v>MEJORAMIENTOTRAMO_5</v>
          </cell>
          <cell r="F171" t="str">
            <v>_T5</v>
          </cell>
          <cell r="G171">
            <v>5000284</v>
          </cell>
          <cell r="H171" t="str">
            <v>_5000284</v>
          </cell>
          <cell r="I171" t="str">
            <v>0011</v>
          </cell>
          <cell r="J171" t="str">
            <v>OBRAS DE ESTABILIZACIÓN</v>
          </cell>
          <cell r="K171" t="str">
            <v>5000284-0011</v>
          </cell>
          <cell r="L171" t="str">
            <v>Gaviones</v>
          </cell>
          <cell r="M171" t="str">
            <v>C.VIT.V.N.1304/02.07.006</v>
          </cell>
        </row>
        <row r="172">
          <cell r="A172" t="str">
            <v>5000284-0012</v>
          </cell>
          <cell r="B172" t="str">
            <v>50002840012</v>
          </cell>
          <cell r="C172" t="str">
            <v>MEJORAMIENTO</v>
          </cell>
          <cell r="D172" t="str">
            <v>TRAMO_5</v>
          </cell>
          <cell r="E172" t="str">
            <v>MEJORAMIENTOTRAMO_5</v>
          </cell>
          <cell r="F172" t="str">
            <v>_T5</v>
          </cell>
          <cell r="G172">
            <v>5000284</v>
          </cell>
          <cell r="H172" t="str">
            <v>_5000284</v>
          </cell>
          <cell r="I172" t="str">
            <v>0012</v>
          </cell>
          <cell r="J172" t="str">
            <v>OBRAS DE ESTABILIZACIÓN</v>
          </cell>
          <cell r="K172" t="str">
            <v>5000284-0012</v>
          </cell>
          <cell r="L172" t="str">
            <v>Empradización con semilla</v>
          </cell>
          <cell r="M172" t="str">
            <v>C.VIT.V.N.1304/02.07.006</v>
          </cell>
        </row>
        <row r="173">
          <cell r="A173" t="str">
            <v>5000284-0013</v>
          </cell>
          <cell r="B173" t="str">
            <v>50002840013</v>
          </cell>
          <cell r="C173" t="str">
            <v>MEJORAMIENTO</v>
          </cell>
          <cell r="D173" t="str">
            <v>TRAMO_5</v>
          </cell>
          <cell r="E173" t="str">
            <v>MEJORAMIENTOTRAMO_5</v>
          </cell>
          <cell r="F173" t="str">
            <v>_T5</v>
          </cell>
          <cell r="G173">
            <v>5000284</v>
          </cell>
          <cell r="H173" t="str">
            <v>_5000284</v>
          </cell>
          <cell r="I173" t="str">
            <v>0013</v>
          </cell>
          <cell r="J173" t="str">
            <v>OBRAS DE ESTABILIZACIÓN</v>
          </cell>
          <cell r="K173" t="str">
            <v>5000284-0013</v>
          </cell>
          <cell r="L173" t="str">
            <v>Concreto para cunetas y canales (21 mpa)</v>
          </cell>
          <cell r="M173" t="str">
            <v>C.VIT.V.N.1304/02.07.006</v>
          </cell>
        </row>
        <row r="174">
          <cell r="A174" t="str">
            <v>5000284-0014</v>
          </cell>
          <cell r="B174" t="str">
            <v>50002840014</v>
          </cell>
          <cell r="C174" t="str">
            <v>MEJORAMIENTO</v>
          </cell>
          <cell r="D174" t="str">
            <v>TRAMO_5</v>
          </cell>
          <cell r="E174" t="str">
            <v>MEJORAMIENTOTRAMO_5</v>
          </cell>
          <cell r="F174" t="str">
            <v>_T5</v>
          </cell>
          <cell r="G174">
            <v>5000284</v>
          </cell>
          <cell r="H174" t="str">
            <v>_5000284</v>
          </cell>
          <cell r="I174" t="str">
            <v>0014</v>
          </cell>
          <cell r="J174" t="str">
            <v>OBRAS DE ESTABILIZACIÓN</v>
          </cell>
          <cell r="K174" t="str">
            <v>5000284-0014</v>
          </cell>
          <cell r="L174" t="str">
            <v>Concreto zanja de coronación</v>
          </cell>
          <cell r="M174" t="str">
            <v>C.VIT.V.N.1304/02.07.006</v>
          </cell>
        </row>
        <row r="175">
          <cell r="A175" t="str">
            <v>5000284-0015</v>
          </cell>
          <cell r="B175" t="str">
            <v>50002840015</v>
          </cell>
          <cell r="C175" t="str">
            <v>MEJORAMIENTO</v>
          </cell>
          <cell r="D175" t="str">
            <v>TRAMO_5</v>
          </cell>
          <cell r="E175" t="str">
            <v>MEJORAMIENTOTRAMO_5</v>
          </cell>
          <cell r="F175" t="str">
            <v>_T5</v>
          </cell>
          <cell r="G175">
            <v>5000284</v>
          </cell>
          <cell r="H175" t="str">
            <v>_5000284</v>
          </cell>
          <cell r="I175" t="str">
            <v>0015</v>
          </cell>
          <cell r="J175" t="str">
            <v>OBRAS DE ESTABILIZACIÓN</v>
          </cell>
          <cell r="K175" t="str">
            <v>5000284-0015</v>
          </cell>
          <cell r="L175" t="str">
            <v>Concreto  21 mpa para disipadores</v>
          </cell>
          <cell r="M175" t="str">
            <v>C.VIT.V.N.1304/02.07.006</v>
          </cell>
        </row>
        <row r="176">
          <cell r="A176" t="str">
            <v>5000284-0016</v>
          </cell>
          <cell r="B176" t="str">
            <v>50002840016</v>
          </cell>
          <cell r="C176" t="str">
            <v>MEJORAMIENTO</v>
          </cell>
          <cell r="D176" t="str">
            <v>TRAMO_5</v>
          </cell>
          <cell r="E176" t="str">
            <v>MEJORAMIENTOTRAMO_5</v>
          </cell>
          <cell r="F176" t="str">
            <v>_T5</v>
          </cell>
          <cell r="G176">
            <v>5000284</v>
          </cell>
          <cell r="H176" t="str">
            <v>_5000284</v>
          </cell>
          <cell r="I176" t="str">
            <v>0016</v>
          </cell>
          <cell r="J176" t="str">
            <v>OBRAS DE ESTABILIZACIÓN</v>
          </cell>
          <cell r="K176" t="str">
            <v>5000284-0016</v>
          </cell>
          <cell r="L176" t="str">
            <v>Revestimiento en piedra pegada</v>
          </cell>
          <cell r="M176" t="str">
            <v>C.VIT.V.N.1304/02.07.006</v>
          </cell>
        </row>
        <row r="177">
          <cell r="A177" t="str">
            <v>5000284-0017</v>
          </cell>
          <cell r="B177" t="str">
            <v>50002840017</v>
          </cell>
          <cell r="C177" t="str">
            <v>MEJORAMIENTO</v>
          </cell>
          <cell r="D177" t="str">
            <v>TRAMO_5</v>
          </cell>
          <cell r="E177" t="str">
            <v>MEJORAMIENTOTRAMO_5</v>
          </cell>
          <cell r="F177" t="str">
            <v>_T5</v>
          </cell>
          <cell r="G177">
            <v>5000284</v>
          </cell>
          <cell r="H177" t="str">
            <v>_5000284</v>
          </cell>
          <cell r="I177" t="str">
            <v>0017</v>
          </cell>
          <cell r="J177" t="str">
            <v>OBRAS DE ESTABILIZACIÓN</v>
          </cell>
          <cell r="K177" t="str">
            <v>5000284-0017</v>
          </cell>
          <cell r="L177" t="str">
            <v>Muro de contención 4000 psi</v>
          </cell>
          <cell r="M177" t="str">
            <v>C.VIT.V.N.1304/02.07.006</v>
          </cell>
        </row>
        <row r="178">
          <cell r="A178" t="str">
            <v>5000284-0018</v>
          </cell>
          <cell r="B178" t="str">
            <v>50002840018</v>
          </cell>
          <cell r="C178" t="str">
            <v>MEJORAMIENTO</v>
          </cell>
          <cell r="D178" t="str">
            <v>TRAMO_5</v>
          </cell>
          <cell r="E178" t="str">
            <v>MEJORAMIENTOTRAMO_5</v>
          </cell>
          <cell r="F178" t="str">
            <v>_T5</v>
          </cell>
          <cell r="G178">
            <v>5000284</v>
          </cell>
          <cell r="H178" t="str">
            <v>_5000284</v>
          </cell>
          <cell r="I178" t="str">
            <v>0018</v>
          </cell>
          <cell r="J178" t="str">
            <v>OBRAS DE ESTABILIZACIÓN</v>
          </cell>
          <cell r="K178" t="str">
            <v>5000284-0018</v>
          </cell>
          <cell r="L178" t="str">
            <v>Transporte de concretos</v>
          </cell>
          <cell r="M178" t="str">
            <v>C.VIT.V.N.1304/02.07.006</v>
          </cell>
        </row>
        <row r="179">
          <cell r="A179" t="str">
            <v>5000285-0002</v>
          </cell>
          <cell r="B179" t="str">
            <v>50002850002</v>
          </cell>
          <cell r="C179" t="str">
            <v>MEJORAMIENTO</v>
          </cell>
          <cell r="D179" t="str">
            <v>TRAMO_5</v>
          </cell>
          <cell r="E179" t="str">
            <v>MEJORAMIENTOTRAMO_5</v>
          </cell>
          <cell r="F179" t="str">
            <v>_T5</v>
          </cell>
          <cell r="G179">
            <v>5000285</v>
          </cell>
          <cell r="H179" t="str">
            <v>_5000285</v>
          </cell>
          <cell r="I179" t="str">
            <v>0002</v>
          </cell>
          <cell r="J179" t="str">
            <v>OBRAS DE DRENAJE</v>
          </cell>
          <cell r="K179" t="str">
            <v>5000285-0002</v>
          </cell>
          <cell r="L179" t="str">
            <v>Demolición de estructuras</v>
          </cell>
          <cell r="M179" t="str">
            <v>C.VIT.V.N.1304/02.07.007</v>
          </cell>
        </row>
        <row r="180">
          <cell r="A180" t="str">
            <v>5000285-0003</v>
          </cell>
          <cell r="B180" t="str">
            <v>50002850003</v>
          </cell>
          <cell r="C180" t="str">
            <v>MEJORAMIENTO</v>
          </cell>
          <cell r="D180" t="str">
            <v>TRAMO_5</v>
          </cell>
          <cell r="E180" t="str">
            <v>MEJORAMIENTOTRAMO_5</v>
          </cell>
          <cell r="F180" t="str">
            <v>_T5</v>
          </cell>
          <cell r="G180">
            <v>5000285</v>
          </cell>
          <cell r="H180" t="str">
            <v>_5000285</v>
          </cell>
          <cell r="I180" t="str">
            <v>0003</v>
          </cell>
          <cell r="J180" t="str">
            <v>OBRAS DE DRENAJE</v>
          </cell>
          <cell r="K180" t="str">
            <v>5000285-0003</v>
          </cell>
          <cell r="L180" t="str">
            <v>Tubería de concreto d 0.90 m</v>
          </cell>
          <cell r="M180" t="str">
            <v>C.VIT.V.N.1304/02.07.007</v>
          </cell>
        </row>
        <row r="181">
          <cell r="A181" t="str">
            <v>5000285-0004</v>
          </cell>
          <cell r="B181" t="str">
            <v>50002850004</v>
          </cell>
          <cell r="C181" t="str">
            <v>MEJORAMIENTO</v>
          </cell>
          <cell r="D181" t="str">
            <v>TRAMO_5</v>
          </cell>
          <cell r="E181" t="str">
            <v>MEJORAMIENTOTRAMO_5</v>
          </cell>
          <cell r="F181" t="str">
            <v>_T5</v>
          </cell>
          <cell r="G181">
            <v>5000285</v>
          </cell>
          <cell r="H181" t="str">
            <v>_5000285</v>
          </cell>
          <cell r="I181" t="str">
            <v>0004</v>
          </cell>
          <cell r="J181" t="str">
            <v>OBRAS DE DRENAJE</v>
          </cell>
          <cell r="K181" t="str">
            <v>5000285-0004</v>
          </cell>
          <cell r="L181" t="str">
            <v>Tubería de concreto d 1.00 m</v>
          </cell>
          <cell r="M181" t="str">
            <v>C.VIT.V.N.1304/02.07.007</v>
          </cell>
        </row>
        <row r="182">
          <cell r="A182" t="str">
            <v>5000285-0005</v>
          </cell>
          <cell r="B182" t="str">
            <v>50002850005</v>
          </cell>
          <cell r="C182" t="str">
            <v>MEJORAMIENTO</v>
          </cell>
          <cell r="D182" t="str">
            <v>TRAMO_5</v>
          </cell>
          <cell r="E182" t="str">
            <v>MEJORAMIENTOTRAMO_5</v>
          </cell>
          <cell r="F182" t="str">
            <v>_T5</v>
          </cell>
          <cell r="G182">
            <v>5000285</v>
          </cell>
          <cell r="H182" t="str">
            <v>_5000285</v>
          </cell>
          <cell r="I182" t="str">
            <v>0005</v>
          </cell>
          <cell r="J182" t="str">
            <v>OBRAS DE DRENAJE</v>
          </cell>
          <cell r="K182" t="str">
            <v>5000285-0005</v>
          </cell>
          <cell r="L182" t="str">
            <v>Tubería de concreto d 1.20 m</v>
          </cell>
          <cell r="M182" t="str">
            <v>C.VIT.V.N.1304/02.07.007</v>
          </cell>
        </row>
        <row r="183">
          <cell r="A183" t="str">
            <v>5000285-0006</v>
          </cell>
          <cell r="B183" t="str">
            <v>50002850006</v>
          </cell>
          <cell r="C183" t="str">
            <v>MEJORAMIENTO</v>
          </cell>
          <cell r="D183" t="str">
            <v>TRAMO_5</v>
          </cell>
          <cell r="E183" t="str">
            <v>MEJORAMIENTOTRAMO_5</v>
          </cell>
          <cell r="F183" t="str">
            <v>_T5</v>
          </cell>
          <cell r="G183">
            <v>5000285</v>
          </cell>
          <cell r="H183" t="str">
            <v>_5000285</v>
          </cell>
          <cell r="I183" t="str">
            <v>0006</v>
          </cell>
          <cell r="J183" t="str">
            <v>OBRAS DE DRENAJE</v>
          </cell>
          <cell r="K183" t="str">
            <v>5000285-0006</v>
          </cell>
          <cell r="L183" t="str">
            <v>Tuberìa de concreto d 1.30 m</v>
          </cell>
          <cell r="M183" t="str">
            <v>C.VIT.V.N.1304/02.07.007</v>
          </cell>
        </row>
        <row r="184">
          <cell r="A184" t="str">
            <v>5000285-0007</v>
          </cell>
          <cell r="B184" t="str">
            <v>50002850007</v>
          </cell>
          <cell r="C184" t="str">
            <v>MEJORAMIENTO</v>
          </cell>
          <cell r="D184" t="str">
            <v>TRAMO_5</v>
          </cell>
          <cell r="E184" t="str">
            <v>MEJORAMIENTOTRAMO_5</v>
          </cell>
          <cell r="F184" t="str">
            <v>_T5</v>
          </cell>
          <cell r="G184">
            <v>5000285</v>
          </cell>
          <cell r="H184" t="str">
            <v>_5000285</v>
          </cell>
          <cell r="I184" t="str">
            <v>0007</v>
          </cell>
          <cell r="J184" t="str">
            <v>OBRAS DE DRENAJE</v>
          </cell>
          <cell r="K184" t="str">
            <v>5000285-0007</v>
          </cell>
          <cell r="L184" t="str">
            <v>Tuberìa de concreto d 1.50 m</v>
          </cell>
          <cell r="M184" t="str">
            <v>C.VIT.V.N.1304/02.07.007</v>
          </cell>
        </row>
        <row r="185">
          <cell r="A185" t="str">
            <v>5000285-0008</v>
          </cell>
          <cell r="B185" t="str">
            <v>50002850008</v>
          </cell>
          <cell r="C185" t="str">
            <v>MEJORAMIENTO</v>
          </cell>
          <cell r="D185" t="str">
            <v>TRAMO_5</v>
          </cell>
          <cell r="E185" t="str">
            <v>MEJORAMIENTOTRAMO_5</v>
          </cell>
          <cell r="F185" t="str">
            <v>_T5</v>
          </cell>
          <cell r="G185">
            <v>5000285</v>
          </cell>
          <cell r="H185" t="str">
            <v>_5000285</v>
          </cell>
          <cell r="I185" t="str">
            <v>0008</v>
          </cell>
          <cell r="J185" t="str">
            <v>OBRAS DE DRENAJE</v>
          </cell>
          <cell r="K185" t="str">
            <v>5000285-0008</v>
          </cell>
          <cell r="L185" t="str">
            <v>Tuberìa de concreto d 1.60 m</v>
          </cell>
          <cell r="M185" t="str">
            <v>C.VIT.V.N.1304/02.07.007</v>
          </cell>
        </row>
        <row r="186">
          <cell r="A186" t="str">
            <v>5000285-0009</v>
          </cell>
          <cell r="B186" t="str">
            <v>50002850009</v>
          </cell>
          <cell r="C186" t="str">
            <v>MEJORAMIENTO</v>
          </cell>
          <cell r="D186" t="str">
            <v>TRAMO_5</v>
          </cell>
          <cell r="E186" t="str">
            <v>MEJORAMIENTOTRAMO_5</v>
          </cell>
          <cell r="F186" t="str">
            <v>_T5</v>
          </cell>
          <cell r="G186">
            <v>5000285</v>
          </cell>
          <cell r="H186" t="str">
            <v>_5000285</v>
          </cell>
          <cell r="I186" t="str">
            <v>0009</v>
          </cell>
          <cell r="J186" t="str">
            <v>OBRAS DE DRENAJE</v>
          </cell>
          <cell r="K186" t="str">
            <v>5000285-0009</v>
          </cell>
          <cell r="L186" t="str">
            <v>Tuberìa de concreto d 1.80 m</v>
          </cell>
          <cell r="M186" t="str">
            <v>C.VIT.V.N.1304/02.07.007</v>
          </cell>
        </row>
        <row r="187">
          <cell r="A187" t="str">
            <v>5000285-0010</v>
          </cell>
          <cell r="B187" t="str">
            <v>50002850010</v>
          </cell>
          <cell r="C187" t="str">
            <v>MEJORAMIENTO</v>
          </cell>
          <cell r="D187" t="str">
            <v>TRAMO_5</v>
          </cell>
          <cell r="E187" t="str">
            <v>MEJORAMIENTOTRAMO_5</v>
          </cell>
          <cell r="F187" t="str">
            <v>_T5</v>
          </cell>
          <cell r="G187">
            <v>5000285</v>
          </cell>
          <cell r="H187" t="str">
            <v>_5000285</v>
          </cell>
          <cell r="I187" t="str">
            <v>0010</v>
          </cell>
          <cell r="J187" t="str">
            <v>OBRAS DE DRENAJE</v>
          </cell>
          <cell r="K187" t="str">
            <v>5000285-0010</v>
          </cell>
          <cell r="L187" t="str">
            <v>Tuberìa de concreto d 2.00 m</v>
          </cell>
          <cell r="M187" t="str">
            <v>C.VIT.V.N.1304/02.07.007</v>
          </cell>
        </row>
        <row r="188">
          <cell r="A188" t="str">
            <v>5000285-0011</v>
          </cell>
          <cell r="B188" t="str">
            <v>50002850011</v>
          </cell>
          <cell r="C188" t="str">
            <v>MEJORAMIENTO</v>
          </cell>
          <cell r="D188" t="str">
            <v>TRAMO_5</v>
          </cell>
          <cell r="E188" t="str">
            <v>MEJORAMIENTOTRAMO_5</v>
          </cell>
          <cell r="F188" t="str">
            <v>_T5</v>
          </cell>
          <cell r="G188">
            <v>5000285</v>
          </cell>
          <cell r="H188" t="str">
            <v>_5000285</v>
          </cell>
          <cell r="I188" t="str">
            <v>0011</v>
          </cell>
          <cell r="J188" t="str">
            <v>OBRAS DE DRENAJE</v>
          </cell>
          <cell r="K188" t="str">
            <v>5000285-0011</v>
          </cell>
          <cell r="L188" t="str">
            <v>Tuberìa de concreto d 2.15 m</v>
          </cell>
          <cell r="M188" t="str">
            <v>C.VIT.V.N.1304/02.07.007</v>
          </cell>
        </row>
        <row r="189">
          <cell r="A189" t="str">
            <v>5000285-0012</v>
          </cell>
          <cell r="B189" t="str">
            <v>50002850012</v>
          </cell>
          <cell r="C189" t="str">
            <v>MEJORAMIENTO</v>
          </cell>
          <cell r="D189" t="str">
            <v>TRAMO_5</v>
          </cell>
          <cell r="E189" t="str">
            <v>MEJORAMIENTOTRAMO_5</v>
          </cell>
          <cell r="F189" t="str">
            <v>_T5</v>
          </cell>
          <cell r="G189">
            <v>5000285</v>
          </cell>
          <cell r="H189" t="str">
            <v>_5000285</v>
          </cell>
          <cell r="I189" t="str">
            <v>0012</v>
          </cell>
          <cell r="J189" t="str">
            <v>OBRAS DE DRENAJE</v>
          </cell>
          <cell r="K189" t="str">
            <v>5000285-0012</v>
          </cell>
          <cell r="L189" t="str">
            <v>Tuberìa de concreto d 2.30 m</v>
          </cell>
          <cell r="M189" t="str">
            <v>C.VIT.V.N.1304/02.07.007</v>
          </cell>
        </row>
        <row r="190">
          <cell r="A190" t="str">
            <v>5000285-0013</v>
          </cell>
          <cell r="B190" t="str">
            <v>50002850013</v>
          </cell>
          <cell r="C190" t="str">
            <v>MEJORAMIENTO</v>
          </cell>
          <cell r="D190" t="str">
            <v>TRAMO_5</v>
          </cell>
          <cell r="E190" t="str">
            <v>MEJORAMIENTOTRAMO_5</v>
          </cell>
          <cell r="F190" t="str">
            <v>_T5</v>
          </cell>
          <cell r="G190">
            <v>5000285</v>
          </cell>
          <cell r="H190" t="str">
            <v>_5000285</v>
          </cell>
          <cell r="I190" t="str">
            <v>0013</v>
          </cell>
          <cell r="J190" t="str">
            <v>OBRAS DE DRENAJE</v>
          </cell>
          <cell r="K190" t="str">
            <v>5000285-0013</v>
          </cell>
          <cell r="L190" t="str">
            <v>Tuberìa de concreto d 2.50 m</v>
          </cell>
          <cell r="M190" t="str">
            <v>C.VIT.V.N.1304/02.07.007</v>
          </cell>
        </row>
        <row r="191">
          <cell r="A191" t="str">
            <v>5000285-0015</v>
          </cell>
          <cell r="B191" t="str">
            <v>50002850015</v>
          </cell>
          <cell r="C191" t="str">
            <v>MEJORAMIENTO</v>
          </cell>
          <cell r="D191" t="str">
            <v>TRAMO_5</v>
          </cell>
          <cell r="E191" t="str">
            <v>MEJORAMIENTOTRAMO_5</v>
          </cell>
          <cell r="F191" t="str">
            <v>_T5</v>
          </cell>
          <cell r="G191">
            <v>5000285</v>
          </cell>
          <cell r="H191" t="str">
            <v>_5000285</v>
          </cell>
          <cell r="I191" t="str">
            <v>0015</v>
          </cell>
          <cell r="J191" t="str">
            <v>OBRAS DE DRENAJE</v>
          </cell>
          <cell r="K191" t="str">
            <v>5000285-0015</v>
          </cell>
          <cell r="L191" t="str">
            <v>Concreto 28 mpa aletas y cabezales</v>
          </cell>
          <cell r="M191" t="str">
            <v>C.VIT.V.N.1304/02.07.007</v>
          </cell>
        </row>
        <row r="192">
          <cell r="A192" t="str">
            <v>5000285-0017</v>
          </cell>
          <cell r="B192" t="str">
            <v>50002850017</v>
          </cell>
          <cell r="C192" t="str">
            <v>MEJORAMIENTO</v>
          </cell>
          <cell r="D192" t="str">
            <v>TRAMO_5</v>
          </cell>
          <cell r="E192" t="str">
            <v>MEJORAMIENTOTRAMO_5</v>
          </cell>
          <cell r="F192" t="str">
            <v>_T5</v>
          </cell>
          <cell r="G192">
            <v>5000285</v>
          </cell>
          <cell r="H192" t="str">
            <v>_5000285</v>
          </cell>
          <cell r="I192" t="str">
            <v>0017</v>
          </cell>
          <cell r="J192" t="str">
            <v>OBRAS DE DRENAJE</v>
          </cell>
          <cell r="K192" t="str">
            <v>5000285-0017</v>
          </cell>
          <cell r="L192" t="str">
            <v>Concreto ciclópeo</v>
          </cell>
          <cell r="M192" t="str">
            <v>C.VIT.V.N.1304/02.07.007</v>
          </cell>
        </row>
        <row r="193">
          <cell r="A193" t="str">
            <v>5000285-0018</v>
          </cell>
          <cell r="B193" t="str">
            <v>50002850018</v>
          </cell>
          <cell r="C193" t="str">
            <v>MEJORAMIENTO</v>
          </cell>
          <cell r="D193" t="str">
            <v>TRAMO_5</v>
          </cell>
          <cell r="E193" t="str">
            <v>MEJORAMIENTOTRAMO_5</v>
          </cell>
          <cell r="F193" t="str">
            <v>_T5</v>
          </cell>
          <cell r="G193">
            <v>5000285</v>
          </cell>
          <cell r="H193" t="str">
            <v>_5000285</v>
          </cell>
          <cell r="I193" t="str">
            <v>0018</v>
          </cell>
          <cell r="J193" t="str">
            <v>OBRAS DE DRENAJE</v>
          </cell>
          <cell r="K193" t="str">
            <v>5000285-0018</v>
          </cell>
          <cell r="L193" t="str">
            <v>Concreto para bordillos</v>
          </cell>
          <cell r="M193" t="str">
            <v>C.VIT.V.N.1304/02.07.007</v>
          </cell>
        </row>
        <row r="194">
          <cell r="A194" t="str">
            <v>5000285-0020</v>
          </cell>
          <cell r="B194" t="str">
            <v>50002850020</v>
          </cell>
          <cell r="C194" t="str">
            <v>MEJORAMIENTO</v>
          </cell>
          <cell r="D194" t="str">
            <v>TRAMO_5</v>
          </cell>
          <cell r="E194" t="str">
            <v>MEJORAMIENTOTRAMO_5</v>
          </cell>
          <cell r="F194" t="str">
            <v>_T5</v>
          </cell>
          <cell r="G194">
            <v>5000285</v>
          </cell>
          <cell r="H194" t="str">
            <v>_5000285</v>
          </cell>
          <cell r="I194" t="str">
            <v>0020</v>
          </cell>
          <cell r="J194" t="str">
            <v>OBRAS DE DRENAJE</v>
          </cell>
          <cell r="K194" t="str">
            <v>5000285-0020</v>
          </cell>
          <cell r="L194" t="str">
            <v>Corte para ampliación de estructuras de</v>
          </cell>
          <cell r="M194" t="str">
            <v>C.VIT.V.N.1304/02.07.007</v>
          </cell>
        </row>
        <row r="195">
          <cell r="A195" t="str">
            <v>5000285-0021</v>
          </cell>
          <cell r="B195" t="str">
            <v>50002850021</v>
          </cell>
          <cell r="C195" t="str">
            <v>MEJORAMIENTO</v>
          </cell>
          <cell r="D195" t="str">
            <v>TRAMO_5</v>
          </cell>
          <cell r="E195" t="str">
            <v>MEJORAMIENTOTRAMO_5</v>
          </cell>
          <cell r="F195" t="str">
            <v>_T5</v>
          </cell>
          <cell r="G195">
            <v>5000285</v>
          </cell>
          <cell r="H195" t="str">
            <v>_5000285</v>
          </cell>
          <cell r="I195" t="str">
            <v>0021</v>
          </cell>
          <cell r="J195" t="str">
            <v>OBRAS DE DRENAJE</v>
          </cell>
          <cell r="K195" t="str">
            <v>5000285-0021</v>
          </cell>
          <cell r="L195" t="str">
            <v>Concreto para solados</v>
          </cell>
          <cell r="M195" t="str">
            <v>C.VIT.V.N.1304/02.07.007</v>
          </cell>
        </row>
        <row r="196">
          <cell r="A196" t="str">
            <v>5000285-0022</v>
          </cell>
          <cell r="B196" t="str">
            <v>50002850022</v>
          </cell>
          <cell r="C196" t="str">
            <v>MEJORAMIENTO</v>
          </cell>
          <cell r="D196" t="str">
            <v>TRAMO_5</v>
          </cell>
          <cell r="E196" t="str">
            <v>MEJORAMIENTOTRAMO_5</v>
          </cell>
          <cell r="F196" t="str">
            <v>_T5</v>
          </cell>
          <cell r="G196">
            <v>5000285</v>
          </cell>
          <cell r="H196" t="str">
            <v>_5000285</v>
          </cell>
          <cell r="I196" t="str">
            <v>0022</v>
          </cell>
          <cell r="J196" t="str">
            <v>OBRAS DE DRENAJE</v>
          </cell>
          <cell r="K196" t="str">
            <v>5000285-0022</v>
          </cell>
          <cell r="L196" t="str">
            <v>Excavaciones</v>
          </cell>
          <cell r="M196" t="str">
            <v>C.VIT.V.N.1304/02.07.007</v>
          </cell>
        </row>
        <row r="197">
          <cell r="A197" t="str">
            <v>5000285-0023</v>
          </cell>
          <cell r="B197" t="str">
            <v>50002850023</v>
          </cell>
          <cell r="C197" t="str">
            <v>MEJORAMIENTO</v>
          </cell>
          <cell r="D197" t="str">
            <v>TRAMO_5</v>
          </cell>
          <cell r="E197" t="str">
            <v>MEJORAMIENTOTRAMO_5</v>
          </cell>
          <cell r="F197" t="str">
            <v>_T5</v>
          </cell>
          <cell r="G197">
            <v>5000285</v>
          </cell>
          <cell r="H197" t="str">
            <v>_5000285</v>
          </cell>
          <cell r="I197" t="str">
            <v>0023</v>
          </cell>
          <cell r="J197" t="str">
            <v>OBRAS DE DRENAJE</v>
          </cell>
          <cell r="K197" t="str">
            <v>5000285-0023</v>
          </cell>
          <cell r="L197" t="str">
            <v>Excavación manual</v>
          </cell>
          <cell r="M197" t="str">
            <v>C.VIT.V.N.1304/02.07.007</v>
          </cell>
        </row>
        <row r="198">
          <cell r="A198" t="str">
            <v>5000285-0024</v>
          </cell>
          <cell r="B198" t="str">
            <v>50002850024</v>
          </cell>
          <cell r="C198" t="str">
            <v>MEJORAMIENTO</v>
          </cell>
          <cell r="D198" t="str">
            <v>TRAMO_5</v>
          </cell>
          <cell r="E198" t="str">
            <v>MEJORAMIENTOTRAMO_5</v>
          </cell>
          <cell r="F198" t="str">
            <v>_T5</v>
          </cell>
          <cell r="G198">
            <v>5000285</v>
          </cell>
          <cell r="H198" t="str">
            <v>_5000285</v>
          </cell>
          <cell r="I198" t="str">
            <v>0024</v>
          </cell>
          <cell r="J198" t="str">
            <v>OBRAS DE DRENAJE</v>
          </cell>
          <cell r="K198" t="str">
            <v>5000285-0024</v>
          </cell>
          <cell r="L198" t="str">
            <v>Entibado</v>
          </cell>
          <cell r="M198" t="str">
            <v>C.VIT.V.N.1304/02.07.007</v>
          </cell>
        </row>
        <row r="199">
          <cell r="A199" t="str">
            <v>5000285-0025</v>
          </cell>
          <cell r="B199" t="str">
            <v>50002850025</v>
          </cell>
          <cell r="C199" t="str">
            <v>MEJORAMIENTO</v>
          </cell>
          <cell r="D199" t="str">
            <v>TRAMO_5</v>
          </cell>
          <cell r="E199" t="str">
            <v>MEJORAMIENTOTRAMO_5</v>
          </cell>
          <cell r="F199" t="str">
            <v>_T5</v>
          </cell>
          <cell r="G199">
            <v>5000285</v>
          </cell>
          <cell r="H199" t="str">
            <v>_5000285</v>
          </cell>
          <cell r="I199" t="str">
            <v>0025</v>
          </cell>
          <cell r="J199" t="str">
            <v>OBRAS DE DRENAJE</v>
          </cell>
          <cell r="K199" t="str">
            <v>5000285-0025</v>
          </cell>
          <cell r="L199" t="str">
            <v>Rellenos</v>
          </cell>
          <cell r="M199" t="str">
            <v>C.VIT.V.N.1304/02.07.007</v>
          </cell>
        </row>
        <row r="200">
          <cell r="A200" t="str">
            <v>5000285-0026</v>
          </cell>
          <cell r="B200" t="str">
            <v>50002850026</v>
          </cell>
          <cell r="C200" t="str">
            <v>MEJORAMIENTO</v>
          </cell>
          <cell r="D200" t="str">
            <v>TRAMO_5</v>
          </cell>
          <cell r="E200" t="str">
            <v>MEJORAMIENTOTRAMO_5</v>
          </cell>
          <cell r="F200" t="str">
            <v>_T5</v>
          </cell>
          <cell r="G200">
            <v>5000285</v>
          </cell>
          <cell r="H200" t="str">
            <v>_5000285</v>
          </cell>
          <cell r="I200" t="str">
            <v>0026</v>
          </cell>
          <cell r="J200" t="str">
            <v>OBRAS DE DRENAJE</v>
          </cell>
          <cell r="K200" t="str">
            <v>5000285-0026</v>
          </cell>
          <cell r="L200" t="str">
            <v>Atraque de tubería</v>
          </cell>
          <cell r="M200" t="str">
            <v>C.VIT.V.N.1304/02.07.007</v>
          </cell>
        </row>
        <row r="201">
          <cell r="A201" t="str">
            <v>5000285-0027</v>
          </cell>
          <cell r="B201" t="str">
            <v>50002850027</v>
          </cell>
          <cell r="C201" t="str">
            <v>MEJORAMIENTO</v>
          </cell>
          <cell r="D201" t="str">
            <v>TRAMO_5</v>
          </cell>
          <cell r="E201" t="str">
            <v>MEJORAMIENTOTRAMO_5</v>
          </cell>
          <cell r="F201" t="str">
            <v>_T5</v>
          </cell>
          <cell r="G201">
            <v>5000285</v>
          </cell>
          <cell r="H201" t="str">
            <v>_5000285</v>
          </cell>
          <cell r="I201" t="str">
            <v>0027</v>
          </cell>
          <cell r="J201" t="str">
            <v>OBRAS DE DRENAJE</v>
          </cell>
          <cell r="K201" t="str">
            <v>5000285-0027</v>
          </cell>
          <cell r="L201" t="str">
            <v>Transporte de excavaciones</v>
          </cell>
          <cell r="M201" t="str">
            <v>C.VIT.V.N.1304/02.07.007</v>
          </cell>
        </row>
        <row r="202">
          <cell r="A202" t="str">
            <v>5000285-0028</v>
          </cell>
          <cell r="B202" t="str">
            <v>50002850028</v>
          </cell>
          <cell r="C202" t="str">
            <v>MEJORAMIENTO</v>
          </cell>
          <cell r="D202" t="str">
            <v>TRAMO_5</v>
          </cell>
          <cell r="E202" t="str">
            <v>MEJORAMIENTOTRAMO_5</v>
          </cell>
          <cell r="F202" t="str">
            <v>_T5</v>
          </cell>
          <cell r="G202">
            <v>5000285</v>
          </cell>
          <cell r="H202" t="str">
            <v>_5000285</v>
          </cell>
          <cell r="I202" t="str">
            <v>0028</v>
          </cell>
          <cell r="J202" t="str">
            <v>OBRAS DE DRENAJE</v>
          </cell>
          <cell r="K202" t="str">
            <v>5000285-0028</v>
          </cell>
          <cell r="L202" t="str">
            <v>Transporte material de rellenos</v>
          </cell>
          <cell r="M202" t="str">
            <v>C.VIT.V.N.1304/02.07.007</v>
          </cell>
        </row>
        <row r="203">
          <cell r="A203" t="str">
            <v>5000285-0029</v>
          </cell>
          <cell r="B203" t="str">
            <v>50002850029</v>
          </cell>
          <cell r="C203" t="str">
            <v>MEJORAMIENTO</v>
          </cell>
          <cell r="D203" t="str">
            <v>TRAMO_5</v>
          </cell>
          <cell r="E203" t="str">
            <v>MEJORAMIENTOTRAMO_5</v>
          </cell>
          <cell r="F203" t="str">
            <v>_T5</v>
          </cell>
          <cell r="G203">
            <v>5000285</v>
          </cell>
          <cell r="H203" t="str">
            <v>_5000285</v>
          </cell>
          <cell r="I203" t="str">
            <v>0029</v>
          </cell>
          <cell r="J203" t="str">
            <v>OBRAS DE DRENAJE</v>
          </cell>
          <cell r="K203" t="str">
            <v>5000285-0029</v>
          </cell>
          <cell r="L203" t="str">
            <v>Transporte de concretos</v>
          </cell>
          <cell r="M203" t="str">
            <v>C.VIT.V.N.1304/02.07.007</v>
          </cell>
        </row>
        <row r="204">
          <cell r="A204" t="str">
            <v>5000285-0019</v>
          </cell>
          <cell r="B204" t="str">
            <v>50002850019</v>
          </cell>
          <cell r="C204" t="str">
            <v>MEJORAMIENTO</v>
          </cell>
          <cell r="D204" t="str">
            <v>TRAMO_5</v>
          </cell>
          <cell r="E204" t="str">
            <v>MEJORAMIENTOTRAMO_5</v>
          </cell>
          <cell r="F204" t="str">
            <v>_T5</v>
          </cell>
          <cell r="G204">
            <v>5000285</v>
          </cell>
          <cell r="H204" t="str">
            <v>_5000285</v>
          </cell>
          <cell r="I204" t="str">
            <v>0019</v>
          </cell>
          <cell r="J204" t="str">
            <v>OBRAS DE DRENAJE</v>
          </cell>
          <cell r="K204" t="str">
            <v>5000285-0019</v>
          </cell>
          <cell r="L204" t="str">
            <v>Acero de refuerzo aletas,  cabezales,</v>
          </cell>
          <cell r="M204" t="str">
            <v>C.VIT.V.N.1304/02.07.007</v>
          </cell>
        </row>
        <row r="205">
          <cell r="A205" t="str">
            <v>5000286-0001</v>
          </cell>
          <cell r="B205" t="str">
            <v>50002860001</v>
          </cell>
          <cell r="C205" t="str">
            <v>MEJORAMIENTO</v>
          </cell>
          <cell r="D205" t="str">
            <v>TRAMO_5</v>
          </cell>
          <cell r="E205" t="str">
            <v>MEJORAMIENTOTRAMO_5</v>
          </cell>
          <cell r="F205" t="str">
            <v>_T5</v>
          </cell>
          <cell r="G205">
            <v>5000286</v>
          </cell>
          <cell r="H205" t="str">
            <v>_5000286</v>
          </cell>
          <cell r="I205" t="str">
            <v>0001</v>
          </cell>
          <cell r="J205" t="str">
            <v>ADECUACION DE DEPOSITOS</v>
          </cell>
          <cell r="K205" t="str">
            <v>5000286-0001</v>
          </cell>
          <cell r="L205" t="str">
            <v>Obras de adecuación de depósitos</v>
          </cell>
          <cell r="M205" t="str">
            <v>C.VIT.V.N.1304/02.07.008</v>
          </cell>
        </row>
        <row r="206">
          <cell r="A206" t="str">
            <v>5000287-0002</v>
          </cell>
          <cell r="B206" t="str">
            <v>50002870002</v>
          </cell>
          <cell r="C206" t="str">
            <v>MEJORAMIENTO</v>
          </cell>
          <cell r="D206" t="str">
            <v>TRAMO_5</v>
          </cell>
          <cell r="E206" t="str">
            <v>MEJORAMIENTOTRAMO_5</v>
          </cell>
          <cell r="F206" t="str">
            <v>_T5</v>
          </cell>
          <cell r="G206">
            <v>5000287</v>
          </cell>
          <cell r="H206" t="str">
            <v>_5000287</v>
          </cell>
          <cell r="I206" t="str">
            <v>0002</v>
          </cell>
          <cell r="J206" t="str">
            <v>OBRAS DE ARTE MAYORES</v>
          </cell>
          <cell r="K206" t="str">
            <v>5000287-0002</v>
          </cell>
          <cell r="L206" t="str">
            <v>Demolición de estructuras</v>
          </cell>
          <cell r="M206" t="str">
            <v>C.VIT.V.N.1304/02.07.009</v>
          </cell>
        </row>
        <row r="207">
          <cell r="A207" t="str">
            <v>5000287-0003</v>
          </cell>
          <cell r="B207" t="str">
            <v>50002870003</v>
          </cell>
          <cell r="C207" t="str">
            <v>MEJORAMIENTO</v>
          </cell>
          <cell r="D207" t="str">
            <v>TRAMO_5</v>
          </cell>
          <cell r="E207" t="str">
            <v>MEJORAMIENTOTRAMO_5</v>
          </cell>
          <cell r="F207" t="str">
            <v>_T5</v>
          </cell>
          <cell r="G207">
            <v>5000287</v>
          </cell>
          <cell r="H207" t="str">
            <v>_5000287</v>
          </cell>
          <cell r="I207" t="str">
            <v>0003</v>
          </cell>
          <cell r="J207" t="str">
            <v>OBRAS DE ARTE MAYORES</v>
          </cell>
          <cell r="K207" t="str">
            <v>5000287-0003</v>
          </cell>
          <cell r="L207" t="str">
            <v>Retiro de baranda metálica</v>
          </cell>
          <cell r="M207" t="str">
            <v>C.VIT.V.N.1304/02.07.009</v>
          </cell>
        </row>
        <row r="208">
          <cell r="A208" t="str">
            <v>5000287-0004</v>
          </cell>
          <cell r="B208" t="str">
            <v>50002870004</v>
          </cell>
          <cell r="C208" t="str">
            <v>MEJORAMIENTO</v>
          </cell>
          <cell r="D208" t="str">
            <v>TRAMO_5</v>
          </cell>
          <cell r="E208" t="str">
            <v>MEJORAMIENTOTRAMO_5</v>
          </cell>
          <cell r="F208" t="str">
            <v>_T5</v>
          </cell>
          <cell r="G208">
            <v>5000287</v>
          </cell>
          <cell r="H208" t="str">
            <v>_5000287</v>
          </cell>
          <cell r="I208" t="str">
            <v>0004</v>
          </cell>
          <cell r="J208" t="str">
            <v>OBRAS DE ARTE MAYORES</v>
          </cell>
          <cell r="K208" t="str">
            <v>5000287-0004</v>
          </cell>
          <cell r="L208" t="str">
            <v>Mantenimiento y protección de baranda me</v>
          </cell>
          <cell r="M208" t="str">
            <v>C.VIT.V.N.1304/02.07.009</v>
          </cell>
        </row>
        <row r="209">
          <cell r="A209" t="str">
            <v>5000287-0007</v>
          </cell>
          <cell r="B209" t="str">
            <v>50002870007</v>
          </cell>
          <cell r="C209" t="str">
            <v>MEJORAMIENTO</v>
          </cell>
          <cell r="D209" t="str">
            <v>TRAMO_5</v>
          </cell>
          <cell r="E209" t="str">
            <v>MEJORAMIENTOTRAMO_5</v>
          </cell>
          <cell r="F209" t="str">
            <v>_T5</v>
          </cell>
          <cell r="G209">
            <v>5000287</v>
          </cell>
          <cell r="H209" t="str">
            <v>_5000287</v>
          </cell>
          <cell r="I209" t="str">
            <v>0007</v>
          </cell>
          <cell r="J209" t="str">
            <v>OBRAS DE ARTE MAYORES</v>
          </cell>
          <cell r="K209" t="str">
            <v>5000287-0007</v>
          </cell>
          <cell r="L209" t="str">
            <v>Concreto 28mpa vigas y riostras reforzad</v>
          </cell>
          <cell r="M209" t="str">
            <v>C.VIT.V.N.1304/02.07.009</v>
          </cell>
        </row>
        <row r="210">
          <cell r="A210" t="str">
            <v>5000287-0008</v>
          </cell>
          <cell r="B210" t="str">
            <v>50002870008</v>
          </cell>
          <cell r="C210" t="str">
            <v>MEJORAMIENTO</v>
          </cell>
          <cell r="D210" t="str">
            <v>TRAMO_5</v>
          </cell>
          <cell r="E210" t="str">
            <v>MEJORAMIENTOTRAMO_5</v>
          </cell>
          <cell r="F210" t="str">
            <v>_T5</v>
          </cell>
          <cell r="G210">
            <v>5000287</v>
          </cell>
          <cell r="H210" t="str">
            <v>_5000287</v>
          </cell>
          <cell r="I210" t="str">
            <v>0008</v>
          </cell>
          <cell r="J210" t="str">
            <v>OBRAS DE ARTE MAYORES</v>
          </cell>
          <cell r="K210" t="str">
            <v>5000287-0008</v>
          </cell>
          <cell r="L210" t="str">
            <v>Concreto 28mpa tablero</v>
          </cell>
          <cell r="M210" t="str">
            <v>C.VIT.V.N.1304/02.07.009</v>
          </cell>
        </row>
        <row r="211">
          <cell r="A211" t="str">
            <v>5000287-0014</v>
          </cell>
          <cell r="B211" t="str">
            <v>50002870014</v>
          </cell>
          <cell r="C211" t="str">
            <v>MEJORAMIENTO</v>
          </cell>
          <cell r="D211" t="str">
            <v>TRAMO_5</v>
          </cell>
          <cell r="E211" t="str">
            <v>MEJORAMIENTOTRAMO_5</v>
          </cell>
          <cell r="F211" t="str">
            <v>_T5</v>
          </cell>
          <cell r="G211">
            <v>5000287</v>
          </cell>
          <cell r="H211" t="str">
            <v>_5000287</v>
          </cell>
          <cell r="I211" t="str">
            <v>0014</v>
          </cell>
          <cell r="J211" t="str">
            <v>OBRAS DE ARTE MAYORES</v>
          </cell>
          <cell r="K211" t="str">
            <v>5000287-0014</v>
          </cell>
          <cell r="L211" t="str">
            <v>Concreto 21mpa opción parapeto</v>
          </cell>
          <cell r="M211" t="str">
            <v>C.VIT.V.N.1304/02.07.009</v>
          </cell>
        </row>
        <row r="212">
          <cell r="A212" t="str">
            <v>5000287-0016</v>
          </cell>
          <cell r="B212" t="str">
            <v>50002870016</v>
          </cell>
          <cell r="C212" t="str">
            <v>MEJORAMIENTO</v>
          </cell>
          <cell r="D212" t="str">
            <v>TRAMO_5</v>
          </cell>
          <cell r="E212" t="str">
            <v>MEJORAMIENTOTRAMO_5</v>
          </cell>
          <cell r="F212" t="str">
            <v>_T5</v>
          </cell>
          <cell r="G212">
            <v>5000287</v>
          </cell>
          <cell r="H212" t="str">
            <v>_5000287</v>
          </cell>
          <cell r="I212" t="str">
            <v>0016</v>
          </cell>
          <cell r="J212" t="str">
            <v>OBRAS DE ARTE MAYORES</v>
          </cell>
          <cell r="K212" t="str">
            <v>5000287-0016</v>
          </cell>
          <cell r="L212" t="str">
            <v>Acero estructural opción baranda metálic</v>
          </cell>
          <cell r="M212" t="str">
            <v>C.VIT.V.N.1304/02.07.009</v>
          </cell>
        </row>
        <row r="213">
          <cell r="A213" t="str">
            <v>5000287-0017</v>
          </cell>
          <cell r="B213" t="str">
            <v>50002870017</v>
          </cell>
          <cell r="C213" t="str">
            <v>MEJORAMIENTO</v>
          </cell>
          <cell r="D213" t="str">
            <v>TRAMO_5</v>
          </cell>
          <cell r="E213" t="str">
            <v>MEJORAMIENTOTRAMO_5</v>
          </cell>
          <cell r="F213" t="str">
            <v>_T5</v>
          </cell>
          <cell r="G213">
            <v>5000287</v>
          </cell>
          <cell r="H213" t="str">
            <v>_5000287</v>
          </cell>
          <cell r="I213" t="str">
            <v>0017</v>
          </cell>
          <cell r="J213" t="str">
            <v>OBRAS DE ARTE MAYORES</v>
          </cell>
          <cell r="K213" t="str">
            <v>5000287-0017</v>
          </cell>
          <cell r="L213" t="str">
            <v>Neopreno reforzado dureza 60</v>
          </cell>
          <cell r="M213" t="str">
            <v>C.VIT.V.N.1304/02.07.009</v>
          </cell>
        </row>
        <row r="214">
          <cell r="A214" t="str">
            <v>5000287-0018</v>
          </cell>
          <cell r="B214" t="str">
            <v>50002870018</v>
          </cell>
          <cell r="C214" t="str">
            <v>MEJORAMIENTO</v>
          </cell>
          <cell r="D214" t="str">
            <v>TRAMO_5</v>
          </cell>
          <cell r="E214" t="str">
            <v>MEJORAMIENTOTRAMO_5</v>
          </cell>
          <cell r="F214" t="str">
            <v>_T5</v>
          </cell>
          <cell r="G214">
            <v>5000287</v>
          </cell>
          <cell r="H214" t="str">
            <v>_5000287</v>
          </cell>
          <cell r="I214" t="str">
            <v>0018</v>
          </cell>
          <cell r="J214" t="str">
            <v>OBRAS DE ARTE MAYORES</v>
          </cell>
          <cell r="K214" t="str">
            <v>5000287-0018</v>
          </cell>
          <cell r="L214" t="str">
            <v>Junta de dilatación vsl tx-50</v>
          </cell>
          <cell r="M214" t="str">
            <v>C.VIT.V.N.1304/02.07.009</v>
          </cell>
        </row>
        <row r="215">
          <cell r="A215" t="str">
            <v>5000287-0020</v>
          </cell>
          <cell r="B215" t="str">
            <v>50002870020</v>
          </cell>
          <cell r="C215" t="str">
            <v>MEJORAMIENTO</v>
          </cell>
          <cell r="D215" t="str">
            <v>TRAMO_5</v>
          </cell>
          <cell r="E215" t="str">
            <v>MEJORAMIENTOTRAMO_5</v>
          </cell>
          <cell r="F215" t="str">
            <v>_T5</v>
          </cell>
          <cell r="G215">
            <v>5000287</v>
          </cell>
          <cell r="H215" t="str">
            <v>_5000287</v>
          </cell>
          <cell r="I215" t="str">
            <v>0020</v>
          </cell>
          <cell r="J215" t="str">
            <v>OBRAS DE ARTE MAYORES</v>
          </cell>
          <cell r="K215" t="str">
            <v>5000287-0020</v>
          </cell>
          <cell r="L215" t="str">
            <v>Capa de rodadura e=0.05m</v>
          </cell>
          <cell r="M215" t="str">
            <v>C.VIT.V.N.1304/02.07.009</v>
          </cell>
        </row>
        <row r="216">
          <cell r="A216" t="str">
            <v>5000287-0021</v>
          </cell>
          <cell r="B216" t="str">
            <v>50002870021</v>
          </cell>
          <cell r="C216" t="str">
            <v>MEJORAMIENTO</v>
          </cell>
          <cell r="D216" t="str">
            <v>TRAMO_5</v>
          </cell>
          <cell r="E216" t="str">
            <v>MEJORAMIENTOTRAMO_5</v>
          </cell>
          <cell r="F216" t="str">
            <v>_T5</v>
          </cell>
          <cell r="G216">
            <v>5000287</v>
          </cell>
          <cell r="H216" t="str">
            <v>_5000287</v>
          </cell>
          <cell r="I216" t="str">
            <v>0021</v>
          </cell>
          <cell r="J216" t="str">
            <v>OBRAS DE ARTE MAYORES</v>
          </cell>
          <cell r="K216" t="str">
            <v>5000287-0021</v>
          </cell>
          <cell r="L216" t="str">
            <v>Concreto 24.5mpa zapata estribos</v>
          </cell>
          <cell r="M216" t="str">
            <v>C.VIT.V.N.1304/02.07.009</v>
          </cell>
        </row>
        <row r="217">
          <cell r="A217" t="str">
            <v>5000287-0024</v>
          </cell>
          <cell r="B217" t="str">
            <v>50002870024</v>
          </cell>
          <cell r="C217" t="str">
            <v>MEJORAMIENTO</v>
          </cell>
          <cell r="D217" t="str">
            <v>TRAMO_5</v>
          </cell>
          <cell r="E217" t="str">
            <v>MEJORAMIENTOTRAMO_5</v>
          </cell>
          <cell r="F217" t="str">
            <v>_T5</v>
          </cell>
          <cell r="G217">
            <v>5000287</v>
          </cell>
          <cell r="H217" t="str">
            <v>_5000287</v>
          </cell>
          <cell r="I217" t="str">
            <v>0024</v>
          </cell>
          <cell r="J217" t="str">
            <v>OBRAS DE ARTE MAYORES</v>
          </cell>
          <cell r="K217" t="str">
            <v>5000287-0024</v>
          </cell>
          <cell r="L217" t="str">
            <v>Concreto 24.5mpa para estribos y aletas</v>
          </cell>
          <cell r="M217" t="str">
            <v>C.VIT.V.N.1304/02.07.009</v>
          </cell>
        </row>
        <row r="218">
          <cell r="A218" t="str">
            <v>5000287-0025</v>
          </cell>
          <cell r="B218" t="str">
            <v>50002870025</v>
          </cell>
          <cell r="C218" t="str">
            <v>MEJORAMIENTO</v>
          </cell>
          <cell r="D218" t="str">
            <v>TRAMO_5</v>
          </cell>
          <cell r="E218" t="str">
            <v>MEJORAMIENTOTRAMO_5</v>
          </cell>
          <cell r="F218" t="str">
            <v>_T5</v>
          </cell>
          <cell r="G218">
            <v>5000287</v>
          </cell>
          <cell r="H218" t="str">
            <v>_5000287</v>
          </cell>
          <cell r="I218" t="str">
            <v>0025</v>
          </cell>
          <cell r="J218" t="str">
            <v>OBRAS DE ARTE MAYORES</v>
          </cell>
          <cell r="K218" t="str">
            <v>5000287-0025</v>
          </cell>
          <cell r="L218" t="str">
            <v>Concreto 21mpa losas de aproximación</v>
          </cell>
          <cell r="M218" t="str">
            <v>C.VIT.V.N.1304/02.07.009</v>
          </cell>
        </row>
        <row r="219">
          <cell r="A219" t="str">
            <v>5000287-0026</v>
          </cell>
          <cell r="B219" t="str">
            <v>50002870026</v>
          </cell>
          <cell r="C219" t="str">
            <v>MEJORAMIENTO</v>
          </cell>
          <cell r="D219" t="str">
            <v>TRAMO_5</v>
          </cell>
          <cell r="E219" t="str">
            <v>MEJORAMIENTOTRAMO_5</v>
          </cell>
          <cell r="F219" t="str">
            <v>_T5</v>
          </cell>
          <cell r="G219">
            <v>5000287</v>
          </cell>
          <cell r="H219" t="str">
            <v>_5000287</v>
          </cell>
          <cell r="I219" t="str">
            <v>0026</v>
          </cell>
          <cell r="J219" t="str">
            <v>OBRAS DE ARTE MAYORES</v>
          </cell>
          <cell r="K219" t="str">
            <v>5000287-0026</v>
          </cell>
          <cell r="L219" t="str">
            <v>Concreto 28mpa box-culvert</v>
          </cell>
          <cell r="M219" t="str">
            <v>C.VIT.V.N.1304/02.07.009</v>
          </cell>
        </row>
        <row r="220">
          <cell r="A220" t="str">
            <v>5000287-0029</v>
          </cell>
          <cell r="B220" t="str">
            <v>50002870029</v>
          </cell>
          <cell r="C220" t="str">
            <v>MEJORAMIENTO</v>
          </cell>
          <cell r="D220" t="str">
            <v>TRAMO_5</v>
          </cell>
          <cell r="E220" t="str">
            <v>MEJORAMIENTOTRAMO_5</v>
          </cell>
          <cell r="F220" t="str">
            <v>_T5</v>
          </cell>
          <cell r="G220">
            <v>5000287</v>
          </cell>
          <cell r="H220" t="str">
            <v>_5000287</v>
          </cell>
          <cell r="I220" t="str">
            <v>0029</v>
          </cell>
          <cell r="J220" t="str">
            <v>OBRAS DE ARTE MAYORES</v>
          </cell>
          <cell r="K220" t="str">
            <v>5000287-0029</v>
          </cell>
          <cell r="L220" t="str">
            <v>Plataforma piloteadora</v>
          </cell>
          <cell r="M220" t="str">
            <v>C.VIT.V.N.1304/02.07.009</v>
          </cell>
        </row>
        <row r="221">
          <cell r="A221" t="str">
            <v>5000287-0030</v>
          </cell>
          <cell r="B221" t="str">
            <v>50002870030</v>
          </cell>
          <cell r="C221" t="str">
            <v>MEJORAMIENTO</v>
          </cell>
          <cell r="D221" t="str">
            <v>TRAMO_5</v>
          </cell>
          <cell r="E221" t="str">
            <v>MEJORAMIENTOTRAMO_5</v>
          </cell>
          <cell r="F221" t="str">
            <v>_T5</v>
          </cell>
          <cell r="G221">
            <v>5000287</v>
          </cell>
          <cell r="H221" t="str">
            <v>_5000287</v>
          </cell>
          <cell r="I221" t="str">
            <v>0030</v>
          </cell>
          <cell r="J221" t="str">
            <v>OBRAS DE ARTE MAYORES</v>
          </cell>
          <cell r="K221" t="str">
            <v>5000287-0030</v>
          </cell>
          <cell r="L221" t="str">
            <v>Pilote  d=0.5m (excavación + concreto)</v>
          </cell>
          <cell r="M221" t="str">
            <v>C.VIT.V.N.1304/02.07.009</v>
          </cell>
        </row>
        <row r="222">
          <cell r="A222" t="str">
            <v>5000287-0031</v>
          </cell>
          <cell r="B222" t="str">
            <v>50002870031</v>
          </cell>
          <cell r="C222" t="str">
            <v>MEJORAMIENTO</v>
          </cell>
          <cell r="D222" t="str">
            <v>TRAMO_5</v>
          </cell>
          <cell r="E222" t="str">
            <v>MEJORAMIENTOTRAMO_5</v>
          </cell>
          <cell r="F222" t="str">
            <v>_T5</v>
          </cell>
          <cell r="G222">
            <v>5000287</v>
          </cell>
          <cell r="H222" t="str">
            <v>_5000287</v>
          </cell>
          <cell r="I222" t="str">
            <v>0031</v>
          </cell>
          <cell r="J222" t="str">
            <v>OBRAS DE ARTE MAYORES</v>
          </cell>
          <cell r="K222" t="str">
            <v>5000287-0031</v>
          </cell>
          <cell r="L222" t="str">
            <v>Pilote  d=1m (excavación + concreto)</v>
          </cell>
          <cell r="M222" t="str">
            <v>C.VIT.V.N.1304/02.07.009</v>
          </cell>
        </row>
        <row r="223">
          <cell r="A223" t="str">
            <v>5000287-0032</v>
          </cell>
          <cell r="B223" t="str">
            <v>50002870032</v>
          </cell>
          <cell r="C223" t="str">
            <v>MEJORAMIENTO</v>
          </cell>
          <cell r="D223" t="str">
            <v>TRAMO_5</v>
          </cell>
          <cell r="E223" t="str">
            <v>MEJORAMIENTOTRAMO_5</v>
          </cell>
          <cell r="F223" t="str">
            <v>_T5</v>
          </cell>
          <cell r="G223">
            <v>5000287</v>
          </cell>
          <cell r="H223" t="str">
            <v>_5000287</v>
          </cell>
          <cell r="I223" t="str">
            <v>0032</v>
          </cell>
          <cell r="J223" t="str">
            <v>OBRAS DE ARTE MAYORES</v>
          </cell>
          <cell r="K223" t="str">
            <v>5000287-0032</v>
          </cell>
          <cell r="L223" t="str">
            <v>Acero de refuerzo pilotes fy=420mpa</v>
          </cell>
          <cell r="M223" t="str">
            <v>C.VIT.V.N.1304/02.07.009</v>
          </cell>
        </row>
        <row r="224">
          <cell r="A224" t="str">
            <v>5000287-0034</v>
          </cell>
          <cell r="B224" t="str">
            <v>50002870034</v>
          </cell>
          <cell r="C224" t="str">
            <v>MEJORAMIENTO</v>
          </cell>
          <cell r="D224" t="str">
            <v>TRAMO_5</v>
          </cell>
          <cell r="E224" t="str">
            <v>MEJORAMIENTOTRAMO_5</v>
          </cell>
          <cell r="F224" t="str">
            <v>_T5</v>
          </cell>
          <cell r="G224">
            <v>5000287</v>
          </cell>
          <cell r="H224" t="str">
            <v>_5000287</v>
          </cell>
          <cell r="I224" t="str">
            <v>0034</v>
          </cell>
          <cell r="J224" t="str">
            <v>OBRAS DE ARTE MAYORES</v>
          </cell>
          <cell r="K224" t="str">
            <v>5000287-0034</v>
          </cell>
          <cell r="L224" t="str">
            <v>Concreto 17.5mpa solados</v>
          </cell>
          <cell r="M224" t="str">
            <v>C.VIT.V.N.1304/02.07.009</v>
          </cell>
        </row>
        <row r="225">
          <cell r="A225" t="str">
            <v>5000287-0036</v>
          </cell>
          <cell r="B225" t="str">
            <v>50002870036</v>
          </cell>
          <cell r="C225" t="str">
            <v>MEJORAMIENTO</v>
          </cell>
          <cell r="D225" t="str">
            <v>TRAMO_5</v>
          </cell>
          <cell r="E225" t="str">
            <v>MEJORAMIENTOTRAMO_5</v>
          </cell>
          <cell r="F225" t="str">
            <v>_T5</v>
          </cell>
          <cell r="G225">
            <v>5000287</v>
          </cell>
          <cell r="H225" t="str">
            <v>_5000287</v>
          </cell>
          <cell r="I225" t="str">
            <v>0036</v>
          </cell>
          <cell r="J225" t="str">
            <v>OBRAS DE ARTE MAYORES</v>
          </cell>
          <cell r="K225" t="str">
            <v>5000287-0036</v>
          </cell>
          <cell r="L225" t="str">
            <v>Acero de refuerzo box-culvert fy=420mpa</v>
          </cell>
          <cell r="M225" t="str">
            <v>C.VIT.V.N.1304/02.07.009</v>
          </cell>
        </row>
        <row r="226">
          <cell r="A226" t="str">
            <v>5000287-0037</v>
          </cell>
          <cell r="B226" t="str">
            <v>50002870037</v>
          </cell>
          <cell r="C226" t="str">
            <v>MEJORAMIENTO</v>
          </cell>
          <cell r="D226" t="str">
            <v>TRAMO_5</v>
          </cell>
          <cell r="E226" t="str">
            <v>MEJORAMIENTOTRAMO_5</v>
          </cell>
          <cell r="F226" t="str">
            <v>_T5</v>
          </cell>
          <cell r="G226">
            <v>5000287</v>
          </cell>
          <cell r="H226" t="str">
            <v>_5000287</v>
          </cell>
          <cell r="I226" t="str">
            <v>0037</v>
          </cell>
          <cell r="J226" t="str">
            <v>OBRAS DE ARTE MAYORES</v>
          </cell>
          <cell r="K226" t="str">
            <v>5000287-0037</v>
          </cell>
          <cell r="L226" t="str">
            <v>Reparación protección de concreto</v>
          </cell>
          <cell r="M226" t="str">
            <v>C.VIT.V.N.1304/02.07.009</v>
          </cell>
        </row>
        <row r="227">
          <cell r="A227" t="str">
            <v>5000287-0040</v>
          </cell>
          <cell r="B227" t="str">
            <v>50002870040</v>
          </cell>
          <cell r="C227" t="str">
            <v>MEJORAMIENTO</v>
          </cell>
          <cell r="D227" t="str">
            <v>TRAMO_5</v>
          </cell>
          <cell r="E227" t="str">
            <v>MEJORAMIENTOTRAMO_5</v>
          </cell>
          <cell r="F227" t="str">
            <v>_T5</v>
          </cell>
          <cell r="G227">
            <v>5000287</v>
          </cell>
          <cell r="H227" t="str">
            <v>_5000287</v>
          </cell>
          <cell r="I227" t="str">
            <v>0040</v>
          </cell>
          <cell r="J227" t="str">
            <v>OBRAS DE ARTE MAYORES</v>
          </cell>
          <cell r="K227" t="str">
            <v>5000287-0040</v>
          </cell>
          <cell r="L227" t="str">
            <v>Inyección de fisuras</v>
          </cell>
          <cell r="M227" t="str">
            <v>C.VIT.V.N.1304/02.07.009</v>
          </cell>
        </row>
        <row r="228">
          <cell r="A228" t="str">
            <v>5000287-0041</v>
          </cell>
          <cell r="B228" t="str">
            <v>50002870041</v>
          </cell>
          <cell r="C228" t="str">
            <v>MEJORAMIENTO</v>
          </cell>
          <cell r="D228" t="str">
            <v>TRAMO_5</v>
          </cell>
          <cell r="E228" t="str">
            <v>MEJORAMIENTOTRAMO_5</v>
          </cell>
          <cell r="F228" t="str">
            <v>_T5</v>
          </cell>
          <cell r="G228">
            <v>5000287</v>
          </cell>
          <cell r="H228" t="str">
            <v>_5000287</v>
          </cell>
          <cell r="I228" t="str">
            <v>0041</v>
          </cell>
          <cell r="J228" t="str">
            <v>OBRAS DE ARTE MAYORES</v>
          </cell>
          <cell r="K228" t="str">
            <v>5000287-0041</v>
          </cell>
          <cell r="L228" t="str">
            <v>Anclaje epóxico</v>
          </cell>
          <cell r="M228" t="str">
            <v>C.VIT.V.N.1304/02.07.009</v>
          </cell>
        </row>
        <row r="229">
          <cell r="A229" t="str">
            <v>5000287-0042</v>
          </cell>
          <cell r="B229" t="str">
            <v>50002870042</v>
          </cell>
          <cell r="C229" t="str">
            <v>MEJORAMIENTO</v>
          </cell>
          <cell r="D229" t="str">
            <v>TRAMO_5</v>
          </cell>
          <cell r="E229" t="str">
            <v>MEJORAMIENTOTRAMO_5</v>
          </cell>
          <cell r="F229" t="str">
            <v>_T5</v>
          </cell>
          <cell r="G229">
            <v>5000287</v>
          </cell>
          <cell r="H229" t="str">
            <v>_5000287</v>
          </cell>
          <cell r="I229" t="str">
            <v>0042</v>
          </cell>
          <cell r="J229" t="str">
            <v>OBRAS DE ARTE MAYORES</v>
          </cell>
          <cell r="K229" t="str">
            <v>5000287-0042</v>
          </cell>
          <cell r="L229" t="str">
            <v>Reforzamiento de tablero</v>
          </cell>
          <cell r="M229" t="str">
            <v>C.VIT.V.N.1304/02.07.009</v>
          </cell>
        </row>
        <row r="230">
          <cell r="A230" t="str">
            <v>5000287-0043</v>
          </cell>
          <cell r="B230" t="str">
            <v>50002870043</v>
          </cell>
          <cell r="C230" t="str">
            <v>MEJORAMIENTO</v>
          </cell>
          <cell r="D230" t="str">
            <v>TRAMO_5</v>
          </cell>
          <cell r="E230" t="str">
            <v>MEJORAMIENTOTRAMO_5</v>
          </cell>
          <cell r="F230" t="str">
            <v>_T5</v>
          </cell>
          <cell r="G230">
            <v>5000287</v>
          </cell>
          <cell r="H230" t="str">
            <v>_5000287</v>
          </cell>
          <cell r="I230" t="str">
            <v>0043</v>
          </cell>
          <cell r="J230" t="str">
            <v>OBRAS DE ARTE MAYORES</v>
          </cell>
          <cell r="K230" t="str">
            <v>5000287-0043</v>
          </cell>
          <cell r="L230" t="str">
            <v>Reforzamiento de vigas</v>
          </cell>
          <cell r="M230" t="str">
            <v>C.VIT.V.N.1304/02.07.009</v>
          </cell>
        </row>
        <row r="231">
          <cell r="A231" t="str">
            <v>5000287-0044</v>
          </cell>
          <cell r="B231" t="str">
            <v>50002870044</v>
          </cell>
          <cell r="C231" t="str">
            <v>MEJORAMIENTO</v>
          </cell>
          <cell r="D231" t="str">
            <v>TRAMO_5</v>
          </cell>
          <cell r="E231" t="str">
            <v>MEJORAMIENTOTRAMO_5</v>
          </cell>
          <cell r="F231" t="str">
            <v>_T5</v>
          </cell>
          <cell r="G231">
            <v>5000287</v>
          </cell>
          <cell r="H231" t="str">
            <v>_5000287</v>
          </cell>
          <cell r="I231" t="str">
            <v>0044</v>
          </cell>
          <cell r="J231" t="str">
            <v>OBRAS DE ARTE MAYORES</v>
          </cell>
          <cell r="K231" t="str">
            <v>5000287-0044</v>
          </cell>
          <cell r="L231" t="str">
            <v>Drenajes (incluye rejilla)</v>
          </cell>
          <cell r="M231" t="str">
            <v>C.VIT.V.N.1304/02.07.009</v>
          </cell>
        </row>
        <row r="232">
          <cell r="A232" t="str">
            <v>5000287-0045</v>
          </cell>
          <cell r="B232" t="str">
            <v>50002870045</v>
          </cell>
          <cell r="C232" t="str">
            <v>MEJORAMIENTO</v>
          </cell>
          <cell r="D232" t="str">
            <v>TRAMO_5</v>
          </cell>
          <cell r="E232" t="str">
            <v>MEJORAMIENTOTRAMO_5</v>
          </cell>
          <cell r="F232" t="str">
            <v>_T5</v>
          </cell>
          <cell r="G232">
            <v>5000287</v>
          </cell>
          <cell r="H232" t="str">
            <v>_5000287</v>
          </cell>
          <cell r="I232" t="str">
            <v>0045</v>
          </cell>
          <cell r="J232" t="str">
            <v>OBRAS DE ARTE MAYORES</v>
          </cell>
          <cell r="K232" t="str">
            <v>5000287-0045</v>
          </cell>
          <cell r="L232" t="str">
            <v>Concreto ciclópeo</v>
          </cell>
          <cell r="M232" t="str">
            <v>C.VIT.V.N.1304/02.07.009</v>
          </cell>
        </row>
        <row r="233">
          <cell r="A233" t="str">
            <v>5000287-0046</v>
          </cell>
          <cell r="B233" t="str">
            <v>50002870046</v>
          </cell>
          <cell r="C233" t="str">
            <v>MEJORAMIENTO</v>
          </cell>
          <cell r="D233" t="str">
            <v>TRAMO_5</v>
          </cell>
          <cell r="E233" t="str">
            <v>MEJORAMIENTOTRAMO_5</v>
          </cell>
          <cell r="F233" t="str">
            <v>_T5</v>
          </cell>
          <cell r="G233">
            <v>5000287</v>
          </cell>
          <cell r="H233" t="str">
            <v>_5000287</v>
          </cell>
          <cell r="I233" t="str">
            <v>0046</v>
          </cell>
          <cell r="J233" t="str">
            <v>OBRAS DE ARTE MAYORES</v>
          </cell>
          <cell r="K233" t="str">
            <v>5000287-0046</v>
          </cell>
          <cell r="L233" t="str">
            <v>Concreto socavación</v>
          </cell>
          <cell r="M233" t="str">
            <v>C.VIT.V.N.1304/02.07.009</v>
          </cell>
        </row>
        <row r="234">
          <cell r="A234" t="str">
            <v>5000287-0047</v>
          </cell>
          <cell r="B234" t="str">
            <v>50002870047</v>
          </cell>
          <cell r="C234" t="str">
            <v>MEJORAMIENTO</v>
          </cell>
          <cell r="D234" t="str">
            <v>TRAMO_5</v>
          </cell>
          <cell r="E234" t="str">
            <v>MEJORAMIENTOTRAMO_5</v>
          </cell>
          <cell r="F234" t="str">
            <v>_T5</v>
          </cell>
          <cell r="G234">
            <v>5000287</v>
          </cell>
          <cell r="H234" t="str">
            <v>_5000287</v>
          </cell>
          <cell r="I234" t="str">
            <v>0047</v>
          </cell>
          <cell r="J234" t="str">
            <v>OBRAS DE ARTE MAYORES</v>
          </cell>
          <cell r="K234" t="str">
            <v>5000287-0047</v>
          </cell>
          <cell r="L234" t="str">
            <v>Concreto fluído</v>
          </cell>
          <cell r="M234" t="str">
            <v>C.VIT.V.N.1304/02.07.009</v>
          </cell>
        </row>
        <row r="235">
          <cell r="A235" t="str">
            <v>5000287-0048</v>
          </cell>
          <cell r="B235" t="str">
            <v>50002870048</v>
          </cell>
          <cell r="C235" t="str">
            <v>MEJORAMIENTO</v>
          </cell>
          <cell r="D235" t="str">
            <v>TRAMO_5</v>
          </cell>
          <cell r="E235" t="str">
            <v>MEJORAMIENTOTRAMO_5</v>
          </cell>
          <cell r="F235" t="str">
            <v>_T5</v>
          </cell>
          <cell r="G235">
            <v>5000287</v>
          </cell>
          <cell r="H235" t="str">
            <v>_5000287</v>
          </cell>
          <cell r="I235" t="str">
            <v>0048</v>
          </cell>
          <cell r="J235" t="str">
            <v>OBRAS DE ARTE MAYORES</v>
          </cell>
          <cell r="K235" t="str">
            <v>5000287-0048</v>
          </cell>
          <cell r="L235" t="str">
            <v>Gateo de vigas (por unidad de apoyo)</v>
          </cell>
          <cell r="M235" t="str">
            <v>C.VIT.V.N.1304/02.07.009</v>
          </cell>
        </row>
        <row r="236">
          <cell r="A236" t="str">
            <v>5000287-0049</v>
          </cell>
          <cell r="B236" t="str">
            <v>50002870049</v>
          </cell>
          <cell r="C236" t="str">
            <v>MEJORAMIENTO</v>
          </cell>
          <cell r="D236" t="str">
            <v>TRAMO_5</v>
          </cell>
          <cell r="E236" t="str">
            <v>MEJORAMIENTOTRAMO_5</v>
          </cell>
          <cell r="F236" t="str">
            <v>_T5</v>
          </cell>
          <cell r="G236">
            <v>5000287</v>
          </cell>
          <cell r="H236" t="str">
            <v>_5000287</v>
          </cell>
          <cell r="I236" t="str">
            <v>0049</v>
          </cell>
          <cell r="J236" t="str">
            <v>OBRAS DE ARTE MAYORES</v>
          </cell>
          <cell r="K236" t="str">
            <v>5000287-0049</v>
          </cell>
          <cell r="L236" t="str">
            <v>Excavación</v>
          </cell>
          <cell r="M236" t="str">
            <v>C.VIT.V.N.1304/02.07.009</v>
          </cell>
        </row>
        <row r="237">
          <cell r="A237" t="str">
            <v>5000287-0050</v>
          </cell>
          <cell r="B237" t="str">
            <v>50002870050</v>
          </cell>
          <cell r="C237" t="str">
            <v>MEJORAMIENTO</v>
          </cell>
          <cell r="D237" t="str">
            <v>TRAMO_5</v>
          </cell>
          <cell r="E237" t="str">
            <v>MEJORAMIENTOTRAMO_5</v>
          </cell>
          <cell r="F237" t="str">
            <v>_T5</v>
          </cell>
          <cell r="G237">
            <v>5000287</v>
          </cell>
          <cell r="H237" t="str">
            <v>_5000287</v>
          </cell>
          <cell r="I237" t="str">
            <v>0050</v>
          </cell>
          <cell r="J237" t="str">
            <v>OBRAS DE ARTE MAYORES</v>
          </cell>
          <cell r="K237" t="str">
            <v>5000287-0050</v>
          </cell>
          <cell r="L237" t="str">
            <v>Relleno</v>
          </cell>
          <cell r="M237" t="str">
            <v>C.VIT.V.N.1304/02.07.009</v>
          </cell>
        </row>
        <row r="238">
          <cell r="A238" t="str">
            <v>5000287-0051</v>
          </cell>
          <cell r="B238" t="str">
            <v>50002870051</v>
          </cell>
          <cell r="C238" t="str">
            <v>MEJORAMIENTO</v>
          </cell>
          <cell r="D238" t="str">
            <v>TRAMO_5</v>
          </cell>
          <cell r="E238" t="str">
            <v>MEJORAMIENTOTRAMO_5</v>
          </cell>
          <cell r="F238" t="str">
            <v>_T5</v>
          </cell>
          <cell r="G238">
            <v>5000287</v>
          </cell>
          <cell r="H238" t="str">
            <v>_5000287</v>
          </cell>
          <cell r="I238" t="str">
            <v>0051</v>
          </cell>
          <cell r="J238" t="str">
            <v>OBRAS DE ARTE MAYORES</v>
          </cell>
          <cell r="K238" t="str">
            <v>5000287-0051</v>
          </cell>
          <cell r="L238" t="str">
            <v>Vadeo</v>
          </cell>
          <cell r="M238" t="str">
            <v>C.VIT.V.N.1304/02.07.009</v>
          </cell>
        </row>
        <row r="239">
          <cell r="A239" t="str">
            <v>5000287-0052</v>
          </cell>
          <cell r="B239" t="str">
            <v>50002870052</v>
          </cell>
          <cell r="C239" t="str">
            <v>MEJORAMIENTO</v>
          </cell>
          <cell r="D239" t="str">
            <v>TRAMO_5</v>
          </cell>
          <cell r="E239" t="str">
            <v>MEJORAMIENTOTRAMO_5</v>
          </cell>
          <cell r="F239" t="str">
            <v>_T5</v>
          </cell>
          <cell r="G239">
            <v>5000287</v>
          </cell>
          <cell r="H239" t="str">
            <v>_5000287</v>
          </cell>
          <cell r="I239" t="str">
            <v>0052</v>
          </cell>
          <cell r="J239" t="str">
            <v>OBRAS DE ARTE MAYORES</v>
          </cell>
          <cell r="K239" t="str">
            <v>5000287-0052</v>
          </cell>
          <cell r="L239" t="str">
            <v>Manejo de aguas</v>
          </cell>
          <cell r="M239" t="str">
            <v>C.VIT.V.N.1304/02.07.009</v>
          </cell>
        </row>
        <row r="240">
          <cell r="A240" t="str">
            <v>5000287-0053</v>
          </cell>
          <cell r="B240" t="str">
            <v>50002870053</v>
          </cell>
          <cell r="C240" t="str">
            <v>MEJORAMIENTO</v>
          </cell>
          <cell r="D240" t="str">
            <v>TRAMO_5</v>
          </cell>
          <cell r="E240" t="str">
            <v>MEJORAMIENTOTRAMO_5</v>
          </cell>
          <cell r="F240" t="str">
            <v>_T5</v>
          </cell>
          <cell r="G240">
            <v>5000287</v>
          </cell>
          <cell r="H240" t="str">
            <v>_5000287</v>
          </cell>
          <cell r="I240" t="str">
            <v>0053</v>
          </cell>
          <cell r="J240" t="str">
            <v>OBRAS DE ARTE MAYORES</v>
          </cell>
          <cell r="K240" t="str">
            <v>5000287-0053</v>
          </cell>
          <cell r="L240" t="str">
            <v>Transporte de excavaciones</v>
          </cell>
          <cell r="M240" t="str">
            <v>C.VIT.V.N.1304/02.07.009</v>
          </cell>
        </row>
        <row r="241">
          <cell r="A241" t="str">
            <v>5000287-0054</v>
          </cell>
          <cell r="B241" t="str">
            <v>50002870054</v>
          </cell>
          <cell r="C241" t="str">
            <v>MEJORAMIENTO</v>
          </cell>
          <cell r="D241" t="str">
            <v>TRAMO_5</v>
          </cell>
          <cell r="E241" t="str">
            <v>MEJORAMIENTOTRAMO_5</v>
          </cell>
          <cell r="F241" t="str">
            <v>_T5</v>
          </cell>
          <cell r="G241">
            <v>5000287</v>
          </cell>
          <cell r="H241" t="str">
            <v>_5000287</v>
          </cell>
          <cell r="I241" t="str">
            <v>0054</v>
          </cell>
          <cell r="J241" t="str">
            <v>OBRAS DE ARTE MAYORES</v>
          </cell>
          <cell r="K241" t="str">
            <v>5000287-0054</v>
          </cell>
          <cell r="L241" t="str">
            <v>Transporte material de rellenos</v>
          </cell>
          <cell r="M241" t="str">
            <v>C.VIT.V.N.1304/02.07.009</v>
          </cell>
        </row>
        <row r="242">
          <cell r="A242" t="str">
            <v>5000287-0056</v>
          </cell>
          <cell r="B242" t="str">
            <v>50002870056</v>
          </cell>
          <cell r="C242" t="str">
            <v>MEJORAMIENTO</v>
          </cell>
          <cell r="D242" t="str">
            <v>TRAMO_5</v>
          </cell>
          <cell r="E242" t="str">
            <v>MEJORAMIENTOTRAMO_5</v>
          </cell>
          <cell r="F242" t="str">
            <v>_T5</v>
          </cell>
          <cell r="G242">
            <v>5000287</v>
          </cell>
          <cell r="H242" t="str">
            <v>_5000287</v>
          </cell>
          <cell r="I242" t="str">
            <v>0056</v>
          </cell>
          <cell r="J242" t="str">
            <v>OBRAS DE ARTE MAYORES</v>
          </cell>
          <cell r="K242" t="str">
            <v>5000287-0056</v>
          </cell>
          <cell r="L242" t="str">
            <v>Prueba de carga</v>
          </cell>
          <cell r="M242" t="str">
            <v>C.VIT.V.N.1304/02.07.009</v>
          </cell>
        </row>
        <row r="243">
          <cell r="A243" t="str">
            <v>5000287-0057</v>
          </cell>
          <cell r="B243" t="str">
            <v>50002870057</v>
          </cell>
          <cell r="C243" t="str">
            <v>MEJORAMIENTO</v>
          </cell>
          <cell r="D243" t="str">
            <v>TRAMO_5</v>
          </cell>
          <cell r="E243" t="str">
            <v>MEJORAMIENTOTRAMO_5</v>
          </cell>
          <cell r="F243" t="str">
            <v>_T5</v>
          </cell>
          <cell r="G243">
            <v>5000287</v>
          </cell>
          <cell r="H243" t="str">
            <v>_5000287</v>
          </cell>
          <cell r="I243" t="str">
            <v>0057</v>
          </cell>
          <cell r="J243" t="str">
            <v>OBRAS DE ARTE MAYORES</v>
          </cell>
          <cell r="K243" t="str">
            <v>5000287-0057</v>
          </cell>
          <cell r="L243" t="str">
            <v>Prueba dinámica pilotes</v>
          </cell>
          <cell r="M243" t="str">
            <v>C.VIT.V.N.1304/02.07.009</v>
          </cell>
        </row>
        <row r="244">
          <cell r="A244" t="str">
            <v>5000287-0012</v>
          </cell>
          <cell r="B244" t="str">
            <v>50002870012</v>
          </cell>
          <cell r="C244" t="str">
            <v>MEJORAMIENTO</v>
          </cell>
          <cell r="D244" t="str">
            <v>TRAMO_5</v>
          </cell>
          <cell r="E244" t="str">
            <v>MEJORAMIENTOTRAMO_5</v>
          </cell>
          <cell r="F244" t="str">
            <v>_T5</v>
          </cell>
          <cell r="G244">
            <v>5000287</v>
          </cell>
          <cell r="H244" t="str">
            <v>_5000287</v>
          </cell>
          <cell r="I244" t="str">
            <v>0012</v>
          </cell>
          <cell r="J244" t="str">
            <v>OBRAS DE ARTE MAYORES</v>
          </cell>
          <cell r="K244" t="str">
            <v>5000287-0012</v>
          </cell>
          <cell r="L244" t="str">
            <v>Acero de refuerzo vigas postensadas, re</v>
          </cell>
          <cell r="M244" t="str">
            <v>C.VIT.V.N.1304/02.07.009</v>
          </cell>
        </row>
        <row r="245">
          <cell r="A245" t="str">
            <v>5000287-0035</v>
          </cell>
          <cell r="B245" t="str">
            <v>50002870035</v>
          </cell>
          <cell r="C245" t="str">
            <v>MEJORAMIENTO</v>
          </cell>
          <cell r="D245" t="str">
            <v>TRAMO_5</v>
          </cell>
          <cell r="E245" t="str">
            <v>MEJORAMIENTOTRAMO_5</v>
          </cell>
          <cell r="F245" t="str">
            <v>_T5</v>
          </cell>
          <cell r="G245">
            <v>5000287</v>
          </cell>
          <cell r="H245" t="str">
            <v>_5000287</v>
          </cell>
          <cell r="I245" t="str">
            <v>0035</v>
          </cell>
          <cell r="J245" t="str">
            <v>OBRAS DE ARTE MAYORES</v>
          </cell>
          <cell r="K245" t="str">
            <v>5000287-0035</v>
          </cell>
          <cell r="L245" t="str">
            <v>Acero de refuerzo estribos, aletas y lo</v>
          </cell>
          <cell r="M245" t="str">
            <v>C.VIT.V.N.1304/02.07.009</v>
          </cell>
        </row>
        <row r="246">
          <cell r="A246" t="str">
            <v>5000288-0001</v>
          </cell>
          <cell r="B246" t="str">
            <v>50002880001</v>
          </cell>
          <cell r="C246" t="str">
            <v>MEJORAMIENTO</v>
          </cell>
          <cell r="D246" t="str">
            <v>TRAMO_5</v>
          </cell>
          <cell r="E246" t="str">
            <v>MEJORAMIENTOTRAMO_5</v>
          </cell>
          <cell r="F246" t="str">
            <v>_T5</v>
          </cell>
          <cell r="G246">
            <v>5000288</v>
          </cell>
          <cell r="H246" t="str">
            <v>_5000288</v>
          </cell>
          <cell r="I246" t="str">
            <v>0001</v>
          </cell>
          <cell r="J246" t="str">
            <v>TRASLADO DE REDES</v>
          </cell>
          <cell r="K246" t="str">
            <v>5000288-0001</v>
          </cell>
          <cell r="L246" t="str">
            <v>Traslado de redes aéreas</v>
          </cell>
          <cell r="M246" t="str">
            <v>C.VIT.V.N.1304/02.07.010</v>
          </cell>
        </row>
        <row r="247">
          <cell r="A247" t="str">
            <v>5000288-0004</v>
          </cell>
          <cell r="B247" t="str">
            <v>50002880004</v>
          </cell>
          <cell r="C247" t="str">
            <v>MEJORAMIENTO</v>
          </cell>
          <cell r="D247" t="str">
            <v>TRAMO_5</v>
          </cell>
          <cell r="E247" t="str">
            <v>MEJORAMIENTOTRAMO_5</v>
          </cell>
          <cell r="F247" t="str">
            <v>_T5</v>
          </cell>
          <cell r="G247">
            <v>5000288</v>
          </cell>
          <cell r="H247" t="str">
            <v>_5000288</v>
          </cell>
          <cell r="I247" t="str">
            <v>0004</v>
          </cell>
          <cell r="J247" t="str">
            <v>TRASLADO DE REDES</v>
          </cell>
          <cell r="K247" t="str">
            <v>5000288-0004</v>
          </cell>
          <cell r="L247" t="str">
            <v>Cruces en vía para instalaciones de s.o.</v>
          </cell>
          <cell r="M247" t="str">
            <v>C.VIT.V.N.1304/02.07.010</v>
          </cell>
        </row>
        <row r="248">
          <cell r="A248" t="str">
            <v>5000322-0001</v>
          </cell>
          <cell r="B248" t="str">
            <v>50003220001</v>
          </cell>
          <cell r="C248" t="str">
            <v>MEJORAMIENTO</v>
          </cell>
          <cell r="D248" t="str">
            <v>TRAMO_6</v>
          </cell>
          <cell r="E248" t="str">
            <v>MEJORAMIENTOTRAMO_6</v>
          </cell>
          <cell r="F248" t="str">
            <v>_T6</v>
          </cell>
          <cell r="G248">
            <v>5000322</v>
          </cell>
          <cell r="H248" t="str">
            <v>_5000322</v>
          </cell>
          <cell r="I248" t="str">
            <v>0001</v>
          </cell>
          <cell r="J248" t="str">
            <v>Permisos ambientales PAGA</v>
          </cell>
          <cell r="K248" t="str">
            <v>5000322-0001</v>
          </cell>
          <cell r="L248" t="str">
            <v>Permisos ambientales PAGA</v>
          </cell>
          <cell r="M248" t="str">
            <v>C.VIT.V.N.1304/02.11</v>
          </cell>
        </row>
        <row r="249">
          <cell r="A249" t="str">
            <v>5000322-0002</v>
          </cell>
          <cell r="B249" t="str">
            <v>50003220002</v>
          </cell>
          <cell r="C249" t="str">
            <v>MEJORAMIENTO</v>
          </cell>
          <cell r="D249" t="str">
            <v>TRAMO_6</v>
          </cell>
          <cell r="E249" t="str">
            <v>MEJORAMIENTOTRAMO_6</v>
          </cell>
          <cell r="F249" t="str">
            <v>_T6</v>
          </cell>
          <cell r="G249">
            <v>5000322</v>
          </cell>
          <cell r="H249" t="str">
            <v>_5000322</v>
          </cell>
          <cell r="I249" t="str">
            <v>0002</v>
          </cell>
          <cell r="J249" t="str">
            <v>Entrega de predios (30%)</v>
          </cell>
          <cell r="K249" t="str">
            <v>5000322-0002</v>
          </cell>
          <cell r="L249" t="str">
            <v>Entrega de predios (30%)</v>
          </cell>
          <cell r="M249" t="str">
            <v>C.VIT.V.N.1304/02.11</v>
          </cell>
        </row>
        <row r="250">
          <cell r="A250" t="str">
            <v>5000322-0003</v>
          </cell>
          <cell r="B250" t="str">
            <v>50003220003</v>
          </cell>
          <cell r="C250" t="str">
            <v>MEJORAMIENTO</v>
          </cell>
          <cell r="D250" t="str">
            <v>TRAMO_6</v>
          </cell>
          <cell r="E250" t="str">
            <v>MEJORAMIENTOTRAMO_6</v>
          </cell>
          <cell r="F250" t="str">
            <v>_T6</v>
          </cell>
          <cell r="G250">
            <v>5000322</v>
          </cell>
          <cell r="H250" t="str">
            <v>_5000322</v>
          </cell>
          <cell r="I250" t="str">
            <v>0003</v>
          </cell>
          <cell r="J250" t="str">
            <v>Plan de manejo de tráfico</v>
          </cell>
          <cell r="K250" t="str">
            <v>5000322-0003</v>
          </cell>
          <cell r="L250" t="str">
            <v>Plan de manejo de tráfico</v>
          </cell>
          <cell r="M250" t="str">
            <v>C.VIT.V.N.1304/02.11</v>
          </cell>
        </row>
        <row r="251">
          <cell r="A251" t="str">
            <v>5000322-0004</v>
          </cell>
          <cell r="B251" t="str">
            <v>50003220004</v>
          </cell>
          <cell r="C251" t="str">
            <v>MEJORAMIENTO</v>
          </cell>
          <cell r="D251" t="str">
            <v>TRAMO_6</v>
          </cell>
          <cell r="E251" t="str">
            <v>MEJORAMIENTOTRAMO_6</v>
          </cell>
          <cell r="F251" t="str">
            <v>_T6</v>
          </cell>
          <cell r="G251">
            <v>5000322</v>
          </cell>
          <cell r="H251" t="str">
            <v>_5000322</v>
          </cell>
          <cell r="I251" t="str">
            <v>0004</v>
          </cell>
          <cell r="J251" t="str">
            <v>Diseños</v>
          </cell>
          <cell r="K251" t="str">
            <v>5000322-0004</v>
          </cell>
          <cell r="L251" t="str">
            <v>Diseños</v>
          </cell>
          <cell r="M251" t="str">
            <v>C.VIT.V.N.1304/02.11</v>
          </cell>
        </row>
        <row r="252">
          <cell r="A252" t="str">
            <v>5000323-0002</v>
          </cell>
          <cell r="B252" t="str">
            <v>50003230002</v>
          </cell>
          <cell r="C252" t="str">
            <v>MEJORAMIENTO</v>
          </cell>
          <cell r="D252" t="str">
            <v>TRAMO_6</v>
          </cell>
          <cell r="E252" t="str">
            <v>MEJORAMIENTOTRAMO_6</v>
          </cell>
          <cell r="F252" t="str">
            <v>_T6</v>
          </cell>
          <cell r="G252">
            <v>5000323</v>
          </cell>
          <cell r="H252" t="str">
            <v>_5000323</v>
          </cell>
          <cell r="I252" t="str">
            <v>0002</v>
          </cell>
          <cell r="J252" t="str">
            <v>EXCAVACIONES</v>
          </cell>
          <cell r="K252" t="str">
            <v>5000323-0002</v>
          </cell>
          <cell r="L252" t="str">
            <v>Cerca nueva</v>
          </cell>
          <cell r="M252" t="str">
            <v>C.VIT.V.N.1304/02.11.001</v>
          </cell>
        </row>
        <row r="253">
          <cell r="A253" t="str">
            <v>5000323-0003</v>
          </cell>
          <cell r="B253" t="str">
            <v>50003230003</v>
          </cell>
          <cell r="C253" t="str">
            <v>MEJORAMIENTO</v>
          </cell>
          <cell r="D253" t="str">
            <v>TRAMO_6</v>
          </cell>
          <cell r="E253" t="str">
            <v>MEJORAMIENTOTRAMO_6</v>
          </cell>
          <cell r="F253" t="str">
            <v>_T6</v>
          </cell>
          <cell r="G253">
            <v>5000323</v>
          </cell>
          <cell r="H253" t="str">
            <v>_5000323</v>
          </cell>
          <cell r="I253" t="str">
            <v>0003</v>
          </cell>
          <cell r="J253" t="str">
            <v>EXCAVACIONES</v>
          </cell>
          <cell r="K253" t="str">
            <v>5000323-0003</v>
          </cell>
          <cell r="L253" t="str">
            <v>Cerca viva</v>
          </cell>
          <cell r="M253" t="str">
            <v>C.VIT.V.N.1304/02.11.001</v>
          </cell>
        </row>
        <row r="254">
          <cell r="A254" t="str">
            <v>5000323-0004</v>
          </cell>
          <cell r="B254" t="str">
            <v>50003230004</v>
          </cell>
          <cell r="C254" t="str">
            <v>MEJORAMIENTO</v>
          </cell>
          <cell r="D254" t="str">
            <v>TRAMO_6</v>
          </cell>
          <cell r="E254" t="str">
            <v>MEJORAMIENTOTRAMO_6</v>
          </cell>
          <cell r="F254" t="str">
            <v>_T6</v>
          </cell>
          <cell r="G254">
            <v>5000323</v>
          </cell>
          <cell r="H254" t="str">
            <v>_5000323</v>
          </cell>
          <cell r="I254" t="str">
            <v>0004</v>
          </cell>
          <cell r="J254" t="str">
            <v>EXCAVACIONES</v>
          </cell>
          <cell r="K254" t="str">
            <v>5000323-0004</v>
          </cell>
          <cell r="L254" t="str">
            <v>Tala de árboles</v>
          </cell>
          <cell r="M254" t="str">
            <v>C.VIT.V.N.1304/02.11.001</v>
          </cell>
        </row>
        <row r="255">
          <cell r="A255" t="str">
            <v>5000323-0005</v>
          </cell>
          <cell r="B255" t="str">
            <v>50003230005</v>
          </cell>
          <cell r="C255" t="str">
            <v>MEJORAMIENTO</v>
          </cell>
          <cell r="D255" t="str">
            <v>TRAMO_6</v>
          </cell>
          <cell r="E255" t="str">
            <v>MEJORAMIENTOTRAMO_6</v>
          </cell>
          <cell r="F255" t="str">
            <v>_T6</v>
          </cell>
          <cell r="G255">
            <v>5000323</v>
          </cell>
          <cell r="H255" t="str">
            <v>_5000323</v>
          </cell>
          <cell r="I255" t="str">
            <v>0005</v>
          </cell>
          <cell r="J255" t="str">
            <v>EXCAVACIONES</v>
          </cell>
          <cell r="K255" t="str">
            <v>5000323-0005</v>
          </cell>
          <cell r="L255" t="str">
            <v>Retiro de tocones</v>
          </cell>
          <cell r="M255" t="str">
            <v>C.VIT.V.N.1304/02.11.001</v>
          </cell>
        </row>
        <row r="256">
          <cell r="A256" t="str">
            <v>5000323-0006</v>
          </cell>
          <cell r="B256" t="str">
            <v>50003230006</v>
          </cell>
          <cell r="C256" t="str">
            <v>MEJORAMIENTO</v>
          </cell>
          <cell r="D256" t="str">
            <v>TRAMO_6</v>
          </cell>
          <cell r="E256" t="str">
            <v>MEJORAMIENTOTRAMO_6</v>
          </cell>
          <cell r="F256" t="str">
            <v>_T6</v>
          </cell>
          <cell r="G256">
            <v>5000323</v>
          </cell>
          <cell r="H256" t="str">
            <v>_5000323</v>
          </cell>
          <cell r="I256" t="str">
            <v>0006</v>
          </cell>
          <cell r="J256" t="str">
            <v>EXCAVACIONES</v>
          </cell>
          <cell r="K256" t="str">
            <v>5000323-0006</v>
          </cell>
          <cell r="L256" t="str">
            <v>Descapote</v>
          </cell>
          <cell r="M256" t="str">
            <v>C.VIT.V.N.1304/02.11.001</v>
          </cell>
        </row>
        <row r="257">
          <cell r="A257" t="str">
            <v>5000323-0007</v>
          </cell>
          <cell r="B257" t="str">
            <v>50003230007</v>
          </cell>
          <cell r="C257" t="str">
            <v>MEJORAMIENTO</v>
          </cell>
          <cell r="D257" t="str">
            <v>TRAMO_6</v>
          </cell>
          <cell r="E257" t="str">
            <v>MEJORAMIENTOTRAMO_6</v>
          </cell>
          <cell r="F257" t="str">
            <v>_T6</v>
          </cell>
          <cell r="G257">
            <v>5000323</v>
          </cell>
          <cell r="H257" t="str">
            <v>_5000323</v>
          </cell>
          <cell r="I257" t="str">
            <v>0007</v>
          </cell>
          <cell r="J257" t="str">
            <v>EXCAVACIONES</v>
          </cell>
          <cell r="K257" t="str">
            <v>5000323-0007</v>
          </cell>
          <cell r="L257" t="str">
            <v>Cortes en material común</v>
          </cell>
          <cell r="M257" t="str">
            <v>C.VIT.V.N.1304/02.11.001</v>
          </cell>
        </row>
        <row r="258">
          <cell r="A258" t="str">
            <v>5000323-0008</v>
          </cell>
          <cell r="B258" t="str">
            <v>50003230008</v>
          </cell>
          <cell r="C258" t="str">
            <v>MEJORAMIENTO</v>
          </cell>
          <cell r="D258" t="str">
            <v>TRAMO_6</v>
          </cell>
          <cell r="E258" t="str">
            <v>MEJORAMIENTOTRAMO_6</v>
          </cell>
          <cell r="F258" t="str">
            <v>_T6</v>
          </cell>
          <cell r="G258">
            <v>5000323</v>
          </cell>
          <cell r="H258" t="str">
            <v>_5000323</v>
          </cell>
          <cell r="I258" t="str">
            <v>0008</v>
          </cell>
          <cell r="J258" t="str">
            <v>EXCAVACIONES</v>
          </cell>
          <cell r="K258" t="str">
            <v>5000323-0008</v>
          </cell>
          <cell r="L258" t="str">
            <v>Corte para ensanche de vía existente</v>
          </cell>
          <cell r="M258" t="str">
            <v>C.VIT.V.N.1304/02.11.001</v>
          </cell>
        </row>
        <row r="259">
          <cell r="A259" t="str">
            <v>5000323-0011</v>
          </cell>
          <cell r="B259" t="str">
            <v>50003230011</v>
          </cell>
          <cell r="C259" t="str">
            <v>MEJORAMIENTO</v>
          </cell>
          <cell r="D259" t="str">
            <v>TRAMO_6</v>
          </cell>
          <cell r="E259" t="str">
            <v>MEJORAMIENTOTRAMO_6</v>
          </cell>
          <cell r="F259" t="str">
            <v>_T6</v>
          </cell>
          <cell r="G259">
            <v>5000323</v>
          </cell>
          <cell r="H259" t="str">
            <v>_5000323</v>
          </cell>
          <cell r="I259" t="str">
            <v>0011</v>
          </cell>
          <cell r="J259" t="str">
            <v>EXCAVACIONES</v>
          </cell>
          <cell r="K259" t="str">
            <v>5000323-0011</v>
          </cell>
          <cell r="L259" t="str">
            <v>Demolición de carpeta para empalme con a</v>
          </cell>
          <cell r="M259" t="str">
            <v>C.VIT.V.N.1304/02.11.001</v>
          </cell>
        </row>
        <row r="260">
          <cell r="A260" t="str">
            <v>5000323-0012</v>
          </cell>
          <cell r="B260" t="str">
            <v>50003230012</v>
          </cell>
          <cell r="C260" t="str">
            <v>MEJORAMIENTO</v>
          </cell>
          <cell r="D260" t="str">
            <v>TRAMO_6</v>
          </cell>
          <cell r="E260" t="str">
            <v>MEJORAMIENTOTRAMO_6</v>
          </cell>
          <cell r="F260" t="str">
            <v>_T6</v>
          </cell>
          <cell r="G260">
            <v>5000323</v>
          </cell>
          <cell r="H260" t="str">
            <v>_5000323</v>
          </cell>
          <cell r="I260" t="str">
            <v>0012</v>
          </cell>
          <cell r="J260" t="str">
            <v>EXCAVACIONES</v>
          </cell>
          <cell r="K260" t="str">
            <v>5000323-0012</v>
          </cell>
          <cell r="L260" t="str">
            <v>Fresado</v>
          </cell>
          <cell r="M260" t="str">
            <v>C.VIT.V.N.1304/02.11.001</v>
          </cell>
        </row>
        <row r="261">
          <cell r="A261" t="str">
            <v>5000323-0013</v>
          </cell>
          <cell r="B261" t="str">
            <v>50003230013</v>
          </cell>
          <cell r="C261" t="str">
            <v>MEJORAMIENTO</v>
          </cell>
          <cell r="D261" t="str">
            <v>TRAMO_6</v>
          </cell>
          <cell r="E261" t="str">
            <v>MEJORAMIENTOTRAMO_6</v>
          </cell>
          <cell r="F261" t="str">
            <v>_T6</v>
          </cell>
          <cell r="G261">
            <v>5000323</v>
          </cell>
          <cell r="H261" t="str">
            <v>_5000323</v>
          </cell>
          <cell r="I261" t="str">
            <v>0013</v>
          </cell>
          <cell r="J261" t="str">
            <v>EXCAVACIONES</v>
          </cell>
          <cell r="K261" t="str">
            <v>5000323-0013</v>
          </cell>
          <cell r="L261" t="str">
            <v>Transporte de excavaciones</v>
          </cell>
          <cell r="M261" t="str">
            <v>C.VIT.V.N.1304/02.11.001</v>
          </cell>
        </row>
        <row r="262">
          <cell r="A262" t="str">
            <v>5000323-0014</v>
          </cell>
          <cell r="B262" t="str">
            <v>50003230014</v>
          </cell>
          <cell r="C262" t="str">
            <v>MEJORAMIENTO</v>
          </cell>
          <cell r="D262" t="str">
            <v>TRAMO_6</v>
          </cell>
          <cell r="E262" t="str">
            <v>MEJORAMIENTOTRAMO_6</v>
          </cell>
          <cell r="F262" t="str">
            <v>_T6</v>
          </cell>
          <cell r="G262">
            <v>5000323</v>
          </cell>
          <cell r="H262" t="str">
            <v>_5000323</v>
          </cell>
          <cell r="I262" t="str">
            <v>0014</v>
          </cell>
          <cell r="J262" t="str">
            <v>EXCAVACIONES</v>
          </cell>
          <cell r="K262" t="str">
            <v>5000323-0014</v>
          </cell>
          <cell r="L262" t="str">
            <v>Conformación de botaderos</v>
          </cell>
          <cell r="M262" t="str">
            <v>C.VIT.V.N.1304/02.11.001</v>
          </cell>
        </row>
        <row r="263">
          <cell r="A263" t="str">
            <v>5000323-0015</v>
          </cell>
          <cell r="B263" t="str">
            <v>50003230015</v>
          </cell>
          <cell r="C263" t="str">
            <v>MEJORAMIENTO</v>
          </cell>
          <cell r="D263" t="str">
            <v>TRAMO_6</v>
          </cell>
          <cell r="E263" t="str">
            <v>MEJORAMIENTOTRAMO_6</v>
          </cell>
          <cell r="F263" t="str">
            <v>_T6</v>
          </cell>
          <cell r="G263">
            <v>5000323</v>
          </cell>
          <cell r="H263" t="str">
            <v>_5000323</v>
          </cell>
          <cell r="I263" t="str">
            <v>0015</v>
          </cell>
          <cell r="J263" t="str">
            <v>EXCAVACIONES</v>
          </cell>
          <cell r="K263" t="str">
            <v>5000323-0015</v>
          </cell>
          <cell r="L263" t="str">
            <v>Compensación forestal</v>
          </cell>
          <cell r="M263" t="str">
            <v>C.VIT.V.N.1304/02.11.001</v>
          </cell>
        </row>
        <row r="264">
          <cell r="A264" t="str">
            <v>5000323-0027</v>
          </cell>
          <cell r="B264" t="str">
            <v>50003230027</v>
          </cell>
          <cell r="C264" t="str">
            <v>MEJORAMIENTO</v>
          </cell>
          <cell r="D264" t="str">
            <v>TRAMO_6</v>
          </cell>
          <cell r="E264" t="str">
            <v>MEJORAMIENTOTRAMO_6</v>
          </cell>
          <cell r="F264" t="str">
            <v>_T6</v>
          </cell>
          <cell r="G264">
            <v>5000323</v>
          </cell>
          <cell r="H264" t="str">
            <v>_5000323</v>
          </cell>
          <cell r="I264" t="str">
            <v>0027</v>
          </cell>
          <cell r="J264" t="str">
            <v>EXCAVACIONES</v>
          </cell>
          <cell r="K264" t="str">
            <v>5000323-0027</v>
          </cell>
          <cell r="L264" t="str">
            <v>Cortes en material común</v>
          </cell>
          <cell r="M264" t="str">
            <v>C.VIT.V.N.1304/02.11.001</v>
          </cell>
        </row>
        <row r="265">
          <cell r="A265" t="str">
            <v>5000323-0028</v>
          </cell>
          <cell r="B265" t="str">
            <v>50003230028</v>
          </cell>
          <cell r="C265" t="str">
            <v>MEJORAMIENTO</v>
          </cell>
          <cell r="D265" t="str">
            <v>TRAMO_6</v>
          </cell>
          <cell r="E265" t="str">
            <v>MEJORAMIENTOTRAMO_6</v>
          </cell>
          <cell r="F265" t="str">
            <v>_T6</v>
          </cell>
          <cell r="G265">
            <v>5000323</v>
          </cell>
          <cell r="H265" t="str">
            <v>_5000323</v>
          </cell>
          <cell r="I265" t="str">
            <v>0028</v>
          </cell>
          <cell r="J265" t="str">
            <v>EXCAVACIONES</v>
          </cell>
          <cell r="K265" t="str">
            <v>5000323-0028</v>
          </cell>
          <cell r="L265" t="str">
            <v>Transporte de excavaciones</v>
          </cell>
          <cell r="M265" t="str">
            <v>C.VIT.V.N.1304/02.11.001</v>
          </cell>
        </row>
        <row r="266">
          <cell r="A266" t="str">
            <v>5000323-0029</v>
          </cell>
          <cell r="B266" t="str">
            <v>50003230029</v>
          </cell>
          <cell r="C266" t="str">
            <v>MEJORAMIENTO</v>
          </cell>
          <cell r="D266" t="str">
            <v>TRAMO_6</v>
          </cell>
          <cell r="E266" t="str">
            <v>MEJORAMIENTOTRAMO_6</v>
          </cell>
          <cell r="F266" t="str">
            <v>_T6</v>
          </cell>
          <cell r="G266">
            <v>5000323</v>
          </cell>
          <cell r="H266" t="str">
            <v>_5000323</v>
          </cell>
          <cell r="I266" t="str">
            <v>0029</v>
          </cell>
          <cell r="J266" t="str">
            <v>EXCAVACIONES</v>
          </cell>
          <cell r="K266" t="str">
            <v>5000323-0029</v>
          </cell>
          <cell r="L266" t="str">
            <v>Transporte de excavaciones</v>
          </cell>
          <cell r="M266" t="str">
            <v>C.VIT.V.N.1304/02.11.001</v>
          </cell>
        </row>
        <row r="267">
          <cell r="A267" t="str">
            <v>5000323-0030</v>
          </cell>
          <cell r="B267" t="str">
            <v>50003230030</v>
          </cell>
          <cell r="C267" t="str">
            <v>MEJORAMIENTO</v>
          </cell>
          <cell r="D267" t="str">
            <v>TRAMO_6</v>
          </cell>
          <cell r="E267" t="str">
            <v>MEJORAMIENTOTRAMO_6</v>
          </cell>
          <cell r="F267" t="str">
            <v>_T6</v>
          </cell>
          <cell r="G267">
            <v>5000323</v>
          </cell>
          <cell r="H267" t="str">
            <v>_5000323</v>
          </cell>
          <cell r="I267" t="str">
            <v>0030</v>
          </cell>
          <cell r="J267" t="str">
            <v>EXCAVACIONES</v>
          </cell>
          <cell r="K267" t="str">
            <v>5000323-0030</v>
          </cell>
          <cell r="L267" t="str">
            <v>Transporte de excavaciones</v>
          </cell>
          <cell r="M267" t="str">
            <v>C.VIT.V.N.1304/02.11.001</v>
          </cell>
        </row>
        <row r="268">
          <cell r="A268" t="str">
            <v>5000323-0031</v>
          </cell>
          <cell r="B268" t="str">
            <v>50003230031</v>
          </cell>
          <cell r="C268" t="str">
            <v>MEJORAMIENTO</v>
          </cell>
          <cell r="D268" t="str">
            <v>TRAMO_6</v>
          </cell>
          <cell r="E268" t="str">
            <v>MEJORAMIENTOTRAMO_6</v>
          </cell>
          <cell r="F268" t="str">
            <v>_T6</v>
          </cell>
          <cell r="G268">
            <v>5000323</v>
          </cell>
          <cell r="H268" t="str">
            <v>_5000323</v>
          </cell>
          <cell r="I268" t="str">
            <v>0031</v>
          </cell>
          <cell r="J268" t="str">
            <v>EXCAVACIONES</v>
          </cell>
          <cell r="K268" t="str">
            <v>5000323-0031</v>
          </cell>
          <cell r="L268" t="str">
            <v>Transporte de excavaciones</v>
          </cell>
          <cell r="M268" t="str">
            <v>C.VIT.V.N.1304/02.11.001</v>
          </cell>
        </row>
        <row r="269">
          <cell r="A269" t="str">
            <v>5000323-0032</v>
          </cell>
          <cell r="B269" t="str">
            <v>50003230032</v>
          </cell>
          <cell r="C269" t="str">
            <v>MEJORAMIENTO</v>
          </cell>
          <cell r="D269" t="str">
            <v>TRAMO_6</v>
          </cell>
          <cell r="E269" t="str">
            <v>MEJORAMIENTOTRAMO_6</v>
          </cell>
          <cell r="F269" t="str">
            <v>_T6</v>
          </cell>
          <cell r="G269">
            <v>5000323</v>
          </cell>
          <cell r="H269" t="str">
            <v>_5000323</v>
          </cell>
          <cell r="I269" t="str">
            <v>0032</v>
          </cell>
          <cell r="J269" t="str">
            <v>EXCAVACIONES</v>
          </cell>
          <cell r="K269" t="str">
            <v>5000323-0032</v>
          </cell>
          <cell r="L269" t="str">
            <v>Transporte de excavaciones</v>
          </cell>
          <cell r="M269" t="str">
            <v>C.VIT.V.N.1304/02.11.001</v>
          </cell>
        </row>
        <row r="270">
          <cell r="A270" t="str">
            <v>5000323-0033</v>
          </cell>
          <cell r="B270" t="str">
            <v>50003230033</v>
          </cell>
          <cell r="C270" t="str">
            <v>MEJORAMIENTO</v>
          </cell>
          <cell r="D270" t="str">
            <v>TRAMO_6</v>
          </cell>
          <cell r="E270" t="str">
            <v>MEJORAMIENTOTRAMO_6</v>
          </cell>
          <cell r="F270" t="str">
            <v>_T6</v>
          </cell>
          <cell r="G270">
            <v>5000323</v>
          </cell>
          <cell r="H270" t="str">
            <v>_5000323</v>
          </cell>
          <cell r="I270" t="str">
            <v>0033</v>
          </cell>
          <cell r="J270" t="str">
            <v>EXCAVACIONES</v>
          </cell>
          <cell r="K270" t="str">
            <v>5000323-0033</v>
          </cell>
          <cell r="L270" t="str">
            <v>Transporte de excavaciones</v>
          </cell>
          <cell r="M270" t="str">
            <v>C.VIT.V.N.1304/02.11.001</v>
          </cell>
        </row>
        <row r="271">
          <cell r="A271" t="str">
            <v>5000323-0034</v>
          </cell>
          <cell r="B271" t="str">
            <v>50003230034</v>
          </cell>
          <cell r="C271" t="str">
            <v>MEJORAMIENTO</v>
          </cell>
          <cell r="D271" t="str">
            <v>TRAMO_6</v>
          </cell>
          <cell r="E271" t="str">
            <v>MEJORAMIENTOTRAMO_6</v>
          </cell>
          <cell r="F271" t="str">
            <v>_T6</v>
          </cell>
          <cell r="G271">
            <v>5000323</v>
          </cell>
          <cell r="H271" t="str">
            <v>_5000323</v>
          </cell>
          <cell r="I271" t="str">
            <v>0034</v>
          </cell>
          <cell r="J271" t="str">
            <v>EXCAVACIONES</v>
          </cell>
          <cell r="K271" t="str">
            <v>5000323-0034</v>
          </cell>
          <cell r="L271" t="str">
            <v>Transporte de excavaciones</v>
          </cell>
          <cell r="M271" t="str">
            <v>C.VIT.V.N.1304/02.11.001</v>
          </cell>
        </row>
        <row r="272">
          <cell r="A272" t="str">
            <v>5000324-0002</v>
          </cell>
          <cell r="B272" t="str">
            <v>50003240002</v>
          </cell>
          <cell r="C272" t="str">
            <v>MEJORAMIENTO</v>
          </cell>
          <cell r="D272" t="str">
            <v>TRAMO_6</v>
          </cell>
          <cell r="E272" t="str">
            <v>MEJORAMIENTOTRAMO_6</v>
          </cell>
          <cell r="F272" t="str">
            <v>_T6</v>
          </cell>
          <cell r="G272">
            <v>5000324</v>
          </cell>
          <cell r="H272" t="str">
            <v>_5000324</v>
          </cell>
          <cell r="I272" t="str">
            <v>0002</v>
          </cell>
          <cell r="J272" t="str">
            <v>TERRAPLENES Y RELLENOS</v>
          </cell>
          <cell r="K272" t="str">
            <v>5000324-0002</v>
          </cell>
          <cell r="L272" t="str">
            <v>Compactación de subrasante</v>
          </cell>
          <cell r="M272" t="str">
            <v>C.VIT.V.N.1304/02.11.002</v>
          </cell>
        </row>
        <row r="273">
          <cell r="A273" t="str">
            <v>5000324-0003</v>
          </cell>
          <cell r="B273" t="str">
            <v>50003240003</v>
          </cell>
          <cell r="C273" t="str">
            <v>MEJORAMIENTO</v>
          </cell>
          <cell r="D273" t="str">
            <v>TRAMO_6</v>
          </cell>
          <cell r="E273" t="str">
            <v>MEJORAMIENTOTRAMO_6</v>
          </cell>
          <cell r="F273" t="str">
            <v>_T6</v>
          </cell>
          <cell r="G273">
            <v>5000324</v>
          </cell>
          <cell r="H273" t="str">
            <v>_5000324</v>
          </cell>
          <cell r="I273" t="str">
            <v>0003</v>
          </cell>
          <cell r="J273" t="str">
            <v>TERRAPLENES Y RELLENOS</v>
          </cell>
          <cell r="K273" t="str">
            <v>5000324-0003</v>
          </cell>
          <cell r="L273" t="str">
            <v>Reconformación de terraplenes</v>
          </cell>
          <cell r="M273" t="str">
            <v>C.VIT.V.N.1304/02.11.002</v>
          </cell>
        </row>
        <row r="274">
          <cell r="A274" t="str">
            <v>5000324-0004</v>
          </cell>
          <cell r="B274" t="str">
            <v>50003240004</v>
          </cell>
          <cell r="C274" t="str">
            <v>MEJORAMIENTO</v>
          </cell>
          <cell r="D274" t="str">
            <v>TRAMO_6</v>
          </cell>
          <cell r="E274" t="str">
            <v>MEJORAMIENTOTRAMO_6</v>
          </cell>
          <cell r="F274" t="str">
            <v>_T6</v>
          </cell>
          <cell r="G274">
            <v>5000324</v>
          </cell>
          <cell r="H274" t="str">
            <v>_5000324</v>
          </cell>
          <cell r="I274" t="str">
            <v>0004</v>
          </cell>
          <cell r="J274" t="str">
            <v>TERRAPLENES Y RELLENOS</v>
          </cell>
          <cell r="K274" t="str">
            <v>5000324-0004</v>
          </cell>
          <cell r="L274" t="str">
            <v>Rajón - mejoramiento de subrasante</v>
          </cell>
          <cell r="M274" t="str">
            <v>C.VIT.V.N.1304/02.11.002</v>
          </cell>
        </row>
        <row r="275">
          <cell r="A275" t="str">
            <v>5000324-0005</v>
          </cell>
          <cell r="B275" t="str">
            <v>50003240005</v>
          </cell>
          <cell r="C275" t="str">
            <v>MEJORAMIENTO</v>
          </cell>
          <cell r="D275" t="str">
            <v>TRAMO_6</v>
          </cell>
          <cell r="E275" t="str">
            <v>MEJORAMIENTOTRAMO_6</v>
          </cell>
          <cell r="F275" t="str">
            <v>_T6</v>
          </cell>
          <cell r="G275">
            <v>5000324</v>
          </cell>
          <cell r="H275" t="str">
            <v>_5000324</v>
          </cell>
          <cell r="I275" t="str">
            <v>0005</v>
          </cell>
          <cell r="J275" t="str">
            <v>TERRAPLENES Y RELLENOS</v>
          </cell>
          <cell r="K275" t="str">
            <v>5000324-0005</v>
          </cell>
          <cell r="L275" t="str">
            <v>Terraplén con material de cantera</v>
          </cell>
          <cell r="M275" t="str">
            <v>C.VIT.V.N.1304/02.11.002</v>
          </cell>
        </row>
        <row r="276">
          <cell r="A276" t="str">
            <v>5000324-0006</v>
          </cell>
          <cell r="B276" t="str">
            <v>50003240006</v>
          </cell>
          <cell r="C276" t="str">
            <v>MEJORAMIENTO</v>
          </cell>
          <cell r="D276" t="str">
            <v>TRAMO_6</v>
          </cell>
          <cell r="E276" t="str">
            <v>MEJORAMIENTOTRAMO_6</v>
          </cell>
          <cell r="F276" t="str">
            <v>_T6</v>
          </cell>
          <cell r="G276">
            <v>5000324</v>
          </cell>
          <cell r="H276" t="str">
            <v>_5000324</v>
          </cell>
          <cell r="I276" t="str">
            <v>0006</v>
          </cell>
          <cell r="J276" t="str">
            <v>TERRAPLENES Y RELLENOS</v>
          </cell>
          <cell r="K276" t="str">
            <v>5000324-0006</v>
          </cell>
          <cell r="L276" t="str">
            <v>Terraplen con material proveniente de co</v>
          </cell>
          <cell r="M276" t="str">
            <v>C.VIT.V.N.1304/02.11.002</v>
          </cell>
        </row>
        <row r="277">
          <cell r="A277" t="str">
            <v>5000324-0007</v>
          </cell>
          <cell r="B277" t="str">
            <v>50003240007</v>
          </cell>
          <cell r="C277" t="str">
            <v>MEJORAMIENTO</v>
          </cell>
          <cell r="D277" t="str">
            <v>TRAMO_6</v>
          </cell>
          <cell r="E277" t="str">
            <v>MEJORAMIENTOTRAMO_6</v>
          </cell>
          <cell r="F277" t="str">
            <v>_T6</v>
          </cell>
          <cell r="G277">
            <v>5000324</v>
          </cell>
          <cell r="H277" t="str">
            <v>_5000324</v>
          </cell>
          <cell r="I277" t="str">
            <v>0007</v>
          </cell>
          <cell r="J277" t="str">
            <v>TERRAPLENES Y RELLENOS</v>
          </cell>
          <cell r="K277" t="str">
            <v>5000324-0007</v>
          </cell>
          <cell r="L277" t="str">
            <v>Transporte material de terraplén</v>
          </cell>
          <cell r="M277" t="str">
            <v>C.VIT.V.N.1304/02.11.002</v>
          </cell>
        </row>
        <row r="278">
          <cell r="A278" t="str">
            <v>5000324-0019</v>
          </cell>
          <cell r="B278" t="str">
            <v>50003240019</v>
          </cell>
          <cell r="C278" t="str">
            <v>MEJORAMIENTO</v>
          </cell>
          <cell r="D278" t="str">
            <v>TRAMO_6</v>
          </cell>
          <cell r="E278" t="str">
            <v>MEJORAMIENTOTRAMO_6</v>
          </cell>
          <cell r="F278" t="str">
            <v>_T6</v>
          </cell>
          <cell r="G278">
            <v>5000324</v>
          </cell>
          <cell r="H278" t="str">
            <v>_5000324</v>
          </cell>
          <cell r="I278" t="str">
            <v>0019</v>
          </cell>
          <cell r="J278" t="str">
            <v>TERRAPLENES Y RELLENOS</v>
          </cell>
          <cell r="K278" t="str">
            <v>5000324-0019</v>
          </cell>
          <cell r="L278" t="str">
            <v>Transporte material de terraplén</v>
          </cell>
          <cell r="M278" t="str">
            <v>C.VIT.V.N.1304/02.11.002</v>
          </cell>
        </row>
        <row r="279">
          <cell r="A279" t="str">
            <v>5000324-0020</v>
          </cell>
          <cell r="B279" t="str">
            <v>50003240020</v>
          </cell>
          <cell r="C279" t="str">
            <v>MEJORAMIENTO</v>
          </cell>
          <cell r="D279" t="str">
            <v>TRAMO_6</v>
          </cell>
          <cell r="E279" t="str">
            <v>MEJORAMIENTOTRAMO_6</v>
          </cell>
          <cell r="F279" t="str">
            <v>_T6</v>
          </cell>
          <cell r="G279">
            <v>5000324</v>
          </cell>
          <cell r="H279" t="str">
            <v>_5000324</v>
          </cell>
          <cell r="I279" t="str">
            <v>0020</v>
          </cell>
          <cell r="J279" t="str">
            <v>TERRAPLENES Y RELLENOS</v>
          </cell>
          <cell r="K279" t="str">
            <v>5000324-0020</v>
          </cell>
          <cell r="L279" t="str">
            <v>Transporte material de terraplén</v>
          </cell>
          <cell r="M279" t="str">
            <v>C.VIT.V.N.1304/02.11.002</v>
          </cell>
        </row>
        <row r="280">
          <cell r="A280" t="str">
            <v>5000324-0021</v>
          </cell>
          <cell r="B280" t="str">
            <v>50003240021</v>
          </cell>
          <cell r="C280" t="str">
            <v>MEJORAMIENTO</v>
          </cell>
          <cell r="D280" t="str">
            <v>TRAMO_6</v>
          </cell>
          <cell r="E280" t="str">
            <v>MEJORAMIENTOTRAMO_6</v>
          </cell>
          <cell r="F280" t="str">
            <v>_T6</v>
          </cell>
          <cell r="G280">
            <v>5000324</v>
          </cell>
          <cell r="H280" t="str">
            <v>_5000324</v>
          </cell>
          <cell r="I280" t="str">
            <v>0021</v>
          </cell>
          <cell r="J280" t="str">
            <v>TERRAPLENES Y RELLENOS</v>
          </cell>
          <cell r="K280" t="str">
            <v>5000324-0021</v>
          </cell>
          <cell r="L280" t="str">
            <v>Transporte material de terraplén</v>
          </cell>
          <cell r="M280" t="str">
            <v>C.VIT.V.N.1304/02.11.002</v>
          </cell>
        </row>
        <row r="281">
          <cell r="A281" t="str">
            <v>5000324-0022</v>
          </cell>
          <cell r="B281" t="str">
            <v>50003240022</v>
          </cell>
          <cell r="C281" t="str">
            <v>MEJORAMIENTO</v>
          </cell>
          <cell r="D281" t="str">
            <v>TRAMO_6</v>
          </cell>
          <cell r="E281" t="str">
            <v>MEJORAMIENTOTRAMO_6</v>
          </cell>
          <cell r="F281" t="str">
            <v>_T6</v>
          </cell>
          <cell r="G281">
            <v>5000324</v>
          </cell>
          <cell r="H281" t="str">
            <v>_5000324</v>
          </cell>
          <cell r="I281" t="str">
            <v>0022</v>
          </cell>
          <cell r="J281" t="str">
            <v>TERRAPLENES Y RELLENOS</v>
          </cell>
          <cell r="K281" t="str">
            <v>5000324-0022</v>
          </cell>
          <cell r="L281" t="str">
            <v>Transporte material de terraplén</v>
          </cell>
          <cell r="M281" t="str">
            <v>C.VIT.V.N.1304/02.11.002</v>
          </cell>
        </row>
        <row r="282">
          <cell r="A282" t="str">
            <v>5000324-0023</v>
          </cell>
          <cell r="B282" t="str">
            <v>50003240023</v>
          </cell>
          <cell r="C282" t="str">
            <v>MEJORAMIENTO</v>
          </cell>
          <cell r="D282" t="str">
            <v>TRAMO_6</v>
          </cell>
          <cell r="E282" t="str">
            <v>MEJORAMIENTOTRAMO_6</v>
          </cell>
          <cell r="F282" t="str">
            <v>_T6</v>
          </cell>
          <cell r="G282">
            <v>5000324</v>
          </cell>
          <cell r="H282" t="str">
            <v>_5000324</v>
          </cell>
          <cell r="I282" t="str">
            <v>0023</v>
          </cell>
          <cell r="J282" t="str">
            <v>TERRAPLENES Y RELLENOS</v>
          </cell>
          <cell r="K282" t="str">
            <v>5000324-0023</v>
          </cell>
          <cell r="L282" t="str">
            <v>Transporte material de terraplén</v>
          </cell>
          <cell r="M282" t="str">
            <v>C.VIT.V.N.1304/02.11.002</v>
          </cell>
        </row>
        <row r="283">
          <cell r="A283" t="str">
            <v>5000324-0024</v>
          </cell>
          <cell r="B283" t="str">
            <v>50003240024</v>
          </cell>
          <cell r="C283" t="str">
            <v>MEJORAMIENTO</v>
          </cell>
          <cell r="D283" t="str">
            <v>TRAMO_6</v>
          </cell>
          <cell r="E283" t="str">
            <v>MEJORAMIENTOTRAMO_6</v>
          </cell>
          <cell r="F283" t="str">
            <v>_T6</v>
          </cell>
          <cell r="G283">
            <v>5000324</v>
          </cell>
          <cell r="H283" t="str">
            <v>_5000324</v>
          </cell>
          <cell r="I283" t="str">
            <v>0024</v>
          </cell>
          <cell r="J283" t="str">
            <v>TERRAPLENES Y RELLENOS</v>
          </cell>
          <cell r="K283" t="str">
            <v>5000324-0024</v>
          </cell>
          <cell r="L283" t="str">
            <v>Transporte material de terraplén</v>
          </cell>
          <cell r="M283" t="str">
            <v>C.VIT.V.N.1304/02.11.002</v>
          </cell>
        </row>
        <row r="284">
          <cell r="A284" t="str">
            <v>5000324-0025</v>
          </cell>
          <cell r="B284" t="str">
            <v>50003240025</v>
          </cell>
          <cell r="C284" t="str">
            <v>MEJORAMIENTO</v>
          </cell>
          <cell r="D284" t="str">
            <v>TRAMO_6</v>
          </cell>
          <cell r="E284" t="str">
            <v>MEJORAMIENTOTRAMO_6</v>
          </cell>
          <cell r="F284" t="str">
            <v>_T6</v>
          </cell>
          <cell r="G284">
            <v>5000324</v>
          </cell>
          <cell r="H284" t="str">
            <v>_5000324</v>
          </cell>
          <cell r="I284" t="str">
            <v>0025</v>
          </cell>
          <cell r="J284" t="str">
            <v>TERRAPLENES Y RELLENOS</v>
          </cell>
          <cell r="K284" t="str">
            <v>5000324-0025</v>
          </cell>
          <cell r="L284" t="str">
            <v>Transporte material de terraplén</v>
          </cell>
          <cell r="M284" t="str">
            <v>C.VIT.V.N.1304/02.11.002</v>
          </cell>
        </row>
        <row r="285">
          <cell r="A285" t="str">
            <v>5000324-0026</v>
          </cell>
          <cell r="B285" t="str">
            <v>50003240026</v>
          </cell>
          <cell r="C285" t="str">
            <v>MEJORAMIENTO</v>
          </cell>
          <cell r="D285" t="str">
            <v>TRAMO_6</v>
          </cell>
          <cell r="E285" t="str">
            <v>MEJORAMIENTOTRAMO_6</v>
          </cell>
          <cell r="F285" t="str">
            <v>_T6</v>
          </cell>
          <cell r="G285">
            <v>5000324</v>
          </cell>
          <cell r="H285" t="str">
            <v>_5000324</v>
          </cell>
          <cell r="I285" t="str">
            <v>0026</v>
          </cell>
          <cell r="J285" t="str">
            <v>TERRAPLENES Y RELLENOS</v>
          </cell>
          <cell r="K285" t="str">
            <v>5000324-0026</v>
          </cell>
          <cell r="L285" t="str">
            <v>Transporte material de terraplén</v>
          </cell>
          <cell r="M285" t="str">
            <v>C.VIT.V.N.1304/02.11.002</v>
          </cell>
        </row>
        <row r="286">
          <cell r="A286" t="str">
            <v>5000324-0027</v>
          </cell>
          <cell r="B286" t="str">
            <v>50003240027</v>
          </cell>
          <cell r="C286" t="str">
            <v>MEJORAMIENTO</v>
          </cell>
          <cell r="D286" t="str">
            <v>TRAMO_6</v>
          </cell>
          <cell r="E286" t="str">
            <v>MEJORAMIENTOTRAMO_6</v>
          </cell>
          <cell r="F286" t="str">
            <v>_T6</v>
          </cell>
          <cell r="G286">
            <v>5000324</v>
          </cell>
          <cell r="H286" t="str">
            <v>_5000324</v>
          </cell>
          <cell r="I286" t="str">
            <v>0027</v>
          </cell>
          <cell r="J286" t="str">
            <v>TERRAPLENES Y RELLENOS</v>
          </cell>
          <cell r="K286" t="str">
            <v>5000324-0027</v>
          </cell>
          <cell r="L286" t="str">
            <v>Transporte material de terraplén</v>
          </cell>
          <cell r="M286" t="str">
            <v>C.VIT.V.N.1304/02.11.002</v>
          </cell>
        </row>
        <row r="287">
          <cell r="A287" t="str">
            <v>5000324-0028</v>
          </cell>
          <cell r="B287" t="str">
            <v>50003240028</v>
          </cell>
          <cell r="C287" t="str">
            <v>MEJORAMIENTO</v>
          </cell>
          <cell r="D287" t="str">
            <v>TRAMO_6</v>
          </cell>
          <cell r="E287" t="str">
            <v>MEJORAMIENTOTRAMO_6</v>
          </cell>
          <cell r="F287" t="str">
            <v>_T6</v>
          </cell>
          <cell r="G287">
            <v>5000324</v>
          </cell>
          <cell r="H287" t="str">
            <v>_5000324</v>
          </cell>
          <cell r="I287" t="str">
            <v>0028</v>
          </cell>
          <cell r="J287" t="str">
            <v>TERRAPLENES Y RELLENOS</v>
          </cell>
          <cell r="K287" t="str">
            <v>5000324-0028</v>
          </cell>
          <cell r="L287" t="str">
            <v>Transporte material de terraplén</v>
          </cell>
          <cell r="M287" t="str">
            <v>C.VIT.V.N.1304/02.11.002</v>
          </cell>
        </row>
        <row r="288">
          <cell r="A288" t="str">
            <v>5000324-0029</v>
          </cell>
          <cell r="B288" t="str">
            <v>50003240029</v>
          </cell>
          <cell r="C288" t="str">
            <v>MEJORAMIENTO</v>
          </cell>
          <cell r="D288" t="str">
            <v>TRAMO_6</v>
          </cell>
          <cell r="E288" t="str">
            <v>MEJORAMIENTOTRAMO_6</v>
          </cell>
          <cell r="F288" t="str">
            <v>_T6</v>
          </cell>
          <cell r="G288">
            <v>5000324</v>
          </cell>
          <cell r="H288" t="str">
            <v>_5000324</v>
          </cell>
          <cell r="I288" t="str">
            <v>0029</v>
          </cell>
          <cell r="J288" t="str">
            <v>TERRAPLENES Y RELLENOS</v>
          </cell>
          <cell r="K288" t="str">
            <v>5000324-0029</v>
          </cell>
          <cell r="L288" t="str">
            <v>Transporte material de terraplén</v>
          </cell>
          <cell r="M288" t="str">
            <v>C.VIT.V.N.1304/02.11.002</v>
          </cell>
        </row>
        <row r="289">
          <cell r="A289" t="str">
            <v>5000324-0030</v>
          </cell>
          <cell r="B289" t="str">
            <v>50003240030</v>
          </cell>
          <cell r="C289" t="str">
            <v>MEJORAMIENTO</v>
          </cell>
          <cell r="D289" t="str">
            <v>TRAMO_6</v>
          </cell>
          <cell r="E289" t="str">
            <v>MEJORAMIENTOTRAMO_6</v>
          </cell>
          <cell r="F289" t="str">
            <v>_T6</v>
          </cell>
          <cell r="G289">
            <v>5000324</v>
          </cell>
          <cell r="H289" t="str">
            <v>_5000324</v>
          </cell>
          <cell r="I289" t="str">
            <v>0030</v>
          </cell>
          <cell r="J289" t="str">
            <v>TERRAPLENES Y RELLENOS</v>
          </cell>
          <cell r="K289" t="str">
            <v>5000324-0030</v>
          </cell>
          <cell r="L289" t="str">
            <v>Transporte material de terraplén</v>
          </cell>
          <cell r="M289" t="str">
            <v>C.VIT.V.N.1304/02.11.002</v>
          </cell>
        </row>
        <row r="290">
          <cell r="A290" t="str">
            <v>5000324-0031</v>
          </cell>
          <cell r="B290" t="str">
            <v>50003240031</v>
          </cell>
          <cell r="C290" t="str">
            <v>MEJORAMIENTO</v>
          </cell>
          <cell r="D290" t="str">
            <v>TRAMO_6</v>
          </cell>
          <cell r="E290" t="str">
            <v>MEJORAMIENTOTRAMO_6</v>
          </cell>
          <cell r="F290" t="str">
            <v>_T6</v>
          </cell>
          <cell r="G290">
            <v>5000324</v>
          </cell>
          <cell r="H290" t="str">
            <v>_5000324</v>
          </cell>
          <cell r="I290" t="str">
            <v>0031</v>
          </cell>
          <cell r="J290" t="str">
            <v>TERRAPLENES Y RELLENOS</v>
          </cell>
          <cell r="K290" t="str">
            <v>5000324-0031</v>
          </cell>
          <cell r="L290" t="str">
            <v>Transporte material de terraplén</v>
          </cell>
          <cell r="M290" t="str">
            <v>C.VIT.V.N.1304/02.11.002</v>
          </cell>
        </row>
        <row r="291">
          <cell r="A291" t="str">
            <v>5000324-0032</v>
          </cell>
          <cell r="B291" t="str">
            <v>50003240032</v>
          </cell>
          <cell r="C291" t="str">
            <v>MEJORAMIENTO</v>
          </cell>
          <cell r="D291" t="str">
            <v>TRAMO_6</v>
          </cell>
          <cell r="E291" t="str">
            <v>MEJORAMIENTOTRAMO_6</v>
          </cell>
          <cell r="F291" t="str">
            <v>_T6</v>
          </cell>
          <cell r="G291">
            <v>5000324</v>
          </cell>
          <cell r="H291" t="str">
            <v>_5000324</v>
          </cell>
          <cell r="I291" t="str">
            <v>0032</v>
          </cell>
          <cell r="J291" t="str">
            <v>TERRAPLENES Y RELLENOS</v>
          </cell>
          <cell r="K291" t="str">
            <v>5000324-0032</v>
          </cell>
          <cell r="L291" t="str">
            <v>Transporte material de terraplén</v>
          </cell>
          <cell r="M291" t="str">
            <v>C.VIT.V.N.1304/02.11.002</v>
          </cell>
        </row>
        <row r="292">
          <cell r="A292" t="str">
            <v>5000324-0033</v>
          </cell>
          <cell r="B292" t="str">
            <v>50003240033</v>
          </cell>
          <cell r="C292" t="str">
            <v>MEJORAMIENTO</v>
          </cell>
          <cell r="D292" t="str">
            <v>TRAMO_6</v>
          </cell>
          <cell r="E292" t="str">
            <v>MEJORAMIENTOTRAMO_6</v>
          </cell>
          <cell r="F292" t="str">
            <v>_T6</v>
          </cell>
          <cell r="G292">
            <v>5000324</v>
          </cell>
          <cell r="H292" t="str">
            <v>_5000324</v>
          </cell>
          <cell r="I292" t="str">
            <v>0033</v>
          </cell>
          <cell r="J292" t="str">
            <v>TERRAPLENES Y RELLENOS</v>
          </cell>
          <cell r="K292" t="str">
            <v>5000324-0033</v>
          </cell>
          <cell r="L292" t="str">
            <v>Transporte material de terraplén</v>
          </cell>
          <cell r="M292" t="str">
            <v>C.VIT.V.N.1304/02.11.002</v>
          </cell>
        </row>
        <row r="293">
          <cell r="A293" t="str">
            <v>5000324-0034</v>
          </cell>
          <cell r="B293" t="str">
            <v>50003240034</v>
          </cell>
          <cell r="C293" t="str">
            <v>MEJORAMIENTO</v>
          </cell>
          <cell r="D293" t="str">
            <v>TRAMO_6</v>
          </cell>
          <cell r="E293" t="str">
            <v>MEJORAMIENTOTRAMO_6</v>
          </cell>
          <cell r="F293" t="str">
            <v>_T6</v>
          </cell>
          <cell r="G293">
            <v>5000324</v>
          </cell>
          <cell r="H293" t="str">
            <v>_5000324</v>
          </cell>
          <cell r="I293" t="str">
            <v>0034</v>
          </cell>
          <cell r="J293" t="str">
            <v>TERRAPLENES Y RELLENOS</v>
          </cell>
          <cell r="K293" t="str">
            <v>5000324-0034</v>
          </cell>
          <cell r="L293" t="str">
            <v>Transporte material de terraplén</v>
          </cell>
          <cell r="M293" t="str">
            <v>C.VIT.V.N.1304/02.11.002</v>
          </cell>
        </row>
        <row r="294">
          <cell r="A294" t="str">
            <v>5000324-0035</v>
          </cell>
          <cell r="B294" t="str">
            <v>50003240035</v>
          </cell>
          <cell r="C294" t="str">
            <v>MEJORAMIENTO</v>
          </cell>
          <cell r="D294" t="str">
            <v>TRAMO_6</v>
          </cell>
          <cell r="E294" t="str">
            <v>MEJORAMIENTOTRAMO_6</v>
          </cell>
          <cell r="F294" t="str">
            <v>_T6</v>
          </cell>
          <cell r="G294">
            <v>5000324</v>
          </cell>
          <cell r="H294" t="str">
            <v>_5000324</v>
          </cell>
          <cell r="I294" t="str">
            <v>0035</v>
          </cell>
          <cell r="J294" t="str">
            <v>TERRAPLENES Y RELLENOS</v>
          </cell>
          <cell r="K294" t="str">
            <v>5000324-0035</v>
          </cell>
          <cell r="L294" t="str">
            <v>Transporte material de terraplén</v>
          </cell>
          <cell r="M294" t="str">
            <v>C.VIT.V.N.1304/02.11.002</v>
          </cell>
        </row>
        <row r="295">
          <cell r="A295" t="str">
            <v>5000324-0036</v>
          </cell>
          <cell r="B295" t="str">
            <v>50003240036</v>
          </cell>
          <cell r="C295" t="str">
            <v>MEJORAMIENTO</v>
          </cell>
          <cell r="D295" t="str">
            <v>TRAMO_6</v>
          </cell>
          <cell r="E295" t="str">
            <v>MEJORAMIENTOTRAMO_6</v>
          </cell>
          <cell r="F295" t="str">
            <v>_T6</v>
          </cell>
          <cell r="G295">
            <v>5000324</v>
          </cell>
          <cell r="H295" t="str">
            <v>_5000324</v>
          </cell>
          <cell r="I295" t="str">
            <v>0036</v>
          </cell>
          <cell r="J295" t="str">
            <v>TERRAPLENES Y RELLENOS</v>
          </cell>
          <cell r="K295" t="str">
            <v>5000324-0036</v>
          </cell>
          <cell r="L295" t="str">
            <v>Transporte material de terraplén</v>
          </cell>
          <cell r="M295" t="str">
            <v>C.VIT.V.N.1304/02.11.002</v>
          </cell>
        </row>
        <row r="296">
          <cell r="A296" t="str">
            <v>5000324-0037</v>
          </cell>
          <cell r="B296" t="str">
            <v>50003240037</v>
          </cell>
          <cell r="C296" t="str">
            <v>MEJORAMIENTO</v>
          </cell>
          <cell r="D296" t="str">
            <v>TRAMO_6</v>
          </cell>
          <cell r="E296" t="str">
            <v>MEJORAMIENTOTRAMO_6</v>
          </cell>
          <cell r="F296" t="str">
            <v>_T6</v>
          </cell>
          <cell r="G296">
            <v>5000324</v>
          </cell>
          <cell r="H296" t="str">
            <v>_5000324</v>
          </cell>
          <cell r="I296" t="str">
            <v>0037</v>
          </cell>
          <cell r="J296" t="str">
            <v>TERRAPLENES Y RELLENOS</v>
          </cell>
          <cell r="K296" t="str">
            <v>5000324-0037</v>
          </cell>
          <cell r="L296" t="str">
            <v>Transporte material de terraplén</v>
          </cell>
          <cell r="M296" t="str">
            <v>C.VIT.V.N.1304/02.11.002</v>
          </cell>
        </row>
        <row r="297">
          <cell r="A297" t="str">
            <v>5000324-0038</v>
          </cell>
          <cell r="B297" t="str">
            <v>50003240038</v>
          </cell>
          <cell r="C297" t="str">
            <v>MEJORAMIENTO</v>
          </cell>
          <cell r="D297" t="str">
            <v>TRAMO_6</v>
          </cell>
          <cell r="E297" t="str">
            <v>MEJORAMIENTOTRAMO_6</v>
          </cell>
          <cell r="F297" t="str">
            <v>_T6</v>
          </cell>
          <cell r="G297">
            <v>5000324</v>
          </cell>
          <cell r="H297" t="str">
            <v>_5000324</v>
          </cell>
          <cell r="I297" t="str">
            <v>0038</v>
          </cell>
          <cell r="J297" t="str">
            <v>TERRAPLENES Y RELLENOS</v>
          </cell>
          <cell r="K297" t="str">
            <v>5000324-0038</v>
          </cell>
          <cell r="L297" t="str">
            <v>Transporte material de terraplén</v>
          </cell>
          <cell r="M297" t="str">
            <v>C.VIT.V.N.1304/02.11.002</v>
          </cell>
        </row>
        <row r="298">
          <cell r="A298" t="str">
            <v>5000324-0039</v>
          </cell>
          <cell r="B298" t="str">
            <v>50003240039</v>
          </cell>
          <cell r="C298" t="str">
            <v>MEJORAMIENTO</v>
          </cell>
          <cell r="D298" t="str">
            <v>TRAMO_6</v>
          </cell>
          <cell r="E298" t="str">
            <v>MEJORAMIENTOTRAMO_6</v>
          </cell>
          <cell r="F298" t="str">
            <v>_T6</v>
          </cell>
          <cell r="G298">
            <v>5000324</v>
          </cell>
          <cell r="H298" t="str">
            <v>_5000324</v>
          </cell>
          <cell r="I298" t="str">
            <v>0039</v>
          </cell>
          <cell r="J298" t="str">
            <v>TERRAPLENES Y RELLENOS</v>
          </cell>
          <cell r="K298" t="str">
            <v>5000324-0039</v>
          </cell>
          <cell r="L298" t="str">
            <v>Transporte material de terraplén</v>
          </cell>
          <cell r="M298" t="str">
            <v>C.VIT.V.N.1304/02.11.002</v>
          </cell>
        </row>
        <row r="299">
          <cell r="A299" t="str">
            <v>5000324-0040</v>
          </cell>
          <cell r="B299" t="str">
            <v>50003240040</v>
          </cell>
          <cell r="C299" t="str">
            <v>MEJORAMIENTO</v>
          </cell>
          <cell r="D299" t="str">
            <v>TRAMO_6</v>
          </cell>
          <cell r="E299" t="str">
            <v>MEJORAMIENTOTRAMO_6</v>
          </cell>
          <cell r="F299" t="str">
            <v>_T6</v>
          </cell>
          <cell r="G299">
            <v>5000324</v>
          </cell>
          <cell r="H299" t="str">
            <v>_5000324</v>
          </cell>
          <cell r="I299" t="str">
            <v>0040</v>
          </cell>
          <cell r="J299" t="str">
            <v>TERRAPLENES Y RELLENOS</v>
          </cell>
          <cell r="K299" t="str">
            <v>5000324-0040</v>
          </cell>
          <cell r="L299" t="str">
            <v>Transporte material de terraplén</v>
          </cell>
          <cell r="M299" t="str">
            <v>C.VIT.V.N.1304/02.11.002</v>
          </cell>
        </row>
        <row r="300">
          <cell r="A300" t="str">
            <v>5000324-0041</v>
          </cell>
          <cell r="B300" t="str">
            <v>50003240041</v>
          </cell>
          <cell r="C300" t="str">
            <v>MEJORAMIENTO</v>
          </cell>
          <cell r="D300" t="str">
            <v>TRAMO_6</v>
          </cell>
          <cell r="E300" t="str">
            <v>MEJORAMIENTOTRAMO_6</v>
          </cell>
          <cell r="F300" t="str">
            <v>_T6</v>
          </cell>
          <cell r="G300">
            <v>5000324</v>
          </cell>
          <cell r="H300" t="str">
            <v>_5000324</v>
          </cell>
          <cell r="I300" t="str">
            <v>0041</v>
          </cell>
          <cell r="J300" t="str">
            <v>TERRAPLENES Y RELLENOS</v>
          </cell>
          <cell r="K300" t="str">
            <v>5000324-0041</v>
          </cell>
          <cell r="L300" t="str">
            <v>Transporte material de terraplén</v>
          </cell>
          <cell r="M300" t="str">
            <v>C.VIT.V.N.1304/02.11.002</v>
          </cell>
        </row>
        <row r="301">
          <cell r="A301" t="str">
            <v>5000324-0042</v>
          </cell>
          <cell r="B301" t="str">
            <v>50003240042</v>
          </cell>
          <cell r="C301" t="str">
            <v>MEJORAMIENTO</v>
          </cell>
          <cell r="D301" t="str">
            <v>TRAMO_6</v>
          </cell>
          <cell r="E301" t="str">
            <v>MEJORAMIENTOTRAMO_6</v>
          </cell>
          <cell r="F301" t="str">
            <v>_T6</v>
          </cell>
          <cell r="G301">
            <v>5000324</v>
          </cell>
          <cell r="H301" t="str">
            <v>_5000324</v>
          </cell>
          <cell r="I301" t="str">
            <v>0042</v>
          </cell>
          <cell r="J301" t="str">
            <v>TERRAPLENES Y RELLENOS</v>
          </cell>
          <cell r="K301" t="str">
            <v>5000324-0042</v>
          </cell>
          <cell r="L301" t="str">
            <v>Transporte material de terraplén</v>
          </cell>
          <cell r="M301" t="str">
            <v>C.VIT.V.N.1304/02.11.002</v>
          </cell>
        </row>
        <row r="302">
          <cell r="A302" t="str">
            <v>5000324-0043</v>
          </cell>
          <cell r="B302" t="str">
            <v>50003240043</v>
          </cell>
          <cell r="C302" t="str">
            <v>MEJORAMIENTO</v>
          </cell>
          <cell r="D302" t="str">
            <v>TRAMO_6</v>
          </cell>
          <cell r="E302" t="str">
            <v>MEJORAMIENTOTRAMO_6</v>
          </cell>
          <cell r="F302" t="str">
            <v>_T6</v>
          </cell>
          <cell r="G302">
            <v>5000324</v>
          </cell>
          <cell r="H302" t="str">
            <v>_5000324</v>
          </cell>
          <cell r="I302" t="str">
            <v>0043</v>
          </cell>
          <cell r="J302" t="str">
            <v>TERRAPLENES Y RELLENOS</v>
          </cell>
          <cell r="K302" t="str">
            <v>5000324-0043</v>
          </cell>
          <cell r="L302" t="str">
            <v>Transporte material de terraplén</v>
          </cell>
          <cell r="M302" t="str">
            <v>C.VIT.V.N.1304/02.11.002</v>
          </cell>
        </row>
        <row r="303">
          <cell r="A303" t="str">
            <v>5000324-0044</v>
          </cell>
          <cell r="B303" t="str">
            <v>50003240044</v>
          </cell>
          <cell r="C303" t="str">
            <v>MEJORAMIENTO</v>
          </cell>
          <cell r="D303" t="str">
            <v>TRAMO_6</v>
          </cell>
          <cell r="E303" t="str">
            <v>MEJORAMIENTOTRAMO_6</v>
          </cell>
          <cell r="F303" t="str">
            <v>_T6</v>
          </cell>
          <cell r="G303">
            <v>5000324</v>
          </cell>
          <cell r="H303" t="str">
            <v>_5000324</v>
          </cell>
          <cell r="I303" t="str">
            <v>0044</v>
          </cell>
          <cell r="J303" t="str">
            <v>TERRAPLENES Y RELLENOS</v>
          </cell>
          <cell r="K303" t="str">
            <v>5000324-0044</v>
          </cell>
          <cell r="L303" t="str">
            <v>Transporte material de terraplén</v>
          </cell>
          <cell r="M303" t="str">
            <v>C.VIT.V.N.1304/02.11.002</v>
          </cell>
        </row>
        <row r="304">
          <cell r="A304" t="str">
            <v>5000324-0045</v>
          </cell>
          <cell r="B304" t="str">
            <v>50003240045</v>
          </cell>
          <cell r="C304" t="str">
            <v>MEJORAMIENTO</v>
          </cell>
          <cell r="D304" t="str">
            <v>TRAMO_6</v>
          </cell>
          <cell r="E304" t="str">
            <v>MEJORAMIENTOTRAMO_6</v>
          </cell>
          <cell r="F304" t="str">
            <v>_T6</v>
          </cell>
          <cell r="G304">
            <v>5000324</v>
          </cell>
          <cell r="H304" t="str">
            <v>_5000324</v>
          </cell>
          <cell r="I304" t="str">
            <v>0045</v>
          </cell>
          <cell r="J304" t="str">
            <v>TERRAPLENES Y RELLENOS</v>
          </cell>
          <cell r="K304" t="str">
            <v>5000324-0045</v>
          </cell>
          <cell r="L304" t="str">
            <v>Transporte material de terraplén</v>
          </cell>
          <cell r="M304" t="str">
            <v>C.VIT.V.N.1304/02.11.002</v>
          </cell>
        </row>
        <row r="305">
          <cell r="A305" t="str">
            <v>5000325-0002</v>
          </cell>
          <cell r="B305" t="str">
            <v>50003250002</v>
          </cell>
          <cell r="C305" t="str">
            <v>MEJORAMIENTO</v>
          </cell>
          <cell r="D305" t="str">
            <v>TRAMO_6</v>
          </cell>
          <cell r="E305" t="str">
            <v>MEJORAMIENTOTRAMO_6</v>
          </cell>
          <cell r="F305" t="str">
            <v>_T6</v>
          </cell>
          <cell r="G305">
            <v>5000325</v>
          </cell>
          <cell r="H305" t="str">
            <v>_5000325</v>
          </cell>
          <cell r="I305" t="str">
            <v>0002</v>
          </cell>
          <cell r="J305" t="str">
            <v>BASE Y SUBBASE</v>
          </cell>
          <cell r="K305" t="str">
            <v>5000325-0002</v>
          </cell>
          <cell r="L305" t="str">
            <v>Subbase CPP</v>
          </cell>
          <cell r="M305" t="str">
            <v>C.VIT.V.N.1304/02.11.003</v>
          </cell>
        </row>
        <row r="306">
          <cell r="A306" t="str">
            <v>5000325-0003</v>
          </cell>
          <cell r="B306" t="str">
            <v>50003250003</v>
          </cell>
          <cell r="C306" t="str">
            <v>MEJORAMIENTO</v>
          </cell>
          <cell r="D306" t="str">
            <v>TRAMO_6</v>
          </cell>
          <cell r="E306" t="str">
            <v>MEJORAMIENTOTRAMO_6</v>
          </cell>
          <cell r="F306" t="str">
            <v>_T6</v>
          </cell>
          <cell r="G306">
            <v>5000325</v>
          </cell>
          <cell r="H306" t="str">
            <v>_5000325</v>
          </cell>
          <cell r="I306" t="str">
            <v>0003</v>
          </cell>
          <cell r="J306" t="str">
            <v>BASE Y SUBBASE</v>
          </cell>
          <cell r="K306" t="str">
            <v>5000325-0003</v>
          </cell>
          <cell r="L306" t="str">
            <v>Base CPP</v>
          </cell>
          <cell r="M306" t="str">
            <v>C.VIT.V.N.1304/02.11.003</v>
          </cell>
        </row>
        <row r="307">
          <cell r="A307" t="str">
            <v>5000325-0005</v>
          </cell>
          <cell r="B307" t="str">
            <v>50003250005</v>
          </cell>
          <cell r="C307" t="str">
            <v>MEJORAMIENTO</v>
          </cell>
          <cell r="D307" t="str">
            <v>TRAMO_6</v>
          </cell>
          <cell r="E307" t="str">
            <v>MEJORAMIENTOTRAMO_6</v>
          </cell>
          <cell r="F307" t="str">
            <v>_T6</v>
          </cell>
          <cell r="G307">
            <v>5000325</v>
          </cell>
          <cell r="H307" t="str">
            <v>_5000325</v>
          </cell>
          <cell r="I307" t="str">
            <v>0005</v>
          </cell>
          <cell r="J307" t="str">
            <v>BASE Y SUBBASE</v>
          </cell>
          <cell r="K307" t="str">
            <v>5000325-0005</v>
          </cell>
          <cell r="L307" t="str">
            <v>Afirmado para mejoramiento de subrasante</v>
          </cell>
          <cell r="M307" t="str">
            <v>C.VIT.V.N.1304/02.11.003</v>
          </cell>
        </row>
        <row r="308">
          <cell r="A308" t="str">
            <v>5000325-0006</v>
          </cell>
          <cell r="B308" t="str">
            <v>50003250006</v>
          </cell>
          <cell r="C308" t="str">
            <v>MEJORAMIENTO</v>
          </cell>
          <cell r="D308" t="str">
            <v>TRAMO_6</v>
          </cell>
          <cell r="E308" t="str">
            <v>MEJORAMIENTOTRAMO_6</v>
          </cell>
          <cell r="F308" t="str">
            <v>_T6</v>
          </cell>
          <cell r="G308">
            <v>5000325</v>
          </cell>
          <cell r="H308" t="str">
            <v>_5000325</v>
          </cell>
          <cell r="I308" t="str">
            <v>0006</v>
          </cell>
          <cell r="J308" t="str">
            <v>BASE Y SUBBASE</v>
          </cell>
          <cell r="K308" t="str">
            <v>5000325-0006</v>
          </cell>
          <cell r="L308" t="str">
            <v>Asfálto espumado</v>
          </cell>
          <cell r="M308" t="str">
            <v>C.VIT.V.N.1304/02.11.003</v>
          </cell>
        </row>
        <row r="309">
          <cell r="A309" t="str">
            <v>5000325-0007</v>
          </cell>
          <cell r="B309" t="str">
            <v>50003250007</v>
          </cell>
          <cell r="C309" t="str">
            <v>MEJORAMIENTO</v>
          </cell>
          <cell r="D309" t="str">
            <v>TRAMO_6</v>
          </cell>
          <cell r="E309" t="str">
            <v>MEJORAMIENTOTRAMO_6</v>
          </cell>
          <cell r="F309" t="str">
            <v>_T6</v>
          </cell>
          <cell r="G309">
            <v>5000325</v>
          </cell>
          <cell r="H309" t="str">
            <v>_5000325</v>
          </cell>
          <cell r="I309" t="str">
            <v>0007</v>
          </cell>
          <cell r="J309" t="str">
            <v>BASE Y SUBBASE</v>
          </cell>
          <cell r="K309" t="str">
            <v>5000325-0007</v>
          </cell>
          <cell r="L309" t="str">
            <v>Rap +agregado CPP</v>
          </cell>
          <cell r="M309" t="str">
            <v>C.VIT.V.N.1304/02.11.003</v>
          </cell>
        </row>
        <row r="310">
          <cell r="A310" t="str">
            <v>5000325-0009</v>
          </cell>
          <cell r="B310" t="str">
            <v>50003250009</v>
          </cell>
          <cell r="C310" t="str">
            <v>MEJORAMIENTO</v>
          </cell>
          <cell r="D310" t="str">
            <v>TRAMO_6</v>
          </cell>
          <cell r="E310" t="str">
            <v>MEJORAMIENTOTRAMO_6</v>
          </cell>
          <cell r="F310" t="str">
            <v>_T6</v>
          </cell>
          <cell r="G310">
            <v>5000325</v>
          </cell>
          <cell r="H310" t="str">
            <v>_5000325</v>
          </cell>
          <cell r="I310" t="str">
            <v>0009</v>
          </cell>
          <cell r="J310" t="str">
            <v>BASE Y SUBBASE</v>
          </cell>
          <cell r="K310" t="str">
            <v>5000325-0009</v>
          </cell>
          <cell r="L310" t="str">
            <v>Imprimación</v>
          </cell>
          <cell r="M310" t="str">
            <v>C.VIT.V.N.1304/02.11.003</v>
          </cell>
        </row>
        <row r="311">
          <cell r="A311" t="str">
            <v>5000325-0010</v>
          </cell>
          <cell r="B311" t="str">
            <v>50003250010</v>
          </cell>
          <cell r="C311" t="str">
            <v>MEJORAMIENTO</v>
          </cell>
          <cell r="D311" t="str">
            <v>TRAMO_6</v>
          </cell>
          <cell r="E311" t="str">
            <v>MEJORAMIENTOTRAMO_6</v>
          </cell>
          <cell r="F311" t="str">
            <v>_T6</v>
          </cell>
          <cell r="G311">
            <v>5000325</v>
          </cell>
          <cell r="H311" t="str">
            <v>_5000325</v>
          </cell>
          <cell r="I311" t="str">
            <v>0010</v>
          </cell>
          <cell r="J311" t="str">
            <v>BASE Y SUBBASE</v>
          </cell>
          <cell r="K311" t="str">
            <v>5000325-0010</v>
          </cell>
          <cell r="L311" t="str">
            <v>Transporte base y subbase</v>
          </cell>
          <cell r="M311" t="str">
            <v>C.VIT.V.N.1304/02.11.003</v>
          </cell>
        </row>
        <row r="312">
          <cell r="A312" t="str">
            <v>5000325-0022</v>
          </cell>
          <cell r="B312" t="str">
            <v>50003250022</v>
          </cell>
          <cell r="C312" t="str">
            <v>MEJORAMIENTO</v>
          </cell>
          <cell r="D312" t="str">
            <v>TRAMO_6</v>
          </cell>
          <cell r="E312" t="str">
            <v>MEJORAMIENTOTRAMO_6</v>
          </cell>
          <cell r="F312" t="str">
            <v>_T6</v>
          </cell>
          <cell r="G312">
            <v>5000325</v>
          </cell>
          <cell r="H312" t="str">
            <v>_5000325</v>
          </cell>
          <cell r="I312" t="str">
            <v>0022</v>
          </cell>
          <cell r="J312" t="str">
            <v>BASE Y SUBBASE</v>
          </cell>
          <cell r="K312" t="str">
            <v>5000325-0022</v>
          </cell>
          <cell r="L312" t="str">
            <v>Subbase CPB</v>
          </cell>
          <cell r="M312" t="str">
            <v>C.VIT.V.N.1304/02.11.003</v>
          </cell>
        </row>
        <row r="313">
          <cell r="A313" t="str">
            <v>5000325-0023</v>
          </cell>
          <cell r="B313" t="str">
            <v>50003250023</v>
          </cell>
          <cell r="C313" t="str">
            <v>MEJORAMIENTO</v>
          </cell>
          <cell r="D313" t="str">
            <v>TRAMO_6</v>
          </cell>
          <cell r="E313" t="str">
            <v>MEJORAMIENTOTRAMO_6</v>
          </cell>
          <cell r="F313" t="str">
            <v>_T6</v>
          </cell>
          <cell r="G313">
            <v>5000325</v>
          </cell>
          <cell r="H313" t="str">
            <v>_5000325</v>
          </cell>
          <cell r="I313" t="str">
            <v>0023</v>
          </cell>
          <cell r="J313" t="str">
            <v>BASE Y SUBBASE</v>
          </cell>
          <cell r="K313" t="str">
            <v>5000325-0023</v>
          </cell>
          <cell r="L313" t="str">
            <v>Base CPB</v>
          </cell>
          <cell r="M313" t="str">
            <v>C.VIT.V.N.1304/02.11.003</v>
          </cell>
        </row>
        <row r="314">
          <cell r="A314" t="str">
            <v>5000325-0024</v>
          </cell>
          <cell r="B314" t="str">
            <v>50003250024</v>
          </cell>
          <cell r="C314" t="str">
            <v>MEJORAMIENTO</v>
          </cell>
          <cell r="D314" t="str">
            <v>TRAMO_6</v>
          </cell>
          <cell r="E314" t="str">
            <v>MEJORAMIENTOTRAMO_6</v>
          </cell>
          <cell r="F314" t="str">
            <v>_T6</v>
          </cell>
          <cell r="G314">
            <v>5000325</v>
          </cell>
          <cell r="H314" t="str">
            <v>_5000325</v>
          </cell>
          <cell r="I314" t="str">
            <v>0024</v>
          </cell>
          <cell r="J314" t="str">
            <v>BASE Y SUBBASE</v>
          </cell>
          <cell r="K314" t="str">
            <v>5000325-0024</v>
          </cell>
          <cell r="L314" t="str">
            <v>Rap +agregado CPB</v>
          </cell>
          <cell r="M314" t="str">
            <v>C.VIT.V.N.1304/02.11.003</v>
          </cell>
        </row>
        <row r="315">
          <cell r="A315" t="str">
            <v>5000325-0025</v>
          </cell>
          <cell r="B315" t="str">
            <v>50003250025</v>
          </cell>
          <cell r="C315" t="str">
            <v>MEJORAMIENTO</v>
          </cell>
          <cell r="D315" t="str">
            <v>TRAMO_6</v>
          </cell>
          <cell r="E315" t="str">
            <v>MEJORAMIENTOTRAMO_6</v>
          </cell>
          <cell r="F315" t="str">
            <v>_T6</v>
          </cell>
          <cell r="G315">
            <v>5000325</v>
          </cell>
          <cell r="H315" t="str">
            <v>_5000325</v>
          </cell>
          <cell r="I315" t="str">
            <v>0025</v>
          </cell>
          <cell r="J315" t="str">
            <v>BASE Y SUBBASE</v>
          </cell>
          <cell r="K315" t="str">
            <v>5000325-0025</v>
          </cell>
          <cell r="L315" t="str">
            <v>Transporte base y subbase</v>
          </cell>
          <cell r="M315" t="str">
            <v>C.VIT.V.N.1304/02.11.003</v>
          </cell>
        </row>
        <row r="316">
          <cell r="A316" t="str">
            <v>5000325-0026</v>
          </cell>
          <cell r="B316" t="str">
            <v>50003250026</v>
          </cell>
          <cell r="C316" t="str">
            <v>MEJORAMIENTO</v>
          </cell>
          <cell r="D316" t="str">
            <v>TRAMO_6</v>
          </cell>
          <cell r="E316" t="str">
            <v>MEJORAMIENTOTRAMO_6</v>
          </cell>
          <cell r="F316" t="str">
            <v>_T6</v>
          </cell>
          <cell r="G316">
            <v>5000325</v>
          </cell>
          <cell r="H316" t="str">
            <v>_5000325</v>
          </cell>
          <cell r="I316" t="str">
            <v>0026</v>
          </cell>
          <cell r="J316" t="str">
            <v>BASE Y SUBBASE</v>
          </cell>
          <cell r="K316" t="str">
            <v>5000325-0026</v>
          </cell>
          <cell r="L316" t="str">
            <v>Transporte base y subbase</v>
          </cell>
          <cell r="M316" t="str">
            <v>C.VIT.V.N.1304/02.11.003</v>
          </cell>
        </row>
        <row r="317">
          <cell r="A317" t="str">
            <v>5000325-0027</v>
          </cell>
          <cell r="B317" t="str">
            <v>50003250027</v>
          </cell>
          <cell r="C317" t="str">
            <v>MEJORAMIENTO</v>
          </cell>
          <cell r="D317" t="str">
            <v>TRAMO_6</v>
          </cell>
          <cell r="E317" t="str">
            <v>MEJORAMIENTOTRAMO_6</v>
          </cell>
          <cell r="F317" t="str">
            <v>_T6</v>
          </cell>
          <cell r="G317">
            <v>5000325</v>
          </cell>
          <cell r="H317" t="str">
            <v>_5000325</v>
          </cell>
          <cell r="I317" t="str">
            <v>0027</v>
          </cell>
          <cell r="J317" t="str">
            <v>BASE Y SUBBASE</v>
          </cell>
          <cell r="K317" t="str">
            <v>5000325-0027</v>
          </cell>
          <cell r="L317" t="str">
            <v>Transporte base y subbase</v>
          </cell>
          <cell r="M317" t="str">
            <v>C.VIT.V.N.1304/02.11.003</v>
          </cell>
        </row>
        <row r="318">
          <cell r="A318" t="str">
            <v>5000325-0028</v>
          </cell>
          <cell r="B318" t="str">
            <v>50003250028</v>
          </cell>
          <cell r="C318" t="str">
            <v>MEJORAMIENTO</v>
          </cell>
          <cell r="D318" t="str">
            <v>TRAMO_6</v>
          </cell>
          <cell r="E318" t="str">
            <v>MEJORAMIENTOTRAMO_6</v>
          </cell>
          <cell r="F318" t="str">
            <v>_T6</v>
          </cell>
          <cell r="G318">
            <v>5000325</v>
          </cell>
          <cell r="H318" t="str">
            <v>_5000325</v>
          </cell>
          <cell r="I318" t="str">
            <v>0028</v>
          </cell>
          <cell r="J318" t="str">
            <v>BASE Y SUBBASE</v>
          </cell>
          <cell r="K318" t="str">
            <v>5000325-0028</v>
          </cell>
          <cell r="L318" t="str">
            <v>Transporte base y subbase</v>
          </cell>
          <cell r="M318" t="str">
            <v>C.VIT.V.N.1304/02.11.003</v>
          </cell>
        </row>
        <row r="319">
          <cell r="A319" t="str">
            <v>5000326-0002</v>
          </cell>
          <cell r="B319" t="str">
            <v>50003260002</v>
          </cell>
          <cell r="C319" t="str">
            <v>MEJORAMIENTO</v>
          </cell>
          <cell r="D319" t="str">
            <v>TRAMO_6</v>
          </cell>
          <cell r="E319" t="str">
            <v>MEJORAMIENTOTRAMO_6</v>
          </cell>
          <cell r="F319" t="str">
            <v>_T6</v>
          </cell>
          <cell r="G319">
            <v>5000326</v>
          </cell>
          <cell r="H319" t="str">
            <v>_5000326</v>
          </cell>
          <cell r="I319" t="str">
            <v>0002</v>
          </cell>
          <cell r="J319" t="str">
            <v>CAPAS ASFÁLTICAS</v>
          </cell>
          <cell r="K319" t="str">
            <v>5000326-0002</v>
          </cell>
          <cell r="L319" t="str">
            <v>Carpeta asfáltica mdc2</v>
          </cell>
          <cell r="M319" t="str">
            <v>C.VIT.V.N.1304/02.11.004</v>
          </cell>
        </row>
        <row r="320">
          <cell r="A320" t="str">
            <v>5000326-0004</v>
          </cell>
          <cell r="B320" t="str">
            <v>50003260004</v>
          </cell>
          <cell r="C320" t="str">
            <v>MEJORAMIENTO</v>
          </cell>
          <cell r="D320" t="str">
            <v>TRAMO_6</v>
          </cell>
          <cell r="E320" t="str">
            <v>MEJORAMIENTOTRAMO_6</v>
          </cell>
          <cell r="F320" t="str">
            <v>_T6</v>
          </cell>
          <cell r="G320">
            <v>5000326</v>
          </cell>
          <cell r="H320" t="str">
            <v>_5000326</v>
          </cell>
          <cell r="I320" t="str">
            <v>0004</v>
          </cell>
          <cell r="J320" t="str">
            <v>CAPAS ASFÁLTICAS</v>
          </cell>
          <cell r="K320" t="str">
            <v>5000326-0004</v>
          </cell>
          <cell r="L320" t="str">
            <v>Transporte de mezcla asfáltica</v>
          </cell>
          <cell r="M320" t="str">
            <v>C.VIT.V.N.1304/02.11.004</v>
          </cell>
        </row>
        <row r="321">
          <cell r="A321" t="str">
            <v>5000326-0016</v>
          </cell>
          <cell r="B321" t="str">
            <v>50003260016</v>
          </cell>
          <cell r="C321" t="str">
            <v>MEJORAMIENTO</v>
          </cell>
          <cell r="D321" t="str">
            <v>TRAMO_6</v>
          </cell>
          <cell r="E321" t="str">
            <v>MEJORAMIENTOTRAMO_6</v>
          </cell>
          <cell r="F321" t="str">
            <v>_T6</v>
          </cell>
          <cell r="G321">
            <v>5000326</v>
          </cell>
          <cell r="H321" t="str">
            <v>_5000326</v>
          </cell>
          <cell r="I321" t="str">
            <v>0016</v>
          </cell>
          <cell r="J321" t="str">
            <v>CAPAS ASFÁLTICAS</v>
          </cell>
          <cell r="K321" t="str">
            <v>5000326-0016</v>
          </cell>
          <cell r="L321" t="str">
            <v>Transporte de mezcla asfáltica</v>
          </cell>
          <cell r="M321" t="str">
            <v>C.VIT.V.N.1304/02.11.004</v>
          </cell>
        </row>
        <row r="322">
          <cell r="A322" t="str">
            <v>5000326-0017</v>
          </cell>
          <cell r="B322" t="str">
            <v>50003260017</v>
          </cell>
          <cell r="C322" t="str">
            <v>MEJORAMIENTO</v>
          </cell>
          <cell r="D322" t="str">
            <v>TRAMO_6</v>
          </cell>
          <cell r="E322" t="str">
            <v>MEJORAMIENTOTRAMO_6</v>
          </cell>
          <cell r="F322" t="str">
            <v>_T6</v>
          </cell>
          <cell r="G322">
            <v>5000326</v>
          </cell>
          <cell r="H322" t="str">
            <v>_5000326</v>
          </cell>
          <cell r="I322" t="str">
            <v>0017</v>
          </cell>
          <cell r="J322" t="str">
            <v>CAPAS ASFÁLTICAS</v>
          </cell>
          <cell r="K322" t="str">
            <v>5000326-0017</v>
          </cell>
          <cell r="L322" t="str">
            <v>Transporte de mezcla asfáltica</v>
          </cell>
          <cell r="M322" t="str">
            <v>C.VIT.V.N.1304/02.11.004</v>
          </cell>
        </row>
        <row r="323">
          <cell r="A323" t="str">
            <v>5000326-0018</v>
          </cell>
          <cell r="B323" t="str">
            <v>50003260018</v>
          </cell>
          <cell r="C323" t="str">
            <v>MEJORAMIENTO</v>
          </cell>
          <cell r="D323" t="str">
            <v>TRAMO_6</v>
          </cell>
          <cell r="E323" t="str">
            <v>MEJORAMIENTOTRAMO_6</v>
          </cell>
          <cell r="F323" t="str">
            <v>_T6</v>
          </cell>
          <cell r="G323">
            <v>5000326</v>
          </cell>
          <cell r="H323" t="str">
            <v>_5000326</v>
          </cell>
          <cell r="I323" t="str">
            <v>0018</v>
          </cell>
          <cell r="J323" t="str">
            <v>CAPAS ASFÁLTICAS</v>
          </cell>
          <cell r="K323" t="str">
            <v>5000326-0018</v>
          </cell>
          <cell r="L323" t="str">
            <v>Transporte de mezcla asfáltica</v>
          </cell>
          <cell r="M323" t="str">
            <v>C.VIT.V.N.1304/02.11.004</v>
          </cell>
        </row>
        <row r="324">
          <cell r="A324" t="str">
            <v>5000327-0003</v>
          </cell>
          <cell r="B324" t="str">
            <v>50003270003</v>
          </cell>
          <cell r="C324" t="str">
            <v>MEJORAMIENTO</v>
          </cell>
          <cell r="D324" t="str">
            <v>TRAMO_6</v>
          </cell>
          <cell r="E324" t="str">
            <v>MEJORAMIENTOTRAMO_6</v>
          </cell>
          <cell r="F324" t="str">
            <v>_T6</v>
          </cell>
          <cell r="G324">
            <v>5000327</v>
          </cell>
          <cell r="H324" t="str">
            <v>_5000327</v>
          </cell>
          <cell r="I324" t="str">
            <v>0003</v>
          </cell>
          <cell r="J324" t="str">
            <v>SEÑALIZACIÓN</v>
          </cell>
          <cell r="K324" t="str">
            <v>5000327-0003</v>
          </cell>
          <cell r="L324" t="str">
            <v>Tachas reflectivas bidireccionales</v>
          </cell>
          <cell r="M324" t="str">
            <v>C.VIT.V.N.1304/02.11.005</v>
          </cell>
        </row>
        <row r="325">
          <cell r="A325" t="str">
            <v>5000327-0004</v>
          </cell>
          <cell r="B325" t="str">
            <v>50003270004</v>
          </cell>
          <cell r="C325" t="str">
            <v>MEJORAMIENTO</v>
          </cell>
          <cell r="D325" t="str">
            <v>TRAMO_6</v>
          </cell>
          <cell r="E325" t="str">
            <v>MEJORAMIENTOTRAMO_6</v>
          </cell>
          <cell r="F325" t="str">
            <v>_T6</v>
          </cell>
          <cell r="G325">
            <v>5000327</v>
          </cell>
          <cell r="H325" t="str">
            <v>_5000327</v>
          </cell>
          <cell r="I325" t="str">
            <v>0004</v>
          </cell>
          <cell r="J325" t="str">
            <v>SEÑALIZACIÓN</v>
          </cell>
          <cell r="K325" t="str">
            <v>5000327-0004</v>
          </cell>
          <cell r="L325" t="str">
            <v>Líneas de demarcación</v>
          </cell>
          <cell r="M325" t="str">
            <v>C.VIT.V.N.1304/02.11.005</v>
          </cell>
        </row>
        <row r="326">
          <cell r="A326" t="str">
            <v>5000327-0008</v>
          </cell>
          <cell r="B326" t="str">
            <v>50003270008</v>
          </cell>
          <cell r="C326" t="str">
            <v>MEJORAMIENTO</v>
          </cell>
          <cell r="D326" t="str">
            <v>TRAMO_6</v>
          </cell>
          <cell r="E326" t="str">
            <v>MEJORAMIENTOTRAMO_6</v>
          </cell>
          <cell r="F326" t="str">
            <v>_T6</v>
          </cell>
          <cell r="G326">
            <v>5000327</v>
          </cell>
          <cell r="H326" t="str">
            <v>_5000327</v>
          </cell>
          <cell r="I326" t="str">
            <v>0008</v>
          </cell>
          <cell r="J326" t="str">
            <v>SEÑALIZACIÓN</v>
          </cell>
          <cell r="K326" t="str">
            <v>5000327-0008</v>
          </cell>
          <cell r="L326" t="str">
            <v>Señales verticales de transito grupo 1</v>
          </cell>
          <cell r="M326" t="str">
            <v>C.VIT.V.N.1304/02.11.005</v>
          </cell>
        </row>
        <row r="327">
          <cell r="A327" t="str">
            <v>5000327-0009</v>
          </cell>
          <cell r="B327" t="str">
            <v>50003270009</v>
          </cell>
          <cell r="C327" t="str">
            <v>MEJORAMIENTO</v>
          </cell>
          <cell r="D327" t="str">
            <v>TRAMO_6</v>
          </cell>
          <cell r="E327" t="str">
            <v>MEJORAMIENTOTRAMO_6</v>
          </cell>
          <cell r="F327" t="str">
            <v>_T6</v>
          </cell>
          <cell r="G327">
            <v>5000327</v>
          </cell>
          <cell r="H327" t="str">
            <v>_5000327</v>
          </cell>
          <cell r="I327" t="str">
            <v>0009</v>
          </cell>
          <cell r="J327" t="str">
            <v>SEÑALIZACIÓN</v>
          </cell>
          <cell r="K327" t="str">
            <v>5000327-0009</v>
          </cell>
          <cell r="L327" t="str">
            <v>Señales verticales doble de transito gru</v>
          </cell>
          <cell r="M327" t="str">
            <v>C.VIT.V.N.1304/02.11.005</v>
          </cell>
        </row>
        <row r="328">
          <cell r="A328" t="str">
            <v>5000327-0010</v>
          </cell>
          <cell r="B328" t="str">
            <v>50003270010</v>
          </cell>
          <cell r="C328" t="str">
            <v>MEJORAMIENTO</v>
          </cell>
          <cell r="D328" t="str">
            <v>TRAMO_6</v>
          </cell>
          <cell r="E328" t="str">
            <v>MEJORAMIENTOTRAMO_6</v>
          </cell>
          <cell r="F328" t="str">
            <v>_T6</v>
          </cell>
          <cell r="G328">
            <v>5000327</v>
          </cell>
          <cell r="H328" t="str">
            <v>_5000327</v>
          </cell>
          <cell r="I328" t="str">
            <v>0010</v>
          </cell>
          <cell r="J328" t="str">
            <v>SEÑALIZACIÓN</v>
          </cell>
          <cell r="K328" t="str">
            <v>5000327-0010</v>
          </cell>
          <cell r="L328" t="str">
            <v>Señales verticales de transito grupo 4</v>
          </cell>
          <cell r="M328" t="str">
            <v>C.VIT.V.N.1304/02.11.005</v>
          </cell>
        </row>
        <row r="329">
          <cell r="A329" t="str">
            <v>5000327-0011</v>
          </cell>
          <cell r="B329" t="str">
            <v>50003270011</v>
          </cell>
          <cell r="C329" t="str">
            <v>MEJORAMIENTO</v>
          </cell>
          <cell r="D329" t="str">
            <v>TRAMO_6</v>
          </cell>
          <cell r="E329" t="str">
            <v>MEJORAMIENTOTRAMO_6</v>
          </cell>
          <cell r="F329" t="str">
            <v>_T6</v>
          </cell>
          <cell r="G329">
            <v>5000327</v>
          </cell>
          <cell r="H329" t="str">
            <v>_5000327</v>
          </cell>
          <cell r="I329" t="str">
            <v>0011</v>
          </cell>
          <cell r="J329" t="str">
            <v>SEÑALIZACIÓN</v>
          </cell>
          <cell r="K329" t="str">
            <v>5000327-0011</v>
          </cell>
          <cell r="L329" t="str">
            <v>Señales verticales de transito grupo 5</v>
          </cell>
          <cell r="M329" t="str">
            <v>C.VIT.V.N.1304/02.11.005</v>
          </cell>
        </row>
        <row r="330">
          <cell r="A330" t="str">
            <v>5000327-0013</v>
          </cell>
          <cell r="B330" t="str">
            <v>50003270013</v>
          </cell>
          <cell r="C330" t="str">
            <v>MEJORAMIENTO</v>
          </cell>
          <cell r="D330" t="str">
            <v>TRAMO_6</v>
          </cell>
          <cell r="E330" t="str">
            <v>MEJORAMIENTOTRAMO_6</v>
          </cell>
          <cell r="F330" t="str">
            <v>_T6</v>
          </cell>
          <cell r="G330">
            <v>5000327</v>
          </cell>
          <cell r="H330" t="str">
            <v>_5000327</v>
          </cell>
          <cell r="I330" t="str">
            <v>0013</v>
          </cell>
          <cell r="J330" t="str">
            <v>SEÑALIZACIÓN</v>
          </cell>
          <cell r="K330" t="str">
            <v>5000327-0013</v>
          </cell>
          <cell r="L330" t="str">
            <v>Captafaros</v>
          </cell>
          <cell r="M330" t="str">
            <v>C.VIT.V.N.1304/02.11.005</v>
          </cell>
        </row>
        <row r="331">
          <cell r="A331" t="str">
            <v>5000327-0014</v>
          </cell>
          <cell r="B331" t="str">
            <v>50003270014</v>
          </cell>
          <cell r="C331" t="str">
            <v>MEJORAMIENTO</v>
          </cell>
          <cell r="D331" t="str">
            <v>TRAMO_6</v>
          </cell>
          <cell r="E331" t="str">
            <v>MEJORAMIENTOTRAMO_6</v>
          </cell>
          <cell r="F331" t="str">
            <v>_T6</v>
          </cell>
          <cell r="G331">
            <v>5000327</v>
          </cell>
          <cell r="H331" t="str">
            <v>_5000327</v>
          </cell>
          <cell r="I331" t="str">
            <v>0014</v>
          </cell>
          <cell r="J331" t="str">
            <v>SEÑALIZACIÓN</v>
          </cell>
          <cell r="K331" t="str">
            <v>5000327-0014</v>
          </cell>
          <cell r="L331" t="str">
            <v>Postes de kilometraje</v>
          </cell>
          <cell r="M331" t="str">
            <v>C.VIT.V.N.1304/02.11.005</v>
          </cell>
        </row>
        <row r="332">
          <cell r="A332" t="str">
            <v>5000327-0015</v>
          </cell>
          <cell r="B332" t="str">
            <v>50003270015</v>
          </cell>
          <cell r="C332" t="str">
            <v>MEJORAMIENTO</v>
          </cell>
          <cell r="D332" t="str">
            <v>TRAMO_6</v>
          </cell>
          <cell r="E332" t="str">
            <v>MEJORAMIENTOTRAMO_6</v>
          </cell>
          <cell r="F332" t="str">
            <v>_T6</v>
          </cell>
          <cell r="G332">
            <v>5000327</v>
          </cell>
          <cell r="H332" t="str">
            <v>_5000327</v>
          </cell>
          <cell r="I332" t="str">
            <v>0015</v>
          </cell>
          <cell r="J332" t="str">
            <v>SEÑALIZACIÓN</v>
          </cell>
          <cell r="K332" t="str">
            <v>5000327-0015</v>
          </cell>
          <cell r="L332" t="str">
            <v>Defensas metálicas</v>
          </cell>
          <cell r="M332" t="str">
            <v>C.VIT.V.N.1304/02.11.005</v>
          </cell>
        </row>
        <row r="333">
          <cell r="A333" t="str">
            <v>5000327-0016</v>
          </cell>
          <cell r="B333" t="str">
            <v>50003270016</v>
          </cell>
          <cell r="C333" t="str">
            <v>MEJORAMIENTO</v>
          </cell>
          <cell r="D333" t="str">
            <v>TRAMO_6</v>
          </cell>
          <cell r="E333" t="str">
            <v>MEJORAMIENTOTRAMO_6</v>
          </cell>
          <cell r="F333" t="str">
            <v>_T6</v>
          </cell>
          <cell r="G333">
            <v>5000327</v>
          </cell>
          <cell r="H333" t="str">
            <v>_5000327</v>
          </cell>
          <cell r="I333" t="str">
            <v>0016</v>
          </cell>
          <cell r="J333" t="str">
            <v>SEÑALIZACIÓN</v>
          </cell>
          <cell r="K333" t="str">
            <v>5000327-0016</v>
          </cell>
          <cell r="L333" t="str">
            <v>Marcas viales</v>
          </cell>
          <cell r="M333" t="str">
            <v>C.VIT.V.N.1304/02.11.005</v>
          </cell>
        </row>
        <row r="334">
          <cell r="A334" t="str">
            <v>5000327-0017</v>
          </cell>
          <cell r="B334" t="str">
            <v>50003270017</v>
          </cell>
          <cell r="C334" t="str">
            <v>MEJORAMIENTO</v>
          </cell>
          <cell r="D334" t="str">
            <v>TRAMO_6</v>
          </cell>
          <cell r="E334" t="str">
            <v>MEJORAMIENTOTRAMO_6</v>
          </cell>
          <cell r="F334" t="str">
            <v>_T6</v>
          </cell>
          <cell r="G334">
            <v>5000327</v>
          </cell>
          <cell r="H334" t="str">
            <v>_5000327</v>
          </cell>
          <cell r="I334" t="str">
            <v>0017</v>
          </cell>
          <cell r="J334" t="str">
            <v>SEÑALIZACIÓN</v>
          </cell>
          <cell r="K334" t="str">
            <v>5000327-0017</v>
          </cell>
          <cell r="L334" t="str">
            <v>Estoperoles</v>
          </cell>
          <cell r="M334" t="str">
            <v>C.VIT.V.N.1304/02.11.005</v>
          </cell>
        </row>
        <row r="335">
          <cell r="A335" t="str">
            <v>5000327-0018</v>
          </cell>
          <cell r="B335" t="str">
            <v>50003270018</v>
          </cell>
          <cell r="C335" t="str">
            <v>MEJORAMIENTO</v>
          </cell>
          <cell r="D335" t="str">
            <v>TRAMO_6</v>
          </cell>
          <cell r="E335" t="str">
            <v>MEJORAMIENTOTRAMO_6</v>
          </cell>
          <cell r="F335" t="str">
            <v>_T6</v>
          </cell>
          <cell r="G335">
            <v>5000327</v>
          </cell>
          <cell r="H335" t="str">
            <v>_5000327</v>
          </cell>
          <cell r="I335" t="str">
            <v>0018</v>
          </cell>
          <cell r="J335" t="str">
            <v>SEÑALIZACIÓN</v>
          </cell>
          <cell r="K335" t="str">
            <v>5000327-0018</v>
          </cell>
          <cell r="L335" t="str">
            <v>Señalización preventiva de obra</v>
          </cell>
          <cell r="M335" t="str">
            <v>C.VIT.V.N.1304/02.11.005</v>
          </cell>
        </row>
        <row r="336">
          <cell r="A336" t="str">
            <v>5000328-0009</v>
          </cell>
          <cell r="B336" t="str">
            <v>50003280009</v>
          </cell>
          <cell r="C336" t="str">
            <v>MEJORAMIENTO</v>
          </cell>
          <cell r="D336" t="str">
            <v>TRAMO_6</v>
          </cell>
          <cell r="E336" t="str">
            <v>MEJORAMIENTOTRAMO_6</v>
          </cell>
          <cell r="F336" t="str">
            <v>_T6</v>
          </cell>
          <cell r="G336">
            <v>5000328</v>
          </cell>
          <cell r="H336" t="str">
            <v>_5000328</v>
          </cell>
          <cell r="I336" t="str">
            <v>0009</v>
          </cell>
          <cell r="J336" t="str">
            <v>OBRAS DE ESTABILIZACIÓN</v>
          </cell>
          <cell r="K336" t="str">
            <v>5000328-0009</v>
          </cell>
          <cell r="L336" t="str">
            <v>Filtro con material granular</v>
          </cell>
          <cell r="M336" t="str">
            <v>C.VIT.V.N.1304/02.11.006</v>
          </cell>
        </row>
        <row r="337">
          <cell r="A337" t="str">
            <v>5000328-0011</v>
          </cell>
          <cell r="B337" t="str">
            <v>50003280011</v>
          </cell>
          <cell r="C337" t="str">
            <v>MEJORAMIENTO</v>
          </cell>
          <cell r="D337" t="str">
            <v>TRAMO_6</v>
          </cell>
          <cell r="E337" t="str">
            <v>MEJORAMIENTOTRAMO_6</v>
          </cell>
          <cell r="F337" t="str">
            <v>_T6</v>
          </cell>
          <cell r="G337">
            <v>5000328</v>
          </cell>
          <cell r="H337" t="str">
            <v>_5000328</v>
          </cell>
          <cell r="I337" t="str">
            <v>0011</v>
          </cell>
          <cell r="J337" t="str">
            <v>OBRAS DE ESTABILIZACIÓN</v>
          </cell>
          <cell r="K337" t="str">
            <v>5000328-0011</v>
          </cell>
          <cell r="L337" t="str">
            <v>Gaviones</v>
          </cell>
          <cell r="M337" t="str">
            <v>C.VIT.V.N.1304/02.11.006</v>
          </cell>
        </row>
        <row r="338">
          <cell r="A338" t="str">
            <v>5000328-0012</v>
          </cell>
          <cell r="B338" t="str">
            <v>50003280012</v>
          </cell>
          <cell r="C338" t="str">
            <v>MEJORAMIENTO</v>
          </cell>
          <cell r="D338" t="str">
            <v>TRAMO_6</v>
          </cell>
          <cell r="E338" t="str">
            <v>MEJORAMIENTOTRAMO_6</v>
          </cell>
          <cell r="F338" t="str">
            <v>_T6</v>
          </cell>
          <cell r="G338">
            <v>5000328</v>
          </cell>
          <cell r="H338" t="str">
            <v>_5000328</v>
          </cell>
          <cell r="I338" t="str">
            <v>0012</v>
          </cell>
          <cell r="J338" t="str">
            <v>OBRAS DE ESTABILIZACIÓN</v>
          </cell>
          <cell r="K338" t="str">
            <v>5000328-0012</v>
          </cell>
          <cell r="L338" t="str">
            <v>Empradización con semilla</v>
          </cell>
          <cell r="M338" t="str">
            <v>C.VIT.V.N.1304/02.11.006</v>
          </cell>
        </row>
        <row r="339">
          <cell r="A339" t="str">
            <v>5000328-0013</v>
          </cell>
          <cell r="B339" t="str">
            <v>50003280013</v>
          </cell>
          <cell r="C339" t="str">
            <v>MEJORAMIENTO</v>
          </cell>
          <cell r="D339" t="str">
            <v>TRAMO_6</v>
          </cell>
          <cell r="E339" t="str">
            <v>MEJORAMIENTOTRAMO_6</v>
          </cell>
          <cell r="F339" t="str">
            <v>_T6</v>
          </cell>
          <cell r="G339">
            <v>5000328</v>
          </cell>
          <cell r="H339" t="str">
            <v>_5000328</v>
          </cell>
          <cell r="I339" t="str">
            <v>0013</v>
          </cell>
          <cell r="J339" t="str">
            <v>OBRAS DE ESTABILIZACIÓN</v>
          </cell>
          <cell r="K339" t="str">
            <v>5000328-0013</v>
          </cell>
          <cell r="L339" t="str">
            <v>Concreto para cunetas y canales (21 mpa)</v>
          </cell>
          <cell r="M339" t="str">
            <v>C.VIT.V.N.1304/02.11.006</v>
          </cell>
        </row>
        <row r="340">
          <cell r="A340" t="str">
            <v>5000328-0014</v>
          </cell>
          <cell r="B340" t="str">
            <v>50003280014</v>
          </cell>
          <cell r="C340" t="str">
            <v>MEJORAMIENTO</v>
          </cell>
          <cell r="D340" t="str">
            <v>TRAMO_6</v>
          </cell>
          <cell r="E340" t="str">
            <v>MEJORAMIENTOTRAMO_6</v>
          </cell>
          <cell r="F340" t="str">
            <v>_T6</v>
          </cell>
          <cell r="G340">
            <v>5000328</v>
          </cell>
          <cell r="H340" t="str">
            <v>_5000328</v>
          </cell>
          <cell r="I340" t="str">
            <v>0014</v>
          </cell>
          <cell r="J340" t="str">
            <v>OBRAS DE ESTABILIZACIÓN</v>
          </cell>
          <cell r="K340" t="str">
            <v>5000328-0014</v>
          </cell>
          <cell r="L340" t="str">
            <v>Concreto zanja de coronación</v>
          </cell>
          <cell r="M340" t="str">
            <v>C.VIT.V.N.1304/02.11.006</v>
          </cell>
        </row>
        <row r="341">
          <cell r="A341" t="str">
            <v>5000328-0015</v>
          </cell>
          <cell r="B341" t="str">
            <v>50003280015</v>
          </cell>
          <cell r="C341" t="str">
            <v>MEJORAMIENTO</v>
          </cell>
          <cell r="D341" t="str">
            <v>TRAMO_6</v>
          </cell>
          <cell r="E341" t="str">
            <v>MEJORAMIENTOTRAMO_6</v>
          </cell>
          <cell r="F341" t="str">
            <v>_T6</v>
          </cell>
          <cell r="G341">
            <v>5000328</v>
          </cell>
          <cell r="H341" t="str">
            <v>_5000328</v>
          </cell>
          <cell r="I341" t="str">
            <v>0015</v>
          </cell>
          <cell r="J341" t="str">
            <v>OBRAS DE ESTABILIZACIÓN</v>
          </cell>
          <cell r="K341" t="str">
            <v>5000328-0015</v>
          </cell>
          <cell r="L341" t="str">
            <v>Concreto  21 mpa para disipadores</v>
          </cell>
          <cell r="M341" t="str">
            <v>C.VIT.V.N.1304/02.11.006</v>
          </cell>
        </row>
        <row r="342">
          <cell r="A342" t="str">
            <v>5000328-0016</v>
          </cell>
          <cell r="B342" t="str">
            <v>50003280016</v>
          </cell>
          <cell r="C342" t="str">
            <v>MEJORAMIENTO</v>
          </cell>
          <cell r="D342" t="str">
            <v>TRAMO_6</v>
          </cell>
          <cell r="E342" t="str">
            <v>MEJORAMIENTOTRAMO_6</v>
          </cell>
          <cell r="F342" t="str">
            <v>_T6</v>
          </cell>
          <cell r="G342">
            <v>5000328</v>
          </cell>
          <cell r="H342" t="str">
            <v>_5000328</v>
          </cell>
          <cell r="I342" t="str">
            <v>0016</v>
          </cell>
          <cell r="J342" t="str">
            <v>OBRAS DE ESTABILIZACIÓN</v>
          </cell>
          <cell r="K342" t="str">
            <v>5000328-0016</v>
          </cell>
          <cell r="L342" t="str">
            <v>Revestimiento en piedra pegada</v>
          </cell>
          <cell r="M342" t="str">
            <v>C.VIT.V.N.1304/02.11.006</v>
          </cell>
        </row>
        <row r="343">
          <cell r="A343" t="str">
            <v>5000328-0017</v>
          </cell>
          <cell r="B343" t="str">
            <v>50003280017</v>
          </cell>
          <cell r="C343" t="str">
            <v>MEJORAMIENTO</v>
          </cell>
          <cell r="D343" t="str">
            <v>TRAMO_6</v>
          </cell>
          <cell r="E343" t="str">
            <v>MEJORAMIENTOTRAMO_6</v>
          </cell>
          <cell r="F343" t="str">
            <v>_T6</v>
          </cell>
          <cell r="G343">
            <v>5000328</v>
          </cell>
          <cell r="H343" t="str">
            <v>_5000328</v>
          </cell>
          <cell r="I343" t="str">
            <v>0017</v>
          </cell>
          <cell r="J343" t="str">
            <v>OBRAS DE ESTABILIZACIÓN</v>
          </cell>
          <cell r="K343" t="str">
            <v>5000328-0017</v>
          </cell>
          <cell r="L343" t="str">
            <v>Muro de contención 4000 psi</v>
          </cell>
          <cell r="M343" t="str">
            <v>C.VIT.V.N.1304/02.11.006</v>
          </cell>
        </row>
        <row r="344">
          <cell r="A344" t="str">
            <v>5000328-0018</v>
          </cell>
          <cell r="B344" t="str">
            <v>50003280018</v>
          </cell>
          <cell r="C344" t="str">
            <v>MEJORAMIENTO</v>
          </cell>
          <cell r="D344" t="str">
            <v>TRAMO_6</v>
          </cell>
          <cell r="E344" t="str">
            <v>MEJORAMIENTOTRAMO_6</v>
          </cell>
          <cell r="F344" t="str">
            <v>_T6</v>
          </cell>
          <cell r="G344">
            <v>5000328</v>
          </cell>
          <cell r="H344" t="str">
            <v>_5000328</v>
          </cell>
          <cell r="I344" t="str">
            <v>0018</v>
          </cell>
          <cell r="J344" t="str">
            <v>OBRAS DE ESTABILIZACIÓN</v>
          </cell>
          <cell r="K344" t="str">
            <v>5000328-0018</v>
          </cell>
          <cell r="L344" t="str">
            <v>Transporte de concretos</v>
          </cell>
          <cell r="M344" t="str">
            <v>C.VIT.V.N.1304/02.11.006</v>
          </cell>
        </row>
        <row r="345">
          <cell r="A345" t="str">
            <v>5000329-0002</v>
          </cell>
          <cell r="B345" t="str">
            <v>50003290002</v>
          </cell>
          <cell r="C345" t="str">
            <v>MEJORAMIENTO</v>
          </cell>
          <cell r="D345" t="str">
            <v>TRAMO_6</v>
          </cell>
          <cell r="E345" t="str">
            <v>MEJORAMIENTOTRAMO_6</v>
          </cell>
          <cell r="F345" t="str">
            <v>_T6</v>
          </cell>
          <cell r="G345">
            <v>5000329</v>
          </cell>
          <cell r="H345" t="str">
            <v>_5000329</v>
          </cell>
          <cell r="I345" t="str">
            <v>0002</v>
          </cell>
          <cell r="J345" t="str">
            <v>OBRAS DE DRENAJE</v>
          </cell>
          <cell r="K345" t="str">
            <v>5000329-0002</v>
          </cell>
          <cell r="L345" t="str">
            <v>Demolición de estructuras</v>
          </cell>
          <cell r="M345" t="str">
            <v>C.VIT.V.N.1304/02.11.007</v>
          </cell>
        </row>
        <row r="346">
          <cell r="A346" t="str">
            <v>5000329-0003</v>
          </cell>
          <cell r="B346" t="str">
            <v>50003290003</v>
          </cell>
          <cell r="C346" t="str">
            <v>MEJORAMIENTO</v>
          </cell>
          <cell r="D346" t="str">
            <v>TRAMO_6</v>
          </cell>
          <cell r="E346" t="str">
            <v>MEJORAMIENTOTRAMO_6</v>
          </cell>
          <cell r="F346" t="str">
            <v>_T6</v>
          </cell>
          <cell r="G346">
            <v>5000329</v>
          </cell>
          <cell r="H346" t="str">
            <v>_5000329</v>
          </cell>
          <cell r="I346" t="str">
            <v>0003</v>
          </cell>
          <cell r="J346" t="str">
            <v>OBRAS DE DRENAJE</v>
          </cell>
          <cell r="K346" t="str">
            <v>5000329-0003</v>
          </cell>
          <cell r="L346" t="str">
            <v>Tubería de concreto d 0.90 m</v>
          </cell>
          <cell r="M346" t="str">
            <v>C.VIT.V.N.1304/02.11.007</v>
          </cell>
        </row>
        <row r="347">
          <cell r="A347" t="str">
            <v>5000329-0004</v>
          </cell>
          <cell r="B347" t="str">
            <v>50003290004</v>
          </cell>
          <cell r="C347" t="str">
            <v>MEJORAMIENTO</v>
          </cell>
          <cell r="D347" t="str">
            <v>TRAMO_6</v>
          </cell>
          <cell r="E347" t="str">
            <v>MEJORAMIENTOTRAMO_6</v>
          </cell>
          <cell r="F347" t="str">
            <v>_T6</v>
          </cell>
          <cell r="G347">
            <v>5000329</v>
          </cell>
          <cell r="H347" t="str">
            <v>_5000329</v>
          </cell>
          <cell r="I347" t="str">
            <v>0004</v>
          </cell>
          <cell r="J347" t="str">
            <v>OBRAS DE DRENAJE</v>
          </cell>
          <cell r="K347" t="str">
            <v>5000329-0004</v>
          </cell>
          <cell r="L347" t="str">
            <v>Tubería de concreto d 1.00 m</v>
          </cell>
          <cell r="M347" t="str">
            <v>C.VIT.V.N.1304/02.11.007</v>
          </cell>
        </row>
        <row r="348">
          <cell r="A348" t="str">
            <v>5000329-0005</v>
          </cell>
          <cell r="B348" t="str">
            <v>50003290005</v>
          </cell>
          <cell r="C348" t="str">
            <v>MEJORAMIENTO</v>
          </cell>
          <cell r="D348" t="str">
            <v>TRAMO_6</v>
          </cell>
          <cell r="E348" t="str">
            <v>MEJORAMIENTOTRAMO_6</v>
          </cell>
          <cell r="F348" t="str">
            <v>_T6</v>
          </cell>
          <cell r="G348">
            <v>5000329</v>
          </cell>
          <cell r="H348" t="str">
            <v>_5000329</v>
          </cell>
          <cell r="I348" t="str">
            <v>0005</v>
          </cell>
          <cell r="J348" t="str">
            <v>OBRAS DE DRENAJE</v>
          </cell>
          <cell r="K348" t="str">
            <v>5000329-0005</v>
          </cell>
          <cell r="L348" t="str">
            <v>Tubería de concreto d 1.20 m</v>
          </cell>
          <cell r="M348" t="str">
            <v>C.VIT.V.N.1304/02.11.007</v>
          </cell>
        </row>
        <row r="349">
          <cell r="A349" t="str">
            <v>5000329-0006</v>
          </cell>
          <cell r="B349" t="str">
            <v>50003290006</v>
          </cell>
          <cell r="C349" t="str">
            <v>MEJORAMIENTO</v>
          </cell>
          <cell r="D349" t="str">
            <v>TRAMO_6</v>
          </cell>
          <cell r="E349" t="str">
            <v>MEJORAMIENTOTRAMO_6</v>
          </cell>
          <cell r="F349" t="str">
            <v>_T6</v>
          </cell>
          <cell r="G349">
            <v>5000329</v>
          </cell>
          <cell r="H349" t="str">
            <v>_5000329</v>
          </cell>
          <cell r="I349" t="str">
            <v>0006</v>
          </cell>
          <cell r="J349" t="str">
            <v>OBRAS DE DRENAJE</v>
          </cell>
          <cell r="K349" t="str">
            <v>5000329-0006</v>
          </cell>
          <cell r="L349" t="str">
            <v>Tuberìa de concreto d 1.30 m</v>
          </cell>
          <cell r="M349" t="str">
            <v>C.VIT.V.N.1304/02.11.007</v>
          </cell>
        </row>
        <row r="350">
          <cell r="A350" t="str">
            <v>5000329-0007</v>
          </cell>
          <cell r="B350" t="str">
            <v>50003290007</v>
          </cell>
          <cell r="C350" t="str">
            <v>MEJORAMIENTO</v>
          </cell>
          <cell r="D350" t="str">
            <v>TRAMO_6</v>
          </cell>
          <cell r="E350" t="str">
            <v>MEJORAMIENTOTRAMO_6</v>
          </cell>
          <cell r="F350" t="str">
            <v>_T6</v>
          </cell>
          <cell r="G350">
            <v>5000329</v>
          </cell>
          <cell r="H350" t="str">
            <v>_5000329</v>
          </cell>
          <cell r="I350" t="str">
            <v>0007</v>
          </cell>
          <cell r="J350" t="str">
            <v>OBRAS DE DRENAJE</v>
          </cell>
          <cell r="K350" t="str">
            <v>5000329-0007</v>
          </cell>
          <cell r="L350" t="str">
            <v>Tuberìa de concreto d 1.50 m</v>
          </cell>
          <cell r="M350" t="str">
            <v>C.VIT.V.N.1304/02.11.007</v>
          </cell>
        </row>
        <row r="351">
          <cell r="A351" t="str">
            <v>5000329-0008</v>
          </cell>
          <cell r="B351" t="str">
            <v>50003290008</v>
          </cell>
          <cell r="C351" t="str">
            <v>MEJORAMIENTO</v>
          </cell>
          <cell r="D351" t="str">
            <v>TRAMO_6</v>
          </cell>
          <cell r="E351" t="str">
            <v>MEJORAMIENTOTRAMO_6</v>
          </cell>
          <cell r="F351" t="str">
            <v>_T6</v>
          </cell>
          <cell r="G351">
            <v>5000329</v>
          </cell>
          <cell r="H351" t="str">
            <v>_5000329</v>
          </cell>
          <cell r="I351" t="str">
            <v>0008</v>
          </cell>
          <cell r="J351" t="str">
            <v>OBRAS DE DRENAJE</v>
          </cell>
          <cell r="K351" t="str">
            <v>5000329-0008</v>
          </cell>
          <cell r="L351" t="str">
            <v>Tuberìa de concreto d 1.60 m</v>
          </cell>
          <cell r="M351" t="str">
            <v>C.VIT.V.N.1304/02.11.007</v>
          </cell>
        </row>
        <row r="352">
          <cell r="A352" t="str">
            <v>5000329-0009</v>
          </cell>
          <cell r="B352" t="str">
            <v>50003290009</v>
          </cell>
          <cell r="C352" t="str">
            <v>MEJORAMIENTO</v>
          </cell>
          <cell r="D352" t="str">
            <v>TRAMO_6</v>
          </cell>
          <cell r="E352" t="str">
            <v>MEJORAMIENTOTRAMO_6</v>
          </cell>
          <cell r="F352" t="str">
            <v>_T6</v>
          </cell>
          <cell r="G352">
            <v>5000329</v>
          </cell>
          <cell r="H352" t="str">
            <v>_5000329</v>
          </cell>
          <cell r="I352" t="str">
            <v>0009</v>
          </cell>
          <cell r="J352" t="str">
            <v>OBRAS DE DRENAJE</v>
          </cell>
          <cell r="K352" t="str">
            <v>5000329-0009</v>
          </cell>
          <cell r="L352" t="str">
            <v>Tuberìa de concreto d 1.80 m</v>
          </cell>
          <cell r="M352" t="str">
            <v>C.VIT.V.N.1304/02.11.007</v>
          </cell>
        </row>
        <row r="353">
          <cell r="A353" t="str">
            <v>5000329-0010</v>
          </cell>
          <cell r="B353" t="str">
            <v>50003290010</v>
          </cell>
          <cell r="C353" t="str">
            <v>MEJORAMIENTO</v>
          </cell>
          <cell r="D353" t="str">
            <v>TRAMO_6</v>
          </cell>
          <cell r="E353" t="str">
            <v>MEJORAMIENTOTRAMO_6</v>
          </cell>
          <cell r="F353" t="str">
            <v>_T6</v>
          </cell>
          <cell r="G353">
            <v>5000329</v>
          </cell>
          <cell r="H353" t="str">
            <v>_5000329</v>
          </cell>
          <cell r="I353" t="str">
            <v>0010</v>
          </cell>
          <cell r="J353" t="str">
            <v>OBRAS DE DRENAJE</v>
          </cell>
          <cell r="K353" t="str">
            <v>5000329-0010</v>
          </cell>
          <cell r="L353" t="str">
            <v>Tuberìa de concreto d 2.00 m</v>
          </cell>
          <cell r="M353" t="str">
            <v>C.VIT.V.N.1304/02.11.007</v>
          </cell>
        </row>
        <row r="354">
          <cell r="A354" t="str">
            <v>5000329-0011</v>
          </cell>
          <cell r="B354" t="str">
            <v>50003290011</v>
          </cell>
          <cell r="C354" t="str">
            <v>MEJORAMIENTO</v>
          </cell>
          <cell r="D354" t="str">
            <v>TRAMO_6</v>
          </cell>
          <cell r="E354" t="str">
            <v>MEJORAMIENTOTRAMO_6</v>
          </cell>
          <cell r="F354" t="str">
            <v>_T6</v>
          </cell>
          <cell r="G354">
            <v>5000329</v>
          </cell>
          <cell r="H354" t="str">
            <v>_5000329</v>
          </cell>
          <cell r="I354" t="str">
            <v>0011</v>
          </cell>
          <cell r="J354" t="str">
            <v>OBRAS DE DRENAJE</v>
          </cell>
          <cell r="K354" t="str">
            <v>5000329-0011</v>
          </cell>
          <cell r="L354" t="str">
            <v>Tuberìa de concreto d 2.15 m</v>
          </cell>
          <cell r="M354" t="str">
            <v>C.VIT.V.N.1304/02.11.007</v>
          </cell>
        </row>
        <row r="355">
          <cell r="A355" t="str">
            <v>5000329-0012</v>
          </cell>
          <cell r="B355" t="str">
            <v>50003290012</v>
          </cell>
          <cell r="C355" t="str">
            <v>MEJORAMIENTO</v>
          </cell>
          <cell r="D355" t="str">
            <v>TRAMO_6</v>
          </cell>
          <cell r="E355" t="str">
            <v>MEJORAMIENTOTRAMO_6</v>
          </cell>
          <cell r="F355" t="str">
            <v>_T6</v>
          </cell>
          <cell r="G355">
            <v>5000329</v>
          </cell>
          <cell r="H355" t="str">
            <v>_5000329</v>
          </cell>
          <cell r="I355" t="str">
            <v>0012</v>
          </cell>
          <cell r="J355" t="str">
            <v>OBRAS DE DRENAJE</v>
          </cell>
          <cell r="K355" t="str">
            <v>5000329-0012</v>
          </cell>
          <cell r="L355" t="str">
            <v>Tuberìa de concreto d 2.30 m</v>
          </cell>
          <cell r="M355" t="str">
            <v>C.VIT.V.N.1304/02.11.007</v>
          </cell>
        </row>
        <row r="356">
          <cell r="A356" t="str">
            <v>5000329-0013</v>
          </cell>
          <cell r="B356" t="str">
            <v>50003290013</v>
          </cell>
          <cell r="C356" t="str">
            <v>MEJORAMIENTO</v>
          </cell>
          <cell r="D356" t="str">
            <v>TRAMO_6</v>
          </cell>
          <cell r="E356" t="str">
            <v>MEJORAMIENTOTRAMO_6</v>
          </cell>
          <cell r="F356" t="str">
            <v>_T6</v>
          </cell>
          <cell r="G356">
            <v>5000329</v>
          </cell>
          <cell r="H356" t="str">
            <v>_5000329</v>
          </cell>
          <cell r="I356" t="str">
            <v>0013</v>
          </cell>
          <cell r="J356" t="str">
            <v>OBRAS DE DRENAJE</v>
          </cell>
          <cell r="K356" t="str">
            <v>5000329-0013</v>
          </cell>
          <cell r="L356" t="str">
            <v>Tuberìa de concreto d 2.50 m</v>
          </cell>
          <cell r="M356" t="str">
            <v>C.VIT.V.N.1304/02.11.007</v>
          </cell>
        </row>
        <row r="357">
          <cell r="A357" t="str">
            <v>5000329-0015</v>
          </cell>
          <cell r="B357" t="str">
            <v>50003290015</v>
          </cell>
          <cell r="C357" t="str">
            <v>MEJORAMIENTO</v>
          </cell>
          <cell r="D357" t="str">
            <v>TRAMO_6</v>
          </cell>
          <cell r="E357" t="str">
            <v>MEJORAMIENTOTRAMO_6</v>
          </cell>
          <cell r="F357" t="str">
            <v>_T6</v>
          </cell>
          <cell r="G357">
            <v>5000329</v>
          </cell>
          <cell r="H357" t="str">
            <v>_5000329</v>
          </cell>
          <cell r="I357" t="str">
            <v>0015</v>
          </cell>
          <cell r="J357" t="str">
            <v>OBRAS DE DRENAJE</v>
          </cell>
          <cell r="K357" t="str">
            <v>5000329-0015</v>
          </cell>
          <cell r="L357" t="str">
            <v>Concreto 28 mpa aletas y cabezales</v>
          </cell>
          <cell r="M357" t="str">
            <v>C.VIT.V.N.1304/02.11.007</v>
          </cell>
        </row>
        <row r="358">
          <cell r="A358" t="str">
            <v>5000329-0017</v>
          </cell>
          <cell r="B358" t="str">
            <v>50003290017</v>
          </cell>
          <cell r="C358" t="str">
            <v>MEJORAMIENTO</v>
          </cell>
          <cell r="D358" t="str">
            <v>TRAMO_6</v>
          </cell>
          <cell r="E358" t="str">
            <v>MEJORAMIENTOTRAMO_6</v>
          </cell>
          <cell r="F358" t="str">
            <v>_T6</v>
          </cell>
          <cell r="G358">
            <v>5000329</v>
          </cell>
          <cell r="H358" t="str">
            <v>_5000329</v>
          </cell>
          <cell r="I358" t="str">
            <v>0017</v>
          </cell>
          <cell r="J358" t="str">
            <v>OBRAS DE DRENAJE</v>
          </cell>
          <cell r="K358" t="str">
            <v>5000329-0017</v>
          </cell>
          <cell r="L358" t="str">
            <v>Concreto ciclópeo</v>
          </cell>
          <cell r="M358" t="str">
            <v>C.VIT.V.N.1304/02.11.007</v>
          </cell>
        </row>
        <row r="359">
          <cell r="A359" t="str">
            <v>5000329-0018</v>
          </cell>
          <cell r="B359" t="str">
            <v>50003290018</v>
          </cell>
          <cell r="C359" t="str">
            <v>MEJORAMIENTO</v>
          </cell>
          <cell r="D359" t="str">
            <v>TRAMO_6</v>
          </cell>
          <cell r="E359" t="str">
            <v>MEJORAMIENTOTRAMO_6</v>
          </cell>
          <cell r="F359" t="str">
            <v>_T6</v>
          </cell>
          <cell r="G359">
            <v>5000329</v>
          </cell>
          <cell r="H359" t="str">
            <v>_5000329</v>
          </cell>
          <cell r="I359" t="str">
            <v>0018</v>
          </cell>
          <cell r="J359" t="str">
            <v>OBRAS DE DRENAJE</v>
          </cell>
          <cell r="K359" t="str">
            <v>5000329-0018</v>
          </cell>
          <cell r="L359" t="str">
            <v>Concreto para bordillos</v>
          </cell>
          <cell r="M359" t="str">
            <v>C.VIT.V.N.1304/02.11.007</v>
          </cell>
        </row>
        <row r="360">
          <cell r="A360" t="str">
            <v>5000329-0020</v>
          </cell>
          <cell r="B360" t="str">
            <v>50003290020</v>
          </cell>
          <cell r="C360" t="str">
            <v>MEJORAMIENTO</v>
          </cell>
          <cell r="D360" t="str">
            <v>TRAMO_6</v>
          </cell>
          <cell r="E360" t="str">
            <v>MEJORAMIENTOTRAMO_6</v>
          </cell>
          <cell r="F360" t="str">
            <v>_T6</v>
          </cell>
          <cell r="G360">
            <v>5000329</v>
          </cell>
          <cell r="H360" t="str">
            <v>_5000329</v>
          </cell>
          <cell r="I360" t="str">
            <v>0020</v>
          </cell>
          <cell r="J360" t="str">
            <v>OBRAS DE DRENAJE</v>
          </cell>
          <cell r="K360" t="str">
            <v>5000329-0020</v>
          </cell>
          <cell r="L360" t="str">
            <v>Corte para ampliación de estructuras de</v>
          </cell>
          <cell r="M360" t="str">
            <v>C.VIT.V.N.1304/02.11.007</v>
          </cell>
        </row>
        <row r="361">
          <cell r="A361" t="str">
            <v>5000329-0021</v>
          </cell>
          <cell r="B361" t="str">
            <v>50003290021</v>
          </cell>
          <cell r="C361" t="str">
            <v>MEJORAMIENTO</v>
          </cell>
          <cell r="D361" t="str">
            <v>TRAMO_6</v>
          </cell>
          <cell r="E361" t="str">
            <v>MEJORAMIENTOTRAMO_6</v>
          </cell>
          <cell r="F361" t="str">
            <v>_T6</v>
          </cell>
          <cell r="G361">
            <v>5000329</v>
          </cell>
          <cell r="H361" t="str">
            <v>_5000329</v>
          </cell>
          <cell r="I361" t="str">
            <v>0021</v>
          </cell>
          <cell r="J361" t="str">
            <v>OBRAS DE DRENAJE</v>
          </cell>
          <cell r="K361" t="str">
            <v>5000329-0021</v>
          </cell>
          <cell r="L361" t="str">
            <v>Concreto para solados</v>
          </cell>
          <cell r="M361" t="str">
            <v>C.VIT.V.N.1304/02.11.007</v>
          </cell>
        </row>
        <row r="362">
          <cell r="A362" t="str">
            <v>5000329-0022</v>
          </cell>
          <cell r="B362" t="str">
            <v>50003290022</v>
          </cell>
          <cell r="C362" t="str">
            <v>MEJORAMIENTO</v>
          </cell>
          <cell r="D362" t="str">
            <v>TRAMO_6</v>
          </cell>
          <cell r="E362" t="str">
            <v>MEJORAMIENTOTRAMO_6</v>
          </cell>
          <cell r="F362" t="str">
            <v>_T6</v>
          </cell>
          <cell r="G362">
            <v>5000329</v>
          </cell>
          <cell r="H362" t="str">
            <v>_5000329</v>
          </cell>
          <cell r="I362" t="str">
            <v>0022</v>
          </cell>
          <cell r="J362" t="str">
            <v>OBRAS DE DRENAJE</v>
          </cell>
          <cell r="K362" t="str">
            <v>5000329-0022</v>
          </cell>
          <cell r="L362" t="str">
            <v>Excavaciones</v>
          </cell>
          <cell r="M362" t="str">
            <v>C.VIT.V.N.1304/02.11.007</v>
          </cell>
        </row>
        <row r="363">
          <cell r="A363" t="str">
            <v>5000329-0023</v>
          </cell>
          <cell r="B363" t="str">
            <v>50003290023</v>
          </cell>
          <cell r="C363" t="str">
            <v>MEJORAMIENTO</v>
          </cell>
          <cell r="D363" t="str">
            <v>TRAMO_6</v>
          </cell>
          <cell r="E363" t="str">
            <v>MEJORAMIENTOTRAMO_6</v>
          </cell>
          <cell r="F363" t="str">
            <v>_T6</v>
          </cell>
          <cell r="G363">
            <v>5000329</v>
          </cell>
          <cell r="H363" t="str">
            <v>_5000329</v>
          </cell>
          <cell r="I363" t="str">
            <v>0023</v>
          </cell>
          <cell r="J363" t="str">
            <v>OBRAS DE DRENAJE</v>
          </cell>
          <cell r="K363" t="str">
            <v>5000329-0023</v>
          </cell>
          <cell r="L363" t="str">
            <v>Excavación manual</v>
          </cell>
          <cell r="M363" t="str">
            <v>C.VIT.V.N.1304/02.11.007</v>
          </cell>
        </row>
        <row r="364">
          <cell r="A364" t="str">
            <v>5000329-0024</v>
          </cell>
          <cell r="B364" t="str">
            <v>50003290024</v>
          </cell>
          <cell r="C364" t="str">
            <v>MEJORAMIENTO</v>
          </cell>
          <cell r="D364" t="str">
            <v>TRAMO_6</v>
          </cell>
          <cell r="E364" t="str">
            <v>MEJORAMIENTOTRAMO_6</v>
          </cell>
          <cell r="F364" t="str">
            <v>_T6</v>
          </cell>
          <cell r="G364">
            <v>5000329</v>
          </cell>
          <cell r="H364" t="str">
            <v>_5000329</v>
          </cell>
          <cell r="I364" t="str">
            <v>0024</v>
          </cell>
          <cell r="J364" t="str">
            <v>OBRAS DE DRENAJE</v>
          </cell>
          <cell r="K364" t="str">
            <v>5000329-0024</v>
          </cell>
          <cell r="L364" t="str">
            <v>Entibado</v>
          </cell>
          <cell r="M364" t="str">
            <v>C.VIT.V.N.1304/02.11.007</v>
          </cell>
        </row>
        <row r="365">
          <cell r="A365" t="str">
            <v>5000329-0025</v>
          </cell>
          <cell r="B365" t="str">
            <v>50003290025</v>
          </cell>
          <cell r="C365" t="str">
            <v>MEJORAMIENTO</v>
          </cell>
          <cell r="D365" t="str">
            <v>TRAMO_6</v>
          </cell>
          <cell r="E365" t="str">
            <v>MEJORAMIENTOTRAMO_6</v>
          </cell>
          <cell r="F365" t="str">
            <v>_T6</v>
          </cell>
          <cell r="G365">
            <v>5000329</v>
          </cell>
          <cell r="H365" t="str">
            <v>_5000329</v>
          </cell>
          <cell r="I365" t="str">
            <v>0025</v>
          </cell>
          <cell r="J365" t="str">
            <v>OBRAS DE DRENAJE</v>
          </cell>
          <cell r="K365" t="str">
            <v>5000329-0025</v>
          </cell>
          <cell r="L365" t="str">
            <v>Rellenos</v>
          </cell>
          <cell r="M365" t="str">
            <v>C.VIT.V.N.1304/02.11.007</v>
          </cell>
        </row>
        <row r="366">
          <cell r="A366" t="str">
            <v>5000329-0026</v>
          </cell>
          <cell r="B366" t="str">
            <v>50003290026</v>
          </cell>
          <cell r="C366" t="str">
            <v>MEJORAMIENTO</v>
          </cell>
          <cell r="D366" t="str">
            <v>TRAMO_6</v>
          </cell>
          <cell r="E366" t="str">
            <v>MEJORAMIENTOTRAMO_6</v>
          </cell>
          <cell r="F366" t="str">
            <v>_T6</v>
          </cell>
          <cell r="G366">
            <v>5000329</v>
          </cell>
          <cell r="H366" t="str">
            <v>_5000329</v>
          </cell>
          <cell r="I366" t="str">
            <v>0026</v>
          </cell>
          <cell r="J366" t="str">
            <v>OBRAS DE DRENAJE</v>
          </cell>
          <cell r="K366" t="str">
            <v>5000329-0026</v>
          </cell>
          <cell r="L366" t="str">
            <v>Atraque de tubería</v>
          </cell>
          <cell r="M366" t="str">
            <v>C.VIT.V.N.1304/02.11.007</v>
          </cell>
        </row>
        <row r="367">
          <cell r="A367" t="str">
            <v>5000329-0027</v>
          </cell>
          <cell r="B367" t="str">
            <v>50003290027</v>
          </cell>
          <cell r="C367" t="str">
            <v>MEJORAMIENTO</v>
          </cell>
          <cell r="D367" t="str">
            <v>TRAMO_6</v>
          </cell>
          <cell r="E367" t="str">
            <v>MEJORAMIENTOTRAMO_6</v>
          </cell>
          <cell r="F367" t="str">
            <v>_T6</v>
          </cell>
          <cell r="G367">
            <v>5000329</v>
          </cell>
          <cell r="H367" t="str">
            <v>_5000329</v>
          </cell>
          <cell r="I367" t="str">
            <v>0027</v>
          </cell>
          <cell r="J367" t="str">
            <v>OBRAS DE DRENAJE</v>
          </cell>
          <cell r="K367" t="str">
            <v>5000329-0027</v>
          </cell>
          <cell r="L367" t="str">
            <v>Transporte de excavaciones</v>
          </cell>
          <cell r="M367" t="str">
            <v>C.VIT.V.N.1304/02.11.007</v>
          </cell>
        </row>
        <row r="368">
          <cell r="A368" t="str">
            <v>5000329-0028</v>
          </cell>
          <cell r="B368" t="str">
            <v>50003290028</v>
          </cell>
          <cell r="C368" t="str">
            <v>MEJORAMIENTO</v>
          </cell>
          <cell r="D368" t="str">
            <v>TRAMO_6</v>
          </cell>
          <cell r="E368" t="str">
            <v>MEJORAMIENTOTRAMO_6</v>
          </cell>
          <cell r="F368" t="str">
            <v>_T6</v>
          </cell>
          <cell r="G368">
            <v>5000329</v>
          </cell>
          <cell r="H368" t="str">
            <v>_5000329</v>
          </cell>
          <cell r="I368" t="str">
            <v>0028</v>
          </cell>
          <cell r="J368" t="str">
            <v>OBRAS DE DRENAJE</v>
          </cell>
          <cell r="K368" t="str">
            <v>5000329-0028</v>
          </cell>
          <cell r="L368" t="str">
            <v>Transporte material de rellenos</v>
          </cell>
          <cell r="M368" t="str">
            <v>C.VIT.V.N.1304/02.11.007</v>
          </cell>
        </row>
        <row r="369">
          <cell r="A369" t="str">
            <v>5000329-0029</v>
          </cell>
          <cell r="B369" t="str">
            <v>50003290029</v>
          </cell>
          <cell r="C369" t="str">
            <v>MEJORAMIENTO</v>
          </cell>
          <cell r="D369" t="str">
            <v>TRAMO_6</v>
          </cell>
          <cell r="E369" t="str">
            <v>MEJORAMIENTOTRAMO_6</v>
          </cell>
          <cell r="F369" t="str">
            <v>_T6</v>
          </cell>
          <cell r="G369">
            <v>5000329</v>
          </cell>
          <cell r="H369" t="str">
            <v>_5000329</v>
          </cell>
          <cell r="I369" t="str">
            <v>0029</v>
          </cell>
          <cell r="J369" t="str">
            <v>OBRAS DE DRENAJE</v>
          </cell>
          <cell r="K369" t="str">
            <v>5000329-0029</v>
          </cell>
          <cell r="L369" t="str">
            <v>Transporte de concretos</v>
          </cell>
          <cell r="M369" t="str">
            <v>C.VIT.V.N.1304/02.11.007</v>
          </cell>
        </row>
        <row r="370">
          <cell r="A370" t="str">
            <v>5000329-0041</v>
          </cell>
          <cell r="B370" t="str">
            <v>50003290041</v>
          </cell>
          <cell r="C370" t="str">
            <v>MEJORAMIENTO</v>
          </cell>
          <cell r="D370" t="str">
            <v>TRAMO_6</v>
          </cell>
          <cell r="E370" t="str">
            <v>MEJORAMIENTOTRAMO_6</v>
          </cell>
          <cell r="F370" t="str">
            <v>_T6</v>
          </cell>
          <cell r="G370">
            <v>5000329</v>
          </cell>
          <cell r="H370" t="str">
            <v>_5000329</v>
          </cell>
          <cell r="I370" t="str">
            <v>0041</v>
          </cell>
          <cell r="J370" t="str">
            <v>OBRAS DE DRENAJE</v>
          </cell>
          <cell r="K370" t="str">
            <v>5000329-0041</v>
          </cell>
          <cell r="L370" t="str">
            <v>Transporte de excavaciones</v>
          </cell>
          <cell r="M370" t="str">
            <v>C.VIT.V.N.1304/02.11.007</v>
          </cell>
        </row>
        <row r="371">
          <cell r="A371" t="str">
            <v>5000329-0019</v>
          </cell>
          <cell r="B371" t="str">
            <v>50003290019</v>
          </cell>
          <cell r="C371" t="str">
            <v>MEJORAMIENTO</v>
          </cell>
          <cell r="D371" t="str">
            <v>TRAMO_6</v>
          </cell>
          <cell r="E371" t="str">
            <v>MEJORAMIENTOTRAMO_6</v>
          </cell>
          <cell r="F371" t="str">
            <v>_T6</v>
          </cell>
          <cell r="G371">
            <v>5000329</v>
          </cell>
          <cell r="H371" t="str">
            <v>_5000329</v>
          </cell>
          <cell r="I371" t="str">
            <v>0019</v>
          </cell>
          <cell r="J371" t="str">
            <v>OBRAS DE DRENAJE</v>
          </cell>
          <cell r="K371" t="str">
            <v>5000329-0019</v>
          </cell>
          <cell r="L371" t="str">
            <v>Acero de refuerzo aletas,  cabezales,</v>
          </cell>
          <cell r="M371" t="str">
            <v>C.VIT.V.N.1304/02.11.007</v>
          </cell>
        </row>
        <row r="372">
          <cell r="A372" t="str">
            <v>5000330-0001</v>
          </cell>
          <cell r="B372" t="str">
            <v>50003300001</v>
          </cell>
          <cell r="C372" t="str">
            <v>MEJORAMIENTO</v>
          </cell>
          <cell r="D372" t="str">
            <v>TRAMO_6</v>
          </cell>
          <cell r="E372" t="str">
            <v>MEJORAMIENTOTRAMO_6</v>
          </cell>
          <cell r="F372" t="str">
            <v>_T6</v>
          </cell>
          <cell r="G372">
            <v>5000330</v>
          </cell>
          <cell r="H372" t="str">
            <v>_5000330</v>
          </cell>
          <cell r="I372" t="str">
            <v>0001</v>
          </cell>
          <cell r="J372" t="str">
            <v>ADECUACION DE DEPOSITOS</v>
          </cell>
          <cell r="K372" t="str">
            <v>5000330-0001</v>
          </cell>
          <cell r="L372" t="str">
            <v>Obras de adecuación de depósitos</v>
          </cell>
          <cell r="M372" t="str">
            <v>C.VIT.V.N.1304/02.11.008</v>
          </cell>
        </row>
        <row r="373">
          <cell r="A373" t="str">
            <v>5000331-0002</v>
          </cell>
          <cell r="B373" t="str">
            <v>50003310002</v>
          </cell>
          <cell r="C373" t="str">
            <v>MEJORAMIENTO</v>
          </cell>
          <cell r="D373" t="str">
            <v>TRAMO_6</v>
          </cell>
          <cell r="E373" t="str">
            <v>MEJORAMIENTOTRAMO_6</v>
          </cell>
          <cell r="F373" t="str">
            <v>_T6</v>
          </cell>
          <cell r="G373">
            <v>5000331</v>
          </cell>
          <cell r="H373" t="str">
            <v>_5000331</v>
          </cell>
          <cell r="I373" t="str">
            <v>0002</v>
          </cell>
          <cell r="J373" t="str">
            <v>OBRAS DE ARTE MAYORES</v>
          </cell>
          <cell r="K373" t="str">
            <v>5000331-0002</v>
          </cell>
          <cell r="L373" t="str">
            <v>Demolición de estructuras</v>
          </cell>
          <cell r="M373" t="str">
            <v>C.VIT.V.N.1304/02.11.009</v>
          </cell>
        </row>
        <row r="374">
          <cell r="A374" t="str">
            <v>5000331-0003</v>
          </cell>
          <cell r="B374" t="str">
            <v>50003310003</v>
          </cell>
          <cell r="C374" t="str">
            <v>MEJORAMIENTO</v>
          </cell>
          <cell r="D374" t="str">
            <v>TRAMO_6</v>
          </cell>
          <cell r="E374" t="str">
            <v>MEJORAMIENTOTRAMO_6</v>
          </cell>
          <cell r="F374" t="str">
            <v>_T6</v>
          </cell>
          <cell r="G374">
            <v>5000331</v>
          </cell>
          <cell r="H374" t="str">
            <v>_5000331</v>
          </cell>
          <cell r="I374" t="str">
            <v>0003</v>
          </cell>
          <cell r="J374" t="str">
            <v>OBRAS DE ARTE MAYORES</v>
          </cell>
          <cell r="K374" t="str">
            <v>5000331-0003</v>
          </cell>
          <cell r="L374" t="str">
            <v>Retiro de baranda metálica</v>
          </cell>
          <cell r="M374" t="str">
            <v>C.VIT.V.N.1304/02.11.009</v>
          </cell>
        </row>
        <row r="375">
          <cell r="A375" t="str">
            <v>5000331-0004</v>
          </cell>
          <cell r="B375" t="str">
            <v>50003310004</v>
          </cell>
          <cell r="C375" t="str">
            <v>MEJORAMIENTO</v>
          </cell>
          <cell r="D375" t="str">
            <v>TRAMO_6</v>
          </cell>
          <cell r="E375" t="str">
            <v>MEJORAMIENTOTRAMO_6</v>
          </cell>
          <cell r="F375" t="str">
            <v>_T6</v>
          </cell>
          <cell r="G375">
            <v>5000331</v>
          </cell>
          <cell r="H375" t="str">
            <v>_5000331</v>
          </cell>
          <cell r="I375" t="str">
            <v>0004</v>
          </cell>
          <cell r="J375" t="str">
            <v>OBRAS DE ARTE MAYORES</v>
          </cell>
          <cell r="K375" t="str">
            <v>5000331-0004</v>
          </cell>
          <cell r="L375" t="str">
            <v>Mantenimiento y protección de baranda me</v>
          </cell>
          <cell r="M375" t="str">
            <v>C.VIT.V.N.1304/02.11.009</v>
          </cell>
        </row>
        <row r="376">
          <cell r="A376" t="str">
            <v>5000331-0007</v>
          </cell>
          <cell r="B376" t="str">
            <v>50003310007</v>
          </cell>
          <cell r="C376" t="str">
            <v>MEJORAMIENTO</v>
          </cell>
          <cell r="D376" t="str">
            <v>TRAMO_6</v>
          </cell>
          <cell r="E376" t="str">
            <v>MEJORAMIENTOTRAMO_6</v>
          </cell>
          <cell r="F376" t="str">
            <v>_T6</v>
          </cell>
          <cell r="G376">
            <v>5000331</v>
          </cell>
          <cell r="H376" t="str">
            <v>_5000331</v>
          </cell>
          <cell r="I376" t="str">
            <v>0007</v>
          </cell>
          <cell r="J376" t="str">
            <v>OBRAS DE ARTE MAYORES</v>
          </cell>
          <cell r="K376" t="str">
            <v>5000331-0007</v>
          </cell>
          <cell r="L376" t="str">
            <v>Concreto 28mpa vigas y riostras reforzad</v>
          </cell>
          <cell r="M376" t="str">
            <v>C.VIT.V.N.1304/02.11.009</v>
          </cell>
        </row>
        <row r="377">
          <cell r="A377" t="str">
            <v>5000331-0008</v>
          </cell>
          <cell r="B377" t="str">
            <v>50003310008</v>
          </cell>
          <cell r="C377" t="str">
            <v>MEJORAMIENTO</v>
          </cell>
          <cell r="D377" t="str">
            <v>TRAMO_6</v>
          </cell>
          <cell r="E377" t="str">
            <v>MEJORAMIENTOTRAMO_6</v>
          </cell>
          <cell r="F377" t="str">
            <v>_T6</v>
          </cell>
          <cell r="G377">
            <v>5000331</v>
          </cell>
          <cell r="H377" t="str">
            <v>_5000331</v>
          </cell>
          <cell r="I377" t="str">
            <v>0008</v>
          </cell>
          <cell r="J377" t="str">
            <v>OBRAS DE ARTE MAYORES</v>
          </cell>
          <cell r="K377" t="str">
            <v>5000331-0008</v>
          </cell>
          <cell r="L377" t="str">
            <v>Concreto 28mpa tablero</v>
          </cell>
          <cell r="M377" t="str">
            <v>C.VIT.V.N.1304/02.11.009</v>
          </cell>
        </row>
        <row r="378">
          <cell r="A378" t="str">
            <v>5000331-0009</v>
          </cell>
          <cell r="B378" t="str">
            <v>50003310009</v>
          </cell>
          <cell r="C378" t="str">
            <v>MEJORAMIENTO</v>
          </cell>
          <cell r="D378" t="str">
            <v>TRAMO_6</v>
          </cell>
          <cell r="E378" t="str">
            <v>MEJORAMIENTOTRAMO_6</v>
          </cell>
          <cell r="F378" t="str">
            <v>_T6</v>
          </cell>
          <cell r="G378">
            <v>5000331</v>
          </cell>
          <cell r="H378" t="str">
            <v>_5000331</v>
          </cell>
          <cell r="I378" t="str">
            <v>0009</v>
          </cell>
          <cell r="J378" t="str">
            <v>OBRAS DE ARTE MAYORES</v>
          </cell>
          <cell r="K378" t="str">
            <v>5000331-0009</v>
          </cell>
          <cell r="L378" t="str">
            <v>Acero estructural perfiles astm a-36</v>
          </cell>
          <cell r="M378" t="str">
            <v>C.VIT.V.N.1304/02.11.009</v>
          </cell>
        </row>
        <row r="379">
          <cell r="A379" t="str">
            <v>5000331-0013</v>
          </cell>
          <cell r="B379" t="str">
            <v>50003310013</v>
          </cell>
          <cell r="C379" t="str">
            <v>MEJORAMIENTO</v>
          </cell>
          <cell r="D379" t="str">
            <v>TRAMO_6</v>
          </cell>
          <cell r="E379" t="str">
            <v>MEJORAMIENTOTRAMO_6</v>
          </cell>
          <cell r="F379" t="str">
            <v>_T6</v>
          </cell>
          <cell r="G379">
            <v>5000331</v>
          </cell>
          <cell r="H379" t="str">
            <v>_5000331</v>
          </cell>
          <cell r="I379" t="str">
            <v>0013</v>
          </cell>
          <cell r="J379" t="str">
            <v>OBRAS DE ARTE MAYORES</v>
          </cell>
          <cell r="K379" t="str">
            <v>5000331-0013</v>
          </cell>
          <cell r="L379" t="str">
            <v>Acero para postensado fu=1900mpa</v>
          </cell>
          <cell r="M379" t="str">
            <v>C.VIT.V.N.1304/02.11.009</v>
          </cell>
        </row>
        <row r="380">
          <cell r="A380" t="str">
            <v>5000331-0014</v>
          </cell>
          <cell r="B380" t="str">
            <v>50003310014</v>
          </cell>
          <cell r="C380" t="str">
            <v>MEJORAMIENTO</v>
          </cell>
          <cell r="D380" t="str">
            <v>TRAMO_6</v>
          </cell>
          <cell r="E380" t="str">
            <v>MEJORAMIENTOTRAMO_6</v>
          </cell>
          <cell r="F380" t="str">
            <v>_T6</v>
          </cell>
          <cell r="G380">
            <v>5000331</v>
          </cell>
          <cell r="H380" t="str">
            <v>_5000331</v>
          </cell>
          <cell r="I380" t="str">
            <v>0014</v>
          </cell>
          <cell r="J380" t="str">
            <v>OBRAS DE ARTE MAYORES</v>
          </cell>
          <cell r="K380" t="str">
            <v>5000331-0014</v>
          </cell>
          <cell r="L380" t="str">
            <v>Concreto 21mpa opción parapeto</v>
          </cell>
          <cell r="M380" t="str">
            <v>C.VIT.V.N.1304/02.11.009</v>
          </cell>
        </row>
        <row r="381">
          <cell r="A381" t="str">
            <v>5000331-0015</v>
          </cell>
          <cell r="B381" t="str">
            <v>50003310015</v>
          </cell>
          <cell r="C381" t="str">
            <v>MEJORAMIENTO</v>
          </cell>
          <cell r="D381" t="str">
            <v>TRAMO_6</v>
          </cell>
          <cell r="E381" t="str">
            <v>MEJORAMIENTOTRAMO_6</v>
          </cell>
          <cell r="F381" t="str">
            <v>_T6</v>
          </cell>
          <cell r="G381">
            <v>5000331</v>
          </cell>
          <cell r="H381" t="str">
            <v>_5000331</v>
          </cell>
          <cell r="I381" t="str">
            <v>0015</v>
          </cell>
          <cell r="J381" t="str">
            <v>OBRAS DE ARTE MAYORES</v>
          </cell>
          <cell r="K381" t="str">
            <v>5000331-0015</v>
          </cell>
          <cell r="L381" t="str">
            <v>Acero de refuerzo opción parapeto fy=420</v>
          </cell>
          <cell r="M381" t="str">
            <v>C.VIT.V.N.1304/02.11.009</v>
          </cell>
        </row>
        <row r="382">
          <cell r="A382" t="str">
            <v>5000331-0016</v>
          </cell>
          <cell r="B382" t="str">
            <v>50003310016</v>
          </cell>
          <cell r="C382" t="str">
            <v>MEJORAMIENTO</v>
          </cell>
          <cell r="D382" t="str">
            <v>TRAMO_6</v>
          </cell>
          <cell r="E382" t="str">
            <v>MEJORAMIENTOTRAMO_6</v>
          </cell>
          <cell r="F382" t="str">
            <v>_T6</v>
          </cell>
          <cell r="G382">
            <v>5000331</v>
          </cell>
          <cell r="H382" t="str">
            <v>_5000331</v>
          </cell>
          <cell r="I382" t="str">
            <v>0016</v>
          </cell>
          <cell r="J382" t="str">
            <v>OBRAS DE ARTE MAYORES</v>
          </cell>
          <cell r="K382" t="str">
            <v>5000331-0016</v>
          </cell>
          <cell r="L382" t="str">
            <v>Acero estructural opción baranda metálic</v>
          </cell>
          <cell r="M382" t="str">
            <v>C.VIT.V.N.1304/02.11.009</v>
          </cell>
        </row>
        <row r="383">
          <cell r="A383" t="str">
            <v>5000331-0018</v>
          </cell>
          <cell r="B383" t="str">
            <v>50003310018</v>
          </cell>
          <cell r="C383" t="str">
            <v>MEJORAMIENTO</v>
          </cell>
          <cell r="D383" t="str">
            <v>TRAMO_6</v>
          </cell>
          <cell r="E383" t="str">
            <v>MEJORAMIENTOTRAMO_6</v>
          </cell>
          <cell r="F383" t="str">
            <v>_T6</v>
          </cell>
          <cell r="G383">
            <v>5000331</v>
          </cell>
          <cell r="H383" t="str">
            <v>_5000331</v>
          </cell>
          <cell r="I383" t="str">
            <v>0018</v>
          </cell>
          <cell r="J383" t="str">
            <v>OBRAS DE ARTE MAYORES</v>
          </cell>
          <cell r="K383" t="str">
            <v>5000331-0018</v>
          </cell>
          <cell r="L383" t="str">
            <v>Junta de dilatación vsl tx-50</v>
          </cell>
          <cell r="M383" t="str">
            <v>C.VIT.V.N.1304/02.11.009</v>
          </cell>
        </row>
        <row r="384">
          <cell r="A384" t="str">
            <v>5000331-0019</v>
          </cell>
          <cell r="B384" t="str">
            <v>50003310019</v>
          </cell>
          <cell r="C384" t="str">
            <v>MEJORAMIENTO</v>
          </cell>
          <cell r="D384" t="str">
            <v>TRAMO_6</v>
          </cell>
          <cell r="E384" t="str">
            <v>MEJORAMIENTOTRAMO_6</v>
          </cell>
          <cell r="F384" t="str">
            <v>_T6</v>
          </cell>
          <cell r="G384">
            <v>5000331</v>
          </cell>
          <cell r="H384" t="str">
            <v>_5000331</v>
          </cell>
          <cell r="I384" t="str">
            <v>0019</v>
          </cell>
          <cell r="J384" t="str">
            <v>OBRAS DE ARTE MAYORES</v>
          </cell>
          <cell r="K384" t="str">
            <v>5000331-0019</v>
          </cell>
          <cell r="L384" t="str">
            <v>Junta de dilatación vsl tx-75</v>
          </cell>
          <cell r="M384" t="str">
            <v>C.VIT.V.N.1304/02.11.009</v>
          </cell>
        </row>
        <row r="385">
          <cell r="A385" t="str">
            <v>5000331-0025</v>
          </cell>
          <cell r="B385" t="str">
            <v>50003310025</v>
          </cell>
          <cell r="C385" t="str">
            <v>MEJORAMIENTO</v>
          </cell>
          <cell r="D385" t="str">
            <v>TRAMO_6</v>
          </cell>
          <cell r="E385" t="str">
            <v>MEJORAMIENTOTRAMO_6</v>
          </cell>
          <cell r="F385" t="str">
            <v>_T6</v>
          </cell>
          <cell r="G385">
            <v>5000331</v>
          </cell>
          <cell r="H385" t="str">
            <v>_5000331</v>
          </cell>
          <cell r="I385" t="str">
            <v>0025</v>
          </cell>
          <cell r="J385" t="str">
            <v>OBRAS DE ARTE MAYORES</v>
          </cell>
          <cell r="K385" t="str">
            <v>5000331-0025</v>
          </cell>
          <cell r="L385" t="str">
            <v>Concreto 21mpa losas de aproximación</v>
          </cell>
          <cell r="M385" t="str">
            <v>C.VIT.V.N.1304/02.11.009</v>
          </cell>
        </row>
        <row r="386">
          <cell r="A386" t="str">
            <v>5000331-0026</v>
          </cell>
          <cell r="B386" t="str">
            <v>50003310026</v>
          </cell>
          <cell r="C386" t="str">
            <v>MEJORAMIENTO</v>
          </cell>
          <cell r="D386" t="str">
            <v>TRAMO_6</v>
          </cell>
          <cell r="E386" t="str">
            <v>MEJORAMIENTOTRAMO_6</v>
          </cell>
          <cell r="F386" t="str">
            <v>_T6</v>
          </cell>
          <cell r="G386">
            <v>5000331</v>
          </cell>
          <cell r="H386" t="str">
            <v>_5000331</v>
          </cell>
          <cell r="I386" t="str">
            <v>0026</v>
          </cell>
          <cell r="J386" t="str">
            <v>OBRAS DE ARTE MAYORES</v>
          </cell>
          <cell r="K386" t="str">
            <v>5000331-0026</v>
          </cell>
          <cell r="L386" t="str">
            <v>Concreto 28mpa box-culvert</v>
          </cell>
          <cell r="M386" t="str">
            <v>C.VIT.V.N.1304/02.11.009</v>
          </cell>
        </row>
        <row r="387">
          <cell r="A387" t="str">
            <v>5000331-0031</v>
          </cell>
          <cell r="B387" t="str">
            <v>50003310031</v>
          </cell>
          <cell r="C387" t="str">
            <v>MEJORAMIENTO</v>
          </cell>
          <cell r="D387" t="str">
            <v>TRAMO_6</v>
          </cell>
          <cell r="E387" t="str">
            <v>MEJORAMIENTOTRAMO_6</v>
          </cell>
          <cell r="F387" t="str">
            <v>_T6</v>
          </cell>
          <cell r="G387">
            <v>5000331</v>
          </cell>
          <cell r="H387" t="str">
            <v>_5000331</v>
          </cell>
          <cell r="I387" t="str">
            <v>0031</v>
          </cell>
          <cell r="J387" t="str">
            <v>OBRAS DE ARTE MAYORES</v>
          </cell>
          <cell r="K387" t="str">
            <v>5000331-0031</v>
          </cell>
          <cell r="L387" t="str">
            <v>Pilote  d=1m (excavación + concreto)</v>
          </cell>
          <cell r="M387" t="str">
            <v>C.VIT.V.N.1304/02.11.009</v>
          </cell>
        </row>
        <row r="388">
          <cell r="A388" t="str">
            <v>5000331-0034</v>
          </cell>
          <cell r="B388" t="str">
            <v>50003310034</v>
          </cell>
          <cell r="C388" t="str">
            <v>MEJORAMIENTO</v>
          </cell>
          <cell r="D388" t="str">
            <v>TRAMO_6</v>
          </cell>
          <cell r="E388" t="str">
            <v>MEJORAMIENTOTRAMO_6</v>
          </cell>
          <cell r="F388" t="str">
            <v>_T6</v>
          </cell>
          <cell r="G388">
            <v>5000331</v>
          </cell>
          <cell r="H388" t="str">
            <v>_5000331</v>
          </cell>
          <cell r="I388" t="str">
            <v>0034</v>
          </cell>
          <cell r="J388" t="str">
            <v>OBRAS DE ARTE MAYORES</v>
          </cell>
          <cell r="K388" t="str">
            <v>5000331-0034</v>
          </cell>
          <cell r="L388" t="str">
            <v>Concreto 17.5mpa solados</v>
          </cell>
          <cell r="M388" t="str">
            <v>C.VIT.V.N.1304/02.11.009</v>
          </cell>
        </row>
        <row r="389">
          <cell r="A389" t="str">
            <v>5000331-0036</v>
          </cell>
          <cell r="B389" t="str">
            <v>50003310036</v>
          </cell>
          <cell r="C389" t="str">
            <v>MEJORAMIENTO</v>
          </cell>
          <cell r="D389" t="str">
            <v>TRAMO_6</v>
          </cell>
          <cell r="E389" t="str">
            <v>MEJORAMIENTOTRAMO_6</v>
          </cell>
          <cell r="F389" t="str">
            <v>_T6</v>
          </cell>
          <cell r="G389">
            <v>5000331</v>
          </cell>
          <cell r="H389" t="str">
            <v>_5000331</v>
          </cell>
          <cell r="I389" t="str">
            <v>0036</v>
          </cell>
          <cell r="J389" t="str">
            <v>OBRAS DE ARTE MAYORES</v>
          </cell>
          <cell r="K389" t="str">
            <v>5000331-0036</v>
          </cell>
          <cell r="L389" t="str">
            <v>Acero de refuerzo box-culvert fy=420mpa</v>
          </cell>
          <cell r="M389" t="str">
            <v>C.VIT.V.N.1304/02.11.009</v>
          </cell>
        </row>
        <row r="390">
          <cell r="A390" t="str">
            <v>5000331-0037</v>
          </cell>
          <cell r="B390" t="str">
            <v>50003310037</v>
          </cell>
          <cell r="C390" t="str">
            <v>MEJORAMIENTO</v>
          </cell>
          <cell r="D390" t="str">
            <v>TRAMO_6</v>
          </cell>
          <cell r="E390" t="str">
            <v>MEJORAMIENTOTRAMO_6</v>
          </cell>
          <cell r="F390" t="str">
            <v>_T6</v>
          </cell>
          <cell r="G390">
            <v>5000331</v>
          </cell>
          <cell r="H390" t="str">
            <v>_5000331</v>
          </cell>
          <cell r="I390" t="str">
            <v>0037</v>
          </cell>
          <cell r="J390" t="str">
            <v>OBRAS DE ARTE MAYORES</v>
          </cell>
          <cell r="K390" t="str">
            <v>5000331-0037</v>
          </cell>
          <cell r="L390" t="str">
            <v>Reparación protección de concreto</v>
          </cell>
          <cell r="M390" t="str">
            <v>C.VIT.V.N.1304/02.11.009</v>
          </cell>
        </row>
        <row r="391">
          <cell r="A391" t="str">
            <v>5000331-0038</v>
          </cell>
          <cell r="B391" t="str">
            <v>50003310038</v>
          </cell>
          <cell r="C391" t="str">
            <v>MEJORAMIENTO</v>
          </cell>
          <cell r="D391" t="str">
            <v>TRAMO_6</v>
          </cell>
          <cell r="E391" t="str">
            <v>MEJORAMIENTOTRAMO_6</v>
          </cell>
          <cell r="F391" t="str">
            <v>_T6</v>
          </cell>
          <cell r="G391">
            <v>5000331</v>
          </cell>
          <cell r="H391" t="str">
            <v>_5000331</v>
          </cell>
          <cell r="I391" t="str">
            <v>0038</v>
          </cell>
          <cell r="J391" t="str">
            <v>OBRAS DE ARTE MAYORES</v>
          </cell>
          <cell r="K391" t="str">
            <v>5000331-0038</v>
          </cell>
          <cell r="L391" t="str">
            <v>Protección talud</v>
          </cell>
          <cell r="M391" t="str">
            <v>C.VIT.V.N.1304/02.11.009</v>
          </cell>
        </row>
        <row r="392">
          <cell r="A392" t="str">
            <v>5000331-0040</v>
          </cell>
          <cell r="B392" t="str">
            <v>50003310040</v>
          </cell>
          <cell r="C392" t="str">
            <v>MEJORAMIENTO</v>
          </cell>
          <cell r="D392" t="str">
            <v>TRAMO_6</v>
          </cell>
          <cell r="E392" t="str">
            <v>MEJORAMIENTOTRAMO_6</v>
          </cell>
          <cell r="F392" t="str">
            <v>_T6</v>
          </cell>
          <cell r="G392">
            <v>5000331</v>
          </cell>
          <cell r="H392" t="str">
            <v>_5000331</v>
          </cell>
          <cell r="I392" t="str">
            <v>0040</v>
          </cell>
          <cell r="J392" t="str">
            <v>OBRAS DE ARTE MAYORES</v>
          </cell>
          <cell r="K392" t="str">
            <v>5000331-0040</v>
          </cell>
          <cell r="L392" t="str">
            <v>Inyección de fisuras</v>
          </cell>
          <cell r="M392" t="str">
            <v>C.VIT.V.N.1304/02.11.009</v>
          </cell>
        </row>
        <row r="393">
          <cell r="A393" t="str">
            <v>5000331-0041</v>
          </cell>
          <cell r="B393" t="str">
            <v>50003310041</v>
          </cell>
          <cell r="C393" t="str">
            <v>MEJORAMIENTO</v>
          </cell>
          <cell r="D393" t="str">
            <v>TRAMO_6</v>
          </cell>
          <cell r="E393" t="str">
            <v>MEJORAMIENTOTRAMO_6</v>
          </cell>
          <cell r="F393" t="str">
            <v>_T6</v>
          </cell>
          <cell r="G393">
            <v>5000331</v>
          </cell>
          <cell r="H393" t="str">
            <v>_5000331</v>
          </cell>
          <cell r="I393" t="str">
            <v>0041</v>
          </cell>
          <cell r="J393" t="str">
            <v>OBRAS DE ARTE MAYORES</v>
          </cell>
          <cell r="K393" t="str">
            <v>5000331-0041</v>
          </cell>
          <cell r="L393" t="str">
            <v>Anclaje epóxico</v>
          </cell>
          <cell r="M393" t="str">
            <v>C.VIT.V.N.1304/02.11.009</v>
          </cell>
        </row>
        <row r="394">
          <cell r="A394" t="str">
            <v>5000331-0043</v>
          </cell>
          <cell r="B394" t="str">
            <v>50003310043</v>
          </cell>
          <cell r="C394" t="str">
            <v>MEJORAMIENTO</v>
          </cell>
          <cell r="D394" t="str">
            <v>TRAMO_6</v>
          </cell>
          <cell r="E394" t="str">
            <v>MEJORAMIENTOTRAMO_6</v>
          </cell>
          <cell r="F394" t="str">
            <v>_T6</v>
          </cell>
          <cell r="G394">
            <v>5000331</v>
          </cell>
          <cell r="H394" t="str">
            <v>_5000331</v>
          </cell>
          <cell r="I394" t="str">
            <v>0043</v>
          </cell>
          <cell r="J394" t="str">
            <v>OBRAS DE ARTE MAYORES</v>
          </cell>
          <cell r="K394" t="str">
            <v>5000331-0043</v>
          </cell>
          <cell r="L394" t="str">
            <v>Reforzamiento de vigas</v>
          </cell>
          <cell r="M394" t="str">
            <v>C.VIT.V.N.1304/02.11.009</v>
          </cell>
        </row>
        <row r="395">
          <cell r="A395" t="str">
            <v>5000331-0044</v>
          </cell>
          <cell r="B395" t="str">
            <v>50003310044</v>
          </cell>
          <cell r="C395" t="str">
            <v>MEJORAMIENTO</v>
          </cell>
          <cell r="D395" t="str">
            <v>TRAMO_6</v>
          </cell>
          <cell r="E395" t="str">
            <v>MEJORAMIENTOTRAMO_6</v>
          </cell>
          <cell r="F395" t="str">
            <v>_T6</v>
          </cell>
          <cell r="G395">
            <v>5000331</v>
          </cell>
          <cell r="H395" t="str">
            <v>_5000331</v>
          </cell>
          <cell r="I395" t="str">
            <v>0044</v>
          </cell>
          <cell r="J395" t="str">
            <v>OBRAS DE ARTE MAYORES</v>
          </cell>
          <cell r="K395" t="str">
            <v>5000331-0044</v>
          </cell>
          <cell r="L395" t="str">
            <v>Drenajes (incluye rejilla)</v>
          </cell>
          <cell r="M395" t="str">
            <v>C.VIT.V.N.1304/02.11.009</v>
          </cell>
        </row>
        <row r="396">
          <cell r="A396" t="str">
            <v>5000331-0045</v>
          </cell>
          <cell r="B396" t="str">
            <v>50003310045</v>
          </cell>
          <cell r="C396" t="str">
            <v>MEJORAMIENTO</v>
          </cell>
          <cell r="D396" t="str">
            <v>TRAMO_6</v>
          </cell>
          <cell r="E396" t="str">
            <v>MEJORAMIENTOTRAMO_6</v>
          </cell>
          <cell r="F396" t="str">
            <v>_T6</v>
          </cell>
          <cell r="G396">
            <v>5000331</v>
          </cell>
          <cell r="H396" t="str">
            <v>_5000331</v>
          </cell>
          <cell r="I396" t="str">
            <v>0045</v>
          </cell>
          <cell r="J396" t="str">
            <v>OBRAS DE ARTE MAYORES</v>
          </cell>
          <cell r="K396" t="str">
            <v>5000331-0045</v>
          </cell>
          <cell r="L396" t="str">
            <v>Concreto ciclópeo</v>
          </cell>
          <cell r="M396" t="str">
            <v>C.VIT.V.N.1304/02.11.009</v>
          </cell>
        </row>
        <row r="397">
          <cell r="A397" t="str">
            <v>5000331-0046</v>
          </cell>
          <cell r="B397" t="str">
            <v>50003310046</v>
          </cell>
          <cell r="C397" t="str">
            <v>MEJORAMIENTO</v>
          </cell>
          <cell r="D397" t="str">
            <v>TRAMO_6</v>
          </cell>
          <cell r="E397" t="str">
            <v>MEJORAMIENTOTRAMO_6</v>
          </cell>
          <cell r="F397" t="str">
            <v>_T6</v>
          </cell>
          <cell r="G397">
            <v>5000331</v>
          </cell>
          <cell r="H397" t="str">
            <v>_5000331</v>
          </cell>
          <cell r="I397" t="str">
            <v>0046</v>
          </cell>
          <cell r="J397" t="str">
            <v>OBRAS DE ARTE MAYORES</v>
          </cell>
          <cell r="K397" t="str">
            <v>5000331-0046</v>
          </cell>
          <cell r="L397" t="str">
            <v>Concreto socavación</v>
          </cell>
          <cell r="M397" t="str">
            <v>C.VIT.V.N.1304/02.11.009</v>
          </cell>
        </row>
        <row r="398">
          <cell r="A398" t="str">
            <v>5000331-0047</v>
          </cell>
          <cell r="B398" t="str">
            <v>50003310047</v>
          </cell>
          <cell r="C398" t="str">
            <v>MEJORAMIENTO</v>
          </cell>
          <cell r="D398" t="str">
            <v>TRAMO_6</v>
          </cell>
          <cell r="E398" t="str">
            <v>MEJORAMIENTOTRAMO_6</v>
          </cell>
          <cell r="F398" t="str">
            <v>_T6</v>
          </cell>
          <cell r="G398">
            <v>5000331</v>
          </cell>
          <cell r="H398" t="str">
            <v>_5000331</v>
          </cell>
          <cell r="I398" t="str">
            <v>0047</v>
          </cell>
          <cell r="J398" t="str">
            <v>OBRAS DE ARTE MAYORES</v>
          </cell>
          <cell r="K398" t="str">
            <v>5000331-0047</v>
          </cell>
          <cell r="L398" t="str">
            <v>Concreto fluído</v>
          </cell>
          <cell r="M398" t="str">
            <v>C.VIT.V.N.1304/02.11.009</v>
          </cell>
        </row>
        <row r="399">
          <cell r="A399" t="str">
            <v>5000331-0049</v>
          </cell>
          <cell r="B399" t="str">
            <v>50003310049</v>
          </cell>
          <cell r="C399" t="str">
            <v>MEJORAMIENTO</v>
          </cell>
          <cell r="D399" t="str">
            <v>TRAMO_6</v>
          </cell>
          <cell r="E399" t="str">
            <v>MEJORAMIENTOTRAMO_6</v>
          </cell>
          <cell r="F399" t="str">
            <v>_T6</v>
          </cell>
          <cell r="G399">
            <v>5000331</v>
          </cell>
          <cell r="H399" t="str">
            <v>_5000331</v>
          </cell>
          <cell r="I399" t="str">
            <v>0049</v>
          </cell>
          <cell r="J399" t="str">
            <v>OBRAS DE ARTE MAYORES</v>
          </cell>
          <cell r="K399" t="str">
            <v>5000331-0049</v>
          </cell>
          <cell r="L399" t="str">
            <v>Excavación</v>
          </cell>
          <cell r="M399" t="str">
            <v>C.VIT.V.N.1304/02.11.009</v>
          </cell>
        </row>
        <row r="400">
          <cell r="A400" t="str">
            <v>5000331-0050</v>
          </cell>
          <cell r="B400" t="str">
            <v>50003310050</v>
          </cell>
          <cell r="C400" t="str">
            <v>MEJORAMIENTO</v>
          </cell>
          <cell r="D400" t="str">
            <v>TRAMO_6</v>
          </cell>
          <cell r="E400" t="str">
            <v>MEJORAMIENTOTRAMO_6</v>
          </cell>
          <cell r="F400" t="str">
            <v>_T6</v>
          </cell>
          <cell r="G400">
            <v>5000331</v>
          </cell>
          <cell r="H400" t="str">
            <v>_5000331</v>
          </cell>
          <cell r="I400" t="str">
            <v>0050</v>
          </cell>
          <cell r="J400" t="str">
            <v>OBRAS DE ARTE MAYORES</v>
          </cell>
          <cell r="K400" t="str">
            <v>5000331-0050</v>
          </cell>
          <cell r="L400" t="str">
            <v>Relleno</v>
          </cell>
          <cell r="M400" t="str">
            <v>C.VIT.V.N.1304/02.11.009</v>
          </cell>
        </row>
        <row r="401">
          <cell r="A401" t="str">
            <v>5000331-0052</v>
          </cell>
          <cell r="B401" t="str">
            <v>50003310052</v>
          </cell>
          <cell r="C401" t="str">
            <v>MEJORAMIENTO</v>
          </cell>
          <cell r="D401" t="str">
            <v>TRAMO_6</v>
          </cell>
          <cell r="E401" t="str">
            <v>MEJORAMIENTOTRAMO_6</v>
          </cell>
          <cell r="F401" t="str">
            <v>_T6</v>
          </cell>
          <cell r="G401">
            <v>5000331</v>
          </cell>
          <cell r="H401" t="str">
            <v>_5000331</v>
          </cell>
          <cell r="I401" t="str">
            <v>0052</v>
          </cell>
          <cell r="J401" t="str">
            <v>OBRAS DE ARTE MAYORES</v>
          </cell>
          <cell r="K401" t="str">
            <v>5000331-0052</v>
          </cell>
          <cell r="L401" t="str">
            <v>Manejo de aguas</v>
          </cell>
          <cell r="M401" t="str">
            <v>C.VIT.V.N.1304/02.11.009</v>
          </cell>
        </row>
        <row r="402">
          <cell r="A402" t="str">
            <v>5000331-0053</v>
          </cell>
          <cell r="B402" t="str">
            <v>50003310053</v>
          </cell>
          <cell r="C402" t="str">
            <v>MEJORAMIENTO</v>
          </cell>
          <cell r="D402" t="str">
            <v>TRAMO_6</v>
          </cell>
          <cell r="E402" t="str">
            <v>MEJORAMIENTOTRAMO_6</v>
          </cell>
          <cell r="F402" t="str">
            <v>_T6</v>
          </cell>
          <cell r="G402">
            <v>5000331</v>
          </cell>
          <cell r="H402" t="str">
            <v>_5000331</v>
          </cell>
          <cell r="I402" t="str">
            <v>0053</v>
          </cell>
          <cell r="J402" t="str">
            <v>OBRAS DE ARTE MAYORES</v>
          </cell>
          <cell r="K402" t="str">
            <v>5000331-0053</v>
          </cell>
          <cell r="L402" t="str">
            <v>Transporte de excavaciones</v>
          </cell>
          <cell r="M402" t="str">
            <v>C.VIT.V.N.1304/02.11.009</v>
          </cell>
        </row>
        <row r="403">
          <cell r="A403" t="str">
            <v>5000331-0054</v>
          </cell>
          <cell r="B403" t="str">
            <v>50003310054</v>
          </cell>
          <cell r="C403" t="str">
            <v>MEJORAMIENTO</v>
          </cell>
          <cell r="D403" t="str">
            <v>TRAMO_6</v>
          </cell>
          <cell r="E403" t="str">
            <v>MEJORAMIENTOTRAMO_6</v>
          </cell>
          <cell r="F403" t="str">
            <v>_T6</v>
          </cell>
          <cell r="G403">
            <v>5000331</v>
          </cell>
          <cell r="H403" t="str">
            <v>_5000331</v>
          </cell>
          <cell r="I403" t="str">
            <v>0054</v>
          </cell>
          <cell r="J403" t="str">
            <v>OBRAS DE ARTE MAYORES</v>
          </cell>
          <cell r="K403" t="str">
            <v>5000331-0054</v>
          </cell>
          <cell r="L403" t="str">
            <v>Transporte material de rellenos</v>
          </cell>
          <cell r="M403" t="str">
            <v>C.VIT.V.N.1304/02.11.009</v>
          </cell>
        </row>
        <row r="404">
          <cell r="A404" t="str">
            <v>5000331-0055</v>
          </cell>
          <cell r="B404" t="str">
            <v>50003310055</v>
          </cell>
          <cell r="C404" t="str">
            <v>MEJORAMIENTO</v>
          </cell>
          <cell r="D404" t="str">
            <v>TRAMO_6</v>
          </cell>
          <cell r="E404" t="str">
            <v>MEJORAMIENTOTRAMO_6</v>
          </cell>
          <cell r="F404" t="str">
            <v>_T6</v>
          </cell>
          <cell r="G404">
            <v>5000331</v>
          </cell>
          <cell r="H404" t="str">
            <v>_5000331</v>
          </cell>
          <cell r="I404" t="str">
            <v>0055</v>
          </cell>
          <cell r="J404" t="str">
            <v>OBRAS DE ARTE MAYORES</v>
          </cell>
          <cell r="K404" t="str">
            <v>5000331-0055</v>
          </cell>
          <cell r="L404" t="str">
            <v>Transporte de concretos</v>
          </cell>
          <cell r="M404" t="str">
            <v>C.VIT.V.N.1304/02.11.009</v>
          </cell>
        </row>
        <row r="405">
          <cell r="A405" t="str">
            <v>5000454-0001</v>
          </cell>
          <cell r="B405" t="str">
            <v>50004540001</v>
          </cell>
          <cell r="C405" t="str">
            <v>MEJORAMIENTO</v>
          </cell>
          <cell r="D405" t="str">
            <v>TRAMO_7</v>
          </cell>
          <cell r="E405" t="str">
            <v>MEJORAMIENTOTRAMO_7</v>
          </cell>
          <cell r="F405" t="str">
            <v>_T7</v>
          </cell>
          <cell r="G405">
            <v>5000454</v>
          </cell>
          <cell r="H405" t="str">
            <v>_5000454</v>
          </cell>
          <cell r="I405" t="str">
            <v>0001</v>
          </cell>
          <cell r="J405" t="str">
            <v>Permisos ambientales PAGA</v>
          </cell>
          <cell r="K405" t="str">
            <v>5000454-0001</v>
          </cell>
          <cell r="L405" t="str">
            <v>Permisos ambientales PAGA</v>
          </cell>
          <cell r="M405" t="str">
            <v>C.VIT.V.N.1304/02.23</v>
          </cell>
        </row>
        <row r="406">
          <cell r="A406" t="str">
            <v>5000454-0002</v>
          </cell>
          <cell r="B406" t="str">
            <v>50004540002</v>
          </cell>
          <cell r="C406" t="str">
            <v>MEJORAMIENTO</v>
          </cell>
          <cell r="D406" t="str">
            <v>TRAMO_7</v>
          </cell>
          <cell r="E406" t="str">
            <v>MEJORAMIENTOTRAMO_7</v>
          </cell>
          <cell r="F406" t="str">
            <v>_T7</v>
          </cell>
          <cell r="G406">
            <v>5000454</v>
          </cell>
          <cell r="H406" t="str">
            <v>_5000454</v>
          </cell>
          <cell r="I406" t="str">
            <v>0002</v>
          </cell>
          <cell r="J406" t="str">
            <v>Entrega de predios (30%)</v>
          </cell>
          <cell r="K406" t="str">
            <v>5000454-0002</v>
          </cell>
          <cell r="L406" t="str">
            <v>Entrega de predios (30%)</v>
          </cell>
          <cell r="M406" t="str">
            <v>C.VIT.V.N.1304/02.23</v>
          </cell>
        </row>
        <row r="407">
          <cell r="A407" t="str">
            <v>5000454-0003</v>
          </cell>
          <cell r="B407" t="str">
            <v>50004540003</v>
          </cell>
          <cell r="C407" t="str">
            <v>MEJORAMIENTO</v>
          </cell>
          <cell r="D407" t="str">
            <v>TRAMO_7</v>
          </cell>
          <cell r="E407" t="str">
            <v>MEJORAMIENTOTRAMO_7</v>
          </cell>
          <cell r="F407" t="str">
            <v>_T7</v>
          </cell>
          <cell r="G407">
            <v>5000454</v>
          </cell>
          <cell r="H407" t="str">
            <v>_5000454</v>
          </cell>
          <cell r="I407" t="str">
            <v>0003</v>
          </cell>
          <cell r="J407" t="str">
            <v>Plan de manejo de tráfico</v>
          </cell>
          <cell r="K407" t="str">
            <v>5000454-0003</v>
          </cell>
          <cell r="L407" t="str">
            <v>Plan de manejo de tráfico</v>
          </cell>
          <cell r="M407" t="str">
            <v>C.VIT.V.N.1304/02.23</v>
          </cell>
        </row>
        <row r="408">
          <cell r="A408" t="str">
            <v>5000454-0004</v>
          </cell>
          <cell r="B408" t="str">
            <v>50004540004</v>
          </cell>
          <cell r="C408" t="str">
            <v>MEJORAMIENTO</v>
          </cell>
          <cell r="D408" t="str">
            <v>TRAMO_7</v>
          </cell>
          <cell r="E408" t="str">
            <v>MEJORAMIENTOTRAMO_7</v>
          </cell>
          <cell r="F408" t="str">
            <v>_T7</v>
          </cell>
          <cell r="G408">
            <v>5000454</v>
          </cell>
          <cell r="H408" t="str">
            <v>_5000454</v>
          </cell>
          <cell r="I408" t="str">
            <v>0004</v>
          </cell>
          <cell r="J408" t="str">
            <v>Diseños</v>
          </cell>
          <cell r="K408" t="str">
            <v>5000454-0004</v>
          </cell>
          <cell r="L408" t="str">
            <v>Diseños</v>
          </cell>
          <cell r="M408" t="str">
            <v>C.VIT.V.N.1304/02.23</v>
          </cell>
        </row>
        <row r="409">
          <cell r="A409" t="str">
            <v>5000455-0002</v>
          </cell>
          <cell r="B409" t="str">
            <v>50004550002</v>
          </cell>
          <cell r="C409" t="str">
            <v>MEJORAMIENTO</v>
          </cell>
          <cell r="D409" t="str">
            <v>TRAMO_7</v>
          </cell>
          <cell r="E409" t="str">
            <v>MEJORAMIENTOTRAMO_7</v>
          </cell>
          <cell r="F409" t="str">
            <v>_T7</v>
          </cell>
          <cell r="G409">
            <v>5000455</v>
          </cell>
          <cell r="H409" t="str">
            <v>_5000455</v>
          </cell>
          <cell r="I409" t="str">
            <v>0002</v>
          </cell>
          <cell r="J409" t="str">
            <v>EXCAVACIONES</v>
          </cell>
          <cell r="K409" t="str">
            <v>5000455-0002</v>
          </cell>
          <cell r="L409" t="str">
            <v>Cerca nueva</v>
          </cell>
          <cell r="M409" t="str">
            <v>C.VIT.V.N.1304/02.23.001</v>
          </cell>
        </row>
        <row r="410">
          <cell r="A410" t="str">
            <v>5000455-0003</v>
          </cell>
          <cell r="B410" t="str">
            <v>50004550003</v>
          </cell>
          <cell r="C410" t="str">
            <v>MEJORAMIENTO</v>
          </cell>
          <cell r="D410" t="str">
            <v>TRAMO_7</v>
          </cell>
          <cell r="E410" t="str">
            <v>MEJORAMIENTOTRAMO_7</v>
          </cell>
          <cell r="F410" t="str">
            <v>_T7</v>
          </cell>
          <cell r="G410">
            <v>5000455</v>
          </cell>
          <cell r="H410" t="str">
            <v>_5000455</v>
          </cell>
          <cell r="I410" t="str">
            <v>0003</v>
          </cell>
          <cell r="J410" t="str">
            <v>EXCAVACIONES</v>
          </cell>
          <cell r="K410" t="str">
            <v>5000455-0003</v>
          </cell>
          <cell r="L410" t="str">
            <v>Cerca viva</v>
          </cell>
          <cell r="M410" t="str">
            <v>C.VIT.V.N.1304/02.23.001</v>
          </cell>
        </row>
        <row r="411">
          <cell r="A411" t="str">
            <v>5000455-0004</v>
          </cell>
          <cell r="B411" t="str">
            <v>50004550004</v>
          </cell>
          <cell r="C411" t="str">
            <v>MEJORAMIENTO</v>
          </cell>
          <cell r="D411" t="str">
            <v>TRAMO_7</v>
          </cell>
          <cell r="E411" t="str">
            <v>MEJORAMIENTOTRAMO_7</v>
          </cell>
          <cell r="F411" t="str">
            <v>_T7</v>
          </cell>
          <cell r="G411">
            <v>5000455</v>
          </cell>
          <cell r="H411" t="str">
            <v>_5000455</v>
          </cell>
          <cell r="I411" t="str">
            <v>0004</v>
          </cell>
          <cell r="J411" t="str">
            <v>TALA DE ARBOLES</v>
          </cell>
          <cell r="K411" t="str">
            <v>5000455-0004</v>
          </cell>
          <cell r="L411" t="str">
            <v>Tala de árboles</v>
          </cell>
          <cell r="M411" t="str">
            <v>C.VIT.V.N.1304/02.23.011</v>
          </cell>
        </row>
        <row r="412">
          <cell r="A412" t="str">
            <v>5000455-0005</v>
          </cell>
          <cell r="B412" t="str">
            <v>50004550005</v>
          </cell>
          <cell r="C412" t="str">
            <v>MEJORAMIENTO</v>
          </cell>
          <cell r="D412" t="str">
            <v>TRAMO_7</v>
          </cell>
          <cell r="E412" t="str">
            <v>MEJORAMIENTOTRAMO_7</v>
          </cell>
          <cell r="F412" t="str">
            <v>_T7</v>
          </cell>
          <cell r="G412">
            <v>5000455</v>
          </cell>
          <cell r="H412" t="str">
            <v>_5000455</v>
          </cell>
          <cell r="I412" t="str">
            <v>0005</v>
          </cell>
          <cell r="J412" t="str">
            <v>TALA DE ARBOLES</v>
          </cell>
          <cell r="K412" t="str">
            <v>5000455-0005</v>
          </cell>
          <cell r="L412" t="str">
            <v>Retiro de tocones</v>
          </cell>
          <cell r="M412" t="str">
            <v>C.VIT.V.N.1304/02.23.011</v>
          </cell>
        </row>
        <row r="413">
          <cell r="A413" t="str">
            <v>5000455-0006</v>
          </cell>
          <cell r="B413" t="str">
            <v>50004550006</v>
          </cell>
          <cell r="C413" t="str">
            <v>MEJORAMIENTO</v>
          </cell>
          <cell r="D413" t="str">
            <v>TRAMO_7</v>
          </cell>
          <cell r="E413" t="str">
            <v>MEJORAMIENTOTRAMO_7</v>
          </cell>
          <cell r="F413" t="str">
            <v>_T7</v>
          </cell>
          <cell r="G413">
            <v>5000455</v>
          </cell>
          <cell r="H413" t="str">
            <v>_5000455</v>
          </cell>
          <cell r="I413" t="str">
            <v>0006</v>
          </cell>
          <cell r="J413" t="str">
            <v>EXCAVACIONES</v>
          </cell>
          <cell r="K413" t="str">
            <v>5000455-0006</v>
          </cell>
          <cell r="L413" t="str">
            <v>Descapote</v>
          </cell>
          <cell r="M413" t="str">
            <v>C.VIT.V.N.1304/02.23.001</v>
          </cell>
        </row>
        <row r="414">
          <cell r="A414" t="str">
            <v>5000455-0007</v>
          </cell>
          <cell r="B414" t="str">
            <v>50004550007</v>
          </cell>
          <cell r="C414" t="str">
            <v>MEJORAMIENTO</v>
          </cell>
          <cell r="D414" t="str">
            <v>TRAMO_7</v>
          </cell>
          <cell r="E414" t="str">
            <v>MEJORAMIENTOTRAMO_7</v>
          </cell>
          <cell r="F414" t="str">
            <v>_T7</v>
          </cell>
          <cell r="G414">
            <v>5000455</v>
          </cell>
          <cell r="H414" t="str">
            <v>_5000455</v>
          </cell>
          <cell r="I414" t="str">
            <v>0007</v>
          </cell>
          <cell r="J414" t="str">
            <v>EXCAVACIONES</v>
          </cell>
          <cell r="K414" t="str">
            <v>5000455-0007</v>
          </cell>
          <cell r="L414" t="str">
            <v>Cortes en material común</v>
          </cell>
          <cell r="M414" t="str">
            <v>C.VIT.V.N.1304/02.23.001</v>
          </cell>
        </row>
        <row r="415">
          <cell r="A415" t="str">
            <v>5000455-0008</v>
          </cell>
          <cell r="B415" t="str">
            <v>50004550008</v>
          </cell>
          <cell r="C415" t="str">
            <v>MEJORAMIENTO</v>
          </cell>
          <cell r="D415" t="str">
            <v>TRAMO_7</v>
          </cell>
          <cell r="E415" t="str">
            <v>MEJORAMIENTOTRAMO_7</v>
          </cell>
          <cell r="F415" t="str">
            <v>_T7</v>
          </cell>
          <cell r="G415">
            <v>5000455</v>
          </cell>
          <cell r="H415" t="str">
            <v>_5000455</v>
          </cell>
          <cell r="I415" t="str">
            <v>0008</v>
          </cell>
          <cell r="J415" t="str">
            <v>EXCAVACIONES</v>
          </cell>
          <cell r="K415" t="str">
            <v>5000455-0008</v>
          </cell>
          <cell r="L415" t="str">
            <v>Corte para ensanche de vía existente</v>
          </cell>
          <cell r="M415" t="str">
            <v>C.VIT.V.N.1304/02.23.001</v>
          </cell>
        </row>
        <row r="416">
          <cell r="A416" t="str">
            <v>5000455-0012</v>
          </cell>
          <cell r="B416" t="str">
            <v>50004550012</v>
          </cell>
          <cell r="C416" t="str">
            <v>MEJORAMIENTO</v>
          </cell>
          <cell r="D416" t="str">
            <v>TRAMO_7</v>
          </cell>
          <cell r="E416" t="str">
            <v>MEJORAMIENTOTRAMO_7</v>
          </cell>
          <cell r="F416" t="str">
            <v>_T7</v>
          </cell>
          <cell r="G416">
            <v>5000455</v>
          </cell>
          <cell r="H416" t="str">
            <v>_5000455</v>
          </cell>
          <cell r="I416" t="str">
            <v>0012</v>
          </cell>
          <cell r="J416" t="str">
            <v>EXCAVACIONES</v>
          </cell>
          <cell r="K416" t="str">
            <v>5000455-0012</v>
          </cell>
          <cell r="L416" t="str">
            <v>Fresado</v>
          </cell>
          <cell r="M416" t="str">
            <v>C.VIT.V.N.1304/02.23.001</v>
          </cell>
        </row>
        <row r="417">
          <cell r="A417" t="str">
            <v>5000455-0013</v>
          </cell>
          <cell r="B417" t="str">
            <v>50004550013</v>
          </cell>
          <cell r="C417" t="str">
            <v>MEJORAMIENTO</v>
          </cell>
          <cell r="D417" t="str">
            <v>TRAMO_7</v>
          </cell>
          <cell r="E417" t="str">
            <v>MEJORAMIENTOTRAMO_7</v>
          </cell>
          <cell r="F417" t="str">
            <v>_T7</v>
          </cell>
          <cell r="G417">
            <v>5000455</v>
          </cell>
          <cell r="H417" t="str">
            <v>_5000455</v>
          </cell>
          <cell r="I417" t="str">
            <v>0013</v>
          </cell>
          <cell r="J417" t="str">
            <v>EXCAVACIONES</v>
          </cell>
          <cell r="K417" t="str">
            <v>5000455-0013</v>
          </cell>
          <cell r="L417" t="str">
            <v>Transporte de excavaciones</v>
          </cell>
          <cell r="M417" t="str">
            <v>C.VIT.V.N.1304/02.23.001</v>
          </cell>
        </row>
        <row r="418">
          <cell r="A418" t="str">
            <v>5000455-0014</v>
          </cell>
          <cell r="B418" t="str">
            <v>50004550014</v>
          </cell>
          <cell r="C418" t="str">
            <v>MEJORAMIENTO</v>
          </cell>
          <cell r="D418" t="str">
            <v>TRAMO_7</v>
          </cell>
          <cell r="E418" t="str">
            <v>MEJORAMIENTOTRAMO_7</v>
          </cell>
          <cell r="F418" t="str">
            <v>_T7</v>
          </cell>
          <cell r="G418">
            <v>5000455</v>
          </cell>
          <cell r="H418" t="str">
            <v>_5000455</v>
          </cell>
          <cell r="I418" t="str">
            <v>0014</v>
          </cell>
          <cell r="J418" t="str">
            <v>EXCAVACIONES</v>
          </cell>
          <cell r="K418" t="str">
            <v>5000455-0014</v>
          </cell>
          <cell r="L418" t="str">
            <v>Conformación de botaderos</v>
          </cell>
          <cell r="M418" t="str">
            <v>C.VIT.V.N.1304/02.23.001</v>
          </cell>
        </row>
        <row r="419">
          <cell r="A419" t="str">
            <v>5000455-0015</v>
          </cell>
          <cell r="B419" t="str">
            <v>50004550015</v>
          </cell>
          <cell r="C419" t="str">
            <v>MEJORAMIENTO</v>
          </cell>
          <cell r="D419" t="str">
            <v>TRAMO_7</v>
          </cell>
          <cell r="E419" t="str">
            <v>MEJORAMIENTOTRAMO_7</v>
          </cell>
          <cell r="F419" t="str">
            <v>_T7</v>
          </cell>
          <cell r="G419">
            <v>5000455</v>
          </cell>
          <cell r="H419" t="str">
            <v>_5000455</v>
          </cell>
          <cell r="I419" t="str">
            <v>0015</v>
          </cell>
          <cell r="J419" t="str">
            <v>EXCAVACIONES</v>
          </cell>
          <cell r="K419" t="str">
            <v>5000455-0015</v>
          </cell>
          <cell r="L419" t="str">
            <v>Compensación forestal</v>
          </cell>
          <cell r="M419" t="str">
            <v>C.VIT.V.N.1304/02.23.001</v>
          </cell>
        </row>
        <row r="420">
          <cell r="A420" t="str">
            <v>5000456-0002</v>
          </cell>
          <cell r="B420" t="str">
            <v>50004560002</v>
          </cell>
          <cell r="C420" t="str">
            <v>MEJORAMIENTO</v>
          </cell>
          <cell r="D420" t="str">
            <v>TRAMO_7</v>
          </cell>
          <cell r="E420" t="str">
            <v>MEJORAMIENTOTRAMO_7</v>
          </cell>
          <cell r="F420" t="str">
            <v>_T7</v>
          </cell>
          <cell r="G420">
            <v>5000456</v>
          </cell>
          <cell r="H420" t="str">
            <v>_5000456</v>
          </cell>
          <cell r="I420" t="str">
            <v>0002</v>
          </cell>
          <cell r="J420" t="str">
            <v>TERRAPLENES Y RELLENOS</v>
          </cell>
          <cell r="K420" t="str">
            <v>5000456-0002</v>
          </cell>
          <cell r="L420" t="str">
            <v>Compactación de subrasante</v>
          </cell>
          <cell r="M420" t="str">
            <v>C.VIT.V.N.1304/02.23.002</v>
          </cell>
        </row>
        <row r="421">
          <cell r="A421" t="str">
            <v>5000456-0004</v>
          </cell>
          <cell r="B421" t="str">
            <v>50004560004</v>
          </cell>
          <cell r="C421" t="str">
            <v>MEJORAMIENTO</v>
          </cell>
          <cell r="D421" t="str">
            <v>TRAMO_7</v>
          </cell>
          <cell r="E421" t="str">
            <v>MEJORAMIENTOTRAMO_7</v>
          </cell>
          <cell r="F421" t="str">
            <v>_T7</v>
          </cell>
          <cell r="G421">
            <v>5000456</v>
          </cell>
          <cell r="H421" t="str">
            <v>_5000456</v>
          </cell>
          <cell r="I421" t="str">
            <v>0004</v>
          </cell>
          <cell r="J421" t="str">
            <v>TERRAPLENES Y RELLENOS</v>
          </cell>
          <cell r="K421" t="str">
            <v>5000456-0004</v>
          </cell>
          <cell r="L421" t="str">
            <v>Rajón - mejoramiento de subrasante</v>
          </cell>
          <cell r="M421" t="str">
            <v>C.VIT.V.N.1304/02.23.002</v>
          </cell>
        </row>
        <row r="422">
          <cell r="A422" t="str">
            <v>5000456-0005</v>
          </cell>
          <cell r="B422" t="str">
            <v>50004560005</v>
          </cell>
          <cell r="C422" t="str">
            <v>MEJORAMIENTO</v>
          </cell>
          <cell r="D422" t="str">
            <v>TRAMO_7</v>
          </cell>
          <cell r="E422" t="str">
            <v>MEJORAMIENTOTRAMO_7</v>
          </cell>
          <cell r="F422" t="str">
            <v>_T7</v>
          </cell>
          <cell r="G422">
            <v>5000456</v>
          </cell>
          <cell r="H422" t="str">
            <v>_5000456</v>
          </cell>
          <cell r="I422" t="str">
            <v>0005</v>
          </cell>
          <cell r="J422" t="str">
            <v>TERRAPLENES Y RELLENOS</v>
          </cell>
          <cell r="K422" t="str">
            <v>5000456-0005</v>
          </cell>
          <cell r="L422" t="str">
            <v>Terraplén con material de cantera</v>
          </cell>
          <cell r="M422" t="str">
            <v>C.VIT.V.N.1304/02.23.002</v>
          </cell>
        </row>
        <row r="423">
          <cell r="A423" t="str">
            <v>5000456-0007</v>
          </cell>
          <cell r="B423" t="str">
            <v>50004560007</v>
          </cell>
          <cell r="C423" t="str">
            <v>MEJORAMIENTO</v>
          </cell>
          <cell r="D423" t="str">
            <v>TRAMO_7</v>
          </cell>
          <cell r="E423" t="str">
            <v>MEJORAMIENTOTRAMO_7</v>
          </cell>
          <cell r="F423" t="str">
            <v>_T7</v>
          </cell>
          <cell r="G423">
            <v>5000456</v>
          </cell>
          <cell r="H423" t="str">
            <v>_5000456</v>
          </cell>
          <cell r="I423" t="str">
            <v>0007</v>
          </cell>
          <cell r="J423" t="str">
            <v>TERRAPLENES Y RELLENOS</v>
          </cell>
          <cell r="K423" t="str">
            <v>5000456-0007</v>
          </cell>
          <cell r="L423" t="str">
            <v>Transporte material de terraplén</v>
          </cell>
          <cell r="M423" t="str">
            <v>C.VIT.V.N.1304/02.23.002</v>
          </cell>
        </row>
        <row r="424">
          <cell r="A424" t="str">
            <v>5000457-0002</v>
          </cell>
          <cell r="B424" t="str">
            <v>50004570002</v>
          </cell>
          <cell r="C424" t="str">
            <v>MEJORAMIENTO</v>
          </cell>
          <cell r="D424" t="str">
            <v>TRAMO_7</v>
          </cell>
          <cell r="E424" t="str">
            <v>MEJORAMIENTOTRAMO_7</v>
          </cell>
          <cell r="F424" t="str">
            <v>_T7</v>
          </cell>
          <cell r="G424">
            <v>5000457</v>
          </cell>
          <cell r="H424" t="str">
            <v>_5000457</v>
          </cell>
          <cell r="I424" t="str">
            <v>0002</v>
          </cell>
          <cell r="J424" t="str">
            <v>BASE Y SUBBASE</v>
          </cell>
          <cell r="K424" t="str">
            <v>5000457-0002</v>
          </cell>
          <cell r="L424" t="str">
            <v>Subbase</v>
          </cell>
          <cell r="M424" t="str">
            <v>C.VIT.V.N.1304/02.23.003</v>
          </cell>
        </row>
        <row r="425">
          <cell r="A425" t="str">
            <v>5000457-0003</v>
          </cell>
          <cell r="B425" t="str">
            <v>50004570003</v>
          </cell>
          <cell r="C425" t="str">
            <v>MEJORAMIENTO</v>
          </cell>
          <cell r="D425" t="str">
            <v>TRAMO_7</v>
          </cell>
          <cell r="E425" t="str">
            <v>MEJORAMIENTOTRAMO_7</v>
          </cell>
          <cell r="F425" t="str">
            <v>_T7</v>
          </cell>
          <cell r="G425">
            <v>5000457</v>
          </cell>
          <cell r="H425" t="str">
            <v>_5000457</v>
          </cell>
          <cell r="I425" t="str">
            <v>0003</v>
          </cell>
          <cell r="J425" t="str">
            <v>BASE Y SUBBASE</v>
          </cell>
          <cell r="K425" t="str">
            <v>5000457-0003</v>
          </cell>
          <cell r="L425" t="str">
            <v>Base</v>
          </cell>
          <cell r="M425" t="str">
            <v>C.VIT.V.N.1304/02.23.003</v>
          </cell>
        </row>
        <row r="426">
          <cell r="A426" t="str">
            <v>5000457-0004</v>
          </cell>
          <cell r="B426" t="str">
            <v>50004570004</v>
          </cell>
          <cell r="C426" t="str">
            <v>MEJORAMIENTO</v>
          </cell>
          <cell r="D426" t="str">
            <v>TRAMO_7</v>
          </cell>
          <cell r="E426" t="str">
            <v>MEJORAMIENTOTRAMO_7</v>
          </cell>
          <cell r="F426" t="str">
            <v>_T7</v>
          </cell>
          <cell r="G426">
            <v>5000457</v>
          </cell>
          <cell r="H426" t="str">
            <v>_5000457</v>
          </cell>
          <cell r="I426" t="str">
            <v>0004</v>
          </cell>
          <cell r="J426" t="str">
            <v>BASE Y SUBBASE</v>
          </cell>
          <cell r="K426" t="str">
            <v>5000457-0004</v>
          </cell>
          <cell r="L426" t="str">
            <v>Base estabilizada asfalto espumado (beae</v>
          </cell>
          <cell r="M426" t="str">
            <v>C.VIT.V.N.1304/02.23.003</v>
          </cell>
        </row>
        <row r="427">
          <cell r="A427" t="str">
            <v>5000457-0005</v>
          </cell>
          <cell r="B427" t="str">
            <v>50004570005</v>
          </cell>
          <cell r="C427" t="str">
            <v>MEJORAMIENTO</v>
          </cell>
          <cell r="D427" t="str">
            <v>TRAMO_7</v>
          </cell>
          <cell r="E427" t="str">
            <v>MEJORAMIENTOTRAMO_7</v>
          </cell>
          <cell r="F427" t="str">
            <v>_T7</v>
          </cell>
          <cell r="G427">
            <v>5000457</v>
          </cell>
          <cell r="H427" t="str">
            <v>_5000457</v>
          </cell>
          <cell r="I427" t="str">
            <v>0005</v>
          </cell>
          <cell r="J427" t="str">
            <v>BASE Y SUBBASE</v>
          </cell>
          <cell r="K427" t="str">
            <v>5000457-0005</v>
          </cell>
          <cell r="L427" t="str">
            <v>Afirmado para mejoramiento de subrasante</v>
          </cell>
          <cell r="M427" t="str">
            <v>C.VIT.V.N.1304/02.23.003</v>
          </cell>
        </row>
        <row r="428">
          <cell r="A428" t="str">
            <v>5000457-0009</v>
          </cell>
          <cell r="B428" t="str">
            <v>50004570009</v>
          </cell>
          <cell r="C428" t="str">
            <v>MEJORAMIENTO</v>
          </cell>
          <cell r="D428" t="str">
            <v>TRAMO_7</v>
          </cell>
          <cell r="E428" t="str">
            <v>MEJORAMIENTOTRAMO_7</v>
          </cell>
          <cell r="F428" t="str">
            <v>_T7</v>
          </cell>
          <cell r="G428">
            <v>5000457</v>
          </cell>
          <cell r="H428" t="str">
            <v>_5000457</v>
          </cell>
          <cell r="I428" t="str">
            <v>0009</v>
          </cell>
          <cell r="J428" t="str">
            <v>BASE Y SUBBASE</v>
          </cell>
          <cell r="K428" t="str">
            <v>5000457-0009</v>
          </cell>
          <cell r="L428" t="str">
            <v>Imprimación</v>
          </cell>
          <cell r="M428" t="str">
            <v>C.VIT.V.N.1304/02.23.003</v>
          </cell>
        </row>
        <row r="429">
          <cell r="A429" t="str">
            <v>5000457-0010</v>
          </cell>
          <cell r="B429" t="str">
            <v>50004570010</v>
          </cell>
          <cell r="C429" t="str">
            <v>MEJORAMIENTO</v>
          </cell>
          <cell r="D429" t="str">
            <v>TRAMO_7</v>
          </cell>
          <cell r="E429" t="str">
            <v>MEJORAMIENTOTRAMO_7</v>
          </cell>
          <cell r="F429" t="str">
            <v>_T7</v>
          </cell>
          <cell r="G429">
            <v>5000457</v>
          </cell>
          <cell r="H429" t="str">
            <v>_5000457</v>
          </cell>
          <cell r="I429" t="str">
            <v>0010</v>
          </cell>
          <cell r="J429" t="str">
            <v>BASE Y SUBBASE</v>
          </cell>
          <cell r="K429" t="str">
            <v>5000457-0010</v>
          </cell>
          <cell r="L429" t="str">
            <v>Transporte base y subbase</v>
          </cell>
          <cell r="M429" t="str">
            <v>C.VIT.V.N.1304/02.23.003</v>
          </cell>
        </row>
        <row r="430">
          <cell r="A430" t="str">
            <v>5000457-0014</v>
          </cell>
          <cell r="B430" t="str">
            <v>50004570014</v>
          </cell>
          <cell r="C430" t="str">
            <v>MEJORAMIENTO</v>
          </cell>
          <cell r="D430" t="str">
            <v>TRAMO_7</v>
          </cell>
          <cell r="E430" t="str">
            <v>MEJORAMIENTOTRAMO_7</v>
          </cell>
          <cell r="F430" t="str">
            <v>_T7</v>
          </cell>
          <cell r="G430">
            <v>5000457</v>
          </cell>
          <cell r="H430" t="str">
            <v>_5000457</v>
          </cell>
          <cell r="I430" t="str">
            <v>0014</v>
          </cell>
          <cell r="J430" t="str">
            <v>BASE Y SUBBASE</v>
          </cell>
          <cell r="K430" t="str">
            <v>5000457-0014</v>
          </cell>
          <cell r="L430" t="str">
            <v>Transporte base y subbase</v>
          </cell>
          <cell r="M430" t="str">
            <v>C.VIT.V.N.1304/02.23.003</v>
          </cell>
        </row>
        <row r="431">
          <cell r="A431" t="str">
            <v>5000458-0002</v>
          </cell>
          <cell r="B431" t="str">
            <v>50004580002</v>
          </cell>
          <cell r="C431" t="str">
            <v>MEJORAMIENTO</v>
          </cell>
          <cell r="D431" t="str">
            <v>TRAMO_7</v>
          </cell>
          <cell r="E431" t="str">
            <v>MEJORAMIENTOTRAMO_7</v>
          </cell>
          <cell r="F431" t="str">
            <v>_T7</v>
          </cell>
          <cell r="G431">
            <v>5000458</v>
          </cell>
          <cell r="H431" t="str">
            <v>_5000458</v>
          </cell>
          <cell r="I431" t="str">
            <v>0002</v>
          </cell>
          <cell r="J431" t="str">
            <v>CAPAS ASFÁLTICAS</v>
          </cell>
          <cell r="K431" t="str">
            <v>5000458-0002</v>
          </cell>
          <cell r="L431" t="str">
            <v>Carpeta asfáltica mdc2</v>
          </cell>
          <cell r="M431" t="str">
            <v>C.VIT.V.N.1304/02.23.004</v>
          </cell>
        </row>
        <row r="432">
          <cell r="A432" t="str">
            <v>5000458-0004</v>
          </cell>
          <cell r="B432" t="str">
            <v>50004580004</v>
          </cell>
          <cell r="C432" t="str">
            <v>MEJORAMIENTO</v>
          </cell>
          <cell r="D432" t="str">
            <v>TRAMO_7</v>
          </cell>
          <cell r="E432" t="str">
            <v>MEJORAMIENTOTRAMO_7</v>
          </cell>
          <cell r="F432" t="str">
            <v>_T7</v>
          </cell>
          <cell r="G432">
            <v>5000458</v>
          </cell>
          <cell r="H432" t="str">
            <v>_5000458</v>
          </cell>
          <cell r="I432" t="str">
            <v>0004</v>
          </cell>
          <cell r="J432" t="str">
            <v>CAPAS ASFÁLTICAS</v>
          </cell>
          <cell r="K432" t="str">
            <v>5000458-0004</v>
          </cell>
          <cell r="L432" t="str">
            <v>Transporte de mezcla asfáltica</v>
          </cell>
          <cell r="M432" t="str">
            <v>C.VIT.V.N.1304/02.23.004</v>
          </cell>
        </row>
        <row r="433">
          <cell r="A433" t="str">
            <v>5000459-0003</v>
          </cell>
          <cell r="B433" t="str">
            <v>50004590003</v>
          </cell>
          <cell r="C433" t="str">
            <v>MEJORAMIENTO</v>
          </cell>
          <cell r="D433" t="str">
            <v>TRAMO_7</v>
          </cell>
          <cell r="E433" t="str">
            <v>MEJORAMIENTOTRAMO_7</v>
          </cell>
          <cell r="F433" t="str">
            <v>_T7</v>
          </cell>
          <cell r="G433">
            <v>5000459</v>
          </cell>
          <cell r="H433" t="str">
            <v>_5000459</v>
          </cell>
          <cell r="I433" t="str">
            <v>0003</v>
          </cell>
          <cell r="J433" t="str">
            <v>SEÑALIZACIÓN</v>
          </cell>
          <cell r="K433" t="str">
            <v>5000459-0003</v>
          </cell>
          <cell r="L433" t="str">
            <v>Tachas reflectivas bidireccionales</v>
          </cell>
          <cell r="M433" t="str">
            <v>C.VIT.V.N.1304/02.23.005</v>
          </cell>
        </row>
        <row r="434">
          <cell r="A434" t="str">
            <v>5000459-0004</v>
          </cell>
          <cell r="B434" t="str">
            <v>50004590004</v>
          </cell>
          <cell r="C434" t="str">
            <v>MEJORAMIENTO</v>
          </cell>
          <cell r="D434" t="str">
            <v>TRAMO_7</v>
          </cell>
          <cell r="E434" t="str">
            <v>MEJORAMIENTOTRAMO_7</v>
          </cell>
          <cell r="F434" t="str">
            <v>_T7</v>
          </cell>
          <cell r="G434">
            <v>5000459</v>
          </cell>
          <cell r="H434" t="str">
            <v>_5000459</v>
          </cell>
          <cell r="I434" t="str">
            <v>0004</v>
          </cell>
          <cell r="J434" t="str">
            <v>SEÑALIZACIÓN</v>
          </cell>
          <cell r="K434" t="str">
            <v>5000459-0004</v>
          </cell>
          <cell r="L434" t="str">
            <v>Líneas de demarcación</v>
          </cell>
          <cell r="M434" t="str">
            <v>C.VIT.V.N.1304/02.23.005</v>
          </cell>
        </row>
        <row r="435">
          <cell r="A435" t="str">
            <v>5000459-0008</v>
          </cell>
          <cell r="B435" t="str">
            <v>50004590008</v>
          </cell>
          <cell r="C435" t="str">
            <v>MEJORAMIENTO</v>
          </cell>
          <cell r="D435" t="str">
            <v>TRAMO_7</v>
          </cell>
          <cell r="E435" t="str">
            <v>MEJORAMIENTOTRAMO_7</v>
          </cell>
          <cell r="F435" t="str">
            <v>_T7</v>
          </cell>
          <cell r="G435">
            <v>5000459</v>
          </cell>
          <cell r="H435" t="str">
            <v>_5000459</v>
          </cell>
          <cell r="I435" t="str">
            <v>0008</v>
          </cell>
          <cell r="J435" t="str">
            <v>SEÑALIZACIÓN</v>
          </cell>
          <cell r="K435" t="str">
            <v>5000459-0008</v>
          </cell>
          <cell r="L435" t="str">
            <v>Señales verticales de transito grupo 1</v>
          </cell>
          <cell r="M435" t="str">
            <v>C.VIT.V.N.1304/02.23.005</v>
          </cell>
        </row>
        <row r="436">
          <cell r="A436" t="str">
            <v>5000459-0010</v>
          </cell>
          <cell r="B436" t="str">
            <v>50004590010</v>
          </cell>
          <cell r="C436" t="str">
            <v>MEJORAMIENTO</v>
          </cell>
          <cell r="D436" t="str">
            <v>TRAMO_7</v>
          </cell>
          <cell r="E436" t="str">
            <v>MEJORAMIENTOTRAMO_7</v>
          </cell>
          <cell r="F436" t="str">
            <v>_T7</v>
          </cell>
          <cell r="G436">
            <v>5000459</v>
          </cell>
          <cell r="H436" t="str">
            <v>_5000459</v>
          </cell>
          <cell r="I436" t="str">
            <v>0010</v>
          </cell>
          <cell r="J436" t="str">
            <v>SEÑALIZACIÓN</v>
          </cell>
          <cell r="K436" t="str">
            <v>5000459-0010</v>
          </cell>
          <cell r="L436" t="str">
            <v>Señales verticales de transito grupo 4</v>
          </cell>
          <cell r="M436" t="str">
            <v>C.VIT.V.N.1304/02.23.005</v>
          </cell>
        </row>
        <row r="437">
          <cell r="A437" t="str">
            <v>5000459-0011</v>
          </cell>
          <cell r="B437" t="str">
            <v>50004590011</v>
          </cell>
          <cell r="C437" t="str">
            <v>MEJORAMIENTO</v>
          </cell>
          <cell r="D437" t="str">
            <v>TRAMO_7</v>
          </cell>
          <cell r="E437" t="str">
            <v>MEJORAMIENTOTRAMO_7</v>
          </cell>
          <cell r="F437" t="str">
            <v>_T7</v>
          </cell>
          <cell r="G437">
            <v>5000459</v>
          </cell>
          <cell r="H437" t="str">
            <v>_5000459</v>
          </cell>
          <cell r="I437" t="str">
            <v>0011</v>
          </cell>
          <cell r="J437" t="str">
            <v>SEÑALIZACIÓN</v>
          </cell>
          <cell r="K437" t="str">
            <v>5000459-0011</v>
          </cell>
          <cell r="L437" t="str">
            <v>Señales verticales de transito grupo 5</v>
          </cell>
          <cell r="M437" t="str">
            <v>C.VIT.V.N.1304/02.23.005</v>
          </cell>
        </row>
        <row r="438">
          <cell r="A438" t="str">
            <v>5000459-0013</v>
          </cell>
          <cell r="B438" t="str">
            <v>50004590013</v>
          </cell>
          <cell r="C438" t="str">
            <v>MEJORAMIENTO</v>
          </cell>
          <cell r="D438" t="str">
            <v>TRAMO_7</v>
          </cell>
          <cell r="E438" t="str">
            <v>MEJORAMIENTOTRAMO_7</v>
          </cell>
          <cell r="F438" t="str">
            <v>_T7</v>
          </cell>
          <cell r="G438">
            <v>5000459</v>
          </cell>
          <cell r="H438" t="str">
            <v>_5000459</v>
          </cell>
          <cell r="I438" t="str">
            <v>0013</v>
          </cell>
          <cell r="J438" t="str">
            <v>SEÑALIZACIÓN</v>
          </cell>
          <cell r="K438" t="str">
            <v>5000459-0013</v>
          </cell>
          <cell r="L438" t="str">
            <v>Captafaros</v>
          </cell>
          <cell r="M438" t="str">
            <v>C.VIT.V.N.1304/02.23.005</v>
          </cell>
        </row>
        <row r="439">
          <cell r="A439" t="str">
            <v>5000459-0014</v>
          </cell>
          <cell r="B439" t="str">
            <v>50004590014</v>
          </cell>
          <cell r="C439" t="str">
            <v>MEJORAMIENTO</v>
          </cell>
          <cell r="D439" t="str">
            <v>TRAMO_7</v>
          </cell>
          <cell r="E439" t="str">
            <v>MEJORAMIENTOTRAMO_7</v>
          </cell>
          <cell r="F439" t="str">
            <v>_T7</v>
          </cell>
          <cell r="G439">
            <v>5000459</v>
          </cell>
          <cell r="H439" t="str">
            <v>_5000459</v>
          </cell>
          <cell r="I439" t="str">
            <v>0014</v>
          </cell>
          <cell r="J439" t="str">
            <v>SEÑALIZACIÓN</v>
          </cell>
          <cell r="K439" t="str">
            <v>5000459-0014</v>
          </cell>
          <cell r="L439" t="str">
            <v>Postes de kilometraje</v>
          </cell>
          <cell r="M439" t="str">
            <v>C.VIT.V.N.1304/02.23.005</v>
          </cell>
        </row>
        <row r="440">
          <cell r="A440" t="str">
            <v>5000459-0015</v>
          </cell>
          <cell r="B440" t="str">
            <v>50004590015</v>
          </cell>
          <cell r="C440" t="str">
            <v>MEJORAMIENTO</v>
          </cell>
          <cell r="D440" t="str">
            <v>TRAMO_7</v>
          </cell>
          <cell r="E440" t="str">
            <v>MEJORAMIENTOTRAMO_7</v>
          </cell>
          <cell r="F440" t="str">
            <v>_T7</v>
          </cell>
          <cell r="G440">
            <v>5000459</v>
          </cell>
          <cell r="H440" t="str">
            <v>_5000459</v>
          </cell>
          <cell r="I440" t="str">
            <v>0015</v>
          </cell>
          <cell r="J440" t="str">
            <v>SEÑALIZACIÓN</v>
          </cell>
          <cell r="K440" t="str">
            <v>5000459-0015</v>
          </cell>
          <cell r="L440" t="str">
            <v>Defensas metálicas</v>
          </cell>
          <cell r="M440" t="str">
            <v>C.VIT.V.N.1304/02.23.005</v>
          </cell>
        </row>
        <row r="441">
          <cell r="A441" t="str">
            <v>5000459-0016</v>
          </cell>
          <cell r="B441" t="str">
            <v>50004590016</v>
          </cell>
          <cell r="C441" t="str">
            <v>MEJORAMIENTO</v>
          </cell>
          <cell r="D441" t="str">
            <v>TRAMO_7</v>
          </cell>
          <cell r="E441" t="str">
            <v>MEJORAMIENTOTRAMO_7</v>
          </cell>
          <cell r="F441" t="str">
            <v>_T7</v>
          </cell>
          <cell r="G441">
            <v>5000459</v>
          </cell>
          <cell r="H441" t="str">
            <v>_5000459</v>
          </cell>
          <cell r="I441" t="str">
            <v>0016</v>
          </cell>
          <cell r="J441" t="str">
            <v>SEÑALIZACIÓN</v>
          </cell>
          <cell r="K441" t="str">
            <v>5000459-0016</v>
          </cell>
          <cell r="L441" t="str">
            <v>Marcas viales</v>
          </cell>
          <cell r="M441" t="str">
            <v>C.VIT.V.N.1304/02.23.005</v>
          </cell>
        </row>
        <row r="442">
          <cell r="A442" t="str">
            <v>5000459-0017</v>
          </cell>
          <cell r="B442" t="str">
            <v>50004590017</v>
          </cell>
          <cell r="C442" t="str">
            <v>MEJORAMIENTO</v>
          </cell>
          <cell r="D442" t="str">
            <v>TRAMO_7</v>
          </cell>
          <cell r="E442" t="str">
            <v>MEJORAMIENTOTRAMO_7</v>
          </cell>
          <cell r="F442" t="str">
            <v>_T7</v>
          </cell>
          <cell r="G442">
            <v>5000459</v>
          </cell>
          <cell r="H442" t="str">
            <v>_5000459</v>
          </cell>
          <cell r="I442" t="str">
            <v>0017</v>
          </cell>
          <cell r="J442" t="str">
            <v>SEÑALIZACIÓN</v>
          </cell>
          <cell r="K442" t="str">
            <v>5000459-0017</v>
          </cell>
          <cell r="L442" t="str">
            <v>Estoperoles</v>
          </cell>
          <cell r="M442" t="str">
            <v>C.VIT.V.N.1304/02.23.005</v>
          </cell>
        </row>
        <row r="443">
          <cell r="A443" t="str">
            <v>5000459-0018</v>
          </cell>
          <cell r="B443" t="str">
            <v>50004590018</v>
          </cell>
          <cell r="C443" t="str">
            <v>MEJORAMIENTO</v>
          </cell>
          <cell r="D443" t="str">
            <v>TRAMO_7</v>
          </cell>
          <cell r="E443" t="str">
            <v>MEJORAMIENTOTRAMO_7</v>
          </cell>
          <cell r="F443" t="str">
            <v>_T7</v>
          </cell>
          <cell r="G443">
            <v>5000459</v>
          </cell>
          <cell r="H443" t="str">
            <v>_5000459</v>
          </cell>
          <cell r="I443" t="str">
            <v>0018</v>
          </cell>
          <cell r="J443" t="str">
            <v>SEÑALIZACIÓN</v>
          </cell>
          <cell r="K443" t="str">
            <v>5000459-0018</v>
          </cell>
          <cell r="L443" t="str">
            <v>Señalización preventiva de obra</v>
          </cell>
          <cell r="M443" t="str">
            <v>C.VIT.V.N.1304/02.23.005</v>
          </cell>
        </row>
        <row r="444">
          <cell r="A444" t="str">
            <v>5000460-0009</v>
          </cell>
          <cell r="B444" t="str">
            <v>50004600009</v>
          </cell>
          <cell r="C444" t="str">
            <v>MEJORAMIENTO</v>
          </cell>
          <cell r="D444" t="str">
            <v>TRAMO_7</v>
          </cell>
          <cell r="E444" t="str">
            <v>MEJORAMIENTOTRAMO_7</v>
          </cell>
          <cell r="F444" t="str">
            <v>_T7</v>
          </cell>
          <cell r="G444">
            <v>5000460</v>
          </cell>
          <cell r="H444" t="str">
            <v>_5000460</v>
          </cell>
          <cell r="I444" t="str">
            <v>0009</v>
          </cell>
          <cell r="J444" t="str">
            <v>OBRAS DE ESTABILIZACIÓN</v>
          </cell>
          <cell r="K444" t="str">
            <v>5000460-0009</v>
          </cell>
          <cell r="L444" t="str">
            <v>Filtro con material granular</v>
          </cell>
          <cell r="M444" t="str">
            <v>C.VIT.V.N.1304/02.23.006</v>
          </cell>
        </row>
        <row r="445">
          <cell r="A445" t="str">
            <v>5000460-0011</v>
          </cell>
          <cell r="B445" t="str">
            <v>50004600011</v>
          </cell>
          <cell r="C445" t="str">
            <v>MEJORAMIENTO</v>
          </cell>
          <cell r="D445" t="str">
            <v>TRAMO_7</v>
          </cell>
          <cell r="E445" t="str">
            <v>MEJORAMIENTOTRAMO_7</v>
          </cell>
          <cell r="F445" t="str">
            <v>_T7</v>
          </cell>
          <cell r="G445">
            <v>5000460</v>
          </cell>
          <cell r="H445" t="str">
            <v>_5000460</v>
          </cell>
          <cell r="I445" t="str">
            <v>0011</v>
          </cell>
          <cell r="J445" t="str">
            <v>OBRAS DE ESTABILIZACIÓN</v>
          </cell>
          <cell r="K445" t="str">
            <v>5000460-0011</v>
          </cell>
          <cell r="L445" t="str">
            <v>Gaviones</v>
          </cell>
          <cell r="M445" t="str">
            <v>C.VIT.V.N.1304/02.23.006</v>
          </cell>
        </row>
        <row r="446">
          <cell r="A446" t="str">
            <v>5000460-0012</v>
          </cell>
          <cell r="B446" t="str">
            <v>50004600012</v>
          </cell>
          <cell r="C446" t="str">
            <v>MEJORAMIENTO</v>
          </cell>
          <cell r="D446" t="str">
            <v>TRAMO_7</v>
          </cell>
          <cell r="E446" t="str">
            <v>MEJORAMIENTOTRAMO_7</v>
          </cell>
          <cell r="F446" t="str">
            <v>_T7</v>
          </cell>
          <cell r="G446">
            <v>5000460</v>
          </cell>
          <cell r="H446" t="str">
            <v>_5000460</v>
          </cell>
          <cell r="I446" t="str">
            <v>0012</v>
          </cell>
          <cell r="J446" t="str">
            <v>OBRAS DE ESTABILIZACIÓN</v>
          </cell>
          <cell r="K446" t="str">
            <v>5000460-0012</v>
          </cell>
          <cell r="L446" t="str">
            <v>Empradización con semilla</v>
          </cell>
          <cell r="M446" t="str">
            <v>C.VIT.V.N.1304/02.23.006</v>
          </cell>
        </row>
        <row r="447">
          <cell r="A447" t="str">
            <v>5000460-0013</v>
          </cell>
          <cell r="B447" t="str">
            <v>50004600013</v>
          </cell>
          <cell r="C447" t="str">
            <v>MEJORAMIENTO</v>
          </cell>
          <cell r="D447" t="str">
            <v>TRAMO_7</v>
          </cell>
          <cell r="E447" t="str">
            <v>MEJORAMIENTOTRAMO_7</v>
          </cell>
          <cell r="F447" t="str">
            <v>_T7</v>
          </cell>
          <cell r="G447">
            <v>5000460</v>
          </cell>
          <cell r="H447" t="str">
            <v>_5000460</v>
          </cell>
          <cell r="I447" t="str">
            <v>0013</v>
          </cell>
          <cell r="J447" t="str">
            <v>OBRAS DE ESTABILIZACIÓN</v>
          </cell>
          <cell r="K447" t="str">
            <v>5000460-0013</v>
          </cell>
          <cell r="L447" t="str">
            <v>Concreto para cunetas y canales (21 mpa)</v>
          </cell>
          <cell r="M447" t="str">
            <v>C.VIT.V.N.1304/02.23.006</v>
          </cell>
        </row>
        <row r="448">
          <cell r="A448" t="str">
            <v>5000460-0014</v>
          </cell>
          <cell r="B448" t="str">
            <v>50004600014</v>
          </cell>
          <cell r="C448" t="str">
            <v>MEJORAMIENTO</v>
          </cell>
          <cell r="D448" t="str">
            <v>TRAMO_7</v>
          </cell>
          <cell r="E448" t="str">
            <v>MEJORAMIENTOTRAMO_7</v>
          </cell>
          <cell r="F448" t="str">
            <v>_T7</v>
          </cell>
          <cell r="G448">
            <v>5000460</v>
          </cell>
          <cell r="H448" t="str">
            <v>_5000460</v>
          </cell>
          <cell r="I448" t="str">
            <v>0014</v>
          </cell>
          <cell r="J448" t="str">
            <v>OBRAS DE ESTABILIZACIÓN</v>
          </cell>
          <cell r="K448" t="str">
            <v>5000460-0014</v>
          </cell>
          <cell r="L448" t="str">
            <v>Concreto zanja de coronación</v>
          </cell>
          <cell r="M448" t="str">
            <v>C.VIT.V.N.1304/02.23.006</v>
          </cell>
        </row>
        <row r="449">
          <cell r="A449" t="str">
            <v>5000460-0015</v>
          </cell>
          <cell r="B449" t="str">
            <v>50004600015</v>
          </cell>
          <cell r="C449" t="str">
            <v>MEJORAMIENTO</v>
          </cell>
          <cell r="D449" t="str">
            <v>TRAMO_7</v>
          </cell>
          <cell r="E449" t="str">
            <v>MEJORAMIENTOTRAMO_7</v>
          </cell>
          <cell r="F449" t="str">
            <v>_T7</v>
          </cell>
          <cell r="G449">
            <v>5000460</v>
          </cell>
          <cell r="H449" t="str">
            <v>_5000460</v>
          </cell>
          <cell r="I449" t="str">
            <v>0015</v>
          </cell>
          <cell r="J449" t="str">
            <v>OBRAS DE ESTABILIZACIÓN</v>
          </cell>
          <cell r="K449" t="str">
            <v>5000460-0015</v>
          </cell>
          <cell r="L449" t="str">
            <v>Concreto  21 mpa para disipadores</v>
          </cell>
          <cell r="M449" t="str">
            <v>C.VIT.V.N.1304/02.23.006</v>
          </cell>
        </row>
        <row r="450">
          <cell r="A450" t="str">
            <v>5000460-0016</v>
          </cell>
          <cell r="B450" t="str">
            <v>50004600016</v>
          </cell>
          <cell r="C450" t="str">
            <v>MEJORAMIENTO</v>
          </cell>
          <cell r="D450" t="str">
            <v>TRAMO_7</v>
          </cell>
          <cell r="E450" t="str">
            <v>MEJORAMIENTOTRAMO_7</v>
          </cell>
          <cell r="F450" t="str">
            <v>_T7</v>
          </cell>
          <cell r="G450">
            <v>5000460</v>
          </cell>
          <cell r="H450" t="str">
            <v>_5000460</v>
          </cell>
          <cell r="I450" t="str">
            <v>0016</v>
          </cell>
          <cell r="J450" t="str">
            <v>OBRAS DE ESTABILIZACIÓN</v>
          </cell>
          <cell r="K450" t="str">
            <v>5000460-0016</v>
          </cell>
          <cell r="L450" t="str">
            <v>Revestimiento en piedra pegada</v>
          </cell>
          <cell r="M450" t="str">
            <v>C.VIT.V.N.1304/02.23.006</v>
          </cell>
        </row>
        <row r="451">
          <cell r="A451" t="str">
            <v>5000460-0017</v>
          </cell>
          <cell r="B451" t="str">
            <v>50004600017</v>
          </cell>
          <cell r="C451" t="str">
            <v>MEJORAMIENTO</v>
          </cell>
          <cell r="D451" t="str">
            <v>TRAMO_7</v>
          </cell>
          <cell r="E451" t="str">
            <v>MEJORAMIENTOTRAMO_7</v>
          </cell>
          <cell r="F451" t="str">
            <v>_T7</v>
          </cell>
          <cell r="G451">
            <v>5000460</v>
          </cell>
          <cell r="H451" t="str">
            <v>_5000460</v>
          </cell>
          <cell r="I451" t="str">
            <v>0017</v>
          </cell>
          <cell r="J451" t="str">
            <v>OBRAS DE ESTABILIZACIÓN</v>
          </cell>
          <cell r="K451" t="str">
            <v>5000460-0017</v>
          </cell>
          <cell r="L451" t="str">
            <v>Muro de contención 4000 psi</v>
          </cell>
          <cell r="M451" t="str">
            <v>C.VIT.V.N.1304/02.23.006</v>
          </cell>
        </row>
        <row r="452">
          <cell r="A452" t="str">
            <v>5000460-0018</v>
          </cell>
          <cell r="B452" t="str">
            <v>50004600018</v>
          </cell>
          <cell r="C452" t="str">
            <v>MEJORAMIENTO</v>
          </cell>
          <cell r="D452" t="str">
            <v>TRAMO_7</v>
          </cell>
          <cell r="E452" t="str">
            <v>MEJORAMIENTOTRAMO_7</v>
          </cell>
          <cell r="F452" t="str">
            <v>_T7</v>
          </cell>
          <cell r="G452">
            <v>5000460</v>
          </cell>
          <cell r="H452" t="str">
            <v>_5000460</v>
          </cell>
          <cell r="I452" t="str">
            <v>0018</v>
          </cell>
          <cell r="J452" t="str">
            <v>OBRAS DE ESTABILIZACIÓN</v>
          </cell>
          <cell r="K452" t="str">
            <v>5000460-0018</v>
          </cell>
          <cell r="L452" t="str">
            <v>Transporte de concretos</v>
          </cell>
          <cell r="M452" t="str">
            <v>C.VIT.V.N.1304/02.23.006</v>
          </cell>
        </row>
        <row r="453">
          <cell r="A453" t="str">
            <v>5000461-0002</v>
          </cell>
          <cell r="B453" t="str">
            <v>50004610002</v>
          </cell>
          <cell r="C453" t="str">
            <v>MEJORAMIENTO</v>
          </cell>
          <cell r="D453" t="str">
            <v>TRAMO_7</v>
          </cell>
          <cell r="E453" t="str">
            <v>MEJORAMIENTOTRAMO_7</v>
          </cell>
          <cell r="F453" t="str">
            <v>_T7</v>
          </cell>
          <cell r="G453">
            <v>5000461</v>
          </cell>
          <cell r="H453" t="str">
            <v>_5000461</v>
          </cell>
          <cell r="I453" t="str">
            <v>0002</v>
          </cell>
          <cell r="J453" t="str">
            <v>OBRAS DE DRENAJE</v>
          </cell>
          <cell r="K453" t="str">
            <v>5000461-0002</v>
          </cell>
          <cell r="L453" t="str">
            <v>Demolición de estructuras</v>
          </cell>
          <cell r="M453" t="str">
            <v>C.VIT.V.N.1304/02.23.007</v>
          </cell>
        </row>
        <row r="454">
          <cell r="A454" t="str">
            <v>5000461-0003</v>
          </cell>
          <cell r="B454" t="str">
            <v>50004610003</v>
          </cell>
          <cell r="C454" t="str">
            <v>MEJORAMIENTO</v>
          </cell>
          <cell r="D454" t="str">
            <v>TRAMO_7</v>
          </cell>
          <cell r="E454" t="str">
            <v>MEJORAMIENTOTRAMO_7</v>
          </cell>
          <cell r="F454" t="str">
            <v>_T7</v>
          </cell>
          <cell r="G454">
            <v>5000461</v>
          </cell>
          <cell r="H454" t="str">
            <v>_5000461</v>
          </cell>
          <cell r="I454" t="str">
            <v>0003</v>
          </cell>
          <cell r="J454" t="str">
            <v>OBRAS DE DRENAJE</v>
          </cell>
          <cell r="K454" t="str">
            <v>5000461-0003</v>
          </cell>
          <cell r="L454" t="str">
            <v>Tubería de concreto d 0.90 m</v>
          </cell>
          <cell r="M454" t="str">
            <v>C.VIT.V.N.1304/02.23.007</v>
          </cell>
        </row>
        <row r="455">
          <cell r="A455" t="str">
            <v>5000461-0004</v>
          </cell>
          <cell r="B455" t="str">
            <v>50004610004</v>
          </cell>
          <cell r="C455" t="str">
            <v>MEJORAMIENTO</v>
          </cell>
          <cell r="D455" t="str">
            <v>TRAMO_7</v>
          </cell>
          <cell r="E455" t="str">
            <v>MEJORAMIENTOTRAMO_7</v>
          </cell>
          <cell r="F455" t="str">
            <v>_T7</v>
          </cell>
          <cell r="G455">
            <v>5000461</v>
          </cell>
          <cell r="H455" t="str">
            <v>_5000461</v>
          </cell>
          <cell r="I455" t="str">
            <v>0004</v>
          </cell>
          <cell r="J455" t="str">
            <v>OBRAS DE DRENAJE</v>
          </cell>
          <cell r="K455" t="str">
            <v>5000461-0004</v>
          </cell>
          <cell r="L455" t="str">
            <v>Tubería de concreto d 1.00 m</v>
          </cell>
          <cell r="M455" t="str">
            <v>C.VIT.V.N.1304/02.23.007</v>
          </cell>
        </row>
        <row r="456">
          <cell r="A456" t="str">
            <v>5000461-0005</v>
          </cell>
          <cell r="B456" t="str">
            <v>50004610005</v>
          </cell>
          <cell r="C456" t="str">
            <v>MEJORAMIENTO</v>
          </cell>
          <cell r="D456" t="str">
            <v>TRAMO_7</v>
          </cell>
          <cell r="E456" t="str">
            <v>MEJORAMIENTOTRAMO_7</v>
          </cell>
          <cell r="F456" t="str">
            <v>_T7</v>
          </cell>
          <cell r="G456">
            <v>5000461</v>
          </cell>
          <cell r="H456" t="str">
            <v>_5000461</v>
          </cell>
          <cell r="I456" t="str">
            <v>0005</v>
          </cell>
          <cell r="J456" t="str">
            <v>OBRAS DE DRENAJE</v>
          </cell>
          <cell r="K456" t="str">
            <v>5000461-0005</v>
          </cell>
          <cell r="L456" t="str">
            <v>Tubería de concreto d 1.20 m</v>
          </cell>
          <cell r="M456" t="str">
            <v>C.VIT.V.N.1304/02.23.007</v>
          </cell>
        </row>
        <row r="457">
          <cell r="A457" t="str">
            <v>5000461-0006</v>
          </cell>
          <cell r="B457" t="str">
            <v>50004610006</v>
          </cell>
          <cell r="C457" t="str">
            <v>MEJORAMIENTO</v>
          </cell>
          <cell r="D457" t="str">
            <v>TRAMO_7</v>
          </cell>
          <cell r="E457" t="str">
            <v>MEJORAMIENTOTRAMO_7</v>
          </cell>
          <cell r="F457" t="str">
            <v>_T7</v>
          </cell>
          <cell r="G457">
            <v>5000461</v>
          </cell>
          <cell r="H457" t="str">
            <v>_5000461</v>
          </cell>
          <cell r="I457" t="str">
            <v>0006</v>
          </cell>
          <cell r="J457" t="str">
            <v>OBRAS DE DRENAJE</v>
          </cell>
          <cell r="K457" t="str">
            <v>5000461-0006</v>
          </cell>
          <cell r="L457" t="str">
            <v>Tuberìa de concreto d 1.30 m</v>
          </cell>
          <cell r="M457" t="str">
            <v>C.VIT.V.N.1304/02.23.007</v>
          </cell>
        </row>
        <row r="458">
          <cell r="A458" t="str">
            <v>5000461-0007</v>
          </cell>
          <cell r="B458" t="str">
            <v>50004610007</v>
          </cell>
          <cell r="C458" t="str">
            <v>MEJORAMIENTO</v>
          </cell>
          <cell r="D458" t="str">
            <v>TRAMO_7</v>
          </cell>
          <cell r="E458" t="str">
            <v>MEJORAMIENTOTRAMO_7</v>
          </cell>
          <cell r="F458" t="str">
            <v>_T7</v>
          </cell>
          <cell r="G458">
            <v>5000461</v>
          </cell>
          <cell r="H458" t="str">
            <v>_5000461</v>
          </cell>
          <cell r="I458" t="str">
            <v>0007</v>
          </cell>
          <cell r="J458" t="str">
            <v>OBRAS DE DRENAJE</v>
          </cell>
          <cell r="K458" t="str">
            <v>5000461-0007</v>
          </cell>
          <cell r="L458" t="str">
            <v>Tuberìa de concreto d 1.50 m</v>
          </cell>
          <cell r="M458" t="str">
            <v>C.VIT.V.N.1304/02.23.007</v>
          </cell>
        </row>
        <row r="459">
          <cell r="A459" t="str">
            <v>5000461-0008</v>
          </cell>
          <cell r="B459" t="str">
            <v>50004610008</v>
          </cell>
          <cell r="C459" t="str">
            <v>MEJORAMIENTO</v>
          </cell>
          <cell r="D459" t="str">
            <v>TRAMO_7</v>
          </cell>
          <cell r="E459" t="str">
            <v>MEJORAMIENTOTRAMO_7</v>
          </cell>
          <cell r="F459" t="str">
            <v>_T7</v>
          </cell>
          <cell r="G459">
            <v>5000461</v>
          </cell>
          <cell r="H459" t="str">
            <v>_5000461</v>
          </cell>
          <cell r="I459" t="str">
            <v>0008</v>
          </cell>
          <cell r="J459" t="str">
            <v>OBRAS DE DRENAJE</v>
          </cell>
          <cell r="K459" t="str">
            <v>5000461-0008</v>
          </cell>
          <cell r="L459" t="str">
            <v>Tuberìa de concreto d 1.60 m</v>
          </cell>
          <cell r="M459" t="str">
            <v>C.VIT.V.N.1304/02.23.007</v>
          </cell>
        </row>
        <row r="460">
          <cell r="A460" t="str">
            <v>5000461-0009</v>
          </cell>
          <cell r="B460" t="str">
            <v>50004610009</v>
          </cell>
          <cell r="C460" t="str">
            <v>MEJORAMIENTO</v>
          </cell>
          <cell r="D460" t="str">
            <v>TRAMO_7</v>
          </cell>
          <cell r="E460" t="str">
            <v>MEJORAMIENTOTRAMO_7</v>
          </cell>
          <cell r="F460" t="str">
            <v>_T7</v>
          </cell>
          <cell r="G460">
            <v>5000461</v>
          </cell>
          <cell r="H460" t="str">
            <v>_5000461</v>
          </cell>
          <cell r="I460" t="str">
            <v>0009</v>
          </cell>
          <cell r="J460" t="str">
            <v>OBRAS DE DRENAJE</v>
          </cell>
          <cell r="K460" t="str">
            <v>5000461-0009</v>
          </cell>
          <cell r="L460" t="str">
            <v>Tuberìa de concreto d 1.80 m</v>
          </cell>
          <cell r="M460" t="str">
            <v>C.VIT.V.N.1304/02.23.007</v>
          </cell>
        </row>
        <row r="461">
          <cell r="A461" t="str">
            <v>5000461-0010</v>
          </cell>
          <cell r="B461" t="str">
            <v>50004610010</v>
          </cell>
          <cell r="C461" t="str">
            <v>MEJORAMIENTO</v>
          </cell>
          <cell r="D461" t="str">
            <v>TRAMO_7</v>
          </cell>
          <cell r="E461" t="str">
            <v>MEJORAMIENTOTRAMO_7</v>
          </cell>
          <cell r="F461" t="str">
            <v>_T7</v>
          </cell>
          <cell r="G461">
            <v>5000461</v>
          </cell>
          <cell r="H461" t="str">
            <v>_5000461</v>
          </cell>
          <cell r="I461" t="str">
            <v>0010</v>
          </cell>
          <cell r="J461" t="str">
            <v>OBRAS DE DRENAJE</v>
          </cell>
          <cell r="K461" t="str">
            <v>5000461-0010</v>
          </cell>
          <cell r="L461" t="str">
            <v>Tuberìa de concreto d 2.00 m</v>
          </cell>
          <cell r="M461" t="str">
            <v>C.VIT.V.N.1304/02.23.007</v>
          </cell>
        </row>
        <row r="462">
          <cell r="A462" t="str">
            <v>5000461-0011</v>
          </cell>
          <cell r="B462" t="str">
            <v>50004610011</v>
          </cell>
          <cell r="C462" t="str">
            <v>MEJORAMIENTO</v>
          </cell>
          <cell r="D462" t="str">
            <v>TRAMO_7</v>
          </cell>
          <cell r="E462" t="str">
            <v>MEJORAMIENTOTRAMO_7</v>
          </cell>
          <cell r="F462" t="str">
            <v>_T7</v>
          </cell>
          <cell r="G462">
            <v>5000461</v>
          </cell>
          <cell r="H462" t="str">
            <v>_5000461</v>
          </cell>
          <cell r="I462" t="str">
            <v>0011</v>
          </cell>
          <cell r="J462" t="str">
            <v>OBRAS DE DRENAJE</v>
          </cell>
          <cell r="K462" t="str">
            <v>5000461-0011</v>
          </cell>
          <cell r="L462" t="str">
            <v>Tuberìa de concreto d 2.15 m</v>
          </cell>
          <cell r="M462" t="str">
            <v>C.VIT.V.N.1304/02.23.007</v>
          </cell>
        </row>
        <row r="463">
          <cell r="A463" t="str">
            <v>5000461-0012</v>
          </cell>
          <cell r="B463" t="str">
            <v>50004610012</v>
          </cell>
          <cell r="C463" t="str">
            <v>MEJORAMIENTO</v>
          </cell>
          <cell r="D463" t="str">
            <v>TRAMO_7</v>
          </cell>
          <cell r="E463" t="str">
            <v>MEJORAMIENTOTRAMO_7</v>
          </cell>
          <cell r="F463" t="str">
            <v>_T7</v>
          </cell>
          <cell r="G463">
            <v>5000461</v>
          </cell>
          <cell r="H463" t="str">
            <v>_5000461</v>
          </cell>
          <cell r="I463" t="str">
            <v>0012</v>
          </cell>
          <cell r="J463" t="str">
            <v>OBRAS DE DRENAJE</v>
          </cell>
          <cell r="K463" t="str">
            <v>5000461-0012</v>
          </cell>
          <cell r="L463" t="str">
            <v>Tuberìa de concreto d 2.30 m</v>
          </cell>
          <cell r="M463" t="str">
            <v>C.VIT.V.N.1304/02.23.007</v>
          </cell>
        </row>
        <row r="464">
          <cell r="A464" t="str">
            <v>5000461-0013</v>
          </cell>
          <cell r="B464" t="str">
            <v>50004610013</v>
          </cell>
          <cell r="C464" t="str">
            <v>MEJORAMIENTO</v>
          </cell>
          <cell r="D464" t="str">
            <v>TRAMO_7</v>
          </cell>
          <cell r="E464" t="str">
            <v>MEJORAMIENTOTRAMO_7</v>
          </cell>
          <cell r="F464" t="str">
            <v>_T7</v>
          </cell>
          <cell r="G464">
            <v>5000461</v>
          </cell>
          <cell r="H464" t="str">
            <v>_5000461</v>
          </cell>
          <cell r="I464" t="str">
            <v>0013</v>
          </cell>
          <cell r="J464" t="str">
            <v>OBRAS DE DRENAJE</v>
          </cell>
          <cell r="K464" t="str">
            <v>5000461-0013</v>
          </cell>
          <cell r="L464" t="str">
            <v>Tuberìa de concreto d 2.50 m</v>
          </cell>
          <cell r="M464" t="str">
            <v>C.VIT.V.N.1304/02.23.007</v>
          </cell>
        </row>
        <row r="465">
          <cell r="A465" t="str">
            <v>5000461-0015</v>
          </cell>
          <cell r="B465" t="str">
            <v>50004610015</v>
          </cell>
          <cell r="C465" t="str">
            <v>MEJORAMIENTO</v>
          </cell>
          <cell r="D465" t="str">
            <v>TRAMO_7</v>
          </cell>
          <cell r="E465" t="str">
            <v>MEJORAMIENTOTRAMO_7</v>
          </cell>
          <cell r="F465" t="str">
            <v>_T7</v>
          </cell>
          <cell r="G465">
            <v>5000461</v>
          </cell>
          <cell r="H465" t="str">
            <v>_5000461</v>
          </cell>
          <cell r="I465" t="str">
            <v>0015</v>
          </cell>
          <cell r="J465" t="str">
            <v>OBRAS DE DRENAJE</v>
          </cell>
          <cell r="K465" t="str">
            <v>5000461-0015</v>
          </cell>
          <cell r="L465" t="str">
            <v>Concreto 28 mpa aletas y cabezales</v>
          </cell>
          <cell r="M465" t="str">
            <v>C.VIT.V.N.1304/02.23.007</v>
          </cell>
        </row>
        <row r="466">
          <cell r="A466" t="str">
            <v>5000461-0017</v>
          </cell>
          <cell r="B466" t="str">
            <v>50004610017</v>
          </cell>
          <cell r="C466" t="str">
            <v>MEJORAMIENTO</v>
          </cell>
          <cell r="D466" t="str">
            <v>TRAMO_7</v>
          </cell>
          <cell r="E466" t="str">
            <v>MEJORAMIENTOTRAMO_7</v>
          </cell>
          <cell r="F466" t="str">
            <v>_T7</v>
          </cell>
          <cell r="G466">
            <v>5000461</v>
          </cell>
          <cell r="H466" t="str">
            <v>_5000461</v>
          </cell>
          <cell r="I466" t="str">
            <v>0017</v>
          </cell>
          <cell r="J466" t="str">
            <v>OBRAS DE DRENAJE</v>
          </cell>
          <cell r="K466" t="str">
            <v>5000461-0017</v>
          </cell>
          <cell r="L466" t="str">
            <v>Concreto ciclópeo</v>
          </cell>
          <cell r="M466" t="str">
            <v>C.VIT.V.N.1304/02.23.007</v>
          </cell>
        </row>
        <row r="467">
          <cell r="A467" t="str">
            <v>5000461-0018</v>
          </cell>
          <cell r="B467" t="str">
            <v>50004610018</v>
          </cell>
          <cell r="C467" t="str">
            <v>MEJORAMIENTO</v>
          </cell>
          <cell r="D467" t="str">
            <v>TRAMO_7</v>
          </cell>
          <cell r="E467" t="str">
            <v>MEJORAMIENTOTRAMO_7</v>
          </cell>
          <cell r="F467" t="str">
            <v>_T7</v>
          </cell>
          <cell r="G467">
            <v>5000461</v>
          </cell>
          <cell r="H467" t="str">
            <v>_5000461</v>
          </cell>
          <cell r="I467" t="str">
            <v>0018</v>
          </cell>
          <cell r="J467" t="str">
            <v>OBRAS DE DRENAJE</v>
          </cell>
          <cell r="K467" t="str">
            <v>5000461-0018</v>
          </cell>
          <cell r="L467" t="str">
            <v>Concreto para bordillos</v>
          </cell>
          <cell r="M467" t="str">
            <v>C.VIT.V.N.1304/02.23.007</v>
          </cell>
        </row>
        <row r="468">
          <cell r="A468" t="str">
            <v>5000461-0020</v>
          </cell>
          <cell r="B468" t="str">
            <v>50004610020</v>
          </cell>
          <cell r="C468" t="str">
            <v>MEJORAMIENTO</v>
          </cell>
          <cell r="D468" t="str">
            <v>TRAMO_7</v>
          </cell>
          <cell r="E468" t="str">
            <v>MEJORAMIENTOTRAMO_7</v>
          </cell>
          <cell r="F468" t="str">
            <v>_T7</v>
          </cell>
          <cell r="G468">
            <v>5000461</v>
          </cell>
          <cell r="H468" t="str">
            <v>_5000461</v>
          </cell>
          <cell r="I468" t="str">
            <v>0020</v>
          </cell>
          <cell r="J468" t="str">
            <v>OBRAS DE DRENAJE</v>
          </cell>
          <cell r="K468" t="str">
            <v>5000461-0020</v>
          </cell>
          <cell r="L468" t="str">
            <v>Corte para ampliación de estructuras de</v>
          </cell>
          <cell r="M468" t="str">
            <v>C.VIT.V.N.1304/02.23.007</v>
          </cell>
        </row>
        <row r="469">
          <cell r="A469" t="str">
            <v>5000461-0021</v>
          </cell>
          <cell r="B469" t="str">
            <v>50004610021</v>
          </cell>
          <cell r="C469" t="str">
            <v>MEJORAMIENTO</v>
          </cell>
          <cell r="D469" t="str">
            <v>TRAMO_7</v>
          </cell>
          <cell r="E469" t="str">
            <v>MEJORAMIENTOTRAMO_7</v>
          </cell>
          <cell r="F469" t="str">
            <v>_T7</v>
          </cell>
          <cell r="G469">
            <v>5000461</v>
          </cell>
          <cell r="H469" t="str">
            <v>_5000461</v>
          </cell>
          <cell r="I469" t="str">
            <v>0021</v>
          </cell>
          <cell r="J469" t="str">
            <v>OBRAS DE DRENAJE</v>
          </cell>
          <cell r="K469" t="str">
            <v>5000461-0021</v>
          </cell>
          <cell r="L469" t="str">
            <v>Concreto para solados</v>
          </cell>
          <cell r="M469" t="str">
            <v>C.VIT.V.N.1304/02.23.007</v>
          </cell>
        </row>
        <row r="470">
          <cell r="A470" t="str">
            <v>5000461-0022</v>
          </cell>
          <cell r="B470" t="str">
            <v>50004610022</v>
          </cell>
          <cell r="C470" t="str">
            <v>MEJORAMIENTO</v>
          </cell>
          <cell r="D470" t="str">
            <v>TRAMO_7</v>
          </cell>
          <cell r="E470" t="str">
            <v>MEJORAMIENTOTRAMO_7</v>
          </cell>
          <cell r="F470" t="str">
            <v>_T7</v>
          </cell>
          <cell r="G470">
            <v>5000461</v>
          </cell>
          <cell r="H470" t="str">
            <v>_5000461</v>
          </cell>
          <cell r="I470" t="str">
            <v>0022</v>
          </cell>
          <cell r="J470" t="str">
            <v>OBRAS DE DRENAJE</v>
          </cell>
          <cell r="K470" t="str">
            <v>5000461-0022</v>
          </cell>
          <cell r="L470" t="str">
            <v>Excavaciones</v>
          </cell>
          <cell r="M470" t="str">
            <v>C.VIT.V.N.1304/02.23.007</v>
          </cell>
        </row>
        <row r="471">
          <cell r="A471" t="str">
            <v>5000461-0023</v>
          </cell>
          <cell r="B471" t="str">
            <v>50004610023</v>
          </cell>
          <cell r="C471" t="str">
            <v>MEJORAMIENTO</v>
          </cell>
          <cell r="D471" t="str">
            <v>TRAMO_7</v>
          </cell>
          <cell r="E471" t="str">
            <v>MEJORAMIENTOTRAMO_7</v>
          </cell>
          <cell r="F471" t="str">
            <v>_T7</v>
          </cell>
          <cell r="G471">
            <v>5000461</v>
          </cell>
          <cell r="H471" t="str">
            <v>_5000461</v>
          </cell>
          <cell r="I471" t="str">
            <v>0023</v>
          </cell>
          <cell r="J471" t="str">
            <v>OBRAS DE DRENAJE</v>
          </cell>
          <cell r="K471" t="str">
            <v>5000461-0023</v>
          </cell>
          <cell r="L471" t="str">
            <v>Excavación manual</v>
          </cell>
          <cell r="M471" t="str">
            <v>C.VIT.V.N.1304/02.23.007</v>
          </cell>
        </row>
        <row r="472">
          <cell r="A472" t="str">
            <v>5000461-0024</v>
          </cell>
          <cell r="B472" t="str">
            <v>50004610024</v>
          </cell>
          <cell r="C472" t="str">
            <v>MEJORAMIENTO</v>
          </cell>
          <cell r="D472" t="str">
            <v>TRAMO_7</v>
          </cell>
          <cell r="E472" t="str">
            <v>MEJORAMIENTOTRAMO_7</v>
          </cell>
          <cell r="F472" t="str">
            <v>_T7</v>
          </cell>
          <cell r="G472">
            <v>5000461</v>
          </cell>
          <cell r="H472" t="str">
            <v>_5000461</v>
          </cell>
          <cell r="I472" t="str">
            <v>0024</v>
          </cell>
          <cell r="J472" t="str">
            <v>OBRAS DE DRENAJE</v>
          </cell>
          <cell r="K472" t="str">
            <v>5000461-0024</v>
          </cell>
          <cell r="L472" t="str">
            <v>Entibado</v>
          </cell>
          <cell r="M472" t="str">
            <v>C.VIT.V.N.1304/02.23.007</v>
          </cell>
        </row>
        <row r="473">
          <cell r="A473" t="str">
            <v>5000461-0025</v>
          </cell>
          <cell r="B473" t="str">
            <v>50004610025</v>
          </cell>
          <cell r="C473" t="str">
            <v>MEJORAMIENTO</v>
          </cell>
          <cell r="D473" t="str">
            <v>TRAMO_7</v>
          </cell>
          <cell r="E473" t="str">
            <v>MEJORAMIENTOTRAMO_7</v>
          </cell>
          <cell r="F473" t="str">
            <v>_T7</v>
          </cell>
          <cell r="G473">
            <v>5000461</v>
          </cell>
          <cell r="H473" t="str">
            <v>_5000461</v>
          </cell>
          <cell r="I473" t="str">
            <v>0025</v>
          </cell>
          <cell r="J473" t="str">
            <v>OBRAS DE DRENAJE</v>
          </cell>
          <cell r="K473" t="str">
            <v>5000461-0025</v>
          </cell>
          <cell r="L473" t="str">
            <v>Rellenos</v>
          </cell>
          <cell r="M473" t="str">
            <v>C.VIT.V.N.1304/02.23.007</v>
          </cell>
        </row>
        <row r="474">
          <cell r="A474" t="str">
            <v>5000461-0026</v>
          </cell>
          <cell r="B474" t="str">
            <v>50004610026</v>
          </cell>
          <cell r="C474" t="str">
            <v>MEJORAMIENTO</v>
          </cell>
          <cell r="D474" t="str">
            <v>TRAMO_7</v>
          </cell>
          <cell r="E474" t="str">
            <v>MEJORAMIENTOTRAMO_7</v>
          </cell>
          <cell r="F474" t="str">
            <v>_T7</v>
          </cell>
          <cell r="G474">
            <v>5000461</v>
          </cell>
          <cell r="H474" t="str">
            <v>_5000461</v>
          </cell>
          <cell r="I474" t="str">
            <v>0026</v>
          </cell>
          <cell r="J474" t="str">
            <v>OBRAS DE DRENAJE</v>
          </cell>
          <cell r="K474" t="str">
            <v>5000461-0026</v>
          </cell>
          <cell r="L474" t="str">
            <v>Atraque de tubería</v>
          </cell>
          <cell r="M474" t="str">
            <v>C.VIT.V.N.1304/02.23.007</v>
          </cell>
        </row>
        <row r="475">
          <cell r="A475" t="str">
            <v>5000461-0027</v>
          </cell>
          <cell r="B475" t="str">
            <v>50004610027</v>
          </cell>
          <cell r="C475" t="str">
            <v>MEJORAMIENTO</v>
          </cell>
          <cell r="D475" t="str">
            <v>TRAMO_7</v>
          </cell>
          <cell r="E475" t="str">
            <v>MEJORAMIENTOTRAMO_7</v>
          </cell>
          <cell r="F475" t="str">
            <v>_T7</v>
          </cell>
          <cell r="G475">
            <v>5000461</v>
          </cell>
          <cell r="H475" t="str">
            <v>_5000461</v>
          </cell>
          <cell r="I475" t="str">
            <v>0027</v>
          </cell>
          <cell r="J475" t="str">
            <v>OBRAS DE DRENAJE</v>
          </cell>
          <cell r="K475" t="str">
            <v>5000461-0027</v>
          </cell>
          <cell r="L475" t="str">
            <v>Transporte de excavaciones</v>
          </cell>
          <cell r="M475" t="str">
            <v>C.VIT.V.N.1304/02.23.007</v>
          </cell>
        </row>
        <row r="476">
          <cell r="A476" t="str">
            <v>5000461-0028</v>
          </cell>
          <cell r="B476" t="str">
            <v>50004610028</v>
          </cell>
          <cell r="C476" t="str">
            <v>MEJORAMIENTO</v>
          </cell>
          <cell r="D476" t="str">
            <v>TRAMO_7</v>
          </cell>
          <cell r="E476" t="str">
            <v>MEJORAMIENTOTRAMO_7</v>
          </cell>
          <cell r="F476" t="str">
            <v>_T7</v>
          </cell>
          <cell r="G476">
            <v>5000461</v>
          </cell>
          <cell r="H476" t="str">
            <v>_5000461</v>
          </cell>
          <cell r="I476" t="str">
            <v>0028</v>
          </cell>
          <cell r="J476" t="str">
            <v>OBRAS DE DRENAJE</v>
          </cell>
          <cell r="K476" t="str">
            <v>5000461-0028</v>
          </cell>
          <cell r="L476" t="str">
            <v>Transporte material de rellenos</v>
          </cell>
          <cell r="M476" t="str">
            <v>C.VIT.V.N.1304/02.23.007</v>
          </cell>
        </row>
        <row r="477">
          <cell r="A477" t="str">
            <v>5000461-0029</v>
          </cell>
          <cell r="B477" t="str">
            <v>50004610029</v>
          </cell>
          <cell r="C477" t="str">
            <v>MEJORAMIENTO</v>
          </cell>
          <cell r="D477" t="str">
            <v>TRAMO_7</v>
          </cell>
          <cell r="E477" t="str">
            <v>MEJORAMIENTOTRAMO_7</v>
          </cell>
          <cell r="F477" t="str">
            <v>_T7</v>
          </cell>
          <cell r="G477">
            <v>5000461</v>
          </cell>
          <cell r="H477" t="str">
            <v>_5000461</v>
          </cell>
          <cell r="I477" t="str">
            <v>0029</v>
          </cell>
          <cell r="J477" t="str">
            <v>OBRAS DE DRENAJE</v>
          </cell>
          <cell r="K477" t="str">
            <v>5000461-0029</v>
          </cell>
          <cell r="L477" t="str">
            <v>Transporte de concretos</v>
          </cell>
          <cell r="M477" t="str">
            <v>C.VIT.V.N.1304/02.23.007</v>
          </cell>
        </row>
        <row r="478">
          <cell r="A478" t="str">
            <v>5000461-0019</v>
          </cell>
          <cell r="B478" t="str">
            <v>50004610019</v>
          </cell>
          <cell r="C478" t="str">
            <v>MEJORAMIENTO</v>
          </cell>
          <cell r="D478" t="str">
            <v>TRAMO_7</v>
          </cell>
          <cell r="E478" t="str">
            <v>MEJORAMIENTOTRAMO_7</v>
          </cell>
          <cell r="F478" t="str">
            <v>_T7</v>
          </cell>
          <cell r="G478">
            <v>5000461</v>
          </cell>
          <cell r="H478" t="str">
            <v>_5000461</v>
          </cell>
          <cell r="I478" t="str">
            <v>0019</v>
          </cell>
          <cell r="J478" t="str">
            <v>OBRAS DE DRENAJE</v>
          </cell>
          <cell r="K478" t="str">
            <v>5000461-0019</v>
          </cell>
          <cell r="L478" t="str">
            <v>Acero de refuerzo aletas,  cabezales,</v>
          </cell>
          <cell r="M478" t="str">
            <v>C.VIT.V.N.1304/02.23.007</v>
          </cell>
        </row>
        <row r="479">
          <cell r="A479" t="str">
            <v>5000462-0001</v>
          </cell>
          <cell r="B479" t="str">
            <v>50004620001</v>
          </cell>
          <cell r="C479" t="str">
            <v>MEJORAMIENTO</v>
          </cell>
          <cell r="D479" t="str">
            <v>TRAMO_7</v>
          </cell>
          <cell r="E479" t="str">
            <v>MEJORAMIENTOTRAMO_7</v>
          </cell>
          <cell r="F479" t="str">
            <v>_T7</v>
          </cell>
          <cell r="G479">
            <v>5000462</v>
          </cell>
          <cell r="H479" t="str">
            <v>_5000462</v>
          </cell>
          <cell r="I479" t="str">
            <v>0001</v>
          </cell>
          <cell r="J479" t="str">
            <v>ADECUACION DE DEPOSITOS</v>
          </cell>
          <cell r="K479" t="str">
            <v>5000462-0001</v>
          </cell>
          <cell r="L479" t="str">
            <v>Obras de adecuación de depósitos</v>
          </cell>
          <cell r="M479" t="str">
            <v>C.VIT.V.N.1304/02.23.008</v>
          </cell>
        </row>
        <row r="480">
          <cell r="A480" t="str">
            <v>5000463-0002</v>
          </cell>
          <cell r="B480" t="str">
            <v>50004630002</v>
          </cell>
          <cell r="C480" t="str">
            <v>MEJORAMIENTO</v>
          </cell>
          <cell r="D480" t="str">
            <v>TRAMO_7</v>
          </cell>
          <cell r="E480" t="str">
            <v>MEJORAMIENTOTRAMO_7</v>
          </cell>
          <cell r="F480" t="str">
            <v>_T7</v>
          </cell>
          <cell r="G480">
            <v>5000463</v>
          </cell>
          <cell r="H480" t="str">
            <v>_5000463</v>
          </cell>
          <cell r="I480" t="str">
            <v>0002</v>
          </cell>
          <cell r="J480" t="str">
            <v>OBRAS DE ARTE MAYORES</v>
          </cell>
          <cell r="K480" t="str">
            <v>5000463-0002</v>
          </cell>
          <cell r="L480" t="str">
            <v>Demolición de estructuras</v>
          </cell>
          <cell r="M480" t="str">
            <v>C.VIT.V.N.1304/02.23.009</v>
          </cell>
        </row>
        <row r="481">
          <cell r="A481" t="str">
            <v>5000463-0003</v>
          </cell>
          <cell r="B481" t="str">
            <v>50004630003</v>
          </cell>
          <cell r="C481" t="str">
            <v>MEJORAMIENTO</v>
          </cell>
          <cell r="D481" t="str">
            <v>TRAMO_7</v>
          </cell>
          <cell r="E481" t="str">
            <v>MEJORAMIENTOTRAMO_7</v>
          </cell>
          <cell r="F481" t="str">
            <v>_T7</v>
          </cell>
          <cell r="G481">
            <v>5000463</v>
          </cell>
          <cell r="H481" t="str">
            <v>_5000463</v>
          </cell>
          <cell r="I481" t="str">
            <v>0003</v>
          </cell>
          <cell r="J481" t="str">
            <v>OBRAS DE ARTE MAYORES</v>
          </cell>
          <cell r="K481" t="str">
            <v>5000463-0003</v>
          </cell>
          <cell r="L481" t="str">
            <v>Retiro de baranda metálica</v>
          </cell>
          <cell r="M481" t="str">
            <v>C.VIT.V.N.1304/02.23.009</v>
          </cell>
        </row>
        <row r="482">
          <cell r="A482" t="str">
            <v>5000463-0004</v>
          </cell>
          <cell r="B482" t="str">
            <v>50004630004</v>
          </cell>
          <cell r="C482" t="str">
            <v>MEJORAMIENTO</v>
          </cell>
          <cell r="D482" t="str">
            <v>TRAMO_7</v>
          </cell>
          <cell r="E482" t="str">
            <v>MEJORAMIENTOTRAMO_7</v>
          </cell>
          <cell r="F482" t="str">
            <v>_T7</v>
          </cell>
          <cell r="G482">
            <v>5000463</v>
          </cell>
          <cell r="H482" t="str">
            <v>_5000463</v>
          </cell>
          <cell r="I482" t="str">
            <v>0004</v>
          </cell>
          <cell r="J482" t="str">
            <v>OBRAS DE ARTE MAYORES</v>
          </cell>
          <cell r="K482" t="str">
            <v>5000463-0004</v>
          </cell>
          <cell r="L482" t="str">
            <v>Mantenimiento y protección de baranda me</v>
          </cell>
          <cell r="M482" t="str">
            <v>C.VIT.V.N.1304/02.23.009</v>
          </cell>
        </row>
        <row r="483">
          <cell r="A483" t="str">
            <v>5000463-0005</v>
          </cell>
          <cell r="B483" t="str">
            <v>50004630005</v>
          </cell>
          <cell r="C483" t="str">
            <v>MEJORAMIENTO</v>
          </cell>
          <cell r="D483" t="str">
            <v>TRAMO_7</v>
          </cell>
          <cell r="E483" t="str">
            <v>MEJORAMIENTOTRAMO_7</v>
          </cell>
          <cell r="F483" t="str">
            <v>_T7</v>
          </cell>
          <cell r="G483">
            <v>5000463</v>
          </cell>
          <cell r="H483" t="str">
            <v>_5000463</v>
          </cell>
          <cell r="I483" t="str">
            <v>0005</v>
          </cell>
          <cell r="J483" t="str">
            <v>OBRAS DE ARTE MAYORES</v>
          </cell>
          <cell r="K483" t="str">
            <v>5000463-0005</v>
          </cell>
          <cell r="L483" t="str">
            <v>Concreto 35mpa vigas postensadas</v>
          </cell>
          <cell r="M483" t="str">
            <v>C.VIT.V.N.1304/02.23.009</v>
          </cell>
        </row>
        <row r="484">
          <cell r="A484" t="str">
            <v>5000463-0006</v>
          </cell>
          <cell r="B484" t="str">
            <v>50004630006</v>
          </cell>
          <cell r="C484" t="str">
            <v>MEJORAMIENTO</v>
          </cell>
          <cell r="D484" t="str">
            <v>TRAMO_7</v>
          </cell>
          <cell r="E484" t="str">
            <v>MEJORAMIENTOTRAMO_7</v>
          </cell>
          <cell r="F484" t="str">
            <v>_T7</v>
          </cell>
          <cell r="G484">
            <v>5000463</v>
          </cell>
          <cell r="H484" t="str">
            <v>_5000463</v>
          </cell>
          <cell r="I484" t="str">
            <v>0006</v>
          </cell>
          <cell r="J484" t="str">
            <v>OBRAS DE ARTE MAYORES</v>
          </cell>
          <cell r="K484" t="str">
            <v>5000463-0006</v>
          </cell>
          <cell r="L484" t="str">
            <v>Izaje de vigas</v>
          </cell>
          <cell r="M484" t="str">
            <v>C.VIT.V.N.1304/02.23.009</v>
          </cell>
        </row>
        <row r="485">
          <cell r="A485" t="str">
            <v>5000463-0007</v>
          </cell>
          <cell r="B485" t="str">
            <v>50004630007</v>
          </cell>
          <cell r="C485" t="str">
            <v>MEJORAMIENTO</v>
          </cell>
          <cell r="D485" t="str">
            <v>TRAMO_7</v>
          </cell>
          <cell r="E485" t="str">
            <v>MEJORAMIENTOTRAMO_7</v>
          </cell>
          <cell r="F485" t="str">
            <v>_T7</v>
          </cell>
          <cell r="G485">
            <v>5000463</v>
          </cell>
          <cell r="H485" t="str">
            <v>_5000463</v>
          </cell>
          <cell r="I485" t="str">
            <v>0007</v>
          </cell>
          <cell r="J485" t="str">
            <v>OBRAS DE ARTE MAYORES</v>
          </cell>
          <cell r="K485" t="str">
            <v>5000463-0007</v>
          </cell>
          <cell r="L485" t="str">
            <v>Concreto 28mpa vigas y riostras reforzad</v>
          </cell>
          <cell r="M485" t="str">
            <v>C.VIT.V.N.1304/02.23.009</v>
          </cell>
        </row>
        <row r="486">
          <cell r="A486" t="str">
            <v>5000463-0008</v>
          </cell>
          <cell r="B486" t="str">
            <v>50004630008</v>
          </cell>
          <cell r="C486" t="str">
            <v>MEJORAMIENTO</v>
          </cell>
          <cell r="D486" t="str">
            <v>TRAMO_7</v>
          </cell>
          <cell r="E486" t="str">
            <v>MEJORAMIENTOTRAMO_7</v>
          </cell>
          <cell r="F486" t="str">
            <v>_T7</v>
          </cell>
          <cell r="G486">
            <v>5000463</v>
          </cell>
          <cell r="H486" t="str">
            <v>_5000463</v>
          </cell>
          <cell r="I486" t="str">
            <v>0008</v>
          </cell>
          <cell r="J486" t="str">
            <v>OBRAS DE ARTE MAYORES</v>
          </cell>
          <cell r="K486" t="str">
            <v>5000463-0008</v>
          </cell>
          <cell r="L486" t="str">
            <v>Concreto 28mpa tablero</v>
          </cell>
          <cell r="M486" t="str">
            <v>C.VIT.V.N.1304/02.23.009</v>
          </cell>
        </row>
        <row r="487">
          <cell r="A487" t="str">
            <v>5000463-0014</v>
          </cell>
          <cell r="B487" t="str">
            <v>50004630014</v>
          </cell>
          <cell r="C487" t="str">
            <v>MEJORAMIENTO</v>
          </cell>
          <cell r="D487" t="str">
            <v>TRAMO_7</v>
          </cell>
          <cell r="E487" t="str">
            <v>MEJORAMIENTOTRAMO_7</v>
          </cell>
          <cell r="F487" t="str">
            <v>_T7</v>
          </cell>
          <cell r="G487">
            <v>5000463</v>
          </cell>
          <cell r="H487" t="str">
            <v>_5000463</v>
          </cell>
          <cell r="I487" t="str">
            <v>0014</v>
          </cell>
          <cell r="J487" t="str">
            <v>OBRAS DE ARTE MAYORES</v>
          </cell>
          <cell r="K487" t="str">
            <v>5000463-0014</v>
          </cell>
          <cell r="L487" t="str">
            <v>Concreto 21mpa opción parapeto</v>
          </cell>
          <cell r="M487" t="str">
            <v>C.VIT.V.N.1304/02.23.009</v>
          </cell>
        </row>
        <row r="488">
          <cell r="A488" t="str">
            <v>5000463-0015</v>
          </cell>
          <cell r="B488" t="str">
            <v>50004630015</v>
          </cell>
          <cell r="C488" t="str">
            <v>MEJORAMIENTO</v>
          </cell>
          <cell r="D488" t="str">
            <v>TRAMO_7</v>
          </cell>
          <cell r="E488" t="str">
            <v>MEJORAMIENTOTRAMO_7</v>
          </cell>
          <cell r="F488" t="str">
            <v>_T7</v>
          </cell>
          <cell r="G488">
            <v>5000463</v>
          </cell>
          <cell r="H488" t="str">
            <v>_5000463</v>
          </cell>
          <cell r="I488" t="str">
            <v>0015</v>
          </cell>
          <cell r="J488" t="str">
            <v>OBRAS DE ARTE MAYORES</v>
          </cell>
          <cell r="K488" t="str">
            <v>5000463-0015</v>
          </cell>
          <cell r="L488" t="str">
            <v>Acero de refuerzo opción parapeto fy=420</v>
          </cell>
          <cell r="M488" t="str">
            <v>C.VIT.V.N.1304/02.23.009</v>
          </cell>
        </row>
        <row r="489">
          <cell r="A489" t="str">
            <v>5000463-0016</v>
          </cell>
          <cell r="B489" t="str">
            <v>50004630016</v>
          </cell>
          <cell r="C489" t="str">
            <v>MEJORAMIENTO</v>
          </cell>
          <cell r="D489" t="str">
            <v>TRAMO_7</v>
          </cell>
          <cell r="E489" t="str">
            <v>MEJORAMIENTOTRAMO_7</v>
          </cell>
          <cell r="F489" t="str">
            <v>_T7</v>
          </cell>
          <cell r="G489">
            <v>5000463</v>
          </cell>
          <cell r="H489" t="str">
            <v>_5000463</v>
          </cell>
          <cell r="I489" t="str">
            <v>0016</v>
          </cell>
          <cell r="J489" t="str">
            <v>OBRAS DE ARTE MAYORES</v>
          </cell>
          <cell r="K489" t="str">
            <v>5000463-0016</v>
          </cell>
          <cell r="L489" t="str">
            <v>Acero estructural opción baranda metálic</v>
          </cell>
          <cell r="M489" t="str">
            <v>C.VIT.V.N.1304/02.23.009</v>
          </cell>
        </row>
        <row r="490">
          <cell r="A490" t="str">
            <v>5000463-0017</v>
          </cell>
          <cell r="B490" t="str">
            <v>50004630017</v>
          </cell>
          <cell r="C490" t="str">
            <v>MEJORAMIENTO</v>
          </cell>
          <cell r="D490" t="str">
            <v>TRAMO_7</v>
          </cell>
          <cell r="E490" t="str">
            <v>MEJORAMIENTOTRAMO_7</v>
          </cell>
          <cell r="F490" t="str">
            <v>_T7</v>
          </cell>
          <cell r="G490">
            <v>5000463</v>
          </cell>
          <cell r="H490" t="str">
            <v>_5000463</v>
          </cell>
          <cell r="I490" t="str">
            <v>0017</v>
          </cell>
          <cell r="J490" t="str">
            <v>OBRAS DE ARTE MAYORES</v>
          </cell>
          <cell r="K490" t="str">
            <v>5000463-0017</v>
          </cell>
          <cell r="L490" t="str">
            <v>Neopreno reforzado dureza 60</v>
          </cell>
          <cell r="M490" t="str">
            <v>C.VIT.V.N.1304/02.23.009</v>
          </cell>
        </row>
        <row r="491">
          <cell r="A491" t="str">
            <v>5000463-0018</v>
          </cell>
          <cell r="B491" t="str">
            <v>50004630018</v>
          </cell>
          <cell r="C491" t="str">
            <v>MEJORAMIENTO</v>
          </cell>
          <cell r="D491" t="str">
            <v>TRAMO_7</v>
          </cell>
          <cell r="E491" t="str">
            <v>MEJORAMIENTOTRAMO_7</v>
          </cell>
          <cell r="F491" t="str">
            <v>_T7</v>
          </cell>
          <cell r="G491">
            <v>5000463</v>
          </cell>
          <cell r="H491" t="str">
            <v>_5000463</v>
          </cell>
          <cell r="I491" t="str">
            <v>0018</v>
          </cell>
          <cell r="J491" t="str">
            <v>OBRAS DE ARTE MAYORES</v>
          </cell>
          <cell r="K491" t="str">
            <v>5000463-0018</v>
          </cell>
          <cell r="L491" t="str">
            <v>Junta de dilatación vsl tx-50</v>
          </cell>
          <cell r="M491" t="str">
            <v>C.VIT.V.N.1304/02.23.009</v>
          </cell>
        </row>
        <row r="492">
          <cell r="A492" t="str">
            <v>5000463-0019</v>
          </cell>
          <cell r="B492" t="str">
            <v>50004630019</v>
          </cell>
          <cell r="C492" t="str">
            <v>MEJORAMIENTO</v>
          </cell>
          <cell r="D492" t="str">
            <v>TRAMO_7</v>
          </cell>
          <cell r="E492" t="str">
            <v>MEJORAMIENTOTRAMO_7</v>
          </cell>
          <cell r="F492" t="str">
            <v>_T7</v>
          </cell>
          <cell r="G492">
            <v>5000463</v>
          </cell>
          <cell r="H492" t="str">
            <v>_5000463</v>
          </cell>
          <cell r="I492" t="str">
            <v>0019</v>
          </cell>
          <cell r="J492" t="str">
            <v>OBRAS DE ARTE MAYORES</v>
          </cell>
          <cell r="K492" t="str">
            <v>5000463-0019</v>
          </cell>
          <cell r="L492" t="str">
            <v>Junta de dilatación vsl tx-75</v>
          </cell>
          <cell r="M492" t="str">
            <v>C.VIT.V.N.1304/02.23.009</v>
          </cell>
        </row>
        <row r="493">
          <cell r="A493" t="str">
            <v>5000463-0021</v>
          </cell>
          <cell r="B493" t="str">
            <v>50004630021</v>
          </cell>
          <cell r="C493" t="str">
            <v>MEJORAMIENTO</v>
          </cell>
          <cell r="D493" t="str">
            <v>TRAMO_7</v>
          </cell>
          <cell r="E493" t="str">
            <v>MEJORAMIENTOTRAMO_7</v>
          </cell>
          <cell r="F493" t="str">
            <v>_T7</v>
          </cell>
          <cell r="G493">
            <v>5000463</v>
          </cell>
          <cell r="H493" t="str">
            <v>_5000463</v>
          </cell>
          <cell r="I493" t="str">
            <v>0021</v>
          </cell>
          <cell r="J493" t="str">
            <v>OBRAS DE ARTE MAYORES</v>
          </cell>
          <cell r="K493" t="str">
            <v>5000463-0021</v>
          </cell>
          <cell r="L493" t="str">
            <v>Concreto 24.5mpa zapata estribos</v>
          </cell>
          <cell r="M493" t="str">
            <v>C.VIT.V.N.1304/02.23.009</v>
          </cell>
        </row>
        <row r="494">
          <cell r="A494" t="str">
            <v>5000463-0023</v>
          </cell>
          <cell r="B494" t="str">
            <v>50004630023</v>
          </cell>
          <cell r="C494" t="str">
            <v>MEJORAMIENTO</v>
          </cell>
          <cell r="D494" t="str">
            <v>TRAMO_7</v>
          </cell>
          <cell r="E494" t="str">
            <v>MEJORAMIENTOTRAMO_7</v>
          </cell>
          <cell r="F494" t="str">
            <v>_T7</v>
          </cell>
          <cell r="G494">
            <v>5000463</v>
          </cell>
          <cell r="H494" t="str">
            <v>_5000463</v>
          </cell>
          <cell r="I494" t="str">
            <v>0023</v>
          </cell>
          <cell r="J494" t="str">
            <v>OBRAS DE ARTE MAYORES</v>
          </cell>
          <cell r="K494" t="str">
            <v>5000463-0023</v>
          </cell>
          <cell r="L494" t="str">
            <v>Concreto 21mpa aletas estribos</v>
          </cell>
          <cell r="M494" t="str">
            <v>C.VIT.V.N.1304/02.23.009</v>
          </cell>
        </row>
        <row r="495">
          <cell r="A495" t="str">
            <v>5000463-0024</v>
          </cell>
          <cell r="B495" t="str">
            <v>50004630024</v>
          </cell>
          <cell r="C495" t="str">
            <v>MEJORAMIENTO</v>
          </cell>
          <cell r="D495" t="str">
            <v>TRAMO_7</v>
          </cell>
          <cell r="E495" t="str">
            <v>MEJORAMIENTOTRAMO_7</v>
          </cell>
          <cell r="F495" t="str">
            <v>_T7</v>
          </cell>
          <cell r="G495">
            <v>5000463</v>
          </cell>
          <cell r="H495" t="str">
            <v>_5000463</v>
          </cell>
          <cell r="I495" t="str">
            <v>0024</v>
          </cell>
          <cell r="J495" t="str">
            <v>OBRAS DE ARTE MAYORES</v>
          </cell>
          <cell r="K495" t="str">
            <v>5000463-0024</v>
          </cell>
          <cell r="L495" t="str">
            <v>Concreto 24.5mpa para estribos y aletas</v>
          </cell>
          <cell r="M495" t="str">
            <v>C.VIT.V.N.1304/02.23.009</v>
          </cell>
        </row>
        <row r="496">
          <cell r="A496" t="str">
            <v>5000463-0025</v>
          </cell>
          <cell r="B496" t="str">
            <v>50004630025</v>
          </cell>
          <cell r="C496" t="str">
            <v>MEJORAMIENTO</v>
          </cell>
          <cell r="D496" t="str">
            <v>TRAMO_7</v>
          </cell>
          <cell r="E496" t="str">
            <v>MEJORAMIENTOTRAMO_7</v>
          </cell>
          <cell r="F496" t="str">
            <v>_T7</v>
          </cell>
          <cell r="G496">
            <v>5000463</v>
          </cell>
          <cell r="H496" t="str">
            <v>_5000463</v>
          </cell>
          <cell r="I496" t="str">
            <v>0025</v>
          </cell>
          <cell r="J496" t="str">
            <v>OBRAS DE ARTE MAYORES</v>
          </cell>
          <cell r="K496" t="str">
            <v>5000463-0025</v>
          </cell>
          <cell r="L496" t="str">
            <v>Concreto 21mpa losas de aproximación</v>
          </cell>
          <cell r="M496" t="str">
            <v>C.VIT.V.N.1304/02.23.009</v>
          </cell>
        </row>
        <row r="497">
          <cell r="A497" t="str">
            <v>5000463-0026</v>
          </cell>
          <cell r="B497" t="str">
            <v>50004630026</v>
          </cell>
          <cell r="C497" t="str">
            <v>MEJORAMIENTO</v>
          </cell>
          <cell r="D497" t="str">
            <v>TRAMO_7</v>
          </cell>
          <cell r="E497" t="str">
            <v>MEJORAMIENTOTRAMO_7</v>
          </cell>
          <cell r="F497" t="str">
            <v>_T7</v>
          </cell>
          <cell r="G497">
            <v>5000463</v>
          </cell>
          <cell r="H497" t="str">
            <v>_5000463</v>
          </cell>
          <cell r="I497" t="str">
            <v>0026</v>
          </cell>
          <cell r="J497" t="str">
            <v>OBRAS DE ARTE MAYORES</v>
          </cell>
          <cell r="K497" t="str">
            <v>5000463-0026</v>
          </cell>
          <cell r="L497" t="str">
            <v>Concreto 28mpa box-culvert</v>
          </cell>
          <cell r="M497" t="str">
            <v>C.VIT.V.N.1304/02.23.009</v>
          </cell>
        </row>
        <row r="498">
          <cell r="A498" t="str">
            <v>5000463-0027</v>
          </cell>
          <cell r="B498" t="str">
            <v>50004630027</v>
          </cell>
          <cell r="C498" t="str">
            <v>MEJORAMIENTO</v>
          </cell>
          <cell r="D498" t="str">
            <v>TRAMO_7</v>
          </cell>
          <cell r="E498" t="str">
            <v>MEJORAMIENTOTRAMO_7</v>
          </cell>
          <cell r="F498" t="str">
            <v>_T7</v>
          </cell>
          <cell r="G498">
            <v>5000463</v>
          </cell>
          <cell r="H498" t="str">
            <v>_5000463</v>
          </cell>
          <cell r="I498" t="str">
            <v>0027</v>
          </cell>
          <cell r="J498" t="str">
            <v>OBRAS DE ARTE MAYORES</v>
          </cell>
          <cell r="K498" t="str">
            <v>5000463-0027</v>
          </cell>
          <cell r="L498" t="str">
            <v>Concreto 21mpa dados de pilotes</v>
          </cell>
          <cell r="M498" t="str">
            <v>C.VIT.V.N.1304/02.23.009</v>
          </cell>
        </row>
        <row r="499">
          <cell r="A499" t="str">
            <v>5000463-0034</v>
          </cell>
          <cell r="B499" t="str">
            <v>50004630034</v>
          </cell>
          <cell r="C499" t="str">
            <v>MEJORAMIENTO</v>
          </cell>
          <cell r="D499" t="str">
            <v>TRAMO_7</v>
          </cell>
          <cell r="E499" t="str">
            <v>MEJORAMIENTOTRAMO_7</v>
          </cell>
          <cell r="F499" t="str">
            <v>_T7</v>
          </cell>
          <cell r="G499">
            <v>5000463</v>
          </cell>
          <cell r="H499" t="str">
            <v>_5000463</v>
          </cell>
          <cell r="I499" t="str">
            <v>0034</v>
          </cell>
          <cell r="J499" t="str">
            <v>OBRAS DE ARTE MAYORES</v>
          </cell>
          <cell r="K499" t="str">
            <v>5000463-0034</v>
          </cell>
          <cell r="L499" t="str">
            <v>Concreto 17.5mpa solados</v>
          </cell>
          <cell r="M499" t="str">
            <v>C.VIT.V.N.1304/02.23.009</v>
          </cell>
        </row>
        <row r="500">
          <cell r="A500" t="str">
            <v>5000463-0036</v>
          </cell>
          <cell r="B500" t="str">
            <v>50004630036</v>
          </cell>
          <cell r="C500" t="str">
            <v>MEJORAMIENTO</v>
          </cell>
          <cell r="D500" t="str">
            <v>TRAMO_7</v>
          </cell>
          <cell r="E500" t="str">
            <v>MEJORAMIENTOTRAMO_7</v>
          </cell>
          <cell r="F500" t="str">
            <v>_T7</v>
          </cell>
          <cell r="G500">
            <v>5000463</v>
          </cell>
          <cell r="H500" t="str">
            <v>_5000463</v>
          </cell>
          <cell r="I500" t="str">
            <v>0036</v>
          </cell>
          <cell r="J500" t="str">
            <v>OBRAS DE ARTE MAYORES</v>
          </cell>
          <cell r="K500" t="str">
            <v>5000463-0036</v>
          </cell>
          <cell r="L500" t="str">
            <v>Acero de refuerzo box-culvert fy=420mpa</v>
          </cell>
          <cell r="M500" t="str">
            <v>C.VIT.V.N.1304/02.23.009</v>
          </cell>
        </row>
        <row r="501">
          <cell r="A501" t="str">
            <v>5000463-0037</v>
          </cell>
          <cell r="B501" t="str">
            <v>50004630037</v>
          </cell>
          <cell r="C501" t="str">
            <v>MEJORAMIENTO</v>
          </cell>
          <cell r="D501" t="str">
            <v>TRAMO_7</v>
          </cell>
          <cell r="E501" t="str">
            <v>MEJORAMIENTOTRAMO_7</v>
          </cell>
          <cell r="F501" t="str">
            <v>_T7</v>
          </cell>
          <cell r="G501">
            <v>5000463</v>
          </cell>
          <cell r="H501" t="str">
            <v>_5000463</v>
          </cell>
          <cell r="I501" t="str">
            <v>0037</v>
          </cell>
          <cell r="J501" t="str">
            <v>OBRAS DE ARTE MAYORES</v>
          </cell>
          <cell r="K501" t="str">
            <v>5000463-0037</v>
          </cell>
          <cell r="L501" t="str">
            <v>Reparación protección de concreto</v>
          </cell>
          <cell r="M501" t="str">
            <v>C.VIT.V.N.1304/02.23.009</v>
          </cell>
        </row>
        <row r="502">
          <cell r="A502" t="str">
            <v>5000463-0038</v>
          </cell>
          <cell r="B502" t="str">
            <v>50004630038</v>
          </cell>
          <cell r="C502" t="str">
            <v>MEJORAMIENTO</v>
          </cell>
          <cell r="D502" t="str">
            <v>TRAMO_7</v>
          </cell>
          <cell r="E502" t="str">
            <v>MEJORAMIENTOTRAMO_7</v>
          </cell>
          <cell r="F502" t="str">
            <v>_T7</v>
          </cell>
          <cell r="G502">
            <v>5000463</v>
          </cell>
          <cell r="H502" t="str">
            <v>_5000463</v>
          </cell>
          <cell r="I502" t="str">
            <v>0038</v>
          </cell>
          <cell r="J502" t="str">
            <v>OBRAS DE ARTE MAYORES</v>
          </cell>
          <cell r="K502" t="str">
            <v>5000463-0038</v>
          </cell>
          <cell r="L502" t="str">
            <v>Protección talud</v>
          </cell>
          <cell r="M502" t="str">
            <v>C.VIT.V.N.1304/02.23.009</v>
          </cell>
        </row>
        <row r="503">
          <cell r="A503" t="str">
            <v>5000463-0040</v>
          </cell>
          <cell r="B503" t="str">
            <v>50004630040</v>
          </cell>
          <cell r="C503" t="str">
            <v>MEJORAMIENTO</v>
          </cell>
          <cell r="D503" t="str">
            <v>TRAMO_7</v>
          </cell>
          <cell r="E503" t="str">
            <v>MEJORAMIENTOTRAMO_7</v>
          </cell>
          <cell r="F503" t="str">
            <v>_T7</v>
          </cell>
          <cell r="G503">
            <v>5000463</v>
          </cell>
          <cell r="H503" t="str">
            <v>_5000463</v>
          </cell>
          <cell r="I503" t="str">
            <v>0040</v>
          </cell>
          <cell r="J503" t="str">
            <v>OBRAS DE ARTE MAYORES</v>
          </cell>
          <cell r="K503" t="str">
            <v>5000463-0040</v>
          </cell>
          <cell r="L503" t="str">
            <v>Inyección de fisuras</v>
          </cell>
          <cell r="M503" t="str">
            <v>C.VIT.V.N.1304/02.23.009</v>
          </cell>
        </row>
        <row r="504">
          <cell r="A504" t="str">
            <v>5000463-0041</v>
          </cell>
          <cell r="B504" t="str">
            <v>50004630041</v>
          </cell>
          <cell r="C504" t="str">
            <v>MEJORAMIENTO</v>
          </cell>
          <cell r="D504" t="str">
            <v>TRAMO_7</v>
          </cell>
          <cell r="E504" t="str">
            <v>MEJORAMIENTOTRAMO_7</v>
          </cell>
          <cell r="F504" t="str">
            <v>_T7</v>
          </cell>
          <cell r="G504">
            <v>5000463</v>
          </cell>
          <cell r="H504" t="str">
            <v>_5000463</v>
          </cell>
          <cell r="I504" t="str">
            <v>0041</v>
          </cell>
          <cell r="J504" t="str">
            <v>OBRAS DE ARTE MAYORES</v>
          </cell>
          <cell r="K504" t="str">
            <v>5000463-0041</v>
          </cell>
          <cell r="L504" t="str">
            <v>Anclaje epóxico</v>
          </cell>
          <cell r="M504" t="str">
            <v>C.VIT.V.N.1304/02.23.009</v>
          </cell>
        </row>
        <row r="505">
          <cell r="A505" t="str">
            <v>5000463-0042</v>
          </cell>
          <cell r="B505" t="str">
            <v>50004630042</v>
          </cell>
          <cell r="C505" t="str">
            <v>MEJORAMIENTO</v>
          </cell>
          <cell r="D505" t="str">
            <v>TRAMO_7</v>
          </cell>
          <cell r="E505" t="str">
            <v>MEJORAMIENTOTRAMO_7</v>
          </cell>
          <cell r="F505" t="str">
            <v>_T7</v>
          </cell>
          <cell r="G505">
            <v>5000463</v>
          </cell>
          <cell r="H505" t="str">
            <v>_5000463</v>
          </cell>
          <cell r="I505" t="str">
            <v>0042</v>
          </cell>
          <cell r="J505" t="str">
            <v>OBRAS DE ARTE MAYORES</v>
          </cell>
          <cell r="K505" t="str">
            <v>5000463-0042</v>
          </cell>
          <cell r="L505" t="str">
            <v>Reforzamiento de tablero</v>
          </cell>
          <cell r="M505" t="str">
            <v>C.VIT.V.N.1304/02.23.009</v>
          </cell>
        </row>
        <row r="506">
          <cell r="A506" t="str">
            <v>5000463-0043</v>
          </cell>
          <cell r="B506" t="str">
            <v>50004630043</v>
          </cell>
          <cell r="C506" t="str">
            <v>MEJORAMIENTO</v>
          </cell>
          <cell r="D506" t="str">
            <v>TRAMO_7</v>
          </cell>
          <cell r="E506" t="str">
            <v>MEJORAMIENTOTRAMO_7</v>
          </cell>
          <cell r="F506" t="str">
            <v>_T7</v>
          </cell>
          <cell r="G506">
            <v>5000463</v>
          </cell>
          <cell r="H506" t="str">
            <v>_5000463</v>
          </cell>
          <cell r="I506" t="str">
            <v>0043</v>
          </cell>
          <cell r="J506" t="str">
            <v>OBRAS DE ARTE MAYORES</v>
          </cell>
          <cell r="K506" t="str">
            <v>5000463-0043</v>
          </cell>
          <cell r="L506" t="str">
            <v>Reforzamiento de vigas</v>
          </cell>
          <cell r="M506" t="str">
            <v>C.VIT.V.N.1304/02.23.009</v>
          </cell>
        </row>
        <row r="507">
          <cell r="A507" t="str">
            <v>5000463-0044</v>
          </cell>
          <cell r="B507" t="str">
            <v>50004630044</v>
          </cell>
          <cell r="C507" t="str">
            <v>MEJORAMIENTO</v>
          </cell>
          <cell r="D507" t="str">
            <v>TRAMO_7</v>
          </cell>
          <cell r="E507" t="str">
            <v>MEJORAMIENTOTRAMO_7</v>
          </cell>
          <cell r="F507" t="str">
            <v>_T7</v>
          </cell>
          <cell r="G507">
            <v>5000463</v>
          </cell>
          <cell r="H507" t="str">
            <v>_5000463</v>
          </cell>
          <cell r="I507" t="str">
            <v>0044</v>
          </cell>
          <cell r="J507" t="str">
            <v>OBRAS DE ARTE MAYORES</v>
          </cell>
          <cell r="K507" t="str">
            <v>5000463-0044</v>
          </cell>
          <cell r="L507" t="str">
            <v>Drenajes (incluye rejilla)</v>
          </cell>
          <cell r="M507" t="str">
            <v>C.VIT.V.N.1304/02.23.009</v>
          </cell>
        </row>
        <row r="508">
          <cell r="A508" t="str">
            <v>5000463-0045</v>
          </cell>
          <cell r="B508" t="str">
            <v>50004630045</v>
          </cell>
          <cell r="C508" t="str">
            <v>MEJORAMIENTO</v>
          </cell>
          <cell r="D508" t="str">
            <v>TRAMO_7</v>
          </cell>
          <cell r="E508" t="str">
            <v>MEJORAMIENTOTRAMO_7</v>
          </cell>
          <cell r="F508" t="str">
            <v>_T7</v>
          </cell>
          <cell r="G508">
            <v>5000463</v>
          </cell>
          <cell r="H508" t="str">
            <v>_5000463</v>
          </cell>
          <cell r="I508" t="str">
            <v>0045</v>
          </cell>
          <cell r="J508" t="str">
            <v>OBRAS DE ARTE MAYORES</v>
          </cell>
          <cell r="K508" t="str">
            <v>5000463-0045</v>
          </cell>
          <cell r="L508" t="str">
            <v>Concreto ciclópeo</v>
          </cell>
          <cell r="M508" t="str">
            <v>C.VIT.V.N.1304/02.23.009</v>
          </cell>
        </row>
        <row r="509">
          <cell r="A509" t="str">
            <v>5000463-0046</v>
          </cell>
          <cell r="B509" t="str">
            <v>50004630046</v>
          </cell>
          <cell r="C509" t="str">
            <v>MEJORAMIENTO</v>
          </cell>
          <cell r="D509" t="str">
            <v>TRAMO_7</v>
          </cell>
          <cell r="E509" t="str">
            <v>MEJORAMIENTOTRAMO_7</v>
          </cell>
          <cell r="F509" t="str">
            <v>_T7</v>
          </cell>
          <cell r="G509">
            <v>5000463</v>
          </cell>
          <cell r="H509" t="str">
            <v>_5000463</v>
          </cell>
          <cell r="I509" t="str">
            <v>0046</v>
          </cell>
          <cell r="J509" t="str">
            <v>OBRAS DE ARTE MAYORES</v>
          </cell>
          <cell r="K509" t="str">
            <v>5000463-0046</v>
          </cell>
          <cell r="L509" t="str">
            <v>Concreto socavación</v>
          </cell>
          <cell r="M509" t="str">
            <v>C.VIT.V.N.1304/02.23.009</v>
          </cell>
        </row>
        <row r="510">
          <cell r="A510" t="str">
            <v>5000463-0047</v>
          </cell>
          <cell r="B510" t="str">
            <v>50004630047</v>
          </cell>
          <cell r="C510" t="str">
            <v>MEJORAMIENTO</v>
          </cell>
          <cell r="D510" t="str">
            <v>TRAMO_7</v>
          </cell>
          <cell r="E510" t="str">
            <v>MEJORAMIENTOTRAMO_7</v>
          </cell>
          <cell r="F510" t="str">
            <v>_T7</v>
          </cell>
          <cell r="G510">
            <v>5000463</v>
          </cell>
          <cell r="H510" t="str">
            <v>_5000463</v>
          </cell>
          <cell r="I510" t="str">
            <v>0047</v>
          </cell>
          <cell r="J510" t="str">
            <v>OBRAS DE ARTE MAYORES</v>
          </cell>
          <cell r="K510" t="str">
            <v>5000463-0047</v>
          </cell>
          <cell r="L510" t="str">
            <v>Concreto fluído</v>
          </cell>
          <cell r="M510" t="str">
            <v>C.VIT.V.N.1304/02.23.009</v>
          </cell>
        </row>
        <row r="511">
          <cell r="A511" t="str">
            <v>5000463-0048</v>
          </cell>
          <cell r="B511" t="str">
            <v>50004630048</v>
          </cell>
          <cell r="C511" t="str">
            <v>MEJORAMIENTO</v>
          </cell>
          <cell r="D511" t="str">
            <v>TRAMO_7</v>
          </cell>
          <cell r="E511" t="str">
            <v>MEJORAMIENTOTRAMO_7</v>
          </cell>
          <cell r="F511" t="str">
            <v>_T7</v>
          </cell>
          <cell r="G511">
            <v>5000463</v>
          </cell>
          <cell r="H511" t="str">
            <v>_5000463</v>
          </cell>
          <cell r="I511" t="str">
            <v>0048</v>
          </cell>
          <cell r="J511" t="str">
            <v>OBRAS DE ARTE MAYORES</v>
          </cell>
          <cell r="K511" t="str">
            <v>5000463-0048</v>
          </cell>
          <cell r="L511" t="str">
            <v>Gateo de vigas (por unidad de apoyo)</v>
          </cell>
          <cell r="M511" t="str">
            <v>C.VIT.V.N.1304/02.23.009</v>
          </cell>
        </row>
        <row r="512">
          <cell r="A512" t="str">
            <v>5000463-0049</v>
          </cell>
          <cell r="B512" t="str">
            <v>50004630049</v>
          </cell>
          <cell r="C512" t="str">
            <v>MEJORAMIENTO</v>
          </cell>
          <cell r="D512" t="str">
            <v>TRAMO_7</v>
          </cell>
          <cell r="E512" t="str">
            <v>MEJORAMIENTOTRAMO_7</v>
          </cell>
          <cell r="F512" t="str">
            <v>_T7</v>
          </cell>
          <cell r="G512">
            <v>5000463</v>
          </cell>
          <cell r="H512" t="str">
            <v>_5000463</v>
          </cell>
          <cell r="I512" t="str">
            <v>0049</v>
          </cell>
          <cell r="J512" t="str">
            <v>OBRAS DE ARTE MAYORES</v>
          </cell>
          <cell r="K512" t="str">
            <v>5000463-0049</v>
          </cell>
          <cell r="L512" t="str">
            <v>Excavación</v>
          </cell>
          <cell r="M512" t="str">
            <v>C.VIT.V.N.1304/02.23.009</v>
          </cell>
        </row>
        <row r="513">
          <cell r="A513" t="str">
            <v>5000463-0050</v>
          </cell>
          <cell r="B513" t="str">
            <v>50004630050</v>
          </cell>
          <cell r="C513" t="str">
            <v>MEJORAMIENTO</v>
          </cell>
          <cell r="D513" t="str">
            <v>TRAMO_7</v>
          </cell>
          <cell r="E513" t="str">
            <v>MEJORAMIENTOTRAMO_7</v>
          </cell>
          <cell r="F513" t="str">
            <v>_T7</v>
          </cell>
          <cell r="G513">
            <v>5000463</v>
          </cell>
          <cell r="H513" t="str">
            <v>_5000463</v>
          </cell>
          <cell r="I513" t="str">
            <v>0050</v>
          </cell>
          <cell r="J513" t="str">
            <v>OBRAS DE ARTE MAYORES</v>
          </cell>
          <cell r="K513" t="str">
            <v>5000463-0050</v>
          </cell>
          <cell r="L513" t="str">
            <v>Relleno</v>
          </cell>
          <cell r="M513" t="str">
            <v>C.VIT.V.N.1304/02.23.009</v>
          </cell>
        </row>
        <row r="514">
          <cell r="A514" t="str">
            <v>5000463-0051</v>
          </cell>
          <cell r="B514" t="str">
            <v>50004630051</v>
          </cell>
          <cell r="C514" t="str">
            <v>MEJORAMIENTO</v>
          </cell>
          <cell r="D514" t="str">
            <v>TRAMO_7</v>
          </cell>
          <cell r="E514" t="str">
            <v>MEJORAMIENTOTRAMO_7</v>
          </cell>
          <cell r="F514" t="str">
            <v>_T7</v>
          </cell>
          <cell r="G514">
            <v>5000463</v>
          </cell>
          <cell r="H514" t="str">
            <v>_5000463</v>
          </cell>
          <cell r="I514" t="str">
            <v>0051</v>
          </cell>
          <cell r="J514" t="str">
            <v>OBRAS DE ARTE MAYORES</v>
          </cell>
          <cell r="K514" t="str">
            <v>5000463-0051</v>
          </cell>
          <cell r="L514" t="str">
            <v>Vadeo</v>
          </cell>
          <cell r="M514" t="str">
            <v>C.VIT.V.N.1304/02.23.009</v>
          </cell>
        </row>
        <row r="515">
          <cell r="A515" t="str">
            <v>5000463-0052</v>
          </cell>
          <cell r="B515" t="str">
            <v>50004630052</v>
          </cell>
          <cell r="C515" t="str">
            <v>MEJORAMIENTO</v>
          </cell>
          <cell r="D515" t="str">
            <v>TRAMO_7</v>
          </cell>
          <cell r="E515" t="str">
            <v>MEJORAMIENTOTRAMO_7</v>
          </cell>
          <cell r="F515" t="str">
            <v>_T7</v>
          </cell>
          <cell r="G515">
            <v>5000463</v>
          </cell>
          <cell r="H515" t="str">
            <v>_5000463</v>
          </cell>
          <cell r="I515" t="str">
            <v>0052</v>
          </cell>
          <cell r="J515" t="str">
            <v>OBRAS DE ARTE MAYORES</v>
          </cell>
          <cell r="K515" t="str">
            <v>5000463-0052</v>
          </cell>
          <cell r="L515" t="str">
            <v>Manejo de aguas</v>
          </cell>
          <cell r="M515" t="str">
            <v>C.VIT.V.N.1304/02.23.009</v>
          </cell>
        </row>
        <row r="516">
          <cell r="A516" t="str">
            <v>5000463-0053</v>
          </cell>
          <cell r="B516" t="str">
            <v>50004630053</v>
          </cell>
          <cell r="C516" t="str">
            <v>MEJORAMIENTO</v>
          </cell>
          <cell r="D516" t="str">
            <v>TRAMO_7</v>
          </cell>
          <cell r="E516" t="str">
            <v>MEJORAMIENTOTRAMO_7</v>
          </cell>
          <cell r="F516" t="str">
            <v>_T7</v>
          </cell>
          <cell r="G516">
            <v>5000463</v>
          </cell>
          <cell r="H516" t="str">
            <v>_5000463</v>
          </cell>
          <cell r="I516" t="str">
            <v>0053</v>
          </cell>
          <cell r="J516" t="str">
            <v>OBRAS DE ARTE MAYORES</v>
          </cell>
          <cell r="K516" t="str">
            <v>5000463-0053</v>
          </cell>
          <cell r="L516" t="str">
            <v>Transporte de excavaciones</v>
          </cell>
          <cell r="M516" t="str">
            <v>C.VIT.V.N.1304/02.23.009</v>
          </cell>
        </row>
        <row r="517">
          <cell r="A517" t="str">
            <v>5000463-0054</v>
          </cell>
          <cell r="B517" t="str">
            <v>50004630054</v>
          </cell>
          <cell r="C517" t="str">
            <v>MEJORAMIENTO</v>
          </cell>
          <cell r="D517" t="str">
            <v>TRAMO_7</v>
          </cell>
          <cell r="E517" t="str">
            <v>MEJORAMIENTOTRAMO_7</v>
          </cell>
          <cell r="F517" t="str">
            <v>_T7</v>
          </cell>
          <cell r="G517">
            <v>5000463</v>
          </cell>
          <cell r="H517" t="str">
            <v>_5000463</v>
          </cell>
          <cell r="I517" t="str">
            <v>0054</v>
          </cell>
          <cell r="J517" t="str">
            <v>OBRAS DE ARTE MAYORES</v>
          </cell>
          <cell r="K517" t="str">
            <v>5000463-0054</v>
          </cell>
          <cell r="L517" t="str">
            <v>Transporte material de rellenos</v>
          </cell>
          <cell r="M517" t="str">
            <v>C.VIT.V.N.1304/02.23.009</v>
          </cell>
        </row>
        <row r="518">
          <cell r="A518" t="str">
            <v>5000463-0055</v>
          </cell>
          <cell r="B518" t="str">
            <v>50004630055</v>
          </cell>
          <cell r="C518" t="str">
            <v>MEJORAMIENTO</v>
          </cell>
          <cell r="D518" t="str">
            <v>TRAMO_7</v>
          </cell>
          <cell r="E518" t="str">
            <v>MEJORAMIENTOTRAMO_7</v>
          </cell>
          <cell r="F518" t="str">
            <v>_T7</v>
          </cell>
          <cell r="G518">
            <v>5000463</v>
          </cell>
          <cell r="H518" t="str">
            <v>_5000463</v>
          </cell>
          <cell r="I518" t="str">
            <v>0055</v>
          </cell>
          <cell r="J518" t="str">
            <v>OBRAS DE ARTE MAYORES</v>
          </cell>
          <cell r="K518" t="str">
            <v>5000463-0055</v>
          </cell>
          <cell r="L518" t="str">
            <v>Transporte de concretos</v>
          </cell>
          <cell r="M518" t="str">
            <v>C.VIT.V.N.1304/02.23.009</v>
          </cell>
        </row>
        <row r="519">
          <cell r="A519" t="str">
            <v>5000463-0035</v>
          </cell>
          <cell r="B519" t="str">
            <v>50004630035</v>
          </cell>
          <cell r="C519" t="str">
            <v>MEJORAMIENTO</v>
          </cell>
          <cell r="D519" t="str">
            <v>TRAMO_7</v>
          </cell>
          <cell r="E519" t="str">
            <v>MEJORAMIENTOTRAMO_7</v>
          </cell>
          <cell r="F519" t="str">
            <v>_T7</v>
          </cell>
          <cell r="G519">
            <v>5000463</v>
          </cell>
          <cell r="H519" t="str">
            <v>_5000463</v>
          </cell>
          <cell r="I519" t="str">
            <v>0035</v>
          </cell>
          <cell r="J519" t="str">
            <v>OBRAS DE ARTE MAYORES</v>
          </cell>
          <cell r="K519" t="str">
            <v>5000463-0035</v>
          </cell>
          <cell r="L519" t="str">
            <v>Acero de refuerzo estribos, aletas y lo</v>
          </cell>
          <cell r="M519" t="str">
            <v>C.VIT.V.N.1304/02.23.009</v>
          </cell>
        </row>
        <row r="520">
          <cell r="A520" t="str">
            <v>5000464-0002</v>
          </cell>
          <cell r="B520" t="str">
            <v>50004640002</v>
          </cell>
          <cell r="C520" t="str">
            <v>MEJORAMIENTO</v>
          </cell>
          <cell r="D520" t="str">
            <v>TRAMO_7</v>
          </cell>
          <cell r="E520" t="str">
            <v>MEJORAMIENTOTRAMO_7</v>
          </cell>
          <cell r="F520" t="str">
            <v>_T7</v>
          </cell>
          <cell r="G520">
            <v>5000464</v>
          </cell>
          <cell r="H520" t="str">
            <v>_5000464</v>
          </cell>
          <cell r="I520" t="str">
            <v>0002</v>
          </cell>
          <cell r="J520" t="str">
            <v>TRASLADO DE REDES</v>
          </cell>
          <cell r="K520" t="str">
            <v>5000464-0002</v>
          </cell>
          <cell r="L520" t="str">
            <v>Traslado de redes de acueducto</v>
          </cell>
          <cell r="M520" t="str">
            <v>C.VIT.V.N.1304/02.23.010</v>
          </cell>
        </row>
        <row r="521">
          <cell r="A521" t="str">
            <v>5000464-0003</v>
          </cell>
          <cell r="B521" t="str">
            <v>50004640003</v>
          </cell>
          <cell r="C521" t="str">
            <v>MEJORAMIENTO</v>
          </cell>
          <cell r="D521" t="str">
            <v>TRAMO_7</v>
          </cell>
          <cell r="E521" t="str">
            <v>MEJORAMIENTOTRAMO_7</v>
          </cell>
          <cell r="F521" t="str">
            <v>_T7</v>
          </cell>
          <cell r="G521">
            <v>5000464</v>
          </cell>
          <cell r="H521" t="str">
            <v>_5000464</v>
          </cell>
          <cell r="I521" t="str">
            <v>0003</v>
          </cell>
          <cell r="J521" t="str">
            <v>TRASLADO DE REDES</v>
          </cell>
          <cell r="K521" t="str">
            <v>5000464-0003</v>
          </cell>
          <cell r="L521" t="str">
            <v>Traslado de redes de secas</v>
          </cell>
          <cell r="M521" t="str">
            <v>C.VIT.V.N.1304/02.23.010</v>
          </cell>
        </row>
        <row r="522">
          <cell r="A522" t="str">
            <v>5000457-0006</v>
          </cell>
          <cell r="B522" t="str">
            <v>50004570006</v>
          </cell>
          <cell r="C522" t="str">
            <v>MEJORAMIENTO</v>
          </cell>
          <cell r="D522" t="str">
            <v>TRAMO_7</v>
          </cell>
          <cell r="E522" t="str">
            <v>MEJORAMIENTOTRAMO_7</v>
          </cell>
          <cell r="F522" t="str">
            <v>_T7</v>
          </cell>
          <cell r="G522">
            <v>5000457</v>
          </cell>
          <cell r="H522" t="str">
            <v>_5000457</v>
          </cell>
          <cell r="I522" t="str">
            <v>0006</v>
          </cell>
          <cell r="J522" t="str">
            <v>ASFALTO ESPUMADO</v>
          </cell>
          <cell r="K522" t="str">
            <v>5000457-0006</v>
          </cell>
          <cell r="L522" t="str">
            <v>Asfálto espumado</v>
          </cell>
          <cell r="M522" t="str">
            <v>C.VIT.V.N.1304/02.23.012</v>
          </cell>
        </row>
        <row r="523">
          <cell r="A523" t="str">
            <v>5000457-0007</v>
          </cell>
          <cell r="B523" t="str">
            <v>50004570007</v>
          </cell>
          <cell r="C523" t="str">
            <v>MEJORAMIENTO</v>
          </cell>
          <cell r="D523" t="str">
            <v>TRAMO_7</v>
          </cell>
          <cell r="E523" t="str">
            <v>MEJORAMIENTOTRAMO_7</v>
          </cell>
          <cell r="F523" t="str">
            <v>_T7</v>
          </cell>
          <cell r="G523">
            <v>5000457</v>
          </cell>
          <cell r="H523" t="str">
            <v>_5000457</v>
          </cell>
          <cell r="I523" t="str">
            <v>0007</v>
          </cell>
          <cell r="J523" t="str">
            <v>ASFALTO ESPUMADO</v>
          </cell>
          <cell r="K523" t="str">
            <v>5000457-0007</v>
          </cell>
          <cell r="L523" t="str">
            <v>Rap +agregado</v>
          </cell>
          <cell r="M523" t="str">
            <v>C.VIT.V.N.1304/02.23.012</v>
          </cell>
        </row>
        <row r="524">
          <cell r="A524" t="str">
            <v>5000498-0001</v>
          </cell>
          <cell r="B524" t="str">
            <v>50004980001</v>
          </cell>
          <cell r="C524" t="str">
            <v>MEJORAMIENTO</v>
          </cell>
          <cell r="D524" t="str">
            <v>TRAMO_8</v>
          </cell>
          <cell r="E524" t="str">
            <v>MEJORAMIENTOTRAMO_8</v>
          </cell>
          <cell r="F524" t="str">
            <v>_T8</v>
          </cell>
          <cell r="G524">
            <v>5000498</v>
          </cell>
          <cell r="H524" t="str">
            <v>_5000498</v>
          </cell>
          <cell r="I524" t="str">
            <v>0001</v>
          </cell>
          <cell r="J524" t="str">
            <v>Permisos ambientales PAGA</v>
          </cell>
          <cell r="K524" t="str">
            <v>5000498-0001</v>
          </cell>
          <cell r="L524" t="str">
            <v>Permisos ambientales PAGA</v>
          </cell>
          <cell r="M524" t="str">
            <v>C.VIT.V.N.1304/02.27</v>
          </cell>
        </row>
        <row r="525">
          <cell r="A525" t="str">
            <v>5000498-0002</v>
          </cell>
          <cell r="B525" t="str">
            <v>50004980002</v>
          </cell>
          <cell r="C525" t="str">
            <v>MEJORAMIENTO</v>
          </cell>
          <cell r="D525" t="str">
            <v>TRAMO_8</v>
          </cell>
          <cell r="E525" t="str">
            <v>MEJORAMIENTOTRAMO_8</v>
          </cell>
          <cell r="F525" t="str">
            <v>_T8</v>
          </cell>
          <cell r="G525">
            <v>5000498</v>
          </cell>
          <cell r="H525" t="str">
            <v>_5000498</v>
          </cell>
          <cell r="I525" t="str">
            <v>0002</v>
          </cell>
          <cell r="J525" t="str">
            <v>Entrega de predios (30%)</v>
          </cell>
          <cell r="K525" t="str">
            <v>5000498-0002</v>
          </cell>
          <cell r="L525" t="str">
            <v>Entrega de predios (30%)</v>
          </cell>
          <cell r="M525" t="str">
            <v>C.VIT.V.N.1304/02.27</v>
          </cell>
        </row>
        <row r="526">
          <cell r="A526" t="str">
            <v>5000498-0003</v>
          </cell>
          <cell r="B526" t="str">
            <v>50004980003</v>
          </cell>
          <cell r="C526" t="str">
            <v>MEJORAMIENTO</v>
          </cell>
          <cell r="D526" t="str">
            <v>TRAMO_8</v>
          </cell>
          <cell r="E526" t="str">
            <v>MEJORAMIENTOTRAMO_8</v>
          </cell>
          <cell r="F526" t="str">
            <v>_T8</v>
          </cell>
          <cell r="G526">
            <v>5000498</v>
          </cell>
          <cell r="H526" t="str">
            <v>_5000498</v>
          </cell>
          <cell r="I526" t="str">
            <v>0003</v>
          </cell>
          <cell r="J526" t="str">
            <v>Plan de manejo de tráfico</v>
          </cell>
          <cell r="K526" t="str">
            <v>5000498-0003</v>
          </cell>
          <cell r="L526" t="str">
            <v>Plan de manejo de tráfico</v>
          </cell>
          <cell r="M526" t="str">
            <v>C.VIT.V.N.1304/02.27</v>
          </cell>
        </row>
        <row r="527">
          <cell r="A527" t="str">
            <v>5000498-0004</v>
          </cell>
          <cell r="B527" t="str">
            <v>50004980004</v>
          </cell>
          <cell r="C527" t="str">
            <v>MEJORAMIENTO</v>
          </cell>
          <cell r="D527" t="str">
            <v>TRAMO_8</v>
          </cell>
          <cell r="E527" t="str">
            <v>MEJORAMIENTOTRAMO_8</v>
          </cell>
          <cell r="F527" t="str">
            <v>_T8</v>
          </cell>
          <cell r="G527">
            <v>5000498</v>
          </cell>
          <cell r="H527" t="str">
            <v>_5000498</v>
          </cell>
          <cell r="I527" t="str">
            <v>0004</v>
          </cell>
          <cell r="J527" t="str">
            <v>Diseños</v>
          </cell>
          <cell r="K527" t="str">
            <v>5000498-0004</v>
          </cell>
          <cell r="L527" t="str">
            <v>Diseños</v>
          </cell>
          <cell r="M527" t="str">
            <v>C.VIT.V.N.1304/02.27</v>
          </cell>
        </row>
        <row r="528">
          <cell r="A528" t="str">
            <v>5000499-0002</v>
          </cell>
          <cell r="B528" t="str">
            <v>50004990002</v>
          </cell>
          <cell r="C528" t="str">
            <v>MEJORAMIENTO</v>
          </cell>
          <cell r="D528" t="str">
            <v>TRAMO_8</v>
          </cell>
          <cell r="E528" t="str">
            <v>MEJORAMIENTOTRAMO_8</v>
          </cell>
          <cell r="F528" t="str">
            <v>_T8</v>
          </cell>
          <cell r="G528">
            <v>5000499</v>
          </cell>
          <cell r="H528" t="str">
            <v>_5000499</v>
          </cell>
          <cell r="I528" t="str">
            <v>0002</v>
          </cell>
          <cell r="J528" t="str">
            <v>EXCAVACIONES</v>
          </cell>
          <cell r="K528" t="str">
            <v>5000499-0002</v>
          </cell>
          <cell r="L528" t="str">
            <v>Cerca nueva</v>
          </cell>
          <cell r="M528" t="str">
            <v>C.VIT.V.N.1304/02.27.001</v>
          </cell>
        </row>
        <row r="529">
          <cell r="A529" t="str">
            <v>5000499-0003</v>
          </cell>
          <cell r="B529" t="str">
            <v>50004990003</v>
          </cell>
          <cell r="C529" t="str">
            <v>MEJORAMIENTO</v>
          </cell>
          <cell r="D529" t="str">
            <v>TRAMO_8</v>
          </cell>
          <cell r="E529" t="str">
            <v>MEJORAMIENTOTRAMO_8</v>
          </cell>
          <cell r="F529" t="str">
            <v>_T8</v>
          </cell>
          <cell r="G529">
            <v>5000499</v>
          </cell>
          <cell r="H529" t="str">
            <v>_5000499</v>
          </cell>
          <cell r="I529" t="str">
            <v>0003</v>
          </cell>
          <cell r="J529" t="str">
            <v>EXCAVACIONES</v>
          </cell>
          <cell r="K529" t="str">
            <v>5000499-0003</v>
          </cell>
          <cell r="L529" t="str">
            <v>Cerca viva</v>
          </cell>
          <cell r="M529" t="str">
            <v>C.VIT.V.N.1304/02.27.001</v>
          </cell>
        </row>
        <row r="530">
          <cell r="A530" t="str">
            <v>5000499-0004</v>
          </cell>
          <cell r="B530" t="str">
            <v>50004990004</v>
          </cell>
          <cell r="C530" t="str">
            <v>MEJORAMIENTO</v>
          </cell>
          <cell r="D530" t="str">
            <v>TRAMO_8</v>
          </cell>
          <cell r="E530" t="str">
            <v>MEJORAMIENTOTRAMO_8</v>
          </cell>
          <cell r="F530" t="str">
            <v>_T8</v>
          </cell>
          <cell r="G530">
            <v>5000499</v>
          </cell>
          <cell r="H530" t="str">
            <v>_5000499</v>
          </cell>
          <cell r="I530" t="str">
            <v>0004</v>
          </cell>
          <cell r="J530" t="str">
            <v>TALA DE ARBOLES</v>
          </cell>
          <cell r="K530" t="str">
            <v>5000499-0004</v>
          </cell>
          <cell r="L530" t="str">
            <v>Tala de árboles</v>
          </cell>
          <cell r="M530" t="str">
            <v>C.VIT.V.N.1304/02.27.011</v>
          </cell>
        </row>
        <row r="531">
          <cell r="A531" t="str">
            <v>5000499-0005</v>
          </cell>
          <cell r="B531" t="str">
            <v>50004990005</v>
          </cell>
          <cell r="C531" t="str">
            <v>MEJORAMIENTO</v>
          </cell>
          <cell r="D531" t="str">
            <v>TRAMO_8</v>
          </cell>
          <cell r="E531" t="str">
            <v>MEJORAMIENTOTRAMO_8</v>
          </cell>
          <cell r="F531" t="str">
            <v>_T8</v>
          </cell>
          <cell r="G531">
            <v>5000499</v>
          </cell>
          <cell r="H531" t="str">
            <v>_5000499</v>
          </cell>
          <cell r="I531" t="str">
            <v>0005</v>
          </cell>
          <cell r="J531" t="str">
            <v>TALA DE ARBOLES</v>
          </cell>
          <cell r="K531" t="str">
            <v>5000499-0005</v>
          </cell>
          <cell r="L531" t="str">
            <v>Retiro de tocones</v>
          </cell>
          <cell r="M531" t="str">
            <v>C.VIT.V.N.1304/02.27.011</v>
          </cell>
        </row>
        <row r="532">
          <cell r="A532" t="str">
            <v>5000499-0006</v>
          </cell>
          <cell r="B532" t="str">
            <v>50004990006</v>
          </cell>
          <cell r="C532" t="str">
            <v>MEJORAMIENTO</v>
          </cell>
          <cell r="D532" t="str">
            <v>TRAMO_8</v>
          </cell>
          <cell r="E532" t="str">
            <v>MEJORAMIENTOTRAMO_8</v>
          </cell>
          <cell r="F532" t="str">
            <v>_T8</v>
          </cell>
          <cell r="G532">
            <v>5000499</v>
          </cell>
          <cell r="H532" t="str">
            <v>_5000499</v>
          </cell>
          <cell r="I532" t="str">
            <v>0006</v>
          </cell>
          <cell r="J532" t="str">
            <v>EXCAVACIONES</v>
          </cell>
          <cell r="K532" t="str">
            <v>5000499-0006</v>
          </cell>
          <cell r="L532" t="str">
            <v>Descapote</v>
          </cell>
          <cell r="M532" t="str">
            <v>C.VIT.V.N.1304/02.27.001</v>
          </cell>
        </row>
        <row r="533">
          <cell r="A533" t="str">
            <v>5000499-0007</v>
          </cell>
          <cell r="B533" t="str">
            <v>50004990007</v>
          </cell>
          <cell r="C533" t="str">
            <v>MEJORAMIENTO</v>
          </cell>
          <cell r="D533" t="str">
            <v>TRAMO_8</v>
          </cell>
          <cell r="E533" t="str">
            <v>MEJORAMIENTOTRAMO_8</v>
          </cell>
          <cell r="F533" t="str">
            <v>_T8</v>
          </cell>
          <cell r="G533">
            <v>5000499</v>
          </cell>
          <cell r="H533" t="str">
            <v>_5000499</v>
          </cell>
          <cell r="I533" t="str">
            <v>0007</v>
          </cell>
          <cell r="J533" t="str">
            <v>EXCAVACIONES</v>
          </cell>
          <cell r="K533" t="str">
            <v>5000499-0007</v>
          </cell>
          <cell r="L533" t="str">
            <v>Cortes en material común</v>
          </cell>
          <cell r="M533" t="str">
            <v>C.VIT.V.N.1304/02.27.001</v>
          </cell>
        </row>
        <row r="534">
          <cell r="A534" t="str">
            <v>5000499-0008</v>
          </cell>
          <cell r="B534" t="str">
            <v>50004990008</v>
          </cell>
          <cell r="C534" t="str">
            <v>MEJORAMIENTO</v>
          </cell>
          <cell r="D534" t="str">
            <v>TRAMO_8</v>
          </cell>
          <cell r="E534" t="str">
            <v>MEJORAMIENTOTRAMO_8</v>
          </cell>
          <cell r="F534" t="str">
            <v>_T8</v>
          </cell>
          <cell r="G534">
            <v>5000499</v>
          </cell>
          <cell r="H534" t="str">
            <v>_5000499</v>
          </cell>
          <cell r="I534" t="str">
            <v>0008</v>
          </cell>
          <cell r="J534" t="str">
            <v>EXCAVACIONES</v>
          </cell>
          <cell r="K534" t="str">
            <v>5000499-0008</v>
          </cell>
          <cell r="L534" t="str">
            <v>Corte para ensanche de vía existente</v>
          </cell>
          <cell r="M534" t="str">
            <v>C.VIT.V.N.1304/02.27.001</v>
          </cell>
        </row>
        <row r="535">
          <cell r="A535" t="str">
            <v>5000499-0009</v>
          </cell>
          <cell r="B535" t="str">
            <v>50004990009</v>
          </cell>
          <cell r="C535" t="str">
            <v>MEJORAMIENTO</v>
          </cell>
          <cell r="D535" t="str">
            <v>TRAMO_8</v>
          </cell>
          <cell r="E535" t="str">
            <v>MEJORAMIENTOTRAMO_8</v>
          </cell>
          <cell r="F535" t="str">
            <v>_T8</v>
          </cell>
          <cell r="G535">
            <v>5000499</v>
          </cell>
          <cell r="H535" t="str">
            <v>_5000499</v>
          </cell>
          <cell r="I535" t="str">
            <v>0009</v>
          </cell>
          <cell r="J535" t="str">
            <v>EXCAVACIONES</v>
          </cell>
          <cell r="K535" t="str">
            <v>5000499-0009</v>
          </cell>
          <cell r="L535" t="str">
            <v>Cortes de la vía en roca blanda con ripp</v>
          </cell>
          <cell r="M535" t="str">
            <v>C.VIT.V.N.1304/02.27.001</v>
          </cell>
        </row>
        <row r="536">
          <cell r="A536" t="str">
            <v>5000499-0011</v>
          </cell>
          <cell r="B536" t="str">
            <v>50004990011</v>
          </cell>
          <cell r="C536" t="str">
            <v>MEJORAMIENTO</v>
          </cell>
          <cell r="D536" t="str">
            <v>TRAMO_8</v>
          </cell>
          <cell r="E536" t="str">
            <v>MEJORAMIENTOTRAMO_8</v>
          </cell>
          <cell r="F536" t="str">
            <v>_T8</v>
          </cell>
          <cell r="G536">
            <v>5000499</v>
          </cell>
          <cell r="H536" t="str">
            <v>_5000499</v>
          </cell>
          <cell r="I536" t="str">
            <v>0011</v>
          </cell>
          <cell r="J536" t="str">
            <v>EXCAVACIONES</v>
          </cell>
          <cell r="K536" t="str">
            <v>5000499-0011</v>
          </cell>
          <cell r="L536" t="str">
            <v>Demolición de carpeta para empalme con a</v>
          </cell>
          <cell r="M536" t="str">
            <v>C.VIT.V.N.1304/02.27.001</v>
          </cell>
        </row>
        <row r="537">
          <cell r="A537" t="str">
            <v>5000499-0012</v>
          </cell>
          <cell r="B537" t="str">
            <v>50004990012</v>
          </cell>
          <cell r="C537" t="str">
            <v>MEJORAMIENTO</v>
          </cell>
          <cell r="D537" t="str">
            <v>TRAMO_8</v>
          </cell>
          <cell r="E537" t="str">
            <v>MEJORAMIENTOTRAMO_8</v>
          </cell>
          <cell r="F537" t="str">
            <v>_T8</v>
          </cell>
          <cell r="G537">
            <v>5000499</v>
          </cell>
          <cell r="H537" t="str">
            <v>_5000499</v>
          </cell>
          <cell r="I537" t="str">
            <v>0012</v>
          </cell>
          <cell r="J537" t="str">
            <v>EXCAVACIONES</v>
          </cell>
          <cell r="K537" t="str">
            <v>5000499-0012</v>
          </cell>
          <cell r="L537" t="str">
            <v>Fresado</v>
          </cell>
          <cell r="M537" t="str">
            <v>C.VIT.V.N.1304/02.27.001</v>
          </cell>
        </row>
        <row r="538">
          <cell r="A538" t="str">
            <v>5000499-0013</v>
          </cell>
          <cell r="B538" t="str">
            <v>50004990013</v>
          </cell>
          <cell r="C538" t="str">
            <v>MEJORAMIENTO</v>
          </cell>
          <cell r="D538" t="str">
            <v>TRAMO_8</v>
          </cell>
          <cell r="E538" t="str">
            <v>MEJORAMIENTOTRAMO_8</v>
          </cell>
          <cell r="F538" t="str">
            <v>_T8</v>
          </cell>
          <cell r="G538">
            <v>5000499</v>
          </cell>
          <cell r="H538" t="str">
            <v>_5000499</v>
          </cell>
          <cell r="I538" t="str">
            <v>0013</v>
          </cell>
          <cell r="J538" t="str">
            <v>EXCAVACIONES</v>
          </cell>
          <cell r="K538" t="str">
            <v>5000499-0013</v>
          </cell>
          <cell r="L538" t="str">
            <v>Transporte de excavaciones</v>
          </cell>
          <cell r="M538" t="str">
            <v>C.VIT.V.N.1304/02.27.001</v>
          </cell>
        </row>
        <row r="539">
          <cell r="A539" t="str">
            <v>5000499-0014</v>
          </cell>
          <cell r="B539" t="str">
            <v>50004990014</v>
          </cell>
          <cell r="C539" t="str">
            <v>MEJORAMIENTO</v>
          </cell>
          <cell r="D539" t="str">
            <v>TRAMO_8</v>
          </cell>
          <cell r="E539" t="str">
            <v>MEJORAMIENTOTRAMO_8</v>
          </cell>
          <cell r="F539" t="str">
            <v>_T8</v>
          </cell>
          <cell r="G539">
            <v>5000499</v>
          </cell>
          <cell r="H539" t="str">
            <v>_5000499</v>
          </cell>
          <cell r="I539" t="str">
            <v>0014</v>
          </cell>
          <cell r="J539" t="str">
            <v>EXCAVACIONES</v>
          </cell>
          <cell r="K539" t="str">
            <v>5000499-0014</v>
          </cell>
          <cell r="L539" t="str">
            <v>Conformación de botaderos</v>
          </cell>
          <cell r="M539" t="str">
            <v>C.VIT.V.N.1304/02.27.001</v>
          </cell>
        </row>
        <row r="540">
          <cell r="A540" t="str">
            <v>5000499-0015</v>
          </cell>
          <cell r="B540" t="str">
            <v>50004990015</v>
          </cell>
          <cell r="C540" t="str">
            <v>MEJORAMIENTO</v>
          </cell>
          <cell r="D540" t="str">
            <v>TRAMO_8</v>
          </cell>
          <cell r="E540" t="str">
            <v>MEJORAMIENTOTRAMO_8</v>
          </cell>
          <cell r="F540" t="str">
            <v>_T8</v>
          </cell>
          <cell r="G540">
            <v>5000499</v>
          </cell>
          <cell r="H540" t="str">
            <v>_5000499</v>
          </cell>
          <cell r="I540" t="str">
            <v>0015</v>
          </cell>
          <cell r="J540" t="str">
            <v>EXCAVACIONES</v>
          </cell>
          <cell r="K540" t="str">
            <v>5000499-0015</v>
          </cell>
          <cell r="L540" t="str">
            <v>Compensación forestal</v>
          </cell>
          <cell r="M540" t="str">
            <v>C.VIT.V.N.1304/02.27.001</v>
          </cell>
        </row>
        <row r="541">
          <cell r="A541" t="str">
            <v>5000500-0002</v>
          </cell>
          <cell r="B541" t="str">
            <v>50005000002</v>
          </cell>
          <cell r="C541" t="str">
            <v>MEJORAMIENTO</v>
          </cell>
          <cell r="D541" t="str">
            <v>TRAMO_8</v>
          </cell>
          <cell r="E541" t="str">
            <v>MEJORAMIENTOTRAMO_8</v>
          </cell>
          <cell r="F541" t="str">
            <v>_T8</v>
          </cell>
          <cell r="G541">
            <v>5000500</v>
          </cell>
          <cell r="H541" t="str">
            <v>_5000500</v>
          </cell>
          <cell r="I541" t="str">
            <v>0002</v>
          </cell>
          <cell r="J541" t="str">
            <v>TERRAPLENES Y RELLENOS</v>
          </cell>
          <cell r="K541" t="str">
            <v>5000500-0002</v>
          </cell>
          <cell r="L541" t="str">
            <v>Compactación de subrasante</v>
          </cell>
          <cell r="M541" t="str">
            <v>C.VIT.V.N.1304/02.27.002</v>
          </cell>
        </row>
        <row r="542">
          <cell r="A542" t="str">
            <v>5000500-0003</v>
          </cell>
          <cell r="B542" t="str">
            <v>50005000003</v>
          </cell>
          <cell r="C542" t="str">
            <v>MEJORAMIENTO</v>
          </cell>
          <cell r="D542" t="str">
            <v>TRAMO_8</v>
          </cell>
          <cell r="E542" t="str">
            <v>MEJORAMIENTOTRAMO_8</v>
          </cell>
          <cell r="F542" t="str">
            <v>_T8</v>
          </cell>
          <cell r="G542">
            <v>5000500</v>
          </cell>
          <cell r="H542" t="str">
            <v>_5000500</v>
          </cell>
          <cell r="I542" t="str">
            <v>0003</v>
          </cell>
          <cell r="J542" t="str">
            <v>TERRAPLENES Y RELLENOS</v>
          </cell>
          <cell r="K542" t="str">
            <v>5000500-0003</v>
          </cell>
          <cell r="L542" t="str">
            <v>Reconformación de terraplenes</v>
          </cell>
          <cell r="M542" t="str">
            <v>C.VIT.V.N.1304/02.27.002</v>
          </cell>
        </row>
        <row r="543">
          <cell r="A543" t="str">
            <v>5000500-0004</v>
          </cell>
          <cell r="B543" t="str">
            <v>50005000004</v>
          </cell>
          <cell r="C543" t="str">
            <v>MEJORAMIENTO</v>
          </cell>
          <cell r="D543" t="str">
            <v>TRAMO_8</v>
          </cell>
          <cell r="E543" t="str">
            <v>MEJORAMIENTOTRAMO_8</v>
          </cell>
          <cell r="F543" t="str">
            <v>_T8</v>
          </cell>
          <cell r="G543">
            <v>5000500</v>
          </cell>
          <cell r="H543" t="str">
            <v>_5000500</v>
          </cell>
          <cell r="I543" t="str">
            <v>0004</v>
          </cell>
          <cell r="J543" t="str">
            <v>TERRAPLENES Y RELLENOS</v>
          </cell>
          <cell r="K543" t="str">
            <v>5000500-0004</v>
          </cell>
          <cell r="L543" t="str">
            <v>Rajón - mejoramiento de subrasante</v>
          </cell>
          <cell r="M543" t="str">
            <v>C.VIT.V.N.1304/02.27.002</v>
          </cell>
        </row>
        <row r="544">
          <cell r="A544" t="str">
            <v>5000500-0005</v>
          </cell>
          <cell r="B544" t="str">
            <v>50005000005</v>
          </cell>
          <cell r="C544" t="str">
            <v>MEJORAMIENTO</v>
          </cell>
          <cell r="D544" t="str">
            <v>TRAMO_8</v>
          </cell>
          <cell r="E544" t="str">
            <v>MEJORAMIENTOTRAMO_8</v>
          </cell>
          <cell r="F544" t="str">
            <v>_T8</v>
          </cell>
          <cell r="G544">
            <v>5000500</v>
          </cell>
          <cell r="H544" t="str">
            <v>_5000500</v>
          </cell>
          <cell r="I544" t="str">
            <v>0005</v>
          </cell>
          <cell r="J544" t="str">
            <v>TERRAPLENES Y RELLENOS</v>
          </cell>
          <cell r="K544" t="str">
            <v>5000500-0005</v>
          </cell>
          <cell r="L544" t="str">
            <v>Terraplén con material de cantera</v>
          </cell>
          <cell r="M544" t="str">
            <v>C.VIT.V.N.1304/02.27.002</v>
          </cell>
        </row>
        <row r="545">
          <cell r="A545" t="str">
            <v>5000500-0006</v>
          </cell>
          <cell r="B545" t="str">
            <v>50005000006</v>
          </cell>
          <cell r="C545" t="str">
            <v>MEJORAMIENTO</v>
          </cell>
          <cell r="D545" t="str">
            <v>TRAMO_8</v>
          </cell>
          <cell r="E545" t="str">
            <v>MEJORAMIENTOTRAMO_8</v>
          </cell>
          <cell r="F545" t="str">
            <v>_T8</v>
          </cell>
          <cell r="G545">
            <v>5000500</v>
          </cell>
          <cell r="H545" t="str">
            <v>_5000500</v>
          </cell>
          <cell r="I545" t="str">
            <v>0006</v>
          </cell>
          <cell r="J545" t="str">
            <v>TERRAPLENES Y RELLENOS</v>
          </cell>
          <cell r="K545" t="str">
            <v>5000500-0006</v>
          </cell>
          <cell r="L545" t="str">
            <v>Terraplen con material proveniente de co</v>
          </cell>
          <cell r="M545" t="str">
            <v>C.VIT.V.N.1304/02.27.002</v>
          </cell>
        </row>
        <row r="546">
          <cell r="A546" t="str">
            <v>5000500-0007</v>
          </cell>
          <cell r="B546" t="str">
            <v>50005000007</v>
          </cell>
          <cell r="C546" t="str">
            <v>MEJORAMIENTO</v>
          </cell>
          <cell r="D546" t="str">
            <v>TRAMO_8</v>
          </cell>
          <cell r="E546" t="str">
            <v>MEJORAMIENTOTRAMO_8</v>
          </cell>
          <cell r="F546" t="str">
            <v>_T8</v>
          </cell>
          <cell r="G546">
            <v>5000500</v>
          </cell>
          <cell r="H546" t="str">
            <v>_5000500</v>
          </cell>
          <cell r="I546" t="str">
            <v>0007</v>
          </cell>
          <cell r="J546" t="str">
            <v>TERRAPLENES Y RELLENOS</v>
          </cell>
          <cell r="K546" t="str">
            <v>5000500-0007</v>
          </cell>
          <cell r="L546" t="str">
            <v>Transporte material de terraplén</v>
          </cell>
          <cell r="M546" t="str">
            <v>C.VIT.V.N.1304/02.27.002</v>
          </cell>
        </row>
        <row r="547">
          <cell r="A547" t="str">
            <v>5000500-0020</v>
          </cell>
          <cell r="B547" t="str">
            <v>50005000020</v>
          </cell>
          <cell r="C547" t="str">
            <v>MEJORAMIENTO</v>
          </cell>
          <cell r="D547" t="str">
            <v>TRAMO_8</v>
          </cell>
          <cell r="E547" t="str">
            <v>MEJORAMIENTOTRAMO_8</v>
          </cell>
          <cell r="F547" t="str">
            <v>_T8</v>
          </cell>
          <cell r="G547">
            <v>5000500</v>
          </cell>
          <cell r="H547" t="str">
            <v>_5000500</v>
          </cell>
          <cell r="I547" t="str">
            <v>0020</v>
          </cell>
          <cell r="J547" t="str">
            <v>TERRAPLENES Y RELLENOS</v>
          </cell>
          <cell r="K547" t="str">
            <v>5000500-0020</v>
          </cell>
          <cell r="L547" t="str">
            <v>Transporte material de terraplén</v>
          </cell>
          <cell r="M547" t="str">
            <v>C.VIT.V.N.1304/02.27.002</v>
          </cell>
        </row>
        <row r="548">
          <cell r="A548" t="str">
            <v>5000500-0021</v>
          </cell>
          <cell r="B548" t="str">
            <v>50005000021</v>
          </cell>
          <cell r="C548" t="str">
            <v>MEJORAMIENTO</v>
          </cell>
          <cell r="D548" t="str">
            <v>TRAMO_8</v>
          </cell>
          <cell r="E548" t="str">
            <v>MEJORAMIENTOTRAMO_8</v>
          </cell>
          <cell r="F548" t="str">
            <v>_T8</v>
          </cell>
          <cell r="G548">
            <v>5000500</v>
          </cell>
          <cell r="H548" t="str">
            <v>_5000500</v>
          </cell>
          <cell r="I548" t="str">
            <v>0021</v>
          </cell>
          <cell r="J548" t="str">
            <v>TERRAPLENES Y RELLENOS</v>
          </cell>
          <cell r="K548" t="str">
            <v>5000500-0021</v>
          </cell>
          <cell r="L548" t="str">
            <v>Transporte material de terraplén</v>
          </cell>
          <cell r="M548" t="str">
            <v>C.VIT.V.N.1304/02.27.002</v>
          </cell>
        </row>
        <row r="549">
          <cell r="A549" t="str">
            <v>5000500-0022</v>
          </cell>
          <cell r="B549" t="str">
            <v>50005000022</v>
          </cell>
          <cell r="C549" t="str">
            <v>MEJORAMIENTO</v>
          </cell>
          <cell r="D549" t="str">
            <v>TRAMO_8</v>
          </cell>
          <cell r="E549" t="str">
            <v>MEJORAMIENTOTRAMO_8</v>
          </cell>
          <cell r="F549" t="str">
            <v>_T8</v>
          </cell>
          <cell r="G549">
            <v>5000500</v>
          </cell>
          <cell r="H549" t="str">
            <v>_5000500</v>
          </cell>
          <cell r="I549" t="str">
            <v>0022</v>
          </cell>
          <cell r="J549" t="str">
            <v>TERRAPLENES Y RELLENOS</v>
          </cell>
          <cell r="K549" t="str">
            <v>5000500-0022</v>
          </cell>
          <cell r="L549" t="str">
            <v>Transporte material de terraplén</v>
          </cell>
          <cell r="M549" t="str">
            <v>C.VIT.V.N.1304/02.27.002</v>
          </cell>
        </row>
        <row r="550">
          <cell r="A550" t="str">
            <v>5000500-0023</v>
          </cell>
          <cell r="B550" t="str">
            <v>50005000023</v>
          </cell>
          <cell r="C550" t="str">
            <v>MEJORAMIENTO</v>
          </cell>
          <cell r="D550" t="str">
            <v>TRAMO_8</v>
          </cell>
          <cell r="E550" t="str">
            <v>MEJORAMIENTOTRAMO_8</v>
          </cell>
          <cell r="F550" t="str">
            <v>_T8</v>
          </cell>
          <cell r="G550">
            <v>5000500</v>
          </cell>
          <cell r="H550" t="str">
            <v>_5000500</v>
          </cell>
          <cell r="I550" t="str">
            <v>0023</v>
          </cell>
          <cell r="J550" t="str">
            <v>TERRAPLENES Y RELLENOS</v>
          </cell>
          <cell r="K550" t="str">
            <v>5000500-0023</v>
          </cell>
          <cell r="L550" t="str">
            <v>Transporte material de terraplén</v>
          </cell>
          <cell r="M550" t="str">
            <v>C.VIT.V.N.1304/02.27.002</v>
          </cell>
        </row>
        <row r="551">
          <cell r="A551" t="str">
            <v>5000501-0002</v>
          </cell>
          <cell r="B551" t="str">
            <v>50005010002</v>
          </cell>
          <cell r="C551" t="str">
            <v>MEJORAMIENTO</v>
          </cell>
          <cell r="D551" t="str">
            <v>TRAMO_8</v>
          </cell>
          <cell r="E551" t="str">
            <v>MEJORAMIENTOTRAMO_8</v>
          </cell>
          <cell r="F551" t="str">
            <v>_T8</v>
          </cell>
          <cell r="G551">
            <v>5000501</v>
          </cell>
          <cell r="H551" t="str">
            <v>_5000501</v>
          </cell>
          <cell r="I551" t="str">
            <v>0002</v>
          </cell>
          <cell r="J551" t="str">
            <v>BASE Y SUBBASE</v>
          </cell>
          <cell r="K551" t="str">
            <v>5000501-0002</v>
          </cell>
          <cell r="L551" t="str">
            <v>Subbase EL DORADO</v>
          </cell>
          <cell r="M551" t="str">
            <v>C.VIT.V.N.1304/02.27.003</v>
          </cell>
        </row>
        <row r="552">
          <cell r="A552" t="str">
            <v>5000501-0003</v>
          </cell>
          <cell r="B552" t="str">
            <v>50005010003</v>
          </cell>
          <cell r="C552" t="str">
            <v>MEJORAMIENTO</v>
          </cell>
          <cell r="D552" t="str">
            <v>TRAMO_8</v>
          </cell>
          <cell r="E552" t="str">
            <v>MEJORAMIENTOTRAMO_8</v>
          </cell>
          <cell r="F552" t="str">
            <v>_T8</v>
          </cell>
          <cell r="G552">
            <v>5000501</v>
          </cell>
          <cell r="H552" t="str">
            <v>_5000501</v>
          </cell>
          <cell r="I552" t="str">
            <v>0003</v>
          </cell>
          <cell r="J552" t="str">
            <v>BASE Y SUBBASE</v>
          </cell>
          <cell r="K552" t="str">
            <v>5000501-0003</v>
          </cell>
          <cell r="L552" t="str">
            <v>Base</v>
          </cell>
          <cell r="M552" t="str">
            <v>C.VIT.V.N.1304/02.27.003</v>
          </cell>
        </row>
        <row r="553">
          <cell r="A553" t="str">
            <v>5000501-0004</v>
          </cell>
          <cell r="B553" t="str">
            <v>50005010004</v>
          </cell>
          <cell r="C553" t="str">
            <v>MEJORAMIENTO</v>
          </cell>
          <cell r="D553" t="str">
            <v>TRAMO_8</v>
          </cell>
          <cell r="E553" t="str">
            <v>MEJORAMIENTOTRAMO_8</v>
          </cell>
          <cell r="F553" t="str">
            <v>_T8</v>
          </cell>
          <cell r="G553">
            <v>5000501</v>
          </cell>
          <cell r="H553" t="str">
            <v>_5000501</v>
          </cell>
          <cell r="I553" t="str">
            <v>0004</v>
          </cell>
          <cell r="J553" t="str">
            <v>BASE Y SUBBASE</v>
          </cell>
          <cell r="K553" t="str">
            <v>5000501-0004</v>
          </cell>
          <cell r="L553" t="str">
            <v>Base estabilizada asfalto espumado (beae</v>
          </cell>
          <cell r="M553" t="str">
            <v>C.VIT.V.N.1304/02.27.003</v>
          </cell>
        </row>
        <row r="554">
          <cell r="A554" t="str">
            <v>5000501-0005</v>
          </cell>
          <cell r="B554" t="str">
            <v>50005010005</v>
          </cell>
          <cell r="C554" t="str">
            <v>MEJORAMIENTO</v>
          </cell>
          <cell r="D554" t="str">
            <v>TRAMO_8</v>
          </cell>
          <cell r="E554" t="str">
            <v>MEJORAMIENTOTRAMO_8</v>
          </cell>
          <cell r="F554" t="str">
            <v>_T8</v>
          </cell>
          <cell r="G554">
            <v>5000501</v>
          </cell>
          <cell r="H554" t="str">
            <v>_5000501</v>
          </cell>
          <cell r="I554" t="str">
            <v>0005</v>
          </cell>
          <cell r="J554" t="str">
            <v>BASE Y SUBBASE</v>
          </cell>
          <cell r="K554" t="str">
            <v>5000501-0005</v>
          </cell>
          <cell r="L554" t="str">
            <v>Afirmado para mejoramiento de subrasante</v>
          </cell>
          <cell r="M554" t="str">
            <v>C.VIT.V.N.1304/02.27.003</v>
          </cell>
        </row>
        <row r="555">
          <cell r="A555" t="str">
            <v>5000501-0006</v>
          </cell>
          <cell r="B555" t="str">
            <v>50005010006</v>
          </cell>
          <cell r="C555" t="str">
            <v>MEJORAMIENTO</v>
          </cell>
          <cell r="D555" t="str">
            <v>TRAMO_8</v>
          </cell>
          <cell r="E555" t="str">
            <v>MEJORAMIENTOTRAMO_8</v>
          </cell>
          <cell r="F555" t="str">
            <v>_T8</v>
          </cell>
          <cell r="G555">
            <v>5000501</v>
          </cell>
          <cell r="H555" t="str">
            <v>_5000501</v>
          </cell>
          <cell r="I555" t="str">
            <v>0006</v>
          </cell>
          <cell r="J555" t="str">
            <v>ASFALTO ESPUMADO</v>
          </cell>
          <cell r="K555" t="str">
            <v>5000501-0006</v>
          </cell>
          <cell r="L555" t="str">
            <v>Asfálto espumado</v>
          </cell>
          <cell r="M555" t="str">
            <v>C.VIT.V.N.1304/02.27.012</v>
          </cell>
        </row>
        <row r="556">
          <cell r="A556" t="str">
            <v>5000501-0007</v>
          </cell>
          <cell r="B556" t="str">
            <v>50005010007</v>
          </cell>
          <cell r="C556" t="str">
            <v>MEJORAMIENTO</v>
          </cell>
          <cell r="D556" t="str">
            <v>TRAMO_8</v>
          </cell>
          <cell r="E556" t="str">
            <v>MEJORAMIENTOTRAMO_8</v>
          </cell>
          <cell r="F556" t="str">
            <v>_T8</v>
          </cell>
          <cell r="G556">
            <v>5000501</v>
          </cell>
          <cell r="H556" t="str">
            <v>_5000501</v>
          </cell>
          <cell r="I556" t="str">
            <v>0007</v>
          </cell>
          <cell r="J556" t="str">
            <v>ASFALTO ESPUMADO</v>
          </cell>
          <cell r="K556" t="str">
            <v>5000501-0007</v>
          </cell>
          <cell r="L556" t="str">
            <v>Rap +agregado EL DORADO</v>
          </cell>
          <cell r="M556" t="str">
            <v>C.VIT.V.N.1304/02.27.012</v>
          </cell>
        </row>
        <row r="557">
          <cell r="A557" t="str">
            <v>5000501-0008</v>
          </cell>
          <cell r="B557" t="str">
            <v>50005010008</v>
          </cell>
          <cell r="C557" t="str">
            <v>MEJORAMIENTO</v>
          </cell>
          <cell r="D557" t="str">
            <v>TRAMO_8</v>
          </cell>
          <cell r="E557" t="str">
            <v>MEJORAMIENTOTRAMO_8</v>
          </cell>
          <cell r="F557" t="str">
            <v>_T8</v>
          </cell>
          <cell r="G557">
            <v>5000501</v>
          </cell>
          <cell r="H557" t="str">
            <v>_5000501</v>
          </cell>
          <cell r="I557" t="str">
            <v>0008</v>
          </cell>
          <cell r="J557" t="str">
            <v>BASE Y SUBBASE</v>
          </cell>
          <cell r="K557" t="str">
            <v>5000501-0008</v>
          </cell>
          <cell r="L557" t="str">
            <v>Riego de liga</v>
          </cell>
          <cell r="M557" t="str">
            <v>C.VIT.V.N.1304/02.27.003</v>
          </cell>
        </row>
        <row r="558">
          <cell r="A558" t="str">
            <v>5000501-0009</v>
          </cell>
          <cell r="B558" t="str">
            <v>50005010009</v>
          </cell>
          <cell r="C558" t="str">
            <v>MEJORAMIENTO</v>
          </cell>
          <cell r="D558" t="str">
            <v>TRAMO_8</v>
          </cell>
          <cell r="E558" t="str">
            <v>MEJORAMIENTOTRAMO_8</v>
          </cell>
          <cell r="F558" t="str">
            <v>_T8</v>
          </cell>
          <cell r="G558">
            <v>5000501</v>
          </cell>
          <cell r="H558" t="str">
            <v>_5000501</v>
          </cell>
          <cell r="I558" t="str">
            <v>0009</v>
          </cell>
          <cell r="J558" t="str">
            <v>BASE Y SUBBASE</v>
          </cell>
          <cell r="K558" t="str">
            <v>5000501-0009</v>
          </cell>
          <cell r="L558" t="str">
            <v>Imprimación</v>
          </cell>
          <cell r="M558" t="str">
            <v>C.VIT.V.N.1304/02.27.003</v>
          </cell>
        </row>
        <row r="559">
          <cell r="A559" t="str">
            <v>5000501-0010</v>
          </cell>
          <cell r="B559" t="str">
            <v>50005010010</v>
          </cell>
          <cell r="C559" t="str">
            <v>MEJORAMIENTO</v>
          </cell>
          <cell r="D559" t="str">
            <v>TRAMO_8</v>
          </cell>
          <cell r="E559" t="str">
            <v>MEJORAMIENTOTRAMO_8</v>
          </cell>
          <cell r="F559" t="str">
            <v>_T8</v>
          </cell>
          <cell r="G559">
            <v>5000501</v>
          </cell>
          <cell r="H559" t="str">
            <v>_5000501</v>
          </cell>
          <cell r="I559" t="str">
            <v>0010</v>
          </cell>
          <cell r="J559" t="str">
            <v>BASE Y SUBBASE</v>
          </cell>
          <cell r="K559" t="str">
            <v>5000501-0010</v>
          </cell>
          <cell r="L559" t="str">
            <v>Transporte base y subbase</v>
          </cell>
          <cell r="M559" t="str">
            <v>C.VIT.V.N.1304/02.27.003</v>
          </cell>
        </row>
        <row r="560">
          <cell r="A560" t="str">
            <v>5000501-0023</v>
          </cell>
          <cell r="B560" t="str">
            <v>50005010023</v>
          </cell>
          <cell r="C560" t="str">
            <v>MEJORAMIENTO</v>
          </cell>
          <cell r="D560" t="str">
            <v>TRAMO_8</v>
          </cell>
          <cell r="E560" t="str">
            <v>MEJORAMIENTOTRAMO_8</v>
          </cell>
          <cell r="F560" t="str">
            <v>_T8</v>
          </cell>
          <cell r="G560">
            <v>5000501</v>
          </cell>
          <cell r="H560" t="str">
            <v>_5000501</v>
          </cell>
          <cell r="I560" t="str">
            <v>0023</v>
          </cell>
          <cell r="J560" t="str">
            <v>BASE Y SUBBASE</v>
          </cell>
          <cell r="K560" t="str">
            <v>5000501-0023</v>
          </cell>
          <cell r="L560" t="str">
            <v>Transporte base y subbase</v>
          </cell>
          <cell r="M560" t="str">
            <v>C.VIT.V.N.1304/02.27.003</v>
          </cell>
        </row>
        <row r="561">
          <cell r="A561" t="str">
            <v>5000501-0024</v>
          </cell>
          <cell r="B561" t="str">
            <v>50005010024</v>
          </cell>
          <cell r="C561" t="str">
            <v>MEJORAMIENTO</v>
          </cell>
          <cell r="D561" t="str">
            <v>TRAMO_8</v>
          </cell>
          <cell r="E561" t="str">
            <v>MEJORAMIENTOTRAMO_8</v>
          </cell>
          <cell r="F561" t="str">
            <v>_T8</v>
          </cell>
          <cell r="G561">
            <v>5000501</v>
          </cell>
          <cell r="H561" t="str">
            <v>_5000501</v>
          </cell>
          <cell r="I561" t="str">
            <v>0024</v>
          </cell>
          <cell r="J561" t="str">
            <v>BASE Y SUBBASE</v>
          </cell>
          <cell r="K561" t="str">
            <v>5000501-0024</v>
          </cell>
          <cell r="L561" t="str">
            <v>Transporte base y subbase</v>
          </cell>
          <cell r="M561" t="str">
            <v>C.VIT.V.N.1304/02.27.003</v>
          </cell>
        </row>
        <row r="562">
          <cell r="A562" t="str">
            <v>5000501-0025</v>
          </cell>
          <cell r="B562" t="str">
            <v>50005010025</v>
          </cell>
          <cell r="C562" t="str">
            <v>MEJORAMIENTO</v>
          </cell>
          <cell r="D562" t="str">
            <v>TRAMO_8</v>
          </cell>
          <cell r="E562" t="str">
            <v>MEJORAMIENTOTRAMO_8</v>
          </cell>
          <cell r="F562" t="str">
            <v>_T8</v>
          </cell>
          <cell r="G562">
            <v>5000501</v>
          </cell>
          <cell r="H562" t="str">
            <v>_5000501</v>
          </cell>
          <cell r="I562" t="str">
            <v>0025</v>
          </cell>
          <cell r="J562" t="str">
            <v>BASE Y SUBBASE</v>
          </cell>
          <cell r="K562" t="str">
            <v>5000501-0025</v>
          </cell>
          <cell r="L562" t="str">
            <v>Transporte base y subbase</v>
          </cell>
          <cell r="M562" t="str">
            <v>C.VIT.V.N.1304/02.27.003</v>
          </cell>
        </row>
        <row r="563">
          <cell r="A563" t="str">
            <v>5000501-0026</v>
          </cell>
          <cell r="B563" t="str">
            <v>50005010026</v>
          </cell>
          <cell r="C563" t="str">
            <v>MEJORAMIENTO</v>
          </cell>
          <cell r="D563" t="str">
            <v>TRAMO_8</v>
          </cell>
          <cell r="E563" t="str">
            <v>MEJORAMIENTOTRAMO_8</v>
          </cell>
          <cell r="F563" t="str">
            <v>_T8</v>
          </cell>
          <cell r="G563">
            <v>5000501</v>
          </cell>
          <cell r="H563" t="str">
            <v>_5000501</v>
          </cell>
          <cell r="I563" t="str">
            <v>0026</v>
          </cell>
          <cell r="J563" t="str">
            <v>BASE Y SUBBASE</v>
          </cell>
          <cell r="K563" t="str">
            <v>5000501-0026</v>
          </cell>
          <cell r="L563" t="str">
            <v>Transporte base y subbase</v>
          </cell>
          <cell r="M563" t="str">
            <v>C.VIT.V.N.1304/02.27.003</v>
          </cell>
        </row>
        <row r="564">
          <cell r="A564" t="str">
            <v>5000501-0027</v>
          </cell>
          <cell r="B564" t="str">
            <v>50005010027</v>
          </cell>
          <cell r="C564" t="str">
            <v>MEJORAMIENTO</v>
          </cell>
          <cell r="D564" t="str">
            <v>TRAMO_8</v>
          </cell>
          <cell r="E564" t="str">
            <v>MEJORAMIENTOTRAMO_8</v>
          </cell>
          <cell r="F564" t="str">
            <v>_T8</v>
          </cell>
          <cell r="G564">
            <v>5000501</v>
          </cell>
          <cell r="H564" t="str">
            <v>_5000501</v>
          </cell>
          <cell r="I564" t="str">
            <v>0027</v>
          </cell>
          <cell r="J564" t="str">
            <v>BASE Y SUBBASE</v>
          </cell>
          <cell r="K564" t="str">
            <v>5000501-0027</v>
          </cell>
          <cell r="L564" t="str">
            <v>Transporte base y subbase</v>
          </cell>
          <cell r="M564" t="str">
            <v>C.VIT.V.N.1304/02.27.003</v>
          </cell>
        </row>
        <row r="565">
          <cell r="A565" t="str">
            <v>5000501-0028</v>
          </cell>
          <cell r="B565" t="str">
            <v>50005010028</v>
          </cell>
          <cell r="C565" t="str">
            <v>MEJORAMIENTO</v>
          </cell>
          <cell r="D565" t="str">
            <v>TRAMO_8</v>
          </cell>
          <cell r="E565" t="str">
            <v>MEJORAMIENTOTRAMO_8</v>
          </cell>
          <cell r="F565" t="str">
            <v>_T8</v>
          </cell>
          <cell r="G565">
            <v>5000501</v>
          </cell>
          <cell r="H565" t="str">
            <v>_5000501</v>
          </cell>
          <cell r="I565" t="str">
            <v>0028</v>
          </cell>
          <cell r="J565" t="str">
            <v>BASE Y SUBBASE</v>
          </cell>
          <cell r="K565" t="str">
            <v>5000501-0028</v>
          </cell>
          <cell r="L565" t="str">
            <v>Transporte base y subbase</v>
          </cell>
          <cell r="M565" t="str">
            <v>C.VIT.V.N.1304/02.27.003</v>
          </cell>
        </row>
        <row r="566">
          <cell r="A566" t="str">
            <v>5000501-0029</v>
          </cell>
          <cell r="B566" t="str">
            <v>50005010029</v>
          </cell>
          <cell r="C566" t="str">
            <v>MEJORAMIENTO</v>
          </cell>
          <cell r="D566" t="str">
            <v>TRAMO_8</v>
          </cell>
          <cell r="E566" t="str">
            <v>MEJORAMIENTOTRAMO_8</v>
          </cell>
          <cell r="F566" t="str">
            <v>_T8</v>
          </cell>
          <cell r="G566">
            <v>5000501</v>
          </cell>
          <cell r="H566" t="str">
            <v>_5000501</v>
          </cell>
          <cell r="I566" t="str">
            <v>0029</v>
          </cell>
          <cell r="J566" t="str">
            <v>BASE Y SUBBASE</v>
          </cell>
          <cell r="K566" t="str">
            <v>5000501-0029</v>
          </cell>
          <cell r="L566" t="str">
            <v>Subbase CPB</v>
          </cell>
          <cell r="M566" t="str">
            <v>C.VIT.V.N.1304/02.27.003</v>
          </cell>
        </row>
        <row r="567">
          <cell r="A567" t="str">
            <v>5000501-0030</v>
          </cell>
          <cell r="B567" t="str">
            <v>50005010030</v>
          </cell>
          <cell r="C567" t="str">
            <v>MEJORAMIENTO</v>
          </cell>
          <cell r="D567" t="str">
            <v>TRAMO_8</v>
          </cell>
          <cell r="E567" t="str">
            <v>MEJORAMIENTOTRAMO_8</v>
          </cell>
          <cell r="F567" t="str">
            <v>_T8</v>
          </cell>
          <cell r="G567">
            <v>5000501</v>
          </cell>
          <cell r="H567" t="str">
            <v>_5000501</v>
          </cell>
          <cell r="I567" t="str">
            <v>0030</v>
          </cell>
          <cell r="J567" t="str">
            <v>ASFALTO ESPUMADO</v>
          </cell>
          <cell r="K567" t="str">
            <v>5000501-0030</v>
          </cell>
          <cell r="L567" t="str">
            <v>Rap +agregado CPB</v>
          </cell>
          <cell r="M567" t="str">
            <v>C.VIT.V.N.1304/02.27.012</v>
          </cell>
        </row>
        <row r="568">
          <cell r="A568" t="str">
            <v>5000502-0002</v>
          </cell>
          <cell r="B568" t="str">
            <v>50005020002</v>
          </cell>
          <cell r="C568" t="str">
            <v>MEJORAMIENTO</v>
          </cell>
          <cell r="D568" t="str">
            <v>TRAMO_8</v>
          </cell>
          <cell r="E568" t="str">
            <v>MEJORAMIENTOTRAMO_8</v>
          </cell>
          <cell r="F568" t="str">
            <v>_T8</v>
          </cell>
          <cell r="G568">
            <v>5000502</v>
          </cell>
          <cell r="H568" t="str">
            <v>_5000502</v>
          </cell>
          <cell r="I568" t="str">
            <v>0002</v>
          </cell>
          <cell r="J568" t="str">
            <v>CAPAS ASFÁLTICAS</v>
          </cell>
          <cell r="K568" t="str">
            <v>5000502-0002</v>
          </cell>
          <cell r="L568" t="str">
            <v>Carpeta asfáltica mdc2 CPB</v>
          </cell>
          <cell r="M568" t="str">
            <v>C.VIT.V.N.1304/02.27.004</v>
          </cell>
        </row>
        <row r="569">
          <cell r="A569" t="str">
            <v>5000502-0004</v>
          </cell>
          <cell r="B569" t="str">
            <v>50005020004</v>
          </cell>
          <cell r="C569" t="str">
            <v>MEJORAMIENTO</v>
          </cell>
          <cell r="D569" t="str">
            <v>TRAMO_8</v>
          </cell>
          <cell r="E569" t="str">
            <v>MEJORAMIENTOTRAMO_8</v>
          </cell>
          <cell r="F569" t="str">
            <v>_T8</v>
          </cell>
          <cell r="G569">
            <v>5000502</v>
          </cell>
          <cell r="H569" t="str">
            <v>_5000502</v>
          </cell>
          <cell r="I569" t="str">
            <v>0004</v>
          </cell>
          <cell r="J569" t="str">
            <v>CAPAS ASFÁLTICAS</v>
          </cell>
          <cell r="K569" t="str">
            <v>5000502-0004</v>
          </cell>
          <cell r="L569" t="str">
            <v>Transporte de mezcla asfáltica</v>
          </cell>
          <cell r="M569" t="str">
            <v>C.VIT.V.N.1304/02.27.004</v>
          </cell>
        </row>
        <row r="570">
          <cell r="A570" t="str">
            <v>5000502-0017</v>
          </cell>
          <cell r="B570" t="str">
            <v>50005020017</v>
          </cell>
          <cell r="C570" t="str">
            <v>MEJORAMIENTO</v>
          </cell>
          <cell r="D570" t="str">
            <v>TRAMO_8</v>
          </cell>
          <cell r="E570" t="str">
            <v>MEJORAMIENTOTRAMO_8</v>
          </cell>
          <cell r="F570" t="str">
            <v>_T8</v>
          </cell>
          <cell r="G570">
            <v>5000502</v>
          </cell>
          <cell r="H570" t="str">
            <v>_5000502</v>
          </cell>
          <cell r="I570" t="str">
            <v>0017</v>
          </cell>
          <cell r="J570" t="str">
            <v>CAPAS ASFÁLTICAS</v>
          </cell>
          <cell r="K570" t="str">
            <v>5000502-0017</v>
          </cell>
          <cell r="L570" t="str">
            <v>Transporte de mezcla asfáltica</v>
          </cell>
          <cell r="M570" t="str">
            <v>C.VIT.V.N.1304/02.27.004</v>
          </cell>
        </row>
        <row r="571">
          <cell r="A571" t="str">
            <v>5000502-0018</v>
          </cell>
          <cell r="B571" t="str">
            <v>50005020018</v>
          </cell>
          <cell r="C571" t="str">
            <v>MEJORAMIENTO</v>
          </cell>
          <cell r="D571" t="str">
            <v>TRAMO_8</v>
          </cell>
          <cell r="E571" t="str">
            <v>MEJORAMIENTOTRAMO_8</v>
          </cell>
          <cell r="F571" t="str">
            <v>_T8</v>
          </cell>
          <cell r="G571">
            <v>5000502</v>
          </cell>
          <cell r="H571" t="str">
            <v>_5000502</v>
          </cell>
          <cell r="I571" t="str">
            <v>0018</v>
          </cell>
          <cell r="J571" t="str">
            <v>CAPAS ASFÁLTICAS</v>
          </cell>
          <cell r="K571" t="str">
            <v>5000502-0018</v>
          </cell>
          <cell r="L571" t="str">
            <v>Carpeta asfáltica mdc2 EL DORADO</v>
          </cell>
          <cell r="M571" t="str">
            <v>C.VIT.V.N.1304/02.27.004</v>
          </cell>
        </row>
        <row r="572">
          <cell r="A572" t="str">
            <v>5000503-0003</v>
          </cell>
          <cell r="B572" t="str">
            <v>50005030003</v>
          </cell>
          <cell r="C572" t="str">
            <v>MEJORAMIENTO</v>
          </cell>
          <cell r="D572" t="str">
            <v>TRAMO_8</v>
          </cell>
          <cell r="E572" t="str">
            <v>MEJORAMIENTOTRAMO_8</v>
          </cell>
          <cell r="F572" t="str">
            <v>_T8</v>
          </cell>
          <cell r="G572">
            <v>5000503</v>
          </cell>
          <cell r="H572" t="str">
            <v>_5000503</v>
          </cell>
          <cell r="I572" t="str">
            <v>0003</v>
          </cell>
          <cell r="J572" t="str">
            <v>SEÑALIZACIÓN</v>
          </cell>
          <cell r="K572" t="str">
            <v>5000503-0003</v>
          </cell>
          <cell r="L572" t="str">
            <v>Tachas reflectivas bidireccionales</v>
          </cell>
          <cell r="M572" t="str">
            <v>C.VIT.V.N.1304/02.27.005</v>
          </cell>
        </row>
        <row r="573">
          <cell r="A573" t="str">
            <v>5000503-0004</v>
          </cell>
          <cell r="B573" t="str">
            <v>50005030004</v>
          </cell>
          <cell r="C573" t="str">
            <v>MEJORAMIENTO</v>
          </cell>
          <cell r="D573" t="str">
            <v>TRAMO_8</v>
          </cell>
          <cell r="E573" t="str">
            <v>MEJORAMIENTOTRAMO_8</v>
          </cell>
          <cell r="F573" t="str">
            <v>_T8</v>
          </cell>
          <cell r="G573">
            <v>5000503</v>
          </cell>
          <cell r="H573" t="str">
            <v>_5000503</v>
          </cell>
          <cell r="I573" t="str">
            <v>0004</v>
          </cell>
          <cell r="J573" t="str">
            <v>SEÑALIZACIÓN</v>
          </cell>
          <cell r="K573" t="str">
            <v>5000503-0004</v>
          </cell>
          <cell r="L573" t="str">
            <v>Líneas de demarcación</v>
          </cell>
          <cell r="M573" t="str">
            <v>C.VIT.V.N.1304/02.27.005</v>
          </cell>
        </row>
        <row r="574">
          <cell r="A574" t="str">
            <v>5000503-0008</v>
          </cell>
          <cell r="B574" t="str">
            <v>50005030008</v>
          </cell>
          <cell r="C574" t="str">
            <v>MEJORAMIENTO</v>
          </cell>
          <cell r="D574" t="str">
            <v>TRAMO_8</v>
          </cell>
          <cell r="E574" t="str">
            <v>MEJORAMIENTOTRAMO_8</v>
          </cell>
          <cell r="F574" t="str">
            <v>_T8</v>
          </cell>
          <cell r="G574">
            <v>5000503</v>
          </cell>
          <cell r="H574" t="str">
            <v>_5000503</v>
          </cell>
          <cell r="I574" t="str">
            <v>0008</v>
          </cell>
          <cell r="J574" t="str">
            <v>SEÑALIZACIÓN</v>
          </cell>
          <cell r="K574" t="str">
            <v>5000503-0008</v>
          </cell>
          <cell r="L574" t="str">
            <v>Señales verticales de transito grupo 1</v>
          </cell>
          <cell r="M574" t="str">
            <v>C.VIT.V.N.1304/02.27.005</v>
          </cell>
        </row>
        <row r="575">
          <cell r="A575" t="str">
            <v>5000503-0010</v>
          </cell>
          <cell r="B575" t="str">
            <v>50005030010</v>
          </cell>
          <cell r="C575" t="str">
            <v>MEJORAMIENTO</v>
          </cell>
          <cell r="D575" t="str">
            <v>TRAMO_8</v>
          </cell>
          <cell r="E575" t="str">
            <v>MEJORAMIENTOTRAMO_8</v>
          </cell>
          <cell r="F575" t="str">
            <v>_T8</v>
          </cell>
          <cell r="G575">
            <v>5000503</v>
          </cell>
          <cell r="H575" t="str">
            <v>_5000503</v>
          </cell>
          <cell r="I575" t="str">
            <v>0010</v>
          </cell>
          <cell r="J575" t="str">
            <v>SEÑALIZACIÓN</v>
          </cell>
          <cell r="K575" t="str">
            <v>5000503-0010</v>
          </cell>
          <cell r="L575" t="str">
            <v>Señales verticales de transito grupo 4</v>
          </cell>
          <cell r="M575" t="str">
            <v>C.VIT.V.N.1304/02.27.005</v>
          </cell>
        </row>
        <row r="576">
          <cell r="A576" t="str">
            <v>5000503-0011</v>
          </cell>
          <cell r="B576" t="str">
            <v>50005030011</v>
          </cell>
          <cell r="C576" t="str">
            <v>MEJORAMIENTO</v>
          </cell>
          <cell r="D576" t="str">
            <v>TRAMO_8</v>
          </cell>
          <cell r="E576" t="str">
            <v>MEJORAMIENTOTRAMO_8</v>
          </cell>
          <cell r="F576" t="str">
            <v>_T8</v>
          </cell>
          <cell r="G576">
            <v>5000503</v>
          </cell>
          <cell r="H576" t="str">
            <v>_5000503</v>
          </cell>
          <cell r="I576" t="str">
            <v>0011</v>
          </cell>
          <cell r="J576" t="str">
            <v>SEÑALIZACIÓN</v>
          </cell>
          <cell r="K576" t="str">
            <v>5000503-0011</v>
          </cell>
          <cell r="L576" t="str">
            <v>Señales verticales de transito grupo 5</v>
          </cell>
          <cell r="M576" t="str">
            <v>C.VIT.V.N.1304/02.27.005</v>
          </cell>
        </row>
        <row r="577">
          <cell r="A577" t="str">
            <v>5000503-0013</v>
          </cell>
          <cell r="B577" t="str">
            <v>50005030013</v>
          </cell>
          <cell r="C577" t="str">
            <v>MEJORAMIENTO</v>
          </cell>
          <cell r="D577" t="str">
            <v>TRAMO_8</v>
          </cell>
          <cell r="E577" t="str">
            <v>MEJORAMIENTOTRAMO_8</v>
          </cell>
          <cell r="F577" t="str">
            <v>_T8</v>
          </cell>
          <cell r="G577">
            <v>5000503</v>
          </cell>
          <cell r="H577" t="str">
            <v>_5000503</v>
          </cell>
          <cell r="I577" t="str">
            <v>0013</v>
          </cell>
          <cell r="J577" t="str">
            <v>SEÑALIZACIÓN</v>
          </cell>
          <cell r="K577" t="str">
            <v>5000503-0013</v>
          </cell>
          <cell r="L577" t="str">
            <v>Captafaros</v>
          </cell>
          <cell r="M577" t="str">
            <v>C.VIT.V.N.1304/02.27.005</v>
          </cell>
        </row>
        <row r="578">
          <cell r="A578" t="str">
            <v>5000503-0014</v>
          </cell>
          <cell r="B578" t="str">
            <v>50005030014</v>
          </cell>
          <cell r="C578" t="str">
            <v>MEJORAMIENTO</v>
          </cell>
          <cell r="D578" t="str">
            <v>TRAMO_8</v>
          </cell>
          <cell r="E578" t="str">
            <v>MEJORAMIENTOTRAMO_8</v>
          </cell>
          <cell r="F578" t="str">
            <v>_T8</v>
          </cell>
          <cell r="G578">
            <v>5000503</v>
          </cell>
          <cell r="H578" t="str">
            <v>_5000503</v>
          </cell>
          <cell r="I578" t="str">
            <v>0014</v>
          </cell>
          <cell r="J578" t="str">
            <v>SEÑALIZACIÓN</v>
          </cell>
          <cell r="K578" t="str">
            <v>5000503-0014</v>
          </cell>
          <cell r="L578" t="str">
            <v>Postes de kilometraje</v>
          </cell>
          <cell r="M578" t="str">
            <v>C.VIT.V.N.1304/02.27.005</v>
          </cell>
        </row>
        <row r="579">
          <cell r="A579" t="str">
            <v>5000503-0015</v>
          </cell>
          <cell r="B579" t="str">
            <v>50005030015</v>
          </cell>
          <cell r="C579" t="str">
            <v>MEJORAMIENTO</v>
          </cell>
          <cell r="D579" t="str">
            <v>TRAMO_8</v>
          </cell>
          <cell r="E579" t="str">
            <v>MEJORAMIENTOTRAMO_8</v>
          </cell>
          <cell r="F579" t="str">
            <v>_T8</v>
          </cell>
          <cell r="G579">
            <v>5000503</v>
          </cell>
          <cell r="H579" t="str">
            <v>_5000503</v>
          </cell>
          <cell r="I579" t="str">
            <v>0015</v>
          </cell>
          <cell r="J579" t="str">
            <v>SEÑALIZACIÓN</v>
          </cell>
          <cell r="K579" t="str">
            <v>5000503-0015</v>
          </cell>
          <cell r="L579" t="str">
            <v>Defensas metálicas</v>
          </cell>
          <cell r="M579" t="str">
            <v>C.VIT.V.N.1304/02.27.005</v>
          </cell>
        </row>
        <row r="580">
          <cell r="A580" t="str">
            <v>5000503-0016</v>
          </cell>
          <cell r="B580" t="str">
            <v>50005030016</v>
          </cell>
          <cell r="C580" t="str">
            <v>MEJORAMIENTO</v>
          </cell>
          <cell r="D580" t="str">
            <v>TRAMO_8</v>
          </cell>
          <cell r="E580" t="str">
            <v>MEJORAMIENTOTRAMO_8</v>
          </cell>
          <cell r="F580" t="str">
            <v>_T8</v>
          </cell>
          <cell r="G580">
            <v>5000503</v>
          </cell>
          <cell r="H580" t="str">
            <v>_5000503</v>
          </cell>
          <cell r="I580" t="str">
            <v>0016</v>
          </cell>
          <cell r="J580" t="str">
            <v>SEÑALIZACIÓN</v>
          </cell>
          <cell r="K580" t="str">
            <v>5000503-0016</v>
          </cell>
          <cell r="L580" t="str">
            <v>Marcas viales</v>
          </cell>
          <cell r="M580" t="str">
            <v>C.VIT.V.N.1304/02.27.005</v>
          </cell>
        </row>
        <row r="581">
          <cell r="A581" t="str">
            <v>5000503-0017</v>
          </cell>
          <cell r="B581" t="str">
            <v>50005030017</v>
          </cell>
          <cell r="C581" t="str">
            <v>MEJORAMIENTO</v>
          </cell>
          <cell r="D581" t="str">
            <v>TRAMO_8</v>
          </cell>
          <cell r="E581" t="str">
            <v>MEJORAMIENTOTRAMO_8</v>
          </cell>
          <cell r="F581" t="str">
            <v>_T8</v>
          </cell>
          <cell r="G581">
            <v>5000503</v>
          </cell>
          <cell r="H581" t="str">
            <v>_5000503</v>
          </cell>
          <cell r="I581" t="str">
            <v>0017</v>
          </cell>
          <cell r="J581" t="str">
            <v>SEÑALIZACIÓN</v>
          </cell>
          <cell r="K581" t="str">
            <v>5000503-0017</v>
          </cell>
          <cell r="L581" t="str">
            <v>Estoperoles</v>
          </cell>
          <cell r="M581" t="str">
            <v>C.VIT.V.N.1304/02.27.005</v>
          </cell>
        </row>
        <row r="582">
          <cell r="A582" t="str">
            <v>5000503-0018</v>
          </cell>
          <cell r="B582" t="str">
            <v>50005030018</v>
          </cell>
          <cell r="C582" t="str">
            <v>MEJORAMIENTO</v>
          </cell>
          <cell r="D582" t="str">
            <v>TRAMO_8</v>
          </cell>
          <cell r="E582" t="str">
            <v>MEJORAMIENTOTRAMO_8</v>
          </cell>
          <cell r="F582" t="str">
            <v>_T8</v>
          </cell>
          <cell r="G582">
            <v>5000503</v>
          </cell>
          <cell r="H582" t="str">
            <v>_5000503</v>
          </cell>
          <cell r="I582" t="str">
            <v>0018</v>
          </cell>
          <cell r="J582" t="str">
            <v>SEÑALIZACIÓN</v>
          </cell>
          <cell r="K582" t="str">
            <v>5000503-0018</v>
          </cell>
          <cell r="L582" t="str">
            <v>Señalización preventiva de obra</v>
          </cell>
          <cell r="M582" t="str">
            <v>C.VIT.V.N.1304/02.27.005</v>
          </cell>
        </row>
        <row r="583">
          <cell r="A583" t="str">
            <v>5000504-0004</v>
          </cell>
          <cell r="B583" t="str">
            <v>50005040004</v>
          </cell>
          <cell r="C583" t="str">
            <v>MEJORAMIENTO</v>
          </cell>
          <cell r="D583" t="str">
            <v>TRAMO_8</v>
          </cell>
          <cell r="E583" t="str">
            <v>MEJORAMIENTOTRAMO_8</v>
          </cell>
          <cell r="F583" t="str">
            <v>_T8</v>
          </cell>
          <cell r="G583">
            <v>5000504</v>
          </cell>
          <cell r="H583" t="str">
            <v>_5000504</v>
          </cell>
          <cell r="I583" t="str">
            <v>0004</v>
          </cell>
          <cell r="J583" t="str">
            <v>OBRAS DE ESTABILIZACIÓN</v>
          </cell>
          <cell r="K583" t="str">
            <v>5000504-0004</v>
          </cell>
          <cell r="L583" t="str">
            <v>Lloraderos  pvc 2" l=0.5m</v>
          </cell>
          <cell r="M583" t="str">
            <v>C.VIT.V.N.1304/02.27.006</v>
          </cell>
        </row>
        <row r="584">
          <cell r="A584" t="str">
            <v>5000504-0009</v>
          </cell>
          <cell r="B584" t="str">
            <v>50005040009</v>
          </cell>
          <cell r="C584" t="str">
            <v>MEJORAMIENTO</v>
          </cell>
          <cell r="D584" t="str">
            <v>TRAMO_8</v>
          </cell>
          <cell r="E584" t="str">
            <v>MEJORAMIENTOTRAMO_8</v>
          </cell>
          <cell r="F584" t="str">
            <v>_T8</v>
          </cell>
          <cell r="G584">
            <v>5000504</v>
          </cell>
          <cell r="H584" t="str">
            <v>_5000504</v>
          </cell>
          <cell r="I584" t="str">
            <v>0009</v>
          </cell>
          <cell r="J584" t="str">
            <v>OBRAS DE ESTABILIZACIÓN</v>
          </cell>
          <cell r="K584" t="str">
            <v>5000504-0009</v>
          </cell>
          <cell r="L584" t="str">
            <v>Filtro con material granular</v>
          </cell>
          <cell r="M584" t="str">
            <v>C.VIT.V.N.1304/02.27.006</v>
          </cell>
        </row>
        <row r="585">
          <cell r="A585" t="str">
            <v>5000504-0011</v>
          </cell>
          <cell r="B585" t="str">
            <v>50005040011</v>
          </cell>
          <cell r="C585" t="str">
            <v>MEJORAMIENTO</v>
          </cell>
          <cell r="D585" t="str">
            <v>TRAMO_8</v>
          </cell>
          <cell r="E585" t="str">
            <v>MEJORAMIENTOTRAMO_8</v>
          </cell>
          <cell r="F585" t="str">
            <v>_T8</v>
          </cell>
          <cell r="G585">
            <v>5000504</v>
          </cell>
          <cell r="H585" t="str">
            <v>_5000504</v>
          </cell>
          <cell r="I585" t="str">
            <v>0011</v>
          </cell>
          <cell r="J585" t="str">
            <v>OBRAS DE ESTABILIZACIÓN</v>
          </cell>
          <cell r="K585" t="str">
            <v>5000504-0011</v>
          </cell>
          <cell r="L585" t="str">
            <v>Gaviones</v>
          </cell>
          <cell r="M585" t="str">
            <v>C.VIT.V.N.1304/02.27.006</v>
          </cell>
        </row>
        <row r="586">
          <cell r="A586" t="str">
            <v>5000504-0012</v>
          </cell>
          <cell r="B586" t="str">
            <v>50005040012</v>
          </cell>
          <cell r="C586" t="str">
            <v>MEJORAMIENTO</v>
          </cell>
          <cell r="D586" t="str">
            <v>TRAMO_8</v>
          </cell>
          <cell r="E586" t="str">
            <v>MEJORAMIENTOTRAMO_8</v>
          </cell>
          <cell r="F586" t="str">
            <v>_T8</v>
          </cell>
          <cell r="G586">
            <v>5000504</v>
          </cell>
          <cell r="H586" t="str">
            <v>_5000504</v>
          </cell>
          <cell r="I586" t="str">
            <v>0012</v>
          </cell>
          <cell r="J586" t="str">
            <v>OBRAS DE ESTABILIZACIÓN</v>
          </cell>
          <cell r="K586" t="str">
            <v>5000504-0012</v>
          </cell>
          <cell r="L586" t="str">
            <v>Empradización con semilla</v>
          </cell>
          <cell r="M586" t="str">
            <v>C.VIT.V.N.1304/02.27.006</v>
          </cell>
        </row>
        <row r="587">
          <cell r="A587" t="str">
            <v>5000504-0013</v>
          </cell>
          <cell r="B587" t="str">
            <v>50005040013</v>
          </cell>
          <cell r="C587" t="str">
            <v>MEJORAMIENTO</v>
          </cell>
          <cell r="D587" t="str">
            <v>TRAMO_8</v>
          </cell>
          <cell r="E587" t="str">
            <v>MEJORAMIENTOTRAMO_8</v>
          </cell>
          <cell r="F587" t="str">
            <v>_T8</v>
          </cell>
          <cell r="G587">
            <v>5000504</v>
          </cell>
          <cell r="H587" t="str">
            <v>_5000504</v>
          </cell>
          <cell r="I587" t="str">
            <v>0013</v>
          </cell>
          <cell r="J587" t="str">
            <v>OBRAS DE ESTABILIZACIÓN</v>
          </cell>
          <cell r="K587" t="str">
            <v>5000504-0013</v>
          </cell>
          <cell r="L587" t="str">
            <v>Concreto para cunetas y canales (21 mpa)</v>
          </cell>
          <cell r="M587" t="str">
            <v>C.VIT.V.N.1304/02.27.006</v>
          </cell>
        </row>
        <row r="588">
          <cell r="A588" t="str">
            <v>5000504-0014</v>
          </cell>
          <cell r="B588" t="str">
            <v>50005040014</v>
          </cell>
          <cell r="C588" t="str">
            <v>MEJORAMIENTO</v>
          </cell>
          <cell r="D588" t="str">
            <v>TRAMO_8</v>
          </cell>
          <cell r="E588" t="str">
            <v>MEJORAMIENTOTRAMO_8</v>
          </cell>
          <cell r="F588" t="str">
            <v>_T8</v>
          </cell>
          <cell r="G588">
            <v>5000504</v>
          </cell>
          <cell r="H588" t="str">
            <v>_5000504</v>
          </cell>
          <cell r="I588" t="str">
            <v>0014</v>
          </cell>
          <cell r="J588" t="str">
            <v>OBRAS DE ESTABILIZACIÓN</v>
          </cell>
          <cell r="K588" t="str">
            <v>5000504-0014</v>
          </cell>
          <cell r="L588" t="str">
            <v>Concreto zanja de coronación</v>
          </cell>
          <cell r="M588" t="str">
            <v>C.VIT.V.N.1304/02.27.006</v>
          </cell>
        </row>
        <row r="589">
          <cell r="A589" t="str">
            <v>5000504-0015</v>
          </cell>
          <cell r="B589" t="str">
            <v>50005040015</v>
          </cell>
          <cell r="C589" t="str">
            <v>MEJORAMIENTO</v>
          </cell>
          <cell r="D589" t="str">
            <v>TRAMO_8</v>
          </cell>
          <cell r="E589" t="str">
            <v>MEJORAMIENTOTRAMO_8</v>
          </cell>
          <cell r="F589" t="str">
            <v>_T8</v>
          </cell>
          <cell r="G589">
            <v>5000504</v>
          </cell>
          <cell r="H589" t="str">
            <v>_5000504</v>
          </cell>
          <cell r="I589" t="str">
            <v>0015</v>
          </cell>
          <cell r="J589" t="str">
            <v>OBRAS DE ESTABILIZACIÓN</v>
          </cell>
          <cell r="K589" t="str">
            <v>5000504-0015</v>
          </cell>
          <cell r="L589" t="str">
            <v>Concreto  21 mpa para disipadores</v>
          </cell>
          <cell r="M589" t="str">
            <v>C.VIT.V.N.1304/02.27.006</v>
          </cell>
        </row>
        <row r="590">
          <cell r="A590" t="str">
            <v>5000504-0016</v>
          </cell>
          <cell r="B590" t="str">
            <v>50005040016</v>
          </cell>
          <cell r="C590" t="str">
            <v>MEJORAMIENTO</v>
          </cell>
          <cell r="D590" t="str">
            <v>TRAMO_8</v>
          </cell>
          <cell r="E590" t="str">
            <v>MEJORAMIENTOTRAMO_8</v>
          </cell>
          <cell r="F590" t="str">
            <v>_T8</v>
          </cell>
          <cell r="G590">
            <v>5000504</v>
          </cell>
          <cell r="H590" t="str">
            <v>_5000504</v>
          </cell>
          <cell r="I590" t="str">
            <v>0016</v>
          </cell>
          <cell r="J590" t="str">
            <v>OBRAS DE ESTABILIZACIÓN</v>
          </cell>
          <cell r="K590" t="str">
            <v>5000504-0016</v>
          </cell>
          <cell r="L590" t="str">
            <v>Revestimiento en piedra pegada</v>
          </cell>
          <cell r="M590" t="str">
            <v>C.VIT.V.N.1304/02.27.006</v>
          </cell>
        </row>
        <row r="591">
          <cell r="A591" t="str">
            <v>5000504-0017</v>
          </cell>
          <cell r="B591" t="str">
            <v>50005040017</v>
          </cell>
          <cell r="C591" t="str">
            <v>MEJORAMIENTO</v>
          </cell>
          <cell r="D591" t="str">
            <v>TRAMO_8</v>
          </cell>
          <cell r="E591" t="str">
            <v>MEJORAMIENTOTRAMO_8</v>
          </cell>
          <cell r="F591" t="str">
            <v>_T8</v>
          </cell>
          <cell r="G591">
            <v>5000504</v>
          </cell>
          <cell r="H591" t="str">
            <v>_5000504</v>
          </cell>
          <cell r="I591" t="str">
            <v>0017</v>
          </cell>
          <cell r="J591" t="str">
            <v>OBRAS DE ESTABILIZACIÓN</v>
          </cell>
          <cell r="K591" t="str">
            <v>5000504-0017</v>
          </cell>
          <cell r="L591" t="str">
            <v>Muro de contención 4000 psi</v>
          </cell>
          <cell r="M591" t="str">
            <v>C.VIT.V.N.1304/02.27.006</v>
          </cell>
        </row>
        <row r="592">
          <cell r="A592" t="str">
            <v>5000504-0018</v>
          </cell>
          <cell r="B592" t="str">
            <v>50005040018</v>
          </cell>
          <cell r="C592" t="str">
            <v>MEJORAMIENTO</v>
          </cell>
          <cell r="D592" t="str">
            <v>TRAMO_8</v>
          </cell>
          <cell r="E592" t="str">
            <v>MEJORAMIENTOTRAMO_8</v>
          </cell>
          <cell r="F592" t="str">
            <v>_T8</v>
          </cell>
          <cell r="G592">
            <v>5000504</v>
          </cell>
          <cell r="H592" t="str">
            <v>_5000504</v>
          </cell>
          <cell r="I592" t="str">
            <v>0018</v>
          </cell>
          <cell r="J592" t="str">
            <v>OBRAS DE ESTABILIZACIÓN</v>
          </cell>
          <cell r="K592" t="str">
            <v>5000504-0018</v>
          </cell>
          <cell r="L592" t="str">
            <v>Transporte de concretos</v>
          </cell>
          <cell r="M592" t="str">
            <v>C.VIT.V.N.1304/02.27.006</v>
          </cell>
        </row>
        <row r="593">
          <cell r="A593" t="str">
            <v>5000505-0002</v>
          </cell>
          <cell r="B593" t="str">
            <v>50005050002</v>
          </cell>
          <cell r="C593" t="str">
            <v>MEJORAMIENTO</v>
          </cell>
          <cell r="D593" t="str">
            <v>TRAMO_8</v>
          </cell>
          <cell r="E593" t="str">
            <v>MEJORAMIENTOTRAMO_8</v>
          </cell>
          <cell r="F593" t="str">
            <v>_T8</v>
          </cell>
          <cell r="G593">
            <v>5000505</v>
          </cell>
          <cell r="H593" t="str">
            <v>_5000505</v>
          </cell>
          <cell r="I593" t="str">
            <v>0002</v>
          </cell>
          <cell r="J593" t="str">
            <v>OBRAS DE DRENAJE</v>
          </cell>
          <cell r="K593" t="str">
            <v>5000505-0002</v>
          </cell>
          <cell r="L593" t="str">
            <v>Demolición de estructuras</v>
          </cell>
          <cell r="M593" t="str">
            <v>C.VIT.V.N.1304/02.27.007</v>
          </cell>
        </row>
        <row r="594">
          <cell r="A594" t="str">
            <v>5000505-0003</v>
          </cell>
          <cell r="B594" t="str">
            <v>50005050003</v>
          </cell>
          <cell r="C594" t="str">
            <v>MEJORAMIENTO</v>
          </cell>
          <cell r="D594" t="str">
            <v>TRAMO_8</v>
          </cell>
          <cell r="E594" t="str">
            <v>MEJORAMIENTOTRAMO_8</v>
          </cell>
          <cell r="F594" t="str">
            <v>_T8</v>
          </cell>
          <cell r="G594">
            <v>5000505</v>
          </cell>
          <cell r="H594" t="str">
            <v>_5000505</v>
          </cell>
          <cell r="I594" t="str">
            <v>0003</v>
          </cell>
          <cell r="J594" t="str">
            <v>OBRAS DE DRENAJE</v>
          </cell>
          <cell r="K594" t="str">
            <v>5000505-0003</v>
          </cell>
          <cell r="L594" t="str">
            <v>Tubería de concreto d 0.90 m</v>
          </cell>
          <cell r="M594" t="str">
            <v>C.VIT.V.N.1304/02.27.007</v>
          </cell>
        </row>
        <row r="595">
          <cell r="A595" t="str">
            <v>5000505-0004</v>
          </cell>
          <cell r="B595" t="str">
            <v>50005050004</v>
          </cell>
          <cell r="C595" t="str">
            <v>MEJORAMIENTO</v>
          </cell>
          <cell r="D595" t="str">
            <v>TRAMO_8</v>
          </cell>
          <cell r="E595" t="str">
            <v>MEJORAMIENTOTRAMO_8</v>
          </cell>
          <cell r="F595" t="str">
            <v>_T8</v>
          </cell>
          <cell r="G595">
            <v>5000505</v>
          </cell>
          <cell r="H595" t="str">
            <v>_5000505</v>
          </cell>
          <cell r="I595" t="str">
            <v>0004</v>
          </cell>
          <cell r="J595" t="str">
            <v>OBRAS DE DRENAJE</v>
          </cell>
          <cell r="K595" t="str">
            <v>5000505-0004</v>
          </cell>
          <cell r="L595" t="str">
            <v>Tubería de concreto d 1.00 m</v>
          </cell>
          <cell r="M595" t="str">
            <v>C.VIT.V.N.1304/02.27.007</v>
          </cell>
        </row>
        <row r="596">
          <cell r="A596" t="str">
            <v>5000505-0005</v>
          </cell>
          <cell r="B596" t="str">
            <v>50005050005</v>
          </cell>
          <cell r="C596" t="str">
            <v>MEJORAMIENTO</v>
          </cell>
          <cell r="D596" t="str">
            <v>TRAMO_8</v>
          </cell>
          <cell r="E596" t="str">
            <v>MEJORAMIENTOTRAMO_8</v>
          </cell>
          <cell r="F596" t="str">
            <v>_T8</v>
          </cell>
          <cell r="G596">
            <v>5000505</v>
          </cell>
          <cell r="H596" t="str">
            <v>_5000505</v>
          </cell>
          <cell r="I596" t="str">
            <v>0005</v>
          </cell>
          <cell r="J596" t="str">
            <v>OBRAS DE DRENAJE</v>
          </cell>
          <cell r="K596" t="str">
            <v>5000505-0005</v>
          </cell>
          <cell r="L596" t="str">
            <v>Tubería de concreto d 1.20 m</v>
          </cell>
          <cell r="M596" t="str">
            <v>C.VIT.V.N.1304/02.27.007</v>
          </cell>
        </row>
        <row r="597">
          <cell r="A597" t="str">
            <v>5000505-0006</v>
          </cell>
          <cell r="B597" t="str">
            <v>50005050006</v>
          </cell>
          <cell r="C597" t="str">
            <v>MEJORAMIENTO</v>
          </cell>
          <cell r="D597" t="str">
            <v>TRAMO_8</v>
          </cell>
          <cell r="E597" t="str">
            <v>MEJORAMIENTOTRAMO_8</v>
          </cell>
          <cell r="F597" t="str">
            <v>_T8</v>
          </cell>
          <cell r="G597">
            <v>5000505</v>
          </cell>
          <cell r="H597" t="str">
            <v>_5000505</v>
          </cell>
          <cell r="I597" t="str">
            <v>0006</v>
          </cell>
          <cell r="J597" t="str">
            <v>OBRAS DE DRENAJE</v>
          </cell>
          <cell r="K597" t="str">
            <v>5000505-0006</v>
          </cell>
          <cell r="L597" t="str">
            <v>Tuberìa de concreto d 1.30 m</v>
          </cell>
          <cell r="M597" t="str">
            <v>C.VIT.V.N.1304/02.27.007</v>
          </cell>
        </row>
        <row r="598">
          <cell r="A598" t="str">
            <v>5000505-0007</v>
          </cell>
          <cell r="B598" t="str">
            <v>50005050007</v>
          </cell>
          <cell r="C598" t="str">
            <v>MEJORAMIENTO</v>
          </cell>
          <cell r="D598" t="str">
            <v>TRAMO_8</v>
          </cell>
          <cell r="E598" t="str">
            <v>MEJORAMIENTOTRAMO_8</v>
          </cell>
          <cell r="F598" t="str">
            <v>_T8</v>
          </cell>
          <cell r="G598">
            <v>5000505</v>
          </cell>
          <cell r="H598" t="str">
            <v>_5000505</v>
          </cell>
          <cell r="I598" t="str">
            <v>0007</v>
          </cell>
          <cell r="J598" t="str">
            <v>OBRAS DE DRENAJE</v>
          </cell>
          <cell r="K598" t="str">
            <v>5000505-0007</v>
          </cell>
          <cell r="L598" t="str">
            <v>Tuberìa de concreto d 1.50 m</v>
          </cell>
          <cell r="M598" t="str">
            <v>C.VIT.V.N.1304/02.27.007</v>
          </cell>
        </row>
        <row r="599">
          <cell r="A599" t="str">
            <v>5000505-0008</v>
          </cell>
          <cell r="B599" t="str">
            <v>50005050008</v>
          </cell>
          <cell r="C599" t="str">
            <v>MEJORAMIENTO</v>
          </cell>
          <cell r="D599" t="str">
            <v>TRAMO_8</v>
          </cell>
          <cell r="E599" t="str">
            <v>MEJORAMIENTOTRAMO_8</v>
          </cell>
          <cell r="F599" t="str">
            <v>_T8</v>
          </cell>
          <cell r="G599">
            <v>5000505</v>
          </cell>
          <cell r="H599" t="str">
            <v>_5000505</v>
          </cell>
          <cell r="I599" t="str">
            <v>0008</v>
          </cell>
          <cell r="J599" t="str">
            <v>OBRAS DE DRENAJE</v>
          </cell>
          <cell r="K599" t="str">
            <v>5000505-0008</v>
          </cell>
          <cell r="L599" t="str">
            <v>Tuberìa de concreto d 1.60 m</v>
          </cell>
          <cell r="M599" t="str">
            <v>C.VIT.V.N.1304/02.27.007</v>
          </cell>
        </row>
        <row r="600">
          <cell r="A600" t="str">
            <v>5000505-0009</v>
          </cell>
          <cell r="B600" t="str">
            <v>50005050009</v>
          </cell>
          <cell r="C600" t="str">
            <v>MEJORAMIENTO</v>
          </cell>
          <cell r="D600" t="str">
            <v>TRAMO_8</v>
          </cell>
          <cell r="E600" t="str">
            <v>MEJORAMIENTOTRAMO_8</v>
          </cell>
          <cell r="F600" t="str">
            <v>_T8</v>
          </cell>
          <cell r="G600">
            <v>5000505</v>
          </cell>
          <cell r="H600" t="str">
            <v>_5000505</v>
          </cell>
          <cell r="I600" t="str">
            <v>0009</v>
          </cell>
          <cell r="J600" t="str">
            <v>OBRAS DE DRENAJE</v>
          </cell>
          <cell r="K600" t="str">
            <v>5000505-0009</v>
          </cell>
          <cell r="L600" t="str">
            <v>Tuberìa de concreto d 1.80 m</v>
          </cell>
          <cell r="M600" t="str">
            <v>C.VIT.V.N.1304/02.27.007</v>
          </cell>
        </row>
        <row r="601">
          <cell r="A601" t="str">
            <v>5000505-0010</v>
          </cell>
          <cell r="B601" t="str">
            <v>50005050010</v>
          </cell>
          <cell r="C601" t="str">
            <v>MEJORAMIENTO</v>
          </cell>
          <cell r="D601" t="str">
            <v>TRAMO_8</v>
          </cell>
          <cell r="E601" t="str">
            <v>MEJORAMIENTOTRAMO_8</v>
          </cell>
          <cell r="F601" t="str">
            <v>_T8</v>
          </cell>
          <cell r="G601">
            <v>5000505</v>
          </cell>
          <cell r="H601" t="str">
            <v>_5000505</v>
          </cell>
          <cell r="I601" t="str">
            <v>0010</v>
          </cell>
          <cell r="J601" t="str">
            <v>OBRAS DE DRENAJE</v>
          </cell>
          <cell r="K601" t="str">
            <v>5000505-0010</v>
          </cell>
          <cell r="L601" t="str">
            <v>Tuberìa de concreto d 2.00 m</v>
          </cell>
          <cell r="M601" t="str">
            <v>C.VIT.V.N.1304/02.27.007</v>
          </cell>
        </row>
        <row r="602">
          <cell r="A602" t="str">
            <v>5000505-0011</v>
          </cell>
          <cell r="B602" t="str">
            <v>50005050011</v>
          </cell>
          <cell r="C602" t="str">
            <v>MEJORAMIENTO</v>
          </cell>
          <cell r="D602" t="str">
            <v>TRAMO_8</v>
          </cell>
          <cell r="E602" t="str">
            <v>MEJORAMIENTOTRAMO_8</v>
          </cell>
          <cell r="F602" t="str">
            <v>_T8</v>
          </cell>
          <cell r="G602">
            <v>5000505</v>
          </cell>
          <cell r="H602" t="str">
            <v>_5000505</v>
          </cell>
          <cell r="I602" t="str">
            <v>0011</v>
          </cell>
          <cell r="J602" t="str">
            <v>OBRAS DE DRENAJE</v>
          </cell>
          <cell r="K602" t="str">
            <v>5000505-0011</v>
          </cell>
          <cell r="L602" t="str">
            <v>Tuberìa de concreto d 2.15 m</v>
          </cell>
          <cell r="M602" t="str">
            <v>C.VIT.V.N.1304/02.27.007</v>
          </cell>
        </row>
        <row r="603">
          <cell r="A603" t="str">
            <v>5000505-0012</v>
          </cell>
          <cell r="B603" t="str">
            <v>50005050012</v>
          </cell>
          <cell r="C603" t="str">
            <v>MEJORAMIENTO</v>
          </cell>
          <cell r="D603" t="str">
            <v>TRAMO_8</v>
          </cell>
          <cell r="E603" t="str">
            <v>MEJORAMIENTOTRAMO_8</v>
          </cell>
          <cell r="F603" t="str">
            <v>_T8</v>
          </cell>
          <cell r="G603">
            <v>5000505</v>
          </cell>
          <cell r="H603" t="str">
            <v>_5000505</v>
          </cell>
          <cell r="I603" t="str">
            <v>0012</v>
          </cell>
          <cell r="J603" t="str">
            <v>OBRAS DE DRENAJE</v>
          </cell>
          <cell r="K603" t="str">
            <v>5000505-0012</v>
          </cell>
          <cell r="L603" t="str">
            <v>Tuberìa de concreto d 2.30 m</v>
          </cell>
          <cell r="M603" t="str">
            <v>C.VIT.V.N.1304/02.27.007</v>
          </cell>
        </row>
        <row r="604">
          <cell r="A604" t="str">
            <v>5000505-0013</v>
          </cell>
          <cell r="B604" t="str">
            <v>50005050013</v>
          </cell>
          <cell r="C604" t="str">
            <v>MEJORAMIENTO</v>
          </cell>
          <cell r="D604" t="str">
            <v>TRAMO_8</v>
          </cell>
          <cell r="E604" t="str">
            <v>MEJORAMIENTOTRAMO_8</v>
          </cell>
          <cell r="F604" t="str">
            <v>_T8</v>
          </cell>
          <cell r="G604">
            <v>5000505</v>
          </cell>
          <cell r="H604" t="str">
            <v>_5000505</v>
          </cell>
          <cell r="I604" t="str">
            <v>0013</v>
          </cell>
          <cell r="J604" t="str">
            <v>OBRAS DE DRENAJE</v>
          </cell>
          <cell r="K604" t="str">
            <v>5000505-0013</v>
          </cell>
          <cell r="L604" t="str">
            <v>Tuberìa de concreto d 2.50 m</v>
          </cell>
          <cell r="M604" t="str">
            <v>C.VIT.V.N.1304/02.27.007</v>
          </cell>
        </row>
        <row r="605">
          <cell r="A605" t="str">
            <v>5000505-0014</v>
          </cell>
          <cell r="B605" t="str">
            <v>50005050014</v>
          </cell>
          <cell r="C605" t="str">
            <v>MEJORAMIENTO</v>
          </cell>
          <cell r="D605" t="str">
            <v>TRAMO_8</v>
          </cell>
          <cell r="E605" t="str">
            <v>MEJORAMIENTOTRAMO_8</v>
          </cell>
          <cell r="F605" t="str">
            <v>_T8</v>
          </cell>
          <cell r="G605">
            <v>5000505</v>
          </cell>
          <cell r="H605" t="str">
            <v>_5000505</v>
          </cell>
          <cell r="I605" t="str">
            <v>0014</v>
          </cell>
          <cell r="J605" t="str">
            <v>OBRAS DE DRENAJE</v>
          </cell>
          <cell r="K605" t="str">
            <v>5000505-0014</v>
          </cell>
          <cell r="L605" t="str">
            <v>Box culverts a construir (3.0 x 3.0)</v>
          </cell>
          <cell r="M605" t="str">
            <v>C.VIT.V.N.1304/02.27.007</v>
          </cell>
        </row>
        <row r="606">
          <cell r="A606" t="str">
            <v>5000505-0015</v>
          </cell>
          <cell r="B606" t="str">
            <v>50005050015</v>
          </cell>
          <cell r="C606" t="str">
            <v>MEJORAMIENTO</v>
          </cell>
          <cell r="D606" t="str">
            <v>TRAMO_8</v>
          </cell>
          <cell r="E606" t="str">
            <v>MEJORAMIENTOTRAMO_8</v>
          </cell>
          <cell r="F606" t="str">
            <v>_T8</v>
          </cell>
          <cell r="G606">
            <v>5000505</v>
          </cell>
          <cell r="H606" t="str">
            <v>_5000505</v>
          </cell>
          <cell r="I606" t="str">
            <v>0015</v>
          </cell>
          <cell r="J606" t="str">
            <v>OBRAS DE DRENAJE</v>
          </cell>
          <cell r="K606" t="str">
            <v>5000505-0015</v>
          </cell>
          <cell r="L606" t="str">
            <v>Concreto 28 mpa aletas y cabezales</v>
          </cell>
          <cell r="M606" t="str">
            <v>C.VIT.V.N.1304/02.27.007</v>
          </cell>
        </row>
        <row r="607">
          <cell r="A607" t="str">
            <v>5000505-0017</v>
          </cell>
          <cell r="B607" t="str">
            <v>50005050017</v>
          </cell>
          <cell r="C607" t="str">
            <v>MEJORAMIENTO</v>
          </cell>
          <cell r="D607" t="str">
            <v>TRAMO_8</v>
          </cell>
          <cell r="E607" t="str">
            <v>MEJORAMIENTOTRAMO_8</v>
          </cell>
          <cell r="F607" t="str">
            <v>_T8</v>
          </cell>
          <cell r="G607">
            <v>5000505</v>
          </cell>
          <cell r="H607" t="str">
            <v>_5000505</v>
          </cell>
          <cell r="I607" t="str">
            <v>0017</v>
          </cell>
          <cell r="J607" t="str">
            <v>OBRAS DE DRENAJE</v>
          </cell>
          <cell r="K607" t="str">
            <v>5000505-0017</v>
          </cell>
          <cell r="L607" t="str">
            <v>Concreto ciclópeo</v>
          </cell>
          <cell r="M607" t="str">
            <v>C.VIT.V.N.1304/02.27.007</v>
          </cell>
        </row>
        <row r="608">
          <cell r="A608" t="str">
            <v>5000505-0018</v>
          </cell>
          <cell r="B608" t="str">
            <v>50005050018</v>
          </cell>
          <cell r="C608" t="str">
            <v>MEJORAMIENTO</v>
          </cell>
          <cell r="D608" t="str">
            <v>TRAMO_8</v>
          </cell>
          <cell r="E608" t="str">
            <v>MEJORAMIENTOTRAMO_8</v>
          </cell>
          <cell r="F608" t="str">
            <v>_T8</v>
          </cell>
          <cell r="G608">
            <v>5000505</v>
          </cell>
          <cell r="H608" t="str">
            <v>_5000505</v>
          </cell>
          <cell r="I608" t="str">
            <v>0018</v>
          </cell>
          <cell r="J608" t="str">
            <v>OBRAS DE DRENAJE</v>
          </cell>
          <cell r="K608" t="str">
            <v>5000505-0018</v>
          </cell>
          <cell r="L608" t="str">
            <v>Concreto para bordillos</v>
          </cell>
          <cell r="M608" t="str">
            <v>C.VIT.V.N.1304/02.27.007</v>
          </cell>
        </row>
        <row r="609">
          <cell r="A609" t="str">
            <v>5000505-0020</v>
          </cell>
          <cell r="B609" t="str">
            <v>50005050020</v>
          </cell>
          <cell r="C609" t="str">
            <v>MEJORAMIENTO</v>
          </cell>
          <cell r="D609" t="str">
            <v>TRAMO_8</v>
          </cell>
          <cell r="E609" t="str">
            <v>MEJORAMIENTOTRAMO_8</v>
          </cell>
          <cell r="F609" t="str">
            <v>_T8</v>
          </cell>
          <cell r="G609">
            <v>5000505</v>
          </cell>
          <cell r="H609" t="str">
            <v>_5000505</v>
          </cell>
          <cell r="I609" t="str">
            <v>0020</v>
          </cell>
          <cell r="J609" t="str">
            <v>OBRAS DE DRENAJE</v>
          </cell>
          <cell r="K609" t="str">
            <v>5000505-0020</v>
          </cell>
          <cell r="L609" t="str">
            <v>Corte para ampliación de estructuras de</v>
          </cell>
          <cell r="M609" t="str">
            <v>C.VIT.V.N.1304/02.27.007</v>
          </cell>
        </row>
        <row r="610">
          <cell r="A610" t="str">
            <v>5000505-0021</v>
          </cell>
          <cell r="B610" t="str">
            <v>50005050021</v>
          </cell>
          <cell r="C610" t="str">
            <v>MEJORAMIENTO</v>
          </cell>
          <cell r="D610" t="str">
            <v>TRAMO_8</v>
          </cell>
          <cell r="E610" t="str">
            <v>MEJORAMIENTOTRAMO_8</v>
          </cell>
          <cell r="F610" t="str">
            <v>_T8</v>
          </cell>
          <cell r="G610">
            <v>5000505</v>
          </cell>
          <cell r="H610" t="str">
            <v>_5000505</v>
          </cell>
          <cell r="I610" t="str">
            <v>0021</v>
          </cell>
          <cell r="J610" t="str">
            <v>OBRAS DE DRENAJE</v>
          </cell>
          <cell r="K610" t="str">
            <v>5000505-0021</v>
          </cell>
          <cell r="L610" t="str">
            <v>Concreto para solados</v>
          </cell>
          <cell r="M610" t="str">
            <v>C.VIT.V.N.1304/02.27.007</v>
          </cell>
        </row>
        <row r="611">
          <cell r="A611" t="str">
            <v>5000505-0022</v>
          </cell>
          <cell r="B611" t="str">
            <v>50005050022</v>
          </cell>
          <cell r="C611" t="str">
            <v>MEJORAMIENTO</v>
          </cell>
          <cell r="D611" t="str">
            <v>TRAMO_8</v>
          </cell>
          <cell r="E611" t="str">
            <v>MEJORAMIENTOTRAMO_8</v>
          </cell>
          <cell r="F611" t="str">
            <v>_T8</v>
          </cell>
          <cell r="G611">
            <v>5000505</v>
          </cell>
          <cell r="H611" t="str">
            <v>_5000505</v>
          </cell>
          <cell r="I611" t="str">
            <v>0022</v>
          </cell>
          <cell r="J611" t="str">
            <v>OBRAS DE DRENAJE</v>
          </cell>
          <cell r="K611" t="str">
            <v>5000505-0022</v>
          </cell>
          <cell r="L611" t="str">
            <v>Excavaciones</v>
          </cell>
          <cell r="M611" t="str">
            <v>C.VIT.V.N.1304/02.27.007</v>
          </cell>
        </row>
        <row r="612">
          <cell r="A612" t="str">
            <v>5000505-0023</v>
          </cell>
          <cell r="B612" t="str">
            <v>50005050023</v>
          </cell>
          <cell r="C612" t="str">
            <v>MEJORAMIENTO</v>
          </cell>
          <cell r="D612" t="str">
            <v>TRAMO_8</v>
          </cell>
          <cell r="E612" t="str">
            <v>MEJORAMIENTOTRAMO_8</v>
          </cell>
          <cell r="F612" t="str">
            <v>_T8</v>
          </cell>
          <cell r="G612">
            <v>5000505</v>
          </cell>
          <cell r="H612" t="str">
            <v>_5000505</v>
          </cell>
          <cell r="I612" t="str">
            <v>0023</v>
          </cell>
          <cell r="J612" t="str">
            <v>OBRAS DE DRENAJE</v>
          </cell>
          <cell r="K612" t="str">
            <v>5000505-0023</v>
          </cell>
          <cell r="L612" t="str">
            <v>Excavación manual</v>
          </cell>
          <cell r="M612" t="str">
            <v>C.VIT.V.N.1304/02.27.007</v>
          </cell>
        </row>
        <row r="613">
          <cell r="A613" t="str">
            <v>5000505-0024</v>
          </cell>
          <cell r="B613" t="str">
            <v>50005050024</v>
          </cell>
          <cell r="C613" t="str">
            <v>MEJORAMIENTO</v>
          </cell>
          <cell r="D613" t="str">
            <v>TRAMO_8</v>
          </cell>
          <cell r="E613" t="str">
            <v>MEJORAMIENTOTRAMO_8</v>
          </cell>
          <cell r="F613" t="str">
            <v>_T8</v>
          </cell>
          <cell r="G613">
            <v>5000505</v>
          </cell>
          <cell r="H613" t="str">
            <v>_5000505</v>
          </cell>
          <cell r="I613" t="str">
            <v>0024</v>
          </cell>
          <cell r="J613" t="str">
            <v>OBRAS DE DRENAJE</v>
          </cell>
          <cell r="K613" t="str">
            <v>5000505-0024</v>
          </cell>
          <cell r="L613" t="str">
            <v>Entibado</v>
          </cell>
          <cell r="M613" t="str">
            <v>C.VIT.V.N.1304/02.27.007</v>
          </cell>
        </row>
        <row r="614">
          <cell r="A614" t="str">
            <v>5000505-0025</v>
          </cell>
          <cell r="B614" t="str">
            <v>50005050025</v>
          </cell>
          <cell r="C614" t="str">
            <v>MEJORAMIENTO</v>
          </cell>
          <cell r="D614" t="str">
            <v>TRAMO_8</v>
          </cell>
          <cell r="E614" t="str">
            <v>MEJORAMIENTOTRAMO_8</v>
          </cell>
          <cell r="F614" t="str">
            <v>_T8</v>
          </cell>
          <cell r="G614">
            <v>5000505</v>
          </cell>
          <cell r="H614" t="str">
            <v>_5000505</v>
          </cell>
          <cell r="I614" t="str">
            <v>0025</v>
          </cell>
          <cell r="J614" t="str">
            <v>OBRAS DE DRENAJE</v>
          </cell>
          <cell r="K614" t="str">
            <v>5000505-0025</v>
          </cell>
          <cell r="L614" t="str">
            <v>Rellenos</v>
          </cell>
          <cell r="M614" t="str">
            <v>C.VIT.V.N.1304/02.27.007</v>
          </cell>
        </row>
        <row r="615">
          <cell r="A615" t="str">
            <v>5000505-0026</v>
          </cell>
          <cell r="B615" t="str">
            <v>50005050026</v>
          </cell>
          <cell r="C615" t="str">
            <v>MEJORAMIENTO</v>
          </cell>
          <cell r="D615" t="str">
            <v>TRAMO_8</v>
          </cell>
          <cell r="E615" t="str">
            <v>MEJORAMIENTOTRAMO_8</v>
          </cell>
          <cell r="F615" t="str">
            <v>_T8</v>
          </cell>
          <cell r="G615">
            <v>5000505</v>
          </cell>
          <cell r="H615" t="str">
            <v>_5000505</v>
          </cell>
          <cell r="I615" t="str">
            <v>0026</v>
          </cell>
          <cell r="J615" t="str">
            <v>OBRAS DE DRENAJE</v>
          </cell>
          <cell r="K615" t="str">
            <v>5000505-0026</v>
          </cell>
          <cell r="L615" t="str">
            <v>Atraque de tubería</v>
          </cell>
          <cell r="M615" t="str">
            <v>C.VIT.V.N.1304/02.27.007</v>
          </cell>
        </row>
        <row r="616">
          <cell r="A616" t="str">
            <v>5000505-0027</v>
          </cell>
          <cell r="B616" t="str">
            <v>50005050027</v>
          </cell>
          <cell r="C616" t="str">
            <v>MEJORAMIENTO</v>
          </cell>
          <cell r="D616" t="str">
            <v>TRAMO_8</v>
          </cell>
          <cell r="E616" t="str">
            <v>MEJORAMIENTOTRAMO_8</v>
          </cell>
          <cell r="F616" t="str">
            <v>_T8</v>
          </cell>
          <cell r="G616">
            <v>5000505</v>
          </cell>
          <cell r="H616" t="str">
            <v>_5000505</v>
          </cell>
          <cell r="I616" t="str">
            <v>0027</v>
          </cell>
          <cell r="J616" t="str">
            <v>OBRAS DE DRENAJE</v>
          </cell>
          <cell r="K616" t="str">
            <v>5000505-0027</v>
          </cell>
          <cell r="L616" t="str">
            <v>Transporte de excavaciones</v>
          </cell>
          <cell r="M616" t="str">
            <v>C.VIT.V.N.1304/02.27.007</v>
          </cell>
        </row>
        <row r="617">
          <cell r="A617" t="str">
            <v>5000505-0028</v>
          </cell>
          <cell r="B617" t="str">
            <v>50005050028</v>
          </cell>
          <cell r="C617" t="str">
            <v>MEJORAMIENTO</v>
          </cell>
          <cell r="D617" t="str">
            <v>TRAMO_8</v>
          </cell>
          <cell r="E617" t="str">
            <v>MEJORAMIENTOTRAMO_8</v>
          </cell>
          <cell r="F617" t="str">
            <v>_T8</v>
          </cell>
          <cell r="G617">
            <v>5000505</v>
          </cell>
          <cell r="H617" t="str">
            <v>_5000505</v>
          </cell>
          <cell r="I617" t="str">
            <v>0028</v>
          </cell>
          <cell r="J617" t="str">
            <v>OBRAS DE DRENAJE</v>
          </cell>
          <cell r="K617" t="str">
            <v>5000505-0028</v>
          </cell>
          <cell r="L617" t="str">
            <v>Transporte material de rellenos</v>
          </cell>
          <cell r="M617" t="str">
            <v>C.VIT.V.N.1304/02.27.007</v>
          </cell>
        </row>
        <row r="618">
          <cell r="A618" t="str">
            <v>5000505-0029</v>
          </cell>
          <cell r="B618" t="str">
            <v>50005050029</v>
          </cell>
          <cell r="C618" t="str">
            <v>MEJORAMIENTO</v>
          </cell>
          <cell r="D618" t="str">
            <v>TRAMO_8</v>
          </cell>
          <cell r="E618" t="str">
            <v>MEJORAMIENTOTRAMO_8</v>
          </cell>
          <cell r="F618" t="str">
            <v>_T8</v>
          </cell>
          <cell r="G618">
            <v>5000505</v>
          </cell>
          <cell r="H618" t="str">
            <v>_5000505</v>
          </cell>
          <cell r="I618" t="str">
            <v>0029</v>
          </cell>
          <cell r="J618" t="str">
            <v>OBRAS DE DRENAJE</v>
          </cell>
          <cell r="K618" t="str">
            <v>5000505-0029</v>
          </cell>
          <cell r="L618" t="str">
            <v>Transporte de concretos</v>
          </cell>
          <cell r="M618" t="str">
            <v>C.VIT.V.N.1304/02.27.007</v>
          </cell>
        </row>
        <row r="619">
          <cell r="A619" t="str">
            <v>5000505-0042</v>
          </cell>
          <cell r="B619" t="str">
            <v>50005050042</v>
          </cell>
          <cell r="C619" t="str">
            <v>MEJORAMIENTO</v>
          </cell>
          <cell r="D619" t="str">
            <v>TRAMO_8</v>
          </cell>
          <cell r="E619" t="str">
            <v>MEJORAMIENTOTRAMO_8</v>
          </cell>
          <cell r="F619" t="str">
            <v>_T8</v>
          </cell>
          <cell r="G619">
            <v>5000505</v>
          </cell>
          <cell r="H619" t="str">
            <v>_5000505</v>
          </cell>
          <cell r="I619" t="str">
            <v>0042</v>
          </cell>
          <cell r="J619" t="str">
            <v>OBRAS DE DRENAJE</v>
          </cell>
          <cell r="K619" t="str">
            <v>5000505-0042</v>
          </cell>
          <cell r="L619" t="str">
            <v>Transporte de excavaciones</v>
          </cell>
          <cell r="M619" t="str">
            <v>C.VIT.V.N.1304/02.27.007</v>
          </cell>
        </row>
        <row r="620">
          <cell r="A620" t="str">
            <v>5000505-0019</v>
          </cell>
          <cell r="B620" t="str">
            <v>50005050019</v>
          </cell>
          <cell r="C620" t="str">
            <v>MEJORAMIENTO</v>
          </cell>
          <cell r="D620" t="str">
            <v>TRAMO_8</v>
          </cell>
          <cell r="E620" t="str">
            <v>MEJORAMIENTOTRAMO_8</v>
          </cell>
          <cell r="F620" t="str">
            <v>_T8</v>
          </cell>
          <cell r="G620">
            <v>5000505</v>
          </cell>
          <cell r="H620" t="str">
            <v>_5000505</v>
          </cell>
          <cell r="I620" t="str">
            <v>0019</v>
          </cell>
          <cell r="J620" t="str">
            <v>OBRAS DE DRENAJE</v>
          </cell>
          <cell r="K620" t="str">
            <v>5000505-0019</v>
          </cell>
          <cell r="L620" t="str">
            <v>Acero de refuerzo aletas,  cabezales,</v>
          </cell>
          <cell r="M620" t="str">
            <v>C.VIT.V.N.1304/02.27.007</v>
          </cell>
        </row>
        <row r="621">
          <cell r="A621" t="str">
            <v>5000506-0001</v>
          </cell>
          <cell r="B621" t="str">
            <v>50005060001</v>
          </cell>
          <cell r="C621" t="str">
            <v>MEJORAMIENTO</v>
          </cell>
          <cell r="D621" t="str">
            <v>TRAMO_8</v>
          </cell>
          <cell r="E621" t="str">
            <v>MEJORAMIENTOTRAMO_8</v>
          </cell>
          <cell r="F621" t="str">
            <v>_T8</v>
          </cell>
          <cell r="G621">
            <v>5000506</v>
          </cell>
          <cell r="H621" t="str">
            <v>_5000506</v>
          </cell>
          <cell r="I621" t="str">
            <v>0001</v>
          </cell>
          <cell r="J621" t="str">
            <v>ADECUACION DE DEPOSITOS</v>
          </cell>
          <cell r="K621" t="str">
            <v>5000506-0001</v>
          </cell>
          <cell r="L621" t="str">
            <v>Obras de adecuación de depósitos</v>
          </cell>
          <cell r="M621" t="str">
            <v>C.VIT.V.N.1304/02.27.008</v>
          </cell>
        </row>
        <row r="622">
          <cell r="A622" t="str">
            <v>5000507-0002</v>
          </cell>
          <cell r="B622" t="str">
            <v>50005070002</v>
          </cell>
          <cell r="C622" t="str">
            <v>MEJORAMIENTO</v>
          </cell>
          <cell r="D622" t="str">
            <v>TRAMO_8</v>
          </cell>
          <cell r="E622" t="str">
            <v>MEJORAMIENTOTRAMO_8</v>
          </cell>
          <cell r="F622" t="str">
            <v>_T8</v>
          </cell>
          <cell r="G622">
            <v>5000507</v>
          </cell>
          <cell r="H622" t="str">
            <v>_5000507</v>
          </cell>
          <cell r="I622" t="str">
            <v>0002</v>
          </cell>
          <cell r="J622" t="str">
            <v>OBRAS DE ARTE MAYORES</v>
          </cell>
          <cell r="K622" t="str">
            <v>5000507-0002</v>
          </cell>
          <cell r="L622" t="str">
            <v>Demolición de estructuras</v>
          </cell>
          <cell r="M622" t="str">
            <v>C.VIT.V.N.1304/02.27.009</v>
          </cell>
        </row>
        <row r="623">
          <cell r="A623" t="str">
            <v>5000507-0003</v>
          </cell>
          <cell r="B623" t="str">
            <v>50005070003</v>
          </cell>
          <cell r="C623" t="str">
            <v>MEJORAMIENTO</v>
          </cell>
          <cell r="D623" t="str">
            <v>TRAMO_8</v>
          </cell>
          <cell r="E623" t="str">
            <v>MEJORAMIENTOTRAMO_8</v>
          </cell>
          <cell r="F623" t="str">
            <v>_T8</v>
          </cell>
          <cell r="G623">
            <v>5000507</v>
          </cell>
          <cell r="H623" t="str">
            <v>_5000507</v>
          </cell>
          <cell r="I623" t="str">
            <v>0003</v>
          </cell>
          <cell r="J623" t="str">
            <v>OBRAS DE ARTE MAYORES</v>
          </cell>
          <cell r="K623" t="str">
            <v>5000507-0003</v>
          </cell>
          <cell r="L623" t="str">
            <v>Retiro de baranda metálica</v>
          </cell>
          <cell r="M623" t="str">
            <v>C.VIT.V.N.1304/02.27.009</v>
          </cell>
        </row>
        <row r="624">
          <cell r="A624" t="str">
            <v>5000507-0004</v>
          </cell>
          <cell r="B624" t="str">
            <v>50005070004</v>
          </cell>
          <cell r="C624" t="str">
            <v>MEJORAMIENTO</v>
          </cell>
          <cell r="D624" t="str">
            <v>TRAMO_8</v>
          </cell>
          <cell r="E624" t="str">
            <v>MEJORAMIENTOTRAMO_8</v>
          </cell>
          <cell r="F624" t="str">
            <v>_T8</v>
          </cell>
          <cell r="G624">
            <v>5000507</v>
          </cell>
          <cell r="H624" t="str">
            <v>_5000507</v>
          </cell>
          <cell r="I624" t="str">
            <v>0004</v>
          </cell>
          <cell r="J624" t="str">
            <v>OBRAS DE ARTE MAYORES</v>
          </cell>
          <cell r="K624" t="str">
            <v>5000507-0004</v>
          </cell>
          <cell r="L624" t="str">
            <v>Mantenimiento y protección de baranda me</v>
          </cell>
          <cell r="M624" t="str">
            <v>C.VIT.V.N.1304/02.27.009</v>
          </cell>
        </row>
        <row r="625">
          <cell r="A625" t="str">
            <v>5000507-0007</v>
          </cell>
          <cell r="B625" t="str">
            <v>50005070007</v>
          </cell>
          <cell r="C625" t="str">
            <v>MEJORAMIENTO</v>
          </cell>
          <cell r="D625" t="str">
            <v>TRAMO_8</v>
          </cell>
          <cell r="E625" t="str">
            <v>MEJORAMIENTOTRAMO_8</v>
          </cell>
          <cell r="F625" t="str">
            <v>_T8</v>
          </cell>
          <cell r="G625">
            <v>5000507</v>
          </cell>
          <cell r="H625" t="str">
            <v>_5000507</v>
          </cell>
          <cell r="I625" t="str">
            <v>0007</v>
          </cell>
          <cell r="J625" t="str">
            <v>OBRAS DE ARTE MAYORES</v>
          </cell>
          <cell r="K625" t="str">
            <v>5000507-0007</v>
          </cell>
          <cell r="L625" t="str">
            <v>Concreto 28mpa vigas y riostras reforzad</v>
          </cell>
          <cell r="M625" t="str">
            <v>C.VIT.V.N.1304/02.27.009</v>
          </cell>
        </row>
        <row r="626">
          <cell r="A626" t="str">
            <v>5000507-0008</v>
          </cell>
          <cell r="B626" t="str">
            <v>50005070008</v>
          </cell>
          <cell r="C626" t="str">
            <v>MEJORAMIENTO</v>
          </cell>
          <cell r="D626" t="str">
            <v>TRAMO_8</v>
          </cell>
          <cell r="E626" t="str">
            <v>MEJORAMIENTOTRAMO_8</v>
          </cell>
          <cell r="F626" t="str">
            <v>_T8</v>
          </cell>
          <cell r="G626">
            <v>5000507</v>
          </cell>
          <cell r="H626" t="str">
            <v>_5000507</v>
          </cell>
          <cell r="I626" t="str">
            <v>0008</v>
          </cell>
          <cell r="J626" t="str">
            <v>OBRAS DE ARTE MAYORES</v>
          </cell>
          <cell r="K626" t="str">
            <v>5000507-0008</v>
          </cell>
          <cell r="L626" t="str">
            <v>Concreto 28mpa tablero</v>
          </cell>
          <cell r="M626" t="str">
            <v>C.VIT.V.N.1304/02.27.009</v>
          </cell>
        </row>
        <row r="627">
          <cell r="A627" t="str">
            <v>5000507-0014</v>
          </cell>
          <cell r="B627" t="str">
            <v>50005070014</v>
          </cell>
          <cell r="C627" t="str">
            <v>MEJORAMIENTO</v>
          </cell>
          <cell r="D627" t="str">
            <v>TRAMO_8</v>
          </cell>
          <cell r="E627" t="str">
            <v>MEJORAMIENTOTRAMO_8</v>
          </cell>
          <cell r="F627" t="str">
            <v>_T8</v>
          </cell>
          <cell r="G627">
            <v>5000507</v>
          </cell>
          <cell r="H627" t="str">
            <v>_5000507</v>
          </cell>
          <cell r="I627" t="str">
            <v>0014</v>
          </cell>
          <cell r="J627" t="str">
            <v>OBRAS DE ARTE MAYORES</v>
          </cell>
          <cell r="K627" t="str">
            <v>5000507-0014</v>
          </cell>
          <cell r="L627" t="str">
            <v>Concreto 21mpa opción parapeto</v>
          </cell>
          <cell r="M627" t="str">
            <v>C.VIT.V.N.1304/02.27.009</v>
          </cell>
        </row>
        <row r="628">
          <cell r="A628" t="str">
            <v>5000507-0015</v>
          </cell>
          <cell r="B628" t="str">
            <v>50005070015</v>
          </cell>
          <cell r="C628" t="str">
            <v>MEJORAMIENTO</v>
          </cell>
          <cell r="D628" t="str">
            <v>TRAMO_8</v>
          </cell>
          <cell r="E628" t="str">
            <v>MEJORAMIENTOTRAMO_8</v>
          </cell>
          <cell r="F628" t="str">
            <v>_T8</v>
          </cell>
          <cell r="G628">
            <v>5000507</v>
          </cell>
          <cell r="H628" t="str">
            <v>_5000507</v>
          </cell>
          <cell r="I628" t="str">
            <v>0015</v>
          </cell>
          <cell r="J628" t="str">
            <v>OBRAS DE ARTE MAYORES</v>
          </cell>
          <cell r="K628" t="str">
            <v>5000507-0015</v>
          </cell>
          <cell r="L628" t="str">
            <v>Acero de refuerzo opción parapeto fy=420</v>
          </cell>
          <cell r="M628" t="str">
            <v>C.VIT.V.N.1304/02.27.009</v>
          </cell>
        </row>
        <row r="629">
          <cell r="A629" t="str">
            <v>5000507-0016</v>
          </cell>
          <cell r="B629" t="str">
            <v>50005070016</v>
          </cell>
          <cell r="C629" t="str">
            <v>MEJORAMIENTO</v>
          </cell>
          <cell r="D629" t="str">
            <v>TRAMO_8</v>
          </cell>
          <cell r="E629" t="str">
            <v>MEJORAMIENTOTRAMO_8</v>
          </cell>
          <cell r="F629" t="str">
            <v>_T8</v>
          </cell>
          <cell r="G629">
            <v>5000507</v>
          </cell>
          <cell r="H629" t="str">
            <v>_5000507</v>
          </cell>
          <cell r="I629" t="str">
            <v>0016</v>
          </cell>
          <cell r="J629" t="str">
            <v>OBRAS DE ARTE MAYORES</v>
          </cell>
          <cell r="K629" t="str">
            <v>5000507-0016</v>
          </cell>
          <cell r="L629" t="str">
            <v>Acero estructural opción baranda metálic</v>
          </cell>
          <cell r="M629" t="str">
            <v>C.VIT.V.N.1304/02.27.009</v>
          </cell>
        </row>
        <row r="630">
          <cell r="A630" t="str">
            <v>5000507-0017</v>
          </cell>
          <cell r="B630" t="str">
            <v>50005070017</v>
          </cell>
          <cell r="C630" t="str">
            <v>MEJORAMIENTO</v>
          </cell>
          <cell r="D630" t="str">
            <v>TRAMO_8</v>
          </cell>
          <cell r="E630" t="str">
            <v>MEJORAMIENTOTRAMO_8</v>
          </cell>
          <cell r="F630" t="str">
            <v>_T8</v>
          </cell>
          <cell r="G630">
            <v>5000507</v>
          </cell>
          <cell r="H630" t="str">
            <v>_5000507</v>
          </cell>
          <cell r="I630" t="str">
            <v>0017</v>
          </cell>
          <cell r="J630" t="str">
            <v>OBRAS DE ARTE MAYORES</v>
          </cell>
          <cell r="K630" t="str">
            <v>5000507-0017</v>
          </cell>
          <cell r="L630" t="str">
            <v>Neopreno reforzado dureza 60</v>
          </cell>
          <cell r="M630" t="str">
            <v>C.VIT.V.N.1304/02.27.009</v>
          </cell>
        </row>
        <row r="631">
          <cell r="A631" t="str">
            <v>5000507-0018</v>
          </cell>
          <cell r="B631" t="str">
            <v>50005070018</v>
          </cell>
          <cell r="C631" t="str">
            <v>MEJORAMIENTO</v>
          </cell>
          <cell r="D631" t="str">
            <v>TRAMO_8</v>
          </cell>
          <cell r="E631" t="str">
            <v>MEJORAMIENTOTRAMO_8</v>
          </cell>
          <cell r="F631" t="str">
            <v>_T8</v>
          </cell>
          <cell r="G631">
            <v>5000507</v>
          </cell>
          <cell r="H631" t="str">
            <v>_5000507</v>
          </cell>
          <cell r="I631" t="str">
            <v>0018</v>
          </cell>
          <cell r="J631" t="str">
            <v>OBRAS DE ARTE MAYORES</v>
          </cell>
          <cell r="K631" t="str">
            <v>5000507-0018</v>
          </cell>
          <cell r="L631" t="str">
            <v>Junta de dilatación vsl tx-50</v>
          </cell>
          <cell r="M631" t="str">
            <v>C.VIT.V.N.1304/02.27.009</v>
          </cell>
        </row>
        <row r="632">
          <cell r="A632" t="str">
            <v>5000507-0019</v>
          </cell>
          <cell r="B632" t="str">
            <v>50005070019</v>
          </cell>
          <cell r="C632" t="str">
            <v>MEJORAMIENTO</v>
          </cell>
          <cell r="D632" t="str">
            <v>TRAMO_8</v>
          </cell>
          <cell r="E632" t="str">
            <v>MEJORAMIENTOTRAMO_8</v>
          </cell>
          <cell r="F632" t="str">
            <v>_T8</v>
          </cell>
          <cell r="G632">
            <v>5000507</v>
          </cell>
          <cell r="H632" t="str">
            <v>_5000507</v>
          </cell>
          <cell r="I632" t="str">
            <v>0019</v>
          </cell>
          <cell r="J632" t="str">
            <v>OBRAS DE ARTE MAYORES</v>
          </cell>
          <cell r="K632" t="str">
            <v>5000507-0019</v>
          </cell>
          <cell r="L632" t="str">
            <v>Junta de dilatación vsl tx-75</v>
          </cell>
          <cell r="M632" t="str">
            <v>C.VIT.V.N.1304/02.27.009</v>
          </cell>
        </row>
        <row r="633">
          <cell r="A633" t="str">
            <v>5000507-0020</v>
          </cell>
          <cell r="B633" t="str">
            <v>50005070020</v>
          </cell>
          <cell r="C633" t="str">
            <v>MEJORAMIENTO</v>
          </cell>
          <cell r="D633" t="str">
            <v>TRAMO_8</v>
          </cell>
          <cell r="E633" t="str">
            <v>MEJORAMIENTOTRAMO_8</v>
          </cell>
          <cell r="F633" t="str">
            <v>_T8</v>
          </cell>
          <cell r="G633">
            <v>5000507</v>
          </cell>
          <cell r="H633" t="str">
            <v>_5000507</v>
          </cell>
          <cell r="I633" t="str">
            <v>0020</v>
          </cell>
          <cell r="J633" t="str">
            <v>OBRAS DE ARTE MAYORES</v>
          </cell>
          <cell r="K633" t="str">
            <v>5000507-0020</v>
          </cell>
          <cell r="L633" t="str">
            <v>Capa de rodadura e=0.05m</v>
          </cell>
          <cell r="M633" t="str">
            <v>C.VIT.V.N.1304/02.27.009</v>
          </cell>
        </row>
        <row r="634">
          <cell r="A634" t="str">
            <v>5000507-0021</v>
          </cell>
          <cell r="B634" t="str">
            <v>50005070021</v>
          </cell>
          <cell r="C634" t="str">
            <v>MEJORAMIENTO</v>
          </cell>
          <cell r="D634" t="str">
            <v>TRAMO_8</v>
          </cell>
          <cell r="E634" t="str">
            <v>MEJORAMIENTOTRAMO_8</v>
          </cell>
          <cell r="F634" t="str">
            <v>_T8</v>
          </cell>
          <cell r="G634">
            <v>5000507</v>
          </cell>
          <cell r="H634" t="str">
            <v>_5000507</v>
          </cell>
          <cell r="I634" t="str">
            <v>0021</v>
          </cell>
          <cell r="J634" t="str">
            <v>OBRAS DE ARTE MAYORES</v>
          </cell>
          <cell r="K634" t="str">
            <v>5000507-0021</v>
          </cell>
          <cell r="L634" t="str">
            <v>Concreto 24.5mpa zapata estribos</v>
          </cell>
          <cell r="M634" t="str">
            <v>C.VIT.V.N.1304/02.27.009</v>
          </cell>
        </row>
        <row r="635">
          <cell r="A635" t="str">
            <v>5000507-0022</v>
          </cell>
          <cell r="B635" t="str">
            <v>50005070022</v>
          </cell>
          <cell r="C635" t="str">
            <v>MEJORAMIENTO</v>
          </cell>
          <cell r="D635" t="str">
            <v>TRAMO_8</v>
          </cell>
          <cell r="E635" t="str">
            <v>MEJORAMIENTOTRAMO_8</v>
          </cell>
          <cell r="F635" t="str">
            <v>_T8</v>
          </cell>
          <cell r="G635">
            <v>5000507</v>
          </cell>
          <cell r="H635" t="str">
            <v>_5000507</v>
          </cell>
          <cell r="I635" t="str">
            <v>0022</v>
          </cell>
          <cell r="J635" t="str">
            <v>OBRAS DE ARTE MAYORES</v>
          </cell>
          <cell r="K635" t="str">
            <v>5000507-0022</v>
          </cell>
          <cell r="L635" t="str">
            <v>Concreto 21mpa vástago estribos</v>
          </cell>
          <cell r="M635" t="str">
            <v>C.VIT.V.N.1304/02.27.009</v>
          </cell>
        </row>
        <row r="636">
          <cell r="A636" t="str">
            <v>5000507-0024</v>
          </cell>
          <cell r="B636" t="str">
            <v>50005070024</v>
          </cell>
          <cell r="C636" t="str">
            <v>MEJORAMIENTO</v>
          </cell>
          <cell r="D636" t="str">
            <v>TRAMO_8</v>
          </cell>
          <cell r="E636" t="str">
            <v>MEJORAMIENTOTRAMO_8</v>
          </cell>
          <cell r="F636" t="str">
            <v>_T8</v>
          </cell>
          <cell r="G636">
            <v>5000507</v>
          </cell>
          <cell r="H636" t="str">
            <v>_5000507</v>
          </cell>
          <cell r="I636" t="str">
            <v>0024</v>
          </cell>
          <cell r="J636" t="str">
            <v>OBRAS DE ARTE MAYORES</v>
          </cell>
          <cell r="K636" t="str">
            <v>5000507-0024</v>
          </cell>
          <cell r="L636" t="str">
            <v>Concreto 24.5mpa para estribos y aletas</v>
          </cell>
          <cell r="M636" t="str">
            <v>C.VIT.V.N.1304/02.27.009</v>
          </cell>
        </row>
        <row r="637">
          <cell r="A637" t="str">
            <v>5000507-0025</v>
          </cell>
          <cell r="B637" t="str">
            <v>50005070025</v>
          </cell>
          <cell r="C637" t="str">
            <v>MEJORAMIENTO</v>
          </cell>
          <cell r="D637" t="str">
            <v>TRAMO_8</v>
          </cell>
          <cell r="E637" t="str">
            <v>MEJORAMIENTOTRAMO_8</v>
          </cell>
          <cell r="F637" t="str">
            <v>_T8</v>
          </cell>
          <cell r="G637">
            <v>5000507</v>
          </cell>
          <cell r="H637" t="str">
            <v>_5000507</v>
          </cell>
          <cell r="I637" t="str">
            <v>0025</v>
          </cell>
          <cell r="J637" t="str">
            <v>OBRAS DE ARTE MAYORES</v>
          </cell>
          <cell r="K637" t="str">
            <v>5000507-0025</v>
          </cell>
          <cell r="L637" t="str">
            <v>Concreto 21mpa losas de aproximación</v>
          </cell>
          <cell r="M637" t="str">
            <v>C.VIT.V.N.1304/02.27.009</v>
          </cell>
        </row>
        <row r="638">
          <cell r="A638" t="str">
            <v>5000507-0026</v>
          </cell>
          <cell r="B638" t="str">
            <v>50005070026</v>
          </cell>
          <cell r="C638" t="str">
            <v>MEJORAMIENTO</v>
          </cell>
          <cell r="D638" t="str">
            <v>TRAMO_8</v>
          </cell>
          <cell r="E638" t="str">
            <v>MEJORAMIENTOTRAMO_8</v>
          </cell>
          <cell r="F638" t="str">
            <v>_T8</v>
          </cell>
          <cell r="G638">
            <v>5000507</v>
          </cell>
          <cell r="H638" t="str">
            <v>_5000507</v>
          </cell>
          <cell r="I638" t="str">
            <v>0026</v>
          </cell>
          <cell r="J638" t="str">
            <v>OBRAS DE ARTE MAYORES</v>
          </cell>
          <cell r="K638" t="str">
            <v>5000507-0026</v>
          </cell>
          <cell r="L638" t="str">
            <v>Concreto 28mpa box-culvert</v>
          </cell>
          <cell r="M638" t="str">
            <v>C.VIT.V.N.1304/02.27.009</v>
          </cell>
        </row>
        <row r="639">
          <cell r="A639" t="str">
            <v>5000507-0027</v>
          </cell>
          <cell r="B639" t="str">
            <v>50005070027</v>
          </cell>
          <cell r="C639" t="str">
            <v>MEJORAMIENTO</v>
          </cell>
          <cell r="D639" t="str">
            <v>TRAMO_8</v>
          </cell>
          <cell r="E639" t="str">
            <v>MEJORAMIENTOTRAMO_8</v>
          </cell>
          <cell r="F639" t="str">
            <v>_T8</v>
          </cell>
          <cell r="G639">
            <v>5000507</v>
          </cell>
          <cell r="H639" t="str">
            <v>_5000507</v>
          </cell>
          <cell r="I639" t="str">
            <v>0027</v>
          </cell>
          <cell r="J639" t="str">
            <v>OBRAS DE ARTE MAYORES</v>
          </cell>
          <cell r="K639" t="str">
            <v>5000507-0027</v>
          </cell>
          <cell r="L639" t="str">
            <v>Concreto 21mpa dados de pilotes</v>
          </cell>
          <cell r="M639" t="str">
            <v>C.VIT.V.N.1304/02.27.009</v>
          </cell>
        </row>
        <row r="640">
          <cell r="A640" t="str">
            <v>5000507-0029</v>
          </cell>
          <cell r="B640" t="str">
            <v>50005070029</v>
          </cell>
          <cell r="C640" t="str">
            <v>MEJORAMIENTO</v>
          </cell>
          <cell r="D640" t="str">
            <v>TRAMO_8</v>
          </cell>
          <cell r="E640" t="str">
            <v>MEJORAMIENTOTRAMO_8</v>
          </cell>
          <cell r="F640" t="str">
            <v>_T8</v>
          </cell>
          <cell r="G640">
            <v>5000507</v>
          </cell>
          <cell r="H640" t="str">
            <v>_5000507</v>
          </cell>
          <cell r="I640" t="str">
            <v>0029</v>
          </cell>
          <cell r="J640" t="str">
            <v>OBRAS DE ARTE MAYORES</v>
          </cell>
          <cell r="K640" t="str">
            <v>5000507-0029</v>
          </cell>
          <cell r="L640" t="str">
            <v>Plataforma piloteadora</v>
          </cell>
          <cell r="M640" t="str">
            <v>C.VIT.V.N.1304/02.27.009</v>
          </cell>
        </row>
        <row r="641">
          <cell r="A641" t="str">
            <v>5000507-0030</v>
          </cell>
          <cell r="B641" t="str">
            <v>50005070030</v>
          </cell>
          <cell r="C641" t="str">
            <v>MEJORAMIENTO</v>
          </cell>
          <cell r="D641" t="str">
            <v>TRAMO_8</v>
          </cell>
          <cell r="E641" t="str">
            <v>MEJORAMIENTOTRAMO_8</v>
          </cell>
          <cell r="F641" t="str">
            <v>_T8</v>
          </cell>
          <cell r="G641">
            <v>5000507</v>
          </cell>
          <cell r="H641" t="str">
            <v>_5000507</v>
          </cell>
          <cell r="I641" t="str">
            <v>0030</v>
          </cell>
          <cell r="J641" t="str">
            <v>OBRAS DE ARTE MAYORES</v>
          </cell>
          <cell r="K641" t="str">
            <v>5000507-0030</v>
          </cell>
          <cell r="L641" t="str">
            <v>Pilote  d=0.5m (excavación + concreto)</v>
          </cell>
          <cell r="M641" t="str">
            <v>C.VIT.V.N.1304/02.27.009</v>
          </cell>
        </row>
        <row r="642">
          <cell r="A642" t="str">
            <v>5000507-0031</v>
          </cell>
          <cell r="B642" t="str">
            <v>50005070031</v>
          </cell>
          <cell r="C642" t="str">
            <v>MEJORAMIENTO</v>
          </cell>
          <cell r="D642" t="str">
            <v>TRAMO_8</v>
          </cell>
          <cell r="E642" t="str">
            <v>MEJORAMIENTOTRAMO_8</v>
          </cell>
          <cell r="F642" t="str">
            <v>_T8</v>
          </cell>
          <cell r="G642">
            <v>5000507</v>
          </cell>
          <cell r="H642" t="str">
            <v>_5000507</v>
          </cell>
          <cell r="I642" t="str">
            <v>0031</v>
          </cell>
          <cell r="J642" t="str">
            <v>OBRAS DE ARTE MAYORES</v>
          </cell>
          <cell r="K642" t="str">
            <v>5000507-0031</v>
          </cell>
          <cell r="L642" t="str">
            <v>Pilote  d=1m (excavación + concreto)</v>
          </cell>
          <cell r="M642" t="str">
            <v>C.VIT.V.N.1304/02.27.009</v>
          </cell>
        </row>
        <row r="643">
          <cell r="A643" t="str">
            <v>5000507-0032</v>
          </cell>
          <cell r="B643" t="str">
            <v>50005070032</v>
          </cell>
          <cell r="C643" t="str">
            <v>MEJORAMIENTO</v>
          </cell>
          <cell r="D643" t="str">
            <v>TRAMO_8</v>
          </cell>
          <cell r="E643" t="str">
            <v>MEJORAMIENTOTRAMO_8</v>
          </cell>
          <cell r="F643" t="str">
            <v>_T8</v>
          </cell>
          <cell r="G643">
            <v>5000507</v>
          </cell>
          <cell r="H643" t="str">
            <v>_5000507</v>
          </cell>
          <cell r="I643" t="str">
            <v>0032</v>
          </cell>
          <cell r="J643" t="str">
            <v>OBRAS DE ARTE MAYORES</v>
          </cell>
          <cell r="K643" t="str">
            <v>5000507-0032</v>
          </cell>
          <cell r="L643" t="str">
            <v>Acero de refuerzo pilotes fy=420mpa</v>
          </cell>
          <cell r="M643" t="str">
            <v>C.VIT.V.N.1304/02.27.009</v>
          </cell>
        </row>
        <row r="644">
          <cell r="A644" t="str">
            <v>5000507-0034</v>
          </cell>
          <cell r="B644" t="str">
            <v>50005070034</v>
          </cell>
          <cell r="C644" t="str">
            <v>MEJORAMIENTO</v>
          </cell>
          <cell r="D644" t="str">
            <v>TRAMO_8</v>
          </cell>
          <cell r="E644" t="str">
            <v>MEJORAMIENTOTRAMO_8</v>
          </cell>
          <cell r="F644" t="str">
            <v>_T8</v>
          </cell>
          <cell r="G644">
            <v>5000507</v>
          </cell>
          <cell r="H644" t="str">
            <v>_5000507</v>
          </cell>
          <cell r="I644" t="str">
            <v>0034</v>
          </cell>
          <cell r="J644" t="str">
            <v>OBRAS DE ARTE MAYORES</v>
          </cell>
          <cell r="K644" t="str">
            <v>5000507-0034</v>
          </cell>
          <cell r="L644" t="str">
            <v>Concreto 17.5mpa solados</v>
          </cell>
          <cell r="M644" t="str">
            <v>C.VIT.V.N.1304/02.27.009</v>
          </cell>
        </row>
        <row r="645">
          <cell r="A645" t="str">
            <v>5000507-0036</v>
          </cell>
          <cell r="B645" t="str">
            <v>50005070036</v>
          </cell>
          <cell r="C645" t="str">
            <v>MEJORAMIENTO</v>
          </cell>
          <cell r="D645" t="str">
            <v>TRAMO_8</v>
          </cell>
          <cell r="E645" t="str">
            <v>MEJORAMIENTOTRAMO_8</v>
          </cell>
          <cell r="F645" t="str">
            <v>_T8</v>
          </cell>
          <cell r="G645">
            <v>5000507</v>
          </cell>
          <cell r="H645" t="str">
            <v>_5000507</v>
          </cell>
          <cell r="I645" t="str">
            <v>0036</v>
          </cell>
          <cell r="J645" t="str">
            <v>OBRAS DE ARTE MAYORES</v>
          </cell>
          <cell r="K645" t="str">
            <v>5000507-0036</v>
          </cell>
          <cell r="L645" t="str">
            <v>Acero de refuerzo box-culvert fy=420mpa</v>
          </cell>
          <cell r="M645" t="str">
            <v>C.VIT.V.N.1304/02.27.009</v>
          </cell>
        </row>
        <row r="646">
          <cell r="A646" t="str">
            <v>5000507-0037</v>
          </cell>
          <cell r="B646" t="str">
            <v>50005070037</v>
          </cell>
          <cell r="C646" t="str">
            <v>MEJORAMIENTO</v>
          </cell>
          <cell r="D646" t="str">
            <v>TRAMO_8</v>
          </cell>
          <cell r="E646" t="str">
            <v>MEJORAMIENTOTRAMO_8</v>
          </cell>
          <cell r="F646" t="str">
            <v>_T8</v>
          </cell>
          <cell r="G646">
            <v>5000507</v>
          </cell>
          <cell r="H646" t="str">
            <v>_5000507</v>
          </cell>
          <cell r="I646" t="str">
            <v>0037</v>
          </cell>
          <cell r="J646" t="str">
            <v>OBRAS DE ARTE MAYORES</v>
          </cell>
          <cell r="K646" t="str">
            <v>5000507-0037</v>
          </cell>
          <cell r="L646" t="str">
            <v>Reparación protección de concreto</v>
          </cell>
          <cell r="M646" t="str">
            <v>C.VIT.V.N.1304/02.27.009</v>
          </cell>
        </row>
        <row r="647">
          <cell r="A647" t="str">
            <v>5000507-0038</v>
          </cell>
          <cell r="B647" t="str">
            <v>50005070038</v>
          </cell>
          <cell r="C647" t="str">
            <v>MEJORAMIENTO</v>
          </cell>
          <cell r="D647" t="str">
            <v>TRAMO_8</v>
          </cell>
          <cell r="E647" t="str">
            <v>MEJORAMIENTOTRAMO_8</v>
          </cell>
          <cell r="F647" t="str">
            <v>_T8</v>
          </cell>
          <cell r="G647">
            <v>5000507</v>
          </cell>
          <cell r="H647" t="str">
            <v>_5000507</v>
          </cell>
          <cell r="I647" t="str">
            <v>0038</v>
          </cell>
          <cell r="J647" t="str">
            <v>OBRAS DE ARTE MAYORES</v>
          </cell>
          <cell r="K647" t="str">
            <v>5000507-0038</v>
          </cell>
          <cell r="L647" t="str">
            <v>Protección talud</v>
          </cell>
          <cell r="M647" t="str">
            <v>C.VIT.V.N.1304/02.27.009</v>
          </cell>
        </row>
        <row r="648">
          <cell r="A648" t="str">
            <v>5000507-0040</v>
          </cell>
          <cell r="B648" t="str">
            <v>50005070040</v>
          </cell>
          <cell r="C648" t="str">
            <v>MEJORAMIENTO</v>
          </cell>
          <cell r="D648" t="str">
            <v>TRAMO_8</v>
          </cell>
          <cell r="E648" t="str">
            <v>MEJORAMIENTOTRAMO_8</v>
          </cell>
          <cell r="F648" t="str">
            <v>_T8</v>
          </cell>
          <cell r="G648">
            <v>5000507</v>
          </cell>
          <cell r="H648" t="str">
            <v>_5000507</v>
          </cell>
          <cell r="I648" t="str">
            <v>0040</v>
          </cell>
          <cell r="J648" t="str">
            <v>OBRAS DE ARTE MAYORES</v>
          </cell>
          <cell r="K648" t="str">
            <v>5000507-0040</v>
          </cell>
          <cell r="L648" t="str">
            <v>Inyección de fisuras</v>
          </cell>
          <cell r="M648" t="str">
            <v>C.VIT.V.N.1304/02.27.009</v>
          </cell>
        </row>
        <row r="649">
          <cell r="A649" t="str">
            <v>5000507-0041</v>
          </cell>
          <cell r="B649" t="str">
            <v>50005070041</v>
          </cell>
          <cell r="C649" t="str">
            <v>MEJORAMIENTO</v>
          </cell>
          <cell r="D649" t="str">
            <v>TRAMO_8</v>
          </cell>
          <cell r="E649" t="str">
            <v>MEJORAMIENTOTRAMO_8</v>
          </cell>
          <cell r="F649" t="str">
            <v>_T8</v>
          </cell>
          <cell r="G649">
            <v>5000507</v>
          </cell>
          <cell r="H649" t="str">
            <v>_5000507</v>
          </cell>
          <cell r="I649" t="str">
            <v>0041</v>
          </cell>
          <cell r="J649" t="str">
            <v>OBRAS DE ARTE MAYORES</v>
          </cell>
          <cell r="K649" t="str">
            <v>5000507-0041</v>
          </cell>
          <cell r="L649" t="str">
            <v>Anclaje epóxico</v>
          </cell>
          <cell r="M649" t="str">
            <v>C.VIT.V.N.1304/02.27.009</v>
          </cell>
        </row>
        <row r="650">
          <cell r="A650" t="str">
            <v>5000507-0043</v>
          </cell>
          <cell r="B650" t="str">
            <v>50005070043</v>
          </cell>
          <cell r="C650" t="str">
            <v>MEJORAMIENTO</v>
          </cell>
          <cell r="D650" t="str">
            <v>TRAMO_8</v>
          </cell>
          <cell r="E650" t="str">
            <v>MEJORAMIENTOTRAMO_8</v>
          </cell>
          <cell r="F650" t="str">
            <v>_T8</v>
          </cell>
          <cell r="G650">
            <v>5000507</v>
          </cell>
          <cell r="H650" t="str">
            <v>_5000507</v>
          </cell>
          <cell r="I650" t="str">
            <v>0043</v>
          </cell>
          <cell r="J650" t="str">
            <v>OBRAS DE ARTE MAYORES</v>
          </cell>
          <cell r="K650" t="str">
            <v>5000507-0043</v>
          </cell>
          <cell r="L650" t="str">
            <v>Reforzamiento de vigas</v>
          </cell>
          <cell r="M650" t="str">
            <v>C.VIT.V.N.1304/02.27.009</v>
          </cell>
        </row>
        <row r="651">
          <cell r="A651" t="str">
            <v>5000507-0044</v>
          </cell>
          <cell r="B651" t="str">
            <v>50005070044</v>
          </cell>
          <cell r="C651" t="str">
            <v>MEJORAMIENTO</v>
          </cell>
          <cell r="D651" t="str">
            <v>TRAMO_8</v>
          </cell>
          <cell r="E651" t="str">
            <v>MEJORAMIENTOTRAMO_8</v>
          </cell>
          <cell r="F651" t="str">
            <v>_T8</v>
          </cell>
          <cell r="G651">
            <v>5000507</v>
          </cell>
          <cell r="H651" t="str">
            <v>_5000507</v>
          </cell>
          <cell r="I651" t="str">
            <v>0044</v>
          </cell>
          <cell r="J651" t="str">
            <v>OBRAS DE ARTE MAYORES</v>
          </cell>
          <cell r="K651" t="str">
            <v>5000507-0044</v>
          </cell>
          <cell r="L651" t="str">
            <v>Drenajes (incluye rejilla)</v>
          </cell>
          <cell r="M651" t="str">
            <v>C.VIT.V.N.1304/02.27.009</v>
          </cell>
        </row>
        <row r="652">
          <cell r="A652" t="str">
            <v>5000507-0045</v>
          </cell>
          <cell r="B652" t="str">
            <v>50005070045</v>
          </cell>
          <cell r="C652" t="str">
            <v>MEJORAMIENTO</v>
          </cell>
          <cell r="D652" t="str">
            <v>TRAMO_8</v>
          </cell>
          <cell r="E652" t="str">
            <v>MEJORAMIENTOTRAMO_8</v>
          </cell>
          <cell r="F652" t="str">
            <v>_T8</v>
          </cell>
          <cell r="G652">
            <v>5000507</v>
          </cell>
          <cell r="H652" t="str">
            <v>_5000507</v>
          </cell>
          <cell r="I652" t="str">
            <v>0045</v>
          </cell>
          <cell r="J652" t="str">
            <v>OBRAS DE ARTE MAYORES</v>
          </cell>
          <cell r="K652" t="str">
            <v>5000507-0045</v>
          </cell>
          <cell r="L652" t="str">
            <v>Concreto ciclópeo</v>
          </cell>
          <cell r="M652" t="str">
            <v>C.VIT.V.N.1304/02.27.009</v>
          </cell>
        </row>
        <row r="653">
          <cell r="A653" t="str">
            <v>5000507-0046</v>
          </cell>
          <cell r="B653" t="str">
            <v>50005070046</v>
          </cell>
          <cell r="C653" t="str">
            <v>MEJORAMIENTO</v>
          </cell>
          <cell r="D653" t="str">
            <v>TRAMO_8</v>
          </cell>
          <cell r="E653" t="str">
            <v>MEJORAMIENTOTRAMO_8</v>
          </cell>
          <cell r="F653" t="str">
            <v>_T8</v>
          </cell>
          <cell r="G653">
            <v>5000507</v>
          </cell>
          <cell r="H653" t="str">
            <v>_5000507</v>
          </cell>
          <cell r="I653" t="str">
            <v>0046</v>
          </cell>
          <cell r="J653" t="str">
            <v>OBRAS DE ARTE MAYORES</v>
          </cell>
          <cell r="K653" t="str">
            <v>5000507-0046</v>
          </cell>
          <cell r="L653" t="str">
            <v>Concreto socavación</v>
          </cell>
          <cell r="M653" t="str">
            <v>C.VIT.V.N.1304/02.27.009</v>
          </cell>
        </row>
        <row r="654">
          <cell r="A654" t="str">
            <v>5000507-0047</v>
          </cell>
          <cell r="B654" t="str">
            <v>50005070047</v>
          </cell>
          <cell r="C654" t="str">
            <v>MEJORAMIENTO</v>
          </cell>
          <cell r="D654" t="str">
            <v>TRAMO_8</v>
          </cell>
          <cell r="E654" t="str">
            <v>MEJORAMIENTOTRAMO_8</v>
          </cell>
          <cell r="F654" t="str">
            <v>_T8</v>
          </cell>
          <cell r="G654">
            <v>5000507</v>
          </cell>
          <cell r="H654" t="str">
            <v>_5000507</v>
          </cell>
          <cell r="I654" t="str">
            <v>0047</v>
          </cell>
          <cell r="J654" t="str">
            <v>OBRAS DE ARTE MAYORES</v>
          </cell>
          <cell r="K654" t="str">
            <v>5000507-0047</v>
          </cell>
          <cell r="L654" t="str">
            <v>Concreto fluído</v>
          </cell>
          <cell r="M654" t="str">
            <v>C.VIT.V.N.1304/02.27.009</v>
          </cell>
        </row>
        <row r="655">
          <cell r="A655" t="str">
            <v>5000507-0048</v>
          </cell>
          <cell r="B655" t="str">
            <v>50005070048</v>
          </cell>
          <cell r="C655" t="str">
            <v>MEJORAMIENTO</v>
          </cell>
          <cell r="D655" t="str">
            <v>TRAMO_8</v>
          </cell>
          <cell r="E655" t="str">
            <v>MEJORAMIENTOTRAMO_8</v>
          </cell>
          <cell r="F655" t="str">
            <v>_T8</v>
          </cell>
          <cell r="G655">
            <v>5000507</v>
          </cell>
          <cell r="H655" t="str">
            <v>_5000507</v>
          </cell>
          <cell r="I655" t="str">
            <v>0048</v>
          </cell>
          <cell r="J655" t="str">
            <v>OBRAS DE ARTE MAYORES</v>
          </cell>
          <cell r="K655" t="str">
            <v>5000507-0048</v>
          </cell>
          <cell r="L655" t="str">
            <v>Gateo de vigas (por unidad de apoyo)</v>
          </cell>
          <cell r="M655" t="str">
            <v>C.VIT.V.N.1304/02.27.009</v>
          </cell>
        </row>
        <row r="656">
          <cell r="A656" t="str">
            <v>5000507-0049</v>
          </cell>
          <cell r="B656" t="str">
            <v>50005070049</v>
          </cell>
          <cell r="C656" t="str">
            <v>MEJORAMIENTO</v>
          </cell>
          <cell r="D656" t="str">
            <v>TRAMO_8</v>
          </cell>
          <cell r="E656" t="str">
            <v>MEJORAMIENTOTRAMO_8</v>
          </cell>
          <cell r="F656" t="str">
            <v>_T8</v>
          </cell>
          <cell r="G656">
            <v>5000507</v>
          </cell>
          <cell r="H656" t="str">
            <v>_5000507</v>
          </cell>
          <cell r="I656" t="str">
            <v>0049</v>
          </cell>
          <cell r="J656" t="str">
            <v>OBRAS DE ARTE MAYORES</v>
          </cell>
          <cell r="K656" t="str">
            <v>5000507-0049</v>
          </cell>
          <cell r="L656" t="str">
            <v>Excavación</v>
          </cell>
          <cell r="M656" t="str">
            <v>C.VIT.V.N.1304/02.27.009</v>
          </cell>
        </row>
        <row r="657">
          <cell r="A657" t="str">
            <v>5000507-0050</v>
          </cell>
          <cell r="B657" t="str">
            <v>50005070050</v>
          </cell>
          <cell r="C657" t="str">
            <v>MEJORAMIENTO</v>
          </cell>
          <cell r="D657" t="str">
            <v>TRAMO_8</v>
          </cell>
          <cell r="E657" t="str">
            <v>MEJORAMIENTOTRAMO_8</v>
          </cell>
          <cell r="F657" t="str">
            <v>_T8</v>
          </cell>
          <cell r="G657">
            <v>5000507</v>
          </cell>
          <cell r="H657" t="str">
            <v>_5000507</v>
          </cell>
          <cell r="I657" t="str">
            <v>0050</v>
          </cell>
          <cell r="J657" t="str">
            <v>OBRAS DE ARTE MAYORES</v>
          </cell>
          <cell r="K657" t="str">
            <v>5000507-0050</v>
          </cell>
          <cell r="L657" t="str">
            <v>Relleno</v>
          </cell>
          <cell r="M657" t="str">
            <v>C.VIT.V.N.1304/02.27.009</v>
          </cell>
        </row>
        <row r="658">
          <cell r="A658" t="str">
            <v>5000507-0052</v>
          </cell>
          <cell r="B658" t="str">
            <v>50005070052</v>
          </cell>
          <cell r="C658" t="str">
            <v>MEJORAMIENTO</v>
          </cell>
          <cell r="D658" t="str">
            <v>TRAMO_8</v>
          </cell>
          <cell r="E658" t="str">
            <v>MEJORAMIENTOTRAMO_8</v>
          </cell>
          <cell r="F658" t="str">
            <v>_T8</v>
          </cell>
          <cell r="G658">
            <v>5000507</v>
          </cell>
          <cell r="H658" t="str">
            <v>_5000507</v>
          </cell>
          <cell r="I658" t="str">
            <v>0052</v>
          </cell>
          <cell r="J658" t="str">
            <v>OBRAS DE ARTE MAYORES</v>
          </cell>
          <cell r="K658" t="str">
            <v>5000507-0052</v>
          </cell>
          <cell r="L658" t="str">
            <v>Manejo de aguas</v>
          </cell>
          <cell r="M658" t="str">
            <v>C.VIT.V.N.1304/02.27.009</v>
          </cell>
        </row>
        <row r="659">
          <cell r="A659" t="str">
            <v>5000507-0053</v>
          </cell>
          <cell r="B659" t="str">
            <v>50005070053</v>
          </cell>
          <cell r="C659" t="str">
            <v>MEJORAMIENTO</v>
          </cell>
          <cell r="D659" t="str">
            <v>TRAMO_8</v>
          </cell>
          <cell r="E659" t="str">
            <v>MEJORAMIENTOTRAMO_8</v>
          </cell>
          <cell r="F659" t="str">
            <v>_T8</v>
          </cell>
          <cell r="G659">
            <v>5000507</v>
          </cell>
          <cell r="H659" t="str">
            <v>_5000507</v>
          </cell>
          <cell r="I659" t="str">
            <v>0053</v>
          </cell>
          <cell r="J659" t="str">
            <v>OBRAS DE ARTE MAYORES</v>
          </cell>
          <cell r="K659" t="str">
            <v>5000507-0053</v>
          </cell>
          <cell r="L659" t="str">
            <v>Transporte de excavaciones</v>
          </cell>
          <cell r="M659" t="str">
            <v>C.VIT.V.N.1304/02.27.009</v>
          </cell>
        </row>
        <row r="660">
          <cell r="A660" t="str">
            <v>5000507-0054</v>
          </cell>
          <cell r="B660" t="str">
            <v>50005070054</v>
          </cell>
          <cell r="C660" t="str">
            <v>MEJORAMIENTO</v>
          </cell>
          <cell r="D660" t="str">
            <v>TRAMO_8</v>
          </cell>
          <cell r="E660" t="str">
            <v>MEJORAMIENTOTRAMO_8</v>
          </cell>
          <cell r="F660" t="str">
            <v>_T8</v>
          </cell>
          <cell r="G660">
            <v>5000507</v>
          </cell>
          <cell r="H660" t="str">
            <v>_5000507</v>
          </cell>
          <cell r="I660" t="str">
            <v>0054</v>
          </cell>
          <cell r="J660" t="str">
            <v>OBRAS DE ARTE MAYORES</v>
          </cell>
          <cell r="K660" t="str">
            <v>5000507-0054</v>
          </cell>
          <cell r="L660" t="str">
            <v>Transporte material de rellenos</v>
          </cell>
          <cell r="M660" t="str">
            <v>C.VIT.V.N.1304/02.27.009</v>
          </cell>
        </row>
        <row r="661">
          <cell r="A661" t="str">
            <v>5000507-0055</v>
          </cell>
          <cell r="B661" t="str">
            <v>50005070055</v>
          </cell>
          <cell r="C661" t="str">
            <v>MEJORAMIENTO</v>
          </cell>
          <cell r="D661" t="str">
            <v>TRAMO_8</v>
          </cell>
          <cell r="E661" t="str">
            <v>MEJORAMIENTOTRAMO_8</v>
          </cell>
          <cell r="F661" t="str">
            <v>_T8</v>
          </cell>
          <cell r="G661">
            <v>5000507</v>
          </cell>
          <cell r="H661" t="str">
            <v>_5000507</v>
          </cell>
          <cell r="I661" t="str">
            <v>0055</v>
          </cell>
          <cell r="J661" t="str">
            <v>OBRAS DE ARTE MAYORES</v>
          </cell>
          <cell r="K661" t="str">
            <v>5000507-0055</v>
          </cell>
          <cell r="L661" t="str">
            <v>Transporte de concretos</v>
          </cell>
          <cell r="M661" t="str">
            <v>C.VIT.V.N.1304/02.27.009</v>
          </cell>
        </row>
        <row r="662">
          <cell r="A662" t="str">
            <v>5000507-0012</v>
          </cell>
          <cell r="B662" t="str">
            <v>50005070012</v>
          </cell>
          <cell r="C662" t="str">
            <v>MEJORAMIENTO</v>
          </cell>
          <cell r="D662" t="str">
            <v>TRAMO_8</v>
          </cell>
          <cell r="E662" t="str">
            <v>MEJORAMIENTOTRAMO_8</v>
          </cell>
          <cell r="F662" t="str">
            <v>_T8</v>
          </cell>
          <cell r="G662">
            <v>5000507</v>
          </cell>
          <cell r="H662" t="str">
            <v>_5000507</v>
          </cell>
          <cell r="I662" t="str">
            <v>0012</v>
          </cell>
          <cell r="J662" t="str">
            <v>OBRAS DE ARTE MAYORES</v>
          </cell>
          <cell r="K662" t="str">
            <v>5000507-0012</v>
          </cell>
          <cell r="L662" t="str">
            <v>Acero de refuerzo vigas postensadas, re</v>
          </cell>
          <cell r="M662" t="str">
            <v>C.VIT.V.N.1304/02.27.009</v>
          </cell>
        </row>
        <row r="663">
          <cell r="A663" t="str">
            <v>5000507-0035</v>
          </cell>
          <cell r="B663" t="str">
            <v>50005070035</v>
          </cell>
          <cell r="C663" t="str">
            <v>MEJORAMIENTO</v>
          </cell>
          <cell r="D663" t="str">
            <v>TRAMO_8</v>
          </cell>
          <cell r="E663" t="str">
            <v>MEJORAMIENTOTRAMO_8</v>
          </cell>
          <cell r="F663" t="str">
            <v>_T8</v>
          </cell>
          <cell r="G663">
            <v>5000507</v>
          </cell>
          <cell r="H663" t="str">
            <v>_5000507</v>
          </cell>
          <cell r="I663" t="str">
            <v>0035</v>
          </cell>
          <cell r="J663" t="str">
            <v>OBRAS DE ARTE MAYORES</v>
          </cell>
          <cell r="K663" t="str">
            <v>5000507-0035</v>
          </cell>
          <cell r="L663" t="str">
            <v>Acero de refuerzo estribos, aletas y lo</v>
          </cell>
          <cell r="M663" t="str">
            <v>C.VIT.V.N.1304/02.27.009</v>
          </cell>
        </row>
        <row r="664">
          <cell r="A664" t="str">
            <v>5000508-0001</v>
          </cell>
          <cell r="B664" t="str">
            <v>50005080001</v>
          </cell>
          <cell r="C664" t="str">
            <v>MEJORAMIENTO</v>
          </cell>
          <cell r="D664" t="str">
            <v>TRAMO_8</v>
          </cell>
          <cell r="E664" t="str">
            <v>MEJORAMIENTOTRAMO_8</v>
          </cell>
          <cell r="F664" t="str">
            <v>_T8</v>
          </cell>
          <cell r="G664">
            <v>5000508</v>
          </cell>
          <cell r="H664" t="str">
            <v>_5000508</v>
          </cell>
          <cell r="I664" t="str">
            <v>0001</v>
          </cell>
          <cell r="J664" t="str">
            <v>TRASLADO DE REDES</v>
          </cell>
          <cell r="K664" t="str">
            <v>5000508-0001</v>
          </cell>
          <cell r="L664" t="str">
            <v>Traslado de redes aéreas</v>
          </cell>
          <cell r="M664" t="str">
            <v>C.VIT.V.N.1304/02.27.010</v>
          </cell>
        </row>
        <row r="665">
          <cell r="A665" t="str">
            <v>5000508-0004</v>
          </cell>
          <cell r="B665" t="str">
            <v>50005080004</v>
          </cell>
          <cell r="C665" t="str">
            <v>MEJORAMIENTO</v>
          </cell>
          <cell r="D665" t="str">
            <v>TRAMO_8</v>
          </cell>
          <cell r="E665" t="str">
            <v>MEJORAMIENTOTRAMO_8</v>
          </cell>
          <cell r="F665" t="str">
            <v>_T8</v>
          </cell>
          <cell r="G665">
            <v>5000508</v>
          </cell>
          <cell r="H665" t="str">
            <v>_5000508</v>
          </cell>
          <cell r="I665" t="str">
            <v>0004</v>
          </cell>
          <cell r="J665" t="str">
            <v>TRASLADO DE REDES</v>
          </cell>
          <cell r="K665" t="str">
            <v>5000508-0004</v>
          </cell>
          <cell r="L665" t="str">
            <v>Cruces en vía para instalaciones de s.o.</v>
          </cell>
          <cell r="M665" t="str">
            <v>C.VIT.V.N.1304/02.27.010</v>
          </cell>
        </row>
        <row r="666">
          <cell r="A666" t="str">
            <v>5000641-0001</v>
          </cell>
          <cell r="B666" t="str">
            <v>50006410001</v>
          </cell>
          <cell r="C666" t="str">
            <v>VIA NUEVA</v>
          </cell>
          <cell r="D666" t="str">
            <v>TRAMO_4</v>
          </cell>
          <cell r="E666" t="str">
            <v>VIA_NUEVATRAMO_4</v>
          </cell>
          <cell r="F666" t="str">
            <v>_T4V</v>
          </cell>
          <cell r="G666">
            <v>5000641</v>
          </cell>
          <cell r="H666" t="str">
            <v>_5000641</v>
          </cell>
          <cell r="I666" t="str">
            <v>0001</v>
          </cell>
          <cell r="J666" t="str">
            <v>Entrega de predios (30%)</v>
          </cell>
          <cell r="K666" t="str">
            <v>5000641-0001</v>
          </cell>
          <cell r="L666" t="str">
            <v>Entrega de predios (30%)</v>
          </cell>
          <cell r="M666" t="str">
            <v>C.VIT.V.N.1304/02.27.009</v>
          </cell>
        </row>
        <row r="667">
          <cell r="A667" t="str">
            <v>5000641-0002</v>
          </cell>
          <cell r="B667" t="str">
            <v>50006410002</v>
          </cell>
          <cell r="C667" t="str">
            <v>VIA NUEVA</v>
          </cell>
          <cell r="D667" t="str">
            <v>TRAMO_4</v>
          </cell>
          <cell r="E667" t="str">
            <v>VIA_NUEVATRAMO_4</v>
          </cell>
          <cell r="F667" t="str">
            <v>_T4V</v>
          </cell>
          <cell r="G667">
            <v>5000641</v>
          </cell>
          <cell r="H667" t="str">
            <v>_5000641</v>
          </cell>
          <cell r="I667" t="str">
            <v>0002</v>
          </cell>
          <cell r="J667" t="str">
            <v>Plan de manejo de tráfico</v>
          </cell>
          <cell r="K667" t="str">
            <v>5000641-0002</v>
          </cell>
          <cell r="L667" t="str">
            <v>Plan de manejo de tráfico</v>
          </cell>
          <cell r="M667" t="str">
            <v>C.VIT.V.N.1304/02.27.009</v>
          </cell>
        </row>
        <row r="668">
          <cell r="A668" t="str">
            <v>5000641-0003</v>
          </cell>
          <cell r="B668" t="str">
            <v>50006410003</v>
          </cell>
          <cell r="C668" t="str">
            <v>VIA NUEVA</v>
          </cell>
          <cell r="D668" t="str">
            <v>TRAMO_4</v>
          </cell>
          <cell r="E668" t="str">
            <v>VIA_NUEVATRAMO_4</v>
          </cell>
          <cell r="F668" t="str">
            <v>_T4V</v>
          </cell>
          <cell r="G668">
            <v>5000641</v>
          </cell>
          <cell r="H668" t="str">
            <v>_5000641</v>
          </cell>
          <cell r="I668" t="str">
            <v>0003</v>
          </cell>
          <cell r="J668" t="str">
            <v>Diseños</v>
          </cell>
          <cell r="K668" t="str">
            <v>5000641-0003</v>
          </cell>
          <cell r="L668" t="str">
            <v>Diseños</v>
          </cell>
          <cell r="M668" t="str">
            <v>C.VIT.V.N.1304/02.27.009</v>
          </cell>
        </row>
        <row r="669">
          <cell r="A669" t="str">
            <v>5000642-0002</v>
          </cell>
          <cell r="B669" t="str">
            <v>50006420002</v>
          </cell>
          <cell r="C669" t="str">
            <v>VIA NUEVA</v>
          </cell>
          <cell r="D669" t="str">
            <v>TRAMO_4</v>
          </cell>
          <cell r="E669" t="str">
            <v>VIA_NUEVATRAMO_4</v>
          </cell>
          <cell r="F669" t="str">
            <v>_T4V</v>
          </cell>
          <cell r="G669">
            <v>5000642</v>
          </cell>
          <cell r="H669" t="str">
            <v>_5000642</v>
          </cell>
          <cell r="I669" t="str">
            <v>0002</v>
          </cell>
          <cell r="J669" t="str">
            <v>EXCAVACIONES</v>
          </cell>
          <cell r="K669" t="str">
            <v>5000642-0002</v>
          </cell>
          <cell r="L669" t="str">
            <v>Cerca nueva</v>
          </cell>
          <cell r="M669" t="str">
            <v>C.VIT.V.N.1304/03.01.001</v>
          </cell>
        </row>
        <row r="670">
          <cell r="A670" t="str">
            <v>5000642-0003</v>
          </cell>
          <cell r="B670" t="str">
            <v>50006420003</v>
          </cell>
          <cell r="C670" t="str">
            <v>VIA NUEVA</v>
          </cell>
          <cell r="D670" t="str">
            <v>TRAMO_4</v>
          </cell>
          <cell r="E670" t="str">
            <v>VIA_NUEVATRAMO_4</v>
          </cell>
          <cell r="F670" t="str">
            <v>_T4V</v>
          </cell>
          <cell r="G670">
            <v>5000642</v>
          </cell>
          <cell r="H670" t="str">
            <v>_5000642</v>
          </cell>
          <cell r="I670" t="str">
            <v>0003</v>
          </cell>
          <cell r="J670" t="str">
            <v>EXCAVACIONES</v>
          </cell>
          <cell r="K670" t="str">
            <v>5000642-0003</v>
          </cell>
          <cell r="L670" t="str">
            <v>Cerca viva</v>
          </cell>
          <cell r="M670" t="str">
            <v>C.VIT.V.N.1304/03.01.001</v>
          </cell>
        </row>
        <row r="671">
          <cell r="A671" t="str">
            <v>5000642-0004</v>
          </cell>
          <cell r="B671" t="str">
            <v>50006420004</v>
          </cell>
          <cell r="C671" t="str">
            <v>VIA NUEVA</v>
          </cell>
          <cell r="D671" t="str">
            <v>TRAMO_4</v>
          </cell>
          <cell r="E671" t="str">
            <v>VIA_NUEVATRAMO_4</v>
          </cell>
          <cell r="F671" t="str">
            <v>_T4V</v>
          </cell>
          <cell r="G671">
            <v>5000642</v>
          </cell>
          <cell r="H671" t="str">
            <v>_5000642</v>
          </cell>
          <cell r="I671" t="str">
            <v>0004</v>
          </cell>
          <cell r="J671" t="str">
            <v>EXCAVACIONES</v>
          </cell>
          <cell r="K671" t="str">
            <v>5000642-0004</v>
          </cell>
          <cell r="L671" t="str">
            <v>Tala de árboles</v>
          </cell>
          <cell r="M671" t="str">
            <v>C.VIT.V.N.1304/03.01.001</v>
          </cell>
        </row>
        <row r="672">
          <cell r="A672" t="str">
            <v>5000642-0005</v>
          </cell>
          <cell r="B672" t="str">
            <v>50006420005</v>
          </cell>
          <cell r="C672" t="str">
            <v>VIA NUEVA</v>
          </cell>
          <cell r="D672" t="str">
            <v>TRAMO_4</v>
          </cell>
          <cell r="E672" t="str">
            <v>VIA_NUEVATRAMO_4</v>
          </cell>
          <cell r="F672" t="str">
            <v>_T4V</v>
          </cell>
          <cell r="G672">
            <v>5000642</v>
          </cell>
          <cell r="H672" t="str">
            <v>_5000642</v>
          </cell>
          <cell r="I672" t="str">
            <v>0005</v>
          </cell>
          <cell r="J672" t="str">
            <v>EXCAVACIONES</v>
          </cell>
          <cell r="K672" t="str">
            <v>5000642-0005</v>
          </cell>
          <cell r="L672" t="str">
            <v>Retiro de tocones</v>
          </cell>
          <cell r="M672" t="str">
            <v>C.VIT.V.N.1304/03.01.001</v>
          </cell>
        </row>
        <row r="673">
          <cell r="A673" t="str">
            <v>5000642-0006</v>
          </cell>
          <cell r="B673" t="str">
            <v>50006420006</v>
          </cell>
          <cell r="C673" t="str">
            <v>VIA NUEVA</v>
          </cell>
          <cell r="D673" t="str">
            <v>TRAMO_4</v>
          </cell>
          <cell r="E673" t="str">
            <v>VIA_NUEVATRAMO_4</v>
          </cell>
          <cell r="F673" t="str">
            <v>_T4V</v>
          </cell>
          <cell r="G673">
            <v>5000642</v>
          </cell>
          <cell r="H673" t="str">
            <v>_5000642</v>
          </cell>
          <cell r="I673" t="str">
            <v>0006</v>
          </cell>
          <cell r="J673" t="str">
            <v>EXCAVACIONES</v>
          </cell>
          <cell r="K673" t="str">
            <v>5000642-0006</v>
          </cell>
          <cell r="L673" t="str">
            <v>Descapote</v>
          </cell>
          <cell r="M673" t="str">
            <v>C.VIT.V.N.1304/03.01.001</v>
          </cell>
        </row>
        <row r="674">
          <cell r="A674" t="str">
            <v>5000642-0007</v>
          </cell>
          <cell r="B674" t="str">
            <v>50006420007</v>
          </cell>
          <cell r="C674" t="str">
            <v>VIA NUEVA</v>
          </cell>
          <cell r="D674" t="str">
            <v>TRAMO_4</v>
          </cell>
          <cell r="E674" t="str">
            <v>VIA_NUEVATRAMO_4</v>
          </cell>
          <cell r="F674" t="str">
            <v>_T4V</v>
          </cell>
          <cell r="G674">
            <v>5000642</v>
          </cell>
          <cell r="H674" t="str">
            <v>_5000642</v>
          </cell>
          <cell r="I674" t="str">
            <v>0007</v>
          </cell>
          <cell r="J674" t="str">
            <v>EXCAVACIONES</v>
          </cell>
          <cell r="K674" t="str">
            <v>5000642-0007</v>
          </cell>
          <cell r="L674" t="str">
            <v>Cortes en material común</v>
          </cell>
          <cell r="M674" t="str">
            <v>C.VIT.V.N.1304/03.01.001</v>
          </cell>
        </row>
        <row r="675">
          <cell r="A675" t="str">
            <v>5000642-0013</v>
          </cell>
          <cell r="B675" t="str">
            <v>50006420013</v>
          </cell>
          <cell r="C675" t="str">
            <v>VIA NUEVA</v>
          </cell>
          <cell r="D675" t="str">
            <v>TRAMO_4</v>
          </cell>
          <cell r="E675" t="str">
            <v>VIA_NUEVATRAMO_4</v>
          </cell>
          <cell r="F675" t="str">
            <v>_T4V</v>
          </cell>
          <cell r="G675">
            <v>5000642</v>
          </cell>
          <cell r="H675" t="str">
            <v>_5000642</v>
          </cell>
          <cell r="I675" t="str">
            <v>0013</v>
          </cell>
          <cell r="J675" t="str">
            <v>EXCAVACIONES</v>
          </cell>
          <cell r="K675" t="str">
            <v>5000642-0013</v>
          </cell>
          <cell r="L675" t="str">
            <v>Transporte de excavaciones</v>
          </cell>
          <cell r="M675" t="str">
            <v>C.VIT.V.N.1304/03.01.001</v>
          </cell>
        </row>
        <row r="676">
          <cell r="A676" t="str">
            <v>5000642-0014</v>
          </cell>
          <cell r="B676" t="str">
            <v>50006420014</v>
          </cell>
          <cell r="C676" t="str">
            <v>VIA NUEVA</v>
          </cell>
          <cell r="D676" t="str">
            <v>TRAMO_4</v>
          </cell>
          <cell r="E676" t="str">
            <v>VIA_NUEVATRAMO_4</v>
          </cell>
          <cell r="F676" t="str">
            <v>_T4V</v>
          </cell>
          <cell r="G676">
            <v>5000642</v>
          </cell>
          <cell r="H676" t="str">
            <v>_5000642</v>
          </cell>
          <cell r="I676" t="str">
            <v>0014</v>
          </cell>
          <cell r="J676" t="str">
            <v>EXCAVACIONES</v>
          </cell>
          <cell r="K676" t="str">
            <v>5000642-0014</v>
          </cell>
          <cell r="L676" t="str">
            <v>Transporte de excavaciones</v>
          </cell>
          <cell r="M676" t="str">
            <v>C.VIT.V.N.1304/03.01.001</v>
          </cell>
        </row>
        <row r="677">
          <cell r="A677" t="str">
            <v>5000642-0015</v>
          </cell>
          <cell r="B677" t="str">
            <v>50006420015</v>
          </cell>
          <cell r="C677" t="str">
            <v>VIA NUEVA</v>
          </cell>
          <cell r="D677" t="str">
            <v>TRAMO_4</v>
          </cell>
          <cell r="E677" t="str">
            <v>VIA_NUEVATRAMO_4</v>
          </cell>
          <cell r="F677" t="str">
            <v>_T4V</v>
          </cell>
          <cell r="G677">
            <v>5000642</v>
          </cell>
          <cell r="H677" t="str">
            <v>_5000642</v>
          </cell>
          <cell r="I677" t="str">
            <v>0015</v>
          </cell>
          <cell r="J677" t="str">
            <v>EXCAVACIONES</v>
          </cell>
          <cell r="K677" t="str">
            <v>5000642-0015</v>
          </cell>
          <cell r="L677" t="str">
            <v>Conformación de botaderos</v>
          </cell>
          <cell r="M677" t="str">
            <v>C.VIT.V.N.1304/03.01.001</v>
          </cell>
        </row>
        <row r="678">
          <cell r="A678" t="str">
            <v>5000642-0016</v>
          </cell>
          <cell r="B678" t="str">
            <v>50006420016</v>
          </cell>
          <cell r="C678" t="str">
            <v>VIA NUEVA</v>
          </cell>
          <cell r="D678" t="str">
            <v>TRAMO_4</v>
          </cell>
          <cell r="E678" t="str">
            <v>VIA_NUEVATRAMO_4</v>
          </cell>
          <cell r="F678" t="str">
            <v>_T4V</v>
          </cell>
          <cell r="G678">
            <v>5000642</v>
          </cell>
          <cell r="H678" t="str">
            <v>_5000642</v>
          </cell>
          <cell r="I678" t="str">
            <v>0016</v>
          </cell>
          <cell r="J678" t="str">
            <v>EXCAVACIONES</v>
          </cell>
          <cell r="K678" t="str">
            <v>5000642-0016</v>
          </cell>
          <cell r="L678" t="str">
            <v>Compensación forestal</v>
          </cell>
          <cell r="M678" t="str">
            <v>C.VIT.V.N.1304/03.01.001</v>
          </cell>
        </row>
        <row r="679">
          <cell r="A679" t="str">
            <v>5000642-0023</v>
          </cell>
          <cell r="B679" t="str">
            <v>50006420023</v>
          </cell>
          <cell r="C679" t="str">
            <v>VIA NUEVA</v>
          </cell>
          <cell r="D679" t="str">
            <v>TRAMO_4</v>
          </cell>
          <cell r="E679" t="str">
            <v>VIA_NUEVATRAMO_4</v>
          </cell>
          <cell r="F679" t="str">
            <v>_T4V</v>
          </cell>
          <cell r="G679">
            <v>5000642</v>
          </cell>
          <cell r="H679" t="str">
            <v>_5000642</v>
          </cell>
          <cell r="I679" t="str">
            <v>0023</v>
          </cell>
          <cell r="J679" t="str">
            <v>EXCAVACIONES</v>
          </cell>
          <cell r="K679" t="str">
            <v>5000642-0023</v>
          </cell>
          <cell r="L679" t="str">
            <v>Descapote</v>
          </cell>
          <cell r="M679" t="str">
            <v>C.VIT.V.N.1304/03.01.001</v>
          </cell>
        </row>
        <row r="680">
          <cell r="A680" t="str">
            <v>5000642-0024</v>
          </cell>
          <cell r="B680" t="str">
            <v>50006420024</v>
          </cell>
          <cell r="C680" t="str">
            <v>VIA NUEVA</v>
          </cell>
          <cell r="D680" t="str">
            <v>TRAMO_4</v>
          </cell>
          <cell r="E680" t="str">
            <v>VIA_NUEVATRAMO_4</v>
          </cell>
          <cell r="F680" t="str">
            <v>_T4V</v>
          </cell>
          <cell r="G680">
            <v>5000642</v>
          </cell>
          <cell r="H680" t="str">
            <v>_5000642</v>
          </cell>
          <cell r="I680" t="str">
            <v>0024</v>
          </cell>
          <cell r="J680" t="str">
            <v>EXCAVACIONES</v>
          </cell>
          <cell r="K680" t="str">
            <v>5000642-0024</v>
          </cell>
          <cell r="L680" t="str">
            <v>Transporte de excavaciones</v>
          </cell>
          <cell r="M680" t="str">
            <v>C.VIT.V.N.1304/03.01.001</v>
          </cell>
        </row>
        <row r="681">
          <cell r="A681" t="str">
            <v>5000642-0025</v>
          </cell>
          <cell r="B681" t="str">
            <v>50006420025</v>
          </cell>
          <cell r="C681" t="str">
            <v>VIA NUEVA</v>
          </cell>
          <cell r="D681" t="str">
            <v>TRAMO_4</v>
          </cell>
          <cell r="E681" t="str">
            <v>VIA_NUEVATRAMO_4</v>
          </cell>
          <cell r="F681" t="str">
            <v>_T4V</v>
          </cell>
          <cell r="G681">
            <v>5000642</v>
          </cell>
          <cell r="H681" t="str">
            <v>_5000642</v>
          </cell>
          <cell r="I681" t="str">
            <v>0025</v>
          </cell>
          <cell r="J681" t="str">
            <v>EXCAVACIONES</v>
          </cell>
          <cell r="K681" t="str">
            <v>5000642-0025</v>
          </cell>
          <cell r="L681" t="str">
            <v>Transporte de excavaciones</v>
          </cell>
          <cell r="M681" t="str">
            <v>C.VIT.V.N.1304/03.01.001</v>
          </cell>
        </row>
        <row r="682">
          <cell r="A682" t="str">
            <v>5000643-0002</v>
          </cell>
          <cell r="B682" t="str">
            <v>50006430002</v>
          </cell>
          <cell r="C682" t="str">
            <v>VIA NUEVA</v>
          </cell>
          <cell r="D682" t="str">
            <v>TRAMO_4</v>
          </cell>
          <cell r="E682" t="str">
            <v>VIA_NUEVATRAMO_4</v>
          </cell>
          <cell r="F682" t="str">
            <v>_T4V</v>
          </cell>
          <cell r="G682">
            <v>5000643</v>
          </cell>
          <cell r="H682" t="str">
            <v>_5000643</v>
          </cell>
          <cell r="I682" t="str">
            <v>0002</v>
          </cell>
          <cell r="J682" t="str">
            <v>TERRAPLENES Y RELLENOS</v>
          </cell>
          <cell r="K682" t="str">
            <v>5000643-0002</v>
          </cell>
          <cell r="L682" t="str">
            <v>Compactación de subrasante</v>
          </cell>
          <cell r="M682" t="str">
            <v>C.VIT.V.N.1304/03.01.002</v>
          </cell>
        </row>
        <row r="683">
          <cell r="A683" t="str">
            <v>5000643-0004</v>
          </cell>
          <cell r="B683" t="str">
            <v>50006430004</v>
          </cell>
          <cell r="C683" t="str">
            <v>VIA NUEVA</v>
          </cell>
          <cell r="D683" t="str">
            <v>TRAMO_4</v>
          </cell>
          <cell r="E683" t="str">
            <v>VIA_NUEVATRAMO_4</v>
          </cell>
          <cell r="F683" t="str">
            <v>_T4V</v>
          </cell>
          <cell r="G683">
            <v>5000643</v>
          </cell>
          <cell r="H683" t="str">
            <v>_5000643</v>
          </cell>
          <cell r="I683" t="str">
            <v>0004</v>
          </cell>
          <cell r="J683" t="str">
            <v>TERRAPLENES Y RELLENOS</v>
          </cell>
          <cell r="K683" t="str">
            <v>5000643-0004</v>
          </cell>
          <cell r="L683" t="str">
            <v>Rajón - mejoramiento de subrasante</v>
          </cell>
          <cell r="M683" t="str">
            <v>C.VIT.V.N.1304/03.01.002</v>
          </cell>
        </row>
        <row r="684">
          <cell r="A684" t="str">
            <v>5000643-0005</v>
          </cell>
          <cell r="B684" t="str">
            <v>50006430005</v>
          </cell>
          <cell r="C684" t="str">
            <v>VIA NUEVA</v>
          </cell>
          <cell r="D684" t="str">
            <v>TRAMO_4</v>
          </cell>
          <cell r="E684" t="str">
            <v>VIA_NUEVATRAMO_4</v>
          </cell>
          <cell r="F684" t="str">
            <v>_T4V</v>
          </cell>
          <cell r="G684">
            <v>5000643</v>
          </cell>
          <cell r="H684" t="str">
            <v>_5000643</v>
          </cell>
          <cell r="I684" t="str">
            <v>0005</v>
          </cell>
          <cell r="J684" t="str">
            <v>TERRAPLENES Y RELLENOS</v>
          </cell>
          <cell r="K684" t="str">
            <v>5000643-0005</v>
          </cell>
          <cell r="L684" t="str">
            <v>Terraplén con material de cantera</v>
          </cell>
          <cell r="M684" t="str">
            <v>C.VIT.V.N.1304/03.01.002</v>
          </cell>
        </row>
        <row r="685">
          <cell r="A685" t="str">
            <v>5000643-0006</v>
          </cell>
          <cell r="B685" t="str">
            <v>50006430006</v>
          </cell>
          <cell r="C685" t="str">
            <v>VIA NUEVA</v>
          </cell>
          <cell r="D685" t="str">
            <v>TRAMO_4</v>
          </cell>
          <cell r="E685" t="str">
            <v>VIA_NUEVATRAMO_4</v>
          </cell>
          <cell r="F685" t="str">
            <v>_T4V</v>
          </cell>
          <cell r="G685">
            <v>5000643</v>
          </cell>
          <cell r="H685" t="str">
            <v>_5000643</v>
          </cell>
          <cell r="I685" t="str">
            <v>0006</v>
          </cell>
          <cell r="J685" t="str">
            <v>TERRAPLENES Y RELLENOS</v>
          </cell>
          <cell r="K685" t="str">
            <v>5000643-0006</v>
          </cell>
          <cell r="L685" t="str">
            <v>Terraplen con material proveniente de co</v>
          </cell>
          <cell r="M685" t="str">
            <v>C.VIT.V.N.1304/03.01.002</v>
          </cell>
        </row>
        <row r="686">
          <cell r="A686" t="str">
            <v>5000643-0007</v>
          </cell>
          <cell r="B686" t="str">
            <v>50006430007</v>
          </cell>
          <cell r="C686" t="str">
            <v>VIA NUEVA</v>
          </cell>
          <cell r="D686" t="str">
            <v>TRAMO_4</v>
          </cell>
          <cell r="E686" t="str">
            <v>VIA_NUEVATRAMO_4</v>
          </cell>
          <cell r="F686" t="str">
            <v>_T4V</v>
          </cell>
          <cell r="G686">
            <v>5000643</v>
          </cell>
          <cell r="H686" t="str">
            <v>_5000643</v>
          </cell>
          <cell r="I686" t="str">
            <v>0007</v>
          </cell>
          <cell r="J686" t="str">
            <v>TERRAPLENES Y RELLENOS</v>
          </cell>
          <cell r="K686" t="str">
            <v>5000643-0007</v>
          </cell>
          <cell r="L686" t="str">
            <v>Transporte material de terraplén</v>
          </cell>
          <cell r="M686" t="str">
            <v>C.VIT.V.N.1304/03.01.002</v>
          </cell>
        </row>
        <row r="687">
          <cell r="A687" t="str">
            <v>5000643-0008</v>
          </cell>
          <cell r="B687" t="str">
            <v>50006430008</v>
          </cell>
          <cell r="C687" t="str">
            <v>VIA NUEVA</v>
          </cell>
          <cell r="D687" t="str">
            <v>TRAMO_4</v>
          </cell>
          <cell r="E687" t="str">
            <v>VIA_NUEVATRAMO_4</v>
          </cell>
          <cell r="F687" t="str">
            <v>_T4V</v>
          </cell>
          <cell r="G687">
            <v>5000643</v>
          </cell>
          <cell r="H687" t="str">
            <v>_5000643</v>
          </cell>
          <cell r="I687" t="str">
            <v>0008</v>
          </cell>
          <cell r="J687" t="str">
            <v>TERRAPLENES Y RELLENOS</v>
          </cell>
          <cell r="K687" t="str">
            <v>5000643-0008</v>
          </cell>
          <cell r="L687" t="str">
            <v>Transporte material de terraplén</v>
          </cell>
          <cell r="M687" t="str">
            <v>C.VIT.V.N.1304/03.01.002</v>
          </cell>
        </row>
        <row r="688">
          <cell r="A688" t="str">
            <v>5000643-0009</v>
          </cell>
          <cell r="B688" t="str">
            <v>50006430009</v>
          </cell>
          <cell r="C688" t="str">
            <v>VIA NUEVA</v>
          </cell>
          <cell r="D688" t="str">
            <v>TRAMO_4</v>
          </cell>
          <cell r="E688" t="str">
            <v>VIA_NUEVATRAMO_4</v>
          </cell>
          <cell r="F688" t="str">
            <v>_T4V</v>
          </cell>
          <cell r="G688">
            <v>5000643</v>
          </cell>
          <cell r="H688" t="str">
            <v>_5000643</v>
          </cell>
          <cell r="I688" t="str">
            <v>0009</v>
          </cell>
          <cell r="J688" t="str">
            <v>TERRAPLENES Y RELLENOS</v>
          </cell>
          <cell r="K688" t="str">
            <v>5000643-0009</v>
          </cell>
          <cell r="L688" t="str">
            <v>Transporte material de terraplén</v>
          </cell>
          <cell r="M688" t="str">
            <v>C.VIT.V.N.1304/03.01.002</v>
          </cell>
        </row>
        <row r="689">
          <cell r="A689" t="str">
            <v>5000643-0010</v>
          </cell>
          <cell r="B689" t="str">
            <v>50006430010</v>
          </cell>
          <cell r="C689" t="str">
            <v>VIA NUEVA</v>
          </cell>
          <cell r="D689" t="str">
            <v>TRAMO_4</v>
          </cell>
          <cell r="E689" t="str">
            <v>VIA_NUEVATRAMO_4</v>
          </cell>
          <cell r="F689" t="str">
            <v>_T4V</v>
          </cell>
          <cell r="G689">
            <v>5000643</v>
          </cell>
          <cell r="H689" t="str">
            <v>_5000643</v>
          </cell>
          <cell r="I689" t="str">
            <v>0010</v>
          </cell>
          <cell r="J689" t="str">
            <v>TERRAPLENES Y RELLENOS</v>
          </cell>
          <cell r="K689" t="str">
            <v>5000643-0010</v>
          </cell>
          <cell r="L689" t="str">
            <v>Transporte material de terraplén</v>
          </cell>
          <cell r="M689" t="str">
            <v>C.VIT.V.N.1304/03.01.002</v>
          </cell>
        </row>
        <row r="690">
          <cell r="A690" t="str">
            <v>5000643-0016</v>
          </cell>
          <cell r="B690" t="str">
            <v>50006430016</v>
          </cell>
          <cell r="C690" t="str">
            <v>VIA NUEVA</v>
          </cell>
          <cell r="D690" t="str">
            <v>TRAMO_4</v>
          </cell>
          <cell r="E690" t="str">
            <v>VIA_NUEVATRAMO_4</v>
          </cell>
          <cell r="F690" t="str">
            <v>_T4V</v>
          </cell>
          <cell r="G690">
            <v>5000643</v>
          </cell>
          <cell r="H690" t="str">
            <v>_5000643</v>
          </cell>
          <cell r="I690" t="str">
            <v>0016</v>
          </cell>
          <cell r="J690" t="str">
            <v>TERRAPLENES Y RELLENOS</v>
          </cell>
          <cell r="K690" t="str">
            <v>5000643-0016</v>
          </cell>
          <cell r="L690" t="str">
            <v>Compactación de subrasante</v>
          </cell>
          <cell r="M690" t="str">
            <v>C.VIT.V.N.1304/03.01.002</v>
          </cell>
        </row>
        <row r="691">
          <cell r="A691" t="str">
            <v>5000643-0017</v>
          </cell>
          <cell r="B691" t="str">
            <v>50006430017</v>
          </cell>
          <cell r="C691" t="str">
            <v>VIA NUEVA</v>
          </cell>
          <cell r="D691" t="str">
            <v>TRAMO_4</v>
          </cell>
          <cell r="E691" t="str">
            <v>VIA_NUEVATRAMO_4</v>
          </cell>
          <cell r="F691" t="str">
            <v>_T4V</v>
          </cell>
          <cell r="G691">
            <v>5000643</v>
          </cell>
          <cell r="H691" t="str">
            <v>_5000643</v>
          </cell>
          <cell r="I691" t="str">
            <v>0017</v>
          </cell>
          <cell r="J691" t="str">
            <v>TERRAPLENES Y RELLENOS</v>
          </cell>
          <cell r="K691" t="str">
            <v>5000643-0017</v>
          </cell>
          <cell r="L691" t="str">
            <v>Transporte material de terraplén</v>
          </cell>
          <cell r="M691" t="str">
            <v>C.VIT.V.N.1304/03.01.002</v>
          </cell>
        </row>
        <row r="692">
          <cell r="A692" t="str">
            <v>5000643-0018</v>
          </cell>
          <cell r="B692" t="str">
            <v>50006430018</v>
          </cell>
          <cell r="C692" t="str">
            <v>VIA NUEVA</v>
          </cell>
          <cell r="D692" t="str">
            <v>TRAMO_4</v>
          </cell>
          <cell r="E692" t="str">
            <v>VIA_NUEVATRAMO_4</v>
          </cell>
          <cell r="F692" t="str">
            <v>_T4V</v>
          </cell>
          <cell r="G692">
            <v>5000643</v>
          </cell>
          <cell r="H692" t="str">
            <v>_5000643</v>
          </cell>
          <cell r="I692" t="str">
            <v>0018</v>
          </cell>
          <cell r="J692" t="str">
            <v>TERRAPLENES Y RELLENOS</v>
          </cell>
          <cell r="K692" t="str">
            <v>5000643-0018</v>
          </cell>
          <cell r="L692" t="str">
            <v>Transporte material de terraplén</v>
          </cell>
          <cell r="M692" t="str">
            <v>C.VIT.V.N.1304/03.01.002</v>
          </cell>
        </row>
        <row r="693">
          <cell r="A693" t="str">
            <v>5000643-0019</v>
          </cell>
          <cell r="B693" t="str">
            <v>50006430019</v>
          </cell>
          <cell r="C693" t="str">
            <v>VIA NUEVA</v>
          </cell>
          <cell r="D693" t="str">
            <v>TRAMO_4</v>
          </cell>
          <cell r="E693" t="str">
            <v>VIA_NUEVATRAMO_4</v>
          </cell>
          <cell r="F693" t="str">
            <v>_T4V</v>
          </cell>
          <cell r="G693">
            <v>5000643</v>
          </cell>
          <cell r="H693" t="str">
            <v>_5000643</v>
          </cell>
          <cell r="I693" t="str">
            <v>0019</v>
          </cell>
          <cell r="J693" t="str">
            <v>TERRAPLENES Y RELLENOS</v>
          </cell>
          <cell r="K693" t="str">
            <v>5000643-0019</v>
          </cell>
          <cell r="L693" t="str">
            <v>Transporte material de terraplén</v>
          </cell>
          <cell r="M693" t="str">
            <v>C.VIT.V.N.1304/03.01.002</v>
          </cell>
        </row>
        <row r="694">
          <cell r="A694" t="str">
            <v>5000643-0020</v>
          </cell>
          <cell r="B694" t="str">
            <v>50006430020</v>
          </cell>
          <cell r="C694" t="str">
            <v>VIA NUEVA</v>
          </cell>
          <cell r="D694" t="str">
            <v>TRAMO_4</v>
          </cell>
          <cell r="E694" t="str">
            <v>VIA_NUEVATRAMO_4</v>
          </cell>
          <cell r="F694" t="str">
            <v>_T4V</v>
          </cell>
          <cell r="G694">
            <v>5000643</v>
          </cell>
          <cell r="H694" t="str">
            <v>_5000643</v>
          </cell>
          <cell r="I694" t="str">
            <v>0020</v>
          </cell>
          <cell r="J694" t="str">
            <v>TERRAPLENES Y RELLENOS</v>
          </cell>
          <cell r="K694" t="str">
            <v>5000643-0020</v>
          </cell>
          <cell r="L694" t="str">
            <v>Transporte material de terraplén</v>
          </cell>
          <cell r="M694" t="str">
            <v>C.VIT.V.N.1304/03.01.002</v>
          </cell>
        </row>
        <row r="695">
          <cell r="A695" t="str">
            <v>5000644-0002</v>
          </cell>
          <cell r="B695" t="str">
            <v>50006440002</v>
          </cell>
          <cell r="C695" t="str">
            <v>VIA NUEVA</v>
          </cell>
          <cell r="D695" t="str">
            <v>TRAMO_4</v>
          </cell>
          <cell r="E695" t="str">
            <v>VIA_NUEVATRAMO_4</v>
          </cell>
          <cell r="F695" t="str">
            <v>_T4V</v>
          </cell>
          <cell r="G695">
            <v>5000644</v>
          </cell>
          <cell r="H695" t="str">
            <v>_5000644</v>
          </cell>
          <cell r="I695" t="str">
            <v>0002</v>
          </cell>
          <cell r="J695" t="str">
            <v>BASE Y SUBBASE</v>
          </cell>
          <cell r="K695" t="str">
            <v>5000644-0002</v>
          </cell>
          <cell r="L695" t="str">
            <v>Subbase</v>
          </cell>
          <cell r="M695" t="str">
            <v>C.VIT.V.N.1304/03.01.003</v>
          </cell>
        </row>
        <row r="696">
          <cell r="A696" t="str">
            <v>5000644-0005</v>
          </cell>
          <cell r="B696" t="str">
            <v>50006440005</v>
          </cell>
          <cell r="C696" t="str">
            <v>VIA NUEVA</v>
          </cell>
          <cell r="D696" t="str">
            <v>TRAMO_4</v>
          </cell>
          <cell r="E696" t="str">
            <v>VIA_NUEVATRAMO_4</v>
          </cell>
          <cell r="F696" t="str">
            <v>_T4V</v>
          </cell>
          <cell r="G696">
            <v>5000644</v>
          </cell>
          <cell r="H696" t="str">
            <v>_5000644</v>
          </cell>
          <cell r="I696" t="str">
            <v>0005</v>
          </cell>
          <cell r="J696" t="str">
            <v>BASE Y SUBBASE</v>
          </cell>
          <cell r="K696" t="str">
            <v>5000644-0005</v>
          </cell>
          <cell r="L696" t="str">
            <v>Afirmado para mejoramiento de subrasante</v>
          </cell>
          <cell r="M696" t="str">
            <v>C.VIT.V.N.1304/03.01.003</v>
          </cell>
        </row>
        <row r="697">
          <cell r="A697" t="str">
            <v>5000644-0009</v>
          </cell>
          <cell r="B697" t="str">
            <v>50006440009</v>
          </cell>
          <cell r="C697" t="str">
            <v>VIA NUEVA</v>
          </cell>
          <cell r="D697" t="str">
            <v>TRAMO_4</v>
          </cell>
          <cell r="E697" t="str">
            <v>VIA_NUEVATRAMO_4</v>
          </cell>
          <cell r="F697" t="str">
            <v>_T4V</v>
          </cell>
          <cell r="G697">
            <v>5000644</v>
          </cell>
          <cell r="H697" t="str">
            <v>_5000644</v>
          </cell>
          <cell r="I697" t="str">
            <v>0009</v>
          </cell>
          <cell r="J697" t="str">
            <v>BASE Y SUBBASE</v>
          </cell>
          <cell r="K697" t="str">
            <v>5000644-0009</v>
          </cell>
          <cell r="L697" t="str">
            <v>Imprimación</v>
          </cell>
          <cell r="M697" t="str">
            <v>C.VIT.V.N.1304/03.01.003</v>
          </cell>
        </row>
        <row r="698">
          <cell r="A698" t="str">
            <v>5000644-0010</v>
          </cell>
          <cell r="B698" t="str">
            <v>50006440010</v>
          </cell>
          <cell r="C698" t="str">
            <v>VIA NUEVA</v>
          </cell>
          <cell r="D698" t="str">
            <v>TRAMO_4</v>
          </cell>
          <cell r="E698" t="str">
            <v>VIA_NUEVATRAMO_4</v>
          </cell>
          <cell r="F698" t="str">
            <v>_T4V</v>
          </cell>
          <cell r="G698">
            <v>5000644</v>
          </cell>
          <cell r="H698" t="str">
            <v>_5000644</v>
          </cell>
          <cell r="I698" t="str">
            <v>0010</v>
          </cell>
          <cell r="J698" t="str">
            <v>BASE Y SUBBASE</v>
          </cell>
          <cell r="K698" t="str">
            <v>5000644-0010</v>
          </cell>
          <cell r="L698" t="str">
            <v>Transporte base y subbase</v>
          </cell>
          <cell r="M698" t="str">
            <v>C.VIT.V.N.1304/03.01.003</v>
          </cell>
        </row>
        <row r="699">
          <cell r="A699" t="str">
            <v>5000644-0011</v>
          </cell>
          <cell r="B699" t="str">
            <v>50006440011</v>
          </cell>
          <cell r="C699" t="str">
            <v>VIA NUEVA</v>
          </cell>
          <cell r="D699" t="str">
            <v>TRAMO_4</v>
          </cell>
          <cell r="E699" t="str">
            <v>VIA_NUEVATRAMO_4</v>
          </cell>
          <cell r="F699" t="str">
            <v>_T4V</v>
          </cell>
          <cell r="G699">
            <v>5000644</v>
          </cell>
          <cell r="H699" t="str">
            <v>_5000644</v>
          </cell>
          <cell r="I699" t="str">
            <v>0011</v>
          </cell>
          <cell r="J699" t="str">
            <v>BASE Y SUBBASE</v>
          </cell>
          <cell r="K699" t="str">
            <v>5000644-0011</v>
          </cell>
          <cell r="L699" t="str">
            <v>Transporte base y subbase</v>
          </cell>
          <cell r="M699" t="str">
            <v>C.VIT.V.N.1304/03.01.003</v>
          </cell>
        </row>
        <row r="700">
          <cell r="A700" t="str">
            <v>5000644-0012</v>
          </cell>
          <cell r="B700" t="str">
            <v>50006440012</v>
          </cell>
          <cell r="C700" t="str">
            <v>VIA NUEVA</v>
          </cell>
          <cell r="D700" t="str">
            <v>TRAMO_4</v>
          </cell>
          <cell r="E700" t="str">
            <v>VIA_NUEVATRAMO_4</v>
          </cell>
          <cell r="F700" t="str">
            <v>_T4V</v>
          </cell>
          <cell r="G700">
            <v>5000644</v>
          </cell>
          <cell r="H700" t="str">
            <v>_5000644</v>
          </cell>
          <cell r="I700" t="str">
            <v>0012</v>
          </cell>
          <cell r="J700" t="str">
            <v>BASE Y SUBBASE</v>
          </cell>
          <cell r="K700" t="str">
            <v>5000644-0012</v>
          </cell>
          <cell r="L700" t="str">
            <v>Transporte base y subbase</v>
          </cell>
          <cell r="M700" t="str">
            <v>C.VIT.V.N.1304/03.01.003</v>
          </cell>
        </row>
        <row r="701">
          <cell r="A701" t="str">
            <v>5000644-0018</v>
          </cell>
          <cell r="B701" t="str">
            <v>50006440018</v>
          </cell>
          <cell r="C701" t="str">
            <v>VIA NUEVA</v>
          </cell>
          <cell r="D701" t="str">
            <v>TRAMO_4</v>
          </cell>
          <cell r="E701" t="str">
            <v>VIA_NUEVATRAMO_4</v>
          </cell>
          <cell r="F701" t="str">
            <v>_T4V</v>
          </cell>
          <cell r="G701">
            <v>5000644</v>
          </cell>
          <cell r="H701" t="str">
            <v>_5000644</v>
          </cell>
          <cell r="I701" t="str">
            <v>0018</v>
          </cell>
          <cell r="J701" t="str">
            <v>BASE Y SUBBASE</v>
          </cell>
          <cell r="K701" t="str">
            <v>5000644-0018</v>
          </cell>
          <cell r="L701" t="str">
            <v>Transporte base y subbase</v>
          </cell>
          <cell r="M701" t="str">
            <v>C.VIT.V.N.1304/03.01.003</v>
          </cell>
        </row>
        <row r="702">
          <cell r="A702" t="str">
            <v>5000644-0019</v>
          </cell>
          <cell r="B702" t="str">
            <v>50006440019</v>
          </cell>
          <cell r="C702" t="str">
            <v>VIA NUEVA</v>
          </cell>
          <cell r="D702" t="str">
            <v>TRAMO_4</v>
          </cell>
          <cell r="E702" t="str">
            <v>VIA_NUEVATRAMO_4</v>
          </cell>
          <cell r="F702" t="str">
            <v>_T4V</v>
          </cell>
          <cell r="G702">
            <v>5000644</v>
          </cell>
          <cell r="H702" t="str">
            <v>_5000644</v>
          </cell>
          <cell r="I702" t="str">
            <v>0019</v>
          </cell>
          <cell r="J702" t="str">
            <v>BASE Y SUBBASE</v>
          </cell>
          <cell r="K702" t="str">
            <v>5000644-0019</v>
          </cell>
          <cell r="L702" t="str">
            <v>Transporte base y subbase</v>
          </cell>
          <cell r="M702" t="str">
            <v>C.VIT.V.N.1304/03.01.003</v>
          </cell>
        </row>
        <row r="703">
          <cell r="A703" t="str">
            <v>5000644-0020</v>
          </cell>
          <cell r="B703" t="str">
            <v>50006440020</v>
          </cell>
          <cell r="C703" t="str">
            <v>VIA NUEVA</v>
          </cell>
          <cell r="D703" t="str">
            <v>TRAMO_4</v>
          </cell>
          <cell r="E703" t="str">
            <v>VIA_NUEVATRAMO_4</v>
          </cell>
          <cell r="F703" t="str">
            <v>_T4V</v>
          </cell>
          <cell r="G703">
            <v>5000644</v>
          </cell>
          <cell r="H703" t="str">
            <v>_5000644</v>
          </cell>
          <cell r="I703" t="str">
            <v>0020</v>
          </cell>
          <cell r="J703" t="str">
            <v>BASE Y SUBBASE</v>
          </cell>
          <cell r="K703" t="str">
            <v>5000644-0020</v>
          </cell>
          <cell r="L703" t="str">
            <v>Transporte base y subbase</v>
          </cell>
          <cell r="M703" t="str">
            <v>C.VIT.V.N.1304/03.01.003</v>
          </cell>
        </row>
        <row r="704">
          <cell r="A704" t="str">
            <v>5000644-0021</v>
          </cell>
          <cell r="B704" t="str">
            <v>50006440021</v>
          </cell>
          <cell r="C704" t="str">
            <v>VIA NUEVA</v>
          </cell>
          <cell r="D704" t="str">
            <v>TRAMO_4</v>
          </cell>
          <cell r="E704" t="str">
            <v>VIA_NUEVATRAMO_4</v>
          </cell>
          <cell r="F704" t="str">
            <v>_T4V</v>
          </cell>
          <cell r="G704">
            <v>5000644</v>
          </cell>
          <cell r="H704" t="str">
            <v>_5000644</v>
          </cell>
          <cell r="I704" t="str">
            <v>0021</v>
          </cell>
          <cell r="J704" t="str">
            <v>BASE Y SUBBASE</v>
          </cell>
          <cell r="K704" t="str">
            <v>5000644-0021</v>
          </cell>
          <cell r="L704" t="str">
            <v>Transporte base y subbase</v>
          </cell>
          <cell r="M704" t="str">
            <v>C.VIT.V.N.1304/03.01.003</v>
          </cell>
        </row>
        <row r="705">
          <cell r="A705" t="str">
            <v>5000644-0022</v>
          </cell>
          <cell r="B705" t="str">
            <v>50006440022</v>
          </cell>
          <cell r="C705" t="str">
            <v>VIA NUEVA</v>
          </cell>
          <cell r="D705" t="str">
            <v>TRAMO_4</v>
          </cell>
          <cell r="E705" t="str">
            <v>VIA_NUEVATRAMO_4</v>
          </cell>
          <cell r="F705" t="str">
            <v>_T4V</v>
          </cell>
          <cell r="G705">
            <v>5000644</v>
          </cell>
          <cell r="H705" t="str">
            <v>_5000644</v>
          </cell>
          <cell r="I705" t="str">
            <v>0022</v>
          </cell>
          <cell r="J705" t="str">
            <v>BASE Y SUBBASE</v>
          </cell>
          <cell r="K705" t="str">
            <v>5000644-0022</v>
          </cell>
          <cell r="L705" t="str">
            <v>Transporte base y subbase</v>
          </cell>
          <cell r="M705" t="str">
            <v>C.VIT.V.N.1304/03.01.003</v>
          </cell>
        </row>
        <row r="706">
          <cell r="A706" t="str">
            <v>5000644-0023</v>
          </cell>
          <cell r="B706" t="str">
            <v>50006440023</v>
          </cell>
          <cell r="C706" t="str">
            <v>VIA NUEVA</v>
          </cell>
          <cell r="D706" t="str">
            <v>TRAMO_4</v>
          </cell>
          <cell r="E706" t="str">
            <v>VIA_NUEVATRAMO_4</v>
          </cell>
          <cell r="F706" t="str">
            <v>_T4V</v>
          </cell>
          <cell r="G706">
            <v>5000644</v>
          </cell>
          <cell r="H706" t="str">
            <v>_5000644</v>
          </cell>
          <cell r="I706" t="str">
            <v>0023</v>
          </cell>
          <cell r="J706" t="str">
            <v>BASE Y SUBBASE</v>
          </cell>
          <cell r="K706" t="str">
            <v>5000644-0023</v>
          </cell>
          <cell r="L706" t="str">
            <v>Transporte base y subbase</v>
          </cell>
          <cell r="M706" t="str">
            <v>C.VIT.V.N.1304/03.01.003</v>
          </cell>
        </row>
        <row r="707">
          <cell r="A707" t="str">
            <v>5000644-0024</v>
          </cell>
          <cell r="B707" t="str">
            <v>50006440024</v>
          </cell>
          <cell r="C707" t="str">
            <v>VIA NUEVA</v>
          </cell>
          <cell r="D707" t="str">
            <v>TRAMO_4</v>
          </cell>
          <cell r="E707" t="str">
            <v>VIA_NUEVATRAMO_4</v>
          </cell>
          <cell r="F707" t="str">
            <v>_T4V</v>
          </cell>
          <cell r="G707">
            <v>5000644</v>
          </cell>
          <cell r="H707" t="str">
            <v>_5000644</v>
          </cell>
          <cell r="I707" t="str">
            <v>0024</v>
          </cell>
          <cell r="J707" t="str">
            <v>BASE Y SUBBASE</v>
          </cell>
          <cell r="K707" t="str">
            <v>5000644-0024</v>
          </cell>
          <cell r="L707" t="str">
            <v>Transporte base y subbase</v>
          </cell>
          <cell r="M707" t="str">
            <v>C.VIT.V.N.1304/03.01.003</v>
          </cell>
        </row>
        <row r="708">
          <cell r="A708" t="str">
            <v>5000644-0025</v>
          </cell>
          <cell r="B708" t="str">
            <v>50006440025</v>
          </cell>
          <cell r="C708" t="str">
            <v>VIA NUEVA</v>
          </cell>
          <cell r="D708" t="str">
            <v>TRAMO_4</v>
          </cell>
          <cell r="E708" t="str">
            <v>VIA_NUEVATRAMO_4</v>
          </cell>
          <cell r="F708" t="str">
            <v>_T4V</v>
          </cell>
          <cell r="G708">
            <v>5000644</v>
          </cell>
          <cell r="H708" t="str">
            <v>_5000644</v>
          </cell>
          <cell r="I708" t="str">
            <v>0025</v>
          </cell>
          <cell r="J708" t="str">
            <v>BASE Y SUBBASE</v>
          </cell>
          <cell r="K708" t="str">
            <v>5000644-0025</v>
          </cell>
          <cell r="L708" t="str">
            <v>Transporte base y subbase</v>
          </cell>
          <cell r="M708" t="str">
            <v>C.VIT.V.N.1304/03.01.003</v>
          </cell>
        </row>
        <row r="709">
          <cell r="A709" t="str">
            <v>5000644-0026</v>
          </cell>
          <cell r="B709" t="str">
            <v>50006440026</v>
          </cell>
          <cell r="C709" t="str">
            <v>VIA NUEVA</v>
          </cell>
          <cell r="D709" t="str">
            <v>TRAMO_4</v>
          </cell>
          <cell r="E709" t="str">
            <v>VIA_NUEVATRAMO_4</v>
          </cell>
          <cell r="F709" t="str">
            <v>_T4V</v>
          </cell>
          <cell r="G709">
            <v>5000644</v>
          </cell>
          <cell r="H709" t="str">
            <v>_5000644</v>
          </cell>
          <cell r="I709" t="str">
            <v>0026</v>
          </cell>
          <cell r="J709" t="str">
            <v>BASE Y SUBBASE</v>
          </cell>
          <cell r="K709" t="str">
            <v>5000644-0026</v>
          </cell>
          <cell r="L709" t="str">
            <v>Transporte base y subbase</v>
          </cell>
          <cell r="M709" t="str">
            <v>C.VIT.V.N.1304/03.01.003</v>
          </cell>
        </row>
        <row r="710">
          <cell r="A710" t="str">
            <v>5000644-0027</v>
          </cell>
          <cell r="B710" t="str">
            <v>50006440027</v>
          </cell>
          <cell r="C710" t="str">
            <v>VIA NUEVA</v>
          </cell>
          <cell r="D710" t="str">
            <v>TRAMO_4</v>
          </cell>
          <cell r="E710" t="str">
            <v>VIA_NUEVATRAMO_4</v>
          </cell>
          <cell r="F710" t="str">
            <v>_T4V</v>
          </cell>
          <cell r="G710">
            <v>5000644</v>
          </cell>
          <cell r="H710" t="str">
            <v>_5000644</v>
          </cell>
          <cell r="I710" t="str">
            <v>0027</v>
          </cell>
          <cell r="J710" t="str">
            <v>BASE Y SUBBASE</v>
          </cell>
          <cell r="K710" t="str">
            <v>5000644-0027</v>
          </cell>
          <cell r="L710" t="str">
            <v>Transporte base y subbase</v>
          </cell>
          <cell r="M710" t="str">
            <v>C.VIT.V.N.1304/03.01.003</v>
          </cell>
        </row>
        <row r="711">
          <cell r="A711" t="str">
            <v>5000645-0002</v>
          </cell>
          <cell r="B711" t="str">
            <v>50006450002</v>
          </cell>
          <cell r="C711" t="str">
            <v>VIA NUEVA</v>
          </cell>
          <cell r="D711" t="str">
            <v>TRAMO_4</v>
          </cell>
          <cell r="E711" t="str">
            <v>VIA_NUEVATRAMO_4</v>
          </cell>
          <cell r="F711" t="str">
            <v>_T4V</v>
          </cell>
          <cell r="G711">
            <v>5000645</v>
          </cell>
          <cell r="H711" t="str">
            <v>_5000645</v>
          </cell>
          <cell r="I711" t="str">
            <v>0002</v>
          </cell>
          <cell r="J711" t="str">
            <v>CAPAS ASFÁLTICAS</v>
          </cell>
          <cell r="K711" t="str">
            <v>5000645-0002</v>
          </cell>
          <cell r="L711" t="str">
            <v>Carpeta asfáltica mdc2</v>
          </cell>
          <cell r="M711" t="str">
            <v>C.VIT.V.N.1304/03.01.004</v>
          </cell>
        </row>
        <row r="712">
          <cell r="A712" t="str">
            <v>5000645-0004</v>
          </cell>
          <cell r="B712" t="str">
            <v>50006450004</v>
          </cell>
          <cell r="C712" t="str">
            <v>VIA NUEVA</v>
          </cell>
          <cell r="D712" t="str">
            <v>TRAMO_4</v>
          </cell>
          <cell r="E712" t="str">
            <v>VIA_NUEVATRAMO_4</v>
          </cell>
          <cell r="F712" t="str">
            <v>_T4V</v>
          </cell>
          <cell r="G712">
            <v>5000645</v>
          </cell>
          <cell r="H712" t="str">
            <v>_5000645</v>
          </cell>
          <cell r="I712" t="str">
            <v>0004</v>
          </cell>
          <cell r="J712" t="str">
            <v>CAPAS ASFÁLTICAS</v>
          </cell>
          <cell r="K712" t="str">
            <v>5000645-0004</v>
          </cell>
          <cell r="L712" t="str">
            <v>Transporte de mezcla asfáltica</v>
          </cell>
          <cell r="M712" t="str">
            <v>C.VIT.V.N.1304/03.01.004</v>
          </cell>
        </row>
        <row r="713">
          <cell r="A713" t="str">
            <v>5000645-0010</v>
          </cell>
          <cell r="B713" t="str">
            <v>50006450010</v>
          </cell>
          <cell r="C713" t="str">
            <v>VIA NUEVA</v>
          </cell>
          <cell r="D713" t="str">
            <v>TRAMO_4</v>
          </cell>
          <cell r="E713" t="str">
            <v>VIA_NUEVATRAMO_4</v>
          </cell>
          <cell r="F713" t="str">
            <v>_T4V</v>
          </cell>
          <cell r="G713">
            <v>5000645</v>
          </cell>
          <cell r="H713" t="str">
            <v>_5000645</v>
          </cell>
          <cell r="I713" t="str">
            <v>0010</v>
          </cell>
          <cell r="J713" t="str">
            <v>CAPAS ASFÁLTICAS</v>
          </cell>
          <cell r="K713" t="str">
            <v>5000645-0010</v>
          </cell>
          <cell r="L713" t="str">
            <v>Transporte de mezcla asfáltica</v>
          </cell>
          <cell r="M713" t="str">
            <v>C.VIT.V.N.1304/03.01.004</v>
          </cell>
        </row>
        <row r="714">
          <cell r="A714" t="str">
            <v>5000646-0002</v>
          </cell>
          <cell r="B714" t="str">
            <v>50006460002</v>
          </cell>
          <cell r="C714" t="str">
            <v>VIA NUEVA</v>
          </cell>
          <cell r="D714" t="str">
            <v>TRAMO_4</v>
          </cell>
          <cell r="E714" t="str">
            <v>VIA_NUEVATRAMO_4</v>
          </cell>
          <cell r="F714" t="str">
            <v>_T4V</v>
          </cell>
          <cell r="G714">
            <v>5000646</v>
          </cell>
          <cell r="H714" t="str">
            <v>_5000646</v>
          </cell>
          <cell r="I714" t="str">
            <v>0002</v>
          </cell>
          <cell r="J714" t="str">
            <v>SEÑALIZACIÓN</v>
          </cell>
          <cell r="K714" t="str">
            <v>5000646-0002</v>
          </cell>
          <cell r="L714" t="str">
            <v>Tachas reflectivas</v>
          </cell>
          <cell r="M714" t="str">
            <v>C.VIT.V.N.1304/03.01.005</v>
          </cell>
        </row>
        <row r="715">
          <cell r="A715" t="str">
            <v>5000646-0003</v>
          </cell>
          <cell r="B715" t="str">
            <v>50006460003</v>
          </cell>
          <cell r="C715" t="str">
            <v>VIA NUEVA</v>
          </cell>
          <cell r="D715" t="str">
            <v>TRAMO_4</v>
          </cell>
          <cell r="E715" t="str">
            <v>VIA_NUEVATRAMO_4</v>
          </cell>
          <cell r="F715" t="str">
            <v>_T4V</v>
          </cell>
          <cell r="G715">
            <v>5000646</v>
          </cell>
          <cell r="H715" t="str">
            <v>_5000646</v>
          </cell>
          <cell r="I715" t="str">
            <v>0003</v>
          </cell>
          <cell r="J715" t="str">
            <v>SEÑALIZACIÓN</v>
          </cell>
          <cell r="K715" t="str">
            <v>5000646-0003</v>
          </cell>
          <cell r="L715" t="str">
            <v>Tachas reflectivas bidireccionales</v>
          </cell>
          <cell r="M715" t="str">
            <v>C.VIT.V.N.1304/03.01.005</v>
          </cell>
        </row>
        <row r="716">
          <cell r="A716" t="str">
            <v>5000646-0004</v>
          </cell>
          <cell r="B716" t="str">
            <v>50006460004</v>
          </cell>
          <cell r="C716" t="str">
            <v>VIA NUEVA</v>
          </cell>
          <cell r="D716" t="str">
            <v>TRAMO_4</v>
          </cell>
          <cell r="E716" t="str">
            <v>VIA_NUEVATRAMO_4</v>
          </cell>
          <cell r="F716" t="str">
            <v>_T4V</v>
          </cell>
          <cell r="G716">
            <v>5000646</v>
          </cell>
          <cell r="H716" t="str">
            <v>_5000646</v>
          </cell>
          <cell r="I716" t="str">
            <v>0004</v>
          </cell>
          <cell r="J716" t="str">
            <v>SEÑALIZACIÓN</v>
          </cell>
          <cell r="K716" t="str">
            <v>5000646-0004</v>
          </cell>
          <cell r="L716" t="str">
            <v>Líneas de demarcación</v>
          </cell>
          <cell r="M716" t="str">
            <v>C.VIT.V.N.1304/03.01.005</v>
          </cell>
        </row>
        <row r="717">
          <cell r="A717" t="str">
            <v>5000646-0008</v>
          </cell>
          <cell r="B717" t="str">
            <v>50006460008</v>
          </cell>
          <cell r="C717" t="str">
            <v>VIA NUEVA</v>
          </cell>
          <cell r="D717" t="str">
            <v>TRAMO_4</v>
          </cell>
          <cell r="E717" t="str">
            <v>VIA_NUEVATRAMO_4</v>
          </cell>
          <cell r="F717" t="str">
            <v>_T4V</v>
          </cell>
          <cell r="G717">
            <v>5000646</v>
          </cell>
          <cell r="H717" t="str">
            <v>_5000646</v>
          </cell>
          <cell r="I717" t="str">
            <v>0008</v>
          </cell>
          <cell r="J717" t="str">
            <v>SEÑALIZACIÓN</v>
          </cell>
          <cell r="K717" t="str">
            <v>5000646-0008</v>
          </cell>
          <cell r="L717" t="str">
            <v>Señales verticales de transito grupo 1</v>
          </cell>
          <cell r="M717" t="str">
            <v>C.VIT.V.N.1304/03.01.005</v>
          </cell>
        </row>
        <row r="718">
          <cell r="A718" t="str">
            <v>5000646-0010</v>
          </cell>
          <cell r="B718" t="str">
            <v>50006460010</v>
          </cell>
          <cell r="C718" t="str">
            <v>VIA NUEVA</v>
          </cell>
          <cell r="D718" t="str">
            <v>TRAMO_4</v>
          </cell>
          <cell r="E718" t="str">
            <v>VIA_NUEVATRAMO_4</v>
          </cell>
          <cell r="F718" t="str">
            <v>_T4V</v>
          </cell>
          <cell r="G718">
            <v>5000646</v>
          </cell>
          <cell r="H718" t="str">
            <v>_5000646</v>
          </cell>
          <cell r="I718" t="str">
            <v>0010</v>
          </cell>
          <cell r="J718" t="str">
            <v>SEÑALIZACIÓN</v>
          </cell>
          <cell r="K718" t="str">
            <v>5000646-0010</v>
          </cell>
          <cell r="L718" t="str">
            <v>Señales verticales de transito grupo 4</v>
          </cell>
          <cell r="M718" t="str">
            <v>C.VIT.V.N.1304/03.01.005</v>
          </cell>
        </row>
        <row r="719">
          <cell r="A719" t="str">
            <v>5000646-0011</v>
          </cell>
          <cell r="B719" t="str">
            <v>50006460011</v>
          </cell>
          <cell r="C719" t="str">
            <v>VIA NUEVA</v>
          </cell>
          <cell r="D719" t="str">
            <v>TRAMO_4</v>
          </cell>
          <cell r="E719" t="str">
            <v>VIA_NUEVATRAMO_4</v>
          </cell>
          <cell r="F719" t="str">
            <v>_T4V</v>
          </cell>
          <cell r="G719">
            <v>5000646</v>
          </cell>
          <cell r="H719" t="str">
            <v>_5000646</v>
          </cell>
          <cell r="I719" t="str">
            <v>0011</v>
          </cell>
          <cell r="J719" t="str">
            <v>SEÑALIZACIÓN</v>
          </cell>
          <cell r="K719" t="str">
            <v>5000646-0011</v>
          </cell>
          <cell r="L719" t="str">
            <v>Señales verticales de transito grupo 5</v>
          </cell>
          <cell r="M719" t="str">
            <v>C.VIT.V.N.1304/03.01.005</v>
          </cell>
        </row>
        <row r="720">
          <cell r="A720" t="str">
            <v>5000646-0013</v>
          </cell>
          <cell r="B720" t="str">
            <v>50006460013</v>
          </cell>
          <cell r="C720" t="str">
            <v>VIA NUEVA</v>
          </cell>
          <cell r="D720" t="str">
            <v>TRAMO_4</v>
          </cell>
          <cell r="E720" t="str">
            <v>VIA_NUEVATRAMO_4</v>
          </cell>
          <cell r="F720" t="str">
            <v>_T4V</v>
          </cell>
          <cell r="G720">
            <v>5000646</v>
          </cell>
          <cell r="H720" t="str">
            <v>_5000646</v>
          </cell>
          <cell r="I720" t="str">
            <v>0013</v>
          </cell>
          <cell r="J720" t="str">
            <v>SEÑALIZACIÓN</v>
          </cell>
          <cell r="K720" t="str">
            <v>5000646-0013</v>
          </cell>
          <cell r="L720" t="str">
            <v>Captafaros</v>
          </cell>
          <cell r="M720" t="str">
            <v>C.VIT.V.N.1304/03.01.005</v>
          </cell>
        </row>
        <row r="721">
          <cell r="A721" t="str">
            <v>5000646-0014</v>
          </cell>
          <cell r="B721" t="str">
            <v>50006460014</v>
          </cell>
          <cell r="C721" t="str">
            <v>VIA NUEVA</v>
          </cell>
          <cell r="D721" t="str">
            <v>TRAMO_4</v>
          </cell>
          <cell r="E721" t="str">
            <v>VIA_NUEVATRAMO_4</v>
          </cell>
          <cell r="F721" t="str">
            <v>_T4V</v>
          </cell>
          <cell r="G721">
            <v>5000646</v>
          </cell>
          <cell r="H721" t="str">
            <v>_5000646</v>
          </cell>
          <cell r="I721" t="str">
            <v>0014</v>
          </cell>
          <cell r="J721" t="str">
            <v>SEÑALIZACIÓN</v>
          </cell>
          <cell r="K721" t="str">
            <v>5000646-0014</v>
          </cell>
          <cell r="L721" t="str">
            <v>Postes de kilometraje</v>
          </cell>
          <cell r="M721" t="str">
            <v>C.VIT.V.N.1304/03.01.005</v>
          </cell>
        </row>
        <row r="722">
          <cell r="A722" t="str">
            <v>5000646-0015</v>
          </cell>
          <cell r="B722" t="str">
            <v>50006460015</v>
          </cell>
          <cell r="C722" t="str">
            <v>VIA NUEVA</v>
          </cell>
          <cell r="D722" t="str">
            <v>TRAMO_4</v>
          </cell>
          <cell r="E722" t="str">
            <v>VIA_NUEVATRAMO_4</v>
          </cell>
          <cell r="F722" t="str">
            <v>_T4V</v>
          </cell>
          <cell r="G722">
            <v>5000646</v>
          </cell>
          <cell r="H722" t="str">
            <v>_5000646</v>
          </cell>
          <cell r="I722" t="str">
            <v>0015</v>
          </cell>
          <cell r="J722" t="str">
            <v>SEÑALIZACIÓN</v>
          </cell>
          <cell r="K722" t="str">
            <v>5000646-0015</v>
          </cell>
          <cell r="L722" t="str">
            <v>Defensas metálicas</v>
          </cell>
          <cell r="M722" t="str">
            <v>C.VIT.V.N.1304/03.01.005</v>
          </cell>
        </row>
        <row r="723">
          <cell r="A723" t="str">
            <v>5000647-0009</v>
          </cell>
          <cell r="B723" t="str">
            <v>50006470009</v>
          </cell>
          <cell r="C723" t="str">
            <v>VIA NUEVA</v>
          </cell>
          <cell r="D723" t="str">
            <v>TRAMO_4</v>
          </cell>
          <cell r="E723" t="str">
            <v>VIA_NUEVATRAMO_4</v>
          </cell>
          <cell r="F723" t="str">
            <v>_T4V</v>
          </cell>
          <cell r="G723">
            <v>5000647</v>
          </cell>
          <cell r="H723" t="str">
            <v>_5000647</v>
          </cell>
          <cell r="I723" t="str">
            <v>0009</v>
          </cell>
          <cell r="J723" t="str">
            <v>OBRAS DE ESTABILIZACIÓN</v>
          </cell>
          <cell r="K723" t="str">
            <v>5000647-0009</v>
          </cell>
          <cell r="L723" t="str">
            <v>Filtro con material granular</v>
          </cell>
          <cell r="M723" t="str">
            <v xml:space="preserve">C.VIT.V.N.1304/03.01.006 </v>
          </cell>
        </row>
        <row r="724">
          <cell r="A724" t="str">
            <v>5000647-0011</v>
          </cell>
          <cell r="B724" t="str">
            <v>50006470011</v>
          </cell>
          <cell r="C724" t="str">
            <v>VIA NUEVA</v>
          </cell>
          <cell r="D724" t="str">
            <v>TRAMO_4</v>
          </cell>
          <cell r="E724" t="str">
            <v>VIA_NUEVATRAMO_4</v>
          </cell>
          <cell r="F724" t="str">
            <v>_T4V</v>
          </cell>
          <cell r="G724">
            <v>5000647</v>
          </cell>
          <cell r="H724" t="str">
            <v>_5000647</v>
          </cell>
          <cell r="I724" t="str">
            <v>0011</v>
          </cell>
          <cell r="J724" t="str">
            <v>OBRAS DE ESTABILIZACIÓN</v>
          </cell>
          <cell r="K724" t="str">
            <v>5000647-0011</v>
          </cell>
          <cell r="L724" t="str">
            <v>Gaviones</v>
          </cell>
          <cell r="M724" t="str">
            <v xml:space="preserve">C.VIT.V.N.1304/03.01.006 </v>
          </cell>
        </row>
        <row r="725">
          <cell r="A725" t="str">
            <v>5000647-0012</v>
          </cell>
          <cell r="B725" t="str">
            <v>50006470012</v>
          </cell>
          <cell r="C725" t="str">
            <v>VIA NUEVA</v>
          </cell>
          <cell r="D725" t="str">
            <v>TRAMO_4</v>
          </cell>
          <cell r="E725" t="str">
            <v>VIA_NUEVATRAMO_4</v>
          </cell>
          <cell r="F725" t="str">
            <v>_T4V</v>
          </cell>
          <cell r="G725">
            <v>5000647</v>
          </cell>
          <cell r="H725" t="str">
            <v>_5000647</v>
          </cell>
          <cell r="I725" t="str">
            <v>0012</v>
          </cell>
          <cell r="J725" t="str">
            <v>OBRAS DE ESTABILIZACIÓN</v>
          </cell>
          <cell r="K725" t="str">
            <v>5000647-0012</v>
          </cell>
          <cell r="L725" t="str">
            <v>Empradización con semilla</v>
          </cell>
          <cell r="M725" t="str">
            <v xml:space="preserve">C.VIT.V.N.1304/03.01.006 </v>
          </cell>
        </row>
        <row r="726">
          <cell r="A726" t="str">
            <v>5000647-0013</v>
          </cell>
          <cell r="B726" t="str">
            <v>50006470013</v>
          </cell>
          <cell r="C726" t="str">
            <v>VIA NUEVA</v>
          </cell>
          <cell r="D726" t="str">
            <v>TRAMO_4</v>
          </cell>
          <cell r="E726" t="str">
            <v>VIA_NUEVATRAMO_4</v>
          </cell>
          <cell r="F726" t="str">
            <v>_T4V</v>
          </cell>
          <cell r="G726">
            <v>5000647</v>
          </cell>
          <cell r="H726" t="str">
            <v>_5000647</v>
          </cell>
          <cell r="I726" t="str">
            <v>0013</v>
          </cell>
          <cell r="J726" t="str">
            <v>OBRAS DE ESTABILIZACIÓN</v>
          </cell>
          <cell r="K726" t="str">
            <v>5000647-0013</v>
          </cell>
          <cell r="L726" t="str">
            <v>Concreto para cunetas y canales (21 mpa)</v>
          </cell>
          <cell r="M726" t="str">
            <v xml:space="preserve">C.VIT.V.N.1304/03.01.006 </v>
          </cell>
        </row>
        <row r="727">
          <cell r="A727" t="str">
            <v>5000647-0014</v>
          </cell>
          <cell r="B727" t="str">
            <v>50006470014</v>
          </cell>
          <cell r="C727" t="str">
            <v>VIA NUEVA</v>
          </cell>
          <cell r="D727" t="str">
            <v>TRAMO_4</v>
          </cell>
          <cell r="E727" t="str">
            <v>VIA_NUEVATRAMO_4</v>
          </cell>
          <cell r="F727" t="str">
            <v>_T4V</v>
          </cell>
          <cell r="G727">
            <v>5000647</v>
          </cell>
          <cell r="H727" t="str">
            <v>_5000647</v>
          </cell>
          <cell r="I727" t="str">
            <v>0014</v>
          </cell>
          <cell r="J727" t="str">
            <v>OBRAS DE ESTABILIZACIÓN</v>
          </cell>
          <cell r="K727" t="str">
            <v>5000647-0014</v>
          </cell>
          <cell r="L727" t="str">
            <v>Concreto zanja de coronación</v>
          </cell>
          <cell r="M727" t="str">
            <v xml:space="preserve">C.VIT.V.N.1304/03.01.006 </v>
          </cell>
        </row>
        <row r="728">
          <cell r="A728" t="str">
            <v>5000647-0015</v>
          </cell>
          <cell r="B728" t="str">
            <v>50006470015</v>
          </cell>
          <cell r="C728" t="str">
            <v>VIA NUEVA</v>
          </cell>
          <cell r="D728" t="str">
            <v>TRAMO_4</v>
          </cell>
          <cell r="E728" t="str">
            <v>VIA_NUEVATRAMO_4</v>
          </cell>
          <cell r="F728" t="str">
            <v>_T4V</v>
          </cell>
          <cell r="G728">
            <v>5000647</v>
          </cell>
          <cell r="H728" t="str">
            <v>_5000647</v>
          </cell>
          <cell r="I728" t="str">
            <v>0015</v>
          </cell>
          <cell r="J728" t="str">
            <v>OBRAS DE ESTABILIZACIÓN</v>
          </cell>
          <cell r="K728" t="str">
            <v>5000647-0015</v>
          </cell>
          <cell r="L728" t="str">
            <v>Concreto  21 mpa para disipadores</v>
          </cell>
          <cell r="M728" t="str">
            <v xml:space="preserve">C.VIT.V.N.1304/03.01.006 </v>
          </cell>
        </row>
        <row r="729">
          <cell r="A729" t="str">
            <v>5000647-0016</v>
          </cell>
          <cell r="B729" t="str">
            <v>50006470016</v>
          </cell>
          <cell r="C729" t="str">
            <v>VIA NUEVA</v>
          </cell>
          <cell r="D729" t="str">
            <v>TRAMO_4</v>
          </cell>
          <cell r="E729" t="str">
            <v>VIA_NUEVATRAMO_4</v>
          </cell>
          <cell r="F729" t="str">
            <v>_T4V</v>
          </cell>
          <cell r="G729">
            <v>5000647</v>
          </cell>
          <cell r="H729" t="str">
            <v>_5000647</v>
          </cell>
          <cell r="I729" t="str">
            <v>0016</v>
          </cell>
          <cell r="J729" t="str">
            <v>OBRAS DE ESTABILIZACIÓN</v>
          </cell>
          <cell r="K729" t="str">
            <v>5000647-0016</v>
          </cell>
          <cell r="L729" t="str">
            <v>Revestimiento en piedra pegada</v>
          </cell>
          <cell r="M729" t="str">
            <v xml:space="preserve">C.VIT.V.N.1304/03.01.006 </v>
          </cell>
        </row>
        <row r="730">
          <cell r="A730" t="str">
            <v>5000647-0017</v>
          </cell>
          <cell r="B730" t="str">
            <v>50006470017</v>
          </cell>
          <cell r="C730" t="str">
            <v>VIA NUEVA</v>
          </cell>
          <cell r="D730" t="str">
            <v>TRAMO_4</v>
          </cell>
          <cell r="E730" t="str">
            <v>VIA_NUEVATRAMO_4</v>
          </cell>
          <cell r="F730" t="str">
            <v>_T4V</v>
          </cell>
          <cell r="G730">
            <v>5000647</v>
          </cell>
          <cell r="H730" t="str">
            <v>_5000647</v>
          </cell>
          <cell r="I730" t="str">
            <v>0017</v>
          </cell>
          <cell r="J730" t="str">
            <v>OBRAS DE ESTABILIZACIÓN</v>
          </cell>
          <cell r="K730" t="str">
            <v>5000647-0017</v>
          </cell>
          <cell r="L730" t="str">
            <v>Muro de contención 4000 psi</v>
          </cell>
          <cell r="M730" t="str">
            <v xml:space="preserve">C.VIT.V.N.1304/03.01.006 </v>
          </cell>
        </row>
        <row r="731">
          <cell r="A731" t="str">
            <v>5000647-0018</v>
          </cell>
          <cell r="B731" t="str">
            <v>50006470018</v>
          </cell>
          <cell r="C731" t="str">
            <v>VIA NUEVA</v>
          </cell>
          <cell r="D731" t="str">
            <v>TRAMO_4</v>
          </cell>
          <cell r="E731" t="str">
            <v>VIA_NUEVATRAMO_4</v>
          </cell>
          <cell r="F731" t="str">
            <v>_T4V</v>
          </cell>
          <cell r="G731">
            <v>5000647</v>
          </cell>
          <cell r="H731" t="str">
            <v>_5000647</v>
          </cell>
          <cell r="I731" t="str">
            <v>0018</v>
          </cell>
          <cell r="J731" t="str">
            <v>OBRAS DE ESTABILIZACIÓN</v>
          </cell>
          <cell r="K731" t="str">
            <v>5000647-0018</v>
          </cell>
          <cell r="L731" t="str">
            <v>Transporte de concretos</v>
          </cell>
          <cell r="M731" t="str">
            <v xml:space="preserve">C.VIT.V.N.1304/03.01.006 </v>
          </cell>
        </row>
        <row r="732">
          <cell r="A732" t="str">
            <v>5000648-0002</v>
          </cell>
          <cell r="B732" t="str">
            <v>50006480002</v>
          </cell>
          <cell r="C732" t="str">
            <v>VIA NUEVA</v>
          </cell>
          <cell r="D732" t="str">
            <v>TRAMO_4</v>
          </cell>
          <cell r="E732" t="str">
            <v>VIA_NUEVATRAMO_4</v>
          </cell>
          <cell r="F732" t="str">
            <v>_T4V</v>
          </cell>
          <cell r="G732">
            <v>5000648</v>
          </cell>
          <cell r="H732" t="str">
            <v>_5000648</v>
          </cell>
          <cell r="I732" t="str">
            <v>0002</v>
          </cell>
          <cell r="J732" t="str">
            <v>OBRAS DE DRENAJE</v>
          </cell>
          <cell r="K732" t="str">
            <v>5000648-0002</v>
          </cell>
          <cell r="L732" t="str">
            <v>Demolición de estructuras</v>
          </cell>
          <cell r="M732" t="str">
            <v>C.VIT.V.N.1304/03.01.007</v>
          </cell>
        </row>
        <row r="733">
          <cell r="A733" t="str">
            <v>5000648-0003</v>
          </cell>
          <cell r="B733" t="str">
            <v>50006480003</v>
          </cell>
          <cell r="C733" t="str">
            <v>VIA NUEVA</v>
          </cell>
          <cell r="D733" t="str">
            <v>TRAMO_4</v>
          </cell>
          <cell r="E733" t="str">
            <v>VIA_NUEVATRAMO_4</v>
          </cell>
          <cell r="F733" t="str">
            <v>_T4V</v>
          </cell>
          <cell r="G733">
            <v>5000648</v>
          </cell>
          <cell r="H733" t="str">
            <v>_5000648</v>
          </cell>
          <cell r="I733" t="str">
            <v>0003</v>
          </cell>
          <cell r="J733" t="str">
            <v>OBRAS DE DRENAJE</v>
          </cell>
          <cell r="K733" t="str">
            <v>5000648-0003</v>
          </cell>
          <cell r="L733" t="str">
            <v>Tubería de concreto d 0.90 m</v>
          </cell>
          <cell r="M733" t="str">
            <v>C.VIT.V.N.1304/03.01.007</v>
          </cell>
        </row>
        <row r="734">
          <cell r="A734" t="str">
            <v>5000648-0005</v>
          </cell>
          <cell r="B734" t="str">
            <v>50006480005</v>
          </cell>
          <cell r="C734" t="str">
            <v>VIA NUEVA</v>
          </cell>
          <cell r="D734" t="str">
            <v>TRAMO_4</v>
          </cell>
          <cell r="E734" t="str">
            <v>VIA_NUEVATRAMO_4</v>
          </cell>
          <cell r="F734" t="str">
            <v>_T4V</v>
          </cell>
          <cell r="G734">
            <v>5000648</v>
          </cell>
          <cell r="H734" t="str">
            <v>_5000648</v>
          </cell>
          <cell r="I734" t="str">
            <v>0005</v>
          </cell>
          <cell r="J734" t="str">
            <v>OBRAS DE DRENAJE</v>
          </cell>
          <cell r="K734" t="str">
            <v>5000648-0005</v>
          </cell>
          <cell r="L734" t="str">
            <v>Tubería de concreto d 1.20 m</v>
          </cell>
          <cell r="M734" t="str">
            <v>C.VIT.V.N.1304/03.01.007</v>
          </cell>
        </row>
        <row r="735">
          <cell r="A735" t="str">
            <v>5000648-0006</v>
          </cell>
          <cell r="B735" t="str">
            <v>50006480006</v>
          </cell>
          <cell r="C735" t="str">
            <v>VIA NUEVA</v>
          </cell>
          <cell r="D735" t="str">
            <v>TRAMO_4</v>
          </cell>
          <cell r="E735" t="str">
            <v>VIA_NUEVATRAMO_4</v>
          </cell>
          <cell r="F735" t="str">
            <v>_T4V</v>
          </cell>
          <cell r="G735">
            <v>5000648</v>
          </cell>
          <cell r="H735" t="str">
            <v>_5000648</v>
          </cell>
          <cell r="I735" t="str">
            <v>0006</v>
          </cell>
          <cell r="J735" t="str">
            <v>OBRAS DE DRENAJE</v>
          </cell>
          <cell r="K735" t="str">
            <v>5000648-0006</v>
          </cell>
          <cell r="L735" t="str">
            <v>Tuberìa de concreto d 1.30 m</v>
          </cell>
          <cell r="M735" t="str">
            <v>C.VIT.V.N.1304/03.01.007</v>
          </cell>
        </row>
        <row r="736">
          <cell r="A736" t="str">
            <v>5000648-0010</v>
          </cell>
          <cell r="B736" t="str">
            <v>50006480010</v>
          </cell>
          <cell r="C736" t="str">
            <v>VIA NUEVA</v>
          </cell>
          <cell r="D736" t="str">
            <v>TRAMO_4</v>
          </cell>
          <cell r="E736" t="str">
            <v>VIA_NUEVATRAMO_4</v>
          </cell>
          <cell r="F736" t="str">
            <v>_T4V</v>
          </cell>
          <cell r="G736">
            <v>5000648</v>
          </cell>
          <cell r="H736" t="str">
            <v>_5000648</v>
          </cell>
          <cell r="I736" t="str">
            <v>0010</v>
          </cell>
          <cell r="J736" t="str">
            <v>OBRAS DE DRENAJE</v>
          </cell>
          <cell r="K736" t="str">
            <v>5000648-0010</v>
          </cell>
          <cell r="L736" t="str">
            <v>Tuberìa de concreto d 2.00 m</v>
          </cell>
          <cell r="M736" t="str">
            <v>C.VIT.V.N.1304/03.01.007</v>
          </cell>
        </row>
        <row r="737">
          <cell r="A737" t="str">
            <v>5000648-0015</v>
          </cell>
          <cell r="B737" t="str">
            <v>50006480015</v>
          </cell>
          <cell r="C737" t="str">
            <v>VIA NUEVA</v>
          </cell>
          <cell r="D737" t="str">
            <v>TRAMO_4</v>
          </cell>
          <cell r="E737" t="str">
            <v>VIA_NUEVATRAMO_4</v>
          </cell>
          <cell r="F737" t="str">
            <v>_T4V</v>
          </cell>
          <cell r="G737">
            <v>5000648</v>
          </cell>
          <cell r="H737" t="str">
            <v>_5000648</v>
          </cell>
          <cell r="I737" t="str">
            <v>0015</v>
          </cell>
          <cell r="J737" t="str">
            <v>OBRAS DE DRENAJE</v>
          </cell>
          <cell r="K737" t="str">
            <v>5000648-0015</v>
          </cell>
          <cell r="L737" t="str">
            <v>Concreto 28 mpa aletas y cabezales</v>
          </cell>
          <cell r="M737" t="str">
            <v>C.VIT.V.N.1304/03.01.007</v>
          </cell>
        </row>
        <row r="738">
          <cell r="A738" t="str">
            <v>5000648-0017</v>
          </cell>
          <cell r="B738" t="str">
            <v>50006480017</v>
          </cell>
          <cell r="C738" t="str">
            <v>VIA NUEVA</v>
          </cell>
          <cell r="D738" t="str">
            <v>TRAMO_4</v>
          </cell>
          <cell r="E738" t="str">
            <v>VIA_NUEVATRAMO_4</v>
          </cell>
          <cell r="F738" t="str">
            <v>_T4V</v>
          </cell>
          <cell r="G738">
            <v>5000648</v>
          </cell>
          <cell r="H738" t="str">
            <v>_5000648</v>
          </cell>
          <cell r="I738" t="str">
            <v>0017</v>
          </cell>
          <cell r="J738" t="str">
            <v>OBRAS DE DRENAJE</v>
          </cell>
          <cell r="K738" t="str">
            <v>5000648-0017</v>
          </cell>
          <cell r="L738" t="str">
            <v>Concreto ciclópeo</v>
          </cell>
          <cell r="M738" t="str">
            <v>C.VIT.V.N.1304/03.01.007</v>
          </cell>
        </row>
        <row r="739">
          <cell r="A739" t="str">
            <v>5000648-0018</v>
          </cell>
          <cell r="B739" t="str">
            <v>50006480018</v>
          </cell>
          <cell r="C739" t="str">
            <v>VIA NUEVA</v>
          </cell>
          <cell r="D739" t="str">
            <v>TRAMO_4</v>
          </cell>
          <cell r="E739" t="str">
            <v>VIA_NUEVATRAMO_4</v>
          </cell>
          <cell r="F739" t="str">
            <v>_T4V</v>
          </cell>
          <cell r="G739">
            <v>5000648</v>
          </cell>
          <cell r="H739" t="str">
            <v>_5000648</v>
          </cell>
          <cell r="I739" t="str">
            <v>0018</v>
          </cell>
          <cell r="J739" t="str">
            <v>OBRAS DE DRENAJE</v>
          </cell>
          <cell r="K739" t="str">
            <v>5000648-0018</v>
          </cell>
          <cell r="L739" t="str">
            <v>Concreto para bordillos</v>
          </cell>
          <cell r="M739" t="str">
            <v>C.VIT.V.N.1304/03.01.007</v>
          </cell>
        </row>
        <row r="740">
          <cell r="A740" t="str">
            <v>5000648-0020</v>
          </cell>
          <cell r="B740" t="str">
            <v>50006480020</v>
          </cell>
          <cell r="C740" t="str">
            <v>VIA NUEVA</v>
          </cell>
          <cell r="D740" t="str">
            <v>TRAMO_4</v>
          </cell>
          <cell r="E740" t="str">
            <v>VIA_NUEVATRAMO_4</v>
          </cell>
          <cell r="F740" t="str">
            <v>_T4V</v>
          </cell>
          <cell r="G740">
            <v>5000648</v>
          </cell>
          <cell r="H740" t="str">
            <v>_5000648</v>
          </cell>
          <cell r="I740" t="str">
            <v>0020</v>
          </cell>
          <cell r="J740" t="str">
            <v>OBRAS DE DRENAJE</v>
          </cell>
          <cell r="K740" t="str">
            <v>5000648-0020</v>
          </cell>
          <cell r="L740" t="str">
            <v>Corte para ampliación de estructuras de</v>
          </cell>
          <cell r="M740" t="str">
            <v>C.VIT.V.N.1304/03.01.007</v>
          </cell>
        </row>
        <row r="741">
          <cell r="A741" t="str">
            <v>5000648-0021</v>
          </cell>
          <cell r="B741" t="str">
            <v>50006480021</v>
          </cell>
          <cell r="C741" t="str">
            <v>VIA NUEVA</v>
          </cell>
          <cell r="D741" t="str">
            <v>TRAMO_4</v>
          </cell>
          <cell r="E741" t="str">
            <v>VIA_NUEVATRAMO_4</v>
          </cell>
          <cell r="F741" t="str">
            <v>_T4V</v>
          </cell>
          <cell r="G741">
            <v>5000648</v>
          </cell>
          <cell r="H741" t="str">
            <v>_5000648</v>
          </cell>
          <cell r="I741" t="str">
            <v>0021</v>
          </cell>
          <cell r="J741" t="str">
            <v>OBRAS DE DRENAJE</v>
          </cell>
          <cell r="K741" t="str">
            <v>5000648-0021</v>
          </cell>
          <cell r="L741" t="str">
            <v>Concreto para solados</v>
          </cell>
          <cell r="M741" t="str">
            <v>C.VIT.V.N.1304/03.01.007</v>
          </cell>
        </row>
        <row r="742">
          <cell r="A742" t="str">
            <v>5000648-0023</v>
          </cell>
          <cell r="B742" t="str">
            <v>50006480023</v>
          </cell>
          <cell r="C742" t="str">
            <v>VIA NUEVA</v>
          </cell>
          <cell r="D742" t="str">
            <v>TRAMO_4</v>
          </cell>
          <cell r="E742" t="str">
            <v>VIA_NUEVATRAMO_4</v>
          </cell>
          <cell r="F742" t="str">
            <v>_T4V</v>
          </cell>
          <cell r="G742">
            <v>5000648</v>
          </cell>
          <cell r="H742" t="str">
            <v>_5000648</v>
          </cell>
          <cell r="I742" t="str">
            <v>0023</v>
          </cell>
          <cell r="J742" t="str">
            <v>OBRAS DE DRENAJE</v>
          </cell>
          <cell r="K742" t="str">
            <v>5000648-0023</v>
          </cell>
          <cell r="L742" t="str">
            <v>Excavación manual</v>
          </cell>
          <cell r="M742" t="str">
            <v>C.VIT.V.N.1304/03.01.007</v>
          </cell>
        </row>
        <row r="743">
          <cell r="A743" t="str">
            <v>5000648-0024</v>
          </cell>
          <cell r="B743" t="str">
            <v>50006480024</v>
          </cell>
          <cell r="C743" t="str">
            <v>VIA NUEVA</v>
          </cell>
          <cell r="D743" t="str">
            <v>TRAMO_4</v>
          </cell>
          <cell r="E743" t="str">
            <v>VIA_NUEVATRAMO_4</v>
          </cell>
          <cell r="F743" t="str">
            <v>_T4V</v>
          </cell>
          <cell r="G743">
            <v>5000648</v>
          </cell>
          <cell r="H743" t="str">
            <v>_5000648</v>
          </cell>
          <cell r="I743" t="str">
            <v>0024</v>
          </cell>
          <cell r="J743" t="str">
            <v>OBRAS DE DRENAJE</v>
          </cell>
          <cell r="K743" t="str">
            <v>5000648-0024</v>
          </cell>
          <cell r="L743" t="str">
            <v>Entibado</v>
          </cell>
          <cell r="M743" t="str">
            <v>C.VIT.V.N.1304/03.01.007</v>
          </cell>
        </row>
        <row r="744">
          <cell r="A744" t="str">
            <v>5000648-0025</v>
          </cell>
          <cell r="B744" t="str">
            <v>50006480025</v>
          </cell>
          <cell r="C744" t="str">
            <v>VIA NUEVA</v>
          </cell>
          <cell r="D744" t="str">
            <v>TRAMO_4</v>
          </cell>
          <cell r="E744" t="str">
            <v>VIA_NUEVATRAMO_4</v>
          </cell>
          <cell r="F744" t="str">
            <v>_T4V</v>
          </cell>
          <cell r="G744">
            <v>5000648</v>
          </cell>
          <cell r="H744" t="str">
            <v>_5000648</v>
          </cell>
          <cell r="I744" t="str">
            <v>0025</v>
          </cell>
          <cell r="J744" t="str">
            <v>OBRAS DE DRENAJE</v>
          </cell>
          <cell r="K744" t="str">
            <v>5000648-0025</v>
          </cell>
          <cell r="L744" t="str">
            <v>Rellenos</v>
          </cell>
          <cell r="M744" t="str">
            <v>C.VIT.V.N.1304/03.01.007</v>
          </cell>
        </row>
        <row r="745">
          <cell r="A745" t="str">
            <v>5000648-0026</v>
          </cell>
          <cell r="B745" t="str">
            <v>50006480026</v>
          </cell>
          <cell r="C745" t="str">
            <v>VIA NUEVA</v>
          </cell>
          <cell r="D745" t="str">
            <v>TRAMO_4</v>
          </cell>
          <cell r="E745" t="str">
            <v>VIA_NUEVATRAMO_4</v>
          </cell>
          <cell r="F745" t="str">
            <v>_T4V</v>
          </cell>
          <cell r="G745">
            <v>5000648</v>
          </cell>
          <cell r="H745" t="str">
            <v>_5000648</v>
          </cell>
          <cell r="I745" t="str">
            <v>0026</v>
          </cell>
          <cell r="J745" t="str">
            <v>OBRAS DE DRENAJE</v>
          </cell>
          <cell r="K745" t="str">
            <v>5000648-0026</v>
          </cell>
          <cell r="L745" t="str">
            <v>Atraque de tubería</v>
          </cell>
          <cell r="M745" t="str">
            <v>C.VIT.V.N.1304/03.01.007</v>
          </cell>
        </row>
        <row r="746">
          <cell r="A746" t="str">
            <v>5000648-0027</v>
          </cell>
          <cell r="B746" t="str">
            <v>50006480027</v>
          </cell>
          <cell r="C746" t="str">
            <v>VIA NUEVA</v>
          </cell>
          <cell r="D746" t="str">
            <v>TRAMO_4</v>
          </cell>
          <cell r="E746" t="str">
            <v>VIA_NUEVATRAMO_4</v>
          </cell>
          <cell r="F746" t="str">
            <v>_T4V</v>
          </cell>
          <cell r="G746">
            <v>5000648</v>
          </cell>
          <cell r="H746" t="str">
            <v>_5000648</v>
          </cell>
          <cell r="I746" t="str">
            <v>0027</v>
          </cell>
          <cell r="J746" t="str">
            <v>OBRAS DE DRENAJE</v>
          </cell>
          <cell r="K746" t="str">
            <v>5000648-0027</v>
          </cell>
          <cell r="L746" t="str">
            <v>Transporte de excavaciones</v>
          </cell>
          <cell r="M746" t="str">
            <v>C.VIT.V.N.1304/03.01.007</v>
          </cell>
        </row>
        <row r="747">
          <cell r="A747" t="str">
            <v>5000648-0028</v>
          </cell>
          <cell r="B747" t="str">
            <v>50006480028</v>
          </cell>
          <cell r="C747" t="str">
            <v>VIA NUEVA</v>
          </cell>
          <cell r="D747" t="str">
            <v>TRAMO_4</v>
          </cell>
          <cell r="E747" t="str">
            <v>VIA_NUEVATRAMO_4</v>
          </cell>
          <cell r="F747" t="str">
            <v>_T4V</v>
          </cell>
          <cell r="G747">
            <v>5000648</v>
          </cell>
          <cell r="H747" t="str">
            <v>_5000648</v>
          </cell>
          <cell r="I747" t="str">
            <v>0028</v>
          </cell>
          <cell r="J747" t="str">
            <v>OBRAS DE DRENAJE</v>
          </cell>
          <cell r="K747" t="str">
            <v>5000648-0028</v>
          </cell>
          <cell r="L747" t="str">
            <v>Transporte material de rellenos</v>
          </cell>
          <cell r="M747" t="str">
            <v>C.VIT.V.N.1304/03.01.007</v>
          </cell>
        </row>
        <row r="748">
          <cell r="A748" t="str">
            <v>5000648-0029</v>
          </cell>
          <cell r="B748" t="str">
            <v>50006480029</v>
          </cell>
          <cell r="C748" t="str">
            <v>VIA NUEVA</v>
          </cell>
          <cell r="D748" t="str">
            <v>TRAMO_4</v>
          </cell>
          <cell r="E748" t="str">
            <v>VIA_NUEVATRAMO_4</v>
          </cell>
          <cell r="F748" t="str">
            <v>_T4V</v>
          </cell>
          <cell r="G748">
            <v>5000648</v>
          </cell>
          <cell r="H748" t="str">
            <v>_5000648</v>
          </cell>
          <cell r="I748" t="str">
            <v>0029</v>
          </cell>
          <cell r="J748" t="str">
            <v>OBRAS DE DRENAJE</v>
          </cell>
          <cell r="K748" t="str">
            <v>5000648-0029</v>
          </cell>
          <cell r="L748" t="str">
            <v>Transporte de concretos</v>
          </cell>
          <cell r="M748" t="str">
            <v>C.VIT.V.N.1304/03.01.007</v>
          </cell>
        </row>
        <row r="749">
          <cell r="A749" t="str">
            <v>5000648-0035</v>
          </cell>
          <cell r="B749" t="str">
            <v>50006480035</v>
          </cell>
          <cell r="C749" t="str">
            <v>VIA NUEVA</v>
          </cell>
          <cell r="D749" t="str">
            <v>TRAMO_4</v>
          </cell>
          <cell r="E749" t="str">
            <v>VIA_NUEVATRAMO_4</v>
          </cell>
          <cell r="F749" t="str">
            <v>_T4V</v>
          </cell>
          <cell r="G749">
            <v>5000648</v>
          </cell>
          <cell r="H749" t="str">
            <v>_5000648</v>
          </cell>
          <cell r="I749" t="str">
            <v>0035</v>
          </cell>
          <cell r="J749" t="str">
            <v>OBRAS DE DRENAJE</v>
          </cell>
          <cell r="K749" t="str">
            <v>5000648-0035</v>
          </cell>
          <cell r="L749" t="str">
            <v>Transporte de excavaciones</v>
          </cell>
          <cell r="M749" t="str">
            <v>C.VIT.V.N.1304/03.01.007</v>
          </cell>
        </row>
        <row r="750">
          <cell r="A750" t="str">
            <v>5000648-0036</v>
          </cell>
          <cell r="B750" t="str">
            <v>50006480036</v>
          </cell>
          <cell r="C750" t="str">
            <v>VIA NUEVA</v>
          </cell>
          <cell r="D750" t="str">
            <v>TRAMO_4</v>
          </cell>
          <cell r="E750" t="str">
            <v>VIA_NUEVATRAMO_4</v>
          </cell>
          <cell r="F750" t="str">
            <v>_T4V</v>
          </cell>
          <cell r="G750">
            <v>5000648</v>
          </cell>
          <cell r="H750" t="str">
            <v>_5000648</v>
          </cell>
          <cell r="I750" t="str">
            <v>0036</v>
          </cell>
          <cell r="J750" t="str">
            <v>OBRAS DE DRENAJE</v>
          </cell>
          <cell r="K750" t="str">
            <v>5000648-0036</v>
          </cell>
          <cell r="L750" t="str">
            <v>Transporte de excavaciones</v>
          </cell>
          <cell r="M750" t="str">
            <v>C.VIT.V.N.1304/03.01.007</v>
          </cell>
        </row>
        <row r="751">
          <cell r="A751" t="str">
            <v>5000648-0037</v>
          </cell>
          <cell r="B751" t="str">
            <v>50006480037</v>
          </cell>
          <cell r="C751" t="str">
            <v>VIA NUEVA</v>
          </cell>
          <cell r="D751" t="str">
            <v>TRAMO_4</v>
          </cell>
          <cell r="E751" t="str">
            <v>VIA_NUEVATRAMO_4</v>
          </cell>
          <cell r="F751" t="str">
            <v>_T4V</v>
          </cell>
          <cell r="G751">
            <v>5000648</v>
          </cell>
          <cell r="H751" t="str">
            <v>_5000648</v>
          </cell>
          <cell r="I751" t="str">
            <v>0037</v>
          </cell>
          <cell r="J751" t="str">
            <v>OBRAS DE DRENAJE</v>
          </cell>
          <cell r="K751" t="str">
            <v>5000648-0037</v>
          </cell>
          <cell r="L751" t="str">
            <v>Transporte de excavaciones</v>
          </cell>
          <cell r="M751" t="str">
            <v>C.VIT.V.N.1304/03.01.007</v>
          </cell>
        </row>
        <row r="752">
          <cell r="A752" t="str">
            <v>5000648-0019</v>
          </cell>
          <cell r="B752" t="str">
            <v>50006480019</v>
          </cell>
          <cell r="C752" t="str">
            <v>VIA NUEVA</v>
          </cell>
          <cell r="D752" t="str">
            <v>TRAMO_4</v>
          </cell>
          <cell r="E752" t="str">
            <v>VIA_NUEVATRAMO_4</v>
          </cell>
          <cell r="F752" t="str">
            <v>_T4V</v>
          </cell>
          <cell r="G752">
            <v>5000648</v>
          </cell>
          <cell r="H752" t="str">
            <v>_5000648</v>
          </cell>
          <cell r="I752" t="str">
            <v>0019</v>
          </cell>
          <cell r="J752" t="str">
            <v>OBRAS DE DRENAJE</v>
          </cell>
          <cell r="K752" t="str">
            <v>5000648-0019</v>
          </cell>
          <cell r="L752" t="str">
            <v>Acero de refuerzo aletas,  cabezales,</v>
          </cell>
          <cell r="M752" t="str">
            <v>C.VIT.V.N.1304/03.01.007</v>
          </cell>
        </row>
        <row r="753">
          <cell r="A753" t="str">
            <v>5000650-0003</v>
          </cell>
          <cell r="B753" t="str">
            <v>50006500003</v>
          </cell>
          <cell r="C753" t="str">
            <v>VIA NUEVA</v>
          </cell>
          <cell r="D753" t="str">
            <v>TRAMO_4</v>
          </cell>
          <cell r="E753" t="str">
            <v>VIA_NUEVATRAMO_4</v>
          </cell>
          <cell r="F753" t="str">
            <v>_T4V</v>
          </cell>
          <cell r="G753">
            <v>5000650</v>
          </cell>
          <cell r="H753" t="str">
            <v>_5000650</v>
          </cell>
          <cell r="I753" t="str">
            <v>0003</v>
          </cell>
          <cell r="J753" t="str">
            <v>OBRAS DE ARTE MAYORES</v>
          </cell>
          <cell r="K753" t="str">
            <v>5000650-0003</v>
          </cell>
          <cell r="L753" t="str">
            <v>Retiro de baranda metálica</v>
          </cell>
          <cell r="M753" t="str">
            <v>C.VIT.V.N.1304/03.01.009</v>
          </cell>
        </row>
        <row r="754">
          <cell r="A754" t="str">
            <v>5000650-0004</v>
          </cell>
          <cell r="B754" t="str">
            <v>50006500004</v>
          </cell>
          <cell r="C754" t="str">
            <v>VIA NUEVA</v>
          </cell>
          <cell r="D754" t="str">
            <v>TRAMO_4</v>
          </cell>
          <cell r="E754" t="str">
            <v>VIA_NUEVATRAMO_4</v>
          </cell>
          <cell r="F754" t="str">
            <v>_T4V</v>
          </cell>
          <cell r="G754">
            <v>5000650</v>
          </cell>
          <cell r="H754" t="str">
            <v>_5000650</v>
          </cell>
          <cell r="I754" t="str">
            <v>0004</v>
          </cell>
          <cell r="J754" t="str">
            <v>OBRAS DE ARTE MAYORES</v>
          </cell>
          <cell r="K754" t="str">
            <v>5000650-0004</v>
          </cell>
          <cell r="L754" t="str">
            <v>Mantenimiento y protección de baranda me</v>
          </cell>
          <cell r="M754" t="str">
            <v>C.VIT.V.N.1304/03.01.009</v>
          </cell>
        </row>
        <row r="755">
          <cell r="A755" t="str">
            <v>5000650-0005</v>
          </cell>
          <cell r="B755" t="str">
            <v>50006500005</v>
          </cell>
          <cell r="C755" t="str">
            <v>VIA NUEVA</v>
          </cell>
          <cell r="D755" t="str">
            <v>TRAMO_4</v>
          </cell>
          <cell r="E755" t="str">
            <v>VIA_NUEVATRAMO_4</v>
          </cell>
          <cell r="F755" t="str">
            <v>_T4V</v>
          </cell>
          <cell r="G755">
            <v>5000650</v>
          </cell>
          <cell r="H755" t="str">
            <v>_5000650</v>
          </cell>
          <cell r="I755" t="str">
            <v>0005</v>
          </cell>
          <cell r="J755" t="str">
            <v>OBRAS DE ARTE MAYORES</v>
          </cell>
          <cell r="K755" t="str">
            <v>5000650-0005</v>
          </cell>
          <cell r="L755" t="str">
            <v>Concreto 35mpa vigas postensadas</v>
          </cell>
          <cell r="M755" t="str">
            <v>C.VIT.V.N.1304/03.01.009</v>
          </cell>
        </row>
        <row r="756">
          <cell r="A756" t="str">
            <v>5000650-0007</v>
          </cell>
          <cell r="B756" t="str">
            <v>50006500007</v>
          </cell>
          <cell r="C756" t="str">
            <v>VIA NUEVA</v>
          </cell>
          <cell r="D756" t="str">
            <v>TRAMO_4</v>
          </cell>
          <cell r="E756" t="str">
            <v>VIA_NUEVATRAMO_4</v>
          </cell>
          <cell r="F756" t="str">
            <v>_T4V</v>
          </cell>
          <cell r="G756">
            <v>5000650</v>
          </cell>
          <cell r="H756" t="str">
            <v>_5000650</v>
          </cell>
          <cell r="I756" t="str">
            <v>0007</v>
          </cell>
          <cell r="J756" t="str">
            <v>OBRAS DE ARTE MAYORES</v>
          </cell>
          <cell r="K756" t="str">
            <v>5000650-0007</v>
          </cell>
          <cell r="L756" t="str">
            <v>Concreto 28mpa vigas y riostras reforzad</v>
          </cell>
          <cell r="M756" t="str">
            <v>C.VIT.V.N.1304/03.01.009</v>
          </cell>
        </row>
        <row r="757">
          <cell r="A757" t="str">
            <v>5000650-0008</v>
          </cell>
          <cell r="B757" t="str">
            <v>50006500008</v>
          </cell>
          <cell r="C757" t="str">
            <v>VIA NUEVA</v>
          </cell>
          <cell r="D757" t="str">
            <v>TRAMO_4</v>
          </cell>
          <cell r="E757" t="str">
            <v>VIA_NUEVATRAMO_4</v>
          </cell>
          <cell r="F757" t="str">
            <v>_T4V</v>
          </cell>
          <cell r="G757">
            <v>5000650</v>
          </cell>
          <cell r="H757" t="str">
            <v>_5000650</v>
          </cell>
          <cell r="I757" t="str">
            <v>0008</v>
          </cell>
          <cell r="J757" t="str">
            <v>OBRAS DE ARTE MAYORES</v>
          </cell>
          <cell r="K757" t="str">
            <v>5000650-0008</v>
          </cell>
          <cell r="L757" t="str">
            <v>Concreto 28mpa tablero</v>
          </cell>
          <cell r="M757" t="str">
            <v>C.VIT.V.N.1304/03.01.009</v>
          </cell>
        </row>
        <row r="758">
          <cell r="A758" t="str">
            <v>5000650-0013</v>
          </cell>
          <cell r="B758" t="str">
            <v>50006500013</v>
          </cell>
          <cell r="C758" t="str">
            <v>VIA NUEVA</v>
          </cell>
          <cell r="D758" t="str">
            <v>TRAMO_4</v>
          </cell>
          <cell r="E758" t="str">
            <v>VIA_NUEVATRAMO_4</v>
          </cell>
          <cell r="F758" t="str">
            <v>_T4V</v>
          </cell>
          <cell r="G758">
            <v>5000650</v>
          </cell>
          <cell r="H758" t="str">
            <v>_5000650</v>
          </cell>
          <cell r="I758" t="str">
            <v>0013</v>
          </cell>
          <cell r="J758" t="str">
            <v>OBRAS DE ARTE MAYORES</v>
          </cell>
          <cell r="K758" t="str">
            <v>5000650-0013</v>
          </cell>
          <cell r="L758" t="str">
            <v>Acero para postensado fu=1900mpa</v>
          </cell>
          <cell r="M758" t="str">
            <v>C.VIT.V.N.1304/03.01.009</v>
          </cell>
        </row>
        <row r="759">
          <cell r="A759" t="str">
            <v>5000650-0014</v>
          </cell>
          <cell r="B759" t="str">
            <v>50006500014</v>
          </cell>
          <cell r="C759" t="str">
            <v>VIA NUEVA</v>
          </cell>
          <cell r="D759" t="str">
            <v>TRAMO_4</v>
          </cell>
          <cell r="E759" t="str">
            <v>VIA_NUEVATRAMO_4</v>
          </cell>
          <cell r="F759" t="str">
            <v>_T4V</v>
          </cell>
          <cell r="G759">
            <v>5000650</v>
          </cell>
          <cell r="H759" t="str">
            <v>_5000650</v>
          </cell>
          <cell r="I759" t="str">
            <v>0014</v>
          </cell>
          <cell r="J759" t="str">
            <v>OBRAS DE ARTE MAYORES</v>
          </cell>
          <cell r="K759" t="str">
            <v>5000650-0014</v>
          </cell>
          <cell r="L759" t="str">
            <v>Concreto 21mpa opción parapeto</v>
          </cell>
          <cell r="M759" t="str">
            <v>C.VIT.V.N.1304/03.01.009</v>
          </cell>
        </row>
        <row r="760">
          <cell r="A760" t="str">
            <v>5000650-0017</v>
          </cell>
          <cell r="B760" t="str">
            <v>50006500017</v>
          </cell>
          <cell r="C760" t="str">
            <v>VIA NUEVA</v>
          </cell>
          <cell r="D760" t="str">
            <v>TRAMO_4</v>
          </cell>
          <cell r="E760" t="str">
            <v>VIA_NUEVATRAMO_4</v>
          </cell>
          <cell r="F760" t="str">
            <v>_T4V</v>
          </cell>
          <cell r="G760">
            <v>5000650</v>
          </cell>
          <cell r="H760" t="str">
            <v>_5000650</v>
          </cell>
          <cell r="I760" t="str">
            <v>0017</v>
          </cell>
          <cell r="J760" t="str">
            <v>OBRAS DE ARTE MAYORES</v>
          </cell>
          <cell r="K760" t="str">
            <v>5000650-0017</v>
          </cell>
          <cell r="L760" t="str">
            <v>Neopreno reforzado dureza 60</v>
          </cell>
          <cell r="M760" t="str">
            <v>C.VIT.V.N.1304/03.01.009</v>
          </cell>
        </row>
        <row r="761">
          <cell r="A761" t="str">
            <v>5000650-0018</v>
          </cell>
          <cell r="B761" t="str">
            <v>50006500018</v>
          </cell>
          <cell r="C761" t="str">
            <v>VIA NUEVA</v>
          </cell>
          <cell r="D761" t="str">
            <v>TRAMO_4</v>
          </cell>
          <cell r="E761" t="str">
            <v>VIA_NUEVATRAMO_4</v>
          </cell>
          <cell r="F761" t="str">
            <v>_T4V</v>
          </cell>
          <cell r="G761">
            <v>5000650</v>
          </cell>
          <cell r="H761" t="str">
            <v>_5000650</v>
          </cell>
          <cell r="I761" t="str">
            <v>0018</v>
          </cell>
          <cell r="J761" t="str">
            <v>OBRAS DE ARTE MAYORES</v>
          </cell>
          <cell r="K761" t="str">
            <v>5000650-0018</v>
          </cell>
          <cell r="L761" t="str">
            <v>Junta de dilatación vsl tx-50</v>
          </cell>
          <cell r="M761" t="str">
            <v>C.VIT.V.N.1304/03.01.009</v>
          </cell>
        </row>
        <row r="762">
          <cell r="A762" t="str">
            <v>5000650-0019</v>
          </cell>
          <cell r="B762" t="str">
            <v>50006500019</v>
          </cell>
          <cell r="C762" t="str">
            <v>VIA NUEVA</v>
          </cell>
          <cell r="D762" t="str">
            <v>TRAMO_4</v>
          </cell>
          <cell r="E762" t="str">
            <v>VIA_NUEVATRAMO_4</v>
          </cell>
          <cell r="F762" t="str">
            <v>_T4V</v>
          </cell>
          <cell r="G762">
            <v>5000650</v>
          </cell>
          <cell r="H762" t="str">
            <v>_5000650</v>
          </cell>
          <cell r="I762" t="str">
            <v>0019</v>
          </cell>
          <cell r="J762" t="str">
            <v>OBRAS DE ARTE MAYORES</v>
          </cell>
          <cell r="K762" t="str">
            <v>5000650-0019</v>
          </cell>
          <cell r="L762" t="str">
            <v>Junta de dilatación vsl tx-75</v>
          </cell>
          <cell r="M762" t="str">
            <v>C.VIT.V.N.1304/03.01.009</v>
          </cell>
        </row>
        <row r="763">
          <cell r="A763" t="str">
            <v>5000650-0020</v>
          </cell>
          <cell r="B763" t="str">
            <v>50006500020</v>
          </cell>
          <cell r="C763" t="str">
            <v>VIA NUEVA</v>
          </cell>
          <cell r="D763" t="str">
            <v>TRAMO_4</v>
          </cell>
          <cell r="E763" t="str">
            <v>VIA_NUEVATRAMO_4</v>
          </cell>
          <cell r="F763" t="str">
            <v>_T4V</v>
          </cell>
          <cell r="G763">
            <v>5000650</v>
          </cell>
          <cell r="H763" t="str">
            <v>_5000650</v>
          </cell>
          <cell r="I763" t="str">
            <v>0020</v>
          </cell>
          <cell r="J763" t="str">
            <v>OBRAS DE ARTE MAYORES</v>
          </cell>
          <cell r="K763" t="str">
            <v>5000650-0020</v>
          </cell>
          <cell r="L763" t="str">
            <v>Capa de rodadura e=0.05m</v>
          </cell>
          <cell r="M763" t="str">
            <v>C.VIT.V.N.1304/03.01.009</v>
          </cell>
        </row>
        <row r="764">
          <cell r="A764" t="str">
            <v>5000650-0021</v>
          </cell>
          <cell r="B764" t="str">
            <v>50006500021</v>
          </cell>
          <cell r="C764" t="str">
            <v>VIA NUEVA</v>
          </cell>
          <cell r="D764" t="str">
            <v>TRAMO_4</v>
          </cell>
          <cell r="E764" t="str">
            <v>VIA_NUEVATRAMO_4</v>
          </cell>
          <cell r="F764" t="str">
            <v>_T4V</v>
          </cell>
          <cell r="G764">
            <v>5000650</v>
          </cell>
          <cell r="H764" t="str">
            <v>_5000650</v>
          </cell>
          <cell r="I764" t="str">
            <v>0021</v>
          </cell>
          <cell r="J764" t="str">
            <v>OBRAS DE ARTE MAYORES</v>
          </cell>
          <cell r="K764" t="str">
            <v>5000650-0021</v>
          </cell>
          <cell r="L764" t="str">
            <v>Concreto 24.5mpa zapata estribos</v>
          </cell>
          <cell r="M764" t="str">
            <v>C.VIT.V.N.1304/03.01.009</v>
          </cell>
        </row>
        <row r="765">
          <cell r="A765" t="str">
            <v>5000650-0024</v>
          </cell>
          <cell r="B765" t="str">
            <v>50006500024</v>
          </cell>
          <cell r="C765" t="str">
            <v>VIA NUEVA</v>
          </cell>
          <cell r="D765" t="str">
            <v>TRAMO_4</v>
          </cell>
          <cell r="E765" t="str">
            <v>VIA_NUEVATRAMO_4</v>
          </cell>
          <cell r="F765" t="str">
            <v>_T4V</v>
          </cell>
          <cell r="G765">
            <v>5000650</v>
          </cell>
          <cell r="H765" t="str">
            <v>_5000650</v>
          </cell>
          <cell r="I765" t="str">
            <v>0024</v>
          </cell>
          <cell r="J765" t="str">
            <v>OBRAS DE ARTE MAYORES</v>
          </cell>
          <cell r="K765" t="str">
            <v>5000650-0024</v>
          </cell>
          <cell r="L765" t="str">
            <v>Concreto 24.5mpa para estribos y aletas</v>
          </cell>
          <cell r="M765" t="str">
            <v>C.VIT.V.N.1304/03.01.009</v>
          </cell>
        </row>
        <row r="766">
          <cell r="A766" t="str">
            <v>5000650-0025</v>
          </cell>
          <cell r="B766" t="str">
            <v>50006500025</v>
          </cell>
          <cell r="C766" t="str">
            <v>VIA NUEVA</v>
          </cell>
          <cell r="D766" t="str">
            <v>TRAMO_4</v>
          </cell>
          <cell r="E766" t="str">
            <v>VIA_NUEVATRAMO_4</v>
          </cell>
          <cell r="F766" t="str">
            <v>_T4V</v>
          </cell>
          <cell r="G766">
            <v>5000650</v>
          </cell>
          <cell r="H766" t="str">
            <v>_5000650</v>
          </cell>
          <cell r="I766" t="str">
            <v>0025</v>
          </cell>
          <cell r="J766" t="str">
            <v>OBRAS DE ARTE MAYORES</v>
          </cell>
          <cell r="K766" t="str">
            <v>5000650-0025</v>
          </cell>
          <cell r="L766" t="str">
            <v>Concreto 21mpa losas de aproximación</v>
          </cell>
          <cell r="M766" t="str">
            <v>C.VIT.V.N.1304/03.01.009</v>
          </cell>
        </row>
        <row r="767">
          <cell r="A767" t="str">
            <v>5000650-0026</v>
          </cell>
          <cell r="B767" t="str">
            <v>50006500026</v>
          </cell>
          <cell r="C767" t="str">
            <v>VIA NUEVA</v>
          </cell>
          <cell r="D767" t="str">
            <v>TRAMO_4</v>
          </cell>
          <cell r="E767" t="str">
            <v>VIA_NUEVATRAMO_4</v>
          </cell>
          <cell r="F767" t="str">
            <v>_T4V</v>
          </cell>
          <cell r="G767">
            <v>5000650</v>
          </cell>
          <cell r="H767" t="str">
            <v>_5000650</v>
          </cell>
          <cell r="I767" t="str">
            <v>0026</v>
          </cell>
          <cell r="J767" t="str">
            <v>OBRAS DE ARTE MAYORES</v>
          </cell>
          <cell r="K767" t="str">
            <v>5000650-0026</v>
          </cell>
          <cell r="L767" t="str">
            <v>Concreto 28mpa box-culvert</v>
          </cell>
          <cell r="M767" t="str">
            <v>C.VIT.V.N.1304/03.01.009</v>
          </cell>
        </row>
        <row r="768">
          <cell r="A768" t="str">
            <v>5000650-0028</v>
          </cell>
          <cell r="B768" t="str">
            <v>50006500028</v>
          </cell>
          <cell r="C768" t="str">
            <v>VIA NUEVA</v>
          </cell>
          <cell r="D768" t="str">
            <v>TRAMO_4</v>
          </cell>
          <cell r="E768" t="str">
            <v>VIA_NUEVATRAMO_4</v>
          </cell>
          <cell r="F768" t="str">
            <v>_T4V</v>
          </cell>
          <cell r="G768">
            <v>5000650</v>
          </cell>
          <cell r="H768" t="str">
            <v>_5000650</v>
          </cell>
          <cell r="I768" t="str">
            <v>0028</v>
          </cell>
          <cell r="J768" t="str">
            <v>OBRAS DE ARTE MAYORES</v>
          </cell>
          <cell r="K768" t="str">
            <v>5000650-0028</v>
          </cell>
          <cell r="L768" t="str">
            <v>Concreto 28mpa pilas</v>
          </cell>
          <cell r="M768" t="str">
            <v>C.VIT.V.N.1304/03.01.009</v>
          </cell>
        </row>
        <row r="769">
          <cell r="A769" t="str">
            <v>5000650-0029</v>
          </cell>
          <cell r="B769" t="str">
            <v>50006500029</v>
          </cell>
          <cell r="C769" t="str">
            <v>VIA NUEVA</v>
          </cell>
          <cell r="D769" t="str">
            <v>TRAMO_4</v>
          </cell>
          <cell r="E769" t="str">
            <v>VIA_NUEVATRAMO_4</v>
          </cell>
          <cell r="F769" t="str">
            <v>_T4V</v>
          </cell>
          <cell r="G769">
            <v>5000650</v>
          </cell>
          <cell r="H769" t="str">
            <v>_5000650</v>
          </cell>
          <cell r="I769" t="str">
            <v>0029</v>
          </cell>
          <cell r="J769" t="str">
            <v>OBRAS DE ARTE MAYORES</v>
          </cell>
          <cell r="K769" t="str">
            <v>5000650-0029</v>
          </cell>
          <cell r="L769" t="str">
            <v>Plataforma piloteadora</v>
          </cell>
          <cell r="M769" t="str">
            <v>C.VIT.V.N.1304/03.01.009</v>
          </cell>
        </row>
        <row r="770">
          <cell r="A770" t="str">
            <v>5000650-0030</v>
          </cell>
          <cell r="B770" t="str">
            <v>50006500030</v>
          </cell>
          <cell r="C770" t="str">
            <v>VIA NUEVA</v>
          </cell>
          <cell r="D770" t="str">
            <v>TRAMO_4</v>
          </cell>
          <cell r="E770" t="str">
            <v>VIA_NUEVATRAMO_4</v>
          </cell>
          <cell r="F770" t="str">
            <v>_T4V</v>
          </cell>
          <cell r="G770">
            <v>5000650</v>
          </cell>
          <cell r="H770" t="str">
            <v>_5000650</v>
          </cell>
          <cell r="I770" t="str">
            <v>0030</v>
          </cell>
          <cell r="J770" t="str">
            <v>OBRAS DE ARTE MAYORES</v>
          </cell>
          <cell r="K770" t="str">
            <v>5000650-0030</v>
          </cell>
          <cell r="L770" t="str">
            <v>Pilote  d=0.5m (excavación + concreto)</v>
          </cell>
          <cell r="M770" t="str">
            <v>C.VIT.V.N.1304/03.01.009</v>
          </cell>
        </row>
        <row r="771">
          <cell r="A771" t="str">
            <v>5000650-0031</v>
          </cell>
          <cell r="B771" t="str">
            <v>50006500031</v>
          </cell>
          <cell r="C771" t="str">
            <v>VIA NUEVA</v>
          </cell>
          <cell r="D771" t="str">
            <v>TRAMO_4</v>
          </cell>
          <cell r="E771" t="str">
            <v>VIA_NUEVATRAMO_4</v>
          </cell>
          <cell r="F771" t="str">
            <v>_T4V</v>
          </cell>
          <cell r="G771">
            <v>5000650</v>
          </cell>
          <cell r="H771" t="str">
            <v>_5000650</v>
          </cell>
          <cell r="I771" t="str">
            <v>0031</v>
          </cell>
          <cell r="J771" t="str">
            <v>OBRAS DE ARTE MAYORES</v>
          </cell>
          <cell r="K771" t="str">
            <v>5000650-0031</v>
          </cell>
          <cell r="L771" t="str">
            <v>Pilote  d=1m (excavación + concreto)</v>
          </cell>
          <cell r="M771" t="str">
            <v>C.VIT.V.N.1304/03.01.009</v>
          </cell>
        </row>
        <row r="772">
          <cell r="A772" t="str">
            <v>5000650-0032</v>
          </cell>
          <cell r="B772" t="str">
            <v>50006500032</v>
          </cell>
          <cell r="C772" t="str">
            <v>VIA NUEVA</v>
          </cell>
          <cell r="D772" t="str">
            <v>TRAMO_4</v>
          </cell>
          <cell r="E772" t="str">
            <v>VIA_NUEVATRAMO_4</v>
          </cell>
          <cell r="F772" t="str">
            <v>_T4V</v>
          </cell>
          <cell r="G772">
            <v>5000650</v>
          </cell>
          <cell r="H772" t="str">
            <v>_5000650</v>
          </cell>
          <cell r="I772" t="str">
            <v>0032</v>
          </cell>
          <cell r="J772" t="str">
            <v>OBRAS DE ARTE MAYORES</v>
          </cell>
          <cell r="K772" t="str">
            <v>5000650-0032</v>
          </cell>
          <cell r="L772" t="str">
            <v>Acero de refuerzo pilotes fy=420mpa</v>
          </cell>
          <cell r="M772" t="str">
            <v>C.VIT.V.N.1304/03.01.009</v>
          </cell>
        </row>
        <row r="773">
          <cell r="A773" t="str">
            <v>5000650-0033</v>
          </cell>
          <cell r="B773" t="str">
            <v>50006500033</v>
          </cell>
          <cell r="C773" t="str">
            <v>VIA NUEVA</v>
          </cell>
          <cell r="D773" t="str">
            <v>TRAMO_4</v>
          </cell>
          <cell r="E773" t="str">
            <v>VIA_NUEVATRAMO_4</v>
          </cell>
          <cell r="F773" t="str">
            <v>_T4V</v>
          </cell>
          <cell r="G773">
            <v>5000650</v>
          </cell>
          <cell r="H773" t="str">
            <v>_5000650</v>
          </cell>
          <cell r="I773" t="str">
            <v>0033</v>
          </cell>
          <cell r="J773" t="str">
            <v>OBRAS DE ARTE MAYORES</v>
          </cell>
          <cell r="K773" t="str">
            <v>5000650-0033</v>
          </cell>
          <cell r="L773" t="str">
            <v>Concreto 28mpa vigas cabezales</v>
          </cell>
          <cell r="M773" t="str">
            <v>C.VIT.V.N.1304/03.01.009</v>
          </cell>
        </row>
        <row r="774">
          <cell r="A774" t="str">
            <v>5000650-0034</v>
          </cell>
          <cell r="B774" t="str">
            <v>50006500034</v>
          </cell>
          <cell r="C774" t="str">
            <v>VIA NUEVA</v>
          </cell>
          <cell r="D774" t="str">
            <v>TRAMO_4</v>
          </cell>
          <cell r="E774" t="str">
            <v>VIA_NUEVATRAMO_4</v>
          </cell>
          <cell r="F774" t="str">
            <v>_T4V</v>
          </cell>
          <cell r="G774">
            <v>5000650</v>
          </cell>
          <cell r="H774" t="str">
            <v>_5000650</v>
          </cell>
          <cell r="I774" t="str">
            <v>0034</v>
          </cell>
          <cell r="J774" t="str">
            <v>OBRAS DE ARTE MAYORES</v>
          </cell>
          <cell r="K774" t="str">
            <v>5000650-0034</v>
          </cell>
          <cell r="L774" t="str">
            <v>Concreto 17.5mpa solados</v>
          </cell>
          <cell r="M774" t="str">
            <v>C.VIT.V.N.1304/03.01.009</v>
          </cell>
        </row>
        <row r="775">
          <cell r="A775" t="str">
            <v>5000650-0036</v>
          </cell>
          <cell r="B775" t="str">
            <v>50006500036</v>
          </cell>
          <cell r="C775" t="str">
            <v>VIA NUEVA</v>
          </cell>
          <cell r="D775" t="str">
            <v>TRAMO_4</v>
          </cell>
          <cell r="E775" t="str">
            <v>VIA_NUEVATRAMO_4</v>
          </cell>
          <cell r="F775" t="str">
            <v>_T4V</v>
          </cell>
          <cell r="G775">
            <v>5000650</v>
          </cell>
          <cell r="H775" t="str">
            <v>_5000650</v>
          </cell>
          <cell r="I775" t="str">
            <v>0036</v>
          </cell>
          <cell r="J775" t="str">
            <v>OBRAS DE ARTE MAYORES</v>
          </cell>
          <cell r="K775" t="str">
            <v>5000650-0036</v>
          </cell>
          <cell r="L775" t="str">
            <v>Acero de refuerzo box-culvert fy=420mpa</v>
          </cell>
          <cell r="M775" t="str">
            <v>C.VIT.V.N.1304/03.01.009</v>
          </cell>
        </row>
        <row r="776">
          <cell r="A776" t="str">
            <v>5000650-0037</v>
          </cell>
          <cell r="B776" t="str">
            <v>50006500037</v>
          </cell>
          <cell r="C776" t="str">
            <v>VIA NUEVA</v>
          </cell>
          <cell r="D776" t="str">
            <v>TRAMO_4</v>
          </cell>
          <cell r="E776" t="str">
            <v>VIA_NUEVATRAMO_4</v>
          </cell>
          <cell r="F776" t="str">
            <v>_T4V</v>
          </cell>
          <cell r="G776">
            <v>5000650</v>
          </cell>
          <cell r="H776" t="str">
            <v>_5000650</v>
          </cell>
          <cell r="I776" t="str">
            <v>0037</v>
          </cell>
          <cell r="J776" t="str">
            <v>OBRAS DE ARTE MAYORES</v>
          </cell>
          <cell r="K776" t="str">
            <v>5000650-0037</v>
          </cell>
          <cell r="L776" t="str">
            <v>Reparación protección de concreto</v>
          </cell>
          <cell r="M776" t="str">
            <v>C.VIT.V.N.1304/03.01.009</v>
          </cell>
        </row>
        <row r="777">
          <cell r="A777" t="str">
            <v>5000650-0038</v>
          </cell>
          <cell r="B777" t="str">
            <v>50006500038</v>
          </cell>
          <cell r="C777" t="str">
            <v>VIA NUEVA</v>
          </cell>
          <cell r="D777" t="str">
            <v>TRAMO_4</v>
          </cell>
          <cell r="E777" t="str">
            <v>VIA_NUEVATRAMO_4</v>
          </cell>
          <cell r="F777" t="str">
            <v>_T4V</v>
          </cell>
          <cell r="G777">
            <v>5000650</v>
          </cell>
          <cell r="H777" t="str">
            <v>_5000650</v>
          </cell>
          <cell r="I777" t="str">
            <v>0038</v>
          </cell>
          <cell r="J777" t="str">
            <v>OBRAS DE ARTE MAYORES</v>
          </cell>
          <cell r="K777" t="str">
            <v>5000650-0038</v>
          </cell>
          <cell r="L777" t="str">
            <v>Protección talud</v>
          </cell>
          <cell r="M777" t="str">
            <v>C.VIT.V.N.1304/03.01.009</v>
          </cell>
        </row>
        <row r="778">
          <cell r="A778" t="str">
            <v>5000650-0040</v>
          </cell>
          <cell r="B778" t="str">
            <v>50006500040</v>
          </cell>
          <cell r="C778" t="str">
            <v>VIA NUEVA</v>
          </cell>
          <cell r="D778" t="str">
            <v>TRAMO_4</v>
          </cell>
          <cell r="E778" t="str">
            <v>VIA_NUEVATRAMO_4</v>
          </cell>
          <cell r="F778" t="str">
            <v>_T4V</v>
          </cell>
          <cell r="G778">
            <v>5000650</v>
          </cell>
          <cell r="H778" t="str">
            <v>_5000650</v>
          </cell>
          <cell r="I778" t="str">
            <v>0040</v>
          </cell>
          <cell r="J778" t="str">
            <v>OBRAS DE ARTE MAYORES</v>
          </cell>
          <cell r="K778" t="str">
            <v>5000650-0040</v>
          </cell>
          <cell r="L778" t="str">
            <v>Inyección de fisuras</v>
          </cell>
          <cell r="M778" t="str">
            <v>C.VIT.V.N.1304/03.01.009</v>
          </cell>
        </row>
        <row r="779">
          <cell r="A779" t="str">
            <v>5000650-0041</v>
          </cell>
          <cell r="B779" t="str">
            <v>50006500041</v>
          </cell>
          <cell r="C779" t="str">
            <v>VIA NUEVA</v>
          </cell>
          <cell r="D779" t="str">
            <v>TRAMO_4</v>
          </cell>
          <cell r="E779" t="str">
            <v>VIA_NUEVATRAMO_4</v>
          </cell>
          <cell r="F779" t="str">
            <v>_T4V</v>
          </cell>
          <cell r="G779">
            <v>5000650</v>
          </cell>
          <cell r="H779" t="str">
            <v>_5000650</v>
          </cell>
          <cell r="I779" t="str">
            <v>0041</v>
          </cell>
          <cell r="J779" t="str">
            <v>OBRAS DE ARTE MAYORES</v>
          </cell>
          <cell r="K779" t="str">
            <v>5000650-0041</v>
          </cell>
          <cell r="L779" t="str">
            <v>Anclaje epóxico</v>
          </cell>
          <cell r="M779" t="str">
            <v>C.VIT.V.N.1304/03.01.009</v>
          </cell>
        </row>
        <row r="780">
          <cell r="A780" t="str">
            <v>5000650-0042</v>
          </cell>
          <cell r="B780" t="str">
            <v>50006500042</v>
          </cell>
          <cell r="C780" t="str">
            <v>VIA NUEVA</v>
          </cell>
          <cell r="D780" t="str">
            <v>TRAMO_4</v>
          </cell>
          <cell r="E780" t="str">
            <v>VIA_NUEVATRAMO_4</v>
          </cell>
          <cell r="F780" t="str">
            <v>_T4V</v>
          </cell>
          <cell r="G780">
            <v>5000650</v>
          </cell>
          <cell r="H780" t="str">
            <v>_5000650</v>
          </cell>
          <cell r="I780" t="str">
            <v>0042</v>
          </cell>
          <cell r="J780" t="str">
            <v>OBRAS DE ARTE MAYORES</v>
          </cell>
          <cell r="K780" t="str">
            <v>5000650-0042</v>
          </cell>
          <cell r="L780" t="str">
            <v>Reforzamiento de tablero</v>
          </cell>
          <cell r="M780" t="str">
            <v>C.VIT.V.N.1304/03.01.009</v>
          </cell>
        </row>
        <row r="781">
          <cell r="A781" t="str">
            <v>5000650-0043</v>
          </cell>
          <cell r="B781" t="str">
            <v>50006500043</v>
          </cell>
          <cell r="C781" t="str">
            <v>VIA NUEVA</v>
          </cell>
          <cell r="D781" t="str">
            <v>TRAMO_4</v>
          </cell>
          <cell r="E781" t="str">
            <v>VIA_NUEVATRAMO_4</v>
          </cell>
          <cell r="F781" t="str">
            <v>_T4V</v>
          </cell>
          <cell r="G781">
            <v>5000650</v>
          </cell>
          <cell r="H781" t="str">
            <v>_5000650</v>
          </cell>
          <cell r="I781" t="str">
            <v>0043</v>
          </cell>
          <cell r="J781" t="str">
            <v>OBRAS DE ARTE MAYORES</v>
          </cell>
          <cell r="K781" t="str">
            <v>5000650-0043</v>
          </cell>
          <cell r="L781" t="str">
            <v>Reforzamiento de vigas</v>
          </cell>
          <cell r="M781" t="str">
            <v>C.VIT.V.N.1304/03.01.009</v>
          </cell>
        </row>
        <row r="782">
          <cell r="A782" t="str">
            <v>5000650-0044</v>
          </cell>
          <cell r="B782" t="str">
            <v>50006500044</v>
          </cell>
          <cell r="C782" t="str">
            <v>VIA NUEVA</v>
          </cell>
          <cell r="D782" t="str">
            <v>TRAMO_4</v>
          </cell>
          <cell r="E782" t="str">
            <v>VIA_NUEVATRAMO_4</v>
          </cell>
          <cell r="F782" t="str">
            <v>_T4V</v>
          </cell>
          <cell r="G782">
            <v>5000650</v>
          </cell>
          <cell r="H782" t="str">
            <v>_5000650</v>
          </cell>
          <cell r="I782" t="str">
            <v>0044</v>
          </cell>
          <cell r="J782" t="str">
            <v>OBRAS DE ARTE MAYORES</v>
          </cell>
          <cell r="K782" t="str">
            <v>5000650-0044</v>
          </cell>
          <cell r="L782" t="str">
            <v>Drenajes (incluye rejilla)</v>
          </cell>
          <cell r="M782" t="str">
            <v>C.VIT.V.N.1304/03.01.009</v>
          </cell>
        </row>
        <row r="783">
          <cell r="A783" t="str">
            <v>5000650-0045</v>
          </cell>
          <cell r="B783" t="str">
            <v>50006500045</v>
          </cell>
          <cell r="C783" t="str">
            <v>VIA NUEVA</v>
          </cell>
          <cell r="D783" t="str">
            <v>TRAMO_4</v>
          </cell>
          <cell r="E783" t="str">
            <v>VIA_NUEVATRAMO_4</v>
          </cell>
          <cell r="F783" t="str">
            <v>_T4V</v>
          </cell>
          <cell r="G783">
            <v>5000650</v>
          </cell>
          <cell r="H783" t="str">
            <v>_5000650</v>
          </cell>
          <cell r="I783" t="str">
            <v>0045</v>
          </cell>
          <cell r="J783" t="str">
            <v>OBRAS DE ARTE MAYORES</v>
          </cell>
          <cell r="K783" t="str">
            <v>5000650-0045</v>
          </cell>
          <cell r="L783" t="str">
            <v>Concreto ciclópeo</v>
          </cell>
          <cell r="M783" t="str">
            <v>C.VIT.V.N.1304/03.01.009</v>
          </cell>
        </row>
        <row r="784">
          <cell r="A784" t="str">
            <v>5000650-0046</v>
          </cell>
          <cell r="B784" t="str">
            <v>50006500046</v>
          </cell>
          <cell r="C784" t="str">
            <v>VIA NUEVA</v>
          </cell>
          <cell r="D784" t="str">
            <v>TRAMO_4</v>
          </cell>
          <cell r="E784" t="str">
            <v>VIA_NUEVATRAMO_4</v>
          </cell>
          <cell r="F784" t="str">
            <v>_T4V</v>
          </cell>
          <cell r="G784">
            <v>5000650</v>
          </cell>
          <cell r="H784" t="str">
            <v>_5000650</v>
          </cell>
          <cell r="I784" t="str">
            <v>0046</v>
          </cell>
          <cell r="J784" t="str">
            <v>OBRAS DE ARTE MAYORES</v>
          </cell>
          <cell r="K784" t="str">
            <v>5000650-0046</v>
          </cell>
          <cell r="L784" t="str">
            <v>Concreto socavación</v>
          </cell>
          <cell r="M784" t="str">
            <v>C.VIT.V.N.1304/03.01.009</v>
          </cell>
        </row>
        <row r="785">
          <cell r="A785" t="str">
            <v>5000650-0047</v>
          </cell>
          <cell r="B785" t="str">
            <v>50006500047</v>
          </cell>
          <cell r="C785" t="str">
            <v>VIA NUEVA</v>
          </cell>
          <cell r="D785" t="str">
            <v>TRAMO_4</v>
          </cell>
          <cell r="E785" t="str">
            <v>VIA_NUEVATRAMO_4</v>
          </cell>
          <cell r="F785" t="str">
            <v>_T4V</v>
          </cell>
          <cell r="G785">
            <v>5000650</v>
          </cell>
          <cell r="H785" t="str">
            <v>_5000650</v>
          </cell>
          <cell r="I785" t="str">
            <v>0047</v>
          </cell>
          <cell r="J785" t="str">
            <v>OBRAS DE ARTE MAYORES</v>
          </cell>
          <cell r="K785" t="str">
            <v>5000650-0047</v>
          </cell>
          <cell r="L785" t="str">
            <v>Concreto fluído</v>
          </cell>
          <cell r="M785" t="str">
            <v>C.VIT.V.N.1304/03.01.009</v>
          </cell>
        </row>
        <row r="786">
          <cell r="A786" t="str">
            <v>5000650-0048</v>
          </cell>
          <cell r="B786" t="str">
            <v>50006500048</v>
          </cell>
          <cell r="C786" t="str">
            <v>VIA NUEVA</v>
          </cell>
          <cell r="D786" t="str">
            <v>TRAMO_4</v>
          </cell>
          <cell r="E786" t="str">
            <v>VIA_NUEVATRAMO_4</v>
          </cell>
          <cell r="F786" t="str">
            <v>_T4V</v>
          </cell>
          <cell r="G786">
            <v>5000650</v>
          </cell>
          <cell r="H786" t="str">
            <v>_5000650</v>
          </cell>
          <cell r="I786" t="str">
            <v>0048</v>
          </cell>
          <cell r="J786" t="str">
            <v>OBRAS DE ARTE MAYORES</v>
          </cell>
          <cell r="K786" t="str">
            <v>5000650-0048</v>
          </cell>
          <cell r="L786" t="str">
            <v>Gateo de vigas (por unidad de apoyo)</v>
          </cell>
          <cell r="M786" t="str">
            <v>C.VIT.V.N.1304/03.01.009</v>
          </cell>
        </row>
        <row r="787">
          <cell r="A787" t="str">
            <v>5000650-0049</v>
          </cell>
          <cell r="B787" t="str">
            <v>50006500049</v>
          </cell>
          <cell r="C787" t="str">
            <v>VIA NUEVA</v>
          </cell>
          <cell r="D787" t="str">
            <v>TRAMO_4</v>
          </cell>
          <cell r="E787" t="str">
            <v>VIA_NUEVATRAMO_4</v>
          </cell>
          <cell r="F787" t="str">
            <v>_T4V</v>
          </cell>
          <cell r="G787">
            <v>5000650</v>
          </cell>
          <cell r="H787" t="str">
            <v>_5000650</v>
          </cell>
          <cell r="I787" t="str">
            <v>0049</v>
          </cell>
          <cell r="J787" t="str">
            <v>OBRAS DE ARTE MAYORES</v>
          </cell>
          <cell r="K787" t="str">
            <v>5000650-0049</v>
          </cell>
          <cell r="L787" t="str">
            <v>Excavación</v>
          </cell>
          <cell r="M787" t="str">
            <v>C.VIT.V.N.1304/03.01.009</v>
          </cell>
        </row>
        <row r="788">
          <cell r="A788" t="str">
            <v>5000650-0050</v>
          </cell>
          <cell r="B788" t="str">
            <v>50006500050</v>
          </cell>
          <cell r="C788" t="str">
            <v>VIA NUEVA</v>
          </cell>
          <cell r="D788" t="str">
            <v>TRAMO_4</v>
          </cell>
          <cell r="E788" t="str">
            <v>VIA_NUEVATRAMO_4</v>
          </cell>
          <cell r="F788" t="str">
            <v>_T4V</v>
          </cell>
          <cell r="G788">
            <v>5000650</v>
          </cell>
          <cell r="H788" t="str">
            <v>_5000650</v>
          </cell>
          <cell r="I788" t="str">
            <v>0050</v>
          </cell>
          <cell r="J788" t="str">
            <v>OBRAS DE ARTE MAYORES</v>
          </cell>
          <cell r="K788" t="str">
            <v>5000650-0050</v>
          </cell>
          <cell r="L788" t="str">
            <v>Relleno</v>
          </cell>
          <cell r="M788" t="str">
            <v>C.VIT.V.N.1304/03.01.009</v>
          </cell>
        </row>
        <row r="789">
          <cell r="A789" t="str">
            <v>5000650-0051</v>
          </cell>
          <cell r="B789" t="str">
            <v>50006500051</v>
          </cell>
          <cell r="C789" t="str">
            <v>VIA NUEVA</v>
          </cell>
          <cell r="D789" t="str">
            <v>TRAMO_4</v>
          </cell>
          <cell r="E789" t="str">
            <v>VIA_NUEVATRAMO_4</v>
          </cell>
          <cell r="F789" t="str">
            <v>_T4V</v>
          </cell>
          <cell r="G789">
            <v>5000650</v>
          </cell>
          <cell r="H789" t="str">
            <v>_5000650</v>
          </cell>
          <cell r="I789" t="str">
            <v>0051</v>
          </cell>
          <cell r="J789" t="str">
            <v>OBRAS DE ARTE MAYORES</v>
          </cell>
          <cell r="K789" t="str">
            <v>5000650-0051</v>
          </cell>
          <cell r="L789" t="str">
            <v>Vadeo</v>
          </cell>
          <cell r="M789" t="str">
            <v>C.VIT.V.N.1304/03.01.009</v>
          </cell>
        </row>
        <row r="790">
          <cell r="A790" t="str">
            <v>5000650-0052</v>
          </cell>
          <cell r="B790" t="str">
            <v>50006500052</v>
          </cell>
          <cell r="C790" t="str">
            <v>VIA NUEVA</v>
          </cell>
          <cell r="D790" t="str">
            <v>TRAMO_4</v>
          </cell>
          <cell r="E790" t="str">
            <v>VIA_NUEVATRAMO_4</v>
          </cell>
          <cell r="F790" t="str">
            <v>_T4V</v>
          </cell>
          <cell r="G790">
            <v>5000650</v>
          </cell>
          <cell r="H790" t="str">
            <v>_5000650</v>
          </cell>
          <cell r="I790" t="str">
            <v>0052</v>
          </cell>
          <cell r="J790" t="str">
            <v>OBRAS DE ARTE MAYORES</v>
          </cell>
          <cell r="K790" t="str">
            <v>5000650-0052</v>
          </cell>
          <cell r="L790" t="str">
            <v>Manejo de aguas</v>
          </cell>
          <cell r="M790" t="str">
            <v>C.VIT.V.N.1304/03.01.009</v>
          </cell>
        </row>
        <row r="791">
          <cell r="A791" t="str">
            <v>5000650-0054</v>
          </cell>
          <cell r="B791" t="str">
            <v>50006500054</v>
          </cell>
          <cell r="C791" t="str">
            <v>VIA NUEVA</v>
          </cell>
          <cell r="D791" t="str">
            <v>TRAMO_4</v>
          </cell>
          <cell r="E791" t="str">
            <v>VIA_NUEVATRAMO_4</v>
          </cell>
          <cell r="F791" t="str">
            <v>_T4V</v>
          </cell>
          <cell r="G791">
            <v>5000650</v>
          </cell>
          <cell r="H791" t="str">
            <v>_5000650</v>
          </cell>
          <cell r="I791" t="str">
            <v>0054</v>
          </cell>
          <cell r="J791" t="str">
            <v>OBRAS DE ARTE MAYORES</v>
          </cell>
          <cell r="K791" t="str">
            <v>5000650-0054</v>
          </cell>
          <cell r="L791" t="str">
            <v>Transporte material de rellenos</v>
          </cell>
          <cell r="M791" t="str">
            <v>C.VIT.V.N.1304/03.01.009</v>
          </cell>
        </row>
        <row r="792">
          <cell r="A792" t="str">
            <v>5000650-0056</v>
          </cell>
          <cell r="B792" t="str">
            <v>50006500056</v>
          </cell>
          <cell r="C792" t="str">
            <v>VIA NUEVA</v>
          </cell>
          <cell r="D792" t="str">
            <v>TRAMO_4</v>
          </cell>
          <cell r="E792" t="str">
            <v>VIA_NUEVATRAMO_4</v>
          </cell>
          <cell r="F792" t="str">
            <v>_T4V</v>
          </cell>
          <cell r="G792">
            <v>5000650</v>
          </cell>
          <cell r="H792" t="str">
            <v>_5000650</v>
          </cell>
          <cell r="I792" t="str">
            <v>0056</v>
          </cell>
          <cell r="J792" t="str">
            <v>OBRAS DE ARTE MAYORES</v>
          </cell>
          <cell r="K792" t="str">
            <v>5000650-0056</v>
          </cell>
          <cell r="L792" t="str">
            <v>Prueba de carga</v>
          </cell>
          <cell r="M792" t="str">
            <v>C.VIT.V.N.1304/03.01.009</v>
          </cell>
        </row>
        <row r="793">
          <cell r="A793" t="str">
            <v>5000650-0057</v>
          </cell>
          <cell r="B793" t="str">
            <v>50006500057</v>
          </cell>
          <cell r="C793" t="str">
            <v>VIA NUEVA</v>
          </cell>
          <cell r="D793" t="str">
            <v>TRAMO_4</v>
          </cell>
          <cell r="E793" t="str">
            <v>VIA_NUEVATRAMO_4</v>
          </cell>
          <cell r="F793" t="str">
            <v>_T4V</v>
          </cell>
          <cell r="G793">
            <v>5000650</v>
          </cell>
          <cell r="H793" t="str">
            <v>_5000650</v>
          </cell>
          <cell r="I793" t="str">
            <v>0057</v>
          </cell>
          <cell r="J793" t="str">
            <v>OBRAS DE ARTE MAYORES</v>
          </cell>
          <cell r="K793" t="str">
            <v>5000650-0057</v>
          </cell>
          <cell r="L793" t="str">
            <v>Prueba dinámica pilotes</v>
          </cell>
          <cell r="M793" t="str">
            <v>C.VIT.V.N.1304/03.01.009</v>
          </cell>
        </row>
        <row r="794">
          <cell r="A794" t="str">
            <v>5000650-0063</v>
          </cell>
          <cell r="B794" t="str">
            <v>50006500063</v>
          </cell>
          <cell r="C794" t="str">
            <v>VIA NUEVA</v>
          </cell>
          <cell r="D794" t="str">
            <v>TRAMO_4</v>
          </cell>
          <cell r="E794" t="str">
            <v>VIA_NUEVATRAMO_4</v>
          </cell>
          <cell r="F794" t="str">
            <v>_T4V</v>
          </cell>
          <cell r="G794">
            <v>5000650</v>
          </cell>
          <cell r="H794" t="str">
            <v>_5000650</v>
          </cell>
          <cell r="I794" t="str">
            <v>0063</v>
          </cell>
          <cell r="J794" t="str">
            <v>OBRAS DE ARTE MAYORES</v>
          </cell>
          <cell r="K794" t="str">
            <v>5000650-0063</v>
          </cell>
          <cell r="L794" t="str">
            <v>Acero de refuerzo box-culvert fy=420mpa</v>
          </cell>
          <cell r="M794" t="str">
            <v>C.VIT.V.N.1304/03.01.009</v>
          </cell>
        </row>
        <row r="795">
          <cell r="A795" t="str">
            <v>5000650-0012</v>
          </cell>
          <cell r="B795" t="str">
            <v>50006500012</v>
          </cell>
          <cell r="C795" t="str">
            <v>VIA NUEVA</v>
          </cell>
          <cell r="D795" t="str">
            <v>TRAMO_4</v>
          </cell>
          <cell r="E795" t="str">
            <v>VIA_NUEVATRAMO_4</v>
          </cell>
          <cell r="F795" t="str">
            <v>_T4V</v>
          </cell>
          <cell r="G795">
            <v>5000650</v>
          </cell>
          <cell r="H795" t="str">
            <v>_5000650</v>
          </cell>
          <cell r="I795" t="str">
            <v>0012</v>
          </cell>
          <cell r="J795" t="str">
            <v>OBRAS DE ARTE MAYORES</v>
          </cell>
          <cell r="K795" t="str">
            <v>5000650-0012</v>
          </cell>
          <cell r="L795" t="str">
            <v>Acero de refuerzo vigas postensadas, re</v>
          </cell>
          <cell r="M795" t="str">
            <v>C.VIT.V.N.1304/03.01.009</v>
          </cell>
        </row>
        <row r="796">
          <cell r="A796" t="str">
            <v>5000650-0035</v>
          </cell>
          <cell r="B796" t="str">
            <v>50006500035</v>
          </cell>
          <cell r="C796" t="str">
            <v>VIA NUEVA</v>
          </cell>
          <cell r="D796" t="str">
            <v>TRAMO_4</v>
          </cell>
          <cell r="E796" t="str">
            <v>VIA_NUEVATRAMO_4</v>
          </cell>
          <cell r="F796" t="str">
            <v>_T4V</v>
          </cell>
          <cell r="G796">
            <v>5000650</v>
          </cell>
          <cell r="H796" t="str">
            <v>_5000650</v>
          </cell>
          <cell r="I796" t="str">
            <v>0035</v>
          </cell>
          <cell r="J796" t="str">
            <v>OBRAS DE ARTE MAYORES</v>
          </cell>
          <cell r="K796" t="str">
            <v>5000650-0035</v>
          </cell>
          <cell r="L796" t="str">
            <v>Acero de refuerzo estribos, aletas y lo</v>
          </cell>
          <cell r="M796" t="str">
            <v>C.VIT.V.N.1304/03.01.009</v>
          </cell>
        </row>
        <row r="797">
          <cell r="A797" t="str">
            <v>5000651-0001</v>
          </cell>
          <cell r="B797" t="str">
            <v>50006510001</v>
          </cell>
          <cell r="C797" t="str">
            <v>VIA NUEVA</v>
          </cell>
          <cell r="D797" t="str">
            <v>TRAMO_4</v>
          </cell>
          <cell r="E797" t="str">
            <v>VIA_NUEVATRAMO_4</v>
          </cell>
          <cell r="F797" t="str">
            <v>_T4V</v>
          </cell>
          <cell r="G797">
            <v>5000651</v>
          </cell>
          <cell r="H797" t="str">
            <v>_5000651</v>
          </cell>
          <cell r="I797" t="str">
            <v>0001</v>
          </cell>
          <cell r="J797" t="str">
            <v>TRASLADO DE REDES</v>
          </cell>
          <cell r="K797" t="str">
            <v>5000651-0001</v>
          </cell>
          <cell r="L797" t="str">
            <v>Traslado de redes aéreas</v>
          </cell>
          <cell r="M797" t="str">
            <v>C.VIT.V.N.1304/03.01.010</v>
          </cell>
        </row>
        <row r="798">
          <cell r="A798" t="str">
            <v>5000651-0004</v>
          </cell>
          <cell r="B798" t="str">
            <v>50006510004</v>
          </cell>
          <cell r="C798" t="str">
            <v>VIA NUEVA</v>
          </cell>
          <cell r="D798" t="str">
            <v>TRAMO_4</v>
          </cell>
          <cell r="E798" t="str">
            <v>VIA_NUEVATRAMO_4</v>
          </cell>
          <cell r="F798" t="str">
            <v>_T4V</v>
          </cell>
          <cell r="G798">
            <v>5000651</v>
          </cell>
          <cell r="H798" t="str">
            <v>_5000651</v>
          </cell>
          <cell r="I798" t="str">
            <v>0004</v>
          </cell>
          <cell r="J798" t="str">
            <v>TRASLADO DE REDES</v>
          </cell>
          <cell r="K798" t="str">
            <v>5000651-0004</v>
          </cell>
          <cell r="L798" t="str">
            <v>Cruces en vía para instalaciones de s.o.</v>
          </cell>
          <cell r="M798" t="str">
            <v>C.VIT.V.N.1304/03.01.010</v>
          </cell>
        </row>
        <row r="799">
          <cell r="A799" t="str">
            <v>5000707-0001</v>
          </cell>
          <cell r="B799" t="str">
            <v>50007070001</v>
          </cell>
          <cell r="C799" t="str">
            <v>VIA NUEVA</v>
          </cell>
          <cell r="D799" t="str">
            <v>TRAMO_5</v>
          </cell>
          <cell r="E799" t="str">
            <v>VIA_NUEVATRAMO_5</v>
          </cell>
          <cell r="F799" t="str">
            <v>_T5V</v>
          </cell>
          <cell r="G799">
            <v>5000707</v>
          </cell>
          <cell r="H799" t="str">
            <v>_5000707</v>
          </cell>
          <cell r="I799" t="str">
            <v>0001</v>
          </cell>
          <cell r="J799" t="str">
            <v>Entrega de predios (30%)</v>
          </cell>
          <cell r="K799" t="str">
            <v>5000707-0001</v>
          </cell>
          <cell r="L799" t="str">
            <v>Entrega de predios (30%)</v>
          </cell>
          <cell r="M799" t="str">
            <v>C.VIT.V.N.1304/03.07</v>
          </cell>
        </row>
        <row r="800">
          <cell r="A800" t="str">
            <v>5000707-0002</v>
          </cell>
          <cell r="B800" t="str">
            <v>50007070002</v>
          </cell>
          <cell r="C800" t="str">
            <v>VIA NUEVA</v>
          </cell>
          <cell r="D800" t="str">
            <v>TRAMO_5</v>
          </cell>
          <cell r="E800" t="str">
            <v>VIA_NUEVATRAMO_5</v>
          </cell>
          <cell r="F800" t="str">
            <v>_T5V</v>
          </cell>
          <cell r="G800">
            <v>5000707</v>
          </cell>
          <cell r="H800" t="str">
            <v>_5000707</v>
          </cell>
          <cell r="I800" t="str">
            <v>0002</v>
          </cell>
          <cell r="J800" t="str">
            <v>Plan de manejo de tráfico</v>
          </cell>
          <cell r="K800" t="str">
            <v>5000707-0002</v>
          </cell>
          <cell r="L800" t="str">
            <v>Plan de manejo de tráfico</v>
          </cell>
          <cell r="M800" t="str">
            <v>C.VIT.V.N.1304/03.07</v>
          </cell>
        </row>
        <row r="801">
          <cell r="A801" t="str">
            <v>5000707-0003</v>
          </cell>
          <cell r="B801" t="str">
            <v>50007070003</v>
          </cell>
          <cell r="C801" t="str">
            <v>VIA NUEVA</v>
          </cell>
          <cell r="D801" t="str">
            <v>TRAMO_5</v>
          </cell>
          <cell r="E801" t="str">
            <v>VIA_NUEVATRAMO_5</v>
          </cell>
          <cell r="F801" t="str">
            <v>_T5V</v>
          </cell>
          <cell r="G801">
            <v>5000707</v>
          </cell>
          <cell r="H801" t="str">
            <v>_5000707</v>
          </cell>
          <cell r="I801" t="str">
            <v>0003</v>
          </cell>
          <cell r="J801" t="str">
            <v>Diseños</v>
          </cell>
          <cell r="K801" t="str">
            <v>5000707-0003</v>
          </cell>
          <cell r="L801" t="str">
            <v>Diseños</v>
          </cell>
          <cell r="M801" t="str">
            <v>C.VIT.V.N.1304/03.07</v>
          </cell>
        </row>
        <row r="802">
          <cell r="A802" t="str">
            <v>5000708-0002</v>
          </cell>
          <cell r="B802" t="str">
            <v>50007080002</v>
          </cell>
          <cell r="C802" t="str">
            <v>VIA NUEVA</v>
          </cell>
          <cell r="D802" t="str">
            <v>TRAMO_5</v>
          </cell>
          <cell r="E802" t="str">
            <v>VIA_NUEVATRAMO_5</v>
          </cell>
          <cell r="F802" t="str">
            <v>_T5V</v>
          </cell>
          <cell r="G802">
            <v>5000708</v>
          </cell>
          <cell r="H802" t="str">
            <v>_5000708</v>
          </cell>
          <cell r="I802" t="str">
            <v>0002</v>
          </cell>
          <cell r="J802" t="str">
            <v>EXCAVACIONES</v>
          </cell>
          <cell r="K802" t="str">
            <v>5000708-0002</v>
          </cell>
          <cell r="L802" t="str">
            <v>Cerca nueva</v>
          </cell>
          <cell r="M802" t="str">
            <v>C.VIT.V.N.1304/03.07.001</v>
          </cell>
        </row>
        <row r="803">
          <cell r="A803" t="str">
            <v>5000708-0003</v>
          </cell>
          <cell r="B803" t="str">
            <v>50007080003</v>
          </cell>
          <cell r="C803" t="str">
            <v>VIA NUEVA</v>
          </cell>
          <cell r="D803" t="str">
            <v>TRAMO_5</v>
          </cell>
          <cell r="E803" t="str">
            <v>VIA_NUEVATRAMO_5</v>
          </cell>
          <cell r="F803" t="str">
            <v>_T5V</v>
          </cell>
          <cell r="G803">
            <v>5000708</v>
          </cell>
          <cell r="H803" t="str">
            <v>_5000708</v>
          </cell>
          <cell r="I803" t="str">
            <v>0003</v>
          </cell>
          <cell r="J803" t="str">
            <v>EXCAVACIONES</v>
          </cell>
          <cell r="K803" t="str">
            <v>5000708-0003</v>
          </cell>
          <cell r="L803" t="str">
            <v>Cerca viva</v>
          </cell>
          <cell r="M803" t="str">
            <v>C.VIT.V.N.1304/03.07.001</v>
          </cell>
        </row>
        <row r="804">
          <cell r="A804" t="str">
            <v>5000708-0004</v>
          </cell>
          <cell r="B804" t="str">
            <v>50007080004</v>
          </cell>
          <cell r="C804" t="str">
            <v>VIA NUEVA</v>
          </cell>
          <cell r="D804" t="str">
            <v>TRAMO_5</v>
          </cell>
          <cell r="E804" t="str">
            <v>VIA_NUEVATRAMO_5</v>
          </cell>
          <cell r="F804" t="str">
            <v>_T5V</v>
          </cell>
          <cell r="G804">
            <v>5000708</v>
          </cell>
          <cell r="H804" t="str">
            <v>_5000708</v>
          </cell>
          <cell r="I804" t="str">
            <v>0004</v>
          </cell>
          <cell r="J804" t="str">
            <v>EXCAVACIONES</v>
          </cell>
          <cell r="K804" t="str">
            <v>5000708-0004</v>
          </cell>
          <cell r="L804" t="str">
            <v>Tala de árboles</v>
          </cell>
          <cell r="M804" t="str">
            <v>C.VIT.V.N.1304/03.07.001</v>
          </cell>
        </row>
        <row r="805">
          <cell r="A805" t="str">
            <v>5000708-0005</v>
          </cell>
          <cell r="B805" t="str">
            <v>50007080005</v>
          </cell>
          <cell r="C805" t="str">
            <v>VIA NUEVA</v>
          </cell>
          <cell r="D805" t="str">
            <v>TRAMO_5</v>
          </cell>
          <cell r="E805" t="str">
            <v>VIA_NUEVATRAMO_5</v>
          </cell>
          <cell r="F805" t="str">
            <v>_T5V</v>
          </cell>
          <cell r="G805">
            <v>5000708</v>
          </cell>
          <cell r="H805" t="str">
            <v>_5000708</v>
          </cell>
          <cell r="I805" t="str">
            <v>0005</v>
          </cell>
          <cell r="J805" t="str">
            <v>EXCAVACIONES</v>
          </cell>
          <cell r="K805" t="str">
            <v>5000708-0005</v>
          </cell>
          <cell r="L805" t="str">
            <v>Retiro de tocones</v>
          </cell>
          <cell r="M805" t="str">
            <v>C.VIT.V.N.1304/03.07.001</v>
          </cell>
        </row>
        <row r="806">
          <cell r="A806" t="str">
            <v>5000708-0006</v>
          </cell>
          <cell r="B806" t="str">
            <v>50007080006</v>
          </cell>
          <cell r="C806" t="str">
            <v>VIA NUEVA</v>
          </cell>
          <cell r="D806" t="str">
            <v>TRAMO_5</v>
          </cell>
          <cell r="E806" t="str">
            <v>VIA_NUEVATRAMO_5</v>
          </cell>
          <cell r="F806" t="str">
            <v>_T5V</v>
          </cell>
          <cell r="G806">
            <v>5000708</v>
          </cell>
          <cell r="H806" t="str">
            <v>_5000708</v>
          </cell>
          <cell r="I806" t="str">
            <v>0006</v>
          </cell>
          <cell r="J806" t="str">
            <v>EXCAVACIONES</v>
          </cell>
          <cell r="K806" t="str">
            <v>5000708-0006</v>
          </cell>
          <cell r="L806" t="str">
            <v>Descapote</v>
          </cell>
          <cell r="M806" t="str">
            <v>C.VIT.V.N.1304/03.07.001</v>
          </cell>
        </row>
        <row r="807">
          <cell r="A807" t="str">
            <v>5000708-0007</v>
          </cell>
          <cell r="B807" t="str">
            <v>50007080007</v>
          </cell>
          <cell r="C807" t="str">
            <v>VIA NUEVA</v>
          </cell>
          <cell r="D807" t="str">
            <v>TRAMO_5</v>
          </cell>
          <cell r="E807" t="str">
            <v>VIA_NUEVATRAMO_5</v>
          </cell>
          <cell r="F807" t="str">
            <v>_T5V</v>
          </cell>
          <cell r="G807">
            <v>5000708</v>
          </cell>
          <cell r="H807" t="str">
            <v>_5000708</v>
          </cell>
          <cell r="I807" t="str">
            <v>0007</v>
          </cell>
          <cell r="J807" t="str">
            <v>EXCAVACIONES</v>
          </cell>
          <cell r="K807" t="str">
            <v>5000708-0007</v>
          </cell>
          <cell r="L807" t="str">
            <v>Cortes en material común</v>
          </cell>
          <cell r="M807" t="str">
            <v>C.VIT.V.N.1304/03.07.001</v>
          </cell>
        </row>
        <row r="808">
          <cell r="A808" t="str">
            <v>5000708-0008</v>
          </cell>
          <cell r="B808" t="str">
            <v>50007080008</v>
          </cell>
          <cell r="C808" t="str">
            <v>VIA NUEVA</v>
          </cell>
          <cell r="D808" t="str">
            <v>TRAMO_5</v>
          </cell>
          <cell r="E808" t="str">
            <v>VIA_NUEVATRAMO_5</v>
          </cell>
          <cell r="F808" t="str">
            <v>_T5V</v>
          </cell>
          <cell r="G808">
            <v>5000708</v>
          </cell>
          <cell r="H808" t="str">
            <v>_5000708</v>
          </cell>
          <cell r="I808" t="str">
            <v>0008</v>
          </cell>
          <cell r="J808" t="str">
            <v>EXCAVACIONES</v>
          </cell>
          <cell r="K808" t="str">
            <v>5000708-0008</v>
          </cell>
          <cell r="L808" t="str">
            <v>Cortes en material común</v>
          </cell>
          <cell r="M808" t="str">
            <v>C.VIT.V.N.1304/03.07.001</v>
          </cell>
        </row>
        <row r="809">
          <cell r="A809" t="str">
            <v>5000708-0014</v>
          </cell>
          <cell r="B809" t="str">
            <v>50007080014</v>
          </cell>
          <cell r="C809" t="str">
            <v>VIA NUEVA</v>
          </cell>
          <cell r="D809" t="str">
            <v>TRAMO_5</v>
          </cell>
          <cell r="E809" t="str">
            <v>VIA_NUEVATRAMO_5</v>
          </cell>
          <cell r="F809" t="str">
            <v>_T5V</v>
          </cell>
          <cell r="G809">
            <v>5000708</v>
          </cell>
          <cell r="H809" t="str">
            <v>_5000708</v>
          </cell>
          <cell r="I809" t="str">
            <v>0014</v>
          </cell>
          <cell r="J809" t="str">
            <v>EXCAVACIONES</v>
          </cell>
          <cell r="K809" t="str">
            <v>5000708-0014</v>
          </cell>
          <cell r="L809" t="str">
            <v>Transporte de excavaciones</v>
          </cell>
          <cell r="M809" t="str">
            <v>C.VIT.V.N.1304/03.07.001</v>
          </cell>
        </row>
        <row r="810">
          <cell r="A810" t="str">
            <v>5000708-0015</v>
          </cell>
          <cell r="B810" t="str">
            <v>50007080015</v>
          </cell>
          <cell r="C810" t="str">
            <v>VIA NUEVA</v>
          </cell>
          <cell r="D810" t="str">
            <v>TRAMO_5</v>
          </cell>
          <cell r="E810" t="str">
            <v>VIA_NUEVATRAMO_5</v>
          </cell>
          <cell r="F810" t="str">
            <v>_T5V</v>
          </cell>
          <cell r="G810">
            <v>5000708</v>
          </cell>
          <cell r="H810" t="str">
            <v>_5000708</v>
          </cell>
          <cell r="I810" t="str">
            <v>0015</v>
          </cell>
          <cell r="J810" t="str">
            <v>EXCAVACIONES</v>
          </cell>
          <cell r="K810" t="str">
            <v>5000708-0015</v>
          </cell>
          <cell r="L810" t="str">
            <v>Transporte de excavaciones</v>
          </cell>
          <cell r="M810" t="str">
            <v>C.VIT.V.N.1304/03.07.001</v>
          </cell>
        </row>
        <row r="811">
          <cell r="A811" t="str">
            <v>5000708-0016</v>
          </cell>
          <cell r="B811" t="str">
            <v>50007080016</v>
          </cell>
          <cell r="C811" t="str">
            <v>VIA NUEVA</v>
          </cell>
          <cell r="D811" t="str">
            <v>TRAMO_5</v>
          </cell>
          <cell r="E811" t="str">
            <v>VIA_NUEVATRAMO_5</v>
          </cell>
          <cell r="F811" t="str">
            <v>_T5V</v>
          </cell>
          <cell r="G811">
            <v>5000708</v>
          </cell>
          <cell r="H811" t="str">
            <v>_5000708</v>
          </cell>
          <cell r="I811" t="str">
            <v>0016</v>
          </cell>
          <cell r="J811" t="str">
            <v>EXCAVACIONES</v>
          </cell>
          <cell r="K811" t="str">
            <v>5000708-0016</v>
          </cell>
          <cell r="L811" t="str">
            <v>Transporte de excavaciones</v>
          </cell>
          <cell r="M811" t="str">
            <v>C.VIT.V.N.1304/03.07.001</v>
          </cell>
        </row>
        <row r="812">
          <cell r="A812" t="str">
            <v>5000708-0017</v>
          </cell>
          <cell r="B812" t="str">
            <v>50007080017</v>
          </cell>
          <cell r="C812" t="str">
            <v>VIA NUEVA</v>
          </cell>
          <cell r="D812" t="str">
            <v>TRAMO_5</v>
          </cell>
          <cell r="E812" t="str">
            <v>VIA_NUEVATRAMO_5</v>
          </cell>
          <cell r="F812" t="str">
            <v>_T5V</v>
          </cell>
          <cell r="G812">
            <v>5000708</v>
          </cell>
          <cell r="H812" t="str">
            <v>_5000708</v>
          </cell>
          <cell r="I812" t="str">
            <v>0017</v>
          </cell>
          <cell r="J812" t="str">
            <v>EXCAVACIONES</v>
          </cell>
          <cell r="K812" t="str">
            <v>5000708-0017</v>
          </cell>
          <cell r="L812" t="str">
            <v>Transporte de excavaciones</v>
          </cell>
          <cell r="M812" t="str">
            <v>C.VIT.V.N.1304/03.07.001</v>
          </cell>
        </row>
        <row r="813">
          <cell r="A813" t="str">
            <v>5000708-0018</v>
          </cell>
          <cell r="B813" t="str">
            <v>50007080018</v>
          </cell>
          <cell r="C813" t="str">
            <v>VIA NUEVA</v>
          </cell>
          <cell r="D813" t="str">
            <v>TRAMO_5</v>
          </cell>
          <cell r="E813" t="str">
            <v>VIA_NUEVATRAMO_5</v>
          </cell>
          <cell r="F813" t="str">
            <v>_T5V</v>
          </cell>
          <cell r="G813">
            <v>5000708</v>
          </cell>
          <cell r="H813" t="str">
            <v>_5000708</v>
          </cell>
          <cell r="I813" t="str">
            <v>0018</v>
          </cell>
          <cell r="J813" t="str">
            <v>EXCAVACIONES</v>
          </cell>
          <cell r="K813" t="str">
            <v>5000708-0018</v>
          </cell>
          <cell r="L813" t="str">
            <v>Transporte de excavaciones</v>
          </cell>
          <cell r="M813" t="str">
            <v>C.VIT.V.N.1304/03.07.001</v>
          </cell>
        </row>
        <row r="814">
          <cell r="A814" t="str">
            <v>5000708-0019</v>
          </cell>
          <cell r="B814" t="str">
            <v>50007080019</v>
          </cell>
          <cell r="C814" t="str">
            <v>VIA NUEVA</v>
          </cell>
          <cell r="D814" t="str">
            <v>TRAMO_5</v>
          </cell>
          <cell r="E814" t="str">
            <v>VIA_NUEVATRAMO_5</v>
          </cell>
          <cell r="F814" t="str">
            <v>_T5V</v>
          </cell>
          <cell r="G814">
            <v>5000708</v>
          </cell>
          <cell r="H814" t="str">
            <v>_5000708</v>
          </cell>
          <cell r="I814" t="str">
            <v>0019</v>
          </cell>
          <cell r="J814" t="str">
            <v>EXCAVACIONES</v>
          </cell>
          <cell r="K814" t="str">
            <v>5000708-0019</v>
          </cell>
          <cell r="L814" t="str">
            <v>Transporte de excavaciones</v>
          </cell>
          <cell r="M814" t="str">
            <v>C.VIT.V.N.1304/03.07.001</v>
          </cell>
        </row>
        <row r="815">
          <cell r="A815" t="str">
            <v>5000708-0022</v>
          </cell>
          <cell r="B815" t="str">
            <v>50007080022</v>
          </cell>
          <cell r="C815" t="str">
            <v>VIA NUEVA</v>
          </cell>
          <cell r="D815" t="str">
            <v>TRAMO_5</v>
          </cell>
          <cell r="E815" t="str">
            <v>VIA_NUEVATRAMO_5</v>
          </cell>
          <cell r="F815" t="str">
            <v>_T5V</v>
          </cell>
          <cell r="G815">
            <v>5000708</v>
          </cell>
          <cell r="H815" t="str">
            <v>_5000708</v>
          </cell>
          <cell r="I815" t="str">
            <v>0022</v>
          </cell>
          <cell r="J815" t="str">
            <v>EXCAVACIONES</v>
          </cell>
          <cell r="K815" t="str">
            <v>5000708-0022</v>
          </cell>
          <cell r="L815" t="str">
            <v>Conformación de botaderos</v>
          </cell>
          <cell r="M815" t="str">
            <v>C.VIT.V.N.1304/03.07.001</v>
          </cell>
        </row>
        <row r="816">
          <cell r="A816" t="str">
            <v>5000708-0023</v>
          </cell>
          <cell r="B816" t="str">
            <v>50007080023</v>
          </cell>
          <cell r="C816" t="str">
            <v>VIA NUEVA</v>
          </cell>
          <cell r="D816" t="str">
            <v>TRAMO_5</v>
          </cell>
          <cell r="E816" t="str">
            <v>VIA_NUEVATRAMO_5</v>
          </cell>
          <cell r="F816" t="str">
            <v>_T5V</v>
          </cell>
          <cell r="G816">
            <v>5000708</v>
          </cell>
          <cell r="H816" t="str">
            <v>_5000708</v>
          </cell>
          <cell r="I816" t="str">
            <v>0023</v>
          </cell>
          <cell r="J816" t="str">
            <v>EXCAVACIONES</v>
          </cell>
          <cell r="K816" t="str">
            <v>5000708-0023</v>
          </cell>
          <cell r="L816" t="str">
            <v>Compensación forestal</v>
          </cell>
          <cell r="M816" t="str">
            <v>C.VIT.V.N.1304/03.07.001</v>
          </cell>
        </row>
        <row r="817">
          <cell r="A817" t="str">
            <v>5000708-0027</v>
          </cell>
          <cell r="B817" t="str">
            <v>50007080027</v>
          </cell>
          <cell r="C817" t="str">
            <v>VIA NUEVA</v>
          </cell>
          <cell r="D817" t="str">
            <v>TRAMO_5</v>
          </cell>
          <cell r="E817" t="str">
            <v>VIA_NUEVATRAMO_5</v>
          </cell>
          <cell r="F817" t="str">
            <v>_T5V</v>
          </cell>
          <cell r="G817">
            <v>5000708</v>
          </cell>
          <cell r="H817" t="str">
            <v>_5000708</v>
          </cell>
          <cell r="I817" t="str">
            <v>0027</v>
          </cell>
          <cell r="J817" t="str">
            <v>EXCAVACIONES</v>
          </cell>
          <cell r="K817" t="str">
            <v>5000708-0027</v>
          </cell>
          <cell r="L817" t="str">
            <v>Transporte de excavaciones</v>
          </cell>
          <cell r="M817" t="str">
            <v>C.VIT.V.N.1304/03.07.001</v>
          </cell>
        </row>
        <row r="818">
          <cell r="A818" t="str">
            <v>5000709-0002</v>
          </cell>
          <cell r="B818" t="str">
            <v>50007090002</v>
          </cell>
          <cell r="C818" t="str">
            <v>VIA NUEVA</v>
          </cell>
          <cell r="D818" t="str">
            <v>TRAMO_5</v>
          </cell>
          <cell r="E818" t="str">
            <v>VIA_NUEVATRAMO_5</v>
          </cell>
          <cell r="F818" t="str">
            <v>_T5V</v>
          </cell>
          <cell r="G818">
            <v>5000709</v>
          </cell>
          <cell r="H818" t="str">
            <v>_5000709</v>
          </cell>
          <cell r="I818" t="str">
            <v>0002</v>
          </cell>
          <cell r="J818" t="str">
            <v>TERRAPLENES Y RELLENOS</v>
          </cell>
          <cell r="K818" t="str">
            <v>5000709-0002</v>
          </cell>
          <cell r="L818" t="str">
            <v>Compactación de subrasante</v>
          </cell>
          <cell r="M818" t="str">
            <v>C.VIT.V.N.1304/03.07.002</v>
          </cell>
        </row>
        <row r="819">
          <cell r="A819" t="str">
            <v>5000709-0004</v>
          </cell>
          <cell r="B819" t="str">
            <v>50007090004</v>
          </cell>
          <cell r="C819" t="str">
            <v>VIA NUEVA</v>
          </cell>
          <cell r="D819" t="str">
            <v>TRAMO_5</v>
          </cell>
          <cell r="E819" t="str">
            <v>VIA_NUEVATRAMO_5</v>
          </cell>
          <cell r="F819" t="str">
            <v>_T5V</v>
          </cell>
          <cell r="G819">
            <v>5000709</v>
          </cell>
          <cell r="H819" t="str">
            <v>_5000709</v>
          </cell>
          <cell r="I819" t="str">
            <v>0004</v>
          </cell>
          <cell r="J819" t="str">
            <v>TERRAPLENES Y RELLENOS</v>
          </cell>
          <cell r="K819" t="str">
            <v>5000709-0004</v>
          </cell>
          <cell r="L819" t="str">
            <v>Rajón - mejoramiento de subrasante</v>
          </cell>
          <cell r="M819" t="str">
            <v>C.VIT.V.N.1304/03.07.002</v>
          </cell>
        </row>
        <row r="820">
          <cell r="A820" t="str">
            <v>5000709-0005</v>
          </cell>
          <cell r="B820" t="str">
            <v>50007090005</v>
          </cell>
          <cell r="C820" t="str">
            <v>VIA NUEVA</v>
          </cell>
          <cell r="D820" t="str">
            <v>TRAMO_5</v>
          </cell>
          <cell r="E820" t="str">
            <v>VIA_NUEVATRAMO_5</v>
          </cell>
          <cell r="F820" t="str">
            <v>_T5V</v>
          </cell>
          <cell r="G820">
            <v>5000709</v>
          </cell>
          <cell r="H820" t="str">
            <v>_5000709</v>
          </cell>
          <cell r="I820" t="str">
            <v>0005</v>
          </cell>
          <cell r="J820" t="str">
            <v>TERRAPLENES Y RELLENOS</v>
          </cell>
          <cell r="K820" t="str">
            <v>5000709-0005</v>
          </cell>
          <cell r="L820" t="str">
            <v>Terraplén con material de cantera</v>
          </cell>
          <cell r="M820" t="str">
            <v>C.VIT.V.N.1304/03.07.002</v>
          </cell>
        </row>
        <row r="821">
          <cell r="A821" t="str">
            <v>5000709-0006</v>
          </cell>
          <cell r="B821" t="str">
            <v>50007090006</v>
          </cell>
          <cell r="C821" t="str">
            <v>VIA NUEVA</v>
          </cell>
          <cell r="D821" t="str">
            <v>TRAMO_5</v>
          </cell>
          <cell r="E821" t="str">
            <v>VIA_NUEVATRAMO_5</v>
          </cell>
          <cell r="F821" t="str">
            <v>_T5V</v>
          </cell>
          <cell r="G821">
            <v>5000709</v>
          </cell>
          <cell r="H821" t="str">
            <v>_5000709</v>
          </cell>
          <cell r="I821" t="str">
            <v>0006</v>
          </cell>
          <cell r="J821" t="str">
            <v>TERRAPLENES Y RELLENOS</v>
          </cell>
          <cell r="K821" t="str">
            <v>5000709-0006</v>
          </cell>
          <cell r="L821" t="str">
            <v>Terraplen con material proveniente de co</v>
          </cell>
          <cell r="M821" t="str">
            <v>C.VIT.V.N.1304/03.07.002</v>
          </cell>
        </row>
        <row r="822">
          <cell r="A822" t="str">
            <v>5000709-0007</v>
          </cell>
          <cell r="B822" t="str">
            <v>50007090007</v>
          </cell>
          <cell r="C822" t="str">
            <v>VIA NUEVA</v>
          </cell>
          <cell r="D822" t="str">
            <v>TRAMO_5</v>
          </cell>
          <cell r="E822" t="str">
            <v>VIA_NUEVATRAMO_5</v>
          </cell>
          <cell r="F822" t="str">
            <v>_T5V</v>
          </cell>
          <cell r="G822">
            <v>5000709</v>
          </cell>
          <cell r="H822" t="str">
            <v>_5000709</v>
          </cell>
          <cell r="I822" t="str">
            <v>0007</v>
          </cell>
          <cell r="J822" t="str">
            <v>TERRAPLENES Y RELLENOS</v>
          </cell>
          <cell r="K822" t="str">
            <v>5000709-0007</v>
          </cell>
          <cell r="L822" t="str">
            <v>Transporte material de terraplén</v>
          </cell>
          <cell r="M822" t="str">
            <v>C.VIT.V.N.1304/03.07.002</v>
          </cell>
        </row>
        <row r="823">
          <cell r="A823" t="str">
            <v>5000709-0008</v>
          </cell>
          <cell r="B823" t="str">
            <v>50007090008</v>
          </cell>
          <cell r="C823" t="str">
            <v>VIA NUEVA</v>
          </cell>
          <cell r="D823" t="str">
            <v>TRAMO_5</v>
          </cell>
          <cell r="E823" t="str">
            <v>VIA_NUEVATRAMO_5</v>
          </cell>
          <cell r="F823" t="str">
            <v>_T5V</v>
          </cell>
          <cell r="G823">
            <v>5000709</v>
          </cell>
          <cell r="H823" t="str">
            <v>_5000709</v>
          </cell>
          <cell r="I823" t="str">
            <v>0008</v>
          </cell>
          <cell r="J823" t="str">
            <v>TERRAPLENES Y RELLENOS</v>
          </cell>
          <cell r="K823" t="str">
            <v>5000709-0008</v>
          </cell>
          <cell r="L823" t="str">
            <v>Transporte material de terraplén</v>
          </cell>
          <cell r="M823" t="str">
            <v>C.VIT.V.N.1304/03.07.002</v>
          </cell>
        </row>
        <row r="824">
          <cell r="A824" t="str">
            <v>5000709-0009</v>
          </cell>
          <cell r="B824" t="str">
            <v>50007090009</v>
          </cell>
          <cell r="C824" t="str">
            <v>VIA NUEVA</v>
          </cell>
          <cell r="D824" t="str">
            <v>TRAMO_5</v>
          </cell>
          <cell r="E824" t="str">
            <v>VIA_NUEVATRAMO_5</v>
          </cell>
          <cell r="F824" t="str">
            <v>_T5V</v>
          </cell>
          <cell r="G824">
            <v>5000709</v>
          </cell>
          <cell r="H824" t="str">
            <v>_5000709</v>
          </cell>
          <cell r="I824" t="str">
            <v>0009</v>
          </cell>
          <cell r="J824" t="str">
            <v>TERRAPLENES Y RELLENOS</v>
          </cell>
          <cell r="K824" t="str">
            <v>5000709-0009</v>
          </cell>
          <cell r="L824" t="str">
            <v>Transporte material de terraplén</v>
          </cell>
          <cell r="M824" t="str">
            <v>C.VIT.V.N.1304/03.07.002</v>
          </cell>
        </row>
        <row r="825">
          <cell r="A825" t="str">
            <v>5000709-0010</v>
          </cell>
          <cell r="B825" t="str">
            <v>50007090010</v>
          </cell>
          <cell r="C825" t="str">
            <v>VIA NUEVA</v>
          </cell>
          <cell r="D825" t="str">
            <v>TRAMO_5</v>
          </cell>
          <cell r="E825" t="str">
            <v>VIA_NUEVATRAMO_5</v>
          </cell>
          <cell r="F825" t="str">
            <v>_T5V</v>
          </cell>
          <cell r="G825">
            <v>5000709</v>
          </cell>
          <cell r="H825" t="str">
            <v>_5000709</v>
          </cell>
          <cell r="I825" t="str">
            <v>0010</v>
          </cell>
          <cell r="J825" t="str">
            <v>TERRAPLENES Y RELLENOS</v>
          </cell>
          <cell r="K825" t="str">
            <v>5000709-0010</v>
          </cell>
          <cell r="L825" t="str">
            <v>Transporte material de terraplén</v>
          </cell>
          <cell r="M825" t="str">
            <v>C.VIT.V.N.1304/03.07.002</v>
          </cell>
        </row>
        <row r="826">
          <cell r="A826" t="str">
            <v>5000709-0011</v>
          </cell>
          <cell r="B826" t="str">
            <v>50007090011</v>
          </cell>
          <cell r="C826" t="str">
            <v>VIA NUEVA</v>
          </cell>
          <cell r="D826" t="str">
            <v>TRAMO_5</v>
          </cell>
          <cell r="E826" t="str">
            <v>VIA_NUEVATRAMO_5</v>
          </cell>
          <cell r="F826" t="str">
            <v>_T5V</v>
          </cell>
          <cell r="G826">
            <v>5000709</v>
          </cell>
          <cell r="H826" t="str">
            <v>_5000709</v>
          </cell>
          <cell r="I826" t="str">
            <v>0011</v>
          </cell>
          <cell r="J826" t="str">
            <v>TERRAPLENES Y RELLENOS</v>
          </cell>
          <cell r="K826" t="str">
            <v>5000709-0011</v>
          </cell>
          <cell r="L826" t="str">
            <v>Transporte material de terraplén</v>
          </cell>
          <cell r="M826" t="str">
            <v>C.VIT.V.N.1304/03.07.002</v>
          </cell>
        </row>
        <row r="827">
          <cell r="A827" t="str">
            <v>5000709-0021</v>
          </cell>
          <cell r="B827" t="str">
            <v>50007090021</v>
          </cell>
          <cell r="C827" t="str">
            <v>VIA NUEVA</v>
          </cell>
          <cell r="D827" t="str">
            <v>TRAMO_5</v>
          </cell>
          <cell r="E827" t="str">
            <v>VIA_NUEVATRAMO_5</v>
          </cell>
          <cell r="F827" t="str">
            <v>_T5V</v>
          </cell>
          <cell r="G827">
            <v>5000709</v>
          </cell>
          <cell r="H827" t="str">
            <v>_5000709</v>
          </cell>
          <cell r="I827" t="str">
            <v>0021</v>
          </cell>
          <cell r="J827" t="str">
            <v>TERRAPLENES Y RELLENOS</v>
          </cell>
          <cell r="K827" t="str">
            <v>5000709-0021</v>
          </cell>
          <cell r="L827" t="str">
            <v>Transporte material de terraplén</v>
          </cell>
          <cell r="M827" t="str">
            <v>C.VIT.V.N.1304/03.07.002</v>
          </cell>
        </row>
        <row r="828">
          <cell r="A828" t="str">
            <v>5000709-0022</v>
          </cell>
          <cell r="B828" t="str">
            <v>50007090022</v>
          </cell>
          <cell r="C828" t="str">
            <v>VIA NUEVA</v>
          </cell>
          <cell r="D828" t="str">
            <v>TRAMO_5</v>
          </cell>
          <cell r="E828" t="str">
            <v>VIA_NUEVATRAMO_5</v>
          </cell>
          <cell r="F828" t="str">
            <v>_T5V</v>
          </cell>
          <cell r="G828">
            <v>5000709</v>
          </cell>
          <cell r="H828" t="str">
            <v>_5000709</v>
          </cell>
          <cell r="I828" t="str">
            <v>0022</v>
          </cell>
          <cell r="J828" t="str">
            <v>TERRAPLENES Y RELLENOS</v>
          </cell>
          <cell r="K828" t="str">
            <v>5000709-0022</v>
          </cell>
          <cell r="L828" t="str">
            <v>Transporte material de terraplén</v>
          </cell>
          <cell r="M828" t="str">
            <v>C.VIT.V.N.1304/03.07.002</v>
          </cell>
        </row>
        <row r="829">
          <cell r="A829" t="str">
            <v>5000709-0023</v>
          </cell>
          <cell r="B829" t="str">
            <v>50007090023</v>
          </cell>
          <cell r="C829" t="str">
            <v>VIA NUEVA</v>
          </cell>
          <cell r="D829" t="str">
            <v>TRAMO_5</v>
          </cell>
          <cell r="E829" t="str">
            <v>VIA_NUEVATRAMO_5</v>
          </cell>
          <cell r="F829" t="str">
            <v>_T5V</v>
          </cell>
          <cell r="G829">
            <v>5000709</v>
          </cell>
          <cell r="H829" t="str">
            <v>_5000709</v>
          </cell>
          <cell r="I829" t="str">
            <v>0023</v>
          </cell>
          <cell r="J829" t="str">
            <v>TERRAPLENES Y RELLENOS</v>
          </cell>
          <cell r="K829" t="str">
            <v>5000709-0023</v>
          </cell>
          <cell r="L829" t="str">
            <v>Transporte material de terraplén</v>
          </cell>
          <cell r="M829" t="str">
            <v>C.VIT.V.N.1304/03.07.002</v>
          </cell>
        </row>
        <row r="830">
          <cell r="A830" t="str">
            <v>5000709-0024</v>
          </cell>
          <cell r="B830" t="str">
            <v>50007090024</v>
          </cell>
          <cell r="C830" t="str">
            <v>VIA NUEVA</v>
          </cell>
          <cell r="D830" t="str">
            <v>TRAMO_5</v>
          </cell>
          <cell r="E830" t="str">
            <v>VIA_NUEVATRAMO_5</v>
          </cell>
          <cell r="F830" t="str">
            <v>_T5V</v>
          </cell>
          <cell r="G830">
            <v>5000709</v>
          </cell>
          <cell r="H830" t="str">
            <v>_5000709</v>
          </cell>
          <cell r="I830" t="str">
            <v>0024</v>
          </cell>
          <cell r="J830" t="str">
            <v>TERRAPLENES Y RELLENOS</v>
          </cell>
          <cell r="K830" t="str">
            <v>5000709-0024</v>
          </cell>
          <cell r="L830" t="str">
            <v>Transporte material de terraplén</v>
          </cell>
          <cell r="M830" t="str">
            <v>C.VIT.V.N.1304/03.07.002</v>
          </cell>
        </row>
        <row r="831">
          <cell r="A831" t="str">
            <v>5000710-0002</v>
          </cell>
          <cell r="B831" t="str">
            <v>50007100002</v>
          </cell>
          <cell r="C831" t="str">
            <v>VIA NUEVA</v>
          </cell>
          <cell r="D831" t="str">
            <v>TRAMO_5</v>
          </cell>
          <cell r="E831" t="str">
            <v>VIA_NUEVATRAMO_5</v>
          </cell>
          <cell r="F831" t="str">
            <v>_T5V</v>
          </cell>
          <cell r="G831">
            <v>5000710</v>
          </cell>
          <cell r="H831" t="str">
            <v>_5000710</v>
          </cell>
          <cell r="I831" t="str">
            <v>0002</v>
          </cell>
          <cell r="J831" t="str">
            <v>BASE Y SUBBASE</v>
          </cell>
          <cell r="K831" t="str">
            <v>5000710-0002</v>
          </cell>
          <cell r="L831" t="str">
            <v>Subbase</v>
          </cell>
          <cell r="M831" t="str">
            <v>C.VIT.V.N.1304/03.07.003</v>
          </cell>
        </row>
        <row r="832">
          <cell r="A832" t="str">
            <v>5000710-0003</v>
          </cell>
          <cell r="B832" t="str">
            <v>50007100003</v>
          </cell>
          <cell r="C832" t="str">
            <v>VIA NUEVA</v>
          </cell>
          <cell r="D832" t="str">
            <v>TRAMO_5</v>
          </cell>
          <cell r="E832" t="str">
            <v>VIA_NUEVATRAMO_5</v>
          </cell>
          <cell r="F832" t="str">
            <v>_T5V</v>
          </cell>
          <cell r="G832">
            <v>5000710</v>
          </cell>
          <cell r="H832" t="str">
            <v>_5000710</v>
          </cell>
          <cell r="I832" t="str">
            <v>0003</v>
          </cell>
          <cell r="J832" t="str">
            <v>BASE Y SUBBASE</v>
          </cell>
          <cell r="K832" t="str">
            <v>5000710-0003</v>
          </cell>
          <cell r="L832" t="str">
            <v>Base</v>
          </cell>
          <cell r="M832" t="str">
            <v>C.VIT.V.N.1304/03.07.003</v>
          </cell>
        </row>
        <row r="833">
          <cell r="A833" t="str">
            <v>5000710-0005</v>
          </cell>
          <cell r="B833" t="str">
            <v>50007100005</v>
          </cell>
          <cell r="C833" t="str">
            <v>VIA NUEVA</v>
          </cell>
          <cell r="D833" t="str">
            <v>TRAMO_5</v>
          </cell>
          <cell r="E833" t="str">
            <v>VIA_NUEVATRAMO_5</v>
          </cell>
          <cell r="F833" t="str">
            <v>_T5V</v>
          </cell>
          <cell r="G833">
            <v>5000710</v>
          </cell>
          <cell r="H833" t="str">
            <v>_5000710</v>
          </cell>
          <cell r="I833" t="str">
            <v>0005</v>
          </cell>
          <cell r="J833" t="str">
            <v>BASE Y SUBBASE</v>
          </cell>
          <cell r="K833" t="str">
            <v>5000710-0005</v>
          </cell>
          <cell r="L833" t="str">
            <v>Afirmado para mejoramiento de subrasante</v>
          </cell>
          <cell r="M833" t="str">
            <v>C.VIT.V.N.1304/03.07.003</v>
          </cell>
        </row>
        <row r="834">
          <cell r="A834" t="str">
            <v>5000710-0010</v>
          </cell>
          <cell r="B834" t="str">
            <v>50007100010</v>
          </cell>
          <cell r="C834" t="str">
            <v>VIA NUEVA</v>
          </cell>
          <cell r="D834" t="str">
            <v>TRAMO_5</v>
          </cell>
          <cell r="E834" t="str">
            <v>VIA_NUEVATRAMO_5</v>
          </cell>
          <cell r="F834" t="str">
            <v>_T5V</v>
          </cell>
          <cell r="G834">
            <v>5000710</v>
          </cell>
          <cell r="H834" t="str">
            <v>_5000710</v>
          </cell>
          <cell r="I834" t="str">
            <v>0010</v>
          </cell>
          <cell r="J834" t="str">
            <v>BASE Y SUBBASE</v>
          </cell>
          <cell r="K834" t="str">
            <v>5000710-0010</v>
          </cell>
          <cell r="L834" t="str">
            <v>Transporte base y subbase</v>
          </cell>
          <cell r="M834" t="str">
            <v>C.VIT.V.N.1304/03.07.003</v>
          </cell>
        </row>
        <row r="835">
          <cell r="A835" t="str">
            <v>5000710-0011</v>
          </cell>
          <cell r="B835" t="str">
            <v>50007100011</v>
          </cell>
          <cell r="C835" t="str">
            <v>VIA NUEVA</v>
          </cell>
          <cell r="D835" t="str">
            <v>TRAMO_5</v>
          </cell>
          <cell r="E835" t="str">
            <v>VIA_NUEVATRAMO_5</v>
          </cell>
          <cell r="F835" t="str">
            <v>_T5V</v>
          </cell>
          <cell r="G835">
            <v>5000710</v>
          </cell>
          <cell r="H835" t="str">
            <v>_5000710</v>
          </cell>
          <cell r="I835" t="str">
            <v>0011</v>
          </cell>
          <cell r="J835" t="str">
            <v>BASE Y SUBBASE</v>
          </cell>
          <cell r="K835" t="str">
            <v>5000710-0011</v>
          </cell>
          <cell r="L835" t="str">
            <v>Transporte base y subbase</v>
          </cell>
          <cell r="M835" t="str">
            <v>C.VIT.V.N.1304/03.07.003</v>
          </cell>
        </row>
        <row r="836">
          <cell r="A836" t="str">
            <v>5000710-0012</v>
          </cell>
          <cell r="B836" t="str">
            <v>50007100012</v>
          </cell>
          <cell r="C836" t="str">
            <v>VIA NUEVA</v>
          </cell>
          <cell r="D836" t="str">
            <v>TRAMO_5</v>
          </cell>
          <cell r="E836" t="str">
            <v>VIA_NUEVATRAMO_5</v>
          </cell>
          <cell r="F836" t="str">
            <v>_T5V</v>
          </cell>
          <cell r="G836">
            <v>5000710</v>
          </cell>
          <cell r="H836" t="str">
            <v>_5000710</v>
          </cell>
          <cell r="I836" t="str">
            <v>0012</v>
          </cell>
          <cell r="J836" t="str">
            <v>BASE Y SUBBASE</v>
          </cell>
          <cell r="K836" t="str">
            <v>5000710-0012</v>
          </cell>
          <cell r="L836" t="str">
            <v>Transporte base y subbase</v>
          </cell>
          <cell r="M836" t="str">
            <v>C.VIT.V.N.1304/03.07.003</v>
          </cell>
        </row>
        <row r="837">
          <cell r="A837" t="str">
            <v>5000710-0016</v>
          </cell>
          <cell r="B837" t="str">
            <v>50007100016</v>
          </cell>
          <cell r="C837" t="str">
            <v>VIA NUEVA</v>
          </cell>
          <cell r="D837" t="str">
            <v>TRAMO_5</v>
          </cell>
          <cell r="E837" t="str">
            <v>VIA_NUEVATRAMO_5</v>
          </cell>
          <cell r="F837" t="str">
            <v>_T5V</v>
          </cell>
          <cell r="G837">
            <v>5000710</v>
          </cell>
          <cell r="H837" t="str">
            <v>_5000710</v>
          </cell>
          <cell r="I837" t="str">
            <v>0016</v>
          </cell>
          <cell r="J837" t="str">
            <v>BASE Y SUBBASE</v>
          </cell>
          <cell r="K837" t="str">
            <v>5000710-0016</v>
          </cell>
          <cell r="L837" t="str">
            <v>Transporte base y subbase</v>
          </cell>
          <cell r="M837" t="str">
            <v>C.VIT.V.N.1304/03.07.003</v>
          </cell>
        </row>
        <row r="838">
          <cell r="A838" t="str">
            <v>5000710-0017</v>
          </cell>
          <cell r="B838" t="str">
            <v>50007100017</v>
          </cell>
          <cell r="C838" t="str">
            <v>VIA NUEVA</v>
          </cell>
          <cell r="D838" t="str">
            <v>TRAMO_5</v>
          </cell>
          <cell r="E838" t="str">
            <v>VIA_NUEVATRAMO_5</v>
          </cell>
          <cell r="F838" t="str">
            <v>_T5V</v>
          </cell>
          <cell r="G838">
            <v>5000710</v>
          </cell>
          <cell r="H838" t="str">
            <v>_5000710</v>
          </cell>
          <cell r="I838" t="str">
            <v>0017</v>
          </cell>
          <cell r="J838" t="str">
            <v>BASE Y SUBBASE</v>
          </cell>
          <cell r="K838" t="str">
            <v>5000710-0017</v>
          </cell>
          <cell r="L838" t="str">
            <v>Transporte base y subbase</v>
          </cell>
          <cell r="M838" t="str">
            <v>C.VIT.V.N.1304/03.07.003</v>
          </cell>
        </row>
        <row r="839">
          <cell r="A839" t="str">
            <v>5000711-0002</v>
          </cell>
          <cell r="B839" t="str">
            <v>50007110002</v>
          </cell>
          <cell r="C839" t="str">
            <v>VIA NUEVA</v>
          </cell>
          <cell r="D839" t="str">
            <v>TRAMO_5</v>
          </cell>
          <cell r="E839" t="str">
            <v>VIA_NUEVATRAMO_5</v>
          </cell>
          <cell r="F839" t="str">
            <v>_T5V</v>
          </cell>
          <cell r="G839">
            <v>5000711</v>
          </cell>
          <cell r="H839" t="str">
            <v>_5000711</v>
          </cell>
          <cell r="I839" t="str">
            <v>0002</v>
          </cell>
          <cell r="J839" t="str">
            <v>CAPAS ASFÁLTICAS</v>
          </cell>
          <cell r="K839" t="str">
            <v>5000711-0002</v>
          </cell>
          <cell r="L839" t="str">
            <v>Carpeta asfáltica mdc2</v>
          </cell>
          <cell r="M839" t="str">
            <v>C.VIT.V.N.1304/03.07.004</v>
          </cell>
        </row>
        <row r="840">
          <cell r="A840" t="str">
            <v>5000711-0004</v>
          </cell>
          <cell r="B840" t="str">
            <v>50007110004</v>
          </cell>
          <cell r="C840" t="str">
            <v>VIA NUEVA</v>
          </cell>
          <cell r="D840" t="str">
            <v>TRAMO_5</v>
          </cell>
          <cell r="E840" t="str">
            <v>VIA_NUEVATRAMO_5</v>
          </cell>
          <cell r="F840" t="str">
            <v>_T5V</v>
          </cell>
          <cell r="G840">
            <v>5000711</v>
          </cell>
          <cell r="H840" t="str">
            <v>_5000711</v>
          </cell>
          <cell r="I840" t="str">
            <v>0004</v>
          </cell>
          <cell r="J840" t="str">
            <v>CAPAS ASFÁLTICAS</v>
          </cell>
          <cell r="K840" t="str">
            <v>5000711-0004</v>
          </cell>
          <cell r="L840" t="str">
            <v>Transporte de mezcla asfáltica</v>
          </cell>
          <cell r="M840" t="str">
            <v>C.VIT.V.N.1304/03.07.004</v>
          </cell>
        </row>
        <row r="841">
          <cell r="A841" t="str">
            <v>5000711-0008</v>
          </cell>
          <cell r="B841" t="str">
            <v>50007110008</v>
          </cell>
          <cell r="C841" t="str">
            <v>VIA NUEVA</v>
          </cell>
          <cell r="D841" t="str">
            <v>TRAMO_5</v>
          </cell>
          <cell r="E841" t="str">
            <v>VIA_NUEVATRAMO_5</v>
          </cell>
          <cell r="F841" t="str">
            <v>_T5V</v>
          </cell>
          <cell r="G841">
            <v>5000711</v>
          </cell>
          <cell r="H841" t="str">
            <v>_5000711</v>
          </cell>
          <cell r="I841" t="str">
            <v>0008</v>
          </cell>
          <cell r="J841" t="str">
            <v>CAPAS ASFÁLTICAS</v>
          </cell>
          <cell r="K841" t="str">
            <v>5000711-0008</v>
          </cell>
          <cell r="L841" t="str">
            <v>Transporte de mezcla asfáltica</v>
          </cell>
          <cell r="M841" t="str">
            <v>C.VIT.V.N.1304/03.07.004</v>
          </cell>
        </row>
        <row r="842">
          <cell r="A842" t="str">
            <v>5000712-0002</v>
          </cell>
          <cell r="B842" t="str">
            <v>50007120002</v>
          </cell>
          <cell r="C842" t="str">
            <v>VIA NUEVA</v>
          </cell>
          <cell r="D842" t="str">
            <v>TRAMO_5</v>
          </cell>
          <cell r="E842" t="str">
            <v>VIA_NUEVATRAMO_5</v>
          </cell>
          <cell r="F842" t="str">
            <v>_T5V</v>
          </cell>
          <cell r="G842">
            <v>5000712</v>
          </cell>
          <cell r="H842" t="str">
            <v>_5000712</v>
          </cell>
          <cell r="I842" t="str">
            <v>0002</v>
          </cell>
          <cell r="J842" t="str">
            <v>SEÑALIZACIÓN</v>
          </cell>
          <cell r="K842" t="str">
            <v>5000712-0002</v>
          </cell>
          <cell r="L842" t="str">
            <v>Tachas reflectivas</v>
          </cell>
          <cell r="M842" t="str">
            <v>C.VIT.V.N.1304/03.07.005</v>
          </cell>
        </row>
        <row r="843">
          <cell r="A843" t="str">
            <v>5000712-0003</v>
          </cell>
          <cell r="B843" t="str">
            <v>50007120003</v>
          </cell>
          <cell r="C843" t="str">
            <v>VIA NUEVA</v>
          </cell>
          <cell r="D843" t="str">
            <v>TRAMO_5</v>
          </cell>
          <cell r="E843" t="str">
            <v>VIA_NUEVATRAMO_5</v>
          </cell>
          <cell r="F843" t="str">
            <v>_T5V</v>
          </cell>
          <cell r="G843">
            <v>5000712</v>
          </cell>
          <cell r="H843" t="str">
            <v>_5000712</v>
          </cell>
          <cell r="I843" t="str">
            <v>0003</v>
          </cell>
          <cell r="J843" t="str">
            <v>SEÑALIZACIÓN</v>
          </cell>
          <cell r="K843" t="str">
            <v>5000712-0003</v>
          </cell>
          <cell r="L843" t="str">
            <v>Tachas reflectivas bidireccionales</v>
          </cell>
          <cell r="M843" t="str">
            <v>C.VIT.V.N.1304/03.07.005</v>
          </cell>
        </row>
        <row r="844">
          <cell r="A844" t="str">
            <v>5000712-0004</v>
          </cell>
          <cell r="B844" t="str">
            <v>50007120004</v>
          </cell>
          <cell r="C844" t="str">
            <v>VIA NUEVA</v>
          </cell>
          <cell r="D844" t="str">
            <v>TRAMO_5</v>
          </cell>
          <cell r="E844" t="str">
            <v>VIA_NUEVATRAMO_5</v>
          </cell>
          <cell r="F844" t="str">
            <v>_T5V</v>
          </cell>
          <cell r="G844">
            <v>5000712</v>
          </cell>
          <cell r="H844" t="str">
            <v>_5000712</v>
          </cell>
          <cell r="I844" t="str">
            <v>0004</v>
          </cell>
          <cell r="J844" t="str">
            <v>SEÑALIZACIÓN</v>
          </cell>
          <cell r="K844" t="str">
            <v>5000712-0004</v>
          </cell>
          <cell r="L844" t="str">
            <v>Líneas de demarcación</v>
          </cell>
          <cell r="M844" t="str">
            <v>C.VIT.V.N.1304/03.07.005</v>
          </cell>
        </row>
        <row r="845">
          <cell r="A845" t="str">
            <v>5000712-0005</v>
          </cell>
          <cell r="B845" t="str">
            <v>50007120005</v>
          </cell>
          <cell r="C845" t="str">
            <v>VIA NUEVA</v>
          </cell>
          <cell r="D845" t="str">
            <v>TRAMO_5</v>
          </cell>
          <cell r="E845" t="str">
            <v>VIA_NUEVATRAMO_5</v>
          </cell>
          <cell r="F845" t="str">
            <v>_T5V</v>
          </cell>
          <cell r="G845">
            <v>5000712</v>
          </cell>
          <cell r="H845" t="str">
            <v>_5000712</v>
          </cell>
          <cell r="I845" t="str">
            <v>0005</v>
          </cell>
          <cell r="J845" t="str">
            <v>SEÑALIZACIÓN</v>
          </cell>
          <cell r="K845" t="str">
            <v>5000712-0005</v>
          </cell>
          <cell r="L845" t="str">
            <v>Líneas de demarcación continua amarilla</v>
          </cell>
          <cell r="M845" t="str">
            <v>C.VIT.V.N.1304/03.07.005</v>
          </cell>
        </row>
        <row r="846">
          <cell r="A846" t="str">
            <v>5000712-0006</v>
          </cell>
          <cell r="B846" t="str">
            <v>50007120006</v>
          </cell>
          <cell r="C846" t="str">
            <v>VIA NUEVA</v>
          </cell>
          <cell r="D846" t="str">
            <v>TRAMO_5</v>
          </cell>
          <cell r="E846" t="str">
            <v>VIA_NUEVATRAMO_5</v>
          </cell>
          <cell r="F846" t="str">
            <v>_T5V</v>
          </cell>
          <cell r="G846">
            <v>5000712</v>
          </cell>
          <cell r="H846" t="str">
            <v>_5000712</v>
          </cell>
          <cell r="I846" t="str">
            <v>0006</v>
          </cell>
          <cell r="J846" t="str">
            <v>SEÑALIZACIÓN</v>
          </cell>
          <cell r="K846" t="str">
            <v>5000712-0006</v>
          </cell>
          <cell r="L846" t="str">
            <v>Líneas de demarcación discontinua blanca</v>
          </cell>
          <cell r="M846" t="str">
            <v>C.VIT.V.N.1304/03.07.005</v>
          </cell>
        </row>
        <row r="847">
          <cell r="A847" t="str">
            <v>5000712-0008</v>
          </cell>
          <cell r="B847" t="str">
            <v>50007120008</v>
          </cell>
          <cell r="C847" t="str">
            <v>VIA NUEVA</v>
          </cell>
          <cell r="D847" t="str">
            <v>TRAMO_5</v>
          </cell>
          <cell r="E847" t="str">
            <v>VIA_NUEVATRAMO_5</v>
          </cell>
          <cell r="F847" t="str">
            <v>_T5V</v>
          </cell>
          <cell r="G847">
            <v>5000712</v>
          </cell>
          <cell r="H847" t="str">
            <v>_5000712</v>
          </cell>
          <cell r="I847" t="str">
            <v>0008</v>
          </cell>
          <cell r="J847" t="str">
            <v>SEÑALIZACIÓN</v>
          </cell>
          <cell r="K847" t="str">
            <v>5000712-0008</v>
          </cell>
          <cell r="L847" t="str">
            <v>Señales verticales de transito grupo 1</v>
          </cell>
          <cell r="M847" t="str">
            <v>C.VIT.V.N.1304/03.07.005</v>
          </cell>
        </row>
        <row r="848">
          <cell r="A848" t="str">
            <v>5000712-0009</v>
          </cell>
          <cell r="B848" t="str">
            <v>50007120009</v>
          </cell>
          <cell r="C848" t="str">
            <v>VIA NUEVA</v>
          </cell>
          <cell r="D848" t="str">
            <v>TRAMO_5</v>
          </cell>
          <cell r="E848" t="str">
            <v>VIA_NUEVATRAMO_5</v>
          </cell>
          <cell r="F848" t="str">
            <v>_T5V</v>
          </cell>
          <cell r="G848">
            <v>5000712</v>
          </cell>
          <cell r="H848" t="str">
            <v>_5000712</v>
          </cell>
          <cell r="I848" t="str">
            <v>0009</v>
          </cell>
          <cell r="J848" t="str">
            <v>SEÑALIZACIÓN</v>
          </cell>
          <cell r="K848" t="str">
            <v>5000712-0009</v>
          </cell>
          <cell r="L848" t="str">
            <v>Señales verticales doble de transito gru</v>
          </cell>
          <cell r="M848" t="str">
            <v>C.VIT.V.N.1304/03.07.005</v>
          </cell>
        </row>
        <row r="849">
          <cell r="A849" t="str">
            <v>5000712-0010</v>
          </cell>
          <cell r="B849" t="str">
            <v>50007120010</v>
          </cell>
          <cell r="C849" t="str">
            <v>VIA NUEVA</v>
          </cell>
          <cell r="D849" t="str">
            <v>TRAMO_5</v>
          </cell>
          <cell r="E849" t="str">
            <v>VIA_NUEVATRAMO_5</v>
          </cell>
          <cell r="F849" t="str">
            <v>_T5V</v>
          </cell>
          <cell r="G849">
            <v>5000712</v>
          </cell>
          <cell r="H849" t="str">
            <v>_5000712</v>
          </cell>
          <cell r="I849" t="str">
            <v>0010</v>
          </cell>
          <cell r="J849" t="str">
            <v>SEÑALIZACIÓN</v>
          </cell>
          <cell r="K849" t="str">
            <v>5000712-0010</v>
          </cell>
          <cell r="L849" t="str">
            <v>Señales verticales de transito grupo 4</v>
          </cell>
          <cell r="M849" t="str">
            <v>C.VIT.V.N.1304/03.07.005</v>
          </cell>
        </row>
        <row r="850">
          <cell r="A850" t="str">
            <v>5000712-0011</v>
          </cell>
          <cell r="B850" t="str">
            <v>50007120011</v>
          </cell>
          <cell r="C850" t="str">
            <v>VIA NUEVA</v>
          </cell>
          <cell r="D850" t="str">
            <v>TRAMO_5</v>
          </cell>
          <cell r="E850" t="str">
            <v>VIA_NUEVATRAMO_5</v>
          </cell>
          <cell r="F850" t="str">
            <v>_T5V</v>
          </cell>
          <cell r="G850">
            <v>5000712</v>
          </cell>
          <cell r="H850" t="str">
            <v>_5000712</v>
          </cell>
          <cell r="I850" t="str">
            <v>0011</v>
          </cell>
          <cell r="J850" t="str">
            <v>SEÑALIZACIÓN</v>
          </cell>
          <cell r="K850" t="str">
            <v>5000712-0011</v>
          </cell>
          <cell r="L850" t="str">
            <v>Señales verticales de transito grupo 5</v>
          </cell>
          <cell r="M850" t="str">
            <v>C.VIT.V.N.1304/03.07.005</v>
          </cell>
        </row>
        <row r="851">
          <cell r="A851" t="str">
            <v>5000712-0013</v>
          </cell>
          <cell r="B851" t="str">
            <v>50007120013</v>
          </cell>
          <cell r="C851" t="str">
            <v>VIA NUEVA</v>
          </cell>
          <cell r="D851" t="str">
            <v>TRAMO_5</v>
          </cell>
          <cell r="E851" t="str">
            <v>VIA_NUEVATRAMO_5</v>
          </cell>
          <cell r="F851" t="str">
            <v>_T5V</v>
          </cell>
          <cell r="G851">
            <v>5000712</v>
          </cell>
          <cell r="H851" t="str">
            <v>_5000712</v>
          </cell>
          <cell r="I851" t="str">
            <v>0013</v>
          </cell>
          <cell r="J851" t="str">
            <v>SEÑALIZACIÓN</v>
          </cell>
          <cell r="K851" t="str">
            <v>5000712-0013</v>
          </cell>
          <cell r="L851" t="str">
            <v>Captafaros</v>
          </cell>
          <cell r="M851" t="str">
            <v>C.VIT.V.N.1304/03.07.005</v>
          </cell>
        </row>
        <row r="852">
          <cell r="A852" t="str">
            <v>5000712-0014</v>
          </cell>
          <cell r="B852" t="str">
            <v>50007120014</v>
          </cell>
          <cell r="C852" t="str">
            <v>VIA NUEVA</v>
          </cell>
          <cell r="D852" t="str">
            <v>TRAMO_5</v>
          </cell>
          <cell r="E852" t="str">
            <v>VIA_NUEVATRAMO_5</v>
          </cell>
          <cell r="F852" t="str">
            <v>_T5V</v>
          </cell>
          <cell r="G852">
            <v>5000712</v>
          </cell>
          <cell r="H852" t="str">
            <v>_5000712</v>
          </cell>
          <cell r="I852" t="str">
            <v>0014</v>
          </cell>
          <cell r="J852" t="str">
            <v>SEÑALIZACIÓN</v>
          </cell>
          <cell r="K852" t="str">
            <v>5000712-0014</v>
          </cell>
          <cell r="L852" t="str">
            <v>Postes de kilometraje</v>
          </cell>
          <cell r="M852" t="str">
            <v>C.VIT.V.N.1304/03.07.005</v>
          </cell>
        </row>
        <row r="853">
          <cell r="A853" t="str">
            <v>5000712-0015</v>
          </cell>
          <cell r="B853" t="str">
            <v>50007120015</v>
          </cell>
          <cell r="C853" t="str">
            <v>VIA NUEVA</v>
          </cell>
          <cell r="D853" t="str">
            <v>TRAMO_5</v>
          </cell>
          <cell r="E853" t="str">
            <v>VIA_NUEVATRAMO_5</v>
          </cell>
          <cell r="F853" t="str">
            <v>_T5V</v>
          </cell>
          <cell r="G853">
            <v>5000712</v>
          </cell>
          <cell r="H853" t="str">
            <v>_5000712</v>
          </cell>
          <cell r="I853" t="str">
            <v>0015</v>
          </cell>
          <cell r="J853" t="str">
            <v>SEÑALIZACIÓN</v>
          </cell>
          <cell r="K853" t="str">
            <v>5000712-0015</v>
          </cell>
          <cell r="L853" t="str">
            <v>Defensas metálicas</v>
          </cell>
          <cell r="M853" t="str">
            <v>C.VIT.V.N.1304/03.07.005</v>
          </cell>
        </row>
        <row r="854">
          <cell r="A854" t="str">
            <v>5000712-0016</v>
          </cell>
          <cell r="B854" t="str">
            <v>50007120016</v>
          </cell>
          <cell r="C854" t="str">
            <v>VIA NUEVA</v>
          </cell>
          <cell r="D854" t="str">
            <v>TRAMO_5</v>
          </cell>
          <cell r="E854" t="str">
            <v>VIA_NUEVATRAMO_5</v>
          </cell>
          <cell r="F854" t="str">
            <v>_T5V</v>
          </cell>
          <cell r="G854">
            <v>5000712</v>
          </cell>
          <cell r="H854" t="str">
            <v>_5000712</v>
          </cell>
          <cell r="I854" t="str">
            <v>0016</v>
          </cell>
          <cell r="J854" t="str">
            <v>SEÑALIZACIÓN</v>
          </cell>
          <cell r="K854" t="str">
            <v>5000712-0016</v>
          </cell>
          <cell r="L854" t="str">
            <v>Marcas viales</v>
          </cell>
          <cell r="M854" t="str">
            <v>C.VIT.V.N.1304/03.07.005</v>
          </cell>
        </row>
        <row r="855">
          <cell r="A855" t="str">
            <v>5000712-0018</v>
          </cell>
          <cell r="B855" t="str">
            <v>50007120018</v>
          </cell>
          <cell r="C855" t="str">
            <v>VIA NUEVA</v>
          </cell>
          <cell r="D855" t="str">
            <v>TRAMO_5</v>
          </cell>
          <cell r="E855" t="str">
            <v>VIA_NUEVATRAMO_5</v>
          </cell>
          <cell r="F855" t="str">
            <v>_T5V</v>
          </cell>
          <cell r="G855">
            <v>5000712</v>
          </cell>
          <cell r="H855" t="str">
            <v>_5000712</v>
          </cell>
          <cell r="I855" t="str">
            <v>0018</v>
          </cell>
          <cell r="J855" t="str">
            <v>SEÑALIZACIÓN</v>
          </cell>
          <cell r="K855" t="str">
            <v>5000712-0018</v>
          </cell>
          <cell r="L855" t="str">
            <v>Señalización preventiva de obra</v>
          </cell>
          <cell r="M855" t="str">
            <v>C.VIT.V.N.1304/03.07.005</v>
          </cell>
        </row>
        <row r="856">
          <cell r="A856" t="str">
            <v>5000713-0009</v>
          </cell>
          <cell r="B856" t="str">
            <v>50007130009</v>
          </cell>
          <cell r="C856" t="str">
            <v>VIA NUEVA</v>
          </cell>
          <cell r="D856" t="str">
            <v>TRAMO_5</v>
          </cell>
          <cell r="E856" t="str">
            <v>VIA_NUEVATRAMO_5</v>
          </cell>
          <cell r="F856" t="str">
            <v>_T5V</v>
          </cell>
          <cell r="G856">
            <v>5000713</v>
          </cell>
          <cell r="H856" t="str">
            <v>_5000713</v>
          </cell>
          <cell r="I856" t="str">
            <v>0009</v>
          </cell>
          <cell r="J856" t="str">
            <v>OBRAS DE ESTABILIZACIÓN</v>
          </cell>
          <cell r="K856" t="str">
            <v>5000713-0009</v>
          </cell>
          <cell r="L856" t="str">
            <v>Filtro con material granular</v>
          </cell>
          <cell r="M856" t="str">
            <v xml:space="preserve">C.VIT.V.N.1304/03.07.006 </v>
          </cell>
        </row>
        <row r="857">
          <cell r="A857" t="str">
            <v>5000713-0011</v>
          </cell>
          <cell r="B857" t="str">
            <v>50007130011</v>
          </cell>
          <cell r="C857" t="str">
            <v>VIA NUEVA</v>
          </cell>
          <cell r="D857" t="str">
            <v>TRAMO_5</v>
          </cell>
          <cell r="E857" t="str">
            <v>VIA_NUEVATRAMO_5</v>
          </cell>
          <cell r="F857" t="str">
            <v>_T5V</v>
          </cell>
          <cell r="G857">
            <v>5000713</v>
          </cell>
          <cell r="H857" t="str">
            <v>_5000713</v>
          </cell>
          <cell r="I857" t="str">
            <v>0011</v>
          </cell>
          <cell r="J857" t="str">
            <v>OBRAS DE ESTABILIZACIÓN</v>
          </cell>
          <cell r="K857" t="str">
            <v>5000713-0011</v>
          </cell>
          <cell r="L857" t="str">
            <v>Gaviones</v>
          </cell>
          <cell r="M857" t="str">
            <v xml:space="preserve">C.VIT.V.N.1304/03.07.006 </v>
          </cell>
        </row>
        <row r="858">
          <cell r="A858" t="str">
            <v>5000713-0012</v>
          </cell>
          <cell r="B858" t="str">
            <v>50007130012</v>
          </cell>
          <cell r="C858" t="str">
            <v>VIA NUEVA</v>
          </cell>
          <cell r="D858" t="str">
            <v>TRAMO_5</v>
          </cell>
          <cell r="E858" t="str">
            <v>VIA_NUEVATRAMO_5</v>
          </cell>
          <cell r="F858" t="str">
            <v>_T5V</v>
          </cell>
          <cell r="G858">
            <v>5000713</v>
          </cell>
          <cell r="H858" t="str">
            <v>_5000713</v>
          </cell>
          <cell r="I858" t="str">
            <v>0012</v>
          </cell>
          <cell r="J858" t="str">
            <v>OBRAS DE ESTABILIZACIÓN</v>
          </cell>
          <cell r="K858" t="str">
            <v>5000713-0012</v>
          </cell>
          <cell r="L858" t="str">
            <v>Empradización con semilla</v>
          </cell>
          <cell r="M858" t="str">
            <v xml:space="preserve">C.VIT.V.N.1304/03.07.006 </v>
          </cell>
        </row>
        <row r="859">
          <cell r="A859" t="str">
            <v>5000713-0013</v>
          </cell>
          <cell r="B859" t="str">
            <v>50007130013</v>
          </cell>
          <cell r="C859" t="str">
            <v>VIA NUEVA</v>
          </cell>
          <cell r="D859" t="str">
            <v>TRAMO_5</v>
          </cell>
          <cell r="E859" t="str">
            <v>VIA_NUEVATRAMO_5</v>
          </cell>
          <cell r="F859" t="str">
            <v>_T5V</v>
          </cell>
          <cell r="G859">
            <v>5000713</v>
          </cell>
          <cell r="H859" t="str">
            <v>_5000713</v>
          </cell>
          <cell r="I859" t="str">
            <v>0013</v>
          </cell>
          <cell r="J859" t="str">
            <v>OBRAS DE ESTABILIZACIÓN</v>
          </cell>
          <cell r="K859" t="str">
            <v>5000713-0013</v>
          </cell>
          <cell r="L859" t="str">
            <v>Concreto para cunetas y canales (21 mpa)</v>
          </cell>
          <cell r="M859" t="str">
            <v xml:space="preserve">C.VIT.V.N.1304/03.07.006 </v>
          </cell>
        </row>
        <row r="860">
          <cell r="A860" t="str">
            <v>5000713-0014</v>
          </cell>
          <cell r="B860" t="str">
            <v>50007130014</v>
          </cell>
          <cell r="C860" t="str">
            <v>VIA NUEVA</v>
          </cell>
          <cell r="D860" t="str">
            <v>TRAMO_5</v>
          </cell>
          <cell r="E860" t="str">
            <v>VIA_NUEVATRAMO_5</v>
          </cell>
          <cell r="F860" t="str">
            <v>_T5V</v>
          </cell>
          <cell r="G860">
            <v>5000713</v>
          </cell>
          <cell r="H860" t="str">
            <v>_5000713</v>
          </cell>
          <cell r="I860" t="str">
            <v>0014</v>
          </cell>
          <cell r="J860" t="str">
            <v>OBRAS DE ESTABILIZACIÓN</v>
          </cell>
          <cell r="K860" t="str">
            <v>5000713-0014</v>
          </cell>
          <cell r="L860" t="str">
            <v>Concreto zanja de coronación</v>
          </cell>
          <cell r="M860" t="str">
            <v xml:space="preserve">C.VIT.V.N.1304/03.07.006 </v>
          </cell>
        </row>
        <row r="861">
          <cell r="A861" t="str">
            <v>5000713-0015</v>
          </cell>
          <cell r="B861" t="str">
            <v>50007130015</v>
          </cell>
          <cell r="C861" t="str">
            <v>VIA NUEVA</v>
          </cell>
          <cell r="D861" t="str">
            <v>TRAMO_5</v>
          </cell>
          <cell r="E861" t="str">
            <v>VIA_NUEVATRAMO_5</v>
          </cell>
          <cell r="F861" t="str">
            <v>_T5V</v>
          </cell>
          <cell r="G861">
            <v>5000713</v>
          </cell>
          <cell r="H861" t="str">
            <v>_5000713</v>
          </cell>
          <cell r="I861" t="str">
            <v>0015</v>
          </cell>
          <cell r="J861" t="str">
            <v>OBRAS DE ESTABILIZACIÓN</v>
          </cell>
          <cell r="K861" t="str">
            <v>5000713-0015</v>
          </cell>
          <cell r="L861" t="str">
            <v>Concreto  21 mpa para disipadores</v>
          </cell>
          <cell r="M861" t="str">
            <v xml:space="preserve">C.VIT.V.N.1304/03.07.006 </v>
          </cell>
        </row>
        <row r="862">
          <cell r="A862" t="str">
            <v>5000713-0016</v>
          </cell>
          <cell r="B862" t="str">
            <v>50007130016</v>
          </cell>
          <cell r="C862" t="str">
            <v>VIA NUEVA</v>
          </cell>
          <cell r="D862" t="str">
            <v>TRAMO_5</v>
          </cell>
          <cell r="E862" t="str">
            <v>VIA_NUEVATRAMO_5</v>
          </cell>
          <cell r="F862" t="str">
            <v>_T5V</v>
          </cell>
          <cell r="G862">
            <v>5000713</v>
          </cell>
          <cell r="H862" t="str">
            <v>_5000713</v>
          </cell>
          <cell r="I862" t="str">
            <v>0016</v>
          </cell>
          <cell r="J862" t="str">
            <v>OBRAS DE ESTABILIZACIÓN</v>
          </cell>
          <cell r="K862" t="str">
            <v>5000713-0016</v>
          </cell>
          <cell r="L862" t="str">
            <v>Revestimiento en piedra pegada</v>
          </cell>
          <cell r="M862" t="str">
            <v xml:space="preserve">C.VIT.V.N.1304/03.07.006 </v>
          </cell>
        </row>
        <row r="863">
          <cell r="A863" t="str">
            <v>5000713-0017</v>
          </cell>
          <cell r="B863" t="str">
            <v>50007130017</v>
          </cell>
          <cell r="C863" t="str">
            <v>VIA NUEVA</v>
          </cell>
          <cell r="D863" t="str">
            <v>TRAMO_5</v>
          </cell>
          <cell r="E863" t="str">
            <v>VIA_NUEVATRAMO_5</v>
          </cell>
          <cell r="F863" t="str">
            <v>_T5V</v>
          </cell>
          <cell r="G863">
            <v>5000713</v>
          </cell>
          <cell r="H863" t="str">
            <v>_5000713</v>
          </cell>
          <cell r="I863" t="str">
            <v>0017</v>
          </cell>
          <cell r="J863" t="str">
            <v>OBRAS DE ESTABILIZACIÓN</v>
          </cell>
          <cell r="K863" t="str">
            <v>5000713-0017</v>
          </cell>
          <cell r="L863" t="str">
            <v>Muro de contención 4000 psi</v>
          </cell>
          <cell r="M863" t="str">
            <v xml:space="preserve">C.VIT.V.N.1304/03.07.006 </v>
          </cell>
        </row>
        <row r="864">
          <cell r="A864" t="str">
            <v>5000713-0018</v>
          </cell>
          <cell r="B864" t="str">
            <v>50007130018</v>
          </cell>
          <cell r="C864" t="str">
            <v>VIA NUEVA</v>
          </cell>
          <cell r="D864" t="str">
            <v>TRAMO_5</v>
          </cell>
          <cell r="E864" t="str">
            <v>VIA_NUEVATRAMO_5</v>
          </cell>
          <cell r="F864" t="str">
            <v>_T5V</v>
          </cell>
          <cell r="G864">
            <v>5000713</v>
          </cell>
          <cell r="H864" t="str">
            <v>_5000713</v>
          </cell>
          <cell r="I864" t="str">
            <v>0018</v>
          </cell>
          <cell r="J864" t="str">
            <v>OBRAS DE ESTABILIZACIÓN</v>
          </cell>
          <cell r="K864" t="str">
            <v>5000713-0018</v>
          </cell>
          <cell r="L864" t="str">
            <v>Transporte de concretos</v>
          </cell>
          <cell r="M864" t="str">
            <v xml:space="preserve">C.VIT.V.N.1304/03.07.006 </v>
          </cell>
        </row>
        <row r="865">
          <cell r="A865" t="str">
            <v>5000714-0002</v>
          </cell>
          <cell r="B865" t="str">
            <v>50007140002</v>
          </cell>
          <cell r="C865" t="str">
            <v>VIA NUEVA</v>
          </cell>
          <cell r="D865" t="str">
            <v>TRAMO_5</v>
          </cell>
          <cell r="E865" t="str">
            <v>VIA_NUEVATRAMO_5</v>
          </cell>
          <cell r="F865" t="str">
            <v>_T5V</v>
          </cell>
          <cell r="G865">
            <v>5000714</v>
          </cell>
          <cell r="H865" t="str">
            <v>_5000714</v>
          </cell>
          <cell r="I865" t="str">
            <v>0002</v>
          </cell>
          <cell r="J865" t="str">
            <v>OBRAS DE DRENAJE</v>
          </cell>
          <cell r="K865" t="str">
            <v>5000714-0002</v>
          </cell>
          <cell r="L865" t="str">
            <v>Demolición de estructuras</v>
          </cell>
          <cell r="M865" t="str">
            <v>C.VIT.V.N.1304/03.07.007</v>
          </cell>
        </row>
        <row r="866">
          <cell r="A866" t="str">
            <v>5000714-0003</v>
          </cell>
          <cell r="B866" t="str">
            <v>50007140003</v>
          </cell>
          <cell r="C866" t="str">
            <v>VIA NUEVA</v>
          </cell>
          <cell r="D866" t="str">
            <v>TRAMO_5</v>
          </cell>
          <cell r="E866" t="str">
            <v>VIA_NUEVATRAMO_5</v>
          </cell>
          <cell r="F866" t="str">
            <v>_T5V</v>
          </cell>
          <cell r="G866">
            <v>5000714</v>
          </cell>
          <cell r="H866" t="str">
            <v>_5000714</v>
          </cell>
          <cell r="I866" t="str">
            <v>0003</v>
          </cell>
          <cell r="J866" t="str">
            <v>OBRAS DE DRENAJE</v>
          </cell>
          <cell r="K866" t="str">
            <v>5000714-0003</v>
          </cell>
          <cell r="L866" t="str">
            <v>Tubería de concreto d 0.90 m</v>
          </cell>
          <cell r="M866" t="str">
            <v>C.VIT.V.N.1304/03.07.007</v>
          </cell>
        </row>
        <row r="867">
          <cell r="A867" t="str">
            <v>5000714-0004</v>
          </cell>
          <cell r="B867" t="str">
            <v>50007140004</v>
          </cell>
          <cell r="C867" t="str">
            <v>VIA NUEVA</v>
          </cell>
          <cell r="D867" t="str">
            <v>TRAMO_5</v>
          </cell>
          <cell r="E867" t="str">
            <v>VIA_NUEVATRAMO_5</v>
          </cell>
          <cell r="F867" t="str">
            <v>_T5V</v>
          </cell>
          <cell r="G867">
            <v>5000714</v>
          </cell>
          <cell r="H867" t="str">
            <v>_5000714</v>
          </cell>
          <cell r="I867" t="str">
            <v>0004</v>
          </cell>
          <cell r="J867" t="str">
            <v>OBRAS DE DRENAJE</v>
          </cell>
          <cell r="K867" t="str">
            <v>5000714-0004</v>
          </cell>
          <cell r="L867" t="str">
            <v>Tubería de concreto d 1.00 m</v>
          </cell>
          <cell r="M867" t="str">
            <v>C.VIT.V.N.1304/03.07.007</v>
          </cell>
        </row>
        <row r="868">
          <cell r="A868" t="str">
            <v>5000714-0005</v>
          </cell>
          <cell r="B868" t="str">
            <v>50007140005</v>
          </cell>
          <cell r="C868" t="str">
            <v>VIA NUEVA</v>
          </cell>
          <cell r="D868" t="str">
            <v>TRAMO_5</v>
          </cell>
          <cell r="E868" t="str">
            <v>VIA_NUEVATRAMO_5</v>
          </cell>
          <cell r="F868" t="str">
            <v>_T5V</v>
          </cell>
          <cell r="G868">
            <v>5000714</v>
          </cell>
          <cell r="H868" t="str">
            <v>_5000714</v>
          </cell>
          <cell r="I868" t="str">
            <v>0005</v>
          </cell>
          <cell r="J868" t="str">
            <v>OBRAS DE DRENAJE</v>
          </cell>
          <cell r="K868" t="str">
            <v>5000714-0005</v>
          </cell>
          <cell r="L868" t="str">
            <v>Tubería de concreto d 1.20 m</v>
          </cell>
          <cell r="M868" t="str">
            <v>C.VIT.V.N.1304/03.07.007</v>
          </cell>
        </row>
        <row r="869">
          <cell r="A869" t="str">
            <v>5000714-0006</v>
          </cell>
          <cell r="B869" t="str">
            <v>50007140006</v>
          </cell>
          <cell r="C869" t="str">
            <v>VIA NUEVA</v>
          </cell>
          <cell r="D869" t="str">
            <v>TRAMO_5</v>
          </cell>
          <cell r="E869" t="str">
            <v>VIA_NUEVATRAMO_5</v>
          </cell>
          <cell r="F869" t="str">
            <v>_T5V</v>
          </cell>
          <cell r="G869">
            <v>5000714</v>
          </cell>
          <cell r="H869" t="str">
            <v>_5000714</v>
          </cell>
          <cell r="I869" t="str">
            <v>0006</v>
          </cell>
          <cell r="J869" t="str">
            <v>OBRAS DE DRENAJE</v>
          </cell>
          <cell r="K869" t="str">
            <v>5000714-0006</v>
          </cell>
          <cell r="L869" t="str">
            <v>Tuberìa de concreto d 1.30 m</v>
          </cell>
          <cell r="M869" t="str">
            <v>C.VIT.V.N.1304/03.07.007</v>
          </cell>
        </row>
        <row r="870">
          <cell r="A870" t="str">
            <v>5000714-0007</v>
          </cell>
          <cell r="B870" t="str">
            <v>50007140007</v>
          </cell>
          <cell r="C870" t="str">
            <v>VIA NUEVA</v>
          </cell>
          <cell r="D870" t="str">
            <v>TRAMO_5</v>
          </cell>
          <cell r="E870" t="str">
            <v>VIA_NUEVATRAMO_5</v>
          </cell>
          <cell r="F870" t="str">
            <v>_T5V</v>
          </cell>
          <cell r="G870">
            <v>5000714</v>
          </cell>
          <cell r="H870" t="str">
            <v>_5000714</v>
          </cell>
          <cell r="I870" t="str">
            <v>0007</v>
          </cell>
          <cell r="J870" t="str">
            <v>OBRAS DE DRENAJE</v>
          </cell>
          <cell r="K870" t="str">
            <v>5000714-0007</v>
          </cell>
          <cell r="L870" t="str">
            <v>Tuberìa de concreto d 1.50 m</v>
          </cell>
          <cell r="M870" t="str">
            <v>C.VIT.V.N.1304/03.07.007</v>
          </cell>
        </row>
        <row r="871">
          <cell r="A871" t="str">
            <v>5000714-0008</v>
          </cell>
          <cell r="B871" t="str">
            <v>50007140008</v>
          </cell>
          <cell r="C871" t="str">
            <v>VIA NUEVA</v>
          </cell>
          <cell r="D871" t="str">
            <v>TRAMO_5</v>
          </cell>
          <cell r="E871" t="str">
            <v>VIA_NUEVATRAMO_5</v>
          </cell>
          <cell r="F871" t="str">
            <v>_T5V</v>
          </cell>
          <cell r="G871">
            <v>5000714</v>
          </cell>
          <cell r="H871" t="str">
            <v>_5000714</v>
          </cell>
          <cell r="I871" t="str">
            <v>0008</v>
          </cell>
          <cell r="J871" t="str">
            <v>OBRAS DE DRENAJE</v>
          </cell>
          <cell r="K871" t="str">
            <v>5000714-0008</v>
          </cell>
          <cell r="L871" t="str">
            <v>Tuberìa de concreto d 1.60 m</v>
          </cell>
          <cell r="M871" t="str">
            <v>C.VIT.V.N.1304/03.07.007</v>
          </cell>
        </row>
        <row r="872">
          <cell r="A872" t="str">
            <v>5000714-0009</v>
          </cell>
          <cell r="B872" t="str">
            <v>50007140009</v>
          </cell>
          <cell r="C872" t="str">
            <v>VIA NUEVA</v>
          </cell>
          <cell r="D872" t="str">
            <v>TRAMO_5</v>
          </cell>
          <cell r="E872" t="str">
            <v>VIA_NUEVATRAMO_5</v>
          </cell>
          <cell r="F872" t="str">
            <v>_T5V</v>
          </cell>
          <cell r="G872">
            <v>5000714</v>
          </cell>
          <cell r="H872" t="str">
            <v>_5000714</v>
          </cell>
          <cell r="I872" t="str">
            <v>0009</v>
          </cell>
          <cell r="J872" t="str">
            <v>OBRAS DE DRENAJE</v>
          </cell>
          <cell r="K872" t="str">
            <v>5000714-0009</v>
          </cell>
          <cell r="L872" t="str">
            <v>Tuberìa de concreto d 1.80 m</v>
          </cell>
          <cell r="M872" t="str">
            <v>C.VIT.V.N.1304/03.07.007</v>
          </cell>
        </row>
        <row r="873">
          <cell r="A873" t="str">
            <v>5000714-0010</v>
          </cell>
          <cell r="B873" t="str">
            <v>50007140010</v>
          </cell>
          <cell r="C873" t="str">
            <v>VIA NUEVA</v>
          </cell>
          <cell r="D873" t="str">
            <v>TRAMO_5</v>
          </cell>
          <cell r="E873" t="str">
            <v>VIA_NUEVATRAMO_5</v>
          </cell>
          <cell r="F873" t="str">
            <v>_T5V</v>
          </cell>
          <cell r="G873">
            <v>5000714</v>
          </cell>
          <cell r="H873" t="str">
            <v>_5000714</v>
          </cell>
          <cell r="I873" t="str">
            <v>0010</v>
          </cell>
          <cell r="J873" t="str">
            <v>OBRAS DE DRENAJE</v>
          </cell>
          <cell r="K873" t="str">
            <v>5000714-0010</v>
          </cell>
          <cell r="L873" t="str">
            <v>Tuberìa de concreto d 2.00 m</v>
          </cell>
          <cell r="M873" t="str">
            <v>C.VIT.V.N.1304/03.07.007</v>
          </cell>
        </row>
        <row r="874">
          <cell r="A874" t="str">
            <v>5000714-0011</v>
          </cell>
          <cell r="B874" t="str">
            <v>50007140011</v>
          </cell>
          <cell r="C874" t="str">
            <v>VIA NUEVA</v>
          </cell>
          <cell r="D874" t="str">
            <v>TRAMO_5</v>
          </cell>
          <cell r="E874" t="str">
            <v>VIA_NUEVATRAMO_5</v>
          </cell>
          <cell r="F874" t="str">
            <v>_T5V</v>
          </cell>
          <cell r="G874">
            <v>5000714</v>
          </cell>
          <cell r="H874" t="str">
            <v>_5000714</v>
          </cell>
          <cell r="I874" t="str">
            <v>0011</v>
          </cell>
          <cell r="J874" t="str">
            <v>OBRAS DE DRENAJE</v>
          </cell>
          <cell r="K874" t="str">
            <v>5000714-0011</v>
          </cell>
          <cell r="L874" t="str">
            <v>Tuberìa de concreto d 2.15 m</v>
          </cell>
          <cell r="M874" t="str">
            <v>C.VIT.V.N.1304/03.07.007</v>
          </cell>
        </row>
        <row r="875">
          <cell r="A875" t="str">
            <v>5000714-0012</v>
          </cell>
          <cell r="B875" t="str">
            <v>50007140012</v>
          </cell>
          <cell r="C875" t="str">
            <v>VIA NUEVA</v>
          </cell>
          <cell r="D875" t="str">
            <v>TRAMO_5</v>
          </cell>
          <cell r="E875" t="str">
            <v>VIA_NUEVATRAMO_5</v>
          </cell>
          <cell r="F875" t="str">
            <v>_T5V</v>
          </cell>
          <cell r="G875">
            <v>5000714</v>
          </cell>
          <cell r="H875" t="str">
            <v>_5000714</v>
          </cell>
          <cell r="I875" t="str">
            <v>0012</v>
          </cell>
          <cell r="J875" t="str">
            <v>OBRAS DE DRENAJE</v>
          </cell>
          <cell r="K875" t="str">
            <v>5000714-0012</v>
          </cell>
          <cell r="L875" t="str">
            <v>Tuberìa de concreto d 2.30 m</v>
          </cell>
          <cell r="M875" t="str">
            <v>C.VIT.V.N.1304/03.07.007</v>
          </cell>
        </row>
        <row r="876">
          <cell r="A876" t="str">
            <v>5000714-0013</v>
          </cell>
          <cell r="B876" t="str">
            <v>50007140013</v>
          </cell>
          <cell r="C876" t="str">
            <v>VIA NUEVA</v>
          </cell>
          <cell r="D876" t="str">
            <v>TRAMO_5</v>
          </cell>
          <cell r="E876" t="str">
            <v>VIA_NUEVATRAMO_5</v>
          </cell>
          <cell r="F876" t="str">
            <v>_T5V</v>
          </cell>
          <cell r="G876">
            <v>5000714</v>
          </cell>
          <cell r="H876" t="str">
            <v>_5000714</v>
          </cell>
          <cell r="I876" t="str">
            <v>0013</v>
          </cell>
          <cell r="J876" t="str">
            <v>OBRAS DE DRENAJE</v>
          </cell>
          <cell r="K876" t="str">
            <v>5000714-0013</v>
          </cell>
          <cell r="L876" t="str">
            <v>Tuberìa de concreto d 2.50 m</v>
          </cell>
          <cell r="M876" t="str">
            <v>C.VIT.V.N.1304/03.07.007</v>
          </cell>
        </row>
        <row r="877">
          <cell r="A877" t="str">
            <v>5000714-0015</v>
          </cell>
          <cell r="B877" t="str">
            <v>50007140015</v>
          </cell>
          <cell r="C877" t="str">
            <v>VIA NUEVA</v>
          </cell>
          <cell r="D877" t="str">
            <v>TRAMO_5</v>
          </cell>
          <cell r="E877" t="str">
            <v>VIA_NUEVATRAMO_5</v>
          </cell>
          <cell r="F877" t="str">
            <v>_T5V</v>
          </cell>
          <cell r="G877">
            <v>5000714</v>
          </cell>
          <cell r="H877" t="str">
            <v>_5000714</v>
          </cell>
          <cell r="I877" t="str">
            <v>0015</v>
          </cell>
          <cell r="J877" t="str">
            <v>OBRAS DE DRENAJE</v>
          </cell>
          <cell r="K877" t="str">
            <v>5000714-0015</v>
          </cell>
          <cell r="L877" t="str">
            <v>Concreto 28 mpa aletas y cabezales</v>
          </cell>
          <cell r="M877" t="str">
            <v>C.VIT.V.N.1304/03.07.007</v>
          </cell>
        </row>
        <row r="878">
          <cell r="A878" t="str">
            <v>5000714-0017</v>
          </cell>
          <cell r="B878" t="str">
            <v>50007140017</v>
          </cell>
          <cell r="C878" t="str">
            <v>VIA NUEVA</v>
          </cell>
          <cell r="D878" t="str">
            <v>TRAMO_5</v>
          </cell>
          <cell r="E878" t="str">
            <v>VIA_NUEVATRAMO_5</v>
          </cell>
          <cell r="F878" t="str">
            <v>_T5V</v>
          </cell>
          <cell r="G878">
            <v>5000714</v>
          </cell>
          <cell r="H878" t="str">
            <v>_5000714</v>
          </cell>
          <cell r="I878" t="str">
            <v>0017</v>
          </cell>
          <cell r="J878" t="str">
            <v>OBRAS DE DRENAJE</v>
          </cell>
          <cell r="K878" t="str">
            <v>5000714-0017</v>
          </cell>
          <cell r="L878" t="str">
            <v>Concreto ciclópeo</v>
          </cell>
          <cell r="M878" t="str">
            <v>C.VIT.V.N.1304/03.07.007</v>
          </cell>
        </row>
        <row r="879">
          <cell r="A879" t="str">
            <v>5000714-0018</v>
          </cell>
          <cell r="B879" t="str">
            <v>50007140018</v>
          </cell>
          <cell r="C879" t="str">
            <v>VIA NUEVA</v>
          </cell>
          <cell r="D879" t="str">
            <v>TRAMO_5</v>
          </cell>
          <cell r="E879" t="str">
            <v>VIA_NUEVATRAMO_5</v>
          </cell>
          <cell r="F879" t="str">
            <v>_T5V</v>
          </cell>
          <cell r="G879">
            <v>5000714</v>
          </cell>
          <cell r="H879" t="str">
            <v>_5000714</v>
          </cell>
          <cell r="I879" t="str">
            <v>0018</v>
          </cell>
          <cell r="J879" t="str">
            <v>OBRAS DE DRENAJE</v>
          </cell>
          <cell r="K879" t="str">
            <v>5000714-0018</v>
          </cell>
          <cell r="L879" t="str">
            <v>Concreto para bordillos</v>
          </cell>
          <cell r="M879" t="str">
            <v>C.VIT.V.N.1304/03.07.007</v>
          </cell>
        </row>
        <row r="880">
          <cell r="A880" t="str">
            <v>5000714-0020</v>
          </cell>
          <cell r="B880" t="str">
            <v>50007140020</v>
          </cell>
          <cell r="C880" t="str">
            <v>VIA NUEVA</v>
          </cell>
          <cell r="D880" t="str">
            <v>TRAMO_5</v>
          </cell>
          <cell r="E880" t="str">
            <v>VIA_NUEVATRAMO_5</v>
          </cell>
          <cell r="F880" t="str">
            <v>_T5V</v>
          </cell>
          <cell r="G880">
            <v>5000714</v>
          </cell>
          <cell r="H880" t="str">
            <v>_5000714</v>
          </cell>
          <cell r="I880" t="str">
            <v>0020</v>
          </cell>
          <cell r="J880" t="str">
            <v>OBRAS DE DRENAJE</v>
          </cell>
          <cell r="K880" t="str">
            <v>5000714-0020</v>
          </cell>
          <cell r="L880" t="str">
            <v>Corte para ampliación de estructuras de</v>
          </cell>
          <cell r="M880" t="str">
            <v>C.VIT.V.N.1304/03.07.007</v>
          </cell>
        </row>
        <row r="881">
          <cell r="A881" t="str">
            <v>5000714-0021</v>
          </cell>
          <cell r="B881" t="str">
            <v>50007140021</v>
          </cell>
          <cell r="C881" t="str">
            <v>VIA NUEVA</v>
          </cell>
          <cell r="D881" t="str">
            <v>TRAMO_5</v>
          </cell>
          <cell r="E881" t="str">
            <v>VIA_NUEVATRAMO_5</v>
          </cell>
          <cell r="F881" t="str">
            <v>_T5V</v>
          </cell>
          <cell r="G881">
            <v>5000714</v>
          </cell>
          <cell r="H881" t="str">
            <v>_5000714</v>
          </cell>
          <cell r="I881" t="str">
            <v>0021</v>
          </cell>
          <cell r="J881" t="str">
            <v>OBRAS DE DRENAJE</v>
          </cell>
          <cell r="K881" t="str">
            <v>5000714-0021</v>
          </cell>
          <cell r="L881" t="str">
            <v>Concreto para solados</v>
          </cell>
          <cell r="M881" t="str">
            <v>C.VIT.V.N.1304/03.07.007</v>
          </cell>
        </row>
        <row r="882">
          <cell r="A882" t="str">
            <v>5000714-0022</v>
          </cell>
          <cell r="B882" t="str">
            <v>50007140022</v>
          </cell>
          <cell r="C882" t="str">
            <v>VIA NUEVA</v>
          </cell>
          <cell r="D882" t="str">
            <v>TRAMO_5</v>
          </cell>
          <cell r="E882" t="str">
            <v>VIA_NUEVATRAMO_5</v>
          </cell>
          <cell r="F882" t="str">
            <v>_T5V</v>
          </cell>
          <cell r="G882">
            <v>5000714</v>
          </cell>
          <cell r="H882" t="str">
            <v>_5000714</v>
          </cell>
          <cell r="I882" t="str">
            <v>0022</v>
          </cell>
          <cell r="J882" t="str">
            <v>OBRAS DE DRENAJE</v>
          </cell>
          <cell r="K882" t="str">
            <v>5000714-0022</v>
          </cell>
          <cell r="L882" t="str">
            <v>Excavaciones</v>
          </cell>
          <cell r="M882" t="str">
            <v>C.VIT.V.N.1304/03.07.007</v>
          </cell>
        </row>
        <row r="883">
          <cell r="A883" t="str">
            <v>5000714-0023</v>
          </cell>
          <cell r="B883" t="str">
            <v>50007140023</v>
          </cell>
          <cell r="C883" t="str">
            <v>VIA NUEVA</v>
          </cell>
          <cell r="D883" t="str">
            <v>TRAMO_5</v>
          </cell>
          <cell r="E883" t="str">
            <v>VIA_NUEVATRAMO_5</v>
          </cell>
          <cell r="F883" t="str">
            <v>_T5V</v>
          </cell>
          <cell r="G883">
            <v>5000714</v>
          </cell>
          <cell r="H883" t="str">
            <v>_5000714</v>
          </cell>
          <cell r="I883" t="str">
            <v>0023</v>
          </cell>
          <cell r="J883" t="str">
            <v>OBRAS DE DRENAJE</v>
          </cell>
          <cell r="K883" t="str">
            <v>5000714-0023</v>
          </cell>
          <cell r="L883" t="str">
            <v>Excavación manual</v>
          </cell>
          <cell r="M883" t="str">
            <v>C.VIT.V.N.1304/03.07.007</v>
          </cell>
        </row>
        <row r="884">
          <cell r="A884" t="str">
            <v>5000714-0024</v>
          </cell>
          <cell r="B884" t="str">
            <v>50007140024</v>
          </cell>
          <cell r="C884" t="str">
            <v>VIA NUEVA</v>
          </cell>
          <cell r="D884" t="str">
            <v>TRAMO_5</v>
          </cell>
          <cell r="E884" t="str">
            <v>VIA_NUEVATRAMO_5</v>
          </cell>
          <cell r="F884" t="str">
            <v>_T5V</v>
          </cell>
          <cell r="G884">
            <v>5000714</v>
          </cell>
          <cell r="H884" t="str">
            <v>_5000714</v>
          </cell>
          <cell r="I884" t="str">
            <v>0024</v>
          </cell>
          <cell r="J884" t="str">
            <v>OBRAS DE DRENAJE</v>
          </cell>
          <cell r="K884" t="str">
            <v>5000714-0024</v>
          </cell>
          <cell r="L884" t="str">
            <v>Entibado</v>
          </cell>
          <cell r="M884" t="str">
            <v>C.VIT.V.N.1304/03.07.007</v>
          </cell>
        </row>
        <row r="885">
          <cell r="A885" t="str">
            <v>5000714-0025</v>
          </cell>
          <cell r="B885" t="str">
            <v>50007140025</v>
          </cell>
          <cell r="C885" t="str">
            <v>VIA NUEVA</v>
          </cell>
          <cell r="D885" t="str">
            <v>TRAMO_5</v>
          </cell>
          <cell r="E885" t="str">
            <v>VIA_NUEVATRAMO_5</v>
          </cell>
          <cell r="F885" t="str">
            <v>_T5V</v>
          </cell>
          <cell r="G885">
            <v>5000714</v>
          </cell>
          <cell r="H885" t="str">
            <v>_5000714</v>
          </cell>
          <cell r="I885" t="str">
            <v>0025</v>
          </cell>
          <cell r="J885" t="str">
            <v>OBRAS DE DRENAJE</v>
          </cell>
          <cell r="K885" t="str">
            <v>5000714-0025</v>
          </cell>
          <cell r="L885" t="str">
            <v>Rellenos</v>
          </cell>
          <cell r="M885" t="str">
            <v>C.VIT.V.N.1304/03.07.007</v>
          </cell>
        </row>
        <row r="886">
          <cell r="A886" t="str">
            <v>5000714-0026</v>
          </cell>
          <cell r="B886" t="str">
            <v>50007140026</v>
          </cell>
          <cell r="C886" t="str">
            <v>VIA NUEVA</v>
          </cell>
          <cell r="D886" t="str">
            <v>TRAMO_5</v>
          </cell>
          <cell r="E886" t="str">
            <v>VIA_NUEVATRAMO_5</v>
          </cell>
          <cell r="F886" t="str">
            <v>_T5V</v>
          </cell>
          <cell r="G886">
            <v>5000714</v>
          </cell>
          <cell r="H886" t="str">
            <v>_5000714</v>
          </cell>
          <cell r="I886" t="str">
            <v>0026</v>
          </cell>
          <cell r="J886" t="str">
            <v>OBRAS DE DRENAJE</v>
          </cell>
          <cell r="K886" t="str">
            <v>5000714-0026</v>
          </cell>
          <cell r="L886" t="str">
            <v>Atraque de tubería</v>
          </cell>
          <cell r="M886" t="str">
            <v>C.VIT.V.N.1304/03.07.007</v>
          </cell>
        </row>
        <row r="887">
          <cell r="A887" t="str">
            <v>5000714-0027</v>
          </cell>
          <cell r="B887" t="str">
            <v>50007140027</v>
          </cell>
          <cell r="C887" t="str">
            <v>VIA NUEVA</v>
          </cell>
          <cell r="D887" t="str">
            <v>TRAMO_5</v>
          </cell>
          <cell r="E887" t="str">
            <v>VIA_NUEVATRAMO_5</v>
          </cell>
          <cell r="F887" t="str">
            <v>_T5V</v>
          </cell>
          <cell r="G887">
            <v>5000714</v>
          </cell>
          <cell r="H887" t="str">
            <v>_5000714</v>
          </cell>
          <cell r="I887" t="str">
            <v>0027</v>
          </cell>
          <cell r="J887" t="str">
            <v>OBRAS DE DRENAJE</v>
          </cell>
          <cell r="K887" t="str">
            <v>5000714-0027</v>
          </cell>
          <cell r="L887" t="str">
            <v>Transporte de excavaciones</v>
          </cell>
          <cell r="M887" t="str">
            <v>C.VIT.V.N.1304/03.07.007</v>
          </cell>
        </row>
        <row r="888">
          <cell r="A888" t="str">
            <v>5000714-0028</v>
          </cell>
          <cell r="B888" t="str">
            <v>50007140028</v>
          </cell>
          <cell r="C888" t="str">
            <v>VIA NUEVA</v>
          </cell>
          <cell r="D888" t="str">
            <v>TRAMO_5</v>
          </cell>
          <cell r="E888" t="str">
            <v>VIA_NUEVATRAMO_5</v>
          </cell>
          <cell r="F888" t="str">
            <v>_T5V</v>
          </cell>
          <cell r="G888">
            <v>5000714</v>
          </cell>
          <cell r="H888" t="str">
            <v>_5000714</v>
          </cell>
          <cell r="I888" t="str">
            <v>0028</v>
          </cell>
          <cell r="J888" t="str">
            <v>OBRAS DE DRENAJE</v>
          </cell>
          <cell r="K888" t="str">
            <v>5000714-0028</v>
          </cell>
          <cell r="L888" t="str">
            <v>Transporte material de rellenos</v>
          </cell>
          <cell r="M888" t="str">
            <v>C.VIT.V.N.1304/03.07.007</v>
          </cell>
        </row>
        <row r="889">
          <cell r="A889" t="str">
            <v>5000714-0029</v>
          </cell>
          <cell r="B889" t="str">
            <v>50007140029</v>
          </cell>
          <cell r="C889" t="str">
            <v>VIA NUEVA</v>
          </cell>
          <cell r="D889" t="str">
            <v>TRAMO_5</v>
          </cell>
          <cell r="E889" t="str">
            <v>VIA_NUEVATRAMO_5</v>
          </cell>
          <cell r="F889" t="str">
            <v>_T5V</v>
          </cell>
          <cell r="G889">
            <v>5000714</v>
          </cell>
          <cell r="H889" t="str">
            <v>_5000714</v>
          </cell>
          <cell r="I889" t="str">
            <v>0029</v>
          </cell>
          <cell r="J889" t="str">
            <v>OBRAS DE DRENAJE</v>
          </cell>
          <cell r="K889" t="str">
            <v>5000714-0029</v>
          </cell>
          <cell r="L889" t="str">
            <v>Transporte de concretos</v>
          </cell>
          <cell r="M889" t="str">
            <v>C.VIT.V.N.1304/03.07.007</v>
          </cell>
        </row>
        <row r="890">
          <cell r="A890" t="str">
            <v>5000714-0019</v>
          </cell>
          <cell r="B890" t="str">
            <v>50007140019</v>
          </cell>
          <cell r="C890" t="str">
            <v>VIA NUEVA</v>
          </cell>
          <cell r="D890" t="str">
            <v>TRAMO_5</v>
          </cell>
          <cell r="E890" t="str">
            <v>VIA_NUEVATRAMO_5</v>
          </cell>
          <cell r="F890" t="str">
            <v>_T5V</v>
          </cell>
          <cell r="G890">
            <v>5000714</v>
          </cell>
          <cell r="H890" t="str">
            <v>_5000714</v>
          </cell>
          <cell r="I890" t="str">
            <v>0019</v>
          </cell>
          <cell r="J890" t="str">
            <v>OBRAS DE DRENAJE</v>
          </cell>
          <cell r="K890" t="str">
            <v>5000714-0019</v>
          </cell>
          <cell r="L890" t="str">
            <v>Acero de refuerzo aletas,  cabezales,</v>
          </cell>
          <cell r="M890" t="str">
            <v>C.VIT.V.N.1304/03.07.007</v>
          </cell>
        </row>
        <row r="891">
          <cell r="A891" t="str">
            <v>5000715-0001</v>
          </cell>
          <cell r="B891" t="str">
            <v>50007150001</v>
          </cell>
          <cell r="C891" t="str">
            <v>VIA NUEVA</v>
          </cell>
          <cell r="D891" t="str">
            <v>TRAMO_5</v>
          </cell>
          <cell r="E891" t="str">
            <v>VIA_NUEVATRAMO_5</v>
          </cell>
          <cell r="F891" t="str">
            <v>_T5V</v>
          </cell>
          <cell r="G891">
            <v>5000715</v>
          </cell>
          <cell r="H891" t="str">
            <v>_5000715</v>
          </cell>
          <cell r="I891" t="str">
            <v>0001</v>
          </cell>
          <cell r="J891" t="str">
            <v>ADECUACION DE DEPOSITOS</v>
          </cell>
          <cell r="K891" t="str">
            <v>5000715-0001</v>
          </cell>
          <cell r="L891" t="str">
            <v>Obras de adecuación de depósitos</v>
          </cell>
          <cell r="M891" t="str">
            <v>C.VIT.V.N.1304/03.07.008</v>
          </cell>
        </row>
        <row r="892">
          <cell r="A892" t="str">
            <v>5000716-0002</v>
          </cell>
          <cell r="B892" t="str">
            <v>50007160002</v>
          </cell>
          <cell r="C892" t="str">
            <v>VIA NUEVA</v>
          </cell>
          <cell r="D892" t="str">
            <v>TRAMO_5</v>
          </cell>
          <cell r="E892" t="str">
            <v>VIA_NUEVATRAMO_5</v>
          </cell>
          <cell r="F892" t="str">
            <v>_T5V</v>
          </cell>
          <cell r="G892">
            <v>5000716</v>
          </cell>
          <cell r="H892" t="str">
            <v>_5000716</v>
          </cell>
          <cell r="I892" t="str">
            <v>0002</v>
          </cell>
          <cell r="J892" t="str">
            <v>OBRAS DE ARTE MAYORES</v>
          </cell>
          <cell r="K892" t="str">
            <v>5000716-0002</v>
          </cell>
          <cell r="L892" t="str">
            <v>Demolición de estructuras</v>
          </cell>
          <cell r="M892" t="str">
            <v>C.VIT.V.N.1304/03.07.009</v>
          </cell>
        </row>
        <row r="893">
          <cell r="A893" t="str">
            <v>5000716-0003</v>
          </cell>
          <cell r="B893" t="str">
            <v>50007160003</v>
          </cell>
          <cell r="C893" t="str">
            <v>VIA NUEVA</v>
          </cell>
          <cell r="D893" t="str">
            <v>TRAMO_5</v>
          </cell>
          <cell r="E893" t="str">
            <v>VIA_NUEVATRAMO_5</v>
          </cell>
          <cell r="F893" t="str">
            <v>_T5V</v>
          </cell>
          <cell r="G893">
            <v>5000716</v>
          </cell>
          <cell r="H893" t="str">
            <v>_5000716</v>
          </cell>
          <cell r="I893" t="str">
            <v>0003</v>
          </cell>
          <cell r="J893" t="str">
            <v>OBRAS DE ARTE MAYORES</v>
          </cell>
          <cell r="K893" t="str">
            <v>5000716-0003</v>
          </cell>
          <cell r="L893" t="str">
            <v>Retiro de baranda metálica</v>
          </cell>
          <cell r="M893" t="str">
            <v>C.VIT.V.N.1304/03.07.009</v>
          </cell>
        </row>
        <row r="894">
          <cell r="A894" t="str">
            <v>5000716-0005</v>
          </cell>
          <cell r="B894" t="str">
            <v>50007160005</v>
          </cell>
          <cell r="C894" t="str">
            <v>VIA NUEVA</v>
          </cell>
          <cell r="D894" t="str">
            <v>TRAMO_5</v>
          </cell>
          <cell r="E894" t="str">
            <v>VIA_NUEVATRAMO_5</v>
          </cell>
          <cell r="F894" t="str">
            <v>_T5V</v>
          </cell>
          <cell r="G894">
            <v>5000716</v>
          </cell>
          <cell r="H894" t="str">
            <v>_5000716</v>
          </cell>
          <cell r="I894" t="str">
            <v>0005</v>
          </cell>
          <cell r="J894" t="str">
            <v>OBRAS DE ARTE MAYORES</v>
          </cell>
          <cell r="K894" t="str">
            <v>5000716-0005</v>
          </cell>
          <cell r="L894" t="str">
            <v>Concreto 35mpa vigas postensadas</v>
          </cell>
          <cell r="M894" t="str">
            <v>C.VIT.V.N.1304/03.07.009</v>
          </cell>
        </row>
        <row r="895">
          <cell r="A895" t="str">
            <v>5000716-0007</v>
          </cell>
          <cell r="B895" t="str">
            <v>50007160007</v>
          </cell>
          <cell r="C895" t="str">
            <v>VIA NUEVA</v>
          </cell>
          <cell r="D895" t="str">
            <v>TRAMO_5</v>
          </cell>
          <cell r="E895" t="str">
            <v>VIA_NUEVATRAMO_5</v>
          </cell>
          <cell r="F895" t="str">
            <v>_T5V</v>
          </cell>
          <cell r="G895">
            <v>5000716</v>
          </cell>
          <cell r="H895" t="str">
            <v>_5000716</v>
          </cell>
          <cell r="I895" t="str">
            <v>0007</v>
          </cell>
          <cell r="J895" t="str">
            <v>OBRAS DE ARTE MAYORES</v>
          </cell>
          <cell r="K895" t="str">
            <v>5000716-0007</v>
          </cell>
          <cell r="L895" t="str">
            <v>Concreto 28mpa vigas y riostras reforzad</v>
          </cell>
          <cell r="M895" t="str">
            <v>C.VIT.V.N.1304/03.07.009</v>
          </cell>
        </row>
        <row r="896">
          <cell r="A896" t="str">
            <v>5000716-0008</v>
          </cell>
          <cell r="B896" t="str">
            <v>50007160008</v>
          </cell>
          <cell r="C896" t="str">
            <v>VIA NUEVA</v>
          </cell>
          <cell r="D896" t="str">
            <v>TRAMO_5</v>
          </cell>
          <cell r="E896" t="str">
            <v>VIA_NUEVATRAMO_5</v>
          </cell>
          <cell r="F896" t="str">
            <v>_T5V</v>
          </cell>
          <cell r="G896">
            <v>5000716</v>
          </cell>
          <cell r="H896" t="str">
            <v>_5000716</v>
          </cell>
          <cell r="I896" t="str">
            <v>0008</v>
          </cell>
          <cell r="J896" t="str">
            <v>OBRAS DE ARTE MAYORES</v>
          </cell>
          <cell r="K896" t="str">
            <v>5000716-0008</v>
          </cell>
          <cell r="L896" t="str">
            <v>Concreto 28mpa tablero</v>
          </cell>
          <cell r="M896" t="str">
            <v>C.VIT.V.N.1304/03.07.009</v>
          </cell>
        </row>
        <row r="897">
          <cell r="A897" t="str">
            <v>5000716-0013</v>
          </cell>
          <cell r="B897" t="str">
            <v>50007160013</v>
          </cell>
          <cell r="C897" t="str">
            <v>VIA NUEVA</v>
          </cell>
          <cell r="D897" t="str">
            <v>TRAMO_5</v>
          </cell>
          <cell r="E897" t="str">
            <v>VIA_NUEVATRAMO_5</v>
          </cell>
          <cell r="F897" t="str">
            <v>_T5V</v>
          </cell>
          <cell r="G897">
            <v>5000716</v>
          </cell>
          <cell r="H897" t="str">
            <v>_5000716</v>
          </cell>
          <cell r="I897" t="str">
            <v>0013</v>
          </cell>
          <cell r="J897" t="str">
            <v>OBRAS DE ARTE MAYORES</v>
          </cell>
          <cell r="K897" t="str">
            <v>5000716-0013</v>
          </cell>
          <cell r="L897" t="str">
            <v>Acero para postensado fu=1900mpa</v>
          </cell>
          <cell r="M897" t="str">
            <v>C.VIT.V.N.1304/03.07.009</v>
          </cell>
        </row>
        <row r="898">
          <cell r="A898" t="str">
            <v>5000716-0014</v>
          </cell>
          <cell r="B898" t="str">
            <v>50007160014</v>
          </cell>
          <cell r="C898" t="str">
            <v>VIA NUEVA</v>
          </cell>
          <cell r="D898" t="str">
            <v>TRAMO_5</v>
          </cell>
          <cell r="E898" t="str">
            <v>VIA_NUEVATRAMO_5</v>
          </cell>
          <cell r="F898" t="str">
            <v>_T5V</v>
          </cell>
          <cell r="G898">
            <v>5000716</v>
          </cell>
          <cell r="H898" t="str">
            <v>_5000716</v>
          </cell>
          <cell r="I898" t="str">
            <v>0014</v>
          </cell>
          <cell r="J898" t="str">
            <v>OBRAS DE ARTE MAYORES</v>
          </cell>
          <cell r="K898" t="str">
            <v>5000716-0014</v>
          </cell>
          <cell r="L898" t="str">
            <v>Concreto 21mpa opción parapeto</v>
          </cell>
          <cell r="M898" t="str">
            <v>C.VIT.V.N.1304/03.07.009</v>
          </cell>
        </row>
        <row r="899">
          <cell r="A899" t="str">
            <v>5000716-0016</v>
          </cell>
          <cell r="B899" t="str">
            <v>50007160016</v>
          </cell>
          <cell r="C899" t="str">
            <v>VIA NUEVA</v>
          </cell>
          <cell r="D899" t="str">
            <v>TRAMO_5</v>
          </cell>
          <cell r="E899" t="str">
            <v>VIA_NUEVATRAMO_5</v>
          </cell>
          <cell r="F899" t="str">
            <v>_T5V</v>
          </cell>
          <cell r="G899">
            <v>5000716</v>
          </cell>
          <cell r="H899" t="str">
            <v>_5000716</v>
          </cell>
          <cell r="I899" t="str">
            <v>0016</v>
          </cell>
          <cell r="J899" t="str">
            <v>OBRAS DE ARTE MAYORES</v>
          </cell>
          <cell r="K899" t="str">
            <v>5000716-0016</v>
          </cell>
          <cell r="L899" t="str">
            <v>Acero estructural opción baranda metálic</v>
          </cell>
          <cell r="M899" t="str">
            <v>C.VIT.V.N.1304/03.07.009</v>
          </cell>
        </row>
        <row r="900">
          <cell r="A900" t="str">
            <v>5000716-0017</v>
          </cell>
          <cell r="B900" t="str">
            <v>50007160017</v>
          </cell>
          <cell r="C900" t="str">
            <v>VIA NUEVA</v>
          </cell>
          <cell r="D900" t="str">
            <v>TRAMO_5</v>
          </cell>
          <cell r="E900" t="str">
            <v>VIA_NUEVATRAMO_5</v>
          </cell>
          <cell r="F900" t="str">
            <v>_T5V</v>
          </cell>
          <cell r="G900">
            <v>5000716</v>
          </cell>
          <cell r="H900" t="str">
            <v>_5000716</v>
          </cell>
          <cell r="I900" t="str">
            <v>0017</v>
          </cell>
          <cell r="J900" t="str">
            <v>OBRAS DE ARTE MAYORES</v>
          </cell>
          <cell r="K900" t="str">
            <v>5000716-0017</v>
          </cell>
          <cell r="L900" t="str">
            <v>Neopreno reforzado dureza 60</v>
          </cell>
          <cell r="M900" t="str">
            <v>C.VIT.V.N.1304/03.07.009</v>
          </cell>
        </row>
        <row r="901">
          <cell r="A901" t="str">
            <v>5000716-0018</v>
          </cell>
          <cell r="B901" t="str">
            <v>50007160018</v>
          </cell>
          <cell r="C901" t="str">
            <v>VIA NUEVA</v>
          </cell>
          <cell r="D901" t="str">
            <v>TRAMO_5</v>
          </cell>
          <cell r="E901" t="str">
            <v>VIA_NUEVATRAMO_5</v>
          </cell>
          <cell r="F901" t="str">
            <v>_T5V</v>
          </cell>
          <cell r="G901">
            <v>5000716</v>
          </cell>
          <cell r="H901" t="str">
            <v>_5000716</v>
          </cell>
          <cell r="I901" t="str">
            <v>0018</v>
          </cell>
          <cell r="J901" t="str">
            <v>OBRAS DE ARTE MAYORES</v>
          </cell>
          <cell r="K901" t="str">
            <v>5000716-0018</v>
          </cell>
          <cell r="L901" t="str">
            <v>Junta de dilatación vsl tx-50</v>
          </cell>
          <cell r="M901" t="str">
            <v>C.VIT.V.N.1304/03.07.009</v>
          </cell>
        </row>
        <row r="902">
          <cell r="A902" t="str">
            <v>5000716-0019</v>
          </cell>
          <cell r="B902" t="str">
            <v>50007160019</v>
          </cell>
          <cell r="C902" t="str">
            <v>VIA NUEVA</v>
          </cell>
          <cell r="D902" t="str">
            <v>TRAMO_5</v>
          </cell>
          <cell r="E902" t="str">
            <v>VIA_NUEVATRAMO_5</v>
          </cell>
          <cell r="F902" t="str">
            <v>_T5V</v>
          </cell>
          <cell r="G902">
            <v>5000716</v>
          </cell>
          <cell r="H902" t="str">
            <v>_5000716</v>
          </cell>
          <cell r="I902" t="str">
            <v>0019</v>
          </cell>
          <cell r="J902" t="str">
            <v>OBRAS DE ARTE MAYORES</v>
          </cell>
          <cell r="K902" t="str">
            <v>5000716-0019</v>
          </cell>
          <cell r="L902" t="str">
            <v>Junta de dilatación vsl tx-75</v>
          </cell>
          <cell r="M902" t="str">
            <v>C.VIT.V.N.1304/03.07.009</v>
          </cell>
        </row>
        <row r="903">
          <cell r="A903" t="str">
            <v>5000716-0021</v>
          </cell>
          <cell r="B903" t="str">
            <v>50007160021</v>
          </cell>
          <cell r="C903" t="str">
            <v>VIA NUEVA</v>
          </cell>
          <cell r="D903" t="str">
            <v>TRAMO_5</v>
          </cell>
          <cell r="E903" t="str">
            <v>VIA_NUEVATRAMO_5</v>
          </cell>
          <cell r="F903" t="str">
            <v>_T5V</v>
          </cell>
          <cell r="G903">
            <v>5000716</v>
          </cell>
          <cell r="H903" t="str">
            <v>_5000716</v>
          </cell>
          <cell r="I903" t="str">
            <v>0021</v>
          </cell>
          <cell r="J903" t="str">
            <v>OBRAS DE ARTE MAYORES</v>
          </cell>
          <cell r="K903" t="str">
            <v>5000716-0021</v>
          </cell>
          <cell r="L903" t="str">
            <v>Concreto 24.5mpa zapata estribos</v>
          </cell>
          <cell r="M903" t="str">
            <v>C.VIT.V.N.1304/03.07.009</v>
          </cell>
        </row>
        <row r="904">
          <cell r="A904" t="str">
            <v>5000716-0024</v>
          </cell>
          <cell r="B904" t="str">
            <v>50007160024</v>
          </cell>
          <cell r="C904" t="str">
            <v>VIA NUEVA</v>
          </cell>
          <cell r="D904" t="str">
            <v>TRAMO_5</v>
          </cell>
          <cell r="E904" t="str">
            <v>VIA_NUEVATRAMO_5</v>
          </cell>
          <cell r="F904" t="str">
            <v>_T5V</v>
          </cell>
          <cell r="G904">
            <v>5000716</v>
          </cell>
          <cell r="H904" t="str">
            <v>_5000716</v>
          </cell>
          <cell r="I904" t="str">
            <v>0024</v>
          </cell>
          <cell r="J904" t="str">
            <v>OBRAS DE ARTE MAYORES</v>
          </cell>
          <cell r="K904" t="str">
            <v>5000716-0024</v>
          </cell>
          <cell r="L904" t="str">
            <v>Concreto 24.5mpa para estribos y aletas</v>
          </cell>
          <cell r="M904" t="str">
            <v>C.VIT.V.N.1304/03.07.009</v>
          </cell>
        </row>
        <row r="905">
          <cell r="A905" t="str">
            <v>5000716-0025</v>
          </cell>
          <cell r="B905" t="str">
            <v>50007160025</v>
          </cell>
          <cell r="C905" t="str">
            <v>VIA NUEVA</v>
          </cell>
          <cell r="D905" t="str">
            <v>TRAMO_5</v>
          </cell>
          <cell r="E905" t="str">
            <v>VIA_NUEVATRAMO_5</v>
          </cell>
          <cell r="F905" t="str">
            <v>_T5V</v>
          </cell>
          <cell r="G905">
            <v>5000716</v>
          </cell>
          <cell r="H905" t="str">
            <v>_5000716</v>
          </cell>
          <cell r="I905" t="str">
            <v>0025</v>
          </cell>
          <cell r="J905" t="str">
            <v>OBRAS DE ARTE MAYORES</v>
          </cell>
          <cell r="K905" t="str">
            <v>5000716-0025</v>
          </cell>
          <cell r="L905" t="str">
            <v>Concreto 21mpa losas de aproximación</v>
          </cell>
          <cell r="M905" t="str">
            <v>C.VIT.V.N.1304/03.07.009</v>
          </cell>
        </row>
        <row r="906">
          <cell r="A906" t="str">
            <v>5000716-0026</v>
          </cell>
          <cell r="B906" t="str">
            <v>50007160026</v>
          </cell>
          <cell r="C906" t="str">
            <v>VIA NUEVA</v>
          </cell>
          <cell r="D906" t="str">
            <v>TRAMO_5</v>
          </cell>
          <cell r="E906" t="str">
            <v>VIA_NUEVATRAMO_5</v>
          </cell>
          <cell r="F906" t="str">
            <v>_T5V</v>
          </cell>
          <cell r="G906">
            <v>5000716</v>
          </cell>
          <cell r="H906" t="str">
            <v>_5000716</v>
          </cell>
          <cell r="I906" t="str">
            <v>0026</v>
          </cell>
          <cell r="J906" t="str">
            <v>OBRAS DE ARTE MAYORES</v>
          </cell>
          <cell r="K906" t="str">
            <v>5000716-0026</v>
          </cell>
          <cell r="L906" t="str">
            <v>Concreto 28mpa box-culvert</v>
          </cell>
          <cell r="M906" t="str">
            <v>C.VIT.V.N.1304/03.07.009</v>
          </cell>
        </row>
        <row r="907">
          <cell r="A907" t="str">
            <v>5000716-0028</v>
          </cell>
          <cell r="B907" t="str">
            <v>50007160028</v>
          </cell>
          <cell r="C907" t="str">
            <v>VIA NUEVA</v>
          </cell>
          <cell r="D907" t="str">
            <v>TRAMO_5</v>
          </cell>
          <cell r="E907" t="str">
            <v>VIA_NUEVATRAMO_5</v>
          </cell>
          <cell r="F907" t="str">
            <v>_T5V</v>
          </cell>
          <cell r="G907">
            <v>5000716</v>
          </cell>
          <cell r="H907" t="str">
            <v>_5000716</v>
          </cell>
          <cell r="I907" t="str">
            <v>0028</v>
          </cell>
          <cell r="J907" t="str">
            <v>OBRAS DE ARTE MAYORES</v>
          </cell>
          <cell r="K907" t="str">
            <v>5000716-0028</v>
          </cell>
          <cell r="L907" t="str">
            <v>Concreto 28mpa pilas</v>
          </cell>
          <cell r="M907" t="str">
            <v>C.VIT.V.N.1304/03.07.009</v>
          </cell>
        </row>
        <row r="908">
          <cell r="A908" t="str">
            <v>5000716-0029</v>
          </cell>
          <cell r="B908" t="str">
            <v>50007160029</v>
          </cell>
          <cell r="C908" t="str">
            <v>VIA NUEVA</v>
          </cell>
          <cell r="D908" t="str">
            <v>TRAMO_5</v>
          </cell>
          <cell r="E908" t="str">
            <v>VIA_NUEVATRAMO_5</v>
          </cell>
          <cell r="F908" t="str">
            <v>_T5V</v>
          </cell>
          <cell r="G908">
            <v>5000716</v>
          </cell>
          <cell r="H908" t="str">
            <v>_5000716</v>
          </cell>
          <cell r="I908" t="str">
            <v>0029</v>
          </cell>
          <cell r="J908" t="str">
            <v>OBRAS DE ARTE MAYORES</v>
          </cell>
          <cell r="K908" t="str">
            <v>5000716-0029</v>
          </cell>
          <cell r="L908" t="str">
            <v>Plataforma piloteadora</v>
          </cell>
          <cell r="M908" t="str">
            <v>C.VIT.V.N.1304/03.07.009</v>
          </cell>
        </row>
        <row r="909">
          <cell r="A909" t="str">
            <v>5000716-0030</v>
          </cell>
          <cell r="B909" t="str">
            <v>50007160030</v>
          </cell>
          <cell r="C909" t="str">
            <v>VIA NUEVA</v>
          </cell>
          <cell r="D909" t="str">
            <v>TRAMO_5</v>
          </cell>
          <cell r="E909" t="str">
            <v>VIA_NUEVATRAMO_5</v>
          </cell>
          <cell r="F909" t="str">
            <v>_T5V</v>
          </cell>
          <cell r="G909">
            <v>5000716</v>
          </cell>
          <cell r="H909" t="str">
            <v>_5000716</v>
          </cell>
          <cell r="I909" t="str">
            <v>0030</v>
          </cell>
          <cell r="J909" t="str">
            <v>OBRAS DE ARTE MAYORES</v>
          </cell>
          <cell r="K909" t="str">
            <v>5000716-0030</v>
          </cell>
          <cell r="L909" t="str">
            <v>Pilote  d=0.5m (excavación + concreto)</v>
          </cell>
          <cell r="M909" t="str">
            <v>C.VIT.V.N.1304/03.07.009</v>
          </cell>
        </row>
        <row r="910">
          <cell r="A910" t="str">
            <v>5000716-0031</v>
          </cell>
          <cell r="B910" t="str">
            <v>50007160031</v>
          </cell>
          <cell r="C910" t="str">
            <v>VIA NUEVA</v>
          </cell>
          <cell r="D910" t="str">
            <v>TRAMO_5</v>
          </cell>
          <cell r="E910" t="str">
            <v>VIA_NUEVATRAMO_5</v>
          </cell>
          <cell r="F910" t="str">
            <v>_T5V</v>
          </cell>
          <cell r="G910">
            <v>5000716</v>
          </cell>
          <cell r="H910" t="str">
            <v>_5000716</v>
          </cell>
          <cell r="I910" t="str">
            <v>0031</v>
          </cell>
          <cell r="J910" t="str">
            <v>OBRAS DE ARTE MAYORES</v>
          </cell>
          <cell r="K910" t="str">
            <v>5000716-0031</v>
          </cell>
          <cell r="L910" t="str">
            <v>Pilote  d=1m (excavación + concreto)</v>
          </cell>
          <cell r="M910" t="str">
            <v>C.VIT.V.N.1304/03.07.009</v>
          </cell>
        </row>
        <row r="911">
          <cell r="A911" t="str">
            <v>5000716-0032</v>
          </cell>
          <cell r="B911" t="str">
            <v>50007160032</v>
          </cell>
          <cell r="C911" t="str">
            <v>VIA NUEVA</v>
          </cell>
          <cell r="D911" t="str">
            <v>TRAMO_5</v>
          </cell>
          <cell r="E911" t="str">
            <v>VIA_NUEVATRAMO_5</v>
          </cell>
          <cell r="F911" t="str">
            <v>_T5V</v>
          </cell>
          <cell r="G911">
            <v>5000716</v>
          </cell>
          <cell r="H911" t="str">
            <v>_5000716</v>
          </cell>
          <cell r="I911" t="str">
            <v>0032</v>
          </cell>
          <cell r="J911" t="str">
            <v>OBRAS DE ARTE MAYORES</v>
          </cell>
          <cell r="K911" t="str">
            <v>5000716-0032</v>
          </cell>
          <cell r="L911" t="str">
            <v>Acero de refuerzo pilotes fy=420mpa</v>
          </cell>
          <cell r="M911" t="str">
            <v>C.VIT.V.N.1304/03.07.009</v>
          </cell>
        </row>
        <row r="912">
          <cell r="A912" t="str">
            <v>5000716-0033</v>
          </cell>
          <cell r="B912" t="str">
            <v>50007160033</v>
          </cell>
          <cell r="C912" t="str">
            <v>VIA NUEVA</v>
          </cell>
          <cell r="D912" t="str">
            <v>TRAMO_5</v>
          </cell>
          <cell r="E912" t="str">
            <v>VIA_NUEVATRAMO_5</v>
          </cell>
          <cell r="F912" t="str">
            <v>_T5V</v>
          </cell>
          <cell r="G912">
            <v>5000716</v>
          </cell>
          <cell r="H912" t="str">
            <v>_5000716</v>
          </cell>
          <cell r="I912" t="str">
            <v>0033</v>
          </cell>
          <cell r="J912" t="str">
            <v>OBRAS DE ARTE MAYORES</v>
          </cell>
          <cell r="K912" t="str">
            <v>5000716-0033</v>
          </cell>
          <cell r="L912" t="str">
            <v>Concreto 28mpa vigas cabezales</v>
          </cell>
          <cell r="M912" t="str">
            <v>C.VIT.V.N.1304/03.07.009</v>
          </cell>
        </row>
        <row r="913">
          <cell r="A913" t="str">
            <v>5000716-0034</v>
          </cell>
          <cell r="B913" t="str">
            <v>50007160034</v>
          </cell>
          <cell r="C913" t="str">
            <v>VIA NUEVA</v>
          </cell>
          <cell r="D913" t="str">
            <v>TRAMO_5</v>
          </cell>
          <cell r="E913" t="str">
            <v>VIA_NUEVATRAMO_5</v>
          </cell>
          <cell r="F913" t="str">
            <v>_T5V</v>
          </cell>
          <cell r="G913">
            <v>5000716</v>
          </cell>
          <cell r="H913" t="str">
            <v>_5000716</v>
          </cell>
          <cell r="I913" t="str">
            <v>0034</v>
          </cell>
          <cell r="J913" t="str">
            <v>OBRAS DE ARTE MAYORES</v>
          </cell>
          <cell r="K913" t="str">
            <v>5000716-0034</v>
          </cell>
          <cell r="L913" t="str">
            <v>Concreto 17.5mpa solados</v>
          </cell>
          <cell r="M913" t="str">
            <v>C.VIT.V.N.1304/03.07.009</v>
          </cell>
        </row>
        <row r="914">
          <cell r="A914" t="str">
            <v>5000716-0036</v>
          </cell>
          <cell r="B914" t="str">
            <v>50007160036</v>
          </cell>
          <cell r="C914" t="str">
            <v>VIA NUEVA</v>
          </cell>
          <cell r="D914" t="str">
            <v>TRAMO_5</v>
          </cell>
          <cell r="E914" t="str">
            <v>VIA_NUEVATRAMO_5</v>
          </cell>
          <cell r="F914" t="str">
            <v>_T5V</v>
          </cell>
          <cell r="G914">
            <v>5000716</v>
          </cell>
          <cell r="H914" t="str">
            <v>_5000716</v>
          </cell>
          <cell r="I914" t="str">
            <v>0036</v>
          </cell>
          <cell r="J914" t="str">
            <v>OBRAS DE ARTE MAYORES</v>
          </cell>
          <cell r="K914" t="str">
            <v>5000716-0036</v>
          </cell>
          <cell r="L914" t="str">
            <v>Acero de refuerzo box-culvert fy=420mpa</v>
          </cell>
          <cell r="M914" t="str">
            <v>C.VIT.V.N.1304/03.07.009</v>
          </cell>
        </row>
        <row r="915">
          <cell r="A915" t="str">
            <v>5000716-0037</v>
          </cell>
          <cell r="B915" t="str">
            <v>50007160037</v>
          </cell>
          <cell r="C915" t="str">
            <v>VIA NUEVA</v>
          </cell>
          <cell r="D915" t="str">
            <v>TRAMO_5</v>
          </cell>
          <cell r="E915" t="str">
            <v>VIA_NUEVATRAMO_5</v>
          </cell>
          <cell r="F915" t="str">
            <v>_T5V</v>
          </cell>
          <cell r="G915">
            <v>5000716</v>
          </cell>
          <cell r="H915" t="str">
            <v>_5000716</v>
          </cell>
          <cell r="I915" t="str">
            <v>0037</v>
          </cell>
          <cell r="J915" t="str">
            <v>OBRAS DE ARTE MAYORES</v>
          </cell>
          <cell r="K915" t="str">
            <v>5000716-0037</v>
          </cell>
          <cell r="L915" t="str">
            <v>Reparación protección de concreto</v>
          </cell>
          <cell r="M915" t="str">
            <v>C.VIT.V.N.1304/03.07.009</v>
          </cell>
        </row>
        <row r="916">
          <cell r="A916" t="str">
            <v>5000716-0038</v>
          </cell>
          <cell r="B916" t="str">
            <v>50007160038</v>
          </cell>
          <cell r="C916" t="str">
            <v>VIA NUEVA</v>
          </cell>
          <cell r="D916" t="str">
            <v>TRAMO_5</v>
          </cell>
          <cell r="E916" t="str">
            <v>VIA_NUEVATRAMO_5</v>
          </cell>
          <cell r="F916" t="str">
            <v>_T5V</v>
          </cell>
          <cell r="G916">
            <v>5000716</v>
          </cell>
          <cell r="H916" t="str">
            <v>_5000716</v>
          </cell>
          <cell r="I916" t="str">
            <v>0038</v>
          </cell>
          <cell r="J916" t="str">
            <v>OBRAS DE ARTE MAYORES</v>
          </cell>
          <cell r="K916" t="str">
            <v>5000716-0038</v>
          </cell>
          <cell r="L916" t="str">
            <v>Protección talud</v>
          </cell>
          <cell r="M916" t="str">
            <v>C.VIT.V.N.1304/03.07.009</v>
          </cell>
        </row>
        <row r="917">
          <cell r="A917" t="str">
            <v>5000716-0041</v>
          </cell>
          <cell r="B917" t="str">
            <v>50007160041</v>
          </cell>
          <cell r="C917" t="str">
            <v>VIA NUEVA</v>
          </cell>
          <cell r="D917" t="str">
            <v>TRAMO_5</v>
          </cell>
          <cell r="E917" t="str">
            <v>VIA_NUEVATRAMO_5</v>
          </cell>
          <cell r="F917" t="str">
            <v>_T5V</v>
          </cell>
          <cell r="G917">
            <v>5000716</v>
          </cell>
          <cell r="H917" t="str">
            <v>_5000716</v>
          </cell>
          <cell r="I917" t="str">
            <v>0041</v>
          </cell>
          <cell r="J917" t="str">
            <v>OBRAS DE ARTE MAYORES</v>
          </cell>
          <cell r="K917" t="str">
            <v>5000716-0041</v>
          </cell>
          <cell r="L917" t="str">
            <v>Anclaje epóxico</v>
          </cell>
          <cell r="M917" t="str">
            <v>C.VIT.V.N.1304/03.07.009</v>
          </cell>
        </row>
        <row r="918">
          <cell r="A918" t="str">
            <v>5000716-0044</v>
          </cell>
          <cell r="B918" t="str">
            <v>50007160044</v>
          </cell>
          <cell r="C918" t="str">
            <v>VIA NUEVA</v>
          </cell>
          <cell r="D918" t="str">
            <v>TRAMO_5</v>
          </cell>
          <cell r="E918" t="str">
            <v>VIA_NUEVATRAMO_5</v>
          </cell>
          <cell r="F918" t="str">
            <v>_T5V</v>
          </cell>
          <cell r="G918">
            <v>5000716</v>
          </cell>
          <cell r="H918" t="str">
            <v>_5000716</v>
          </cell>
          <cell r="I918" t="str">
            <v>0044</v>
          </cell>
          <cell r="J918" t="str">
            <v>OBRAS DE ARTE MAYORES</v>
          </cell>
          <cell r="K918" t="str">
            <v>5000716-0044</v>
          </cell>
          <cell r="L918" t="str">
            <v>Drenajes (incluye rejilla)</v>
          </cell>
          <cell r="M918" t="str">
            <v>C.VIT.V.N.1304/03.07.009</v>
          </cell>
        </row>
        <row r="919">
          <cell r="A919" t="str">
            <v>5000716-0045</v>
          </cell>
          <cell r="B919" t="str">
            <v>50007160045</v>
          </cell>
          <cell r="C919" t="str">
            <v>VIA NUEVA</v>
          </cell>
          <cell r="D919" t="str">
            <v>TRAMO_5</v>
          </cell>
          <cell r="E919" t="str">
            <v>VIA_NUEVATRAMO_5</v>
          </cell>
          <cell r="F919" t="str">
            <v>_T5V</v>
          </cell>
          <cell r="G919">
            <v>5000716</v>
          </cell>
          <cell r="H919" t="str">
            <v>_5000716</v>
          </cell>
          <cell r="I919" t="str">
            <v>0045</v>
          </cell>
          <cell r="J919" t="str">
            <v>OBRAS DE ARTE MAYORES</v>
          </cell>
          <cell r="K919" t="str">
            <v>5000716-0045</v>
          </cell>
          <cell r="L919" t="str">
            <v>Concreto ciclópeo</v>
          </cell>
          <cell r="M919" t="str">
            <v>C.VIT.V.N.1304/03.07.009</v>
          </cell>
        </row>
        <row r="920">
          <cell r="A920" t="str">
            <v>5000716-0049</v>
          </cell>
          <cell r="B920" t="str">
            <v>50007160049</v>
          </cell>
          <cell r="C920" t="str">
            <v>VIA NUEVA</v>
          </cell>
          <cell r="D920" t="str">
            <v>TRAMO_5</v>
          </cell>
          <cell r="E920" t="str">
            <v>VIA_NUEVATRAMO_5</v>
          </cell>
          <cell r="F920" t="str">
            <v>_T5V</v>
          </cell>
          <cell r="G920">
            <v>5000716</v>
          </cell>
          <cell r="H920" t="str">
            <v>_5000716</v>
          </cell>
          <cell r="I920" t="str">
            <v>0049</v>
          </cell>
          <cell r="J920" t="str">
            <v>OBRAS DE ARTE MAYORES</v>
          </cell>
          <cell r="K920" t="str">
            <v>5000716-0049</v>
          </cell>
          <cell r="L920" t="str">
            <v>Excavación</v>
          </cell>
          <cell r="M920" t="str">
            <v>C.VIT.V.N.1304/03.07.009</v>
          </cell>
        </row>
        <row r="921">
          <cell r="A921" t="str">
            <v>5000716-0050</v>
          </cell>
          <cell r="B921" t="str">
            <v>50007160050</v>
          </cell>
          <cell r="C921" t="str">
            <v>VIA NUEVA</v>
          </cell>
          <cell r="D921" t="str">
            <v>TRAMO_5</v>
          </cell>
          <cell r="E921" t="str">
            <v>VIA_NUEVATRAMO_5</v>
          </cell>
          <cell r="F921" t="str">
            <v>_T5V</v>
          </cell>
          <cell r="G921">
            <v>5000716</v>
          </cell>
          <cell r="H921" t="str">
            <v>_5000716</v>
          </cell>
          <cell r="I921" t="str">
            <v>0050</v>
          </cell>
          <cell r="J921" t="str">
            <v>OBRAS DE ARTE MAYORES</v>
          </cell>
          <cell r="K921" t="str">
            <v>5000716-0050</v>
          </cell>
          <cell r="L921" t="str">
            <v>Relleno</v>
          </cell>
          <cell r="M921" t="str">
            <v>C.VIT.V.N.1304/03.07.009</v>
          </cell>
        </row>
        <row r="922">
          <cell r="A922" t="str">
            <v>5000716-0052</v>
          </cell>
          <cell r="B922" t="str">
            <v>50007160052</v>
          </cell>
          <cell r="C922" t="str">
            <v>VIA NUEVA</v>
          </cell>
          <cell r="D922" t="str">
            <v>TRAMO_5</v>
          </cell>
          <cell r="E922" t="str">
            <v>VIA_NUEVATRAMO_5</v>
          </cell>
          <cell r="F922" t="str">
            <v>_T5V</v>
          </cell>
          <cell r="G922">
            <v>5000716</v>
          </cell>
          <cell r="H922" t="str">
            <v>_5000716</v>
          </cell>
          <cell r="I922" t="str">
            <v>0052</v>
          </cell>
          <cell r="J922" t="str">
            <v>OBRAS DE ARTE MAYORES</v>
          </cell>
          <cell r="K922" t="str">
            <v>5000716-0052</v>
          </cell>
          <cell r="L922" t="str">
            <v>Manejo de aguas</v>
          </cell>
          <cell r="M922" t="str">
            <v>C.VIT.V.N.1304/03.07.009</v>
          </cell>
        </row>
        <row r="923">
          <cell r="A923" t="str">
            <v>5000716-0053</v>
          </cell>
          <cell r="B923" t="str">
            <v>50007160053</v>
          </cell>
          <cell r="C923" t="str">
            <v>VIA NUEVA</v>
          </cell>
          <cell r="D923" t="str">
            <v>TRAMO_5</v>
          </cell>
          <cell r="E923" t="str">
            <v>VIA_NUEVATRAMO_5</v>
          </cell>
          <cell r="F923" t="str">
            <v>_T5V</v>
          </cell>
          <cell r="G923">
            <v>5000716</v>
          </cell>
          <cell r="H923" t="str">
            <v>_5000716</v>
          </cell>
          <cell r="I923" t="str">
            <v>0053</v>
          </cell>
          <cell r="J923" t="str">
            <v>OBRAS DE ARTE MAYORES</v>
          </cell>
          <cell r="K923" t="str">
            <v>5000716-0053</v>
          </cell>
          <cell r="L923" t="str">
            <v>Transporte de excavaciones</v>
          </cell>
          <cell r="M923" t="str">
            <v>C.VIT.V.N.1304/03.07.009</v>
          </cell>
        </row>
        <row r="924">
          <cell r="A924" t="str">
            <v>5000716-0054</v>
          </cell>
          <cell r="B924" t="str">
            <v>50007160054</v>
          </cell>
          <cell r="C924" t="str">
            <v>VIA NUEVA</v>
          </cell>
          <cell r="D924" t="str">
            <v>TRAMO_5</v>
          </cell>
          <cell r="E924" t="str">
            <v>VIA_NUEVATRAMO_5</v>
          </cell>
          <cell r="F924" t="str">
            <v>_T5V</v>
          </cell>
          <cell r="G924">
            <v>5000716</v>
          </cell>
          <cell r="H924" t="str">
            <v>_5000716</v>
          </cell>
          <cell r="I924" t="str">
            <v>0054</v>
          </cell>
          <cell r="J924" t="str">
            <v>OBRAS DE ARTE MAYORES</v>
          </cell>
          <cell r="K924" t="str">
            <v>5000716-0054</v>
          </cell>
          <cell r="L924" t="str">
            <v>Transporte material de rellenos</v>
          </cell>
          <cell r="M924" t="str">
            <v>C.VIT.V.N.1304/03.07.009</v>
          </cell>
        </row>
        <row r="925">
          <cell r="A925" t="str">
            <v>5000716-0056</v>
          </cell>
          <cell r="B925" t="str">
            <v>50007160056</v>
          </cell>
          <cell r="C925" t="str">
            <v>VIA NUEVA</v>
          </cell>
          <cell r="D925" t="str">
            <v>TRAMO_5</v>
          </cell>
          <cell r="E925" t="str">
            <v>VIA_NUEVATRAMO_5</v>
          </cell>
          <cell r="F925" t="str">
            <v>_T5V</v>
          </cell>
          <cell r="G925">
            <v>5000716</v>
          </cell>
          <cell r="H925" t="str">
            <v>_5000716</v>
          </cell>
          <cell r="I925" t="str">
            <v>0056</v>
          </cell>
          <cell r="J925" t="str">
            <v>OBRAS DE ARTE MAYORES</v>
          </cell>
          <cell r="K925" t="str">
            <v>5000716-0056</v>
          </cell>
          <cell r="L925" t="str">
            <v>Prueba de carga</v>
          </cell>
          <cell r="M925" t="str">
            <v>C.VIT.V.N.1304/03.07.009</v>
          </cell>
        </row>
        <row r="926">
          <cell r="A926" t="str">
            <v>5000716-0057</v>
          </cell>
          <cell r="B926" t="str">
            <v>50007160057</v>
          </cell>
          <cell r="C926" t="str">
            <v>VIA NUEVA</v>
          </cell>
          <cell r="D926" t="str">
            <v>TRAMO_5</v>
          </cell>
          <cell r="E926" t="str">
            <v>VIA_NUEVATRAMO_5</v>
          </cell>
          <cell r="F926" t="str">
            <v>_T5V</v>
          </cell>
          <cell r="G926">
            <v>5000716</v>
          </cell>
          <cell r="H926" t="str">
            <v>_5000716</v>
          </cell>
          <cell r="I926" t="str">
            <v>0057</v>
          </cell>
          <cell r="J926" t="str">
            <v>OBRAS DE ARTE MAYORES</v>
          </cell>
          <cell r="K926" t="str">
            <v>5000716-0057</v>
          </cell>
          <cell r="L926" t="str">
            <v>Prueba dinámica pilotes</v>
          </cell>
          <cell r="M926" t="str">
            <v>C.VIT.V.N.1304/03.07.009</v>
          </cell>
        </row>
        <row r="927">
          <cell r="A927" t="str">
            <v>5000716-0012</v>
          </cell>
          <cell r="B927" t="str">
            <v>50007160012</v>
          </cell>
          <cell r="C927" t="str">
            <v>VIA NUEVA</v>
          </cell>
          <cell r="D927" t="str">
            <v>TRAMO_5</v>
          </cell>
          <cell r="E927" t="str">
            <v>VIA_NUEVATRAMO_5</v>
          </cell>
          <cell r="F927" t="str">
            <v>_T5V</v>
          </cell>
          <cell r="G927">
            <v>5000716</v>
          </cell>
          <cell r="H927" t="str">
            <v>_5000716</v>
          </cell>
          <cell r="I927" t="str">
            <v>0012</v>
          </cell>
          <cell r="J927" t="str">
            <v>OBRAS DE ARTE MAYORES</v>
          </cell>
          <cell r="K927" t="str">
            <v>5000716-0012</v>
          </cell>
          <cell r="L927" t="str">
            <v>Acero de refuerzo vigas postensadas, re</v>
          </cell>
          <cell r="M927" t="str">
            <v>C.VIT.V.N.1304/03.07.009</v>
          </cell>
        </row>
        <row r="928">
          <cell r="A928" t="str">
            <v>5000716-0035</v>
          </cell>
          <cell r="B928" t="str">
            <v>50007160035</v>
          </cell>
          <cell r="C928" t="str">
            <v>VIA NUEVA</v>
          </cell>
          <cell r="D928" t="str">
            <v>TRAMO_5</v>
          </cell>
          <cell r="E928" t="str">
            <v>VIA_NUEVATRAMO_5</v>
          </cell>
          <cell r="F928" t="str">
            <v>_T5V</v>
          </cell>
          <cell r="G928">
            <v>5000716</v>
          </cell>
          <cell r="H928" t="str">
            <v>_5000716</v>
          </cell>
          <cell r="I928" t="str">
            <v>0035</v>
          </cell>
          <cell r="J928" t="str">
            <v>OBRAS DE ARTE MAYORES</v>
          </cell>
          <cell r="K928" t="str">
            <v>5000716-0035</v>
          </cell>
          <cell r="L928" t="str">
            <v>Acero de refuerzo estribos, aletas y lo</v>
          </cell>
          <cell r="M928" t="str">
            <v>C.VIT.V.N.1304/03.07.009</v>
          </cell>
        </row>
        <row r="929">
          <cell r="A929" t="str">
            <v>5000717-0001</v>
          </cell>
          <cell r="B929" t="str">
            <v>50007170001</v>
          </cell>
          <cell r="C929" t="str">
            <v>VIA NUEVA</v>
          </cell>
          <cell r="D929" t="str">
            <v>TRAMO_5</v>
          </cell>
          <cell r="E929" t="str">
            <v>VIA_NUEVATRAMO_5</v>
          </cell>
          <cell r="F929" t="str">
            <v>_T5V</v>
          </cell>
          <cell r="G929">
            <v>5000717</v>
          </cell>
          <cell r="H929" t="str">
            <v>_5000717</v>
          </cell>
          <cell r="I929" t="str">
            <v>0001</v>
          </cell>
          <cell r="J929" t="str">
            <v>TRASLADO DE REDES</v>
          </cell>
          <cell r="K929" t="str">
            <v>5000717-0001</v>
          </cell>
          <cell r="L929" t="str">
            <v>Traslado de redes aéreas</v>
          </cell>
          <cell r="M929" t="str">
            <v>C.VIT.V.N.1304/03.07.010</v>
          </cell>
        </row>
        <row r="930">
          <cell r="A930" t="str">
            <v>5000717-0004</v>
          </cell>
          <cell r="B930" t="str">
            <v>50007170004</v>
          </cell>
          <cell r="C930" t="str">
            <v>VIA NUEVA</v>
          </cell>
          <cell r="D930" t="str">
            <v>TRAMO_5</v>
          </cell>
          <cell r="E930" t="str">
            <v>VIA_NUEVATRAMO_5</v>
          </cell>
          <cell r="F930" t="str">
            <v>_T5V</v>
          </cell>
          <cell r="G930">
            <v>5000717</v>
          </cell>
          <cell r="H930" t="str">
            <v>_5000717</v>
          </cell>
          <cell r="I930" t="str">
            <v>0004</v>
          </cell>
          <cell r="J930" t="str">
            <v>TRASLADO DE REDES</v>
          </cell>
          <cell r="K930" t="str">
            <v>5000717-0004</v>
          </cell>
          <cell r="L930" t="str">
            <v>Cruces en vía para instalaciones de s.o.</v>
          </cell>
          <cell r="M930" t="str">
            <v>C.VIT.V.N.1304/03.07.010</v>
          </cell>
        </row>
        <row r="931">
          <cell r="A931" t="str">
            <v>5000751-0001</v>
          </cell>
          <cell r="B931" t="str">
            <v>50007510001</v>
          </cell>
          <cell r="C931" t="str">
            <v>VIA NUEVA</v>
          </cell>
          <cell r="D931" t="str">
            <v>TRAMO_6</v>
          </cell>
          <cell r="E931" t="str">
            <v>VIA_NUEVATRAMO_6</v>
          </cell>
          <cell r="F931" t="str">
            <v>_T6V</v>
          </cell>
          <cell r="G931">
            <v>5000751</v>
          </cell>
          <cell r="H931" t="str">
            <v>_5000751</v>
          </cell>
          <cell r="I931" t="str">
            <v>0001</v>
          </cell>
          <cell r="J931" t="str">
            <v>Entrega de predios (30%)</v>
          </cell>
          <cell r="K931" t="str">
            <v>5000751-0001</v>
          </cell>
          <cell r="L931" t="str">
            <v>Entrega de predios (30%)</v>
          </cell>
          <cell r="M931" t="str">
            <v>C.VIT.V.N.1304/03.11</v>
          </cell>
        </row>
        <row r="932">
          <cell r="A932" t="str">
            <v>5000751-0002</v>
          </cell>
          <cell r="B932" t="str">
            <v>50007510002</v>
          </cell>
          <cell r="C932" t="str">
            <v>VIA NUEVA</v>
          </cell>
          <cell r="D932" t="str">
            <v>TRAMO_6</v>
          </cell>
          <cell r="E932" t="str">
            <v>VIA_NUEVATRAMO_6</v>
          </cell>
          <cell r="F932" t="str">
            <v>_T6V</v>
          </cell>
          <cell r="G932">
            <v>5000751</v>
          </cell>
          <cell r="H932" t="str">
            <v>_5000751</v>
          </cell>
          <cell r="I932" t="str">
            <v>0002</v>
          </cell>
          <cell r="J932" t="str">
            <v>Plan de manejo de tráfico</v>
          </cell>
          <cell r="K932" t="str">
            <v>5000751-0002</v>
          </cell>
          <cell r="L932" t="str">
            <v>Plan de manejo de tráfico</v>
          </cell>
          <cell r="M932" t="str">
            <v>C.VIT.V.N.1304/03.11</v>
          </cell>
        </row>
        <row r="933">
          <cell r="A933" t="str">
            <v>5000751-0003</v>
          </cell>
          <cell r="B933" t="str">
            <v>50007510003</v>
          </cell>
          <cell r="C933" t="str">
            <v>VIA NUEVA</v>
          </cell>
          <cell r="D933" t="str">
            <v>TRAMO_6</v>
          </cell>
          <cell r="E933" t="str">
            <v>VIA_NUEVATRAMO_6</v>
          </cell>
          <cell r="F933" t="str">
            <v>_T6V</v>
          </cell>
          <cell r="G933">
            <v>5000751</v>
          </cell>
          <cell r="H933" t="str">
            <v>_5000751</v>
          </cell>
          <cell r="I933" t="str">
            <v>0003</v>
          </cell>
          <cell r="J933" t="str">
            <v>Diseños</v>
          </cell>
          <cell r="K933" t="str">
            <v>5000751-0003</v>
          </cell>
          <cell r="L933" t="str">
            <v>Diseños</v>
          </cell>
          <cell r="M933" t="str">
            <v>C.VIT.V.N.1304/03.11</v>
          </cell>
        </row>
        <row r="934">
          <cell r="A934" t="str">
            <v>5000752-0002</v>
          </cell>
          <cell r="B934" t="str">
            <v>50007520002</v>
          </cell>
          <cell r="C934" t="str">
            <v>VIA NUEVA</v>
          </cell>
          <cell r="D934" t="str">
            <v>TRAMO_6</v>
          </cell>
          <cell r="E934" t="str">
            <v>VIA_NUEVATRAMO_6</v>
          </cell>
          <cell r="F934" t="str">
            <v>_T6V</v>
          </cell>
          <cell r="G934">
            <v>5000752</v>
          </cell>
          <cell r="H934" t="str">
            <v>_5000752</v>
          </cell>
          <cell r="I934" t="str">
            <v>0002</v>
          </cell>
          <cell r="J934" t="str">
            <v>EXCAVACIONES</v>
          </cell>
          <cell r="K934" t="str">
            <v>5000752-0002</v>
          </cell>
          <cell r="L934" t="str">
            <v>Cerca nueva</v>
          </cell>
          <cell r="M934" t="str">
            <v>C.VIT.V.N.1304/03.11.001</v>
          </cell>
        </row>
        <row r="935">
          <cell r="A935" t="str">
            <v>5000752-0003</v>
          </cell>
          <cell r="B935" t="str">
            <v>50007520003</v>
          </cell>
          <cell r="C935" t="str">
            <v>VIA NUEVA</v>
          </cell>
          <cell r="D935" t="str">
            <v>TRAMO_6</v>
          </cell>
          <cell r="E935" t="str">
            <v>VIA_NUEVATRAMO_6</v>
          </cell>
          <cell r="F935" t="str">
            <v>_T6V</v>
          </cell>
          <cell r="G935">
            <v>5000752</v>
          </cell>
          <cell r="H935" t="str">
            <v>_5000752</v>
          </cell>
          <cell r="I935" t="str">
            <v>0003</v>
          </cell>
          <cell r="J935" t="str">
            <v>EXCAVACIONES</v>
          </cell>
          <cell r="K935" t="str">
            <v>5000752-0003</v>
          </cell>
          <cell r="L935" t="str">
            <v>Cerca viva</v>
          </cell>
          <cell r="M935" t="str">
            <v>C.VIT.V.N.1304/03.11.001</v>
          </cell>
        </row>
        <row r="936">
          <cell r="A936" t="str">
            <v>5000752-0004</v>
          </cell>
          <cell r="B936" t="str">
            <v>50007520004</v>
          </cell>
          <cell r="C936" t="str">
            <v>VIA NUEVA</v>
          </cell>
          <cell r="D936" t="str">
            <v>TRAMO_6</v>
          </cell>
          <cell r="E936" t="str">
            <v>VIA_NUEVATRAMO_6</v>
          </cell>
          <cell r="F936" t="str">
            <v>_T6V</v>
          </cell>
          <cell r="G936">
            <v>5000752</v>
          </cell>
          <cell r="H936" t="str">
            <v>_5000752</v>
          </cell>
          <cell r="I936" t="str">
            <v>0004</v>
          </cell>
          <cell r="J936" t="str">
            <v>EXCAVACIONES</v>
          </cell>
          <cell r="K936" t="str">
            <v>5000752-0004</v>
          </cell>
          <cell r="L936" t="str">
            <v>Tala de árboles</v>
          </cell>
          <cell r="M936" t="str">
            <v>C.VIT.V.N.1304/03.11.001</v>
          </cell>
        </row>
        <row r="937">
          <cell r="A937" t="str">
            <v>5000752-0005</v>
          </cell>
          <cell r="B937" t="str">
            <v>50007520005</v>
          </cell>
          <cell r="C937" t="str">
            <v>VIA NUEVA</v>
          </cell>
          <cell r="D937" t="str">
            <v>TRAMO_6</v>
          </cell>
          <cell r="E937" t="str">
            <v>VIA_NUEVATRAMO_6</v>
          </cell>
          <cell r="F937" t="str">
            <v>_T6V</v>
          </cell>
          <cell r="G937">
            <v>5000752</v>
          </cell>
          <cell r="H937" t="str">
            <v>_5000752</v>
          </cell>
          <cell r="I937" t="str">
            <v>0005</v>
          </cell>
          <cell r="J937" t="str">
            <v>EXCAVACIONES</v>
          </cell>
          <cell r="K937" t="str">
            <v>5000752-0005</v>
          </cell>
          <cell r="L937" t="str">
            <v>Retiro de tocones</v>
          </cell>
          <cell r="M937" t="str">
            <v>C.VIT.V.N.1304/03.11.001</v>
          </cell>
        </row>
        <row r="938">
          <cell r="A938" t="str">
            <v>5000752-0006</v>
          </cell>
          <cell r="B938" t="str">
            <v>50007520006</v>
          </cell>
          <cell r="C938" t="str">
            <v>VIA NUEVA</v>
          </cell>
          <cell r="D938" t="str">
            <v>TRAMO_6</v>
          </cell>
          <cell r="E938" t="str">
            <v>VIA_NUEVATRAMO_6</v>
          </cell>
          <cell r="F938" t="str">
            <v>_T6V</v>
          </cell>
          <cell r="G938">
            <v>5000752</v>
          </cell>
          <cell r="H938" t="str">
            <v>_5000752</v>
          </cell>
          <cell r="I938" t="str">
            <v>0006</v>
          </cell>
          <cell r="J938" t="str">
            <v>EXCAVACIONES</v>
          </cell>
          <cell r="K938" t="str">
            <v>5000752-0006</v>
          </cell>
          <cell r="L938" t="str">
            <v>Descapote</v>
          </cell>
          <cell r="M938" t="str">
            <v>C.VIT.V.N.1304/03.11.001</v>
          </cell>
        </row>
        <row r="939">
          <cell r="A939" t="str">
            <v>5000752-0007</v>
          </cell>
          <cell r="B939" t="str">
            <v>50007520007</v>
          </cell>
          <cell r="C939" t="str">
            <v>VIA NUEVA</v>
          </cell>
          <cell r="D939" t="str">
            <v>TRAMO_6</v>
          </cell>
          <cell r="E939" t="str">
            <v>VIA_NUEVATRAMO_6</v>
          </cell>
          <cell r="F939" t="str">
            <v>_T6V</v>
          </cell>
          <cell r="G939">
            <v>5000752</v>
          </cell>
          <cell r="H939" t="str">
            <v>_5000752</v>
          </cell>
          <cell r="I939" t="str">
            <v>0007</v>
          </cell>
          <cell r="J939" t="str">
            <v>EXCAVACIONES</v>
          </cell>
          <cell r="K939" t="str">
            <v>5000752-0007</v>
          </cell>
          <cell r="L939" t="str">
            <v>Cortes en material común</v>
          </cell>
          <cell r="M939" t="str">
            <v>C.VIT.V.N.1304/03.11.001</v>
          </cell>
        </row>
        <row r="940">
          <cell r="A940" t="str">
            <v>5000752-0012</v>
          </cell>
          <cell r="B940" t="str">
            <v>50007520012</v>
          </cell>
          <cell r="C940" t="str">
            <v>VIA NUEVA</v>
          </cell>
          <cell r="D940" t="str">
            <v>TRAMO_6</v>
          </cell>
          <cell r="E940" t="str">
            <v>VIA_NUEVATRAMO_6</v>
          </cell>
          <cell r="F940" t="str">
            <v>_T6V</v>
          </cell>
          <cell r="G940">
            <v>5000752</v>
          </cell>
          <cell r="H940" t="str">
            <v>_5000752</v>
          </cell>
          <cell r="I940" t="str">
            <v>0012</v>
          </cell>
          <cell r="J940" t="str">
            <v>EXCAVACIONES</v>
          </cell>
          <cell r="K940" t="str">
            <v>5000752-0012</v>
          </cell>
          <cell r="L940" t="str">
            <v>Fresado</v>
          </cell>
          <cell r="M940" t="str">
            <v>C.VIT.V.N.1304/03.11.001</v>
          </cell>
        </row>
        <row r="941">
          <cell r="A941" t="str">
            <v>5000752-0013</v>
          </cell>
          <cell r="B941" t="str">
            <v>50007520013</v>
          </cell>
          <cell r="C941" t="str">
            <v>VIA NUEVA</v>
          </cell>
          <cell r="D941" t="str">
            <v>TRAMO_6</v>
          </cell>
          <cell r="E941" t="str">
            <v>VIA_NUEVATRAMO_6</v>
          </cell>
          <cell r="F941" t="str">
            <v>_T6V</v>
          </cell>
          <cell r="G941">
            <v>5000752</v>
          </cell>
          <cell r="H941" t="str">
            <v>_5000752</v>
          </cell>
          <cell r="I941" t="str">
            <v>0013</v>
          </cell>
          <cell r="J941" t="str">
            <v>EXCAVACIONES</v>
          </cell>
          <cell r="K941" t="str">
            <v>5000752-0013</v>
          </cell>
          <cell r="L941" t="str">
            <v>Transporte de excavaciones</v>
          </cell>
          <cell r="M941" t="str">
            <v>C.VIT.V.N.1304/03.11.001</v>
          </cell>
        </row>
        <row r="942">
          <cell r="A942" t="str">
            <v>5000752-0014</v>
          </cell>
          <cell r="B942" t="str">
            <v>50007520014</v>
          </cell>
          <cell r="C942" t="str">
            <v>VIA NUEVA</v>
          </cell>
          <cell r="D942" t="str">
            <v>TRAMO_6</v>
          </cell>
          <cell r="E942" t="str">
            <v>VIA_NUEVATRAMO_6</v>
          </cell>
          <cell r="F942" t="str">
            <v>_T6V</v>
          </cell>
          <cell r="G942">
            <v>5000752</v>
          </cell>
          <cell r="H942" t="str">
            <v>_5000752</v>
          </cell>
          <cell r="I942" t="str">
            <v>0014</v>
          </cell>
          <cell r="J942" t="str">
            <v>EXCAVACIONES</v>
          </cell>
          <cell r="K942" t="str">
            <v>5000752-0014</v>
          </cell>
          <cell r="L942" t="str">
            <v>Conformación de botaderos</v>
          </cell>
          <cell r="M942" t="str">
            <v>C.VIT.V.N.1304/03.11.001</v>
          </cell>
        </row>
        <row r="943">
          <cell r="A943" t="str">
            <v>5000752-0015</v>
          </cell>
          <cell r="B943" t="str">
            <v>50007520015</v>
          </cell>
          <cell r="C943" t="str">
            <v>VIA NUEVA</v>
          </cell>
          <cell r="D943" t="str">
            <v>TRAMO_6</v>
          </cell>
          <cell r="E943" t="str">
            <v>VIA_NUEVATRAMO_6</v>
          </cell>
          <cell r="F943" t="str">
            <v>_T6V</v>
          </cell>
          <cell r="G943">
            <v>5000752</v>
          </cell>
          <cell r="H943" t="str">
            <v>_5000752</v>
          </cell>
          <cell r="I943" t="str">
            <v>0015</v>
          </cell>
          <cell r="J943" t="str">
            <v>EXCAVACIONES</v>
          </cell>
          <cell r="K943" t="str">
            <v>5000752-0015</v>
          </cell>
          <cell r="L943" t="str">
            <v>Compensación forestal</v>
          </cell>
          <cell r="M943" t="str">
            <v>C.VIT.V.N.1304/03.11.001</v>
          </cell>
        </row>
        <row r="944">
          <cell r="A944" t="str">
            <v>5000752-0023</v>
          </cell>
          <cell r="B944" t="str">
            <v>50007520023</v>
          </cell>
          <cell r="C944" t="str">
            <v>VIA NUEVA</v>
          </cell>
          <cell r="D944" t="str">
            <v>TRAMO_6</v>
          </cell>
          <cell r="E944" t="str">
            <v>VIA_NUEVATRAMO_6</v>
          </cell>
          <cell r="F944" t="str">
            <v>_T6V</v>
          </cell>
          <cell r="G944">
            <v>5000752</v>
          </cell>
          <cell r="H944" t="str">
            <v>_5000752</v>
          </cell>
          <cell r="I944" t="str">
            <v>0023</v>
          </cell>
          <cell r="J944" t="str">
            <v>EXCAVACIONES</v>
          </cell>
          <cell r="K944" t="str">
            <v>5000752-0023</v>
          </cell>
          <cell r="L944" t="str">
            <v>Cortes en material común</v>
          </cell>
          <cell r="M944" t="str">
            <v>C.VIT.V.N.1304/03.11.001</v>
          </cell>
        </row>
        <row r="945">
          <cell r="A945" t="str">
            <v>5000752-0026</v>
          </cell>
          <cell r="B945" t="str">
            <v>50007520026</v>
          </cell>
          <cell r="C945" t="str">
            <v>VIA NUEVA</v>
          </cell>
          <cell r="D945" t="str">
            <v>TRAMO_6</v>
          </cell>
          <cell r="E945" t="str">
            <v>VIA_NUEVATRAMO_6</v>
          </cell>
          <cell r="F945" t="str">
            <v>_T6V</v>
          </cell>
          <cell r="G945">
            <v>5000752</v>
          </cell>
          <cell r="H945" t="str">
            <v>_5000752</v>
          </cell>
          <cell r="I945" t="str">
            <v>0026</v>
          </cell>
          <cell r="J945" t="str">
            <v>EXCAVACIONES</v>
          </cell>
          <cell r="K945" t="str">
            <v>5000752-0026</v>
          </cell>
          <cell r="L945" t="str">
            <v>Transporte de excavaciones</v>
          </cell>
          <cell r="M945" t="str">
            <v>C.VIT.V.N.1304/03.11.001</v>
          </cell>
        </row>
        <row r="946">
          <cell r="A946" t="str">
            <v>5000752-0027</v>
          </cell>
          <cell r="B946" t="str">
            <v>50007520027</v>
          </cell>
          <cell r="C946" t="str">
            <v>VIA NUEVA</v>
          </cell>
          <cell r="D946" t="str">
            <v>TRAMO_6</v>
          </cell>
          <cell r="E946" t="str">
            <v>VIA_NUEVATRAMO_6</v>
          </cell>
          <cell r="F946" t="str">
            <v>_T6V</v>
          </cell>
          <cell r="G946">
            <v>5000752</v>
          </cell>
          <cell r="H946" t="str">
            <v>_5000752</v>
          </cell>
          <cell r="I946" t="str">
            <v>0027</v>
          </cell>
          <cell r="J946" t="str">
            <v>EXCAVACIONES</v>
          </cell>
          <cell r="K946" t="str">
            <v>5000752-0027</v>
          </cell>
          <cell r="L946" t="str">
            <v>Transporte de excavaciones</v>
          </cell>
          <cell r="M946" t="str">
            <v>C.VIT.V.N.1304/03.11.001</v>
          </cell>
        </row>
        <row r="947">
          <cell r="A947" t="str">
            <v>5000752-0028</v>
          </cell>
          <cell r="B947" t="str">
            <v>50007520028</v>
          </cell>
          <cell r="C947" t="str">
            <v>VIA NUEVA</v>
          </cell>
          <cell r="D947" t="str">
            <v>TRAMO_6</v>
          </cell>
          <cell r="E947" t="str">
            <v>VIA_NUEVATRAMO_6</v>
          </cell>
          <cell r="F947" t="str">
            <v>_T6V</v>
          </cell>
          <cell r="G947">
            <v>5000752</v>
          </cell>
          <cell r="H947" t="str">
            <v>_5000752</v>
          </cell>
          <cell r="I947" t="str">
            <v>0028</v>
          </cell>
          <cell r="J947" t="str">
            <v>EXCAVACIONES</v>
          </cell>
          <cell r="K947" t="str">
            <v>5000752-0028</v>
          </cell>
          <cell r="L947" t="str">
            <v>Transporte de excavaciones</v>
          </cell>
          <cell r="M947" t="str">
            <v>C.VIT.V.N.1304/03.11.001</v>
          </cell>
        </row>
        <row r="948">
          <cell r="A948" t="str">
            <v>5000752-0029</v>
          </cell>
          <cell r="B948" t="str">
            <v>50007520029</v>
          </cell>
          <cell r="C948" t="str">
            <v>VIA NUEVA</v>
          </cell>
          <cell r="D948" t="str">
            <v>TRAMO_6</v>
          </cell>
          <cell r="E948" t="str">
            <v>VIA_NUEVATRAMO_6</v>
          </cell>
          <cell r="F948" t="str">
            <v>_T6V</v>
          </cell>
          <cell r="G948">
            <v>5000752</v>
          </cell>
          <cell r="H948" t="str">
            <v>_5000752</v>
          </cell>
          <cell r="I948" t="str">
            <v>0029</v>
          </cell>
          <cell r="J948" t="str">
            <v>EXCAVACIONES</v>
          </cell>
          <cell r="K948" t="str">
            <v>5000752-0029</v>
          </cell>
          <cell r="L948" t="str">
            <v>Transporte de excavaciones</v>
          </cell>
          <cell r="M948" t="str">
            <v>C.VIT.V.N.1304/03.11.001</v>
          </cell>
        </row>
        <row r="949">
          <cell r="A949" t="str">
            <v>5000752-0030</v>
          </cell>
          <cell r="B949" t="str">
            <v>50007520030</v>
          </cell>
          <cell r="C949" t="str">
            <v>VIA NUEVA</v>
          </cell>
          <cell r="D949" t="str">
            <v>TRAMO_6</v>
          </cell>
          <cell r="E949" t="str">
            <v>VIA_NUEVATRAMO_6</v>
          </cell>
          <cell r="F949" t="str">
            <v>_T6V</v>
          </cell>
          <cell r="G949">
            <v>5000752</v>
          </cell>
          <cell r="H949" t="str">
            <v>_5000752</v>
          </cell>
          <cell r="I949" t="str">
            <v>0030</v>
          </cell>
          <cell r="J949" t="str">
            <v>EXCAVACIONES</v>
          </cell>
          <cell r="K949" t="str">
            <v>5000752-0030</v>
          </cell>
          <cell r="L949" t="str">
            <v>Transporte de excavaciones</v>
          </cell>
          <cell r="M949" t="str">
            <v>C.VIT.V.N.1304/03.11.001</v>
          </cell>
        </row>
        <row r="950">
          <cell r="A950" t="str">
            <v>5000752-0031</v>
          </cell>
          <cell r="B950" t="str">
            <v>50007520031</v>
          </cell>
          <cell r="C950" t="str">
            <v>VIA NUEVA</v>
          </cell>
          <cell r="D950" t="str">
            <v>TRAMO_6</v>
          </cell>
          <cell r="E950" t="str">
            <v>VIA_NUEVATRAMO_6</v>
          </cell>
          <cell r="F950" t="str">
            <v>_T6V</v>
          </cell>
          <cell r="G950">
            <v>5000752</v>
          </cell>
          <cell r="H950" t="str">
            <v>_5000752</v>
          </cell>
          <cell r="I950" t="str">
            <v>0031</v>
          </cell>
          <cell r="J950" t="str">
            <v>EXCAVACIONES</v>
          </cell>
          <cell r="K950" t="str">
            <v>5000752-0031</v>
          </cell>
          <cell r="L950" t="str">
            <v>Transporte de excavaciones</v>
          </cell>
          <cell r="M950" t="str">
            <v>C.VIT.V.N.1304/03.11.001</v>
          </cell>
        </row>
        <row r="951">
          <cell r="A951" t="str">
            <v>5000752-0032</v>
          </cell>
          <cell r="B951" t="str">
            <v>50007520032</v>
          </cell>
          <cell r="C951" t="str">
            <v>VIA NUEVA</v>
          </cell>
          <cell r="D951" t="str">
            <v>TRAMO_6</v>
          </cell>
          <cell r="E951" t="str">
            <v>VIA_NUEVATRAMO_6</v>
          </cell>
          <cell r="F951" t="str">
            <v>_T6V</v>
          </cell>
          <cell r="G951">
            <v>5000752</v>
          </cell>
          <cell r="H951" t="str">
            <v>_5000752</v>
          </cell>
          <cell r="I951" t="str">
            <v>0032</v>
          </cell>
          <cell r="J951" t="str">
            <v>EXCAVACIONES</v>
          </cell>
          <cell r="K951" t="str">
            <v>5000752-0032</v>
          </cell>
          <cell r="L951" t="str">
            <v>Transporte de excavaciones</v>
          </cell>
          <cell r="M951" t="str">
            <v>C.VIT.V.N.1304/03.11.001</v>
          </cell>
        </row>
        <row r="952">
          <cell r="A952" t="str">
            <v>5000752-0033</v>
          </cell>
          <cell r="B952" t="str">
            <v>50007520033</v>
          </cell>
          <cell r="C952" t="str">
            <v>VIA NUEVA</v>
          </cell>
          <cell r="D952" t="str">
            <v>TRAMO_6</v>
          </cell>
          <cell r="E952" t="str">
            <v>VIA_NUEVATRAMO_6</v>
          </cell>
          <cell r="F952" t="str">
            <v>_T6V</v>
          </cell>
          <cell r="G952">
            <v>5000752</v>
          </cell>
          <cell r="H952" t="str">
            <v>_5000752</v>
          </cell>
          <cell r="I952" t="str">
            <v>0033</v>
          </cell>
          <cell r="J952" t="str">
            <v>EXCAVACIONES</v>
          </cell>
          <cell r="K952" t="str">
            <v>5000752-0033</v>
          </cell>
          <cell r="L952" t="str">
            <v>Cortes en material común</v>
          </cell>
          <cell r="M952" t="str">
            <v>C.VIT.V.N.1304/03.11.001</v>
          </cell>
        </row>
        <row r="953">
          <cell r="A953" t="str">
            <v>5000752-0034</v>
          </cell>
          <cell r="B953" t="str">
            <v>50007520034</v>
          </cell>
          <cell r="C953" t="str">
            <v>VIA NUEVA</v>
          </cell>
          <cell r="D953" t="str">
            <v>TRAMO_6</v>
          </cell>
          <cell r="E953" t="str">
            <v>VIA_NUEVATRAMO_6</v>
          </cell>
          <cell r="F953" t="str">
            <v>_T6V</v>
          </cell>
          <cell r="G953">
            <v>5000752</v>
          </cell>
          <cell r="H953" t="str">
            <v>_5000752</v>
          </cell>
          <cell r="I953" t="str">
            <v>0034</v>
          </cell>
          <cell r="J953" t="str">
            <v>EXCAVACIONES</v>
          </cell>
          <cell r="K953" t="str">
            <v>5000752-0034</v>
          </cell>
          <cell r="L953" t="str">
            <v>Cortes en material común</v>
          </cell>
          <cell r="M953" t="str">
            <v>C.VIT.V.N.1304/03.11.001</v>
          </cell>
        </row>
        <row r="954">
          <cell r="A954" t="str">
            <v>5000752-0035</v>
          </cell>
          <cell r="B954" t="str">
            <v>50007520035</v>
          </cell>
          <cell r="C954" t="str">
            <v>VIA NUEVA</v>
          </cell>
          <cell r="D954" t="str">
            <v>TRAMO_6</v>
          </cell>
          <cell r="E954" t="str">
            <v>VIA_NUEVATRAMO_6</v>
          </cell>
          <cell r="F954" t="str">
            <v>_T6V</v>
          </cell>
          <cell r="G954">
            <v>5000752</v>
          </cell>
          <cell r="H954" t="str">
            <v>_5000752</v>
          </cell>
          <cell r="I954" t="str">
            <v>0035</v>
          </cell>
          <cell r="J954" t="str">
            <v>EXCAVACIONES</v>
          </cell>
          <cell r="K954" t="str">
            <v>5000752-0035</v>
          </cell>
          <cell r="L954" t="str">
            <v>Transporte de excavaciones</v>
          </cell>
          <cell r="M954" t="str">
            <v>C.VIT.V.N.1304/03.11.001</v>
          </cell>
        </row>
        <row r="955">
          <cell r="A955" t="str">
            <v>5000752-0036</v>
          </cell>
          <cell r="B955" t="str">
            <v>50007520036</v>
          </cell>
          <cell r="C955" t="str">
            <v>VIA NUEVA</v>
          </cell>
          <cell r="D955" t="str">
            <v>TRAMO_6</v>
          </cell>
          <cell r="E955" t="str">
            <v>VIA_NUEVATRAMO_6</v>
          </cell>
          <cell r="F955" t="str">
            <v>_T6V</v>
          </cell>
          <cell r="G955">
            <v>5000752</v>
          </cell>
          <cell r="H955" t="str">
            <v>_5000752</v>
          </cell>
          <cell r="I955" t="str">
            <v>0036</v>
          </cell>
          <cell r="J955" t="str">
            <v>EXCAVACIONES</v>
          </cell>
          <cell r="K955" t="str">
            <v>5000752-0036</v>
          </cell>
          <cell r="L955" t="str">
            <v>Transporte de excavaciones</v>
          </cell>
          <cell r="M955" t="str">
            <v>C.VIT.V.N.1304/03.11.001</v>
          </cell>
        </row>
        <row r="956">
          <cell r="A956" t="str">
            <v>5000752-0037</v>
          </cell>
          <cell r="B956" t="str">
            <v>50007520037</v>
          </cell>
          <cell r="C956" t="str">
            <v>VIA NUEVA</v>
          </cell>
          <cell r="D956" t="str">
            <v>TRAMO_6</v>
          </cell>
          <cell r="E956" t="str">
            <v>VIA_NUEVATRAMO_6</v>
          </cell>
          <cell r="F956" t="str">
            <v>_T6V</v>
          </cell>
          <cell r="G956">
            <v>5000752</v>
          </cell>
          <cell r="H956" t="str">
            <v>_5000752</v>
          </cell>
          <cell r="I956" t="str">
            <v>0037</v>
          </cell>
          <cell r="J956" t="str">
            <v>EXCAVACIONES</v>
          </cell>
          <cell r="K956" t="str">
            <v>5000752-0037</v>
          </cell>
          <cell r="L956" t="str">
            <v>Transporte de excavaciones</v>
          </cell>
          <cell r="M956" t="str">
            <v>C.VIT.V.N.1304/03.11.001</v>
          </cell>
        </row>
        <row r="957">
          <cell r="A957" t="str">
            <v>5000752-0038</v>
          </cell>
          <cell r="B957" t="str">
            <v>50007520038</v>
          </cell>
          <cell r="C957" t="str">
            <v>VIA NUEVA</v>
          </cell>
          <cell r="D957" t="str">
            <v>TRAMO_6</v>
          </cell>
          <cell r="E957" t="str">
            <v>VIA_NUEVATRAMO_6</v>
          </cell>
          <cell r="F957" t="str">
            <v>_T6V</v>
          </cell>
          <cell r="G957">
            <v>5000752</v>
          </cell>
          <cell r="H957" t="str">
            <v>_5000752</v>
          </cell>
          <cell r="I957" t="str">
            <v>0038</v>
          </cell>
          <cell r="J957" t="str">
            <v>EXCAVACIONES</v>
          </cell>
          <cell r="K957" t="str">
            <v>5000752-0038</v>
          </cell>
          <cell r="L957" t="str">
            <v>Transporte de excavaciones</v>
          </cell>
          <cell r="M957" t="str">
            <v>C.VIT.V.N.1304/03.11.001</v>
          </cell>
        </row>
        <row r="958">
          <cell r="A958" t="str">
            <v>5000752-0039</v>
          </cell>
          <cell r="B958" t="str">
            <v>50007520039</v>
          </cell>
          <cell r="C958" t="str">
            <v>VIA NUEVA</v>
          </cell>
          <cell r="D958" t="str">
            <v>TRAMO_6</v>
          </cell>
          <cell r="E958" t="str">
            <v>VIA_NUEVATRAMO_6</v>
          </cell>
          <cell r="F958" t="str">
            <v>_T6V</v>
          </cell>
          <cell r="G958">
            <v>5000752</v>
          </cell>
          <cell r="H958" t="str">
            <v>_5000752</v>
          </cell>
          <cell r="I958" t="str">
            <v>0039</v>
          </cell>
          <cell r="J958" t="str">
            <v>EXCAVACIONES</v>
          </cell>
          <cell r="K958" t="str">
            <v>5000752-0039</v>
          </cell>
          <cell r="L958" t="str">
            <v>Transporte de excavaciones</v>
          </cell>
          <cell r="M958" t="str">
            <v>C.VIT.V.N.1304/03.11.001</v>
          </cell>
        </row>
        <row r="959">
          <cell r="A959" t="str">
            <v>5000752-0040</v>
          </cell>
          <cell r="B959" t="str">
            <v>50007520040</v>
          </cell>
          <cell r="C959" t="str">
            <v>VIA NUEVA</v>
          </cell>
          <cell r="D959" t="str">
            <v>TRAMO_6</v>
          </cell>
          <cell r="E959" t="str">
            <v>VIA_NUEVATRAMO_6</v>
          </cell>
          <cell r="F959" t="str">
            <v>_T6V</v>
          </cell>
          <cell r="G959">
            <v>5000752</v>
          </cell>
          <cell r="H959" t="str">
            <v>_5000752</v>
          </cell>
          <cell r="I959" t="str">
            <v>0040</v>
          </cell>
          <cell r="J959" t="str">
            <v>EXCAVACIONES</v>
          </cell>
          <cell r="K959" t="str">
            <v>5000752-0040</v>
          </cell>
          <cell r="L959" t="str">
            <v>Transporte de excavaciones</v>
          </cell>
          <cell r="M959" t="str">
            <v>C.VIT.V.N.1304/03.11.001</v>
          </cell>
        </row>
        <row r="960">
          <cell r="A960" t="str">
            <v>5000752-0041</v>
          </cell>
          <cell r="B960" t="str">
            <v>50007520041</v>
          </cell>
          <cell r="C960" t="str">
            <v>VIA NUEVA</v>
          </cell>
          <cell r="D960" t="str">
            <v>TRAMO_6</v>
          </cell>
          <cell r="E960" t="str">
            <v>VIA_NUEVATRAMO_6</v>
          </cell>
          <cell r="F960" t="str">
            <v>_T6V</v>
          </cell>
          <cell r="G960">
            <v>5000752</v>
          </cell>
          <cell r="H960" t="str">
            <v>_5000752</v>
          </cell>
          <cell r="I960" t="str">
            <v>0041</v>
          </cell>
          <cell r="J960" t="str">
            <v>EXCAVACIONES</v>
          </cell>
          <cell r="K960" t="str">
            <v>5000752-0041</v>
          </cell>
          <cell r="L960" t="str">
            <v>Transporte de excavaciones</v>
          </cell>
          <cell r="M960" t="str">
            <v>C.VIT.V.N.1304/03.11.001</v>
          </cell>
        </row>
        <row r="961">
          <cell r="A961" t="str">
            <v>5000752-0042</v>
          </cell>
          <cell r="B961" t="str">
            <v>50007520042</v>
          </cell>
          <cell r="C961" t="str">
            <v>VIA NUEVA</v>
          </cell>
          <cell r="D961" t="str">
            <v>TRAMO_6</v>
          </cell>
          <cell r="E961" t="str">
            <v>VIA_NUEVATRAMO_6</v>
          </cell>
          <cell r="F961" t="str">
            <v>_T6V</v>
          </cell>
          <cell r="G961">
            <v>5000752</v>
          </cell>
          <cell r="H961" t="str">
            <v>_5000752</v>
          </cell>
          <cell r="I961" t="str">
            <v>0042</v>
          </cell>
          <cell r="J961" t="str">
            <v>EXCAVACIONES</v>
          </cell>
          <cell r="K961" t="str">
            <v>5000752-0042</v>
          </cell>
          <cell r="L961" t="str">
            <v>Transporte de excavaciones</v>
          </cell>
          <cell r="M961" t="str">
            <v>C.VIT.V.N.1304/03.11.001</v>
          </cell>
        </row>
        <row r="962">
          <cell r="A962" t="str">
            <v>5000753-0002</v>
          </cell>
          <cell r="B962" t="str">
            <v>50007530002</v>
          </cell>
          <cell r="C962" t="str">
            <v>VIA NUEVA</v>
          </cell>
          <cell r="D962" t="str">
            <v>TRAMO_6</v>
          </cell>
          <cell r="E962" t="str">
            <v>VIA_NUEVATRAMO_6</v>
          </cell>
          <cell r="F962" t="str">
            <v>_T6V</v>
          </cell>
          <cell r="G962">
            <v>5000753</v>
          </cell>
          <cell r="H962" t="str">
            <v>_5000753</v>
          </cell>
          <cell r="I962" t="str">
            <v>0002</v>
          </cell>
          <cell r="J962" t="str">
            <v>TERRAPLENES Y RELLENOS</v>
          </cell>
          <cell r="K962" t="str">
            <v>5000753-0002</v>
          </cell>
          <cell r="L962" t="str">
            <v>Compactación de subrasante</v>
          </cell>
          <cell r="M962" t="str">
            <v>C.VIT.V.N.1304/03.11.002</v>
          </cell>
        </row>
        <row r="963">
          <cell r="A963" t="str">
            <v>5000753-0003</v>
          </cell>
          <cell r="B963" t="str">
            <v>50007530003</v>
          </cell>
          <cell r="C963" t="str">
            <v>VIA NUEVA</v>
          </cell>
          <cell r="D963" t="str">
            <v>TRAMO_6</v>
          </cell>
          <cell r="E963" t="str">
            <v>VIA_NUEVATRAMO_6</v>
          </cell>
          <cell r="F963" t="str">
            <v>_T6V</v>
          </cell>
          <cell r="G963">
            <v>5000753</v>
          </cell>
          <cell r="H963" t="str">
            <v>_5000753</v>
          </cell>
          <cell r="I963" t="str">
            <v>0003</v>
          </cell>
          <cell r="J963" t="str">
            <v>TERRAPLENES Y RELLENOS</v>
          </cell>
          <cell r="K963" t="str">
            <v>5000753-0003</v>
          </cell>
          <cell r="L963" t="str">
            <v>Reconformación de terraplenes</v>
          </cell>
          <cell r="M963" t="str">
            <v>C.VIT.V.N.1304/03.11.002</v>
          </cell>
        </row>
        <row r="964">
          <cell r="A964" t="str">
            <v>5000753-0004</v>
          </cell>
          <cell r="B964" t="str">
            <v>50007530004</v>
          </cell>
          <cell r="C964" t="str">
            <v>VIA NUEVA</v>
          </cell>
          <cell r="D964" t="str">
            <v>TRAMO_6</v>
          </cell>
          <cell r="E964" t="str">
            <v>VIA_NUEVATRAMO_6</v>
          </cell>
          <cell r="F964" t="str">
            <v>_T6V</v>
          </cell>
          <cell r="G964">
            <v>5000753</v>
          </cell>
          <cell r="H964" t="str">
            <v>_5000753</v>
          </cell>
          <cell r="I964" t="str">
            <v>0004</v>
          </cell>
          <cell r="J964" t="str">
            <v>TERRAPLENES Y RELLENOS</v>
          </cell>
          <cell r="K964" t="str">
            <v>5000753-0004</v>
          </cell>
          <cell r="L964" t="str">
            <v>Rajón - mejoramiento de subrasante</v>
          </cell>
          <cell r="M964" t="str">
            <v>C.VIT.V.N.1304/03.11.002</v>
          </cell>
        </row>
        <row r="965">
          <cell r="A965" t="str">
            <v>5000753-0005</v>
          </cell>
          <cell r="B965" t="str">
            <v>50007530005</v>
          </cell>
          <cell r="C965" t="str">
            <v>VIA NUEVA</v>
          </cell>
          <cell r="D965" t="str">
            <v>TRAMO_6</v>
          </cell>
          <cell r="E965" t="str">
            <v>VIA_NUEVATRAMO_6</v>
          </cell>
          <cell r="F965" t="str">
            <v>_T6V</v>
          </cell>
          <cell r="G965">
            <v>5000753</v>
          </cell>
          <cell r="H965" t="str">
            <v>_5000753</v>
          </cell>
          <cell r="I965" t="str">
            <v>0005</v>
          </cell>
          <cell r="J965" t="str">
            <v>TERRAPLENES Y RELLENOS</v>
          </cell>
          <cell r="K965" t="str">
            <v>5000753-0005</v>
          </cell>
          <cell r="L965" t="str">
            <v>Terraplén con material de cantera</v>
          </cell>
          <cell r="M965" t="str">
            <v>C.VIT.V.N.1304/03.11.002</v>
          </cell>
        </row>
        <row r="966">
          <cell r="A966" t="str">
            <v>5000753-0006</v>
          </cell>
          <cell r="B966" t="str">
            <v>50007530006</v>
          </cell>
          <cell r="C966" t="str">
            <v>VIA NUEVA</v>
          </cell>
          <cell r="D966" t="str">
            <v>TRAMO_6</v>
          </cell>
          <cell r="E966" t="str">
            <v>VIA_NUEVATRAMO_6</v>
          </cell>
          <cell r="F966" t="str">
            <v>_T6V</v>
          </cell>
          <cell r="G966">
            <v>5000753</v>
          </cell>
          <cell r="H966" t="str">
            <v>_5000753</v>
          </cell>
          <cell r="I966" t="str">
            <v>0006</v>
          </cell>
          <cell r="J966" t="str">
            <v>TERRAPLENES Y RELLENOS</v>
          </cell>
          <cell r="K966" t="str">
            <v>5000753-0006</v>
          </cell>
          <cell r="L966" t="str">
            <v>Terraplen con material proveniente de co</v>
          </cell>
          <cell r="M966" t="str">
            <v>C.VIT.V.N.1304/03.11.002</v>
          </cell>
        </row>
        <row r="967">
          <cell r="A967" t="str">
            <v>5000753-0007</v>
          </cell>
          <cell r="B967" t="str">
            <v>50007530007</v>
          </cell>
          <cell r="C967" t="str">
            <v>VIA NUEVA</v>
          </cell>
          <cell r="D967" t="str">
            <v>TRAMO_6</v>
          </cell>
          <cell r="E967" t="str">
            <v>VIA_NUEVATRAMO_6</v>
          </cell>
          <cell r="F967" t="str">
            <v>_T6V</v>
          </cell>
          <cell r="G967">
            <v>5000753</v>
          </cell>
          <cell r="H967" t="str">
            <v>_5000753</v>
          </cell>
          <cell r="I967" t="str">
            <v>0007</v>
          </cell>
          <cell r="J967" t="str">
            <v>TERRAPLENES Y RELLENOS</v>
          </cell>
          <cell r="K967" t="str">
            <v>5000753-0007</v>
          </cell>
          <cell r="L967" t="str">
            <v>Transporte material de terraplén</v>
          </cell>
          <cell r="M967" t="str">
            <v>C.VIT.V.N.1304/03.11.002</v>
          </cell>
        </row>
        <row r="968">
          <cell r="A968" t="str">
            <v>5000753-0008</v>
          </cell>
          <cell r="B968" t="str">
            <v>50007530008</v>
          </cell>
          <cell r="C968" t="str">
            <v>VIA NUEVA</v>
          </cell>
          <cell r="D968" t="str">
            <v>TRAMO_6</v>
          </cell>
          <cell r="E968" t="str">
            <v>VIA_NUEVATRAMO_6</v>
          </cell>
          <cell r="F968" t="str">
            <v>_T6V</v>
          </cell>
          <cell r="G968">
            <v>5000753</v>
          </cell>
          <cell r="H968" t="str">
            <v>_5000753</v>
          </cell>
          <cell r="I968" t="str">
            <v>0008</v>
          </cell>
          <cell r="J968" t="str">
            <v>TERRAPLENES Y RELLENOS</v>
          </cell>
          <cell r="K968" t="str">
            <v>5000753-0008</v>
          </cell>
          <cell r="L968" t="str">
            <v>Transporte material de terraplén</v>
          </cell>
          <cell r="M968" t="str">
            <v>C.VIT.V.N.1304/03.11.002</v>
          </cell>
        </row>
        <row r="969">
          <cell r="A969" t="str">
            <v>5000753-0009</v>
          </cell>
          <cell r="B969" t="str">
            <v>50007530009</v>
          </cell>
          <cell r="C969" t="str">
            <v>VIA NUEVA</v>
          </cell>
          <cell r="D969" t="str">
            <v>TRAMO_6</v>
          </cell>
          <cell r="E969" t="str">
            <v>VIA_NUEVATRAMO_6</v>
          </cell>
          <cell r="F969" t="str">
            <v>_T6V</v>
          </cell>
          <cell r="G969">
            <v>5000753</v>
          </cell>
          <cell r="H969" t="str">
            <v>_5000753</v>
          </cell>
          <cell r="I969" t="str">
            <v>0009</v>
          </cell>
          <cell r="J969" t="str">
            <v>TERRAPLENES Y RELLENOS</v>
          </cell>
          <cell r="K969" t="str">
            <v>5000753-0009</v>
          </cell>
          <cell r="L969" t="str">
            <v>Transporte material de terraplén</v>
          </cell>
          <cell r="M969" t="str">
            <v>C.VIT.V.N.1304/03.11.002</v>
          </cell>
        </row>
        <row r="970">
          <cell r="A970" t="str">
            <v>5000753-0010</v>
          </cell>
          <cell r="B970" t="str">
            <v>50007530010</v>
          </cell>
          <cell r="C970" t="str">
            <v>VIA NUEVA</v>
          </cell>
          <cell r="D970" t="str">
            <v>TRAMO_6</v>
          </cell>
          <cell r="E970" t="str">
            <v>VIA_NUEVATRAMO_6</v>
          </cell>
          <cell r="F970" t="str">
            <v>_T6V</v>
          </cell>
          <cell r="G970">
            <v>5000753</v>
          </cell>
          <cell r="H970" t="str">
            <v>_5000753</v>
          </cell>
          <cell r="I970" t="str">
            <v>0010</v>
          </cell>
          <cell r="J970" t="str">
            <v>TERRAPLENES Y RELLENOS</v>
          </cell>
          <cell r="K970" t="str">
            <v>5000753-0010</v>
          </cell>
          <cell r="L970" t="str">
            <v>Transporte material de terraplén</v>
          </cell>
          <cell r="M970" t="str">
            <v>C.VIT.V.N.1304/03.11.002</v>
          </cell>
        </row>
        <row r="971">
          <cell r="A971" t="str">
            <v>5000753-0011</v>
          </cell>
          <cell r="B971" t="str">
            <v>50007530011</v>
          </cell>
          <cell r="C971" t="str">
            <v>VIA NUEVA</v>
          </cell>
          <cell r="D971" t="str">
            <v>TRAMO_6</v>
          </cell>
          <cell r="E971" t="str">
            <v>VIA_NUEVATRAMO_6</v>
          </cell>
          <cell r="F971" t="str">
            <v>_T6V</v>
          </cell>
          <cell r="G971">
            <v>5000753</v>
          </cell>
          <cell r="H971" t="str">
            <v>_5000753</v>
          </cell>
          <cell r="I971" t="str">
            <v>0011</v>
          </cell>
          <cell r="J971" t="str">
            <v>TERRAPLENES Y RELLENOS</v>
          </cell>
          <cell r="K971" t="str">
            <v>5000753-0011</v>
          </cell>
          <cell r="L971" t="str">
            <v>Transporte material de terraplén</v>
          </cell>
          <cell r="M971" t="str">
            <v>C.VIT.V.N.1304/03.11.002</v>
          </cell>
        </row>
        <row r="972">
          <cell r="A972" t="str">
            <v>5000753-0012</v>
          </cell>
          <cell r="B972" t="str">
            <v>50007530012</v>
          </cell>
          <cell r="C972" t="str">
            <v>VIA NUEVA</v>
          </cell>
          <cell r="D972" t="str">
            <v>TRAMO_6</v>
          </cell>
          <cell r="E972" t="str">
            <v>VIA_NUEVATRAMO_6</v>
          </cell>
          <cell r="F972" t="str">
            <v>_T6V</v>
          </cell>
          <cell r="G972">
            <v>5000753</v>
          </cell>
          <cell r="H972" t="str">
            <v>_5000753</v>
          </cell>
          <cell r="I972" t="str">
            <v>0012</v>
          </cell>
          <cell r="J972" t="str">
            <v>TERRAPLENES Y RELLENOS</v>
          </cell>
          <cell r="K972" t="str">
            <v>5000753-0012</v>
          </cell>
          <cell r="L972" t="str">
            <v>Transporte material de terraplén</v>
          </cell>
          <cell r="M972" t="str">
            <v>C.VIT.V.N.1304/03.11.002</v>
          </cell>
        </row>
        <row r="973">
          <cell r="A973" t="str">
            <v>5000753-0013</v>
          </cell>
          <cell r="B973" t="str">
            <v>50007530013</v>
          </cell>
          <cell r="C973" t="str">
            <v>VIA NUEVA</v>
          </cell>
          <cell r="D973" t="str">
            <v>TRAMO_6</v>
          </cell>
          <cell r="E973" t="str">
            <v>VIA_NUEVATRAMO_6</v>
          </cell>
          <cell r="F973" t="str">
            <v>_T6V</v>
          </cell>
          <cell r="G973">
            <v>5000753</v>
          </cell>
          <cell r="H973" t="str">
            <v>_5000753</v>
          </cell>
          <cell r="I973" t="str">
            <v>0013</v>
          </cell>
          <cell r="J973" t="str">
            <v>TERRAPLENES Y RELLENOS</v>
          </cell>
          <cell r="K973" t="str">
            <v>5000753-0013</v>
          </cell>
          <cell r="L973" t="str">
            <v>Transporte material de terraplén</v>
          </cell>
          <cell r="M973" t="str">
            <v>C.VIT.V.N.1304/03.11.002</v>
          </cell>
        </row>
        <row r="974">
          <cell r="A974" t="str">
            <v>5000753-0014</v>
          </cell>
          <cell r="B974" t="str">
            <v>50007530014</v>
          </cell>
          <cell r="C974" t="str">
            <v>VIA NUEVA</v>
          </cell>
          <cell r="D974" t="str">
            <v>TRAMO_6</v>
          </cell>
          <cell r="E974" t="str">
            <v>VIA_NUEVATRAMO_6</v>
          </cell>
          <cell r="F974" t="str">
            <v>_T6V</v>
          </cell>
          <cell r="G974">
            <v>5000753</v>
          </cell>
          <cell r="H974" t="str">
            <v>_5000753</v>
          </cell>
          <cell r="I974" t="str">
            <v>0014</v>
          </cell>
          <cell r="J974" t="str">
            <v>TERRAPLENES Y RELLENOS</v>
          </cell>
          <cell r="K974" t="str">
            <v>5000753-0014</v>
          </cell>
          <cell r="L974" t="str">
            <v>Transporte material de terraplén</v>
          </cell>
          <cell r="M974" t="str">
            <v>C.VIT.V.N.1304/03.11.002</v>
          </cell>
        </row>
        <row r="975">
          <cell r="A975" t="str">
            <v>5000753-0015</v>
          </cell>
          <cell r="B975" t="str">
            <v>50007530015</v>
          </cell>
          <cell r="C975" t="str">
            <v>VIA NUEVA</v>
          </cell>
          <cell r="D975" t="str">
            <v>TRAMO_6</v>
          </cell>
          <cell r="E975" t="str">
            <v>VIA_NUEVATRAMO_6</v>
          </cell>
          <cell r="F975" t="str">
            <v>_T6V</v>
          </cell>
          <cell r="G975">
            <v>5000753</v>
          </cell>
          <cell r="H975" t="str">
            <v>_5000753</v>
          </cell>
          <cell r="I975" t="str">
            <v>0015</v>
          </cell>
          <cell r="J975" t="str">
            <v>TERRAPLENES Y RELLENOS</v>
          </cell>
          <cell r="K975" t="str">
            <v>5000753-0015</v>
          </cell>
          <cell r="L975" t="str">
            <v>Transporte material de terraplén</v>
          </cell>
          <cell r="M975" t="str">
            <v>C.VIT.V.N.1304/03.11.002</v>
          </cell>
        </row>
        <row r="976">
          <cell r="A976" t="str">
            <v>5000753-0016</v>
          </cell>
          <cell r="B976" t="str">
            <v>50007530016</v>
          </cell>
          <cell r="C976" t="str">
            <v>VIA NUEVA</v>
          </cell>
          <cell r="D976" t="str">
            <v>TRAMO_6</v>
          </cell>
          <cell r="E976" t="str">
            <v>VIA_NUEVATRAMO_6</v>
          </cell>
          <cell r="F976" t="str">
            <v>_T6V</v>
          </cell>
          <cell r="G976">
            <v>5000753</v>
          </cell>
          <cell r="H976" t="str">
            <v>_5000753</v>
          </cell>
          <cell r="I976" t="str">
            <v>0016</v>
          </cell>
          <cell r="J976" t="str">
            <v>TERRAPLENES Y RELLENOS</v>
          </cell>
          <cell r="K976" t="str">
            <v>5000753-0016</v>
          </cell>
          <cell r="L976" t="str">
            <v>Transporte material de terraplén</v>
          </cell>
          <cell r="M976" t="str">
            <v>C.VIT.V.N.1304/03.11.002</v>
          </cell>
        </row>
        <row r="977">
          <cell r="A977" t="str">
            <v>5000753-0017</v>
          </cell>
          <cell r="B977" t="str">
            <v>50007530017</v>
          </cell>
          <cell r="C977" t="str">
            <v>VIA NUEVA</v>
          </cell>
          <cell r="D977" t="str">
            <v>TRAMO_6</v>
          </cell>
          <cell r="E977" t="str">
            <v>VIA_NUEVATRAMO_6</v>
          </cell>
          <cell r="F977" t="str">
            <v>_T6V</v>
          </cell>
          <cell r="G977">
            <v>5000753</v>
          </cell>
          <cell r="H977" t="str">
            <v>_5000753</v>
          </cell>
          <cell r="I977" t="str">
            <v>0017</v>
          </cell>
          <cell r="J977" t="str">
            <v>TERRAPLENES Y RELLENOS</v>
          </cell>
          <cell r="K977" t="str">
            <v>5000753-0017</v>
          </cell>
          <cell r="L977" t="str">
            <v>Transporte material de terraplén</v>
          </cell>
          <cell r="M977" t="str">
            <v>C.VIT.V.N.1304/03.11.002</v>
          </cell>
        </row>
        <row r="978">
          <cell r="A978" t="str">
            <v>5000753-0025</v>
          </cell>
          <cell r="B978" t="str">
            <v>50007530025</v>
          </cell>
          <cell r="C978" t="str">
            <v>VIA NUEVA</v>
          </cell>
          <cell r="D978" t="str">
            <v>TRAMO_6</v>
          </cell>
          <cell r="E978" t="str">
            <v>VIA_NUEVATRAMO_6</v>
          </cell>
          <cell r="F978" t="str">
            <v>_T6V</v>
          </cell>
          <cell r="G978">
            <v>5000753</v>
          </cell>
          <cell r="H978" t="str">
            <v>_5000753</v>
          </cell>
          <cell r="I978" t="str">
            <v>0025</v>
          </cell>
          <cell r="J978" t="str">
            <v>TERRAPLENES Y RELLENOS</v>
          </cell>
          <cell r="K978" t="str">
            <v>5000753-0025</v>
          </cell>
          <cell r="L978" t="str">
            <v>Transporte material de terraplén</v>
          </cell>
          <cell r="M978" t="str">
            <v>C.VIT.V.N.1304/03.11.002</v>
          </cell>
        </row>
        <row r="979">
          <cell r="A979" t="str">
            <v>5000753-0026</v>
          </cell>
          <cell r="B979" t="str">
            <v>50007530026</v>
          </cell>
          <cell r="C979" t="str">
            <v>VIA NUEVA</v>
          </cell>
          <cell r="D979" t="str">
            <v>TRAMO_6</v>
          </cell>
          <cell r="E979" t="str">
            <v>VIA_NUEVATRAMO_6</v>
          </cell>
          <cell r="F979" t="str">
            <v>_T6V</v>
          </cell>
          <cell r="G979">
            <v>5000753</v>
          </cell>
          <cell r="H979" t="str">
            <v>_5000753</v>
          </cell>
          <cell r="I979" t="str">
            <v>0026</v>
          </cell>
          <cell r="J979" t="str">
            <v>TERRAPLENES Y RELLENOS</v>
          </cell>
          <cell r="K979" t="str">
            <v>5000753-0026</v>
          </cell>
          <cell r="L979" t="str">
            <v>Transporte material de terraplén</v>
          </cell>
          <cell r="M979" t="str">
            <v>C.VIT.V.N.1304/03.11.002</v>
          </cell>
        </row>
        <row r="980">
          <cell r="A980" t="str">
            <v>5000753-0027</v>
          </cell>
          <cell r="B980" t="str">
            <v>50007530027</v>
          </cell>
          <cell r="C980" t="str">
            <v>VIA NUEVA</v>
          </cell>
          <cell r="D980" t="str">
            <v>TRAMO_6</v>
          </cell>
          <cell r="E980" t="str">
            <v>VIA_NUEVATRAMO_6</v>
          </cell>
          <cell r="F980" t="str">
            <v>_T6V</v>
          </cell>
          <cell r="G980">
            <v>5000753</v>
          </cell>
          <cell r="H980" t="str">
            <v>_5000753</v>
          </cell>
          <cell r="I980" t="str">
            <v>0027</v>
          </cell>
          <cell r="J980" t="str">
            <v>TERRAPLENES Y RELLENOS</v>
          </cell>
          <cell r="K980" t="str">
            <v>5000753-0027</v>
          </cell>
          <cell r="L980" t="str">
            <v>Transporte material de terraplén</v>
          </cell>
          <cell r="M980" t="str">
            <v>C.VIT.V.N.1304/03.11.002</v>
          </cell>
        </row>
        <row r="981">
          <cell r="A981" t="str">
            <v>5000753-0028</v>
          </cell>
          <cell r="B981" t="str">
            <v>50007530028</v>
          </cell>
          <cell r="C981" t="str">
            <v>VIA NUEVA</v>
          </cell>
          <cell r="D981" t="str">
            <v>TRAMO_6</v>
          </cell>
          <cell r="E981" t="str">
            <v>VIA_NUEVATRAMO_6</v>
          </cell>
          <cell r="F981" t="str">
            <v>_T6V</v>
          </cell>
          <cell r="G981">
            <v>5000753</v>
          </cell>
          <cell r="H981" t="str">
            <v>_5000753</v>
          </cell>
          <cell r="I981" t="str">
            <v>0028</v>
          </cell>
          <cell r="J981" t="str">
            <v>TERRAPLENES Y RELLENOS</v>
          </cell>
          <cell r="K981" t="str">
            <v>5000753-0028</v>
          </cell>
          <cell r="L981" t="str">
            <v>Transporte material de terraplén</v>
          </cell>
          <cell r="M981" t="str">
            <v>C.VIT.V.N.1304/03.11.002</v>
          </cell>
        </row>
        <row r="982">
          <cell r="A982" t="str">
            <v>5000753-0029</v>
          </cell>
          <cell r="B982" t="str">
            <v>50007530029</v>
          </cell>
          <cell r="C982" t="str">
            <v>VIA NUEVA</v>
          </cell>
          <cell r="D982" t="str">
            <v>TRAMO_6</v>
          </cell>
          <cell r="E982" t="str">
            <v>VIA_NUEVATRAMO_6</v>
          </cell>
          <cell r="F982" t="str">
            <v>_T6V</v>
          </cell>
          <cell r="G982">
            <v>5000753</v>
          </cell>
          <cell r="H982" t="str">
            <v>_5000753</v>
          </cell>
          <cell r="I982" t="str">
            <v>0029</v>
          </cell>
          <cell r="J982" t="str">
            <v>TERRAPLENES Y RELLENOS</v>
          </cell>
          <cell r="K982" t="str">
            <v>5000753-0029</v>
          </cell>
          <cell r="L982" t="str">
            <v>Transporte material de terraplén</v>
          </cell>
          <cell r="M982" t="str">
            <v>C.VIT.V.N.1304/03.11.002</v>
          </cell>
        </row>
        <row r="983">
          <cell r="A983" t="str">
            <v>5000753-0030</v>
          </cell>
          <cell r="B983" t="str">
            <v>50007530030</v>
          </cell>
          <cell r="C983" t="str">
            <v>VIA NUEVA</v>
          </cell>
          <cell r="D983" t="str">
            <v>TRAMO_6</v>
          </cell>
          <cell r="E983" t="str">
            <v>VIA_NUEVATRAMO_6</v>
          </cell>
          <cell r="F983" t="str">
            <v>_T6V</v>
          </cell>
          <cell r="G983">
            <v>5000753</v>
          </cell>
          <cell r="H983" t="str">
            <v>_5000753</v>
          </cell>
          <cell r="I983" t="str">
            <v>0030</v>
          </cell>
          <cell r="J983" t="str">
            <v>TERRAPLENES Y RELLENOS</v>
          </cell>
          <cell r="K983" t="str">
            <v>5000753-0030</v>
          </cell>
          <cell r="L983" t="str">
            <v>Transporte material de terraplén</v>
          </cell>
          <cell r="M983" t="str">
            <v>C.VIT.V.N.1304/03.11.002</v>
          </cell>
        </row>
        <row r="984">
          <cell r="A984" t="str">
            <v>5000753-0031</v>
          </cell>
          <cell r="B984" t="str">
            <v>50007530031</v>
          </cell>
          <cell r="C984" t="str">
            <v>VIA NUEVA</v>
          </cell>
          <cell r="D984" t="str">
            <v>TRAMO_6</v>
          </cell>
          <cell r="E984" t="str">
            <v>VIA_NUEVATRAMO_6</v>
          </cell>
          <cell r="F984" t="str">
            <v>_T6V</v>
          </cell>
          <cell r="G984">
            <v>5000753</v>
          </cell>
          <cell r="H984" t="str">
            <v>_5000753</v>
          </cell>
          <cell r="I984" t="str">
            <v>0031</v>
          </cell>
          <cell r="J984" t="str">
            <v>TERRAPLENES Y RELLENOS</v>
          </cell>
          <cell r="K984" t="str">
            <v>5000753-0031</v>
          </cell>
          <cell r="L984" t="str">
            <v>Transporte material de terraplén</v>
          </cell>
          <cell r="M984" t="str">
            <v>C.VIT.V.N.1304/03.11.002</v>
          </cell>
        </row>
        <row r="985">
          <cell r="A985" t="str">
            <v>5000753-0032</v>
          </cell>
          <cell r="B985" t="str">
            <v>50007530032</v>
          </cell>
          <cell r="C985" t="str">
            <v>VIA NUEVA</v>
          </cell>
          <cell r="D985" t="str">
            <v>TRAMO_6</v>
          </cell>
          <cell r="E985" t="str">
            <v>VIA_NUEVATRAMO_6</v>
          </cell>
          <cell r="F985" t="str">
            <v>_T6V</v>
          </cell>
          <cell r="G985">
            <v>5000753</v>
          </cell>
          <cell r="H985" t="str">
            <v>_5000753</v>
          </cell>
          <cell r="I985" t="str">
            <v>0032</v>
          </cell>
          <cell r="J985" t="str">
            <v>TERRAPLENES Y RELLENOS</v>
          </cell>
          <cell r="K985" t="str">
            <v>5000753-0032</v>
          </cell>
          <cell r="L985" t="str">
            <v>Transporte material de terraplén</v>
          </cell>
          <cell r="M985" t="str">
            <v>C.VIT.V.N.1304/03.11.002</v>
          </cell>
        </row>
        <row r="986">
          <cell r="A986" t="str">
            <v>5000753-0033</v>
          </cell>
          <cell r="B986" t="str">
            <v>50007530033</v>
          </cell>
          <cell r="C986" t="str">
            <v>VIA NUEVA</v>
          </cell>
          <cell r="D986" t="str">
            <v>TRAMO_6</v>
          </cell>
          <cell r="E986" t="str">
            <v>VIA_NUEVATRAMO_6</v>
          </cell>
          <cell r="F986" t="str">
            <v>_T6V</v>
          </cell>
          <cell r="G986">
            <v>5000753</v>
          </cell>
          <cell r="H986" t="str">
            <v>_5000753</v>
          </cell>
          <cell r="I986" t="str">
            <v>0033</v>
          </cell>
          <cell r="J986" t="str">
            <v>TERRAPLENES Y RELLENOS</v>
          </cell>
          <cell r="K986" t="str">
            <v>5000753-0033</v>
          </cell>
          <cell r="L986" t="str">
            <v>Transporte material de terraplén</v>
          </cell>
          <cell r="M986" t="str">
            <v>C.VIT.V.N.1304/03.11.002</v>
          </cell>
        </row>
        <row r="987">
          <cell r="A987" t="str">
            <v>5000753-0034</v>
          </cell>
          <cell r="B987" t="str">
            <v>50007530034</v>
          </cell>
          <cell r="C987" t="str">
            <v>VIA NUEVA</v>
          </cell>
          <cell r="D987" t="str">
            <v>TRAMO_6</v>
          </cell>
          <cell r="E987" t="str">
            <v>VIA_NUEVATRAMO_6</v>
          </cell>
          <cell r="F987" t="str">
            <v>_T6V</v>
          </cell>
          <cell r="G987">
            <v>5000753</v>
          </cell>
          <cell r="H987" t="str">
            <v>_5000753</v>
          </cell>
          <cell r="I987" t="str">
            <v>0034</v>
          </cell>
          <cell r="J987" t="str">
            <v>TERRAPLENES Y RELLENOS</v>
          </cell>
          <cell r="K987" t="str">
            <v>5000753-0034</v>
          </cell>
          <cell r="L987" t="str">
            <v>Transporte material de terraplén</v>
          </cell>
          <cell r="M987" t="str">
            <v>C.VIT.V.N.1304/03.11.002</v>
          </cell>
        </row>
        <row r="988">
          <cell r="A988" t="str">
            <v>5000753-0035</v>
          </cell>
          <cell r="B988" t="str">
            <v>50007530035</v>
          </cell>
          <cell r="C988" t="str">
            <v>VIA NUEVA</v>
          </cell>
          <cell r="D988" t="str">
            <v>TRAMO_6</v>
          </cell>
          <cell r="E988" t="str">
            <v>VIA_NUEVATRAMO_6</v>
          </cell>
          <cell r="F988" t="str">
            <v>_T6V</v>
          </cell>
          <cell r="G988">
            <v>5000753</v>
          </cell>
          <cell r="H988" t="str">
            <v>_5000753</v>
          </cell>
          <cell r="I988" t="str">
            <v>0035</v>
          </cell>
          <cell r="J988" t="str">
            <v>TERRAPLENES Y RELLENOS</v>
          </cell>
          <cell r="K988" t="str">
            <v>5000753-0035</v>
          </cell>
          <cell r="L988" t="str">
            <v>Transporte material de terraplén</v>
          </cell>
          <cell r="M988" t="str">
            <v>C.VIT.V.N.1304/03.11.002</v>
          </cell>
        </row>
        <row r="989">
          <cell r="A989" t="str">
            <v>5000753-0036</v>
          </cell>
          <cell r="B989" t="str">
            <v>50007530036</v>
          </cell>
          <cell r="C989" t="str">
            <v>VIA NUEVA</v>
          </cell>
          <cell r="D989" t="str">
            <v>TRAMO_6</v>
          </cell>
          <cell r="E989" t="str">
            <v>VIA_NUEVATRAMO_6</v>
          </cell>
          <cell r="F989" t="str">
            <v>_T6V</v>
          </cell>
          <cell r="G989">
            <v>5000753</v>
          </cell>
          <cell r="H989" t="str">
            <v>_5000753</v>
          </cell>
          <cell r="I989" t="str">
            <v>0036</v>
          </cell>
          <cell r="J989" t="str">
            <v>TERRAPLENES Y RELLENOS</v>
          </cell>
          <cell r="K989" t="str">
            <v>5000753-0036</v>
          </cell>
          <cell r="L989" t="str">
            <v>Transporte material de terraplén</v>
          </cell>
          <cell r="M989" t="str">
            <v>C.VIT.V.N.1304/03.11.002</v>
          </cell>
        </row>
        <row r="990">
          <cell r="A990" t="str">
            <v>5000753-0037</v>
          </cell>
          <cell r="B990" t="str">
            <v>50007530037</v>
          </cell>
          <cell r="C990" t="str">
            <v>VIA NUEVA</v>
          </cell>
          <cell r="D990" t="str">
            <v>TRAMO_6</v>
          </cell>
          <cell r="E990" t="str">
            <v>VIA_NUEVATRAMO_6</v>
          </cell>
          <cell r="F990" t="str">
            <v>_T6V</v>
          </cell>
          <cell r="G990">
            <v>5000753</v>
          </cell>
          <cell r="H990" t="str">
            <v>_5000753</v>
          </cell>
          <cell r="I990" t="str">
            <v>0037</v>
          </cell>
          <cell r="J990" t="str">
            <v>TERRAPLENES Y RELLENOS</v>
          </cell>
          <cell r="K990" t="str">
            <v>5000753-0037</v>
          </cell>
          <cell r="L990" t="str">
            <v>Transporte material de terraplén</v>
          </cell>
          <cell r="M990" t="str">
            <v>C.VIT.V.N.1304/03.11.002</v>
          </cell>
        </row>
        <row r="991">
          <cell r="A991" t="str">
            <v>5000753-0038</v>
          </cell>
          <cell r="B991" t="str">
            <v>50007530038</v>
          </cell>
          <cell r="C991" t="str">
            <v>VIA NUEVA</v>
          </cell>
          <cell r="D991" t="str">
            <v>TRAMO_6</v>
          </cell>
          <cell r="E991" t="str">
            <v>VIA_NUEVATRAMO_6</v>
          </cell>
          <cell r="F991" t="str">
            <v>_T6V</v>
          </cell>
          <cell r="G991">
            <v>5000753</v>
          </cell>
          <cell r="H991" t="str">
            <v>_5000753</v>
          </cell>
          <cell r="I991" t="str">
            <v>0038</v>
          </cell>
          <cell r="J991" t="str">
            <v>TERRAPLENES Y RELLENOS</v>
          </cell>
          <cell r="K991" t="str">
            <v>5000753-0038</v>
          </cell>
          <cell r="L991" t="str">
            <v>Transporte material de terraplén</v>
          </cell>
          <cell r="M991" t="str">
            <v>C.VIT.V.N.1304/03.11.002</v>
          </cell>
        </row>
        <row r="992">
          <cell r="A992" t="str">
            <v>5000753-0039</v>
          </cell>
          <cell r="B992" t="str">
            <v>50007530039</v>
          </cell>
          <cell r="C992" t="str">
            <v>VIA NUEVA</v>
          </cell>
          <cell r="D992" t="str">
            <v>TRAMO_6</v>
          </cell>
          <cell r="E992" t="str">
            <v>VIA_NUEVATRAMO_6</v>
          </cell>
          <cell r="F992" t="str">
            <v>_T6V</v>
          </cell>
          <cell r="G992">
            <v>5000753</v>
          </cell>
          <cell r="H992" t="str">
            <v>_5000753</v>
          </cell>
          <cell r="I992" t="str">
            <v>0039</v>
          </cell>
          <cell r="J992" t="str">
            <v>TERRAPLENES Y RELLENOS</v>
          </cell>
          <cell r="K992" t="str">
            <v>5000753-0039</v>
          </cell>
          <cell r="L992" t="str">
            <v>Transporte material de terraplén</v>
          </cell>
          <cell r="M992" t="str">
            <v>C.VIT.V.N.1304/03.11.002</v>
          </cell>
        </row>
        <row r="993">
          <cell r="A993" t="str">
            <v>5000753-0040</v>
          </cell>
          <cell r="B993" t="str">
            <v>50007530040</v>
          </cell>
          <cell r="C993" t="str">
            <v>VIA NUEVA</v>
          </cell>
          <cell r="D993" t="str">
            <v>TRAMO_6</v>
          </cell>
          <cell r="E993" t="str">
            <v>VIA_NUEVATRAMO_6</v>
          </cell>
          <cell r="F993" t="str">
            <v>_T6V</v>
          </cell>
          <cell r="G993">
            <v>5000753</v>
          </cell>
          <cell r="H993" t="str">
            <v>_5000753</v>
          </cell>
          <cell r="I993" t="str">
            <v>0040</v>
          </cell>
          <cell r="J993" t="str">
            <v>TERRAPLENES Y RELLENOS</v>
          </cell>
          <cell r="K993" t="str">
            <v>5000753-0040</v>
          </cell>
          <cell r="L993" t="str">
            <v>Transporte material de terraplén</v>
          </cell>
          <cell r="M993" t="str">
            <v>C.VIT.V.N.1304/03.11.002</v>
          </cell>
        </row>
        <row r="994">
          <cell r="A994" t="str">
            <v>5000753-0041</v>
          </cell>
          <cell r="B994" t="str">
            <v>50007530041</v>
          </cell>
          <cell r="C994" t="str">
            <v>VIA NUEVA</v>
          </cell>
          <cell r="D994" t="str">
            <v>TRAMO_6</v>
          </cell>
          <cell r="E994" t="str">
            <v>VIA_NUEVATRAMO_6</v>
          </cell>
          <cell r="F994" t="str">
            <v>_T6V</v>
          </cell>
          <cell r="G994">
            <v>5000753</v>
          </cell>
          <cell r="H994" t="str">
            <v>_5000753</v>
          </cell>
          <cell r="I994" t="str">
            <v>0041</v>
          </cell>
          <cell r="J994" t="str">
            <v>TERRAPLENES Y RELLENOS</v>
          </cell>
          <cell r="K994" t="str">
            <v>5000753-0041</v>
          </cell>
          <cell r="L994" t="str">
            <v>Transporte material de terraplén</v>
          </cell>
          <cell r="M994" t="str">
            <v>C.VIT.V.N.1304/03.11.002</v>
          </cell>
        </row>
        <row r="995">
          <cell r="A995" t="str">
            <v>5000753-0042</v>
          </cell>
          <cell r="B995" t="str">
            <v>50007530042</v>
          </cell>
          <cell r="C995" t="str">
            <v>VIA NUEVA</v>
          </cell>
          <cell r="D995" t="str">
            <v>TRAMO_6</v>
          </cell>
          <cell r="E995" t="str">
            <v>VIA_NUEVATRAMO_6</v>
          </cell>
          <cell r="F995" t="str">
            <v>_T6V</v>
          </cell>
          <cell r="G995">
            <v>5000753</v>
          </cell>
          <cell r="H995" t="str">
            <v>_5000753</v>
          </cell>
          <cell r="I995" t="str">
            <v>0042</v>
          </cell>
          <cell r="J995" t="str">
            <v>TERRAPLENES Y RELLENOS</v>
          </cell>
          <cell r="K995" t="str">
            <v>5000753-0042</v>
          </cell>
          <cell r="L995" t="str">
            <v>Transporte material de terraplén</v>
          </cell>
          <cell r="M995" t="str">
            <v>C.VIT.V.N.1304/03.11.002</v>
          </cell>
        </row>
        <row r="996">
          <cell r="A996" t="str">
            <v>5000753-0043</v>
          </cell>
          <cell r="B996" t="str">
            <v>50007530043</v>
          </cell>
          <cell r="C996" t="str">
            <v>VIA NUEVA</v>
          </cell>
          <cell r="D996" t="str">
            <v>TRAMO_6</v>
          </cell>
          <cell r="E996" t="str">
            <v>VIA_NUEVATRAMO_6</v>
          </cell>
          <cell r="F996" t="str">
            <v>_T6V</v>
          </cell>
          <cell r="G996">
            <v>5000753</v>
          </cell>
          <cell r="H996" t="str">
            <v>_5000753</v>
          </cell>
          <cell r="I996" t="str">
            <v>0043</v>
          </cell>
          <cell r="J996" t="str">
            <v>TERRAPLENES Y RELLENOS</v>
          </cell>
          <cell r="K996" t="str">
            <v>5000753-0043</v>
          </cell>
          <cell r="L996" t="str">
            <v>Transporte material de terraplén</v>
          </cell>
          <cell r="M996" t="str">
            <v>C.VIT.V.N.1304/03.11.002</v>
          </cell>
        </row>
        <row r="997">
          <cell r="A997" t="str">
            <v>5000754-0002</v>
          </cell>
          <cell r="B997" t="str">
            <v>50007540002</v>
          </cell>
          <cell r="C997" t="str">
            <v>VIA NUEVA</v>
          </cell>
          <cell r="D997" t="str">
            <v>TRAMO_6</v>
          </cell>
          <cell r="E997" t="str">
            <v>VIA_NUEVATRAMO_6</v>
          </cell>
          <cell r="F997" t="str">
            <v>_T6V</v>
          </cell>
          <cell r="G997">
            <v>5000754</v>
          </cell>
          <cell r="H997" t="str">
            <v>_5000754</v>
          </cell>
          <cell r="I997" t="str">
            <v>0002</v>
          </cell>
          <cell r="J997" t="str">
            <v>BASE Y SUBBASE</v>
          </cell>
          <cell r="K997" t="str">
            <v>5000754-0002</v>
          </cell>
          <cell r="L997" t="str">
            <v>Subbase CPP</v>
          </cell>
          <cell r="M997" t="str">
            <v>C.VIT.V.N.1304/03.11.003</v>
          </cell>
        </row>
        <row r="998">
          <cell r="A998" t="str">
            <v>5000754-0003</v>
          </cell>
          <cell r="B998" t="str">
            <v>50007540003</v>
          </cell>
          <cell r="C998" t="str">
            <v>VIA NUEVA</v>
          </cell>
          <cell r="D998" t="str">
            <v>TRAMO_6</v>
          </cell>
          <cell r="E998" t="str">
            <v>VIA_NUEVATRAMO_6</v>
          </cell>
          <cell r="F998" t="str">
            <v>_T6V</v>
          </cell>
          <cell r="G998">
            <v>5000754</v>
          </cell>
          <cell r="H998" t="str">
            <v>_5000754</v>
          </cell>
          <cell r="I998" t="str">
            <v>0003</v>
          </cell>
          <cell r="J998" t="str">
            <v>BASE Y SUBBASE</v>
          </cell>
          <cell r="K998" t="str">
            <v>5000754-0003</v>
          </cell>
          <cell r="L998" t="str">
            <v>Base CPP</v>
          </cell>
          <cell r="M998" t="str">
            <v>C.VIT.V.N.1304/03.11.003</v>
          </cell>
        </row>
        <row r="999">
          <cell r="A999" t="str">
            <v>5000754-0005</v>
          </cell>
          <cell r="B999" t="str">
            <v>50007540005</v>
          </cell>
          <cell r="C999" t="str">
            <v>VIA NUEVA</v>
          </cell>
          <cell r="D999" t="str">
            <v>TRAMO_6</v>
          </cell>
          <cell r="E999" t="str">
            <v>VIA_NUEVATRAMO_6</v>
          </cell>
          <cell r="F999" t="str">
            <v>_T6V</v>
          </cell>
          <cell r="G999">
            <v>5000754</v>
          </cell>
          <cell r="H999" t="str">
            <v>_5000754</v>
          </cell>
          <cell r="I999" t="str">
            <v>0005</v>
          </cell>
          <cell r="J999" t="str">
            <v>BASE Y SUBBASE</v>
          </cell>
          <cell r="K999" t="str">
            <v>5000754-0005</v>
          </cell>
          <cell r="L999" t="str">
            <v>Afirmado para mejoramiento de subrasante</v>
          </cell>
          <cell r="M999" t="str">
            <v>C.VIT.V.N.1304/03.11.003</v>
          </cell>
        </row>
        <row r="1000">
          <cell r="A1000" t="str">
            <v>5000754-0006</v>
          </cell>
          <cell r="B1000" t="str">
            <v>50007540006</v>
          </cell>
          <cell r="C1000" t="str">
            <v>VIA NUEVA</v>
          </cell>
          <cell r="D1000" t="str">
            <v>TRAMO_6</v>
          </cell>
          <cell r="E1000" t="str">
            <v>VIA_NUEVATRAMO_6</v>
          </cell>
          <cell r="F1000" t="str">
            <v>_T6V</v>
          </cell>
          <cell r="G1000">
            <v>5000754</v>
          </cell>
          <cell r="H1000" t="str">
            <v>_5000754</v>
          </cell>
          <cell r="I1000" t="str">
            <v>0006</v>
          </cell>
          <cell r="J1000" t="str">
            <v>BASE Y SUBBASE</v>
          </cell>
          <cell r="K1000" t="str">
            <v>5000754-0006</v>
          </cell>
          <cell r="L1000" t="str">
            <v>Asfálto espumado</v>
          </cell>
          <cell r="M1000" t="str">
            <v>C.VIT.V.N.1304/03.11.003</v>
          </cell>
        </row>
        <row r="1001">
          <cell r="A1001" t="str">
            <v>5000754-0008</v>
          </cell>
          <cell r="B1001" t="str">
            <v>50007540008</v>
          </cell>
          <cell r="C1001" t="str">
            <v>VIA NUEVA</v>
          </cell>
          <cell r="D1001" t="str">
            <v>TRAMO_6</v>
          </cell>
          <cell r="E1001" t="str">
            <v>VIA_NUEVATRAMO_6</v>
          </cell>
          <cell r="F1001" t="str">
            <v>_T6V</v>
          </cell>
          <cell r="G1001">
            <v>5000754</v>
          </cell>
          <cell r="H1001" t="str">
            <v>_5000754</v>
          </cell>
          <cell r="I1001" t="str">
            <v>0008</v>
          </cell>
          <cell r="J1001" t="str">
            <v>BASE Y SUBBASE</v>
          </cell>
          <cell r="K1001" t="str">
            <v>5000754-0008</v>
          </cell>
          <cell r="L1001" t="str">
            <v>Riego de liga</v>
          </cell>
          <cell r="M1001" t="str">
            <v>C.VIT.V.N.1304/03.11.003</v>
          </cell>
        </row>
        <row r="1002">
          <cell r="A1002" t="str">
            <v>5000754-0009</v>
          </cell>
          <cell r="B1002" t="str">
            <v>50007540009</v>
          </cell>
          <cell r="C1002" t="str">
            <v>VIA NUEVA</v>
          </cell>
          <cell r="D1002" t="str">
            <v>TRAMO_6</v>
          </cell>
          <cell r="E1002" t="str">
            <v>VIA_NUEVATRAMO_6</v>
          </cell>
          <cell r="F1002" t="str">
            <v>_T6V</v>
          </cell>
          <cell r="G1002">
            <v>5000754</v>
          </cell>
          <cell r="H1002" t="str">
            <v>_5000754</v>
          </cell>
          <cell r="I1002" t="str">
            <v>0009</v>
          </cell>
          <cell r="J1002" t="str">
            <v>BASE Y SUBBASE</v>
          </cell>
          <cell r="K1002" t="str">
            <v>5000754-0009</v>
          </cell>
          <cell r="L1002" t="str">
            <v>Imprimación</v>
          </cell>
          <cell r="M1002" t="str">
            <v>C.VIT.V.N.1304/03.11.003</v>
          </cell>
        </row>
        <row r="1003">
          <cell r="A1003" t="str">
            <v>5000754-0010</v>
          </cell>
          <cell r="B1003" t="str">
            <v>50007540010</v>
          </cell>
          <cell r="C1003" t="str">
            <v>VIA NUEVA</v>
          </cell>
          <cell r="D1003" t="str">
            <v>TRAMO_6</v>
          </cell>
          <cell r="E1003" t="str">
            <v>VIA_NUEVATRAMO_6</v>
          </cell>
          <cell r="F1003" t="str">
            <v>_T6V</v>
          </cell>
          <cell r="G1003">
            <v>5000754</v>
          </cell>
          <cell r="H1003" t="str">
            <v>_5000754</v>
          </cell>
          <cell r="I1003" t="str">
            <v>0010</v>
          </cell>
          <cell r="J1003" t="str">
            <v>BASE Y SUBBASE</v>
          </cell>
          <cell r="K1003" t="str">
            <v>5000754-0010</v>
          </cell>
          <cell r="L1003" t="str">
            <v>Transporte base y subbase</v>
          </cell>
          <cell r="M1003" t="str">
            <v>C.VIT.V.N.1304/03.11.003</v>
          </cell>
        </row>
        <row r="1004">
          <cell r="A1004" t="str">
            <v>5000754-0011</v>
          </cell>
          <cell r="B1004" t="str">
            <v>50007540011</v>
          </cell>
          <cell r="C1004" t="str">
            <v>VIA NUEVA</v>
          </cell>
          <cell r="D1004" t="str">
            <v>TRAMO_6</v>
          </cell>
          <cell r="E1004" t="str">
            <v>VIA_NUEVATRAMO_6</v>
          </cell>
          <cell r="F1004" t="str">
            <v>_T6V</v>
          </cell>
          <cell r="G1004">
            <v>5000754</v>
          </cell>
          <cell r="H1004" t="str">
            <v>_5000754</v>
          </cell>
          <cell r="I1004" t="str">
            <v>0011</v>
          </cell>
          <cell r="J1004" t="str">
            <v>BASE Y SUBBASE</v>
          </cell>
          <cell r="K1004" t="str">
            <v>5000754-0011</v>
          </cell>
          <cell r="L1004" t="str">
            <v>Transporte base y subbase</v>
          </cell>
          <cell r="M1004" t="str">
            <v>C.VIT.V.N.1304/03.11.003</v>
          </cell>
        </row>
        <row r="1005">
          <cell r="A1005" t="str">
            <v>5000754-0012</v>
          </cell>
          <cell r="B1005" t="str">
            <v>50007540012</v>
          </cell>
          <cell r="C1005" t="str">
            <v>VIA NUEVA</v>
          </cell>
          <cell r="D1005" t="str">
            <v>TRAMO_6</v>
          </cell>
          <cell r="E1005" t="str">
            <v>VIA_NUEVATRAMO_6</v>
          </cell>
          <cell r="F1005" t="str">
            <v>_T6V</v>
          </cell>
          <cell r="G1005">
            <v>5000754</v>
          </cell>
          <cell r="H1005" t="str">
            <v>_5000754</v>
          </cell>
          <cell r="I1005" t="str">
            <v>0012</v>
          </cell>
          <cell r="J1005" t="str">
            <v>BASE Y SUBBASE</v>
          </cell>
          <cell r="K1005" t="str">
            <v>5000754-0012</v>
          </cell>
          <cell r="L1005" t="str">
            <v>Transporte base y subbase</v>
          </cell>
          <cell r="M1005" t="str">
            <v>C.VIT.V.N.1304/03.11.003</v>
          </cell>
        </row>
        <row r="1006">
          <cell r="A1006" t="str">
            <v>5000754-0020</v>
          </cell>
          <cell r="B1006" t="str">
            <v>50007540020</v>
          </cell>
          <cell r="C1006" t="str">
            <v>VIA NUEVA</v>
          </cell>
          <cell r="D1006" t="str">
            <v>TRAMO_6</v>
          </cell>
          <cell r="E1006" t="str">
            <v>VIA_NUEVATRAMO_6</v>
          </cell>
          <cell r="F1006" t="str">
            <v>_T6V</v>
          </cell>
          <cell r="G1006">
            <v>5000754</v>
          </cell>
          <cell r="H1006" t="str">
            <v>_5000754</v>
          </cell>
          <cell r="I1006" t="str">
            <v>0020</v>
          </cell>
          <cell r="J1006" t="str">
            <v>BASE Y SUBBASE</v>
          </cell>
          <cell r="K1006" t="str">
            <v>5000754-0020</v>
          </cell>
          <cell r="L1006" t="str">
            <v>Transporte base y subbase</v>
          </cell>
          <cell r="M1006" t="str">
            <v>C.VIT.V.N.1304/03.11.003</v>
          </cell>
        </row>
        <row r="1007">
          <cell r="A1007" t="str">
            <v>5000754-0021</v>
          </cell>
          <cell r="B1007" t="str">
            <v>50007540021</v>
          </cell>
          <cell r="C1007" t="str">
            <v>VIA NUEVA</v>
          </cell>
          <cell r="D1007" t="str">
            <v>TRAMO_6</v>
          </cell>
          <cell r="E1007" t="str">
            <v>VIA_NUEVATRAMO_6</v>
          </cell>
          <cell r="F1007" t="str">
            <v>_T6V</v>
          </cell>
          <cell r="G1007">
            <v>5000754</v>
          </cell>
          <cell r="H1007" t="str">
            <v>_5000754</v>
          </cell>
          <cell r="I1007" t="str">
            <v>0021</v>
          </cell>
          <cell r="J1007" t="str">
            <v>BASE Y SUBBASE</v>
          </cell>
          <cell r="K1007" t="str">
            <v>5000754-0021</v>
          </cell>
          <cell r="L1007" t="str">
            <v>Transporte base y subbase</v>
          </cell>
          <cell r="M1007" t="str">
            <v>C.VIT.V.N.1304/03.11.003</v>
          </cell>
        </row>
        <row r="1008">
          <cell r="A1008" t="str">
            <v>5000754-0022</v>
          </cell>
          <cell r="B1008" t="str">
            <v>50007540022</v>
          </cell>
          <cell r="C1008" t="str">
            <v>VIA NUEVA</v>
          </cell>
          <cell r="D1008" t="str">
            <v>TRAMO_6</v>
          </cell>
          <cell r="E1008" t="str">
            <v>VIA_NUEVATRAMO_6</v>
          </cell>
          <cell r="F1008" t="str">
            <v>_T6V</v>
          </cell>
          <cell r="G1008">
            <v>5000754</v>
          </cell>
          <cell r="H1008" t="str">
            <v>_5000754</v>
          </cell>
          <cell r="I1008" t="str">
            <v>0022</v>
          </cell>
          <cell r="J1008" t="str">
            <v>BASE Y SUBBASE</v>
          </cell>
          <cell r="K1008" t="str">
            <v>5000754-0022</v>
          </cell>
          <cell r="L1008" t="str">
            <v>Transporte base y subbase</v>
          </cell>
          <cell r="M1008" t="str">
            <v>C.VIT.V.N.1304/03.11.003</v>
          </cell>
        </row>
        <row r="1009">
          <cell r="A1009" t="str">
            <v>5000754-0023</v>
          </cell>
          <cell r="B1009" t="str">
            <v>50007540023</v>
          </cell>
          <cell r="C1009" t="str">
            <v>VIA NUEVA</v>
          </cell>
          <cell r="D1009" t="str">
            <v>TRAMO_6</v>
          </cell>
          <cell r="E1009" t="str">
            <v>VIA_NUEVATRAMO_6</v>
          </cell>
          <cell r="F1009" t="str">
            <v>_T6V</v>
          </cell>
          <cell r="G1009">
            <v>5000754</v>
          </cell>
          <cell r="H1009" t="str">
            <v>_5000754</v>
          </cell>
          <cell r="I1009" t="str">
            <v>0023</v>
          </cell>
          <cell r="J1009" t="str">
            <v>BASE Y SUBBASE</v>
          </cell>
          <cell r="K1009" t="str">
            <v>5000754-0023</v>
          </cell>
          <cell r="L1009" t="str">
            <v>Transporte base y subbase</v>
          </cell>
          <cell r="M1009" t="str">
            <v>C.VIT.V.N.1304/03.11.003</v>
          </cell>
        </row>
        <row r="1010">
          <cell r="A1010" t="str">
            <v>5000754-0024</v>
          </cell>
          <cell r="B1010" t="str">
            <v>50007540024</v>
          </cell>
          <cell r="C1010" t="str">
            <v>VIA NUEVA</v>
          </cell>
          <cell r="D1010" t="str">
            <v>TRAMO_6</v>
          </cell>
          <cell r="E1010" t="str">
            <v>VIA_NUEVATRAMO_6</v>
          </cell>
          <cell r="F1010" t="str">
            <v>_T6V</v>
          </cell>
          <cell r="G1010">
            <v>5000754</v>
          </cell>
          <cell r="H1010" t="str">
            <v>_5000754</v>
          </cell>
          <cell r="I1010" t="str">
            <v>0024</v>
          </cell>
          <cell r="J1010" t="str">
            <v>BASE Y SUBBASE</v>
          </cell>
          <cell r="K1010" t="str">
            <v>5000754-0024</v>
          </cell>
          <cell r="L1010" t="str">
            <v>Transporte base y subbase</v>
          </cell>
          <cell r="M1010" t="str">
            <v>C.VIT.V.N.1304/03.11.003</v>
          </cell>
        </row>
        <row r="1011">
          <cell r="A1011" t="str">
            <v>5000754-0025</v>
          </cell>
          <cell r="B1011" t="str">
            <v>50007540025</v>
          </cell>
          <cell r="C1011" t="str">
            <v>VIA NUEVA</v>
          </cell>
          <cell r="D1011" t="str">
            <v>TRAMO_6</v>
          </cell>
          <cell r="E1011" t="str">
            <v>VIA_NUEVATRAMO_6</v>
          </cell>
          <cell r="F1011" t="str">
            <v>_T6V</v>
          </cell>
          <cell r="G1011">
            <v>5000754</v>
          </cell>
          <cell r="H1011" t="str">
            <v>_5000754</v>
          </cell>
          <cell r="I1011" t="str">
            <v>0025</v>
          </cell>
          <cell r="J1011" t="str">
            <v>BASE Y SUBBASE</v>
          </cell>
          <cell r="K1011" t="str">
            <v>5000754-0025</v>
          </cell>
          <cell r="L1011" t="str">
            <v>Transporte base y subbase</v>
          </cell>
          <cell r="M1011" t="str">
            <v>C.VIT.V.N.1304/03.11.003</v>
          </cell>
        </row>
        <row r="1012">
          <cell r="A1012" t="str">
            <v>5000754-0026</v>
          </cell>
          <cell r="B1012" t="str">
            <v>50007540026</v>
          </cell>
          <cell r="C1012" t="str">
            <v>VIA NUEVA</v>
          </cell>
          <cell r="D1012" t="str">
            <v>TRAMO_6</v>
          </cell>
          <cell r="E1012" t="str">
            <v>VIA_NUEVATRAMO_6</v>
          </cell>
          <cell r="F1012" t="str">
            <v>_T6V</v>
          </cell>
          <cell r="G1012">
            <v>5000754</v>
          </cell>
          <cell r="H1012" t="str">
            <v>_5000754</v>
          </cell>
          <cell r="I1012" t="str">
            <v>0026</v>
          </cell>
          <cell r="J1012" t="str">
            <v>BASE Y SUBBASE</v>
          </cell>
          <cell r="K1012" t="str">
            <v>5000754-0026</v>
          </cell>
          <cell r="L1012" t="str">
            <v>Transporte base y subbase</v>
          </cell>
          <cell r="M1012" t="str">
            <v>C.VIT.V.N.1304/03.11.003</v>
          </cell>
        </row>
        <row r="1013">
          <cell r="A1013" t="str">
            <v>5000754-0027</v>
          </cell>
          <cell r="B1013" t="str">
            <v>50007540027</v>
          </cell>
          <cell r="C1013" t="str">
            <v>VIA NUEVA</v>
          </cell>
          <cell r="D1013" t="str">
            <v>TRAMO_6</v>
          </cell>
          <cell r="E1013" t="str">
            <v>VIA_NUEVATRAMO_6</v>
          </cell>
          <cell r="F1013" t="str">
            <v>_T6V</v>
          </cell>
          <cell r="G1013">
            <v>5000754</v>
          </cell>
          <cell r="H1013" t="str">
            <v>_5000754</v>
          </cell>
          <cell r="I1013" t="str">
            <v>0027</v>
          </cell>
          <cell r="J1013" t="str">
            <v>BASE Y SUBBASE</v>
          </cell>
          <cell r="K1013" t="str">
            <v>5000754-0027</v>
          </cell>
          <cell r="L1013" t="str">
            <v>Transporte base y subbase</v>
          </cell>
          <cell r="M1013" t="str">
            <v>C.VIT.V.N.1304/03.11.003</v>
          </cell>
        </row>
        <row r="1014">
          <cell r="A1014" t="str">
            <v>5000754-0029</v>
          </cell>
          <cell r="B1014" t="str">
            <v>50007540029</v>
          </cell>
          <cell r="C1014" t="str">
            <v>VIA NUEVA</v>
          </cell>
          <cell r="D1014" t="str">
            <v>TRAMO_6</v>
          </cell>
          <cell r="E1014" t="str">
            <v>VIA_NUEVATRAMO_6</v>
          </cell>
          <cell r="F1014" t="str">
            <v>_T6V</v>
          </cell>
          <cell r="G1014">
            <v>5000754</v>
          </cell>
          <cell r="H1014" t="str">
            <v>_5000754</v>
          </cell>
          <cell r="I1014" t="str">
            <v>0029</v>
          </cell>
          <cell r="J1014" t="str">
            <v>BASE Y SUBBASE</v>
          </cell>
          <cell r="K1014" t="str">
            <v>5000754-0029</v>
          </cell>
          <cell r="L1014" t="str">
            <v>Transporte base y subbase</v>
          </cell>
          <cell r="M1014" t="str">
            <v>C.VIT.V.N.1304/03.11.003</v>
          </cell>
        </row>
        <row r="1015">
          <cell r="A1015" t="str">
            <v>5000754-0030</v>
          </cell>
          <cell r="B1015" t="str">
            <v>50007540030</v>
          </cell>
          <cell r="C1015" t="str">
            <v>VIA NUEVA</v>
          </cell>
          <cell r="D1015" t="str">
            <v>TRAMO_6</v>
          </cell>
          <cell r="E1015" t="str">
            <v>VIA_NUEVATRAMO_6</v>
          </cell>
          <cell r="F1015" t="str">
            <v>_T6V</v>
          </cell>
          <cell r="G1015">
            <v>5000754</v>
          </cell>
          <cell r="H1015" t="str">
            <v>_5000754</v>
          </cell>
          <cell r="I1015" t="str">
            <v>0030</v>
          </cell>
          <cell r="J1015" t="str">
            <v>BASE Y SUBBASE</v>
          </cell>
          <cell r="K1015" t="str">
            <v>5000754-0030</v>
          </cell>
          <cell r="L1015" t="str">
            <v>Transporte base y subbase</v>
          </cell>
          <cell r="M1015" t="str">
            <v>C.VIT.V.N.1304/03.11.003</v>
          </cell>
        </row>
        <row r="1016">
          <cell r="A1016" t="str">
            <v>5000754-0031</v>
          </cell>
          <cell r="B1016" t="str">
            <v>50007540031</v>
          </cell>
          <cell r="C1016" t="str">
            <v>VIA NUEVA</v>
          </cell>
          <cell r="D1016" t="str">
            <v>TRAMO_6</v>
          </cell>
          <cell r="E1016" t="str">
            <v>VIA_NUEVATRAMO_6</v>
          </cell>
          <cell r="F1016" t="str">
            <v>_T6V</v>
          </cell>
          <cell r="G1016">
            <v>5000754</v>
          </cell>
          <cell r="H1016" t="str">
            <v>_5000754</v>
          </cell>
          <cell r="I1016" t="str">
            <v>0031</v>
          </cell>
          <cell r="J1016" t="str">
            <v>BASE Y SUBBASE</v>
          </cell>
          <cell r="K1016" t="str">
            <v>5000754-0031</v>
          </cell>
          <cell r="L1016" t="str">
            <v>Transporte base y subbase</v>
          </cell>
          <cell r="M1016" t="str">
            <v>C.VIT.V.N.1304/03.11.003</v>
          </cell>
        </row>
        <row r="1017">
          <cell r="A1017" t="str">
            <v>5000754-0032</v>
          </cell>
          <cell r="B1017" t="str">
            <v>50007540032</v>
          </cell>
          <cell r="C1017" t="str">
            <v>VIA NUEVA</v>
          </cell>
          <cell r="D1017" t="str">
            <v>TRAMO_6</v>
          </cell>
          <cell r="E1017" t="str">
            <v>VIA_NUEVATRAMO_6</v>
          </cell>
          <cell r="F1017" t="str">
            <v>_T6V</v>
          </cell>
          <cell r="G1017">
            <v>5000754</v>
          </cell>
          <cell r="H1017" t="str">
            <v>_5000754</v>
          </cell>
          <cell r="I1017" t="str">
            <v>0032</v>
          </cell>
          <cell r="J1017" t="str">
            <v>BASE Y SUBBASE</v>
          </cell>
          <cell r="K1017" t="str">
            <v>5000754-0032</v>
          </cell>
          <cell r="L1017" t="str">
            <v>Transporte base y subbase</v>
          </cell>
          <cell r="M1017" t="str">
            <v>C.VIT.V.N.1304/03.11.003</v>
          </cell>
        </row>
        <row r="1018">
          <cell r="A1018" t="str">
            <v>5000754-0033</v>
          </cell>
          <cell r="B1018" t="str">
            <v>50007540033</v>
          </cell>
          <cell r="C1018" t="str">
            <v>VIA NUEVA</v>
          </cell>
          <cell r="D1018" t="str">
            <v>TRAMO_6</v>
          </cell>
          <cell r="E1018" t="str">
            <v>VIA_NUEVATRAMO_6</v>
          </cell>
          <cell r="F1018" t="str">
            <v>_T6V</v>
          </cell>
          <cell r="G1018">
            <v>5000754</v>
          </cell>
          <cell r="H1018" t="str">
            <v>_5000754</v>
          </cell>
          <cell r="I1018" t="str">
            <v>0033</v>
          </cell>
          <cell r="J1018" t="str">
            <v>BASE Y SUBBASE</v>
          </cell>
          <cell r="K1018" t="str">
            <v>5000754-0033</v>
          </cell>
          <cell r="L1018" t="str">
            <v>Transporte base y subbase</v>
          </cell>
          <cell r="M1018" t="str">
            <v>C.VIT.V.N.1304/03.11.003</v>
          </cell>
        </row>
        <row r="1019">
          <cell r="A1019" t="str">
            <v>5000754-0034</v>
          </cell>
          <cell r="B1019" t="str">
            <v>50007540034</v>
          </cell>
          <cell r="C1019" t="str">
            <v>VIA NUEVA</v>
          </cell>
          <cell r="D1019" t="str">
            <v>TRAMO_6</v>
          </cell>
          <cell r="E1019" t="str">
            <v>VIA_NUEVATRAMO_6</v>
          </cell>
          <cell r="F1019" t="str">
            <v>_T6V</v>
          </cell>
          <cell r="G1019">
            <v>5000754</v>
          </cell>
          <cell r="H1019" t="str">
            <v>_5000754</v>
          </cell>
          <cell r="I1019" t="str">
            <v>0034</v>
          </cell>
          <cell r="J1019" t="str">
            <v>BASE Y SUBBASE</v>
          </cell>
          <cell r="K1019" t="str">
            <v>5000754-0034</v>
          </cell>
          <cell r="L1019" t="str">
            <v>Transporte base y subbase</v>
          </cell>
          <cell r="M1019" t="str">
            <v>C.VIT.V.N.1304/03.11.003</v>
          </cell>
        </row>
        <row r="1020">
          <cell r="A1020" t="str">
            <v>5000754-0035</v>
          </cell>
          <cell r="B1020" t="str">
            <v>50007540035</v>
          </cell>
          <cell r="C1020" t="str">
            <v>VIA NUEVA</v>
          </cell>
          <cell r="D1020" t="str">
            <v>TRAMO_6</v>
          </cell>
          <cell r="E1020" t="str">
            <v>VIA_NUEVATRAMO_6</v>
          </cell>
          <cell r="F1020" t="str">
            <v>_T6V</v>
          </cell>
          <cell r="G1020">
            <v>5000754</v>
          </cell>
          <cell r="H1020" t="str">
            <v>_5000754</v>
          </cell>
          <cell r="I1020" t="str">
            <v>0035</v>
          </cell>
          <cell r="J1020" t="str">
            <v>BASE Y SUBBASE</v>
          </cell>
          <cell r="K1020" t="str">
            <v>5000754-0035</v>
          </cell>
          <cell r="L1020" t="str">
            <v>Transporte base y subbase</v>
          </cell>
          <cell r="M1020" t="str">
            <v>C.VIT.V.N.1304/03.11.003</v>
          </cell>
        </row>
        <row r="1021">
          <cell r="A1021" t="str">
            <v>5000754-0036</v>
          </cell>
          <cell r="B1021" t="str">
            <v>50007540036</v>
          </cell>
          <cell r="C1021" t="str">
            <v>VIA NUEVA</v>
          </cell>
          <cell r="D1021" t="str">
            <v>TRAMO_6</v>
          </cell>
          <cell r="E1021" t="str">
            <v>VIA_NUEVATRAMO_6</v>
          </cell>
          <cell r="F1021" t="str">
            <v>_T6V</v>
          </cell>
          <cell r="G1021">
            <v>5000754</v>
          </cell>
          <cell r="H1021" t="str">
            <v>_5000754</v>
          </cell>
          <cell r="I1021" t="str">
            <v>0036</v>
          </cell>
          <cell r="J1021" t="str">
            <v>BASE Y SUBBASE</v>
          </cell>
          <cell r="K1021" t="str">
            <v>5000754-0036</v>
          </cell>
          <cell r="L1021" t="str">
            <v>Transporte base y subbase</v>
          </cell>
          <cell r="M1021" t="str">
            <v>C.VIT.V.N.1304/03.11.003</v>
          </cell>
        </row>
        <row r="1022">
          <cell r="A1022" t="str">
            <v>5000754-0037</v>
          </cell>
          <cell r="B1022" t="str">
            <v>50007540037</v>
          </cell>
          <cell r="C1022" t="str">
            <v>VIA NUEVA</v>
          </cell>
          <cell r="D1022" t="str">
            <v>TRAMO_6</v>
          </cell>
          <cell r="E1022" t="str">
            <v>VIA_NUEVATRAMO_6</v>
          </cell>
          <cell r="F1022" t="str">
            <v>_T6V</v>
          </cell>
          <cell r="G1022">
            <v>5000754</v>
          </cell>
          <cell r="H1022" t="str">
            <v>_5000754</v>
          </cell>
          <cell r="I1022" t="str">
            <v>0037</v>
          </cell>
          <cell r="J1022" t="str">
            <v>BASE Y SUBBASE</v>
          </cell>
          <cell r="K1022" t="str">
            <v>5000754-0037</v>
          </cell>
          <cell r="L1022" t="str">
            <v>Transporte base y subbase</v>
          </cell>
          <cell r="M1022" t="str">
            <v>C.VIT.V.N.1304/03.11.003</v>
          </cell>
        </row>
        <row r="1023">
          <cell r="A1023" t="str">
            <v>5000754-0038</v>
          </cell>
          <cell r="B1023" t="str">
            <v>50007540038</v>
          </cell>
          <cell r="C1023" t="str">
            <v>VIA NUEVA</v>
          </cell>
          <cell r="D1023" t="str">
            <v>TRAMO_6</v>
          </cell>
          <cell r="E1023" t="str">
            <v>VIA_NUEVATRAMO_6</v>
          </cell>
          <cell r="F1023" t="str">
            <v>_T6V</v>
          </cell>
          <cell r="G1023">
            <v>5000754</v>
          </cell>
          <cell r="H1023" t="str">
            <v>_5000754</v>
          </cell>
          <cell r="I1023" t="str">
            <v>0038</v>
          </cell>
          <cell r="J1023" t="str">
            <v>BASE Y SUBBASE</v>
          </cell>
          <cell r="K1023" t="str">
            <v>5000754-0038</v>
          </cell>
          <cell r="L1023" t="str">
            <v>Transporte base y subbase</v>
          </cell>
          <cell r="M1023" t="str">
            <v>C.VIT.V.N.1304/03.11.003</v>
          </cell>
        </row>
        <row r="1024">
          <cell r="A1024" t="str">
            <v>5000754-0039</v>
          </cell>
          <cell r="B1024" t="str">
            <v>50007540039</v>
          </cell>
          <cell r="C1024" t="str">
            <v>VIA NUEVA</v>
          </cell>
          <cell r="D1024" t="str">
            <v>TRAMO_6</v>
          </cell>
          <cell r="E1024" t="str">
            <v>VIA_NUEVATRAMO_6</v>
          </cell>
          <cell r="F1024" t="str">
            <v>_T6V</v>
          </cell>
          <cell r="G1024">
            <v>5000754</v>
          </cell>
          <cell r="H1024" t="str">
            <v>_5000754</v>
          </cell>
          <cell r="I1024" t="str">
            <v>0039</v>
          </cell>
          <cell r="J1024" t="str">
            <v>BASE Y SUBBASE</v>
          </cell>
          <cell r="K1024" t="str">
            <v>5000754-0039</v>
          </cell>
          <cell r="L1024" t="str">
            <v>Transporte base y subbase</v>
          </cell>
          <cell r="M1024" t="str">
            <v>C.VIT.V.N.1304/03.11.003</v>
          </cell>
        </row>
        <row r="1025">
          <cell r="A1025" t="str">
            <v>5000754-0040</v>
          </cell>
          <cell r="B1025" t="str">
            <v>50007540040</v>
          </cell>
          <cell r="C1025" t="str">
            <v>VIA NUEVA</v>
          </cell>
          <cell r="D1025" t="str">
            <v>TRAMO_6</v>
          </cell>
          <cell r="E1025" t="str">
            <v>VIA_NUEVATRAMO_6</v>
          </cell>
          <cell r="F1025" t="str">
            <v>_T6V</v>
          </cell>
          <cell r="G1025">
            <v>5000754</v>
          </cell>
          <cell r="H1025" t="str">
            <v>_5000754</v>
          </cell>
          <cell r="I1025" t="str">
            <v>0040</v>
          </cell>
          <cell r="J1025" t="str">
            <v>BASE Y SUBBASE</v>
          </cell>
          <cell r="K1025" t="str">
            <v>5000754-0040</v>
          </cell>
          <cell r="L1025" t="str">
            <v>Transporte base y subbase</v>
          </cell>
          <cell r="M1025" t="str">
            <v>C.VIT.V.N.1304/03.11.003</v>
          </cell>
        </row>
        <row r="1026">
          <cell r="A1026" t="str">
            <v>5000754-0041</v>
          </cell>
          <cell r="B1026" t="str">
            <v>50007540041</v>
          </cell>
          <cell r="C1026" t="str">
            <v>VIA NUEVA</v>
          </cell>
          <cell r="D1026" t="str">
            <v>TRAMO_6</v>
          </cell>
          <cell r="E1026" t="str">
            <v>VIA_NUEVATRAMO_6</v>
          </cell>
          <cell r="F1026" t="str">
            <v>_T6V</v>
          </cell>
          <cell r="G1026">
            <v>5000754</v>
          </cell>
          <cell r="H1026" t="str">
            <v>_5000754</v>
          </cell>
          <cell r="I1026" t="str">
            <v>0041</v>
          </cell>
          <cell r="J1026" t="str">
            <v>BASE Y SUBBASE</v>
          </cell>
          <cell r="K1026" t="str">
            <v>5000754-0041</v>
          </cell>
          <cell r="L1026" t="str">
            <v>Subbase CPB</v>
          </cell>
          <cell r="M1026" t="str">
            <v>C.VIT.V.N.1304/03.11.003</v>
          </cell>
        </row>
        <row r="1027">
          <cell r="A1027" t="str">
            <v>5000755-0002</v>
          </cell>
          <cell r="B1027" t="str">
            <v>50007550002</v>
          </cell>
          <cell r="C1027" t="str">
            <v>VIA NUEVA</v>
          </cell>
          <cell r="D1027" t="str">
            <v>TRAMO_6</v>
          </cell>
          <cell r="E1027" t="str">
            <v>VIA_NUEVATRAMO_6</v>
          </cell>
          <cell r="F1027" t="str">
            <v>_T6V</v>
          </cell>
          <cell r="G1027">
            <v>5000755</v>
          </cell>
          <cell r="H1027" t="str">
            <v>_5000755</v>
          </cell>
          <cell r="I1027" t="str">
            <v>0002</v>
          </cell>
          <cell r="J1027" t="str">
            <v>CAPAS ASFÁLTICAS</v>
          </cell>
          <cell r="K1027" t="str">
            <v>5000755-0002</v>
          </cell>
          <cell r="L1027" t="str">
            <v>Carpeta asfáltica mdc2</v>
          </cell>
          <cell r="M1027" t="str">
            <v>C.VIT.V.N.1304/03.11.004</v>
          </cell>
        </row>
        <row r="1028">
          <cell r="A1028" t="str">
            <v>5000755-0004</v>
          </cell>
          <cell r="B1028" t="str">
            <v>50007550004</v>
          </cell>
          <cell r="C1028" t="str">
            <v>VIA NUEVA</v>
          </cell>
          <cell r="D1028" t="str">
            <v>TRAMO_6</v>
          </cell>
          <cell r="E1028" t="str">
            <v>VIA_NUEVATRAMO_6</v>
          </cell>
          <cell r="F1028" t="str">
            <v>_T6V</v>
          </cell>
          <cell r="G1028">
            <v>5000755</v>
          </cell>
          <cell r="H1028" t="str">
            <v>_5000755</v>
          </cell>
          <cell r="I1028" t="str">
            <v>0004</v>
          </cell>
          <cell r="J1028" t="str">
            <v>CAPAS ASFÁLTICAS</v>
          </cell>
          <cell r="K1028" t="str">
            <v>5000755-0004</v>
          </cell>
          <cell r="L1028" t="str">
            <v>Transporte de mezcla asfáltica</v>
          </cell>
          <cell r="M1028" t="str">
            <v>C.VIT.V.N.1304/03.11.004</v>
          </cell>
        </row>
        <row r="1029">
          <cell r="A1029" t="str">
            <v>5000755-0013</v>
          </cell>
          <cell r="B1029" t="str">
            <v>50007550013</v>
          </cell>
          <cell r="C1029" t="str">
            <v>VIA NUEVA</v>
          </cell>
          <cell r="D1029" t="str">
            <v>TRAMO_6</v>
          </cell>
          <cell r="E1029" t="str">
            <v>VIA_NUEVATRAMO_6</v>
          </cell>
          <cell r="F1029" t="str">
            <v>_T6V</v>
          </cell>
          <cell r="G1029">
            <v>5000755</v>
          </cell>
          <cell r="H1029" t="str">
            <v>_5000755</v>
          </cell>
          <cell r="I1029" t="str">
            <v>0013</v>
          </cell>
          <cell r="J1029" t="str">
            <v>CAPAS ASFÁLTICAS</v>
          </cell>
          <cell r="K1029" t="str">
            <v>5000755-0013</v>
          </cell>
          <cell r="L1029" t="str">
            <v>Transporte de mezcla asfáltica</v>
          </cell>
          <cell r="M1029" t="str">
            <v>C.VIT.V.N.1304/03.11.004</v>
          </cell>
        </row>
        <row r="1030">
          <cell r="A1030" t="str">
            <v>5000755-0014</v>
          </cell>
          <cell r="B1030" t="str">
            <v>50007550014</v>
          </cell>
          <cell r="C1030" t="str">
            <v>VIA NUEVA</v>
          </cell>
          <cell r="D1030" t="str">
            <v>TRAMO_6</v>
          </cell>
          <cell r="E1030" t="str">
            <v>VIA_NUEVATRAMO_6</v>
          </cell>
          <cell r="F1030" t="str">
            <v>_T6V</v>
          </cell>
          <cell r="G1030">
            <v>5000755</v>
          </cell>
          <cell r="H1030" t="str">
            <v>_5000755</v>
          </cell>
          <cell r="I1030" t="str">
            <v>0014</v>
          </cell>
          <cell r="J1030" t="str">
            <v>CAPAS ASFÁLTICAS</v>
          </cell>
          <cell r="K1030" t="str">
            <v>5000755-0014</v>
          </cell>
          <cell r="L1030" t="str">
            <v>Transporte de mezcla asfáltica</v>
          </cell>
          <cell r="M1030" t="str">
            <v>C.VIT.V.N.1304/03.11.004</v>
          </cell>
        </row>
        <row r="1031">
          <cell r="A1031" t="str">
            <v>5000755-0015</v>
          </cell>
          <cell r="B1031" t="str">
            <v>50007550015</v>
          </cell>
          <cell r="C1031" t="str">
            <v>VIA NUEVA</v>
          </cell>
          <cell r="D1031" t="str">
            <v>TRAMO_6</v>
          </cell>
          <cell r="E1031" t="str">
            <v>VIA_NUEVATRAMO_6</v>
          </cell>
          <cell r="F1031" t="str">
            <v>_T6V</v>
          </cell>
          <cell r="G1031">
            <v>5000755</v>
          </cell>
          <cell r="H1031" t="str">
            <v>_5000755</v>
          </cell>
          <cell r="I1031" t="str">
            <v>0015</v>
          </cell>
          <cell r="J1031" t="str">
            <v>CAPAS ASFÁLTICAS</v>
          </cell>
          <cell r="K1031" t="str">
            <v>5000755-0015</v>
          </cell>
          <cell r="L1031" t="str">
            <v>Transporte de mezcla asfáltica</v>
          </cell>
          <cell r="M1031" t="str">
            <v>C.VIT.V.N.1304/03.11.004</v>
          </cell>
        </row>
        <row r="1032">
          <cell r="A1032" t="str">
            <v>5000755-0016</v>
          </cell>
          <cell r="B1032" t="str">
            <v>50007550016</v>
          </cell>
          <cell r="C1032" t="str">
            <v>VIA NUEVA</v>
          </cell>
          <cell r="D1032" t="str">
            <v>TRAMO_6</v>
          </cell>
          <cell r="E1032" t="str">
            <v>VIA_NUEVATRAMO_6</v>
          </cell>
          <cell r="F1032" t="str">
            <v>_T6V</v>
          </cell>
          <cell r="G1032">
            <v>5000755</v>
          </cell>
          <cell r="H1032" t="str">
            <v>_5000755</v>
          </cell>
          <cell r="I1032" t="str">
            <v>0016</v>
          </cell>
          <cell r="J1032" t="str">
            <v>CAPAS ASFÁLTICAS</v>
          </cell>
          <cell r="K1032" t="str">
            <v>5000755-0016</v>
          </cell>
          <cell r="L1032" t="str">
            <v>Transporte de mezcla asfáltica</v>
          </cell>
          <cell r="M1032" t="str">
            <v>C.VIT.V.N.1304/03.11.004</v>
          </cell>
        </row>
        <row r="1033">
          <cell r="A1033" t="str">
            <v>5000756-0002</v>
          </cell>
          <cell r="B1033" t="str">
            <v>50007560002</v>
          </cell>
          <cell r="C1033" t="str">
            <v>VIA NUEVA</v>
          </cell>
          <cell r="D1033" t="str">
            <v>TRAMO_6</v>
          </cell>
          <cell r="E1033" t="str">
            <v>VIA_NUEVATRAMO_6</v>
          </cell>
          <cell r="F1033" t="str">
            <v>_T6V</v>
          </cell>
          <cell r="G1033">
            <v>5000756</v>
          </cell>
          <cell r="H1033" t="str">
            <v>_5000756</v>
          </cell>
          <cell r="I1033" t="str">
            <v>0002</v>
          </cell>
          <cell r="J1033" t="str">
            <v>SEÑALIZACIÓN</v>
          </cell>
          <cell r="K1033" t="str">
            <v>5000756-0002</v>
          </cell>
          <cell r="L1033" t="str">
            <v>Tachas reflectivas</v>
          </cell>
          <cell r="M1033" t="str">
            <v>C.VIT.V.N.1304/03.11.005</v>
          </cell>
        </row>
        <row r="1034">
          <cell r="A1034" t="str">
            <v>5000756-0003</v>
          </cell>
          <cell r="B1034" t="str">
            <v>50007560003</v>
          </cell>
          <cell r="C1034" t="str">
            <v>VIA NUEVA</v>
          </cell>
          <cell r="D1034" t="str">
            <v>TRAMO_6</v>
          </cell>
          <cell r="E1034" t="str">
            <v>VIA_NUEVATRAMO_6</v>
          </cell>
          <cell r="F1034" t="str">
            <v>_T6V</v>
          </cell>
          <cell r="G1034">
            <v>5000756</v>
          </cell>
          <cell r="H1034" t="str">
            <v>_5000756</v>
          </cell>
          <cell r="I1034" t="str">
            <v>0003</v>
          </cell>
          <cell r="J1034" t="str">
            <v>SEÑALIZACIÓN</v>
          </cell>
          <cell r="K1034" t="str">
            <v>5000756-0003</v>
          </cell>
          <cell r="L1034" t="str">
            <v>Tachas reflectivas bidireccionales</v>
          </cell>
          <cell r="M1034" t="str">
            <v>C.VIT.V.N.1304/03.11.005</v>
          </cell>
        </row>
        <row r="1035">
          <cell r="A1035" t="str">
            <v>5000756-0004</v>
          </cell>
          <cell r="B1035" t="str">
            <v>50007560004</v>
          </cell>
          <cell r="C1035" t="str">
            <v>VIA NUEVA</v>
          </cell>
          <cell r="D1035" t="str">
            <v>TRAMO_6</v>
          </cell>
          <cell r="E1035" t="str">
            <v>VIA_NUEVATRAMO_6</v>
          </cell>
          <cell r="F1035" t="str">
            <v>_T6V</v>
          </cell>
          <cell r="G1035">
            <v>5000756</v>
          </cell>
          <cell r="H1035" t="str">
            <v>_5000756</v>
          </cell>
          <cell r="I1035" t="str">
            <v>0004</v>
          </cell>
          <cell r="J1035" t="str">
            <v>SEÑALIZACIÓN</v>
          </cell>
          <cell r="K1035" t="str">
            <v>5000756-0004</v>
          </cell>
          <cell r="L1035" t="str">
            <v>Líneas de demarcación</v>
          </cell>
          <cell r="M1035" t="str">
            <v>C.VIT.V.N.1304/03.11.005</v>
          </cell>
        </row>
        <row r="1036">
          <cell r="A1036" t="str">
            <v>5000756-0005</v>
          </cell>
          <cell r="B1036" t="str">
            <v>50007560005</v>
          </cell>
          <cell r="C1036" t="str">
            <v>VIA NUEVA</v>
          </cell>
          <cell r="D1036" t="str">
            <v>TRAMO_6</v>
          </cell>
          <cell r="E1036" t="str">
            <v>VIA_NUEVATRAMO_6</v>
          </cell>
          <cell r="F1036" t="str">
            <v>_T6V</v>
          </cell>
          <cell r="G1036">
            <v>5000756</v>
          </cell>
          <cell r="H1036" t="str">
            <v>_5000756</v>
          </cell>
          <cell r="I1036" t="str">
            <v>0005</v>
          </cell>
          <cell r="J1036" t="str">
            <v>SEÑALIZACIÓN</v>
          </cell>
          <cell r="K1036" t="str">
            <v>5000756-0005</v>
          </cell>
          <cell r="L1036" t="str">
            <v>Líneas de demarcación continua amarilla</v>
          </cell>
          <cell r="M1036" t="str">
            <v>C.VIT.V.N.1304/03.11.005</v>
          </cell>
        </row>
        <row r="1037">
          <cell r="A1037" t="str">
            <v>5000756-0006</v>
          </cell>
          <cell r="B1037" t="str">
            <v>50007560006</v>
          </cell>
          <cell r="C1037" t="str">
            <v>VIA NUEVA</v>
          </cell>
          <cell r="D1037" t="str">
            <v>TRAMO_6</v>
          </cell>
          <cell r="E1037" t="str">
            <v>VIA_NUEVATRAMO_6</v>
          </cell>
          <cell r="F1037" t="str">
            <v>_T6V</v>
          </cell>
          <cell r="G1037">
            <v>5000756</v>
          </cell>
          <cell r="H1037" t="str">
            <v>_5000756</v>
          </cell>
          <cell r="I1037" t="str">
            <v>0006</v>
          </cell>
          <cell r="J1037" t="str">
            <v>SEÑALIZACIÓN</v>
          </cell>
          <cell r="K1037" t="str">
            <v>5000756-0006</v>
          </cell>
          <cell r="L1037" t="str">
            <v>Líneas de demarcación discontinua blanca</v>
          </cell>
          <cell r="M1037" t="str">
            <v>C.VIT.V.N.1304/03.11.005</v>
          </cell>
        </row>
        <row r="1038">
          <cell r="A1038" t="str">
            <v>5000756-0008</v>
          </cell>
          <cell r="B1038" t="str">
            <v>50007560008</v>
          </cell>
          <cell r="C1038" t="str">
            <v>VIA NUEVA</v>
          </cell>
          <cell r="D1038" t="str">
            <v>TRAMO_6</v>
          </cell>
          <cell r="E1038" t="str">
            <v>VIA_NUEVATRAMO_6</v>
          </cell>
          <cell r="F1038" t="str">
            <v>_T6V</v>
          </cell>
          <cell r="G1038">
            <v>5000756</v>
          </cell>
          <cell r="H1038" t="str">
            <v>_5000756</v>
          </cell>
          <cell r="I1038" t="str">
            <v>0008</v>
          </cell>
          <cell r="J1038" t="str">
            <v>SEÑALIZACIÓN</v>
          </cell>
          <cell r="K1038" t="str">
            <v>5000756-0008</v>
          </cell>
          <cell r="L1038" t="str">
            <v>Señales verticales de transito grupo 1</v>
          </cell>
          <cell r="M1038" t="str">
            <v>C.VIT.V.N.1304/03.11.005</v>
          </cell>
        </row>
        <row r="1039">
          <cell r="A1039" t="str">
            <v>5000756-0009</v>
          </cell>
          <cell r="B1039" t="str">
            <v>50007560009</v>
          </cell>
          <cell r="C1039" t="str">
            <v>VIA NUEVA</v>
          </cell>
          <cell r="D1039" t="str">
            <v>TRAMO_6</v>
          </cell>
          <cell r="E1039" t="str">
            <v>VIA_NUEVATRAMO_6</v>
          </cell>
          <cell r="F1039" t="str">
            <v>_T6V</v>
          </cell>
          <cell r="G1039">
            <v>5000756</v>
          </cell>
          <cell r="H1039" t="str">
            <v>_5000756</v>
          </cell>
          <cell r="I1039" t="str">
            <v>0009</v>
          </cell>
          <cell r="J1039" t="str">
            <v>SEÑALIZACIÓN</v>
          </cell>
          <cell r="K1039" t="str">
            <v>5000756-0009</v>
          </cell>
          <cell r="L1039" t="str">
            <v>Señales verticales doble de transito gru</v>
          </cell>
          <cell r="M1039" t="str">
            <v>C.VIT.V.N.1304/03.11.005</v>
          </cell>
        </row>
        <row r="1040">
          <cell r="A1040" t="str">
            <v>5000756-0010</v>
          </cell>
          <cell r="B1040" t="str">
            <v>50007560010</v>
          </cell>
          <cell r="C1040" t="str">
            <v>VIA NUEVA</v>
          </cell>
          <cell r="D1040" t="str">
            <v>TRAMO_6</v>
          </cell>
          <cell r="E1040" t="str">
            <v>VIA_NUEVATRAMO_6</v>
          </cell>
          <cell r="F1040" t="str">
            <v>_T6V</v>
          </cell>
          <cell r="G1040">
            <v>5000756</v>
          </cell>
          <cell r="H1040" t="str">
            <v>_5000756</v>
          </cell>
          <cell r="I1040" t="str">
            <v>0010</v>
          </cell>
          <cell r="J1040" t="str">
            <v>SEÑALIZACIÓN</v>
          </cell>
          <cell r="K1040" t="str">
            <v>5000756-0010</v>
          </cell>
          <cell r="L1040" t="str">
            <v>Señales verticales de transito grupo 4</v>
          </cell>
          <cell r="M1040" t="str">
            <v>C.VIT.V.N.1304/03.11.005</v>
          </cell>
        </row>
        <row r="1041">
          <cell r="A1041" t="str">
            <v>5000756-0011</v>
          </cell>
          <cell r="B1041" t="str">
            <v>50007560011</v>
          </cell>
          <cell r="C1041" t="str">
            <v>VIA NUEVA</v>
          </cell>
          <cell r="D1041" t="str">
            <v>TRAMO_6</v>
          </cell>
          <cell r="E1041" t="str">
            <v>VIA_NUEVATRAMO_6</v>
          </cell>
          <cell r="F1041" t="str">
            <v>_T6V</v>
          </cell>
          <cell r="G1041">
            <v>5000756</v>
          </cell>
          <cell r="H1041" t="str">
            <v>_5000756</v>
          </cell>
          <cell r="I1041" t="str">
            <v>0011</v>
          </cell>
          <cell r="J1041" t="str">
            <v>SEÑALIZACIÓN</v>
          </cell>
          <cell r="K1041" t="str">
            <v>5000756-0011</v>
          </cell>
          <cell r="L1041" t="str">
            <v>Señales verticales de transito grupo 5</v>
          </cell>
          <cell r="M1041" t="str">
            <v>C.VIT.V.N.1304/03.11.005</v>
          </cell>
        </row>
        <row r="1042">
          <cell r="A1042" t="str">
            <v>5000756-0013</v>
          </cell>
          <cell r="B1042" t="str">
            <v>50007560013</v>
          </cell>
          <cell r="C1042" t="str">
            <v>VIA NUEVA</v>
          </cell>
          <cell r="D1042" t="str">
            <v>TRAMO_6</v>
          </cell>
          <cell r="E1042" t="str">
            <v>VIA_NUEVATRAMO_6</v>
          </cell>
          <cell r="F1042" t="str">
            <v>_T6V</v>
          </cell>
          <cell r="G1042">
            <v>5000756</v>
          </cell>
          <cell r="H1042" t="str">
            <v>_5000756</v>
          </cell>
          <cell r="I1042" t="str">
            <v>0013</v>
          </cell>
          <cell r="J1042" t="str">
            <v>SEÑALIZACIÓN</v>
          </cell>
          <cell r="K1042" t="str">
            <v>5000756-0013</v>
          </cell>
          <cell r="L1042" t="str">
            <v>Captafaros</v>
          </cell>
          <cell r="M1042" t="str">
            <v>C.VIT.V.N.1304/03.11.005</v>
          </cell>
        </row>
        <row r="1043">
          <cell r="A1043" t="str">
            <v>5000756-0014</v>
          </cell>
          <cell r="B1043" t="str">
            <v>50007560014</v>
          </cell>
          <cell r="C1043" t="str">
            <v>VIA NUEVA</v>
          </cell>
          <cell r="D1043" t="str">
            <v>TRAMO_6</v>
          </cell>
          <cell r="E1043" t="str">
            <v>VIA_NUEVATRAMO_6</v>
          </cell>
          <cell r="F1043" t="str">
            <v>_T6V</v>
          </cell>
          <cell r="G1043">
            <v>5000756</v>
          </cell>
          <cell r="H1043" t="str">
            <v>_5000756</v>
          </cell>
          <cell r="I1043" t="str">
            <v>0014</v>
          </cell>
          <cell r="J1043" t="str">
            <v>SEÑALIZACIÓN</v>
          </cell>
          <cell r="K1043" t="str">
            <v>5000756-0014</v>
          </cell>
          <cell r="L1043" t="str">
            <v>Postes de kilometraje</v>
          </cell>
          <cell r="M1043" t="str">
            <v>C.VIT.V.N.1304/03.11.005</v>
          </cell>
        </row>
        <row r="1044">
          <cell r="A1044" t="str">
            <v>5000756-0015</v>
          </cell>
          <cell r="B1044" t="str">
            <v>50007560015</v>
          </cell>
          <cell r="C1044" t="str">
            <v>VIA NUEVA</v>
          </cell>
          <cell r="D1044" t="str">
            <v>TRAMO_6</v>
          </cell>
          <cell r="E1044" t="str">
            <v>VIA_NUEVATRAMO_6</v>
          </cell>
          <cell r="F1044" t="str">
            <v>_T6V</v>
          </cell>
          <cell r="G1044">
            <v>5000756</v>
          </cell>
          <cell r="H1044" t="str">
            <v>_5000756</v>
          </cell>
          <cell r="I1044" t="str">
            <v>0015</v>
          </cell>
          <cell r="J1044" t="str">
            <v>SEÑALIZACIÓN</v>
          </cell>
          <cell r="K1044" t="str">
            <v>5000756-0015</v>
          </cell>
          <cell r="L1044" t="str">
            <v>Defensas metálicas</v>
          </cell>
          <cell r="M1044" t="str">
            <v>C.VIT.V.N.1304/03.11.005</v>
          </cell>
        </row>
        <row r="1045">
          <cell r="A1045" t="str">
            <v>5000756-0016</v>
          </cell>
          <cell r="B1045" t="str">
            <v>50007560016</v>
          </cell>
          <cell r="C1045" t="str">
            <v>VIA NUEVA</v>
          </cell>
          <cell r="D1045" t="str">
            <v>TRAMO_6</v>
          </cell>
          <cell r="E1045" t="str">
            <v>VIA_NUEVATRAMO_6</v>
          </cell>
          <cell r="F1045" t="str">
            <v>_T6V</v>
          </cell>
          <cell r="G1045">
            <v>5000756</v>
          </cell>
          <cell r="H1045" t="str">
            <v>_5000756</v>
          </cell>
          <cell r="I1045" t="str">
            <v>0016</v>
          </cell>
          <cell r="J1045" t="str">
            <v>SEÑALIZACIÓN</v>
          </cell>
          <cell r="K1045" t="str">
            <v>5000756-0016</v>
          </cell>
          <cell r="L1045" t="str">
            <v>Marcas viales</v>
          </cell>
          <cell r="M1045" t="str">
            <v>C.VIT.V.N.1304/03.11.005</v>
          </cell>
        </row>
        <row r="1046">
          <cell r="A1046" t="str">
            <v>5000756-0018</v>
          </cell>
          <cell r="B1046" t="str">
            <v>50007560018</v>
          </cell>
          <cell r="C1046" t="str">
            <v>VIA NUEVA</v>
          </cell>
          <cell r="D1046" t="str">
            <v>TRAMO_6</v>
          </cell>
          <cell r="E1046" t="str">
            <v>VIA_NUEVATRAMO_6</v>
          </cell>
          <cell r="F1046" t="str">
            <v>_T6V</v>
          </cell>
          <cell r="G1046">
            <v>5000756</v>
          </cell>
          <cell r="H1046" t="str">
            <v>_5000756</v>
          </cell>
          <cell r="I1046" t="str">
            <v>0018</v>
          </cell>
          <cell r="J1046" t="str">
            <v>SEÑALIZACIÓN</v>
          </cell>
          <cell r="K1046" t="str">
            <v>5000756-0018</v>
          </cell>
          <cell r="L1046" t="str">
            <v>Señalización preventiva de obra</v>
          </cell>
          <cell r="M1046" t="str">
            <v>C.VIT.V.N.1304/03.11.005</v>
          </cell>
        </row>
        <row r="1047">
          <cell r="A1047" t="str">
            <v>5000757-0009</v>
          </cell>
          <cell r="B1047" t="str">
            <v>50007570009</v>
          </cell>
          <cell r="C1047" t="str">
            <v>VIA NUEVA</v>
          </cell>
          <cell r="D1047" t="str">
            <v>TRAMO_6</v>
          </cell>
          <cell r="E1047" t="str">
            <v>VIA_NUEVATRAMO_6</v>
          </cell>
          <cell r="F1047" t="str">
            <v>_T6V</v>
          </cell>
          <cell r="G1047">
            <v>5000757</v>
          </cell>
          <cell r="H1047" t="str">
            <v>_5000757</v>
          </cell>
          <cell r="I1047" t="str">
            <v>0009</v>
          </cell>
          <cell r="J1047" t="str">
            <v>OBRAS DE ESTABILIZACIÓN</v>
          </cell>
          <cell r="K1047" t="str">
            <v>5000757-0009</v>
          </cell>
          <cell r="L1047" t="str">
            <v>Filtro con material granular</v>
          </cell>
          <cell r="M1047" t="str">
            <v xml:space="preserve">C.VIT.V.N.1304/03.11.006 </v>
          </cell>
        </row>
        <row r="1048">
          <cell r="A1048" t="str">
            <v>5000757-0011</v>
          </cell>
          <cell r="B1048" t="str">
            <v>50007570011</v>
          </cell>
          <cell r="C1048" t="str">
            <v>VIA NUEVA</v>
          </cell>
          <cell r="D1048" t="str">
            <v>TRAMO_6</v>
          </cell>
          <cell r="E1048" t="str">
            <v>VIA_NUEVATRAMO_6</v>
          </cell>
          <cell r="F1048" t="str">
            <v>_T6V</v>
          </cell>
          <cell r="G1048">
            <v>5000757</v>
          </cell>
          <cell r="H1048" t="str">
            <v>_5000757</v>
          </cell>
          <cell r="I1048" t="str">
            <v>0011</v>
          </cell>
          <cell r="J1048" t="str">
            <v>OBRAS DE ESTABILIZACIÓN</v>
          </cell>
          <cell r="K1048" t="str">
            <v>5000757-0011</v>
          </cell>
          <cell r="L1048" t="str">
            <v>Gaviones</v>
          </cell>
          <cell r="M1048" t="str">
            <v xml:space="preserve">C.VIT.V.N.1304/03.11.006 </v>
          </cell>
        </row>
        <row r="1049">
          <cell r="A1049" t="str">
            <v>5000757-0012</v>
          </cell>
          <cell r="B1049" t="str">
            <v>50007570012</v>
          </cell>
          <cell r="C1049" t="str">
            <v>VIA NUEVA</v>
          </cell>
          <cell r="D1049" t="str">
            <v>TRAMO_6</v>
          </cell>
          <cell r="E1049" t="str">
            <v>VIA_NUEVATRAMO_6</v>
          </cell>
          <cell r="F1049" t="str">
            <v>_T6V</v>
          </cell>
          <cell r="G1049">
            <v>5000757</v>
          </cell>
          <cell r="H1049" t="str">
            <v>_5000757</v>
          </cell>
          <cell r="I1049" t="str">
            <v>0012</v>
          </cell>
          <cell r="J1049" t="str">
            <v>OBRAS DE ESTABILIZACIÓN</v>
          </cell>
          <cell r="K1049" t="str">
            <v>5000757-0012</v>
          </cell>
          <cell r="L1049" t="str">
            <v>Empradización con semilla</v>
          </cell>
          <cell r="M1049" t="str">
            <v xml:space="preserve">C.VIT.V.N.1304/03.11.006 </v>
          </cell>
        </row>
        <row r="1050">
          <cell r="A1050" t="str">
            <v>5000757-0013</v>
          </cell>
          <cell r="B1050" t="str">
            <v>50007570013</v>
          </cell>
          <cell r="C1050" t="str">
            <v>VIA NUEVA</v>
          </cell>
          <cell r="D1050" t="str">
            <v>TRAMO_6</v>
          </cell>
          <cell r="E1050" t="str">
            <v>VIA_NUEVATRAMO_6</v>
          </cell>
          <cell r="F1050" t="str">
            <v>_T6V</v>
          </cell>
          <cell r="G1050">
            <v>5000757</v>
          </cell>
          <cell r="H1050" t="str">
            <v>_5000757</v>
          </cell>
          <cell r="I1050" t="str">
            <v>0013</v>
          </cell>
          <cell r="J1050" t="str">
            <v>OBRAS DE ESTABILIZACIÓN</v>
          </cell>
          <cell r="K1050" t="str">
            <v>5000757-0013</v>
          </cell>
          <cell r="L1050" t="str">
            <v>Concreto para cunetas y canales (21 mpa)</v>
          </cell>
          <cell r="M1050" t="str">
            <v xml:space="preserve">C.VIT.V.N.1304/03.11.006 </v>
          </cell>
        </row>
        <row r="1051">
          <cell r="A1051" t="str">
            <v>5000757-0014</v>
          </cell>
          <cell r="B1051" t="str">
            <v>50007570014</v>
          </cell>
          <cell r="C1051" t="str">
            <v>VIA NUEVA</v>
          </cell>
          <cell r="D1051" t="str">
            <v>TRAMO_6</v>
          </cell>
          <cell r="E1051" t="str">
            <v>VIA_NUEVATRAMO_6</v>
          </cell>
          <cell r="F1051" t="str">
            <v>_T6V</v>
          </cell>
          <cell r="G1051">
            <v>5000757</v>
          </cell>
          <cell r="H1051" t="str">
            <v>_5000757</v>
          </cell>
          <cell r="I1051" t="str">
            <v>0014</v>
          </cell>
          <cell r="J1051" t="str">
            <v>OBRAS DE ESTABILIZACIÓN</v>
          </cell>
          <cell r="K1051" t="str">
            <v>5000757-0014</v>
          </cell>
          <cell r="L1051" t="str">
            <v>Concreto zanja de coronación</v>
          </cell>
          <cell r="M1051" t="str">
            <v xml:space="preserve">C.VIT.V.N.1304/03.11.006 </v>
          </cell>
        </row>
        <row r="1052">
          <cell r="A1052" t="str">
            <v>5000757-0015</v>
          </cell>
          <cell r="B1052" t="str">
            <v>50007570015</v>
          </cell>
          <cell r="C1052" t="str">
            <v>VIA NUEVA</v>
          </cell>
          <cell r="D1052" t="str">
            <v>TRAMO_6</v>
          </cell>
          <cell r="E1052" t="str">
            <v>VIA_NUEVATRAMO_6</v>
          </cell>
          <cell r="F1052" t="str">
            <v>_T6V</v>
          </cell>
          <cell r="G1052">
            <v>5000757</v>
          </cell>
          <cell r="H1052" t="str">
            <v>_5000757</v>
          </cell>
          <cell r="I1052" t="str">
            <v>0015</v>
          </cell>
          <cell r="J1052" t="str">
            <v>OBRAS DE ESTABILIZACIÓN</v>
          </cell>
          <cell r="K1052" t="str">
            <v>5000757-0015</v>
          </cell>
          <cell r="L1052" t="str">
            <v>Concreto  21 mpa para disipadores</v>
          </cell>
          <cell r="M1052" t="str">
            <v xml:space="preserve">C.VIT.V.N.1304/03.11.006 </v>
          </cell>
        </row>
        <row r="1053">
          <cell r="A1053" t="str">
            <v>5000757-0016</v>
          </cell>
          <cell r="B1053" t="str">
            <v>50007570016</v>
          </cell>
          <cell r="C1053" t="str">
            <v>VIA NUEVA</v>
          </cell>
          <cell r="D1053" t="str">
            <v>TRAMO_6</v>
          </cell>
          <cell r="E1053" t="str">
            <v>VIA_NUEVATRAMO_6</v>
          </cell>
          <cell r="F1053" t="str">
            <v>_T6V</v>
          </cell>
          <cell r="G1053">
            <v>5000757</v>
          </cell>
          <cell r="H1053" t="str">
            <v>_5000757</v>
          </cell>
          <cell r="I1053" t="str">
            <v>0016</v>
          </cell>
          <cell r="J1053" t="str">
            <v>OBRAS DE ESTABILIZACIÓN</v>
          </cell>
          <cell r="K1053" t="str">
            <v>5000757-0016</v>
          </cell>
          <cell r="L1053" t="str">
            <v>Revestimiento en piedra pegada</v>
          </cell>
          <cell r="M1053" t="str">
            <v xml:space="preserve">C.VIT.V.N.1304/03.11.006 </v>
          </cell>
        </row>
        <row r="1054">
          <cell r="A1054" t="str">
            <v>5000757-0017</v>
          </cell>
          <cell r="B1054" t="str">
            <v>50007570017</v>
          </cell>
          <cell r="C1054" t="str">
            <v>VIA NUEVA</v>
          </cell>
          <cell r="D1054" t="str">
            <v>TRAMO_6</v>
          </cell>
          <cell r="E1054" t="str">
            <v>VIA_NUEVATRAMO_6</v>
          </cell>
          <cell r="F1054" t="str">
            <v>_T6V</v>
          </cell>
          <cell r="G1054">
            <v>5000757</v>
          </cell>
          <cell r="H1054" t="str">
            <v>_5000757</v>
          </cell>
          <cell r="I1054" t="str">
            <v>0017</v>
          </cell>
          <cell r="J1054" t="str">
            <v>OBRAS DE ESTABILIZACIÓN</v>
          </cell>
          <cell r="K1054" t="str">
            <v>5000757-0017</v>
          </cell>
          <cell r="L1054" t="str">
            <v>Muro de contención 4000 psi</v>
          </cell>
          <cell r="M1054" t="str">
            <v xml:space="preserve">C.VIT.V.N.1304/03.11.006 </v>
          </cell>
        </row>
        <row r="1055">
          <cell r="A1055" t="str">
            <v>5000757-0018</v>
          </cell>
          <cell r="B1055" t="str">
            <v>50007570018</v>
          </cell>
          <cell r="C1055" t="str">
            <v>VIA NUEVA</v>
          </cell>
          <cell r="D1055" t="str">
            <v>TRAMO_6</v>
          </cell>
          <cell r="E1055" t="str">
            <v>VIA_NUEVATRAMO_6</v>
          </cell>
          <cell r="F1055" t="str">
            <v>_T6V</v>
          </cell>
          <cell r="G1055">
            <v>5000757</v>
          </cell>
          <cell r="H1055" t="str">
            <v>_5000757</v>
          </cell>
          <cell r="I1055" t="str">
            <v>0018</v>
          </cell>
          <cell r="J1055" t="str">
            <v>OBRAS DE ESTABILIZACIÓN</v>
          </cell>
          <cell r="K1055" t="str">
            <v>5000757-0018</v>
          </cell>
          <cell r="L1055" t="str">
            <v>Transporte de concretos</v>
          </cell>
          <cell r="M1055" t="str">
            <v xml:space="preserve">C.VIT.V.N.1304/03.11.006 </v>
          </cell>
        </row>
        <row r="1056">
          <cell r="A1056" t="str">
            <v>5000758-0002</v>
          </cell>
          <cell r="B1056" t="str">
            <v>50007580002</v>
          </cell>
          <cell r="C1056" t="str">
            <v>VIA NUEVA</v>
          </cell>
          <cell r="D1056" t="str">
            <v>TRAMO_6</v>
          </cell>
          <cell r="E1056" t="str">
            <v>VIA_NUEVATRAMO_6</v>
          </cell>
          <cell r="F1056" t="str">
            <v>_T6V</v>
          </cell>
          <cell r="G1056">
            <v>5000758</v>
          </cell>
          <cell r="H1056" t="str">
            <v>_5000758</v>
          </cell>
          <cell r="I1056" t="str">
            <v>0002</v>
          </cell>
          <cell r="J1056" t="str">
            <v>OBRAS DE DRENAJE</v>
          </cell>
          <cell r="K1056" t="str">
            <v>5000758-0002</v>
          </cell>
          <cell r="L1056" t="str">
            <v>Demolición de estructuras</v>
          </cell>
          <cell r="M1056" t="str">
            <v>C.VIT.V.N.1304/03.11.007</v>
          </cell>
        </row>
        <row r="1057">
          <cell r="A1057" t="str">
            <v>5000758-0003</v>
          </cell>
          <cell r="B1057" t="str">
            <v>50007580003</v>
          </cell>
          <cell r="C1057" t="str">
            <v>VIA NUEVA</v>
          </cell>
          <cell r="D1057" t="str">
            <v>TRAMO_6</v>
          </cell>
          <cell r="E1057" t="str">
            <v>VIA_NUEVATRAMO_6</v>
          </cell>
          <cell r="F1057" t="str">
            <v>_T6V</v>
          </cell>
          <cell r="G1057">
            <v>5000758</v>
          </cell>
          <cell r="H1057" t="str">
            <v>_5000758</v>
          </cell>
          <cell r="I1057" t="str">
            <v>0003</v>
          </cell>
          <cell r="J1057" t="str">
            <v>OBRAS DE DRENAJE</v>
          </cell>
          <cell r="K1057" t="str">
            <v>5000758-0003</v>
          </cell>
          <cell r="L1057" t="str">
            <v>Tubería de concreto d 0.90 m</v>
          </cell>
          <cell r="M1057" t="str">
            <v>C.VIT.V.N.1304/03.11.007</v>
          </cell>
        </row>
        <row r="1058">
          <cell r="A1058" t="str">
            <v>5000758-0004</v>
          </cell>
          <cell r="B1058" t="str">
            <v>50007580004</v>
          </cell>
          <cell r="C1058" t="str">
            <v>VIA NUEVA</v>
          </cell>
          <cell r="D1058" t="str">
            <v>TRAMO_6</v>
          </cell>
          <cell r="E1058" t="str">
            <v>VIA_NUEVATRAMO_6</v>
          </cell>
          <cell r="F1058" t="str">
            <v>_T6V</v>
          </cell>
          <cell r="G1058">
            <v>5000758</v>
          </cell>
          <cell r="H1058" t="str">
            <v>_5000758</v>
          </cell>
          <cell r="I1058" t="str">
            <v>0004</v>
          </cell>
          <cell r="J1058" t="str">
            <v>OBRAS DE DRENAJE</v>
          </cell>
          <cell r="K1058" t="str">
            <v>5000758-0004</v>
          </cell>
          <cell r="L1058" t="str">
            <v>Tubería de concreto d 1.00 m</v>
          </cell>
          <cell r="M1058" t="str">
            <v>C.VIT.V.N.1304/03.11.007</v>
          </cell>
        </row>
        <row r="1059">
          <cell r="A1059" t="str">
            <v>5000758-0005</v>
          </cell>
          <cell r="B1059" t="str">
            <v>50007580005</v>
          </cell>
          <cell r="C1059" t="str">
            <v>VIA NUEVA</v>
          </cell>
          <cell r="D1059" t="str">
            <v>TRAMO_6</v>
          </cell>
          <cell r="E1059" t="str">
            <v>VIA_NUEVATRAMO_6</v>
          </cell>
          <cell r="F1059" t="str">
            <v>_T6V</v>
          </cell>
          <cell r="G1059">
            <v>5000758</v>
          </cell>
          <cell r="H1059" t="str">
            <v>_5000758</v>
          </cell>
          <cell r="I1059" t="str">
            <v>0005</v>
          </cell>
          <cell r="J1059" t="str">
            <v>OBRAS DE DRENAJE</v>
          </cell>
          <cell r="K1059" t="str">
            <v>5000758-0005</v>
          </cell>
          <cell r="L1059" t="str">
            <v>Tubería de concreto d 1.20 m</v>
          </cell>
          <cell r="M1059" t="str">
            <v>C.VIT.V.N.1304/03.11.007</v>
          </cell>
        </row>
        <row r="1060">
          <cell r="A1060" t="str">
            <v>5000758-0006</v>
          </cell>
          <cell r="B1060" t="str">
            <v>50007580006</v>
          </cell>
          <cell r="C1060" t="str">
            <v>VIA NUEVA</v>
          </cell>
          <cell r="D1060" t="str">
            <v>TRAMO_6</v>
          </cell>
          <cell r="E1060" t="str">
            <v>VIA_NUEVATRAMO_6</v>
          </cell>
          <cell r="F1060" t="str">
            <v>_T6V</v>
          </cell>
          <cell r="G1060">
            <v>5000758</v>
          </cell>
          <cell r="H1060" t="str">
            <v>_5000758</v>
          </cell>
          <cell r="I1060" t="str">
            <v>0006</v>
          </cell>
          <cell r="J1060" t="str">
            <v>OBRAS DE DRENAJE</v>
          </cell>
          <cell r="K1060" t="str">
            <v>5000758-0006</v>
          </cell>
          <cell r="L1060" t="str">
            <v>Tuberìa de concreto d 1.30 m</v>
          </cell>
          <cell r="M1060" t="str">
            <v>C.VIT.V.N.1304/03.11.007</v>
          </cell>
        </row>
        <row r="1061">
          <cell r="A1061" t="str">
            <v>5000758-0007</v>
          </cell>
          <cell r="B1061" t="str">
            <v>50007580007</v>
          </cell>
          <cell r="C1061" t="str">
            <v>VIA NUEVA</v>
          </cell>
          <cell r="D1061" t="str">
            <v>TRAMO_6</v>
          </cell>
          <cell r="E1061" t="str">
            <v>VIA_NUEVATRAMO_6</v>
          </cell>
          <cell r="F1061" t="str">
            <v>_T6V</v>
          </cell>
          <cell r="G1061">
            <v>5000758</v>
          </cell>
          <cell r="H1061" t="str">
            <v>_5000758</v>
          </cell>
          <cell r="I1061" t="str">
            <v>0007</v>
          </cell>
          <cell r="J1061" t="str">
            <v>OBRAS DE DRENAJE</v>
          </cell>
          <cell r="K1061" t="str">
            <v>5000758-0007</v>
          </cell>
          <cell r="L1061" t="str">
            <v>Tuberìa de concreto d 1.50 m</v>
          </cell>
          <cell r="M1061" t="str">
            <v>C.VIT.V.N.1304/03.11.007</v>
          </cell>
        </row>
        <row r="1062">
          <cell r="A1062" t="str">
            <v>5000758-0008</v>
          </cell>
          <cell r="B1062" t="str">
            <v>50007580008</v>
          </cell>
          <cell r="C1062" t="str">
            <v>VIA NUEVA</v>
          </cell>
          <cell r="D1062" t="str">
            <v>TRAMO_6</v>
          </cell>
          <cell r="E1062" t="str">
            <v>VIA_NUEVATRAMO_6</v>
          </cell>
          <cell r="F1062" t="str">
            <v>_T6V</v>
          </cell>
          <cell r="G1062">
            <v>5000758</v>
          </cell>
          <cell r="H1062" t="str">
            <v>_5000758</v>
          </cell>
          <cell r="I1062" t="str">
            <v>0008</v>
          </cell>
          <cell r="J1062" t="str">
            <v>OBRAS DE DRENAJE</v>
          </cell>
          <cell r="K1062" t="str">
            <v>5000758-0008</v>
          </cell>
          <cell r="L1062" t="str">
            <v>Tuberìa de concreto d 1.60 m</v>
          </cell>
          <cell r="M1062" t="str">
            <v>C.VIT.V.N.1304/03.11.007</v>
          </cell>
        </row>
        <row r="1063">
          <cell r="A1063" t="str">
            <v>5000758-0009</v>
          </cell>
          <cell r="B1063" t="str">
            <v>50007580009</v>
          </cell>
          <cell r="C1063" t="str">
            <v>VIA NUEVA</v>
          </cell>
          <cell r="D1063" t="str">
            <v>TRAMO_6</v>
          </cell>
          <cell r="E1063" t="str">
            <v>VIA_NUEVATRAMO_6</v>
          </cell>
          <cell r="F1063" t="str">
            <v>_T6V</v>
          </cell>
          <cell r="G1063">
            <v>5000758</v>
          </cell>
          <cell r="H1063" t="str">
            <v>_5000758</v>
          </cell>
          <cell r="I1063" t="str">
            <v>0009</v>
          </cell>
          <cell r="J1063" t="str">
            <v>OBRAS DE DRENAJE</v>
          </cell>
          <cell r="K1063" t="str">
            <v>5000758-0009</v>
          </cell>
          <cell r="L1063" t="str">
            <v>Tuberìa de concreto d 1.80 m</v>
          </cell>
          <cell r="M1063" t="str">
            <v>C.VIT.V.N.1304/03.11.007</v>
          </cell>
        </row>
        <row r="1064">
          <cell r="A1064" t="str">
            <v>5000758-0010</v>
          </cell>
          <cell r="B1064" t="str">
            <v>50007580010</v>
          </cell>
          <cell r="C1064" t="str">
            <v>VIA NUEVA</v>
          </cell>
          <cell r="D1064" t="str">
            <v>TRAMO_6</v>
          </cell>
          <cell r="E1064" t="str">
            <v>VIA_NUEVATRAMO_6</v>
          </cell>
          <cell r="F1064" t="str">
            <v>_T6V</v>
          </cell>
          <cell r="G1064">
            <v>5000758</v>
          </cell>
          <cell r="H1064" t="str">
            <v>_5000758</v>
          </cell>
          <cell r="I1064" t="str">
            <v>0010</v>
          </cell>
          <cell r="J1064" t="str">
            <v>OBRAS DE DRENAJE</v>
          </cell>
          <cell r="K1064" t="str">
            <v>5000758-0010</v>
          </cell>
          <cell r="L1064" t="str">
            <v>Tuberìa de concreto d 2.00 m</v>
          </cell>
          <cell r="M1064" t="str">
            <v>C.VIT.V.N.1304/03.11.007</v>
          </cell>
        </row>
        <row r="1065">
          <cell r="A1065" t="str">
            <v>5000758-0011</v>
          </cell>
          <cell r="B1065" t="str">
            <v>50007580011</v>
          </cell>
          <cell r="C1065" t="str">
            <v>VIA NUEVA</v>
          </cell>
          <cell r="D1065" t="str">
            <v>TRAMO_6</v>
          </cell>
          <cell r="E1065" t="str">
            <v>VIA_NUEVATRAMO_6</v>
          </cell>
          <cell r="F1065" t="str">
            <v>_T6V</v>
          </cell>
          <cell r="G1065">
            <v>5000758</v>
          </cell>
          <cell r="H1065" t="str">
            <v>_5000758</v>
          </cell>
          <cell r="I1065" t="str">
            <v>0011</v>
          </cell>
          <cell r="J1065" t="str">
            <v>OBRAS DE DRENAJE</v>
          </cell>
          <cell r="K1065" t="str">
            <v>5000758-0011</v>
          </cell>
          <cell r="L1065" t="str">
            <v>Tuberìa de concreto d 2.15 m</v>
          </cell>
          <cell r="M1065" t="str">
            <v>C.VIT.V.N.1304/03.11.007</v>
          </cell>
        </row>
        <row r="1066">
          <cell r="A1066" t="str">
            <v>5000758-0012</v>
          </cell>
          <cell r="B1066" t="str">
            <v>50007580012</v>
          </cell>
          <cell r="C1066" t="str">
            <v>VIA NUEVA</v>
          </cell>
          <cell r="D1066" t="str">
            <v>TRAMO_6</v>
          </cell>
          <cell r="E1066" t="str">
            <v>VIA_NUEVATRAMO_6</v>
          </cell>
          <cell r="F1066" t="str">
            <v>_T6V</v>
          </cell>
          <cell r="G1066">
            <v>5000758</v>
          </cell>
          <cell r="H1066" t="str">
            <v>_5000758</v>
          </cell>
          <cell r="I1066" t="str">
            <v>0012</v>
          </cell>
          <cell r="J1066" t="str">
            <v>OBRAS DE DRENAJE</v>
          </cell>
          <cell r="K1066" t="str">
            <v>5000758-0012</v>
          </cell>
          <cell r="L1066" t="str">
            <v>Tuberìa de concreto d 2.30 m</v>
          </cell>
          <cell r="M1066" t="str">
            <v>C.VIT.V.N.1304/03.11.007</v>
          </cell>
        </row>
        <row r="1067">
          <cell r="A1067" t="str">
            <v>5000758-0013</v>
          </cell>
          <cell r="B1067" t="str">
            <v>50007580013</v>
          </cell>
          <cell r="C1067" t="str">
            <v>VIA NUEVA</v>
          </cell>
          <cell r="D1067" t="str">
            <v>TRAMO_6</v>
          </cell>
          <cell r="E1067" t="str">
            <v>VIA_NUEVATRAMO_6</v>
          </cell>
          <cell r="F1067" t="str">
            <v>_T6V</v>
          </cell>
          <cell r="G1067">
            <v>5000758</v>
          </cell>
          <cell r="H1067" t="str">
            <v>_5000758</v>
          </cell>
          <cell r="I1067" t="str">
            <v>0013</v>
          </cell>
          <cell r="J1067" t="str">
            <v>OBRAS DE DRENAJE</v>
          </cell>
          <cell r="K1067" t="str">
            <v>5000758-0013</v>
          </cell>
          <cell r="L1067" t="str">
            <v>Box culverts a construir (3.0 x 3.0)</v>
          </cell>
          <cell r="M1067" t="str">
            <v>C.VIT.V.N.1304/03.11.007</v>
          </cell>
        </row>
        <row r="1068">
          <cell r="A1068" t="str">
            <v>5000758-0014</v>
          </cell>
          <cell r="B1068" t="str">
            <v>50007580014</v>
          </cell>
          <cell r="C1068" t="str">
            <v>VIA NUEVA</v>
          </cell>
          <cell r="D1068" t="str">
            <v>TRAMO_6</v>
          </cell>
          <cell r="E1068" t="str">
            <v>VIA_NUEVATRAMO_6</v>
          </cell>
          <cell r="F1068" t="str">
            <v>_T6V</v>
          </cell>
          <cell r="G1068">
            <v>5000758</v>
          </cell>
          <cell r="H1068" t="str">
            <v>_5000758</v>
          </cell>
          <cell r="I1068" t="str">
            <v>0014</v>
          </cell>
          <cell r="J1068" t="str">
            <v>OBRAS DE DRENAJE</v>
          </cell>
          <cell r="K1068" t="str">
            <v>5000758-0014</v>
          </cell>
          <cell r="L1068" t="str">
            <v>Concreto 28 mpa aletas y cabezales</v>
          </cell>
          <cell r="M1068" t="str">
            <v>C.VIT.V.N.1304/03.11.007</v>
          </cell>
        </row>
        <row r="1069">
          <cell r="A1069" t="str">
            <v>5000758-0015</v>
          </cell>
          <cell r="B1069" t="str">
            <v>50007580015</v>
          </cell>
          <cell r="C1069" t="str">
            <v>VIA NUEVA</v>
          </cell>
          <cell r="D1069" t="str">
            <v>TRAMO_6</v>
          </cell>
          <cell r="E1069" t="str">
            <v>VIA_NUEVATRAMO_6</v>
          </cell>
          <cell r="F1069" t="str">
            <v>_T6V</v>
          </cell>
          <cell r="G1069">
            <v>5000758</v>
          </cell>
          <cell r="H1069" t="str">
            <v>_5000758</v>
          </cell>
          <cell r="I1069" t="str">
            <v>0015</v>
          </cell>
          <cell r="J1069" t="str">
            <v>OBRAS DE DRENAJE</v>
          </cell>
          <cell r="K1069" t="str">
            <v>5000758-0015</v>
          </cell>
          <cell r="L1069" t="str">
            <v>Concreto 28 mpa ampliación de box</v>
          </cell>
          <cell r="M1069" t="str">
            <v>C.VIT.V.N.1304/03.11.007</v>
          </cell>
        </row>
        <row r="1070">
          <cell r="A1070" t="str">
            <v>5000758-0016</v>
          </cell>
          <cell r="B1070" t="str">
            <v>50007580016</v>
          </cell>
          <cell r="C1070" t="str">
            <v>VIA NUEVA</v>
          </cell>
          <cell r="D1070" t="str">
            <v>TRAMO_6</v>
          </cell>
          <cell r="E1070" t="str">
            <v>VIA_NUEVATRAMO_6</v>
          </cell>
          <cell r="F1070" t="str">
            <v>_T6V</v>
          </cell>
          <cell r="G1070">
            <v>5000758</v>
          </cell>
          <cell r="H1070" t="str">
            <v>_5000758</v>
          </cell>
          <cell r="I1070" t="str">
            <v>0016</v>
          </cell>
          <cell r="J1070" t="str">
            <v>OBRAS DE DRENAJE</v>
          </cell>
          <cell r="K1070" t="str">
            <v>5000758-0016</v>
          </cell>
          <cell r="L1070" t="str">
            <v>Concreto ciclópeo</v>
          </cell>
          <cell r="M1070" t="str">
            <v>C.VIT.V.N.1304/03.11.007</v>
          </cell>
        </row>
        <row r="1071">
          <cell r="A1071" t="str">
            <v>5000758-0017</v>
          </cell>
          <cell r="B1071" t="str">
            <v>50007580017</v>
          </cell>
          <cell r="C1071" t="str">
            <v>VIA NUEVA</v>
          </cell>
          <cell r="D1071" t="str">
            <v>TRAMO_6</v>
          </cell>
          <cell r="E1071" t="str">
            <v>VIA_NUEVATRAMO_6</v>
          </cell>
          <cell r="F1071" t="str">
            <v>_T6V</v>
          </cell>
          <cell r="G1071">
            <v>5000758</v>
          </cell>
          <cell r="H1071" t="str">
            <v>_5000758</v>
          </cell>
          <cell r="I1071" t="str">
            <v>0017</v>
          </cell>
          <cell r="J1071" t="str">
            <v>OBRAS DE DRENAJE</v>
          </cell>
          <cell r="K1071" t="str">
            <v>5000758-0017</v>
          </cell>
          <cell r="L1071" t="str">
            <v>Concreto para bordillos</v>
          </cell>
          <cell r="M1071" t="str">
            <v>C.VIT.V.N.1304/03.11.007</v>
          </cell>
        </row>
        <row r="1072">
          <cell r="A1072" t="str">
            <v>5000758-0019</v>
          </cell>
          <cell r="B1072" t="str">
            <v>50007580019</v>
          </cell>
          <cell r="C1072" t="str">
            <v>VIA NUEVA</v>
          </cell>
          <cell r="D1072" t="str">
            <v>TRAMO_6</v>
          </cell>
          <cell r="E1072" t="str">
            <v>VIA_NUEVATRAMO_6</v>
          </cell>
          <cell r="F1072" t="str">
            <v>_T6V</v>
          </cell>
          <cell r="G1072">
            <v>5000758</v>
          </cell>
          <cell r="H1072" t="str">
            <v>_5000758</v>
          </cell>
          <cell r="I1072" t="str">
            <v>0019</v>
          </cell>
          <cell r="J1072" t="str">
            <v>OBRAS DE DRENAJE</v>
          </cell>
          <cell r="K1072" t="str">
            <v>5000758-0019</v>
          </cell>
          <cell r="L1072" t="str">
            <v>Corte para ampliación de estructuras de</v>
          </cell>
          <cell r="M1072" t="str">
            <v>C.VIT.V.N.1304/03.11.007</v>
          </cell>
        </row>
        <row r="1073">
          <cell r="A1073" t="str">
            <v>5000758-0020</v>
          </cell>
          <cell r="B1073" t="str">
            <v>50007580020</v>
          </cell>
          <cell r="C1073" t="str">
            <v>VIA NUEVA</v>
          </cell>
          <cell r="D1073" t="str">
            <v>TRAMO_6</v>
          </cell>
          <cell r="E1073" t="str">
            <v>VIA_NUEVATRAMO_6</v>
          </cell>
          <cell r="F1073" t="str">
            <v>_T6V</v>
          </cell>
          <cell r="G1073">
            <v>5000758</v>
          </cell>
          <cell r="H1073" t="str">
            <v>_5000758</v>
          </cell>
          <cell r="I1073" t="str">
            <v>0020</v>
          </cell>
          <cell r="J1073" t="str">
            <v>OBRAS DE DRENAJE</v>
          </cell>
          <cell r="K1073" t="str">
            <v>5000758-0020</v>
          </cell>
          <cell r="L1073" t="str">
            <v>Concreto para solados</v>
          </cell>
          <cell r="M1073" t="str">
            <v>C.VIT.V.N.1304/03.11.007</v>
          </cell>
        </row>
        <row r="1074">
          <cell r="A1074" t="str">
            <v>5000758-0021</v>
          </cell>
          <cell r="B1074" t="str">
            <v>50007580021</v>
          </cell>
          <cell r="C1074" t="str">
            <v>VIA NUEVA</v>
          </cell>
          <cell r="D1074" t="str">
            <v>TRAMO_6</v>
          </cell>
          <cell r="E1074" t="str">
            <v>VIA_NUEVATRAMO_6</v>
          </cell>
          <cell r="F1074" t="str">
            <v>_T6V</v>
          </cell>
          <cell r="G1074">
            <v>5000758</v>
          </cell>
          <cell r="H1074" t="str">
            <v>_5000758</v>
          </cell>
          <cell r="I1074" t="str">
            <v>0021</v>
          </cell>
          <cell r="J1074" t="str">
            <v>OBRAS DE DRENAJE</v>
          </cell>
          <cell r="K1074" t="str">
            <v>5000758-0021</v>
          </cell>
          <cell r="L1074" t="str">
            <v>Excavaciones</v>
          </cell>
          <cell r="M1074" t="str">
            <v>C.VIT.V.N.1304/03.11.007</v>
          </cell>
        </row>
        <row r="1075">
          <cell r="A1075" t="str">
            <v>5000758-0022</v>
          </cell>
          <cell r="B1075" t="str">
            <v>50007580022</v>
          </cell>
          <cell r="C1075" t="str">
            <v>VIA NUEVA</v>
          </cell>
          <cell r="D1075" t="str">
            <v>TRAMO_6</v>
          </cell>
          <cell r="E1075" t="str">
            <v>VIA_NUEVATRAMO_6</v>
          </cell>
          <cell r="F1075" t="str">
            <v>_T6V</v>
          </cell>
          <cell r="G1075">
            <v>5000758</v>
          </cell>
          <cell r="H1075" t="str">
            <v>_5000758</v>
          </cell>
          <cell r="I1075" t="str">
            <v>0022</v>
          </cell>
          <cell r="J1075" t="str">
            <v>OBRAS DE DRENAJE</v>
          </cell>
          <cell r="K1075" t="str">
            <v>5000758-0022</v>
          </cell>
          <cell r="L1075" t="str">
            <v>Excavación manual</v>
          </cell>
          <cell r="M1075" t="str">
            <v>C.VIT.V.N.1304/03.11.007</v>
          </cell>
        </row>
        <row r="1076">
          <cell r="A1076" t="str">
            <v>5000758-0023</v>
          </cell>
          <cell r="B1076" t="str">
            <v>50007580023</v>
          </cell>
          <cell r="C1076" t="str">
            <v>VIA NUEVA</v>
          </cell>
          <cell r="D1076" t="str">
            <v>TRAMO_6</v>
          </cell>
          <cell r="E1076" t="str">
            <v>VIA_NUEVATRAMO_6</v>
          </cell>
          <cell r="F1076" t="str">
            <v>_T6V</v>
          </cell>
          <cell r="G1076">
            <v>5000758</v>
          </cell>
          <cell r="H1076" t="str">
            <v>_5000758</v>
          </cell>
          <cell r="I1076" t="str">
            <v>0023</v>
          </cell>
          <cell r="J1076" t="str">
            <v>OBRAS DE DRENAJE</v>
          </cell>
          <cell r="K1076" t="str">
            <v>5000758-0023</v>
          </cell>
          <cell r="L1076" t="str">
            <v>Entibado</v>
          </cell>
          <cell r="M1076" t="str">
            <v>C.VIT.V.N.1304/03.11.007</v>
          </cell>
        </row>
        <row r="1077">
          <cell r="A1077" t="str">
            <v>5000758-0024</v>
          </cell>
          <cell r="B1077" t="str">
            <v>50007580024</v>
          </cell>
          <cell r="C1077" t="str">
            <v>VIA NUEVA</v>
          </cell>
          <cell r="D1077" t="str">
            <v>TRAMO_6</v>
          </cell>
          <cell r="E1077" t="str">
            <v>VIA_NUEVATRAMO_6</v>
          </cell>
          <cell r="F1077" t="str">
            <v>_T6V</v>
          </cell>
          <cell r="G1077">
            <v>5000758</v>
          </cell>
          <cell r="H1077" t="str">
            <v>_5000758</v>
          </cell>
          <cell r="I1077" t="str">
            <v>0024</v>
          </cell>
          <cell r="J1077" t="str">
            <v>OBRAS DE DRENAJE</v>
          </cell>
          <cell r="K1077" t="str">
            <v>5000758-0024</v>
          </cell>
          <cell r="L1077" t="str">
            <v>Rellenos</v>
          </cell>
          <cell r="M1077" t="str">
            <v>C.VIT.V.N.1304/03.11.007</v>
          </cell>
        </row>
        <row r="1078">
          <cell r="A1078" t="str">
            <v>5000758-0025</v>
          </cell>
          <cell r="B1078" t="str">
            <v>50007580025</v>
          </cell>
          <cell r="C1078" t="str">
            <v>VIA NUEVA</v>
          </cell>
          <cell r="D1078" t="str">
            <v>TRAMO_6</v>
          </cell>
          <cell r="E1078" t="str">
            <v>VIA_NUEVATRAMO_6</v>
          </cell>
          <cell r="F1078" t="str">
            <v>_T6V</v>
          </cell>
          <cell r="G1078">
            <v>5000758</v>
          </cell>
          <cell r="H1078" t="str">
            <v>_5000758</v>
          </cell>
          <cell r="I1078" t="str">
            <v>0025</v>
          </cell>
          <cell r="J1078" t="str">
            <v>OBRAS DE DRENAJE</v>
          </cell>
          <cell r="K1078" t="str">
            <v>5000758-0025</v>
          </cell>
          <cell r="L1078" t="str">
            <v>Atraque de tubería</v>
          </cell>
          <cell r="M1078" t="str">
            <v>C.VIT.V.N.1304/03.11.007</v>
          </cell>
        </row>
        <row r="1079">
          <cell r="A1079" t="str">
            <v>5000758-0026</v>
          </cell>
          <cell r="B1079" t="str">
            <v>50007580026</v>
          </cell>
          <cell r="C1079" t="str">
            <v>VIA NUEVA</v>
          </cell>
          <cell r="D1079" t="str">
            <v>TRAMO_6</v>
          </cell>
          <cell r="E1079" t="str">
            <v>VIA_NUEVATRAMO_6</v>
          </cell>
          <cell r="F1079" t="str">
            <v>_T6V</v>
          </cell>
          <cell r="G1079">
            <v>5000758</v>
          </cell>
          <cell r="H1079" t="str">
            <v>_5000758</v>
          </cell>
          <cell r="I1079" t="str">
            <v>0026</v>
          </cell>
          <cell r="J1079" t="str">
            <v>OBRAS DE DRENAJE</v>
          </cell>
          <cell r="K1079" t="str">
            <v>5000758-0026</v>
          </cell>
          <cell r="L1079" t="str">
            <v>Transporte de excavaciones</v>
          </cell>
          <cell r="M1079" t="str">
            <v>C.VIT.V.N.1304/03.11.007</v>
          </cell>
        </row>
        <row r="1080">
          <cell r="A1080" t="str">
            <v>5000758-0027</v>
          </cell>
          <cell r="B1080" t="str">
            <v>50007580027</v>
          </cell>
          <cell r="C1080" t="str">
            <v>VIA NUEVA</v>
          </cell>
          <cell r="D1080" t="str">
            <v>TRAMO_6</v>
          </cell>
          <cell r="E1080" t="str">
            <v>VIA_NUEVATRAMO_6</v>
          </cell>
          <cell r="F1080" t="str">
            <v>_T6V</v>
          </cell>
          <cell r="G1080">
            <v>5000758</v>
          </cell>
          <cell r="H1080" t="str">
            <v>_5000758</v>
          </cell>
          <cell r="I1080" t="str">
            <v>0027</v>
          </cell>
          <cell r="J1080" t="str">
            <v>OBRAS DE DRENAJE</v>
          </cell>
          <cell r="K1080" t="str">
            <v>5000758-0027</v>
          </cell>
          <cell r="L1080" t="str">
            <v>Transporte material de rellenos</v>
          </cell>
          <cell r="M1080" t="str">
            <v>C.VIT.V.N.1304/03.11.007</v>
          </cell>
        </row>
        <row r="1081">
          <cell r="A1081" t="str">
            <v>5000758-0028</v>
          </cell>
          <cell r="B1081" t="str">
            <v>50007580028</v>
          </cell>
          <cell r="C1081" t="str">
            <v>VIA NUEVA</v>
          </cell>
          <cell r="D1081" t="str">
            <v>TRAMO_6</v>
          </cell>
          <cell r="E1081" t="str">
            <v>VIA_NUEVATRAMO_6</v>
          </cell>
          <cell r="F1081" t="str">
            <v>_T6V</v>
          </cell>
          <cell r="G1081">
            <v>5000758</v>
          </cell>
          <cell r="H1081" t="str">
            <v>_5000758</v>
          </cell>
          <cell r="I1081" t="str">
            <v>0028</v>
          </cell>
          <cell r="J1081" t="str">
            <v>OBRAS DE DRENAJE</v>
          </cell>
          <cell r="K1081" t="str">
            <v>5000758-0028</v>
          </cell>
          <cell r="L1081" t="str">
            <v>Transporte de concretos</v>
          </cell>
          <cell r="M1081" t="str">
            <v>C.VIT.V.N.1304/03.11.007</v>
          </cell>
        </row>
        <row r="1082">
          <cell r="A1082" t="str">
            <v>5000758-0029</v>
          </cell>
          <cell r="B1082" t="str">
            <v>50007580029</v>
          </cell>
          <cell r="C1082" t="str">
            <v>VIA NUEVA</v>
          </cell>
          <cell r="D1082" t="str">
            <v>TRAMO_6</v>
          </cell>
          <cell r="E1082" t="str">
            <v>VIA_NUEVATRAMO_6</v>
          </cell>
          <cell r="F1082" t="str">
            <v>_T6V</v>
          </cell>
          <cell r="G1082">
            <v>5000758</v>
          </cell>
          <cell r="H1082" t="str">
            <v>_5000758</v>
          </cell>
          <cell r="I1082" t="str">
            <v>0029</v>
          </cell>
          <cell r="J1082" t="str">
            <v>OBRAS DE DRENAJE</v>
          </cell>
          <cell r="K1082" t="str">
            <v>5000758-0029</v>
          </cell>
          <cell r="L1082" t="str">
            <v>Obras de adecuación de depósitos</v>
          </cell>
          <cell r="M1082" t="str">
            <v>C.VIT.V.N.1304/03.11.007</v>
          </cell>
        </row>
        <row r="1083">
          <cell r="A1083" t="str">
            <v>5000758-0018</v>
          </cell>
          <cell r="B1083" t="str">
            <v>50007580018</v>
          </cell>
          <cell r="C1083" t="str">
            <v>VIA NUEVA</v>
          </cell>
          <cell r="D1083" t="str">
            <v>TRAMO_6</v>
          </cell>
          <cell r="E1083" t="str">
            <v>VIA_NUEVATRAMO_6</v>
          </cell>
          <cell r="F1083" t="str">
            <v>_T6V</v>
          </cell>
          <cell r="G1083">
            <v>5000758</v>
          </cell>
          <cell r="H1083" t="str">
            <v>_5000758</v>
          </cell>
          <cell r="I1083" t="str">
            <v>0018</v>
          </cell>
          <cell r="J1083" t="str">
            <v>OBRAS DE DRENAJE</v>
          </cell>
          <cell r="K1083" t="str">
            <v>5000758-0018</v>
          </cell>
          <cell r="L1083" t="str">
            <v>Acero de refuerzo aletas,  cabezales,</v>
          </cell>
          <cell r="M1083" t="str">
            <v>C.VIT.V.N.1304/03.11.007</v>
          </cell>
        </row>
        <row r="1084">
          <cell r="A1084" t="str">
            <v>5000759-0002</v>
          </cell>
          <cell r="B1084" t="str">
            <v>50007590002</v>
          </cell>
          <cell r="C1084" t="str">
            <v>VIA NUEVA</v>
          </cell>
          <cell r="D1084" t="str">
            <v>TRAMO_6</v>
          </cell>
          <cell r="E1084" t="str">
            <v>VIA_NUEVATRAMO_6</v>
          </cell>
          <cell r="F1084" t="str">
            <v>_T6V</v>
          </cell>
          <cell r="G1084">
            <v>5000759</v>
          </cell>
          <cell r="H1084" t="str">
            <v>_5000759</v>
          </cell>
          <cell r="I1084" t="str">
            <v>0002</v>
          </cell>
          <cell r="J1084" t="str">
            <v>OBRAS DE ARTE MAYORES</v>
          </cell>
          <cell r="K1084" t="str">
            <v>5000759-0002</v>
          </cell>
          <cell r="L1084" t="str">
            <v>Demolición de estructuras</v>
          </cell>
          <cell r="M1084" t="str">
            <v>C.VIT.V.N.1304/03.11.013</v>
          </cell>
        </row>
        <row r="1085">
          <cell r="A1085" t="str">
            <v>5000759-0003</v>
          </cell>
          <cell r="B1085" t="str">
            <v>50007590003</v>
          </cell>
          <cell r="C1085" t="str">
            <v>VIA NUEVA</v>
          </cell>
          <cell r="D1085" t="str">
            <v>TRAMO_6</v>
          </cell>
          <cell r="E1085" t="str">
            <v>VIA_NUEVATRAMO_6</v>
          </cell>
          <cell r="F1085" t="str">
            <v>_T6V</v>
          </cell>
          <cell r="G1085">
            <v>5000759</v>
          </cell>
          <cell r="H1085" t="str">
            <v>_5000759</v>
          </cell>
          <cell r="I1085" t="str">
            <v>0003</v>
          </cell>
          <cell r="J1085" t="str">
            <v>OBRAS DE ARTE MAYORES</v>
          </cell>
          <cell r="K1085" t="str">
            <v>5000759-0003</v>
          </cell>
          <cell r="L1085" t="str">
            <v>Retiro de baranda metálica</v>
          </cell>
          <cell r="M1085" t="str">
            <v>C.VIT.V.N.1304/03.11.013</v>
          </cell>
        </row>
        <row r="1086">
          <cell r="A1086" t="str">
            <v>5000759-0004</v>
          </cell>
          <cell r="B1086" t="str">
            <v>50007590004</v>
          </cell>
          <cell r="C1086" t="str">
            <v>VIA NUEVA</v>
          </cell>
          <cell r="D1086" t="str">
            <v>TRAMO_6</v>
          </cell>
          <cell r="E1086" t="str">
            <v>VIA_NUEVATRAMO_6</v>
          </cell>
          <cell r="F1086" t="str">
            <v>_T6V</v>
          </cell>
          <cell r="G1086">
            <v>5000759</v>
          </cell>
          <cell r="H1086" t="str">
            <v>_5000759</v>
          </cell>
          <cell r="I1086" t="str">
            <v>0004</v>
          </cell>
          <cell r="J1086" t="str">
            <v>OBRAS DE ARTE MAYORES</v>
          </cell>
          <cell r="K1086" t="str">
            <v>5000759-0004</v>
          </cell>
          <cell r="L1086" t="str">
            <v>Mantenimiento y protección de baranda me</v>
          </cell>
          <cell r="M1086" t="str">
            <v>C.VIT.V.N.1304/03.11.013</v>
          </cell>
        </row>
        <row r="1087">
          <cell r="A1087" t="str">
            <v>5000759-0005</v>
          </cell>
          <cell r="B1087" t="str">
            <v>50007590005</v>
          </cell>
          <cell r="C1087" t="str">
            <v>VIA NUEVA</v>
          </cell>
          <cell r="D1087" t="str">
            <v>TRAMO_6</v>
          </cell>
          <cell r="E1087" t="str">
            <v>VIA_NUEVATRAMO_6</v>
          </cell>
          <cell r="F1087" t="str">
            <v>_T6V</v>
          </cell>
          <cell r="G1087">
            <v>5000759</v>
          </cell>
          <cell r="H1087" t="str">
            <v>_5000759</v>
          </cell>
          <cell r="I1087" t="str">
            <v>0005</v>
          </cell>
          <cell r="J1087" t="str">
            <v>OBRAS DE ARTE MAYORES</v>
          </cell>
          <cell r="K1087" t="str">
            <v>5000759-0005</v>
          </cell>
          <cell r="L1087" t="str">
            <v>Concreto 35mpa vigas postensadas</v>
          </cell>
          <cell r="M1087" t="str">
            <v>C.VIT.V.N.1304/03.11.013</v>
          </cell>
        </row>
        <row r="1088">
          <cell r="A1088" t="str">
            <v>5000759-0006</v>
          </cell>
          <cell r="B1088" t="str">
            <v>50007590006</v>
          </cell>
          <cell r="C1088" t="str">
            <v>VIA NUEVA</v>
          </cell>
          <cell r="D1088" t="str">
            <v>TRAMO_6</v>
          </cell>
          <cell r="E1088" t="str">
            <v>VIA_NUEVATRAMO_6</v>
          </cell>
          <cell r="F1088" t="str">
            <v>_T6V</v>
          </cell>
          <cell r="G1088">
            <v>5000759</v>
          </cell>
          <cell r="H1088" t="str">
            <v>_5000759</v>
          </cell>
          <cell r="I1088" t="str">
            <v>0006</v>
          </cell>
          <cell r="J1088" t="str">
            <v>OBRAS DE ARTE MAYORES</v>
          </cell>
          <cell r="K1088" t="str">
            <v>5000759-0006</v>
          </cell>
          <cell r="L1088" t="str">
            <v>Izaje de vigas</v>
          </cell>
          <cell r="M1088" t="str">
            <v>C.VIT.V.N.1304/03.11.013</v>
          </cell>
        </row>
        <row r="1089">
          <cell r="A1089" t="str">
            <v>5000759-0007</v>
          </cell>
          <cell r="B1089" t="str">
            <v>50007590007</v>
          </cell>
          <cell r="C1089" t="str">
            <v>VIA NUEVA</v>
          </cell>
          <cell r="D1089" t="str">
            <v>TRAMO_6</v>
          </cell>
          <cell r="E1089" t="str">
            <v>VIA_NUEVATRAMO_6</v>
          </cell>
          <cell r="F1089" t="str">
            <v>_T6V</v>
          </cell>
          <cell r="G1089">
            <v>5000759</v>
          </cell>
          <cell r="H1089" t="str">
            <v>_5000759</v>
          </cell>
          <cell r="I1089" t="str">
            <v>0007</v>
          </cell>
          <cell r="J1089" t="str">
            <v>OBRAS DE ARTE MAYORES</v>
          </cell>
          <cell r="K1089" t="str">
            <v>5000759-0007</v>
          </cell>
          <cell r="L1089" t="str">
            <v>Concreto 28mpa vigas y riostras reforzad</v>
          </cell>
          <cell r="M1089" t="str">
            <v>C.VIT.V.N.1304/03.11.013</v>
          </cell>
        </row>
        <row r="1090">
          <cell r="A1090" t="str">
            <v>5000759-0008</v>
          </cell>
          <cell r="B1090" t="str">
            <v>50007590008</v>
          </cell>
          <cell r="C1090" t="str">
            <v>VIA NUEVA</v>
          </cell>
          <cell r="D1090" t="str">
            <v>TRAMO_6</v>
          </cell>
          <cell r="E1090" t="str">
            <v>VIA_NUEVATRAMO_6</v>
          </cell>
          <cell r="F1090" t="str">
            <v>_T6V</v>
          </cell>
          <cell r="G1090">
            <v>5000759</v>
          </cell>
          <cell r="H1090" t="str">
            <v>_5000759</v>
          </cell>
          <cell r="I1090" t="str">
            <v>0008</v>
          </cell>
          <cell r="J1090" t="str">
            <v>OBRAS DE ARTE MAYORES</v>
          </cell>
          <cell r="K1090" t="str">
            <v>5000759-0008</v>
          </cell>
          <cell r="L1090" t="str">
            <v>Concreto 28mpa tablero</v>
          </cell>
          <cell r="M1090" t="str">
            <v>C.VIT.V.N.1304/03.11.013</v>
          </cell>
        </row>
        <row r="1091">
          <cell r="A1091" t="str">
            <v>5000759-0013</v>
          </cell>
          <cell r="B1091" t="str">
            <v>50007590013</v>
          </cell>
          <cell r="C1091" t="str">
            <v>VIA NUEVA</v>
          </cell>
          <cell r="D1091" t="str">
            <v>TRAMO_6</v>
          </cell>
          <cell r="E1091" t="str">
            <v>VIA_NUEVATRAMO_6</v>
          </cell>
          <cell r="F1091" t="str">
            <v>_T6V</v>
          </cell>
          <cell r="G1091">
            <v>5000759</v>
          </cell>
          <cell r="H1091" t="str">
            <v>_5000759</v>
          </cell>
          <cell r="I1091" t="str">
            <v>0013</v>
          </cell>
          <cell r="J1091" t="str">
            <v>OBRAS DE ARTE MAYORES</v>
          </cell>
          <cell r="K1091" t="str">
            <v>5000759-0013</v>
          </cell>
          <cell r="L1091" t="str">
            <v>Acero para postensado fu=1900mpa</v>
          </cell>
          <cell r="M1091" t="str">
            <v>C.VIT.V.N.1304/03.11.013</v>
          </cell>
        </row>
        <row r="1092">
          <cell r="A1092" t="str">
            <v>5000759-0014</v>
          </cell>
          <cell r="B1092" t="str">
            <v>50007590014</v>
          </cell>
          <cell r="C1092" t="str">
            <v>VIA NUEVA</v>
          </cell>
          <cell r="D1092" t="str">
            <v>TRAMO_6</v>
          </cell>
          <cell r="E1092" t="str">
            <v>VIA_NUEVATRAMO_6</v>
          </cell>
          <cell r="F1092" t="str">
            <v>_T6V</v>
          </cell>
          <cell r="G1092">
            <v>5000759</v>
          </cell>
          <cell r="H1092" t="str">
            <v>_5000759</v>
          </cell>
          <cell r="I1092" t="str">
            <v>0014</v>
          </cell>
          <cell r="J1092" t="str">
            <v>OBRAS DE ARTE MAYORES</v>
          </cell>
          <cell r="K1092" t="str">
            <v>5000759-0014</v>
          </cell>
          <cell r="L1092" t="str">
            <v>Concreto 21mpa opción parapeto</v>
          </cell>
          <cell r="M1092" t="str">
            <v>C.VIT.V.N.1304/03.11.013</v>
          </cell>
        </row>
        <row r="1093">
          <cell r="A1093" t="str">
            <v>5000759-0016</v>
          </cell>
          <cell r="B1093" t="str">
            <v>50007590016</v>
          </cell>
          <cell r="C1093" t="str">
            <v>VIA NUEVA</v>
          </cell>
          <cell r="D1093" t="str">
            <v>TRAMO_6</v>
          </cell>
          <cell r="E1093" t="str">
            <v>VIA_NUEVATRAMO_6</v>
          </cell>
          <cell r="F1093" t="str">
            <v>_T6V</v>
          </cell>
          <cell r="G1093">
            <v>5000759</v>
          </cell>
          <cell r="H1093" t="str">
            <v>_5000759</v>
          </cell>
          <cell r="I1093" t="str">
            <v>0016</v>
          </cell>
          <cell r="J1093" t="str">
            <v>OBRAS DE ARTE MAYORES</v>
          </cell>
          <cell r="K1093" t="str">
            <v>5000759-0016</v>
          </cell>
          <cell r="L1093" t="str">
            <v>Acero estructural opción baranda metálic</v>
          </cell>
          <cell r="M1093" t="str">
            <v>C.VIT.V.N.1304/03.11.013</v>
          </cell>
        </row>
        <row r="1094">
          <cell r="A1094" t="str">
            <v>5000759-0017</v>
          </cell>
          <cell r="B1094" t="str">
            <v>50007590017</v>
          </cell>
          <cell r="C1094" t="str">
            <v>VIA NUEVA</v>
          </cell>
          <cell r="D1094" t="str">
            <v>TRAMO_6</v>
          </cell>
          <cell r="E1094" t="str">
            <v>VIA_NUEVATRAMO_6</v>
          </cell>
          <cell r="F1094" t="str">
            <v>_T6V</v>
          </cell>
          <cell r="G1094">
            <v>5000759</v>
          </cell>
          <cell r="H1094" t="str">
            <v>_5000759</v>
          </cell>
          <cell r="I1094" t="str">
            <v>0017</v>
          </cell>
          <cell r="J1094" t="str">
            <v>OBRAS DE ARTE MAYORES</v>
          </cell>
          <cell r="K1094" t="str">
            <v>5000759-0017</v>
          </cell>
          <cell r="L1094" t="str">
            <v>Neopreno reforzado dureza 60</v>
          </cell>
          <cell r="M1094" t="str">
            <v>C.VIT.V.N.1304/03.11.013</v>
          </cell>
        </row>
        <row r="1095">
          <cell r="A1095" t="str">
            <v>5000759-0018</v>
          </cell>
          <cell r="B1095" t="str">
            <v>50007590018</v>
          </cell>
          <cell r="C1095" t="str">
            <v>VIA NUEVA</v>
          </cell>
          <cell r="D1095" t="str">
            <v>TRAMO_6</v>
          </cell>
          <cell r="E1095" t="str">
            <v>VIA_NUEVATRAMO_6</v>
          </cell>
          <cell r="F1095" t="str">
            <v>_T6V</v>
          </cell>
          <cell r="G1095">
            <v>5000759</v>
          </cell>
          <cell r="H1095" t="str">
            <v>_5000759</v>
          </cell>
          <cell r="I1095" t="str">
            <v>0018</v>
          </cell>
          <cell r="J1095" t="str">
            <v>OBRAS DE ARTE MAYORES</v>
          </cell>
          <cell r="K1095" t="str">
            <v>5000759-0018</v>
          </cell>
          <cell r="L1095" t="str">
            <v>Junta de dilatación vsl tx-50</v>
          </cell>
          <cell r="M1095" t="str">
            <v>C.VIT.V.N.1304/03.11.013</v>
          </cell>
        </row>
        <row r="1096">
          <cell r="A1096" t="str">
            <v>5000759-0019</v>
          </cell>
          <cell r="B1096" t="str">
            <v>50007590019</v>
          </cell>
          <cell r="C1096" t="str">
            <v>VIA NUEVA</v>
          </cell>
          <cell r="D1096" t="str">
            <v>TRAMO_6</v>
          </cell>
          <cell r="E1096" t="str">
            <v>VIA_NUEVATRAMO_6</v>
          </cell>
          <cell r="F1096" t="str">
            <v>_T6V</v>
          </cell>
          <cell r="G1096">
            <v>5000759</v>
          </cell>
          <cell r="H1096" t="str">
            <v>_5000759</v>
          </cell>
          <cell r="I1096" t="str">
            <v>0019</v>
          </cell>
          <cell r="J1096" t="str">
            <v>OBRAS DE ARTE MAYORES</v>
          </cell>
          <cell r="K1096" t="str">
            <v>5000759-0019</v>
          </cell>
          <cell r="L1096" t="str">
            <v>Junta de dilatación vsl tx-75</v>
          </cell>
          <cell r="M1096" t="str">
            <v>C.VIT.V.N.1304/03.11.013</v>
          </cell>
        </row>
        <row r="1097">
          <cell r="A1097" t="str">
            <v>5000759-0020</v>
          </cell>
          <cell r="B1097" t="str">
            <v>50007590020</v>
          </cell>
          <cell r="C1097" t="str">
            <v>VIA NUEVA</v>
          </cell>
          <cell r="D1097" t="str">
            <v>TRAMO_6</v>
          </cell>
          <cell r="E1097" t="str">
            <v>VIA_NUEVATRAMO_6</v>
          </cell>
          <cell r="F1097" t="str">
            <v>_T6V</v>
          </cell>
          <cell r="G1097">
            <v>5000759</v>
          </cell>
          <cell r="H1097" t="str">
            <v>_5000759</v>
          </cell>
          <cell r="I1097" t="str">
            <v>0020</v>
          </cell>
          <cell r="J1097" t="str">
            <v>OBRAS DE ARTE MAYORES</v>
          </cell>
          <cell r="K1097" t="str">
            <v>5000759-0020</v>
          </cell>
          <cell r="L1097" t="str">
            <v>Capa de rodadura e=0.05m</v>
          </cell>
          <cell r="M1097" t="str">
            <v>C.VIT.V.N.1304/03.11.013</v>
          </cell>
        </row>
        <row r="1098">
          <cell r="A1098" t="str">
            <v>5000759-0021</v>
          </cell>
          <cell r="B1098" t="str">
            <v>50007590021</v>
          </cell>
          <cell r="C1098" t="str">
            <v>VIA NUEVA</v>
          </cell>
          <cell r="D1098" t="str">
            <v>TRAMO_6</v>
          </cell>
          <cell r="E1098" t="str">
            <v>VIA_NUEVATRAMO_6</v>
          </cell>
          <cell r="F1098" t="str">
            <v>_T6V</v>
          </cell>
          <cell r="G1098">
            <v>5000759</v>
          </cell>
          <cell r="H1098" t="str">
            <v>_5000759</v>
          </cell>
          <cell r="I1098" t="str">
            <v>0021</v>
          </cell>
          <cell r="J1098" t="str">
            <v>OBRAS DE ARTE MAYORES</v>
          </cell>
          <cell r="K1098" t="str">
            <v>5000759-0021</v>
          </cell>
          <cell r="L1098" t="str">
            <v>Concreto 24.5mpa zapata estribos</v>
          </cell>
          <cell r="M1098" t="str">
            <v>C.VIT.V.N.1304/03.11.013</v>
          </cell>
        </row>
        <row r="1099">
          <cell r="A1099" t="str">
            <v>5000759-0022</v>
          </cell>
          <cell r="B1099" t="str">
            <v>50007590022</v>
          </cell>
          <cell r="C1099" t="str">
            <v>VIA NUEVA</v>
          </cell>
          <cell r="D1099" t="str">
            <v>TRAMO_6</v>
          </cell>
          <cell r="E1099" t="str">
            <v>VIA_NUEVATRAMO_6</v>
          </cell>
          <cell r="F1099" t="str">
            <v>_T6V</v>
          </cell>
          <cell r="G1099">
            <v>5000759</v>
          </cell>
          <cell r="H1099" t="str">
            <v>_5000759</v>
          </cell>
          <cell r="I1099" t="str">
            <v>0022</v>
          </cell>
          <cell r="J1099" t="str">
            <v>OBRAS DE ARTE MAYORES</v>
          </cell>
          <cell r="K1099" t="str">
            <v>5000759-0022</v>
          </cell>
          <cell r="L1099" t="str">
            <v>Concreto 21mpa vástago estribos</v>
          </cell>
          <cell r="M1099" t="str">
            <v>C.VIT.V.N.1304/03.11.013</v>
          </cell>
        </row>
        <row r="1100">
          <cell r="A1100" t="str">
            <v>5000759-0023</v>
          </cell>
          <cell r="B1100" t="str">
            <v>50007590023</v>
          </cell>
          <cell r="C1100" t="str">
            <v>VIA NUEVA</v>
          </cell>
          <cell r="D1100" t="str">
            <v>TRAMO_6</v>
          </cell>
          <cell r="E1100" t="str">
            <v>VIA_NUEVATRAMO_6</v>
          </cell>
          <cell r="F1100" t="str">
            <v>_T6V</v>
          </cell>
          <cell r="G1100">
            <v>5000759</v>
          </cell>
          <cell r="H1100" t="str">
            <v>_5000759</v>
          </cell>
          <cell r="I1100" t="str">
            <v>0023</v>
          </cell>
          <cell r="J1100" t="str">
            <v>OBRAS DE ARTE MAYORES</v>
          </cell>
          <cell r="K1100" t="str">
            <v>5000759-0023</v>
          </cell>
          <cell r="L1100" t="str">
            <v>Concreto 21mpa aletas estribos</v>
          </cell>
          <cell r="M1100" t="str">
            <v>C.VIT.V.N.1304/03.11.013</v>
          </cell>
        </row>
        <row r="1101">
          <cell r="A1101" t="str">
            <v>5000759-0024</v>
          </cell>
          <cell r="B1101" t="str">
            <v>50007590024</v>
          </cell>
          <cell r="C1101" t="str">
            <v>VIA NUEVA</v>
          </cell>
          <cell r="D1101" t="str">
            <v>TRAMO_6</v>
          </cell>
          <cell r="E1101" t="str">
            <v>VIA_NUEVATRAMO_6</v>
          </cell>
          <cell r="F1101" t="str">
            <v>_T6V</v>
          </cell>
          <cell r="G1101">
            <v>5000759</v>
          </cell>
          <cell r="H1101" t="str">
            <v>_5000759</v>
          </cell>
          <cell r="I1101" t="str">
            <v>0024</v>
          </cell>
          <cell r="J1101" t="str">
            <v>OBRAS DE ARTE MAYORES</v>
          </cell>
          <cell r="K1101" t="str">
            <v>5000759-0024</v>
          </cell>
          <cell r="L1101" t="str">
            <v>Concreto 24.5mpa para estribos y aletas</v>
          </cell>
          <cell r="M1101" t="str">
            <v>C.VIT.V.N.1304/03.11.013</v>
          </cell>
        </row>
        <row r="1102">
          <cell r="A1102" t="str">
            <v>5000759-0025</v>
          </cell>
          <cell r="B1102" t="str">
            <v>50007590025</v>
          </cell>
          <cell r="C1102" t="str">
            <v>VIA NUEVA</v>
          </cell>
          <cell r="D1102" t="str">
            <v>TRAMO_6</v>
          </cell>
          <cell r="E1102" t="str">
            <v>VIA_NUEVATRAMO_6</v>
          </cell>
          <cell r="F1102" t="str">
            <v>_T6V</v>
          </cell>
          <cell r="G1102">
            <v>5000759</v>
          </cell>
          <cell r="H1102" t="str">
            <v>_5000759</v>
          </cell>
          <cell r="I1102" t="str">
            <v>0025</v>
          </cell>
          <cell r="J1102" t="str">
            <v>OBRAS DE ARTE MAYORES</v>
          </cell>
          <cell r="K1102" t="str">
            <v>5000759-0025</v>
          </cell>
          <cell r="L1102" t="str">
            <v>Concreto 21mpa losas de aproximación</v>
          </cell>
          <cell r="M1102" t="str">
            <v>C.VIT.V.N.1304/03.11.013</v>
          </cell>
        </row>
        <row r="1103">
          <cell r="A1103" t="str">
            <v>5000759-0026</v>
          </cell>
          <cell r="B1103" t="str">
            <v>50007590026</v>
          </cell>
          <cell r="C1103" t="str">
            <v>VIA NUEVA</v>
          </cell>
          <cell r="D1103" t="str">
            <v>TRAMO_6</v>
          </cell>
          <cell r="E1103" t="str">
            <v>VIA_NUEVATRAMO_6</v>
          </cell>
          <cell r="F1103" t="str">
            <v>_T6V</v>
          </cell>
          <cell r="G1103">
            <v>5000759</v>
          </cell>
          <cell r="H1103" t="str">
            <v>_5000759</v>
          </cell>
          <cell r="I1103" t="str">
            <v>0026</v>
          </cell>
          <cell r="J1103" t="str">
            <v>OBRAS DE ARTE MAYORES</v>
          </cell>
          <cell r="K1103" t="str">
            <v>5000759-0026</v>
          </cell>
          <cell r="L1103" t="str">
            <v>Concreto 28mpa box-culvert</v>
          </cell>
          <cell r="M1103" t="str">
            <v>C.VIT.V.N.1304/03.11.013</v>
          </cell>
        </row>
        <row r="1104">
          <cell r="A1104" t="str">
            <v>5000759-0028</v>
          </cell>
          <cell r="B1104" t="str">
            <v>50007590028</v>
          </cell>
          <cell r="C1104" t="str">
            <v>VIA NUEVA</v>
          </cell>
          <cell r="D1104" t="str">
            <v>TRAMO_6</v>
          </cell>
          <cell r="E1104" t="str">
            <v>VIA_NUEVATRAMO_6</v>
          </cell>
          <cell r="F1104" t="str">
            <v>_T6V</v>
          </cell>
          <cell r="G1104">
            <v>5000759</v>
          </cell>
          <cell r="H1104" t="str">
            <v>_5000759</v>
          </cell>
          <cell r="I1104" t="str">
            <v>0028</v>
          </cell>
          <cell r="J1104" t="str">
            <v>OBRAS DE ARTE MAYORES</v>
          </cell>
          <cell r="K1104" t="str">
            <v>5000759-0028</v>
          </cell>
          <cell r="L1104" t="str">
            <v>Concreto 28mpa pilas</v>
          </cell>
          <cell r="M1104" t="str">
            <v>C.VIT.V.N.1304/03.11.013</v>
          </cell>
        </row>
        <row r="1105">
          <cell r="A1105" t="str">
            <v>5000759-0029</v>
          </cell>
          <cell r="B1105" t="str">
            <v>50007590029</v>
          </cell>
          <cell r="C1105" t="str">
            <v>VIA NUEVA</v>
          </cell>
          <cell r="D1105" t="str">
            <v>TRAMO_6</v>
          </cell>
          <cell r="E1105" t="str">
            <v>VIA_NUEVATRAMO_6</v>
          </cell>
          <cell r="F1105" t="str">
            <v>_T6V</v>
          </cell>
          <cell r="G1105">
            <v>5000759</v>
          </cell>
          <cell r="H1105" t="str">
            <v>_5000759</v>
          </cell>
          <cell r="I1105" t="str">
            <v>0029</v>
          </cell>
          <cell r="J1105" t="str">
            <v>OBRAS DE ARTE MAYORES</v>
          </cell>
          <cell r="K1105" t="str">
            <v>5000759-0029</v>
          </cell>
          <cell r="L1105" t="str">
            <v>Plataforma piloteadora</v>
          </cell>
          <cell r="M1105" t="str">
            <v>C.VIT.V.N.1304/03.11.013</v>
          </cell>
        </row>
        <row r="1106">
          <cell r="A1106" t="str">
            <v>5000759-0030</v>
          </cell>
          <cell r="B1106" t="str">
            <v>50007590030</v>
          </cell>
          <cell r="C1106" t="str">
            <v>VIA NUEVA</v>
          </cell>
          <cell r="D1106" t="str">
            <v>TRAMO_6</v>
          </cell>
          <cell r="E1106" t="str">
            <v>VIA_NUEVATRAMO_6</v>
          </cell>
          <cell r="F1106" t="str">
            <v>_T6V</v>
          </cell>
          <cell r="G1106">
            <v>5000759</v>
          </cell>
          <cell r="H1106" t="str">
            <v>_5000759</v>
          </cell>
          <cell r="I1106" t="str">
            <v>0030</v>
          </cell>
          <cell r="J1106" t="str">
            <v>OBRAS DE ARTE MAYORES</v>
          </cell>
          <cell r="K1106" t="str">
            <v>5000759-0030</v>
          </cell>
          <cell r="L1106" t="str">
            <v>Pilote  d=0.5m (excavación + concreto)</v>
          </cell>
          <cell r="M1106" t="str">
            <v>C.VIT.V.N.1304/03.11.013</v>
          </cell>
        </row>
        <row r="1107">
          <cell r="A1107" t="str">
            <v>5000759-0031</v>
          </cell>
          <cell r="B1107" t="str">
            <v>50007590031</v>
          </cell>
          <cell r="C1107" t="str">
            <v>VIA NUEVA</v>
          </cell>
          <cell r="D1107" t="str">
            <v>TRAMO_6</v>
          </cell>
          <cell r="E1107" t="str">
            <v>VIA_NUEVATRAMO_6</v>
          </cell>
          <cell r="F1107" t="str">
            <v>_T6V</v>
          </cell>
          <cell r="G1107">
            <v>5000759</v>
          </cell>
          <cell r="H1107" t="str">
            <v>_5000759</v>
          </cell>
          <cell r="I1107" t="str">
            <v>0031</v>
          </cell>
          <cell r="J1107" t="str">
            <v>OBRAS DE ARTE MAYORES</v>
          </cell>
          <cell r="K1107" t="str">
            <v>5000759-0031</v>
          </cell>
          <cell r="L1107" t="str">
            <v>Pilote  d=1m (excavación + concreto)</v>
          </cell>
          <cell r="M1107" t="str">
            <v>C.VIT.V.N.1304/03.11.013</v>
          </cell>
        </row>
        <row r="1108">
          <cell r="A1108" t="str">
            <v>5000759-0032</v>
          </cell>
          <cell r="B1108" t="str">
            <v>50007590032</v>
          </cell>
          <cell r="C1108" t="str">
            <v>VIA NUEVA</v>
          </cell>
          <cell r="D1108" t="str">
            <v>TRAMO_6</v>
          </cell>
          <cell r="E1108" t="str">
            <v>VIA_NUEVATRAMO_6</v>
          </cell>
          <cell r="F1108" t="str">
            <v>_T6V</v>
          </cell>
          <cell r="G1108">
            <v>5000759</v>
          </cell>
          <cell r="H1108" t="str">
            <v>_5000759</v>
          </cell>
          <cell r="I1108" t="str">
            <v>0032</v>
          </cell>
          <cell r="J1108" t="str">
            <v>OBRAS DE ARTE MAYORES</v>
          </cell>
          <cell r="K1108" t="str">
            <v>5000759-0032</v>
          </cell>
          <cell r="L1108" t="str">
            <v>Acero de refuerzo pilotes fy=420mpa</v>
          </cell>
          <cell r="M1108" t="str">
            <v>C.VIT.V.N.1304/03.11.013</v>
          </cell>
        </row>
        <row r="1109">
          <cell r="A1109" t="str">
            <v>5000759-0033</v>
          </cell>
          <cell r="B1109" t="str">
            <v>50007590033</v>
          </cell>
          <cell r="C1109" t="str">
            <v>VIA NUEVA</v>
          </cell>
          <cell r="D1109" t="str">
            <v>TRAMO_6</v>
          </cell>
          <cell r="E1109" t="str">
            <v>VIA_NUEVATRAMO_6</v>
          </cell>
          <cell r="F1109" t="str">
            <v>_T6V</v>
          </cell>
          <cell r="G1109">
            <v>5000759</v>
          </cell>
          <cell r="H1109" t="str">
            <v>_5000759</v>
          </cell>
          <cell r="I1109" t="str">
            <v>0033</v>
          </cell>
          <cell r="J1109" t="str">
            <v>OBRAS DE ARTE MAYORES</v>
          </cell>
          <cell r="K1109" t="str">
            <v>5000759-0033</v>
          </cell>
          <cell r="L1109" t="str">
            <v>Concreto 28mpa vigas cabezales</v>
          </cell>
          <cell r="M1109" t="str">
            <v>C.VIT.V.N.1304/03.11.013</v>
          </cell>
        </row>
        <row r="1110">
          <cell r="A1110" t="str">
            <v>5000759-0034</v>
          </cell>
          <cell r="B1110" t="str">
            <v>50007590034</v>
          </cell>
          <cell r="C1110" t="str">
            <v>VIA NUEVA</v>
          </cell>
          <cell r="D1110" t="str">
            <v>TRAMO_6</v>
          </cell>
          <cell r="E1110" t="str">
            <v>VIA_NUEVATRAMO_6</v>
          </cell>
          <cell r="F1110" t="str">
            <v>_T6V</v>
          </cell>
          <cell r="G1110">
            <v>5000759</v>
          </cell>
          <cell r="H1110" t="str">
            <v>_5000759</v>
          </cell>
          <cell r="I1110" t="str">
            <v>0034</v>
          </cell>
          <cell r="J1110" t="str">
            <v>OBRAS DE ARTE MAYORES</v>
          </cell>
          <cell r="K1110" t="str">
            <v>5000759-0034</v>
          </cell>
          <cell r="L1110" t="str">
            <v>Concreto 17.5mpa solados</v>
          </cell>
          <cell r="M1110" t="str">
            <v>C.VIT.V.N.1304/03.11.013</v>
          </cell>
        </row>
        <row r="1111">
          <cell r="A1111" t="str">
            <v>5000759-0036</v>
          </cell>
          <cell r="B1111" t="str">
            <v>50007590036</v>
          </cell>
          <cell r="C1111" t="str">
            <v>VIA NUEVA</v>
          </cell>
          <cell r="D1111" t="str">
            <v>TRAMO_6</v>
          </cell>
          <cell r="E1111" t="str">
            <v>VIA_NUEVATRAMO_6</v>
          </cell>
          <cell r="F1111" t="str">
            <v>_T6V</v>
          </cell>
          <cell r="G1111">
            <v>5000759</v>
          </cell>
          <cell r="H1111" t="str">
            <v>_5000759</v>
          </cell>
          <cell r="I1111" t="str">
            <v>0036</v>
          </cell>
          <cell r="J1111" t="str">
            <v>OBRAS DE ARTE MAYORES</v>
          </cell>
          <cell r="K1111" t="str">
            <v>5000759-0036</v>
          </cell>
          <cell r="L1111" t="str">
            <v>Acero de refuerzo box-culvert fy=420mpa</v>
          </cell>
          <cell r="M1111" t="str">
            <v>C.VIT.V.N.1304/03.11.013</v>
          </cell>
        </row>
        <row r="1112">
          <cell r="A1112" t="str">
            <v>5000759-0037</v>
          </cell>
          <cell r="B1112" t="str">
            <v>50007590037</v>
          </cell>
          <cell r="C1112" t="str">
            <v>VIA NUEVA</v>
          </cell>
          <cell r="D1112" t="str">
            <v>TRAMO_6</v>
          </cell>
          <cell r="E1112" t="str">
            <v>VIA_NUEVATRAMO_6</v>
          </cell>
          <cell r="F1112" t="str">
            <v>_T6V</v>
          </cell>
          <cell r="G1112">
            <v>5000759</v>
          </cell>
          <cell r="H1112" t="str">
            <v>_5000759</v>
          </cell>
          <cell r="I1112" t="str">
            <v>0037</v>
          </cell>
          <cell r="J1112" t="str">
            <v>OBRAS DE ARTE MAYORES</v>
          </cell>
          <cell r="K1112" t="str">
            <v>5000759-0037</v>
          </cell>
          <cell r="L1112" t="str">
            <v>Reparación protección de concreto</v>
          </cell>
          <cell r="M1112" t="str">
            <v>C.VIT.V.N.1304/03.11.013</v>
          </cell>
        </row>
        <row r="1113">
          <cell r="A1113" t="str">
            <v>5000759-0038</v>
          </cell>
          <cell r="B1113" t="str">
            <v>50007590038</v>
          </cell>
          <cell r="C1113" t="str">
            <v>VIA NUEVA</v>
          </cell>
          <cell r="D1113" t="str">
            <v>TRAMO_6</v>
          </cell>
          <cell r="E1113" t="str">
            <v>VIA_NUEVATRAMO_6</v>
          </cell>
          <cell r="F1113" t="str">
            <v>_T6V</v>
          </cell>
          <cell r="G1113">
            <v>5000759</v>
          </cell>
          <cell r="H1113" t="str">
            <v>_5000759</v>
          </cell>
          <cell r="I1113" t="str">
            <v>0038</v>
          </cell>
          <cell r="J1113" t="str">
            <v>OBRAS DE ARTE MAYORES</v>
          </cell>
          <cell r="K1113" t="str">
            <v>5000759-0038</v>
          </cell>
          <cell r="L1113" t="str">
            <v>Protección talud</v>
          </cell>
          <cell r="M1113" t="str">
            <v>C.VIT.V.N.1304/03.11.013</v>
          </cell>
        </row>
        <row r="1114">
          <cell r="A1114" t="str">
            <v>5000759-0040</v>
          </cell>
          <cell r="B1114" t="str">
            <v>50007590040</v>
          </cell>
          <cell r="C1114" t="str">
            <v>VIA NUEVA</v>
          </cell>
          <cell r="D1114" t="str">
            <v>TRAMO_6</v>
          </cell>
          <cell r="E1114" t="str">
            <v>VIA_NUEVATRAMO_6</v>
          </cell>
          <cell r="F1114" t="str">
            <v>_T6V</v>
          </cell>
          <cell r="G1114">
            <v>5000759</v>
          </cell>
          <cell r="H1114" t="str">
            <v>_5000759</v>
          </cell>
          <cell r="I1114" t="str">
            <v>0040</v>
          </cell>
          <cell r="J1114" t="str">
            <v>OBRAS DE ARTE MAYORES</v>
          </cell>
          <cell r="K1114" t="str">
            <v>5000759-0040</v>
          </cell>
          <cell r="L1114" t="str">
            <v>Inyección de fisuras</v>
          </cell>
          <cell r="M1114" t="str">
            <v>C.VIT.V.N.1304/03.11.013</v>
          </cell>
        </row>
        <row r="1115">
          <cell r="A1115" t="str">
            <v>5000759-0041</v>
          </cell>
          <cell r="B1115" t="str">
            <v>50007590041</v>
          </cell>
          <cell r="C1115" t="str">
            <v>VIA NUEVA</v>
          </cell>
          <cell r="D1115" t="str">
            <v>TRAMO_6</v>
          </cell>
          <cell r="E1115" t="str">
            <v>VIA_NUEVATRAMO_6</v>
          </cell>
          <cell r="F1115" t="str">
            <v>_T6V</v>
          </cell>
          <cell r="G1115">
            <v>5000759</v>
          </cell>
          <cell r="H1115" t="str">
            <v>_5000759</v>
          </cell>
          <cell r="I1115" t="str">
            <v>0041</v>
          </cell>
          <cell r="J1115" t="str">
            <v>OBRAS DE ARTE MAYORES</v>
          </cell>
          <cell r="K1115" t="str">
            <v>5000759-0041</v>
          </cell>
          <cell r="L1115" t="str">
            <v>Anclaje epóxico</v>
          </cell>
          <cell r="M1115" t="str">
            <v>C.VIT.V.N.1304/03.11.013</v>
          </cell>
        </row>
        <row r="1116">
          <cell r="A1116" t="str">
            <v>5000759-0043</v>
          </cell>
          <cell r="B1116" t="str">
            <v>50007590043</v>
          </cell>
          <cell r="C1116" t="str">
            <v>VIA NUEVA</v>
          </cell>
          <cell r="D1116" t="str">
            <v>TRAMO_6</v>
          </cell>
          <cell r="E1116" t="str">
            <v>VIA_NUEVATRAMO_6</v>
          </cell>
          <cell r="F1116" t="str">
            <v>_T6V</v>
          </cell>
          <cell r="G1116">
            <v>5000759</v>
          </cell>
          <cell r="H1116" t="str">
            <v>_5000759</v>
          </cell>
          <cell r="I1116" t="str">
            <v>0043</v>
          </cell>
          <cell r="J1116" t="str">
            <v>OBRAS DE ARTE MAYORES</v>
          </cell>
          <cell r="K1116" t="str">
            <v>5000759-0043</v>
          </cell>
          <cell r="L1116" t="str">
            <v>Reforzamiento de vigas</v>
          </cell>
          <cell r="M1116" t="str">
            <v>C.VIT.V.N.1304/03.11.013</v>
          </cell>
        </row>
        <row r="1117">
          <cell r="A1117" t="str">
            <v>5000759-0044</v>
          </cell>
          <cell r="B1117" t="str">
            <v>50007590044</v>
          </cell>
          <cell r="C1117" t="str">
            <v>VIA NUEVA</v>
          </cell>
          <cell r="D1117" t="str">
            <v>TRAMO_6</v>
          </cell>
          <cell r="E1117" t="str">
            <v>VIA_NUEVATRAMO_6</v>
          </cell>
          <cell r="F1117" t="str">
            <v>_T6V</v>
          </cell>
          <cell r="G1117">
            <v>5000759</v>
          </cell>
          <cell r="H1117" t="str">
            <v>_5000759</v>
          </cell>
          <cell r="I1117" t="str">
            <v>0044</v>
          </cell>
          <cell r="J1117" t="str">
            <v>OBRAS DE ARTE MAYORES</v>
          </cell>
          <cell r="K1117" t="str">
            <v>5000759-0044</v>
          </cell>
          <cell r="L1117" t="str">
            <v>Drenajes (incluye rejilla)</v>
          </cell>
          <cell r="M1117" t="str">
            <v>C.VIT.V.N.1304/03.11.013</v>
          </cell>
        </row>
        <row r="1118">
          <cell r="A1118" t="str">
            <v>5000759-0045</v>
          </cell>
          <cell r="B1118" t="str">
            <v>50007590045</v>
          </cell>
          <cell r="C1118" t="str">
            <v>VIA NUEVA</v>
          </cell>
          <cell r="D1118" t="str">
            <v>TRAMO_6</v>
          </cell>
          <cell r="E1118" t="str">
            <v>VIA_NUEVATRAMO_6</v>
          </cell>
          <cell r="F1118" t="str">
            <v>_T6V</v>
          </cell>
          <cell r="G1118">
            <v>5000759</v>
          </cell>
          <cell r="H1118" t="str">
            <v>_5000759</v>
          </cell>
          <cell r="I1118" t="str">
            <v>0045</v>
          </cell>
          <cell r="J1118" t="str">
            <v>OBRAS DE ARTE MAYORES</v>
          </cell>
          <cell r="K1118" t="str">
            <v>5000759-0045</v>
          </cell>
          <cell r="L1118" t="str">
            <v>Concreto ciclópeo</v>
          </cell>
          <cell r="M1118" t="str">
            <v>C.VIT.V.N.1304/03.11.013</v>
          </cell>
        </row>
        <row r="1119">
          <cell r="A1119" t="str">
            <v>5000759-0046</v>
          </cell>
          <cell r="B1119" t="str">
            <v>50007590046</v>
          </cell>
          <cell r="C1119" t="str">
            <v>VIA NUEVA</v>
          </cell>
          <cell r="D1119" t="str">
            <v>TRAMO_6</v>
          </cell>
          <cell r="E1119" t="str">
            <v>VIA_NUEVATRAMO_6</v>
          </cell>
          <cell r="F1119" t="str">
            <v>_T6V</v>
          </cell>
          <cell r="G1119">
            <v>5000759</v>
          </cell>
          <cell r="H1119" t="str">
            <v>_5000759</v>
          </cell>
          <cell r="I1119" t="str">
            <v>0046</v>
          </cell>
          <cell r="J1119" t="str">
            <v>OBRAS DE ARTE MAYORES</v>
          </cell>
          <cell r="K1119" t="str">
            <v>5000759-0046</v>
          </cell>
          <cell r="L1119" t="str">
            <v>Concreto socavación</v>
          </cell>
          <cell r="M1119" t="str">
            <v>C.VIT.V.N.1304/03.11.013</v>
          </cell>
        </row>
        <row r="1120">
          <cell r="A1120" t="str">
            <v>5000759-0047</v>
          </cell>
          <cell r="B1120" t="str">
            <v>50007590047</v>
          </cell>
          <cell r="C1120" t="str">
            <v>VIA NUEVA</v>
          </cell>
          <cell r="D1120" t="str">
            <v>TRAMO_6</v>
          </cell>
          <cell r="E1120" t="str">
            <v>VIA_NUEVATRAMO_6</v>
          </cell>
          <cell r="F1120" t="str">
            <v>_T6V</v>
          </cell>
          <cell r="G1120">
            <v>5000759</v>
          </cell>
          <cell r="H1120" t="str">
            <v>_5000759</v>
          </cell>
          <cell r="I1120" t="str">
            <v>0047</v>
          </cell>
          <cell r="J1120" t="str">
            <v>OBRAS DE ARTE MAYORES</v>
          </cell>
          <cell r="K1120" t="str">
            <v>5000759-0047</v>
          </cell>
          <cell r="L1120" t="str">
            <v>Concreto fluído</v>
          </cell>
          <cell r="M1120" t="str">
            <v>C.VIT.V.N.1304/03.11.013</v>
          </cell>
        </row>
        <row r="1121">
          <cell r="A1121" t="str">
            <v>5000759-0048</v>
          </cell>
          <cell r="B1121" t="str">
            <v>50007590048</v>
          </cell>
          <cell r="C1121" t="str">
            <v>VIA NUEVA</v>
          </cell>
          <cell r="D1121" t="str">
            <v>TRAMO_6</v>
          </cell>
          <cell r="E1121" t="str">
            <v>VIA_NUEVATRAMO_6</v>
          </cell>
          <cell r="F1121" t="str">
            <v>_T6V</v>
          </cell>
          <cell r="G1121">
            <v>5000759</v>
          </cell>
          <cell r="H1121" t="str">
            <v>_5000759</v>
          </cell>
          <cell r="I1121" t="str">
            <v>0048</v>
          </cell>
          <cell r="J1121" t="str">
            <v>OBRAS DE ARTE MAYORES</v>
          </cell>
          <cell r="K1121" t="str">
            <v>5000759-0048</v>
          </cell>
          <cell r="L1121" t="str">
            <v>Gateo de vigas (por unidad de apoyo)</v>
          </cell>
          <cell r="M1121" t="str">
            <v>C.VIT.V.N.1304/03.11.013</v>
          </cell>
        </row>
        <row r="1122">
          <cell r="A1122" t="str">
            <v>5000759-0049</v>
          </cell>
          <cell r="B1122" t="str">
            <v>50007590049</v>
          </cell>
          <cell r="C1122" t="str">
            <v>VIA NUEVA</v>
          </cell>
          <cell r="D1122" t="str">
            <v>TRAMO_6</v>
          </cell>
          <cell r="E1122" t="str">
            <v>VIA_NUEVATRAMO_6</v>
          </cell>
          <cell r="F1122" t="str">
            <v>_T6V</v>
          </cell>
          <cell r="G1122">
            <v>5000759</v>
          </cell>
          <cell r="H1122" t="str">
            <v>_5000759</v>
          </cell>
          <cell r="I1122" t="str">
            <v>0049</v>
          </cell>
          <cell r="J1122" t="str">
            <v>OBRAS DE ARTE MAYORES</v>
          </cell>
          <cell r="K1122" t="str">
            <v>5000759-0049</v>
          </cell>
          <cell r="L1122" t="str">
            <v>Excavación</v>
          </cell>
          <cell r="M1122" t="str">
            <v>C.VIT.V.N.1304/03.11.013</v>
          </cell>
        </row>
        <row r="1123">
          <cell r="A1123" t="str">
            <v>5000759-0050</v>
          </cell>
          <cell r="B1123" t="str">
            <v>50007590050</v>
          </cell>
          <cell r="C1123" t="str">
            <v>VIA NUEVA</v>
          </cell>
          <cell r="D1123" t="str">
            <v>TRAMO_6</v>
          </cell>
          <cell r="E1123" t="str">
            <v>VIA_NUEVATRAMO_6</v>
          </cell>
          <cell r="F1123" t="str">
            <v>_T6V</v>
          </cell>
          <cell r="G1123">
            <v>5000759</v>
          </cell>
          <cell r="H1123" t="str">
            <v>_5000759</v>
          </cell>
          <cell r="I1123" t="str">
            <v>0050</v>
          </cell>
          <cell r="J1123" t="str">
            <v>OBRAS DE ARTE MAYORES</v>
          </cell>
          <cell r="K1123" t="str">
            <v>5000759-0050</v>
          </cell>
          <cell r="L1123" t="str">
            <v>Relleno</v>
          </cell>
          <cell r="M1123" t="str">
            <v>C.VIT.V.N.1304/03.11.013</v>
          </cell>
        </row>
        <row r="1124">
          <cell r="A1124" t="str">
            <v>5000759-0052</v>
          </cell>
          <cell r="B1124" t="str">
            <v>50007590052</v>
          </cell>
          <cell r="C1124" t="str">
            <v>VIA NUEVA</v>
          </cell>
          <cell r="D1124" t="str">
            <v>TRAMO_6</v>
          </cell>
          <cell r="E1124" t="str">
            <v>VIA_NUEVATRAMO_6</v>
          </cell>
          <cell r="F1124" t="str">
            <v>_T6V</v>
          </cell>
          <cell r="G1124">
            <v>5000759</v>
          </cell>
          <cell r="H1124" t="str">
            <v>_5000759</v>
          </cell>
          <cell r="I1124" t="str">
            <v>0052</v>
          </cell>
          <cell r="J1124" t="str">
            <v>OBRAS DE ARTE MAYORES</v>
          </cell>
          <cell r="K1124" t="str">
            <v>5000759-0052</v>
          </cell>
          <cell r="L1124" t="str">
            <v>Manejo de aguas</v>
          </cell>
          <cell r="M1124" t="str">
            <v>C.VIT.V.N.1304/03.11.013</v>
          </cell>
        </row>
        <row r="1125">
          <cell r="A1125" t="str">
            <v>5000759-0053</v>
          </cell>
          <cell r="B1125" t="str">
            <v>50007590053</v>
          </cell>
          <cell r="C1125" t="str">
            <v>VIA NUEVA</v>
          </cell>
          <cell r="D1125" t="str">
            <v>TRAMO_6</v>
          </cell>
          <cell r="E1125" t="str">
            <v>VIA_NUEVATRAMO_6</v>
          </cell>
          <cell r="F1125" t="str">
            <v>_T6V</v>
          </cell>
          <cell r="G1125">
            <v>5000759</v>
          </cell>
          <cell r="H1125" t="str">
            <v>_5000759</v>
          </cell>
          <cell r="I1125" t="str">
            <v>0053</v>
          </cell>
          <cell r="J1125" t="str">
            <v>OBRAS DE ARTE MAYORES</v>
          </cell>
          <cell r="K1125" t="str">
            <v>5000759-0053</v>
          </cell>
          <cell r="L1125" t="str">
            <v>Transporte de excavaciones</v>
          </cell>
          <cell r="M1125" t="str">
            <v>C.VIT.V.N.1304/03.11.013</v>
          </cell>
        </row>
        <row r="1126">
          <cell r="A1126" t="str">
            <v>5000759-0054</v>
          </cell>
          <cell r="B1126" t="str">
            <v>50007590054</v>
          </cell>
          <cell r="C1126" t="str">
            <v>VIA NUEVA</v>
          </cell>
          <cell r="D1126" t="str">
            <v>TRAMO_6</v>
          </cell>
          <cell r="E1126" t="str">
            <v>VIA_NUEVATRAMO_6</v>
          </cell>
          <cell r="F1126" t="str">
            <v>_T6V</v>
          </cell>
          <cell r="G1126">
            <v>5000759</v>
          </cell>
          <cell r="H1126" t="str">
            <v>_5000759</v>
          </cell>
          <cell r="I1126" t="str">
            <v>0054</v>
          </cell>
          <cell r="J1126" t="str">
            <v>OBRAS DE ARTE MAYORES</v>
          </cell>
          <cell r="K1126" t="str">
            <v>5000759-0054</v>
          </cell>
          <cell r="L1126" t="str">
            <v>Transporte material de rellenos</v>
          </cell>
          <cell r="M1126" t="str">
            <v>C.VIT.V.N.1304/03.11.013</v>
          </cell>
        </row>
        <row r="1127">
          <cell r="A1127" t="str">
            <v>5000759-0056</v>
          </cell>
          <cell r="B1127" t="str">
            <v>50007590056</v>
          </cell>
          <cell r="C1127" t="str">
            <v>VIA NUEVA</v>
          </cell>
          <cell r="D1127" t="str">
            <v>TRAMO_6</v>
          </cell>
          <cell r="E1127" t="str">
            <v>VIA_NUEVATRAMO_6</v>
          </cell>
          <cell r="F1127" t="str">
            <v>_T6V</v>
          </cell>
          <cell r="G1127">
            <v>5000759</v>
          </cell>
          <cell r="H1127" t="str">
            <v>_5000759</v>
          </cell>
          <cell r="I1127" t="str">
            <v>0056</v>
          </cell>
          <cell r="J1127" t="str">
            <v>OBRAS DE ARTE MAYORES</v>
          </cell>
          <cell r="K1127" t="str">
            <v>5000759-0056</v>
          </cell>
          <cell r="L1127" t="str">
            <v>Prueba de carga</v>
          </cell>
          <cell r="M1127" t="str">
            <v>C.VIT.V.N.1304/03.11.013</v>
          </cell>
        </row>
        <row r="1128">
          <cell r="A1128" t="str">
            <v>5000759-0057</v>
          </cell>
          <cell r="B1128" t="str">
            <v>50007590057</v>
          </cell>
          <cell r="C1128" t="str">
            <v>VIA NUEVA</v>
          </cell>
          <cell r="D1128" t="str">
            <v>TRAMO_6</v>
          </cell>
          <cell r="E1128" t="str">
            <v>VIA_NUEVATRAMO_6</v>
          </cell>
          <cell r="F1128" t="str">
            <v>_T6V</v>
          </cell>
          <cell r="G1128">
            <v>5000759</v>
          </cell>
          <cell r="H1128" t="str">
            <v>_5000759</v>
          </cell>
          <cell r="I1128" t="str">
            <v>0057</v>
          </cell>
          <cell r="J1128" t="str">
            <v>OBRAS DE ARTE MAYORES</v>
          </cell>
          <cell r="K1128" t="str">
            <v>5000759-0057</v>
          </cell>
          <cell r="L1128" t="str">
            <v>Prueba dinámica pilotes</v>
          </cell>
          <cell r="M1128" t="str">
            <v>C.VIT.V.N.1304/03.11.013</v>
          </cell>
        </row>
        <row r="1129">
          <cell r="A1129" t="str">
            <v>5000759-0012</v>
          </cell>
          <cell r="B1129" t="str">
            <v>50007590012</v>
          </cell>
          <cell r="C1129" t="str">
            <v>VIA NUEVA</v>
          </cell>
          <cell r="D1129" t="str">
            <v>TRAMO_6</v>
          </cell>
          <cell r="E1129" t="str">
            <v>VIA_NUEVATRAMO_6</v>
          </cell>
          <cell r="F1129" t="str">
            <v>_T6V</v>
          </cell>
          <cell r="G1129">
            <v>5000759</v>
          </cell>
          <cell r="H1129" t="str">
            <v>_5000759</v>
          </cell>
          <cell r="I1129" t="str">
            <v>0012</v>
          </cell>
          <cell r="J1129" t="str">
            <v>OBRAS DE ARTE MAYORES</v>
          </cell>
          <cell r="K1129" t="str">
            <v>5000759-0012</v>
          </cell>
          <cell r="L1129" t="str">
            <v>Acero de refuerzo vigas postensadas, re</v>
          </cell>
          <cell r="M1129" t="str">
            <v>C.VIT.V.N.1304/03.11.013</v>
          </cell>
        </row>
        <row r="1130">
          <cell r="A1130" t="str">
            <v>5000759-0035</v>
          </cell>
          <cell r="B1130" t="str">
            <v>50007590035</v>
          </cell>
          <cell r="C1130" t="str">
            <v>VIA NUEVA</v>
          </cell>
          <cell r="D1130" t="str">
            <v>TRAMO_6</v>
          </cell>
          <cell r="E1130" t="str">
            <v>VIA_NUEVATRAMO_6</v>
          </cell>
          <cell r="F1130" t="str">
            <v>_T6V</v>
          </cell>
          <cell r="G1130">
            <v>5000759</v>
          </cell>
          <cell r="H1130" t="str">
            <v>_5000759</v>
          </cell>
          <cell r="I1130" t="str">
            <v>0035</v>
          </cell>
          <cell r="J1130" t="str">
            <v>OBRAS DE ARTE MAYORES</v>
          </cell>
          <cell r="K1130" t="str">
            <v>5000759-0035</v>
          </cell>
          <cell r="L1130" t="str">
            <v>Acero de refuerzo estribos, aletas y lo</v>
          </cell>
          <cell r="M1130" t="str">
            <v>C.VIT.V.N.1304/03.11.013</v>
          </cell>
        </row>
        <row r="1131">
          <cell r="A1131" t="str">
            <v>5000760-0001</v>
          </cell>
          <cell r="B1131" t="str">
            <v>50007600001</v>
          </cell>
          <cell r="C1131" t="str">
            <v>VIA NUEVA</v>
          </cell>
          <cell r="D1131" t="str">
            <v>TRAMO_6</v>
          </cell>
          <cell r="E1131" t="str">
            <v>VIA_NUEVATRAMO_6</v>
          </cell>
          <cell r="F1131" t="str">
            <v>_T6V</v>
          </cell>
          <cell r="G1131">
            <v>5000760</v>
          </cell>
          <cell r="H1131" t="str">
            <v>_5000760</v>
          </cell>
          <cell r="I1131" t="str">
            <v>0001</v>
          </cell>
          <cell r="J1131" t="str">
            <v>TRASLADO DE REDES</v>
          </cell>
          <cell r="K1131" t="str">
            <v>5000760-0001</v>
          </cell>
          <cell r="L1131" t="str">
            <v>Traslado de redes aéreas</v>
          </cell>
          <cell r="M1131" t="str">
            <v>C.VIT.V.N.1304/03.11.014</v>
          </cell>
        </row>
        <row r="1132">
          <cell r="A1132" t="str">
            <v>5000760-0004</v>
          </cell>
          <cell r="B1132" t="str">
            <v>50007600004</v>
          </cell>
          <cell r="C1132" t="str">
            <v>VIA NUEVA</v>
          </cell>
          <cell r="D1132" t="str">
            <v>TRAMO_6</v>
          </cell>
          <cell r="E1132" t="str">
            <v>VIA_NUEVATRAMO_6</v>
          </cell>
          <cell r="F1132" t="str">
            <v>_T6V</v>
          </cell>
          <cell r="G1132">
            <v>5000760</v>
          </cell>
          <cell r="H1132" t="str">
            <v>_5000760</v>
          </cell>
          <cell r="I1132" t="str">
            <v>0004</v>
          </cell>
          <cell r="J1132" t="str">
            <v>TRASLADO DE REDES</v>
          </cell>
          <cell r="K1132" t="str">
            <v>5000760-0004</v>
          </cell>
          <cell r="L1132" t="str">
            <v>Cruces en vía para instalaciones de s.o.</v>
          </cell>
          <cell r="M1132" t="str">
            <v>C.VIT.V.N.1304/03.11.014</v>
          </cell>
        </row>
        <row r="1133">
          <cell r="A1133" t="str">
            <v>5000849-0001</v>
          </cell>
          <cell r="B1133" t="str">
            <v>50008490001</v>
          </cell>
          <cell r="C1133" t="str">
            <v>VIA NUEVA</v>
          </cell>
          <cell r="D1133" t="str">
            <v>TRAMO_7</v>
          </cell>
          <cell r="E1133" t="str">
            <v>VIA_NUEVATRAMO_7</v>
          </cell>
          <cell r="F1133" t="str">
            <v>_T7V</v>
          </cell>
          <cell r="G1133">
            <v>5000849</v>
          </cell>
          <cell r="H1133" t="str">
            <v>_5000849</v>
          </cell>
          <cell r="I1133" t="str">
            <v>0001</v>
          </cell>
          <cell r="J1133" t="str">
            <v>Entrega de predios (30%)</v>
          </cell>
          <cell r="K1133" t="str">
            <v>5000849-0001</v>
          </cell>
          <cell r="L1133" t="str">
            <v>Entrega de predios (30%)</v>
          </cell>
          <cell r="M1133" t="str">
            <v>C.VIT.V.N.1304/03.20</v>
          </cell>
        </row>
        <row r="1134">
          <cell r="A1134" t="str">
            <v>5000849-0002</v>
          </cell>
          <cell r="B1134" t="str">
            <v>50008490002</v>
          </cell>
          <cell r="C1134" t="str">
            <v>VIA NUEVA</v>
          </cell>
          <cell r="D1134" t="str">
            <v>TRAMO_7</v>
          </cell>
          <cell r="E1134" t="str">
            <v>VIA_NUEVATRAMO_7</v>
          </cell>
          <cell r="F1134" t="str">
            <v>_T7V</v>
          </cell>
          <cell r="G1134">
            <v>5000849</v>
          </cell>
          <cell r="H1134" t="str">
            <v>_5000849</v>
          </cell>
          <cell r="I1134" t="str">
            <v>0002</v>
          </cell>
          <cell r="J1134" t="str">
            <v>Plan de manejo de tráfico</v>
          </cell>
          <cell r="K1134" t="str">
            <v>5000849-0002</v>
          </cell>
          <cell r="L1134" t="str">
            <v>Plan de manejo de tráfico</v>
          </cell>
          <cell r="M1134" t="str">
            <v>C.VIT.V.N.1304/03.20</v>
          </cell>
        </row>
        <row r="1135">
          <cell r="A1135" t="str">
            <v>5000849-0003</v>
          </cell>
          <cell r="B1135" t="str">
            <v>50008490003</v>
          </cell>
          <cell r="C1135" t="str">
            <v>VIA NUEVA</v>
          </cell>
          <cell r="D1135" t="str">
            <v>TRAMO_7</v>
          </cell>
          <cell r="E1135" t="str">
            <v>VIA_NUEVATRAMO_7</v>
          </cell>
          <cell r="F1135" t="str">
            <v>_T7V</v>
          </cell>
          <cell r="G1135">
            <v>5000849</v>
          </cell>
          <cell r="H1135" t="str">
            <v>_5000849</v>
          </cell>
          <cell r="I1135" t="str">
            <v>0003</v>
          </cell>
          <cell r="J1135" t="str">
            <v>Diseños</v>
          </cell>
          <cell r="K1135" t="str">
            <v>5000849-0003</v>
          </cell>
          <cell r="L1135" t="str">
            <v>Diseños</v>
          </cell>
          <cell r="M1135" t="str">
            <v>C.VIT.V.N.1304/03.20</v>
          </cell>
        </row>
        <row r="1136">
          <cell r="A1136" t="str">
            <v>5000850-0002</v>
          </cell>
          <cell r="B1136" t="str">
            <v>50008500002</v>
          </cell>
          <cell r="C1136" t="str">
            <v>VIA NUEVA</v>
          </cell>
          <cell r="D1136" t="str">
            <v>TRAMO_7</v>
          </cell>
          <cell r="E1136" t="str">
            <v>VIA_NUEVATRAMO_7</v>
          </cell>
          <cell r="F1136" t="str">
            <v>_T7V</v>
          </cell>
          <cell r="G1136">
            <v>5000850</v>
          </cell>
          <cell r="H1136" t="str">
            <v>_5000850</v>
          </cell>
          <cell r="I1136" t="str">
            <v>0002</v>
          </cell>
          <cell r="J1136" t="str">
            <v>EXCAVACIONES</v>
          </cell>
          <cell r="K1136" t="str">
            <v>5000850-0002</v>
          </cell>
          <cell r="L1136" t="str">
            <v>Cerca nueva</v>
          </cell>
          <cell r="M1136" t="str">
            <v>C.VIT.V.N.1304/03.20.001</v>
          </cell>
        </row>
        <row r="1137">
          <cell r="A1137" t="str">
            <v>5000850-0003</v>
          </cell>
          <cell r="B1137" t="str">
            <v>50008500003</v>
          </cell>
          <cell r="C1137" t="str">
            <v>VIA NUEVA</v>
          </cell>
          <cell r="D1137" t="str">
            <v>TRAMO_7</v>
          </cell>
          <cell r="E1137" t="str">
            <v>VIA_NUEVATRAMO_7</v>
          </cell>
          <cell r="F1137" t="str">
            <v>_T7V</v>
          </cell>
          <cell r="G1137">
            <v>5000850</v>
          </cell>
          <cell r="H1137" t="str">
            <v>_5000850</v>
          </cell>
          <cell r="I1137" t="str">
            <v>0003</v>
          </cell>
          <cell r="J1137" t="str">
            <v>EXCAVACIONES</v>
          </cell>
          <cell r="K1137" t="str">
            <v>5000850-0003</v>
          </cell>
          <cell r="L1137" t="str">
            <v>Cerca viva</v>
          </cell>
          <cell r="M1137" t="str">
            <v>C.VIT.V.N.1304/03.20.001</v>
          </cell>
        </row>
        <row r="1138">
          <cell r="A1138" t="str">
            <v>5000850-0004</v>
          </cell>
          <cell r="B1138" t="str">
            <v>50008500004</v>
          </cell>
          <cell r="C1138" t="str">
            <v>VIA NUEVA</v>
          </cell>
          <cell r="D1138" t="str">
            <v>TRAMO_7</v>
          </cell>
          <cell r="E1138" t="str">
            <v>VIA_NUEVATRAMO_7</v>
          </cell>
          <cell r="F1138" t="str">
            <v>_T7V</v>
          </cell>
          <cell r="G1138">
            <v>5000850</v>
          </cell>
          <cell r="H1138" t="str">
            <v>_5000850</v>
          </cell>
          <cell r="I1138" t="str">
            <v>0004</v>
          </cell>
          <cell r="J1138" t="str">
            <v>TALA DE ARBOLES</v>
          </cell>
          <cell r="K1138" t="str">
            <v>5000850-0004</v>
          </cell>
          <cell r="L1138" t="str">
            <v>Tala de árboles</v>
          </cell>
          <cell r="M1138" t="str">
            <v>C.VIT.V.N.1304/03.20.011</v>
          </cell>
        </row>
        <row r="1139">
          <cell r="A1139" t="str">
            <v>5000850-0005</v>
          </cell>
          <cell r="B1139" t="str">
            <v>50008500005</v>
          </cell>
          <cell r="C1139" t="str">
            <v>VIA NUEVA</v>
          </cell>
          <cell r="D1139" t="str">
            <v>TRAMO_7</v>
          </cell>
          <cell r="E1139" t="str">
            <v>VIA_NUEVATRAMO_7</v>
          </cell>
          <cell r="F1139" t="str">
            <v>_T7V</v>
          </cell>
          <cell r="G1139">
            <v>5000850</v>
          </cell>
          <cell r="H1139" t="str">
            <v>_5000850</v>
          </cell>
          <cell r="I1139" t="str">
            <v>0005</v>
          </cell>
          <cell r="J1139" t="str">
            <v>TALA DE ARBOLES</v>
          </cell>
          <cell r="K1139" t="str">
            <v>5000850-0005</v>
          </cell>
          <cell r="L1139" t="str">
            <v>Retiro de tocones</v>
          </cell>
          <cell r="M1139" t="str">
            <v>C.VIT.V.N.1304/03.20.011</v>
          </cell>
        </row>
        <row r="1140">
          <cell r="A1140" t="str">
            <v>5000850-0006</v>
          </cell>
          <cell r="B1140" t="str">
            <v>50008500006</v>
          </cell>
          <cell r="C1140" t="str">
            <v>VIA NUEVA</v>
          </cell>
          <cell r="D1140" t="str">
            <v>TRAMO_7</v>
          </cell>
          <cell r="E1140" t="str">
            <v>VIA_NUEVATRAMO_7</v>
          </cell>
          <cell r="F1140" t="str">
            <v>_T7V</v>
          </cell>
          <cell r="G1140">
            <v>5000850</v>
          </cell>
          <cell r="H1140" t="str">
            <v>_5000850</v>
          </cell>
          <cell r="I1140" t="str">
            <v>0006</v>
          </cell>
          <cell r="J1140" t="str">
            <v>EXCAVACIONES</v>
          </cell>
          <cell r="K1140" t="str">
            <v>5000850-0006</v>
          </cell>
          <cell r="L1140" t="str">
            <v>Descapote</v>
          </cell>
          <cell r="M1140" t="str">
            <v>C.VIT.V.N.1304/03.20.001</v>
          </cell>
        </row>
        <row r="1141">
          <cell r="A1141" t="str">
            <v>5000850-0007</v>
          </cell>
          <cell r="B1141" t="str">
            <v>50008500007</v>
          </cell>
          <cell r="C1141" t="str">
            <v>VIA NUEVA</v>
          </cell>
          <cell r="D1141" t="str">
            <v>TRAMO_7</v>
          </cell>
          <cell r="E1141" t="str">
            <v>VIA_NUEVATRAMO_7</v>
          </cell>
          <cell r="F1141" t="str">
            <v>_T7V</v>
          </cell>
          <cell r="G1141">
            <v>5000850</v>
          </cell>
          <cell r="H1141" t="str">
            <v>_5000850</v>
          </cell>
          <cell r="I1141" t="str">
            <v>0007</v>
          </cell>
          <cell r="J1141" t="str">
            <v>EXCAVACIONES</v>
          </cell>
          <cell r="K1141" t="str">
            <v>5000850-0007</v>
          </cell>
          <cell r="L1141" t="str">
            <v>Cortes en material común</v>
          </cell>
          <cell r="M1141" t="str">
            <v>C.VIT.V.N.1304/03.20.001</v>
          </cell>
        </row>
        <row r="1142">
          <cell r="A1142" t="str">
            <v>5000850-0012</v>
          </cell>
          <cell r="B1142" t="str">
            <v>50008500012</v>
          </cell>
          <cell r="C1142" t="str">
            <v>VIA NUEVA</v>
          </cell>
          <cell r="D1142" t="str">
            <v>TRAMO_7</v>
          </cell>
          <cell r="E1142" t="str">
            <v>VIA_NUEVATRAMO_7</v>
          </cell>
          <cell r="F1142" t="str">
            <v>_T7V</v>
          </cell>
          <cell r="G1142">
            <v>5000850</v>
          </cell>
          <cell r="H1142" t="str">
            <v>_5000850</v>
          </cell>
          <cell r="I1142" t="str">
            <v>0012</v>
          </cell>
          <cell r="J1142" t="str">
            <v>EXCAVACIONES</v>
          </cell>
          <cell r="K1142" t="str">
            <v>5000850-0012</v>
          </cell>
          <cell r="L1142" t="str">
            <v>Fresado</v>
          </cell>
          <cell r="M1142" t="str">
            <v>C.VIT.V.N.1304/03.20.001</v>
          </cell>
        </row>
        <row r="1143">
          <cell r="A1143" t="str">
            <v>5000850-0013</v>
          </cell>
          <cell r="B1143" t="str">
            <v>50008500013</v>
          </cell>
          <cell r="C1143" t="str">
            <v>VIA NUEVA</v>
          </cell>
          <cell r="D1143" t="str">
            <v>TRAMO_7</v>
          </cell>
          <cell r="E1143" t="str">
            <v>VIA_NUEVATRAMO_7</v>
          </cell>
          <cell r="F1143" t="str">
            <v>_T7V</v>
          </cell>
          <cell r="G1143">
            <v>5000850</v>
          </cell>
          <cell r="H1143" t="str">
            <v>_5000850</v>
          </cell>
          <cell r="I1143" t="str">
            <v>0013</v>
          </cell>
          <cell r="J1143" t="str">
            <v>EXCAVACIONES</v>
          </cell>
          <cell r="K1143" t="str">
            <v>5000850-0013</v>
          </cell>
          <cell r="L1143" t="str">
            <v>Transporte de excavaciones</v>
          </cell>
          <cell r="M1143" t="str">
            <v>C.VIT.V.N.1304/03.20.001</v>
          </cell>
        </row>
        <row r="1144">
          <cell r="A1144" t="str">
            <v>5000850-0014</v>
          </cell>
          <cell r="B1144" t="str">
            <v>50008500014</v>
          </cell>
          <cell r="C1144" t="str">
            <v>VIA NUEVA</v>
          </cell>
          <cell r="D1144" t="str">
            <v>TRAMO_7</v>
          </cell>
          <cell r="E1144" t="str">
            <v>VIA_NUEVATRAMO_7</v>
          </cell>
          <cell r="F1144" t="str">
            <v>_T7V</v>
          </cell>
          <cell r="G1144">
            <v>5000850</v>
          </cell>
          <cell r="H1144" t="str">
            <v>_5000850</v>
          </cell>
          <cell r="I1144" t="str">
            <v>0014</v>
          </cell>
          <cell r="J1144" t="str">
            <v>EXCAVACIONES</v>
          </cell>
          <cell r="K1144" t="str">
            <v>5000850-0014</v>
          </cell>
          <cell r="L1144" t="str">
            <v>Conformación de botaderos</v>
          </cell>
          <cell r="M1144" t="str">
            <v>C.VIT.V.N.1304/03.20.001</v>
          </cell>
        </row>
        <row r="1145">
          <cell r="A1145" t="str">
            <v>5000850-0015</v>
          </cell>
          <cell r="B1145" t="str">
            <v>50008500015</v>
          </cell>
          <cell r="C1145" t="str">
            <v>VIA NUEVA</v>
          </cell>
          <cell r="D1145" t="str">
            <v>TRAMO_7</v>
          </cell>
          <cell r="E1145" t="str">
            <v>VIA_NUEVATRAMO_7</v>
          </cell>
          <cell r="F1145" t="str">
            <v>_T7V</v>
          </cell>
          <cell r="G1145">
            <v>5000850</v>
          </cell>
          <cell r="H1145" t="str">
            <v>_5000850</v>
          </cell>
          <cell r="I1145" t="str">
            <v>0015</v>
          </cell>
          <cell r="J1145" t="str">
            <v>EXCAVACIONES</v>
          </cell>
          <cell r="K1145" t="str">
            <v>5000850-0015</v>
          </cell>
          <cell r="L1145" t="str">
            <v>Compensación forestal</v>
          </cell>
          <cell r="M1145" t="str">
            <v>C.VIT.V.N.1304/03.20.001</v>
          </cell>
        </row>
        <row r="1146">
          <cell r="A1146" t="str">
            <v>5000850-0019</v>
          </cell>
          <cell r="B1146" t="str">
            <v>50008500019</v>
          </cell>
          <cell r="C1146" t="str">
            <v>VIA NUEVA</v>
          </cell>
          <cell r="D1146" t="str">
            <v>TRAMO_7</v>
          </cell>
          <cell r="E1146" t="str">
            <v>VIA_NUEVATRAMO_7</v>
          </cell>
          <cell r="F1146" t="str">
            <v>_T7V</v>
          </cell>
          <cell r="G1146">
            <v>5000850</v>
          </cell>
          <cell r="H1146" t="str">
            <v>_5000850</v>
          </cell>
          <cell r="I1146" t="str">
            <v>0019</v>
          </cell>
          <cell r="J1146" t="str">
            <v>EXCAVACIONES</v>
          </cell>
          <cell r="K1146" t="str">
            <v>5000850-0019</v>
          </cell>
          <cell r="L1146" t="str">
            <v>Transporte de excavaciones</v>
          </cell>
          <cell r="M1146" t="str">
            <v>C.VIT.V.N.1304/03.20.001</v>
          </cell>
        </row>
        <row r="1147">
          <cell r="A1147" t="str">
            <v>5000850-0020</v>
          </cell>
          <cell r="B1147" t="str">
            <v>50008500020</v>
          </cell>
          <cell r="C1147" t="str">
            <v>VIA NUEVA</v>
          </cell>
          <cell r="D1147" t="str">
            <v>TRAMO_7</v>
          </cell>
          <cell r="E1147" t="str">
            <v>VIA_NUEVATRAMO_7</v>
          </cell>
          <cell r="F1147" t="str">
            <v>_T7V</v>
          </cell>
          <cell r="G1147">
            <v>5000850</v>
          </cell>
          <cell r="H1147" t="str">
            <v>_5000850</v>
          </cell>
          <cell r="I1147" t="str">
            <v>0020</v>
          </cell>
          <cell r="J1147" t="str">
            <v>EXCAVACIONES</v>
          </cell>
          <cell r="K1147" t="str">
            <v>5000850-0020</v>
          </cell>
          <cell r="L1147" t="str">
            <v>Transporte de excavaciones</v>
          </cell>
          <cell r="M1147" t="str">
            <v>C.VIT.V.N.1304/03.20.001</v>
          </cell>
        </row>
        <row r="1148">
          <cell r="A1148" t="str">
            <v>5000851-0002</v>
          </cell>
          <cell r="B1148" t="str">
            <v>50008510002</v>
          </cell>
          <cell r="C1148" t="str">
            <v>VIA NUEVA</v>
          </cell>
          <cell r="D1148" t="str">
            <v>TRAMO_7</v>
          </cell>
          <cell r="E1148" t="str">
            <v>VIA_NUEVATRAMO_7</v>
          </cell>
          <cell r="F1148" t="str">
            <v>_T7V</v>
          </cell>
          <cell r="G1148">
            <v>5000851</v>
          </cell>
          <cell r="H1148" t="str">
            <v>_5000851</v>
          </cell>
          <cell r="I1148" t="str">
            <v>0002</v>
          </cell>
          <cell r="J1148" t="str">
            <v>TERRAPLENES Y RELLENOS</v>
          </cell>
          <cell r="K1148" t="str">
            <v>5000851-0002</v>
          </cell>
          <cell r="L1148" t="str">
            <v>Compactación de subrasante</v>
          </cell>
          <cell r="M1148" t="str">
            <v>C.VIT.V.N.1304/03.20.002</v>
          </cell>
        </row>
        <row r="1149">
          <cell r="A1149" t="str">
            <v>5000851-0004</v>
          </cell>
          <cell r="B1149" t="str">
            <v>50008510004</v>
          </cell>
          <cell r="C1149" t="str">
            <v>VIA NUEVA</v>
          </cell>
          <cell r="D1149" t="str">
            <v>TRAMO_7</v>
          </cell>
          <cell r="E1149" t="str">
            <v>VIA_NUEVATRAMO_7</v>
          </cell>
          <cell r="F1149" t="str">
            <v>_T7V</v>
          </cell>
          <cell r="G1149">
            <v>5000851</v>
          </cell>
          <cell r="H1149" t="str">
            <v>_5000851</v>
          </cell>
          <cell r="I1149" t="str">
            <v>0004</v>
          </cell>
          <cell r="J1149" t="str">
            <v>TERRAPLENES Y RELLENOS</v>
          </cell>
          <cell r="K1149" t="str">
            <v>5000851-0004</v>
          </cell>
          <cell r="L1149" t="str">
            <v>Rajón - mejoramiento de subrasante</v>
          </cell>
          <cell r="M1149" t="str">
            <v>C.VIT.V.N.1304/03.20.002</v>
          </cell>
        </row>
        <row r="1150">
          <cell r="A1150" t="str">
            <v>5000851-0005</v>
          </cell>
          <cell r="B1150" t="str">
            <v>50008510005</v>
          </cell>
          <cell r="C1150" t="str">
            <v>VIA NUEVA</v>
          </cell>
          <cell r="D1150" t="str">
            <v>TRAMO_7</v>
          </cell>
          <cell r="E1150" t="str">
            <v>VIA_NUEVATRAMO_7</v>
          </cell>
          <cell r="F1150" t="str">
            <v>_T7V</v>
          </cell>
          <cell r="G1150">
            <v>5000851</v>
          </cell>
          <cell r="H1150" t="str">
            <v>_5000851</v>
          </cell>
          <cell r="I1150" t="str">
            <v>0005</v>
          </cell>
          <cell r="J1150" t="str">
            <v>TERRAPLENES Y RELLENOS</v>
          </cell>
          <cell r="K1150" t="str">
            <v>5000851-0005</v>
          </cell>
          <cell r="L1150" t="str">
            <v>Terraplén con material de cantera</v>
          </cell>
          <cell r="M1150" t="str">
            <v>C.VIT.V.N.1304/03.20.002</v>
          </cell>
        </row>
        <row r="1151">
          <cell r="A1151" t="str">
            <v>5000851-0006</v>
          </cell>
          <cell r="B1151" t="str">
            <v>50008510006</v>
          </cell>
          <cell r="C1151" t="str">
            <v>VIA NUEVA</v>
          </cell>
          <cell r="D1151" t="str">
            <v>TRAMO_7</v>
          </cell>
          <cell r="E1151" t="str">
            <v>VIA_NUEVATRAMO_7</v>
          </cell>
          <cell r="F1151" t="str">
            <v>_T7V</v>
          </cell>
          <cell r="G1151">
            <v>5000851</v>
          </cell>
          <cell r="H1151" t="str">
            <v>_5000851</v>
          </cell>
          <cell r="I1151" t="str">
            <v>0006</v>
          </cell>
          <cell r="J1151" t="str">
            <v>TERRAPLENES Y RELLENOS</v>
          </cell>
          <cell r="K1151" t="str">
            <v>5000851-0006</v>
          </cell>
          <cell r="L1151" t="str">
            <v>Terraplen con material proveniente de co</v>
          </cell>
          <cell r="M1151" t="str">
            <v>C.VIT.V.N.1304/03.20.002</v>
          </cell>
        </row>
        <row r="1152">
          <cell r="A1152" t="str">
            <v>5000851-0007</v>
          </cell>
          <cell r="B1152" t="str">
            <v>50008510007</v>
          </cell>
          <cell r="C1152" t="str">
            <v>VIA NUEVA</v>
          </cell>
          <cell r="D1152" t="str">
            <v>TRAMO_7</v>
          </cell>
          <cell r="E1152" t="str">
            <v>VIA_NUEVATRAMO_7</v>
          </cell>
          <cell r="F1152" t="str">
            <v>_T7V</v>
          </cell>
          <cell r="G1152">
            <v>5000851</v>
          </cell>
          <cell r="H1152" t="str">
            <v>_5000851</v>
          </cell>
          <cell r="I1152" t="str">
            <v>0007</v>
          </cell>
          <cell r="J1152" t="str">
            <v>TERRAPLENES Y RELLENOS</v>
          </cell>
          <cell r="K1152" t="str">
            <v>5000851-0007</v>
          </cell>
          <cell r="L1152" t="str">
            <v>Transporte material de terraplén</v>
          </cell>
          <cell r="M1152" t="str">
            <v>C.VIT.V.N.1304/03.20.002</v>
          </cell>
        </row>
        <row r="1153">
          <cell r="A1153" t="str">
            <v>5000851-0008</v>
          </cell>
          <cell r="B1153" t="str">
            <v>50008510008</v>
          </cell>
          <cell r="C1153" t="str">
            <v>VIA NUEVA</v>
          </cell>
          <cell r="D1153" t="str">
            <v>TRAMO_7</v>
          </cell>
          <cell r="E1153" t="str">
            <v>VIA_NUEVATRAMO_7</v>
          </cell>
          <cell r="F1153" t="str">
            <v>_T7V</v>
          </cell>
          <cell r="G1153">
            <v>5000851</v>
          </cell>
          <cell r="H1153" t="str">
            <v>_5000851</v>
          </cell>
          <cell r="I1153" t="str">
            <v>0008</v>
          </cell>
          <cell r="J1153" t="str">
            <v>TERRAPLENES Y RELLENOS</v>
          </cell>
          <cell r="K1153" t="str">
            <v>5000851-0008</v>
          </cell>
          <cell r="L1153" t="str">
            <v>Transporte material de terraplén</v>
          </cell>
          <cell r="M1153" t="str">
            <v>C.VIT.V.N.1304/03.20.002</v>
          </cell>
        </row>
        <row r="1154">
          <cell r="A1154" t="str">
            <v>5000851-0009</v>
          </cell>
          <cell r="B1154" t="str">
            <v>50008510009</v>
          </cell>
          <cell r="C1154" t="str">
            <v>VIA NUEVA</v>
          </cell>
          <cell r="D1154" t="str">
            <v>TRAMO_7</v>
          </cell>
          <cell r="E1154" t="str">
            <v>VIA_NUEVATRAMO_7</v>
          </cell>
          <cell r="F1154" t="str">
            <v>_T7V</v>
          </cell>
          <cell r="G1154">
            <v>5000851</v>
          </cell>
          <cell r="H1154" t="str">
            <v>_5000851</v>
          </cell>
          <cell r="I1154" t="str">
            <v>0009</v>
          </cell>
          <cell r="J1154" t="str">
            <v>TERRAPLENES Y RELLENOS</v>
          </cell>
          <cell r="K1154" t="str">
            <v>5000851-0009</v>
          </cell>
          <cell r="L1154" t="str">
            <v>Transporte material de terraplén</v>
          </cell>
          <cell r="M1154" t="str">
            <v>C.VIT.V.N.1304/03.20.002</v>
          </cell>
        </row>
        <row r="1155">
          <cell r="A1155" t="str">
            <v>5000851-0010</v>
          </cell>
          <cell r="B1155" t="str">
            <v>50008510010</v>
          </cell>
          <cell r="C1155" t="str">
            <v>VIA NUEVA</v>
          </cell>
          <cell r="D1155" t="str">
            <v>TRAMO_7</v>
          </cell>
          <cell r="E1155" t="str">
            <v>VIA_NUEVATRAMO_7</v>
          </cell>
          <cell r="F1155" t="str">
            <v>_T7V</v>
          </cell>
          <cell r="G1155">
            <v>5000851</v>
          </cell>
          <cell r="H1155" t="str">
            <v>_5000851</v>
          </cell>
          <cell r="I1155" t="str">
            <v>0010</v>
          </cell>
          <cell r="J1155" t="str">
            <v>TERRAPLENES Y RELLENOS</v>
          </cell>
          <cell r="K1155" t="str">
            <v>5000851-0010</v>
          </cell>
          <cell r="L1155" t="str">
            <v>Transporte material de terraplén</v>
          </cell>
          <cell r="M1155" t="str">
            <v>C.VIT.V.N.1304/03.20.002</v>
          </cell>
        </row>
        <row r="1156">
          <cell r="A1156" t="str">
            <v>5000851-0015</v>
          </cell>
          <cell r="B1156" t="str">
            <v>50008510015</v>
          </cell>
          <cell r="C1156" t="str">
            <v>VIA NUEVA</v>
          </cell>
          <cell r="D1156" t="str">
            <v>TRAMO_7</v>
          </cell>
          <cell r="E1156" t="str">
            <v>VIA_NUEVATRAMO_7</v>
          </cell>
          <cell r="F1156" t="str">
            <v>_T7V</v>
          </cell>
          <cell r="G1156">
            <v>5000851</v>
          </cell>
          <cell r="H1156" t="str">
            <v>_5000851</v>
          </cell>
          <cell r="I1156" t="str">
            <v>0015</v>
          </cell>
          <cell r="J1156" t="str">
            <v>TERRAPLENES Y RELLENOS</v>
          </cell>
          <cell r="K1156" t="str">
            <v>5000851-0015</v>
          </cell>
          <cell r="L1156" t="str">
            <v>Transporte material de terraplén</v>
          </cell>
          <cell r="M1156" t="str">
            <v>C.VIT.V.N.1304/03.20.002</v>
          </cell>
        </row>
        <row r="1157">
          <cell r="A1157" t="str">
            <v>5000851-0016</v>
          </cell>
          <cell r="B1157" t="str">
            <v>50008510016</v>
          </cell>
          <cell r="C1157" t="str">
            <v>VIA NUEVA</v>
          </cell>
          <cell r="D1157" t="str">
            <v>TRAMO_7</v>
          </cell>
          <cell r="E1157" t="str">
            <v>VIA_NUEVATRAMO_7</v>
          </cell>
          <cell r="F1157" t="str">
            <v>_T7V</v>
          </cell>
          <cell r="G1157">
            <v>5000851</v>
          </cell>
          <cell r="H1157" t="str">
            <v>_5000851</v>
          </cell>
          <cell r="I1157" t="str">
            <v>0016</v>
          </cell>
          <cell r="J1157" t="str">
            <v>TERRAPLENES Y RELLENOS</v>
          </cell>
          <cell r="K1157" t="str">
            <v>5000851-0016</v>
          </cell>
          <cell r="L1157" t="str">
            <v>Transporte material de terraplén</v>
          </cell>
          <cell r="M1157" t="str">
            <v>C.VIT.V.N.1304/03.20.002</v>
          </cell>
        </row>
        <row r="1158">
          <cell r="A1158" t="str">
            <v>5000851-0017</v>
          </cell>
          <cell r="B1158" t="str">
            <v>50008510017</v>
          </cell>
          <cell r="C1158" t="str">
            <v>VIA NUEVA</v>
          </cell>
          <cell r="D1158" t="str">
            <v>TRAMO_7</v>
          </cell>
          <cell r="E1158" t="str">
            <v>VIA_NUEVATRAMO_7</v>
          </cell>
          <cell r="F1158" t="str">
            <v>_T7V</v>
          </cell>
          <cell r="G1158">
            <v>5000851</v>
          </cell>
          <cell r="H1158" t="str">
            <v>_5000851</v>
          </cell>
          <cell r="I1158" t="str">
            <v>0017</v>
          </cell>
          <cell r="J1158" t="str">
            <v>TERRAPLENES Y RELLENOS</v>
          </cell>
          <cell r="K1158" t="str">
            <v>5000851-0017</v>
          </cell>
          <cell r="L1158" t="str">
            <v>Transporte material de terraplén</v>
          </cell>
          <cell r="M1158" t="str">
            <v>C.VIT.V.N.1304/03.20.002</v>
          </cell>
        </row>
        <row r="1159">
          <cell r="A1159" t="str">
            <v>5000851-0018</v>
          </cell>
          <cell r="B1159" t="str">
            <v>50008510018</v>
          </cell>
          <cell r="C1159" t="str">
            <v>VIA NUEVA</v>
          </cell>
          <cell r="D1159" t="str">
            <v>TRAMO_7</v>
          </cell>
          <cell r="E1159" t="str">
            <v>VIA_NUEVATRAMO_7</v>
          </cell>
          <cell r="F1159" t="str">
            <v>_T7V</v>
          </cell>
          <cell r="G1159">
            <v>5000851</v>
          </cell>
          <cell r="H1159" t="str">
            <v>_5000851</v>
          </cell>
          <cell r="I1159" t="str">
            <v>0018</v>
          </cell>
          <cell r="J1159" t="str">
            <v>TERRAPLENES Y RELLENOS</v>
          </cell>
          <cell r="K1159" t="str">
            <v>5000851-0018</v>
          </cell>
          <cell r="L1159" t="str">
            <v>Transporte material de terraplén</v>
          </cell>
          <cell r="M1159" t="str">
            <v>C.VIT.V.N.1304/03.20.002</v>
          </cell>
        </row>
        <row r="1160">
          <cell r="A1160" t="str">
            <v>5000851-0019</v>
          </cell>
          <cell r="B1160" t="str">
            <v>50008510019</v>
          </cell>
          <cell r="C1160" t="str">
            <v>VIA NUEVA</v>
          </cell>
          <cell r="D1160" t="str">
            <v>TRAMO_7</v>
          </cell>
          <cell r="E1160" t="str">
            <v>VIA_NUEVATRAMO_7</v>
          </cell>
          <cell r="F1160" t="str">
            <v>_T7V</v>
          </cell>
          <cell r="G1160">
            <v>5000851</v>
          </cell>
          <cell r="H1160" t="str">
            <v>_5000851</v>
          </cell>
          <cell r="I1160" t="str">
            <v>0019</v>
          </cell>
          <cell r="J1160" t="str">
            <v>TERRAPLENES Y RELLENOS</v>
          </cell>
          <cell r="K1160" t="str">
            <v>5000851-0019</v>
          </cell>
          <cell r="L1160" t="str">
            <v>Transporte material de terraplén</v>
          </cell>
          <cell r="M1160" t="str">
            <v>C.VIT.V.N.1304/03.20.002</v>
          </cell>
        </row>
        <row r="1161">
          <cell r="A1161" t="str">
            <v>5000851-0020</v>
          </cell>
          <cell r="B1161" t="str">
            <v>50008510020</v>
          </cell>
          <cell r="C1161" t="str">
            <v>VIA NUEVA</v>
          </cell>
          <cell r="D1161" t="str">
            <v>TRAMO_7</v>
          </cell>
          <cell r="E1161" t="str">
            <v>VIA_NUEVATRAMO_7</v>
          </cell>
          <cell r="F1161" t="str">
            <v>_T7V</v>
          </cell>
          <cell r="G1161">
            <v>5000851</v>
          </cell>
          <cell r="H1161" t="str">
            <v>_5000851</v>
          </cell>
          <cell r="I1161" t="str">
            <v>0020</v>
          </cell>
          <cell r="J1161" t="str">
            <v>TERRAPLENES Y RELLENOS</v>
          </cell>
          <cell r="K1161" t="str">
            <v>5000851-0020</v>
          </cell>
          <cell r="L1161" t="str">
            <v>Transporte material de terraplén</v>
          </cell>
          <cell r="M1161" t="str">
            <v>C.VIT.V.N.1304/03.20.002</v>
          </cell>
        </row>
        <row r="1162">
          <cell r="A1162" t="str">
            <v>5000851-0021</v>
          </cell>
          <cell r="B1162" t="str">
            <v>50008510021</v>
          </cell>
          <cell r="C1162" t="str">
            <v>VIA NUEVA</v>
          </cell>
          <cell r="D1162" t="str">
            <v>TRAMO_7</v>
          </cell>
          <cell r="E1162" t="str">
            <v>VIA_NUEVATRAMO_7</v>
          </cell>
          <cell r="F1162" t="str">
            <v>_T7V</v>
          </cell>
          <cell r="G1162">
            <v>5000851</v>
          </cell>
          <cell r="H1162" t="str">
            <v>_5000851</v>
          </cell>
          <cell r="I1162" t="str">
            <v>0021</v>
          </cell>
          <cell r="J1162" t="str">
            <v>TERRAPLENES Y RELLENOS</v>
          </cell>
          <cell r="K1162" t="str">
            <v>5000851-0021</v>
          </cell>
          <cell r="L1162" t="str">
            <v>Transporte material de terraplén</v>
          </cell>
          <cell r="M1162" t="str">
            <v>C.VIT.V.N.1304/03.20.002</v>
          </cell>
        </row>
        <row r="1163">
          <cell r="A1163" t="str">
            <v>5000851-0022</v>
          </cell>
          <cell r="B1163" t="str">
            <v>50008510022</v>
          </cell>
          <cell r="C1163" t="str">
            <v>VIA NUEVA</v>
          </cell>
          <cell r="D1163" t="str">
            <v>TRAMO_7</v>
          </cell>
          <cell r="E1163" t="str">
            <v>VIA_NUEVATRAMO_7</v>
          </cell>
          <cell r="F1163" t="str">
            <v>_T7V</v>
          </cell>
          <cell r="G1163">
            <v>5000851</v>
          </cell>
          <cell r="H1163" t="str">
            <v>_5000851</v>
          </cell>
          <cell r="I1163" t="str">
            <v>0022</v>
          </cell>
          <cell r="J1163" t="str">
            <v>TERRAPLENES Y RELLENOS</v>
          </cell>
          <cell r="K1163" t="str">
            <v>5000851-0022</v>
          </cell>
          <cell r="L1163" t="str">
            <v>Transporte material de terraplén</v>
          </cell>
          <cell r="M1163" t="str">
            <v>C.VIT.V.N.1304/03.20.002</v>
          </cell>
        </row>
        <row r="1164">
          <cell r="A1164" t="str">
            <v>5000851-0023</v>
          </cell>
          <cell r="B1164" t="str">
            <v>50008510023</v>
          </cell>
          <cell r="C1164" t="str">
            <v>VIA NUEVA</v>
          </cell>
          <cell r="D1164" t="str">
            <v>TRAMO_7</v>
          </cell>
          <cell r="E1164" t="str">
            <v>VIA_NUEVATRAMO_7</v>
          </cell>
          <cell r="F1164" t="str">
            <v>_T7V</v>
          </cell>
          <cell r="G1164">
            <v>5000851</v>
          </cell>
          <cell r="H1164" t="str">
            <v>_5000851</v>
          </cell>
          <cell r="I1164" t="str">
            <v>0023</v>
          </cell>
          <cell r="J1164" t="str">
            <v>TERRAPLENES Y RELLENOS</v>
          </cell>
          <cell r="K1164" t="str">
            <v>5000851-0023</v>
          </cell>
          <cell r="L1164" t="str">
            <v>Transporte material de terraplén</v>
          </cell>
          <cell r="M1164" t="str">
            <v>C.VIT.V.N.1304/03.20.002</v>
          </cell>
        </row>
        <row r="1165">
          <cell r="A1165" t="str">
            <v>5000851-0024</v>
          </cell>
          <cell r="B1165" t="str">
            <v>50008510024</v>
          </cell>
          <cell r="C1165" t="str">
            <v>VIA NUEVA</v>
          </cell>
          <cell r="D1165" t="str">
            <v>TRAMO_7</v>
          </cell>
          <cell r="E1165" t="str">
            <v>VIA_NUEVATRAMO_7</v>
          </cell>
          <cell r="F1165" t="str">
            <v>_T7V</v>
          </cell>
          <cell r="G1165">
            <v>5000851</v>
          </cell>
          <cell r="H1165" t="str">
            <v>_5000851</v>
          </cell>
          <cell r="I1165" t="str">
            <v>0024</v>
          </cell>
          <cell r="J1165" t="str">
            <v>TERRAPLENES Y RELLENOS</v>
          </cell>
          <cell r="K1165" t="str">
            <v>5000851-0024</v>
          </cell>
          <cell r="L1165" t="str">
            <v>Transporte material de terraplén</v>
          </cell>
          <cell r="M1165" t="str">
            <v>C.VIT.V.N.1304/03.20.002</v>
          </cell>
        </row>
        <row r="1166">
          <cell r="A1166" t="str">
            <v>5000851-0025</v>
          </cell>
          <cell r="B1166" t="str">
            <v>50008510025</v>
          </cell>
          <cell r="C1166" t="str">
            <v>VIA NUEVA</v>
          </cell>
          <cell r="D1166" t="str">
            <v>TRAMO_7</v>
          </cell>
          <cell r="E1166" t="str">
            <v>VIA_NUEVATRAMO_7</v>
          </cell>
          <cell r="F1166" t="str">
            <v>_T7V</v>
          </cell>
          <cell r="G1166">
            <v>5000851</v>
          </cell>
          <cell r="H1166" t="str">
            <v>_5000851</v>
          </cell>
          <cell r="I1166" t="str">
            <v>0025</v>
          </cell>
          <cell r="J1166" t="str">
            <v>TERRAPLENES Y RELLENOS</v>
          </cell>
          <cell r="K1166" t="str">
            <v>5000851-0025</v>
          </cell>
          <cell r="L1166" t="str">
            <v>Transporte material de terraplén</v>
          </cell>
          <cell r="M1166" t="str">
            <v>C.VIT.V.N.1304/03.20.002</v>
          </cell>
        </row>
        <row r="1167">
          <cell r="A1167" t="str">
            <v>5000851-0026</v>
          </cell>
          <cell r="B1167" t="str">
            <v>50008510026</v>
          </cell>
          <cell r="C1167" t="str">
            <v>VIA NUEVA</v>
          </cell>
          <cell r="D1167" t="str">
            <v>TRAMO_7</v>
          </cell>
          <cell r="E1167" t="str">
            <v>VIA_NUEVATRAMO_7</v>
          </cell>
          <cell r="F1167" t="str">
            <v>_T7V</v>
          </cell>
          <cell r="G1167">
            <v>5000851</v>
          </cell>
          <cell r="H1167" t="str">
            <v>_5000851</v>
          </cell>
          <cell r="I1167" t="str">
            <v>0026</v>
          </cell>
          <cell r="J1167" t="str">
            <v>TERRAPLENES Y RELLENOS</v>
          </cell>
          <cell r="K1167" t="str">
            <v>5000851-0026</v>
          </cell>
          <cell r="L1167" t="str">
            <v>Transporte material de terraplén</v>
          </cell>
          <cell r="M1167" t="str">
            <v>C.VIT.V.N.1304/03.20.002</v>
          </cell>
        </row>
        <row r="1168">
          <cell r="A1168" t="str">
            <v>5000851-0027</v>
          </cell>
          <cell r="B1168" t="str">
            <v>50008510027</v>
          </cell>
          <cell r="C1168" t="str">
            <v>VIA NUEVA</v>
          </cell>
          <cell r="D1168" t="str">
            <v>TRAMO_7</v>
          </cell>
          <cell r="E1168" t="str">
            <v>VIA_NUEVATRAMO_7</v>
          </cell>
          <cell r="F1168" t="str">
            <v>_T7V</v>
          </cell>
          <cell r="G1168">
            <v>5000851</v>
          </cell>
          <cell r="H1168" t="str">
            <v>_5000851</v>
          </cell>
          <cell r="I1168" t="str">
            <v>0027</v>
          </cell>
          <cell r="J1168" t="str">
            <v>TERRAPLENES Y RELLENOS</v>
          </cell>
          <cell r="K1168" t="str">
            <v>5000851-0027</v>
          </cell>
          <cell r="L1168" t="str">
            <v>Transporte material de terraplén</v>
          </cell>
          <cell r="M1168" t="str">
            <v>C.VIT.V.N.1304/03.20.002</v>
          </cell>
        </row>
        <row r="1169">
          <cell r="A1169" t="str">
            <v>5000851-0028</v>
          </cell>
          <cell r="B1169" t="str">
            <v>50008510028</v>
          </cell>
          <cell r="C1169" t="str">
            <v>VIA NUEVA</v>
          </cell>
          <cell r="D1169" t="str">
            <v>TRAMO_7</v>
          </cell>
          <cell r="E1169" t="str">
            <v>VIA_NUEVATRAMO_7</v>
          </cell>
          <cell r="F1169" t="str">
            <v>_T7V</v>
          </cell>
          <cell r="G1169">
            <v>5000851</v>
          </cell>
          <cell r="H1169" t="str">
            <v>_5000851</v>
          </cell>
          <cell r="I1169" t="str">
            <v>0028</v>
          </cell>
          <cell r="J1169" t="str">
            <v>TERRAPLENES Y RELLENOS</v>
          </cell>
          <cell r="K1169" t="str">
            <v>5000851-0028</v>
          </cell>
          <cell r="L1169" t="str">
            <v>Transporte material de terraplén</v>
          </cell>
          <cell r="M1169" t="str">
            <v>C.VIT.V.N.1304/03.20.002</v>
          </cell>
        </row>
        <row r="1170">
          <cell r="A1170" t="str">
            <v>5000852-0002</v>
          </cell>
          <cell r="B1170" t="str">
            <v>50008520002</v>
          </cell>
          <cell r="C1170" t="str">
            <v>VIA NUEVA</v>
          </cell>
          <cell r="D1170" t="str">
            <v>TRAMO_7</v>
          </cell>
          <cell r="E1170" t="str">
            <v>VIA_NUEVATRAMO_7</v>
          </cell>
          <cell r="F1170" t="str">
            <v>_T7V</v>
          </cell>
          <cell r="G1170">
            <v>5000852</v>
          </cell>
          <cell r="H1170" t="str">
            <v>_5000852</v>
          </cell>
          <cell r="I1170" t="str">
            <v>0002</v>
          </cell>
          <cell r="J1170" t="str">
            <v>BASE Y SUBBASE</v>
          </cell>
          <cell r="K1170" t="str">
            <v>5000852-0002</v>
          </cell>
          <cell r="L1170" t="str">
            <v>Subbase</v>
          </cell>
          <cell r="M1170" t="str">
            <v>C.VIT.V.N.1304/03.20.003</v>
          </cell>
        </row>
        <row r="1171">
          <cell r="A1171" t="str">
            <v>5000852-0003</v>
          </cell>
          <cell r="B1171" t="str">
            <v>50008520003</v>
          </cell>
          <cell r="C1171" t="str">
            <v>VIA NUEVA</v>
          </cell>
          <cell r="D1171" t="str">
            <v>TRAMO_7</v>
          </cell>
          <cell r="E1171" t="str">
            <v>VIA_NUEVATRAMO_7</v>
          </cell>
          <cell r="F1171" t="str">
            <v>_T7V</v>
          </cell>
          <cell r="G1171">
            <v>5000852</v>
          </cell>
          <cell r="H1171" t="str">
            <v>_5000852</v>
          </cell>
          <cell r="I1171" t="str">
            <v>0003</v>
          </cell>
          <cell r="J1171" t="str">
            <v>BASE Y SUBBASE</v>
          </cell>
          <cell r="K1171" t="str">
            <v>5000852-0003</v>
          </cell>
          <cell r="L1171" t="str">
            <v>Base</v>
          </cell>
          <cell r="M1171" t="str">
            <v>C.VIT.V.N.1304/03.20.003</v>
          </cell>
        </row>
        <row r="1172">
          <cell r="A1172" t="str">
            <v>5000852-0005</v>
          </cell>
          <cell r="B1172" t="str">
            <v>50008520005</v>
          </cell>
          <cell r="C1172" t="str">
            <v>VIA NUEVA</v>
          </cell>
          <cell r="D1172" t="str">
            <v>TRAMO_7</v>
          </cell>
          <cell r="E1172" t="str">
            <v>VIA_NUEVATRAMO_7</v>
          </cell>
          <cell r="F1172" t="str">
            <v>_T7V</v>
          </cell>
          <cell r="G1172">
            <v>5000852</v>
          </cell>
          <cell r="H1172" t="str">
            <v>_5000852</v>
          </cell>
          <cell r="I1172" t="str">
            <v>0005</v>
          </cell>
          <cell r="J1172" t="str">
            <v>BASE Y SUBBASE</v>
          </cell>
          <cell r="K1172" t="str">
            <v>5000852-0005</v>
          </cell>
          <cell r="L1172" t="str">
            <v>Afirmado para mejoramiento de subrasante</v>
          </cell>
          <cell r="M1172" t="str">
            <v>C.VIT.V.N.1304/03.20.003</v>
          </cell>
        </row>
        <row r="1173">
          <cell r="A1173" t="str">
            <v>5000852-0006</v>
          </cell>
          <cell r="B1173" t="str">
            <v>50008520006</v>
          </cell>
          <cell r="C1173" t="str">
            <v>VIA NUEVA</v>
          </cell>
          <cell r="D1173" t="str">
            <v>TRAMO_7</v>
          </cell>
          <cell r="E1173" t="str">
            <v>VIA_NUEVATRAMO_7</v>
          </cell>
          <cell r="F1173" t="str">
            <v>_T7V</v>
          </cell>
          <cell r="G1173">
            <v>5000852</v>
          </cell>
          <cell r="H1173" t="str">
            <v>_5000852</v>
          </cell>
          <cell r="I1173" t="str">
            <v>0006</v>
          </cell>
          <cell r="J1173" t="str">
            <v>ASFALTO ESPUMADO</v>
          </cell>
          <cell r="K1173" t="str">
            <v>5000852-0006</v>
          </cell>
          <cell r="L1173" t="str">
            <v>Asfálto espumado</v>
          </cell>
          <cell r="M1173" t="str">
            <v>C.VIT.V.N.1304/03.20.012</v>
          </cell>
        </row>
        <row r="1174">
          <cell r="A1174" t="str">
            <v>5000852-0007</v>
          </cell>
          <cell r="B1174" t="str">
            <v>50008520007</v>
          </cell>
          <cell r="C1174" t="str">
            <v>VIA NUEVA</v>
          </cell>
          <cell r="D1174" t="str">
            <v>TRAMO_7</v>
          </cell>
          <cell r="E1174" t="str">
            <v>VIA_NUEVATRAMO_7</v>
          </cell>
          <cell r="F1174" t="str">
            <v>_T7V</v>
          </cell>
          <cell r="G1174">
            <v>5000852</v>
          </cell>
          <cell r="H1174" t="str">
            <v>_5000852</v>
          </cell>
          <cell r="I1174" t="str">
            <v>0007</v>
          </cell>
          <cell r="J1174" t="str">
            <v>ASFALTO ESPUMADO</v>
          </cell>
          <cell r="K1174" t="str">
            <v>5000852-0007</v>
          </cell>
          <cell r="L1174" t="str">
            <v>Rap +agregado</v>
          </cell>
          <cell r="M1174" t="str">
            <v>C.VIT.V.N.1304/03.20.012</v>
          </cell>
        </row>
        <row r="1175">
          <cell r="A1175" t="str">
            <v>5000852-0008</v>
          </cell>
          <cell r="B1175" t="str">
            <v>50008520008</v>
          </cell>
          <cell r="C1175" t="str">
            <v>VIA NUEVA</v>
          </cell>
          <cell r="D1175" t="str">
            <v>TRAMO_7</v>
          </cell>
          <cell r="E1175" t="str">
            <v>VIA_NUEVATRAMO_7</v>
          </cell>
          <cell r="F1175" t="str">
            <v>_T7V</v>
          </cell>
          <cell r="G1175">
            <v>5000852</v>
          </cell>
          <cell r="H1175" t="str">
            <v>_5000852</v>
          </cell>
          <cell r="I1175" t="str">
            <v>0008</v>
          </cell>
          <cell r="J1175" t="str">
            <v>BASE Y SUBBASE</v>
          </cell>
          <cell r="K1175" t="str">
            <v>5000852-0008</v>
          </cell>
          <cell r="L1175" t="str">
            <v>Riego de liga</v>
          </cell>
          <cell r="M1175" t="str">
            <v>C.VIT.V.N.1304/03.20.003</v>
          </cell>
        </row>
        <row r="1176">
          <cell r="A1176" t="str">
            <v>5000852-0009</v>
          </cell>
          <cell r="B1176" t="str">
            <v>50008520009</v>
          </cell>
          <cell r="C1176" t="str">
            <v>VIA NUEVA</v>
          </cell>
          <cell r="D1176" t="str">
            <v>TRAMO_7</v>
          </cell>
          <cell r="E1176" t="str">
            <v>VIA_NUEVATRAMO_7</v>
          </cell>
          <cell r="F1176" t="str">
            <v>_T7V</v>
          </cell>
          <cell r="G1176">
            <v>5000852</v>
          </cell>
          <cell r="H1176" t="str">
            <v>_5000852</v>
          </cell>
          <cell r="I1176" t="str">
            <v>0009</v>
          </cell>
          <cell r="J1176" t="str">
            <v>BASE Y SUBBASE</v>
          </cell>
          <cell r="K1176" t="str">
            <v>5000852-0009</v>
          </cell>
          <cell r="L1176" t="str">
            <v>Imprimación</v>
          </cell>
          <cell r="M1176" t="str">
            <v>C.VIT.V.N.1304/03.20.003</v>
          </cell>
        </row>
        <row r="1177">
          <cell r="A1177" t="str">
            <v>5000852-0010</v>
          </cell>
          <cell r="B1177" t="str">
            <v>50008520010</v>
          </cell>
          <cell r="C1177" t="str">
            <v>VIA NUEVA</v>
          </cell>
          <cell r="D1177" t="str">
            <v>TRAMO_7</v>
          </cell>
          <cell r="E1177" t="str">
            <v>VIA_NUEVATRAMO_7</v>
          </cell>
          <cell r="F1177" t="str">
            <v>_T7V</v>
          </cell>
          <cell r="G1177">
            <v>5000852</v>
          </cell>
          <cell r="H1177" t="str">
            <v>_5000852</v>
          </cell>
          <cell r="I1177" t="str">
            <v>0010</v>
          </cell>
          <cell r="J1177" t="str">
            <v>BASE Y SUBBASE</v>
          </cell>
          <cell r="K1177" t="str">
            <v>5000852-0010</v>
          </cell>
          <cell r="L1177" t="str">
            <v>Transporte base y subbase</v>
          </cell>
          <cell r="M1177" t="str">
            <v>C.VIT.V.N.1304/03.20.003</v>
          </cell>
        </row>
        <row r="1178">
          <cell r="A1178" t="str">
            <v>5000852-0011</v>
          </cell>
          <cell r="B1178" t="str">
            <v>50008520011</v>
          </cell>
          <cell r="C1178" t="str">
            <v>VIA NUEVA</v>
          </cell>
          <cell r="D1178" t="str">
            <v>TRAMO_7</v>
          </cell>
          <cell r="E1178" t="str">
            <v>VIA_NUEVATRAMO_7</v>
          </cell>
          <cell r="F1178" t="str">
            <v>_T7V</v>
          </cell>
          <cell r="G1178">
            <v>5000852</v>
          </cell>
          <cell r="H1178" t="str">
            <v>_5000852</v>
          </cell>
          <cell r="I1178" t="str">
            <v>0011</v>
          </cell>
          <cell r="J1178" t="str">
            <v>BASE Y SUBBASE</v>
          </cell>
          <cell r="K1178" t="str">
            <v>5000852-0011</v>
          </cell>
          <cell r="L1178" t="str">
            <v>Transporte base y subbase</v>
          </cell>
          <cell r="M1178" t="str">
            <v>C.VIT.V.N.1304/03.20.003</v>
          </cell>
        </row>
        <row r="1179">
          <cell r="A1179" t="str">
            <v>5000852-0015</v>
          </cell>
          <cell r="B1179" t="str">
            <v>50008520015</v>
          </cell>
          <cell r="C1179" t="str">
            <v>VIA NUEVA</v>
          </cell>
          <cell r="D1179" t="str">
            <v>TRAMO_7</v>
          </cell>
          <cell r="E1179" t="str">
            <v>VIA_NUEVATRAMO_7</v>
          </cell>
          <cell r="F1179" t="str">
            <v>_T7V</v>
          </cell>
          <cell r="G1179">
            <v>5000852</v>
          </cell>
          <cell r="H1179" t="str">
            <v>_5000852</v>
          </cell>
          <cell r="I1179" t="str">
            <v>0015</v>
          </cell>
          <cell r="J1179" t="str">
            <v>BASE Y SUBBASE</v>
          </cell>
          <cell r="K1179" t="str">
            <v>5000852-0015</v>
          </cell>
          <cell r="L1179" t="str">
            <v>Transporte base y subbase</v>
          </cell>
          <cell r="M1179" t="str">
            <v>C.VIT.V.N.1304/03.20.003</v>
          </cell>
        </row>
        <row r="1180">
          <cell r="A1180" t="str">
            <v>5000852-0016</v>
          </cell>
          <cell r="B1180" t="str">
            <v>50008520016</v>
          </cell>
          <cell r="C1180" t="str">
            <v>VIA NUEVA</v>
          </cell>
          <cell r="D1180" t="str">
            <v>TRAMO_7</v>
          </cell>
          <cell r="E1180" t="str">
            <v>VIA_NUEVATRAMO_7</v>
          </cell>
          <cell r="F1180" t="str">
            <v>_T7V</v>
          </cell>
          <cell r="G1180">
            <v>5000852</v>
          </cell>
          <cell r="H1180" t="str">
            <v>_5000852</v>
          </cell>
          <cell r="I1180" t="str">
            <v>0016</v>
          </cell>
          <cell r="J1180" t="str">
            <v>BASE Y SUBBASE</v>
          </cell>
          <cell r="K1180" t="str">
            <v>5000852-0016</v>
          </cell>
          <cell r="L1180" t="str">
            <v>Transporte base y subbase</v>
          </cell>
          <cell r="M1180" t="str">
            <v>C.VIT.V.N.1304/03.20.003</v>
          </cell>
        </row>
        <row r="1181">
          <cell r="A1181" t="str">
            <v>5000852-0017</v>
          </cell>
          <cell r="B1181" t="str">
            <v>50008520017</v>
          </cell>
          <cell r="C1181" t="str">
            <v>VIA NUEVA</v>
          </cell>
          <cell r="D1181" t="str">
            <v>TRAMO_7</v>
          </cell>
          <cell r="E1181" t="str">
            <v>VIA_NUEVATRAMO_7</v>
          </cell>
          <cell r="F1181" t="str">
            <v>_T7V</v>
          </cell>
          <cell r="G1181">
            <v>5000852</v>
          </cell>
          <cell r="H1181" t="str">
            <v>_5000852</v>
          </cell>
          <cell r="I1181" t="str">
            <v>0017</v>
          </cell>
          <cell r="J1181" t="str">
            <v>BASE Y SUBBASE</v>
          </cell>
          <cell r="K1181" t="str">
            <v>5000852-0017</v>
          </cell>
          <cell r="L1181" t="str">
            <v>Transporte base y subbase</v>
          </cell>
          <cell r="M1181" t="str">
            <v>C.VIT.V.N.1304/03.20.003</v>
          </cell>
        </row>
        <row r="1182">
          <cell r="A1182" t="str">
            <v>5000852-0018</v>
          </cell>
          <cell r="B1182" t="str">
            <v>50008520018</v>
          </cell>
          <cell r="C1182" t="str">
            <v>VIA NUEVA</v>
          </cell>
          <cell r="D1182" t="str">
            <v>TRAMO_7</v>
          </cell>
          <cell r="E1182" t="str">
            <v>VIA_NUEVATRAMO_7</v>
          </cell>
          <cell r="F1182" t="str">
            <v>_T7V</v>
          </cell>
          <cell r="G1182">
            <v>5000852</v>
          </cell>
          <cell r="H1182" t="str">
            <v>_5000852</v>
          </cell>
          <cell r="I1182" t="str">
            <v>0018</v>
          </cell>
          <cell r="J1182" t="str">
            <v>BASE Y SUBBASE</v>
          </cell>
          <cell r="K1182" t="str">
            <v>5000852-0018</v>
          </cell>
          <cell r="L1182" t="str">
            <v>Transporte base y subbase</v>
          </cell>
          <cell r="M1182" t="str">
            <v>C.VIT.V.N.1304/03.20.003</v>
          </cell>
        </row>
        <row r="1183">
          <cell r="A1183" t="str">
            <v>5000852-0019</v>
          </cell>
          <cell r="B1183" t="str">
            <v>50008520019</v>
          </cell>
          <cell r="C1183" t="str">
            <v>VIA NUEVA</v>
          </cell>
          <cell r="D1183" t="str">
            <v>TRAMO_7</v>
          </cell>
          <cell r="E1183" t="str">
            <v>VIA_NUEVATRAMO_7</v>
          </cell>
          <cell r="F1183" t="str">
            <v>_T7V</v>
          </cell>
          <cell r="G1183">
            <v>5000852</v>
          </cell>
          <cell r="H1183" t="str">
            <v>_5000852</v>
          </cell>
          <cell r="I1183" t="str">
            <v>0019</v>
          </cell>
          <cell r="J1183" t="str">
            <v>BASE Y SUBBASE</v>
          </cell>
          <cell r="K1183" t="str">
            <v>5000852-0019</v>
          </cell>
          <cell r="L1183" t="str">
            <v>Transporte base y subbase</v>
          </cell>
          <cell r="M1183" t="str">
            <v>C.VIT.V.N.1304/03.20.003</v>
          </cell>
        </row>
        <row r="1184">
          <cell r="A1184" t="str">
            <v>5000853-0002</v>
          </cell>
          <cell r="B1184" t="str">
            <v>50008530002</v>
          </cell>
          <cell r="C1184" t="str">
            <v>VIA NUEVA</v>
          </cell>
          <cell r="D1184" t="str">
            <v>TRAMO_7</v>
          </cell>
          <cell r="E1184" t="str">
            <v>VIA_NUEVATRAMO_7</v>
          </cell>
          <cell r="F1184" t="str">
            <v>_T7V</v>
          </cell>
          <cell r="G1184">
            <v>5000853</v>
          </cell>
          <cell r="H1184" t="str">
            <v>_5000853</v>
          </cell>
          <cell r="I1184" t="str">
            <v>0002</v>
          </cell>
          <cell r="J1184" t="str">
            <v>CAPAS ASFÁLTICAS</v>
          </cell>
          <cell r="K1184" t="str">
            <v>5000853-0002</v>
          </cell>
          <cell r="L1184" t="str">
            <v>Carpeta asfáltica mdc2</v>
          </cell>
          <cell r="M1184" t="str">
            <v>C.VIT.V.N.1304/03.20.004</v>
          </cell>
        </row>
        <row r="1185">
          <cell r="A1185" t="str">
            <v>5000853-0004</v>
          </cell>
          <cell r="B1185" t="str">
            <v>50008530004</v>
          </cell>
          <cell r="C1185" t="str">
            <v>VIA NUEVA</v>
          </cell>
          <cell r="D1185" t="str">
            <v>TRAMO_7</v>
          </cell>
          <cell r="E1185" t="str">
            <v>VIA_NUEVATRAMO_7</v>
          </cell>
          <cell r="F1185" t="str">
            <v>_T7V</v>
          </cell>
          <cell r="G1185">
            <v>5000853</v>
          </cell>
          <cell r="H1185" t="str">
            <v>_5000853</v>
          </cell>
          <cell r="I1185" t="str">
            <v>0004</v>
          </cell>
          <cell r="J1185" t="str">
            <v>CAPAS ASFÁLTICAS</v>
          </cell>
          <cell r="K1185" t="str">
            <v>5000853-0004</v>
          </cell>
          <cell r="L1185" t="str">
            <v>Transporte de mezcla asfáltica</v>
          </cell>
          <cell r="M1185" t="str">
            <v>C.VIT.V.N.1304/03.20.004</v>
          </cell>
        </row>
        <row r="1186">
          <cell r="A1186" t="str">
            <v>5000853-0008</v>
          </cell>
          <cell r="B1186" t="str">
            <v>50008530008</v>
          </cell>
          <cell r="C1186" t="str">
            <v>VIA NUEVA</v>
          </cell>
          <cell r="D1186" t="str">
            <v>TRAMO_7</v>
          </cell>
          <cell r="E1186" t="str">
            <v>VIA_NUEVATRAMO_7</v>
          </cell>
          <cell r="F1186" t="str">
            <v>_T7V</v>
          </cell>
          <cell r="G1186">
            <v>5000853</v>
          </cell>
          <cell r="H1186" t="str">
            <v>_5000853</v>
          </cell>
          <cell r="I1186" t="str">
            <v>0008</v>
          </cell>
          <cell r="J1186" t="str">
            <v>CAPAS ASFÁLTICAS</v>
          </cell>
          <cell r="K1186" t="str">
            <v>5000853-0008</v>
          </cell>
          <cell r="L1186" t="str">
            <v>Transporte de mezcla asfáltica</v>
          </cell>
          <cell r="M1186" t="str">
            <v>C.VIT.V.N.1304/03.20.004</v>
          </cell>
        </row>
        <row r="1187">
          <cell r="A1187" t="str">
            <v>5000854-0002</v>
          </cell>
          <cell r="B1187" t="str">
            <v>50008540002</v>
          </cell>
          <cell r="C1187" t="str">
            <v>VIA NUEVA</v>
          </cell>
          <cell r="D1187" t="str">
            <v>TRAMO_7</v>
          </cell>
          <cell r="E1187" t="str">
            <v>VIA_NUEVATRAMO_7</v>
          </cell>
          <cell r="F1187" t="str">
            <v>_T7V</v>
          </cell>
          <cell r="G1187">
            <v>5000854</v>
          </cell>
          <cell r="H1187" t="str">
            <v>_5000854</v>
          </cell>
          <cell r="I1187" t="str">
            <v>0002</v>
          </cell>
          <cell r="J1187" t="str">
            <v>SEÑALIZACIÓN</v>
          </cell>
          <cell r="K1187" t="str">
            <v>5000854-0002</v>
          </cell>
          <cell r="L1187" t="str">
            <v>Tachas reflectivas</v>
          </cell>
          <cell r="M1187" t="str">
            <v>C.VIT.V.N.1304/03.20.005</v>
          </cell>
        </row>
        <row r="1188">
          <cell r="A1188" t="str">
            <v>5000854-0003</v>
          </cell>
          <cell r="B1188" t="str">
            <v>50008540003</v>
          </cell>
          <cell r="C1188" t="str">
            <v>VIA NUEVA</v>
          </cell>
          <cell r="D1188" t="str">
            <v>TRAMO_7</v>
          </cell>
          <cell r="E1188" t="str">
            <v>VIA_NUEVATRAMO_7</v>
          </cell>
          <cell r="F1188" t="str">
            <v>_T7V</v>
          </cell>
          <cell r="G1188">
            <v>5000854</v>
          </cell>
          <cell r="H1188" t="str">
            <v>_5000854</v>
          </cell>
          <cell r="I1188" t="str">
            <v>0003</v>
          </cell>
          <cell r="J1188" t="str">
            <v>SEÑALIZACIÓN</v>
          </cell>
          <cell r="K1188" t="str">
            <v>5000854-0003</v>
          </cell>
          <cell r="L1188" t="str">
            <v>Tachas reflectivas bidireccionales</v>
          </cell>
          <cell r="M1188" t="str">
            <v>C.VIT.V.N.1304/03.20.005</v>
          </cell>
        </row>
        <row r="1189">
          <cell r="A1189" t="str">
            <v>5000854-0004</v>
          </cell>
          <cell r="B1189" t="str">
            <v>50008540004</v>
          </cell>
          <cell r="C1189" t="str">
            <v>VIA NUEVA</v>
          </cell>
          <cell r="D1189" t="str">
            <v>TRAMO_7</v>
          </cell>
          <cell r="E1189" t="str">
            <v>VIA_NUEVATRAMO_7</v>
          </cell>
          <cell r="F1189" t="str">
            <v>_T7V</v>
          </cell>
          <cell r="G1189">
            <v>5000854</v>
          </cell>
          <cell r="H1189" t="str">
            <v>_5000854</v>
          </cell>
          <cell r="I1189" t="str">
            <v>0004</v>
          </cell>
          <cell r="J1189" t="str">
            <v>SEÑALIZACIÓN</v>
          </cell>
          <cell r="K1189" t="str">
            <v>5000854-0004</v>
          </cell>
          <cell r="L1189" t="str">
            <v>Líneas de demarcación</v>
          </cell>
          <cell r="M1189" t="str">
            <v>C.VIT.V.N.1304/03.20.005</v>
          </cell>
        </row>
        <row r="1190">
          <cell r="A1190" t="str">
            <v>5000854-0005</v>
          </cell>
          <cell r="B1190" t="str">
            <v>50008540005</v>
          </cell>
          <cell r="C1190" t="str">
            <v>VIA NUEVA</v>
          </cell>
          <cell r="D1190" t="str">
            <v>TRAMO_7</v>
          </cell>
          <cell r="E1190" t="str">
            <v>VIA_NUEVATRAMO_7</v>
          </cell>
          <cell r="F1190" t="str">
            <v>_T7V</v>
          </cell>
          <cell r="G1190">
            <v>5000854</v>
          </cell>
          <cell r="H1190" t="str">
            <v>_5000854</v>
          </cell>
          <cell r="I1190" t="str">
            <v>0005</v>
          </cell>
          <cell r="J1190" t="str">
            <v>SEÑALIZACIÓN</v>
          </cell>
          <cell r="K1190" t="str">
            <v>5000854-0005</v>
          </cell>
          <cell r="L1190" t="str">
            <v>Líneas de demarcación continua amarilla</v>
          </cell>
          <cell r="M1190" t="str">
            <v>C.VIT.V.N.1304/03.20.005</v>
          </cell>
        </row>
        <row r="1191">
          <cell r="A1191" t="str">
            <v>5000854-0006</v>
          </cell>
          <cell r="B1191" t="str">
            <v>50008540006</v>
          </cell>
          <cell r="C1191" t="str">
            <v>VIA NUEVA</v>
          </cell>
          <cell r="D1191" t="str">
            <v>TRAMO_7</v>
          </cell>
          <cell r="E1191" t="str">
            <v>VIA_NUEVATRAMO_7</v>
          </cell>
          <cell r="F1191" t="str">
            <v>_T7V</v>
          </cell>
          <cell r="G1191">
            <v>5000854</v>
          </cell>
          <cell r="H1191" t="str">
            <v>_5000854</v>
          </cell>
          <cell r="I1191" t="str">
            <v>0006</v>
          </cell>
          <cell r="J1191" t="str">
            <v>SEÑALIZACIÓN</v>
          </cell>
          <cell r="K1191" t="str">
            <v>5000854-0006</v>
          </cell>
          <cell r="L1191" t="str">
            <v>Líneas de demarcación discontinua blanca</v>
          </cell>
          <cell r="M1191" t="str">
            <v>C.VIT.V.N.1304/03.20.005</v>
          </cell>
        </row>
        <row r="1192">
          <cell r="A1192" t="str">
            <v>5000854-0008</v>
          </cell>
          <cell r="B1192" t="str">
            <v>50008540008</v>
          </cell>
          <cell r="C1192" t="str">
            <v>VIA NUEVA</v>
          </cell>
          <cell r="D1192" t="str">
            <v>TRAMO_7</v>
          </cell>
          <cell r="E1192" t="str">
            <v>VIA_NUEVATRAMO_7</v>
          </cell>
          <cell r="F1192" t="str">
            <v>_T7V</v>
          </cell>
          <cell r="G1192">
            <v>5000854</v>
          </cell>
          <cell r="H1192" t="str">
            <v>_5000854</v>
          </cell>
          <cell r="I1192" t="str">
            <v>0008</v>
          </cell>
          <cell r="J1192" t="str">
            <v>SEÑALIZACIÓN</v>
          </cell>
          <cell r="K1192" t="str">
            <v>5000854-0008</v>
          </cell>
          <cell r="L1192" t="str">
            <v>Señales verticales de transito grupo 1</v>
          </cell>
          <cell r="M1192" t="str">
            <v>C.VIT.V.N.1304/03.20.005</v>
          </cell>
        </row>
        <row r="1193">
          <cell r="A1193" t="str">
            <v>5000854-0009</v>
          </cell>
          <cell r="B1193" t="str">
            <v>50008540009</v>
          </cell>
          <cell r="C1193" t="str">
            <v>VIA NUEVA</v>
          </cell>
          <cell r="D1193" t="str">
            <v>TRAMO_7</v>
          </cell>
          <cell r="E1193" t="str">
            <v>VIA_NUEVATRAMO_7</v>
          </cell>
          <cell r="F1193" t="str">
            <v>_T7V</v>
          </cell>
          <cell r="G1193">
            <v>5000854</v>
          </cell>
          <cell r="H1193" t="str">
            <v>_5000854</v>
          </cell>
          <cell r="I1193" t="str">
            <v>0009</v>
          </cell>
          <cell r="J1193" t="str">
            <v>SEÑALIZACIÓN</v>
          </cell>
          <cell r="K1193" t="str">
            <v>5000854-0009</v>
          </cell>
          <cell r="L1193" t="str">
            <v>Señales verticales doble de transito gru</v>
          </cell>
          <cell r="M1193" t="str">
            <v>C.VIT.V.N.1304/03.20.005</v>
          </cell>
        </row>
        <row r="1194">
          <cell r="A1194" t="str">
            <v>5000854-0010</v>
          </cell>
          <cell r="B1194" t="str">
            <v>50008540010</v>
          </cell>
          <cell r="C1194" t="str">
            <v>VIA NUEVA</v>
          </cell>
          <cell r="D1194" t="str">
            <v>TRAMO_7</v>
          </cell>
          <cell r="E1194" t="str">
            <v>VIA_NUEVATRAMO_7</v>
          </cell>
          <cell r="F1194" t="str">
            <v>_T7V</v>
          </cell>
          <cell r="G1194">
            <v>5000854</v>
          </cell>
          <cell r="H1194" t="str">
            <v>_5000854</v>
          </cell>
          <cell r="I1194" t="str">
            <v>0010</v>
          </cell>
          <cell r="J1194" t="str">
            <v>SEÑALIZACIÓN</v>
          </cell>
          <cell r="K1194" t="str">
            <v>5000854-0010</v>
          </cell>
          <cell r="L1194" t="str">
            <v>Señales verticales de transito grupo 4</v>
          </cell>
          <cell r="M1194" t="str">
            <v>C.VIT.V.N.1304/03.20.005</v>
          </cell>
        </row>
        <row r="1195">
          <cell r="A1195" t="str">
            <v>5000854-0011</v>
          </cell>
          <cell r="B1195" t="str">
            <v>50008540011</v>
          </cell>
          <cell r="C1195" t="str">
            <v>VIA NUEVA</v>
          </cell>
          <cell r="D1195" t="str">
            <v>TRAMO_7</v>
          </cell>
          <cell r="E1195" t="str">
            <v>VIA_NUEVATRAMO_7</v>
          </cell>
          <cell r="F1195" t="str">
            <v>_T7V</v>
          </cell>
          <cell r="G1195">
            <v>5000854</v>
          </cell>
          <cell r="H1195" t="str">
            <v>_5000854</v>
          </cell>
          <cell r="I1195" t="str">
            <v>0011</v>
          </cell>
          <cell r="J1195" t="str">
            <v>SEÑALIZACIÓN</v>
          </cell>
          <cell r="K1195" t="str">
            <v>5000854-0011</v>
          </cell>
          <cell r="L1195" t="str">
            <v>Señales verticales de transito grupo 5</v>
          </cell>
          <cell r="M1195" t="str">
            <v>C.VIT.V.N.1304/03.20.005</v>
          </cell>
        </row>
        <row r="1196">
          <cell r="A1196" t="str">
            <v>5000854-0013</v>
          </cell>
          <cell r="B1196" t="str">
            <v>50008540013</v>
          </cell>
          <cell r="C1196" t="str">
            <v>VIA NUEVA</v>
          </cell>
          <cell r="D1196" t="str">
            <v>TRAMO_7</v>
          </cell>
          <cell r="E1196" t="str">
            <v>VIA_NUEVATRAMO_7</v>
          </cell>
          <cell r="F1196" t="str">
            <v>_T7V</v>
          </cell>
          <cell r="G1196">
            <v>5000854</v>
          </cell>
          <cell r="H1196" t="str">
            <v>_5000854</v>
          </cell>
          <cell r="I1196" t="str">
            <v>0013</v>
          </cell>
          <cell r="J1196" t="str">
            <v>SEÑALIZACIÓN</v>
          </cell>
          <cell r="K1196" t="str">
            <v>5000854-0013</v>
          </cell>
          <cell r="L1196" t="str">
            <v>Captafaros</v>
          </cell>
          <cell r="M1196" t="str">
            <v>C.VIT.V.N.1304/03.20.005</v>
          </cell>
        </row>
        <row r="1197">
          <cell r="A1197" t="str">
            <v>5000854-0014</v>
          </cell>
          <cell r="B1197" t="str">
            <v>50008540014</v>
          </cell>
          <cell r="C1197" t="str">
            <v>VIA NUEVA</v>
          </cell>
          <cell r="D1197" t="str">
            <v>TRAMO_7</v>
          </cell>
          <cell r="E1197" t="str">
            <v>VIA_NUEVATRAMO_7</v>
          </cell>
          <cell r="F1197" t="str">
            <v>_T7V</v>
          </cell>
          <cell r="G1197">
            <v>5000854</v>
          </cell>
          <cell r="H1197" t="str">
            <v>_5000854</v>
          </cell>
          <cell r="I1197" t="str">
            <v>0014</v>
          </cell>
          <cell r="J1197" t="str">
            <v>SEÑALIZACIÓN</v>
          </cell>
          <cell r="K1197" t="str">
            <v>5000854-0014</v>
          </cell>
          <cell r="L1197" t="str">
            <v>Postes de kilometraje</v>
          </cell>
          <cell r="M1197" t="str">
            <v>C.VIT.V.N.1304/03.20.005</v>
          </cell>
        </row>
        <row r="1198">
          <cell r="A1198" t="str">
            <v>5000854-0015</v>
          </cell>
          <cell r="B1198" t="str">
            <v>50008540015</v>
          </cell>
          <cell r="C1198" t="str">
            <v>VIA NUEVA</v>
          </cell>
          <cell r="D1198" t="str">
            <v>TRAMO_7</v>
          </cell>
          <cell r="E1198" t="str">
            <v>VIA_NUEVATRAMO_7</v>
          </cell>
          <cell r="F1198" t="str">
            <v>_T7V</v>
          </cell>
          <cell r="G1198">
            <v>5000854</v>
          </cell>
          <cell r="H1198" t="str">
            <v>_5000854</v>
          </cell>
          <cell r="I1198" t="str">
            <v>0015</v>
          </cell>
          <cell r="J1198" t="str">
            <v>SEÑALIZACIÓN</v>
          </cell>
          <cell r="K1198" t="str">
            <v>5000854-0015</v>
          </cell>
          <cell r="L1198" t="str">
            <v>Defensas metálicas</v>
          </cell>
          <cell r="M1198" t="str">
            <v>C.VIT.V.N.1304/03.20.005</v>
          </cell>
        </row>
        <row r="1199">
          <cell r="A1199" t="str">
            <v>5000854-0016</v>
          </cell>
          <cell r="B1199" t="str">
            <v>50008540016</v>
          </cell>
          <cell r="C1199" t="str">
            <v>VIA NUEVA</v>
          </cell>
          <cell r="D1199" t="str">
            <v>TRAMO_7</v>
          </cell>
          <cell r="E1199" t="str">
            <v>VIA_NUEVATRAMO_7</v>
          </cell>
          <cell r="F1199" t="str">
            <v>_T7V</v>
          </cell>
          <cell r="G1199">
            <v>5000854</v>
          </cell>
          <cell r="H1199" t="str">
            <v>_5000854</v>
          </cell>
          <cell r="I1199" t="str">
            <v>0016</v>
          </cell>
          <cell r="J1199" t="str">
            <v>SEÑALIZACIÓN</v>
          </cell>
          <cell r="K1199" t="str">
            <v>5000854-0016</v>
          </cell>
          <cell r="L1199" t="str">
            <v>Marcas viales</v>
          </cell>
          <cell r="M1199" t="str">
            <v>C.VIT.V.N.1304/03.20.005</v>
          </cell>
        </row>
        <row r="1200">
          <cell r="A1200" t="str">
            <v>5000854-0017</v>
          </cell>
          <cell r="B1200" t="str">
            <v>50008540017</v>
          </cell>
          <cell r="C1200" t="str">
            <v>VIA NUEVA</v>
          </cell>
          <cell r="D1200" t="str">
            <v>TRAMO_7</v>
          </cell>
          <cell r="E1200" t="str">
            <v>VIA_NUEVATRAMO_7</v>
          </cell>
          <cell r="F1200" t="str">
            <v>_T7V</v>
          </cell>
          <cell r="G1200">
            <v>5000854</v>
          </cell>
          <cell r="H1200" t="str">
            <v>_5000854</v>
          </cell>
          <cell r="I1200" t="str">
            <v>0017</v>
          </cell>
          <cell r="J1200" t="str">
            <v>SEÑALIZACIÓN</v>
          </cell>
          <cell r="K1200" t="str">
            <v>5000854-0017</v>
          </cell>
          <cell r="L1200" t="str">
            <v>Estoperoles</v>
          </cell>
          <cell r="M1200" t="str">
            <v>C.VIT.V.N.1304/03.20.005</v>
          </cell>
        </row>
        <row r="1201">
          <cell r="A1201" t="str">
            <v>5000854-0018</v>
          </cell>
          <cell r="B1201" t="str">
            <v>50008540018</v>
          </cell>
          <cell r="C1201" t="str">
            <v>VIA NUEVA</v>
          </cell>
          <cell r="D1201" t="str">
            <v>TRAMO_7</v>
          </cell>
          <cell r="E1201" t="str">
            <v>VIA_NUEVATRAMO_7</v>
          </cell>
          <cell r="F1201" t="str">
            <v>_T7V</v>
          </cell>
          <cell r="G1201">
            <v>5000854</v>
          </cell>
          <cell r="H1201" t="str">
            <v>_5000854</v>
          </cell>
          <cell r="I1201" t="str">
            <v>0018</v>
          </cell>
          <cell r="J1201" t="str">
            <v>SEÑALIZACIÓN</v>
          </cell>
          <cell r="K1201" t="str">
            <v>5000854-0018</v>
          </cell>
          <cell r="L1201" t="str">
            <v>Señalización preventiva de obra</v>
          </cell>
          <cell r="M1201" t="str">
            <v>C.VIT.V.N.1304/03.20.005</v>
          </cell>
        </row>
        <row r="1202">
          <cell r="A1202" t="str">
            <v>5000855-0009</v>
          </cell>
          <cell r="B1202" t="str">
            <v>50008550009</v>
          </cell>
          <cell r="C1202" t="str">
            <v>VIA NUEVA</v>
          </cell>
          <cell r="D1202" t="str">
            <v>TRAMO_7</v>
          </cell>
          <cell r="E1202" t="str">
            <v>VIA_NUEVATRAMO_7</v>
          </cell>
          <cell r="F1202" t="str">
            <v>_T7V</v>
          </cell>
          <cell r="G1202">
            <v>5000855</v>
          </cell>
          <cell r="H1202" t="str">
            <v>_5000855</v>
          </cell>
          <cell r="I1202" t="str">
            <v>0009</v>
          </cell>
          <cell r="J1202" t="str">
            <v>OBRAS DE ESTABILIZACIÓN</v>
          </cell>
          <cell r="K1202" t="str">
            <v>5000855-0009</v>
          </cell>
          <cell r="L1202" t="str">
            <v>Filtro con material granular</v>
          </cell>
          <cell r="M1202" t="str">
            <v>C.VIT.V.N.1304/03.20.006</v>
          </cell>
        </row>
        <row r="1203">
          <cell r="A1203" t="str">
            <v>5000855-0011</v>
          </cell>
          <cell r="B1203" t="str">
            <v>50008550011</v>
          </cell>
          <cell r="C1203" t="str">
            <v>VIA NUEVA</v>
          </cell>
          <cell r="D1203" t="str">
            <v>TRAMO_7</v>
          </cell>
          <cell r="E1203" t="str">
            <v>VIA_NUEVATRAMO_7</v>
          </cell>
          <cell r="F1203" t="str">
            <v>_T7V</v>
          </cell>
          <cell r="G1203">
            <v>5000855</v>
          </cell>
          <cell r="H1203" t="str">
            <v>_5000855</v>
          </cell>
          <cell r="I1203" t="str">
            <v>0011</v>
          </cell>
          <cell r="J1203" t="str">
            <v>OBRAS DE ESTABILIZACIÓN</v>
          </cell>
          <cell r="K1203" t="str">
            <v>5000855-0011</v>
          </cell>
          <cell r="L1203" t="str">
            <v>Gaviones</v>
          </cell>
          <cell r="M1203" t="str">
            <v>C.VIT.V.N.1304/03.20.006</v>
          </cell>
        </row>
        <row r="1204">
          <cell r="A1204" t="str">
            <v>5000855-0012</v>
          </cell>
          <cell r="B1204" t="str">
            <v>50008550012</v>
          </cell>
          <cell r="C1204" t="str">
            <v>VIA NUEVA</v>
          </cell>
          <cell r="D1204" t="str">
            <v>TRAMO_7</v>
          </cell>
          <cell r="E1204" t="str">
            <v>VIA_NUEVATRAMO_7</v>
          </cell>
          <cell r="F1204" t="str">
            <v>_T7V</v>
          </cell>
          <cell r="G1204">
            <v>5000855</v>
          </cell>
          <cell r="H1204" t="str">
            <v>_5000855</v>
          </cell>
          <cell r="I1204" t="str">
            <v>0012</v>
          </cell>
          <cell r="J1204" t="str">
            <v>OBRAS DE ESTABILIZACIÓN</v>
          </cell>
          <cell r="K1204" t="str">
            <v>5000855-0012</v>
          </cell>
          <cell r="L1204" t="str">
            <v>Empradización con semilla</v>
          </cell>
          <cell r="M1204" t="str">
            <v>C.VIT.V.N.1304/03.20.006</v>
          </cell>
        </row>
        <row r="1205">
          <cell r="A1205" t="str">
            <v>5000855-0013</v>
          </cell>
          <cell r="B1205" t="str">
            <v>50008550013</v>
          </cell>
          <cell r="C1205" t="str">
            <v>VIA NUEVA</v>
          </cell>
          <cell r="D1205" t="str">
            <v>TRAMO_7</v>
          </cell>
          <cell r="E1205" t="str">
            <v>VIA_NUEVATRAMO_7</v>
          </cell>
          <cell r="F1205" t="str">
            <v>_T7V</v>
          </cell>
          <cell r="G1205">
            <v>5000855</v>
          </cell>
          <cell r="H1205" t="str">
            <v>_5000855</v>
          </cell>
          <cell r="I1205" t="str">
            <v>0013</v>
          </cell>
          <cell r="J1205" t="str">
            <v>OBRAS DE ESTABILIZACIÓN</v>
          </cell>
          <cell r="K1205" t="str">
            <v>5000855-0013</v>
          </cell>
          <cell r="L1205" t="str">
            <v>Concreto para cunetas y canales (21 mpa)</v>
          </cell>
          <cell r="M1205" t="str">
            <v>C.VIT.V.N.1304/03.20.006</v>
          </cell>
        </row>
        <row r="1206">
          <cell r="A1206" t="str">
            <v>5000855-0014</v>
          </cell>
          <cell r="B1206" t="str">
            <v>50008550014</v>
          </cell>
          <cell r="C1206" t="str">
            <v>VIA NUEVA</v>
          </cell>
          <cell r="D1206" t="str">
            <v>TRAMO_7</v>
          </cell>
          <cell r="E1206" t="str">
            <v>VIA_NUEVATRAMO_7</v>
          </cell>
          <cell r="F1206" t="str">
            <v>_T7V</v>
          </cell>
          <cell r="G1206">
            <v>5000855</v>
          </cell>
          <cell r="H1206" t="str">
            <v>_5000855</v>
          </cell>
          <cell r="I1206" t="str">
            <v>0014</v>
          </cell>
          <cell r="J1206" t="str">
            <v>OBRAS DE ESTABILIZACIÓN</v>
          </cell>
          <cell r="K1206" t="str">
            <v>5000855-0014</v>
          </cell>
          <cell r="L1206" t="str">
            <v>Concreto zanja de coronación</v>
          </cell>
          <cell r="M1206" t="str">
            <v>C.VIT.V.N.1304/03.20.006</v>
          </cell>
        </row>
        <row r="1207">
          <cell r="A1207" t="str">
            <v>5000855-0015</v>
          </cell>
          <cell r="B1207" t="str">
            <v>50008550015</v>
          </cell>
          <cell r="C1207" t="str">
            <v>VIA NUEVA</v>
          </cell>
          <cell r="D1207" t="str">
            <v>TRAMO_7</v>
          </cell>
          <cell r="E1207" t="str">
            <v>VIA_NUEVATRAMO_7</v>
          </cell>
          <cell r="F1207" t="str">
            <v>_T7V</v>
          </cell>
          <cell r="G1207">
            <v>5000855</v>
          </cell>
          <cell r="H1207" t="str">
            <v>_5000855</v>
          </cell>
          <cell r="I1207" t="str">
            <v>0015</v>
          </cell>
          <cell r="J1207" t="str">
            <v>OBRAS DE ESTABILIZACIÓN</v>
          </cell>
          <cell r="K1207" t="str">
            <v>5000855-0015</v>
          </cell>
          <cell r="L1207" t="str">
            <v>Concreto  21 mpa para disipadores</v>
          </cell>
          <cell r="M1207" t="str">
            <v>C.VIT.V.N.1304/03.20.006</v>
          </cell>
        </row>
        <row r="1208">
          <cell r="A1208" t="str">
            <v>5000855-0016</v>
          </cell>
          <cell r="B1208" t="str">
            <v>50008550016</v>
          </cell>
          <cell r="C1208" t="str">
            <v>VIA NUEVA</v>
          </cell>
          <cell r="D1208" t="str">
            <v>TRAMO_7</v>
          </cell>
          <cell r="E1208" t="str">
            <v>VIA_NUEVATRAMO_7</v>
          </cell>
          <cell r="F1208" t="str">
            <v>_T7V</v>
          </cell>
          <cell r="G1208">
            <v>5000855</v>
          </cell>
          <cell r="H1208" t="str">
            <v>_5000855</v>
          </cell>
          <cell r="I1208" t="str">
            <v>0016</v>
          </cell>
          <cell r="J1208" t="str">
            <v>OBRAS DE ESTABILIZACIÓN</v>
          </cell>
          <cell r="K1208" t="str">
            <v>5000855-0016</v>
          </cell>
          <cell r="L1208" t="str">
            <v>Revestimiento en piedra pegada</v>
          </cell>
          <cell r="M1208" t="str">
            <v>C.VIT.V.N.1304/03.20.006</v>
          </cell>
        </row>
        <row r="1209">
          <cell r="A1209" t="str">
            <v>5000855-0017</v>
          </cell>
          <cell r="B1209" t="str">
            <v>50008550017</v>
          </cell>
          <cell r="C1209" t="str">
            <v>VIA NUEVA</v>
          </cell>
          <cell r="D1209" t="str">
            <v>TRAMO_7</v>
          </cell>
          <cell r="E1209" t="str">
            <v>VIA_NUEVATRAMO_7</v>
          </cell>
          <cell r="F1209" t="str">
            <v>_T7V</v>
          </cell>
          <cell r="G1209">
            <v>5000855</v>
          </cell>
          <cell r="H1209" t="str">
            <v>_5000855</v>
          </cell>
          <cell r="I1209" t="str">
            <v>0017</v>
          </cell>
          <cell r="J1209" t="str">
            <v>OBRAS DE ESTABILIZACIÓN</v>
          </cell>
          <cell r="K1209" t="str">
            <v>5000855-0017</v>
          </cell>
          <cell r="L1209" t="str">
            <v>Muro de contención 4000 psi</v>
          </cell>
          <cell r="M1209" t="str">
            <v>C.VIT.V.N.1304/03.20.006</v>
          </cell>
        </row>
        <row r="1210">
          <cell r="A1210" t="str">
            <v>5000855-0018</v>
          </cell>
          <cell r="B1210" t="str">
            <v>50008550018</v>
          </cell>
          <cell r="C1210" t="str">
            <v>VIA NUEVA</v>
          </cell>
          <cell r="D1210" t="str">
            <v>TRAMO_7</v>
          </cell>
          <cell r="E1210" t="str">
            <v>VIA_NUEVATRAMO_7</v>
          </cell>
          <cell r="F1210" t="str">
            <v>_T7V</v>
          </cell>
          <cell r="G1210">
            <v>5000855</v>
          </cell>
          <cell r="H1210" t="str">
            <v>_5000855</v>
          </cell>
          <cell r="I1210" t="str">
            <v>0018</v>
          </cell>
          <cell r="J1210" t="str">
            <v>OBRAS DE ESTABILIZACIÓN</v>
          </cell>
          <cell r="K1210" t="str">
            <v>5000855-0018</v>
          </cell>
          <cell r="L1210" t="str">
            <v>Transporte de concretos</v>
          </cell>
          <cell r="M1210" t="str">
            <v>C.VIT.V.N.1304/03.20.006</v>
          </cell>
        </row>
        <row r="1211">
          <cell r="A1211" t="str">
            <v>5000856-0002</v>
          </cell>
          <cell r="B1211" t="str">
            <v>50008560002</v>
          </cell>
          <cell r="C1211" t="str">
            <v>VIA NUEVA</v>
          </cell>
          <cell r="D1211" t="str">
            <v>TRAMO_7</v>
          </cell>
          <cell r="E1211" t="str">
            <v>VIA_NUEVATRAMO_7</v>
          </cell>
          <cell r="F1211" t="str">
            <v>_T7V</v>
          </cell>
          <cell r="G1211">
            <v>5000856</v>
          </cell>
          <cell r="H1211" t="str">
            <v>_5000856</v>
          </cell>
          <cell r="I1211" t="str">
            <v>0002</v>
          </cell>
          <cell r="J1211" t="str">
            <v>OBRAS DE DRENAJE</v>
          </cell>
          <cell r="K1211" t="str">
            <v>5000856-0002</v>
          </cell>
          <cell r="L1211" t="str">
            <v>Demolición de estructuras</v>
          </cell>
          <cell r="M1211" t="str">
            <v>C.VIT.V.N.1304/03.20.007</v>
          </cell>
        </row>
        <row r="1212">
          <cell r="A1212" t="str">
            <v>5000856-0003</v>
          </cell>
          <cell r="B1212" t="str">
            <v>50008560003</v>
          </cell>
          <cell r="C1212" t="str">
            <v>VIA NUEVA</v>
          </cell>
          <cell r="D1212" t="str">
            <v>TRAMO_7</v>
          </cell>
          <cell r="E1212" t="str">
            <v>VIA_NUEVATRAMO_7</v>
          </cell>
          <cell r="F1212" t="str">
            <v>_T7V</v>
          </cell>
          <cell r="G1212">
            <v>5000856</v>
          </cell>
          <cell r="H1212" t="str">
            <v>_5000856</v>
          </cell>
          <cell r="I1212" t="str">
            <v>0003</v>
          </cell>
          <cell r="J1212" t="str">
            <v>OBRAS DE DRENAJE</v>
          </cell>
          <cell r="K1212" t="str">
            <v>5000856-0003</v>
          </cell>
          <cell r="L1212" t="str">
            <v>Tubería de concreto d 0.90 m</v>
          </cell>
          <cell r="M1212" t="str">
            <v>C.VIT.V.N.1304/03.20.007</v>
          </cell>
        </row>
        <row r="1213">
          <cell r="A1213" t="str">
            <v>5000856-0004</v>
          </cell>
          <cell r="B1213" t="str">
            <v>50008560004</v>
          </cell>
          <cell r="C1213" t="str">
            <v>VIA NUEVA</v>
          </cell>
          <cell r="D1213" t="str">
            <v>TRAMO_7</v>
          </cell>
          <cell r="E1213" t="str">
            <v>VIA_NUEVATRAMO_7</v>
          </cell>
          <cell r="F1213" t="str">
            <v>_T7V</v>
          </cell>
          <cell r="G1213">
            <v>5000856</v>
          </cell>
          <cell r="H1213" t="str">
            <v>_5000856</v>
          </cell>
          <cell r="I1213" t="str">
            <v>0004</v>
          </cell>
          <cell r="J1213" t="str">
            <v>OBRAS DE DRENAJE</v>
          </cell>
          <cell r="K1213" t="str">
            <v>5000856-0004</v>
          </cell>
          <cell r="L1213" t="str">
            <v>Tubería de concreto d 1.00 m</v>
          </cell>
          <cell r="M1213" t="str">
            <v>C.VIT.V.N.1304/03.20.007</v>
          </cell>
        </row>
        <row r="1214">
          <cell r="A1214" t="str">
            <v>5000856-0005</v>
          </cell>
          <cell r="B1214" t="str">
            <v>50008560005</v>
          </cell>
          <cell r="C1214" t="str">
            <v>VIA NUEVA</v>
          </cell>
          <cell r="D1214" t="str">
            <v>TRAMO_7</v>
          </cell>
          <cell r="E1214" t="str">
            <v>VIA_NUEVATRAMO_7</v>
          </cell>
          <cell r="F1214" t="str">
            <v>_T7V</v>
          </cell>
          <cell r="G1214">
            <v>5000856</v>
          </cell>
          <cell r="H1214" t="str">
            <v>_5000856</v>
          </cell>
          <cell r="I1214" t="str">
            <v>0005</v>
          </cell>
          <cell r="J1214" t="str">
            <v>OBRAS DE DRENAJE</v>
          </cell>
          <cell r="K1214" t="str">
            <v>5000856-0005</v>
          </cell>
          <cell r="L1214" t="str">
            <v>Tubería de concreto d 1.20 m</v>
          </cell>
          <cell r="M1214" t="str">
            <v>C.VIT.V.N.1304/03.20.007</v>
          </cell>
        </row>
        <row r="1215">
          <cell r="A1215" t="str">
            <v>5000856-0006</v>
          </cell>
          <cell r="B1215" t="str">
            <v>50008560006</v>
          </cell>
          <cell r="C1215" t="str">
            <v>VIA NUEVA</v>
          </cell>
          <cell r="D1215" t="str">
            <v>TRAMO_7</v>
          </cell>
          <cell r="E1215" t="str">
            <v>VIA_NUEVATRAMO_7</v>
          </cell>
          <cell r="F1215" t="str">
            <v>_T7V</v>
          </cell>
          <cell r="G1215">
            <v>5000856</v>
          </cell>
          <cell r="H1215" t="str">
            <v>_5000856</v>
          </cell>
          <cell r="I1215" t="str">
            <v>0006</v>
          </cell>
          <cell r="J1215" t="str">
            <v>OBRAS DE DRENAJE</v>
          </cell>
          <cell r="K1215" t="str">
            <v>5000856-0006</v>
          </cell>
          <cell r="L1215" t="str">
            <v>Tuberìa de concreto d 1.30 m</v>
          </cell>
          <cell r="M1215" t="str">
            <v>C.VIT.V.N.1304/03.20.007</v>
          </cell>
        </row>
        <row r="1216">
          <cell r="A1216" t="str">
            <v>5000856-0007</v>
          </cell>
          <cell r="B1216" t="str">
            <v>50008560007</v>
          </cell>
          <cell r="C1216" t="str">
            <v>VIA NUEVA</v>
          </cell>
          <cell r="D1216" t="str">
            <v>TRAMO_7</v>
          </cell>
          <cell r="E1216" t="str">
            <v>VIA_NUEVATRAMO_7</v>
          </cell>
          <cell r="F1216" t="str">
            <v>_T7V</v>
          </cell>
          <cell r="G1216">
            <v>5000856</v>
          </cell>
          <cell r="H1216" t="str">
            <v>_5000856</v>
          </cell>
          <cell r="I1216" t="str">
            <v>0007</v>
          </cell>
          <cell r="J1216" t="str">
            <v>OBRAS DE DRENAJE</v>
          </cell>
          <cell r="K1216" t="str">
            <v>5000856-0007</v>
          </cell>
          <cell r="L1216" t="str">
            <v>Tuberìa de concreto d 1.50 m</v>
          </cell>
          <cell r="M1216" t="str">
            <v>C.VIT.V.N.1304/03.20.007</v>
          </cell>
        </row>
        <row r="1217">
          <cell r="A1217" t="str">
            <v>5000856-0008</v>
          </cell>
          <cell r="B1217" t="str">
            <v>50008560008</v>
          </cell>
          <cell r="C1217" t="str">
            <v>VIA NUEVA</v>
          </cell>
          <cell r="D1217" t="str">
            <v>TRAMO_7</v>
          </cell>
          <cell r="E1217" t="str">
            <v>VIA_NUEVATRAMO_7</v>
          </cell>
          <cell r="F1217" t="str">
            <v>_T7V</v>
          </cell>
          <cell r="G1217">
            <v>5000856</v>
          </cell>
          <cell r="H1217" t="str">
            <v>_5000856</v>
          </cell>
          <cell r="I1217" t="str">
            <v>0008</v>
          </cell>
          <cell r="J1217" t="str">
            <v>OBRAS DE DRENAJE</v>
          </cell>
          <cell r="K1217" t="str">
            <v>5000856-0008</v>
          </cell>
          <cell r="L1217" t="str">
            <v>Tuberìa de concreto d 1.60 m</v>
          </cell>
          <cell r="M1217" t="str">
            <v>C.VIT.V.N.1304/03.20.007</v>
          </cell>
        </row>
        <row r="1218">
          <cell r="A1218" t="str">
            <v>5000856-0009</v>
          </cell>
          <cell r="B1218" t="str">
            <v>50008560009</v>
          </cell>
          <cell r="C1218" t="str">
            <v>VIA NUEVA</v>
          </cell>
          <cell r="D1218" t="str">
            <v>TRAMO_7</v>
          </cell>
          <cell r="E1218" t="str">
            <v>VIA_NUEVATRAMO_7</v>
          </cell>
          <cell r="F1218" t="str">
            <v>_T7V</v>
          </cell>
          <cell r="G1218">
            <v>5000856</v>
          </cell>
          <cell r="H1218" t="str">
            <v>_5000856</v>
          </cell>
          <cell r="I1218" t="str">
            <v>0009</v>
          </cell>
          <cell r="J1218" t="str">
            <v>OBRAS DE DRENAJE</v>
          </cell>
          <cell r="K1218" t="str">
            <v>5000856-0009</v>
          </cell>
          <cell r="L1218" t="str">
            <v>Tuberìa de concreto d 1.80 m</v>
          </cell>
          <cell r="M1218" t="str">
            <v>C.VIT.V.N.1304/03.20.007</v>
          </cell>
        </row>
        <row r="1219">
          <cell r="A1219" t="str">
            <v>5000856-0010</v>
          </cell>
          <cell r="B1219" t="str">
            <v>50008560010</v>
          </cell>
          <cell r="C1219" t="str">
            <v>VIA NUEVA</v>
          </cell>
          <cell r="D1219" t="str">
            <v>TRAMO_7</v>
          </cell>
          <cell r="E1219" t="str">
            <v>VIA_NUEVATRAMO_7</v>
          </cell>
          <cell r="F1219" t="str">
            <v>_T7V</v>
          </cell>
          <cell r="G1219">
            <v>5000856</v>
          </cell>
          <cell r="H1219" t="str">
            <v>_5000856</v>
          </cell>
          <cell r="I1219" t="str">
            <v>0010</v>
          </cell>
          <cell r="J1219" t="str">
            <v>OBRAS DE DRENAJE</v>
          </cell>
          <cell r="K1219" t="str">
            <v>5000856-0010</v>
          </cell>
          <cell r="L1219" t="str">
            <v>Tuberìa de concreto d 2.00 m</v>
          </cell>
          <cell r="M1219" t="str">
            <v>C.VIT.V.N.1304/03.20.007</v>
          </cell>
        </row>
        <row r="1220">
          <cell r="A1220" t="str">
            <v>5000856-0011</v>
          </cell>
          <cell r="B1220" t="str">
            <v>50008560011</v>
          </cell>
          <cell r="C1220" t="str">
            <v>VIA NUEVA</v>
          </cell>
          <cell r="D1220" t="str">
            <v>TRAMO_7</v>
          </cell>
          <cell r="E1220" t="str">
            <v>VIA_NUEVATRAMO_7</v>
          </cell>
          <cell r="F1220" t="str">
            <v>_T7V</v>
          </cell>
          <cell r="G1220">
            <v>5000856</v>
          </cell>
          <cell r="H1220" t="str">
            <v>_5000856</v>
          </cell>
          <cell r="I1220" t="str">
            <v>0011</v>
          </cell>
          <cell r="J1220" t="str">
            <v>OBRAS DE DRENAJE</v>
          </cell>
          <cell r="K1220" t="str">
            <v>5000856-0011</v>
          </cell>
          <cell r="L1220" t="str">
            <v>Tuberìa de concreto d 2.15 m</v>
          </cell>
          <cell r="M1220" t="str">
            <v>C.VIT.V.N.1304/03.20.007</v>
          </cell>
        </row>
        <row r="1221">
          <cell r="A1221" t="str">
            <v>5000856-0012</v>
          </cell>
          <cell r="B1221" t="str">
            <v>50008560012</v>
          </cell>
          <cell r="C1221" t="str">
            <v>VIA NUEVA</v>
          </cell>
          <cell r="D1221" t="str">
            <v>TRAMO_7</v>
          </cell>
          <cell r="E1221" t="str">
            <v>VIA_NUEVATRAMO_7</v>
          </cell>
          <cell r="F1221" t="str">
            <v>_T7V</v>
          </cell>
          <cell r="G1221">
            <v>5000856</v>
          </cell>
          <cell r="H1221" t="str">
            <v>_5000856</v>
          </cell>
          <cell r="I1221" t="str">
            <v>0012</v>
          </cell>
          <cell r="J1221" t="str">
            <v>OBRAS DE DRENAJE</v>
          </cell>
          <cell r="K1221" t="str">
            <v>5000856-0012</v>
          </cell>
          <cell r="L1221" t="str">
            <v>Tuberìa de concreto d 2.30 m</v>
          </cell>
          <cell r="M1221" t="str">
            <v>C.VIT.V.N.1304/03.20.007</v>
          </cell>
        </row>
        <row r="1222">
          <cell r="A1222" t="str">
            <v>5000856-0013</v>
          </cell>
          <cell r="B1222" t="str">
            <v>50008560013</v>
          </cell>
          <cell r="C1222" t="str">
            <v>VIA NUEVA</v>
          </cell>
          <cell r="D1222" t="str">
            <v>TRAMO_7</v>
          </cell>
          <cell r="E1222" t="str">
            <v>VIA_NUEVATRAMO_7</v>
          </cell>
          <cell r="F1222" t="str">
            <v>_T7V</v>
          </cell>
          <cell r="G1222">
            <v>5000856</v>
          </cell>
          <cell r="H1222" t="str">
            <v>_5000856</v>
          </cell>
          <cell r="I1222" t="str">
            <v>0013</v>
          </cell>
          <cell r="J1222" t="str">
            <v>OBRAS DE DRENAJE</v>
          </cell>
          <cell r="K1222" t="str">
            <v>5000856-0013</v>
          </cell>
          <cell r="L1222" t="str">
            <v>Tuberìa de concreto d 2.50 m</v>
          </cell>
          <cell r="M1222" t="str">
            <v>C.VIT.V.N.1304/03.20.007</v>
          </cell>
        </row>
        <row r="1223">
          <cell r="A1223" t="str">
            <v>5000856-0015</v>
          </cell>
          <cell r="B1223" t="str">
            <v>50008560015</v>
          </cell>
          <cell r="C1223" t="str">
            <v>VIA NUEVA</v>
          </cell>
          <cell r="D1223" t="str">
            <v>TRAMO_7</v>
          </cell>
          <cell r="E1223" t="str">
            <v>VIA_NUEVATRAMO_7</v>
          </cell>
          <cell r="F1223" t="str">
            <v>_T7V</v>
          </cell>
          <cell r="G1223">
            <v>5000856</v>
          </cell>
          <cell r="H1223" t="str">
            <v>_5000856</v>
          </cell>
          <cell r="I1223" t="str">
            <v>0015</v>
          </cell>
          <cell r="J1223" t="str">
            <v>OBRAS DE DRENAJE</v>
          </cell>
          <cell r="K1223" t="str">
            <v>5000856-0015</v>
          </cell>
          <cell r="L1223" t="str">
            <v>Concreto 28 mpa aletas y cabezales</v>
          </cell>
          <cell r="M1223" t="str">
            <v>C.VIT.V.N.1304/03.20.007</v>
          </cell>
        </row>
        <row r="1224">
          <cell r="A1224" t="str">
            <v>5000856-0016</v>
          </cell>
          <cell r="B1224" t="str">
            <v>50008560016</v>
          </cell>
          <cell r="C1224" t="str">
            <v>VIA NUEVA</v>
          </cell>
          <cell r="D1224" t="str">
            <v>TRAMO_7</v>
          </cell>
          <cell r="E1224" t="str">
            <v>VIA_NUEVATRAMO_7</v>
          </cell>
          <cell r="F1224" t="str">
            <v>_T7V</v>
          </cell>
          <cell r="G1224">
            <v>5000856</v>
          </cell>
          <cell r="H1224" t="str">
            <v>_5000856</v>
          </cell>
          <cell r="I1224" t="str">
            <v>0016</v>
          </cell>
          <cell r="J1224" t="str">
            <v>OBRAS DE DRENAJE</v>
          </cell>
          <cell r="K1224" t="str">
            <v>5000856-0016</v>
          </cell>
          <cell r="L1224" t="str">
            <v>Concreto 28 mpa ampliación de box</v>
          </cell>
          <cell r="M1224" t="str">
            <v>C.VIT.V.N.1304/03.20.007</v>
          </cell>
        </row>
        <row r="1225">
          <cell r="A1225" t="str">
            <v>5000856-0017</v>
          </cell>
          <cell r="B1225" t="str">
            <v>50008560017</v>
          </cell>
          <cell r="C1225" t="str">
            <v>VIA NUEVA</v>
          </cell>
          <cell r="D1225" t="str">
            <v>TRAMO_7</v>
          </cell>
          <cell r="E1225" t="str">
            <v>VIA_NUEVATRAMO_7</v>
          </cell>
          <cell r="F1225" t="str">
            <v>_T7V</v>
          </cell>
          <cell r="G1225">
            <v>5000856</v>
          </cell>
          <cell r="H1225" t="str">
            <v>_5000856</v>
          </cell>
          <cell r="I1225" t="str">
            <v>0017</v>
          </cell>
          <cell r="J1225" t="str">
            <v>OBRAS DE DRENAJE</v>
          </cell>
          <cell r="K1225" t="str">
            <v>5000856-0017</v>
          </cell>
          <cell r="L1225" t="str">
            <v>Concreto ciclópeo</v>
          </cell>
          <cell r="M1225" t="str">
            <v>C.VIT.V.N.1304/03.20.007</v>
          </cell>
        </row>
        <row r="1226">
          <cell r="A1226" t="str">
            <v>5000856-0018</v>
          </cell>
          <cell r="B1226" t="str">
            <v>50008560018</v>
          </cell>
          <cell r="C1226" t="str">
            <v>VIA NUEVA</v>
          </cell>
          <cell r="D1226" t="str">
            <v>TRAMO_7</v>
          </cell>
          <cell r="E1226" t="str">
            <v>VIA_NUEVATRAMO_7</v>
          </cell>
          <cell r="F1226" t="str">
            <v>_T7V</v>
          </cell>
          <cell r="G1226">
            <v>5000856</v>
          </cell>
          <cell r="H1226" t="str">
            <v>_5000856</v>
          </cell>
          <cell r="I1226" t="str">
            <v>0018</v>
          </cell>
          <cell r="J1226" t="str">
            <v>OBRAS DE DRENAJE</v>
          </cell>
          <cell r="K1226" t="str">
            <v>5000856-0018</v>
          </cell>
          <cell r="L1226" t="str">
            <v>Concreto para bordillos</v>
          </cell>
          <cell r="M1226" t="str">
            <v>C.VIT.V.N.1304/03.20.007</v>
          </cell>
        </row>
        <row r="1227">
          <cell r="A1227" t="str">
            <v>5000856-0020</v>
          </cell>
          <cell r="B1227" t="str">
            <v>50008560020</v>
          </cell>
          <cell r="C1227" t="str">
            <v>VIA NUEVA</v>
          </cell>
          <cell r="D1227" t="str">
            <v>TRAMO_7</v>
          </cell>
          <cell r="E1227" t="str">
            <v>VIA_NUEVATRAMO_7</v>
          </cell>
          <cell r="F1227" t="str">
            <v>_T7V</v>
          </cell>
          <cell r="G1227">
            <v>5000856</v>
          </cell>
          <cell r="H1227" t="str">
            <v>_5000856</v>
          </cell>
          <cell r="I1227" t="str">
            <v>0020</v>
          </cell>
          <cell r="J1227" t="str">
            <v>OBRAS DE DRENAJE</v>
          </cell>
          <cell r="K1227" t="str">
            <v>5000856-0020</v>
          </cell>
          <cell r="L1227" t="str">
            <v>Corte para ampliación de estructuras de</v>
          </cell>
          <cell r="M1227" t="str">
            <v>C.VIT.V.N.1304/03.20.007</v>
          </cell>
        </row>
        <row r="1228">
          <cell r="A1228" t="str">
            <v>5000856-0021</v>
          </cell>
          <cell r="B1228" t="str">
            <v>50008560021</v>
          </cell>
          <cell r="C1228" t="str">
            <v>VIA NUEVA</v>
          </cell>
          <cell r="D1228" t="str">
            <v>TRAMO_7</v>
          </cell>
          <cell r="E1228" t="str">
            <v>VIA_NUEVATRAMO_7</v>
          </cell>
          <cell r="F1228" t="str">
            <v>_T7V</v>
          </cell>
          <cell r="G1228">
            <v>5000856</v>
          </cell>
          <cell r="H1228" t="str">
            <v>_5000856</v>
          </cell>
          <cell r="I1228" t="str">
            <v>0021</v>
          </cell>
          <cell r="J1228" t="str">
            <v>OBRAS DE DRENAJE</v>
          </cell>
          <cell r="K1228" t="str">
            <v>5000856-0021</v>
          </cell>
          <cell r="L1228" t="str">
            <v>Concreto para solados</v>
          </cell>
          <cell r="M1228" t="str">
            <v>C.VIT.V.N.1304/03.20.007</v>
          </cell>
        </row>
        <row r="1229">
          <cell r="A1229" t="str">
            <v>5000856-0022</v>
          </cell>
          <cell r="B1229" t="str">
            <v>50008560022</v>
          </cell>
          <cell r="C1229" t="str">
            <v>VIA NUEVA</v>
          </cell>
          <cell r="D1229" t="str">
            <v>TRAMO_7</v>
          </cell>
          <cell r="E1229" t="str">
            <v>VIA_NUEVATRAMO_7</v>
          </cell>
          <cell r="F1229" t="str">
            <v>_T7V</v>
          </cell>
          <cell r="G1229">
            <v>5000856</v>
          </cell>
          <cell r="H1229" t="str">
            <v>_5000856</v>
          </cell>
          <cell r="I1229" t="str">
            <v>0022</v>
          </cell>
          <cell r="J1229" t="str">
            <v>OBRAS DE DRENAJE</v>
          </cell>
          <cell r="K1229" t="str">
            <v>5000856-0022</v>
          </cell>
          <cell r="L1229" t="str">
            <v>Excavaciones</v>
          </cell>
          <cell r="M1229" t="str">
            <v>C.VIT.V.N.1304/03.20.007</v>
          </cell>
        </row>
        <row r="1230">
          <cell r="A1230" t="str">
            <v>5000856-0023</v>
          </cell>
          <cell r="B1230" t="str">
            <v>50008560023</v>
          </cell>
          <cell r="C1230" t="str">
            <v>VIA NUEVA</v>
          </cell>
          <cell r="D1230" t="str">
            <v>TRAMO_7</v>
          </cell>
          <cell r="E1230" t="str">
            <v>VIA_NUEVATRAMO_7</v>
          </cell>
          <cell r="F1230" t="str">
            <v>_T7V</v>
          </cell>
          <cell r="G1230">
            <v>5000856</v>
          </cell>
          <cell r="H1230" t="str">
            <v>_5000856</v>
          </cell>
          <cell r="I1230" t="str">
            <v>0023</v>
          </cell>
          <cell r="J1230" t="str">
            <v>OBRAS DE DRENAJE</v>
          </cell>
          <cell r="K1230" t="str">
            <v>5000856-0023</v>
          </cell>
          <cell r="L1230" t="str">
            <v>Excavación manual</v>
          </cell>
          <cell r="M1230" t="str">
            <v>C.VIT.V.N.1304/03.20.007</v>
          </cell>
        </row>
        <row r="1231">
          <cell r="A1231" t="str">
            <v>5000856-0024</v>
          </cell>
          <cell r="B1231" t="str">
            <v>50008560024</v>
          </cell>
          <cell r="C1231" t="str">
            <v>VIA NUEVA</v>
          </cell>
          <cell r="D1231" t="str">
            <v>TRAMO_7</v>
          </cell>
          <cell r="E1231" t="str">
            <v>VIA_NUEVATRAMO_7</v>
          </cell>
          <cell r="F1231" t="str">
            <v>_T7V</v>
          </cell>
          <cell r="G1231">
            <v>5000856</v>
          </cell>
          <cell r="H1231" t="str">
            <v>_5000856</v>
          </cell>
          <cell r="I1231" t="str">
            <v>0024</v>
          </cell>
          <cell r="J1231" t="str">
            <v>OBRAS DE DRENAJE</v>
          </cell>
          <cell r="K1231" t="str">
            <v>5000856-0024</v>
          </cell>
          <cell r="L1231" t="str">
            <v>Entibado</v>
          </cell>
          <cell r="M1231" t="str">
            <v>C.VIT.V.N.1304/03.20.007</v>
          </cell>
        </row>
        <row r="1232">
          <cell r="A1232" t="str">
            <v>5000856-0025</v>
          </cell>
          <cell r="B1232" t="str">
            <v>50008560025</v>
          </cell>
          <cell r="C1232" t="str">
            <v>VIA NUEVA</v>
          </cell>
          <cell r="D1232" t="str">
            <v>TRAMO_7</v>
          </cell>
          <cell r="E1232" t="str">
            <v>VIA_NUEVATRAMO_7</v>
          </cell>
          <cell r="F1232" t="str">
            <v>_T7V</v>
          </cell>
          <cell r="G1232">
            <v>5000856</v>
          </cell>
          <cell r="H1232" t="str">
            <v>_5000856</v>
          </cell>
          <cell r="I1232" t="str">
            <v>0025</v>
          </cell>
          <cell r="J1232" t="str">
            <v>OBRAS DE DRENAJE</v>
          </cell>
          <cell r="K1232" t="str">
            <v>5000856-0025</v>
          </cell>
          <cell r="L1232" t="str">
            <v>Rellenos</v>
          </cell>
          <cell r="M1232" t="str">
            <v>C.VIT.V.N.1304/03.20.007</v>
          </cell>
        </row>
        <row r="1233">
          <cell r="A1233" t="str">
            <v>5000856-0026</v>
          </cell>
          <cell r="B1233" t="str">
            <v>50008560026</v>
          </cell>
          <cell r="C1233" t="str">
            <v>VIA NUEVA</v>
          </cell>
          <cell r="D1233" t="str">
            <v>TRAMO_7</v>
          </cell>
          <cell r="E1233" t="str">
            <v>VIA_NUEVATRAMO_7</v>
          </cell>
          <cell r="F1233" t="str">
            <v>_T7V</v>
          </cell>
          <cell r="G1233">
            <v>5000856</v>
          </cell>
          <cell r="H1233" t="str">
            <v>_5000856</v>
          </cell>
          <cell r="I1233" t="str">
            <v>0026</v>
          </cell>
          <cell r="J1233" t="str">
            <v>OBRAS DE DRENAJE</v>
          </cell>
          <cell r="K1233" t="str">
            <v>5000856-0026</v>
          </cell>
          <cell r="L1233" t="str">
            <v>Atraque de tubería</v>
          </cell>
          <cell r="M1233" t="str">
            <v>C.VIT.V.N.1304/03.20.007</v>
          </cell>
        </row>
        <row r="1234">
          <cell r="A1234" t="str">
            <v>5000856-0027</v>
          </cell>
          <cell r="B1234" t="str">
            <v>50008560027</v>
          </cell>
          <cell r="C1234" t="str">
            <v>VIA NUEVA</v>
          </cell>
          <cell r="D1234" t="str">
            <v>TRAMO_7</v>
          </cell>
          <cell r="E1234" t="str">
            <v>VIA_NUEVATRAMO_7</v>
          </cell>
          <cell r="F1234" t="str">
            <v>_T7V</v>
          </cell>
          <cell r="G1234">
            <v>5000856</v>
          </cell>
          <cell r="H1234" t="str">
            <v>_5000856</v>
          </cell>
          <cell r="I1234" t="str">
            <v>0027</v>
          </cell>
          <cell r="J1234" t="str">
            <v>OBRAS DE DRENAJE</v>
          </cell>
          <cell r="K1234" t="str">
            <v>5000856-0027</v>
          </cell>
          <cell r="L1234" t="str">
            <v>Transporte de excavaciones</v>
          </cell>
          <cell r="M1234" t="str">
            <v>C.VIT.V.N.1304/03.20.007</v>
          </cell>
        </row>
        <row r="1235">
          <cell r="A1235" t="str">
            <v>5000856-0028</v>
          </cell>
          <cell r="B1235" t="str">
            <v>50008560028</v>
          </cell>
          <cell r="C1235" t="str">
            <v>VIA NUEVA</v>
          </cell>
          <cell r="D1235" t="str">
            <v>TRAMO_7</v>
          </cell>
          <cell r="E1235" t="str">
            <v>VIA_NUEVATRAMO_7</v>
          </cell>
          <cell r="F1235" t="str">
            <v>_T7V</v>
          </cell>
          <cell r="G1235">
            <v>5000856</v>
          </cell>
          <cell r="H1235" t="str">
            <v>_5000856</v>
          </cell>
          <cell r="I1235" t="str">
            <v>0028</v>
          </cell>
          <cell r="J1235" t="str">
            <v>OBRAS DE DRENAJE</v>
          </cell>
          <cell r="K1235" t="str">
            <v>5000856-0028</v>
          </cell>
          <cell r="L1235" t="str">
            <v>Transporte material de rellenos</v>
          </cell>
          <cell r="M1235" t="str">
            <v>C.VIT.V.N.1304/03.20.007</v>
          </cell>
        </row>
        <row r="1236">
          <cell r="A1236" t="str">
            <v>5000856-0029</v>
          </cell>
          <cell r="B1236" t="str">
            <v>50008560029</v>
          </cell>
          <cell r="C1236" t="str">
            <v>VIA NUEVA</v>
          </cell>
          <cell r="D1236" t="str">
            <v>TRAMO_7</v>
          </cell>
          <cell r="E1236" t="str">
            <v>VIA_NUEVATRAMO_7</v>
          </cell>
          <cell r="F1236" t="str">
            <v>_T7V</v>
          </cell>
          <cell r="G1236">
            <v>5000856</v>
          </cell>
          <cell r="H1236" t="str">
            <v>_5000856</v>
          </cell>
          <cell r="I1236" t="str">
            <v>0029</v>
          </cell>
          <cell r="J1236" t="str">
            <v>OBRAS DE DRENAJE</v>
          </cell>
          <cell r="K1236" t="str">
            <v>5000856-0029</v>
          </cell>
          <cell r="L1236" t="str">
            <v>Transporte de concretos</v>
          </cell>
          <cell r="M1236" t="str">
            <v>C.VIT.V.N.1304/03.20.007</v>
          </cell>
        </row>
        <row r="1237">
          <cell r="A1237" t="str">
            <v>5000856-0019</v>
          </cell>
          <cell r="B1237" t="str">
            <v>50008560019</v>
          </cell>
          <cell r="C1237" t="str">
            <v>VIA NUEVA</v>
          </cell>
          <cell r="D1237" t="str">
            <v>TRAMO_7</v>
          </cell>
          <cell r="E1237" t="str">
            <v>VIA_NUEVATRAMO_7</v>
          </cell>
          <cell r="F1237" t="str">
            <v>_T7V</v>
          </cell>
          <cell r="G1237">
            <v>5000856</v>
          </cell>
          <cell r="H1237" t="str">
            <v>_5000856</v>
          </cell>
          <cell r="I1237" t="str">
            <v>0019</v>
          </cell>
          <cell r="J1237" t="str">
            <v>OBRAS DE DRENAJE</v>
          </cell>
          <cell r="K1237" t="str">
            <v>5000856-0019</v>
          </cell>
          <cell r="L1237" t="str">
            <v>Acero de refuerzo aletas,  cabezales,</v>
          </cell>
          <cell r="M1237" t="str">
            <v>C.VIT.V.N.1304/03.20.007</v>
          </cell>
        </row>
        <row r="1238">
          <cell r="A1238" t="str">
            <v>5000857-0001</v>
          </cell>
          <cell r="B1238" t="str">
            <v>50008570001</v>
          </cell>
          <cell r="C1238" t="str">
            <v>VIA NUEVA</v>
          </cell>
          <cell r="D1238" t="str">
            <v>TRAMO_7</v>
          </cell>
          <cell r="E1238" t="str">
            <v>VIA_NUEVATRAMO_7</v>
          </cell>
          <cell r="F1238" t="str">
            <v>_T7V</v>
          </cell>
          <cell r="G1238">
            <v>5000857</v>
          </cell>
          <cell r="H1238" t="str">
            <v>_5000857</v>
          </cell>
          <cell r="I1238" t="str">
            <v>0001</v>
          </cell>
          <cell r="J1238" t="str">
            <v>ADECUACION DE DEPOSITOS</v>
          </cell>
          <cell r="K1238" t="str">
            <v>5000857-0001</v>
          </cell>
          <cell r="L1238" t="str">
            <v>Obras de adecuación de depósitos</v>
          </cell>
          <cell r="M1238" t="str">
            <v>C.VIT.V.N.1304/03.20.008</v>
          </cell>
        </row>
        <row r="1239">
          <cell r="A1239" t="str">
            <v>5000858-0002</v>
          </cell>
          <cell r="B1239" t="str">
            <v>50008580002</v>
          </cell>
          <cell r="C1239" t="str">
            <v>VIA NUEVA</v>
          </cell>
          <cell r="D1239" t="str">
            <v>TRAMO_7</v>
          </cell>
          <cell r="E1239" t="str">
            <v>VIA_NUEVATRAMO_7</v>
          </cell>
          <cell r="F1239" t="str">
            <v>_T7V</v>
          </cell>
          <cell r="G1239">
            <v>5000858</v>
          </cell>
          <cell r="H1239" t="str">
            <v>_5000858</v>
          </cell>
          <cell r="I1239" t="str">
            <v>0002</v>
          </cell>
          <cell r="J1239" t="str">
            <v>OBRAS DE ARTE MAYORES</v>
          </cell>
          <cell r="K1239" t="str">
            <v>5000858-0002</v>
          </cell>
          <cell r="L1239" t="str">
            <v>Demolición de estructuras</v>
          </cell>
          <cell r="M1239" t="str">
            <v>C.VIT.V.N.1304/03.20.009</v>
          </cell>
        </row>
        <row r="1240">
          <cell r="A1240" t="str">
            <v>5000858-0003</v>
          </cell>
          <cell r="B1240" t="str">
            <v>50008580003</v>
          </cell>
          <cell r="C1240" t="str">
            <v>VIA NUEVA</v>
          </cell>
          <cell r="D1240" t="str">
            <v>TRAMO_7</v>
          </cell>
          <cell r="E1240" t="str">
            <v>VIA_NUEVATRAMO_7</v>
          </cell>
          <cell r="F1240" t="str">
            <v>_T7V</v>
          </cell>
          <cell r="G1240">
            <v>5000858</v>
          </cell>
          <cell r="H1240" t="str">
            <v>_5000858</v>
          </cell>
          <cell r="I1240" t="str">
            <v>0003</v>
          </cell>
          <cell r="J1240" t="str">
            <v>OBRAS DE ARTE MAYORES</v>
          </cell>
          <cell r="K1240" t="str">
            <v>5000858-0003</v>
          </cell>
          <cell r="L1240" t="str">
            <v>Retiro de baranda metálica</v>
          </cell>
          <cell r="M1240" t="str">
            <v>C.VIT.V.N.1304/03.20.009</v>
          </cell>
        </row>
        <row r="1241">
          <cell r="A1241" t="str">
            <v>5000858-0005</v>
          </cell>
          <cell r="B1241" t="str">
            <v>50008580005</v>
          </cell>
          <cell r="C1241" t="str">
            <v>VIA NUEVA</v>
          </cell>
          <cell r="D1241" t="str">
            <v>TRAMO_7</v>
          </cell>
          <cell r="E1241" t="str">
            <v>VIA_NUEVATRAMO_7</v>
          </cell>
          <cell r="F1241" t="str">
            <v>_T7V</v>
          </cell>
          <cell r="G1241">
            <v>5000858</v>
          </cell>
          <cell r="H1241" t="str">
            <v>_5000858</v>
          </cell>
          <cell r="I1241" t="str">
            <v>0005</v>
          </cell>
          <cell r="J1241" t="str">
            <v>OBRAS DE ARTE MAYORES</v>
          </cell>
          <cell r="K1241" t="str">
            <v>5000858-0005</v>
          </cell>
          <cell r="L1241" t="str">
            <v>Concreto 35mpa vigas postensadas</v>
          </cell>
          <cell r="M1241" t="str">
            <v>C.VIT.V.N.1304/03.20.009</v>
          </cell>
        </row>
        <row r="1242">
          <cell r="A1242" t="str">
            <v>5000858-0007</v>
          </cell>
          <cell r="B1242" t="str">
            <v>50008580007</v>
          </cell>
          <cell r="C1242" t="str">
            <v>VIA NUEVA</v>
          </cell>
          <cell r="D1242" t="str">
            <v>TRAMO_7</v>
          </cell>
          <cell r="E1242" t="str">
            <v>VIA_NUEVATRAMO_7</v>
          </cell>
          <cell r="F1242" t="str">
            <v>_T7V</v>
          </cell>
          <cell r="G1242">
            <v>5000858</v>
          </cell>
          <cell r="H1242" t="str">
            <v>_5000858</v>
          </cell>
          <cell r="I1242" t="str">
            <v>0007</v>
          </cell>
          <cell r="J1242" t="str">
            <v>OBRAS DE ARTE MAYORES</v>
          </cell>
          <cell r="K1242" t="str">
            <v>5000858-0007</v>
          </cell>
          <cell r="L1242" t="str">
            <v>Concreto 28mpa vigas y riostras reforzad</v>
          </cell>
          <cell r="M1242" t="str">
            <v>C.VIT.V.N.1304/03.20.009</v>
          </cell>
        </row>
        <row r="1243">
          <cell r="A1243" t="str">
            <v>5000858-0008</v>
          </cell>
          <cell r="B1243" t="str">
            <v>50008580008</v>
          </cell>
          <cell r="C1243" t="str">
            <v>VIA NUEVA</v>
          </cell>
          <cell r="D1243" t="str">
            <v>TRAMO_7</v>
          </cell>
          <cell r="E1243" t="str">
            <v>VIA_NUEVATRAMO_7</v>
          </cell>
          <cell r="F1243" t="str">
            <v>_T7V</v>
          </cell>
          <cell r="G1243">
            <v>5000858</v>
          </cell>
          <cell r="H1243" t="str">
            <v>_5000858</v>
          </cell>
          <cell r="I1243" t="str">
            <v>0008</v>
          </cell>
          <cell r="J1243" t="str">
            <v>OBRAS DE ARTE MAYORES</v>
          </cell>
          <cell r="K1243" t="str">
            <v>5000858-0008</v>
          </cell>
          <cell r="L1243" t="str">
            <v>Concreto 28mpa tablero</v>
          </cell>
          <cell r="M1243" t="str">
            <v>C.VIT.V.N.1304/03.20.009</v>
          </cell>
        </row>
        <row r="1244">
          <cell r="A1244" t="str">
            <v>5000858-0013</v>
          </cell>
          <cell r="B1244" t="str">
            <v>50008580013</v>
          </cell>
          <cell r="C1244" t="str">
            <v>VIA NUEVA</v>
          </cell>
          <cell r="D1244" t="str">
            <v>TRAMO_7</v>
          </cell>
          <cell r="E1244" t="str">
            <v>VIA_NUEVATRAMO_7</v>
          </cell>
          <cell r="F1244" t="str">
            <v>_T7V</v>
          </cell>
          <cell r="G1244">
            <v>5000858</v>
          </cell>
          <cell r="H1244" t="str">
            <v>_5000858</v>
          </cell>
          <cell r="I1244" t="str">
            <v>0013</v>
          </cell>
          <cell r="J1244" t="str">
            <v>OBRAS DE ARTE MAYORES</v>
          </cell>
          <cell r="K1244" t="str">
            <v>5000858-0013</v>
          </cell>
          <cell r="L1244" t="str">
            <v>Acero para postensado fu=1900mpa</v>
          </cell>
          <cell r="M1244" t="str">
            <v>C.VIT.V.N.1304/03.20.009</v>
          </cell>
        </row>
        <row r="1245">
          <cell r="A1245" t="str">
            <v>5000858-0014</v>
          </cell>
          <cell r="B1245" t="str">
            <v>50008580014</v>
          </cell>
          <cell r="C1245" t="str">
            <v>VIA NUEVA</v>
          </cell>
          <cell r="D1245" t="str">
            <v>TRAMO_7</v>
          </cell>
          <cell r="E1245" t="str">
            <v>VIA_NUEVATRAMO_7</v>
          </cell>
          <cell r="F1245" t="str">
            <v>_T7V</v>
          </cell>
          <cell r="G1245">
            <v>5000858</v>
          </cell>
          <cell r="H1245" t="str">
            <v>_5000858</v>
          </cell>
          <cell r="I1245" t="str">
            <v>0014</v>
          </cell>
          <cell r="J1245" t="str">
            <v>OBRAS DE ARTE MAYORES</v>
          </cell>
          <cell r="K1245" t="str">
            <v>5000858-0014</v>
          </cell>
          <cell r="L1245" t="str">
            <v>Concreto 21mpa opción parapeto</v>
          </cell>
          <cell r="M1245" t="str">
            <v>C.VIT.V.N.1304/03.20.009</v>
          </cell>
        </row>
        <row r="1246">
          <cell r="A1246" t="str">
            <v>5000858-0016</v>
          </cell>
          <cell r="B1246" t="str">
            <v>50008580016</v>
          </cell>
          <cell r="C1246" t="str">
            <v>VIA NUEVA</v>
          </cell>
          <cell r="D1246" t="str">
            <v>TRAMO_7</v>
          </cell>
          <cell r="E1246" t="str">
            <v>VIA_NUEVATRAMO_7</v>
          </cell>
          <cell r="F1246" t="str">
            <v>_T7V</v>
          </cell>
          <cell r="G1246">
            <v>5000858</v>
          </cell>
          <cell r="H1246" t="str">
            <v>_5000858</v>
          </cell>
          <cell r="I1246" t="str">
            <v>0016</v>
          </cell>
          <cell r="J1246" t="str">
            <v>OBRAS DE ARTE MAYORES</v>
          </cell>
          <cell r="K1246" t="str">
            <v>5000858-0016</v>
          </cell>
          <cell r="L1246" t="str">
            <v>Acero estructural opción baranda metálic</v>
          </cell>
          <cell r="M1246" t="str">
            <v>C.VIT.V.N.1304/03.20.009</v>
          </cell>
        </row>
        <row r="1247">
          <cell r="A1247" t="str">
            <v>5000858-0017</v>
          </cell>
          <cell r="B1247" t="str">
            <v>50008580017</v>
          </cell>
          <cell r="C1247" t="str">
            <v>VIA NUEVA</v>
          </cell>
          <cell r="D1247" t="str">
            <v>TRAMO_7</v>
          </cell>
          <cell r="E1247" t="str">
            <v>VIA_NUEVATRAMO_7</v>
          </cell>
          <cell r="F1247" t="str">
            <v>_T7V</v>
          </cell>
          <cell r="G1247">
            <v>5000858</v>
          </cell>
          <cell r="H1247" t="str">
            <v>_5000858</v>
          </cell>
          <cell r="I1247" t="str">
            <v>0017</v>
          </cell>
          <cell r="J1247" t="str">
            <v>OBRAS DE ARTE MAYORES</v>
          </cell>
          <cell r="K1247" t="str">
            <v>5000858-0017</v>
          </cell>
          <cell r="L1247" t="str">
            <v>Neopreno reforzado dureza 60</v>
          </cell>
          <cell r="M1247" t="str">
            <v>C.VIT.V.N.1304/03.20.009</v>
          </cell>
        </row>
        <row r="1248">
          <cell r="A1248" t="str">
            <v>5000858-0018</v>
          </cell>
          <cell r="B1248" t="str">
            <v>50008580018</v>
          </cell>
          <cell r="C1248" t="str">
            <v>VIA NUEVA</v>
          </cell>
          <cell r="D1248" t="str">
            <v>TRAMO_7</v>
          </cell>
          <cell r="E1248" t="str">
            <v>VIA_NUEVATRAMO_7</v>
          </cell>
          <cell r="F1248" t="str">
            <v>_T7V</v>
          </cell>
          <cell r="G1248">
            <v>5000858</v>
          </cell>
          <cell r="H1248" t="str">
            <v>_5000858</v>
          </cell>
          <cell r="I1248" t="str">
            <v>0018</v>
          </cell>
          <cell r="J1248" t="str">
            <v>OBRAS DE ARTE MAYORES</v>
          </cell>
          <cell r="K1248" t="str">
            <v>5000858-0018</v>
          </cell>
          <cell r="L1248" t="str">
            <v>Junta de dilatación vsl tx-50</v>
          </cell>
          <cell r="M1248" t="str">
            <v>C.VIT.V.N.1304/03.20.009</v>
          </cell>
        </row>
        <row r="1249">
          <cell r="A1249" t="str">
            <v>5000858-0019</v>
          </cell>
          <cell r="B1249" t="str">
            <v>50008580019</v>
          </cell>
          <cell r="C1249" t="str">
            <v>VIA NUEVA</v>
          </cell>
          <cell r="D1249" t="str">
            <v>TRAMO_7</v>
          </cell>
          <cell r="E1249" t="str">
            <v>VIA_NUEVATRAMO_7</v>
          </cell>
          <cell r="F1249" t="str">
            <v>_T7V</v>
          </cell>
          <cell r="G1249">
            <v>5000858</v>
          </cell>
          <cell r="H1249" t="str">
            <v>_5000858</v>
          </cell>
          <cell r="I1249" t="str">
            <v>0019</v>
          </cell>
          <cell r="J1249" t="str">
            <v>OBRAS DE ARTE MAYORES</v>
          </cell>
          <cell r="K1249" t="str">
            <v>5000858-0019</v>
          </cell>
          <cell r="L1249" t="str">
            <v>Junta de dilatación vsl tx-75</v>
          </cell>
          <cell r="M1249" t="str">
            <v>C.VIT.V.N.1304/03.20.009</v>
          </cell>
        </row>
        <row r="1250">
          <cell r="A1250" t="str">
            <v>5000858-0021</v>
          </cell>
          <cell r="B1250" t="str">
            <v>50008580021</v>
          </cell>
          <cell r="C1250" t="str">
            <v>VIA NUEVA</v>
          </cell>
          <cell r="D1250" t="str">
            <v>TRAMO_7</v>
          </cell>
          <cell r="E1250" t="str">
            <v>VIA_NUEVATRAMO_7</v>
          </cell>
          <cell r="F1250" t="str">
            <v>_T7V</v>
          </cell>
          <cell r="G1250">
            <v>5000858</v>
          </cell>
          <cell r="H1250" t="str">
            <v>_5000858</v>
          </cell>
          <cell r="I1250" t="str">
            <v>0021</v>
          </cell>
          <cell r="J1250" t="str">
            <v>OBRAS DE ARTE MAYORES</v>
          </cell>
          <cell r="K1250" t="str">
            <v>5000858-0021</v>
          </cell>
          <cell r="L1250" t="str">
            <v>Concreto 24.5mpa zapata estribos</v>
          </cell>
          <cell r="M1250" t="str">
            <v>C.VIT.V.N.1304/03.20.009</v>
          </cell>
        </row>
        <row r="1251">
          <cell r="A1251" t="str">
            <v>5000858-0022</v>
          </cell>
          <cell r="B1251" t="str">
            <v>50008580022</v>
          </cell>
          <cell r="C1251" t="str">
            <v>VIA NUEVA</v>
          </cell>
          <cell r="D1251" t="str">
            <v>TRAMO_7</v>
          </cell>
          <cell r="E1251" t="str">
            <v>VIA_NUEVATRAMO_7</v>
          </cell>
          <cell r="F1251" t="str">
            <v>_T7V</v>
          </cell>
          <cell r="G1251">
            <v>5000858</v>
          </cell>
          <cell r="H1251" t="str">
            <v>_5000858</v>
          </cell>
          <cell r="I1251" t="str">
            <v>0022</v>
          </cell>
          <cell r="J1251" t="str">
            <v>OBRAS DE ARTE MAYORES</v>
          </cell>
          <cell r="K1251" t="str">
            <v>5000858-0022</v>
          </cell>
          <cell r="L1251" t="str">
            <v>Concreto 21mpa vástago estribos</v>
          </cell>
          <cell r="M1251" t="str">
            <v>C.VIT.V.N.1304/03.20.009</v>
          </cell>
        </row>
        <row r="1252">
          <cell r="A1252" t="str">
            <v>5000858-0023</v>
          </cell>
          <cell r="B1252" t="str">
            <v>50008580023</v>
          </cell>
          <cell r="C1252" t="str">
            <v>VIA NUEVA</v>
          </cell>
          <cell r="D1252" t="str">
            <v>TRAMO_7</v>
          </cell>
          <cell r="E1252" t="str">
            <v>VIA_NUEVATRAMO_7</v>
          </cell>
          <cell r="F1252" t="str">
            <v>_T7V</v>
          </cell>
          <cell r="G1252">
            <v>5000858</v>
          </cell>
          <cell r="H1252" t="str">
            <v>_5000858</v>
          </cell>
          <cell r="I1252" t="str">
            <v>0023</v>
          </cell>
          <cell r="J1252" t="str">
            <v>OBRAS DE ARTE MAYORES</v>
          </cell>
          <cell r="K1252" t="str">
            <v>5000858-0023</v>
          </cell>
          <cell r="L1252" t="str">
            <v>Concreto 21mpa aletas estribos</v>
          </cell>
          <cell r="M1252" t="str">
            <v>C.VIT.V.N.1304/03.20.009</v>
          </cell>
        </row>
        <row r="1253">
          <cell r="A1253" t="str">
            <v>5000858-0024</v>
          </cell>
          <cell r="B1253" t="str">
            <v>50008580024</v>
          </cell>
          <cell r="C1253" t="str">
            <v>VIA NUEVA</v>
          </cell>
          <cell r="D1253" t="str">
            <v>TRAMO_7</v>
          </cell>
          <cell r="E1253" t="str">
            <v>VIA_NUEVATRAMO_7</v>
          </cell>
          <cell r="F1253" t="str">
            <v>_T7V</v>
          </cell>
          <cell r="G1253">
            <v>5000858</v>
          </cell>
          <cell r="H1253" t="str">
            <v>_5000858</v>
          </cell>
          <cell r="I1253" t="str">
            <v>0024</v>
          </cell>
          <cell r="J1253" t="str">
            <v>OBRAS DE ARTE MAYORES</v>
          </cell>
          <cell r="K1253" t="str">
            <v>5000858-0024</v>
          </cell>
          <cell r="L1253" t="str">
            <v>Concreto 24.5mpa para estribos y aletas</v>
          </cell>
          <cell r="M1253" t="str">
            <v>C.VIT.V.N.1304/03.20.009</v>
          </cell>
        </row>
        <row r="1254">
          <cell r="A1254" t="str">
            <v>5000858-0025</v>
          </cell>
          <cell r="B1254" t="str">
            <v>50008580025</v>
          </cell>
          <cell r="C1254" t="str">
            <v>VIA NUEVA</v>
          </cell>
          <cell r="D1254" t="str">
            <v>TRAMO_7</v>
          </cell>
          <cell r="E1254" t="str">
            <v>VIA_NUEVATRAMO_7</v>
          </cell>
          <cell r="F1254" t="str">
            <v>_T7V</v>
          </cell>
          <cell r="G1254">
            <v>5000858</v>
          </cell>
          <cell r="H1254" t="str">
            <v>_5000858</v>
          </cell>
          <cell r="I1254" t="str">
            <v>0025</v>
          </cell>
          <cell r="J1254" t="str">
            <v>OBRAS DE ARTE MAYORES</v>
          </cell>
          <cell r="K1254" t="str">
            <v>5000858-0025</v>
          </cell>
          <cell r="L1254" t="str">
            <v>Concreto 21mpa losas de aproximación</v>
          </cell>
          <cell r="M1254" t="str">
            <v>C.VIT.V.N.1304/03.20.009</v>
          </cell>
        </row>
        <row r="1255">
          <cell r="A1255" t="str">
            <v>5000858-0026</v>
          </cell>
          <cell r="B1255" t="str">
            <v>50008580026</v>
          </cell>
          <cell r="C1255" t="str">
            <v>VIA NUEVA</v>
          </cell>
          <cell r="D1255" t="str">
            <v>TRAMO_7</v>
          </cell>
          <cell r="E1255" t="str">
            <v>VIA_NUEVATRAMO_7</v>
          </cell>
          <cell r="F1255" t="str">
            <v>_T7V</v>
          </cell>
          <cell r="G1255">
            <v>5000858</v>
          </cell>
          <cell r="H1255" t="str">
            <v>_5000858</v>
          </cell>
          <cell r="I1255" t="str">
            <v>0026</v>
          </cell>
          <cell r="J1255" t="str">
            <v>OBRAS DE ARTE MAYORES</v>
          </cell>
          <cell r="K1255" t="str">
            <v>5000858-0026</v>
          </cell>
          <cell r="L1255" t="str">
            <v>Concreto 28mpa box-culvert</v>
          </cell>
          <cell r="M1255" t="str">
            <v>C.VIT.V.N.1304/03.20.009</v>
          </cell>
        </row>
        <row r="1256">
          <cell r="A1256" t="str">
            <v>5000858-0027</v>
          </cell>
          <cell r="B1256" t="str">
            <v>50008580027</v>
          </cell>
          <cell r="C1256" t="str">
            <v>VIA NUEVA</v>
          </cell>
          <cell r="D1256" t="str">
            <v>TRAMO_7</v>
          </cell>
          <cell r="E1256" t="str">
            <v>VIA_NUEVATRAMO_7</v>
          </cell>
          <cell r="F1256" t="str">
            <v>_T7V</v>
          </cell>
          <cell r="G1256">
            <v>5000858</v>
          </cell>
          <cell r="H1256" t="str">
            <v>_5000858</v>
          </cell>
          <cell r="I1256" t="str">
            <v>0027</v>
          </cell>
          <cell r="J1256" t="str">
            <v>OBRAS DE ARTE MAYORES</v>
          </cell>
          <cell r="K1256" t="str">
            <v>5000858-0027</v>
          </cell>
          <cell r="L1256" t="str">
            <v>Concreto 21mpa dados de pilotes</v>
          </cell>
          <cell r="M1256" t="str">
            <v>C.VIT.V.N.1304/03.20.009</v>
          </cell>
        </row>
        <row r="1257">
          <cell r="A1257" t="str">
            <v>5000858-0028</v>
          </cell>
          <cell r="B1257" t="str">
            <v>50008580028</v>
          </cell>
          <cell r="C1257" t="str">
            <v>VIA NUEVA</v>
          </cell>
          <cell r="D1257" t="str">
            <v>TRAMO_7</v>
          </cell>
          <cell r="E1257" t="str">
            <v>VIA_NUEVATRAMO_7</v>
          </cell>
          <cell r="F1257" t="str">
            <v>_T7V</v>
          </cell>
          <cell r="G1257">
            <v>5000858</v>
          </cell>
          <cell r="H1257" t="str">
            <v>_5000858</v>
          </cell>
          <cell r="I1257" t="str">
            <v>0028</v>
          </cell>
          <cell r="J1257" t="str">
            <v>OBRAS DE ARTE MAYORES</v>
          </cell>
          <cell r="K1257" t="str">
            <v>5000858-0028</v>
          </cell>
          <cell r="L1257" t="str">
            <v>Concreto 28mpa pilas</v>
          </cell>
          <cell r="M1257" t="str">
            <v>C.VIT.V.N.1304/03.20.009</v>
          </cell>
        </row>
        <row r="1258">
          <cell r="A1258" t="str">
            <v>5000858-0029</v>
          </cell>
          <cell r="B1258" t="str">
            <v>50008580029</v>
          </cell>
          <cell r="C1258" t="str">
            <v>VIA NUEVA</v>
          </cell>
          <cell r="D1258" t="str">
            <v>TRAMO_7</v>
          </cell>
          <cell r="E1258" t="str">
            <v>VIA_NUEVATRAMO_7</v>
          </cell>
          <cell r="F1258" t="str">
            <v>_T7V</v>
          </cell>
          <cell r="G1258">
            <v>5000858</v>
          </cell>
          <cell r="H1258" t="str">
            <v>_5000858</v>
          </cell>
          <cell r="I1258" t="str">
            <v>0029</v>
          </cell>
          <cell r="J1258" t="str">
            <v>OBRAS DE ARTE MAYORES</v>
          </cell>
          <cell r="K1258" t="str">
            <v>5000858-0029</v>
          </cell>
          <cell r="L1258" t="str">
            <v>Plataforma piloteadora</v>
          </cell>
          <cell r="M1258" t="str">
            <v>C.VIT.V.N.1304/03.20.009</v>
          </cell>
        </row>
        <row r="1259">
          <cell r="A1259" t="str">
            <v>5000858-0031</v>
          </cell>
          <cell r="B1259" t="str">
            <v>50008580031</v>
          </cell>
          <cell r="C1259" t="str">
            <v>VIA NUEVA</v>
          </cell>
          <cell r="D1259" t="str">
            <v>TRAMO_7</v>
          </cell>
          <cell r="E1259" t="str">
            <v>VIA_NUEVATRAMO_7</v>
          </cell>
          <cell r="F1259" t="str">
            <v>_T7V</v>
          </cell>
          <cell r="G1259">
            <v>5000858</v>
          </cell>
          <cell r="H1259" t="str">
            <v>_5000858</v>
          </cell>
          <cell r="I1259" t="str">
            <v>0031</v>
          </cell>
          <cell r="J1259" t="str">
            <v>OBRAS DE ARTE MAYORES</v>
          </cell>
          <cell r="K1259" t="str">
            <v>5000858-0031</v>
          </cell>
          <cell r="L1259" t="str">
            <v>Pilote  d=1m (excavación + concreto)</v>
          </cell>
          <cell r="M1259" t="str">
            <v>C.VIT.V.N.1304/03.20.009</v>
          </cell>
        </row>
        <row r="1260">
          <cell r="A1260" t="str">
            <v>5000858-0032</v>
          </cell>
          <cell r="B1260" t="str">
            <v>50008580032</v>
          </cell>
          <cell r="C1260" t="str">
            <v>VIA NUEVA</v>
          </cell>
          <cell r="D1260" t="str">
            <v>TRAMO_7</v>
          </cell>
          <cell r="E1260" t="str">
            <v>VIA_NUEVATRAMO_7</v>
          </cell>
          <cell r="F1260" t="str">
            <v>_T7V</v>
          </cell>
          <cell r="G1260">
            <v>5000858</v>
          </cell>
          <cell r="H1260" t="str">
            <v>_5000858</v>
          </cell>
          <cell r="I1260" t="str">
            <v>0032</v>
          </cell>
          <cell r="J1260" t="str">
            <v>OBRAS DE ARTE MAYORES</v>
          </cell>
          <cell r="K1260" t="str">
            <v>5000858-0032</v>
          </cell>
          <cell r="L1260" t="str">
            <v>Acero de refuerzo pilotes fy=420mpa</v>
          </cell>
          <cell r="M1260" t="str">
            <v>C.VIT.V.N.1304/03.20.009</v>
          </cell>
        </row>
        <row r="1261">
          <cell r="A1261" t="str">
            <v>5000858-0033</v>
          </cell>
          <cell r="B1261" t="str">
            <v>50008580033</v>
          </cell>
          <cell r="C1261" t="str">
            <v>VIA NUEVA</v>
          </cell>
          <cell r="D1261" t="str">
            <v>TRAMO_7</v>
          </cell>
          <cell r="E1261" t="str">
            <v>VIA_NUEVATRAMO_7</v>
          </cell>
          <cell r="F1261" t="str">
            <v>_T7V</v>
          </cell>
          <cell r="G1261">
            <v>5000858</v>
          </cell>
          <cell r="H1261" t="str">
            <v>_5000858</v>
          </cell>
          <cell r="I1261" t="str">
            <v>0033</v>
          </cell>
          <cell r="J1261" t="str">
            <v>OBRAS DE ARTE MAYORES</v>
          </cell>
          <cell r="K1261" t="str">
            <v>5000858-0033</v>
          </cell>
          <cell r="L1261" t="str">
            <v>Concreto 28mpa vigas cabezales</v>
          </cell>
          <cell r="M1261" t="str">
            <v>C.VIT.V.N.1304/03.20.009</v>
          </cell>
        </row>
        <row r="1262">
          <cell r="A1262" t="str">
            <v>5000858-0034</v>
          </cell>
          <cell r="B1262" t="str">
            <v>50008580034</v>
          </cell>
          <cell r="C1262" t="str">
            <v>VIA NUEVA</v>
          </cell>
          <cell r="D1262" t="str">
            <v>TRAMO_7</v>
          </cell>
          <cell r="E1262" t="str">
            <v>VIA_NUEVATRAMO_7</v>
          </cell>
          <cell r="F1262" t="str">
            <v>_T7V</v>
          </cell>
          <cell r="G1262">
            <v>5000858</v>
          </cell>
          <cell r="H1262" t="str">
            <v>_5000858</v>
          </cell>
          <cell r="I1262" t="str">
            <v>0034</v>
          </cell>
          <cell r="J1262" t="str">
            <v>OBRAS DE ARTE MAYORES</v>
          </cell>
          <cell r="K1262" t="str">
            <v>5000858-0034</v>
          </cell>
          <cell r="L1262" t="str">
            <v>Concreto 17.5mpa solados</v>
          </cell>
          <cell r="M1262" t="str">
            <v>C.VIT.V.N.1304/03.20.009</v>
          </cell>
        </row>
        <row r="1263">
          <cell r="A1263" t="str">
            <v>5000858-0036</v>
          </cell>
          <cell r="B1263" t="str">
            <v>50008580036</v>
          </cell>
          <cell r="C1263" t="str">
            <v>VIA NUEVA</v>
          </cell>
          <cell r="D1263" t="str">
            <v>TRAMO_7</v>
          </cell>
          <cell r="E1263" t="str">
            <v>VIA_NUEVATRAMO_7</v>
          </cell>
          <cell r="F1263" t="str">
            <v>_T7V</v>
          </cell>
          <cell r="G1263">
            <v>5000858</v>
          </cell>
          <cell r="H1263" t="str">
            <v>_5000858</v>
          </cell>
          <cell r="I1263" t="str">
            <v>0036</v>
          </cell>
          <cell r="J1263" t="str">
            <v>OBRAS DE ARTE MAYORES</v>
          </cell>
          <cell r="K1263" t="str">
            <v>5000858-0036</v>
          </cell>
          <cell r="L1263" t="str">
            <v>Acero de refuerzo box-culvert fy=420mpa</v>
          </cell>
          <cell r="M1263" t="str">
            <v>C.VIT.V.N.1304/03.20.009</v>
          </cell>
        </row>
        <row r="1264">
          <cell r="A1264" t="str">
            <v>5000858-0037</v>
          </cell>
          <cell r="B1264" t="str">
            <v>50008580037</v>
          </cell>
          <cell r="C1264" t="str">
            <v>VIA NUEVA</v>
          </cell>
          <cell r="D1264" t="str">
            <v>TRAMO_7</v>
          </cell>
          <cell r="E1264" t="str">
            <v>VIA_NUEVATRAMO_7</v>
          </cell>
          <cell r="F1264" t="str">
            <v>_T7V</v>
          </cell>
          <cell r="G1264">
            <v>5000858</v>
          </cell>
          <cell r="H1264" t="str">
            <v>_5000858</v>
          </cell>
          <cell r="I1264" t="str">
            <v>0037</v>
          </cell>
          <cell r="J1264" t="str">
            <v>OBRAS DE ARTE MAYORES</v>
          </cell>
          <cell r="K1264" t="str">
            <v>5000858-0037</v>
          </cell>
          <cell r="L1264" t="str">
            <v>Reparación protección de concreto</v>
          </cell>
          <cell r="M1264" t="str">
            <v>C.VIT.V.N.1304/03.20.009</v>
          </cell>
        </row>
        <row r="1265">
          <cell r="A1265" t="str">
            <v>5000858-0038</v>
          </cell>
          <cell r="B1265" t="str">
            <v>50008580038</v>
          </cell>
          <cell r="C1265" t="str">
            <v>VIA NUEVA</v>
          </cell>
          <cell r="D1265" t="str">
            <v>TRAMO_7</v>
          </cell>
          <cell r="E1265" t="str">
            <v>VIA_NUEVATRAMO_7</v>
          </cell>
          <cell r="F1265" t="str">
            <v>_T7V</v>
          </cell>
          <cell r="G1265">
            <v>5000858</v>
          </cell>
          <cell r="H1265" t="str">
            <v>_5000858</v>
          </cell>
          <cell r="I1265" t="str">
            <v>0038</v>
          </cell>
          <cell r="J1265" t="str">
            <v>OBRAS DE ARTE MAYORES</v>
          </cell>
          <cell r="K1265" t="str">
            <v>5000858-0038</v>
          </cell>
          <cell r="L1265" t="str">
            <v>Protección talud</v>
          </cell>
          <cell r="M1265" t="str">
            <v>C.VIT.V.N.1304/03.20.009</v>
          </cell>
        </row>
        <row r="1266">
          <cell r="A1266" t="str">
            <v>5000858-0041</v>
          </cell>
          <cell r="B1266" t="str">
            <v>50008580041</v>
          </cell>
          <cell r="C1266" t="str">
            <v>VIA NUEVA</v>
          </cell>
          <cell r="D1266" t="str">
            <v>TRAMO_7</v>
          </cell>
          <cell r="E1266" t="str">
            <v>VIA_NUEVATRAMO_7</v>
          </cell>
          <cell r="F1266" t="str">
            <v>_T7V</v>
          </cell>
          <cell r="G1266">
            <v>5000858</v>
          </cell>
          <cell r="H1266" t="str">
            <v>_5000858</v>
          </cell>
          <cell r="I1266" t="str">
            <v>0041</v>
          </cell>
          <cell r="J1266" t="str">
            <v>OBRAS DE ARTE MAYORES</v>
          </cell>
          <cell r="K1266" t="str">
            <v>5000858-0041</v>
          </cell>
          <cell r="L1266" t="str">
            <v>Anclaje epóxico</v>
          </cell>
          <cell r="M1266" t="str">
            <v>C.VIT.V.N.1304/03.20.009</v>
          </cell>
        </row>
        <row r="1267">
          <cell r="A1267" t="str">
            <v>5000858-0042</v>
          </cell>
          <cell r="B1267" t="str">
            <v>50008580042</v>
          </cell>
          <cell r="C1267" t="str">
            <v>VIA NUEVA</v>
          </cell>
          <cell r="D1267" t="str">
            <v>TRAMO_7</v>
          </cell>
          <cell r="E1267" t="str">
            <v>VIA_NUEVATRAMO_7</v>
          </cell>
          <cell r="F1267" t="str">
            <v>_T7V</v>
          </cell>
          <cell r="G1267">
            <v>5000858</v>
          </cell>
          <cell r="H1267" t="str">
            <v>_5000858</v>
          </cell>
          <cell r="I1267" t="str">
            <v>0042</v>
          </cell>
          <cell r="J1267" t="str">
            <v>OBRAS DE ARTE MAYORES</v>
          </cell>
          <cell r="K1267" t="str">
            <v>5000858-0042</v>
          </cell>
          <cell r="L1267" t="str">
            <v>Reforzamiento de tablero</v>
          </cell>
          <cell r="M1267" t="str">
            <v>C.VIT.V.N.1304/03.20.009</v>
          </cell>
        </row>
        <row r="1268">
          <cell r="A1268" t="str">
            <v>5000858-0043</v>
          </cell>
          <cell r="B1268" t="str">
            <v>50008580043</v>
          </cell>
          <cell r="C1268" t="str">
            <v>VIA NUEVA</v>
          </cell>
          <cell r="D1268" t="str">
            <v>TRAMO_7</v>
          </cell>
          <cell r="E1268" t="str">
            <v>VIA_NUEVATRAMO_7</v>
          </cell>
          <cell r="F1268" t="str">
            <v>_T7V</v>
          </cell>
          <cell r="G1268">
            <v>5000858</v>
          </cell>
          <cell r="H1268" t="str">
            <v>_5000858</v>
          </cell>
          <cell r="I1268" t="str">
            <v>0043</v>
          </cell>
          <cell r="J1268" t="str">
            <v>OBRAS DE ARTE MAYORES</v>
          </cell>
          <cell r="K1268" t="str">
            <v>5000858-0043</v>
          </cell>
          <cell r="L1268" t="str">
            <v>Reforzamiento de vigas</v>
          </cell>
          <cell r="M1268" t="str">
            <v>C.VIT.V.N.1304/03.20.009</v>
          </cell>
        </row>
        <row r="1269">
          <cell r="A1269" t="str">
            <v>5000858-0044</v>
          </cell>
          <cell r="B1269" t="str">
            <v>50008580044</v>
          </cell>
          <cell r="C1269" t="str">
            <v>VIA NUEVA</v>
          </cell>
          <cell r="D1269" t="str">
            <v>TRAMO_7</v>
          </cell>
          <cell r="E1269" t="str">
            <v>VIA_NUEVATRAMO_7</v>
          </cell>
          <cell r="F1269" t="str">
            <v>_T7V</v>
          </cell>
          <cell r="G1269">
            <v>5000858</v>
          </cell>
          <cell r="H1269" t="str">
            <v>_5000858</v>
          </cell>
          <cell r="I1269" t="str">
            <v>0044</v>
          </cell>
          <cell r="J1269" t="str">
            <v>OBRAS DE ARTE MAYORES</v>
          </cell>
          <cell r="K1269" t="str">
            <v>5000858-0044</v>
          </cell>
          <cell r="L1269" t="str">
            <v>Drenajes (incluye rejilla)</v>
          </cell>
          <cell r="M1269" t="str">
            <v>C.VIT.V.N.1304/03.20.009</v>
          </cell>
        </row>
        <row r="1270">
          <cell r="A1270" t="str">
            <v>5000858-0045</v>
          </cell>
          <cell r="B1270" t="str">
            <v>50008580045</v>
          </cell>
          <cell r="C1270" t="str">
            <v>VIA NUEVA</v>
          </cell>
          <cell r="D1270" t="str">
            <v>TRAMO_7</v>
          </cell>
          <cell r="E1270" t="str">
            <v>VIA_NUEVATRAMO_7</v>
          </cell>
          <cell r="F1270" t="str">
            <v>_T7V</v>
          </cell>
          <cell r="G1270">
            <v>5000858</v>
          </cell>
          <cell r="H1270" t="str">
            <v>_5000858</v>
          </cell>
          <cell r="I1270" t="str">
            <v>0045</v>
          </cell>
          <cell r="J1270" t="str">
            <v>OBRAS DE ARTE MAYORES</v>
          </cell>
          <cell r="K1270" t="str">
            <v>5000858-0045</v>
          </cell>
          <cell r="L1270" t="str">
            <v>Concreto ciclópeo</v>
          </cell>
          <cell r="M1270" t="str">
            <v>C.VIT.V.N.1304/03.20.009</v>
          </cell>
        </row>
        <row r="1271">
          <cell r="A1271" t="str">
            <v>5000858-0046</v>
          </cell>
          <cell r="B1271" t="str">
            <v>50008580046</v>
          </cell>
          <cell r="C1271" t="str">
            <v>VIA NUEVA</v>
          </cell>
          <cell r="D1271" t="str">
            <v>TRAMO_7</v>
          </cell>
          <cell r="E1271" t="str">
            <v>VIA_NUEVATRAMO_7</v>
          </cell>
          <cell r="F1271" t="str">
            <v>_T7V</v>
          </cell>
          <cell r="G1271">
            <v>5000858</v>
          </cell>
          <cell r="H1271" t="str">
            <v>_5000858</v>
          </cell>
          <cell r="I1271" t="str">
            <v>0046</v>
          </cell>
          <cell r="J1271" t="str">
            <v>OBRAS DE ARTE MAYORES</v>
          </cell>
          <cell r="K1271" t="str">
            <v>5000858-0046</v>
          </cell>
          <cell r="L1271" t="str">
            <v>Concreto socavación</v>
          </cell>
          <cell r="M1271" t="str">
            <v>C.VIT.V.N.1304/03.20.009</v>
          </cell>
        </row>
        <row r="1272">
          <cell r="A1272" t="str">
            <v>5000858-0049</v>
          </cell>
          <cell r="B1272" t="str">
            <v>50008580049</v>
          </cell>
          <cell r="C1272" t="str">
            <v>VIA NUEVA</v>
          </cell>
          <cell r="D1272" t="str">
            <v>TRAMO_7</v>
          </cell>
          <cell r="E1272" t="str">
            <v>VIA_NUEVATRAMO_7</v>
          </cell>
          <cell r="F1272" t="str">
            <v>_T7V</v>
          </cell>
          <cell r="G1272">
            <v>5000858</v>
          </cell>
          <cell r="H1272" t="str">
            <v>_5000858</v>
          </cell>
          <cell r="I1272" t="str">
            <v>0049</v>
          </cell>
          <cell r="J1272" t="str">
            <v>OBRAS DE ARTE MAYORES</v>
          </cell>
          <cell r="K1272" t="str">
            <v>5000858-0049</v>
          </cell>
          <cell r="L1272" t="str">
            <v>Excavación</v>
          </cell>
          <cell r="M1272" t="str">
            <v>C.VIT.V.N.1304/03.20.009</v>
          </cell>
        </row>
        <row r="1273">
          <cell r="A1273" t="str">
            <v>5000858-0050</v>
          </cell>
          <cell r="B1273" t="str">
            <v>50008580050</v>
          </cell>
          <cell r="C1273" t="str">
            <v>VIA NUEVA</v>
          </cell>
          <cell r="D1273" t="str">
            <v>TRAMO_7</v>
          </cell>
          <cell r="E1273" t="str">
            <v>VIA_NUEVATRAMO_7</v>
          </cell>
          <cell r="F1273" t="str">
            <v>_T7V</v>
          </cell>
          <cell r="G1273">
            <v>5000858</v>
          </cell>
          <cell r="H1273" t="str">
            <v>_5000858</v>
          </cell>
          <cell r="I1273" t="str">
            <v>0050</v>
          </cell>
          <cell r="J1273" t="str">
            <v>OBRAS DE ARTE MAYORES</v>
          </cell>
          <cell r="K1273" t="str">
            <v>5000858-0050</v>
          </cell>
          <cell r="L1273" t="str">
            <v>Relleno</v>
          </cell>
          <cell r="M1273" t="str">
            <v>C.VIT.V.N.1304/03.20.009</v>
          </cell>
        </row>
        <row r="1274">
          <cell r="A1274" t="str">
            <v>5000858-0052</v>
          </cell>
          <cell r="B1274" t="str">
            <v>50008580052</v>
          </cell>
          <cell r="C1274" t="str">
            <v>VIA NUEVA</v>
          </cell>
          <cell r="D1274" t="str">
            <v>TRAMO_7</v>
          </cell>
          <cell r="E1274" t="str">
            <v>VIA_NUEVATRAMO_7</v>
          </cell>
          <cell r="F1274" t="str">
            <v>_T7V</v>
          </cell>
          <cell r="G1274">
            <v>5000858</v>
          </cell>
          <cell r="H1274" t="str">
            <v>_5000858</v>
          </cell>
          <cell r="I1274" t="str">
            <v>0052</v>
          </cell>
          <cell r="J1274" t="str">
            <v>OBRAS DE ARTE MAYORES</v>
          </cell>
          <cell r="K1274" t="str">
            <v>5000858-0052</v>
          </cell>
          <cell r="L1274" t="str">
            <v>Manejo de aguas</v>
          </cell>
          <cell r="M1274" t="str">
            <v>C.VIT.V.N.1304/03.20.009</v>
          </cell>
        </row>
        <row r="1275">
          <cell r="A1275" t="str">
            <v>5000858-0053</v>
          </cell>
          <cell r="B1275" t="str">
            <v>50008580053</v>
          </cell>
          <cell r="C1275" t="str">
            <v>VIA NUEVA</v>
          </cell>
          <cell r="D1275" t="str">
            <v>TRAMO_7</v>
          </cell>
          <cell r="E1275" t="str">
            <v>VIA_NUEVATRAMO_7</v>
          </cell>
          <cell r="F1275" t="str">
            <v>_T7V</v>
          </cell>
          <cell r="G1275">
            <v>5000858</v>
          </cell>
          <cell r="H1275" t="str">
            <v>_5000858</v>
          </cell>
          <cell r="I1275" t="str">
            <v>0053</v>
          </cell>
          <cell r="J1275" t="str">
            <v>OBRAS DE ARTE MAYORES</v>
          </cell>
          <cell r="K1275" t="str">
            <v>5000858-0053</v>
          </cell>
          <cell r="L1275" t="str">
            <v>Transporte de excavaciones</v>
          </cell>
          <cell r="M1275" t="str">
            <v>C.VIT.V.N.1304/03.20.009</v>
          </cell>
        </row>
        <row r="1276">
          <cell r="A1276" t="str">
            <v>5000858-0054</v>
          </cell>
          <cell r="B1276" t="str">
            <v>50008580054</v>
          </cell>
          <cell r="C1276" t="str">
            <v>VIA NUEVA</v>
          </cell>
          <cell r="D1276" t="str">
            <v>TRAMO_7</v>
          </cell>
          <cell r="E1276" t="str">
            <v>VIA_NUEVATRAMO_7</v>
          </cell>
          <cell r="F1276" t="str">
            <v>_T7V</v>
          </cell>
          <cell r="G1276">
            <v>5000858</v>
          </cell>
          <cell r="H1276" t="str">
            <v>_5000858</v>
          </cell>
          <cell r="I1276" t="str">
            <v>0054</v>
          </cell>
          <cell r="J1276" t="str">
            <v>OBRAS DE ARTE MAYORES</v>
          </cell>
          <cell r="K1276" t="str">
            <v>5000858-0054</v>
          </cell>
          <cell r="L1276" t="str">
            <v>Transporte material de rellenos</v>
          </cell>
          <cell r="M1276" t="str">
            <v>C.VIT.V.N.1304/03.20.009</v>
          </cell>
        </row>
        <row r="1277">
          <cell r="A1277" t="str">
            <v>5000858-0055</v>
          </cell>
          <cell r="B1277" t="str">
            <v>50008580055</v>
          </cell>
          <cell r="C1277" t="str">
            <v>VIA NUEVA</v>
          </cell>
          <cell r="D1277" t="str">
            <v>TRAMO_7</v>
          </cell>
          <cell r="E1277" t="str">
            <v>VIA_NUEVATRAMO_7</v>
          </cell>
          <cell r="F1277" t="str">
            <v>_T7V</v>
          </cell>
          <cell r="G1277">
            <v>5000858</v>
          </cell>
          <cell r="H1277" t="str">
            <v>_5000858</v>
          </cell>
          <cell r="I1277" t="str">
            <v>0055</v>
          </cell>
          <cell r="J1277" t="str">
            <v>OBRAS DE ARTE MAYORES</v>
          </cell>
          <cell r="K1277" t="str">
            <v>5000858-0055</v>
          </cell>
          <cell r="L1277" t="str">
            <v>Transporte de concretos</v>
          </cell>
          <cell r="M1277" t="str">
            <v>C.VIT.V.N.1304/03.20.009</v>
          </cell>
        </row>
        <row r="1278">
          <cell r="A1278" t="str">
            <v>5000858-0056</v>
          </cell>
          <cell r="B1278" t="str">
            <v>50008580056</v>
          </cell>
          <cell r="C1278" t="str">
            <v>VIA NUEVA</v>
          </cell>
          <cell r="D1278" t="str">
            <v>TRAMO_7</v>
          </cell>
          <cell r="E1278" t="str">
            <v>VIA_NUEVATRAMO_7</v>
          </cell>
          <cell r="F1278" t="str">
            <v>_T7V</v>
          </cell>
          <cell r="G1278">
            <v>5000858</v>
          </cell>
          <cell r="H1278" t="str">
            <v>_5000858</v>
          </cell>
          <cell r="I1278" t="str">
            <v>0056</v>
          </cell>
          <cell r="J1278" t="str">
            <v>OBRAS DE ARTE MAYORES</v>
          </cell>
          <cell r="K1278" t="str">
            <v>5000858-0056</v>
          </cell>
          <cell r="L1278" t="str">
            <v>Prueba de carga</v>
          </cell>
          <cell r="M1278" t="str">
            <v>C.VIT.V.N.1304/03.20.009</v>
          </cell>
        </row>
        <row r="1279">
          <cell r="A1279" t="str">
            <v>5000858-0057</v>
          </cell>
          <cell r="B1279" t="str">
            <v>50008580057</v>
          </cell>
          <cell r="C1279" t="str">
            <v>VIA NUEVA</v>
          </cell>
          <cell r="D1279" t="str">
            <v>TRAMO_7</v>
          </cell>
          <cell r="E1279" t="str">
            <v>VIA_NUEVATRAMO_7</v>
          </cell>
          <cell r="F1279" t="str">
            <v>_T7V</v>
          </cell>
          <cell r="G1279">
            <v>5000858</v>
          </cell>
          <cell r="H1279" t="str">
            <v>_5000858</v>
          </cell>
          <cell r="I1279" t="str">
            <v>0057</v>
          </cell>
          <cell r="J1279" t="str">
            <v>OBRAS DE ARTE MAYORES</v>
          </cell>
          <cell r="K1279" t="str">
            <v>5000858-0057</v>
          </cell>
          <cell r="L1279" t="str">
            <v>Prueba dinámica pilotes</v>
          </cell>
          <cell r="M1279" t="str">
            <v>C.VIT.V.N.1304/03.20.009</v>
          </cell>
        </row>
        <row r="1280">
          <cell r="A1280" t="str">
            <v>5000858-0012</v>
          </cell>
          <cell r="B1280" t="str">
            <v>50008580012</v>
          </cell>
          <cell r="C1280" t="str">
            <v>VIA NUEVA</v>
          </cell>
          <cell r="D1280" t="str">
            <v>TRAMO_7</v>
          </cell>
          <cell r="E1280" t="str">
            <v>VIA_NUEVATRAMO_7</v>
          </cell>
          <cell r="F1280" t="str">
            <v>_T7V</v>
          </cell>
          <cell r="G1280">
            <v>5000858</v>
          </cell>
          <cell r="H1280" t="str">
            <v>_5000858</v>
          </cell>
          <cell r="I1280" t="str">
            <v>0012</v>
          </cell>
          <cell r="J1280" t="str">
            <v>OBRAS DE ARTE MAYORES</v>
          </cell>
          <cell r="K1280" t="str">
            <v>5000858-0012</v>
          </cell>
          <cell r="L1280" t="str">
            <v>Acero de refuerzo vigas postensadas, re</v>
          </cell>
          <cell r="M1280" t="str">
            <v>C.VIT.V.N.1304/03.20.009</v>
          </cell>
        </row>
        <row r="1281">
          <cell r="A1281" t="str">
            <v>5000858-0035</v>
          </cell>
          <cell r="B1281" t="str">
            <v>50008580035</v>
          </cell>
          <cell r="C1281" t="str">
            <v>VIA NUEVA</v>
          </cell>
          <cell r="D1281" t="str">
            <v>TRAMO_7</v>
          </cell>
          <cell r="E1281" t="str">
            <v>VIA_NUEVATRAMO_7</v>
          </cell>
          <cell r="F1281" t="str">
            <v>_T7V</v>
          </cell>
          <cell r="G1281">
            <v>5000858</v>
          </cell>
          <cell r="H1281" t="str">
            <v>_5000858</v>
          </cell>
          <cell r="I1281" t="str">
            <v>0035</v>
          </cell>
          <cell r="J1281" t="str">
            <v>OBRAS DE ARTE MAYORES</v>
          </cell>
          <cell r="K1281" t="str">
            <v>5000858-0035</v>
          </cell>
          <cell r="L1281" t="str">
            <v>Acero de refuerzo estribos, aletas y lo</v>
          </cell>
          <cell r="M1281" t="str">
            <v>C.VIT.V.N.1304/03.20.009</v>
          </cell>
        </row>
        <row r="1282">
          <cell r="A1282" t="str">
            <v>5000859-0001</v>
          </cell>
          <cell r="B1282" t="str">
            <v>50008590001</v>
          </cell>
          <cell r="C1282" t="str">
            <v>VIA NUEVA</v>
          </cell>
          <cell r="D1282" t="str">
            <v>TRAMO_7</v>
          </cell>
          <cell r="E1282" t="str">
            <v>VIA_NUEVATRAMO_7</v>
          </cell>
          <cell r="F1282" t="str">
            <v>_T7V</v>
          </cell>
          <cell r="G1282">
            <v>5000859</v>
          </cell>
          <cell r="H1282" t="str">
            <v>_5000859</v>
          </cell>
          <cell r="I1282" t="str">
            <v>0001</v>
          </cell>
          <cell r="J1282" t="str">
            <v>TRASLADO DE REDES</v>
          </cell>
          <cell r="K1282" t="str">
            <v>5000859-0001</v>
          </cell>
          <cell r="L1282" t="str">
            <v>Traslado de redes aéreas</v>
          </cell>
          <cell r="M1282" t="str">
            <v>C.VIT.V.N.1304/03.20.010</v>
          </cell>
        </row>
        <row r="1283">
          <cell r="A1283" t="str">
            <v>5000859-0004</v>
          </cell>
          <cell r="B1283" t="str">
            <v>50008590004</v>
          </cell>
          <cell r="C1283" t="str">
            <v>VIA NUEVA</v>
          </cell>
          <cell r="D1283" t="str">
            <v>TRAMO_7</v>
          </cell>
          <cell r="E1283" t="str">
            <v>VIA_NUEVATRAMO_7</v>
          </cell>
          <cell r="F1283" t="str">
            <v>_T7V</v>
          </cell>
          <cell r="G1283">
            <v>5000859</v>
          </cell>
          <cell r="H1283" t="str">
            <v>_5000859</v>
          </cell>
          <cell r="I1283" t="str">
            <v>0004</v>
          </cell>
          <cell r="J1283" t="str">
            <v>TRASLADO DE REDES</v>
          </cell>
          <cell r="K1283" t="str">
            <v>5000859-0004</v>
          </cell>
          <cell r="L1283" t="str">
            <v>Cruces en vía para instalaciones de s.o.</v>
          </cell>
          <cell r="M1283" t="str">
            <v>C.VIT.V.N.1304/03.20.010</v>
          </cell>
        </row>
        <row r="1284">
          <cell r="A1284" t="str">
            <v>5000882-0001</v>
          </cell>
          <cell r="B1284" t="str">
            <v>50008820001</v>
          </cell>
          <cell r="C1284" t="str">
            <v>VIA NUEVA</v>
          </cell>
          <cell r="D1284" t="str">
            <v>TRAMO_8</v>
          </cell>
          <cell r="E1284" t="str">
            <v>VIA_NUEVATRAMO_8</v>
          </cell>
          <cell r="F1284" t="str">
            <v>_T8V</v>
          </cell>
          <cell r="G1284">
            <v>5000882</v>
          </cell>
          <cell r="H1284" t="str">
            <v>_5000882</v>
          </cell>
          <cell r="I1284" t="str">
            <v>0001</v>
          </cell>
          <cell r="J1284" t="str">
            <v>Entrega de predios (30%)</v>
          </cell>
          <cell r="K1284" t="str">
            <v>5000882-0001</v>
          </cell>
          <cell r="L1284" t="str">
            <v>Entrega de predios (30%)</v>
          </cell>
          <cell r="M1284" t="str">
            <v>C.VIT.V.N.1304/03.23</v>
          </cell>
        </row>
        <row r="1285">
          <cell r="A1285" t="str">
            <v>5000882-0002</v>
          </cell>
          <cell r="B1285" t="str">
            <v>50008820002</v>
          </cell>
          <cell r="C1285" t="str">
            <v>VIA NUEVA</v>
          </cell>
          <cell r="D1285" t="str">
            <v>TRAMO_8</v>
          </cell>
          <cell r="E1285" t="str">
            <v>VIA_NUEVATRAMO_8</v>
          </cell>
          <cell r="F1285" t="str">
            <v>_T8V</v>
          </cell>
          <cell r="G1285">
            <v>5000882</v>
          </cell>
          <cell r="H1285" t="str">
            <v>_5000882</v>
          </cell>
          <cell r="I1285" t="str">
            <v>0002</v>
          </cell>
          <cell r="J1285" t="str">
            <v>Plan de manejo de tráfico</v>
          </cell>
          <cell r="K1285" t="str">
            <v>5000882-0002</v>
          </cell>
          <cell r="L1285" t="str">
            <v>Plan de manejo de tráfico</v>
          </cell>
          <cell r="M1285" t="str">
            <v>C.VIT.V.N.1304/03.23</v>
          </cell>
        </row>
        <row r="1286">
          <cell r="A1286" t="str">
            <v>5000882-0003</v>
          </cell>
          <cell r="B1286" t="str">
            <v>50008820003</v>
          </cell>
          <cell r="C1286" t="str">
            <v>VIA NUEVA</v>
          </cell>
          <cell r="D1286" t="str">
            <v>TRAMO_8</v>
          </cell>
          <cell r="E1286" t="str">
            <v>VIA_NUEVATRAMO_8</v>
          </cell>
          <cell r="F1286" t="str">
            <v>_T8V</v>
          </cell>
          <cell r="G1286">
            <v>5000882</v>
          </cell>
          <cell r="H1286" t="str">
            <v>_5000882</v>
          </cell>
          <cell r="I1286" t="str">
            <v>0003</v>
          </cell>
          <cell r="J1286" t="str">
            <v>Diseños</v>
          </cell>
          <cell r="K1286" t="str">
            <v>5000882-0003</v>
          </cell>
          <cell r="L1286" t="str">
            <v>Diseños</v>
          </cell>
          <cell r="M1286" t="str">
            <v>C.VIT.V.N.1304/03.23</v>
          </cell>
        </row>
        <row r="1287">
          <cell r="A1287" t="str">
            <v>5000883-0002</v>
          </cell>
          <cell r="B1287" t="str">
            <v>50008830002</v>
          </cell>
          <cell r="C1287" t="str">
            <v>VIA NUEVA</v>
          </cell>
          <cell r="D1287" t="str">
            <v>TRAMO_8</v>
          </cell>
          <cell r="E1287" t="str">
            <v>VIA_NUEVATRAMO_8</v>
          </cell>
          <cell r="F1287" t="str">
            <v>_T8V</v>
          </cell>
          <cell r="G1287">
            <v>5000883</v>
          </cell>
          <cell r="H1287" t="str">
            <v>_5000883</v>
          </cell>
          <cell r="I1287" t="str">
            <v>0002</v>
          </cell>
          <cell r="J1287" t="str">
            <v>EXCAVACIONES</v>
          </cell>
          <cell r="K1287" t="str">
            <v>5000883-0002</v>
          </cell>
          <cell r="L1287" t="str">
            <v>Cerca nueva</v>
          </cell>
          <cell r="M1287" t="str">
            <v>C.VIT.V.N.1304/03.23.001</v>
          </cell>
        </row>
        <row r="1288">
          <cell r="A1288" t="str">
            <v>5000883-0003</v>
          </cell>
          <cell r="B1288" t="str">
            <v>50008830003</v>
          </cell>
          <cell r="C1288" t="str">
            <v>VIA NUEVA</v>
          </cell>
          <cell r="D1288" t="str">
            <v>TRAMO_8</v>
          </cell>
          <cell r="E1288" t="str">
            <v>VIA_NUEVATRAMO_8</v>
          </cell>
          <cell r="F1288" t="str">
            <v>_T8V</v>
          </cell>
          <cell r="G1288">
            <v>5000883</v>
          </cell>
          <cell r="H1288" t="str">
            <v>_5000883</v>
          </cell>
          <cell r="I1288" t="str">
            <v>0003</v>
          </cell>
          <cell r="J1288" t="str">
            <v>EXCAVACIONES</v>
          </cell>
          <cell r="K1288" t="str">
            <v>5000883-0003</v>
          </cell>
          <cell r="L1288" t="str">
            <v>Cerca viva</v>
          </cell>
          <cell r="M1288" t="str">
            <v>C.VIT.V.N.1304/03.23.001</v>
          </cell>
        </row>
        <row r="1289">
          <cell r="A1289" t="str">
            <v>5000883-0004</v>
          </cell>
          <cell r="B1289" t="str">
            <v>50008830004</v>
          </cell>
          <cell r="C1289" t="str">
            <v>VIA NUEVA</v>
          </cell>
          <cell r="D1289" t="str">
            <v>TRAMO_8</v>
          </cell>
          <cell r="E1289" t="str">
            <v>VIA_NUEVATRAMO_8</v>
          </cell>
          <cell r="F1289" t="str">
            <v>_T8V</v>
          </cell>
          <cell r="G1289">
            <v>5000883</v>
          </cell>
          <cell r="H1289" t="str">
            <v>_5000883</v>
          </cell>
          <cell r="I1289" t="str">
            <v>0004</v>
          </cell>
          <cell r="J1289" t="str">
            <v>EXCAVACIONES</v>
          </cell>
          <cell r="K1289" t="str">
            <v>5000883-0004</v>
          </cell>
          <cell r="L1289" t="str">
            <v>Tala de árboles</v>
          </cell>
          <cell r="M1289" t="str">
            <v>C.VIT.V.N.1304/03.23.001</v>
          </cell>
        </row>
        <row r="1290">
          <cell r="A1290" t="str">
            <v>5000883-0005</v>
          </cell>
          <cell r="B1290" t="str">
            <v>50008830005</v>
          </cell>
          <cell r="C1290" t="str">
            <v>VIA NUEVA</v>
          </cell>
          <cell r="D1290" t="str">
            <v>TRAMO_8</v>
          </cell>
          <cell r="E1290" t="str">
            <v>VIA_NUEVATRAMO_8</v>
          </cell>
          <cell r="F1290" t="str">
            <v>_T8V</v>
          </cell>
          <cell r="G1290">
            <v>5000883</v>
          </cell>
          <cell r="H1290" t="str">
            <v>_5000883</v>
          </cell>
          <cell r="I1290" t="str">
            <v>0005</v>
          </cell>
          <cell r="J1290" t="str">
            <v>EXCAVACIONES</v>
          </cell>
          <cell r="K1290" t="str">
            <v>5000883-0005</v>
          </cell>
          <cell r="L1290" t="str">
            <v>Retiro de tocones</v>
          </cell>
          <cell r="M1290" t="str">
            <v>C.VIT.V.N.1304/03.23.001</v>
          </cell>
        </row>
        <row r="1291">
          <cell r="A1291" t="str">
            <v>5000883-0006</v>
          </cell>
          <cell r="B1291" t="str">
            <v>50008830006</v>
          </cell>
          <cell r="C1291" t="str">
            <v>VIA NUEVA</v>
          </cell>
          <cell r="D1291" t="str">
            <v>TRAMO_8</v>
          </cell>
          <cell r="E1291" t="str">
            <v>VIA_NUEVATRAMO_8</v>
          </cell>
          <cell r="F1291" t="str">
            <v>_T8V</v>
          </cell>
          <cell r="G1291">
            <v>5000883</v>
          </cell>
          <cell r="H1291" t="str">
            <v>_5000883</v>
          </cell>
          <cell r="I1291" t="str">
            <v>0006</v>
          </cell>
          <cell r="J1291" t="str">
            <v>EXCAVACIONES</v>
          </cell>
          <cell r="K1291" t="str">
            <v>5000883-0006</v>
          </cell>
          <cell r="L1291" t="str">
            <v>Descapote</v>
          </cell>
          <cell r="M1291" t="str">
            <v>C.VIT.V.N.1304/03.23.001</v>
          </cell>
        </row>
        <row r="1292">
          <cell r="A1292" t="str">
            <v>5000883-0007</v>
          </cell>
          <cell r="B1292" t="str">
            <v>50008830007</v>
          </cell>
          <cell r="C1292" t="str">
            <v>VIA NUEVA</v>
          </cell>
          <cell r="D1292" t="str">
            <v>TRAMO_8</v>
          </cell>
          <cell r="E1292" t="str">
            <v>VIA_NUEVATRAMO_8</v>
          </cell>
          <cell r="F1292" t="str">
            <v>_T8V</v>
          </cell>
          <cell r="G1292">
            <v>5000883</v>
          </cell>
          <cell r="H1292" t="str">
            <v>_5000883</v>
          </cell>
          <cell r="I1292" t="str">
            <v>0007</v>
          </cell>
          <cell r="J1292" t="str">
            <v>EXCAVACIONES</v>
          </cell>
          <cell r="K1292" t="str">
            <v>5000883-0007</v>
          </cell>
          <cell r="L1292" t="str">
            <v>Cortes en material común</v>
          </cell>
          <cell r="M1292" t="str">
            <v>C.VIT.V.N.1304/03.23.001</v>
          </cell>
        </row>
        <row r="1293">
          <cell r="A1293" t="str">
            <v>5000883-0010</v>
          </cell>
          <cell r="B1293" t="str">
            <v>50008830010</v>
          </cell>
          <cell r="C1293" t="str">
            <v>VIA NUEVA</v>
          </cell>
          <cell r="D1293" t="str">
            <v>TRAMO_8</v>
          </cell>
          <cell r="E1293" t="str">
            <v>VIA_NUEVATRAMO_8</v>
          </cell>
          <cell r="F1293" t="str">
            <v>_T8V</v>
          </cell>
          <cell r="G1293">
            <v>5000883</v>
          </cell>
          <cell r="H1293" t="str">
            <v>_5000883</v>
          </cell>
          <cell r="I1293" t="str">
            <v>0010</v>
          </cell>
          <cell r="J1293" t="str">
            <v>EXCAVACIONES</v>
          </cell>
          <cell r="K1293" t="str">
            <v>5000883-0010</v>
          </cell>
          <cell r="L1293" t="str">
            <v>Cortes de la vía en roca fresca</v>
          </cell>
          <cell r="M1293" t="str">
            <v>C.VIT.V.N.1304/03.23.001</v>
          </cell>
        </row>
        <row r="1294">
          <cell r="A1294" t="str">
            <v>5000883-0013</v>
          </cell>
          <cell r="B1294" t="str">
            <v>50008830013</v>
          </cell>
          <cell r="C1294" t="str">
            <v>VIA NUEVA</v>
          </cell>
          <cell r="D1294" t="str">
            <v>TRAMO_8</v>
          </cell>
          <cell r="E1294" t="str">
            <v>VIA_NUEVATRAMO_8</v>
          </cell>
          <cell r="F1294" t="str">
            <v>_T8V</v>
          </cell>
          <cell r="G1294">
            <v>5000883</v>
          </cell>
          <cell r="H1294" t="str">
            <v>_5000883</v>
          </cell>
          <cell r="I1294" t="str">
            <v>0013</v>
          </cell>
          <cell r="J1294" t="str">
            <v>EXCAVACIONES</v>
          </cell>
          <cell r="K1294" t="str">
            <v>5000883-0013</v>
          </cell>
          <cell r="L1294" t="str">
            <v>Transporte de excavaciones</v>
          </cell>
          <cell r="M1294" t="str">
            <v>C.VIT.V.N.1304/03.23.001</v>
          </cell>
        </row>
        <row r="1295">
          <cell r="A1295" t="str">
            <v>5000883-0014</v>
          </cell>
          <cell r="B1295" t="str">
            <v>50008830014</v>
          </cell>
          <cell r="C1295" t="str">
            <v>VIA NUEVA</v>
          </cell>
          <cell r="D1295" t="str">
            <v>TRAMO_8</v>
          </cell>
          <cell r="E1295" t="str">
            <v>VIA_NUEVATRAMO_8</v>
          </cell>
          <cell r="F1295" t="str">
            <v>_T8V</v>
          </cell>
          <cell r="G1295">
            <v>5000883</v>
          </cell>
          <cell r="H1295" t="str">
            <v>_5000883</v>
          </cell>
          <cell r="I1295" t="str">
            <v>0014</v>
          </cell>
          <cell r="J1295" t="str">
            <v>EXCAVACIONES</v>
          </cell>
          <cell r="K1295" t="str">
            <v>5000883-0014</v>
          </cell>
          <cell r="L1295" t="str">
            <v>Transporte de excavaciones</v>
          </cell>
          <cell r="M1295" t="str">
            <v>C.VIT.V.N.1304/03.23.001</v>
          </cell>
        </row>
        <row r="1296">
          <cell r="A1296" t="str">
            <v>5000883-0015</v>
          </cell>
          <cell r="B1296" t="str">
            <v>50008830015</v>
          </cell>
          <cell r="C1296" t="str">
            <v>VIA NUEVA</v>
          </cell>
          <cell r="D1296" t="str">
            <v>TRAMO_8</v>
          </cell>
          <cell r="E1296" t="str">
            <v>VIA_NUEVATRAMO_8</v>
          </cell>
          <cell r="F1296" t="str">
            <v>_T8V</v>
          </cell>
          <cell r="G1296">
            <v>5000883</v>
          </cell>
          <cell r="H1296" t="str">
            <v>_5000883</v>
          </cell>
          <cell r="I1296" t="str">
            <v>0015</v>
          </cell>
          <cell r="J1296" t="str">
            <v>EXCAVACIONES</v>
          </cell>
          <cell r="K1296" t="str">
            <v>5000883-0015</v>
          </cell>
          <cell r="L1296" t="str">
            <v>Conformación de botaderos</v>
          </cell>
          <cell r="M1296" t="str">
            <v>C.VIT.V.N.1304/03.23.001</v>
          </cell>
        </row>
        <row r="1297">
          <cell r="A1297" t="str">
            <v>5000883-0016</v>
          </cell>
          <cell r="B1297" t="str">
            <v>50008830016</v>
          </cell>
          <cell r="C1297" t="str">
            <v>VIA NUEVA</v>
          </cell>
          <cell r="D1297" t="str">
            <v>TRAMO_8</v>
          </cell>
          <cell r="E1297" t="str">
            <v>VIA_NUEVATRAMO_8</v>
          </cell>
          <cell r="F1297" t="str">
            <v>_T8V</v>
          </cell>
          <cell r="G1297">
            <v>5000883</v>
          </cell>
          <cell r="H1297" t="str">
            <v>_5000883</v>
          </cell>
          <cell r="I1297" t="str">
            <v>0016</v>
          </cell>
          <cell r="J1297" t="str">
            <v>EXCAVACIONES</v>
          </cell>
          <cell r="K1297" t="str">
            <v>5000883-0016</v>
          </cell>
          <cell r="L1297" t="str">
            <v>Compensación forestal</v>
          </cell>
          <cell r="M1297" t="str">
            <v>C.VIT.V.N.1304/03.23.001</v>
          </cell>
        </row>
        <row r="1298">
          <cell r="A1298" t="str">
            <v>5000883-0029</v>
          </cell>
          <cell r="B1298" t="str">
            <v>50008830029</v>
          </cell>
          <cell r="C1298" t="str">
            <v>VIA NUEVA</v>
          </cell>
          <cell r="D1298" t="str">
            <v>TRAMO_8</v>
          </cell>
          <cell r="E1298" t="str">
            <v>VIA_NUEVATRAMO_8</v>
          </cell>
          <cell r="F1298" t="str">
            <v>_T8V</v>
          </cell>
          <cell r="G1298">
            <v>5000883</v>
          </cell>
          <cell r="H1298" t="str">
            <v>_5000883</v>
          </cell>
          <cell r="I1298" t="str">
            <v>0029</v>
          </cell>
          <cell r="J1298" t="str">
            <v>EXCAVACIONES</v>
          </cell>
          <cell r="K1298" t="str">
            <v>5000883-0029</v>
          </cell>
          <cell r="L1298" t="str">
            <v>Descapote</v>
          </cell>
          <cell r="M1298" t="str">
            <v>C.VIT.V.N.1304/03.23.001</v>
          </cell>
        </row>
        <row r="1299">
          <cell r="A1299" t="str">
            <v>5000883-0030</v>
          </cell>
          <cell r="B1299" t="str">
            <v>50008830030</v>
          </cell>
          <cell r="C1299" t="str">
            <v>VIA NUEVA</v>
          </cell>
          <cell r="D1299" t="str">
            <v>TRAMO_8</v>
          </cell>
          <cell r="E1299" t="str">
            <v>VIA_NUEVATRAMO_8</v>
          </cell>
          <cell r="F1299" t="str">
            <v>_T8V</v>
          </cell>
          <cell r="G1299">
            <v>5000883</v>
          </cell>
          <cell r="H1299" t="str">
            <v>_5000883</v>
          </cell>
          <cell r="I1299" t="str">
            <v>0030</v>
          </cell>
          <cell r="J1299" t="str">
            <v>EXCAVACIONES</v>
          </cell>
          <cell r="K1299" t="str">
            <v>5000883-0030</v>
          </cell>
          <cell r="L1299" t="str">
            <v>Transporte de excavaciones</v>
          </cell>
          <cell r="M1299" t="str">
            <v>C.VIT.V.N.1304/03.23.001</v>
          </cell>
        </row>
        <row r="1300">
          <cell r="A1300" t="str">
            <v>5000883-0031</v>
          </cell>
          <cell r="B1300" t="str">
            <v>50008830031</v>
          </cell>
          <cell r="C1300" t="str">
            <v>VIA NUEVA</v>
          </cell>
          <cell r="D1300" t="str">
            <v>TRAMO_8</v>
          </cell>
          <cell r="E1300" t="str">
            <v>VIA_NUEVATRAMO_8</v>
          </cell>
          <cell r="F1300" t="str">
            <v>_T8V</v>
          </cell>
          <cell r="G1300">
            <v>5000883</v>
          </cell>
          <cell r="H1300" t="str">
            <v>_5000883</v>
          </cell>
          <cell r="I1300" t="str">
            <v>0031</v>
          </cell>
          <cell r="J1300" t="str">
            <v>EXCAVACIONES</v>
          </cell>
          <cell r="K1300" t="str">
            <v>5000883-0031</v>
          </cell>
          <cell r="L1300" t="str">
            <v>Transporte de excavaciones</v>
          </cell>
          <cell r="M1300" t="str">
            <v>C.VIT.V.N.1304/03.23.001</v>
          </cell>
        </row>
        <row r="1301">
          <cell r="A1301" t="str">
            <v>5000884-0002</v>
          </cell>
          <cell r="B1301" t="str">
            <v>50008840002</v>
          </cell>
          <cell r="C1301" t="str">
            <v>VIA NUEVA</v>
          </cell>
          <cell r="D1301" t="str">
            <v>TRAMO_8</v>
          </cell>
          <cell r="E1301" t="str">
            <v>VIA_NUEVATRAMO_8</v>
          </cell>
          <cell r="F1301" t="str">
            <v>_T8V</v>
          </cell>
          <cell r="G1301">
            <v>5000884</v>
          </cell>
          <cell r="H1301" t="str">
            <v>_5000884</v>
          </cell>
          <cell r="I1301" t="str">
            <v>0002</v>
          </cell>
          <cell r="J1301" t="str">
            <v>TERRAPLENES Y RELLENOS</v>
          </cell>
          <cell r="K1301" t="str">
            <v>5000884-0002</v>
          </cell>
          <cell r="L1301" t="str">
            <v>Compactación de subrasante</v>
          </cell>
          <cell r="M1301" t="str">
            <v>C.VIT.V.N.1304/03.23.002</v>
          </cell>
        </row>
        <row r="1302">
          <cell r="A1302" t="str">
            <v>5000884-0004</v>
          </cell>
          <cell r="B1302" t="str">
            <v>50008840004</v>
          </cell>
          <cell r="C1302" t="str">
            <v>VIA NUEVA</v>
          </cell>
          <cell r="D1302" t="str">
            <v>TRAMO_8</v>
          </cell>
          <cell r="E1302" t="str">
            <v>VIA_NUEVATRAMO_8</v>
          </cell>
          <cell r="F1302" t="str">
            <v>_T8V</v>
          </cell>
          <cell r="G1302">
            <v>5000884</v>
          </cell>
          <cell r="H1302" t="str">
            <v>_5000884</v>
          </cell>
          <cell r="I1302" t="str">
            <v>0004</v>
          </cell>
          <cell r="J1302" t="str">
            <v>TERRAPLENES Y RELLENOS</v>
          </cell>
          <cell r="K1302" t="str">
            <v>5000884-0004</v>
          </cell>
          <cell r="L1302" t="str">
            <v>Rajón - mejoramiento de subrasante</v>
          </cell>
          <cell r="M1302" t="str">
            <v>C.VIT.V.N.1304/03.23.002</v>
          </cell>
        </row>
        <row r="1303">
          <cell r="A1303" t="str">
            <v>5000884-0005</v>
          </cell>
          <cell r="B1303" t="str">
            <v>50008840005</v>
          </cell>
          <cell r="C1303" t="str">
            <v>VIA NUEVA</v>
          </cell>
          <cell r="D1303" t="str">
            <v>TRAMO_8</v>
          </cell>
          <cell r="E1303" t="str">
            <v>VIA_NUEVATRAMO_8</v>
          </cell>
          <cell r="F1303" t="str">
            <v>_T8V</v>
          </cell>
          <cell r="G1303">
            <v>5000884</v>
          </cell>
          <cell r="H1303" t="str">
            <v>_5000884</v>
          </cell>
          <cell r="I1303" t="str">
            <v>0005</v>
          </cell>
          <cell r="J1303" t="str">
            <v>TERRAPLENES Y RELLENOS</v>
          </cell>
          <cell r="K1303" t="str">
            <v>5000884-0005</v>
          </cell>
          <cell r="L1303" t="str">
            <v>Terraplén con material de cantera</v>
          </cell>
          <cell r="M1303" t="str">
            <v>C.VIT.V.N.1304/03.23.002</v>
          </cell>
        </row>
        <row r="1304">
          <cell r="A1304" t="str">
            <v>5000884-0006</v>
          </cell>
          <cell r="B1304" t="str">
            <v>50008840006</v>
          </cell>
          <cell r="C1304" t="str">
            <v>VIA NUEVA</v>
          </cell>
          <cell r="D1304" t="str">
            <v>TRAMO_8</v>
          </cell>
          <cell r="E1304" t="str">
            <v>VIA_NUEVATRAMO_8</v>
          </cell>
          <cell r="F1304" t="str">
            <v>_T8V</v>
          </cell>
          <cell r="G1304">
            <v>5000884</v>
          </cell>
          <cell r="H1304" t="str">
            <v>_5000884</v>
          </cell>
          <cell r="I1304" t="str">
            <v>0006</v>
          </cell>
          <cell r="J1304" t="str">
            <v>TERRAPLENES Y RELLENOS</v>
          </cell>
          <cell r="K1304" t="str">
            <v>5000884-0006</v>
          </cell>
          <cell r="L1304" t="str">
            <v>Terraplen con material proveniente de co</v>
          </cell>
          <cell r="M1304" t="str">
            <v>C.VIT.V.N.1304/03.23.002</v>
          </cell>
        </row>
        <row r="1305">
          <cell r="A1305" t="str">
            <v>5000884-0007</v>
          </cell>
          <cell r="B1305" t="str">
            <v>50008840007</v>
          </cell>
          <cell r="C1305" t="str">
            <v>VIA NUEVA</v>
          </cell>
          <cell r="D1305" t="str">
            <v>TRAMO_8</v>
          </cell>
          <cell r="E1305" t="str">
            <v>VIA_NUEVATRAMO_8</v>
          </cell>
          <cell r="F1305" t="str">
            <v>_T8V</v>
          </cell>
          <cell r="G1305">
            <v>5000884</v>
          </cell>
          <cell r="H1305" t="str">
            <v>_5000884</v>
          </cell>
          <cell r="I1305" t="str">
            <v>0007</v>
          </cell>
          <cell r="J1305" t="str">
            <v>TERRAPLENES Y RELLENOS</v>
          </cell>
          <cell r="K1305" t="str">
            <v>5000884-0007</v>
          </cell>
          <cell r="L1305" t="str">
            <v>Transporte material de terraplén</v>
          </cell>
          <cell r="M1305" t="str">
            <v>C.VIT.V.N.1304/03.23.002</v>
          </cell>
        </row>
        <row r="1306">
          <cell r="A1306" t="str">
            <v>5000884-0008</v>
          </cell>
          <cell r="B1306" t="str">
            <v>50008840008</v>
          </cell>
          <cell r="C1306" t="str">
            <v>VIA NUEVA</v>
          </cell>
          <cell r="D1306" t="str">
            <v>TRAMO_8</v>
          </cell>
          <cell r="E1306" t="str">
            <v>VIA_NUEVATRAMO_8</v>
          </cell>
          <cell r="F1306" t="str">
            <v>_T8V</v>
          </cell>
          <cell r="G1306">
            <v>5000884</v>
          </cell>
          <cell r="H1306" t="str">
            <v>_5000884</v>
          </cell>
          <cell r="I1306" t="str">
            <v>0008</v>
          </cell>
          <cell r="J1306" t="str">
            <v>TERRAPLENES Y RELLENOS</v>
          </cell>
          <cell r="K1306" t="str">
            <v>5000884-0008</v>
          </cell>
          <cell r="L1306" t="str">
            <v>Transporte material de terraplén</v>
          </cell>
          <cell r="M1306" t="str">
            <v>C.VIT.V.N.1304/03.23.002</v>
          </cell>
        </row>
        <row r="1307">
          <cell r="A1307" t="str">
            <v>5000884-0009</v>
          </cell>
          <cell r="B1307" t="str">
            <v>50008840009</v>
          </cell>
          <cell r="C1307" t="str">
            <v>VIA NUEVA</v>
          </cell>
          <cell r="D1307" t="str">
            <v>TRAMO_8</v>
          </cell>
          <cell r="E1307" t="str">
            <v>VIA_NUEVATRAMO_8</v>
          </cell>
          <cell r="F1307" t="str">
            <v>_T8V</v>
          </cell>
          <cell r="G1307">
            <v>5000884</v>
          </cell>
          <cell r="H1307" t="str">
            <v>_5000884</v>
          </cell>
          <cell r="I1307" t="str">
            <v>0009</v>
          </cell>
          <cell r="J1307" t="str">
            <v>TERRAPLENES Y RELLENOS</v>
          </cell>
          <cell r="K1307" t="str">
            <v>5000884-0009</v>
          </cell>
          <cell r="L1307" t="str">
            <v>Transporte material de terraplén</v>
          </cell>
          <cell r="M1307" t="str">
            <v>C.VIT.V.N.1304/03.23.002</v>
          </cell>
        </row>
        <row r="1308">
          <cell r="A1308" t="str">
            <v>5000884-0010</v>
          </cell>
          <cell r="B1308" t="str">
            <v>50008840010</v>
          </cell>
          <cell r="C1308" t="str">
            <v>VIA NUEVA</v>
          </cell>
          <cell r="D1308" t="str">
            <v>TRAMO_8</v>
          </cell>
          <cell r="E1308" t="str">
            <v>VIA_NUEVATRAMO_8</v>
          </cell>
          <cell r="F1308" t="str">
            <v>_T8V</v>
          </cell>
          <cell r="G1308">
            <v>5000884</v>
          </cell>
          <cell r="H1308" t="str">
            <v>_5000884</v>
          </cell>
          <cell r="I1308" t="str">
            <v>0010</v>
          </cell>
          <cell r="J1308" t="str">
            <v>TERRAPLENES Y RELLENOS</v>
          </cell>
          <cell r="K1308" t="str">
            <v>5000884-0010</v>
          </cell>
          <cell r="L1308" t="str">
            <v>Transporte material de terraplén</v>
          </cell>
          <cell r="M1308" t="str">
            <v>C.VIT.V.N.1304/03.23.002</v>
          </cell>
        </row>
        <row r="1309">
          <cell r="A1309" t="str">
            <v>5000884-0019</v>
          </cell>
          <cell r="B1309" t="str">
            <v>50008840019</v>
          </cell>
          <cell r="C1309" t="str">
            <v>VIA NUEVA</v>
          </cell>
          <cell r="D1309" t="str">
            <v>TRAMO_8</v>
          </cell>
          <cell r="E1309" t="str">
            <v>VIA_NUEVATRAMO_8</v>
          </cell>
          <cell r="F1309" t="str">
            <v>_T8V</v>
          </cell>
          <cell r="G1309">
            <v>5000884</v>
          </cell>
          <cell r="H1309" t="str">
            <v>_5000884</v>
          </cell>
          <cell r="I1309" t="str">
            <v>0019</v>
          </cell>
          <cell r="J1309" t="str">
            <v>TERRAPLENES Y RELLENOS</v>
          </cell>
          <cell r="K1309" t="str">
            <v>5000884-0019</v>
          </cell>
          <cell r="L1309" t="str">
            <v>Compactación de subrasante</v>
          </cell>
          <cell r="M1309" t="str">
            <v>C.VIT.V.N.1304/03.23.002</v>
          </cell>
        </row>
        <row r="1310">
          <cell r="A1310" t="str">
            <v>5000884-0020</v>
          </cell>
          <cell r="B1310" t="str">
            <v>50008840020</v>
          </cell>
          <cell r="C1310" t="str">
            <v>VIA NUEVA</v>
          </cell>
          <cell r="D1310" t="str">
            <v>TRAMO_8</v>
          </cell>
          <cell r="E1310" t="str">
            <v>VIA_NUEVATRAMO_8</v>
          </cell>
          <cell r="F1310" t="str">
            <v>_T8V</v>
          </cell>
          <cell r="G1310">
            <v>5000884</v>
          </cell>
          <cell r="H1310" t="str">
            <v>_5000884</v>
          </cell>
          <cell r="I1310" t="str">
            <v>0020</v>
          </cell>
          <cell r="J1310" t="str">
            <v>TERRAPLENES Y RELLENOS</v>
          </cell>
          <cell r="K1310" t="str">
            <v>5000884-0020</v>
          </cell>
          <cell r="L1310" t="str">
            <v>Terraplén con material de cantera</v>
          </cell>
          <cell r="M1310" t="str">
            <v>C.VIT.V.N.1304/03.23.002</v>
          </cell>
        </row>
        <row r="1311">
          <cell r="A1311" t="str">
            <v>5000884-0021</v>
          </cell>
          <cell r="B1311" t="str">
            <v>50008840021</v>
          </cell>
          <cell r="C1311" t="str">
            <v>VIA NUEVA</v>
          </cell>
          <cell r="D1311" t="str">
            <v>TRAMO_8</v>
          </cell>
          <cell r="E1311" t="str">
            <v>VIA_NUEVATRAMO_8</v>
          </cell>
          <cell r="F1311" t="str">
            <v>_T8V</v>
          </cell>
          <cell r="G1311">
            <v>5000884</v>
          </cell>
          <cell r="H1311" t="str">
            <v>_5000884</v>
          </cell>
          <cell r="I1311" t="str">
            <v>0021</v>
          </cell>
          <cell r="J1311" t="str">
            <v>TERRAPLENES Y RELLENOS</v>
          </cell>
          <cell r="K1311" t="str">
            <v>5000884-0021</v>
          </cell>
          <cell r="L1311" t="str">
            <v>Terraplén con material de cantera</v>
          </cell>
          <cell r="M1311" t="str">
            <v>C.VIT.V.N.1304/03.23.002</v>
          </cell>
        </row>
        <row r="1312">
          <cell r="A1312" t="str">
            <v>5000884-0022</v>
          </cell>
          <cell r="B1312" t="str">
            <v>50008840022</v>
          </cell>
          <cell r="C1312" t="str">
            <v>VIA NUEVA</v>
          </cell>
          <cell r="D1312" t="str">
            <v>TRAMO_8</v>
          </cell>
          <cell r="E1312" t="str">
            <v>VIA_NUEVATRAMO_8</v>
          </cell>
          <cell r="F1312" t="str">
            <v>_T8V</v>
          </cell>
          <cell r="G1312">
            <v>5000884</v>
          </cell>
          <cell r="H1312" t="str">
            <v>_5000884</v>
          </cell>
          <cell r="I1312" t="str">
            <v>0022</v>
          </cell>
          <cell r="J1312" t="str">
            <v>TERRAPLENES Y RELLENOS</v>
          </cell>
          <cell r="K1312" t="str">
            <v>5000884-0022</v>
          </cell>
          <cell r="L1312" t="str">
            <v>Terraplen con material proveniente de co</v>
          </cell>
          <cell r="M1312" t="str">
            <v>C.VIT.V.N.1304/03.23.002</v>
          </cell>
        </row>
        <row r="1313">
          <cell r="A1313" t="str">
            <v>5000884-0023</v>
          </cell>
          <cell r="B1313" t="str">
            <v>50008840023</v>
          </cell>
          <cell r="C1313" t="str">
            <v>VIA NUEVA</v>
          </cell>
          <cell r="D1313" t="str">
            <v>TRAMO_8</v>
          </cell>
          <cell r="E1313" t="str">
            <v>VIA_NUEVATRAMO_8</v>
          </cell>
          <cell r="F1313" t="str">
            <v>_T8V</v>
          </cell>
          <cell r="G1313">
            <v>5000884</v>
          </cell>
          <cell r="H1313" t="str">
            <v>_5000884</v>
          </cell>
          <cell r="I1313" t="str">
            <v>0023</v>
          </cell>
          <cell r="J1313" t="str">
            <v>TERRAPLENES Y RELLENOS</v>
          </cell>
          <cell r="K1313" t="str">
            <v>5000884-0023</v>
          </cell>
          <cell r="L1313" t="str">
            <v>Terraplen con material proveniente de co</v>
          </cell>
          <cell r="M1313" t="str">
            <v>C.VIT.V.N.1304/03.23.002</v>
          </cell>
        </row>
        <row r="1314">
          <cell r="A1314" t="str">
            <v>5000884-0024</v>
          </cell>
          <cell r="B1314" t="str">
            <v>50008840024</v>
          </cell>
          <cell r="C1314" t="str">
            <v>VIA NUEVA</v>
          </cell>
          <cell r="D1314" t="str">
            <v>TRAMO_8</v>
          </cell>
          <cell r="E1314" t="str">
            <v>VIA_NUEVATRAMO_8</v>
          </cell>
          <cell r="F1314" t="str">
            <v>_T8V</v>
          </cell>
          <cell r="G1314">
            <v>5000884</v>
          </cell>
          <cell r="H1314" t="str">
            <v>_5000884</v>
          </cell>
          <cell r="I1314" t="str">
            <v>0024</v>
          </cell>
          <cell r="J1314" t="str">
            <v>TERRAPLENES Y RELLENOS</v>
          </cell>
          <cell r="K1314" t="str">
            <v>5000884-0024</v>
          </cell>
          <cell r="L1314" t="str">
            <v>Transporte material de terraplén</v>
          </cell>
          <cell r="M1314" t="str">
            <v>C.VIT.V.N.1304/03.23.002</v>
          </cell>
        </row>
        <row r="1315">
          <cell r="A1315" t="str">
            <v>5000884-0025</v>
          </cell>
          <cell r="B1315" t="str">
            <v>50008840025</v>
          </cell>
          <cell r="C1315" t="str">
            <v>VIA NUEVA</v>
          </cell>
          <cell r="D1315" t="str">
            <v>TRAMO_8</v>
          </cell>
          <cell r="E1315" t="str">
            <v>VIA_NUEVATRAMO_8</v>
          </cell>
          <cell r="F1315" t="str">
            <v>_T8V</v>
          </cell>
          <cell r="G1315">
            <v>5000884</v>
          </cell>
          <cell r="H1315" t="str">
            <v>_5000884</v>
          </cell>
          <cell r="I1315" t="str">
            <v>0025</v>
          </cell>
          <cell r="J1315" t="str">
            <v>TERRAPLENES Y RELLENOS</v>
          </cell>
          <cell r="K1315" t="str">
            <v>5000884-0025</v>
          </cell>
          <cell r="L1315" t="str">
            <v>Transporte material de terraplén</v>
          </cell>
          <cell r="M1315" t="str">
            <v>C.VIT.V.N.1304/03.23.002</v>
          </cell>
        </row>
        <row r="1316">
          <cell r="A1316" t="str">
            <v>5000884-0026</v>
          </cell>
          <cell r="B1316" t="str">
            <v>50008840026</v>
          </cell>
          <cell r="C1316" t="str">
            <v>VIA NUEVA</v>
          </cell>
          <cell r="D1316" t="str">
            <v>TRAMO_8</v>
          </cell>
          <cell r="E1316" t="str">
            <v>VIA_NUEVATRAMO_8</v>
          </cell>
          <cell r="F1316" t="str">
            <v>_T8V</v>
          </cell>
          <cell r="G1316">
            <v>5000884</v>
          </cell>
          <cell r="H1316" t="str">
            <v>_5000884</v>
          </cell>
          <cell r="I1316" t="str">
            <v>0026</v>
          </cell>
          <cell r="J1316" t="str">
            <v>TERRAPLENES Y RELLENOS</v>
          </cell>
          <cell r="K1316" t="str">
            <v>5000884-0026</v>
          </cell>
          <cell r="L1316" t="str">
            <v>Transporte material de terraplén</v>
          </cell>
          <cell r="M1316" t="str">
            <v>C.VIT.V.N.1304/03.23.002</v>
          </cell>
        </row>
        <row r="1317">
          <cell r="A1317" t="str">
            <v>5000884-0027</v>
          </cell>
          <cell r="B1317" t="str">
            <v>50008840027</v>
          </cell>
          <cell r="C1317" t="str">
            <v>VIA NUEVA</v>
          </cell>
          <cell r="D1317" t="str">
            <v>TRAMO_8</v>
          </cell>
          <cell r="E1317" t="str">
            <v>VIA_NUEVATRAMO_8</v>
          </cell>
          <cell r="F1317" t="str">
            <v>_T8V</v>
          </cell>
          <cell r="G1317">
            <v>5000884</v>
          </cell>
          <cell r="H1317" t="str">
            <v>_5000884</v>
          </cell>
          <cell r="I1317" t="str">
            <v>0027</v>
          </cell>
          <cell r="J1317" t="str">
            <v>TERRAPLENES Y RELLENOS</v>
          </cell>
          <cell r="K1317" t="str">
            <v>5000884-0027</v>
          </cell>
          <cell r="L1317" t="str">
            <v>Transporte material de terraplén</v>
          </cell>
          <cell r="M1317" t="str">
            <v>C.VIT.V.N.1304/03.23.002</v>
          </cell>
        </row>
        <row r="1318">
          <cell r="A1318" t="str">
            <v>5000884-0028</v>
          </cell>
          <cell r="B1318" t="str">
            <v>50008840028</v>
          </cell>
          <cell r="C1318" t="str">
            <v>VIA NUEVA</v>
          </cell>
          <cell r="D1318" t="str">
            <v>TRAMO_8</v>
          </cell>
          <cell r="E1318" t="str">
            <v>VIA_NUEVATRAMO_8</v>
          </cell>
          <cell r="F1318" t="str">
            <v>_T8V</v>
          </cell>
          <cell r="G1318">
            <v>5000884</v>
          </cell>
          <cell r="H1318" t="str">
            <v>_5000884</v>
          </cell>
          <cell r="I1318" t="str">
            <v>0028</v>
          </cell>
          <cell r="J1318" t="str">
            <v>TERRAPLENES Y RELLENOS</v>
          </cell>
          <cell r="K1318" t="str">
            <v>5000884-0028</v>
          </cell>
          <cell r="L1318" t="str">
            <v>Transporte material de terraplén</v>
          </cell>
          <cell r="M1318" t="str">
            <v>C.VIT.V.N.1304/03.23.002</v>
          </cell>
        </row>
        <row r="1319">
          <cell r="A1319" t="str">
            <v>5000884-0029</v>
          </cell>
          <cell r="B1319" t="str">
            <v>50008840029</v>
          </cell>
          <cell r="C1319" t="str">
            <v>VIA NUEVA</v>
          </cell>
          <cell r="D1319" t="str">
            <v>TRAMO_8</v>
          </cell>
          <cell r="E1319" t="str">
            <v>VIA_NUEVATRAMO_8</v>
          </cell>
          <cell r="F1319" t="str">
            <v>_T8V</v>
          </cell>
          <cell r="G1319">
            <v>5000884</v>
          </cell>
          <cell r="H1319" t="str">
            <v>_5000884</v>
          </cell>
          <cell r="I1319" t="str">
            <v>0029</v>
          </cell>
          <cell r="J1319" t="str">
            <v>TERRAPLENES Y RELLENOS</v>
          </cell>
          <cell r="K1319" t="str">
            <v>5000884-0029</v>
          </cell>
          <cell r="L1319" t="str">
            <v>Transporte material de terraplén</v>
          </cell>
          <cell r="M1319" t="str">
            <v>C.VIT.V.N.1304/03.23.002</v>
          </cell>
        </row>
        <row r="1320">
          <cell r="A1320" t="str">
            <v>5000884-0030</v>
          </cell>
          <cell r="B1320" t="str">
            <v>50008840030</v>
          </cell>
          <cell r="C1320" t="str">
            <v>VIA NUEVA</v>
          </cell>
          <cell r="D1320" t="str">
            <v>TRAMO_8</v>
          </cell>
          <cell r="E1320" t="str">
            <v>VIA_NUEVATRAMO_8</v>
          </cell>
          <cell r="F1320" t="str">
            <v>_T8V</v>
          </cell>
          <cell r="G1320">
            <v>5000884</v>
          </cell>
          <cell r="H1320" t="str">
            <v>_5000884</v>
          </cell>
          <cell r="I1320" t="str">
            <v>0030</v>
          </cell>
          <cell r="J1320" t="str">
            <v>TERRAPLENES Y RELLENOS</v>
          </cell>
          <cell r="K1320" t="str">
            <v>5000884-0030</v>
          </cell>
          <cell r="L1320" t="str">
            <v>Transporte material de terraplén</v>
          </cell>
          <cell r="M1320" t="str">
            <v>C.VIT.V.N.1304/03.23.002</v>
          </cell>
        </row>
        <row r="1321">
          <cell r="A1321" t="str">
            <v>5000884-0031</v>
          </cell>
          <cell r="B1321" t="str">
            <v>50008840031</v>
          </cell>
          <cell r="C1321" t="str">
            <v>VIA NUEVA</v>
          </cell>
          <cell r="D1321" t="str">
            <v>TRAMO_8</v>
          </cell>
          <cell r="E1321" t="str">
            <v>VIA_NUEVATRAMO_8</v>
          </cell>
          <cell r="F1321" t="str">
            <v>_T8V</v>
          </cell>
          <cell r="G1321">
            <v>5000884</v>
          </cell>
          <cell r="H1321" t="str">
            <v>_5000884</v>
          </cell>
          <cell r="I1321" t="str">
            <v>0031</v>
          </cell>
          <cell r="J1321" t="str">
            <v>TERRAPLENES Y RELLENOS</v>
          </cell>
          <cell r="K1321" t="str">
            <v>5000884-0031</v>
          </cell>
          <cell r="L1321" t="str">
            <v>Transporte material de terraplén</v>
          </cell>
          <cell r="M1321" t="str">
            <v>C.VIT.V.N.1304/03.23.002</v>
          </cell>
        </row>
        <row r="1322">
          <cell r="A1322" t="str">
            <v>5000884-0032</v>
          </cell>
          <cell r="B1322" t="str">
            <v>50008840032</v>
          </cell>
          <cell r="C1322" t="str">
            <v>VIA NUEVA</v>
          </cell>
          <cell r="D1322" t="str">
            <v>TRAMO_8</v>
          </cell>
          <cell r="E1322" t="str">
            <v>VIA_NUEVATRAMO_8</v>
          </cell>
          <cell r="F1322" t="str">
            <v>_T8V</v>
          </cell>
          <cell r="G1322">
            <v>5000884</v>
          </cell>
          <cell r="H1322" t="str">
            <v>_5000884</v>
          </cell>
          <cell r="I1322" t="str">
            <v>0032</v>
          </cell>
          <cell r="J1322" t="str">
            <v>TERRAPLENES Y RELLENOS</v>
          </cell>
          <cell r="K1322" t="str">
            <v>5000884-0032</v>
          </cell>
          <cell r="L1322" t="str">
            <v>Transporte material de terraplén</v>
          </cell>
          <cell r="M1322" t="str">
            <v>C.VIT.V.N.1304/03.23.002</v>
          </cell>
        </row>
        <row r="1323">
          <cell r="A1323" t="str">
            <v>5000884-0033</v>
          </cell>
          <cell r="B1323" t="str">
            <v>50008840033</v>
          </cell>
          <cell r="C1323" t="str">
            <v>VIA NUEVA</v>
          </cell>
          <cell r="D1323" t="str">
            <v>TRAMO_8</v>
          </cell>
          <cell r="E1323" t="str">
            <v>VIA_NUEVATRAMO_8</v>
          </cell>
          <cell r="F1323" t="str">
            <v>_T8V</v>
          </cell>
          <cell r="G1323">
            <v>5000884</v>
          </cell>
          <cell r="H1323" t="str">
            <v>_5000884</v>
          </cell>
          <cell r="I1323" t="str">
            <v>0033</v>
          </cell>
          <cell r="J1323" t="str">
            <v>TERRAPLENES Y RELLENOS</v>
          </cell>
          <cell r="K1323" t="str">
            <v>5000884-0033</v>
          </cell>
          <cell r="L1323" t="str">
            <v>Transporte material de terraplén</v>
          </cell>
          <cell r="M1323" t="str">
            <v>C.VIT.V.N.1304/03.23.002</v>
          </cell>
        </row>
        <row r="1324">
          <cell r="A1324" t="str">
            <v>5000884-0034</v>
          </cell>
          <cell r="B1324" t="str">
            <v>50008840034</v>
          </cell>
          <cell r="C1324" t="str">
            <v>VIA NUEVA</v>
          </cell>
          <cell r="D1324" t="str">
            <v>TRAMO_8</v>
          </cell>
          <cell r="E1324" t="str">
            <v>VIA_NUEVATRAMO_8</v>
          </cell>
          <cell r="F1324" t="str">
            <v>_T8V</v>
          </cell>
          <cell r="G1324">
            <v>5000884</v>
          </cell>
          <cell r="H1324" t="str">
            <v>_5000884</v>
          </cell>
          <cell r="I1324" t="str">
            <v>0034</v>
          </cell>
          <cell r="J1324" t="str">
            <v>TERRAPLENES Y RELLENOS</v>
          </cell>
          <cell r="K1324" t="str">
            <v>5000884-0034</v>
          </cell>
          <cell r="L1324" t="str">
            <v>Transporte material de terraplén</v>
          </cell>
          <cell r="M1324" t="str">
            <v>C.VIT.V.N.1304/03.23.002</v>
          </cell>
        </row>
        <row r="1325">
          <cell r="A1325" t="str">
            <v>5000884-0035</v>
          </cell>
          <cell r="B1325" t="str">
            <v>50008840035</v>
          </cell>
          <cell r="C1325" t="str">
            <v>VIA NUEVA</v>
          </cell>
          <cell r="D1325" t="str">
            <v>TRAMO_8</v>
          </cell>
          <cell r="E1325" t="str">
            <v>VIA_NUEVATRAMO_8</v>
          </cell>
          <cell r="F1325" t="str">
            <v>_T8V</v>
          </cell>
          <cell r="G1325">
            <v>5000884</v>
          </cell>
          <cell r="H1325" t="str">
            <v>_5000884</v>
          </cell>
          <cell r="I1325" t="str">
            <v>0035</v>
          </cell>
          <cell r="J1325" t="str">
            <v>TERRAPLENES Y RELLENOS</v>
          </cell>
          <cell r="K1325" t="str">
            <v>5000884-0035</v>
          </cell>
          <cell r="L1325" t="str">
            <v>Transporte material de terraplén</v>
          </cell>
          <cell r="M1325" t="str">
            <v>C.VIT.V.N.1304/03.23.002</v>
          </cell>
        </row>
        <row r="1326">
          <cell r="A1326" t="str">
            <v>5000884-0036</v>
          </cell>
          <cell r="B1326" t="str">
            <v>50008840036</v>
          </cell>
          <cell r="C1326" t="str">
            <v>VIA NUEVA</v>
          </cell>
          <cell r="D1326" t="str">
            <v>TRAMO_8</v>
          </cell>
          <cell r="E1326" t="str">
            <v>VIA_NUEVATRAMO_8</v>
          </cell>
          <cell r="F1326" t="str">
            <v>_T8V</v>
          </cell>
          <cell r="G1326">
            <v>5000884</v>
          </cell>
          <cell r="H1326" t="str">
            <v>_5000884</v>
          </cell>
          <cell r="I1326" t="str">
            <v>0036</v>
          </cell>
          <cell r="J1326" t="str">
            <v>TERRAPLENES Y RELLENOS</v>
          </cell>
          <cell r="K1326" t="str">
            <v>5000884-0036</v>
          </cell>
          <cell r="L1326" t="str">
            <v>Transporte material de terraplén</v>
          </cell>
          <cell r="M1326" t="str">
            <v>C.VIT.V.N.1304/03.23.002</v>
          </cell>
        </row>
        <row r="1327">
          <cell r="A1327" t="str">
            <v>5000884-0037</v>
          </cell>
          <cell r="B1327" t="str">
            <v>50008840037</v>
          </cell>
          <cell r="C1327" t="str">
            <v>VIA NUEVA</v>
          </cell>
          <cell r="D1327" t="str">
            <v>TRAMO_8</v>
          </cell>
          <cell r="E1327" t="str">
            <v>VIA_NUEVATRAMO_8</v>
          </cell>
          <cell r="F1327" t="str">
            <v>_T8V</v>
          </cell>
          <cell r="G1327">
            <v>5000884</v>
          </cell>
          <cell r="H1327" t="str">
            <v>_5000884</v>
          </cell>
          <cell r="I1327" t="str">
            <v>0037</v>
          </cell>
          <cell r="J1327" t="str">
            <v>TERRAPLENES Y RELLENOS</v>
          </cell>
          <cell r="K1327" t="str">
            <v>5000884-0037</v>
          </cell>
          <cell r="L1327" t="str">
            <v>Transporte material de terraplén</v>
          </cell>
          <cell r="M1327" t="str">
            <v>C.VIT.V.N.1304/03.23.002</v>
          </cell>
        </row>
        <row r="1328">
          <cell r="A1328" t="str">
            <v>5000884-0038</v>
          </cell>
          <cell r="B1328" t="str">
            <v>50008840038</v>
          </cell>
          <cell r="C1328" t="str">
            <v>VIA NUEVA</v>
          </cell>
          <cell r="D1328" t="str">
            <v>TRAMO_8</v>
          </cell>
          <cell r="E1328" t="str">
            <v>VIA_NUEVATRAMO_8</v>
          </cell>
          <cell r="F1328" t="str">
            <v>_T8V</v>
          </cell>
          <cell r="G1328">
            <v>5000884</v>
          </cell>
          <cell r="H1328" t="str">
            <v>_5000884</v>
          </cell>
          <cell r="I1328" t="str">
            <v>0038</v>
          </cell>
          <cell r="J1328" t="str">
            <v>TERRAPLENES Y RELLENOS</v>
          </cell>
          <cell r="K1328" t="str">
            <v>5000884-0038</v>
          </cell>
          <cell r="L1328" t="str">
            <v>Transporte material de terraplén</v>
          </cell>
          <cell r="M1328" t="str">
            <v>C.VIT.V.N.1304/03.23.002</v>
          </cell>
        </row>
        <row r="1329">
          <cell r="A1329" t="str">
            <v>5000884-0039</v>
          </cell>
          <cell r="B1329" t="str">
            <v>50008840039</v>
          </cell>
          <cell r="C1329" t="str">
            <v>VIA NUEVA</v>
          </cell>
          <cell r="D1329" t="str">
            <v>TRAMO_8</v>
          </cell>
          <cell r="E1329" t="str">
            <v>VIA_NUEVATRAMO_8</v>
          </cell>
          <cell r="F1329" t="str">
            <v>_T8V</v>
          </cell>
          <cell r="G1329">
            <v>5000884</v>
          </cell>
          <cell r="H1329" t="str">
            <v>_5000884</v>
          </cell>
          <cell r="I1329" t="str">
            <v>0039</v>
          </cell>
          <cell r="J1329" t="str">
            <v>TERRAPLENES Y RELLENOS</v>
          </cell>
          <cell r="K1329" t="str">
            <v>5000884-0039</v>
          </cell>
          <cell r="L1329" t="str">
            <v>Transporte material de terraplén</v>
          </cell>
          <cell r="M1329" t="str">
            <v>C.VIT.V.N.1304/03.23.002</v>
          </cell>
        </row>
        <row r="1330">
          <cell r="A1330" t="str">
            <v>5000884-0040</v>
          </cell>
          <cell r="B1330" t="str">
            <v>50008840040</v>
          </cell>
          <cell r="C1330" t="str">
            <v>VIA NUEVA</v>
          </cell>
          <cell r="D1330" t="str">
            <v>TRAMO_8</v>
          </cell>
          <cell r="E1330" t="str">
            <v>VIA_NUEVATRAMO_8</v>
          </cell>
          <cell r="F1330" t="str">
            <v>_T8V</v>
          </cell>
          <cell r="G1330">
            <v>5000884</v>
          </cell>
          <cell r="H1330" t="str">
            <v>_5000884</v>
          </cell>
          <cell r="I1330" t="str">
            <v>0040</v>
          </cell>
          <cell r="J1330" t="str">
            <v>TERRAPLENES Y RELLENOS</v>
          </cell>
          <cell r="K1330" t="str">
            <v>5000884-0040</v>
          </cell>
          <cell r="L1330" t="str">
            <v>Transporte material de terraplén</v>
          </cell>
          <cell r="M1330" t="str">
            <v>C.VIT.V.N.1304/03.23.002</v>
          </cell>
        </row>
        <row r="1331">
          <cell r="A1331" t="str">
            <v>5000884-0041</v>
          </cell>
          <cell r="B1331" t="str">
            <v>50008840041</v>
          </cell>
          <cell r="C1331" t="str">
            <v>VIA NUEVA</v>
          </cell>
          <cell r="D1331" t="str">
            <v>TRAMO_8</v>
          </cell>
          <cell r="E1331" t="str">
            <v>VIA_NUEVATRAMO_8</v>
          </cell>
          <cell r="F1331" t="str">
            <v>_T8V</v>
          </cell>
          <cell r="G1331">
            <v>5000884</v>
          </cell>
          <cell r="H1331" t="str">
            <v>_5000884</v>
          </cell>
          <cell r="I1331" t="str">
            <v>0041</v>
          </cell>
          <cell r="J1331" t="str">
            <v>TERRAPLENES Y RELLENOS</v>
          </cell>
          <cell r="K1331" t="str">
            <v>5000884-0041</v>
          </cell>
          <cell r="L1331" t="str">
            <v>Transporte material de terraplén</v>
          </cell>
          <cell r="M1331" t="str">
            <v>C.VIT.V.N.1304/03.23.002</v>
          </cell>
        </row>
        <row r="1332">
          <cell r="A1332" t="str">
            <v>5000884-0042</v>
          </cell>
          <cell r="B1332" t="str">
            <v>50008840042</v>
          </cell>
          <cell r="C1332" t="str">
            <v>VIA NUEVA</v>
          </cell>
          <cell r="D1332" t="str">
            <v>TRAMO_8</v>
          </cell>
          <cell r="E1332" t="str">
            <v>VIA_NUEVATRAMO_8</v>
          </cell>
          <cell r="F1332" t="str">
            <v>_T8V</v>
          </cell>
          <cell r="G1332">
            <v>5000884</v>
          </cell>
          <cell r="H1332" t="str">
            <v>_5000884</v>
          </cell>
          <cell r="I1332" t="str">
            <v>0042</v>
          </cell>
          <cell r="J1332" t="str">
            <v>TERRAPLENES Y RELLENOS</v>
          </cell>
          <cell r="K1332" t="str">
            <v>5000884-0042</v>
          </cell>
          <cell r="L1332" t="str">
            <v>Transporte material de terraplén</v>
          </cell>
          <cell r="M1332" t="str">
            <v>C.VIT.V.N.1304/03.23.002</v>
          </cell>
        </row>
        <row r="1333">
          <cell r="A1333" t="str">
            <v>5000884-0043</v>
          </cell>
          <cell r="B1333" t="str">
            <v>50008840043</v>
          </cell>
          <cell r="C1333" t="str">
            <v>VIA NUEVA</v>
          </cell>
          <cell r="D1333" t="str">
            <v>TRAMO_8</v>
          </cell>
          <cell r="E1333" t="str">
            <v>VIA_NUEVATRAMO_8</v>
          </cell>
          <cell r="F1333" t="str">
            <v>_T8V</v>
          </cell>
          <cell r="G1333">
            <v>5000884</v>
          </cell>
          <cell r="H1333" t="str">
            <v>_5000884</v>
          </cell>
          <cell r="I1333" t="str">
            <v>0043</v>
          </cell>
          <cell r="J1333" t="str">
            <v>TERRAPLENES Y RELLENOS</v>
          </cell>
          <cell r="K1333" t="str">
            <v>5000884-0043</v>
          </cell>
          <cell r="L1333" t="str">
            <v>Transporte material de terraplén</v>
          </cell>
          <cell r="M1333" t="str">
            <v>C.VIT.V.N.1304/03.23.002</v>
          </cell>
        </row>
        <row r="1334">
          <cell r="A1334" t="str">
            <v>5000884-0044</v>
          </cell>
          <cell r="B1334" t="str">
            <v>50008840044</v>
          </cell>
          <cell r="C1334" t="str">
            <v>VIA NUEVA</v>
          </cell>
          <cell r="D1334" t="str">
            <v>TRAMO_8</v>
          </cell>
          <cell r="E1334" t="str">
            <v>VIA_NUEVATRAMO_8</v>
          </cell>
          <cell r="F1334" t="str">
            <v>_T8V</v>
          </cell>
          <cell r="G1334">
            <v>5000884</v>
          </cell>
          <cell r="H1334" t="str">
            <v>_5000884</v>
          </cell>
          <cell r="I1334" t="str">
            <v>0044</v>
          </cell>
          <cell r="J1334" t="str">
            <v>TERRAPLENES Y RELLENOS</v>
          </cell>
          <cell r="K1334" t="str">
            <v>5000884-0044</v>
          </cell>
          <cell r="L1334" t="str">
            <v>Transporte material de terraplén</v>
          </cell>
          <cell r="M1334" t="str">
            <v>C.VIT.V.N.1304/03.23.002</v>
          </cell>
        </row>
        <row r="1335">
          <cell r="A1335" t="str">
            <v>5000884-0045</v>
          </cell>
          <cell r="B1335" t="str">
            <v>50008840045</v>
          </cell>
          <cell r="C1335" t="str">
            <v>VIA NUEVA</v>
          </cell>
          <cell r="D1335" t="str">
            <v>TRAMO_8</v>
          </cell>
          <cell r="E1335" t="str">
            <v>VIA_NUEVATRAMO_8</v>
          </cell>
          <cell r="F1335" t="str">
            <v>_T8V</v>
          </cell>
          <cell r="G1335">
            <v>5000884</v>
          </cell>
          <cell r="H1335" t="str">
            <v>_5000884</v>
          </cell>
          <cell r="I1335" t="str">
            <v>0045</v>
          </cell>
          <cell r="J1335" t="str">
            <v>TERRAPLENES Y RELLENOS</v>
          </cell>
          <cell r="K1335" t="str">
            <v>5000884-0045</v>
          </cell>
          <cell r="L1335" t="str">
            <v>Transporte material de terraplén</v>
          </cell>
          <cell r="M1335" t="str">
            <v>C.VIT.V.N.1304/03.23.002</v>
          </cell>
        </row>
        <row r="1336">
          <cell r="A1336" t="str">
            <v>5000884-0046</v>
          </cell>
          <cell r="B1336" t="str">
            <v>50008840046</v>
          </cell>
          <cell r="C1336" t="str">
            <v>VIA NUEVA</v>
          </cell>
          <cell r="D1336" t="str">
            <v>TRAMO_8</v>
          </cell>
          <cell r="E1336" t="str">
            <v>VIA_NUEVATRAMO_8</v>
          </cell>
          <cell r="F1336" t="str">
            <v>_T8V</v>
          </cell>
          <cell r="G1336">
            <v>5000884</v>
          </cell>
          <cell r="H1336" t="str">
            <v>_5000884</v>
          </cell>
          <cell r="I1336" t="str">
            <v>0046</v>
          </cell>
          <cell r="J1336" t="str">
            <v>TERRAPLENES Y RELLENOS</v>
          </cell>
          <cell r="K1336" t="str">
            <v>5000884-0046</v>
          </cell>
          <cell r="L1336" t="str">
            <v>Transporte material de terraplén</v>
          </cell>
          <cell r="M1336" t="str">
            <v>C.VIT.V.N.1304/03.23.002</v>
          </cell>
        </row>
        <row r="1337">
          <cell r="A1337" t="str">
            <v>5000884-0047</v>
          </cell>
          <cell r="B1337" t="str">
            <v>50008840047</v>
          </cell>
          <cell r="C1337" t="str">
            <v>VIA NUEVA</v>
          </cell>
          <cell r="D1337" t="str">
            <v>TRAMO_8</v>
          </cell>
          <cell r="E1337" t="str">
            <v>VIA_NUEVATRAMO_8</v>
          </cell>
          <cell r="F1337" t="str">
            <v>_T8V</v>
          </cell>
          <cell r="G1337">
            <v>5000884</v>
          </cell>
          <cell r="H1337" t="str">
            <v>_5000884</v>
          </cell>
          <cell r="I1337" t="str">
            <v>0047</v>
          </cell>
          <cell r="J1337" t="str">
            <v>TERRAPLENES Y RELLENOS</v>
          </cell>
          <cell r="K1337" t="str">
            <v>5000884-0047</v>
          </cell>
          <cell r="L1337" t="str">
            <v>Transporte material de terraplén</v>
          </cell>
          <cell r="M1337" t="str">
            <v>C.VIT.V.N.1304/03.23.002</v>
          </cell>
        </row>
        <row r="1338">
          <cell r="A1338" t="str">
            <v>5000884-0048</v>
          </cell>
          <cell r="B1338" t="str">
            <v>50008840048</v>
          </cell>
          <cell r="C1338" t="str">
            <v>VIA NUEVA</v>
          </cell>
          <cell r="D1338" t="str">
            <v>TRAMO_8</v>
          </cell>
          <cell r="E1338" t="str">
            <v>VIA_NUEVATRAMO_8</v>
          </cell>
          <cell r="F1338" t="str">
            <v>_T8V</v>
          </cell>
          <cell r="G1338">
            <v>5000884</v>
          </cell>
          <cell r="H1338" t="str">
            <v>_5000884</v>
          </cell>
          <cell r="I1338" t="str">
            <v>0048</v>
          </cell>
          <cell r="J1338" t="str">
            <v>TERRAPLENES Y RELLENOS</v>
          </cell>
          <cell r="K1338" t="str">
            <v>5000884-0048</v>
          </cell>
          <cell r="L1338" t="str">
            <v>Transporte material de terraplén</v>
          </cell>
          <cell r="M1338" t="str">
            <v>C.VIT.V.N.1304/03.23.002</v>
          </cell>
        </row>
        <row r="1339">
          <cell r="A1339" t="str">
            <v>5000884-0049</v>
          </cell>
          <cell r="B1339" t="str">
            <v>50008840049</v>
          </cell>
          <cell r="C1339" t="str">
            <v>VIA NUEVA</v>
          </cell>
          <cell r="D1339" t="str">
            <v>TRAMO_8</v>
          </cell>
          <cell r="E1339" t="str">
            <v>VIA_NUEVATRAMO_8</v>
          </cell>
          <cell r="F1339" t="str">
            <v>_T8V</v>
          </cell>
          <cell r="G1339">
            <v>5000884</v>
          </cell>
          <cell r="H1339" t="str">
            <v>_5000884</v>
          </cell>
          <cell r="I1339" t="str">
            <v>0049</v>
          </cell>
          <cell r="J1339" t="str">
            <v>TERRAPLENES Y RELLENOS</v>
          </cell>
          <cell r="K1339" t="str">
            <v>5000884-0049</v>
          </cell>
          <cell r="L1339" t="str">
            <v>Transporte material de terraplén</v>
          </cell>
          <cell r="M1339" t="str">
            <v>C.VIT.V.N.1304/03.23.002</v>
          </cell>
        </row>
        <row r="1340">
          <cell r="A1340" t="str">
            <v>5000884-0050</v>
          </cell>
          <cell r="B1340" t="str">
            <v>50008840050</v>
          </cell>
          <cell r="C1340" t="str">
            <v>VIA NUEVA</v>
          </cell>
          <cell r="D1340" t="str">
            <v>TRAMO_8</v>
          </cell>
          <cell r="E1340" t="str">
            <v>VIA_NUEVATRAMO_8</v>
          </cell>
          <cell r="F1340" t="str">
            <v>_T8V</v>
          </cell>
          <cell r="G1340">
            <v>5000884</v>
          </cell>
          <cell r="H1340" t="str">
            <v>_5000884</v>
          </cell>
          <cell r="I1340" t="str">
            <v>0050</v>
          </cell>
          <cell r="J1340" t="str">
            <v>TERRAPLENES Y RELLENOS</v>
          </cell>
          <cell r="K1340" t="str">
            <v>5000884-0050</v>
          </cell>
          <cell r="L1340" t="str">
            <v>Transporte material de terraplén</v>
          </cell>
          <cell r="M1340" t="str">
            <v>C.VIT.V.N.1304/03.23.002</v>
          </cell>
        </row>
        <row r="1341">
          <cell r="A1341" t="str">
            <v>5000884-0051</v>
          </cell>
          <cell r="B1341" t="str">
            <v>50008840051</v>
          </cell>
          <cell r="C1341" t="str">
            <v>VIA NUEVA</v>
          </cell>
          <cell r="D1341" t="str">
            <v>TRAMO_8</v>
          </cell>
          <cell r="E1341" t="str">
            <v>VIA_NUEVATRAMO_8</v>
          </cell>
          <cell r="F1341" t="str">
            <v>_T8V</v>
          </cell>
          <cell r="G1341">
            <v>5000884</v>
          </cell>
          <cell r="H1341" t="str">
            <v>_5000884</v>
          </cell>
          <cell r="I1341" t="str">
            <v>0051</v>
          </cell>
          <cell r="J1341" t="str">
            <v>TERRAPLENES Y RELLENOS</v>
          </cell>
          <cell r="K1341" t="str">
            <v>5000884-0051</v>
          </cell>
          <cell r="L1341" t="str">
            <v>Transporte material de terraplén</v>
          </cell>
          <cell r="M1341" t="str">
            <v>C.VIT.V.N.1304/03.23.002</v>
          </cell>
        </row>
        <row r="1342">
          <cell r="A1342" t="str">
            <v>5000884-0052</v>
          </cell>
          <cell r="B1342" t="str">
            <v>50008840052</v>
          </cell>
          <cell r="C1342" t="str">
            <v>VIA NUEVA</v>
          </cell>
          <cell r="D1342" t="str">
            <v>TRAMO_8</v>
          </cell>
          <cell r="E1342" t="str">
            <v>VIA_NUEVATRAMO_8</v>
          </cell>
          <cell r="F1342" t="str">
            <v>_T8V</v>
          </cell>
          <cell r="G1342">
            <v>5000884</v>
          </cell>
          <cell r="H1342" t="str">
            <v>_5000884</v>
          </cell>
          <cell r="I1342" t="str">
            <v>0052</v>
          </cell>
          <cell r="J1342" t="str">
            <v>TERRAPLENES Y RELLENOS</v>
          </cell>
          <cell r="K1342" t="str">
            <v>5000884-0052</v>
          </cell>
          <cell r="L1342" t="str">
            <v>Transporte material de terraplén</v>
          </cell>
          <cell r="M1342" t="str">
            <v>C.VIT.V.N.1304/03.23.002</v>
          </cell>
        </row>
        <row r="1343">
          <cell r="A1343" t="str">
            <v>5000884-0053</v>
          </cell>
          <cell r="B1343" t="str">
            <v>50008840053</v>
          </cell>
          <cell r="C1343" t="str">
            <v>VIA NUEVA</v>
          </cell>
          <cell r="D1343" t="str">
            <v>TRAMO_8</v>
          </cell>
          <cell r="E1343" t="str">
            <v>VIA_NUEVATRAMO_8</v>
          </cell>
          <cell r="F1343" t="str">
            <v>_T8V</v>
          </cell>
          <cell r="G1343">
            <v>5000884</v>
          </cell>
          <cell r="H1343" t="str">
            <v>_5000884</v>
          </cell>
          <cell r="I1343" t="str">
            <v>0053</v>
          </cell>
          <cell r="J1343" t="str">
            <v>TERRAPLENES Y RELLENOS</v>
          </cell>
          <cell r="K1343" t="str">
            <v>5000884-0053</v>
          </cell>
          <cell r="L1343" t="str">
            <v>Transporte material de terraplén</v>
          </cell>
          <cell r="M1343" t="str">
            <v>C.VIT.V.N.1304/03.23.002</v>
          </cell>
        </row>
        <row r="1344">
          <cell r="A1344" t="str">
            <v>5000884-0054</v>
          </cell>
          <cell r="B1344" t="str">
            <v>50008840054</v>
          </cell>
          <cell r="C1344" t="str">
            <v>VIA NUEVA</v>
          </cell>
          <cell r="D1344" t="str">
            <v>TRAMO_8</v>
          </cell>
          <cell r="E1344" t="str">
            <v>VIA_NUEVATRAMO_8</v>
          </cell>
          <cell r="F1344" t="str">
            <v>_T8V</v>
          </cell>
          <cell r="G1344">
            <v>5000884</v>
          </cell>
          <cell r="H1344" t="str">
            <v>_5000884</v>
          </cell>
          <cell r="I1344" t="str">
            <v>0054</v>
          </cell>
          <cell r="J1344" t="str">
            <v>TERRAPLENES Y RELLENOS</v>
          </cell>
          <cell r="K1344" t="str">
            <v>5000884-0054</v>
          </cell>
          <cell r="L1344" t="str">
            <v>Transporte material de terraplén</v>
          </cell>
          <cell r="M1344" t="str">
            <v>C.VIT.V.N.1304/03.23.002</v>
          </cell>
        </row>
        <row r="1345">
          <cell r="A1345" t="str">
            <v>5000884-0055</v>
          </cell>
          <cell r="B1345" t="str">
            <v>50008840055</v>
          </cell>
          <cell r="C1345" t="str">
            <v>VIA NUEVA</v>
          </cell>
          <cell r="D1345" t="str">
            <v>TRAMO_8</v>
          </cell>
          <cell r="E1345" t="str">
            <v>VIA_NUEVATRAMO_8</v>
          </cell>
          <cell r="F1345" t="str">
            <v>_T8V</v>
          </cell>
          <cell r="G1345">
            <v>5000884</v>
          </cell>
          <cell r="H1345" t="str">
            <v>_5000884</v>
          </cell>
          <cell r="I1345" t="str">
            <v>0055</v>
          </cell>
          <cell r="J1345" t="str">
            <v>TERRAPLENES Y RELLENOS</v>
          </cell>
          <cell r="K1345" t="str">
            <v>5000884-0055</v>
          </cell>
          <cell r="L1345" t="str">
            <v>Transporte material de terraplén</v>
          </cell>
          <cell r="M1345" t="str">
            <v>C.VIT.V.N.1304/03.23.002</v>
          </cell>
        </row>
        <row r="1346">
          <cell r="A1346" t="str">
            <v>5000884-0056</v>
          </cell>
          <cell r="B1346" t="str">
            <v>50008840056</v>
          </cell>
          <cell r="C1346" t="str">
            <v>VIA NUEVA</v>
          </cell>
          <cell r="D1346" t="str">
            <v>TRAMO_8</v>
          </cell>
          <cell r="E1346" t="str">
            <v>VIA_NUEVATRAMO_8</v>
          </cell>
          <cell r="F1346" t="str">
            <v>_T8V</v>
          </cell>
          <cell r="G1346">
            <v>5000884</v>
          </cell>
          <cell r="H1346" t="str">
            <v>_5000884</v>
          </cell>
          <cell r="I1346" t="str">
            <v>0056</v>
          </cell>
          <cell r="J1346" t="str">
            <v>TERRAPLENES Y RELLENOS</v>
          </cell>
          <cell r="K1346" t="str">
            <v>5000884-0056</v>
          </cell>
          <cell r="L1346" t="str">
            <v>Transporte material de terraplén</v>
          </cell>
          <cell r="M1346" t="str">
            <v>C.VIT.V.N.1304/03.23.002</v>
          </cell>
        </row>
        <row r="1347">
          <cell r="A1347" t="str">
            <v>5000884-0057</v>
          </cell>
          <cell r="B1347" t="str">
            <v>50008840057</v>
          </cell>
          <cell r="C1347" t="str">
            <v>VIA NUEVA</v>
          </cell>
          <cell r="D1347" t="str">
            <v>TRAMO_8</v>
          </cell>
          <cell r="E1347" t="str">
            <v>VIA_NUEVATRAMO_8</v>
          </cell>
          <cell r="F1347" t="str">
            <v>_T8V</v>
          </cell>
          <cell r="G1347">
            <v>5000884</v>
          </cell>
          <cell r="H1347" t="str">
            <v>_5000884</v>
          </cell>
          <cell r="I1347" t="str">
            <v>0057</v>
          </cell>
          <cell r="J1347" t="str">
            <v>TERRAPLENES Y RELLENOS</v>
          </cell>
          <cell r="K1347" t="str">
            <v>5000884-0057</v>
          </cell>
          <cell r="L1347" t="str">
            <v>Transporte material de terraplén</v>
          </cell>
          <cell r="M1347" t="str">
            <v>C.VIT.V.N.1304/03.23.002</v>
          </cell>
        </row>
        <row r="1348">
          <cell r="A1348" t="str">
            <v>5000884-0058</v>
          </cell>
          <cell r="B1348" t="str">
            <v>50008840058</v>
          </cell>
          <cell r="C1348" t="str">
            <v>VIA NUEVA</v>
          </cell>
          <cell r="D1348" t="str">
            <v>TRAMO_8</v>
          </cell>
          <cell r="E1348" t="str">
            <v>VIA_NUEVATRAMO_8</v>
          </cell>
          <cell r="F1348" t="str">
            <v>_T8V</v>
          </cell>
          <cell r="G1348">
            <v>5000884</v>
          </cell>
          <cell r="H1348" t="str">
            <v>_5000884</v>
          </cell>
          <cell r="I1348" t="str">
            <v>0058</v>
          </cell>
          <cell r="J1348" t="str">
            <v>TERRAPLENES Y RELLENOS</v>
          </cell>
          <cell r="K1348" t="str">
            <v>5000884-0058</v>
          </cell>
          <cell r="L1348" t="str">
            <v>Transporte material de terraplén</v>
          </cell>
          <cell r="M1348" t="str">
            <v>C.VIT.V.N.1304/03.23.002</v>
          </cell>
        </row>
        <row r="1349">
          <cell r="A1349" t="str">
            <v>5000884-0059</v>
          </cell>
          <cell r="B1349" t="str">
            <v>50008840059</v>
          </cell>
          <cell r="C1349" t="str">
            <v>VIA NUEVA</v>
          </cell>
          <cell r="D1349" t="str">
            <v>TRAMO_8</v>
          </cell>
          <cell r="E1349" t="str">
            <v>VIA_NUEVATRAMO_8</v>
          </cell>
          <cell r="F1349" t="str">
            <v>_T8V</v>
          </cell>
          <cell r="G1349">
            <v>5000884</v>
          </cell>
          <cell r="H1349" t="str">
            <v>_5000884</v>
          </cell>
          <cell r="I1349" t="str">
            <v>0059</v>
          </cell>
          <cell r="J1349" t="str">
            <v>TERRAPLENES Y RELLENOS</v>
          </cell>
          <cell r="K1349" t="str">
            <v>5000884-0059</v>
          </cell>
          <cell r="L1349" t="str">
            <v>Transporte material de terraplén</v>
          </cell>
          <cell r="M1349" t="str">
            <v>C.VIT.V.N.1304/03.23.002</v>
          </cell>
        </row>
        <row r="1350">
          <cell r="A1350" t="str">
            <v>5000884-0060</v>
          </cell>
          <cell r="B1350" t="str">
            <v>50008840060</v>
          </cell>
          <cell r="C1350" t="str">
            <v>VIA NUEVA</v>
          </cell>
          <cell r="D1350" t="str">
            <v>TRAMO_8</v>
          </cell>
          <cell r="E1350" t="str">
            <v>VIA_NUEVATRAMO_8</v>
          </cell>
          <cell r="F1350" t="str">
            <v>_T8V</v>
          </cell>
          <cell r="G1350">
            <v>5000884</v>
          </cell>
          <cell r="H1350" t="str">
            <v>_5000884</v>
          </cell>
          <cell r="I1350" t="str">
            <v>0060</v>
          </cell>
          <cell r="J1350" t="str">
            <v>TERRAPLENES Y RELLENOS</v>
          </cell>
          <cell r="K1350" t="str">
            <v>5000884-0060</v>
          </cell>
          <cell r="L1350" t="str">
            <v>Transporte material de terraplén</v>
          </cell>
          <cell r="M1350" t="str">
            <v>C.VIT.V.N.1304/03.23.002</v>
          </cell>
        </row>
        <row r="1351">
          <cell r="A1351" t="str">
            <v>5000884-0061</v>
          </cell>
          <cell r="B1351" t="str">
            <v>50008840061</v>
          </cell>
          <cell r="C1351" t="str">
            <v>VIA NUEVA</v>
          </cell>
          <cell r="D1351" t="str">
            <v>TRAMO_8</v>
          </cell>
          <cell r="E1351" t="str">
            <v>VIA_NUEVATRAMO_8</v>
          </cell>
          <cell r="F1351" t="str">
            <v>_T8V</v>
          </cell>
          <cell r="G1351">
            <v>5000884</v>
          </cell>
          <cell r="H1351" t="str">
            <v>_5000884</v>
          </cell>
          <cell r="I1351" t="str">
            <v>0061</v>
          </cell>
          <cell r="J1351" t="str">
            <v>TERRAPLENES Y RELLENOS</v>
          </cell>
          <cell r="K1351" t="str">
            <v>5000884-0061</v>
          </cell>
          <cell r="L1351" t="str">
            <v>Transporte material de terraplén</v>
          </cell>
          <cell r="M1351" t="str">
            <v>C.VIT.V.N.1304/03.23.002</v>
          </cell>
        </row>
        <row r="1352">
          <cell r="A1352" t="str">
            <v>5000884-0062</v>
          </cell>
          <cell r="B1352" t="str">
            <v>50008840062</v>
          </cell>
          <cell r="C1352" t="str">
            <v>VIA NUEVA</v>
          </cell>
          <cell r="D1352" t="str">
            <v>TRAMO_8</v>
          </cell>
          <cell r="E1352" t="str">
            <v>VIA_NUEVATRAMO_8</v>
          </cell>
          <cell r="F1352" t="str">
            <v>_T8V</v>
          </cell>
          <cell r="G1352">
            <v>5000884</v>
          </cell>
          <cell r="H1352" t="str">
            <v>_5000884</v>
          </cell>
          <cell r="I1352" t="str">
            <v>0062</v>
          </cell>
          <cell r="J1352" t="str">
            <v>TERRAPLENES Y RELLENOS</v>
          </cell>
          <cell r="K1352" t="str">
            <v>5000884-0062</v>
          </cell>
          <cell r="L1352" t="str">
            <v>Transporte material de terraplén</v>
          </cell>
          <cell r="M1352" t="str">
            <v>C.VIT.V.N.1304/03.23.002</v>
          </cell>
        </row>
        <row r="1353">
          <cell r="A1353" t="str">
            <v>5000884-0063</v>
          </cell>
          <cell r="B1353" t="str">
            <v>50008840063</v>
          </cell>
          <cell r="C1353" t="str">
            <v>VIA NUEVA</v>
          </cell>
          <cell r="D1353" t="str">
            <v>TRAMO_8</v>
          </cell>
          <cell r="E1353" t="str">
            <v>VIA_NUEVATRAMO_8</v>
          </cell>
          <cell r="F1353" t="str">
            <v>_T8V</v>
          </cell>
          <cell r="G1353">
            <v>5000884</v>
          </cell>
          <cell r="H1353" t="str">
            <v>_5000884</v>
          </cell>
          <cell r="I1353" t="str">
            <v>0063</v>
          </cell>
          <cell r="J1353" t="str">
            <v>TERRAPLENES Y RELLENOS</v>
          </cell>
          <cell r="K1353" t="str">
            <v>5000884-0063</v>
          </cell>
          <cell r="L1353" t="str">
            <v>Transporte material de terraplén</v>
          </cell>
          <cell r="M1353" t="str">
            <v>C.VIT.V.N.1304/03.23.002</v>
          </cell>
        </row>
        <row r="1354">
          <cell r="A1354" t="str">
            <v>5000884-0064</v>
          </cell>
          <cell r="B1354" t="str">
            <v>50008840064</v>
          </cell>
          <cell r="C1354" t="str">
            <v>VIA NUEVA</v>
          </cell>
          <cell r="D1354" t="str">
            <v>TRAMO_8</v>
          </cell>
          <cell r="E1354" t="str">
            <v>VIA_NUEVATRAMO_8</v>
          </cell>
          <cell r="F1354" t="str">
            <v>_T8V</v>
          </cell>
          <cell r="G1354">
            <v>5000884</v>
          </cell>
          <cell r="H1354" t="str">
            <v>_5000884</v>
          </cell>
          <cell r="I1354" t="str">
            <v>0064</v>
          </cell>
          <cell r="J1354" t="str">
            <v>TERRAPLENES Y RELLENOS</v>
          </cell>
          <cell r="K1354" t="str">
            <v>5000884-0064</v>
          </cell>
          <cell r="L1354" t="str">
            <v>Transporte material de terraplén</v>
          </cell>
          <cell r="M1354" t="str">
            <v>C.VIT.V.N.1304/03.23.002</v>
          </cell>
        </row>
        <row r="1355">
          <cell r="A1355" t="str">
            <v>5000884-0065</v>
          </cell>
          <cell r="B1355" t="str">
            <v>50008840065</v>
          </cell>
          <cell r="C1355" t="str">
            <v>VIA NUEVA</v>
          </cell>
          <cell r="D1355" t="str">
            <v>TRAMO_8</v>
          </cell>
          <cell r="E1355" t="str">
            <v>VIA_NUEVATRAMO_8</v>
          </cell>
          <cell r="F1355" t="str">
            <v>_T8V</v>
          </cell>
          <cell r="G1355">
            <v>5000884</v>
          </cell>
          <cell r="H1355" t="str">
            <v>_5000884</v>
          </cell>
          <cell r="I1355" t="str">
            <v>0065</v>
          </cell>
          <cell r="J1355" t="str">
            <v>TERRAPLENES Y RELLENOS</v>
          </cell>
          <cell r="K1355" t="str">
            <v>5000884-0065</v>
          </cell>
          <cell r="L1355" t="str">
            <v>Transporte material de terraplén</v>
          </cell>
          <cell r="M1355" t="str">
            <v>C.VIT.V.N.1304/03.23.002</v>
          </cell>
        </row>
        <row r="1356">
          <cell r="A1356" t="str">
            <v>5000884-0066</v>
          </cell>
          <cell r="B1356" t="str">
            <v>50008840066</v>
          </cell>
          <cell r="C1356" t="str">
            <v>VIA NUEVA</v>
          </cell>
          <cell r="D1356" t="str">
            <v>TRAMO_8</v>
          </cell>
          <cell r="E1356" t="str">
            <v>VIA_NUEVATRAMO_8</v>
          </cell>
          <cell r="F1356" t="str">
            <v>_T8V</v>
          </cell>
          <cell r="G1356">
            <v>5000884</v>
          </cell>
          <cell r="H1356" t="str">
            <v>_5000884</v>
          </cell>
          <cell r="I1356" t="str">
            <v>0066</v>
          </cell>
          <cell r="J1356" t="str">
            <v>TERRAPLENES Y RELLENOS</v>
          </cell>
          <cell r="K1356" t="str">
            <v>5000884-0066</v>
          </cell>
          <cell r="L1356" t="str">
            <v>Transporte material de terraplén</v>
          </cell>
          <cell r="M1356" t="str">
            <v>C.VIT.V.N.1304/03.23.002</v>
          </cell>
        </row>
        <row r="1357">
          <cell r="A1357" t="str">
            <v>5000884-0067</v>
          </cell>
          <cell r="B1357" t="str">
            <v>50008840067</v>
          </cell>
          <cell r="C1357" t="str">
            <v>VIA NUEVA</v>
          </cell>
          <cell r="D1357" t="str">
            <v>TRAMO_8</v>
          </cell>
          <cell r="E1357" t="str">
            <v>VIA_NUEVATRAMO_8</v>
          </cell>
          <cell r="F1357" t="str">
            <v>_T8V</v>
          </cell>
          <cell r="G1357">
            <v>5000884</v>
          </cell>
          <cell r="H1357" t="str">
            <v>_5000884</v>
          </cell>
          <cell r="I1357" t="str">
            <v>0067</v>
          </cell>
          <cell r="J1357" t="str">
            <v>TERRAPLENES Y RELLENOS</v>
          </cell>
          <cell r="K1357" t="str">
            <v>5000884-0067</v>
          </cell>
          <cell r="L1357" t="str">
            <v>Transporte material de terraplén</v>
          </cell>
          <cell r="M1357" t="str">
            <v>C.VIT.V.N.1304/03.23.002</v>
          </cell>
        </row>
        <row r="1358">
          <cell r="A1358" t="str">
            <v>5000884-0068</v>
          </cell>
          <cell r="B1358" t="str">
            <v>50008840068</v>
          </cell>
          <cell r="C1358" t="str">
            <v>VIA NUEVA</v>
          </cell>
          <cell r="D1358" t="str">
            <v>TRAMO_8</v>
          </cell>
          <cell r="E1358" t="str">
            <v>VIA_NUEVATRAMO_8</v>
          </cell>
          <cell r="F1358" t="str">
            <v>_T8V</v>
          </cell>
          <cell r="G1358">
            <v>5000884</v>
          </cell>
          <cell r="H1358" t="str">
            <v>_5000884</v>
          </cell>
          <cell r="I1358" t="str">
            <v>0068</v>
          </cell>
          <cell r="J1358" t="str">
            <v>TERRAPLENES Y RELLENOS</v>
          </cell>
          <cell r="K1358" t="str">
            <v>5000884-0068</v>
          </cell>
          <cell r="L1358" t="str">
            <v>Transporte material de terraplén</v>
          </cell>
          <cell r="M1358" t="str">
            <v>C.VIT.V.N.1304/03.23.002</v>
          </cell>
        </row>
        <row r="1359">
          <cell r="A1359" t="str">
            <v>5000884-0069</v>
          </cell>
          <cell r="B1359" t="str">
            <v>50008840069</v>
          </cell>
          <cell r="C1359" t="str">
            <v>VIA NUEVA</v>
          </cell>
          <cell r="D1359" t="str">
            <v>TRAMO_8</v>
          </cell>
          <cell r="E1359" t="str">
            <v>VIA_NUEVATRAMO_8</v>
          </cell>
          <cell r="F1359" t="str">
            <v>_T8V</v>
          </cell>
          <cell r="G1359">
            <v>5000884</v>
          </cell>
          <cell r="H1359" t="str">
            <v>_5000884</v>
          </cell>
          <cell r="I1359" t="str">
            <v>0069</v>
          </cell>
          <cell r="J1359" t="str">
            <v>TERRAPLENES Y RELLENOS</v>
          </cell>
          <cell r="K1359" t="str">
            <v>5000884-0069</v>
          </cell>
          <cell r="L1359" t="str">
            <v>Transporte material de terraplén</v>
          </cell>
          <cell r="M1359" t="str">
            <v>C.VIT.V.N.1304/03.23.002</v>
          </cell>
        </row>
        <row r="1360">
          <cell r="A1360" t="str">
            <v>5000884-0070</v>
          </cell>
          <cell r="B1360" t="str">
            <v>50008840070</v>
          </cell>
          <cell r="C1360" t="str">
            <v>VIA NUEVA</v>
          </cell>
          <cell r="D1360" t="str">
            <v>TRAMO_8</v>
          </cell>
          <cell r="E1360" t="str">
            <v>VIA_NUEVATRAMO_8</v>
          </cell>
          <cell r="F1360" t="str">
            <v>_T8V</v>
          </cell>
          <cell r="G1360">
            <v>5000884</v>
          </cell>
          <cell r="H1360" t="str">
            <v>_5000884</v>
          </cell>
          <cell r="I1360" t="str">
            <v>0070</v>
          </cell>
          <cell r="J1360" t="str">
            <v>TERRAPLENES Y RELLENOS</v>
          </cell>
          <cell r="K1360" t="str">
            <v>5000884-0070</v>
          </cell>
          <cell r="L1360" t="str">
            <v>Transporte material de terraplén</v>
          </cell>
          <cell r="M1360" t="str">
            <v>C.VIT.V.N.1304/03.23.002</v>
          </cell>
        </row>
        <row r="1361">
          <cell r="A1361" t="str">
            <v>5000884-0071</v>
          </cell>
          <cell r="B1361" t="str">
            <v>50008840071</v>
          </cell>
          <cell r="C1361" t="str">
            <v>VIA NUEVA</v>
          </cell>
          <cell r="D1361" t="str">
            <v>TRAMO_8</v>
          </cell>
          <cell r="E1361" t="str">
            <v>VIA_NUEVATRAMO_8</v>
          </cell>
          <cell r="F1361" t="str">
            <v>_T8V</v>
          </cell>
          <cell r="G1361">
            <v>5000884</v>
          </cell>
          <cell r="H1361" t="str">
            <v>_5000884</v>
          </cell>
          <cell r="I1361" t="str">
            <v>0071</v>
          </cell>
          <cell r="J1361" t="str">
            <v>TERRAPLENES Y RELLENOS</v>
          </cell>
          <cell r="K1361" t="str">
            <v>5000884-0071</v>
          </cell>
          <cell r="L1361" t="str">
            <v>Transporte material de terraplén</v>
          </cell>
          <cell r="M1361" t="str">
            <v>C.VIT.V.N.1304/03.23.002</v>
          </cell>
        </row>
        <row r="1362">
          <cell r="A1362" t="str">
            <v>5000884-0072</v>
          </cell>
          <cell r="B1362" t="str">
            <v>50008840072</v>
          </cell>
          <cell r="C1362" t="str">
            <v>VIA NUEVA</v>
          </cell>
          <cell r="D1362" t="str">
            <v>TRAMO_8</v>
          </cell>
          <cell r="E1362" t="str">
            <v>VIA_NUEVATRAMO_8</v>
          </cell>
          <cell r="F1362" t="str">
            <v>_T8V</v>
          </cell>
          <cell r="G1362">
            <v>5000884</v>
          </cell>
          <cell r="H1362" t="str">
            <v>_5000884</v>
          </cell>
          <cell r="I1362" t="str">
            <v>0072</v>
          </cell>
          <cell r="J1362" t="str">
            <v>TERRAPLENES Y RELLENOS</v>
          </cell>
          <cell r="K1362" t="str">
            <v>5000884-0072</v>
          </cell>
          <cell r="L1362" t="str">
            <v>Transporte material de terraplén</v>
          </cell>
          <cell r="M1362" t="str">
            <v>C.VIT.V.N.1304/03.23.002</v>
          </cell>
        </row>
        <row r="1363">
          <cell r="A1363" t="str">
            <v>5000884-0073</v>
          </cell>
          <cell r="B1363" t="str">
            <v>50008840073</v>
          </cell>
          <cell r="C1363" t="str">
            <v>VIA NUEVA</v>
          </cell>
          <cell r="D1363" t="str">
            <v>TRAMO_8</v>
          </cell>
          <cell r="E1363" t="str">
            <v>VIA_NUEVATRAMO_8</v>
          </cell>
          <cell r="F1363" t="str">
            <v>_T8V</v>
          </cell>
          <cell r="G1363">
            <v>5000884</v>
          </cell>
          <cell r="H1363" t="str">
            <v>_5000884</v>
          </cell>
          <cell r="I1363" t="str">
            <v>0073</v>
          </cell>
          <cell r="J1363" t="str">
            <v>TERRAPLENES Y RELLENOS</v>
          </cell>
          <cell r="K1363" t="str">
            <v>5000884-0073</v>
          </cell>
          <cell r="L1363" t="str">
            <v>Transporte material de terraplén</v>
          </cell>
          <cell r="M1363" t="str">
            <v>C.VIT.V.N.1304/03.23.002</v>
          </cell>
        </row>
        <row r="1364">
          <cell r="A1364" t="str">
            <v>5000884-0074</v>
          </cell>
          <cell r="B1364" t="str">
            <v>50008840074</v>
          </cell>
          <cell r="C1364" t="str">
            <v>VIA NUEVA</v>
          </cell>
          <cell r="D1364" t="str">
            <v>TRAMO_8</v>
          </cell>
          <cell r="E1364" t="str">
            <v>VIA_NUEVATRAMO_8</v>
          </cell>
          <cell r="F1364" t="str">
            <v>_T8V</v>
          </cell>
          <cell r="G1364">
            <v>5000884</v>
          </cell>
          <cell r="H1364" t="str">
            <v>_5000884</v>
          </cell>
          <cell r="I1364" t="str">
            <v>0074</v>
          </cell>
          <cell r="J1364" t="str">
            <v>TERRAPLENES Y RELLENOS</v>
          </cell>
          <cell r="K1364" t="str">
            <v>5000884-0074</v>
          </cell>
          <cell r="L1364" t="str">
            <v>Transporte material de terraplén</v>
          </cell>
          <cell r="M1364" t="str">
            <v>C.VIT.V.N.1304/03.23.002</v>
          </cell>
        </row>
        <row r="1365">
          <cell r="A1365" t="str">
            <v>5000884-0075</v>
          </cell>
          <cell r="B1365" t="str">
            <v>50008840075</v>
          </cell>
          <cell r="C1365" t="str">
            <v>VIA NUEVA</v>
          </cell>
          <cell r="D1365" t="str">
            <v>TRAMO_8</v>
          </cell>
          <cell r="E1365" t="str">
            <v>VIA_NUEVATRAMO_8</v>
          </cell>
          <cell r="F1365" t="str">
            <v>_T8V</v>
          </cell>
          <cell r="G1365">
            <v>5000884</v>
          </cell>
          <cell r="H1365" t="str">
            <v>_5000884</v>
          </cell>
          <cell r="I1365" t="str">
            <v>0075</v>
          </cell>
          <cell r="J1365" t="str">
            <v>TERRAPLENES Y RELLENOS</v>
          </cell>
          <cell r="K1365" t="str">
            <v>5000884-0075</v>
          </cell>
          <cell r="L1365" t="str">
            <v>Transporte material de terraplén</v>
          </cell>
          <cell r="M1365" t="str">
            <v>C.VIT.V.N.1304/03.23.002</v>
          </cell>
        </row>
        <row r="1366">
          <cell r="A1366" t="str">
            <v>5000884-0076</v>
          </cell>
          <cell r="B1366" t="str">
            <v>50008840076</v>
          </cell>
          <cell r="C1366" t="str">
            <v>VIA NUEVA</v>
          </cell>
          <cell r="D1366" t="str">
            <v>TRAMO_8</v>
          </cell>
          <cell r="E1366" t="str">
            <v>VIA_NUEVATRAMO_8</v>
          </cell>
          <cell r="F1366" t="str">
            <v>_T8V</v>
          </cell>
          <cell r="G1366">
            <v>5000884</v>
          </cell>
          <cell r="H1366" t="str">
            <v>_5000884</v>
          </cell>
          <cell r="I1366" t="str">
            <v>0076</v>
          </cell>
          <cell r="J1366" t="str">
            <v>TERRAPLENES Y RELLENOS</v>
          </cell>
          <cell r="K1366" t="str">
            <v>5000884-0076</v>
          </cell>
          <cell r="L1366" t="str">
            <v>Transporte material de terraplén</v>
          </cell>
          <cell r="M1366" t="str">
            <v>C.VIT.V.N.1304/03.23.002</v>
          </cell>
        </row>
        <row r="1367">
          <cell r="A1367" t="str">
            <v>5000884-0077</v>
          </cell>
          <cell r="B1367" t="str">
            <v>50008840077</v>
          </cell>
          <cell r="C1367" t="str">
            <v>VIA NUEVA</v>
          </cell>
          <cell r="D1367" t="str">
            <v>TRAMO_8</v>
          </cell>
          <cell r="E1367" t="str">
            <v>VIA_NUEVATRAMO_8</v>
          </cell>
          <cell r="F1367" t="str">
            <v>_T8V</v>
          </cell>
          <cell r="G1367">
            <v>5000884</v>
          </cell>
          <cell r="H1367" t="str">
            <v>_5000884</v>
          </cell>
          <cell r="I1367" t="str">
            <v>0077</v>
          </cell>
          <cell r="J1367" t="str">
            <v>TERRAPLENES Y RELLENOS</v>
          </cell>
          <cell r="K1367" t="str">
            <v>5000884-0077</v>
          </cell>
          <cell r="L1367" t="str">
            <v>Transporte material de terraplén</v>
          </cell>
          <cell r="M1367" t="str">
            <v>C.VIT.V.N.1304/03.23.002</v>
          </cell>
        </row>
        <row r="1368">
          <cell r="A1368" t="str">
            <v>5000884-0078</v>
          </cell>
          <cell r="B1368" t="str">
            <v>50008840078</v>
          </cell>
          <cell r="C1368" t="str">
            <v>VIA NUEVA</v>
          </cell>
          <cell r="D1368" t="str">
            <v>TRAMO_8</v>
          </cell>
          <cell r="E1368" t="str">
            <v>VIA_NUEVATRAMO_8</v>
          </cell>
          <cell r="F1368" t="str">
            <v>_T8V</v>
          </cell>
          <cell r="G1368">
            <v>5000884</v>
          </cell>
          <cell r="H1368" t="str">
            <v>_5000884</v>
          </cell>
          <cell r="I1368" t="str">
            <v>0078</v>
          </cell>
          <cell r="J1368" t="str">
            <v>TERRAPLENES Y RELLENOS</v>
          </cell>
          <cell r="K1368" t="str">
            <v>5000884-0078</v>
          </cell>
          <cell r="L1368" t="str">
            <v>Transporte material de terraplén</v>
          </cell>
          <cell r="M1368" t="str">
            <v>C.VIT.V.N.1304/03.23.002</v>
          </cell>
        </row>
        <row r="1369">
          <cell r="A1369" t="str">
            <v>5000884-0079</v>
          </cell>
          <cell r="B1369" t="str">
            <v>50008840079</v>
          </cell>
          <cell r="C1369" t="str">
            <v>VIA NUEVA</v>
          </cell>
          <cell r="D1369" t="str">
            <v>TRAMO_8</v>
          </cell>
          <cell r="E1369" t="str">
            <v>VIA_NUEVATRAMO_8</v>
          </cell>
          <cell r="F1369" t="str">
            <v>_T8V</v>
          </cell>
          <cell r="G1369">
            <v>5000884</v>
          </cell>
          <cell r="H1369" t="str">
            <v>_5000884</v>
          </cell>
          <cell r="I1369" t="str">
            <v>0079</v>
          </cell>
          <cell r="J1369" t="str">
            <v>TERRAPLENES Y RELLENOS</v>
          </cell>
          <cell r="K1369" t="str">
            <v>5000884-0079</v>
          </cell>
          <cell r="L1369" t="str">
            <v>Transporte material de terraplén</v>
          </cell>
          <cell r="M1369" t="str">
            <v>C.VIT.V.N.1304/03.23.002</v>
          </cell>
        </row>
        <row r="1370">
          <cell r="A1370" t="str">
            <v>5000884-0080</v>
          </cell>
          <cell r="B1370" t="str">
            <v>50008840080</v>
          </cell>
          <cell r="C1370" t="str">
            <v>VIA NUEVA</v>
          </cell>
          <cell r="D1370" t="str">
            <v>TRAMO_8</v>
          </cell>
          <cell r="E1370" t="str">
            <v>VIA_NUEVATRAMO_8</v>
          </cell>
          <cell r="F1370" t="str">
            <v>_T8V</v>
          </cell>
          <cell r="G1370">
            <v>5000884</v>
          </cell>
          <cell r="H1370" t="str">
            <v>_5000884</v>
          </cell>
          <cell r="I1370" t="str">
            <v>0080</v>
          </cell>
          <cell r="J1370" t="str">
            <v>TERRAPLENES Y RELLENOS</v>
          </cell>
          <cell r="K1370" t="str">
            <v>5000884-0080</v>
          </cell>
          <cell r="L1370" t="str">
            <v>Transporte material de terraplén</v>
          </cell>
          <cell r="M1370" t="str">
            <v>C.VIT.V.N.1304/03.23.002</v>
          </cell>
        </row>
        <row r="1371">
          <cell r="A1371" t="str">
            <v>5000884-0081</v>
          </cell>
          <cell r="B1371" t="str">
            <v>50008840081</v>
          </cell>
          <cell r="C1371" t="str">
            <v>VIA NUEVA</v>
          </cell>
          <cell r="D1371" t="str">
            <v>TRAMO_8</v>
          </cell>
          <cell r="E1371" t="str">
            <v>VIA_NUEVATRAMO_8</v>
          </cell>
          <cell r="F1371" t="str">
            <v>_T8V</v>
          </cell>
          <cell r="G1371">
            <v>5000884</v>
          </cell>
          <cell r="H1371" t="str">
            <v>_5000884</v>
          </cell>
          <cell r="I1371" t="str">
            <v>0081</v>
          </cell>
          <cell r="J1371" t="str">
            <v>TERRAPLENES Y RELLENOS</v>
          </cell>
          <cell r="K1371" t="str">
            <v>5000884-0081</v>
          </cell>
          <cell r="L1371" t="str">
            <v>Transporte material de terraplén</v>
          </cell>
          <cell r="M1371" t="str">
            <v>C.VIT.V.N.1304/03.23.002</v>
          </cell>
        </row>
        <row r="1372">
          <cell r="A1372" t="str">
            <v>5000884-0082</v>
          </cell>
          <cell r="B1372" t="str">
            <v>50008840082</v>
          </cell>
          <cell r="C1372" t="str">
            <v>VIA NUEVA</v>
          </cell>
          <cell r="D1372" t="str">
            <v>TRAMO_8</v>
          </cell>
          <cell r="E1372" t="str">
            <v>VIA_NUEVATRAMO_8</v>
          </cell>
          <cell r="F1372" t="str">
            <v>_T8V</v>
          </cell>
          <cell r="G1372">
            <v>5000884</v>
          </cell>
          <cell r="H1372" t="str">
            <v>_5000884</v>
          </cell>
          <cell r="I1372" t="str">
            <v>0082</v>
          </cell>
          <cell r="J1372" t="str">
            <v>TERRAPLENES Y RELLENOS</v>
          </cell>
          <cell r="K1372" t="str">
            <v>5000884-0082</v>
          </cell>
          <cell r="L1372" t="str">
            <v>Transporte material de terraplén</v>
          </cell>
          <cell r="M1372" t="str">
            <v>C.VIT.V.N.1304/03.23.002</v>
          </cell>
        </row>
        <row r="1373">
          <cell r="A1373" t="str">
            <v>5000884-0083</v>
          </cell>
          <cell r="B1373" t="str">
            <v>50008840083</v>
          </cell>
          <cell r="C1373" t="str">
            <v>VIA NUEVA</v>
          </cell>
          <cell r="D1373" t="str">
            <v>TRAMO_8</v>
          </cell>
          <cell r="E1373" t="str">
            <v>VIA_NUEVATRAMO_8</v>
          </cell>
          <cell r="F1373" t="str">
            <v>_T8V</v>
          </cell>
          <cell r="G1373">
            <v>5000884</v>
          </cell>
          <cell r="H1373" t="str">
            <v>_5000884</v>
          </cell>
          <cell r="I1373" t="str">
            <v>0083</v>
          </cell>
          <cell r="J1373" t="str">
            <v>TERRAPLENES Y RELLENOS</v>
          </cell>
          <cell r="K1373" t="str">
            <v>5000884-0083</v>
          </cell>
          <cell r="L1373" t="str">
            <v>Transporte material de terraplén</v>
          </cell>
          <cell r="M1373" t="str">
            <v>C.VIT.V.N.1304/03.23.002</v>
          </cell>
        </row>
        <row r="1374">
          <cell r="A1374" t="str">
            <v>5000884-0084</v>
          </cell>
          <cell r="B1374" t="str">
            <v>50008840084</v>
          </cell>
          <cell r="C1374" t="str">
            <v>VIA NUEVA</v>
          </cell>
          <cell r="D1374" t="str">
            <v>TRAMO_8</v>
          </cell>
          <cell r="E1374" t="str">
            <v>VIA_NUEVATRAMO_8</v>
          </cell>
          <cell r="F1374" t="str">
            <v>_T8V</v>
          </cell>
          <cell r="G1374">
            <v>5000884</v>
          </cell>
          <cell r="H1374" t="str">
            <v>_5000884</v>
          </cell>
          <cell r="I1374" t="str">
            <v>0084</v>
          </cell>
          <cell r="J1374" t="str">
            <v>TERRAPLENES Y RELLENOS</v>
          </cell>
          <cell r="K1374" t="str">
            <v>5000884-0084</v>
          </cell>
          <cell r="L1374" t="str">
            <v>Transporte material de terraplén</v>
          </cell>
          <cell r="M1374" t="str">
            <v>C.VIT.V.N.1304/03.23.002</v>
          </cell>
        </row>
        <row r="1375">
          <cell r="A1375" t="str">
            <v>5000884-0085</v>
          </cell>
          <cell r="B1375" t="str">
            <v>50008840085</v>
          </cell>
          <cell r="C1375" t="str">
            <v>VIA NUEVA</v>
          </cell>
          <cell r="D1375" t="str">
            <v>TRAMO_8</v>
          </cell>
          <cell r="E1375" t="str">
            <v>VIA_NUEVATRAMO_8</v>
          </cell>
          <cell r="F1375" t="str">
            <v>_T8V</v>
          </cell>
          <cell r="G1375">
            <v>5000884</v>
          </cell>
          <cell r="H1375" t="str">
            <v>_5000884</v>
          </cell>
          <cell r="I1375" t="str">
            <v>0085</v>
          </cell>
          <cell r="J1375" t="str">
            <v>TERRAPLENES Y RELLENOS</v>
          </cell>
          <cell r="K1375" t="str">
            <v>5000884-0085</v>
          </cell>
          <cell r="L1375" t="str">
            <v>Transporte material de terraplén</v>
          </cell>
          <cell r="M1375" t="str">
            <v>C.VIT.V.N.1304/03.23.002</v>
          </cell>
        </row>
        <row r="1376">
          <cell r="A1376" t="str">
            <v>5000884-0086</v>
          </cell>
          <cell r="B1376" t="str">
            <v>50008840086</v>
          </cell>
          <cell r="C1376" t="str">
            <v>VIA NUEVA</v>
          </cell>
          <cell r="D1376" t="str">
            <v>TRAMO_8</v>
          </cell>
          <cell r="E1376" t="str">
            <v>VIA_NUEVATRAMO_8</v>
          </cell>
          <cell r="F1376" t="str">
            <v>_T8V</v>
          </cell>
          <cell r="G1376">
            <v>5000884</v>
          </cell>
          <cell r="H1376" t="str">
            <v>_5000884</v>
          </cell>
          <cell r="I1376" t="str">
            <v>0086</v>
          </cell>
          <cell r="J1376" t="str">
            <v>TERRAPLENES Y RELLENOS</v>
          </cell>
          <cell r="K1376" t="str">
            <v>5000884-0086</v>
          </cell>
          <cell r="L1376" t="str">
            <v>Transporte material de terraplén</v>
          </cell>
          <cell r="M1376" t="str">
            <v>C.VIT.V.N.1304/03.23.002</v>
          </cell>
        </row>
        <row r="1377">
          <cell r="A1377" t="str">
            <v>5000884-0087</v>
          </cell>
          <cell r="B1377" t="str">
            <v>50008840087</v>
          </cell>
          <cell r="C1377" t="str">
            <v>VIA NUEVA</v>
          </cell>
          <cell r="D1377" t="str">
            <v>TRAMO_8</v>
          </cell>
          <cell r="E1377" t="str">
            <v>VIA_NUEVATRAMO_8</v>
          </cell>
          <cell r="F1377" t="str">
            <v>_T8V</v>
          </cell>
          <cell r="G1377">
            <v>5000884</v>
          </cell>
          <cell r="H1377" t="str">
            <v>_5000884</v>
          </cell>
          <cell r="I1377" t="str">
            <v>0087</v>
          </cell>
          <cell r="J1377" t="str">
            <v>TERRAPLENES Y RELLENOS</v>
          </cell>
          <cell r="K1377" t="str">
            <v>5000884-0087</v>
          </cell>
          <cell r="L1377" t="str">
            <v>Transporte material de terraplén</v>
          </cell>
          <cell r="M1377" t="str">
            <v>C.VIT.V.N.1304/03.23.002</v>
          </cell>
        </row>
        <row r="1378">
          <cell r="A1378" t="str">
            <v>5000884-0088</v>
          </cell>
          <cell r="B1378" t="str">
            <v>50008840088</v>
          </cell>
          <cell r="C1378" t="str">
            <v>VIA NUEVA</v>
          </cell>
          <cell r="D1378" t="str">
            <v>TRAMO_8</v>
          </cell>
          <cell r="E1378" t="str">
            <v>VIA_NUEVATRAMO_8</v>
          </cell>
          <cell r="F1378" t="str">
            <v>_T8V</v>
          </cell>
          <cell r="G1378">
            <v>5000884</v>
          </cell>
          <cell r="H1378" t="str">
            <v>_5000884</v>
          </cell>
          <cell r="I1378" t="str">
            <v>0088</v>
          </cell>
          <cell r="J1378" t="str">
            <v>TERRAPLENES Y RELLENOS</v>
          </cell>
          <cell r="K1378" t="str">
            <v>5000884-0088</v>
          </cell>
          <cell r="L1378" t="str">
            <v>Transporte material de terraplén</v>
          </cell>
          <cell r="M1378" t="str">
            <v>C.VIT.V.N.1304/03.23.002</v>
          </cell>
        </row>
        <row r="1379">
          <cell r="A1379" t="str">
            <v>5000884-0089</v>
          </cell>
          <cell r="B1379" t="str">
            <v>50008840089</v>
          </cell>
          <cell r="C1379" t="str">
            <v>VIA NUEVA</v>
          </cell>
          <cell r="D1379" t="str">
            <v>TRAMO_8</v>
          </cell>
          <cell r="E1379" t="str">
            <v>VIA_NUEVATRAMO_8</v>
          </cell>
          <cell r="F1379" t="str">
            <v>_T8V</v>
          </cell>
          <cell r="G1379">
            <v>5000884</v>
          </cell>
          <cell r="H1379" t="str">
            <v>_5000884</v>
          </cell>
          <cell r="I1379" t="str">
            <v>0089</v>
          </cell>
          <cell r="J1379" t="str">
            <v>TERRAPLENES Y RELLENOS</v>
          </cell>
          <cell r="K1379" t="str">
            <v>5000884-0089</v>
          </cell>
          <cell r="L1379" t="str">
            <v>Transporte material de terraplén</v>
          </cell>
          <cell r="M1379" t="str">
            <v>C.VIT.V.N.1304/03.23.002</v>
          </cell>
        </row>
        <row r="1380">
          <cell r="A1380" t="str">
            <v>5000884-0090</v>
          </cell>
          <cell r="B1380" t="str">
            <v>50008840090</v>
          </cell>
          <cell r="C1380" t="str">
            <v>VIA NUEVA</v>
          </cell>
          <cell r="D1380" t="str">
            <v>TRAMO_8</v>
          </cell>
          <cell r="E1380" t="str">
            <v>VIA_NUEVATRAMO_8</v>
          </cell>
          <cell r="F1380" t="str">
            <v>_T8V</v>
          </cell>
          <cell r="G1380">
            <v>5000884</v>
          </cell>
          <cell r="H1380" t="str">
            <v>_5000884</v>
          </cell>
          <cell r="I1380" t="str">
            <v>0090</v>
          </cell>
          <cell r="J1380" t="str">
            <v>TERRAPLENES Y RELLENOS</v>
          </cell>
          <cell r="K1380" t="str">
            <v>5000884-0090</v>
          </cell>
          <cell r="L1380" t="str">
            <v>Transporte material de terraplén</v>
          </cell>
          <cell r="M1380" t="str">
            <v>C.VIT.V.N.1304/03.23.002</v>
          </cell>
        </row>
        <row r="1381">
          <cell r="A1381" t="str">
            <v>5000884-0091</v>
          </cell>
          <cell r="B1381" t="str">
            <v>50008840091</v>
          </cell>
          <cell r="C1381" t="str">
            <v>VIA NUEVA</v>
          </cell>
          <cell r="D1381" t="str">
            <v>TRAMO_8</v>
          </cell>
          <cell r="E1381" t="str">
            <v>VIA_NUEVATRAMO_8</v>
          </cell>
          <cell r="F1381" t="str">
            <v>_T8V</v>
          </cell>
          <cell r="G1381">
            <v>5000884</v>
          </cell>
          <cell r="H1381" t="str">
            <v>_5000884</v>
          </cell>
          <cell r="I1381" t="str">
            <v>0091</v>
          </cell>
          <cell r="J1381" t="str">
            <v>TERRAPLENES Y RELLENOS</v>
          </cell>
          <cell r="K1381" t="str">
            <v>5000884-0091</v>
          </cell>
          <cell r="L1381" t="str">
            <v>Transporte material de terraplén</v>
          </cell>
          <cell r="M1381" t="str">
            <v>C.VIT.V.N.1304/03.23.002</v>
          </cell>
        </row>
        <row r="1382">
          <cell r="A1382" t="str">
            <v>5000884-0092</v>
          </cell>
          <cell r="B1382" t="str">
            <v>50008840092</v>
          </cell>
          <cell r="C1382" t="str">
            <v>VIA NUEVA</v>
          </cell>
          <cell r="D1382" t="str">
            <v>TRAMO_8</v>
          </cell>
          <cell r="E1382" t="str">
            <v>VIA_NUEVATRAMO_8</v>
          </cell>
          <cell r="F1382" t="str">
            <v>_T8V</v>
          </cell>
          <cell r="G1382">
            <v>5000884</v>
          </cell>
          <cell r="H1382" t="str">
            <v>_5000884</v>
          </cell>
          <cell r="I1382" t="str">
            <v>0092</v>
          </cell>
          <cell r="J1382" t="str">
            <v>TERRAPLENES Y RELLENOS</v>
          </cell>
          <cell r="K1382" t="str">
            <v>5000884-0092</v>
          </cell>
          <cell r="L1382" t="str">
            <v>Transporte material de terraplén</v>
          </cell>
          <cell r="M1382" t="str">
            <v>C.VIT.V.N.1304/03.23.002</v>
          </cell>
        </row>
        <row r="1383">
          <cell r="A1383" t="str">
            <v>5000884-0093</v>
          </cell>
          <cell r="B1383" t="str">
            <v>50008840093</v>
          </cell>
          <cell r="C1383" t="str">
            <v>VIA NUEVA</v>
          </cell>
          <cell r="D1383" t="str">
            <v>TRAMO_8</v>
          </cell>
          <cell r="E1383" t="str">
            <v>VIA_NUEVATRAMO_8</v>
          </cell>
          <cell r="F1383" t="str">
            <v>_T8V</v>
          </cell>
          <cell r="G1383">
            <v>5000884</v>
          </cell>
          <cell r="H1383" t="str">
            <v>_5000884</v>
          </cell>
          <cell r="I1383" t="str">
            <v>0093</v>
          </cell>
          <cell r="J1383" t="str">
            <v>TERRAPLENES Y RELLENOS</v>
          </cell>
          <cell r="K1383" t="str">
            <v>5000884-0093</v>
          </cell>
          <cell r="L1383" t="str">
            <v>Transporte material de terraplén</v>
          </cell>
          <cell r="M1383" t="str">
            <v>C.VIT.V.N.1304/03.23.002</v>
          </cell>
        </row>
        <row r="1384">
          <cell r="A1384" t="str">
            <v>5000884-0094</v>
          </cell>
          <cell r="B1384" t="str">
            <v>50008840094</v>
          </cell>
          <cell r="C1384" t="str">
            <v>VIA NUEVA</v>
          </cell>
          <cell r="D1384" t="str">
            <v>TRAMO_8</v>
          </cell>
          <cell r="E1384" t="str">
            <v>VIA_NUEVATRAMO_8</v>
          </cell>
          <cell r="F1384" t="str">
            <v>_T8V</v>
          </cell>
          <cell r="G1384">
            <v>5000884</v>
          </cell>
          <cell r="H1384" t="str">
            <v>_5000884</v>
          </cell>
          <cell r="I1384" t="str">
            <v>0094</v>
          </cell>
          <cell r="J1384" t="str">
            <v>TERRAPLENES Y RELLENOS</v>
          </cell>
          <cell r="K1384" t="str">
            <v>5000884-0094</v>
          </cell>
          <cell r="L1384" t="str">
            <v>Transporte material de terraplén</v>
          </cell>
          <cell r="M1384" t="str">
            <v>C.VIT.V.N.1304/03.23.002</v>
          </cell>
        </row>
        <row r="1385">
          <cell r="A1385" t="str">
            <v>5000884-0095</v>
          </cell>
          <cell r="B1385" t="str">
            <v>50008840095</v>
          </cell>
          <cell r="C1385" t="str">
            <v>VIA NUEVA</v>
          </cell>
          <cell r="D1385" t="str">
            <v>TRAMO_8</v>
          </cell>
          <cell r="E1385" t="str">
            <v>VIA_NUEVATRAMO_8</v>
          </cell>
          <cell r="F1385" t="str">
            <v>_T8V</v>
          </cell>
          <cell r="G1385">
            <v>5000884</v>
          </cell>
          <cell r="H1385" t="str">
            <v>_5000884</v>
          </cell>
          <cell r="I1385" t="str">
            <v>0095</v>
          </cell>
          <cell r="J1385" t="str">
            <v>TERRAPLENES Y RELLENOS</v>
          </cell>
          <cell r="K1385" t="str">
            <v>5000884-0095</v>
          </cell>
          <cell r="L1385" t="str">
            <v>Transporte material de terraplén</v>
          </cell>
          <cell r="M1385" t="str">
            <v>C.VIT.V.N.1304/03.23.002</v>
          </cell>
        </row>
        <row r="1386">
          <cell r="A1386" t="str">
            <v>5000884-0096</v>
          </cell>
          <cell r="B1386" t="str">
            <v>50008840096</v>
          </cell>
          <cell r="C1386" t="str">
            <v>VIA NUEVA</v>
          </cell>
          <cell r="D1386" t="str">
            <v>TRAMO_8</v>
          </cell>
          <cell r="E1386" t="str">
            <v>VIA_NUEVATRAMO_8</v>
          </cell>
          <cell r="F1386" t="str">
            <v>_T8V</v>
          </cell>
          <cell r="G1386">
            <v>5000884</v>
          </cell>
          <cell r="H1386" t="str">
            <v>_5000884</v>
          </cell>
          <cell r="I1386" t="str">
            <v>0096</v>
          </cell>
          <cell r="J1386" t="str">
            <v>TERRAPLENES Y RELLENOS</v>
          </cell>
          <cell r="K1386" t="str">
            <v>5000884-0096</v>
          </cell>
          <cell r="L1386" t="str">
            <v>Transporte material de terraplén</v>
          </cell>
          <cell r="M1386" t="str">
            <v>C.VIT.V.N.1304/03.23.002</v>
          </cell>
        </row>
        <row r="1387">
          <cell r="A1387" t="str">
            <v>5000884-0097</v>
          </cell>
          <cell r="B1387" t="str">
            <v>50008840097</v>
          </cell>
          <cell r="C1387" t="str">
            <v>VIA NUEVA</v>
          </cell>
          <cell r="D1387" t="str">
            <v>TRAMO_8</v>
          </cell>
          <cell r="E1387" t="str">
            <v>VIA_NUEVATRAMO_8</v>
          </cell>
          <cell r="F1387" t="str">
            <v>_T8V</v>
          </cell>
          <cell r="G1387">
            <v>5000884</v>
          </cell>
          <cell r="H1387" t="str">
            <v>_5000884</v>
          </cell>
          <cell r="I1387" t="str">
            <v>0097</v>
          </cell>
          <cell r="J1387" t="str">
            <v>TERRAPLENES Y RELLENOS</v>
          </cell>
          <cell r="K1387" t="str">
            <v>5000884-0097</v>
          </cell>
          <cell r="L1387" t="str">
            <v>Transporte material de terraplén</v>
          </cell>
          <cell r="M1387" t="str">
            <v>C.VIT.V.N.1304/03.23.002</v>
          </cell>
        </row>
        <row r="1388">
          <cell r="A1388" t="str">
            <v>5000884-0098</v>
          </cell>
          <cell r="B1388" t="str">
            <v>50008840098</v>
          </cell>
          <cell r="C1388" t="str">
            <v>VIA NUEVA</v>
          </cell>
          <cell r="D1388" t="str">
            <v>TRAMO_8</v>
          </cell>
          <cell r="E1388" t="str">
            <v>VIA_NUEVATRAMO_8</v>
          </cell>
          <cell r="F1388" t="str">
            <v>_T8V</v>
          </cell>
          <cell r="G1388">
            <v>5000884</v>
          </cell>
          <cell r="H1388" t="str">
            <v>_5000884</v>
          </cell>
          <cell r="I1388" t="str">
            <v>0098</v>
          </cell>
          <cell r="J1388" t="str">
            <v>TERRAPLENES Y RELLENOS</v>
          </cell>
          <cell r="K1388" t="str">
            <v>5000884-0098</v>
          </cell>
          <cell r="L1388" t="str">
            <v>Transporte material de terraplén</v>
          </cell>
          <cell r="M1388" t="str">
            <v>C.VIT.V.N.1304/03.23.002</v>
          </cell>
        </row>
        <row r="1389">
          <cell r="A1389" t="str">
            <v>5000884-0099</v>
          </cell>
          <cell r="B1389" t="str">
            <v>50008840099</v>
          </cell>
          <cell r="C1389" t="str">
            <v>VIA NUEVA</v>
          </cell>
          <cell r="D1389" t="str">
            <v>TRAMO_8</v>
          </cell>
          <cell r="E1389" t="str">
            <v>VIA_NUEVATRAMO_8</v>
          </cell>
          <cell r="F1389" t="str">
            <v>_T8V</v>
          </cell>
          <cell r="G1389">
            <v>5000884</v>
          </cell>
          <cell r="H1389" t="str">
            <v>_5000884</v>
          </cell>
          <cell r="I1389" t="str">
            <v>0099</v>
          </cell>
          <cell r="J1389" t="str">
            <v>TERRAPLENES Y RELLENOS</v>
          </cell>
          <cell r="K1389" t="str">
            <v>5000884-0099</v>
          </cell>
          <cell r="L1389" t="str">
            <v>Transporte material de terraplén</v>
          </cell>
          <cell r="M1389" t="str">
            <v>C.VIT.V.N.1304/03.23.002</v>
          </cell>
        </row>
        <row r="1390">
          <cell r="A1390" t="str">
            <v>5000884-0100</v>
          </cell>
          <cell r="B1390" t="str">
            <v>50008840100</v>
          </cell>
          <cell r="C1390" t="str">
            <v>VIA NUEVA</v>
          </cell>
          <cell r="D1390" t="str">
            <v>TRAMO_8</v>
          </cell>
          <cell r="E1390" t="str">
            <v>VIA_NUEVATRAMO_8</v>
          </cell>
          <cell r="F1390" t="str">
            <v>_T8V</v>
          </cell>
          <cell r="G1390">
            <v>5000884</v>
          </cell>
          <cell r="H1390" t="str">
            <v>_5000884</v>
          </cell>
          <cell r="I1390" t="str">
            <v>0100</v>
          </cell>
          <cell r="J1390" t="str">
            <v>TERRAPLENES Y RELLENOS</v>
          </cell>
          <cell r="K1390" t="str">
            <v>5000884-0100</v>
          </cell>
          <cell r="L1390" t="str">
            <v>Transporte material de terraplén</v>
          </cell>
          <cell r="M1390" t="str">
            <v>C.VIT.V.N.1304/03.23.002</v>
          </cell>
        </row>
        <row r="1391">
          <cell r="A1391" t="str">
            <v>5000884-0101</v>
          </cell>
          <cell r="B1391" t="str">
            <v>50008840101</v>
          </cell>
          <cell r="C1391" t="str">
            <v>VIA NUEVA</v>
          </cell>
          <cell r="D1391" t="str">
            <v>TRAMO_8</v>
          </cell>
          <cell r="E1391" t="str">
            <v>VIA_NUEVATRAMO_8</v>
          </cell>
          <cell r="F1391" t="str">
            <v>_T8V</v>
          </cell>
          <cell r="G1391">
            <v>5000884</v>
          </cell>
          <cell r="H1391" t="str">
            <v>_5000884</v>
          </cell>
          <cell r="I1391" t="str">
            <v>0101</v>
          </cell>
          <cell r="J1391" t="str">
            <v>TERRAPLENES Y RELLENOS</v>
          </cell>
          <cell r="K1391" t="str">
            <v>5000884-0101</v>
          </cell>
          <cell r="L1391" t="str">
            <v>Transporte material de terraplén</v>
          </cell>
          <cell r="M1391" t="str">
            <v>C.VIT.V.N.1304/03.23.002</v>
          </cell>
        </row>
        <row r="1392">
          <cell r="A1392" t="str">
            <v>5000884-0102</v>
          </cell>
          <cell r="B1392" t="str">
            <v>50008840102</v>
          </cell>
          <cell r="C1392" t="str">
            <v>VIA NUEVA</v>
          </cell>
          <cell r="D1392" t="str">
            <v>TRAMO_8</v>
          </cell>
          <cell r="E1392" t="str">
            <v>VIA_NUEVATRAMO_8</v>
          </cell>
          <cell r="F1392" t="str">
            <v>_T8V</v>
          </cell>
          <cell r="G1392">
            <v>5000884</v>
          </cell>
          <cell r="H1392" t="str">
            <v>_5000884</v>
          </cell>
          <cell r="I1392" t="str">
            <v>0102</v>
          </cell>
          <cell r="J1392" t="str">
            <v>TERRAPLENES Y RELLENOS</v>
          </cell>
          <cell r="K1392" t="str">
            <v>5000884-0102</v>
          </cell>
          <cell r="L1392" t="str">
            <v>Transporte material de terraplén</v>
          </cell>
          <cell r="M1392" t="str">
            <v>C.VIT.V.N.1304/03.23.002</v>
          </cell>
        </row>
        <row r="1393">
          <cell r="A1393" t="str">
            <v>5000884-0103</v>
          </cell>
          <cell r="B1393" t="str">
            <v>50008840103</v>
          </cell>
          <cell r="C1393" t="str">
            <v>VIA NUEVA</v>
          </cell>
          <cell r="D1393" t="str">
            <v>TRAMO_8</v>
          </cell>
          <cell r="E1393" t="str">
            <v>VIA_NUEVATRAMO_8</v>
          </cell>
          <cell r="F1393" t="str">
            <v>_T8V</v>
          </cell>
          <cell r="G1393">
            <v>5000884</v>
          </cell>
          <cell r="H1393" t="str">
            <v>_5000884</v>
          </cell>
          <cell r="I1393" t="str">
            <v>0103</v>
          </cell>
          <cell r="J1393" t="str">
            <v>TERRAPLENES Y RELLENOS</v>
          </cell>
          <cell r="K1393" t="str">
            <v>5000884-0103</v>
          </cell>
          <cell r="L1393" t="str">
            <v>Transporte material de terraplén</v>
          </cell>
          <cell r="M1393" t="str">
            <v>C.VIT.V.N.1304/03.23.002</v>
          </cell>
        </row>
        <row r="1394">
          <cell r="A1394" t="str">
            <v>5000884-0104</v>
          </cell>
          <cell r="B1394" t="str">
            <v>50008840104</v>
          </cell>
          <cell r="C1394" t="str">
            <v>VIA NUEVA</v>
          </cell>
          <cell r="D1394" t="str">
            <v>TRAMO_8</v>
          </cell>
          <cell r="E1394" t="str">
            <v>VIA_NUEVATRAMO_8</v>
          </cell>
          <cell r="F1394" t="str">
            <v>_T8V</v>
          </cell>
          <cell r="G1394">
            <v>5000884</v>
          </cell>
          <cell r="H1394" t="str">
            <v>_5000884</v>
          </cell>
          <cell r="I1394" t="str">
            <v>0104</v>
          </cell>
          <cell r="J1394" t="str">
            <v>TERRAPLENES Y RELLENOS</v>
          </cell>
          <cell r="K1394" t="str">
            <v>5000884-0104</v>
          </cell>
          <cell r="L1394" t="str">
            <v>Transporte material de terraplén</v>
          </cell>
          <cell r="M1394" t="str">
            <v>C.VIT.V.N.1304/03.23.002</v>
          </cell>
        </row>
        <row r="1395">
          <cell r="A1395" t="str">
            <v>5000884-0105</v>
          </cell>
          <cell r="B1395" t="str">
            <v>50008840105</v>
          </cell>
          <cell r="C1395" t="str">
            <v>VIA NUEVA</v>
          </cell>
          <cell r="D1395" t="str">
            <v>TRAMO_8</v>
          </cell>
          <cell r="E1395" t="str">
            <v>VIA_NUEVATRAMO_8</v>
          </cell>
          <cell r="F1395" t="str">
            <v>_T8V</v>
          </cell>
          <cell r="G1395">
            <v>5000884</v>
          </cell>
          <cell r="H1395" t="str">
            <v>_5000884</v>
          </cell>
          <cell r="I1395" t="str">
            <v>0105</v>
          </cell>
          <cell r="J1395" t="str">
            <v>TERRAPLENES Y RELLENOS</v>
          </cell>
          <cell r="K1395" t="str">
            <v>5000884-0105</v>
          </cell>
          <cell r="L1395" t="str">
            <v>Transporte material de terraplén</v>
          </cell>
          <cell r="M1395" t="str">
            <v>C.VIT.V.N.1304/03.23.002</v>
          </cell>
        </row>
        <row r="1396">
          <cell r="A1396" t="str">
            <v>5000884-0106</v>
          </cell>
          <cell r="B1396" t="str">
            <v>50008840106</v>
          </cell>
          <cell r="C1396" t="str">
            <v>VIA NUEVA</v>
          </cell>
          <cell r="D1396" t="str">
            <v>TRAMO_8</v>
          </cell>
          <cell r="E1396" t="str">
            <v>VIA_NUEVATRAMO_8</v>
          </cell>
          <cell r="F1396" t="str">
            <v>_T8V</v>
          </cell>
          <cell r="G1396">
            <v>5000884</v>
          </cell>
          <cell r="H1396" t="str">
            <v>_5000884</v>
          </cell>
          <cell r="I1396" t="str">
            <v>0106</v>
          </cell>
          <cell r="J1396" t="str">
            <v>TERRAPLENES Y RELLENOS</v>
          </cell>
          <cell r="K1396" t="str">
            <v>5000884-0106</v>
          </cell>
          <cell r="L1396" t="str">
            <v>Transporte material de terraplén</v>
          </cell>
          <cell r="M1396" t="str">
            <v>C.VIT.V.N.1304/03.23.002</v>
          </cell>
        </row>
        <row r="1397">
          <cell r="A1397" t="str">
            <v>5000884-0107</v>
          </cell>
          <cell r="B1397" t="str">
            <v>50008840107</v>
          </cell>
          <cell r="C1397" t="str">
            <v>VIA NUEVA</v>
          </cell>
          <cell r="D1397" t="str">
            <v>TRAMO_8</v>
          </cell>
          <cell r="E1397" t="str">
            <v>VIA_NUEVATRAMO_8</v>
          </cell>
          <cell r="F1397" t="str">
            <v>_T8V</v>
          </cell>
          <cell r="G1397">
            <v>5000884</v>
          </cell>
          <cell r="H1397" t="str">
            <v>_5000884</v>
          </cell>
          <cell r="I1397" t="str">
            <v>0107</v>
          </cell>
          <cell r="J1397" t="str">
            <v>TERRAPLENES Y RELLENOS</v>
          </cell>
          <cell r="K1397" t="str">
            <v>5000884-0107</v>
          </cell>
          <cell r="L1397" t="str">
            <v>Transporte material de terraplén</v>
          </cell>
          <cell r="M1397" t="str">
            <v>C.VIT.V.N.1304/03.23.002</v>
          </cell>
        </row>
        <row r="1398">
          <cell r="A1398" t="str">
            <v>5000884-0108</v>
          </cell>
          <cell r="B1398" t="str">
            <v>50008840108</v>
          </cell>
          <cell r="C1398" t="str">
            <v>VIA NUEVA</v>
          </cell>
          <cell r="D1398" t="str">
            <v>TRAMO_8</v>
          </cell>
          <cell r="E1398" t="str">
            <v>VIA_NUEVATRAMO_8</v>
          </cell>
          <cell r="F1398" t="str">
            <v>_T8V</v>
          </cell>
          <cell r="G1398">
            <v>5000884</v>
          </cell>
          <cell r="H1398" t="str">
            <v>_5000884</v>
          </cell>
          <cell r="I1398" t="str">
            <v>0108</v>
          </cell>
          <cell r="J1398" t="str">
            <v>TERRAPLENES Y RELLENOS</v>
          </cell>
          <cell r="K1398" t="str">
            <v>5000884-0108</v>
          </cell>
          <cell r="L1398" t="str">
            <v>Transporte material de terraplén</v>
          </cell>
          <cell r="M1398" t="str">
            <v>C.VIT.V.N.1304/03.23.002</v>
          </cell>
        </row>
        <row r="1399">
          <cell r="A1399" t="str">
            <v>5000884-0109</v>
          </cell>
          <cell r="B1399" t="str">
            <v>50008840109</v>
          </cell>
          <cell r="C1399" t="str">
            <v>VIA NUEVA</v>
          </cell>
          <cell r="D1399" t="str">
            <v>TRAMO_8</v>
          </cell>
          <cell r="E1399" t="str">
            <v>VIA_NUEVATRAMO_8</v>
          </cell>
          <cell r="F1399" t="str">
            <v>_T8V</v>
          </cell>
          <cell r="G1399">
            <v>5000884</v>
          </cell>
          <cell r="H1399" t="str">
            <v>_5000884</v>
          </cell>
          <cell r="I1399" t="str">
            <v>0109</v>
          </cell>
          <cell r="J1399" t="str">
            <v>TERRAPLENES Y RELLENOS</v>
          </cell>
          <cell r="K1399" t="str">
            <v>5000884-0109</v>
          </cell>
          <cell r="L1399" t="str">
            <v>Transporte material de terraplén</v>
          </cell>
          <cell r="M1399" t="str">
            <v>C.VIT.V.N.1304/03.23.002</v>
          </cell>
        </row>
        <row r="1400">
          <cell r="A1400" t="str">
            <v>5000884-0110</v>
          </cell>
          <cell r="B1400" t="str">
            <v>50008840110</v>
          </cell>
          <cell r="C1400" t="str">
            <v>VIA NUEVA</v>
          </cell>
          <cell r="D1400" t="str">
            <v>TRAMO_8</v>
          </cell>
          <cell r="E1400" t="str">
            <v>VIA_NUEVATRAMO_8</v>
          </cell>
          <cell r="F1400" t="str">
            <v>_T8V</v>
          </cell>
          <cell r="G1400">
            <v>5000884</v>
          </cell>
          <cell r="H1400" t="str">
            <v>_5000884</v>
          </cell>
          <cell r="I1400" t="str">
            <v>0110</v>
          </cell>
          <cell r="J1400" t="str">
            <v>TERRAPLENES Y RELLENOS</v>
          </cell>
          <cell r="K1400" t="str">
            <v>5000884-0110</v>
          </cell>
          <cell r="L1400" t="str">
            <v>Transporte material de terraplén</v>
          </cell>
          <cell r="M1400" t="str">
            <v>C.VIT.V.N.1304/03.23.002</v>
          </cell>
        </row>
        <row r="1401">
          <cell r="A1401" t="str">
            <v>5000884-0111</v>
          </cell>
          <cell r="B1401" t="str">
            <v>50008840111</v>
          </cell>
          <cell r="C1401" t="str">
            <v>VIA NUEVA</v>
          </cell>
          <cell r="D1401" t="str">
            <v>TRAMO_8</v>
          </cell>
          <cell r="E1401" t="str">
            <v>VIA_NUEVATRAMO_8</v>
          </cell>
          <cell r="F1401" t="str">
            <v>_T8V</v>
          </cell>
          <cell r="G1401">
            <v>5000884</v>
          </cell>
          <cell r="H1401" t="str">
            <v>_5000884</v>
          </cell>
          <cell r="I1401" t="str">
            <v>0111</v>
          </cell>
          <cell r="J1401" t="str">
            <v>TERRAPLENES Y RELLENOS</v>
          </cell>
          <cell r="K1401" t="str">
            <v>5000884-0111</v>
          </cell>
          <cell r="L1401" t="str">
            <v>Transporte material de terraplén</v>
          </cell>
          <cell r="M1401" t="str">
            <v>C.VIT.V.N.1304/03.23.002</v>
          </cell>
        </row>
        <row r="1402">
          <cell r="A1402" t="str">
            <v>5000884-0112</v>
          </cell>
          <cell r="B1402" t="str">
            <v>50008840112</v>
          </cell>
          <cell r="C1402" t="str">
            <v>VIA NUEVA</v>
          </cell>
          <cell r="D1402" t="str">
            <v>TRAMO_8</v>
          </cell>
          <cell r="E1402" t="str">
            <v>VIA_NUEVATRAMO_8</v>
          </cell>
          <cell r="F1402" t="str">
            <v>_T8V</v>
          </cell>
          <cell r="G1402">
            <v>5000884</v>
          </cell>
          <cell r="H1402" t="str">
            <v>_5000884</v>
          </cell>
          <cell r="I1402" t="str">
            <v>0112</v>
          </cell>
          <cell r="J1402" t="str">
            <v>TERRAPLENES Y RELLENOS</v>
          </cell>
          <cell r="K1402" t="str">
            <v>5000884-0112</v>
          </cell>
          <cell r="L1402" t="str">
            <v>Transporte material de terraplén</v>
          </cell>
          <cell r="M1402" t="str">
            <v>C.VIT.V.N.1304/03.23.002</v>
          </cell>
        </row>
        <row r="1403">
          <cell r="A1403" t="str">
            <v>5000884-0113</v>
          </cell>
          <cell r="B1403" t="str">
            <v>50008840113</v>
          </cell>
          <cell r="C1403" t="str">
            <v>VIA NUEVA</v>
          </cell>
          <cell r="D1403" t="str">
            <v>TRAMO_8</v>
          </cell>
          <cell r="E1403" t="str">
            <v>VIA_NUEVATRAMO_8</v>
          </cell>
          <cell r="F1403" t="str">
            <v>_T8V</v>
          </cell>
          <cell r="G1403">
            <v>5000884</v>
          </cell>
          <cell r="H1403" t="str">
            <v>_5000884</v>
          </cell>
          <cell r="I1403" t="str">
            <v>0113</v>
          </cell>
          <cell r="J1403" t="str">
            <v>TERRAPLENES Y RELLENOS</v>
          </cell>
          <cell r="K1403" t="str">
            <v>5000884-0113</v>
          </cell>
          <cell r="L1403" t="str">
            <v>Transporte material de terraplén</v>
          </cell>
          <cell r="M1403" t="str">
            <v>C.VIT.V.N.1304/03.23.002</v>
          </cell>
        </row>
        <row r="1404">
          <cell r="A1404" t="str">
            <v>5000884-0114</v>
          </cell>
          <cell r="B1404" t="str">
            <v>50008840114</v>
          </cell>
          <cell r="C1404" t="str">
            <v>VIA NUEVA</v>
          </cell>
          <cell r="D1404" t="str">
            <v>TRAMO_8</v>
          </cell>
          <cell r="E1404" t="str">
            <v>VIA_NUEVATRAMO_8</v>
          </cell>
          <cell r="F1404" t="str">
            <v>_T8V</v>
          </cell>
          <cell r="G1404">
            <v>5000884</v>
          </cell>
          <cell r="H1404" t="str">
            <v>_5000884</v>
          </cell>
          <cell r="I1404" t="str">
            <v>0114</v>
          </cell>
          <cell r="J1404" t="str">
            <v>TERRAPLENES Y RELLENOS</v>
          </cell>
          <cell r="K1404" t="str">
            <v>5000884-0114</v>
          </cell>
          <cell r="L1404" t="str">
            <v>Transporte material de terraplén</v>
          </cell>
          <cell r="M1404" t="str">
            <v>C.VIT.V.N.1304/03.23.002</v>
          </cell>
        </row>
        <row r="1405">
          <cell r="A1405" t="str">
            <v>5000884-0115</v>
          </cell>
          <cell r="B1405" t="str">
            <v>50008840115</v>
          </cell>
          <cell r="C1405" t="str">
            <v>VIA NUEVA</v>
          </cell>
          <cell r="D1405" t="str">
            <v>TRAMO_8</v>
          </cell>
          <cell r="E1405" t="str">
            <v>VIA_NUEVATRAMO_8</v>
          </cell>
          <cell r="F1405" t="str">
            <v>_T8V</v>
          </cell>
          <cell r="G1405">
            <v>5000884</v>
          </cell>
          <cell r="H1405" t="str">
            <v>_5000884</v>
          </cell>
          <cell r="I1405" t="str">
            <v>0115</v>
          </cell>
          <cell r="J1405" t="str">
            <v>TERRAPLENES Y RELLENOS</v>
          </cell>
          <cell r="K1405" t="str">
            <v>5000884-0115</v>
          </cell>
          <cell r="L1405" t="str">
            <v>Transporte material de terraplén</v>
          </cell>
          <cell r="M1405" t="str">
            <v>C.VIT.V.N.1304/03.23.002</v>
          </cell>
        </row>
        <row r="1406">
          <cell r="A1406" t="str">
            <v>5000884-0116</v>
          </cell>
          <cell r="B1406" t="str">
            <v>50008840116</v>
          </cell>
          <cell r="C1406" t="str">
            <v>VIA NUEVA</v>
          </cell>
          <cell r="D1406" t="str">
            <v>TRAMO_8</v>
          </cell>
          <cell r="E1406" t="str">
            <v>VIA_NUEVATRAMO_8</v>
          </cell>
          <cell r="F1406" t="str">
            <v>_T8V</v>
          </cell>
          <cell r="G1406">
            <v>5000884</v>
          </cell>
          <cell r="H1406" t="str">
            <v>_5000884</v>
          </cell>
          <cell r="I1406" t="str">
            <v>0116</v>
          </cell>
          <cell r="J1406" t="str">
            <v>TERRAPLENES Y RELLENOS</v>
          </cell>
          <cell r="K1406" t="str">
            <v>5000884-0116</v>
          </cell>
          <cell r="L1406" t="str">
            <v>Transporte material de terraplén</v>
          </cell>
          <cell r="M1406" t="str">
            <v>C.VIT.V.N.1304/03.23.002</v>
          </cell>
        </row>
        <row r="1407">
          <cell r="A1407" t="str">
            <v>5000884-0117</v>
          </cell>
          <cell r="B1407" t="str">
            <v>50008840117</v>
          </cell>
          <cell r="C1407" t="str">
            <v>VIA NUEVA</v>
          </cell>
          <cell r="D1407" t="str">
            <v>TRAMO_8</v>
          </cell>
          <cell r="E1407" t="str">
            <v>VIA_NUEVATRAMO_8</v>
          </cell>
          <cell r="F1407" t="str">
            <v>_T8V</v>
          </cell>
          <cell r="G1407">
            <v>5000884</v>
          </cell>
          <cell r="H1407" t="str">
            <v>_5000884</v>
          </cell>
          <cell r="I1407" t="str">
            <v>0117</v>
          </cell>
          <cell r="J1407" t="str">
            <v>TERRAPLENES Y RELLENOS</v>
          </cell>
          <cell r="K1407" t="str">
            <v>5000884-0117</v>
          </cell>
          <cell r="L1407" t="str">
            <v>Transporte material de terraplén</v>
          </cell>
          <cell r="M1407" t="str">
            <v>C.VIT.V.N.1304/03.23.002</v>
          </cell>
        </row>
        <row r="1408">
          <cell r="A1408" t="str">
            <v>5000884-0118</v>
          </cell>
          <cell r="B1408" t="str">
            <v>50008840118</v>
          </cell>
          <cell r="C1408" t="str">
            <v>VIA NUEVA</v>
          </cell>
          <cell r="D1408" t="str">
            <v>TRAMO_8</v>
          </cell>
          <cell r="E1408" t="str">
            <v>VIA_NUEVATRAMO_8</v>
          </cell>
          <cell r="F1408" t="str">
            <v>_T8V</v>
          </cell>
          <cell r="G1408">
            <v>5000884</v>
          </cell>
          <cell r="H1408" t="str">
            <v>_5000884</v>
          </cell>
          <cell r="I1408" t="str">
            <v>0118</v>
          </cell>
          <cell r="J1408" t="str">
            <v>TERRAPLENES Y RELLENOS</v>
          </cell>
          <cell r="K1408" t="str">
            <v>5000884-0118</v>
          </cell>
          <cell r="L1408" t="str">
            <v>Transporte material de terraplén</v>
          </cell>
          <cell r="M1408" t="str">
            <v>C.VIT.V.N.1304/03.23.002</v>
          </cell>
        </row>
        <row r="1409">
          <cell r="A1409" t="str">
            <v>5000884-0119</v>
          </cell>
          <cell r="B1409" t="str">
            <v>50008840119</v>
          </cell>
          <cell r="C1409" t="str">
            <v>VIA NUEVA</v>
          </cell>
          <cell r="D1409" t="str">
            <v>TRAMO_8</v>
          </cell>
          <cell r="E1409" t="str">
            <v>VIA_NUEVATRAMO_8</v>
          </cell>
          <cell r="F1409" t="str">
            <v>_T8V</v>
          </cell>
          <cell r="G1409">
            <v>5000884</v>
          </cell>
          <cell r="H1409" t="str">
            <v>_5000884</v>
          </cell>
          <cell r="I1409" t="str">
            <v>0119</v>
          </cell>
          <cell r="J1409" t="str">
            <v>TERRAPLENES Y RELLENOS</v>
          </cell>
          <cell r="K1409" t="str">
            <v>5000884-0119</v>
          </cell>
          <cell r="L1409" t="str">
            <v>Transporte material de terraplén</v>
          </cell>
          <cell r="M1409" t="str">
            <v>C.VIT.V.N.1304/03.23.002</v>
          </cell>
        </row>
        <row r="1410">
          <cell r="A1410" t="str">
            <v>5000884-0120</v>
          </cell>
          <cell r="B1410" t="str">
            <v>50008840120</v>
          </cell>
          <cell r="C1410" t="str">
            <v>VIA NUEVA</v>
          </cell>
          <cell r="D1410" t="str">
            <v>TRAMO_8</v>
          </cell>
          <cell r="E1410" t="str">
            <v>VIA_NUEVATRAMO_8</v>
          </cell>
          <cell r="F1410" t="str">
            <v>_T8V</v>
          </cell>
          <cell r="G1410">
            <v>5000884</v>
          </cell>
          <cell r="H1410" t="str">
            <v>_5000884</v>
          </cell>
          <cell r="I1410" t="str">
            <v>0120</v>
          </cell>
          <cell r="J1410" t="str">
            <v>TERRAPLENES Y RELLENOS</v>
          </cell>
          <cell r="K1410" t="str">
            <v>5000884-0120</v>
          </cell>
          <cell r="L1410" t="str">
            <v>Transporte material de terraplén</v>
          </cell>
          <cell r="M1410" t="str">
            <v>C.VIT.V.N.1304/03.23.002</v>
          </cell>
        </row>
        <row r="1411">
          <cell r="A1411" t="str">
            <v>5000884-0121</v>
          </cell>
          <cell r="B1411" t="str">
            <v>50008840121</v>
          </cell>
          <cell r="C1411" t="str">
            <v>VIA NUEVA</v>
          </cell>
          <cell r="D1411" t="str">
            <v>TRAMO_8</v>
          </cell>
          <cell r="E1411" t="str">
            <v>VIA_NUEVATRAMO_8</v>
          </cell>
          <cell r="F1411" t="str">
            <v>_T8V</v>
          </cell>
          <cell r="G1411">
            <v>5000884</v>
          </cell>
          <cell r="H1411" t="str">
            <v>_5000884</v>
          </cell>
          <cell r="I1411" t="str">
            <v>0121</v>
          </cell>
          <cell r="J1411" t="str">
            <v>TERRAPLENES Y RELLENOS</v>
          </cell>
          <cell r="K1411" t="str">
            <v>5000884-0121</v>
          </cell>
          <cell r="L1411" t="str">
            <v>Transporte material de terraplén</v>
          </cell>
          <cell r="M1411" t="str">
            <v>C.VIT.V.N.1304/03.23.002</v>
          </cell>
        </row>
        <row r="1412">
          <cell r="A1412" t="str">
            <v>5000884-0122</v>
          </cell>
          <cell r="B1412" t="str">
            <v>50008840122</v>
          </cell>
          <cell r="C1412" t="str">
            <v>VIA NUEVA</v>
          </cell>
          <cell r="D1412" t="str">
            <v>TRAMO_8</v>
          </cell>
          <cell r="E1412" t="str">
            <v>VIA_NUEVATRAMO_8</v>
          </cell>
          <cell r="F1412" t="str">
            <v>_T8V</v>
          </cell>
          <cell r="G1412">
            <v>5000884</v>
          </cell>
          <cell r="H1412" t="str">
            <v>_5000884</v>
          </cell>
          <cell r="I1412" t="str">
            <v>0122</v>
          </cell>
          <cell r="J1412" t="str">
            <v>TERRAPLENES Y RELLENOS</v>
          </cell>
          <cell r="K1412" t="str">
            <v>5000884-0122</v>
          </cell>
          <cell r="L1412" t="str">
            <v>Transporte material de terraplén</v>
          </cell>
          <cell r="M1412" t="str">
            <v>C.VIT.V.N.1304/03.23.002</v>
          </cell>
        </row>
        <row r="1413">
          <cell r="A1413" t="str">
            <v>5000884-0123</v>
          </cell>
          <cell r="B1413" t="str">
            <v>50008840123</v>
          </cell>
          <cell r="C1413" t="str">
            <v>VIA NUEVA</v>
          </cell>
          <cell r="D1413" t="str">
            <v>TRAMO_8</v>
          </cell>
          <cell r="E1413" t="str">
            <v>VIA_NUEVATRAMO_8</v>
          </cell>
          <cell r="F1413" t="str">
            <v>_T8V</v>
          </cell>
          <cell r="G1413">
            <v>5000884</v>
          </cell>
          <cell r="H1413" t="str">
            <v>_5000884</v>
          </cell>
          <cell r="I1413" t="str">
            <v>0123</v>
          </cell>
          <cell r="J1413" t="str">
            <v>TERRAPLENES Y RELLENOS</v>
          </cell>
          <cell r="K1413" t="str">
            <v>5000884-0123</v>
          </cell>
          <cell r="L1413" t="str">
            <v>Transporte material de terraplén</v>
          </cell>
          <cell r="M1413" t="str">
            <v>C.VIT.V.N.1304/03.23.002</v>
          </cell>
        </row>
        <row r="1414">
          <cell r="A1414" t="str">
            <v>5000884-0124</v>
          </cell>
          <cell r="B1414" t="str">
            <v>50008840124</v>
          </cell>
          <cell r="C1414" t="str">
            <v>VIA NUEVA</v>
          </cell>
          <cell r="D1414" t="str">
            <v>TRAMO_8</v>
          </cell>
          <cell r="E1414" t="str">
            <v>VIA_NUEVATRAMO_8</v>
          </cell>
          <cell r="F1414" t="str">
            <v>_T8V</v>
          </cell>
          <cell r="G1414">
            <v>5000884</v>
          </cell>
          <cell r="H1414" t="str">
            <v>_5000884</v>
          </cell>
          <cell r="I1414" t="str">
            <v>0124</v>
          </cell>
          <cell r="J1414" t="str">
            <v>TERRAPLENES Y RELLENOS</v>
          </cell>
          <cell r="K1414" t="str">
            <v>5000884-0124</v>
          </cell>
          <cell r="L1414" t="str">
            <v>Transporte material de terraplén</v>
          </cell>
          <cell r="M1414" t="str">
            <v>C.VIT.V.N.1304/03.23.002</v>
          </cell>
        </row>
        <row r="1415">
          <cell r="A1415" t="str">
            <v>5000884-0125</v>
          </cell>
          <cell r="B1415" t="str">
            <v>50008840125</v>
          </cell>
          <cell r="C1415" t="str">
            <v>VIA NUEVA</v>
          </cell>
          <cell r="D1415" t="str">
            <v>TRAMO_8</v>
          </cell>
          <cell r="E1415" t="str">
            <v>VIA_NUEVATRAMO_8</v>
          </cell>
          <cell r="F1415" t="str">
            <v>_T8V</v>
          </cell>
          <cell r="G1415">
            <v>5000884</v>
          </cell>
          <cell r="H1415" t="str">
            <v>_5000884</v>
          </cell>
          <cell r="I1415" t="str">
            <v>0125</v>
          </cell>
          <cell r="J1415" t="str">
            <v>TERRAPLENES Y RELLENOS</v>
          </cell>
          <cell r="K1415" t="str">
            <v>5000884-0125</v>
          </cell>
          <cell r="L1415" t="str">
            <v>Transporte material de terraplén</v>
          </cell>
          <cell r="M1415" t="str">
            <v>C.VIT.V.N.1304/03.23.002</v>
          </cell>
        </row>
        <row r="1416">
          <cell r="A1416" t="str">
            <v>5000884-0126</v>
          </cell>
          <cell r="B1416" t="str">
            <v>50008840126</v>
          </cell>
          <cell r="C1416" t="str">
            <v>VIA NUEVA</v>
          </cell>
          <cell r="D1416" t="str">
            <v>TRAMO_8</v>
          </cell>
          <cell r="E1416" t="str">
            <v>VIA_NUEVATRAMO_8</v>
          </cell>
          <cell r="F1416" t="str">
            <v>_T8V</v>
          </cell>
          <cell r="G1416">
            <v>5000884</v>
          </cell>
          <cell r="H1416" t="str">
            <v>_5000884</v>
          </cell>
          <cell r="I1416" t="str">
            <v>0126</v>
          </cell>
          <cell r="J1416" t="str">
            <v>TERRAPLENES Y RELLENOS</v>
          </cell>
          <cell r="K1416" t="str">
            <v>5000884-0126</v>
          </cell>
          <cell r="L1416" t="str">
            <v>Transporte material de terraplén</v>
          </cell>
          <cell r="M1416" t="str">
            <v>C.VIT.V.N.1304/03.23.002</v>
          </cell>
        </row>
        <row r="1417">
          <cell r="A1417" t="str">
            <v>5000885-0002</v>
          </cell>
          <cell r="B1417" t="str">
            <v>50008850002</v>
          </cell>
          <cell r="C1417" t="str">
            <v>VIA NUEVA</v>
          </cell>
          <cell r="D1417" t="str">
            <v>TRAMO_8</v>
          </cell>
          <cell r="E1417" t="str">
            <v>VIA_NUEVATRAMO_8</v>
          </cell>
          <cell r="F1417" t="str">
            <v>_T8V</v>
          </cell>
          <cell r="G1417">
            <v>5000885</v>
          </cell>
          <cell r="H1417" t="str">
            <v>_5000885</v>
          </cell>
          <cell r="I1417" t="str">
            <v>0002</v>
          </cell>
          <cell r="J1417" t="str">
            <v>BASE Y SUBBASE</v>
          </cell>
          <cell r="K1417" t="str">
            <v>5000885-0002</v>
          </cell>
          <cell r="L1417" t="str">
            <v>Subbase EL DORADO</v>
          </cell>
          <cell r="M1417" t="str">
            <v>C.VIT.V.N.1304/03.23.003</v>
          </cell>
        </row>
        <row r="1418">
          <cell r="A1418" t="str">
            <v>5000885-0003</v>
          </cell>
          <cell r="B1418" t="str">
            <v>50008850003</v>
          </cell>
          <cell r="C1418" t="str">
            <v>VIA NUEVA</v>
          </cell>
          <cell r="D1418" t="str">
            <v>TRAMO_8</v>
          </cell>
          <cell r="E1418" t="str">
            <v>VIA_NUEVATRAMO_8</v>
          </cell>
          <cell r="F1418" t="str">
            <v>_T8V</v>
          </cell>
          <cell r="G1418">
            <v>5000885</v>
          </cell>
          <cell r="H1418" t="str">
            <v>_5000885</v>
          </cell>
          <cell r="I1418" t="str">
            <v>0003</v>
          </cell>
          <cell r="J1418" t="str">
            <v>BASE Y SUBBASE</v>
          </cell>
          <cell r="K1418" t="str">
            <v>5000885-0003</v>
          </cell>
          <cell r="L1418" t="str">
            <v>Base</v>
          </cell>
          <cell r="M1418" t="str">
            <v>C.VIT.V.N.1304/03.23.003</v>
          </cell>
        </row>
        <row r="1419">
          <cell r="A1419" t="str">
            <v>5000885-0005</v>
          </cell>
          <cell r="B1419" t="str">
            <v>50008850005</v>
          </cell>
          <cell r="C1419" t="str">
            <v>VIA NUEVA</v>
          </cell>
          <cell r="D1419" t="str">
            <v>TRAMO_8</v>
          </cell>
          <cell r="E1419" t="str">
            <v>VIA_NUEVATRAMO_8</v>
          </cell>
          <cell r="F1419" t="str">
            <v>_T8V</v>
          </cell>
          <cell r="G1419">
            <v>5000885</v>
          </cell>
          <cell r="H1419" t="str">
            <v>_5000885</v>
          </cell>
          <cell r="I1419" t="str">
            <v>0005</v>
          </cell>
          <cell r="J1419" t="str">
            <v>BASE Y SUBBASE</v>
          </cell>
          <cell r="K1419" t="str">
            <v>5000885-0005</v>
          </cell>
          <cell r="L1419" t="str">
            <v>Afirmado para mejoramiento de subrasante</v>
          </cell>
          <cell r="M1419" t="str">
            <v>C.VIT.V.N.1304/03.23.003</v>
          </cell>
        </row>
        <row r="1420">
          <cell r="A1420" t="str">
            <v>5000885-0009</v>
          </cell>
          <cell r="B1420" t="str">
            <v>50008850009</v>
          </cell>
          <cell r="C1420" t="str">
            <v>VIA NUEVA</v>
          </cell>
          <cell r="D1420" t="str">
            <v>TRAMO_8</v>
          </cell>
          <cell r="E1420" t="str">
            <v>VIA_NUEVATRAMO_8</v>
          </cell>
          <cell r="F1420" t="str">
            <v>_T8V</v>
          </cell>
          <cell r="G1420">
            <v>5000885</v>
          </cell>
          <cell r="H1420" t="str">
            <v>_5000885</v>
          </cell>
          <cell r="I1420" t="str">
            <v>0009</v>
          </cell>
          <cell r="J1420" t="str">
            <v>BASE Y SUBBASE</v>
          </cell>
          <cell r="K1420" t="str">
            <v>5000885-0009</v>
          </cell>
          <cell r="L1420" t="str">
            <v>Imprimación</v>
          </cell>
          <cell r="M1420" t="str">
            <v>C.VIT.V.N.1304/03.23.003</v>
          </cell>
        </row>
        <row r="1421">
          <cell r="A1421" t="str">
            <v>5000885-0010</v>
          </cell>
          <cell r="B1421" t="str">
            <v>50008850010</v>
          </cell>
          <cell r="C1421" t="str">
            <v>VIA NUEVA</v>
          </cell>
          <cell r="D1421" t="str">
            <v>TRAMO_8</v>
          </cell>
          <cell r="E1421" t="str">
            <v>VIA_NUEVATRAMO_8</v>
          </cell>
          <cell r="F1421" t="str">
            <v>_T8V</v>
          </cell>
          <cell r="G1421">
            <v>5000885</v>
          </cell>
          <cell r="H1421" t="str">
            <v>_5000885</v>
          </cell>
          <cell r="I1421" t="str">
            <v>0010</v>
          </cell>
          <cell r="J1421" t="str">
            <v>BASE Y SUBBASE</v>
          </cell>
          <cell r="K1421" t="str">
            <v>5000885-0010</v>
          </cell>
          <cell r="L1421" t="str">
            <v>Transporte base y subbase</v>
          </cell>
          <cell r="M1421" t="str">
            <v>C.VIT.V.N.1304/03.23.003</v>
          </cell>
        </row>
        <row r="1422">
          <cell r="A1422" t="str">
            <v>5000885-0011</v>
          </cell>
          <cell r="B1422" t="str">
            <v>50008850011</v>
          </cell>
          <cell r="C1422" t="str">
            <v>VIA NUEVA</v>
          </cell>
          <cell r="D1422" t="str">
            <v>TRAMO_8</v>
          </cell>
          <cell r="E1422" t="str">
            <v>VIA_NUEVATRAMO_8</v>
          </cell>
          <cell r="F1422" t="str">
            <v>_T8V</v>
          </cell>
          <cell r="G1422">
            <v>5000885</v>
          </cell>
          <cell r="H1422" t="str">
            <v>_5000885</v>
          </cell>
          <cell r="I1422" t="str">
            <v>0011</v>
          </cell>
          <cell r="J1422" t="str">
            <v>BASE Y SUBBASE</v>
          </cell>
          <cell r="K1422" t="str">
            <v>5000885-0011</v>
          </cell>
          <cell r="L1422" t="str">
            <v>Transporte base y subbase</v>
          </cell>
          <cell r="M1422" t="str">
            <v>C.VIT.V.N.1304/03.23.003</v>
          </cell>
        </row>
        <row r="1423">
          <cell r="A1423" t="str">
            <v>5000885-0020</v>
          </cell>
          <cell r="B1423" t="str">
            <v>50008850020</v>
          </cell>
          <cell r="C1423" t="str">
            <v>VIA NUEVA</v>
          </cell>
          <cell r="D1423" t="str">
            <v>TRAMO_8</v>
          </cell>
          <cell r="E1423" t="str">
            <v>VIA_NUEVATRAMO_8</v>
          </cell>
          <cell r="F1423" t="str">
            <v>_T8V</v>
          </cell>
          <cell r="G1423">
            <v>5000885</v>
          </cell>
          <cell r="H1423" t="str">
            <v>_5000885</v>
          </cell>
          <cell r="I1423" t="str">
            <v>0020</v>
          </cell>
          <cell r="J1423" t="str">
            <v>BASE Y SUBBASE</v>
          </cell>
          <cell r="K1423" t="str">
            <v>5000885-0020</v>
          </cell>
          <cell r="L1423" t="str">
            <v>Subbase CPB</v>
          </cell>
          <cell r="M1423" t="str">
            <v>C.VIT.V.N.1304/03.23.003</v>
          </cell>
        </row>
        <row r="1424">
          <cell r="A1424" t="str">
            <v>5000885-0021</v>
          </cell>
          <cell r="B1424" t="str">
            <v>50008850021</v>
          </cell>
          <cell r="C1424" t="str">
            <v>VIA NUEVA</v>
          </cell>
          <cell r="D1424" t="str">
            <v>TRAMO_8</v>
          </cell>
          <cell r="E1424" t="str">
            <v>VIA_NUEVATRAMO_8</v>
          </cell>
          <cell r="F1424" t="str">
            <v>_T8V</v>
          </cell>
          <cell r="G1424">
            <v>5000885</v>
          </cell>
          <cell r="H1424" t="str">
            <v>_5000885</v>
          </cell>
          <cell r="I1424" t="str">
            <v>0021</v>
          </cell>
          <cell r="J1424" t="str">
            <v>BASE Y SUBBASE</v>
          </cell>
          <cell r="K1424" t="str">
            <v>5000885-0021</v>
          </cell>
          <cell r="L1424" t="str">
            <v>Transporte base y subbase</v>
          </cell>
          <cell r="M1424" t="str">
            <v>C.VIT.V.N.1304/03.23.003</v>
          </cell>
        </row>
        <row r="1425">
          <cell r="A1425" t="str">
            <v>5000885-0022</v>
          </cell>
          <cell r="B1425" t="str">
            <v>50008850022</v>
          </cell>
          <cell r="C1425" t="str">
            <v>VIA NUEVA</v>
          </cell>
          <cell r="D1425" t="str">
            <v>TRAMO_8</v>
          </cell>
          <cell r="E1425" t="str">
            <v>VIA_NUEVATRAMO_8</v>
          </cell>
          <cell r="F1425" t="str">
            <v>_T8V</v>
          </cell>
          <cell r="G1425">
            <v>5000885</v>
          </cell>
          <cell r="H1425" t="str">
            <v>_5000885</v>
          </cell>
          <cell r="I1425" t="str">
            <v>0022</v>
          </cell>
          <cell r="J1425" t="str">
            <v>BASE Y SUBBASE</v>
          </cell>
          <cell r="K1425" t="str">
            <v>5000885-0022</v>
          </cell>
          <cell r="L1425" t="str">
            <v>Transporte base y subbase</v>
          </cell>
          <cell r="M1425" t="str">
            <v>C.VIT.V.N.1304/03.23.003</v>
          </cell>
        </row>
        <row r="1426">
          <cell r="A1426" t="str">
            <v>5000885-0023</v>
          </cell>
          <cell r="B1426" t="str">
            <v>50008850023</v>
          </cell>
          <cell r="C1426" t="str">
            <v>VIA NUEVA</v>
          </cell>
          <cell r="D1426" t="str">
            <v>TRAMO_8</v>
          </cell>
          <cell r="E1426" t="str">
            <v>VIA_NUEVATRAMO_8</v>
          </cell>
          <cell r="F1426" t="str">
            <v>_T8V</v>
          </cell>
          <cell r="G1426">
            <v>5000885</v>
          </cell>
          <cell r="H1426" t="str">
            <v>_5000885</v>
          </cell>
          <cell r="I1426" t="str">
            <v>0023</v>
          </cell>
          <cell r="J1426" t="str">
            <v>BASE Y SUBBASE</v>
          </cell>
          <cell r="K1426" t="str">
            <v>5000885-0023</v>
          </cell>
          <cell r="L1426" t="str">
            <v>Transporte base y subbase</v>
          </cell>
          <cell r="M1426" t="str">
            <v>C.VIT.V.N.1304/03.23.003</v>
          </cell>
        </row>
        <row r="1427">
          <cell r="A1427" t="str">
            <v>5000885-0024</v>
          </cell>
          <cell r="B1427" t="str">
            <v>50008850024</v>
          </cell>
          <cell r="C1427" t="str">
            <v>VIA NUEVA</v>
          </cell>
          <cell r="D1427" t="str">
            <v>TRAMO_8</v>
          </cell>
          <cell r="E1427" t="str">
            <v>VIA_NUEVATRAMO_8</v>
          </cell>
          <cell r="F1427" t="str">
            <v>_T8V</v>
          </cell>
          <cell r="G1427">
            <v>5000885</v>
          </cell>
          <cell r="H1427" t="str">
            <v>_5000885</v>
          </cell>
          <cell r="I1427" t="str">
            <v>0024</v>
          </cell>
          <cell r="J1427" t="str">
            <v>BASE Y SUBBASE</v>
          </cell>
          <cell r="K1427" t="str">
            <v>5000885-0024</v>
          </cell>
          <cell r="L1427" t="str">
            <v>Transporte base y subbase</v>
          </cell>
          <cell r="M1427" t="str">
            <v>C.VIT.V.N.1304/03.23.003</v>
          </cell>
        </row>
        <row r="1428">
          <cell r="A1428" t="str">
            <v>5000885-0025</v>
          </cell>
          <cell r="B1428" t="str">
            <v>50008850025</v>
          </cell>
          <cell r="C1428" t="str">
            <v>VIA NUEVA</v>
          </cell>
          <cell r="D1428" t="str">
            <v>TRAMO_8</v>
          </cell>
          <cell r="E1428" t="str">
            <v>VIA_NUEVATRAMO_8</v>
          </cell>
          <cell r="F1428" t="str">
            <v>_T8V</v>
          </cell>
          <cell r="G1428">
            <v>5000885</v>
          </cell>
          <cell r="H1428" t="str">
            <v>_5000885</v>
          </cell>
          <cell r="I1428" t="str">
            <v>0025</v>
          </cell>
          <cell r="J1428" t="str">
            <v>BASE Y SUBBASE</v>
          </cell>
          <cell r="K1428" t="str">
            <v>5000885-0025</v>
          </cell>
          <cell r="L1428" t="str">
            <v>Transporte base y subbase</v>
          </cell>
          <cell r="M1428" t="str">
            <v>C.VIT.V.N.1304/03.23.003</v>
          </cell>
        </row>
        <row r="1429">
          <cell r="A1429" t="str">
            <v>5000885-0026</v>
          </cell>
          <cell r="B1429" t="str">
            <v>50008850026</v>
          </cell>
          <cell r="C1429" t="str">
            <v>VIA NUEVA</v>
          </cell>
          <cell r="D1429" t="str">
            <v>TRAMO_8</v>
          </cell>
          <cell r="E1429" t="str">
            <v>VIA_NUEVATRAMO_8</v>
          </cell>
          <cell r="F1429" t="str">
            <v>_T8V</v>
          </cell>
          <cell r="G1429">
            <v>5000885</v>
          </cell>
          <cell r="H1429" t="str">
            <v>_5000885</v>
          </cell>
          <cell r="I1429" t="str">
            <v>0026</v>
          </cell>
          <cell r="J1429" t="str">
            <v>BASE Y SUBBASE</v>
          </cell>
          <cell r="K1429" t="str">
            <v>5000885-0026</v>
          </cell>
          <cell r="L1429" t="str">
            <v>Transporte base y subbase</v>
          </cell>
          <cell r="M1429" t="str">
            <v>C.VIT.V.N.1304/03.23.003</v>
          </cell>
        </row>
        <row r="1430">
          <cell r="A1430" t="str">
            <v>5000885-0027</v>
          </cell>
          <cell r="B1430" t="str">
            <v>50008850027</v>
          </cell>
          <cell r="C1430" t="str">
            <v>VIA NUEVA</v>
          </cell>
          <cell r="D1430" t="str">
            <v>TRAMO_8</v>
          </cell>
          <cell r="E1430" t="str">
            <v>VIA_NUEVATRAMO_8</v>
          </cell>
          <cell r="F1430" t="str">
            <v>_T8V</v>
          </cell>
          <cell r="G1430">
            <v>5000885</v>
          </cell>
          <cell r="H1430" t="str">
            <v>_5000885</v>
          </cell>
          <cell r="I1430" t="str">
            <v>0027</v>
          </cell>
          <cell r="J1430" t="str">
            <v>BASE Y SUBBASE</v>
          </cell>
          <cell r="K1430" t="str">
            <v>5000885-0027</v>
          </cell>
          <cell r="L1430" t="str">
            <v>Transporte base y subbase</v>
          </cell>
          <cell r="M1430" t="str">
            <v>C.VIT.V.N.1304/03.23.003</v>
          </cell>
        </row>
        <row r="1431">
          <cell r="A1431" t="str">
            <v>5000885-0028</v>
          </cell>
          <cell r="B1431" t="str">
            <v>50008850028</v>
          </cell>
          <cell r="C1431" t="str">
            <v>VIA NUEVA</v>
          </cell>
          <cell r="D1431" t="str">
            <v>TRAMO_8</v>
          </cell>
          <cell r="E1431" t="str">
            <v>VIA_NUEVATRAMO_8</v>
          </cell>
          <cell r="F1431" t="str">
            <v>_T8V</v>
          </cell>
          <cell r="G1431">
            <v>5000885</v>
          </cell>
          <cell r="H1431" t="str">
            <v>_5000885</v>
          </cell>
          <cell r="I1431" t="str">
            <v>0028</v>
          </cell>
          <cell r="J1431" t="str">
            <v>BASE Y SUBBASE</v>
          </cell>
          <cell r="K1431" t="str">
            <v>5000885-0028</v>
          </cell>
          <cell r="L1431" t="str">
            <v>Transporte base y subbase</v>
          </cell>
          <cell r="M1431" t="str">
            <v>C.VIT.V.N.1304/03.23.003</v>
          </cell>
        </row>
        <row r="1432">
          <cell r="A1432" t="str">
            <v>5000885-0029</v>
          </cell>
          <cell r="B1432" t="str">
            <v>50008850029</v>
          </cell>
          <cell r="C1432" t="str">
            <v>VIA NUEVA</v>
          </cell>
          <cell r="D1432" t="str">
            <v>TRAMO_8</v>
          </cell>
          <cell r="E1432" t="str">
            <v>VIA_NUEVATRAMO_8</v>
          </cell>
          <cell r="F1432" t="str">
            <v>_T8V</v>
          </cell>
          <cell r="G1432">
            <v>5000885</v>
          </cell>
          <cell r="H1432" t="str">
            <v>_5000885</v>
          </cell>
          <cell r="I1432" t="str">
            <v>0029</v>
          </cell>
          <cell r="J1432" t="str">
            <v>BASE Y SUBBASE</v>
          </cell>
          <cell r="K1432" t="str">
            <v>5000885-0029</v>
          </cell>
          <cell r="L1432" t="str">
            <v>Transporte base y subbase</v>
          </cell>
          <cell r="M1432" t="str">
            <v>C.VIT.V.N.1304/03.23.003</v>
          </cell>
        </row>
        <row r="1433">
          <cell r="A1433" t="str">
            <v>5000885-0030</v>
          </cell>
          <cell r="B1433" t="str">
            <v>50008850030</v>
          </cell>
          <cell r="C1433" t="str">
            <v>VIA NUEVA</v>
          </cell>
          <cell r="D1433" t="str">
            <v>TRAMO_8</v>
          </cell>
          <cell r="E1433" t="str">
            <v>VIA_NUEVATRAMO_8</v>
          </cell>
          <cell r="F1433" t="str">
            <v>_T8V</v>
          </cell>
          <cell r="G1433">
            <v>5000885</v>
          </cell>
          <cell r="H1433" t="str">
            <v>_5000885</v>
          </cell>
          <cell r="I1433" t="str">
            <v>0030</v>
          </cell>
          <cell r="J1433" t="str">
            <v>BASE Y SUBBASE</v>
          </cell>
          <cell r="K1433" t="str">
            <v>5000885-0030</v>
          </cell>
          <cell r="L1433" t="str">
            <v>Transporte base y subbase</v>
          </cell>
          <cell r="M1433" t="str">
            <v>C.VIT.V.N.1304/03.23.003</v>
          </cell>
        </row>
        <row r="1434">
          <cell r="A1434" t="str">
            <v>5000885-0031</v>
          </cell>
          <cell r="B1434" t="str">
            <v>50008850031</v>
          </cell>
          <cell r="C1434" t="str">
            <v>VIA NUEVA</v>
          </cell>
          <cell r="D1434" t="str">
            <v>TRAMO_8</v>
          </cell>
          <cell r="E1434" t="str">
            <v>VIA_NUEVATRAMO_8</v>
          </cell>
          <cell r="F1434" t="str">
            <v>_T8V</v>
          </cell>
          <cell r="G1434">
            <v>5000885</v>
          </cell>
          <cell r="H1434" t="str">
            <v>_5000885</v>
          </cell>
          <cell r="I1434" t="str">
            <v>0031</v>
          </cell>
          <cell r="J1434" t="str">
            <v>BASE Y SUBBASE</v>
          </cell>
          <cell r="K1434" t="str">
            <v>5000885-0031</v>
          </cell>
          <cell r="L1434" t="str">
            <v>Transporte base y subbase</v>
          </cell>
          <cell r="M1434" t="str">
            <v>C.VIT.V.N.1304/03.23.003</v>
          </cell>
        </row>
        <row r="1435">
          <cell r="A1435" t="str">
            <v>5000885-0032</v>
          </cell>
          <cell r="B1435" t="str">
            <v>50008850032</v>
          </cell>
          <cell r="C1435" t="str">
            <v>VIA NUEVA</v>
          </cell>
          <cell r="D1435" t="str">
            <v>TRAMO_8</v>
          </cell>
          <cell r="E1435" t="str">
            <v>VIA_NUEVATRAMO_8</v>
          </cell>
          <cell r="F1435" t="str">
            <v>_T8V</v>
          </cell>
          <cell r="G1435">
            <v>5000885</v>
          </cell>
          <cell r="H1435" t="str">
            <v>_5000885</v>
          </cell>
          <cell r="I1435" t="str">
            <v>0032</v>
          </cell>
          <cell r="J1435" t="str">
            <v>BASE Y SUBBASE</v>
          </cell>
          <cell r="K1435" t="str">
            <v>5000885-0032</v>
          </cell>
          <cell r="L1435" t="str">
            <v>Transporte base y subbase</v>
          </cell>
          <cell r="M1435" t="str">
            <v>C.VIT.V.N.1304/03.23.003</v>
          </cell>
        </row>
        <row r="1436">
          <cell r="A1436" t="str">
            <v>5000885-0033</v>
          </cell>
          <cell r="B1436" t="str">
            <v>50008850033</v>
          </cell>
          <cell r="C1436" t="str">
            <v>VIA NUEVA</v>
          </cell>
          <cell r="D1436" t="str">
            <v>TRAMO_8</v>
          </cell>
          <cell r="E1436" t="str">
            <v>VIA_NUEVATRAMO_8</v>
          </cell>
          <cell r="F1436" t="str">
            <v>_T8V</v>
          </cell>
          <cell r="G1436">
            <v>5000885</v>
          </cell>
          <cell r="H1436" t="str">
            <v>_5000885</v>
          </cell>
          <cell r="I1436" t="str">
            <v>0033</v>
          </cell>
          <cell r="J1436" t="str">
            <v>BASE Y SUBBASE</v>
          </cell>
          <cell r="K1436" t="str">
            <v>5000885-0033</v>
          </cell>
          <cell r="L1436" t="str">
            <v>Transporte base y subbase</v>
          </cell>
          <cell r="M1436" t="str">
            <v>C.VIT.V.N.1304/03.23.003</v>
          </cell>
        </row>
        <row r="1437">
          <cell r="A1437" t="str">
            <v>5000885-0034</v>
          </cell>
          <cell r="B1437" t="str">
            <v>50008850034</v>
          </cell>
          <cell r="C1437" t="str">
            <v>VIA NUEVA</v>
          </cell>
          <cell r="D1437" t="str">
            <v>TRAMO_8</v>
          </cell>
          <cell r="E1437" t="str">
            <v>VIA_NUEVATRAMO_8</v>
          </cell>
          <cell r="F1437" t="str">
            <v>_T8V</v>
          </cell>
          <cell r="G1437">
            <v>5000885</v>
          </cell>
          <cell r="H1437" t="str">
            <v>_5000885</v>
          </cell>
          <cell r="I1437" t="str">
            <v>0034</v>
          </cell>
          <cell r="J1437" t="str">
            <v>BASE Y SUBBASE</v>
          </cell>
          <cell r="K1437" t="str">
            <v>5000885-0034</v>
          </cell>
          <cell r="L1437" t="str">
            <v>Transporte base y subbase</v>
          </cell>
          <cell r="M1437" t="str">
            <v>C.VIT.V.N.1304/03.23.003</v>
          </cell>
        </row>
        <row r="1438">
          <cell r="A1438" t="str">
            <v>5000885-0035</v>
          </cell>
          <cell r="B1438" t="str">
            <v>50008850035</v>
          </cell>
          <cell r="C1438" t="str">
            <v>VIA NUEVA</v>
          </cell>
          <cell r="D1438" t="str">
            <v>TRAMO_8</v>
          </cell>
          <cell r="E1438" t="str">
            <v>VIA_NUEVATRAMO_8</v>
          </cell>
          <cell r="F1438" t="str">
            <v>_T8V</v>
          </cell>
          <cell r="G1438">
            <v>5000885</v>
          </cell>
          <cell r="H1438" t="str">
            <v>_5000885</v>
          </cell>
          <cell r="I1438" t="str">
            <v>0035</v>
          </cell>
          <cell r="J1438" t="str">
            <v>BASE Y SUBBASE</v>
          </cell>
          <cell r="K1438" t="str">
            <v>5000885-0035</v>
          </cell>
          <cell r="L1438" t="str">
            <v>Transporte base y subbase</v>
          </cell>
          <cell r="M1438" t="str">
            <v>C.VIT.V.N.1304/03.23.003</v>
          </cell>
        </row>
        <row r="1439">
          <cell r="A1439" t="str">
            <v>5000885-0036</v>
          </cell>
          <cell r="B1439" t="str">
            <v>50008850036</v>
          </cell>
          <cell r="C1439" t="str">
            <v>VIA NUEVA</v>
          </cell>
          <cell r="D1439" t="str">
            <v>TRAMO_8</v>
          </cell>
          <cell r="E1439" t="str">
            <v>VIA_NUEVATRAMO_8</v>
          </cell>
          <cell r="F1439" t="str">
            <v>_T8V</v>
          </cell>
          <cell r="G1439">
            <v>5000885</v>
          </cell>
          <cell r="H1439" t="str">
            <v>_5000885</v>
          </cell>
          <cell r="I1439" t="str">
            <v>0036</v>
          </cell>
          <cell r="J1439" t="str">
            <v>BASE Y SUBBASE</v>
          </cell>
          <cell r="K1439" t="str">
            <v>5000885-0036</v>
          </cell>
          <cell r="L1439" t="str">
            <v>Transporte base y subbase</v>
          </cell>
          <cell r="M1439" t="str">
            <v>C.VIT.V.N.1304/03.23.003</v>
          </cell>
        </row>
        <row r="1440">
          <cell r="A1440" t="str">
            <v>5000885-0037</v>
          </cell>
          <cell r="B1440" t="str">
            <v>50008850037</v>
          </cell>
          <cell r="C1440" t="str">
            <v>VIA NUEVA</v>
          </cell>
          <cell r="D1440" t="str">
            <v>TRAMO_8</v>
          </cell>
          <cell r="E1440" t="str">
            <v>VIA_NUEVATRAMO_8</v>
          </cell>
          <cell r="F1440" t="str">
            <v>_T8V</v>
          </cell>
          <cell r="G1440">
            <v>5000885</v>
          </cell>
          <cell r="H1440" t="str">
            <v>_5000885</v>
          </cell>
          <cell r="I1440" t="str">
            <v>0037</v>
          </cell>
          <cell r="J1440" t="str">
            <v>BASE Y SUBBASE</v>
          </cell>
          <cell r="K1440" t="str">
            <v>5000885-0037</v>
          </cell>
          <cell r="L1440" t="str">
            <v>Transporte base y subbase</v>
          </cell>
          <cell r="M1440" t="str">
            <v>C.VIT.V.N.1304/03.23.003</v>
          </cell>
        </row>
        <row r="1441">
          <cell r="A1441" t="str">
            <v>5000885-0038</v>
          </cell>
          <cell r="B1441" t="str">
            <v>50008850038</v>
          </cell>
          <cell r="C1441" t="str">
            <v>VIA NUEVA</v>
          </cell>
          <cell r="D1441" t="str">
            <v>TRAMO_8</v>
          </cell>
          <cell r="E1441" t="str">
            <v>VIA_NUEVATRAMO_8</v>
          </cell>
          <cell r="F1441" t="str">
            <v>_T8V</v>
          </cell>
          <cell r="G1441">
            <v>5000885</v>
          </cell>
          <cell r="H1441" t="str">
            <v>_5000885</v>
          </cell>
          <cell r="I1441" t="str">
            <v>0038</v>
          </cell>
          <cell r="J1441" t="str">
            <v>BASE Y SUBBASE</v>
          </cell>
          <cell r="K1441" t="str">
            <v>5000885-0038</v>
          </cell>
          <cell r="L1441" t="str">
            <v>Transporte base y subbase</v>
          </cell>
          <cell r="M1441" t="str">
            <v>C.VIT.V.N.1304/03.23.003</v>
          </cell>
        </row>
        <row r="1442">
          <cell r="A1442" t="str">
            <v>5000885-0039</v>
          </cell>
          <cell r="B1442" t="str">
            <v>50008850039</v>
          </cell>
          <cell r="C1442" t="str">
            <v>VIA NUEVA</v>
          </cell>
          <cell r="D1442" t="str">
            <v>TRAMO_8</v>
          </cell>
          <cell r="E1442" t="str">
            <v>VIA_NUEVATRAMO_8</v>
          </cell>
          <cell r="F1442" t="str">
            <v>_T8V</v>
          </cell>
          <cell r="G1442">
            <v>5000885</v>
          </cell>
          <cell r="H1442" t="str">
            <v>_5000885</v>
          </cell>
          <cell r="I1442" t="str">
            <v>0039</v>
          </cell>
          <cell r="J1442" t="str">
            <v>BASE Y SUBBASE</v>
          </cell>
          <cell r="K1442" t="str">
            <v>5000885-0039</v>
          </cell>
          <cell r="L1442" t="str">
            <v>Transporte base y subbase</v>
          </cell>
          <cell r="M1442" t="str">
            <v>C.VIT.V.N.1304/03.23.003</v>
          </cell>
        </row>
        <row r="1443">
          <cell r="A1443" t="str">
            <v>5000885-0040</v>
          </cell>
          <cell r="B1443" t="str">
            <v>50008850040</v>
          </cell>
          <cell r="C1443" t="str">
            <v>VIA NUEVA</v>
          </cell>
          <cell r="D1443" t="str">
            <v>TRAMO_8</v>
          </cell>
          <cell r="E1443" t="str">
            <v>VIA_NUEVATRAMO_8</v>
          </cell>
          <cell r="F1443" t="str">
            <v>_T8V</v>
          </cell>
          <cell r="G1443">
            <v>5000885</v>
          </cell>
          <cell r="H1443" t="str">
            <v>_5000885</v>
          </cell>
          <cell r="I1443" t="str">
            <v>0040</v>
          </cell>
          <cell r="J1443" t="str">
            <v>BASE Y SUBBASE</v>
          </cell>
          <cell r="K1443" t="str">
            <v>5000885-0040</v>
          </cell>
          <cell r="L1443" t="str">
            <v>Transporte base y subbase</v>
          </cell>
          <cell r="M1443" t="str">
            <v>C.VIT.V.N.1304/03.23.003</v>
          </cell>
        </row>
        <row r="1444">
          <cell r="A1444" t="str">
            <v>5000885-0041</v>
          </cell>
          <cell r="B1444" t="str">
            <v>50008850041</v>
          </cell>
          <cell r="C1444" t="str">
            <v>VIA NUEVA</v>
          </cell>
          <cell r="D1444" t="str">
            <v>TRAMO_8</v>
          </cell>
          <cell r="E1444" t="str">
            <v>VIA_NUEVATRAMO_8</v>
          </cell>
          <cell r="F1444" t="str">
            <v>_T8V</v>
          </cell>
          <cell r="G1444">
            <v>5000885</v>
          </cell>
          <cell r="H1444" t="str">
            <v>_5000885</v>
          </cell>
          <cell r="I1444" t="str">
            <v>0041</v>
          </cell>
          <cell r="J1444" t="str">
            <v>BASE Y SUBBASE</v>
          </cell>
          <cell r="K1444" t="str">
            <v>5000885-0041</v>
          </cell>
          <cell r="L1444" t="str">
            <v>Transporte base y subbase</v>
          </cell>
          <cell r="M1444" t="str">
            <v>C.VIT.V.N.1304/03.23.003</v>
          </cell>
        </row>
        <row r="1445">
          <cell r="A1445" t="str">
            <v>5000885-0042</v>
          </cell>
          <cell r="B1445" t="str">
            <v>50008850042</v>
          </cell>
          <cell r="C1445" t="str">
            <v>VIA NUEVA</v>
          </cell>
          <cell r="D1445" t="str">
            <v>TRAMO_8</v>
          </cell>
          <cell r="E1445" t="str">
            <v>VIA_NUEVATRAMO_8</v>
          </cell>
          <cell r="F1445" t="str">
            <v>_T8V</v>
          </cell>
          <cell r="G1445">
            <v>5000885</v>
          </cell>
          <cell r="H1445" t="str">
            <v>_5000885</v>
          </cell>
          <cell r="I1445" t="str">
            <v>0042</v>
          </cell>
          <cell r="J1445" t="str">
            <v>BASE Y SUBBASE</v>
          </cell>
          <cell r="K1445" t="str">
            <v>5000885-0042</v>
          </cell>
          <cell r="L1445" t="str">
            <v>Transporte base y subbase</v>
          </cell>
          <cell r="M1445" t="str">
            <v>C.VIT.V.N.1304/03.23.003</v>
          </cell>
        </row>
        <row r="1446">
          <cell r="A1446" t="str">
            <v>5000886-0002</v>
          </cell>
          <cell r="B1446" t="str">
            <v>50008860002</v>
          </cell>
          <cell r="C1446" t="str">
            <v>VIA NUEVA</v>
          </cell>
          <cell r="D1446" t="str">
            <v>TRAMO_8</v>
          </cell>
          <cell r="E1446" t="str">
            <v>VIA_NUEVATRAMO_8</v>
          </cell>
          <cell r="F1446" t="str">
            <v>_T8V</v>
          </cell>
          <cell r="G1446">
            <v>5000886</v>
          </cell>
          <cell r="H1446" t="str">
            <v>_5000886</v>
          </cell>
          <cell r="I1446" t="str">
            <v>0002</v>
          </cell>
          <cell r="J1446" t="str">
            <v>CAPAS ASFÁLTICAS</v>
          </cell>
          <cell r="K1446" t="str">
            <v>5000886-0002</v>
          </cell>
          <cell r="L1446" t="str">
            <v>Carpeta asfáltica mdc2 CPB</v>
          </cell>
          <cell r="M1446" t="str">
            <v>C.VIT.V.N.1304/03.23.004</v>
          </cell>
        </row>
        <row r="1447">
          <cell r="A1447" t="str">
            <v>5000886-0004</v>
          </cell>
          <cell r="B1447" t="str">
            <v>50008860004</v>
          </cell>
          <cell r="C1447" t="str">
            <v>VIA NUEVA</v>
          </cell>
          <cell r="D1447" t="str">
            <v>TRAMO_8</v>
          </cell>
          <cell r="E1447" t="str">
            <v>VIA_NUEVATRAMO_8</v>
          </cell>
          <cell r="F1447" t="str">
            <v>_T8V</v>
          </cell>
          <cell r="G1447">
            <v>5000886</v>
          </cell>
          <cell r="H1447" t="str">
            <v>_5000886</v>
          </cell>
          <cell r="I1447" t="str">
            <v>0004</v>
          </cell>
          <cell r="J1447" t="str">
            <v>CAPAS ASFÁLTICAS</v>
          </cell>
          <cell r="K1447" t="str">
            <v>5000886-0004</v>
          </cell>
          <cell r="L1447" t="str">
            <v>Transporte de mezcla asfáltica</v>
          </cell>
          <cell r="M1447" t="str">
            <v>C.VIT.V.N.1304/03.23.004</v>
          </cell>
        </row>
        <row r="1448">
          <cell r="A1448" t="str">
            <v>5000886-0013</v>
          </cell>
          <cell r="B1448" t="str">
            <v>50008860013</v>
          </cell>
          <cell r="C1448" t="str">
            <v>VIA NUEVA</v>
          </cell>
          <cell r="D1448" t="str">
            <v>TRAMO_8</v>
          </cell>
          <cell r="E1448" t="str">
            <v>VIA_NUEVATRAMO_8</v>
          </cell>
          <cell r="F1448" t="str">
            <v>_T8V</v>
          </cell>
          <cell r="G1448">
            <v>5000886</v>
          </cell>
          <cell r="H1448" t="str">
            <v>_5000886</v>
          </cell>
          <cell r="I1448" t="str">
            <v>0013</v>
          </cell>
          <cell r="J1448" t="str">
            <v>CAPAS ASFÁLTICAS</v>
          </cell>
          <cell r="K1448" t="str">
            <v>5000886-0013</v>
          </cell>
          <cell r="L1448" t="str">
            <v>Carpeta asfáltica mdc2 EL DORADO</v>
          </cell>
          <cell r="M1448" t="str">
            <v>C.VIT.V.N.1304/03.23.004</v>
          </cell>
        </row>
        <row r="1449">
          <cell r="A1449" t="str">
            <v>5000886-0014</v>
          </cell>
          <cell r="B1449" t="str">
            <v>50008860014</v>
          </cell>
          <cell r="C1449" t="str">
            <v>VIA NUEVA</v>
          </cell>
          <cell r="D1449" t="str">
            <v>TRAMO_8</v>
          </cell>
          <cell r="E1449" t="str">
            <v>VIA_NUEVATRAMO_8</v>
          </cell>
          <cell r="F1449" t="str">
            <v>_T8V</v>
          </cell>
          <cell r="G1449">
            <v>5000886</v>
          </cell>
          <cell r="H1449" t="str">
            <v>_5000886</v>
          </cell>
          <cell r="I1449" t="str">
            <v>0014</v>
          </cell>
          <cell r="J1449" t="str">
            <v>CAPAS ASFÁLTICAS</v>
          </cell>
          <cell r="K1449" t="str">
            <v>5000886-0014</v>
          </cell>
          <cell r="L1449" t="str">
            <v>Transporte de mezcla asfáltica</v>
          </cell>
          <cell r="M1449" t="str">
            <v>C.VIT.V.N.1304/03.23.004</v>
          </cell>
        </row>
        <row r="1450">
          <cell r="A1450" t="str">
            <v>5000887-0003</v>
          </cell>
          <cell r="B1450" t="str">
            <v>50008870003</v>
          </cell>
          <cell r="C1450" t="str">
            <v>VIA NUEVA</v>
          </cell>
          <cell r="D1450" t="str">
            <v>TRAMO_8</v>
          </cell>
          <cell r="E1450" t="str">
            <v>VIA_NUEVATRAMO_8</v>
          </cell>
          <cell r="F1450" t="str">
            <v>_T8V</v>
          </cell>
          <cell r="G1450">
            <v>5000887</v>
          </cell>
          <cell r="H1450" t="str">
            <v>_5000887</v>
          </cell>
          <cell r="I1450" t="str">
            <v>0003</v>
          </cell>
          <cell r="J1450" t="str">
            <v>SEÑALIZACIÓN</v>
          </cell>
          <cell r="K1450" t="str">
            <v>5000887-0003</v>
          </cell>
          <cell r="L1450" t="str">
            <v>Tachas reflectivas bidireccionales</v>
          </cell>
          <cell r="M1450" t="str">
            <v>C.VIT.V.N.1304/03.23.005</v>
          </cell>
        </row>
        <row r="1451">
          <cell r="A1451" t="str">
            <v>5000887-0004</v>
          </cell>
          <cell r="B1451" t="str">
            <v>50008870004</v>
          </cell>
          <cell r="C1451" t="str">
            <v>VIA NUEVA</v>
          </cell>
          <cell r="D1451" t="str">
            <v>TRAMO_8</v>
          </cell>
          <cell r="E1451" t="str">
            <v>VIA_NUEVATRAMO_8</v>
          </cell>
          <cell r="F1451" t="str">
            <v>_T8V</v>
          </cell>
          <cell r="G1451">
            <v>5000887</v>
          </cell>
          <cell r="H1451" t="str">
            <v>_5000887</v>
          </cell>
          <cell r="I1451" t="str">
            <v>0004</v>
          </cell>
          <cell r="J1451" t="str">
            <v>SEÑALIZACIÓN</v>
          </cell>
          <cell r="K1451" t="str">
            <v>5000887-0004</v>
          </cell>
          <cell r="L1451" t="str">
            <v>Líneas de demarcación</v>
          </cell>
          <cell r="M1451" t="str">
            <v>C.VIT.V.N.1304/03.23.005</v>
          </cell>
        </row>
        <row r="1452">
          <cell r="A1452" t="str">
            <v>5000887-0008</v>
          </cell>
          <cell r="B1452" t="str">
            <v>50008870008</v>
          </cell>
          <cell r="C1452" t="str">
            <v>VIA NUEVA</v>
          </cell>
          <cell r="D1452" t="str">
            <v>TRAMO_8</v>
          </cell>
          <cell r="E1452" t="str">
            <v>VIA_NUEVATRAMO_8</v>
          </cell>
          <cell r="F1452" t="str">
            <v>_T8V</v>
          </cell>
          <cell r="G1452">
            <v>5000887</v>
          </cell>
          <cell r="H1452" t="str">
            <v>_5000887</v>
          </cell>
          <cell r="I1452" t="str">
            <v>0008</v>
          </cell>
          <cell r="J1452" t="str">
            <v>SEÑALIZACIÓN</v>
          </cell>
          <cell r="K1452" t="str">
            <v>5000887-0008</v>
          </cell>
          <cell r="L1452" t="str">
            <v>Señales verticales de transito grupo 1</v>
          </cell>
          <cell r="M1452" t="str">
            <v>C.VIT.V.N.1304/03.23.005</v>
          </cell>
        </row>
        <row r="1453">
          <cell r="A1453" t="str">
            <v>5000887-0010</v>
          </cell>
          <cell r="B1453" t="str">
            <v>50008870010</v>
          </cell>
          <cell r="C1453" t="str">
            <v>VIA NUEVA</v>
          </cell>
          <cell r="D1453" t="str">
            <v>TRAMO_8</v>
          </cell>
          <cell r="E1453" t="str">
            <v>VIA_NUEVATRAMO_8</v>
          </cell>
          <cell r="F1453" t="str">
            <v>_T8V</v>
          </cell>
          <cell r="G1453">
            <v>5000887</v>
          </cell>
          <cell r="H1453" t="str">
            <v>_5000887</v>
          </cell>
          <cell r="I1453" t="str">
            <v>0010</v>
          </cell>
          <cell r="J1453" t="str">
            <v>SEÑALIZACIÓN</v>
          </cell>
          <cell r="K1453" t="str">
            <v>5000887-0010</v>
          </cell>
          <cell r="L1453" t="str">
            <v>Señales verticales de transito grupo 4</v>
          </cell>
          <cell r="M1453" t="str">
            <v>C.VIT.V.N.1304/03.23.005</v>
          </cell>
        </row>
        <row r="1454">
          <cell r="A1454" t="str">
            <v>5000887-0011</v>
          </cell>
          <cell r="B1454" t="str">
            <v>50008870011</v>
          </cell>
          <cell r="C1454" t="str">
            <v>VIA NUEVA</v>
          </cell>
          <cell r="D1454" t="str">
            <v>TRAMO_8</v>
          </cell>
          <cell r="E1454" t="str">
            <v>VIA_NUEVATRAMO_8</v>
          </cell>
          <cell r="F1454" t="str">
            <v>_T8V</v>
          </cell>
          <cell r="G1454">
            <v>5000887</v>
          </cell>
          <cell r="H1454" t="str">
            <v>_5000887</v>
          </cell>
          <cell r="I1454" t="str">
            <v>0011</v>
          </cell>
          <cell r="J1454" t="str">
            <v>SEÑALIZACIÓN</v>
          </cell>
          <cell r="K1454" t="str">
            <v>5000887-0011</v>
          </cell>
          <cell r="L1454" t="str">
            <v>Señales verticales de transito grupo 5</v>
          </cell>
          <cell r="M1454" t="str">
            <v>C.VIT.V.N.1304/03.23.005</v>
          </cell>
        </row>
        <row r="1455">
          <cell r="A1455" t="str">
            <v>5000887-0013</v>
          </cell>
          <cell r="B1455" t="str">
            <v>50008870013</v>
          </cell>
          <cell r="C1455" t="str">
            <v>VIA NUEVA</v>
          </cell>
          <cell r="D1455" t="str">
            <v>TRAMO_8</v>
          </cell>
          <cell r="E1455" t="str">
            <v>VIA_NUEVATRAMO_8</v>
          </cell>
          <cell r="F1455" t="str">
            <v>_T8V</v>
          </cell>
          <cell r="G1455">
            <v>5000887</v>
          </cell>
          <cell r="H1455" t="str">
            <v>_5000887</v>
          </cell>
          <cell r="I1455" t="str">
            <v>0013</v>
          </cell>
          <cell r="J1455" t="str">
            <v>SEÑALIZACIÓN</v>
          </cell>
          <cell r="K1455" t="str">
            <v>5000887-0013</v>
          </cell>
          <cell r="L1455" t="str">
            <v>Captafaros</v>
          </cell>
          <cell r="M1455" t="str">
            <v>C.VIT.V.N.1304/03.23.005</v>
          </cell>
        </row>
        <row r="1456">
          <cell r="A1456" t="str">
            <v>5000887-0014</v>
          </cell>
          <cell r="B1456" t="str">
            <v>50008870014</v>
          </cell>
          <cell r="C1456" t="str">
            <v>VIA NUEVA</v>
          </cell>
          <cell r="D1456" t="str">
            <v>TRAMO_8</v>
          </cell>
          <cell r="E1456" t="str">
            <v>VIA_NUEVATRAMO_8</v>
          </cell>
          <cell r="F1456" t="str">
            <v>_T8V</v>
          </cell>
          <cell r="G1456">
            <v>5000887</v>
          </cell>
          <cell r="H1456" t="str">
            <v>_5000887</v>
          </cell>
          <cell r="I1456" t="str">
            <v>0014</v>
          </cell>
          <cell r="J1456" t="str">
            <v>SEÑALIZACIÓN</v>
          </cell>
          <cell r="K1456" t="str">
            <v>5000887-0014</v>
          </cell>
          <cell r="L1456" t="str">
            <v>Postes de kilometraje</v>
          </cell>
          <cell r="M1456" t="str">
            <v>C.VIT.V.N.1304/03.23.005</v>
          </cell>
        </row>
        <row r="1457">
          <cell r="A1457" t="str">
            <v>5000887-0015</v>
          </cell>
          <cell r="B1457" t="str">
            <v>50008870015</v>
          </cell>
          <cell r="C1457" t="str">
            <v>VIA NUEVA</v>
          </cell>
          <cell r="D1457" t="str">
            <v>TRAMO_8</v>
          </cell>
          <cell r="E1457" t="str">
            <v>VIA_NUEVATRAMO_8</v>
          </cell>
          <cell r="F1457" t="str">
            <v>_T8V</v>
          </cell>
          <cell r="G1457">
            <v>5000887</v>
          </cell>
          <cell r="H1457" t="str">
            <v>_5000887</v>
          </cell>
          <cell r="I1457" t="str">
            <v>0015</v>
          </cell>
          <cell r="J1457" t="str">
            <v>SEÑALIZACIÓN</v>
          </cell>
          <cell r="K1457" t="str">
            <v>5000887-0015</v>
          </cell>
          <cell r="L1457" t="str">
            <v>Defensas metálicas</v>
          </cell>
          <cell r="M1457" t="str">
            <v>C.VIT.V.N.1304/03.23.005</v>
          </cell>
        </row>
        <row r="1458">
          <cell r="A1458" t="str">
            <v>5000888-0009</v>
          </cell>
          <cell r="B1458" t="str">
            <v>50008880009</v>
          </cell>
          <cell r="C1458" t="str">
            <v>VIA NUEVA</v>
          </cell>
          <cell r="D1458" t="str">
            <v>TRAMO_8</v>
          </cell>
          <cell r="E1458" t="str">
            <v>VIA_NUEVATRAMO_8</v>
          </cell>
          <cell r="F1458" t="str">
            <v>_T8V</v>
          </cell>
          <cell r="G1458">
            <v>5000888</v>
          </cell>
          <cell r="H1458" t="str">
            <v>_5000888</v>
          </cell>
          <cell r="I1458" t="str">
            <v>0009</v>
          </cell>
          <cell r="J1458" t="str">
            <v>OBRAS DE ESTABILIZACIÓN</v>
          </cell>
          <cell r="K1458" t="str">
            <v>5000888-0009</v>
          </cell>
          <cell r="L1458" t="str">
            <v>Filtro con material granular</v>
          </cell>
          <cell r="M1458" t="str">
            <v xml:space="preserve">C.VIT.V.N.1304/03.23.006 </v>
          </cell>
        </row>
        <row r="1459">
          <cell r="A1459" t="str">
            <v>5000888-0011</v>
          </cell>
          <cell r="B1459" t="str">
            <v>50008880011</v>
          </cell>
          <cell r="C1459" t="str">
            <v>VIA NUEVA</v>
          </cell>
          <cell r="D1459" t="str">
            <v>TRAMO_8</v>
          </cell>
          <cell r="E1459" t="str">
            <v>VIA_NUEVATRAMO_8</v>
          </cell>
          <cell r="F1459" t="str">
            <v>_T8V</v>
          </cell>
          <cell r="G1459">
            <v>5000888</v>
          </cell>
          <cell r="H1459" t="str">
            <v>_5000888</v>
          </cell>
          <cell r="I1459" t="str">
            <v>0011</v>
          </cell>
          <cell r="J1459" t="str">
            <v>OBRAS DE ESTABILIZACIÓN</v>
          </cell>
          <cell r="K1459" t="str">
            <v>5000888-0011</v>
          </cell>
          <cell r="L1459" t="str">
            <v>Gaviones</v>
          </cell>
          <cell r="M1459" t="str">
            <v xml:space="preserve">C.VIT.V.N.1304/03.23.006 </v>
          </cell>
        </row>
        <row r="1460">
          <cell r="A1460" t="str">
            <v>5000888-0012</v>
          </cell>
          <cell r="B1460" t="str">
            <v>50008880012</v>
          </cell>
          <cell r="C1460" t="str">
            <v>VIA NUEVA</v>
          </cell>
          <cell r="D1460" t="str">
            <v>TRAMO_8</v>
          </cell>
          <cell r="E1460" t="str">
            <v>VIA_NUEVATRAMO_8</v>
          </cell>
          <cell r="F1460" t="str">
            <v>_T8V</v>
          </cell>
          <cell r="G1460">
            <v>5000888</v>
          </cell>
          <cell r="H1460" t="str">
            <v>_5000888</v>
          </cell>
          <cell r="I1460" t="str">
            <v>0012</v>
          </cell>
          <cell r="J1460" t="str">
            <v>OBRAS DE ESTABILIZACIÓN</v>
          </cell>
          <cell r="K1460" t="str">
            <v>5000888-0012</v>
          </cell>
          <cell r="L1460" t="str">
            <v>Empradización con semilla</v>
          </cell>
          <cell r="M1460" t="str">
            <v xml:space="preserve">C.VIT.V.N.1304/03.23.006 </v>
          </cell>
        </row>
        <row r="1461">
          <cell r="A1461" t="str">
            <v>5000888-0013</v>
          </cell>
          <cell r="B1461" t="str">
            <v>50008880013</v>
          </cell>
          <cell r="C1461" t="str">
            <v>VIA NUEVA</v>
          </cell>
          <cell r="D1461" t="str">
            <v>TRAMO_8</v>
          </cell>
          <cell r="E1461" t="str">
            <v>VIA_NUEVATRAMO_8</v>
          </cell>
          <cell r="F1461" t="str">
            <v>_T8V</v>
          </cell>
          <cell r="G1461">
            <v>5000888</v>
          </cell>
          <cell r="H1461" t="str">
            <v>_5000888</v>
          </cell>
          <cell r="I1461" t="str">
            <v>0013</v>
          </cell>
          <cell r="J1461" t="str">
            <v>OBRAS DE ESTABILIZACIÓN</v>
          </cell>
          <cell r="K1461" t="str">
            <v>5000888-0013</v>
          </cell>
          <cell r="L1461" t="str">
            <v>Concreto para cunetas y canales (21 mpa)</v>
          </cell>
          <cell r="M1461" t="str">
            <v xml:space="preserve">C.VIT.V.N.1304/03.23.006 </v>
          </cell>
        </row>
        <row r="1462">
          <cell r="A1462" t="str">
            <v>5000888-0014</v>
          </cell>
          <cell r="B1462" t="str">
            <v>50008880014</v>
          </cell>
          <cell r="C1462" t="str">
            <v>VIA NUEVA</v>
          </cell>
          <cell r="D1462" t="str">
            <v>TRAMO_8</v>
          </cell>
          <cell r="E1462" t="str">
            <v>VIA_NUEVATRAMO_8</v>
          </cell>
          <cell r="F1462" t="str">
            <v>_T8V</v>
          </cell>
          <cell r="G1462">
            <v>5000888</v>
          </cell>
          <cell r="H1462" t="str">
            <v>_5000888</v>
          </cell>
          <cell r="I1462" t="str">
            <v>0014</v>
          </cell>
          <cell r="J1462" t="str">
            <v>OBRAS DE ESTABILIZACIÓN</v>
          </cell>
          <cell r="K1462" t="str">
            <v>5000888-0014</v>
          </cell>
          <cell r="L1462" t="str">
            <v>Concreto zanja de coronación</v>
          </cell>
          <cell r="M1462" t="str">
            <v xml:space="preserve">C.VIT.V.N.1304/03.23.006 </v>
          </cell>
        </row>
        <row r="1463">
          <cell r="A1463" t="str">
            <v>5000888-0015</v>
          </cell>
          <cell r="B1463" t="str">
            <v>50008880015</v>
          </cell>
          <cell r="C1463" t="str">
            <v>VIA NUEVA</v>
          </cell>
          <cell r="D1463" t="str">
            <v>TRAMO_8</v>
          </cell>
          <cell r="E1463" t="str">
            <v>VIA_NUEVATRAMO_8</v>
          </cell>
          <cell r="F1463" t="str">
            <v>_T8V</v>
          </cell>
          <cell r="G1463">
            <v>5000888</v>
          </cell>
          <cell r="H1463" t="str">
            <v>_5000888</v>
          </cell>
          <cell r="I1463" t="str">
            <v>0015</v>
          </cell>
          <cell r="J1463" t="str">
            <v>OBRAS DE ESTABILIZACIÓN</v>
          </cell>
          <cell r="K1463" t="str">
            <v>5000888-0015</v>
          </cell>
          <cell r="L1463" t="str">
            <v>Concreto  21 mpa para disipadores</v>
          </cell>
          <cell r="M1463" t="str">
            <v xml:space="preserve">C.VIT.V.N.1304/03.23.006 </v>
          </cell>
        </row>
        <row r="1464">
          <cell r="A1464" t="str">
            <v>5000888-0016</v>
          </cell>
          <cell r="B1464" t="str">
            <v>50008880016</v>
          </cell>
          <cell r="C1464" t="str">
            <v>VIA NUEVA</v>
          </cell>
          <cell r="D1464" t="str">
            <v>TRAMO_8</v>
          </cell>
          <cell r="E1464" t="str">
            <v>VIA_NUEVATRAMO_8</v>
          </cell>
          <cell r="F1464" t="str">
            <v>_T8V</v>
          </cell>
          <cell r="G1464">
            <v>5000888</v>
          </cell>
          <cell r="H1464" t="str">
            <v>_5000888</v>
          </cell>
          <cell r="I1464" t="str">
            <v>0016</v>
          </cell>
          <cell r="J1464" t="str">
            <v>OBRAS DE ESTABILIZACIÓN</v>
          </cell>
          <cell r="K1464" t="str">
            <v>5000888-0016</v>
          </cell>
          <cell r="L1464" t="str">
            <v>Revestimiento en piedra pegada</v>
          </cell>
          <cell r="M1464" t="str">
            <v xml:space="preserve">C.VIT.V.N.1304/03.23.006 </v>
          </cell>
        </row>
        <row r="1465">
          <cell r="A1465" t="str">
            <v>5000888-0017</v>
          </cell>
          <cell r="B1465" t="str">
            <v>50008880017</v>
          </cell>
          <cell r="C1465" t="str">
            <v>VIA NUEVA</v>
          </cell>
          <cell r="D1465" t="str">
            <v>TRAMO_8</v>
          </cell>
          <cell r="E1465" t="str">
            <v>VIA_NUEVATRAMO_8</v>
          </cell>
          <cell r="F1465" t="str">
            <v>_T8V</v>
          </cell>
          <cell r="G1465">
            <v>5000888</v>
          </cell>
          <cell r="H1465" t="str">
            <v>_5000888</v>
          </cell>
          <cell r="I1465" t="str">
            <v>0017</v>
          </cell>
          <cell r="J1465" t="str">
            <v>OBRAS DE ESTABILIZACIÓN</v>
          </cell>
          <cell r="K1465" t="str">
            <v>5000888-0017</v>
          </cell>
          <cell r="L1465" t="str">
            <v>Muro de contención 4000 psi</v>
          </cell>
          <cell r="M1465" t="str">
            <v xml:space="preserve">C.VIT.V.N.1304/03.23.006 </v>
          </cell>
        </row>
        <row r="1466">
          <cell r="A1466" t="str">
            <v>5000888-0018</v>
          </cell>
          <cell r="B1466" t="str">
            <v>50008880018</v>
          </cell>
          <cell r="C1466" t="str">
            <v>VIA NUEVA</v>
          </cell>
          <cell r="D1466" t="str">
            <v>TRAMO_8</v>
          </cell>
          <cell r="E1466" t="str">
            <v>VIA_NUEVATRAMO_8</v>
          </cell>
          <cell r="F1466" t="str">
            <v>_T8V</v>
          </cell>
          <cell r="G1466">
            <v>5000888</v>
          </cell>
          <cell r="H1466" t="str">
            <v>_5000888</v>
          </cell>
          <cell r="I1466" t="str">
            <v>0018</v>
          </cell>
          <cell r="J1466" t="str">
            <v>OBRAS DE ESTABILIZACIÓN</v>
          </cell>
          <cell r="K1466" t="str">
            <v>5000888-0018</v>
          </cell>
          <cell r="L1466" t="str">
            <v>Transporte de concretos</v>
          </cell>
          <cell r="M1466" t="str">
            <v xml:space="preserve">C.VIT.V.N.1304/03.23.006 </v>
          </cell>
        </row>
        <row r="1467">
          <cell r="A1467" t="str">
            <v>5000889-0002</v>
          </cell>
          <cell r="B1467" t="str">
            <v>50008890002</v>
          </cell>
          <cell r="C1467" t="str">
            <v>VIA NUEVA</v>
          </cell>
          <cell r="D1467" t="str">
            <v>TRAMO_8</v>
          </cell>
          <cell r="E1467" t="str">
            <v>VIA_NUEVATRAMO_8</v>
          </cell>
          <cell r="F1467" t="str">
            <v>_T8V</v>
          </cell>
          <cell r="G1467">
            <v>5000889</v>
          </cell>
          <cell r="H1467" t="str">
            <v>_5000889</v>
          </cell>
          <cell r="I1467" t="str">
            <v>0002</v>
          </cell>
          <cell r="J1467" t="str">
            <v>OBRAS DE DRENAJE</v>
          </cell>
          <cell r="K1467" t="str">
            <v>5000889-0002</v>
          </cell>
          <cell r="L1467" t="str">
            <v>Demolición de estructuras</v>
          </cell>
          <cell r="M1467" t="str">
            <v>C.VIT.V.N.1304/03.23.007</v>
          </cell>
        </row>
        <row r="1468">
          <cell r="A1468" t="str">
            <v>5000889-0003</v>
          </cell>
          <cell r="B1468" t="str">
            <v>50008890003</v>
          </cell>
          <cell r="C1468" t="str">
            <v>VIA NUEVA</v>
          </cell>
          <cell r="D1468" t="str">
            <v>TRAMO_8</v>
          </cell>
          <cell r="E1468" t="str">
            <v>VIA_NUEVATRAMO_8</v>
          </cell>
          <cell r="F1468" t="str">
            <v>_T8V</v>
          </cell>
          <cell r="G1468">
            <v>5000889</v>
          </cell>
          <cell r="H1468" t="str">
            <v>_5000889</v>
          </cell>
          <cell r="I1468" t="str">
            <v>0003</v>
          </cell>
          <cell r="J1468" t="str">
            <v>OBRAS DE DRENAJE</v>
          </cell>
          <cell r="K1468" t="str">
            <v>5000889-0003</v>
          </cell>
          <cell r="L1468" t="str">
            <v>Tubería de concreto d 0.90 m</v>
          </cell>
          <cell r="M1468" t="str">
            <v>C.VIT.V.N.1304/03.23.007</v>
          </cell>
        </row>
        <row r="1469">
          <cell r="A1469" t="str">
            <v>5000889-0005</v>
          </cell>
          <cell r="B1469" t="str">
            <v>50008890005</v>
          </cell>
          <cell r="C1469" t="str">
            <v>VIA NUEVA</v>
          </cell>
          <cell r="D1469" t="str">
            <v>TRAMO_8</v>
          </cell>
          <cell r="E1469" t="str">
            <v>VIA_NUEVATRAMO_8</v>
          </cell>
          <cell r="F1469" t="str">
            <v>_T8V</v>
          </cell>
          <cell r="G1469">
            <v>5000889</v>
          </cell>
          <cell r="H1469" t="str">
            <v>_5000889</v>
          </cell>
          <cell r="I1469" t="str">
            <v>0005</v>
          </cell>
          <cell r="J1469" t="str">
            <v>OBRAS DE DRENAJE</v>
          </cell>
          <cell r="K1469" t="str">
            <v>5000889-0005</v>
          </cell>
          <cell r="L1469" t="str">
            <v>Tubería de concreto d 1.20 m</v>
          </cell>
          <cell r="M1469" t="str">
            <v>C.VIT.V.N.1304/03.23.007</v>
          </cell>
        </row>
        <row r="1470">
          <cell r="A1470" t="str">
            <v>5000889-0006</v>
          </cell>
          <cell r="B1470" t="str">
            <v>50008890006</v>
          </cell>
          <cell r="C1470" t="str">
            <v>VIA NUEVA</v>
          </cell>
          <cell r="D1470" t="str">
            <v>TRAMO_8</v>
          </cell>
          <cell r="E1470" t="str">
            <v>VIA_NUEVATRAMO_8</v>
          </cell>
          <cell r="F1470" t="str">
            <v>_T8V</v>
          </cell>
          <cell r="G1470">
            <v>5000889</v>
          </cell>
          <cell r="H1470" t="str">
            <v>_5000889</v>
          </cell>
          <cell r="I1470" t="str">
            <v>0006</v>
          </cell>
          <cell r="J1470" t="str">
            <v>OBRAS DE DRENAJE</v>
          </cell>
          <cell r="K1470" t="str">
            <v>5000889-0006</v>
          </cell>
          <cell r="L1470" t="str">
            <v>Tuberìa de concreto d 1.30 m</v>
          </cell>
          <cell r="M1470" t="str">
            <v>C.VIT.V.N.1304/03.23.007</v>
          </cell>
        </row>
        <row r="1471">
          <cell r="A1471" t="str">
            <v>5000889-0010</v>
          </cell>
          <cell r="B1471" t="str">
            <v>50008890010</v>
          </cell>
          <cell r="C1471" t="str">
            <v>VIA NUEVA</v>
          </cell>
          <cell r="D1471" t="str">
            <v>TRAMO_8</v>
          </cell>
          <cell r="E1471" t="str">
            <v>VIA_NUEVATRAMO_8</v>
          </cell>
          <cell r="F1471" t="str">
            <v>_T8V</v>
          </cell>
          <cell r="G1471">
            <v>5000889</v>
          </cell>
          <cell r="H1471" t="str">
            <v>_5000889</v>
          </cell>
          <cell r="I1471" t="str">
            <v>0010</v>
          </cell>
          <cell r="J1471" t="str">
            <v>OBRAS DE DRENAJE</v>
          </cell>
          <cell r="K1471" t="str">
            <v>5000889-0010</v>
          </cell>
          <cell r="L1471" t="str">
            <v>Tuberìa de concreto d 2.00 m</v>
          </cell>
          <cell r="M1471" t="str">
            <v>C.VIT.V.N.1304/03.23.007</v>
          </cell>
        </row>
        <row r="1472">
          <cell r="A1472" t="str">
            <v>5000889-0015</v>
          </cell>
          <cell r="B1472" t="str">
            <v>50008890015</v>
          </cell>
          <cell r="C1472" t="str">
            <v>VIA NUEVA</v>
          </cell>
          <cell r="D1472" t="str">
            <v>TRAMO_8</v>
          </cell>
          <cell r="E1472" t="str">
            <v>VIA_NUEVATRAMO_8</v>
          </cell>
          <cell r="F1472" t="str">
            <v>_T8V</v>
          </cell>
          <cell r="G1472">
            <v>5000889</v>
          </cell>
          <cell r="H1472" t="str">
            <v>_5000889</v>
          </cell>
          <cell r="I1472" t="str">
            <v>0015</v>
          </cell>
          <cell r="J1472" t="str">
            <v>OBRAS DE DRENAJE</v>
          </cell>
          <cell r="K1472" t="str">
            <v>5000889-0015</v>
          </cell>
          <cell r="L1472" t="str">
            <v>Concreto 28 mpa aletas y cabezales</v>
          </cell>
          <cell r="M1472" t="str">
            <v>C.VIT.V.N.1304/03.23.007</v>
          </cell>
        </row>
        <row r="1473">
          <cell r="A1473" t="str">
            <v>5000889-0017</v>
          </cell>
          <cell r="B1473" t="str">
            <v>50008890017</v>
          </cell>
          <cell r="C1473" t="str">
            <v>VIA NUEVA</v>
          </cell>
          <cell r="D1473" t="str">
            <v>TRAMO_8</v>
          </cell>
          <cell r="E1473" t="str">
            <v>VIA_NUEVATRAMO_8</v>
          </cell>
          <cell r="F1473" t="str">
            <v>_T8V</v>
          </cell>
          <cell r="G1473">
            <v>5000889</v>
          </cell>
          <cell r="H1473" t="str">
            <v>_5000889</v>
          </cell>
          <cell r="I1473" t="str">
            <v>0017</v>
          </cell>
          <cell r="J1473" t="str">
            <v>OBRAS DE DRENAJE</v>
          </cell>
          <cell r="K1473" t="str">
            <v>5000889-0017</v>
          </cell>
          <cell r="L1473" t="str">
            <v>Concreto ciclópeo</v>
          </cell>
          <cell r="M1473" t="str">
            <v>C.VIT.V.N.1304/03.23.007</v>
          </cell>
        </row>
        <row r="1474">
          <cell r="A1474" t="str">
            <v>5000889-0018</v>
          </cell>
          <cell r="B1474" t="str">
            <v>50008890018</v>
          </cell>
          <cell r="C1474" t="str">
            <v>VIA NUEVA</v>
          </cell>
          <cell r="D1474" t="str">
            <v>TRAMO_8</v>
          </cell>
          <cell r="E1474" t="str">
            <v>VIA_NUEVATRAMO_8</v>
          </cell>
          <cell r="F1474" t="str">
            <v>_T8V</v>
          </cell>
          <cell r="G1474">
            <v>5000889</v>
          </cell>
          <cell r="H1474" t="str">
            <v>_5000889</v>
          </cell>
          <cell r="I1474" t="str">
            <v>0018</v>
          </cell>
          <cell r="J1474" t="str">
            <v>OBRAS DE DRENAJE</v>
          </cell>
          <cell r="K1474" t="str">
            <v>5000889-0018</v>
          </cell>
          <cell r="L1474" t="str">
            <v>Concreto para bordillos</v>
          </cell>
          <cell r="M1474" t="str">
            <v>C.VIT.V.N.1304/03.23.007</v>
          </cell>
        </row>
        <row r="1475">
          <cell r="A1475" t="str">
            <v>5000889-0020</v>
          </cell>
          <cell r="B1475" t="str">
            <v>50008890020</v>
          </cell>
          <cell r="C1475" t="str">
            <v>VIA NUEVA</v>
          </cell>
          <cell r="D1475" t="str">
            <v>TRAMO_8</v>
          </cell>
          <cell r="E1475" t="str">
            <v>VIA_NUEVATRAMO_8</v>
          </cell>
          <cell r="F1475" t="str">
            <v>_T8V</v>
          </cell>
          <cell r="G1475">
            <v>5000889</v>
          </cell>
          <cell r="H1475" t="str">
            <v>_5000889</v>
          </cell>
          <cell r="I1475" t="str">
            <v>0020</v>
          </cell>
          <cell r="J1475" t="str">
            <v>OBRAS DE DRENAJE</v>
          </cell>
          <cell r="K1475" t="str">
            <v>5000889-0020</v>
          </cell>
          <cell r="L1475" t="str">
            <v>Corte para ampliación de estructuras de</v>
          </cell>
          <cell r="M1475" t="str">
            <v>C.VIT.V.N.1304/03.23.007</v>
          </cell>
        </row>
        <row r="1476">
          <cell r="A1476" t="str">
            <v>5000889-0021</v>
          </cell>
          <cell r="B1476" t="str">
            <v>50008890021</v>
          </cell>
          <cell r="C1476" t="str">
            <v>VIA NUEVA</v>
          </cell>
          <cell r="D1476" t="str">
            <v>TRAMO_8</v>
          </cell>
          <cell r="E1476" t="str">
            <v>VIA_NUEVATRAMO_8</v>
          </cell>
          <cell r="F1476" t="str">
            <v>_T8V</v>
          </cell>
          <cell r="G1476">
            <v>5000889</v>
          </cell>
          <cell r="H1476" t="str">
            <v>_5000889</v>
          </cell>
          <cell r="I1476" t="str">
            <v>0021</v>
          </cell>
          <cell r="J1476" t="str">
            <v>OBRAS DE DRENAJE</v>
          </cell>
          <cell r="K1476" t="str">
            <v>5000889-0021</v>
          </cell>
          <cell r="L1476" t="str">
            <v>Concreto para solados</v>
          </cell>
          <cell r="M1476" t="str">
            <v>C.VIT.V.N.1304/03.23.007</v>
          </cell>
        </row>
        <row r="1477">
          <cell r="A1477" t="str">
            <v>5000889-0023</v>
          </cell>
          <cell r="B1477" t="str">
            <v>50008890023</v>
          </cell>
          <cell r="C1477" t="str">
            <v>VIA NUEVA</v>
          </cell>
          <cell r="D1477" t="str">
            <v>TRAMO_8</v>
          </cell>
          <cell r="E1477" t="str">
            <v>VIA_NUEVATRAMO_8</v>
          </cell>
          <cell r="F1477" t="str">
            <v>_T8V</v>
          </cell>
          <cell r="G1477">
            <v>5000889</v>
          </cell>
          <cell r="H1477" t="str">
            <v>_5000889</v>
          </cell>
          <cell r="I1477" t="str">
            <v>0023</v>
          </cell>
          <cell r="J1477" t="str">
            <v>OBRAS DE DRENAJE</v>
          </cell>
          <cell r="K1477" t="str">
            <v>5000889-0023</v>
          </cell>
          <cell r="L1477" t="str">
            <v>Excavación manual</v>
          </cell>
          <cell r="M1477" t="str">
            <v>C.VIT.V.N.1304/03.23.007</v>
          </cell>
        </row>
        <row r="1478">
          <cell r="A1478" t="str">
            <v>5000889-0024</v>
          </cell>
          <cell r="B1478" t="str">
            <v>50008890024</v>
          </cell>
          <cell r="C1478" t="str">
            <v>VIA NUEVA</v>
          </cell>
          <cell r="D1478" t="str">
            <v>TRAMO_8</v>
          </cell>
          <cell r="E1478" t="str">
            <v>VIA_NUEVATRAMO_8</v>
          </cell>
          <cell r="F1478" t="str">
            <v>_T8V</v>
          </cell>
          <cell r="G1478">
            <v>5000889</v>
          </cell>
          <cell r="H1478" t="str">
            <v>_5000889</v>
          </cell>
          <cell r="I1478" t="str">
            <v>0024</v>
          </cell>
          <cell r="J1478" t="str">
            <v>OBRAS DE DRENAJE</v>
          </cell>
          <cell r="K1478" t="str">
            <v>5000889-0024</v>
          </cell>
          <cell r="L1478" t="str">
            <v>Entibado</v>
          </cell>
          <cell r="M1478" t="str">
            <v>C.VIT.V.N.1304/03.23.007</v>
          </cell>
        </row>
        <row r="1479">
          <cell r="A1479" t="str">
            <v>5000889-0025</v>
          </cell>
          <cell r="B1479" t="str">
            <v>50008890025</v>
          </cell>
          <cell r="C1479" t="str">
            <v>VIA NUEVA</v>
          </cell>
          <cell r="D1479" t="str">
            <v>TRAMO_8</v>
          </cell>
          <cell r="E1479" t="str">
            <v>VIA_NUEVATRAMO_8</v>
          </cell>
          <cell r="F1479" t="str">
            <v>_T8V</v>
          </cell>
          <cell r="G1479">
            <v>5000889</v>
          </cell>
          <cell r="H1479" t="str">
            <v>_5000889</v>
          </cell>
          <cell r="I1479" t="str">
            <v>0025</v>
          </cell>
          <cell r="J1479" t="str">
            <v>OBRAS DE DRENAJE</v>
          </cell>
          <cell r="K1479" t="str">
            <v>5000889-0025</v>
          </cell>
          <cell r="L1479" t="str">
            <v>Rellenos</v>
          </cell>
          <cell r="M1479" t="str">
            <v>C.VIT.V.N.1304/03.23.007</v>
          </cell>
        </row>
        <row r="1480">
          <cell r="A1480" t="str">
            <v>5000889-0026</v>
          </cell>
          <cell r="B1480" t="str">
            <v>50008890026</v>
          </cell>
          <cell r="C1480" t="str">
            <v>VIA NUEVA</v>
          </cell>
          <cell r="D1480" t="str">
            <v>TRAMO_8</v>
          </cell>
          <cell r="E1480" t="str">
            <v>VIA_NUEVATRAMO_8</v>
          </cell>
          <cell r="F1480" t="str">
            <v>_T8V</v>
          </cell>
          <cell r="G1480">
            <v>5000889</v>
          </cell>
          <cell r="H1480" t="str">
            <v>_5000889</v>
          </cell>
          <cell r="I1480" t="str">
            <v>0026</v>
          </cell>
          <cell r="J1480" t="str">
            <v>OBRAS DE DRENAJE</v>
          </cell>
          <cell r="K1480" t="str">
            <v>5000889-0026</v>
          </cell>
          <cell r="L1480" t="str">
            <v>Atraque de tubería</v>
          </cell>
          <cell r="M1480" t="str">
            <v>C.VIT.V.N.1304/03.23.007</v>
          </cell>
        </row>
        <row r="1481">
          <cell r="A1481" t="str">
            <v>5000889-0027</v>
          </cell>
          <cell r="B1481" t="str">
            <v>50008890027</v>
          </cell>
          <cell r="C1481" t="str">
            <v>VIA NUEVA</v>
          </cell>
          <cell r="D1481" t="str">
            <v>TRAMO_8</v>
          </cell>
          <cell r="E1481" t="str">
            <v>VIA_NUEVATRAMO_8</v>
          </cell>
          <cell r="F1481" t="str">
            <v>_T8V</v>
          </cell>
          <cell r="G1481">
            <v>5000889</v>
          </cell>
          <cell r="H1481" t="str">
            <v>_5000889</v>
          </cell>
          <cell r="I1481" t="str">
            <v>0027</v>
          </cell>
          <cell r="J1481" t="str">
            <v>OBRAS DE DRENAJE</v>
          </cell>
          <cell r="K1481" t="str">
            <v>5000889-0027</v>
          </cell>
          <cell r="L1481" t="str">
            <v>Transporte de excavaciones</v>
          </cell>
          <cell r="M1481" t="str">
            <v>C.VIT.V.N.1304/03.23.007</v>
          </cell>
        </row>
        <row r="1482">
          <cell r="A1482" t="str">
            <v>5000889-0028</v>
          </cell>
          <cell r="B1482" t="str">
            <v>50008890028</v>
          </cell>
          <cell r="C1482" t="str">
            <v>VIA NUEVA</v>
          </cell>
          <cell r="D1482" t="str">
            <v>TRAMO_8</v>
          </cell>
          <cell r="E1482" t="str">
            <v>VIA_NUEVATRAMO_8</v>
          </cell>
          <cell r="F1482" t="str">
            <v>_T8V</v>
          </cell>
          <cell r="G1482">
            <v>5000889</v>
          </cell>
          <cell r="H1482" t="str">
            <v>_5000889</v>
          </cell>
          <cell r="I1482" t="str">
            <v>0028</v>
          </cell>
          <cell r="J1482" t="str">
            <v>OBRAS DE DRENAJE</v>
          </cell>
          <cell r="K1482" t="str">
            <v>5000889-0028</v>
          </cell>
          <cell r="L1482" t="str">
            <v>Transporte material de rellenos</v>
          </cell>
          <cell r="M1482" t="str">
            <v>C.VIT.V.N.1304/03.23.007</v>
          </cell>
        </row>
        <row r="1483">
          <cell r="A1483" t="str">
            <v>5000889-0029</v>
          </cell>
          <cell r="B1483" t="str">
            <v>50008890029</v>
          </cell>
          <cell r="C1483" t="str">
            <v>VIA NUEVA</v>
          </cell>
          <cell r="D1483" t="str">
            <v>TRAMO_8</v>
          </cell>
          <cell r="E1483" t="str">
            <v>VIA_NUEVATRAMO_8</v>
          </cell>
          <cell r="F1483" t="str">
            <v>_T8V</v>
          </cell>
          <cell r="G1483">
            <v>5000889</v>
          </cell>
          <cell r="H1483" t="str">
            <v>_5000889</v>
          </cell>
          <cell r="I1483" t="str">
            <v>0029</v>
          </cell>
          <cell r="J1483" t="str">
            <v>OBRAS DE DRENAJE</v>
          </cell>
          <cell r="K1483" t="str">
            <v>5000889-0029</v>
          </cell>
          <cell r="L1483" t="str">
            <v>Transporte de concretos</v>
          </cell>
          <cell r="M1483" t="str">
            <v>C.VIT.V.N.1304/03.23.007</v>
          </cell>
        </row>
        <row r="1484">
          <cell r="A1484" t="str">
            <v>5000889-0038</v>
          </cell>
          <cell r="B1484" t="str">
            <v>50008890038</v>
          </cell>
          <cell r="C1484" t="str">
            <v>VIA NUEVA</v>
          </cell>
          <cell r="D1484" t="str">
            <v>TRAMO_8</v>
          </cell>
          <cell r="E1484" t="str">
            <v>VIA_NUEVATRAMO_8</v>
          </cell>
          <cell r="F1484" t="str">
            <v>_T8V</v>
          </cell>
          <cell r="G1484">
            <v>5000889</v>
          </cell>
          <cell r="H1484" t="str">
            <v>_5000889</v>
          </cell>
          <cell r="I1484" t="str">
            <v>0038</v>
          </cell>
          <cell r="J1484" t="str">
            <v>OBRAS DE DRENAJE</v>
          </cell>
          <cell r="K1484" t="str">
            <v>5000889-0038</v>
          </cell>
          <cell r="L1484" t="str">
            <v>Transporte de excavaciones</v>
          </cell>
          <cell r="M1484" t="str">
            <v>C.VIT.V.N.1304/03.23.007</v>
          </cell>
        </row>
        <row r="1485">
          <cell r="A1485" t="str">
            <v>5000889-0039</v>
          </cell>
          <cell r="B1485" t="str">
            <v>50008890039</v>
          </cell>
          <cell r="C1485" t="str">
            <v>VIA NUEVA</v>
          </cell>
          <cell r="D1485" t="str">
            <v>TRAMO_8</v>
          </cell>
          <cell r="E1485" t="str">
            <v>VIA_NUEVATRAMO_8</v>
          </cell>
          <cell r="F1485" t="str">
            <v>_T8V</v>
          </cell>
          <cell r="G1485">
            <v>5000889</v>
          </cell>
          <cell r="H1485" t="str">
            <v>_5000889</v>
          </cell>
          <cell r="I1485" t="str">
            <v>0039</v>
          </cell>
          <cell r="J1485" t="str">
            <v>OBRAS DE DRENAJE</v>
          </cell>
          <cell r="K1485" t="str">
            <v>5000889-0039</v>
          </cell>
          <cell r="L1485" t="str">
            <v>Transporte de excavaciones</v>
          </cell>
          <cell r="M1485" t="str">
            <v>C.VIT.V.N.1304/03.23.007</v>
          </cell>
        </row>
        <row r="1486">
          <cell r="A1486" t="str">
            <v>5000889-0040</v>
          </cell>
          <cell r="B1486" t="str">
            <v>50008890040</v>
          </cell>
          <cell r="C1486" t="str">
            <v>VIA NUEVA</v>
          </cell>
          <cell r="D1486" t="str">
            <v>TRAMO_8</v>
          </cell>
          <cell r="E1486" t="str">
            <v>VIA_NUEVATRAMO_8</v>
          </cell>
          <cell r="F1486" t="str">
            <v>_T8V</v>
          </cell>
          <cell r="G1486">
            <v>5000889</v>
          </cell>
          <cell r="H1486" t="str">
            <v>_5000889</v>
          </cell>
          <cell r="I1486" t="str">
            <v>0040</v>
          </cell>
          <cell r="J1486" t="str">
            <v>OBRAS DE DRENAJE</v>
          </cell>
          <cell r="K1486" t="str">
            <v>5000889-0040</v>
          </cell>
          <cell r="L1486" t="str">
            <v>Transporte de excavaciones</v>
          </cell>
          <cell r="M1486" t="str">
            <v>C.VIT.V.N.1304/03.23.007</v>
          </cell>
        </row>
        <row r="1487">
          <cell r="A1487" t="str">
            <v>5000889-0041</v>
          </cell>
          <cell r="B1487" t="str">
            <v>50008890041</v>
          </cell>
          <cell r="C1487" t="str">
            <v>VIA NUEVA</v>
          </cell>
          <cell r="D1487" t="str">
            <v>TRAMO_8</v>
          </cell>
          <cell r="E1487" t="str">
            <v>VIA_NUEVATRAMO_8</v>
          </cell>
          <cell r="F1487" t="str">
            <v>_T8V</v>
          </cell>
          <cell r="G1487">
            <v>5000889</v>
          </cell>
          <cell r="H1487" t="str">
            <v>_5000889</v>
          </cell>
          <cell r="I1487" t="str">
            <v>0041</v>
          </cell>
          <cell r="J1487" t="str">
            <v>OBRAS DE DRENAJE</v>
          </cell>
          <cell r="K1487" t="str">
            <v>5000889-0041</v>
          </cell>
          <cell r="L1487" t="str">
            <v>Transporte de excavaciones</v>
          </cell>
          <cell r="M1487" t="str">
            <v>C.VIT.V.N.1304/03.23.007</v>
          </cell>
        </row>
        <row r="1488">
          <cell r="A1488" t="str">
            <v>5000889-0042</v>
          </cell>
          <cell r="B1488" t="str">
            <v>50008890042</v>
          </cell>
          <cell r="C1488" t="str">
            <v>VIA NUEVA</v>
          </cell>
          <cell r="D1488" t="str">
            <v>TRAMO_8</v>
          </cell>
          <cell r="E1488" t="str">
            <v>VIA_NUEVATRAMO_8</v>
          </cell>
          <cell r="F1488" t="str">
            <v>_T8V</v>
          </cell>
          <cell r="G1488">
            <v>5000889</v>
          </cell>
          <cell r="H1488" t="str">
            <v>_5000889</v>
          </cell>
          <cell r="I1488" t="str">
            <v>0042</v>
          </cell>
          <cell r="J1488" t="str">
            <v>OBRAS DE DRENAJE</v>
          </cell>
          <cell r="K1488" t="str">
            <v>5000889-0042</v>
          </cell>
          <cell r="L1488" t="str">
            <v>Transporte de excavaciones</v>
          </cell>
          <cell r="M1488" t="str">
            <v>C.VIT.V.N.1304/03.23.007</v>
          </cell>
        </row>
        <row r="1489">
          <cell r="A1489" t="str">
            <v>5000889-0043</v>
          </cell>
          <cell r="B1489" t="str">
            <v>50008890043</v>
          </cell>
          <cell r="C1489" t="str">
            <v>VIA NUEVA</v>
          </cell>
          <cell r="D1489" t="str">
            <v>TRAMO_8</v>
          </cell>
          <cell r="E1489" t="str">
            <v>VIA_NUEVATRAMO_8</v>
          </cell>
          <cell r="F1489" t="str">
            <v>_T8V</v>
          </cell>
          <cell r="G1489">
            <v>5000889</v>
          </cell>
          <cell r="H1489" t="str">
            <v>_5000889</v>
          </cell>
          <cell r="I1489" t="str">
            <v>0043</v>
          </cell>
          <cell r="J1489" t="str">
            <v>OBRAS DE DRENAJE</v>
          </cell>
          <cell r="K1489" t="str">
            <v>5000889-0043</v>
          </cell>
          <cell r="L1489" t="str">
            <v>Transporte de excavaciones</v>
          </cell>
          <cell r="M1489" t="str">
            <v>C.VIT.V.N.1304/03.23.007</v>
          </cell>
        </row>
        <row r="1490">
          <cell r="A1490" t="str">
            <v>5000889-0019</v>
          </cell>
          <cell r="B1490" t="str">
            <v>50008890019</v>
          </cell>
          <cell r="C1490" t="str">
            <v>VIA NUEVA</v>
          </cell>
          <cell r="D1490" t="str">
            <v>TRAMO_8</v>
          </cell>
          <cell r="E1490" t="str">
            <v>VIA_NUEVATRAMO_8</v>
          </cell>
          <cell r="F1490" t="str">
            <v>_T8V</v>
          </cell>
          <cell r="G1490">
            <v>5000889</v>
          </cell>
          <cell r="H1490" t="str">
            <v>_5000889</v>
          </cell>
          <cell r="I1490" t="str">
            <v>0019</v>
          </cell>
          <cell r="J1490" t="str">
            <v>OBRAS DE DRENAJE</v>
          </cell>
          <cell r="K1490" t="str">
            <v>5000889-0019</v>
          </cell>
          <cell r="L1490" t="str">
            <v>Acero de refuerzo aletas,  cabezales,</v>
          </cell>
          <cell r="M1490" t="str">
            <v>C.VIT.V.N.1304/03.23.007</v>
          </cell>
        </row>
        <row r="1491">
          <cell r="A1491" t="str">
            <v>5000890-0001</v>
          </cell>
          <cell r="B1491" t="str">
            <v>50008900001</v>
          </cell>
          <cell r="C1491" t="str">
            <v>VIA NUEVA</v>
          </cell>
          <cell r="D1491" t="str">
            <v>TRAMO_8</v>
          </cell>
          <cell r="E1491" t="str">
            <v>VIA_NUEVATRAMO_8</v>
          </cell>
          <cell r="F1491" t="str">
            <v>_T8V</v>
          </cell>
          <cell r="G1491">
            <v>5000890</v>
          </cell>
          <cell r="H1491" t="str">
            <v>_5000890</v>
          </cell>
          <cell r="I1491" t="str">
            <v>0001</v>
          </cell>
          <cell r="J1491" t="str">
            <v>ADECUACION DE DEPOSITOS</v>
          </cell>
          <cell r="K1491" t="str">
            <v>5000890-0001</v>
          </cell>
          <cell r="L1491" t="str">
            <v>Obras de adecuación de depósitos</v>
          </cell>
          <cell r="M1491" t="str">
            <v>C.VIT.V.N.1304/03.23.008</v>
          </cell>
        </row>
        <row r="1492">
          <cell r="A1492" t="str">
            <v>5000891-0005</v>
          </cell>
          <cell r="B1492" t="str">
            <v>50008910005</v>
          </cell>
          <cell r="C1492" t="str">
            <v>VIA NUEVA</v>
          </cell>
          <cell r="D1492" t="str">
            <v>TRAMO_8</v>
          </cell>
          <cell r="E1492" t="str">
            <v>VIA_NUEVATRAMO_8</v>
          </cell>
          <cell r="F1492" t="str">
            <v>_T8V</v>
          </cell>
          <cell r="G1492">
            <v>5000891</v>
          </cell>
          <cell r="H1492" t="str">
            <v>_5000891</v>
          </cell>
          <cell r="I1492" t="str">
            <v>0005</v>
          </cell>
          <cell r="J1492" t="str">
            <v>OBRAS DE ARTE MAYORES</v>
          </cell>
          <cell r="K1492" t="str">
            <v>5000891-0005</v>
          </cell>
          <cell r="L1492" t="str">
            <v>Concreto 35mpa vigas postensadas</v>
          </cell>
          <cell r="M1492" t="str">
            <v>C.VIT.V.N.1304/03.23.009</v>
          </cell>
        </row>
        <row r="1493">
          <cell r="A1493" t="str">
            <v>5000891-0007</v>
          </cell>
          <cell r="B1493" t="str">
            <v>50008910007</v>
          </cell>
          <cell r="C1493" t="str">
            <v>VIA NUEVA</v>
          </cell>
          <cell r="D1493" t="str">
            <v>TRAMO_8</v>
          </cell>
          <cell r="E1493" t="str">
            <v>VIA_NUEVATRAMO_8</v>
          </cell>
          <cell r="F1493" t="str">
            <v>_T8V</v>
          </cell>
          <cell r="G1493">
            <v>5000891</v>
          </cell>
          <cell r="H1493" t="str">
            <v>_5000891</v>
          </cell>
          <cell r="I1493" t="str">
            <v>0007</v>
          </cell>
          <cell r="J1493" t="str">
            <v>OBRAS DE ARTE MAYORES</v>
          </cell>
          <cell r="K1493" t="str">
            <v>5000891-0007</v>
          </cell>
          <cell r="L1493" t="str">
            <v>Concreto 28mpa vigas y riostras reforzad</v>
          </cell>
          <cell r="M1493" t="str">
            <v>C.VIT.V.N.1304/03.23.009</v>
          </cell>
        </row>
        <row r="1494">
          <cell r="A1494" t="str">
            <v>5000891-0008</v>
          </cell>
          <cell r="B1494" t="str">
            <v>50008910008</v>
          </cell>
          <cell r="C1494" t="str">
            <v>VIA NUEVA</v>
          </cell>
          <cell r="D1494" t="str">
            <v>TRAMO_8</v>
          </cell>
          <cell r="E1494" t="str">
            <v>VIA_NUEVATRAMO_8</v>
          </cell>
          <cell r="F1494" t="str">
            <v>_T8V</v>
          </cell>
          <cell r="G1494">
            <v>5000891</v>
          </cell>
          <cell r="H1494" t="str">
            <v>_5000891</v>
          </cell>
          <cell r="I1494" t="str">
            <v>0008</v>
          </cell>
          <cell r="J1494" t="str">
            <v>OBRAS DE ARTE MAYORES</v>
          </cell>
          <cell r="K1494" t="str">
            <v>5000891-0008</v>
          </cell>
          <cell r="L1494" t="str">
            <v>Concreto 28mpa tablero</v>
          </cell>
          <cell r="M1494" t="str">
            <v>C.VIT.V.N.1304/03.23.009</v>
          </cell>
        </row>
        <row r="1495">
          <cell r="A1495" t="str">
            <v>5000891-0013</v>
          </cell>
          <cell r="B1495" t="str">
            <v>50008910013</v>
          </cell>
          <cell r="C1495" t="str">
            <v>VIA NUEVA</v>
          </cell>
          <cell r="D1495" t="str">
            <v>TRAMO_8</v>
          </cell>
          <cell r="E1495" t="str">
            <v>VIA_NUEVATRAMO_8</v>
          </cell>
          <cell r="F1495" t="str">
            <v>_T8V</v>
          </cell>
          <cell r="G1495">
            <v>5000891</v>
          </cell>
          <cell r="H1495" t="str">
            <v>_5000891</v>
          </cell>
          <cell r="I1495" t="str">
            <v>0013</v>
          </cell>
          <cell r="J1495" t="str">
            <v>OBRAS DE ARTE MAYORES</v>
          </cell>
          <cell r="K1495" t="str">
            <v>5000891-0013</v>
          </cell>
          <cell r="L1495" t="str">
            <v>Acero para postensado fu=1900mpa</v>
          </cell>
          <cell r="M1495" t="str">
            <v>C.VIT.V.N.1304/03.23.009</v>
          </cell>
        </row>
        <row r="1496">
          <cell r="A1496" t="str">
            <v>5000891-0014</v>
          </cell>
          <cell r="B1496" t="str">
            <v>50008910014</v>
          </cell>
          <cell r="C1496" t="str">
            <v>VIA NUEVA</v>
          </cell>
          <cell r="D1496" t="str">
            <v>TRAMO_8</v>
          </cell>
          <cell r="E1496" t="str">
            <v>VIA_NUEVATRAMO_8</v>
          </cell>
          <cell r="F1496" t="str">
            <v>_T8V</v>
          </cell>
          <cell r="G1496">
            <v>5000891</v>
          </cell>
          <cell r="H1496" t="str">
            <v>_5000891</v>
          </cell>
          <cell r="I1496" t="str">
            <v>0014</v>
          </cell>
          <cell r="J1496" t="str">
            <v>OBRAS DE ARTE MAYORES</v>
          </cell>
          <cell r="K1496" t="str">
            <v>5000891-0014</v>
          </cell>
          <cell r="L1496" t="str">
            <v>Concreto 21mpa opción parapeto</v>
          </cell>
          <cell r="M1496" t="str">
            <v>C.VIT.V.N.1304/03.23.009</v>
          </cell>
        </row>
        <row r="1497">
          <cell r="A1497" t="str">
            <v>5000891-0017</v>
          </cell>
          <cell r="B1497" t="str">
            <v>50008910017</v>
          </cell>
          <cell r="C1497" t="str">
            <v>VIA NUEVA</v>
          </cell>
          <cell r="D1497" t="str">
            <v>TRAMO_8</v>
          </cell>
          <cell r="E1497" t="str">
            <v>VIA_NUEVATRAMO_8</v>
          </cell>
          <cell r="F1497" t="str">
            <v>_T8V</v>
          </cell>
          <cell r="G1497">
            <v>5000891</v>
          </cell>
          <cell r="H1497" t="str">
            <v>_5000891</v>
          </cell>
          <cell r="I1497" t="str">
            <v>0017</v>
          </cell>
          <cell r="J1497" t="str">
            <v>OBRAS DE ARTE MAYORES</v>
          </cell>
          <cell r="K1497" t="str">
            <v>5000891-0017</v>
          </cell>
          <cell r="L1497" t="str">
            <v>Neopreno reforzado dureza 60</v>
          </cell>
          <cell r="M1497" t="str">
            <v>C.VIT.V.N.1304/03.23.009</v>
          </cell>
        </row>
        <row r="1498">
          <cell r="A1498" t="str">
            <v>5000891-0019</v>
          </cell>
          <cell r="B1498" t="str">
            <v>50008910019</v>
          </cell>
          <cell r="C1498" t="str">
            <v>VIA NUEVA</v>
          </cell>
          <cell r="D1498" t="str">
            <v>TRAMO_8</v>
          </cell>
          <cell r="E1498" t="str">
            <v>VIA_NUEVATRAMO_8</v>
          </cell>
          <cell r="F1498" t="str">
            <v>_T8V</v>
          </cell>
          <cell r="G1498">
            <v>5000891</v>
          </cell>
          <cell r="H1498" t="str">
            <v>_5000891</v>
          </cell>
          <cell r="I1498" t="str">
            <v>0019</v>
          </cell>
          <cell r="J1498" t="str">
            <v>OBRAS DE ARTE MAYORES</v>
          </cell>
          <cell r="K1498" t="str">
            <v>5000891-0019</v>
          </cell>
          <cell r="L1498" t="str">
            <v>Junta de dilatación vsl tx-75</v>
          </cell>
          <cell r="M1498" t="str">
            <v>C.VIT.V.N.1304/03.23.009</v>
          </cell>
        </row>
        <row r="1499">
          <cell r="A1499" t="str">
            <v>5000891-0021</v>
          </cell>
          <cell r="B1499" t="str">
            <v>50008910021</v>
          </cell>
          <cell r="C1499" t="str">
            <v>VIA NUEVA</v>
          </cell>
          <cell r="D1499" t="str">
            <v>TRAMO_8</v>
          </cell>
          <cell r="E1499" t="str">
            <v>VIA_NUEVATRAMO_8</v>
          </cell>
          <cell r="F1499" t="str">
            <v>_T8V</v>
          </cell>
          <cell r="G1499">
            <v>5000891</v>
          </cell>
          <cell r="H1499" t="str">
            <v>_5000891</v>
          </cell>
          <cell r="I1499" t="str">
            <v>0021</v>
          </cell>
          <cell r="J1499" t="str">
            <v>OBRAS DE ARTE MAYORES</v>
          </cell>
          <cell r="K1499" t="str">
            <v>5000891-0021</v>
          </cell>
          <cell r="L1499" t="str">
            <v>Concreto 24.5mpa zapata estribos</v>
          </cell>
          <cell r="M1499" t="str">
            <v>C.VIT.V.N.1304/03.23.009</v>
          </cell>
        </row>
        <row r="1500">
          <cell r="A1500" t="str">
            <v>5000891-0024</v>
          </cell>
          <cell r="B1500" t="str">
            <v>50008910024</v>
          </cell>
          <cell r="C1500" t="str">
            <v>VIA NUEVA</v>
          </cell>
          <cell r="D1500" t="str">
            <v>TRAMO_8</v>
          </cell>
          <cell r="E1500" t="str">
            <v>VIA_NUEVATRAMO_8</v>
          </cell>
          <cell r="F1500" t="str">
            <v>_T8V</v>
          </cell>
          <cell r="G1500">
            <v>5000891</v>
          </cell>
          <cell r="H1500" t="str">
            <v>_5000891</v>
          </cell>
          <cell r="I1500" t="str">
            <v>0024</v>
          </cell>
          <cell r="J1500" t="str">
            <v>OBRAS DE ARTE MAYORES</v>
          </cell>
          <cell r="K1500" t="str">
            <v>5000891-0024</v>
          </cell>
          <cell r="L1500" t="str">
            <v>Concreto 24.5mpa para estribos y aletas</v>
          </cell>
          <cell r="M1500" t="str">
            <v>C.VIT.V.N.1304/03.23.009</v>
          </cell>
        </row>
        <row r="1501">
          <cell r="A1501" t="str">
            <v>5000891-0025</v>
          </cell>
          <cell r="B1501" t="str">
            <v>50008910025</v>
          </cell>
          <cell r="C1501" t="str">
            <v>VIA NUEVA</v>
          </cell>
          <cell r="D1501" t="str">
            <v>TRAMO_8</v>
          </cell>
          <cell r="E1501" t="str">
            <v>VIA_NUEVATRAMO_8</v>
          </cell>
          <cell r="F1501" t="str">
            <v>_T8V</v>
          </cell>
          <cell r="G1501">
            <v>5000891</v>
          </cell>
          <cell r="H1501" t="str">
            <v>_5000891</v>
          </cell>
          <cell r="I1501" t="str">
            <v>0025</v>
          </cell>
          <cell r="J1501" t="str">
            <v>OBRAS DE ARTE MAYORES</v>
          </cell>
          <cell r="K1501" t="str">
            <v>5000891-0025</v>
          </cell>
          <cell r="L1501" t="str">
            <v>Concreto 21mpa losas de aproximación</v>
          </cell>
          <cell r="M1501" t="str">
            <v>C.VIT.V.N.1304/03.23.009</v>
          </cell>
        </row>
        <row r="1502">
          <cell r="A1502" t="str">
            <v>5000891-0026</v>
          </cell>
          <cell r="B1502" t="str">
            <v>50008910026</v>
          </cell>
          <cell r="C1502" t="str">
            <v>VIA NUEVA</v>
          </cell>
          <cell r="D1502" t="str">
            <v>TRAMO_8</v>
          </cell>
          <cell r="E1502" t="str">
            <v>VIA_NUEVATRAMO_8</v>
          </cell>
          <cell r="F1502" t="str">
            <v>_T8V</v>
          </cell>
          <cell r="G1502">
            <v>5000891</v>
          </cell>
          <cell r="H1502" t="str">
            <v>_5000891</v>
          </cell>
          <cell r="I1502" t="str">
            <v>0026</v>
          </cell>
          <cell r="J1502" t="str">
            <v>OBRAS DE ARTE MAYORES</v>
          </cell>
          <cell r="K1502" t="str">
            <v>5000891-0026</v>
          </cell>
          <cell r="L1502" t="str">
            <v>Concreto 28mpa box-culvert</v>
          </cell>
          <cell r="M1502" t="str">
            <v>C.VIT.V.N.1304/03.23.009</v>
          </cell>
        </row>
        <row r="1503">
          <cell r="A1503" t="str">
            <v>5000891-0028</v>
          </cell>
          <cell r="B1503" t="str">
            <v>50008910028</v>
          </cell>
          <cell r="C1503" t="str">
            <v>VIA NUEVA</v>
          </cell>
          <cell r="D1503" t="str">
            <v>TRAMO_8</v>
          </cell>
          <cell r="E1503" t="str">
            <v>VIA_NUEVATRAMO_8</v>
          </cell>
          <cell r="F1503" t="str">
            <v>_T8V</v>
          </cell>
          <cell r="G1503">
            <v>5000891</v>
          </cell>
          <cell r="H1503" t="str">
            <v>_5000891</v>
          </cell>
          <cell r="I1503" t="str">
            <v>0028</v>
          </cell>
          <cell r="J1503" t="str">
            <v>OBRAS DE ARTE MAYORES</v>
          </cell>
          <cell r="K1503" t="str">
            <v>5000891-0028</v>
          </cell>
          <cell r="L1503" t="str">
            <v>Concreto 28mpa pilas</v>
          </cell>
          <cell r="M1503" t="str">
            <v>C.VIT.V.N.1304/03.23.009</v>
          </cell>
        </row>
        <row r="1504">
          <cell r="A1504" t="str">
            <v>5000891-0029</v>
          </cell>
          <cell r="B1504" t="str">
            <v>50008910029</v>
          </cell>
          <cell r="C1504" t="str">
            <v>VIA NUEVA</v>
          </cell>
          <cell r="D1504" t="str">
            <v>TRAMO_8</v>
          </cell>
          <cell r="E1504" t="str">
            <v>VIA_NUEVATRAMO_8</v>
          </cell>
          <cell r="F1504" t="str">
            <v>_T8V</v>
          </cell>
          <cell r="G1504">
            <v>5000891</v>
          </cell>
          <cell r="H1504" t="str">
            <v>_5000891</v>
          </cell>
          <cell r="I1504" t="str">
            <v>0029</v>
          </cell>
          <cell r="J1504" t="str">
            <v>OBRAS DE ARTE MAYORES</v>
          </cell>
          <cell r="K1504" t="str">
            <v>5000891-0029</v>
          </cell>
          <cell r="L1504" t="str">
            <v>Plataforma piloteadora</v>
          </cell>
          <cell r="M1504" t="str">
            <v>C.VIT.V.N.1304/03.23.009</v>
          </cell>
        </row>
        <row r="1505">
          <cell r="A1505" t="str">
            <v>5000891-0031</v>
          </cell>
          <cell r="B1505" t="str">
            <v>50008910031</v>
          </cell>
          <cell r="C1505" t="str">
            <v>VIA NUEVA</v>
          </cell>
          <cell r="D1505" t="str">
            <v>TRAMO_8</v>
          </cell>
          <cell r="E1505" t="str">
            <v>VIA_NUEVATRAMO_8</v>
          </cell>
          <cell r="F1505" t="str">
            <v>_T8V</v>
          </cell>
          <cell r="G1505">
            <v>5000891</v>
          </cell>
          <cell r="H1505" t="str">
            <v>_5000891</v>
          </cell>
          <cell r="I1505" t="str">
            <v>0031</v>
          </cell>
          <cell r="J1505" t="str">
            <v>OBRAS DE ARTE MAYORES</v>
          </cell>
          <cell r="K1505" t="str">
            <v>5000891-0031</v>
          </cell>
          <cell r="L1505" t="str">
            <v>Pilote  d=1m (excavación + concreto)</v>
          </cell>
          <cell r="M1505" t="str">
            <v>C.VIT.V.N.1304/03.23.009</v>
          </cell>
        </row>
        <row r="1506">
          <cell r="A1506" t="str">
            <v>5000891-0032</v>
          </cell>
          <cell r="B1506" t="str">
            <v>50008910032</v>
          </cell>
          <cell r="C1506" t="str">
            <v>VIA NUEVA</v>
          </cell>
          <cell r="D1506" t="str">
            <v>TRAMO_8</v>
          </cell>
          <cell r="E1506" t="str">
            <v>VIA_NUEVATRAMO_8</v>
          </cell>
          <cell r="F1506" t="str">
            <v>_T8V</v>
          </cell>
          <cell r="G1506">
            <v>5000891</v>
          </cell>
          <cell r="H1506" t="str">
            <v>_5000891</v>
          </cell>
          <cell r="I1506" t="str">
            <v>0032</v>
          </cell>
          <cell r="J1506" t="str">
            <v>OBRAS DE ARTE MAYORES</v>
          </cell>
          <cell r="K1506" t="str">
            <v>5000891-0032</v>
          </cell>
          <cell r="L1506" t="str">
            <v>Acero de refuerzo pilotes fy=420mpa</v>
          </cell>
          <cell r="M1506" t="str">
            <v>C.VIT.V.N.1304/03.23.009</v>
          </cell>
        </row>
        <row r="1507">
          <cell r="A1507" t="str">
            <v>5000891-0033</v>
          </cell>
          <cell r="B1507" t="str">
            <v>50008910033</v>
          </cell>
          <cell r="C1507" t="str">
            <v>VIA NUEVA</v>
          </cell>
          <cell r="D1507" t="str">
            <v>TRAMO_8</v>
          </cell>
          <cell r="E1507" t="str">
            <v>VIA_NUEVATRAMO_8</v>
          </cell>
          <cell r="F1507" t="str">
            <v>_T8V</v>
          </cell>
          <cell r="G1507">
            <v>5000891</v>
          </cell>
          <cell r="H1507" t="str">
            <v>_5000891</v>
          </cell>
          <cell r="I1507" t="str">
            <v>0033</v>
          </cell>
          <cell r="J1507" t="str">
            <v>OBRAS DE ARTE MAYORES</v>
          </cell>
          <cell r="K1507" t="str">
            <v>5000891-0033</v>
          </cell>
          <cell r="L1507" t="str">
            <v>Concreto 28mpa vigas cabezales</v>
          </cell>
          <cell r="M1507" t="str">
            <v>C.VIT.V.N.1304/03.23.009</v>
          </cell>
        </row>
        <row r="1508">
          <cell r="A1508" t="str">
            <v>5000891-0034</v>
          </cell>
          <cell r="B1508" t="str">
            <v>50008910034</v>
          </cell>
          <cell r="C1508" t="str">
            <v>VIA NUEVA</v>
          </cell>
          <cell r="D1508" t="str">
            <v>TRAMO_8</v>
          </cell>
          <cell r="E1508" t="str">
            <v>VIA_NUEVATRAMO_8</v>
          </cell>
          <cell r="F1508" t="str">
            <v>_T8V</v>
          </cell>
          <cell r="G1508">
            <v>5000891</v>
          </cell>
          <cell r="H1508" t="str">
            <v>_5000891</v>
          </cell>
          <cell r="I1508" t="str">
            <v>0034</v>
          </cell>
          <cell r="J1508" t="str">
            <v>OBRAS DE ARTE MAYORES</v>
          </cell>
          <cell r="K1508" t="str">
            <v>5000891-0034</v>
          </cell>
          <cell r="L1508" t="str">
            <v>Concreto 17.5mpa solados</v>
          </cell>
          <cell r="M1508" t="str">
            <v>C.VIT.V.N.1304/03.23.009</v>
          </cell>
        </row>
        <row r="1509">
          <cell r="A1509" t="str">
            <v>5000891-0036</v>
          </cell>
          <cell r="B1509" t="str">
            <v>50008910036</v>
          </cell>
          <cell r="C1509" t="str">
            <v>VIA NUEVA</v>
          </cell>
          <cell r="D1509" t="str">
            <v>TRAMO_8</v>
          </cell>
          <cell r="E1509" t="str">
            <v>VIA_NUEVATRAMO_8</v>
          </cell>
          <cell r="F1509" t="str">
            <v>_T8V</v>
          </cell>
          <cell r="G1509">
            <v>5000891</v>
          </cell>
          <cell r="H1509" t="str">
            <v>_5000891</v>
          </cell>
          <cell r="I1509" t="str">
            <v>0036</v>
          </cell>
          <cell r="J1509" t="str">
            <v>OBRAS DE ARTE MAYORES</v>
          </cell>
          <cell r="K1509" t="str">
            <v>5000891-0036</v>
          </cell>
          <cell r="L1509" t="str">
            <v>Acero de refuerzo box-culvert fy=420mpa</v>
          </cell>
          <cell r="M1509" t="str">
            <v>C.VIT.V.N.1304/03.23.009</v>
          </cell>
        </row>
        <row r="1510">
          <cell r="A1510" t="str">
            <v>5000891-0038</v>
          </cell>
          <cell r="B1510" t="str">
            <v>50008910038</v>
          </cell>
          <cell r="C1510" t="str">
            <v>VIA NUEVA</v>
          </cell>
          <cell r="D1510" t="str">
            <v>TRAMO_8</v>
          </cell>
          <cell r="E1510" t="str">
            <v>VIA_NUEVATRAMO_8</v>
          </cell>
          <cell r="F1510" t="str">
            <v>_T8V</v>
          </cell>
          <cell r="G1510">
            <v>5000891</v>
          </cell>
          <cell r="H1510" t="str">
            <v>_5000891</v>
          </cell>
          <cell r="I1510" t="str">
            <v>0038</v>
          </cell>
          <cell r="J1510" t="str">
            <v>OBRAS DE ARTE MAYORES</v>
          </cell>
          <cell r="K1510" t="str">
            <v>5000891-0038</v>
          </cell>
          <cell r="L1510" t="str">
            <v>Protección talud</v>
          </cell>
          <cell r="M1510" t="str">
            <v>C.VIT.V.N.1304/03.23.009</v>
          </cell>
        </row>
        <row r="1511">
          <cell r="A1511" t="str">
            <v>5000891-0049</v>
          </cell>
          <cell r="B1511" t="str">
            <v>50008910049</v>
          </cell>
          <cell r="C1511" t="str">
            <v>VIA NUEVA</v>
          </cell>
          <cell r="D1511" t="str">
            <v>TRAMO_8</v>
          </cell>
          <cell r="E1511" t="str">
            <v>VIA_NUEVATRAMO_8</v>
          </cell>
          <cell r="F1511" t="str">
            <v>_T8V</v>
          </cell>
          <cell r="G1511">
            <v>5000891</v>
          </cell>
          <cell r="H1511" t="str">
            <v>_5000891</v>
          </cell>
          <cell r="I1511" t="str">
            <v>0049</v>
          </cell>
          <cell r="J1511" t="str">
            <v>OBRAS DE ARTE MAYORES</v>
          </cell>
          <cell r="K1511" t="str">
            <v>5000891-0049</v>
          </cell>
          <cell r="L1511" t="str">
            <v>Excavación</v>
          </cell>
          <cell r="M1511" t="str">
            <v>C.VIT.V.N.1304/03.23.009</v>
          </cell>
        </row>
        <row r="1512">
          <cell r="A1512" t="str">
            <v>5000891-0050</v>
          </cell>
          <cell r="B1512" t="str">
            <v>50008910050</v>
          </cell>
          <cell r="C1512" t="str">
            <v>VIA NUEVA</v>
          </cell>
          <cell r="D1512" t="str">
            <v>TRAMO_8</v>
          </cell>
          <cell r="E1512" t="str">
            <v>VIA_NUEVATRAMO_8</v>
          </cell>
          <cell r="F1512" t="str">
            <v>_T8V</v>
          </cell>
          <cell r="G1512">
            <v>5000891</v>
          </cell>
          <cell r="H1512" t="str">
            <v>_5000891</v>
          </cell>
          <cell r="I1512" t="str">
            <v>0050</v>
          </cell>
          <cell r="J1512" t="str">
            <v>OBRAS DE ARTE MAYORES</v>
          </cell>
          <cell r="K1512" t="str">
            <v>5000891-0050</v>
          </cell>
          <cell r="L1512" t="str">
            <v>Relleno</v>
          </cell>
          <cell r="M1512" t="str">
            <v>C.VIT.V.N.1304/03.23.009</v>
          </cell>
        </row>
        <row r="1513">
          <cell r="A1513" t="str">
            <v>5000891-0052</v>
          </cell>
          <cell r="B1513" t="str">
            <v>50008910052</v>
          </cell>
          <cell r="C1513" t="str">
            <v>VIA NUEVA</v>
          </cell>
          <cell r="D1513" t="str">
            <v>TRAMO_8</v>
          </cell>
          <cell r="E1513" t="str">
            <v>VIA_NUEVATRAMO_8</v>
          </cell>
          <cell r="F1513" t="str">
            <v>_T8V</v>
          </cell>
          <cell r="G1513">
            <v>5000891</v>
          </cell>
          <cell r="H1513" t="str">
            <v>_5000891</v>
          </cell>
          <cell r="I1513" t="str">
            <v>0052</v>
          </cell>
          <cell r="J1513" t="str">
            <v>OBRAS DE ARTE MAYORES</v>
          </cell>
          <cell r="K1513" t="str">
            <v>5000891-0052</v>
          </cell>
          <cell r="L1513" t="str">
            <v>Manejo de aguas</v>
          </cell>
          <cell r="M1513" t="str">
            <v>C.VIT.V.N.1304/03.23.009</v>
          </cell>
        </row>
        <row r="1514">
          <cell r="A1514" t="str">
            <v>5000891-0054</v>
          </cell>
          <cell r="B1514" t="str">
            <v>50008910054</v>
          </cell>
          <cell r="C1514" t="str">
            <v>VIA NUEVA</v>
          </cell>
          <cell r="D1514" t="str">
            <v>TRAMO_8</v>
          </cell>
          <cell r="E1514" t="str">
            <v>VIA_NUEVATRAMO_8</v>
          </cell>
          <cell r="F1514" t="str">
            <v>_T8V</v>
          </cell>
          <cell r="G1514">
            <v>5000891</v>
          </cell>
          <cell r="H1514" t="str">
            <v>_5000891</v>
          </cell>
          <cell r="I1514" t="str">
            <v>0054</v>
          </cell>
          <cell r="J1514" t="str">
            <v>OBRAS DE ARTE MAYORES</v>
          </cell>
          <cell r="K1514" t="str">
            <v>5000891-0054</v>
          </cell>
          <cell r="L1514" t="str">
            <v>Transporte material de rellenos</v>
          </cell>
          <cell r="M1514" t="str">
            <v>C.VIT.V.N.1304/03.23.009</v>
          </cell>
        </row>
        <row r="1515">
          <cell r="A1515" t="str">
            <v>5000891-0056</v>
          </cell>
          <cell r="B1515" t="str">
            <v>50008910056</v>
          </cell>
          <cell r="C1515" t="str">
            <v>VIA NUEVA</v>
          </cell>
          <cell r="D1515" t="str">
            <v>TRAMO_8</v>
          </cell>
          <cell r="E1515" t="str">
            <v>VIA_NUEVATRAMO_8</v>
          </cell>
          <cell r="F1515" t="str">
            <v>_T8V</v>
          </cell>
          <cell r="G1515">
            <v>5000891</v>
          </cell>
          <cell r="H1515" t="str">
            <v>_5000891</v>
          </cell>
          <cell r="I1515" t="str">
            <v>0056</v>
          </cell>
          <cell r="J1515" t="str">
            <v>OBRAS DE ARTE MAYORES</v>
          </cell>
          <cell r="K1515" t="str">
            <v>5000891-0056</v>
          </cell>
          <cell r="L1515" t="str">
            <v>Prueba de carga</v>
          </cell>
          <cell r="M1515" t="str">
            <v>C.VIT.V.N.1304/03.23.009</v>
          </cell>
        </row>
        <row r="1516">
          <cell r="A1516" t="str">
            <v>5000891-0057</v>
          </cell>
          <cell r="B1516" t="str">
            <v>50008910057</v>
          </cell>
          <cell r="C1516" t="str">
            <v>VIA NUEVA</v>
          </cell>
          <cell r="D1516" t="str">
            <v>TRAMO_8</v>
          </cell>
          <cell r="E1516" t="str">
            <v>VIA_NUEVATRAMO_8</v>
          </cell>
          <cell r="F1516" t="str">
            <v>_T8V</v>
          </cell>
          <cell r="G1516">
            <v>5000891</v>
          </cell>
          <cell r="H1516" t="str">
            <v>_5000891</v>
          </cell>
          <cell r="I1516" t="str">
            <v>0057</v>
          </cell>
          <cell r="J1516" t="str">
            <v>OBRAS DE ARTE MAYORES</v>
          </cell>
          <cell r="K1516" t="str">
            <v>5000891-0057</v>
          </cell>
          <cell r="L1516" t="str">
            <v>Prueba dinámica pilotes</v>
          </cell>
          <cell r="M1516" t="str">
            <v>C.VIT.V.N.1304/03.23.009</v>
          </cell>
        </row>
        <row r="1517">
          <cell r="A1517" t="str">
            <v>5000891-0012</v>
          </cell>
          <cell r="B1517" t="str">
            <v>50008910012</v>
          </cell>
          <cell r="C1517" t="str">
            <v>VIA NUEVA</v>
          </cell>
          <cell r="D1517" t="str">
            <v>TRAMO_8</v>
          </cell>
          <cell r="E1517" t="str">
            <v>VIA_NUEVATRAMO_8</v>
          </cell>
          <cell r="F1517" t="str">
            <v>_T8V</v>
          </cell>
          <cell r="G1517">
            <v>5000891</v>
          </cell>
          <cell r="H1517" t="str">
            <v>_5000891</v>
          </cell>
          <cell r="I1517" t="str">
            <v>0012</v>
          </cell>
          <cell r="J1517" t="str">
            <v>OBRAS DE ARTE MAYORES</v>
          </cell>
          <cell r="K1517" t="str">
            <v>5000891-0012</v>
          </cell>
          <cell r="L1517" t="str">
            <v>Acero de refuerzo vigas postensadas, re</v>
          </cell>
          <cell r="M1517" t="str">
            <v>C.VIT.V.N.1304/03.23.009</v>
          </cell>
        </row>
        <row r="1518">
          <cell r="A1518" t="str">
            <v>5000891-0035</v>
          </cell>
          <cell r="B1518" t="str">
            <v>50008910035</v>
          </cell>
          <cell r="C1518" t="str">
            <v>VIA NUEVA</v>
          </cell>
          <cell r="D1518" t="str">
            <v>TRAMO_8</v>
          </cell>
          <cell r="E1518" t="str">
            <v>VIA_NUEVATRAMO_8</v>
          </cell>
          <cell r="F1518" t="str">
            <v>_T8V</v>
          </cell>
          <cell r="G1518">
            <v>5000891</v>
          </cell>
          <cell r="H1518" t="str">
            <v>_5000891</v>
          </cell>
          <cell r="I1518" t="str">
            <v>0035</v>
          </cell>
          <cell r="J1518" t="str">
            <v>OBRAS DE ARTE MAYORES</v>
          </cell>
          <cell r="K1518" t="str">
            <v>5000891-0035</v>
          </cell>
          <cell r="L1518" t="str">
            <v>Acero de refuerzo estribos, aletas y lo</v>
          </cell>
          <cell r="M1518" t="str">
            <v>C.VIT.V.N.1304/03.23.009</v>
          </cell>
        </row>
        <row r="1519">
          <cell r="A1519" t="str">
            <v>5000892-0001</v>
          </cell>
          <cell r="B1519" t="str">
            <v>50008920001</v>
          </cell>
          <cell r="C1519" t="str">
            <v>VIA NUEVA</v>
          </cell>
          <cell r="D1519" t="str">
            <v>TRAMO_8</v>
          </cell>
          <cell r="E1519" t="str">
            <v>VIA_NUEVATRAMO_8</v>
          </cell>
          <cell r="F1519" t="str">
            <v>_T8V</v>
          </cell>
          <cell r="G1519">
            <v>5000892</v>
          </cell>
          <cell r="H1519" t="str">
            <v>_5000892</v>
          </cell>
          <cell r="I1519" t="str">
            <v>0001</v>
          </cell>
          <cell r="J1519" t="str">
            <v>TRASLADO DE REDES</v>
          </cell>
          <cell r="K1519" t="str">
            <v>5000892-0001</v>
          </cell>
          <cell r="L1519" t="str">
            <v>Traslado de redes aéreas</v>
          </cell>
          <cell r="M1519" t="str">
            <v>C.VIT.V.N.1304/03.23.010</v>
          </cell>
        </row>
        <row r="1520">
          <cell r="A1520" t="str">
            <v>5000892-0004</v>
          </cell>
          <cell r="B1520" t="str">
            <v>50008920004</v>
          </cell>
          <cell r="C1520" t="str">
            <v>VIA NUEVA</v>
          </cell>
          <cell r="D1520" t="str">
            <v>TRAMO_8</v>
          </cell>
          <cell r="E1520" t="str">
            <v>VIA_NUEVATRAMO_8</v>
          </cell>
          <cell r="F1520" t="str">
            <v>_T8V</v>
          </cell>
          <cell r="G1520">
            <v>5000892</v>
          </cell>
          <cell r="H1520" t="str">
            <v>_5000892</v>
          </cell>
          <cell r="I1520" t="str">
            <v>0004</v>
          </cell>
          <cell r="J1520" t="str">
            <v>TRASLADO DE REDES</v>
          </cell>
          <cell r="K1520" t="str">
            <v>5000892-0004</v>
          </cell>
          <cell r="L1520" t="str">
            <v>Cruces en vía para instalaciones de s.o.</v>
          </cell>
          <cell r="M1520" t="str">
            <v>C.VIT.V.N.1304/03.23.010</v>
          </cell>
        </row>
        <row r="1521">
          <cell r="A1521" t="str">
            <v>5000989-0016</v>
          </cell>
          <cell r="B1521" t="str">
            <v>50009890016</v>
          </cell>
          <cell r="C1521" t="str">
            <v>ADMINISTRACION</v>
          </cell>
          <cell r="D1521" t="str">
            <v>_ADMTO</v>
          </cell>
          <cell r="E1521" t="str">
            <v>ADMINISTRACIONHSE</v>
          </cell>
          <cell r="F1521" t="str">
            <v>ADMTO</v>
          </cell>
          <cell r="G1521">
            <v>5000989</v>
          </cell>
          <cell r="H1521" t="str">
            <v>_5000989</v>
          </cell>
          <cell r="I1521" t="str">
            <v>0016</v>
          </cell>
          <cell r="J1521" t="str">
            <v>HSE</v>
          </cell>
          <cell r="K1521" t="str">
            <v>5000989-0016</v>
          </cell>
          <cell r="L1521" t="str">
            <v>HSE-Ambiental</v>
          </cell>
          <cell r="M1521" t="str">
            <v>C.VIT.V.N.1304/05.03</v>
          </cell>
        </row>
        <row r="1522">
          <cell r="A1522" t="str">
            <v>5000994-0001</v>
          </cell>
          <cell r="B1522" t="str">
            <v>50009940001</v>
          </cell>
          <cell r="C1522" t="str">
            <v>ADMINISTRACION</v>
          </cell>
          <cell r="D1522" t="str">
            <v>_ADMTO</v>
          </cell>
          <cell r="E1522" t="str">
            <v>ADMINISTRACIONMOVILES_EQUIPOMENOR</v>
          </cell>
          <cell r="F1522" t="str">
            <v>ADMTO</v>
          </cell>
          <cell r="G1522">
            <v>5000994</v>
          </cell>
          <cell r="H1522" t="str">
            <v>_5000994</v>
          </cell>
          <cell r="I1522" t="str">
            <v>0001</v>
          </cell>
          <cell r="J1522" t="str">
            <v>MOVILES_EQUIPOMENOR</v>
          </cell>
          <cell r="K1522" t="str">
            <v>5000994-0001</v>
          </cell>
          <cell r="L1522" t="str">
            <v>Camioneta</v>
          </cell>
          <cell r="M1522" t="str">
            <v>C.VIT.V.N.1304/05.08</v>
          </cell>
        </row>
        <row r="1523">
          <cell r="A1523" t="str">
            <v>5000994-0002</v>
          </cell>
          <cell r="B1523" t="str">
            <v>50009940002</v>
          </cell>
          <cell r="C1523" t="str">
            <v>ADMINISTRACION</v>
          </cell>
          <cell r="D1523" t="str">
            <v>_ADMTO</v>
          </cell>
          <cell r="E1523" t="str">
            <v>ADMINISTRACIONMOVILES_EQUIPOMENOR</v>
          </cell>
          <cell r="F1523" t="str">
            <v>ADMTO</v>
          </cell>
          <cell r="G1523">
            <v>5000994</v>
          </cell>
          <cell r="H1523" t="str">
            <v>_5000994</v>
          </cell>
          <cell r="I1523" t="str">
            <v>0002</v>
          </cell>
          <cell r="J1523" t="str">
            <v>MOVILES_EQUIPOMENOR</v>
          </cell>
          <cell r="K1523" t="str">
            <v>5000994-0002</v>
          </cell>
          <cell r="L1523" t="str">
            <v>Combi - NPR</v>
          </cell>
          <cell r="M1523" t="str">
            <v>C.VIT.V.N.1304/05.08</v>
          </cell>
        </row>
        <row r="1524">
          <cell r="A1524" t="str">
            <v>5000994-0003</v>
          </cell>
          <cell r="B1524" t="str">
            <v>50009940003</v>
          </cell>
          <cell r="C1524" t="str">
            <v>ADMINISTRACION</v>
          </cell>
          <cell r="D1524" t="str">
            <v>_ADMTO</v>
          </cell>
          <cell r="E1524" t="str">
            <v>ADMINISTRACIONMOVILES_EQUIPOMENOR</v>
          </cell>
          <cell r="F1524" t="str">
            <v>ADMTO</v>
          </cell>
          <cell r="G1524">
            <v>5000994</v>
          </cell>
          <cell r="H1524" t="str">
            <v>_5000994</v>
          </cell>
          <cell r="I1524" t="str">
            <v>0003</v>
          </cell>
          <cell r="J1524" t="str">
            <v>MOVILES_EQUIPOMENOR</v>
          </cell>
          <cell r="K1524" t="str">
            <v>5000994-0003</v>
          </cell>
          <cell r="L1524" t="str">
            <v>Camabaja</v>
          </cell>
          <cell r="M1524" t="str">
            <v>C.VIT.V.N.1304/05.08</v>
          </cell>
        </row>
        <row r="1525">
          <cell r="A1525" t="str">
            <v>5000994-0004</v>
          </cell>
          <cell r="B1525" t="str">
            <v>50009940004</v>
          </cell>
          <cell r="C1525" t="str">
            <v>ADMINISTRACION</v>
          </cell>
          <cell r="D1525" t="str">
            <v>_ADMTO</v>
          </cell>
          <cell r="E1525" t="str">
            <v>ADMINISTRACIONMOVILES_EQUIPOMENOR</v>
          </cell>
          <cell r="F1525" t="str">
            <v>ADMTO</v>
          </cell>
          <cell r="G1525">
            <v>5000994</v>
          </cell>
          <cell r="H1525" t="str">
            <v>_5000994</v>
          </cell>
          <cell r="I1525" t="str">
            <v>0004</v>
          </cell>
          <cell r="J1525" t="str">
            <v>MOVILES_EQUIPOMENOR</v>
          </cell>
          <cell r="K1525" t="str">
            <v>5000994-0004</v>
          </cell>
          <cell r="L1525" t="str">
            <v>EstacionTotal</v>
          </cell>
          <cell r="M1525" t="str">
            <v>C.VIT.V.N.1304/05.08</v>
          </cell>
        </row>
        <row r="1526">
          <cell r="A1526" t="str">
            <v>5000994-0005</v>
          </cell>
          <cell r="B1526" t="str">
            <v>50009940005</v>
          </cell>
          <cell r="C1526" t="str">
            <v>ADMINISTRACION</v>
          </cell>
          <cell r="D1526" t="str">
            <v>_ADMTO</v>
          </cell>
          <cell r="E1526" t="str">
            <v>ADMINISTRACIONMOVILES_EQUIPOMENOR</v>
          </cell>
          <cell r="F1526" t="str">
            <v>ADMTO</v>
          </cell>
          <cell r="G1526">
            <v>5000994</v>
          </cell>
          <cell r="H1526" t="str">
            <v>_5000994</v>
          </cell>
          <cell r="I1526" t="str">
            <v>0005</v>
          </cell>
          <cell r="J1526" t="str">
            <v>MOVILES_EQUIPOMENOR</v>
          </cell>
          <cell r="K1526" t="str">
            <v>5000994-0005</v>
          </cell>
          <cell r="L1526" t="str">
            <v>Luminarias</v>
          </cell>
          <cell r="M1526" t="str">
            <v>C.VIT.V.N.1304/05.08</v>
          </cell>
        </row>
        <row r="1527">
          <cell r="A1527" t="str">
            <v>5000994-0006</v>
          </cell>
          <cell r="B1527" t="str">
            <v>50009940006</v>
          </cell>
          <cell r="C1527" t="str">
            <v>ADMINISTRACION</v>
          </cell>
          <cell r="D1527" t="str">
            <v>_ADMTO</v>
          </cell>
          <cell r="E1527" t="str">
            <v>ADMINISTRACIONMOVILES_EQUIPOMENOR</v>
          </cell>
          <cell r="F1527" t="str">
            <v>ADMTO</v>
          </cell>
          <cell r="G1527">
            <v>5000994</v>
          </cell>
          <cell r="H1527" t="str">
            <v>_5000994</v>
          </cell>
          <cell r="I1527" t="str">
            <v>0006</v>
          </cell>
          <cell r="J1527" t="str">
            <v>MOVILES_EQUIPOMENOR</v>
          </cell>
          <cell r="K1527" t="str">
            <v>5000994-0006</v>
          </cell>
          <cell r="L1527" t="str">
            <v>Motobomba</v>
          </cell>
          <cell r="M1527" t="str">
            <v>C.VIT.V.N.1304/05.08</v>
          </cell>
        </row>
        <row r="1528">
          <cell r="A1528" t="str">
            <v>5000994-0007</v>
          </cell>
          <cell r="B1528" t="str">
            <v>50009940007</v>
          </cell>
          <cell r="C1528" t="str">
            <v>ADMINISTRACION</v>
          </cell>
          <cell r="D1528" t="str">
            <v>_ADMTO</v>
          </cell>
          <cell r="E1528" t="str">
            <v>ADMINISTRACIONMOVILES_EQUIPOMENOR</v>
          </cell>
          <cell r="F1528" t="str">
            <v>ADMTO</v>
          </cell>
          <cell r="G1528">
            <v>5000994</v>
          </cell>
          <cell r="H1528" t="str">
            <v>_5000994</v>
          </cell>
          <cell r="I1528" t="str">
            <v>0007</v>
          </cell>
          <cell r="J1528" t="str">
            <v>MOVILES_EQUIPOMENOR</v>
          </cell>
          <cell r="K1528" t="str">
            <v>5000994-0007</v>
          </cell>
          <cell r="L1528" t="str">
            <v>Buses</v>
          </cell>
          <cell r="M1528" t="str">
            <v>C.VIT.V.N.1304/05.08</v>
          </cell>
        </row>
        <row r="1529">
          <cell r="A1529" t="str">
            <v>5000994-0008</v>
          </cell>
          <cell r="B1529" t="str">
            <v>50009940008</v>
          </cell>
          <cell r="C1529" t="str">
            <v>ADMINISTRACION</v>
          </cell>
          <cell r="D1529" t="str">
            <v>_ADMTO</v>
          </cell>
          <cell r="E1529" t="str">
            <v>ADMINISTRACIONMOVILES_EQUIPOMENOR</v>
          </cell>
          <cell r="F1529" t="str">
            <v>ADMTO</v>
          </cell>
          <cell r="G1529">
            <v>5000994</v>
          </cell>
          <cell r="H1529" t="str">
            <v>_5000994</v>
          </cell>
          <cell r="I1529" t="str">
            <v>0008</v>
          </cell>
          <cell r="J1529" t="str">
            <v>MOVILES_EQUIPOMENOR</v>
          </cell>
          <cell r="K1529" t="str">
            <v>5000994-0008</v>
          </cell>
          <cell r="L1529" t="str">
            <v>Bascula</v>
          </cell>
          <cell r="M1529" t="str">
            <v>C.VIT.V.N.1304/05.08</v>
          </cell>
        </row>
        <row r="1530">
          <cell r="A1530" t="str">
            <v>5000994-0009</v>
          </cell>
          <cell r="B1530" t="str">
            <v>50009940009</v>
          </cell>
          <cell r="C1530" t="str">
            <v>ADMINISTRACION</v>
          </cell>
          <cell r="D1530" t="str">
            <v>_ADMTO</v>
          </cell>
          <cell r="E1530" t="str">
            <v>ADMINISTRACIONMOVILES_EQUIPOMENOR</v>
          </cell>
          <cell r="F1530" t="str">
            <v>ADMTO</v>
          </cell>
          <cell r="G1530">
            <v>5000994</v>
          </cell>
          <cell r="H1530" t="str">
            <v>_5000994</v>
          </cell>
          <cell r="I1530" t="str">
            <v>0009</v>
          </cell>
          <cell r="J1530" t="str">
            <v>MOVILES_EQUIPOMENOR</v>
          </cell>
          <cell r="K1530" t="str">
            <v>5000994-0009</v>
          </cell>
          <cell r="L1530" t="str">
            <v>AntenaRadio</v>
          </cell>
          <cell r="M1530" t="str">
            <v>C.VIT.V.N.1304/05.08</v>
          </cell>
        </row>
        <row r="1531">
          <cell r="A1531" t="str">
            <v>5000994-0010</v>
          </cell>
          <cell r="B1531" t="str">
            <v>50009940010</v>
          </cell>
          <cell r="C1531" t="str">
            <v>ADMINISTRACION</v>
          </cell>
          <cell r="D1531" t="str">
            <v>_ADMTO</v>
          </cell>
          <cell r="E1531" t="str">
            <v>ADMINISTRACIONMOVILES_EQUIPOMENOR</v>
          </cell>
          <cell r="F1531" t="str">
            <v>ADMTO</v>
          </cell>
          <cell r="G1531">
            <v>5000994</v>
          </cell>
          <cell r="H1531" t="str">
            <v>_5000994</v>
          </cell>
          <cell r="I1531" t="str">
            <v>0010</v>
          </cell>
          <cell r="J1531" t="str">
            <v>MOVILES_EQUIPOMENOR</v>
          </cell>
          <cell r="K1531" t="str">
            <v>5000994-0010</v>
          </cell>
          <cell r="L1531" t="str">
            <v>Radio</v>
          </cell>
          <cell r="M1531" t="str">
            <v>C.VIT.V.N.1304/05.08</v>
          </cell>
        </row>
        <row r="1532">
          <cell r="A1532" t="str">
            <v>5000994-0011</v>
          </cell>
          <cell r="B1532" t="str">
            <v>50009940011</v>
          </cell>
          <cell r="C1532" t="str">
            <v>ADMINISTRACION</v>
          </cell>
          <cell r="D1532" t="str">
            <v>_ADMTO</v>
          </cell>
          <cell r="E1532" t="str">
            <v>ADMINISTRACIONMOVILES_EQUIPOMENOR</v>
          </cell>
          <cell r="F1532" t="str">
            <v>ADMTO</v>
          </cell>
          <cell r="G1532">
            <v>5000994</v>
          </cell>
          <cell r="H1532" t="str">
            <v>_5000994</v>
          </cell>
          <cell r="I1532" t="str">
            <v>0011</v>
          </cell>
          <cell r="J1532" t="str">
            <v>MOVILES_EQUIPOMENOR</v>
          </cell>
          <cell r="K1532" t="str">
            <v>5000994-0011</v>
          </cell>
          <cell r="L1532" t="str">
            <v>Planta Electrica</v>
          </cell>
          <cell r="M1532" t="str">
            <v>C.VIT.V.N.1304/05.08</v>
          </cell>
        </row>
        <row r="1533">
          <cell r="A1533" t="str">
            <v>5000994-0012</v>
          </cell>
          <cell r="B1533" t="str">
            <v>50009940012</v>
          </cell>
          <cell r="C1533" t="str">
            <v>ADMINISTRACION</v>
          </cell>
          <cell r="D1533" t="str">
            <v>_ADMTO</v>
          </cell>
          <cell r="E1533" t="str">
            <v>ADMINISTRACIONMOVILES_EQUIPOMENOR</v>
          </cell>
          <cell r="F1533" t="str">
            <v>ADMTO</v>
          </cell>
          <cell r="G1533">
            <v>5000994</v>
          </cell>
          <cell r="H1533" t="str">
            <v>_5000994</v>
          </cell>
          <cell r="I1533" t="str">
            <v>0012</v>
          </cell>
          <cell r="J1533" t="str">
            <v>MOVILES_EQUIPOMENOR</v>
          </cell>
          <cell r="K1533" t="str">
            <v>5000994-0012</v>
          </cell>
          <cell r="L1533" t="str">
            <v>Depreciación acelerada de equipos</v>
          </cell>
          <cell r="M1533" t="str">
            <v>C.VIT.V.N.1304/05.08</v>
          </cell>
        </row>
        <row r="1534">
          <cell r="A1534" t="str">
            <v>5000994-0014</v>
          </cell>
          <cell r="B1534" t="str">
            <v>50009940014</v>
          </cell>
          <cell r="C1534" t="str">
            <v>ADMINISTRACION</v>
          </cell>
          <cell r="D1534" t="str">
            <v>_ADMTO</v>
          </cell>
          <cell r="E1534" t="str">
            <v>ADMINISTRACIONMOVILES_EQUIPOMENOR</v>
          </cell>
          <cell r="F1534" t="str">
            <v>ADMTO</v>
          </cell>
          <cell r="G1534">
            <v>5000994</v>
          </cell>
          <cell r="H1534" t="str">
            <v>_5000994</v>
          </cell>
          <cell r="I1534" t="str">
            <v>0014</v>
          </cell>
          <cell r="J1534" t="str">
            <v>MOVILES_EQUIPOMENOR</v>
          </cell>
          <cell r="K1534" t="str">
            <v>5000994-0014</v>
          </cell>
          <cell r="L1534" t="str">
            <v>Ajuste Diciembre</v>
          </cell>
          <cell r="M1534" t="str">
            <v>C.VIT.V.N.1304/05.08</v>
          </cell>
        </row>
        <row r="1535">
          <cell r="A1535" t="str">
            <v>5000995-0007</v>
          </cell>
          <cell r="B1535" t="str">
            <v>50009950007</v>
          </cell>
          <cell r="C1535" t="str">
            <v>ADMINISTRACION</v>
          </cell>
          <cell r="D1535" t="str">
            <v>_ADMTO</v>
          </cell>
          <cell r="E1535" t="str">
            <v>ADMINISTRACIONVARIOS</v>
          </cell>
          <cell r="F1535" t="str">
            <v>ADMTO</v>
          </cell>
          <cell r="G1535">
            <v>5000995</v>
          </cell>
          <cell r="H1535" t="str">
            <v>_5000995</v>
          </cell>
          <cell r="I1535" t="str">
            <v>0007</v>
          </cell>
          <cell r="J1535" t="str">
            <v>VARIOS</v>
          </cell>
          <cell r="K1535" t="str">
            <v>5000995-0007</v>
          </cell>
          <cell r="L1535" t="str">
            <v>Constr. Oficinas</v>
          </cell>
          <cell r="M1535" t="str">
            <v>C.VIT.V.N.1304/05.09</v>
          </cell>
        </row>
        <row r="1536">
          <cell r="A1536" t="str">
            <v>5000995-0019</v>
          </cell>
          <cell r="B1536" t="str">
            <v>50009950019</v>
          </cell>
          <cell r="C1536" t="str">
            <v>ADMINISTRACION</v>
          </cell>
          <cell r="D1536" t="str">
            <v>_ADMTO</v>
          </cell>
          <cell r="E1536" t="str">
            <v>ADMINISTRACIONVARIOS</v>
          </cell>
          <cell r="F1536" t="str">
            <v>ADMTO</v>
          </cell>
          <cell r="G1536">
            <v>5000995</v>
          </cell>
          <cell r="H1536" t="str">
            <v>_5000995</v>
          </cell>
          <cell r="I1536" t="str">
            <v>0019</v>
          </cell>
          <cell r="J1536" t="str">
            <v>VARIOS</v>
          </cell>
          <cell r="K1536" t="str">
            <v>5000995-0019</v>
          </cell>
          <cell r="L1536" t="str">
            <v>Laboratorio-ensayos</v>
          </cell>
          <cell r="M1536" t="str">
            <v>C.VIT.V.N.1304/05.09</v>
          </cell>
        </row>
        <row r="1537">
          <cell r="A1537" t="str">
            <v>5000982-0001</v>
          </cell>
          <cell r="B1537" t="str">
            <v>50009820001</v>
          </cell>
          <cell r="C1537" t="str">
            <v>MANTENIMIENTO</v>
          </cell>
          <cell r="D1537" t="str">
            <v>TRAMO_4</v>
          </cell>
          <cell r="E1537" t="str">
            <v>MANTENIMIENTOTRAMO_4</v>
          </cell>
          <cell r="F1537" t="str">
            <v>_T4M</v>
          </cell>
          <cell r="G1537">
            <v>5000982</v>
          </cell>
          <cell r="H1537" t="str">
            <v>_5000982</v>
          </cell>
          <cell r="I1537" t="str">
            <v>0001</v>
          </cell>
          <cell r="J1537" t="str">
            <v>TRAMO 4</v>
          </cell>
          <cell r="K1537" t="str">
            <v>5000982-0001</v>
          </cell>
          <cell r="L1537" t="str">
            <v>Mantenimiento fuera de vía</v>
          </cell>
          <cell r="M1537" t="str">
            <v>C.VIT.V.N.1304/04.01</v>
          </cell>
        </row>
        <row r="1538">
          <cell r="A1538" t="str">
            <v>5000982-0002</v>
          </cell>
          <cell r="B1538" t="str">
            <v>50009820002</v>
          </cell>
          <cell r="C1538" t="str">
            <v>MANTENIMIENTO</v>
          </cell>
          <cell r="D1538" t="str">
            <v>TRAMO_4</v>
          </cell>
          <cell r="E1538" t="str">
            <v>MANTENIMIENTOTRAMO_4</v>
          </cell>
          <cell r="F1538" t="str">
            <v>_T4M</v>
          </cell>
          <cell r="G1538">
            <v>5000982</v>
          </cell>
          <cell r="H1538" t="str">
            <v>_5000982</v>
          </cell>
          <cell r="I1538" t="str">
            <v>0002</v>
          </cell>
          <cell r="J1538" t="str">
            <v>TRAMO 4</v>
          </cell>
          <cell r="K1538" t="str">
            <v>5000982-0002</v>
          </cell>
          <cell r="L1538" t="str">
            <v>Sello de fisuras</v>
          </cell>
          <cell r="M1538" t="str">
            <v>C.VIT.V.N.1304/04.01</v>
          </cell>
        </row>
        <row r="1539">
          <cell r="A1539" t="str">
            <v>5000982-0003</v>
          </cell>
          <cell r="B1539" t="str">
            <v>50009820003</v>
          </cell>
          <cell r="C1539" t="str">
            <v>MANTENIMIENTO</v>
          </cell>
          <cell r="D1539" t="str">
            <v>TRAMO_4</v>
          </cell>
          <cell r="E1539" t="str">
            <v>MANTENIMIENTOTRAMO_4</v>
          </cell>
          <cell r="F1539" t="str">
            <v>_T4M</v>
          </cell>
          <cell r="G1539">
            <v>5000982</v>
          </cell>
          <cell r="H1539" t="str">
            <v>_5000982</v>
          </cell>
          <cell r="I1539" t="str">
            <v>0003</v>
          </cell>
          <cell r="J1539" t="str">
            <v>TRAMO 4</v>
          </cell>
          <cell r="K1539" t="str">
            <v>5000982-0003</v>
          </cell>
          <cell r="L1539" t="str">
            <v>Cargue de derumbes</v>
          </cell>
          <cell r="M1539" t="str">
            <v>C.VIT.V.N.1304/04.01</v>
          </cell>
        </row>
        <row r="1540">
          <cell r="A1540" t="str">
            <v>5000982-0004</v>
          </cell>
          <cell r="B1540" t="str">
            <v>50009820004</v>
          </cell>
          <cell r="C1540" t="str">
            <v>MANTENIMIENTO</v>
          </cell>
          <cell r="D1540" t="str">
            <v>TRAMO_4</v>
          </cell>
          <cell r="E1540" t="str">
            <v>MANTENIMIENTOTRAMO_4</v>
          </cell>
          <cell r="F1540" t="str">
            <v>_T4M</v>
          </cell>
          <cell r="G1540">
            <v>5000982</v>
          </cell>
          <cell r="H1540" t="str">
            <v>_5000982</v>
          </cell>
          <cell r="I1540" t="str">
            <v>0004</v>
          </cell>
          <cell r="J1540" t="str">
            <v>TRAMO 4</v>
          </cell>
          <cell r="K1540" t="str">
            <v>5000982-0004</v>
          </cell>
          <cell r="L1540" t="str">
            <v>Transporte de escombros</v>
          </cell>
          <cell r="M1540" t="str">
            <v>C.VIT.V.N.1304/04.01</v>
          </cell>
        </row>
        <row r="1541">
          <cell r="A1541" t="str">
            <v>5000982-0005</v>
          </cell>
          <cell r="B1541" t="str">
            <v>50009820005</v>
          </cell>
          <cell r="C1541" t="str">
            <v>MANTENIMIENTO</v>
          </cell>
          <cell r="D1541" t="str">
            <v>TRAMO_4</v>
          </cell>
          <cell r="E1541" t="str">
            <v>MANTENIMIENTOTRAMO_4</v>
          </cell>
          <cell r="F1541" t="str">
            <v>_T4M</v>
          </cell>
          <cell r="G1541">
            <v>5000982</v>
          </cell>
          <cell r="H1541" t="str">
            <v>_5000982</v>
          </cell>
          <cell r="I1541" t="str">
            <v>0005</v>
          </cell>
          <cell r="J1541" t="str">
            <v>TRAMO 4</v>
          </cell>
          <cell r="K1541" t="str">
            <v>5000982-0005</v>
          </cell>
          <cell r="L1541" t="str">
            <v>Demarcación vial</v>
          </cell>
          <cell r="M1541" t="str">
            <v>C.VIT.V.N.1304/04.01</v>
          </cell>
        </row>
        <row r="1542">
          <cell r="A1542" t="str">
            <v>5000982-0007</v>
          </cell>
          <cell r="B1542" t="str">
            <v>50009820007</v>
          </cell>
          <cell r="C1542" t="str">
            <v>MANTENIMIENTO</v>
          </cell>
          <cell r="D1542" t="str">
            <v>TRAMO_4</v>
          </cell>
          <cell r="E1542" t="str">
            <v>MANTENIMIENTOTRAMO_4</v>
          </cell>
          <cell r="F1542" t="str">
            <v>_T4M</v>
          </cell>
          <cell r="G1542">
            <v>5000982</v>
          </cell>
          <cell r="H1542" t="str">
            <v>_5000982</v>
          </cell>
          <cell r="I1542" t="str">
            <v>0007</v>
          </cell>
          <cell r="J1542" t="str">
            <v>TRAMO 4</v>
          </cell>
          <cell r="K1542" t="str">
            <v>5000982-0007</v>
          </cell>
          <cell r="L1542" t="str">
            <v>Postes de referencia (mantenimiento)</v>
          </cell>
          <cell r="M1542" t="str">
            <v>C.VIT.V.N.1304/04.01</v>
          </cell>
        </row>
        <row r="1543">
          <cell r="A1543" t="str">
            <v>5000982-0008</v>
          </cell>
          <cell r="B1543" t="str">
            <v>50009820008</v>
          </cell>
          <cell r="C1543" t="str">
            <v>MANTENIMIENTO</v>
          </cell>
          <cell r="D1543" t="str">
            <v>TRAMO_4</v>
          </cell>
          <cell r="E1543" t="str">
            <v>MANTENIMIENTOTRAMO_4</v>
          </cell>
          <cell r="F1543" t="str">
            <v>_T4M</v>
          </cell>
          <cell r="G1543">
            <v>5000982</v>
          </cell>
          <cell r="H1543" t="str">
            <v>_5000982</v>
          </cell>
          <cell r="I1543" t="str">
            <v>0008</v>
          </cell>
          <cell r="J1543" t="str">
            <v>TRAMO 4</v>
          </cell>
          <cell r="K1543" t="str">
            <v>5000982-0008</v>
          </cell>
          <cell r="L1543" t="str">
            <v>Defensas metálicas (mantenimiento)</v>
          </cell>
          <cell r="M1543" t="str">
            <v>C.VIT.V.N.1304/04.01</v>
          </cell>
        </row>
        <row r="1544">
          <cell r="A1544" t="str">
            <v>5000982-0009</v>
          </cell>
          <cell r="B1544" t="str">
            <v>50009820009</v>
          </cell>
          <cell r="C1544" t="str">
            <v>MANTENIMIENTO</v>
          </cell>
          <cell r="D1544" t="str">
            <v>TRAMO_4</v>
          </cell>
          <cell r="E1544" t="str">
            <v>MANTENIMIENTOTRAMO_4</v>
          </cell>
          <cell r="F1544" t="str">
            <v>_T4M</v>
          </cell>
          <cell r="G1544">
            <v>5000982</v>
          </cell>
          <cell r="H1544" t="str">
            <v>_5000982</v>
          </cell>
          <cell r="I1544" t="str">
            <v>0009</v>
          </cell>
          <cell r="J1544" t="str">
            <v>TRAMO 4</v>
          </cell>
          <cell r="K1544" t="str">
            <v>5000982-0009</v>
          </cell>
          <cell r="L1544" t="str">
            <v>Recolección de basuras</v>
          </cell>
          <cell r="M1544" t="str">
            <v>C.VIT.V.N.1304/04.01</v>
          </cell>
        </row>
        <row r="1545">
          <cell r="A1545" t="str">
            <v>5000982-0010</v>
          </cell>
          <cell r="B1545" t="str">
            <v>50009820010</v>
          </cell>
          <cell r="C1545" t="str">
            <v>MANTENIMIENTO</v>
          </cell>
          <cell r="D1545" t="str">
            <v>TRAMO_4</v>
          </cell>
          <cell r="E1545" t="str">
            <v>MANTENIMIENTOTRAMO_4</v>
          </cell>
          <cell r="F1545" t="str">
            <v>_T4M</v>
          </cell>
          <cell r="G1545">
            <v>5000982</v>
          </cell>
          <cell r="H1545" t="str">
            <v>_5000982</v>
          </cell>
          <cell r="I1545" t="str">
            <v>0010</v>
          </cell>
          <cell r="J1545" t="str">
            <v>TRAMO 4</v>
          </cell>
          <cell r="K1545" t="str">
            <v>5000982-0010</v>
          </cell>
          <cell r="L1545" t="str">
            <v>Reconformación de base granular</v>
          </cell>
          <cell r="M1545" t="str">
            <v>C.VIT.V.N.1304/04.01</v>
          </cell>
        </row>
        <row r="1546">
          <cell r="A1546" t="str">
            <v>5000982-0011</v>
          </cell>
          <cell r="B1546" t="str">
            <v>50009820011</v>
          </cell>
          <cell r="C1546" t="str">
            <v>MANTENIMIENTO</v>
          </cell>
          <cell r="D1546" t="str">
            <v>TRAMO_4</v>
          </cell>
          <cell r="E1546" t="str">
            <v>MANTENIMIENTOTRAMO_4</v>
          </cell>
          <cell r="F1546" t="str">
            <v>_T4M</v>
          </cell>
          <cell r="G1546">
            <v>5000982</v>
          </cell>
          <cell r="H1546" t="str">
            <v>_5000982</v>
          </cell>
          <cell r="I1546" t="str">
            <v>0011</v>
          </cell>
          <cell r="J1546" t="str">
            <v>TRAMO 4</v>
          </cell>
          <cell r="K1546" t="str">
            <v>5000982-0011</v>
          </cell>
          <cell r="L1546" t="str">
            <v>Demolición de carpeta</v>
          </cell>
          <cell r="M1546" t="str">
            <v>C.VIT.V.N.1304/04.01</v>
          </cell>
        </row>
        <row r="1547">
          <cell r="A1547" t="str">
            <v>5000982-0012</v>
          </cell>
          <cell r="B1547" t="str">
            <v>50009820012</v>
          </cell>
          <cell r="C1547" t="str">
            <v>MANTENIMIENTO</v>
          </cell>
          <cell r="D1547" t="str">
            <v>TRAMO_4</v>
          </cell>
          <cell r="E1547" t="str">
            <v>MANTENIMIENTOTRAMO_4</v>
          </cell>
          <cell r="F1547" t="str">
            <v>_T4M</v>
          </cell>
          <cell r="G1547">
            <v>5000982</v>
          </cell>
          <cell r="H1547" t="str">
            <v>_5000982</v>
          </cell>
          <cell r="I1547" t="str">
            <v>0012</v>
          </cell>
          <cell r="J1547" t="str">
            <v>TRAMO 4</v>
          </cell>
          <cell r="K1547" t="str">
            <v>5000982-0012</v>
          </cell>
          <cell r="L1547" t="str">
            <v>Excavaciónes</v>
          </cell>
          <cell r="M1547" t="str">
            <v>C.VIT.V.N.1304/04.01</v>
          </cell>
        </row>
        <row r="1548">
          <cell r="A1548" t="str">
            <v>5000982-0013</v>
          </cell>
          <cell r="B1548" t="str">
            <v>50009820013</v>
          </cell>
          <cell r="C1548" t="str">
            <v>MANTENIMIENTO</v>
          </cell>
          <cell r="D1548" t="str">
            <v>TRAMO_4</v>
          </cell>
          <cell r="E1548" t="str">
            <v>MANTENIMIENTOTRAMO_4</v>
          </cell>
          <cell r="F1548" t="str">
            <v>_T4M</v>
          </cell>
          <cell r="G1548">
            <v>5000982</v>
          </cell>
          <cell r="H1548" t="str">
            <v>_5000982</v>
          </cell>
          <cell r="I1548" t="str">
            <v>0013</v>
          </cell>
          <cell r="J1548" t="str">
            <v>TRAMO 4</v>
          </cell>
          <cell r="K1548" t="str">
            <v>5000982-0013</v>
          </cell>
          <cell r="L1548" t="str">
            <v>Imprimación</v>
          </cell>
          <cell r="M1548" t="str">
            <v>C.VIT.V.N.1304/04.01</v>
          </cell>
        </row>
        <row r="1549">
          <cell r="A1549" t="str">
            <v>5000982-0014</v>
          </cell>
          <cell r="B1549" t="str">
            <v>50009820014</v>
          </cell>
          <cell r="C1549" t="str">
            <v>MANTENIMIENTO</v>
          </cell>
          <cell r="D1549" t="str">
            <v>TRAMO_4</v>
          </cell>
          <cell r="E1549" t="str">
            <v>MANTENIMIENTOTRAMO_4</v>
          </cell>
          <cell r="F1549" t="str">
            <v>_T4M</v>
          </cell>
          <cell r="G1549">
            <v>5000982</v>
          </cell>
          <cell r="H1549" t="str">
            <v>_5000982</v>
          </cell>
          <cell r="I1549" t="str">
            <v>0014</v>
          </cell>
          <cell r="J1549" t="str">
            <v>TRAMO 4</v>
          </cell>
          <cell r="K1549" t="str">
            <v>5000982-0014</v>
          </cell>
          <cell r="L1549" t="str">
            <v>Parcheo sin tratamiento-mezcla asfáltica</v>
          </cell>
          <cell r="M1549" t="str">
            <v>C.VIT.V.N.1304/04.01</v>
          </cell>
        </row>
        <row r="1550">
          <cell r="A1550" t="str">
            <v>5000982-0015</v>
          </cell>
          <cell r="B1550" t="str">
            <v>50009820015</v>
          </cell>
          <cell r="C1550" t="str">
            <v>MANTENIMIENTO</v>
          </cell>
          <cell r="D1550" t="str">
            <v>TRAMO_4</v>
          </cell>
          <cell r="E1550" t="str">
            <v>MANTENIMIENTOTRAMO_4</v>
          </cell>
          <cell r="F1550" t="str">
            <v>_T4M</v>
          </cell>
          <cell r="G1550">
            <v>5000982</v>
          </cell>
          <cell r="H1550" t="str">
            <v>_5000982</v>
          </cell>
          <cell r="I1550" t="str">
            <v>0015</v>
          </cell>
          <cell r="J1550" t="str">
            <v>TRAMO 4</v>
          </cell>
          <cell r="K1550" t="str">
            <v>5000982-0015</v>
          </cell>
          <cell r="L1550" t="str">
            <v>Relleno subbase granular</v>
          </cell>
          <cell r="M1550" t="str">
            <v>C.VIT.V.N.1304/04.01</v>
          </cell>
        </row>
        <row r="1551">
          <cell r="A1551" t="str">
            <v>5000982-0016</v>
          </cell>
          <cell r="B1551" t="str">
            <v>50009820016</v>
          </cell>
          <cell r="C1551" t="str">
            <v>MANTENIMIENTO</v>
          </cell>
          <cell r="D1551" t="str">
            <v>TRAMO_4</v>
          </cell>
          <cell r="E1551" t="str">
            <v>MANTENIMIENTOTRAMO_4</v>
          </cell>
          <cell r="F1551" t="str">
            <v>_T4M</v>
          </cell>
          <cell r="G1551">
            <v>5000982</v>
          </cell>
          <cell r="H1551" t="str">
            <v>_5000982</v>
          </cell>
          <cell r="I1551" t="str">
            <v>0016</v>
          </cell>
          <cell r="J1551" t="str">
            <v>TRAMO 4</v>
          </cell>
          <cell r="K1551" t="str">
            <v>5000982-0016</v>
          </cell>
          <cell r="L1551" t="str">
            <v>Transporte de mezcla asfáltica</v>
          </cell>
          <cell r="M1551" t="str">
            <v>C.VIT.V.N.1304/04.01</v>
          </cell>
        </row>
        <row r="1552">
          <cell r="A1552" t="str">
            <v>5000982-0017</v>
          </cell>
          <cell r="B1552" t="str">
            <v>50009820017</v>
          </cell>
          <cell r="C1552" t="str">
            <v>MANTENIMIENTO</v>
          </cell>
          <cell r="D1552" t="str">
            <v>TRAMO_4</v>
          </cell>
          <cell r="E1552" t="str">
            <v>MANTENIMIENTOTRAMO_4</v>
          </cell>
          <cell r="F1552" t="str">
            <v>_T4M</v>
          </cell>
          <cell r="G1552">
            <v>5000982</v>
          </cell>
          <cell r="H1552" t="str">
            <v>_5000982</v>
          </cell>
          <cell r="I1552" t="str">
            <v>0017</v>
          </cell>
          <cell r="J1552" t="str">
            <v>TRAMO 4</v>
          </cell>
          <cell r="K1552" t="str">
            <v>5000982-0017</v>
          </cell>
          <cell r="L1552" t="str">
            <v>Transporte de materiales pétreos</v>
          </cell>
          <cell r="M1552" t="str">
            <v>C.VIT.V.N.1304/04.01</v>
          </cell>
        </row>
        <row r="1553">
          <cell r="A1553" t="str">
            <v>5000982-0018</v>
          </cell>
          <cell r="B1553" t="str">
            <v>50009820018</v>
          </cell>
          <cell r="C1553" t="str">
            <v>MANTENIMIENTO</v>
          </cell>
          <cell r="D1553" t="str">
            <v>TRAMO_4</v>
          </cell>
          <cell r="E1553" t="str">
            <v>MANTENIMIENTOTRAMO_4</v>
          </cell>
          <cell r="F1553" t="str">
            <v>_T4M</v>
          </cell>
          <cell r="G1553">
            <v>5000982</v>
          </cell>
          <cell r="H1553" t="str">
            <v>_5000982</v>
          </cell>
          <cell r="I1553" t="str">
            <v>0018</v>
          </cell>
          <cell r="J1553" t="str">
            <v>TRAMO 4</v>
          </cell>
          <cell r="K1553" t="str">
            <v>5000982-0018</v>
          </cell>
          <cell r="L1553" t="str">
            <v>Transporte escombros</v>
          </cell>
          <cell r="M1553" t="str">
            <v>C.VIT.V.N.1304/04.01</v>
          </cell>
        </row>
        <row r="1554">
          <cell r="A1554" t="str">
            <v>5000982-0019</v>
          </cell>
          <cell r="B1554" t="str">
            <v>50009820019</v>
          </cell>
          <cell r="C1554" t="str">
            <v>MANTENIMIENTO</v>
          </cell>
          <cell r="D1554" t="str">
            <v>TRAMO_4</v>
          </cell>
          <cell r="E1554" t="str">
            <v>MANTENIMIENTOTRAMO_4</v>
          </cell>
          <cell r="F1554" t="str">
            <v>_T4M</v>
          </cell>
          <cell r="G1554">
            <v>5000982</v>
          </cell>
          <cell r="H1554" t="str">
            <v>_5000982</v>
          </cell>
          <cell r="I1554" t="str">
            <v>0019</v>
          </cell>
          <cell r="J1554" t="str">
            <v>TRAMO 4</v>
          </cell>
          <cell r="K1554" t="str">
            <v>5000982-0019</v>
          </cell>
          <cell r="L1554" t="str">
            <v>Pacs</v>
          </cell>
          <cell r="M1554" t="str">
            <v>C.VIT.V.N.1304/04.01</v>
          </cell>
        </row>
        <row r="1555">
          <cell r="A1555" t="str">
            <v>5000982-0020</v>
          </cell>
          <cell r="B1555" t="str">
            <v>50009820020</v>
          </cell>
          <cell r="C1555" t="str">
            <v>MANTENIMIENTO</v>
          </cell>
          <cell r="D1555" t="str">
            <v>TRAMO_4</v>
          </cell>
          <cell r="E1555" t="str">
            <v>MANTENIMIENTOTRAMO_4</v>
          </cell>
          <cell r="F1555" t="str">
            <v>_T4M</v>
          </cell>
          <cell r="G1555">
            <v>5000982</v>
          </cell>
          <cell r="H1555" t="str">
            <v>_5000982</v>
          </cell>
          <cell r="I1555" t="str">
            <v>0020</v>
          </cell>
          <cell r="J1555" t="str">
            <v>TRAMO 4</v>
          </cell>
          <cell r="K1555" t="str">
            <v>5000982-0020</v>
          </cell>
          <cell r="L1555" t="str">
            <v>Reparación de Puentes Formato E11</v>
          </cell>
          <cell r="M1555" t="str">
            <v>C.VIT.V.N.1304/04.01</v>
          </cell>
        </row>
        <row r="1556">
          <cell r="A1556" t="str">
            <v>5000982-0021</v>
          </cell>
          <cell r="B1556" t="str">
            <v>50009820021</v>
          </cell>
          <cell r="C1556" t="str">
            <v>MANTENIMIENTO</v>
          </cell>
          <cell r="D1556" t="str">
            <v>TRAMO_4</v>
          </cell>
          <cell r="E1556" t="str">
            <v>MANTENIMIENTOTRAMO_4</v>
          </cell>
          <cell r="F1556" t="str">
            <v>_T4M</v>
          </cell>
          <cell r="G1556">
            <v>5000982</v>
          </cell>
          <cell r="H1556" t="str">
            <v>_5000982</v>
          </cell>
          <cell r="I1556" t="str">
            <v>0021</v>
          </cell>
          <cell r="J1556" t="str">
            <v>TRAMO 4</v>
          </cell>
          <cell r="K1556" t="str">
            <v>5000982-0021</v>
          </cell>
          <cell r="L1556" t="str">
            <v>Demarcación vial</v>
          </cell>
          <cell r="M1556" t="str">
            <v>C.VIT.V.N.1304/04.01</v>
          </cell>
        </row>
        <row r="1557">
          <cell r="A1557" t="str">
            <v>5000983-0001</v>
          </cell>
          <cell r="B1557" t="str">
            <v>50009830001</v>
          </cell>
          <cell r="C1557" t="str">
            <v>MANTENIMIENTO</v>
          </cell>
          <cell r="D1557" t="str">
            <v>TRAMO_5</v>
          </cell>
          <cell r="E1557" t="str">
            <v>MANTENIMIENTOTRAMO_5</v>
          </cell>
          <cell r="F1557" t="str">
            <v>_T5M</v>
          </cell>
          <cell r="G1557">
            <v>5000983</v>
          </cell>
          <cell r="H1557" t="str">
            <v>_5000983</v>
          </cell>
          <cell r="I1557" t="str">
            <v>0001</v>
          </cell>
          <cell r="J1557" t="str">
            <v>TRAMO 5</v>
          </cell>
          <cell r="K1557" t="str">
            <v>5000983-0001</v>
          </cell>
          <cell r="L1557" t="str">
            <v>Mantenimiento fuera de vía</v>
          </cell>
          <cell r="M1557" t="str">
            <v>C.VIT.V.N.1304/04.02</v>
          </cell>
        </row>
        <row r="1558">
          <cell r="A1558" t="str">
            <v>5000983-0002</v>
          </cell>
          <cell r="B1558" t="str">
            <v>50009830002</v>
          </cell>
          <cell r="C1558" t="str">
            <v>MANTENIMIENTO</v>
          </cell>
          <cell r="D1558" t="str">
            <v>TRAMO_5</v>
          </cell>
          <cell r="E1558" t="str">
            <v>MANTENIMIENTOTRAMO_5</v>
          </cell>
          <cell r="F1558" t="str">
            <v>_T5M</v>
          </cell>
          <cell r="G1558">
            <v>5000983</v>
          </cell>
          <cell r="H1558" t="str">
            <v>_5000983</v>
          </cell>
          <cell r="I1558" t="str">
            <v>0002</v>
          </cell>
          <cell r="J1558" t="str">
            <v>TRAMO 5</v>
          </cell>
          <cell r="K1558" t="str">
            <v>5000983-0002</v>
          </cell>
          <cell r="L1558" t="str">
            <v>Sello de fisuras</v>
          </cell>
          <cell r="M1558" t="str">
            <v>C.VIT.V.N.1304/04.02</v>
          </cell>
        </row>
        <row r="1559">
          <cell r="A1559" t="str">
            <v>5000983-0003</v>
          </cell>
          <cell r="B1559" t="str">
            <v>50009830003</v>
          </cell>
          <cell r="C1559" t="str">
            <v>MANTENIMIENTO</v>
          </cell>
          <cell r="D1559" t="str">
            <v>TRAMO_5</v>
          </cell>
          <cell r="E1559" t="str">
            <v>MANTENIMIENTOTRAMO_5</v>
          </cell>
          <cell r="F1559" t="str">
            <v>_T5M</v>
          </cell>
          <cell r="G1559">
            <v>5000983</v>
          </cell>
          <cell r="H1559" t="str">
            <v>_5000983</v>
          </cell>
          <cell r="I1559" t="str">
            <v>0003</v>
          </cell>
          <cell r="J1559" t="str">
            <v>TRAMO 5</v>
          </cell>
          <cell r="K1559" t="str">
            <v>5000983-0003</v>
          </cell>
          <cell r="L1559" t="str">
            <v>Cargue de derumbes</v>
          </cell>
          <cell r="M1559" t="str">
            <v>C.VIT.V.N.1304/04.02</v>
          </cell>
        </row>
        <row r="1560">
          <cell r="A1560" t="str">
            <v>5000983-0004</v>
          </cell>
          <cell r="B1560" t="str">
            <v>50009830004</v>
          </cell>
          <cell r="C1560" t="str">
            <v>MANTENIMIENTO</v>
          </cell>
          <cell r="D1560" t="str">
            <v>TRAMO_5</v>
          </cell>
          <cell r="E1560" t="str">
            <v>MANTENIMIENTOTRAMO_5</v>
          </cell>
          <cell r="F1560" t="str">
            <v>_T5M</v>
          </cell>
          <cell r="G1560">
            <v>5000983</v>
          </cell>
          <cell r="H1560" t="str">
            <v>_5000983</v>
          </cell>
          <cell r="I1560" t="str">
            <v>0004</v>
          </cell>
          <cell r="J1560" t="str">
            <v>TRAMO 5</v>
          </cell>
          <cell r="K1560" t="str">
            <v>5000983-0004</v>
          </cell>
          <cell r="L1560" t="str">
            <v>Transporte de escombros</v>
          </cell>
          <cell r="M1560" t="str">
            <v>C.VIT.V.N.1304/04.02</v>
          </cell>
        </row>
        <row r="1561">
          <cell r="A1561" t="str">
            <v>5000983-0005</v>
          </cell>
          <cell r="B1561" t="str">
            <v>50009830005</v>
          </cell>
          <cell r="C1561" t="str">
            <v>MANTENIMIENTO</v>
          </cell>
          <cell r="D1561" t="str">
            <v>TRAMO_5</v>
          </cell>
          <cell r="E1561" t="str">
            <v>MANTENIMIENTOTRAMO_5</v>
          </cell>
          <cell r="F1561" t="str">
            <v>_T5M</v>
          </cell>
          <cell r="G1561">
            <v>5000983</v>
          </cell>
          <cell r="H1561" t="str">
            <v>_5000983</v>
          </cell>
          <cell r="I1561" t="str">
            <v>0005</v>
          </cell>
          <cell r="J1561" t="str">
            <v>TRAMO 5</v>
          </cell>
          <cell r="K1561" t="str">
            <v>5000983-0005</v>
          </cell>
          <cell r="L1561" t="str">
            <v>Demarcación vial</v>
          </cell>
          <cell r="M1561" t="str">
            <v>C.VIT.V.N.1304/04.02</v>
          </cell>
        </row>
        <row r="1562">
          <cell r="A1562" t="str">
            <v>5000983-0006</v>
          </cell>
          <cell r="B1562" t="str">
            <v>50009830006</v>
          </cell>
          <cell r="C1562" t="str">
            <v>MANTENIMIENTO</v>
          </cell>
          <cell r="D1562" t="str">
            <v>TRAMO_5</v>
          </cell>
          <cell r="E1562" t="str">
            <v>MANTENIMIENTOTRAMO_5</v>
          </cell>
          <cell r="F1562" t="str">
            <v>_T5M</v>
          </cell>
          <cell r="G1562">
            <v>5000983</v>
          </cell>
          <cell r="H1562" t="str">
            <v>_5000983</v>
          </cell>
          <cell r="I1562" t="str">
            <v>0006</v>
          </cell>
          <cell r="J1562" t="str">
            <v>TRAMO 5</v>
          </cell>
          <cell r="K1562" t="str">
            <v>5000983-0006</v>
          </cell>
          <cell r="L1562" t="str">
            <v>Postes de referencia (mantenimiento)</v>
          </cell>
          <cell r="M1562" t="str">
            <v>C.VIT.V.N.1304/04.02</v>
          </cell>
        </row>
        <row r="1563">
          <cell r="A1563" t="str">
            <v>5000983-0007</v>
          </cell>
          <cell r="B1563" t="str">
            <v>50009830007</v>
          </cell>
          <cell r="C1563" t="str">
            <v>MANTENIMIENTO</v>
          </cell>
          <cell r="D1563" t="str">
            <v>TRAMO_5</v>
          </cell>
          <cell r="E1563" t="str">
            <v>MANTENIMIENTOTRAMO_5</v>
          </cell>
          <cell r="F1563" t="str">
            <v>_T5M</v>
          </cell>
          <cell r="G1563">
            <v>5000983</v>
          </cell>
          <cell r="H1563" t="str">
            <v>_5000983</v>
          </cell>
          <cell r="I1563" t="str">
            <v>0007</v>
          </cell>
          <cell r="J1563" t="str">
            <v>TRAMO 5</v>
          </cell>
          <cell r="K1563" t="str">
            <v>5000983-0007</v>
          </cell>
          <cell r="L1563" t="str">
            <v>Defensas metálicas (mantenimiento)</v>
          </cell>
          <cell r="M1563" t="str">
            <v>C.VIT.V.N.1304/04.02</v>
          </cell>
        </row>
        <row r="1564">
          <cell r="A1564" t="str">
            <v>5000983-0008</v>
          </cell>
          <cell r="B1564" t="str">
            <v>50009830008</v>
          </cell>
          <cell r="C1564" t="str">
            <v>MANTENIMIENTO</v>
          </cell>
          <cell r="D1564" t="str">
            <v>TRAMO_5</v>
          </cell>
          <cell r="E1564" t="str">
            <v>MANTENIMIENTOTRAMO_5</v>
          </cell>
          <cell r="F1564" t="str">
            <v>_T5M</v>
          </cell>
          <cell r="G1564">
            <v>5000983</v>
          </cell>
          <cell r="H1564" t="str">
            <v>_5000983</v>
          </cell>
          <cell r="I1564" t="str">
            <v>0008</v>
          </cell>
          <cell r="J1564" t="str">
            <v>TRAMO 5</v>
          </cell>
          <cell r="K1564" t="str">
            <v>5000983-0008</v>
          </cell>
          <cell r="L1564" t="str">
            <v>Recolección de basuras</v>
          </cell>
          <cell r="M1564" t="str">
            <v>C.VIT.V.N.1304/04.02</v>
          </cell>
        </row>
        <row r="1565">
          <cell r="A1565" t="str">
            <v>5000983-0009</v>
          </cell>
          <cell r="B1565" t="str">
            <v>50009830009</v>
          </cell>
          <cell r="C1565" t="str">
            <v>MANTENIMIENTO</v>
          </cell>
          <cell r="D1565" t="str">
            <v>TRAMO_5</v>
          </cell>
          <cell r="E1565" t="str">
            <v>MANTENIMIENTOTRAMO_5</v>
          </cell>
          <cell r="F1565" t="str">
            <v>_T5M</v>
          </cell>
          <cell r="G1565">
            <v>5000983</v>
          </cell>
          <cell r="H1565" t="str">
            <v>_5000983</v>
          </cell>
          <cell r="I1565" t="str">
            <v>0009</v>
          </cell>
          <cell r="J1565" t="str">
            <v>TRAMO 5</v>
          </cell>
          <cell r="K1565" t="str">
            <v>5000983-0009</v>
          </cell>
          <cell r="L1565" t="str">
            <v>Reconformación de base granular</v>
          </cell>
          <cell r="M1565" t="str">
            <v>C.VIT.V.N.1304/04.02</v>
          </cell>
        </row>
        <row r="1566">
          <cell r="A1566" t="str">
            <v>5000983-0010</v>
          </cell>
          <cell r="B1566" t="str">
            <v>50009830010</v>
          </cell>
          <cell r="C1566" t="str">
            <v>MANTENIMIENTO</v>
          </cell>
          <cell r="D1566" t="str">
            <v>TRAMO_5</v>
          </cell>
          <cell r="E1566" t="str">
            <v>MANTENIMIENTOTRAMO_5</v>
          </cell>
          <cell r="F1566" t="str">
            <v>_T5M</v>
          </cell>
          <cell r="G1566">
            <v>5000983</v>
          </cell>
          <cell r="H1566" t="str">
            <v>_5000983</v>
          </cell>
          <cell r="I1566" t="str">
            <v>0010</v>
          </cell>
          <cell r="J1566" t="str">
            <v>TRAMO 5</v>
          </cell>
          <cell r="K1566" t="str">
            <v>5000983-0010</v>
          </cell>
          <cell r="L1566" t="str">
            <v>Demolición de carpeta</v>
          </cell>
          <cell r="M1566" t="str">
            <v>C.VIT.V.N.1304/04.02</v>
          </cell>
        </row>
        <row r="1567">
          <cell r="A1567" t="str">
            <v>5000983-0011</v>
          </cell>
          <cell r="B1567" t="str">
            <v>50009830011</v>
          </cell>
          <cell r="C1567" t="str">
            <v>MANTENIMIENTO</v>
          </cell>
          <cell r="D1567" t="str">
            <v>TRAMO_5</v>
          </cell>
          <cell r="E1567" t="str">
            <v>MANTENIMIENTOTRAMO_5</v>
          </cell>
          <cell r="F1567" t="str">
            <v>_T5M</v>
          </cell>
          <cell r="G1567">
            <v>5000983</v>
          </cell>
          <cell r="H1567" t="str">
            <v>_5000983</v>
          </cell>
          <cell r="I1567" t="str">
            <v>0011</v>
          </cell>
          <cell r="J1567" t="str">
            <v>TRAMO 5</v>
          </cell>
          <cell r="K1567" t="str">
            <v>5000983-0011</v>
          </cell>
          <cell r="L1567" t="str">
            <v>Excavaciónes</v>
          </cell>
          <cell r="M1567" t="str">
            <v>C.VIT.V.N.1304/04.02</v>
          </cell>
        </row>
        <row r="1568">
          <cell r="A1568" t="str">
            <v>5000983-0012</v>
          </cell>
          <cell r="B1568" t="str">
            <v>50009830012</v>
          </cell>
          <cell r="C1568" t="str">
            <v>MANTENIMIENTO</v>
          </cell>
          <cell r="D1568" t="str">
            <v>TRAMO_5</v>
          </cell>
          <cell r="E1568" t="str">
            <v>MANTENIMIENTOTRAMO_5</v>
          </cell>
          <cell r="F1568" t="str">
            <v>_T5M</v>
          </cell>
          <cell r="G1568">
            <v>5000983</v>
          </cell>
          <cell r="H1568" t="str">
            <v>_5000983</v>
          </cell>
          <cell r="I1568" t="str">
            <v>0012</v>
          </cell>
          <cell r="J1568" t="str">
            <v>TRAMO 5</v>
          </cell>
          <cell r="K1568" t="str">
            <v>5000983-0012</v>
          </cell>
          <cell r="L1568" t="str">
            <v>Imprimación</v>
          </cell>
          <cell r="M1568" t="str">
            <v>C.VIT.V.N.1304/04.02</v>
          </cell>
        </row>
        <row r="1569">
          <cell r="A1569" t="str">
            <v>5000983-0013</v>
          </cell>
          <cell r="B1569" t="str">
            <v>50009830013</v>
          </cell>
          <cell r="C1569" t="str">
            <v>MANTENIMIENTO</v>
          </cell>
          <cell r="D1569" t="str">
            <v>TRAMO_5</v>
          </cell>
          <cell r="E1569" t="str">
            <v>MANTENIMIENTOTRAMO_5</v>
          </cell>
          <cell r="F1569" t="str">
            <v>_T5M</v>
          </cell>
          <cell r="G1569">
            <v>5000983</v>
          </cell>
          <cell r="H1569" t="str">
            <v>_5000983</v>
          </cell>
          <cell r="I1569" t="str">
            <v>0013</v>
          </cell>
          <cell r="J1569" t="str">
            <v>TRAMO 5</v>
          </cell>
          <cell r="K1569" t="str">
            <v>5000983-0013</v>
          </cell>
          <cell r="L1569" t="str">
            <v>Parcheo sin tratamiento-mezcla asfáltica</v>
          </cell>
          <cell r="M1569" t="str">
            <v>C.VIT.V.N.1304/04.02</v>
          </cell>
        </row>
        <row r="1570">
          <cell r="A1570" t="str">
            <v>5000983-0014</v>
          </cell>
          <cell r="B1570" t="str">
            <v>50009830014</v>
          </cell>
          <cell r="C1570" t="str">
            <v>MANTENIMIENTO</v>
          </cell>
          <cell r="D1570" t="str">
            <v>TRAMO_5</v>
          </cell>
          <cell r="E1570" t="str">
            <v>MANTENIMIENTOTRAMO_5</v>
          </cell>
          <cell r="F1570" t="str">
            <v>_T5M</v>
          </cell>
          <cell r="G1570">
            <v>5000983</v>
          </cell>
          <cell r="H1570" t="str">
            <v>_5000983</v>
          </cell>
          <cell r="I1570" t="str">
            <v>0014</v>
          </cell>
          <cell r="J1570" t="str">
            <v>TRAMO 5</v>
          </cell>
          <cell r="K1570" t="str">
            <v>5000983-0014</v>
          </cell>
          <cell r="L1570" t="str">
            <v>Relleno subbase granular</v>
          </cell>
          <cell r="M1570" t="str">
            <v>C.VIT.V.N.1304/04.02</v>
          </cell>
        </row>
        <row r="1571">
          <cell r="A1571" t="str">
            <v>5000983-0015</v>
          </cell>
          <cell r="B1571" t="str">
            <v>50009830015</v>
          </cell>
          <cell r="C1571" t="str">
            <v>MANTENIMIENTO</v>
          </cell>
          <cell r="D1571" t="str">
            <v>TRAMO_5</v>
          </cell>
          <cell r="E1571" t="str">
            <v>MANTENIMIENTOTRAMO_5</v>
          </cell>
          <cell r="F1571" t="str">
            <v>_T5M</v>
          </cell>
          <cell r="G1571">
            <v>5000983</v>
          </cell>
          <cell r="H1571" t="str">
            <v>_5000983</v>
          </cell>
          <cell r="I1571" t="str">
            <v>0015</v>
          </cell>
          <cell r="J1571" t="str">
            <v>TRAMO 5</v>
          </cell>
          <cell r="K1571" t="str">
            <v>5000983-0015</v>
          </cell>
          <cell r="L1571" t="str">
            <v>Transporte de mezcla asfáltica</v>
          </cell>
          <cell r="M1571" t="str">
            <v>C.VIT.V.N.1304/04.02</v>
          </cell>
        </row>
        <row r="1572">
          <cell r="A1572" t="str">
            <v>5000983-0016</v>
          </cell>
          <cell r="B1572" t="str">
            <v>50009830016</v>
          </cell>
          <cell r="C1572" t="str">
            <v>MANTENIMIENTO</v>
          </cell>
          <cell r="D1572" t="str">
            <v>TRAMO_5</v>
          </cell>
          <cell r="E1572" t="str">
            <v>MANTENIMIENTOTRAMO_5</v>
          </cell>
          <cell r="F1572" t="str">
            <v>_T5M</v>
          </cell>
          <cell r="G1572">
            <v>5000983</v>
          </cell>
          <cell r="H1572" t="str">
            <v>_5000983</v>
          </cell>
          <cell r="I1572" t="str">
            <v>0016</v>
          </cell>
          <cell r="J1572" t="str">
            <v>TRAMO 5</v>
          </cell>
          <cell r="K1572" t="str">
            <v>5000983-0016</v>
          </cell>
          <cell r="L1572" t="str">
            <v>Transporte de materiales pétreos</v>
          </cell>
          <cell r="M1572" t="str">
            <v>C.VIT.V.N.1304/04.02</v>
          </cell>
        </row>
        <row r="1573">
          <cell r="A1573" t="str">
            <v>5000983-0017</v>
          </cell>
          <cell r="B1573" t="str">
            <v>50009830017</v>
          </cell>
          <cell r="C1573" t="str">
            <v>MANTENIMIENTO</v>
          </cell>
          <cell r="D1573" t="str">
            <v>TRAMO_5</v>
          </cell>
          <cell r="E1573" t="str">
            <v>MANTENIMIENTOTRAMO_5</v>
          </cell>
          <cell r="F1573" t="str">
            <v>_T5M</v>
          </cell>
          <cell r="G1573">
            <v>5000983</v>
          </cell>
          <cell r="H1573" t="str">
            <v>_5000983</v>
          </cell>
          <cell r="I1573" t="str">
            <v>0017</v>
          </cell>
          <cell r="J1573" t="str">
            <v>TRAMO 5</v>
          </cell>
          <cell r="K1573" t="str">
            <v>5000983-0017</v>
          </cell>
          <cell r="L1573" t="str">
            <v>Transporte escombros</v>
          </cell>
          <cell r="M1573" t="str">
            <v>C.VIT.V.N.1304/04.02</v>
          </cell>
        </row>
        <row r="1574">
          <cell r="A1574" t="str">
            <v>5000983-0018</v>
          </cell>
          <cell r="B1574" t="str">
            <v>50009830018</v>
          </cell>
          <cell r="C1574" t="str">
            <v>MANTENIMIENTO</v>
          </cell>
          <cell r="D1574" t="str">
            <v>TRAMO_5</v>
          </cell>
          <cell r="E1574" t="str">
            <v>MANTENIMIENTOTRAMO_5</v>
          </cell>
          <cell r="F1574" t="str">
            <v>_T5M</v>
          </cell>
          <cell r="G1574">
            <v>5000983</v>
          </cell>
          <cell r="H1574" t="str">
            <v>_5000983</v>
          </cell>
          <cell r="I1574" t="str">
            <v>0018</v>
          </cell>
          <cell r="J1574" t="str">
            <v>TRAMO 5</v>
          </cell>
          <cell r="K1574" t="str">
            <v>5000983-0018</v>
          </cell>
          <cell r="L1574" t="str">
            <v>Pacs</v>
          </cell>
          <cell r="M1574" t="str">
            <v>C.VIT.V.N.1304/04.02</v>
          </cell>
        </row>
        <row r="1575">
          <cell r="A1575" t="str">
            <v>5000983-0019</v>
          </cell>
          <cell r="B1575" t="str">
            <v>50009830019</v>
          </cell>
          <cell r="C1575" t="str">
            <v>MANTENIMIENTO</v>
          </cell>
          <cell r="D1575" t="str">
            <v>TRAMO_5</v>
          </cell>
          <cell r="E1575" t="str">
            <v>MANTENIMIENTOTRAMO_5</v>
          </cell>
          <cell r="F1575" t="str">
            <v>_T5M</v>
          </cell>
          <cell r="G1575">
            <v>5000983</v>
          </cell>
          <cell r="H1575" t="str">
            <v>_5000983</v>
          </cell>
          <cell r="I1575" t="str">
            <v>0019</v>
          </cell>
          <cell r="J1575" t="str">
            <v>TRAMO 5</v>
          </cell>
          <cell r="K1575" t="str">
            <v>5000983-0019</v>
          </cell>
          <cell r="L1575" t="str">
            <v>Reparación de Puentes Formato E11</v>
          </cell>
          <cell r="M1575" t="str">
            <v>C.VIT.V.N.1304/04.02</v>
          </cell>
        </row>
        <row r="1576">
          <cell r="A1576" t="str">
            <v>5000984-0001</v>
          </cell>
          <cell r="B1576" t="str">
            <v>50009840001</v>
          </cell>
          <cell r="C1576" t="str">
            <v>MANTENIMIENTO</v>
          </cell>
          <cell r="D1576" t="str">
            <v>TRAMO_6</v>
          </cell>
          <cell r="E1576" t="str">
            <v>MANTENIMIENTOTRAMO_6</v>
          </cell>
          <cell r="F1576" t="str">
            <v>_T6M</v>
          </cell>
          <cell r="G1576">
            <v>5000984</v>
          </cell>
          <cell r="H1576" t="str">
            <v>_5000984</v>
          </cell>
          <cell r="I1576" t="str">
            <v>0001</v>
          </cell>
          <cell r="J1576" t="str">
            <v>TRAMO 6</v>
          </cell>
          <cell r="K1576" t="str">
            <v>5000984-0001</v>
          </cell>
          <cell r="L1576" t="str">
            <v>Mantenimiento fuera de vía</v>
          </cell>
          <cell r="M1576" t="str">
            <v>C.VIT.V.N.1304/04.03</v>
          </cell>
        </row>
        <row r="1577">
          <cell r="A1577" t="str">
            <v>5000984-0002</v>
          </cell>
          <cell r="B1577" t="str">
            <v>50009840002</v>
          </cell>
          <cell r="C1577" t="str">
            <v>MANTENIMIENTO</v>
          </cell>
          <cell r="D1577" t="str">
            <v>TRAMO_6</v>
          </cell>
          <cell r="E1577" t="str">
            <v>MANTENIMIENTOTRAMO_6</v>
          </cell>
          <cell r="F1577" t="str">
            <v>_T6M</v>
          </cell>
          <cell r="G1577">
            <v>5000984</v>
          </cell>
          <cell r="H1577" t="str">
            <v>_5000984</v>
          </cell>
          <cell r="I1577" t="str">
            <v>0002</v>
          </cell>
          <cell r="J1577" t="str">
            <v>TRAMO 6</v>
          </cell>
          <cell r="K1577" t="str">
            <v>5000984-0002</v>
          </cell>
          <cell r="L1577" t="str">
            <v>Sello de fisuras</v>
          </cell>
          <cell r="M1577" t="str">
            <v>C.VIT.V.N.1304/04.03</v>
          </cell>
        </row>
        <row r="1578">
          <cell r="A1578" t="str">
            <v>5000984-0003</v>
          </cell>
          <cell r="B1578" t="str">
            <v>50009840003</v>
          </cell>
          <cell r="C1578" t="str">
            <v>MANTENIMIENTO</v>
          </cell>
          <cell r="D1578" t="str">
            <v>TRAMO_6</v>
          </cell>
          <cell r="E1578" t="str">
            <v>MANTENIMIENTOTRAMO_6</v>
          </cell>
          <cell r="F1578" t="str">
            <v>_T6M</v>
          </cell>
          <cell r="G1578">
            <v>5000984</v>
          </cell>
          <cell r="H1578" t="str">
            <v>_5000984</v>
          </cell>
          <cell r="I1578" t="str">
            <v>0003</v>
          </cell>
          <cell r="J1578" t="str">
            <v>TRAMO 6</v>
          </cell>
          <cell r="K1578" t="str">
            <v>5000984-0003</v>
          </cell>
          <cell r="L1578" t="str">
            <v>Cargue de derumbes</v>
          </cell>
          <cell r="M1578" t="str">
            <v>C.VIT.V.N.1304/04.03</v>
          </cell>
        </row>
        <row r="1579">
          <cell r="A1579" t="str">
            <v>5000984-0004</v>
          </cell>
          <cell r="B1579" t="str">
            <v>50009840004</v>
          </cell>
          <cell r="C1579" t="str">
            <v>MANTENIMIENTO</v>
          </cell>
          <cell r="D1579" t="str">
            <v>TRAMO_6</v>
          </cell>
          <cell r="E1579" t="str">
            <v>MANTENIMIENTOTRAMO_6</v>
          </cell>
          <cell r="F1579" t="str">
            <v>_T6M</v>
          </cell>
          <cell r="G1579">
            <v>5000984</v>
          </cell>
          <cell r="H1579" t="str">
            <v>_5000984</v>
          </cell>
          <cell r="I1579" t="str">
            <v>0004</v>
          </cell>
          <cell r="J1579" t="str">
            <v>TRAMO 6</v>
          </cell>
          <cell r="K1579" t="str">
            <v>5000984-0004</v>
          </cell>
          <cell r="L1579" t="str">
            <v>Transporte de escombros</v>
          </cell>
          <cell r="M1579" t="str">
            <v>C.VIT.V.N.1304/04.03</v>
          </cell>
        </row>
        <row r="1580">
          <cell r="A1580" t="str">
            <v>5000984-0005</v>
          </cell>
          <cell r="B1580" t="str">
            <v>50009840005</v>
          </cell>
          <cell r="C1580" t="str">
            <v>MANTENIMIENTO</v>
          </cell>
          <cell r="D1580" t="str">
            <v>TRAMO_6</v>
          </cell>
          <cell r="E1580" t="str">
            <v>MANTENIMIENTOTRAMO_6</v>
          </cell>
          <cell r="F1580" t="str">
            <v>_T6M</v>
          </cell>
          <cell r="G1580">
            <v>5000984</v>
          </cell>
          <cell r="H1580" t="str">
            <v>_5000984</v>
          </cell>
          <cell r="I1580" t="str">
            <v>0005</v>
          </cell>
          <cell r="J1580" t="str">
            <v>TRAMO 6</v>
          </cell>
          <cell r="K1580" t="str">
            <v>5000984-0005</v>
          </cell>
          <cell r="L1580" t="str">
            <v>Demarcación vial</v>
          </cell>
          <cell r="M1580" t="str">
            <v>C.VIT.V.N.1304/04.03</v>
          </cell>
        </row>
        <row r="1581">
          <cell r="A1581" t="str">
            <v>5000984-0006</v>
          </cell>
          <cell r="B1581" t="str">
            <v>50009840006</v>
          </cell>
          <cell r="C1581" t="str">
            <v>MANTENIMIENTO</v>
          </cell>
          <cell r="D1581" t="str">
            <v>TRAMO_6</v>
          </cell>
          <cell r="E1581" t="str">
            <v>MANTENIMIENTOTRAMO_6</v>
          </cell>
          <cell r="F1581" t="str">
            <v>_T6M</v>
          </cell>
          <cell r="G1581">
            <v>5000984</v>
          </cell>
          <cell r="H1581" t="str">
            <v>_5000984</v>
          </cell>
          <cell r="I1581" t="str">
            <v>0006</v>
          </cell>
          <cell r="J1581" t="str">
            <v>TRAMO 6</v>
          </cell>
          <cell r="K1581" t="str">
            <v>5000984-0006</v>
          </cell>
          <cell r="L1581" t="str">
            <v>Postes de referencia (mantenimiento)</v>
          </cell>
          <cell r="M1581" t="str">
            <v>C.VIT.V.N.1304/04.03</v>
          </cell>
        </row>
        <row r="1582">
          <cell r="A1582" t="str">
            <v>5000984-0007</v>
          </cell>
          <cell r="B1582" t="str">
            <v>50009840007</v>
          </cell>
          <cell r="C1582" t="str">
            <v>MANTENIMIENTO</v>
          </cell>
          <cell r="D1582" t="str">
            <v>TRAMO_6</v>
          </cell>
          <cell r="E1582" t="str">
            <v>MANTENIMIENTOTRAMO_6</v>
          </cell>
          <cell r="F1582" t="str">
            <v>_T6M</v>
          </cell>
          <cell r="G1582">
            <v>5000984</v>
          </cell>
          <cell r="H1582" t="str">
            <v>_5000984</v>
          </cell>
          <cell r="I1582" t="str">
            <v>0007</v>
          </cell>
          <cell r="J1582" t="str">
            <v>TRAMO 6</v>
          </cell>
          <cell r="K1582" t="str">
            <v>5000984-0007</v>
          </cell>
          <cell r="L1582" t="str">
            <v>Defensas metálicas (mantenimiento)</v>
          </cell>
          <cell r="M1582" t="str">
            <v>C.VIT.V.N.1304/04.03</v>
          </cell>
        </row>
        <row r="1583">
          <cell r="A1583" t="str">
            <v>5000984-0008</v>
          </cell>
          <cell r="B1583" t="str">
            <v>50009840008</v>
          </cell>
          <cell r="C1583" t="str">
            <v>MANTENIMIENTO</v>
          </cell>
          <cell r="D1583" t="str">
            <v>TRAMO_6</v>
          </cell>
          <cell r="E1583" t="str">
            <v>MANTENIMIENTOTRAMO_6</v>
          </cell>
          <cell r="F1583" t="str">
            <v>_T6M</v>
          </cell>
          <cell r="G1583">
            <v>5000984</v>
          </cell>
          <cell r="H1583" t="str">
            <v>_5000984</v>
          </cell>
          <cell r="I1583" t="str">
            <v>0008</v>
          </cell>
          <cell r="J1583" t="str">
            <v>TRAMO 6</v>
          </cell>
          <cell r="K1583" t="str">
            <v>5000984-0008</v>
          </cell>
          <cell r="L1583" t="str">
            <v>Recolección de basuras</v>
          </cell>
          <cell r="M1583" t="str">
            <v>C.VIT.V.N.1304/04.03</v>
          </cell>
        </row>
        <row r="1584">
          <cell r="A1584" t="str">
            <v>5000984-0009</v>
          </cell>
          <cell r="B1584" t="str">
            <v>50009840009</v>
          </cell>
          <cell r="C1584" t="str">
            <v>MANTENIMIENTO</v>
          </cell>
          <cell r="D1584" t="str">
            <v>TRAMO_6</v>
          </cell>
          <cell r="E1584" t="str">
            <v>MANTENIMIENTOTRAMO_6</v>
          </cell>
          <cell r="F1584" t="str">
            <v>_T6M</v>
          </cell>
          <cell r="G1584">
            <v>5000984</v>
          </cell>
          <cell r="H1584" t="str">
            <v>_5000984</v>
          </cell>
          <cell r="I1584" t="str">
            <v>0009</v>
          </cell>
          <cell r="J1584" t="str">
            <v>TRAMO 6</v>
          </cell>
          <cell r="K1584" t="str">
            <v>5000984-0009</v>
          </cell>
          <cell r="L1584" t="str">
            <v>Reconformación de base granular</v>
          </cell>
          <cell r="M1584" t="str">
            <v>C.VIT.V.N.1304/04.03</v>
          </cell>
        </row>
        <row r="1585">
          <cell r="A1585" t="str">
            <v>5000984-0010</v>
          </cell>
          <cell r="B1585" t="str">
            <v>50009840010</v>
          </cell>
          <cell r="C1585" t="str">
            <v>MANTENIMIENTO</v>
          </cell>
          <cell r="D1585" t="str">
            <v>TRAMO_6</v>
          </cell>
          <cell r="E1585" t="str">
            <v>MANTENIMIENTOTRAMO_6</v>
          </cell>
          <cell r="F1585" t="str">
            <v>_T6M</v>
          </cell>
          <cell r="G1585">
            <v>5000984</v>
          </cell>
          <cell r="H1585" t="str">
            <v>_5000984</v>
          </cell>
          <cell r="I1585" t="str">
            <v>0010</v>
          </cell>
          <cell r="J1585" t="str">
            <v>TRAMO 6</v>
          </cell>
          <cell r="K1585" t="str">
            <v>5000984-0010</v>
          </cell>
          <cell r="L1585" t="str">
            <v>Demolición de carpeta</v>
          </cell>
          <cell r="M1585" t="str">
            <v>C.VIT.V.N.1304/04.03</v>
          </cell>
        </row>
        <row r="1586">
          <cell r="A1586" t="str">
            <v>5000984-0011</v>
          </cell>
          <cell r="B1586" t="str">
            <v>50009840011</v>
          </cell>
          <cell r="C1586" t="str">
            <v>MANTENIMIENTO</v>
          </cell>
          <cell r="D1586" t="str">
            <v>TRAMO_6</v>
          </cell>
          <cell r="E1586" t="str">
            <v>MANTENIMIENTOTRAMO_6</v>
          </cell>
          <cell r="F1586" t="str">
            <v>_T6M</v>
          </cell>
          <cell r="G1586">
            <v>5000984</v>
          </cell>
          <cell r="H1586" t="str">
            <v>_5000984</v>
          </cell>
          <cell r="I1586" t="str">
            <v>0011</v>
          </cell>
          <cell r="J1586" t="str">
            <v>TRAMO 6</v>
          </cell>
          <cell r="K1586" t="str">
            <v>5000984-0011</v>
          </cell>
          <cell r="L1586" t="str">
            <v>Excavaciónes</v>
          </cell>
          <cell r="M1586" t="str">
            <v>C.VIT.V.N.1304/04.03</v>
          </cell>
        </row>
        <row r="1587">
          <cell r="A1587" t="str">
            <v>5000984-0012</v>
          </cell>
          <cell r="B1587" t="str">
            <v>50009840012</v>
          </cell>
          <cell r="C1587" t="str">
            <v>MANTENIMIENTO</v>
          </cell>
          <cell r="D1587" t="str">
            <v>TRAMO_6</v>
          </cell>
          <cell r="E1587" t="str">
            <v>MANTENIMIENTOTRAMO_6</v>
          </cell>
          <cell r="F1587" t="str">
            <v>_T6M</v>
          </cell>
          <cell r="G1587">
            <v>5000984</v>
          </cell>
          <cell r="H1587" t="str">
            <v>_5000984</v>
          </cell>
          <cell r="I1587" t="str">
            <v>0012</v>
          </cell>
          <cell r="J1587" t="str">
            <v>TRAMO 6</v>
          </cell>
          <cell r="K1587" t="str">
            <v>5000984-0012</v>
          </cell>
          <cell r="L1587" t="str">
            <v>Imprimación</v>
          </cell>
          <cell r="M1587" t="str">
            <v>C.VIT.V.N.1304/04.03</v>
          </cell>
        </row>
        <row r="1588">
          <cell r="A1588" t="str">
            <v>5000984-0013</v>
          </cell>
          <cell r="B1588" t="str">
            <v>50009840013</v>
          </cell>
          <cell r="C1588" t="str">
            <v>MANTENIMIENTO</v>
          </cell>
          <cell r="D1588" t="str">
            <v>TRAMO_6</v>
          </cell>
          <cell r="E1588" t="str">
            <v>MANTENIMIENTOTRAMO_6</v>
          </cell>
          <cell r="F1588" t="str">
            <v>_T6M</v>
          </cell>
          <cell r="G1588">
            <v>5000984</v>
          </cell>
          <cell r="H1588" t="str">
            <v>_5000984</v>
          </cell>
          <cell r="I1588" t="str">
            <v>0013</v>
          </cell>
          <cell r="J1588" t="str">
            <v>TRAMO 6</v>
          </cell>
          <cell r="K1588" t="str">
            <v>5000984-0013</v>
          </cell>
          <cell r="L1588" t="str">
            <v>Parcheo sin tratamiento-mezcla asfáltica</v>
          </cell>
          <cell r="M1588" t="str">
            <v>C.VIT.V.N.1304/04.03</v>
          </cell>
        </row>
        <row r="1589">
          <cell r="A1589" t="str">
            <v>5000984-0014</v>
          </cell>
          <cell r="B1589" t="str">
            <v>50009840014</v>
          </cell>
          <cell r="C1589" t="str">
            <v>MANTENIMIENTO</v>
          </cell>
          <cell r="D1589" t="str">
            <v>TRAMO_6</v>
          </cell>
          <cell r="E1589" t="str">
            <v>MANTENIMIENTOTRAMO_6</v>
          </cell>
          <cell r="F1589" t="str">
            <v>_T6M</v>
          </cell>
          <cell r="G1589">
            <v>5000984</v>
          </cell>
          <cell r="H1589" t="str">
            <v>_5000984</v>
          </cell>
          <cell r="I1589" t="str">
            <v>0014</v>
          </cell>
          <cell r="J1589" t="str">
            <v>TRAMO 6</v>
          </cell>
          <cell r="K1589" t="str">
            <v>5000984-0014</v>
          </cell>
          <cell r="L1589" t="str">
            <v>Relleno subbase granular</v>
          </cell>
          <cell r="M1589" t="str">
            <v>C.VIT.V.N.1304/04.03</v>
          </cell>
        </row>
        <row r="1590">
          <cell r="A1590" t="str">
            <v>5000984-0015</v>
          </cell>
          <cell r="B1590" t="str">
            <v>50009840015</v>
          </cell>
          <cell r="C1590" t="str">
            <v>MANTENIMIENTO</v>
          </cell>
          <cell r="D1590" t="str">
            <v>TRAMO_6</v>
          </cell>
          <cell r="E1590" t="str">
            <v>MANTENIMIENTOTRAMO_6</v>
          </cell>
          <cell r="F1590" t="str">
            <v>_T6M</v>
          </cell>
          <cell r="G1590">
            <v>5000984</v>
          </cell>
          <cell r="H1590" t="str">
            <v>_5000984</v>
          </cell>
          <cell r="I1590" t="str">
            <v>0015</v>
          </cell>
          <cell r="J1590" t="str">
            <v>TRAMO 6</v>
          </cell>
          <cell r="K1590" t="str">
            <v>5000984-0015</v>
          </cell>
          <cell r="L1590" t="str">
            <v>Transporte de mezcla asfáltica</v>
          </cell>
          <cell r="M1590" t="str">
            <v>C.VIT.V.N.1304/04.03</v>
          </cell>
        </row>
        <row r="1591">
          <cell r="A1591" t="str">
            <v>5000984-0016</v>
          </cell>
          <cell r="B1591" t="str">
            <v>50009840016</v>
          </cell>
          <cell r="C1591" t="str">
            <v>MANTENIMIENTO</v>
          </cell>
          <cell r="D1591" t="str">
            <v>TRAMO_6</v>
          </cell>
          <cell r="E1591" t="str">
            <v>MANTENIMIENTOTRAMO_6</v>
          </cell>
          <cell r="F1591" t="str">
            <v>_T6M</v>
          </cell>
          <cell r="G1591">
            <v>5000984</v>
          </cell>
          <cell r="H1591" t="str">
            <v>_5000984</v>
          </cell>
          <cell r="I1591" t="str">
            <v>0016</v>
          </cell>
          <cell r="J1591" t="str">
            <v>TRAMO 6</v>
          </cell>
          <cell r="K1591" t="str">
            <v>5000984-0016</v>
          </cell>
          <cell r="L1591" t="str">
            <v>Transporte de materiales pétreos</v>
          </cell>
          <cell r="M1591" t="str">
            <v>C.VIT.V.N.1304/04.03</v>
          </cell>
        </row>
        <row r="1592">
          <cell r="A1592" t="str">
            <v>5000984-0017</v>
          </cell>
          <cell r="B1592" t="str">
            <v>50009840017</v>
          </cell>
          <cell r="C1592" t="str">
            <v>MANTENIMIENTO</v>
          </cell>
          <cell r="D1592" t="str">
            <v>TRAMO_6</v>
          </cell>
          <cell r="E1592" t="str">
            <v>MANTENIMIENTOTRAMO_6</v>
          </cell>
          <cell r="F1592" t="str">
            <v>_T6M</v>
          </cell>
          <cell r="G1592">
            <v>5000984</v>
          </cell>
          <cell r="H1592" t="str">
            <v>_5000984</v>
          </cell>
          <cell r="I1592" t="str">
            <v>0017</v>
          </cell>
          <cell r="J1592" t="str">
            <v>TRAMO 6</v>
          </cell>
          <cell r="K1592" t="str">
            <v>5000984-0017</v>
          </cell>
          <cell r="L1592" t="str">
            <v>Transporte escombros</v>
          </cell>
          <cell r="M1592" t="str">
            <v>C.VIT.V.N.1304/04.03</v>
          </cell>
        </row>
        <row r="1593">
          <cell r="A1593" t="str">
            <v>5000984-0018</v>
          </cell>
          <cell r="B1593" t="str">
            <v>50009840018</v>
          </cell>
          <cell r="C1593" t="str">
            <v>MANTENIMIENTO</v>
          </cell>
          <cell r="D1593" t="str">
            <v>TRAMO_6</v>
          </cell>
          <cell r="E1593" t="str">
            <v>MANTENIMIENTOTRAMO_6</v>
          </cell>
          <cell r="F1593" t="str">
            <v>_T6M</v>
          </cell>
          <cell r="G1593">
            <v>5000984</v>
          </cell>
          <cell r="H1593" t="str">
            <v>_5000984</v>
          </cell>
          <cell r="I1593" t="str">
            <v>0018</v>
          </cell>
          <cell r="J1593" t="str">
            <v>TRAMO 6</v>
          </cell>
          <cell r="K1593" t="str">
            <v>5000984-0018</v>
          </cell>
          <cell r="L1593" t="str">
            <v>Pacs</v>
          </cell>
          <cell r="M1593" t="str">
            <v>C.VIT.V.N.1304/04.03</v>
          </cell>
        </row>
        <row r="1594">
          <cell r="A1594" t="str">
            <v>5000984-0019</v>
          </cell>
          <cell r="B1594" t="str">
            <v>50009840019</v>
          </cell>
          <cell r="C1594" t="str">
            <v>MANTENIMIENTO</v>
          </cell>
          <cell r="D1594" t="str">
            <v>TRAMO_6</v>
          </cell>
          <cell r="E1594" t="str">
            <v>MANTENIMIENTOTRAMO_6</v>
          </cell>
          <cell r="F1594" t="str">
            <v>_T6M</v>
          </cell>
          <cell r="G1594">
            <v>5000984</v>
          </cell>
          <cell r="H1594" t="str">
            <v>_5000984</v>
          </cell>
          <cell r="I1594" t="str">
            <v>0019</v>
          </cell>
          <cell r="J1594" t="str">
            <v>TRAMO 6</v>
          </cell>
          <cell r="K1594" t="str">
            <v>5000984-0019</v>
          </cell>
          <cell r="L1594" t="str">
            <v>Reparación de Puentes Formato E11</v>
          </cell>
          <cell r="M1594" t="str">
            <v>C.VIT.V.N.1304/04.03</v>
          </cell>
        </row>
        <row r="1595">
          <cell r="A1595" t="str">
            <v>5000984-0020</v>
          </cell>
          <cell r="B1595" t="str">
            <v>50009840020</v>
          </cell>
          <cell r="C1595" t="str">
            <v>MANTENIMIENTO</v>
          </cell>
          <cell r="D1595" t="str">
            <v>TRAMO_6</v>
          </cell>
          <cell r="E1595" t="str">
            <v>MANTENIMIENTOTRAMO_6</v>
          </cell>
          <cell r="F1595" t="str">
            <v>_T6M</v>
          </cell>
          <cell r="G1595">
            <v>5000984</v>
          </cell>
          <cell r="H1595" t="str">
            <v>_5000984</v>
          </cell>
          <cell r="I1595" t="str">
            <v>0020</v>
          </cell>
          <cell r="J1595" t="str">
            <v>TRAMO 6</v>
          </cell>
          <cell r="K1595" t="str">
            <v>5000984-0020</v>
          </cell>
          <cell r="L1595" t="str">
            <v>Demarcación vial</v>
          </cell>
          <cell r="M1595" t="str">
            <v>C.VIT.V.N.1304/04.03</v>
          </cell>
        </row>
        <row r="1596">
          <cell r="A1596" t="str">
            <v>5000985-0001</v>
          </cell>
          <cell r="B1596" t="str">
            <v>50009850001</v>
          </cell>
          <cell r="C1596" t="str">
            <v>MANTENIMIENTO</v>
          </cell>
          <cell r="D1596" t="str">
            <v>TRAMO_7</v>
          </cell>
          <cell r="E1596" t="str">
            <v>MANTENIMIENTOTRAMO_7</v>
          </cell>
          <cell r="F1596" t="str">
            <v>_T7M</v>
          </cell>
          <cell r="G1596">
            <v>5000985</v>
          </cell>
          <cell r="H1596" t="str">
            <v>_5000985</v>
          </cell>
          <cell r="I1596" t="str">
            <v>0001</v>
          </cell>
          <cell r="J1596" t="str">
            <v>TRAMO 7</v>
          </cell>
          <cell r="K1596" t="str">
            <v>5000985-0001</v>
          </cell>
          <cell r="L1596" t="str">
            <v>Mantenimiento fuera de vía</v>
          </cell>
          <cell r="M1596" t="str">
            <v>C.VIT.V.N.1304/04.04</v>
          </cell>
        </row>
        <row r="1597">
          <cell r="A1597" t="str">
            <v>5000985-0002</v>
          </cell>
          <cell r="B1597" t="str">
            <v>50009850002</v>
          </cell>
          <cell r="C1597" t="str">
            <v>MANTENIMIENTO</v>
          </cell>
          <cell r="D1597" t="str">
            <v>TRAMO_7</v>
          </cell>
          <cell r="E1597" t="str">
            <v>MANTENIMIENTOTRAMO_7</v>
          </cell>
          <cell r="F1597" t="str">
            <v>_T7M</v>
          </cell>
          <cell r="G1597">
            <v>5000985</v>
          </cell>
          <cell r="H1597" t="str">
            <v>_5000985</v>
          </cell>
          <cell r="I1597" t="str">
            <v>0002</v>
          </cell>
          <cell r="J1597" t="str">
            <v>TRAMO 7</v>
          </cell>
          <cell r="K1597" t="str">
            <v>5000985-0002</v>
          </cell>
          <cell r="L1597" t="str">
            <v>Sello de fisuras</v>
          </cell>
          <cell r="M1597" t="str">
            <v>C.VIT.V.N.1304/04.04</v>
          </cell>
        </row>
        <row r="1598">
          <cell r="A1598" t="str">
            <v>5000985-0003</v>
          </cell>
          <cell r="B1598" t="str">
            <v>50009850003</v>
          </cell>
          <cell r="C1598" t="str">
            <v>MANTENIMIENTO</v>
          </cell>
          <cell r="D1598" t="str">
            <v>TRAMO_7</v>
          </cell>
          <cell r="E1598" t="str">
            <v>MANTENIMIENTOTRAMO_7</v>
          </cell>
          <cell r="F1598" t="str">
            <v>_T7M</v>
          </cell>
          <cell r="G1598">
            <v>5000985</v>
          </cell>
          <cell r="H1598" t="str">
            <v>_5000985</v>
          </cell>
          <cell r="I1598" t="str">
            <v>0003</v>
          </cell>
          <cell r="J1598" t="str">
            <v>TRAMO 7</v>
          </cell>
          <cell r="K1598" t="str">
            <v>5000985-0003</v>
          </cell>
          <cell r="L1598" t="str">
            <v>Cargue de derumbes</v>
          </cell>
          <cell r="M1598" t="str">
            <v>C.VIT.V.N.1304/04.04</v>
          </cell>
        </row>
        <row r="1599">
          <cell r="A1599" t="str">
            <v>5000985-0004</v>
          </cell>
          <cell r="B1599" t="str">
            <v>50009850004</v>
          </cell>
          <cell r="C1599" t="str">
            <v>MANTENIMIENTO</v>
          </cell>
          <cell r="D1599" t="str">
            <v>TRAMO_7</v>
          </cell>
          <cell r="E1599" t="str">
            <v>MANTENIMIENTOTRAMO_7</v>
          </cell>
          <cell r="F1599" t="str">
            <v>_T7M</v>
          </cell>
          <cell r="G1599">
            <v>5000985</v>
          </cell>
          <cell r="H1599" t="str">
            <v>_5000985</v>
          </cell>
          <cell r="I1599" t="str">
            <v>0004</v>
          </cell>
          <cell r="J1599" t="str">
            <v>TRAMO 7</v>
          </cell>
          <cell r="K1599" t="str">
            <v>5000985-0004</v>
          </cell>
          <cell r="L1599" t="str">
            <v>Transporte de escombros</v>
          </cell>
          <cell r="M1599" t="str">
            <v>C.VIT.V.N.1304/04.04</v>
          </cell>
        </row>
        <row r="1600">
          <cell r="A1600" t="str">
            <v>5000985-0005</v>
          </cell>
          <cell r="B1600" t="str">
            <v>50009850005</v>
          </cell>
          <cell r="C1600" t="str">
            <v>MANTENIMIENTO</v>
          </cell>
          <cell r="D1600" t="str">
            <v>TRAMO_7</v>
          </cell>
          <cell r="E1600" t="str">
            <v>MANTENIMIENTOTRAMO_7</v>
          </cell>
          <cell r="F1600" t="str">
            <v>_T7M</v>
          </cell>
          <cell r="G1600">
            <v>5000985</v>
          </cell>
          <cell r="H1600" t="str">
            <v>_5000985</v>
          </cell>
          <cell r="I1600" t="str">
            <v>0005</v>
          </cell>
          <cell r="J1600" t="str">
            <v>TRAMO 7</v>
          </cell>
          <cell r="K1600" t="str">
            <v>5000985-0005</v>
          </cell>
          <cell r="L1600" t="str">
            <v>Demarcación vial</v>
          </cell>
          <cell r="M1600" t="str">
            <v>C.VIT.V.N.1304/04.04</v>
          </cell>
        </row>
        <row r="1601">
          <cell r="A1601" t="str">
            <v>5000985-0006</v>
          </cell>
          <cell r="B1601" t="str">
            <v>50009850006</v>
          </cell>
          <cell r="C1601" t="str">
            <v>MANTENIMIENTO</v>
          </cell>
          <cell r="D1601" t="str">
            <v>TRAMO_7</v>
          </cell>
          <cell r="E1601" t="str">
            <v>MANTENIMIENTOTRAMO_7</v>
          </cell>
          <cell r="F1601" t="str">
            <v>_T7M</v>
          </cell>
          <cell r="G1601">
            <v>5000985</v>
          </cell>
          <cell r="H1601" t="str">
            <v>_5000985</v>
          </cell>
          <cell r="I1601" t="str">
            <v>0006</v>
          </cell>
          <cell r="J1601" t="str">
            <v>TRAMO 7</v>
          </cell>
          <cell r="K1601" t="str">
            <v>5000985-0006</v>
          </cell>
          <cell r="L1601" t="str">
            <v>Postes de referencia (mantenimiento)</v>
          </cell>
          <cell r="M1601" t="str">
            <v>C.VIT.V.N.1304/04.04</v>
          </cell>
        </row>
        <row r="1602">
          <cell r="A1602" t="str">
            <v>5000985-0007</v>
          </cell>
          <cell r="B1602" t="str">
            <v>50009850007</v>
          </cell>
          <cell r="C1602" t="str">
            <v>MANTENIMIENTO</v>
          </cell>
          <cell r="D1602" t="str">
            <v>TRAMO_7</v>
          </cell>
          <cell r="E1602" t="str">
            <v>MANTENIMIENTOTRAMO_7</v>
          </cell>
          <cell r="F1602" t="str">
            <v>_T7M</v>
          </cell>
          <cell r="G1602">
            <v>5000985</v>
          </cell>
          <cell r="H1602" t="str">
            <v>_5000985</v>
          </cell>
          <cell r="I1602" t="str">
            <v>0007</v>
          </cell>
          <cell r="J1602" t="str">
            <v>TRAMO 7</v>
          </cell>
          <cell r="K1602" t="str">
            <v>5000985-0007</v>
          </cell>
          <cell r="L1602" t="str">
            <v>Defensas metálicas (mantenimiento)</v>
          </cell>
          <cell r="M1602" t="str">
            <v>C.VIT.V.N.1304/04.04</v>
          </cell>
        </row>
        <row r="1603">
          <cell r="A1603" t="str">
            <v>5000985-0008</v>
          </cell>
          <cell r="B1603" t="str">
            <v>50009850008</v>
          </cell>
          <cell r="C1603" t="str">
            <v>MANTENIMIENTO</v>
          </cell>
          <cell r="D1603" t="str">
            <v>TRAMO_7</v>
          </cell>
          <cell r="E1603" t="str">
            <v>MANTENIMIENTOTRAMO_7</v>
          </cell>
          <cell r="F1603" t="str">
            <v>_T7M</v>
          </cell>
          <cell r="G1603">
            <v>5000985</v>
          </cell>
          <cell r="H1603" t="str">
            <v>_5000985</v>
          </cell>
          <cell r="I1603" t="str">
            <v>0008</v>
          </cell>
          <cell r="J1603" t="str">
            <v>TRAMO 7</v>
          </cell>
          <cell r="K1603" t="str">
            <v>5000985-0008</v>
          </cell>
          <cell r="L1603" t="str">
            <v>Recolección de basuras</v>
          </cell>
          <cell r="M1603" t="str">
            <v>C.VIT.V.N.1304/04.04</v>
          </cell>
        </row>
        <row r="1604">
          <cell r="A1604" t="str">
            <v>5000985-0009</v>
          </cell>
          <cell r="B1604" t="str">
            <v>50009850009</v>
          </cell>
          <cell r="C1604" t="str">
            <v>MANTENIMIENTO</v>
          </cell>
          <cell r="D1604" t="str">
            <v>TRAMO_7</v>
          </cell>
          <cell r="E1604" t="str">
            <v>MANTENIMIENTOTRAMO_7</v>
          </cell>
          <cell r="F1604" t="str">
            <v>_T7M</v>
          </cell>
          <cell r="G1604">
            <v>5000985</v>
          </cell>
          <cell r="H1604" t="str">
            <v>_5000985</v>
          </cell>
          <cell r="I1604" t="str">
            <v>0009</v>
          </cell>
          <cell r="J1604" t="str">
            <v>TRAMO 7</v>
          </cell>
          <cell r="K1604" t="str">
            <v>5000985-0009</v>
          </cell>
          <cell r="L1604" t="str">
            <v>Reconformación de base granular</v>
          </cell>
          <cell r="M1604" t="str">
            <v>C.VIT.V.N.1304/04.04</v>
          </cell>
        </row>
        <row r="1605">
          <cell r="A1605" t="str">
            <v>5000985-0010</v>
          </cell>
          <cell r="B1605" t="str">
            <v>50009850010</v>
          </cell>
          <cell r="C1605" t="str">
            <v>MANTENIMIENTO</v>
          </cell>
          <cell r="D1605" t="str">
            <v>TRAMO_7</v>
          </cell>
          <cell r="E1605" t="str">
            <v>MANTENIMIENTOTRAMO_7</v>
          </cell>
          <cell r="F1605" t="str">
            <v>_T7M</v>
          </cell>
          <cell r="G1605">
            <v>5000985</v>
          </cell>
          <cell r="H1605" t="str">
            <v>_5000985</v>
          </cell>
          <cell r="I1605" t="str">
            <v>0010</v>
          </cell>
          <cell r="J1605" t="str">
            <v>TRAMO 7</v>
          </cell>
          <cell r="K1605" t="str">
            <v>5000985-0010</v>
          </cell>
          <cell r="L1605" t="str">
            <v>Demolición de carpeta</v>
          </cell>
          <cell r="M1605" t="str">
            <v>C.VIT.V.N.1304/04.04</v>
          </cell>
        </row>
        <row r="1606">
          <cell r="A1606" t="str">
            <v>5000985-0011</v>
          </cell>
          <cell r="B1606" t="str">
            <v>50009850011</v>
          </cell>
          <cell r="C1606" t="str">
            <v>MANTENIMIENTO</v>
          </cell>
          <cell r="D1606" t="str">
            <v>TRAMO_7</v>
          </cell>
          <cell r="E1606" t="str">
            <v>MANTENIMIENTOTRAMO_7</v>
          </cell>
          <cell r="F1606" t="str">
            <v>_T7M</v>
          </cell>
          <cell r="G1606">
            <v>5000985</v>
          </cell>
          <cell r="H1606" t="str">
            <v>_5000985</v>
          </cell>
          <cell r="I1606" t="str">
            <v>0011</v>
          </cell>
          <cell r="J1606" t="str">
            <v>TRAMO 7</v>
          </cell>
          <cell r="K1606" t="str">
            <v>5000985-0011</v>
          </cell>
          <cell r="L1606" t="str">
            <v>Excavaciónes</v>
          </cell>
          <cell r="M1606" t="str">
            <v>C.VIT.V.N.1304/04.04</v>
          </cell>
        </row>
        <row r="1607">
          <cell r="A1607" t="str">
            <v>5000985-0012</v>
          </cell>
          <cell r="B1607" t="str">
            <v>50009850012</v>
          </cell>
          <cell r="C1607" t="str">
            <v>MANTENIMIENTO</v>
          </cell>
          <cell r="D1607" t="str">
            <v>TRAMO_7</v>
          </cell>
          <cell r="E1607" t="str">
            <v>MANTENIMIENTOTRAMO_7</v>
          </cell>
          <cell r="F1607" t="str">
            <v>_T7M</v>
          </cell>
          <cell r="G1607">
            <v>5000985</v>
          </cell>
          <cell r="H1607" t="str">
            <v>_5000985</v>
          </cell>
          <cell r="I1607" t="str">
            <v>0012</v>
          </cell>
          <cell r="J1607" t="str">
            <v>TRAMO 7</v>
          </cell>
          <cell r="K1607" t="str">
            <v>5000985-0012</v>
          </cell>
          <cell r="L1607" t="str">
            <v>Imprimación</v>
          </cell>
          <cell r="M1607" t="str">
            <v>C.VIT.V.N.1304/04.04</v>
          </cell>
        </row>
        <row r="1608">
          <cell r="A1608" t="str">
            <v>5000985-0013</v>
          </cell>
          <cell r="B1608" t="str">
            <v>50009850013</v>
          </cell>
          <cell r="C1608" t="str">
            <v>MANTENIMIENTO</v>
          </cell>
          <cell r="D1608" t="str">
            <v>TRAMO_7</v>
          </cell>
          <cell r="E1608" t="str">
            <v>MANTENIMIENTOTRAMO_7</v>
          </cell>
          <cell r="F1608" t="str">
            <v>_T7M</v>
          </cell>
          <cell r="G1608">
            <v>5000985</v>
          </cell>
          <cell r="H1608" t="str">
            <v>_5000985</v>
          </cell>
          <cell r="I1608" t="str">
            <v>0013</v>
          </cell>
          <cell r="J1608" t="str">
            <v>TRAMO 7</v>
          </cell>
          <cell r="K1608" t="str">
            <v>5000985-0013</v>
          </cell>
          <cell r="L1608" t="str">
            <v>Parcheo sin tratamiento-mezcla asfáltica</v>
          </cell>
          <cell r="M1608" t="str">
            <v>C.VIT.V.N.1304/04.04</v>
          </cell>
        </row>
        <row r="1609">
          <cell r="A1609" t="str">
            <v>5000985-0014</v>
          </cell>
          <cell r="B1609" t="str">
            <v>50009850014</v>
          </cell>
          <cell r="C1609" t="str">
            <v>MANTENIMIENTO</v>
          </cell>
          <cell r="D1609" t="str">
            <v>TRAMO_7</v>
          </cell>
          <cell r="E1609" t="str">
            <v>MANTENIMIENTOTRAMO_7</v>
          </cell>
          <cell r="F1609" t="str">
            <v>_T7M</v>
          </cell>
          <cell r="G1609">
            <v>5000985</v>
          </cell>
          <cell r="H1609" t="str">
            <v>_5000985</v>
          </cell>
          <cell r="I1609" t="str">
            <v>0014</v>
          </cell>
          <cell r="J1609" t="str">
            <v>TRAMO 7</v>
          </cell>
          <cell r="K1609" t="str">
            <v>5000985-0014</v>
          </cell>
          <cell r="L1609" t="str">
            <v>Relleno subbase granular</v>
          </cell>
          <cell r="M1609" t="str">
            <v>C.VIT.V.N.1304/04.04</v>
          </cell>
        </row>
        <row r="1610">
          <cell r="A1610" t="str">
            <v>5000985-0015</v>
          </cell>
          <cell r="B1610" t="str">
            <v>50009850015</v>
          </cell>
          <cell r="C1610" t="str">
            <v>MANTENIMIENTO</v>
          </cell>
          <cell r="D1610" t="str">
            <v>TRAMO_7</v>
          </cell>
          <cell r="E1610" t="str">
            <v>MANTENIMIENTOTRAMO_7</v>
          </cell>
          <cell r="F1610" t="str">
            <v>_T7M</v>
          </cell>
          <cell r="G1610">
            <v>5000985</v>
          </cell>
          <cell r="H1610" t="str">
            <v>_5000985</v>
          </cell>
          <cell r="I1610" t="str">
            <v>0015</v>
          </cell>
          <cell r="J1610" t="str">
            <v>TRAMO 7</v>
          </cell>
          <cell r="K1610" t="str">
            <v>5000985-0015</v>
          </cell>
          <cell r="L1610" t="str">
            <v>Transporte de mezcla asfáltica</v>
          </cell>
          <cell r="M1610" t="str">
            <v>C.VIT.V.N.1304/04.04</v>
          </cell>
        </row>
        <row r="1611">
          <cell r="A1611" t="str">
            <v>5000985-0016</v>
          </cell>
          <cell r="B1611" t="str">
            <v>50009850016</v>
          </cell>
          <cell r="C1611" t="str">
            <v>MANTENIMIENTO</v>
          </cell>
          <cell r="D1611" t="str">
            <v>TRAMO_7</v>
          </cell>
          <cell r="E1611" t="str">
            <v>MANTENIMIENTOTRAMO_7</v>
          </cell>
          <cell r="F1611" t="str">
            <v>_T7M</v>
          </cell>
          <cell r="G1611">
            <v>5000985</v>
          </cell>
          <cell r="H1611" t="str">
            <v>_5000985</v>
          </cell>
          <cell r="I1611" t="str">
            <v>0016</v>
          </cell>
          <cell r="J1611" t="str">
            <v>TRAMO 7</v>
          </cell>
          <cell r="K1611" t="str">
            <v>5000985-0016</v>
          </cell>
          <cell r="L1611" t="str">
            <v>Transporte de materiales pétreos</v>
          </cell>
          <cell r="M1611" t="str">
            <v>C.VIT.V.N.1304/04.04</v>
          </cell>
        </row>
        <row r="1612">
          <cell r="A1612" t="str">
            <v>5000985-0017</v>
          </cell>
          <cell r="B1612" t="str">
            <v>50009850017</v>
          </cell>
          <cell r="C1612" t="str">
            <v>MANTENIMIENTO</v>
          </cell>
          <cell r="D1612" t="str">
            <v>TRAMO_7</v>
          </cell>
          <cell r="E1612" t="str">
            <v>MANTENIMIENTOTRAMO_7</v>
          </cell>
          <cell r="F1612" t="str">
            <v>_T7M</v>
          </cell>
          <cell r="G1612">
            <v>5000985</v>
          </cell>
          <cell r="H1612" t="str">
            <v>_5000985</v>
          </cell>
          <cell r="I1612" t="str">
            <v>0017</v>
          </cell>
          <cell r="J1612" t="str">
            <v>TRAMO 7</v>
          </cell>
          <cell r="K1612" t="str">
            <v>5000985-0017</v>
          </cell>
          <cell r="L1612" t="str">
            <v>Transporte escombros</v>
          </cell>
          <cell r="M1612" t="str">
            <v>C.VIT.V.N.1304/04.04</v>
          </cell>
        </row>
        <row r="1613">
          <cell r="A1613" t="str">
            <v>5000985-0018</v>
          </cell>
          <cell r="B1613" t="str">
            <v>50009850018</v>
          </cell>
          <cell r="C1613" t="str">
            <v>MANTENIMIENTO</v>
          </cell>
          <cell r="D1613" t="str">
            <v>TRAMO_7</v>
          </cell>
          <cell r="E1613" t="str">
            <v>MANTENIMIENTOTRAMO_7</v>
          </cell>
          <cell r="F1613" t="str">
            <v>_T7M</v>
          </cell>
          <cell r="G1613">
            <v>5000985</v>
          </cell>
          <cell r="H1613" t="str">
            <v>_5000985</v>
          </cell>
          <cell r="I1613" t="str">
            <v>0018</v>
          </cell>
          <cell r="J1613" t="str">
            <v>TRAMO 7</v>
          </cell>
          <cell r="K1613" t="str">
            <v>5000985-0018</v>
          </cell>
          <cell r="L1613" t="str">
            <v>Pacs</v>
          </cell>
          <cell r="M1613" t="str">
            <v>C.VIT.V.N.1304/04.04</v>
          </cell>
        </row>
        <row r="1614">
          <cell r="A1614" t="str">
            <v>5000985-0019</v>
          </cell>
          <cell r="B1614" t="str">
            <v>50009850019</v>
          </cell>
          <cell r="C1614" t="str">
            <v>MANTENIMIENTO</v>
          </cell>
          <cell r="D1614" t="str">
            <v>TRAMO_7</v>
          </cell>
          <cell r="E1614" t="str">
            <v>MANTENIMIENTOTRAMO_7</v>
          </cell>
          <cell r="F1614" t="str">
            <v>_T7M</v>
          </cell>
          <cell r="G1614">
            <v>5000985</v>
          </cell>
          <cell r="H1614" t="str">
            <v>_5000985</v>
          </cell>
          <cell r="I1614" t="str">
            <v>0019</v>
          </cell>
          <cell r="J1614" t="str">
            <v>TRAMO 7</v>
          </cell>
          <cell r="K1614" t="str">
            <v>5000985-0019</v>
          </cell>
          <cell r="L1614" t="str">
            <v>Reparación de Puentes Formato E11</v>
          </cell>
          <cell r="M1614" t="str">
            <v>C.VIT.V.N.1304/04.04</v>
          </cell>
        </row>
        <row r="1615">
          <cell r="A1615" t="str">
            <v>5000986-0001</v>
          </cell>
          <cell r="B1615" t="str">
            <v>50009860001</v>
          </cell>
          <cell r="C1615" t="str">
            <v>MANTENIMIENTO</v>
          </cell>
          <cell r="D1615" t="str">
            <v>TRAMO_8</v>
          </cell>
          <cell r="E1615" t="str">
            <v>MANTENIMIENTOTRAMO_8</v>
          </cell>
          <cell r="F1615" t="str">
            <v>_T8M</v>
          </cell>
          <cell r="G1615">
            <v>5000986</v>
          </cell>
          <cell r="H1615" t="str">
            <v>_5000986</v>
          </cell>
          <cell r="I1615" t="str">
            <v>0001</v>
          </cell>
          <cell r="J1615" t="str">
            <v>TRAMO 8</v>
          </cell>
          <cell r="K1615" t="str">
            <v>5000986-0001</v>
          </cell>
          <cell r="L1615" t="str">
            <v>Mantenimiento fuera de vía</v>
          </cell>
          <cell r="M1615" t="str">
            <v>C.VIT.V.N.1304/04.05</v>
          </cell>
        </row>
        <row r="1616">
          <cell r="A1616" t="str">
            <v>5000986-0002</v>
          </cell>
          <cell r="B1616" t="str">
            <v>50009860002</v>
          </cell>
          <cell r="C1616" t="str">
            <v>MANTENIMIENTO</v>
          </cell>
          <cell r="D1616" t="str">
            <v>TRAMO_8</v>
          </cell>
          <cell r="E1616" t="str">
            <v>MANTENIMIENTOTRAMO_8</v>
          </cell>
          <cell r="F1616" t="str">
            <v>_T8M</v>
          </cell>
          <cell r="G1616">
            <v>5000986</v>
          </cell>
          <cell r="H1616" t="str">
            <v>_5000986</v>
          </cell>
          <cell r="I1616" t="str">
            <v>0002</v>
          </cell>
          <cell r="J1616" t="str">
            <v>TRAMO 8</v>
          </cell>
          <cell r="K1616" t="str">
            <v>5000986-0002</v>
          </cell>
          <cell r="L1616" t="str">
            <v>Sello de fisuras</v>
          </cell>
          <cell r="M1616" t="str">
            <v>C.VIT.V.N.1304/04.05</v>
          </cell>
        </row>
        <row r="1617">
          <cell r="A1617" t="str">
            <v>5000986-0003</v>
          </cell>
          <cell r="B1617" t="str">
            <v>50009860003</v>
          </cell>
          <cell r="C1617" t="str">
            <v>MANTENIMIENTO</v>
          </cell>
          <cell r="D1617" t="str">
            <v>TRAMO_8</v>
          </cell>
          <cell r="E1617" t="str">
            <v>MANTENIMIENTOTRAMO_8</v>
          </cell>
          <cell r="F1617" t="str">
            <v>_T8M</v>
          </cell>
          <cell r="G1617">
            <v>5000986</v>
          </cell>
          <cell r="H1617" t="str">
            <v>_5000986</v>
          </cell>
          <cell r="I1617" t="str">
            <v>0003</v>
          </cell>
          <cell r="J1617" t="str">
            <v>TRAMO 8</v>
          </cell>
          <cell r="K1617" t="str">
            <v>5000986-0003</v>
          </cell>
          <cell r="L1617" t="str">
            <v>Cargue de derumbes</v>
          </cell>
          <cell r="M1617" t="str">
            <v>C.VIT.V.N.1304/04.05</v>
          </cell>
        </row>
        <row r="1618">
          <cell r="A1618" t="str">
            <v>5000986-0004</v>
          </cell>
          <cell r="B1618" t="str">
            <v>50009860004</v>
          </cell>
          <cell r="C1618" t="str">
            <v>MANTENIMIENTO</v>
          </cell>
          <cell r="D1618" t="str">
            <v>TRAMO_8</v>
          </cell>
          <cell r="E1618" t="str">
            <v>MANTENIMIENTOTRAMO_8</v>
          </cell>
          <cell r="F1618" t="str">
            <v>_T8M</v>
          </cell>
          <cell r="G1618">
            <v>5000986</v>
          </cell>
          <cell r="H1618" t="str">
            <v>_5000986</v>
          </cell>
          <cell r="I1618" t="str">
            <v>0004</v>
          </cell>
          <cell r="J1618" t="str">
            <v>TRAMO 8</v>
          </cell>
          <cell r="K1618" t="str">
            <v>5000986-0004</v>
          </cell>
          <cell r="L1618" t="str">
            <v>Transporte de escombros</v>
          </cell>
          <cell r="M1618" t="str">
            <v>C.VIT.V.N.1304/04.05</v>
          </cell>
        </row>
        <row r="1619">
          <cell r="A1619" t="str">
            <v>5000986-0005</v>
          </cell>
          <cell r="B1619" t="str">
            <v>50009860005</v>
          </cell>
          <cell r="C1619" t="str">
            <v>MANTENIMIENTO</v>
          </cell>
          <cell r="D1619" t="str">
            <v>TRAMO_8</v>
          </cell>
          <cell r="E1619" t="str">
            <v>MANTENIMIENTOTRAMO_8</v>
          </cell>
          <cell r="F1619" t="str">
            <v>_T8M</v>
          </cell>
          <cell r="G1619">
            <v>5000986</v>
          </cell>
          <cell r="H1619" t="str">
            <v>_5000986</v>
          </cell>
          <cell r="I1619" t="str">
            <v>0005</v>
          </cell>
          <cell r="J1619" t="str">
            <v>TRAMO 8</v>
          </cell>
          <cell r="K1619" t="str">
            <v>5000986-0005</v>
          </cell>
          <cell r="L1619" t="str">
            <v>Demarcación vial</v>
          </cell>
          <cell r="M1619" t="str">
            <v>C.VIT.V.N.1304/04.05</v>
          </cell>
        </row>
        <row r="1620">
          <cell r="A1620" t="str">
            <v>5000986-0007</v>
          </cell>
          <cell r="B1620" t="str">
            <v>50009860007</v>
          </cell>
          <cell r="C1620" t="str">
            <v>MANTENIMIENTO</v>
          </cell>
          <cell r="D1620" t="str">
            <v>TRAMO_8</v>
          </cell>
          <cell r="E1620" t="str">
            <v>MANTENIMIENTOTRAMO_8</v>
          </cell>
          <cell r="F1620" t="str">
            <v>_T8M</v>
          </cell>
          <cell r="G1620">
            <v>5000986</v>
          </cell>
          <cell r="H1620" t="str">
            <v>_5000986</v>
          </cell>
          <cell r="I1620" t="str">
            <v>0007</v>
          </cell>
          <cell r="J1620" t="str">
            <v>TRAMO 8</v>
          </cell>
          <cell r="K1620" t="str">
            <v>5000986-0007</v>
          </cell>
          <cell r="L1620" t="str">
            <v>Postes de referencia (mantenimiento)</v>
          </cell>
          <cell r="M1620" t="str">
            <v>C.VIT.V.N.1304/04.05</v>
          </cell>
        </row>
        <row r="1621">
          <cell r="A1621" t="str">
            <v>5000986-0008</v>
          </cell>
          <cell r="B1621" t="str">
            <v>50009860008</v>
          </cell>
          <cell r="C1621" t="str">
            <v>MANTENIMIENTO</v>
          </cell>
          <cell r="D1621" t="str">
            <v>TRAMO_8</v>
          </cell>
          <cell r="E1621" t="str">
            <v>MANTENIMIENTOTRAMO_8</v>
          </cell>
          <cell r="F1621" t="str">
            <v>_T8M</v>
          </cell>
          <cell r="G1621">
            <v>5000986</v>
          </cell>
          <cell r="H1621" t="str">
            <v>_5000986</v>
          </cell>
          <cell r="I1621" t="str">
            <v>0008</v>
          </cell>
          <cell r="J1621" t="str">
            <v>TRAMO 8</v>
          </cell>
          <cell r="K1621" t="str">
            <v>5000986-0008</v>
          </cell>
          <cell r="L1621" t="str">
            <v>Defensas metálicas (mantenimiento)</v>
          </cell>
          <cell r="M1621" t="str">
            <v>C.VIT.V.N.1304/04.05</v>
          </cell>
        </row>
        <row r="1622">
          <cell r="A1622" t="str">
            <v>5000986-0009</v>
          </cell>
          <cell r="B1622" t="str">
            <v>50009860009</v>
          </cell>
          <cell r="C1622" t="str">
            <v>MANTENIMIENTO</v>
          </cell>
          <cell r="D1622" t="str">
            <v>TRAMO_8</v>
          </cell>
          <cell r="E1622" t="str">
            <v>MANTENIMIENTOTRAMO_8</v>
          </cell>
          <cell r="F1622" t="str">
            <v>_T8M</v>
          </cell>
          <cell r="G1622">
            <v>5000986</v>
          </cell>
          <cell r="H1622" t="str">
            <v>_5000986</v>
          </cell>
          <cell r="I1622" t="str">
            <v>0009</v>
          </cell>
          <cell r="J1622" t="str">
            <v>TRAMO 8</v>
          </cell>
          <cell r="K1622" t="str">
            <v>5000986-0009</v>
          </cell>
          <cell r="L1622" t="str">
            <v>Recolección de basuras</v>
          </cell>
          <cell r="M1622" t="str">
            <v>C.VIT.V.N.1304/04.05</v>
          </cell>
        </row>
        <row r="1623">
          <cell r="A1623" t="str">
            <v>5000986-0010</v>
          </cell>
          <cell r="B1623" t="str">
            <v>50009860010</v>
          </cell>
          <cell r="C1623" t="str">
            <v>MANTENIMIENTO</v>
          </cell>
          <cell r="D1623" t="str">
            <v>TRAMO_8</v>
          </cell>
          <cell r="E1623" t="str">
            <v>MANTENIMIENTOTRAMO_8</v>
          </cell>
          <cell r="F1623" t="str">
            <v>_T8M</v>
          </cell>
          <cell r="G1623">
            <v>5000986</v>
          </cell>
          <cell r="H1623" t="str">
            <v>_5000986</v>
          </cell>
          <cell r="I1623" t="str">
            <v>0010</v>
          </cell>
          <cell r="J1623" t="str">
            <v>TRAMO 8</v>
          </cell>
          <cell r="K1623" t="str">
            <v>5000986-0010</v>
          </cell>
          <cell r="L1623" t="str">
            <v>Reconformación de base granular</v>
          </cell>
          <cell r="M1623" t="str">
            <v>C.VIT.V.N.1304/04.05</v>
          </cell>
        </row>
        <row r="1624">
          <cell r="A1624" t="str">
            <v>5000986-0011</v>
          </cell>
          <cell r="B1624" t="str">
            <v>50009860011</v>
          </cell>
          <cell r="C1624" t="str">
            <v>MANTENIMIENTO</v>
          </cell>
          <cell r="D1624" t="str">
            <v>TRAMO_8</v>
          </cell>
          <cell r="E1624" t="str">
            <v>MANTENIMIENTOTRAMO_8</v>
          </cell>
          <cell r="F1624" t="str">
            <v>_T8M</v>
          </cell>
          <cell r="G1624">
            <v>5000986</v>
          </cell>
          <cell r="H1624" t="str">
            <v>_5000986</v>
          </cell>
          <cell r="I1624" t="str">
            <v>0011</v>
          </cell>
          <cell r="J1624" t="str">
            <v>TRAMO 8</v>
          </cell>
          <cell r="K1624" t="str">
            <v>5000986-0011</v>
          </cell>
          <cell r="L1624" t="str">
            <v>Demolición de carpeta</v>
          </cell>
          <cell r="M1624" t="str">
            <v>C.VIT.V.N.1304/04.05</v>
          </cell>
        </row>
        <row r="1625">
          <cell r="A1625" t="str">
            <v>5000986-0012</v>
          </cell>
          <cell r="B1625" t="str">
            <v>50009860012</v>
          </cell>
          <cell r="C1625" t="str">
            <v>MANTENIMIENTO</v>
          </cell>
          <cell r="D1625" t="str">
            <v>TRAMO_8</v>
          </cell>
          <cell r="E1625" t="str">
            <v>MANTENIMIENTOTRAMO_8</v>
          </cell>
          <cell r="F1625" t="str">
            <v>_T8M</v>
          </cell>
          <cell r="G1625">
            <v>5000986</v>
          </cell>
          <cell r="H1625" t="str">
            <v>_5000986</v>
          </cell>
          <cell r="I1625" t="str">
            <v>0012</v>
          </cell>
          <cell r="J1625" t="str">
            <v>TRAMO 8</v>
          </cell>
          <cell r="K1625" t="str">
            <v>5000986-0012</v>
          </cell>
          <cell r="L1625" t="str">
            <v>Excavaciónes</v>
          </cell>
          <cell r="M1625" t="str">
            <v>C.VIT.V.N.1304/04.05</v>
          </cell>
        </row>
        <row r="1626">
          <cell r="A1626" t="str">
            <v>5000986-0013</v>
          </cell>
          <cell r="B1626" t="str">
            <v>50009860013</v>
          </cell>
          <cell r="C1626" t="str">
            <v>MANTENIMIENTO</v>
          </cell>
          <cell r="D1626" t="str">
            <v>TRAMO_8</v>
          </cell>
          <cell r="E1626" t="str">
            <v>MANTENIMIENTOTRAMO_8</v>
          </cell>
          <cell r="F1626" t="str">
            <v>_T8M</v>
          </cell>
          <cell r="G1626">
            <v>5000986</v>
          </cell>
          <cell r="H1626" t="str">
            <v>_5000986</v>
          </cell>
          <cell r="I1626" t="str">
            <v>0013</v>
          </cell>
          <cell r="J1626" t="str">
            <v>TRAMO 8</v>
          </cell>
          <cell r="K1626" t="str">
            <v>5000986-0013</v>
          </cell>
          <cell r="L1626" t="str">
            <v>Imprimación</v>
          </cell>
          <cell r="M1626" t="str">
            <v>C.VIT.V.N.1304/04.05</v>
          </cell>
        </row>
        <row r="1627">
          <cell r="A1627" t="str">
            <v>5000986-0014</v>
          </cell>
          <cell r="B1627" t="str">
            <v>50009860014</v>
          </cell>
          <cell r="C1627" t="str">
            <v>MANTENIMIENTO</v>
          </cell>
          <cell r="D1627" t="str">
            <v>TRAMO_8</v>
          </cell>
          <cell r="E1627" t="str">
            <v>MANTENIMIENTOTRAMO_8</v>
          </cell>
          <cell r="F1627" t="str">
            <v>_T8M</v>
          </cell>
          <cell r="G1627">
            <v>5000986</v>
          </cell>
          <cell r="H1627" t="str">
            <v>_5000986</v>
          </cell>
          <cell r="I1627" t="str">
            <v>0014</v>
          </cell>
          <cell r="J1627" t="str">
            <v>TRAMO 8</v>
          </cell>
          <cell r="K1627" t="str">
            <v>5000986-0014</v>
          </cell>
          <cell r="L1627" t="str">
            <v>Parcheo sin tratamiento-mezcla asfáltica</v>
          </cell>
          <cell r="M1627" t="str">
            <v>C.VIT.V.N.1304/04.05</v>
          </cell>
        </row>
        <row r="1628">
          <cell r="A1628" t="str">
            <v>5000986-0015</v>
          </cell>
          <cell r="B1628" t="str">
            <v>50009860015</v>
          </cell>
          <cell r="C1628" t="str">
            <v>MANTENIMIENTO</v>
          </cell>
          <cell r="D1628" t="str">
            <v>TRAMO_8</v>
          </cell>
          <cell r="E1628" t="str">
            <v>MANTENIMIENTOTRAMO_8</v>
          </cell>
          <cell r="F1628" t="str">
            <v>_T8M</v>
          </cell>
          <cell r="G1628">
            <v>5000986</v>
          </cell>
          <cell r="H1628" t="str">
            <v>_5000986</v>
          </cell>
          <cell r="I1628" t="str">
            <v>0015</v>
          </cell>
          <cell r="J1628" t="str">
            <v>TRAMO 8</v>
          </cell>
          <cell r="K1628" t="str">
            <v>5000986-0015</v>
          </cell>
          <cell r="L1628" t="str">
            <v>Relleno subbase granular</v>
          </cell>
          <cell r="M1628" t="str">
            <v>C.VIT.V.N.1304/04.05</v>
          </cell>
        </row>
        <row r="1629">
          <cell r="A1629" t="str">
            <v>5000986-0016</v>
          </cell>
          <cell r="B1629" t="str">
            <v>50009860016</v>
          </cell>
          <cell r="C1629" t="str">
            <v>MANTENIMIENTO</v>
          </cell>
          <cell r="D1629" t="str">
            <v>TRAMO_8</v>
          </cell>
          <cell r="E1629" t="str">
            <v>MANTENIMIENTOTRAMO_8</v>
          </cell>
          <cell r="F1629" t="str">
            <v>_T8M</v>
          </cell>
          <cell r="G1629">
            <v>5000986</v>
          </cell>
          <cell r="H1629" t="str">
            <v>_5000986</v>
          </cell>
          <cell r="I1629" t="str">
            <v>0016</v>
          </cell>
          <cell r="J1629" t="str">
            <v>TRAMO 8</v>
          </cell>
          <cell r="K1629" t="str">
            <v>5000986-0016</v>
          </cell>
          <cell r="L1629" t="str">
            <v>Transporte de mezcla asfáltica</v>
          </cell>
          <cell r="M1629" t="str">
            <v>C.VIT.V.N.1304/04.05</v>
          </cell>
        </row>
        <row r="1630">
          <cell r="A1630" t="str">
            <v>5000986-0017</v>
          </cell>
          <cell r="B1630" t="str">
            <v>50009860017</v>
          </cell>
          <cell r="C1630" t="str">
            <v>MANTENIMIENTO</v>
          </cell>
          <cell r="D1630" t="str">
            <v>TRAMO_8</v>
          </cell>
          <cell r="E1630" t="str">
            <v>MANTENIMIENTOTRAMO_8</v>
          </cell>
          <cell r="F1630" t="str">
            <v>_T8M</v>
          </cell>
          <cell r="G1630">
            <v>5000986</v>
          </cell>
          <cell r="H1630" t="str">
            <v>_5000986</v>
          </cell>
          <cell r="I1630" t="str">
            <v>0017</v>
          </cell>
          <cell r="J1630" t="str">
            <v>TRAMO 8</v>
          </cell>
          <cell r="K1630" t="str">
            <v>5000986-0017</v>
          </cell>
          <cell r="L1630" t="str">
            <v>Transporte de materiales pétreos</v>
          </cell>
          <cell r="M1630" t="str">
            <v>C.VIT.V.N.1304/04.05</v>
          </cell>
        </row>
        <row r="1631">
          <cell r="A1631" t="str">
            <v>5000986-0018</v>
          </cell>
          <cell r="B1631" t="str">
            <v>50009860018</v>
          </cell>
          <cell r="C1631" t="str">
            <v>MANTENIMIENTO</v>
          </cell>
          <cell r="D1631" t="str">
            <v>TRAMO_8</v>
          </cell>
          <cell r="E1631" t="str">
            <v>MANTENIMIENTOTRAMO_8</v>
          </cell>
          <cell r="F1631" t="str">
            <v>_T8M</v>
          </cell>
          <cell r="G1631">
            <v>5000986</v>
          </cell>
          <cell r="H1631" t="str">
            <v>_5000986</v>
          </cell>
          <cell r="I1631" t="str">
            <v>0018</v>
          </cell>
          <cell r="J1631" t="str">
            <v>TRAMO 8</v>
          </cell>
          <cell r="K1631" t="str">
            <v>5000986-0018</v>
          </cell>
          <cell r="L1631" t="str">
            <v>Transporte escombros</v>
          </cell>
          <cell r="M1631" t="str">
            <v>C.VIT.V.N.1304/04.05</v>
          </cell>
        </row>
        <row r="1632">
          <cell r="A1632" t="str">
            <v>5000986-0019</v>
          </cell>
          <cell r="B1632" t="str">
            <v>50009860019</v>
          </cell>
          <cell r="C1632" t="str">
            <v>MANTENIMIENTO</v>
          </cell>
          <cell r="D1632" t="str">
            <v>TRAMO_8</v>
          </cell>
          <cell r="E1632" t="str">
            <v>MANTENIMIENTOTRAMO_8</v>
          </cell>
          <cell r="F1632" t="str">
            <v>_T8M</v>
          </cell>
          <cell r="G1632">
            <v>5000986</v>
          </cell>
          <cell r="H1632" t="str">
            <v>_5000986</v>
          </cell>
          <cell r="I1632" t="str">
            <v>0019</v>
          </cell>
          <cell r="J1632" t="str">
            <v>TRAMO 8</v>
          </cell>
          <cell r="K1632" t="str">
            <v>5000986-0019</v>
          </cell>
          <cell r="L1632" t="str">
            <v>Pacs</v>
          </cell>
          <cell r="M1632" t="str">
            <v>C.VIT.V.N.1304/04.05</v>
          </cell>
        </row>
        <row r="1633">
          <cell r="A1633" t="str">
            <v>5000986-0020</v>
          </cell>
          <cell r="B1633" t="str">
            <v>50009860020</v>
          </cell>
          <cell r="C1633" t="str">
            <v>MANTENIMIENTO</v>
          </cell>
          <cell r="D1633" t="str">
            <v>TRAMO_8</v>
          </cell>
          <cell r="E1633" t="str">
            <v>MANTENIMIENTOTRAMO_8</v>
          </cell>
          <cell r="F1633" t="str">
            <v>_T8M</v>
          </cell>
          <cell r="G1633">
            <v>5000986</v>
          </cell>
          <cell r="H1633" t="str">
            <v>_5000986</v>
          </cell>
          <cell r="I1633" t="str">
            <v>0020</v>
          </cell>
          <cell r="J1633" t="str">
            <v>TRAMO 8</v>
          </cell>
          <cell r="K1633" t="str">
            <v>5000986-0020</v>
          </cell>
          <cell r="L1633" t="str">
            <v>Reparación de Puentes Formato E11</v>
          </cell>
          <cell r="M1633" t="str">
            <v>C.VIT.V.N.1304/04.05</v>
          </cell>
        </row>
        <row r="1634">
          <cell r="A1634" t="str">
            <v>5000986-0021</v>
          </cell>
          <cell r="B1634" t="str">
            <v>50009860021</v>
          </cell>
          <cell r="C1634" t="str">
            <v>MANTENIMIENTO</v>
          </cell>
          <cell r="D1634" t="str">
            <v>TRAMO_8</v>
          </cell>
          <cell r="E1634" t="str">
            <v>MANTENIMIENTOTRAMO_8</v>
          </cell>
          <cell r="F1634" t="str">
            <v>_T8M</v>
          </cell>
          <cell r="G1634">
            <v>5000986</v>
          </cell>
          <cell r="H1634" t="str">
            <v>_5000986</v>
          </cell>
          <cell r="I1634" t="str">
            <v>0021</v>
          </cell>
          <cell r="J1634" t="str">
            <v>TRAMO 8</v>
          </cell>
          <cell r="K1634" t="str">
            <v>5000986-0021</v>
          </cell>
          <cell r="L1634" t="str">
            <v>Demarcación vial</v>
          </cell>
          <cell r="M1634" t="str">
            <v>C.VIT.V.N.1304/04.05</v>
          </cell>
        </row>
        <row r="1635">
          <cell r="A1635" t="str">
            <v>1001F00031-6000004907</v>
          </cell>
          <cell r="B1635" t="str">
            <v>1001F000316000004907</v>
          </cell>
          <cell r="C1635" t="str">
            <v>CANTERA</v>
          </cell>
          <cell r="D1635" t="str">
            <v>CPB</v>
          </cell>
          <cell r="E1635" t="str">
            <v>CANTERACPB</v>
          </cell>
          <cell r="F1635" t="str">
            <v>CPB</v>
          </cell>
          <cell r="G1635" t="str">
            <v>1001F00031</v>
          </cell>
          <cell r="H1635" t="str">
            <v>_1001F00031</v>
          </cell>
          <cell r="I1635">
            <v>6000004907</v>
          </cell>
          <cell r="J1635" t="str">
            <v>CANTERA</v>
          </cell>
          <cell r="K1635" t="str">
            <v>1001F00031-6000004907</v>
          </cell>
          <cell r="L1635" t="str">
            <v>CRUDO DE ESTRELLA ROJA</v>
          </cell>
          <cell r="M1635" t="str">
            <v>1001F00031</v>
          </cell>
        </row>
        <row r="1636">
          <cell r="A1636" t="str">
            <v>1001F00031-6000004908</v>
          </cell>
          <cell r="B1636" t="str">
            <v>1001F000316000004908</v>
          </cell>
          <cell r="C1636" t="str">
            <v>CANTERA</v>
          </cell>
          <cell r="D1636" t="str">
            <v>CPB</v>
          </cell>
          <cell r="E1636" t="str">
            <v>CANTERACPB</v>
          </cell>
          <cell r="F1636" t="str">
            <v>CPB</v>
          </cell>
          <cell r="G1636" t="str">
            <v>1001F00031</v>
          </cell>
          <cell r="H1636" t="str">
            <v>_1001F00031</v>
          </cell>
          <cell r="I1636">
            <v>6000004908</v>
          </cell>
          <cell r="J1636" t="str">
            <v>CANTERA</v>
          </cell>
          <cell r="K1636" t="str">
            <v>1001F00031-6000004908</v>
          </cell>
          <cell r="L1636" t="str">
            <v>CRUDO DE CPB</v>
          </cell>
          <cell r="M1636" t="str">
            <v>1001F00031</v>
          </cell>
        </row>
        <row r="1637">
          <cell r="A1637" t="str">
            <v>1001F00031-6100000222</v>
          </cell>
          <cell r="B1637" t="str">
            <v>1001F000316100000222</v>
          </cell>
          <cell r="C1637" t="str">
            <v>CANTERA</v>
          </cell>
          <cell r="D1637" t="str">
            <v>CPB</v>
          </cell>
          <cell r="E1637" t="str">
            <v>CANTERACPB</v>
          </cell>
          <cell r="F1637" t="str">
            <v>CPB</v>
          </cell>
          <cell r="G1637" t="str">
            <v>1001F00031</v>
          </cell>
          <cell r="H1637" t="str">
            <v>_1001F00031</v>
          </cell>
          <cell r="I1637">
            <v>6100000222</v>
          </cell>
          <cell r="J1637" t="str">
            <v>CANTERA</v>
          </cell>
          <cell r="K1637" t="str">
            <v>1001F00031-6100000222</v>
          </cell>
          <cell r="L1637" t="str">
            <v>CRUDO DE CPB TRANSPORTADO</v>
          </cell>
          <cell r="M1637" t="str">
            <v>1001F00031</v>
          </cell>
        </row>
        <row r="1638">
          <cell r="A1638" t="str">
            <v>1001F00032-6100000036</v>
          </cell>
          <cell r="B1638" t="str">
            <v>1001F000326100000036</v>
          </cell>
          <cell r="C1638" t="str">
            <v>TRITURADORA</v>
          </cell>
          <cell r="D1638" t="str">
            <v>CPB</v>
          </cell>
          <cell r="E1638" t="str">
            <v>TRITURADORACPB</v>
          </cell>
          <cell r="F1638" t="str">
            <v>CPB</v>
          </cell>
          <cell r="G1638" t="str">
            <v>1001F00032</v>
          </cell>
          <cell r="H1638" t="str">
            <v>_1001F00032</v>
          </cell>
          <cell r="I1638">
            <v>6100000036</v>
          </cell>
          <cell r="J1638" t="str">
            <v>TRITURADORA</v>
          </cell>
          <cell r="K1638" t="str">
            <v>1001F00032-6100000036</v>
          </cell>
          <cell r="L1638" t="str">
            <v>BG-1 TIPO NT3 - INVIAS 2007</v>
          </cell>
          <cell r="M1638" t="str">
            <v>1001F00032</v>
          </cell>
        </row>
        <row r="1639">
          <cell r="A1639" t="str">
            <v>1001F00032-6100000038</v>
          </cell>
          <cell r="B1639" t="str">
            <v>1001F000326100000038</v>
          </cell>
          <cell r="C1639" t="str">
            <v>TRITURADORA</v>
          </cell>
          <cell r="D1639" t="str">
            <v>CPB</v>
          </cell>
          <cell r="E1639" t="str">
            <v>TRITURADORACPB</v>
          </cell>
          <cell r="F1639" t="str">
            <v>CPB</v>
          </cell>
          <cell r="G1639" t="str">
            <v>1001F00032</v>
          </cell>
          <cell r="H1639" t="str">
            <v>_1001F00032</v>
          </cell>
          <cell r="I1639">
            <v>6100000038</v>
          </cell>
          <cell r="J1639" t="str">
            <v>TRITURADORA</v>
          </cell>
          <cell r="K1639" t="str">
            <v>1001F00032-6100000038</v>
          </cell>
          <cell r="L1639" t="str">
            <v>SBG1 TIPO NT3 - INVIAS 2007</v>
          </cell>
          <cell r="M1639" t="str">
            <v>1001F00032</v>
          </cell>
        </row>
        <row r="1640">
          <cell r="A1640" t="str">
            <v>1001F00032-6100000209</v>
          </cell>
          <cell r="B1640" t="str">
            <v>1001F000326100000209</v>
          </cell>
          <cell r="C1640" t="str">
            <v>TRITURADORA</v>
          </cell>
          <cell r="D1640" t="str">
            <v>CPB</v>
          </cell>
          <cell r="E1640" t="str">
            <v>TRITURADORACPB</v>
          </cell>
          <cell r="F1640" t="str">
            <v>CPB</v>
          </cell>
          <cell r="G1640" t="str">
            <v>1001F00032</v>
          </cell>
          <cell r="H1640" t="str">
            <v>_1001F00032</v>
          </cell>
          <cell r="I1640">
            <v>6100000209</v>
          </cell>
          <cell r="J1640" t="str">
            <v>TRITURADORA</v>
          </cell>
          <cell r="K1640" t="str">
            <v>1001F00032-6100000209</v>
          </cell>
          <cell r="L1640" t="str">
            <v>TRITURADO 5/8" ESTRELLA ROJA</v>
          </cell>
          <cell r="M1640" t="str">
            <v>1001F00032</v>
          </cell>
        </row>
        <row r="1641">
          <cell r="A1641" t="str">
            <v>1001F00032-6100000210</v>
          </cell>
          <cell r="B1641" t="str">
            <v>1001F000326100000210</v>
          </cell>
          <cell r="C1641" t="str">
            <v>TRITURADORA</v>
          </cell>
          <cell r="D1641" t="str">
            <v>CPB</v>
          </cell>
          <cell r="E1641" t="str">
            <v>TRITURADORACPB</v>
          </cell>
          <cell r="F1641" t="str">
            <v>CPB</v>
          </cell>
          <cell r="G1641" t="str">
            <v>1001F00032</v>
          </cell>
          <cell r="H1641" t="str">
            <v>_1001F00032</v>
          </cell>
          <cell r="I1641">
            <v>6100000210</v>
          </cell>
          <cell r="J1641" t="str">
            <v>TRITURADORA</v>
          </cell>
          <cell r="K1641" t="str">
            <v>1001F00032-6100000210</v>
          </cell>
          <cell r="L1641" t="str">
            <v>ARENA DE TRITURACIÓN ESTRELLA ROJA</v>
          </cell>
          <cell r="M1641" t="str">
            <v>1001F00032</v>
          </cell>
        </row>
        <row r="1642">
          <cell r="A1642" t="str">
            <v>1001F00032-6100000220</v>
          </cell>
          <cell r="B1642" t="str">
            <v>1001F000326100000220</v>
          </cell>
          <cell r="C1642" t="str">
            <v>TRITURADORA</v>
          </cell>
          <cell r="D1642" t="str">
            <v>CPB</v>
          </cell>
          <cell r="E1642" t="str">
            <v>TRITURADORACPB</v>
          </cell>
          <cell r="F1642" t="str">
            <v>CPB</v>
          </cell>
          <cell r="G1642" t="str">
            <v>1001F00032</v>
          </cell>
          <cell r="H1642" t="str">
            <v>_1001F00032</v>
          </cell>
          <cell r="I1642">
            <v>6100000220</v>
          </cell>
          <cell r="J1642" t="str">
            <v>TRITURADORA</v>
          </cell>
          <cell r="K1642" t="str">
            <v>1001F00032-6100000220</v>
          </cell>
          <cell r="L1642" t="str">
            <v>AFIRMADO BOSCONIA</v>
          </cell>
          <cell r="M1642" t="str">
            <v>1001F00032</v>
          </cell>
        </row>
        <row r="1643">
          <cell r="A1643" t="str">
            <v>1001F00032-6100000221</v>
          </cell>
          <cell r="B1643" t="str">
            <v>1001F000326100000221</v>
          </cell>
          <cell r="C1643" t="str">
            <v>TRITURADORA</v>
          </cell>
          <cell r="D1643" t="str">
            <v>CPB</v>
          </cell>
          <cell r="E1643" t="str">
            <v>TRITURADORACPB</v>
          </cell>
          <cell r="F1643" t="str">
            <v>CPB</v>
          </cell>
          <cell r="G1643" t="str">
            <v>1001F00032</v>
          </cell>
          <cell r="H1643" t="str">
            <v>_1001F00032</v>
          </cell>
          <cell r="I1643">
            <v>6100000221</v>
          </cell>
          <cell r="J1643" t="str">
            <v>TRITURADORA</v>
          </cell>
          <cell r="K1643" t="str">
            <v>1001F00032-6100000221</v>
          </cell>
          <cell r="L1643" t="str">
            <v>BASE GRANULAR CPB</v>
          </cell>
          <cell r="M1643" t="str">
            <v>1001F00032</v>
          </cell>
        </row>
        <row r="1644">
          <cell r="A1644" t="str">
            <v>1001F00032-6100000225</v>
          </cell>
          <cell r="B1644" t="str">
            <v>1001F000326100000225</v>
          </cell>
          <cell r="C1644" t="str">
            <v>TRITURADORA</v>
          </cell>
          <cell r="D1644" t="str">
            <v>CPB</v>
          </cell>
          <cell r="E1644" t="str">
            <v>TRITURADORACPB</v>
          </cell>
          <cell r="F1644" t="str">
            <v>CPB</v>
          </cell>
          <cell r="G1644" t="str">
            <v>1001F00032</v>
          </cell>
          <cell r="H1644" t="str">
            <v>_1001F00032</v>
          </cell>
          <cell r="I1644">
            <v>6100000225</v>
          </cell>
          <cell r="J1644" t="str">
            <v>TRITURADORA</v>
          </cell>
          <cell r="K1644" t="str">
            <v>1001F00032-6100000225</v>
          </cell>
          <cell r="L1644" t="str">
            <v>SOBRETAMAÑO 2" ESTRELLA ROJA</v>
          </cell>
          <cell r="M1644" t="str">
            <v>1001F00032</v>
          </cell>
        </row>
        <row r="1645">
          <cell r="A1645" t="str">
            <v>1001F00032-6100000229</v>
          </cell>
          <cell r="B1645" t="str">
            <v>1001F000326100000229</v>
          </cell>
          <cell r="C1645" t="str">
            <v>TRITURADORA</v>
          </cell>
          <cell r="D1645" t="str">
            <v>CPB</v>
          </cell>
          <cell r="E1645" t="str">
            <v>TRITURADORACPB</v>
          </cell>
          <cell r="F1645" t="str">
            <v>CPB</v>
          </cell>
          <cell r="G1645" t="str">
            <v>1001F00032</v>
          </cell>
          <cell r="H1645" t="str">
            <v>_1001F00032</v>
          </cell>
          <cell r="I1645">
            <v>6100000229</v>
          </cell>
          <cell r="J1645" t="str">
            <v>TRITURADORA</v>
          </cell>
          <cell r="K1645" t="str">
            <v>1001F00032-6100000229</v>
          </cell>
          <cell r="L1645" t="str">
            <v>AFIRMADO CPB</v>
          </cell>
          <cell r="M1645" t="str">
            <v>1001F00032</v>
          </cell>
        </row>
        <row r="1646">
          <cell r="A1646" t="str">
            <v>1001F00032-6100000518</v>
          </cell>
          <cell r="B1646" t="str">
            <v>1001F000326100000518</v>
          </cell>
          <cell r="C1646" t="str">
            <v>TRITURADORA</v>
          </cell>
          <cell r="D1646" t="str">
            <v>CPB</v>
          </cell>
          <cell r="E1646" t="str">
            <v>TRITURADORACPB</v>
          </cell>
          <cell r="F1646" t="str">
            <v>CPB</v>
          </cell>
          <cell r="G1646" t="str">
            <v>1001F00032</v>
          </cell>
          <cell r="H1646" t="str">
            <v>_1001F00032</v>
          </cell>
          <cell r="I1646">
            <v>6100000518</v>
          </cell>
          <cell r="J1646" t="str">
            <v>TRITURADORA</v>
          </cell>
          <cell r="K1646" t="str">
            <v>1001F00032-6100000518</v>
          </cell>
          <cell r="L1646" t="str">
            <v>RAJON</v>
          </cell>
          <cell r="M1646" t="str">
            <v>1001F00032</v>
          </cell>
        </row>
        <row r="1647">
          <cell r="A1647" t="str">
            <v>1001F00032-6100000248</v>
          </cell>
          <cell r="B1647" t="str">
            <v>1001F000326100000248</v>
          </cell>
          <cell r="C1647" t="str">
            <v>TRITURADORA</v>
          </cell>
          <cell r="D1647" t="str">
            <v>CPB</v>
          </cell>
          <cell r="E1647" t="str">
            <v>TRITURADORACPB</v>
          </cell>
          <cell r="F1647" t="str">
            <v>CPB</v>
          </cell>
          <cell r="G1647" t="str">
            <v>1001F00032</v>
          </cell>
          <cell r="H1647" t="str">
            <v>_1001F00032</v>
          </cell>
          <cell r="I1647">
            <v>6100000248</v>
          </cell>
          <cell r="J1647" t="str">
            <v>TRITURADORA</v>
          </cell>
          <cell r="K1647" t="str">
            <v>1001F00032-6100000248</v>
          </cell>
          <cell r="L1647" t="str">
            <v>RELLENO CANTERAS TERCEROS</v>
          </cell>
          <cell r="M1647" t="str">
            <v>1001F00032</v>
          </cell>
        </row>
        <row r="1648">
          <cell r="A1648" t="str">
            <v>1001F00032-6100000264</v>
          </cell>
          <cell r="B1648" t="str">
            <v>1001F000326100000264</v>
          </cell>
          <cell r="C1648" t="str">
            <v>TRITURADORA</v>
          </cell>
          <cell r="D1648" t="str">
            <v>CPB</v>
          </cell>
          <cell r="E1648" t="str">
            <v>TRITURADORACPB</v>
          </cell>
          <cell r="F1648" t="str">
            <v>CPB</v>
          </cell>
          <cell r="G1648" t="str">
            <v>1001F00032</v>
          </cell>
          <cell r="H1648" t="str">
            <v>_1001F00032</v>
          </cell>
          <cell r="I1648">
            <v>6100000264</v>
          </cell>
          <cell r="J1648" t="str">
            <v>TRITURADORA</v>
          </cell>
          <cell r="K1648" t="str">
            <v>1001F00032-6100000264</v>
          </cell>
          <cell r="L1648" t="str">
            <v>5/8 CPB TRITURADO</v>
          </cell>
          <cell r="M1648" t="str">
            <v>1001F00032</v>
          </cell>
        </row>
        <row r="1649">
          <cell r="A1649" t="str">
            <v>1001F00032-6100000265</v>
          </cell>
          <cell r="B1649" t="str">
            <v>1001F000326100000265</v>
          </cell>
          <cell r="C1649" t="str">
            <v>TRITURADORA</v>
          </cell>
          <cell r="D1649" t="str">
            <v>CPB</v>
          </cell>
          <cell r="E1649" t="str">
            <v>TRITURADORACPB</v>
          </cell>
          <cell r="F1649" t="str">
            <v>CPB</v>
          </cell>
          <cell r="G1649" t="str">
            <v>1001F00032</v>
          </cell>
          <cell r="H1649" t="str">
            <v>_1001F00032</v>
          </cell>
          <cell r="I1649">
            <v>6100000265</v>
          </cell>
          <cell r="J1649" t="str">
            <v>TRITURADORA</v>
          </cell>
          <cell r="K1649" t="str">
            <v>1001F00032-6100000265</v>
          </cell>
          <cell r="L1649" t="str">
            <v>1/4 CPB ARENA</v>
          </cell>
          <cell r="M1649" t="str">
            <v>1001F00032</v>
          </cell>
        </row>
        <row r="1650">
          <cell r="A1650" t="str">
            <v>1001F00032-6100000268</v>
          </cell>
          <cell r="B1650" t="str">
            <v>1001F000326100000268</v>
          </cell>
          <cell r="D1650" t="str">
            <v>CPB</v>
          </cell>
          <cell r="E1650" t="str">
            <v>TRITURADORACPB</v>
          </cell>
          <cell r="F1650" t="str">
            <v>CPB</v>
          </cell>
          <cell r="G1650" t="str">
            <v>1001F00032</v>
          </cell>
          <cell r="H1650" t="str">
            <v>_1001F00032</v>
          </cell>
          <cell r="I1650">
            <v>6100000268</v>
          </cell>
          <cell r="J1650" t="str">
            <v>TRITURADORA</v>
          </cell>
          <cell r="K1650" t="str">
            <v>1001F00032-6100000268</v>
          </cell>
          <cell r="L1650" t="str">
            <v>PIEDRA RAJON 8"</v>
          </cell>
          <cell r="M1650" t="str">
            <v>1001F00032</v>
          </cell>
        </row>
        <row r="1651">
          <cell r="A1651" t="str">
            <v>1001F00033-6000004680</v>
          </cell>
          <cell r="B1651" t="str">
            <v>1001F000336000004680</v>
          </cell>
          <cell r="C1651" t="str">
            <v>ASFALTO</v>
          </cell>
          <cell r="D1651" t="str">
            <v>CPB</v>
          </cell>
          <cell r="E1651" t="str">
            <v>ASFALTOCPB</v>
          </cell>
          <cell r="F1651" t="str">
            <v>CPB</v>
          </cell>
          <cell r="G1651" t="str">
            <v>1001F00033</v>
          </cell>
          <cell r="H1651" t="str">
            <v>_1001F00033</v>
          </cell>
          <cell r="I1651">
            <v>6000004680</v>
          </cell>
          <cell r="J1651" t="str">
            <v>ASFALTO</v>
          </cell>
          <cell r="K1651" t="str">
            <v>1001F00033-6000004680</v>
          </cell>
          <cell r="L1651" t="str">
            <v>COMBUSTIBLE INDUSTRIAL MCJ 2</v>
          </cell>
          <cell r="M1651" t="str">
            <v>1001F00033</v>
          </cell>
        </row>
        <row r="1652">
          <cell r="A1652" t="str">
            <v>1001F00033-2000000001</v>
          </cell>
          <cell r="B1652" t="str">
            <v>1001F000332000000001</v>
          </cell>
          <cell r="C1652" t="str">
            <v>ASFALTO</v>
          </cell>
          <cell r="D1652" t="str">
            <v>CPB</v>
          </cell>
          <cell r="E1652" t="str">
            <v>ASFALTOCPB</v>
          </cell>
          <cell r="F1652" t="str">
            <v>CPB</v>
          </cell>
          <cell r="G1652" t="str">
            <v>1001F00033</v>
          </cell>
          <cell r="H1652" t="str">
            <v>_1001F00033</v>
          </cell>
          <cell r="I1652">
            <v>2000000001</v>
          </cell>
          <cell r="J1652" t="str">
            <v>ASFALTO</v>
          </cell>
          <cell r="K1652" t="str">
            <v>1001F00033-2000000001</v>
          </cell>
          <cell r="L1652" t="str">
            <v>ACPM</v>
          </cell>
          <cell r="M1652" t="str">
            <v>1001F00033</v>
          </cell>
        </row>
        <row r="1653">
          <cell r="A1653" t="str">
            <v>1001F00033-6000004699</v>
          </cell>
          <cell r="B1653" t="str">
            <v>1001F000336000004699</v>
          </cell>
          <cell r="C1653" t="str">
            <v>ASFALTO</v>
          </cell>
          <cell r="D1653" t="str">
            <v>CPB</v>
          </cell>
          <cell r="E1653" t="str">
            <v>ASFALTOCPB</v>
          </cell>
          <cell r="F1653" t="str">
            <v>CPB</v>
          </cell>
          <cell r="G1653" t="str">
            <v>1001F00033</v>
          </cell>
          <cell r="H1653" t="str">
            <v>_1001F00033</v>
          </cell>
          <cell r="I1653">
            <v>6000004699</v>
          </cell>
          <cell r="J1653" t="str">
            <v>ASFALTO</v>
          </cell>
          <cell r="K1653" t="str">
            <v>1001F00033-6000004699</v>
          </cell>
          <cell r="L1653" t="str">
            <v>ASFALTO 60 -70 NORMA INV-07-TABLA 400,3</v>
          </cell>
          <cell r="M1653" t="str">
            <v>1001F00033</v>
          </cell>
        </row>
        <row r="1654">
          <cell r="A1654" t="str">
            <v>1001F00033-6000004909</v>
          </cell>
          <cell r="B1654" t="str">
            <v>1001F000336000004909</v>
          </cell>
          <cell r="C1654" t="str">
            <v>ASFALTO</v>
          </cell>
          <cell r="D1654" t="str">
            <v>CPB</v>
          </cell>
          <cell r="E1654" t="str">
            <v>ASFALTOCPB</v>
          </cell>
          <cell r="F1654" t="str">
            <v>CPB</v>
          </cell>
          <cell r="G1654" t="str">
            <v>1001F00033</v>
          </cell>
          <cell r="H1654" t="str">
            <v>_1001F00033</v>
          </cell>
          <cell r="I1654">
            <v>6000004909</v>
          </cell>
          <cell r="J1654" t="str">
            <v>ASFALTO</v>
          </cell>
          <cell r="K1654" t="str">
            <v>1001F00033-6000004909</v>
          </cell>
          <cell r="L1654" t="str">
            <v xml:space="preserve">ARENA DE TRITURACION LAVADA EL DORADO </v>
          </cell>
          <cell r="M1654" t="str">
            <v>1001F00033</v>
          </cell>
        </row>
        <row r="1655">
          <cell r="A1655" t="str">
            <v>1001F00033-6000004910</v>
          </cell>
          <cell r="B1655" t="str">
            <v>1001F000336000004910</v>
          </cell>
          <cell r="C1655" t="str">
            <v>ASFALTO</v>
          </cell>
          <cell r="D1655" t="str">
            <v>CPB</v>
          </cell>
          <cell r="E1655" t="str">
            <v>ASFALTOCPB</v>
          </cell>
          <cell r="F1655" t="str">
            <v>CPB</v>
          </cell>
          <cell r="G1655" t="str">
            <v>1001F00033</v>
          </cell>
          <cell r="H1655" t="str">
            <v>_1001F00033</v>
          </cell>
          <cell r="I1655">
            <v>6000004910</v>
          </cell>
          <cell r="J1655" t="str">
            <v>ASFALTO</v>
          </cell>
          <cell r="K1655" t="str">
            <v>1001F00033-6000004910</v>
          </cell>
          <cell r="L1655" t="str">
            <v xml:space="preserve">ARENA DE TRITURAC SIN LAVADA EL DORADO </v>
          </cell>
          <cell r="M1655" t="str">
            <v>1001F00033</v>
          </cell>
        </row>
        <row r="1656">
          <cell r="A1656" t="str">
            <v>1001F00033-6100000115</v>
          </cell>
          <cell r="B1656" t="str">
            <v>1001F000336100000115</v>
          </cell>
          <cell r="C1656" t="str">
            <v>ASFALTO</v>
          </cell>
          <cell r="D1656" t="str">
            <v>CPB</v>
          </cell>
          <cell r="E1656" t="str">
            <v>ASFALTOCPB</v>
          </cell>
          <cell r="F1656" t="str">
            <v>CPB</v>
          </cell>
          <cell r="G1656" t="str">
            <v>1001F00033</v>
          </cell>
          <cell r="H1656" t="str">
            <v>_1001F00033</v>
          </cell>
          <cell r="I1656">
            <v>6100000115</v>
          </cell>
          <cell r="J1656" t="str">
            <v>ASFALTO</v>
          </cell>
          <cell r="K1656" t="str">
            <v>1001F00033-6100000115</v>
          </cell>
          <cell r="L1656" t="str">
            <v>INVIAS 2007, MDC2 ,NT3</v>
          </cell>
          <cell r="M1656" t="str">
            <v>1001F00033</v>
          </cell>
        </row>
        <row r="1657">
          <cell r="A1657" t="str">
            <v>1001F00033-6100000253</v>
          </cell>
          <cell r="B1657" t="str">
            <v>1001F000336100000253</v>
          </cell>
          <cell r="C1657" t="str">
            <v>ASFALTO</v>
          </cell>
          <cell r="D1657" t="str">
            <v>CPB</v>
          </cell>
          <cell r="E1657" t="str">
            <v>ASFALTOCPB</v>
          </cell>
          <cell r="F1657" t="str">
            <v>CPB</v>
          </cell>
          <cell r="G1657" t="str">
            <v>1001F00033</v>
          </cell>
          <cell r="H1657" t="str">
            <v>_1001F00033</v>
          </cell>
          <cell r="I1657">
            <v>6100000253</v>
          </cell>
          <cell r="J1657" t="str">
            <v>ASFALTO</v>
          </cell>
          <cell r="K1657" t="str">
            <v>1001F00033-6100000253</v>
          </cell>
          <cell r="L1657" t="str">
            <v>ESPUMADO-ASFALTO CLALIENTE</v>
          </cell>
          <cell r="M1657" t="str">
            <v>1001F00033</v>
          </cell>
        </row>
        <row r="1658">
          <cell r="A1658" t="str">
            <v>1001F00034-6000000698</v>
          </cell>
          <cell r="B1658" t="str">
            <v>1001F000346000000698</v>
          </cell>
          <cell r="C1658" t="str">
            <v>CONCRETO</v>
          </cell>
          <cell r="D1658" t="str">
            <v>CPB</v>
          </cell>
          <cell r="E1658" t="str">
            <v>CONCRETOCPB</v>
          </cell>
          <cell r="F1658" t="str">
            <v>CPB</v>
          </cell>
          <cell r="G1658" t="str">
            <v>1001F00034</v>
          </cell>
          <cell r="H1658" t="str">
            <v>_1001F00034</v>
          </cell>
          <cell r="I1658">
            <v>6000000698</v>
          </cell>
          <cell r="J1658" t="str">
            <v>CONCRETO</v>
          </cell>
          <cell r="K1658" t="str">
            <v>1001F00034-6000000698</v>
          </cell>
          <cell r="L1658" t="str">
            <v>CEMENTO GRIS TIPO I GRANEL</v>
          </cell>
          <cell r="M1658" t="str">
            <v>1001F00034</v>
          </cell>
        </row>
        <row r="1659">
          <cell r="A1659" t="str">
            <v>1001F00034-6000002766</v>
          </cell>
          <cell r="B1659" t="str">
            <v>1001F000346000002766</v>
          </cell>
          <cell r="C1659" t="str">
            <v>CONCRETO</v>
          </cell>
          <cell r="D1659" t="str">
            <v>CPB</v>
          </cell>
          <cell r="E1659" t="str">
            <v>CONCRETOCPB</v>
          </cell>
          <cell r="F1659" t="str">
            <v>CPB</v>
          </cell>
          <cell r="G1659" t="str">
            <v>1001F00034</v>
          </cell>
          <cell r="H1659" t="str">
            <v>_1001F00034</v>
          </cell>
          <cell r="I1659">
            <v>6000002766</v>
          </cell>
          <cell r="J1659" t="str">
            <v>CONCRETO</v>
          </cell>
          <cell r="K1659" t="str">
            <v>1001F00034-6000002766</v>
          </cell>
          <cell r="L1659" t="str">
            <v>AGUA PARA CARRO TANQUE</v>
          </cell>
          <cell r="M1659" t="str">
            <v>1001F00034</v>
          </cell>
        </row>
        <row r="1660">
          <cell r="A1660" t="str">
            <v>1001F00034-6000003408</v>
          </cell>
          <cell r="B1660" t="str">
            <v>1001F000346000003408</v>
          </cell>
          <cell r="C1660" t="str">
            <v>CONCRETO</v>
          </cell>
          <cell r="D1660" t="str">
            <v>CPB</v>
          </cell>
          <cell r="E1660" t="str">
            <v>CONCRETOCPB</v>
          </cell>
          <cell r="F1660" t="str">
            <v>CPB</v>
          </cell>
          <cell r="G1660" t="str">
            <v>1001F00034</v>
          </cell>
          <cell r="H1660" t="str">
            <v>_1001F00034</v>
          </cell>
          <cell r="I1660">
            <v>6000003408</v>
          </cell>
          <cell r="J1660" t="str">
            <v>CONCRETO</v>
          </cell>
          <cell r="K1660" t="str">
            <v>1001F00034-6000003408</v>
          </cell>
          <cell r="L1660" t="str">
            <v>PLASTIMENT AD 30</v>
          </cell>
          <cell r="M1660" t="str">
            <v>1001F00034</v>
          </cell>
        </row>
        <row r="1661">
          <cell r="A1661" t="str">
            <v>1001F00034-6000003708</v>
          </cell>
          <cell r="B1661" t="str">
            <v>1001F000346000003708</v>
          </cell>
          <cell r="C1661" t="str">
            <v>CONCRETO</v>
          </cell>
          <cell r="D1661" t="str">
            <v>CPB</v>
          </cell>
          <cell r="E1661" t="str">
            <v>CONCRETOCPB</v>
          </cell>
          <cell r="F1661" t="str">
            <v>CPB</v>
          </cell>
          <cell r="G1661" t="str">
            <v>1001F00034</v>
          </cell>
          <cell r="H1661" t="str">
            <v>_1001F00034</v>
          </cell>
          <cell r="I1661">
            <v>6000003708</v>
          </cell>
          <cell r="J1661" t="str">
            <v>CONCRETO</v>
          </cell>
          <cell r="K1661" t="str">
            <v>1001F00034-6000003708</v>
          </cell>
          <cell r="L1661" t="str">
            <v>SIKAPLAST RM-100</v>
          </cell>
          <cell r="M1661" t="str">
            <v>1001F00034</v>
          </cell>
        </row>
        <row r="1662">
          <cell r="A1662" t="str">
            <v>1001F00034-6100000211</v>
          </cell>
          <cell r="B1662" t="str">
            <v>1001F000346100000211</v>
          </cell>
          <cell r="C1662" t="str">
            <v>CONCRETO</v>
          </cell>
          <cell r="D1662" t="str">
            <v>CPB</v>
          </cell>
          <cell r="E1662" t="str">
            <v>CONCRETOCPB</v>
          </cell>
          <cell r="F1662" t="str">
            <v>CPB</v>
          </cell>
          <cell r="G1662" t="str">
            <v>1001F00034</v>
          </cell>
          <cell r="H1662" t="str">
            <v>_1001F00034</v>
          </cell>
          <cell r="I1662">
            <v>6100000211</v>
          </cell>
          <cell r="J1662" t="str">
            <v>CONCRETO</v>
          </cell>
          <cell r="K1662" t="str">
            <v>1001F00034-6100000211</v>
          </cell>
          <cell r="L1662" t="str">
            <v>CONCRETO 280 - 5/8" - 16MM 4000PSI</v>
          </cell>
          <cell r="M1662" t="str">
            <v>1001F00034</v>
          </cell>
        </row>
        <row r="1663">
          <cell r="A1663" t="str">
            <v>1001F00034-6100000212</v>
          </cell>
          <cell r="B1663" t="str">
            <v>1001F000346100000212</v>
          </cell>
          <cell r="C1663" t="str">
            <v>CONCRETO</v>
          </cell>
          <cell r="D1663" t="str">
            <v>CPB</v>
          </cell>
          <cell r="E1663" t="str">
            <v>CONCRETOCPB</v>
          </cell>
          <cell r="F1663" t="str">
            <v>CPB</v>
          </cell>
          <cell r="G1663" t="str">
            <v>1001F00034</v>
          </cell>
          <cell r="H1663" t="str">
            <v>_1001F00034</v>
          </cell>
          <cell r="I1663">
            <v>6100000212</v>
          </cell>
          <cell r="J1663" t="str">
            <v>CONCRETO</v>
          </cell>
          <cell r="K1663" t="str">
            <v>1001F00034-6100000212</v>
          </cell>
          <cell r="L1663" t="str">
            <v>CONCRETO 210 - 5/8" - 16MM 3000PSI</v>
          </cell>
          <cell r="M1663" t="str">
            <v>1001F00034</v>
          </cell>
        </row>
        <row r="1664">
          <cell r="A1664" t="str">
            <v>1001F00034-6100000213</v>
          </cell>
          <cell r="B1664" t="str">
            <v>1001F000346100000213</v>
          </cell>
          <cell r="C1664" t="str">
            <v>CONCRETO</v>
          </cell>
          <cell r="D1664" t="str">
            <v>CPB</v>
          </cell>
          <cell r="E1664" t="str">
            <v>CONCRETOCPB</v>
          </cell>
          <cell r="F1664" t="str">
            <v>CPB</v>
          </cell>
          <cell r="G1664" t="str">
            <v>1001F00034</v>
          </cell>
          <cell r="H1664" t="str">
            <v>_1001F00034</v>
          </cell>
          <cell r="I1664">
            <v>6100000213</v>
          </cell>
          <cell r="J1664" t="str">
            <v>CONCRETO</v>
          </cell>
          <cell r="K1664" t="str">
            <v>1001F00034-6100000213</v>
          </cell>
          <cell r="L1664" t="str">
            <v>CONCRETO 350 - 5/8" - 16MM 5000PSI</v>
          </cell>
          <cell r="M1664" t="str">
            <v>1001F00034</v>
          </cell>
        </row>
        <row r="1665">
          <cell r="A1665" t="str">
            <v>1001F00034-6100000214</v>
          </cell>
          <cell r="B1665" t="str">
            <v>1001F000346100000214</v>
          </cell>
          <cell r="C1665" t="str">
            <v>CONCRETO</v>
          </cell>
          <cell r="D1665" t="str">
            <v>CPB</v>
          </cell>
          <cell r="E1665" t="str">
            <v>CONCRETOCPB</v>
          </cell>
          <cell r="F1665" t="str">
            <v>CPB</v>
          </cell>
          <cell r="G1665" t="str">
            <v>1001F00034</v>
          </cell>
          <cell r="H1665" t="str">
            <v>_1001F00034</v>
          </cell>
          <cell r="I1665">
            <v>6100000214</v>
          </cell>
          <cell r="J1665" t="str">
            <v>CONCRETO</v>
          </cell>
          <cell r="K1665" t="str">
            <v>1001F00034-6100000214</v>
          </cell>
          <cell r="L1665" t="str">
            <v>CONCRETO 420 - 5/8" - 16MM 6000 PSI</v>
          </cell>
          <cell r="M1665" t="str">
            <v>1001F00034</v>
          </cell>
        </row>
        <row r="1666">
          <cell r="A1666" t="str">
            <v>1001F00034-6100000215</v>
          </cell>
          <cell r="B1666" t="str">
            <v>1001F000346100000215</v>
          </cell>
          <cell r="C1666" t="str">
            <v>CONCRETO</v>
          </cell>
          <cell r="D1666" t="str">
            <v>CPB</v>
          </cell>
          <cell r="E1666" t="str">
            <v>CONCRETOCPB</v>
          </cell>
          <cell r="F1666" t="str">
            <v>CPB</v>
          </cell>
          <cell r="G1666" t="str">
            <v>1001F00034</v>
          </cell>
          <cell r="H1666" t="str">
            <v>_1001F00034</v>
          </cell>
          <cell r="I1666">
            <v>6100000215</v>
          </cell>
          <cell r="J1666" t="str">
            <v>CONCRETO</v>
          </cell>
          <cell r="K1666" t="str">
            <v>1001F00034-6100000215</v>
          </cell>
          <cell r="L1666" t="str">
            <v>CONCRETO 280 - 5/8" - 16MM - AUTONIV 4000 PSI</v>
          </cell>
          <cell r="M1666" t="str">
            <v>1001F00034</v>
          </cell>
        </row>
        <row r="1667">
          <cell r="A1667" t="str">
            <v>1001F00034-6100000216</v>
          </cell>
          <cell r="B1667" t="str">
            <v>1001F000346100000216</v>
          </cell>
          <cell r="C1667" t="str">
            <v>CONCRETO</v>
          </cell>
          <cell r="D1667" t="str">
            <v>CPB</v>
          </cell>
          <cell r="E1667" t="str">
            <v>CONCRETOCPB</v>
          </cell>
          <cell r="F1667" t="str">
            <v>CPB</v>
          </cell>
          <cell r="G1667" t="str">
            <v>1001F00034</v>
          </cell>
          <cell r="H1667" t="str">
            <v>_1001F00034</v>
          </cell>
          <cell r="I1667">
            <v>6100000216</v>
          </cell>
          <cell r="J1667" t="str">
            <v>CONCRETO</v>
          </cell>
          <cell r="K1667" t="str">
            <v>1001F00034-6100000216</v>
          </cell>
          <cell r="L1667" t="str">
            <v>CONCRETO 280 - 5/8" - 16MM - TREMIE 4000PSI</v>
          </cell>
          <cell r="M1667" t="str">
            <v>1001F00034</v>
          </cell>
        </row>
        <row r="1668">
          <cell r="A1668" t="str">
            <v>1001F00034-6100000217</v>
          </cell>
          <cell r="B1668" t="str">
            <v>1001F000346100000217</v>
          </cell>
          <cell r="C1668" t="str">
            <v>CONCRETO</v>
          </cell>
          <cell r="D1668" t="str">
            <v>CPB</v>
          </cell>
          <cell r="E1668" t="str">
            <v>CONCRETOCPB</v>
          </cell>
          <cell r="F1668" t="str">
            <v>CPB</v>
          </cell>
          <cell r="G1668" t="str">
            <v>1001F00034</v>
          </cell>
          <cell r="H1668" t="str">
            <v>_1001F00034</v>
          </cell>
          <cell r="I1668">
            <v>6100000217</v>
          </cell>
          <cell r="J1668" t="str">
            <v>CONCRETO</v>
          </cell>
          <cell r="K1668" t="str">
            <v>1001F00034-6100000217</v>
          </cell>
          <cell r="L1668" t="str">
            <v>CONCRETO 350 - 5/8" - 16MM - AUTONIV 5000PSI</v>
          </cell>
          <cell r="M1668" t="str">
            <v>1001F00034</v>
          </cell>
        </row>
        <row r="1669">
          <cell r="A1669" t="str">
            <v>1001F00034-6100000218</v>
          </cell>
          <cell r="B1669" t="str">
            <v>1001F000346100000218</v>
          </cell>
          <cell r="C1669" t="str">
            <v>CONCRETO</v>
          </cell>
          <cell r="D1669" t="str">
            <v>CPB</v>
          </cell>
          <cell r="E1669" t="str">
            <v>CONCRETOCPB</v>
          </cell>
          <cell r="F1669" t="str">
            <v>CPB</v>
          </cell>
          <cell r="G1669" t="str">
            <v>1001F00034</v>
          </cell>
          <cell r="H1669" t="str">
            <v>_1001F00034</v>
          </cell>
          <cell r="I1669">
            <v>6100000218</v>
          </cell>
          <cell r="J1669" t="str">
            <v>CONCRETO</v>
          </cell>
          <cell r="K1669" t="str">
            <v>1001F00034-6100000218</v>
          </cell>
          <cell r="L1669" t="str">
            <v>CONCRETO 350 - 5/8" - 16MM - TREMIE 5000PSI</v>
          </cell>
          <cell r="M1669" t="str">
            <v>1001F00034</v>
          </cell>
        </row>
        <row r="1670">
          <cell r="A1670" t="str">
            <v>1001F00034-6100000219</v>
          </cell>
          <cell r="B1670" t="str">
            <v>1001F000346100000219</v>
          </cell>
          <cell r="C1670" t="str">
            <v>CONCRETO</v>
          </cell>
          <cell r="D1670" t="str">
            <v>CPB</v>
          </cell>
          <cell r="E1670" t="str">
            <v>CONCRETOCPB</v>
          </cell>
          <cell r="F1670" t="str">
            <v>CPB</v>
          </cell>
          <cell r="G1670" t="str">
            <v>1001F00034</v>
          </cell>
          <cell r="H1670" t="str">
            <v>_1001F00034</v>
          </cell>
          <cell r="I1670">
            <v>6100000219</v>
          </cell>
          <cell r="J1670" t="str">
            <v>CONCRETO</v>
          </cell>
          <cell r="K1670" t="str">
            <v>1001F00034-6100000219</v>
          </cell>
          <cell r="L1670" t="str">
            <v>CONCRETO 175 - 5/8" - 16MM 2500 PSI</v>
          </cell>
          <cell r="M1670" t="str">
            <v>1001F00034</v>
          </cell>
        </row>
        <row r="1671">
          <cell r="A1671" t="str">
            <v>1001F00034-6100000245</v>
          </cell>
          <cell r="B1671" t="str">
            <v>1001F000346100000245</v>
          </cell>
          <cell r="C1671" t="str">
            <v>CONCRETO</v>
          </cell>
          <cell r="D1671" t="str">
            <v>CPB</v>
          </cell>
          <cell r="E1671" t="str">
            <v>CONCRETOCPB</v>
          </cell>
          <cell r="F1671" t="str">
            <v>CPB</v>
          </cell>
          <cell r="G1671" t="str">
            <v>1001F00034</v>
          </cell>
          <cell r="H1671" t="str">
            <v>_1001F00034</v>
          </cell>
          <cell r="I1671">
            <v>6100000245</v>
          </cell>
          <cell r="J1671" t="str">
            <v>CONCRETO</v>
          </cell>
          <cell r="K1671" t="str">
            <v>1001F00034-6100000245</v>
          </cell>
          <cell r="L1671" t="str">
            <v>Concreto 4000 PSI para Tubos</v>
          </cell>
          <cell r="M1671" t="str">
            <v>1001F00034</v>
          </cell>
        </row>
        <row r="1672">
          <cell r="A1672" t="str">
            <v>1001F00035-GASTOS GEN.</v>
          </cell>
          <cell r="B1672" t="str">
            <v>1001F00035GASTOS GEN.</v>
          </cell>
          <cell r="C1672" t="str">
            <v>GASTOS_GENERALES</v>
          </cell>
          <cell r="D1672" t="str">
            <v>CPB</v>
          </cell>
          <cell r="E1672" t="str">
            <v>GASTOS_GENERALESCPB</v>
          </cell>
          <cell r="F1672" t="str">
            <v>CPB</v>
          </cell>
          <cell r="G1672" t="str">
            <v>1001F00035</v>
          </cell>
          <cell r="H1672" t="str">
            <v>_1001F00035</v>
          </cell>
          <cell r="I1672" t="str">
            <v>GASTOS GEN.</v>
          </cell>
          <cell r="J1672" t="str">
            <v>GASTOS GENERALES</v>
          </cell>
          <cell r="K1672" t="str">
            <v>1001F00035-GASTOS GEN.</v>
          </cell>
          <cell r="L1672" t="str">
            <v>GASTOS GEN.</v>
          </cell>
          <cell r="M1672" t="str">
            <v>1001F00035</v>
          </cell>
        </row>
        <row r="1673">
          <cell r="A1673" t="str">
            <v>1001F00062-6100000246</v>
          </cell>
          <cell r="B1673" t="str">
            <v>1001F000626100000246</v>
          </cell>
          <cell r="C1673" t="str">
            <v>FABRICACIÓN_TUBOS</v>
          </cell>
          <cell r="D1673" t="str">
            <v>CPB</v>
          </cell>
          <cell r="E1673" t="str">
            <v>FABRICACIÓN_TUBOSCPB</v>
          </cell>
          <cell r="F1673" t="str">
            <v>CPB</v>
          </cell>
          <cell r="G1673" t="str">
            <v>1001F00062</v>
          </cell>
          <cell r="H1673" t="str">
            <v>_1001F00062</v>
          </cell>
          <cell r="I1673">
            <v>6100000246</v>
          </cell>
          <cell r="J1673" t="str">
            <v>FABRICACIÓN DE TUBOS</v>
          </cell>
          <cell r="K1673" t="str">
            <v>1001F00062-6100000246</v>
          </cell>
          <cell r="L1673" t="str">
            <v>TUBERIA DE 0.9M</v>
          </cell>
          <cell r="M1673" t="str">
            <v>1001F00062</v>
          </cell>
        </row>
        <row r="1674">
          <cell r="A1674" t="str">
            <v>1001F00063-6100000258</v>
          </cell>
          <cell r="B1674" t="str">
            <v>1001F000636100000258</v>
          </cell>
          <cell r="C1674" t="str">
            <v>ASFALTO_ESPUMADO</v>
          </cell>
          <cell r="D1674" t="str">
            <v>CPB</v>
          </cell>
          <cell r="E1674" t="str">
            <v>ASFALTO_ESPUMADOCPB</v>
          </cell>
          <cell r="F1674" t="str">
            <v>CPB</v>
          </cell>
          <cell r="G1674" t="str">
            <v>1001F00063</v>
          </cell>
          <cell r="H1674" t="str">
            <v>_1001F00063</v>
          </cell>
          <cell r="I1674">
            <v>6100000258</v>
          </cell>
          <cell r="J1674" t="str">
            <v>ASFALTO ESPUMADO</v>
          </cell>
          <cell r="K1674" t="str">
            <v>1001F00063-6100000258</v>
          </cell>
          <cell r="L1674" t="str">
            <v>ESPUMADO ASFALTO CALIENTE</v>
          </cell>
          <cell r="M1674" t="str">
            <v>1001F00063</v>
          </cell>
        </row>
        <row r="1675">
          <cell r="A1675" t="str">
            <v>1001F00064-6100000248</v>
          </cell>
          <cell r="B1675" t="str">
            <v>1001F000646100000248</v>
          </cell>
          <cell r="C1675" t="str">
            <v>CANT_SALSIPUEDES</v>
          </cell>
          <cell r="D1675" t="str">
            <v>CPB</v>
          </cell>
          <cell r="E1675" t="str">
            <v>CANT_SALSIPUEDESCPB</v>
          </cell>
          <cell r="F1675" t="str">
            <v>CPB</v>
          </cell>
          <cell r="G1675" t="str">
            <v>1001F00064</v>
          </cell>
          <cell r="H1675" t="str">
            <v>_1001F00064</v>
          </cell>
          <cell r="I1675">
            <v>6100000248</v>
          </cell>
          <cell r="J1675" t="str">
            <v>CANTERA SALSIPUEDES</v>
          </cell>
          <cell r="K1675" t="str">
            <v>1001F00064-6100000248</v>
          </cell>
          <cell r="L1675" t="str">
            <v>RELLENO SELECCIONADO SAL SI PUEDES</v>
          </cell>
          <cell r="M1675" t="str">
            <v>1001F00064</v>
          </cell>
        </row>
        <row r="1676">
          <cell r="A1676" t="str">
            <v>1001F00037-6100000249</v>
          </cell>
          <cell r="B1676" t="str">
            <v>1001F000376100000249</v>
          </cell>
          <cell r="C1676" t="str">
            <v>CANTERA</v>
          </cell>
          <cell r="D1676" t="str">
            <v>CPP</v>
          </cell>
          <cell r="E1676" t="str">
            <v>CANTERACPP</v>
          </cell>
          <cell r="F1676" t="str">
            <v>CPP</v>
          </cell>
          <cell r="G1676" t="str">
            <v>1001F00037</v>
          </cell>
          <cell r="H1676" t="str">
            <v>_1001F00037</v>
          </cell>
          <cell r="I1676">
            <v>6100000249</v>
          </cell>
          <cell r="J1676" t="str">
            <v>CANTERA</v>
          </cell>
          <cell r="K1676" t="str">
            <v>1001F00037-6100000249</v>
          </cell>
          <cell r="L1676" t="str">
            <v>RELLENO</v>
          </cell>
          <cell r="M1676" t="str">
            <v>1001F00037</v>
          </cell>
        </row>
        <row r="1677">
          <cell r="A1677" t="str">
            <v>1001F00037-6100000250</v>
          </cell>
          <cell r="B1677" t="str">
            <v>1001F000376100000250</v>
          </cell>
          <cell r="C1677" t="str">
            <v>CANTERA</v>
          </cell>
          <cell r="D1677" t="str">
            <v>CPP</v>
          </cell>
          <cell r="E1677" t="str">
            <v>CANTERACPP</v>
          </cell>
          <cell r="F1677" t="str">
            <v>CPP</v>
          </cell>
          <cell r="G1677" t="str">
            <v>1001F00037</v>
          </cell>
          <cell r="H1677" t="str">
            <v>_1001F00037</v>
          </cell>
          <cell r="I1677">
            <v>6100000250</v>
          </cell>
          <cell r="J1677" t="str">
            <v>CANTERA</v>
          </cell>
          <cell r="K1677" t="str">
            <v>1001F00037-6100000250</v>
          </cell>
          <cell r="L1677" t="str">
            <v>JERICO</v>
          </cell>
          <cell r="M1677" t="str">
            <v>1001F00037</v>
          </cell>
        </row>
        <row r="1678">
          <cell r="A1678" t="str">
            <v>1001F00038-6100000036</v>
          </cell>
          <cell r="B1678" t="str">
            <v>1001F000386100000036</v>
          </cell>
          <cell r="C1678" t="str">
            <v>TRITURADORA</v>
          </cell>
          <cell r="D1678" t="str">
            <v>CPP</v>
          </cell>
          <cell r="E1678" t="str">
            <v>TRITURADORACPP</v>
          </cell>
          <cell r="F1678" t="str">
            <v>CPP</v>
          </cell>
          <cell r="G1678" t="str">
            <v>1001F00038</v>
          </cell>
          <cell r="H1678" t="str">
            <v>_1001F00038</v>
          </cell>
          <cell r="I1678">
            <v>6100000036</v>
          </cell>
          <cell r="J1678" t="str">
            <v>TRITURADORA</v>
          </cell>
          <cell r="K1678" t="str">
            <v>1001F00038-6100000036</v>
          </cell>
          <cell r="L1678" t="str">
            <v>BG-1 TIPO NT3 - INVIAS 2007</v>
          </cell>
          <cell r="M1678" t="str">
            <v>1001F00038</v>
          </cell>
        </row>
        <row r="1679">
          <cell r="A1679" t="str">
            <v>1001F00038-6100000038</v>
          </cell>
          <cell r="B1679" t="str">
            <v>1001F000386100000038</v>
          </cell>
          <cell r="C1679" t="str">
            <v>TRITURADORA</v>
          </cell>
          <cell r="D1679" t="str">
            <v>CPP</v>
          </cell>
          <cell r="E1679" t="str">
            <v>TRITURADORACPP</v>
          </cell>
          <cell r="F1679" t="str">
            <v>CPP</v>
          </cell>
          <cell r="G1679" t="str">
            <v>1001F00038</v>
          </cell>
          <cell r="H1679" t="str">
            <v>_1001F00038</v>
          </cell>
          <cell r="I1679">
            <v>6100000038</v>
          </cell>
          <cell r="J1679" t="str">
            <v>TRITURADORA</v>
          </cell>
          <cell r="K1679" t="str">
            <v>1001F00038-6100000038</v>
          </cell>
          <cell r="L1679" t="str">
            <v>SBG1 TIPO NT3 - INVIAS 2007</v>
          </cell>
          <cell r="M1679" t="str">
            <v>1001F00038</v>
          </cell>
        </row>
        <row r="1680">
          <cell r="A1680" t="str">
            <v>1001F00038-6100000209</v>
          </cell>
          <cell r="B1680" t="str">
            <v>1001F000386100000209</v>
          </cell>
          <cell r="C1680" t="str">
            <v>TRITURADORA</v>
          </cell>
          <cell r="D1680" t="str">
            <v>CPP</v>
          </cell>
          <cell r="E1680" t="str">
            <v>TRITURADORACPP</v>
          </cell>
          <cell r="F1680" t="str">
            <v>CPP</v>
          </cell>
          <cell r="G1680" t="str">
            <v>1001F00038</v>
          </cell>
          <cell r="H1680" t="str">
            <v>_1001F00038</v>
          </cell>
          <cell r="I1680">
            <v>6100000209</v>
          </cell>
          <cell r="J1680" t="str">
            <v>TRITURADORA</v>
          </cell>
          <cell r="K1680" t="str">
            <v>1001F00038-6100000209</v>
          </cell>
          <cell r="L1680" t="str">
            <v>TRITURADO 5/8" ESTRELLA ROJA</v>
          </cell>
          <cell r="M1680" t="str">
            <v>1001F00038</v>
          </cell>
        </row>
        <row r="1681">
          <cell r="A1681" t="str">
            <v>1001F00038-6100000210</v>
          </cell>
          <cell r="B1681" t="str">
            <v>1001F000386100000210</v>
          </cell>
          <cell r="C1681" t="str">
            <v>TRITURADORA</v>
          </cell>
          <cell r="D1681" t="str">
            <v>CPP</v>
          </cell>
          <cell r="E1681" t="str">
            <v>TRITURADORACPP</v>
          </cell>
          <cell r="F1681" t="str">
            <v>CPP</v>
          </cell>
          <cell r="G1681" t="str">
            <v>1001F00038</v>
          </cell>
          <cell r="H1681" t="str">
            <v>_1001F00038</v>
          </cell>
          <cell r="I1681">
            <v>6100000210</v>
          </cell>
          <cell r="J1681" t="str">
            <v>TRITURADORA</v>
          </cell>
          <cell r="K1681" t="str">
            <v>1001F00038-6100000210</v>
          </cell>
          <cell r="L1681" t="str">
            <v>ARENA DE TRITURACIÓN ESTRELLA ROJA</v>
          </cell>
          <cell r="M1681" t="str">
            <v>1001F00038</v>
          </cell>
        </row>
        <row r="1682">
          <cell r="A1682" t="str">
            <v>1001F00038-6100000220</v>
          </cell>
          <cell r="B1682" t="str">
            <v>1001F000386100000220</v>
          </cell>
          <cell r="C1682" t="str">
            <v>TRITURADORA</v>
          </cell>
          <cell r="D1682" t="str">
            <v>CPP</v>
          </cell>
          <cell r="E1682" t="str">
            <v>TRITURADORACPP</v>
          </cell>
          <cell r="F1682" t="str">
            <v>CPP</v>
          </cell>
          <cell r="G1682" t="str">
            <v>1001F00038</v>
          </cell>
          <cell r="H1682" t="str">
            <v>_1001F00038</v>
          </cell>
          <cell r="I1682">
            <v>6100000220</v>
          </cell>
          <cell r="J1682" t="str">
            <v>TRITURADORA</v>
          </cell>
          <cell r="K1682" t="str">
            <v>1001F00038-6100000220</v>
          </cell>
          <cell r="L1682" t="str">
            <v>AFIRMADO BOSCONIA</v>
          </cell>
          <cell r="M1682" t="str">
            <v>1001F00038</v>
          </cell>
        </row>
        <row r="1683">
          <cell r="A1683" t="str">
            <v>1001F00038-6100000221</v>
          </cell>
          <cell r="B1683" t="str">
            <v>1001F000386100000221</v>
          </cell>
          <cell r="C1683" t="str">
            <v>TRITURADORA</v>
          </cell>
          <cell r="D1683" t="str">
            <v>CPP</v>
          </cell>
          <cell r="E1683" t="str">
            <v>TRITURADORACPP</v>
          </cell>
          <cell r="F1683" t="str">
            <v>CPP</v>
          </cell>
          <cell r="G1683" t="str">
            <v>1001F00038</v>
          </cell>
          <cell r="H1683" t="str">
            <v>_1001F00038</v>
          </cell>
          <cell r="I1683">
            <v>6100000221</v>
          </cell>
          <cell r="J1683" t="str">
            <v>TRITURADORA</v>
          </cell>
          <cell r="K1683" t="str">
            <v>1001F00038-6100000221</v>
          </cell>
          <cell r="L1683" t="str">
            <v>BASE GRANULAR CPB</v>
          </cell>
          <cell r="M1683" t="str">
            <v>1001F00038</v>
          </cell>
        </row>
        <row r="1684">
          <cell r="A1684" t="str">
            <v>1001F00038-6100000225</v>
          </cell>
          <cell r="B1684" t="str">
            <v>1001F000386100000225</v>
          </cell>
          <cell r="C1684" t="str">
            <v>TRITURADORA</v>
          </cell>
          <cell r="D1684" t="str">
            <v>CPP</v>
          </cell>
          <cell r="E1684" t="str">
            <v>TRITURADORACPP</v>
          </cell>
          <cell r="F1684" t="str">
            <v>CPP</v>
          </cell>
          <cell r="G1684" t="str">
            <v>1001F00038</v>
          </cell>
          <cell r="H1684" t="str">
            <v>_1001F00038</v>
          </cell>
          <cell r="I1684">
            <v>6100000225</v>
          </cell>
          <cell r="J1684" t="str">
            <v>TRITURADORA</v>
          </cell>
          <cell r="K1684" t="str">
            <v>1001F00038-6100000225</v>
          </cell>
          <cell r="L1684" t="str">
            <v>SOBRETAMAÑO 2" ESTRELLA ROJA</v>
          </cell>
          <cell r="M1684" t="str">
            <v>1001F00038</v>
          </cell>
        </row>
        <row r="1685">
          <cell r="A1685" t="str">
            <v>1001F00038-6100000229</v>
          </cell>
          <cell r="B1685" t="str">
            <v>1001F000386100000229</v>
          </cell>
          <cell r="C1685" t="str">
            <v>TRITURADORA</v>
          </cell>
          <cell r="D1685" t="str">
            <v>CPP</v>
          </cell>
          <cell r="E1685" t="str">
            <v>TRITURADORACPP</v>
          </cell>
          <cell r="F1685" t="str">
            <v>CPP</v>
          </cell>
          <cell r="G1685" t="str">
            <v>1001F00038</v>
          </cell>
          <cell r="H1685" t="str">
            <v>_1001F00038</v>
          </cell>
          <cell r="I1685">
            <v>6100000229</v>
          </cell>
          <cell r="J1685" t="str">
            <v>TRITURADORA</v>
          </cell>
          <cell r="K1685" t="str">
            <v>1001F00038-6100000229</v>
          </cell>
          <cell r="L1685" t="str">
            <v>AFIRMADO CPB</v>
          </cell>
          <cell r="M1685" t="str">
            <v>1001F00038</v>
          </cell>
        </row>
        <row r="1686">
          <cell r="A1686" t="str">
            <v>1001F00038-6100000518</v>
          </cell>
          <cell r="B1686" t="str">
            <v>1001F000386100000518</v>
          </cell>
          <cell r="C1686" t="str">
            <v>TRITURADORA</v>
          </cell>
          <cell r="D1686" t="str">
            <v>CPP</v>
          </cell>
          <cell r="E1686" t="str">
            <v>TRITURADORACPP</v>
          </cell>
          <cell r="F1686" t="str">
            <v>CPP</v>
          </cell>
          <cell r="G1686" t="str">
            <v>1001F00038</v>
          </cell>
          <cell r="H1686" t="str">
            <v>_1001F00038</v>
          </cell>
          <cell r="I1686">
            <v>6100000518</v>
          </cell>
          <cell r="J1686" t="str">
            <v>TRITURADORA</v>
          </cell>
          <cell r="K1686" t="str">
            <v>1001F00038-6100000518</v>
          </cell>
          <cell r="L1686" t="str">
            <v>RAJON</v>
          </cell>
          <cell r="M1686" t="str">
            <v>1001F00038</v>
          </cell>
        </row>
        <row r="1687">
          <cell r="A1687" t="str">
            <v>1001F00038-6100000248</v>
          </cell>
          <cell r="B1687" t="str">
            <v>1001F000386100000248</v>
          </cell>
          <cell r="C1687" t="str">
            <v>TRITURADORA</v>
          </cell>
          <cell r="D1687" t="str">
            <v>CPP</v>
          </cell>
          <cell r="E1687" t="str">
            <v>TRITURADORACPP</v>
          </cell>
          <cell r="F1687" t="str">
            <v>CPP</v>
          </cell>
          <cell r="G1687" t="str">
            <v>1001F00038</v>
          </cell>
          <cell r="H1687" t="str">
            <v>_1001F00038</v>
          </cell>
          <cell r="I1687">
            <v>6100000248</v>
          </cell>
          <cell r="J1687" t="str">
            <v>TRITURADORA</v>
          </cell>
          <cell r="K1687" t="str">
            <v>1001F00038-6100000248</v>
          </cell>
          <cell r="L1687" t="str">
            <v>RELLENO CANTERAS TERCEROS</v>
          </cell>
          <cell r="M1687" t="str">
            <v>1001F00038</v>
          </cell>
        </row>
        <row r="1688">
          <cell r="A1688" t="str">
            <v>1001F00038-6100000264</v>
          </cell>
          <cell r="B1688" t="str">
            <v>1001F000386100000264</v>
          </cell>
          <cell r="C1688" t="str">
            <v>TRITURADORA</v>
          </cell>
          <cell r="D1688" t="str">
            <v>CPP</v>
          </cell>
          <cell r="E1688" t="str">
            <v>TRITURADORACPP</v>
          </cell>
          <cell r="F1688" t="str">
            <v>CPP</v>
          </cell>
          <cell r="G1688" t="str">
            <v>1001F00038</v>
          </cell>
          <cell r="H1688" t="str">
            <v>_1001F00038</v>
          </cell>
          <cell r="I1688">
            <v>6100000264</v>
          </cell>
          <cell r="J1688" t="str">
            <v>TRITURADORA</v>
          </cell>
          <cell r="K1688" t="str">
            <v>1001F00038-6100000264</v>
          </cell>
          <cell r="L1688" t="str">
            <v>5/8 CPB TRITURADO</v>
          </cell>
          <cell r="M1688" t="str">
            <v>1001F00038</v>
          </cell>
        </row>
        <row r="1689">
          <cell r="A1689" t="str">
            <v>1001F00038-6100000265</v>
          </cell>
          <cell r="B1689" t="str">
            <v>1001F000386100000265</v>
          </cell>
          <cell r="C1689" t="str">
            <v>TRITURADORA</v>
          </cell>
          <cell r="D1689" t="str">
            <v>CPP</v>
          </cell>
          <cell r="E1689" t="str">
            <v>TRITURADORACPP</v>
          </cell>
          <cell r="F1689" t="str">
            <v>CPP</v>
          </cell>
          <cell r="G1689" t="str">
            <v>1001F00038</v>
          </cell>
          <cell r="H1689" t="str">
            <v>_1001F00038</v>
          </cell>
          <cell r="I1689">
            <v>6100000265</v>
          </cell>
          <cell r="J1689" t="str">
            <v>TRITURADORA</v>
          </cell>
          <cell r="K1689" t="str">
            <v>1001F00038-6100000265</v>
          </cell>
          <cell r="L1689" t="str">
            <v>1/4 CPB ARENA</v>
          </cell>
          <cell r="M1689" t="str">
            <v>1001F00038</v>
          </cell>
        </row>
        <row r="1690">
          <cell r="A1690" t="str">
            <v>1001F00039-6000004680</v>
          </cell>
          <cell r="B1690" t="str">
            <v>1001F000396000004680</v>
          </cell>
          <cell r="C1690" t="str">
            <v>ASFALTO</v>
          </cell>
          <cell r="D1690" t="str">
            <v>CPP</v>
          </cell>
          <cell r="E1690" t="str">
            <v>ASFALTOCPP</v>
          </cell>
          <cell r="F1690" t="str">
            <v>CPP</v>
          </cell>
          <cell r="G1690" t="str">
            <v>1001F00039</v>
          </cell>
          <cell r="H1690" t="str">
            <v>_1001F00039</v>
          </cell>
          <cell r="I1690">
            <v>6000004680</v>
          </cell>
          <cell r="J1690" t="str">
            <v>ASFALTO</v>
          </cell>
          <cell r="K1690" t="str">
            <v>1001F00039-6000004680</v>
          </cell>
          <cell r="L1690" t="str">
            <v>COMBUSTIBLE INDUSTRIAL MCJ 2</v>
          </cell>
          <cell r="M1690" t="str">
            <v>1001F00039</v>
          </cell>
        </row>
        <row r="1691">
          <cell r="A1691" t="str">
            <v>1001F00039-2000000001</v>
          </cell>
          <cell r="B1691" t="str">
            <v>1001F000392000000001</v>
          </cell>
          <cell r="C1691" t="str">
            <v>ASFALTO</v>
          </cell>
          <cell r="D1691" t="str">
            <v>CPP</v>
          </cell>
          <cell r="E1691" t="str">
            <v>ASFALTOCPP</v>
          </cell>
          <cell r="F1691" t="str">
            <v>CPP</v>
          </cell>
          <cell r="G1691" t="str">
            <v>1001F00039</v>
          </cell>
          <cell r="H1691" t="str">
            <v>_1001F00039</v>
          </cell>
          <cell r="I1691">
            <v>2000000001</v>
          </cell>
          <cell r="J1691" t="str">
            <v>ASFALTO</v>
          </cell>
          <cell r="K1691" t="str">
            <v>1001F00039-2000000001</v>
          </cell>
          <cell r="L1691" t="str">
            <v>ACPM</v>
          </cell>
          <cell r="M1691" t="str">
            <v>1001F00039</v>
          </cell>
        </row>
        <row r="1692">
          <cell r="A1692" t="str">
            <v>1001F00039-6000004699</v>
          </cell>
          <cell r="B1692" t="str">
            <v>1001F000396000004699</v>
          </cell>
          <cell r="C1692" t="str">
            <v>ASFALTO</v>
          </cell>
          <cell r="D1692" t="str">
            <v>CPP</v>
          </cell>
          <cell r="E1692" t="str">
            <v>ASFALTOCPP</v>
          </cell>
          <cell r="F1692" t="str">
            <v>CPP</v>
          </cell>
          <cell r="G1692" t="str">
            <v>1001F00039</v>
          </cell>
          <cell r="H1692" t="str">
            <v>_1001F00039</v>
          </cell>
          <cell r="I1692">
            <v>6000004699</v>
          </cell>
          <cell r="J1692" t="str">
            <v>ASFALTO</v>
          </cell>
          <cell r="K1692" t="str">
            <v>1001F00039-6000004699</v>
          </cell>
          <cell r="L1692" t="str">
            <v>ASFALTO 60 -70 NORMA INV-07-TABLA 400,3</v>
          </cell>
          <cell r="M1692" t="str">
            <v>1001F00039</v>
          </cell>
        </row>
        <row r="1693">
          <cell r="A1693" t="str">
            <v>1001F00039-6000004909</v>
          </cell>
          <cell r="B1693" t="str">
            <v>1001F000396000004909</v>
          </cell>
          <cell r="C1693" t="str">
            <v>ASFALTO</v>
          </cell>
          <cell r="D1693" t="str">
            <v>CPP</v>
          </cell>
          <cell r="E1693" t="str">
            <v>ASFALTOCPP</v>
          </cell>
          <cell r="F1693" t="str">
            <v>CPP</v>
          </cell>
          <cell r="G1693" t="str">
            <v>1001F00039</v>
          </cell>
          <cell r="H1693" t="str">
            <v>_1001F00039</v>
          </cell>
          <cell r="I1693">
            <v>6000004909</v>
          </cell>
          <cell r="J1693" t="str">
            <v>ASFALTO</v>
          </cell>
          <cell r="K1693" t="str">
            <v>1001F00039-6000004909</v>
          </cell>
          <cell r="L1693" t="str">
            <v xml:space="preserve">ARENA DE TRITURACION LAVADA EL DORADO </v>
          </cell>
          <cell r="M1693" t="str">
            <v>1001F00039</v>
          </cell>
        </row>
        <row r="1694">
          <cell r="A1694" t="str">
            <v>1001F00039-6000004910</v>
          </cell>
          <cell r="B1694" t="str">
            <v>1001F000396000004910</v>
          </cell>
          <cell r="C1694" t="str">
            <v>ASFALTO</v>
          </cell>
          <cell r="D1694" t="str">
            <v>CPP</v>
          </cell>
          <cell r="E1694" t="str">
            <v>ASFALTOCPP</v>
          </cell>
          <cell r="F1694" t="str">
            <v>CPP</v>
          </cell>
          <cell r="G1694" t="str">
            <v>1001F00039</v>
          </cell>
          <cell r="H1694" t="str">
            <v>_1001F00039</v>
          </cell>
          <cell r="I1694">
            <v>6000004910</v>
          </cell>
          <cell r="J1694" t="str">
            <v>ASFALTO</v>
          </cell>
          <cell r="K1694" t="str">
            <v>1001F00039-6000004910</v>
          </cell>
          <cell r="L1694" t="str">
            <v xml:space="preserve">ARENA DE TRITURAC SIN LAVADA EL DORADO </v>
          </cell>
          <cell r="M1694" t="str">
            <v>1001F00039</v>
          </cell>
        </row>
        <row r="1695">
          <cell r="A1695" t="str">
            <v>1001F00039-6100000115</v>
          </cell>
          <cell r="B1695" t="str">
            <v>1001F000396100000115</v>
          </cell>
          <cell r="C1695" t="str">
            <v>ASFALTO</v>
          </cell>
          <cell r="D1695" t="str">
            <v>CPP</v>
          </cell>
          <cell r="E1695" t="str">
            <v>ASFALTOCPP</v>
          </cell>
          <cell r="F1695" t="str">
            <v>CPP</v>
          </cell>
          <cell r="G1695" t="str">
            <v>1001F00039</v>
          </cell>
          <cell r="H1695" t="str">
            <v>_1001F00039</v>
          </cell>
          <cell r="I1695">
            <v>6100000115</v>
          </cell>
          <cell r="J1695" t="str">
            <v>ASFALTO</v>
          </cell>
          <cell r="K1695" t="str">
            <v>1001F00039-6100000115</v>
          </cell>
          <cell r="L1695" t="str">
            <v>INVIAS 2007, MDC2 ,NT3</v>
          </cell>
          <cell r="M1695" t="str">
            <v>1001F00039</v>
          </cell>
        </row>
        <row r="1696">
          <cell r="A1696" t="str">
            <v>1001F00039-6100000253</v>
          </cell>
          <cell r="B1696" t="str">
            <v>1001F000396100000253</v>
          </cell>
          <cell r="C1696" t="str">
            <v>ASFALTO</v>
          </cell>
          <cell r="D1696" t="str">
            <v>CPP</v>
          </cell>
          <cell r="E1696" t="str">
            <v>ASFALTOCPP</v>
          </cell>
          <cell r="F1696" t="str">
            <v>CPP</v>
          </cell>
          <cell r="G1696" t="str">
            <v>1001F00039</v>
          </cell>
          <cell r="H1696" t="str">
            <v>_1001F00039</v>
          </cell>
          <cell r="I1696">
            <v>6100000253</v>
          </cell>
          <cell r="J1696" t="str">
            <v>ASFALTO</v>
          </cell>
          <cell r="K1696" t="str">
            <v>1001F00039-6100000253</v>
          </cell>
          <cell r="L1696" t="str">
            <v>ESPUMADO-ASFALTO CLALIENTE</v>
          </cell>
          <cell r="M1696" t="str">
            <v>1001F00039</v>
          </cell>
        </row>
        <row r="1697">
          <cell r="A1697" t="str">
            <v>1001F00040-6000000698</v>
          </cell>
          <cell r="B1697" t="str">
            <v>1001F000406000000698</v>
          </cell>
          <cell r="C1697" t="str">
            <v>CONCRETO</v>
          </cell>
          <cell r="D1697" t="str">
            <v>CPP</v>
          </cell>
          <cell r="E1697" t="str">
            <v>CONCRETOCPP</v>
          </cell>
          <cell r="F1697" t="str">
            <v>CPP</v>
          </cell>
          <cell r="G1697" t="str">
            <v>1001F00040</v>
          </cell>
          <cell r="H1697" t="str">
            <v>_1001F00040</v>
          </cell>
          <cell r="I1697">
            <v>6000000698</v>
          </cell>
          <cell r="J1697" t="str">
            <v>CONCRETO</v>
          </cell>
          <cell r="K1697" t="str">
            <v>1001F00040-6000000698</v>
          </cell>
          <cell r="L1697" t="str">
            <v>CEMENTO GRIS TIPO I GRANEL</v>
          </cell>
          <cell r="M1697" t="str">
            <v>1001F00040</v>
          </cell>
        </row>
        <row r="1698">
          <cell r="A1698" t="str">
            <v>1001F00040-6000002766</v>
          </cell>
          <cell r="B1698" t="str">
            <v>1001F000406000002766</v>
          </cell>
          <cell r="C1698" t="str">
            <v>CONCRETO</v>
          </cell>
          <cell r="D1698" t="str">
            <v>CPP</v>
          </cell>
          <cell r="E1698" t="str">
            <v>CONCRETOCPP</v>
          </cell>
          <cell r="F1698" t="str">
            <v>CPP</v>
          </cell>
          <cell r="G1698" t="str">
            <v>1001F00040</v>
          </cell>
          <cell r="H1698" t="str">
            <v>_1001F00040</v>
          </cell>
          <cell r="I1698">
            <v>6000002766</v>
          </cell>
          <cell r="J1698" t="str">
            <v>CONCRETO</v>
          </cell>
          <cell r="K1698" t="str">
            <v>1001F00040-6000002766</v>
          </cell>
          <cell r="L1698" t="str">
            <v>AGUA PARA CARRO TANQUE</v>
          </cell>
          <cell r="M1698" t="str">
            <v>1001F00040</v>
          </cell>
        </row>
        <row r="1699">
          <cell r="A1699" t="str">
            <v>1001F00040-6000003408</v>
          </cell>
          <cell r="B1699" t="str">
            <v>1001F000406000003408</v>
          </cell>
          <cell r="C1699" t="str">
            <v>CONCRETO</v>
          </cell>
          <cell r="D1699" t="str">
            <v>CPP</v>
          </cell>
          <cell r="E1699" t="str">
            <v>CONCRETOCPP</v>
          </cell>
          <cell r="F1699" t="str">
            <v>CPP</v>
          </cell>
          <cell r="G1699" t="str">
            <v>1001F00040</v>
          </cell>
          <cell r="H1699" t="str">
            <v>_1001F00040</v>
          </cell>
          <cell r="I1699">
            <v>6000003408</v>
          </cell>
          <cell r="J1699" t="str">
            <v>CONCRETO</v>
          </cell>
          <cell r="K1699" t="str">
            <v>1001F00040-6000003408</v>
          </cell>
          <cell r="L1699" t="str">
            <v>PLASTIMENT AD 30</v>
          </cell>
          <cell r="M1699" t="str">
            <v>1001F00040</v>
          </cell>
        </row>
        <row r="1700">
          <cell r="A1700" t="str">
            <v>1001F00040-6000003708</v>
          </cell>
          <cell r="B1700" t="str">
            <v>1001F000406000003708</v>
          </cell>
          <cell r="C1700" t="str">
            <v>CONCRETO</v>
          </cell>
          <cell r="D1700" t="str">
            <v>CPP</v>
          </cell>
          <cell r="E1700" t="str">
            <v>CONCRETOCPP</v>
          </cell>
          <cell r="F1700" t="str">
            <v>CPP</v>
          </cell>
          <cell r="G1700" t="str">
            <v>1001F00040</v>
          </cell>
          <cell r="H1700" t="str">
            <v>_1001F00040</v>
          </cell>
          <cell r="I1700">
            <v>6000003708</v>
          </cell>
          <cell r="J1700" t="str">
            <v>CONCRETO</v>
          </cell>
          <cell r="K1700" t="str">
            <v>1001F00040-6000003708</v>
          </cell>
          <cell r="L1700" t="str">
            <v>SIKAPLAST RM-100</v>
          </cell>
          <cell r="M1700" t="str">
            <v>1001F00040</v>
          </cell>
        </row>
        <row r="1701">
          <cell r="A1701" t="str">
            <v>1001F00040-6100000211</v>
          </cell>
          <cell r="B1701" t="str">
            <v>1001F000406100000211</v>
          </cell>
          <cell r="C1701" t="str">
            <v>CONCRETO</v>
          </cell>
          <cell r="D1701" t="str">
            <v>CPP</v>
          </cell>
          <cell r="E1701" t="str">
            <v>CONCRETOCPP</v>
          </cell>
          <cell r="F1701" t="str">
            <v>CPP</v>
          </cell>
          <cell r="G1701" t="str">
            <v>1001F00040</v>
          </cell>
          <cell r="H1701" t="str">
            <v>_1001F00040</v>
          </cell>
          <cell r="I1701">
            <v>6100000211</v>
          </cell>
          <cell r="J1701" t="str">
            <v>CONCRETO</v>
          </cell>
          <cell r="K1701" t="str">
            <v>1001F00040-6100000211</v>
          </cell>
          <cell r="L1701" t="str">
            <v>CONCRETO 280 - 5/8" - 16MM 4000PSI</v>
          </cell>
          <cell r="M1701" t="str">
            <v>1001F00040</v>
          </cell>
        </row>
        <row r="1702">
          <cell r="A1702" t="str">
            <v>1001F00040-6100000212</v>
          </cell>
          <cell r="B1702" t="str">
            <v>1001F000406100000212</v>
          </cell>
          <cell r="C1702" t="str">
            <v>CONCRETO</v>
          </cell>
          <cell r="D1702" t="str">
            <v>CPP</v>
          </cell>
          <cell r="E1702" t="str">
            <v>CONCRETOCPP</v>
          </cell>
          <cell r="F1702" t="str">
            <v>CPP</v>
          </cell>
          <cell r="G1702" t="str">
            <v>1001F00040</v>
          </cell>
          <cell r="H1702" t="str">
            <v>_1001F00040</v>
          </cell>
          <cell r="I1702">
            <v>6100000212</v>
          </cell>
          <cell r="J1702" t="str">
            <v>CONCRETO</v>
          </cell>
          <cell r="K1702" t="str">
            <v>1001F00040-6100000212</v>
          </cell>
          <cell r="L1702" t="str">
            <v>CONCRETO 210 - 5/8" - 16MM 3000PSI</v>
          </cell>
          <cell r="M1702" t="str">
            <v>1001F00040</v>
          </cell>
        </row>
        <row r="1703">
          <cell r="A1703" t="str">
            <v>1001F00040-6100000213</v>
          </cell>
          <cell r="B1703" t="str">
            <v>1001F000406100000213</v>
          </cell>
          <cell r="C1703" t="str">
            <v>CONCRETO</v>
          </cell>
          <cell r="D1703" t="str">
            <v>CPP</v>
          </cell>
          <cell r="E1703" t="str">
            <v>CONCRETOCPP</v>
          </cell>
          <cell r="F1703" t="str">
            <v>CPP</v>
          </cell>
          <cell r="G1703" t="str">
            <v>1001F00040</v>
          </cell>
          <cell r="H1703" t="str">
            <v>_1001F00040</v>
          </cell>
          <cell r="I1703">
            <v>6100000213</v>
          </cell>
          <cell r="J1703" t="str">
            <v>CONCRETO</v>
          </cell>
          <cell r="K1703" t="str">
            <v>1001F00040-6100000213</v>
          </cell>
          <cell r="L1703" t="str">
            <v>CONCRETO 350 - 5/8" - 16MM 5000PSI</v>
          </cell>
          <cell r="M1703" t="str">
            <v>1001F00040</v>
          </cell>
        </row>
        <row r="1704">
          <cell r="A1704" t="str">
            <v>1001F00040-6100000214</v>
          </cell>
          <cell r="B1704" t="str">
            <v>1001F000406100000214</v>
          </cell>
          <cell r="C1704" t="str">
            <v>CONCRETO</v>
          </cell>
          <cell r="D1704" t="str">
            <v>CPP</v>
          </cell>
          <cell r="E1704" t="str">
            <v>CONCRETOCPP</v>
          </cell>
          <cell r="F1704" t="str">
            <v>CPP</v>
          </cell>
          <cell r="G1704" t="str">
            <v>1001F00040</v>
          </cell>
          <cell r="H1704" t="str">
            <v>_1001F00040</v>
          </cell>
          <cell r="I1704">
            <v>6100000214</v>
          </cell>
          <cell r="J1704" t="str">
            <v>CONCRETO</v>
          </cell>
          <cell r="K1704" t="str">
            <v>1001F00040-6100000214</v>
          </cell>
          <cell r="L1704" t="str">
            <v>CONCRETO 420 - 5/8" - 16MM 6000 PSI</v>
          </cell>
          <cell r="M1704" t="str">
            <v>1001F00040</v>
          </cell>
        </row>
        <row r="1705">
          <cell r="A1705" t="str">
            <v>1001F00040-6100000215</v>
          </cell>
          <cell r="B1705" t="str">
            <v>1001F000406100000215</v>
          </cell>
          <cell r="C1705" t="str">
            <v>CONCRETO</v>
          </cell>
          <cell r="D1705" t="str">
            <v>CPP</v>
          </cell>
          <cell r="E1705" t="str">
            <v>CONCRETOCPP</v>
          </cell>
          <cell r="F1705" t="str">
            <v>CPP</v>
          </cell>
          <cell r="G1705" t="str">
            <v>1001F00040</v>
          </cell>
          <cell r="H1705" t="str">
            <v>_1001F00040</v>
          </cell>
          <cell r="I1705">
            <v>6100000215</v>
          </cell>
          <cell r="J1705" t="str">
            <v>CONCRETO</v>
          </cell>
          <cell r="K1705" t="str">
            <v>1001F00040-6100000215</v>
          </cell>
          <cell r="L1705" t="str">
            <v>CONCRETO 280 - 5/8" - 16MM - AUTONIV 4000 PSI</v>
          </cell>
          <cell r="M1705" t="str">
            <v>1001F00040</v>
          </cell>
        </row>
        <row r="1706">
          <cell r="A1706" t="str">
            <v>1001F00040-6100000216</v>
          </cell>
          <cell r="B1706" t="str">
            <v>1001F000406100000216</v>
          </cell>
          <cell r="C1706" t="str">
            <v>CONCRETO</v>
          </cell>
          <cell r="D1706" t="str">
            <v>CPP</v>
          </cell>
          <cell r="E1706" t="str">
            <v>CONCRETOCPP</v>
          </cell>
          <cell r="F1706" t="str">
            <v>CPP</v>
          </cell>
          <cell r="G1706" t="str">
            <v>1001F00040</v>
          </cell>
          <cell r="H1706" t="str">
            <v>_1001F00040</v>
          </cell>
          <cell r="I1706">
            <v>6100000216</v>
          </cell>
          <cell r="J1706" t="str">
            <v>CONCRETO</v>
          </cell>
          <cell r="K1706" t="str">
            <v>1001F00040-6100000216</v>
          </cell>
          <cell r="L1706" t="str">
            <v>CONCRETO 280 - 5/8" - 16MM - TREMIE 4000PSI</v>
          </cell>
          <cell r="M1706" t="str">
            <v>1001F00040</v>
          </cell>
        </row>
        <row r="1707">
          <cell r="A1707" t="str">
            <v>1001F00040-6100000217</v>
          </cell>
          <cell r="B1707" t="str">
            <v>1001F000406100000217</v>
          </cell>
          <cell r="C1707" t="str">
            <v>CONCRETO</v>
          </cell>
          <cell r="D1707" t="str">
            <v>CPP</v>
          </cell>
          <cell r="E1707" t="str">
            <v>CONCRETOCPP</v>
          </cell>
          <cell r="F1707" t="str">
            <v>CPP</v>
          </cell>
          <cell r="G1707" t="str">
            <v>1001F00040</v>
          </cell>
          <cell r="H1707" t="str">
            <v>_1001F00040</v>
          </cell>
          <cell r="I1707">
            <v>6100000217</v>
          </cell>
          <cell r="J1707" t="str">
            <v>CONCRETO</v>
          </cell>
          <cell r="K1707" t="str">
            <v>1001F00040-6100000217</v>
          </cell>
          <cell r="L1707" t="str">
            <v>CONCRETO 350 - 5/8" - 16MM - AUTONIV 5000PSI</v>
          </cell>
          <cell r="M1707" t="str">
            <v>1001F00040</v>
          </cell>
        </row>
        <row r="1708">
          <cell r="A1708" t="str">
            <v>1001F00040-6100000218</v>
          </cell>
          <cell r="B1708" t="str">
            <v>1001F000406100000218</v>
          </cell>
          <cell r="C1708" t="str">
            <v>CONCRETO</v>
          </cell>
          <cell r="D1708" t="str">
            <v>CPP</v>
          </cell>
          <cell r="E1708" t="str">
            <v>CONCRETOCPP</v>
          </cell>
          <cell r="F1708" t="str">
            <v>CPP</v>
          </cell>
          <cell r="G1708" t="str">
            <v>1001F00040</v>
          </cell>
          <cell r="H1708" t="str">
            <v>_1001F00040</v>
          </cell>
          <cell r="I1708">
            <v>6100000218</v>
          </cell>
          <cell r="J1708" t="str">
            <v>CONCRETO</v>
          </cell>
          <cell r="K1708" t="str">
            <v>1001F00040-6100000218</v>
          </cell>
          <cell r="L1708" t="str">
            <v>CONCRETO 350 - 5/8" - 16MM - TREMIE 5000PSI</v>
          </cell>
          <cell r="M1708" t="str">
            <v>1001F00040</v>
          </cell>
        </row>
        <row r="1709">
          <cell r="A1709" t="str">
            <v>1001F00040-6100000219</v>
          </cell>
          <cell r="B1709" t="str">
            <v>1001F000406100000219</v>
          </cell>
          <cell r="C1709" t="str">
            <v>CONCRETO</v>
          </cell>
          <cell r="D1709" t="str">
            <v>CPP</v>
          </cell>
          <cell r="E1709" t="str">
            <v>CONCRETOCPP</v>
          </cell>
          <cell r="F1709" t="str">
            <v>CPP</v>
          </cell>
          <cell r="G1709" t="str">
            <v>1001F00040</v>
          </cell>
          <cell r="H1709" t="str">
            <v>_1001F00040</v>
          </cell>
          <cell r="I1709">
            <v>6100000219</v>
          </cell>
          <cell r="J1709" t="str">
            <v>CONCRETO</v>
          </cell>
          <cell r="K1709" t="str">
            <v>1001F00040-6100000219</v>
          </cell>
          <cell r="L1709" t="str">
            <v>CONCRETO 175 - 5/8" - 16MM 2500 PSI</v>
          </cell>
          <cell r="M1709" t="str">
            <v>1001F00040</v>
          </cell>
        </row>
        <row r="1710">
          <cell r="A1710" t="str">
            <v>1001F00068-6100000258</v>
          </cell>
          <cell r="B1710" t="str">
            <v>1001F000686100000258</v>
          </cell>
          <cell r="C1710" t="str">
            <v>ASFALTO_ESPUMADO</v>
          </cell>
          <cell r="D1710" t="str">
            <v>CPP</v>
          </cell>
          <cell r="E1710" t="str">
            <v>ASFALTO_ESPUMADOCPP</v>
          </cell>
          <cell r="F1710" t="str">
            <v>CPP</v>
          </cell>
          <cell r="G1710" t="str">
            <v>1001F00068</v>
          </cell>
          <cell r="H1710" t="str">
            <v>_1001F00068</v>
          </cell>
          <cell r="I1710">
            <v>6100000258</v>
          </cell>
          <cell r="J1710" t="str">
            <v>ASFALTO ESPUMADO</v>
          </cell>
          <cell r="K1710" t="str">
            <v>1001F00068-6100000258</v>
          </cell>
          <cell r="L1710" t="str">
            <v>ESPUMADO ASFALTO CALIENTE</v>
          </cell>
          <cell r="M1710" t="str">
            <v>1001F00068</v>
          </cell>
        </row>
        <row r="1711">
          <cell r="A1711" t="str">
            <v>1001F00041-GASTOS GEN.</v>
          </cell>
          <cell r="B1711" t="str">
            <v>1001F00041GASTOS GEN.</v>
          </cell>
          <cell r="C1711" t="str">
            <v>GASTOS_GENERALES</v>
          </cell>
          <cell r="D1711" t="str">
            <v>CPP</v>
          </cell>
          <cell r="E1711" t="str">
            <v>GASTOS_GENERALESCPP</v>
          </cell>
          <cell r="F1711" t="str">
            <v>CPP</v>
          </cell>
          <cell r="G1711" t="str">
            <v>1001F00041</v>
          </cell>
          <cell r="H1711" t="str">
            <v>_1001F00041</v>
          </cell>
          <cell r="I1711" t="str">
            <v>GASTOS GEN.</v>
          </cell>
          <cell r="J1711" t="str">
            <v>GASTOS GENERALES</v>
          </cell>
          <cell r="K1711" t="str">
            <v>1001F00041-GASTOS GEN.</v>
          </cell>
          <cell r="L1711" t="str">
            <v>GASTOS GEN.</v>
          </cell>
          <cell r="M1711" t="str">
            <v>1001F00041</v>
          </cell>
        </row>
        <row r="1712">
          <cell r="A1712" t="str">
            <v>X-X</v>
          </cell>
          <cell r="B1712" t="str">
            <v>XX</v>
          </cell>
          <cell r="C1712" t="str">
            <v>PLANTA</v>
          </cell>
          <cell r="D1712" t="str">
            <v>CPP</v>
          </cell>
          <cell r="E1712" t="str">
            <v>PLANTACPP</v>
          </cell>
          <cell r="F1712" t="str">
            <v>X</v>
          </cell>
          <cell r="G1712" t="str">
            <v>X</v>
          </cell>
          <cell r="H1712" t="str">
            <v>_X</v>
          </cell>
          <cell r="I1712" t="str">
            <v>X</v>
          </cell>
          <cell r="J1712" t="str">
            <v>X</v>
          </cell>
          <cell r="K1712" t="str">
            <v>X-X</v>
          </cell>
          <cell r="L1712" t="str">
            <v>X</v>
          </cell>
          <cell r="M1712" t="str">
            <v>X</v>
          </cell>
        </row>
      </sheetData>
      <sheetData sheetId="9"/>
      <sheetData sheetId="1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PIO"/>
      <sheetName val="ALQUILADO"/>
      <sheetName val="ESTRUCTURA"/>
    </sheetNames>
    <sheetDataSet>
      <sheetData sheetId="0" refreshError="1"/>
      <sheetData sheetId="1" refreshError="1"/>
      <sheetData sheetId="2" refreshError="1">
        <row r="1">
          <cell r="A1" t="str">
            <v>CONCATENADO</v>
          </cell>
          <cell r="B1" t="str">
            <v>OBRA</v>
          </cell>
          <cell r="C1" t="str">
            <v>TRAMO</v>
          </cell>
          <cell r="D1" t="str">
            <v>O-T</v>
          </cell>
          <cell r="E1" t="str">
            <v>T</v>
          </cell>
          <cell r="F1" t="str">
            <v>GRAFO</v>
          </cell>
          <cell r="G1" t="str">
            <v>G2</v>
          </cell>
          <cell r="H1" t="str">
            <v>OPERACIÓN</v>
          </cell>
          <cell r="I1" t="str">
            <v>CAPITULO</v>
          </cell>
          <cell r="J1" t="str">
            <v>GRAFO-OPERACIÓN</v>
          </cell>
          <cell r="K1" t="str">
            <v>DESCRIPCION</v>
          </cell>
          <cell r="L1" t="str">
            <v>PEP</v>
          </cell>
        </row>
        <row r="2">
          <cell r="A2" t="str">
            <v>50002120001</v>
          </cell>
          <cell r="B2" t="str">
            <v>MEJORAMIENTO</v>
          </cell>
          <cell r="C2" t="str">
            <v>TRAMO_4</v>
          </cell>
          <cell r="D2" t="str">
            <v>MEJORAMIENTOTRAMO_4</v>
          </cell>
          <cell r="E2" t="str">
            <v>_T4</v>
          </cell>
          <cell r="F2">
            <v>5000212</v>
          </cell>
          <cell r="G2" t="str">
            <v>_5000212</v>
          </cell>
          <cell r="H2" t="str">
            <v>0001</v>
          </cell>
          <cell r="I2" t="str">
            <v>Permisos ambientales PAGA</v>
          </cell>
          <cell r="J2" t="str">
            <v>5000212-0001</v>
          </cell>
          <cell r="K2" t="str">
            <v>Permisos ambientales PAGA</v>
          </cell>
          <cell r="L2" t="str">
            <v>C.VIT.V.N.1304/02.01</v>
          </cell>
        </row>
        <row r="3">
          <cell r="A3" t="str">
            <v>50002120002</v>
          </cell>
          <cell r="B3" t="str">
            <v>MEJORAMIENTO</v>
          </cell>
          <cell r="C3" t="str">
            <v>TRAMO_4</v>
          </cell>
          <cell r="D3" t="str">
            <v>MEJORAMIENTOTRAMO_4</v>
          </cell>
          <cell r="E3" t="str">
            <v>_T4</v>
          </cell>
          <cell r="F3">
            <v>5000212</v>
          </cell>
          <cell r="G3" t="str">
            <v>_5000212</v>
          </cell>
          <cell r="H3" t="str">
            <v>0002</v>
          </cell>
          <cell r="I3" t="str">
            <v>Entrega de predios (30%)</v>
          </cell>
          <cell r="J3" t="str">
            <v>5000212-0002</v>
          </cell>
          <cell r="K3" t="str">
            <v>Entrega de predios (30%)</v>
          </cell>
          <cell r="L3" t="str">
            <v>C.VIT.V.N.1304/02.01</v>
          </cell>
        </row>
        <row r="4">
          <cell r="A4" t="str">
            <v>50002120003</v>
          </cell>
          <cell r="B4" t="str">
            <v>MEJORAMIENTO</v>
          </cell>
          <cell r="C4" t="str">
            <v>TRAMO_4</v>
          </cell>
          <cell r="D4" t="str">
            <v>MEJORAMIENTOTRAMO_4</v>
          </cell>
          <cell r="E4" t="str">
            <v>_T4</v>
          </cell>
          <cell r="F4">
            <v>5000212</v>
          </cell>
          <cell r="G4" t="str">
            <v>_5000212</v>
          </cell>
          <cell r="H4" t="str">
            <v>0003</v>
          </cell>
          <cell r="I4" t="str">
            <v>Plan de manejo de tráfico</v>
          </cell>
          <cell r="J4" t="str">
            <v>5000212-0003</v>
          </cell>
          <cell r="K4" t="str">
            <v>Plan de manejo de tráfico</v>
          </cell>
          <cell r="L4" t="str">
            <v>C.VIT.V.N.1304/02.01</v>
          </cell>
        </row>
        <row r="5">
          <cell r="A5" t="str">
            <v>50002120004</v>
          </cell>
          <cell r="B5" t="str">
            <v>MEJORAMIENTO</v>
          </cell>
          <cell r="C5" t="str">
            <v>TRAMO_4</v>
          </cell>
          <cell r="D5" t="str">
            <v>MEJORAMIENTOTRAMO_4</v>
          </cell>
          <cell r="E5" t="str">
            <v>_T4</v>
          </cell>
          <cell r="F5">
            <v>5000212</v>
          </cell>
          <cell r="G5" t="str">
            <v>_5000212</v>
          </cell>
          <cell r="H5" t="str">
            <v>0004</v>
          </cell>
          <cell r="I5" t="str">
            <v>Diseños</v>
          </cell>
          <cell r="J5" t="str">
            <v>5000212-0004</v>
          </cell>
          <cell r="K5" t="str">
            <v>Diseños</v>
          </cell>
          <cell r="L5" t="str">
            <v>C.VIT.V.N.1304/02.01</v>
          </cell>
        </row>
        <row r="6">
          <cell r="A6" t="str">
            <v>50002130002</v>
          </cell>
          <cell r="B6" t="str">
            <v>MEJORAMIENTO</v>
          </cell>
          <cell r="C6" t="str">
            <v>TRAMO_4</v>
          </cell>
          <cell r="D6" t="str">
            <v>MEJORAMIENTOTRAMO_4</v>
          </cell>
          <cell r="E6" t="str">
            <v>_T4</v>
          </cell>
          <cell r="F6">
            <v>5000213</v>
          </cell>
          <cell r="G6" t="str">
            <v>_5000213</v>
          </cell>
          <cell r="H6" t="str">
            <v>0002</v>
          </cell>
          <cell r="I6" t="str">
            <v>EXCAVACIONES</v>
          </cell>
          <cell r="J6" t="str">
            <v>5000213-0002</v>
          </cell>
          <cell r="K6" t="str">
            <v>Cerca nueva</v>
          </cell>
          <cell r="L6" t="str">
            <v>C.VIT.V.N.1304/02.01.001</v>
          </cell>
        </row>
        <row r="7">
          <cell r="A7" t="str">
            <v>50002130003</v>
          </cell>
          <cell r="B7" t="str">
            <v>MEJORAMIENTO</v>
          </cell>
          <cell r="C7" t="str">
            <v>TRAMO_4</v>
          </cell>
          <cell r="D7" t="str">
            <v>MEJORAMIENTOTRAMO_4</v>
          </cell>
          <cell r="E7" t="str">
            <v>_T4</v>
          </cell>
          <cell r="F7">
            <v>5000213</v>
          </cell>
          <cell r="G7" t="str">
            <v>_5000213</v>
          </cell>
          <cell r="H7" t="str">
            <v>0003</v>
          </cell>
          <cell r="I7" t="str">
            <v>EXCAVACIONES</v>
          </cell>
          <cell r="J7" t="str">
            <v>5000213-0003</v>
          </cell>
          <cell r="K7" t="str">
            <v>Cerca viva</v>
          </cell>
          <cell r="L7" t="str">
            <v>C.VIT.V.N.1304/02.01.001</v>
          </cell>
        </row>
        <row r="8">
          <cell r="A8" t="str">
            <v>50002130004</v>
          </cell>
          <cell r="B8" t="str">
            <v>MEJORAMIENTO</v>
          </cell>
          <cell r="C8" t="str">
            <v>TRAMO_4</v>
          </cell>
          <cell r="D8" t="str">
            <v>MEJORAMIENTOTRAMO_4</v>
          </cell>
          <cell r="E8" t="str">
            <v>_T4</v>
          </cell>
          <cell r="F8">
            <v>5000213</v>
          </cell>
          <cell r="G8" t="str">
            <v>_5000213</v>
          </cell>
          <cell r="H8" t="str">
            <v>0004</v>
          </cell>
          <cell r="I8" t="str">
            <v>EXCAVACIONES</v>
          </cell>
          <cell r="J8" t="str">
            <v>5000213-0004</v>
          </cell>
          <cell r="K8" t="str">
            <v>Tala de árboles</v>
          </cell>
          <cell r="L8" t="str">
            <v>C.VIT.V.N.1304/02.01.001</v>
          </cell>
        </row>
        <row r="9">
          <cell r="A9" t="str">
            <v>50002130005</v>
          </cell>
          <cell r="B9" t="str">
            <v>MEJORAMIENTO</v>
          </cell>
          <cell r="C9" t="str">
            <v>TRAMO_4</v>
          </cell>
          <cell r="D9" t="str">
            <v>MEJORAMIENTOTRAMO_4</v>
          </cell>
          <cell r="E9" t="str">
            <v>_T4</v>
          </cell>
          <cell r="F9">
            <v>5000213</v>
          </cell>
          <cell r="G9" t="str">
            <v>_5000213</v>
          </cell>
          <cell r="H9" t="str">
            <v>0005</v>
          </cell>
          <cell r="I9" t="str">
            <v>EXCAVACIONES</v>
          </cell>
          <cell r="J9" t="str">
            <v>5000213-0005</v>
          </cell>
          <cell r="K9" t="str">
            <v>Retiro de tocones</v>
          </cell>
          <cell r="L9" t="str">
            <v>C.VIT.V.N.1304/02.01.001</v>
          </cell>
        </row>
        <row r="10">
          <cell r="A10" t="str">
            <v>50002130006</v>
          </cell>
          <cell r="B10" t="str">
            <v>MEJORAMIENTO</v>
          </cell>
          <cell r="C10" t="str">
            <v>TRAMO_4</v>
          </cell>
          <cell r="D10" t="str">
            <v>MEJORAMIENTOTRAMO_4</v>
          </cell>
          <cell r="E10" t="str">
            <v>_T4</v>
          </cell>
          <cell r="F10">
            <v>5000213</v>
          </cell>
          <cell r="G10" t="str">
            <v>_5000213</v>
          </cell>
          <cell r="H10" t="str">
            <v>0006</v>
          </cell>
          <cell r="I10" t="str">
            <v>EXCAVACIONES</v>
          </cell>
          <cell r="J10" t="str">
            <v>5000213-0006</v>
          </cell>
          <cell r="K10" t="str">
            <v>Descapote</v>
          </cell>
          <cell r="L10" t="str">
            <v>C.VIT.V.N.1304/02.01.001</v>
          </cell>
        </row>
        <row r="11">
          <cell r="A11" t="str">
            <v>50002130007</v>
          </cell>
          <cell r="B11" t="str">
            <v>MEJORAMIENTO</v>
          </cell>
          <cell r="C11" t="str">
            <v>TRAMO_4</v>
          </cell>
          <cell r="D11" t="str">
            <v>MEJORAMIENTOTRAMO_4</v>
          </cell>
          <cell r="E11" t="str">
            <v>_T4</v>
          </cell>
          <cell r="F11">
            <v>5000213</v>
          </cell>
          <cell r="G11" t="str">
            <v>_5000213</v>
          </cell>
          <cell r="H11" t="str">
            <v>0007</v>
          </cell>
          <cell r="I11" t="str">
            <v>EXCAVACIONES</v>
          </cell>
          <cell r="J11" t="str">
            <v>5000213-0007</v>
          </cell>
          <cell r="K11" t="str">
            <v>Cortes en material común</v>
          </cell>
          <cell r="L11" t="str">
            <v>C.VIT.V.N.1304/02.01.001</v>
          </cell>
        </row>
        <row r="12">
          <cell r="A12" t="str">
            <v>50002130008</v>
          </cell>
          <cell r="B12" t="str">
            <v>MEJORAMIENTO</v>
          </cell>
          <cell r="C12" t="str">
            <v>TRAMO_4</v>
          </cell>
          <cell r="D12" t="str">
            <v>MEJORAMIENTOTRAMO_4</v>
          </cell>
          <cell r="E12" t="str">
            <v>_T4</v>
          </cell>
          <cell r="F12">
            <v>5000213</v>
          </cell>
          <cell r="G12" t="str">
            <v>_5000213</v>
          </cell>
          <cell r="H12" t="str">
            <v>0008</v>
          </cell>
          <cell r="I12" t="str">
            <v>EXCAVACIONES</v>
          </cell>
          <cell r="J12" t="str">
            <v>5000213-0008</v>
          </cell>
          <cell r="K12" t="str">
            <v>Corte para ensanche de vía existente</v>
          </cell>
          <cell r="L12" t="str">
            <v>C.VIT.V.N.1304/02.01.001</v>
          </cell>
        </row>
        <row r="13">
          <cell r="A13" t="str">
            <v>50002130013</v>
          </cell>
          <cell r="B13" t="str">
            <v>MEJORAMIENTO</v>
          </cell>
          <cell r="C13" t="str">
            <v>TRAMO_4</v>
          </cell>
          <cell r="D13" t="str">
            <v>MEJORAMIENTOTRAMO_4</v>
          </cell>
          <cell r="E13" t="str">
            <v>_T4</v>
          </cell>
          <cell r="F13">
            <v>5000213</v>
          </cell>
          <cell r="G13" t="str">
            <v>_5000213</v>
          </cell>
          <cell r="H13" t="str">
            <v>0013</v>
          </cell>
          <cell r="I13" t="str">
            <v>EXCAVACIONES</v>
          </cell>
          <cell r="J13" t="str">
            <v>5000213-0013</v>
          </cell>
          <cell r="K13" t="str">
            <v>Transporte de excavaciones</v>
          </cell>
          <cell r="L13" t="str">
            <v>C.VIT.V.N.1304/02.01.001</v>
          </cell>
        </row>
        <row r="14">
          <cell r="A14" t="str">
            <v>50002130014</v>
          </cell>
          <cell r="B14" t="str">
            <v>MEJORAMIENTO</v>
          </cell>
          <cell r="C14" t="str">
            <v>TRAMO_4</v>
          </cell>
          <cell r="D14" t="str">
            <v>MEJORAMIENTOTRAMO_4</v>
          </cell>
          <cell r="E14" t="str">
            <v>_T4</v>
          </cell>
          <cell r="F14">
            <v>5000213</v>
          </cell>
          <cell r="G14" t="str">
            <v>_5000213</v>
          </cell>
          <cell r="H14" t="str">
            <v>0014</v>
          </cell>
          <cell r="I14" t="str">
            <v>EXCAVACIONES</v>
          </cell>
          <cell r="J14" t="str">
            <v>5000213-0014</v>
          </cell>
          <cell r="K14" t="str">
            <v>Conformación de botaderos</v>
          </cell>
          <cell r="L14" t="str">
            <v>C.VIT.V.N.1304/02.01.001</v>
          </cell>
        </row>
        <row r="15">
          <cell r="A15" t="str">
            <v>50002130015</v>
          </cell>
          <cell r="B15" t="str">
            <v>MEJORAMIENTO</v>
          </cell>
          <cell r="C15" t="str">
            <v>TRAMO_4</v>
          </cell>
          <cell r="D15" t="str">
            <v>MEJORAMIENTOTRAMO_4</v>
          </cell>
          <cell r="E15" t="str">
            <v>_T4</v>
          </cell>
          <cell r="F15">
            <v>5000213</v>
          </cell>
          <cell r="G15" t="str">
            <v>_5000213</v>
          </cell>
          <cell r="H15" t="str">
            <v>0015</v>
          </cell>
          <cell r="I15" t="str">
            <v>EXCAVACIONES</v>
          </cell>
          <cell r="J15" t="str">
            <v>5000213-0015</v>
          </cell>
          <cell r="K15" t="str">
            <v>Compensación forestal</v>
          </cell>
          <cell r="L15" t="str">
            <v>C.VIT.V.N.1304/02.01.001</v>
          </cell>
        </row>
        <row r="16">
          <cell r="A16" t="str">
            <v>50002140002</v>
          </cell>
          <cell r="B16" t="str">
            <v>MEJORAMIENTO</v>
          </cell>
          <cell r="C16" t="str">
            <v>TRAMO_4</v>
          </cell>
          <cell r="D16" t="str">
            <v>MEJORAMIENTOTRAMO_4</v>
          </cell>
          <cell r="E16" t="str">
            <v>_T4</v>
          </cell>
          <cell r="F16">
            <v>5000214</v>
          </cell>
          <cell r="G16" t="str">
            <v>_5000214</v>
          </cell>
          <cell r="H16" t="str">
            <v>0002</v>
          </cell>
          <cell r="I16" t="str">
            <v>TERRAPLENES Y RELLENOS</v>
          </cell>
          <cell r="J16" t="str">
            <v>5000214-0002</v>
          </cell>
          <cell r="K16" t="str">
            <v>Compactación de subrasante</v>
          </cell>
          <cell r="L16" t="str">
            <v>C.VIT.V.N.1304/02.01.002</v>
          </cell>
        </row>
        <row r="17">
          <cell r="A17" t="str">
            <v>50002140004</v>
          </cell>
          <cell r="B17" t="str">
            <v>MEJORAMIENTO</v>
          </cell>
          <cell r="C17" t="str">
            <v>TRAMO_4</v>
          </cell>
          <cell r="D17" t="str">
            <v>MEJORAMIENTOTRAMO_4</v>
          </cell>
          <cell r="E17" t="str">
            <v>_T4</v>
          </cell>
          <cell r="F17">
            <v>5000214</v>
          </cell>
          <cell r="G17" t="str">
            <v>_5000214</v>
          </cell>
          <cell r="H17" t="str">
            <v>0004</v>
          </cell>
          <cell r="I17" t="str">
            <v>TERRAPLENES Y RELLENOS</v>
          </cell>
          <cell r="J17" t="str">
            <v>5000214-0004</v>
          </cell>
          <cell r="K17" t="str">
            <v>Rajón - mejoramiento de subrasante</v>
          </cell>
          <cell r="L17" t="str">
            <v>C.VIT.V.N.1304/02.01.002</v>
          </cell>
        </row>
        <row r="18">
          <cell r="A18" t="str">
            <v>50002140005</v>
          </cell>
          <cell r="B18" t="str">
            <v>MEJORAMIENTO</v>
          </cell>
          <cell r="C18" t="str">
            <v>TRAMO_4</v>
          </cell>
          <cell r="D18" t="str">
            <v>MEJORAMIENTOTRAMO_4</v>
          </cell>
          <cell r="E18" t="str">
            <v>_T4</v>
          </cell>
          <cell r="F18">
            <v>5000214</v>
          </cell>
          <cell r="G18" t="str">
            <v>_5000214</v>
          </cell>
          <cell r="H18" t="str">
            <v>0005</v>
          </cell>
          <cell r="I18" t="str">
            <v>TERRAPLENES Y RELLENOS</v>
          </cell>
          <cell r="J18" t="str">
            <v>5000214-0005</v>
          </cell>
          <cell r="K18" t="str">
            <v>Terraplén con material de cantera</v>
          </cell>
          <cell r="L18" t="str">
            <v>C.VIT.V.N.1304/02.01.002</v>
          </cell>
        </row>
        <row r="19">
          <cell r="A19" t="str">
            <v>50002140007</v>
          </cell>
          <cell r="B19" t="str">
            <v>MEJORAMIENTO</v>
          </cell>
          <cell r="C19" t="str">
            <v>TRAMO_4</v>
          </cell>
          <cell r="D19" t="str">
            <v>MEJORAMIENTOTRAMO_4</v>
          </cell>
          <cell r="E19" t="str">
            <v>_T4</v>
          </cell>
          <cell r="F19">
            <v>5000214</v>
          </cell>
          <cell r="G19" t="str">
            <v>_5000214</v>
          </cell>
          <cell r="H19" t="str">
            <v>0007</v>
          </cell>
          <cell r="I19" t="str">
            <v>TERRAPLENES Y RELLENOS</v>
          </cell>
          <cell r="J19" t="str">
            <v>5000214-0007</v>
          </cell>
          <cell r="K19" t="str">
            <v>Transporte material de terraplén</v>
          </cell>
          <cell r="L19" t="str">
            <v>C.VIT.V.N.1304/02.01.002</v>
          </cell>
        </row>
        <row r="20">
          <cell r="A20" t="str">
            <v>50002140013</v>
          </cell>
          <cell r="B20" t="str">
            <v>MEJORAMIENTO</v>
          </cell>
          <cell r="C20" t="str">
            <v>TRAMO_4</v>
          </cell>
          <cell r="D20" t="str">
            <v>MEJORAMIENTOTRAMO_4</v>
          </cell>
          <cell r="E20" t="str">
            <v>_T4</v>
          </cell>
          <cell r="F20">
            <v>5000214</v>
          </cell>
          <cell r="G20" t="str">
            <v>_5000214</v>
          </cell>
          <cell r="H20" t="str">
            <v>0013</v>
          </cell>
          <cell r="I20" t="str">
            <v>TERRAPLENES Y RELLENOS</v>
          </cell>
          <cell r="J20" t="str">
            <v>5000214-0013</v>
          </cell>
          <cell r="K20" t="str">
            <v>Transporte material de terraplén</v>
          </cell>
          <cell r="L20" t="str">
            <v>C.VIT.V.N.1304/02.01.002</v>
          </cell>
        </row>
        <row r="21">
          <cell r="A21" t="str">
            <v>50002140014</v>
          </cell>
          <cell r="B21" t="str">
            <v>MEJORAMIENTO</v>
          </cell>
          <cell r="C21" t="str">
            <v>TRAMO_4</v>
          </cell>
          <cell r="D21" t="str">
            <v>MEJORAMIENTOTRAMO_4</v>
          </cell>
          <cell r="E21" t="str">
            <v>_T4</v>
          </cell>
          <cell r="F21">
            <v>5000214</v>
          </cell>
          <cell r="G21" t="str">
            <v>_5000214</v>
          </cell>
          <cell r="H21" t="str">
            <v>0014</v>
          </cell>
          <cell r="I21" t="str">
            <v>TERRAPLENES Y RELLENOS</v>
          </cell>
          <cell r="J21" t="str">
            <v>5000214-0014</v>
          </cell>
          <cell r="K21" t="str">
            <v>Transporte material de terraplén</v>
          </cell>
          <cell r="L21" t="str">
            <v>C.VIT.V.N.1304/02.01.002</v>
          </cell>
        </row>
        <row r="22">
          <cell r="A22" t="str">
            <v>50002140015</v>
          </cell>
          <cell r="B22" t="str">
            <v>MEJORAMIENTO</v>
          </cell>
          <cell r="C22" t="str">
            <v>TRAMO_4</v>
          </cell>
          <cell r="D22" t="str">
            <v>MEJORAMIENTOTRAMO_4</v>
          </cell>
          <cell r="E22" t="str">
            <v>_T4</v>
          </cell>
          <cell r="F22">
            <v>5000214</v>
          </cell>
          <cell r="G22" t="str">
            <v>_5000214</v>
          </cell>
          <cell r="H22" t="str">
            <v>0015</v>
          </cell>
          <cell r="I22" t="str">
            <v>TERRAPLENES Y RELLENOS</v>
          </cell>
          <cell r="J22" t="str">
            <v>5000214-0015</v>
          </cell>
          <cell r="K22" t="str">
            <v>Transporte material de terraplén</v>
          </cell>
          <cell r="L22" t="str">
            <v>C.VIT.V.N.1304/02.01.002</v>
          </cell>
        </row>
        <row r="23">
          <cell r="A23" t="str">
            <v>50002150002</v>
          </cell>
          <cell r="B23" t="str">
            <v>MEJORAMIENTO</v>
          </cell>
          <cell r="C23" t="str">
            <v>TRAMO_4</v>
          </cell>
          <cell r="D23" t="str">
            <v>MEJORAMIENTOTRAMO_4</v>
          </cell>
          <cell r="E23" t="str">
            <v>_T4</v>
          </cell>
          <cell r="F23">
            <v>5000215</v>
          </cell>
          <cell r="G23" t="str">
            <v>_5000215</v>
          </cell>
          <cell r="H23" t="str">
            <v>0002</v>
          </cell>
          <cell r="I23" t="str">
            <v>BASE Y SUBBASE</v>
          </cell>
          <cell r="J23" t="str">
            <v>5000215-0002</v>
          </cell>
          <cell r="K23" t="str">
            <v>Subbase</v>
          </cell>
          <cell r="L23" t="str">
            <v>C.VIT.V.N.1304/02.01.003</v>
          </cell>
        </row>
        <row r="24">
          <cell r="A24" t="str">
            <v>50002150003</v>
          </cell>
          <cell r="B24" t="str">
            <v>MEJORAMIENTO</v>
          </cell>
          <cell r="C24" t="str">
            <v>TRAMO_4</v>
          </cell>
          <cell r="D24" t="str">
            <v>MEJORAMIENTOTRAMO_4</v>
          </cell>
          <cell r="E24" t="str">
            <v>_T4</v>
          </cell>
          <cell r="F24">
            <v>5000215</v>
          </cell>
          <cell r="G24" t="str">
            <v>_5000215</v>
          </cell>
          <cell r="H24" t="str">
            <v>0003</v>
          </cell>
          <cell r="I24" t="str">
            <v>BASE Y SUBBASE</v>
          </cell>
          <cell r="J24" t="str">
            <v>5000215-0003</v>
          </cell>
          <cell r="K24" t="str">
            <v>Base</v>
          </cell>
          <cell r="L24" t="str">
            <v>C.VIT.V.N.1304/02.01.003</v>
          </cell>
        </row>
        <row r="25">
          <cell r="A25" t="str">
            <v>50002150005</v>
          </cell>
          <cell r="B25" t="str">
            <v>MEJORAMIENTO</v>
          </cell>
          <cell r="C25" t="str">
            <v>TRAMO_4</v>
          </cell>
          <cell r="D25" t="str">
            <v>MEJORAMIENTOTRAMO_4</v>
          </cell>
          <cell r="E25" t="str">
            <v>_T4</v>
          </cell>
          <cell r="F25">
            <v>5000215</v>
          </cell>
          <cell r="G25" t="str">
            <v>_5000215</v>
          </cell>
          <cell r="H25" t="str">
            <v>0005</v>
          </cell>
          <cell r="I25" t="str">
            <v>BASE Y SUBBASE</v>
          </cell>
          <cell r="J25" t="str">
            <v>5000215-0005</v>
          </cell>
          <cell r="K25" t="str">
            <v>Afirmado para mejoramiento de subrasante</v>
          </cell>
          <cell r="L25" t="str">
            <v>C.VIT.V.N.1304/02.01.003</v>
          </cell>
        </row>
        <row r="26">
          <cell r="A26" t="str">
            <v>50002150008</v>
          </cell>
          <cell r="B26" t="str">
            <v>MEJORAMIENTO</v>
          </cell>
          <cell r="C26" t="str">
            <v>TRAMO_4</v>
          </cell>
          <cell r="D26" t="str">
            <v>MEJORAMIENTOTRAMO_4</v>
          </cell>
          <cell r="E26" t="str">
            <v>_T4</v>
          </cell>
          <cell r="F26">
            <v>5000215</v>
          </cell>
          <cell r="G26" t="str">
            <v>_5000215</v>
          </cell>
          <cell r="H26" t="str">
            <v>0008</v>
          </cell>
          <cell r="I26" t="str">
            <v>BASE Y SUBBASE</v>
          </cell>
          <cell r="J26" t="str">
            <v>5000215-0008</v>
          </cell>
          <cell r="K26" t="str">
            <v>Riego de liga</v>
          </cell>
          <cell r="L26" t="str">
            <v>C.VIT.V.N.1304/02.01.003</v>
          </cell>
        </row>
        <row r="27">
          <cell r="A27" t="str">
            <v>50002150009</v>
          </cell>
          <cell r="B27" t="str">
            <v>MEJORAMIENTO</v>
          </cell>
          <cell r="C27" t="str">
            <v>TRAMO_4</v>
          </cell>
          <cell r="D27" t="str">
            <v>MEJORAMIENTOTRAMO_4</v>
          </cell>
          <cell r="E27" t="str">
            <v>_T4</v>
          </cell>
          <cell r="F27">
            <v>5000215</v>
          </cell>
          <cell r="G27" t="str">
            <v>_5000215</v>
          </cell>
          <cell r="H27" t="str">
            <v>0009</v>
          </cell>
          <cell r="I27" t="str">
            <v>BASE Y SUBBASE</v>
          </cell>
          <cell r="J27" t="str">
            <v>5000215-0009</v>
          </cell>
          <cell r="K27" t="str">
            <v>Imprimación</v>
          </cell>
          <cell r="L27" t="str">
            <v>C.VIT.V.N.1304/02.01.003</v>
          </cell>
        </row>
        <row r="28">
          <cell r="A28" t="str">
            <v>50002150010</v>
          </cell>
          <cell r="B28" t="str">
            <v>MEJORAMIENTO</v>
          </cell>
          <cell r="C28" t="str">
            <v>TRAMO_4</v>
          </cell>
          <cell r="D28" t="str">
            <v>MEJORAMIENTOTRAMO_4</v>
          </cell>
          <cell r="E28" t="str">
            <v>_T4</v>
          </cell>
          <cell r="F28">
            <v>5000215</v>
          </cell>
          <cell r="G28" t="str">
            <v>_5000215</v>
          </cell>
          <cell r="H28" t="str">
            <v>0010</v>
          </cell>
          <cell r="I28" t="str">
            <v>BASE Y SUBBASE</v>
          </cell>
          <cell r="J28" t="str">
            <v>5000215-0010</v>
          </cell>
          <cell r="K28" t="str">
            <v>Transporte base y subbase</v>
          </cell>
          <cell r="L28" t="str">
            <v>C.VIT.V.N.1304/02.01.003</v>
          </cell>
        </row>
        <row r="29">
          <cell r="A29" t="str">
            <v>50002150011</v>
          </cell>
          <cell r="B29" t="str">
            <v>MEJORAMIENTO</v>
          </cell>
          <cell r="C29" t="str">
            <v>TRAMO_4</v>
          </cell>
          <cell r="D29" t="str">
            <v>MEJORAMIENTOTRAMO_4</v>
          </cell>
          <cell r="E29" t="str">
            <v>_T4</v>
          </cell>
          <cell r="F29">
            <v>5000215</v>
          </cell>
          <cell r="G29" t="str">
            <v>_5000215</v>
          </cell>
          <cell r="H29" t="str">
            <v>0011</v>
          </cell>
          <cell r="I29" t="str">
            <v>BASE Y SUBBASE</v>
          </cell>
          <cell r="J29" t="str">
            <v>5000215-0011</v>
          </cell>
          <cell r="K29" t="str">
            <v>Transporte base y subbase</v>
          </cell>
          <cell r="L29" t="str">
            <v>C.VIT.V.N.1304/02.01.003</v>
          </cell>
        </row>
        <row r="30">
          <cell r="A30" t="str">
            <v>50002150017</v>
          </cell>
          <cell r="B30" t="str">
            <v>MEJORAMIENTO</v>
          </cell>
          <cell r="C30" t="str">
            <v>TRAMO_4</v>
          </cell>
          <cell r="D30" t="str">
            <v>MEJORAMIENTOTRAMO_4</v>
          </cell>
          <cell r="E30" t="str">
            <v>_T4</v>
          </cell>
          <cell r="F30">
            <v>5000215</v>
          </cell>
          <cell r="G30" t="str">
            <v>_5000215</v>
          </cell>
          <cell r="H30" t="str">
            <v>0017</v>
          </cell>
          <cell r="I30" t="str">
            <v>BASE Y SUBBASE</v>
          </cell>
          <cell r="J30" t="str">
            <v>5000215-0017</v>
          </cell>
          <cell r="K30" t="str">
            <v>Transporte base y subbase</v>
          </cell>
          <cell r="L30" t="str">
            <v>C.VIT.V.N.1304/02.01.003</v>
          </cell>
        </row>
        <row r="31">
          <cell r="A31" t="str">
            <v>50002160002</v>
          </cell>
          <cell r="B31" t="str">
            <v>MEJORAMIENTO</v>
          </cell>
          <cell r="C31" t="str">
            <v>TRAMO_4</v>
          </cell>
          <cell r="D31" t="str">
            <v>MEJORAMIENTOTRAMO_4</v>
          </cell>
          <cell r="E31" t="str">
            <v>_T4</v>
          </cell>
          <cell r="F31">
            <v>5000216</v>
          </cell>
          <cell r="G31" t="str">
            <v>_5000216</v>
          </cell>
          <cell r="H31" t="str">
            <v>0002</v>
          </cell>
          <cell r="I31" t="str">
            <v>CAPAS ASFÁLTICAS</v>
          </cell>
          <cell r="J31" t="str">
            <v>5000216-0002</v>
          </cell>
          <cell r="K31" t="str">
            <v>Carpeta asfáltica mdc2</v>
          </cell>
          <cell r="L31" t="str">
            <v>C.VIT.V.N.1304/02.01.004</v>
          </cell>
        </row>
        <row r="32">
          <cell r="A32" t="str">
            <v>50002160004</v>
          </cell>
          <cell r="B32" t="str">
            <v>MEJORAMIENTO</v>
          </cell>
          <cell r="C32" t="str">
            <v>TRAMO_4</v>
          </cell>
          <cell r="D32" t="str">
            <v>MEJORAMIENTOTRAMO_4</v>
          </cell>
          <cell r="E32" t="str">
            <v>_T4</v>
          </cell>
          <cell r="F32">
            <v>5000216</v>
          </cell>
          <cell r="G32" t="str">
            <v>_5000216</v>
          </cell>
          <cell r="H32" t="str">
            <v>0004</v>
          </cell>
          <cell r="I32" t="str">
            <v>CAPAS ASFÁLTICAS</v>
          </cell>
          <cell r="J32" t="str">
            <v>5000216-0004</v>
          </cell>
          <cell r="K32" t="str">
            <v>Transporte de mezcla asfáltica</v>
          </cell>
          <cell r="L32" t="str">
            <v>C.VIT.V.N.1304/02.01.004</v>
          </cell>
        </row>
        <row r="33">
          <cell r="A33" t="str">
            <v>50002170003</v>
          </cell>
          <cell r="B33" t="str">
            <v>MEJORAMIENTO</v>
          </cell>
          <cell r="C33" t="str">
            <v>TRAMO_4</v>
          </cell>
          <cell r="D33" t="str">
            <v>MEJORAMIENTOTRAMO_4</v>
          </cell>
          <cell r="E33" t="str">
            <v>_T4</v>
          </cell>
          <cell r="F33">
            <v>5000217</v>
          </cell>
          <cell r="G33" t="str">
            <v>_5000217</v>
          </cell>
          <cell r="H33" t="str">
            <v>0003</v>
          </cell>
          <cell r="I33" t="str">
            <v>SEÑALIZACIÓN</v>
          </cell>
          <cell r="J33" t="str">
            <v>5000217-0003</v>
          </cell>
          <cell r="K33" t="str">
            <v>Tachas reflectivas bidireccionales</v>
          </cell>
          <cell r="L33" t="str">
            <v>C.VIT.V.N.1304/02.01.005</v>
          </cell>
        </row>
        <row r="34">
          <cell r="A34" t="str">
            <v>50002170004</v>
          </cell>
          <cell r="B34" t="str">
            <v>MEJORAMIENTO</v>
          </cell>
          <cell r="C34" t="str">
            <v>TRAMO_4</v>
          </cell>
          <cell r="D34" t="str">
            <v>MEJORAMIENTOTRAMO_4</v>
          </cell>
          <cell r="E34" t="str">
            <v>_T4</v>
          </cell>
          <cell r="F34">
            <v>5000217</v>
          </cell>
          <cell r="G34" t="str">
            <v>_5000217</v>
          </cell>
          <cell r="H34" t="str">
            <v>0004</v>
          </cell>
          <cell r="I34" t="str">
            <v>SEÑALIZACIÓN</v>
          </cell>
          <cell r="J34" t="str">
            <v>5000217-0004</v>
          </cell>
          <cell r="K34" t="str">
            <v>Líneas de demarcación</v>
          </cell>
          <cell r="L34" t="str">
            <v>C.VIT.V.N.1304/02.01.005</v>
          </cell>
        </row>
        <row r="35">
          <cell r="A35" t="str">
            <v>50002170008</v>
          </cell>
          <cell r="B35" t="str">
            <v>MEJORAMIENTO</v>
          </cell>
          <cell r="C35" t="str">
            <v>TRAMO_4</v>
          </cell>
          <cell r="D35" t="str">
            <v>MEJORAMIENTOTRAMO_4</v>
          </cell>
          <cell r="E35" t="str">
            <v>_T4</v>
          </cell>
          <cell r="F35">
            <v>5000217</v>
          </cell>
          <cell r="G35" t="str">
            <v>_5000217</v>
          </cell>
          <cell r="H35" t="str">
            <v>0008</v>
          </cell>
          <cell r="I35" t="str">
            <v>SEÑALIZACIÓN</v>
          </cell>
          <cell r="J35" t="str">
            <v>5000217-0008</v>
          </cell>
          <cell r="K35" t="str">
            <v>Señales verticales de transito grupo 1</v>
          </cell>
          <cell r="L35" t="str">
            <v>C.VIT.V.N.1304/02.01.005</v>
          </cell>
        </row>
        <row r="36">
          <cell r="A36" t="str">
            <v>50002170010</v>
          </cell>
          <cell r="B36" t="str">
            <v>MEJORAMIENTO</v>
          </cell>
          <cell r="C36" t="str">
            <v>TRAMO_4</v>
          </cell>
          <cell r="D36" t="str">
            <v>MEJORAMIENTOTRAMO_4</v>
          </cell>
          <cell r="E36" t="str">
            <v>_T4</v>
          </cell>
          <cell r="F36">
            <v>5000217</v>
          </cell>
          <cell r="G36" t="str">
            <v>_5000217</v>
          </cell>
          <cell r="H36" t="str">
            <v>0010</v>
          </cell>
          <cell r="I36" t="str">
            <v>SEÑALIZACIÓN</v>
          </cell>
          <cell r="J36" t="str">
            <v>5000217-0010</v>
          </cell>
          <cell r="K36" t="str">
            <v>Señales verticales de transito grupo 4</v>
          </cell>
          <cell r="L36" t="str">
            <v>C.VIT.V.N.1304/02.01.005</v>
          </cell>
        </row>
        <row r="37">
          <cell r="A37" t="str">
            <v>50002170011</v>
          </cell>
          <cell r="B37" t="str">
            <v>MEJORAMIENTO</v>
          </cell>
          <cell r="C37" t="str">
            <v>TRAMO_4</v>
          </cell>
          <cell r="D37" t="str">
            <v>MEJORAMIENTOTRAMO_4</v>
          </cell>
          <cell r="E37" t="str">
            <v>_T4</v>
          </cell>
          <cell r="F37">
            <v>5000217</v>
          </cell>
          <cell r="G37" t="str">
            <v>_5000217</v>
          </cell>
          <cell r="H37" t="str">
            <v>0011</v>
          </cell>
          <cell r="I37" t="str">
            <v>SEÑALIZACIÓN</v>
          </cell>
          <cell r="J37" t="str">
            <v>5000217-0011</v>
          </cell>
          <cell r="K37" t="str">
            <v>Señales verticales de transito grupo 5</v>
          </cell>
          <cell r="L37" t="str">
            <v>C.VIT.V.N.1304/02.01.005</v>
          </cell>
        </row>
        <row r="38">
          <cell r="A38" t="str">
            <v>50002170013</v>
          </cell>
          <cell r="B38" t="str">
            <v>MEJORAMIENTO</v>
          </cell>
          <cell r="C38" t="str">
            <v>TRAMO_4</v>
          </cell>
          <cell r="D38" t="str">
            <v>MEJORAMIENTOTRAMO_4</v>
          </cell>
          <cell r="E38" t="str">
            <v>_T4</v>
          </cell>
          <cell r="F38">
            <v>5000217</v>
          </cell>
          <cell r="G38" t="str">
            <v>_5000217</v>
          </cell>
          <cell r="H38" t="str">
            <v>0013</v>
          </cell>
          <cell r="I38" t="str">
            <v>SEÑALIZACIÓN</v>
          </cell>
          <cell r="J38" t="str">
            <v>5000217-0013</v>
          </cell>
          <cell r="K38" t="str">
            <v>Captafaros</v>
          </cell>
          <cell r="L38" t="str">
            <v>C.VIT.V.N.1304/02.01.005</v>
          </cell>
        </row>
        <row r="39">
          <cell r="A39" t="str">
            <v>50002170014</v>
          </cell>
          <cell r="B39" t="str">
            <v>MEJORAMIENTO</v>
          </cell>
          <cell r="C39" t="str">
            <v>TRAMO_4</v>
          </cell>
          <cell r="D39" t="str">
            <v>MEJORAMIENTOTRAMO_4</v>
          </cell>
          <cell r="E39" t="str">
            <v>_T4</v>
          </cell>
          <cell r="F39">
            <v>5000217</v>
          </cell>
          <cell r="G39" t="str">
            <v>_5000217</v>
          </cell>
          <cell r="H39" t="str">
            <v>0014</v>
          </cell>
          <cell r="I39" t="str">
            <v>SEÑALIZACIÓN</v>
          </cell>
          <cell r="J39" t="str">
            <v>5000217-0014</v>
          </cell>
          <cell r="K39" t="str">
            <v>Postes de kilometraje</v>
          </cell>
          <cell r="L39" t="str">
            <v>C.VIT.V.N.1304/02.01.005</v>
          </cell>
        </row>
        <row r="40">
          <cell r="A40" t="str">
            <v>50002170015</v>
          </cell>
          <cell r="B40" t="str">
            <v>MEJORAMIENTO</v>
          </cell>
          <cell r="C40" t="str">
            <v>TRAMO_4</v>
          </cell>
          <cell r="D40" t="str">
            <v>MEJORAMIENTOTRAMO_4</v>
          </cell>
          <cell r="E40" t="str">
            <v>_T4</v>
          </cell>
          <cell r="F40">
            <v>5000217</v>
          </cell>
          <cell r="G40" t="str">
            <v>_5000217</v>
          </cell>
          <cell r="H40" t="str">
            <v>0015</v>
          </cell>
          <cell r="I40" t="str">
            <v>SEÑALIZACIÓN</v>
          </cell>
          <cell r="J40" t="str">
            <v>5000217-0015</v>
          </cell>
          <cell r="K40" t="str">
            <v>Defensas metálicas</v>
          </cell>
          <cell r="L40" t="str">
            <v>C.VIT.V.N.1304/02.01.005</v>
          </cell>
        </row>
        <row r="41">
          <cell r="A41" t="str">
            <v>50002180002</v>
          </cell>
          <cell r="B41" t="str">
            <v>MEJORAMIENTO</v>
          </cell>
          <cell r="C41" t="str">
            <v>TRAMO_4</v>
          </cell>
          <cell r="D41" t="str">
            <v>MEJORAMIENTOTRAMO_4</v>
          </cell>
          <cell r="E41" t="str">
            <v>_T4</v>
          </cell>
          <cell r="F41">
            <v>5000218</v>
          </cell>
          <cell r="G41" t="str">
            <v>_5000218</v>
          </cell>
          <cell r="H41" t="str">
            <v>0002</v>
          </cell>
          <cell r="I41" t="str">
            <v>OBRAS DE ESTABILIZACIÓN</v>
          </cell>
          <cell r="J41" t="str">
            <v>5000218-0002</v>
          </cell>
          <cell r="K41" t="str">
            <v>Perforación profunda para drenaje d 3"</v>
          </cell>
          <cell r="L41" t="str">
            <v>C.VIT.V.N.1304/02.01.006</v>
          </cell>
        </row>
        <row r="42">
          <cell r="A42" t="str">
            <v>50002180009</v>
          </cell>
          <cell r="B42" t="str">
            <v>MEJORAMIENTO</v>
          </cell>
          <cell r="C42" t="str">
            <v>TRAMO_4</v>
          </cell>
          <cell r="D42" t="str">
            <v>MEJORAMIENTOTRAMO_4</v>
          </cell>
          <cell r="E42" t="str">
            <v>_T4</v>
          </cell>
          <cell r="F42">
            <v>5000218</v>
          </cell>
          <cell r="G42" t="str">
            <v>_5000218</v>
          </cell>
          <cell r="H42" t="str">
            <v>0009</v>
          </cell>
          <cell r="I42" t="str">
            <v>OBRAS DE ESTABILIZACIÓN</v>
          </cell>
          <cell r="J42" t="str">
            <v>5000218-0009</v>
          </cell>
          <cell r="K42" t="str">
            <v>Filtro con material granular</v>
          </cell>
          <cell r="L42" t="str">
            <v>C.VIT.V.N.1304/02.01.006</v>
          </cell>
        </row>
        <row r="43">
          <cell r="A43" t="str">
            <v>50002180011</v>
          </cell>
          <cell r="B43" t="str">
            <v>MEJORAMIENTO</v>
          </cell>
          <cell r="C43" t="str">
            <v>TRAMO_4</v>
          </cell>
          <cell r="D43" t="str">
            <v>MEJORAMIENTOTRAMO_4</v>
          </cell>
          <cell r="E43" t="str">
            <v>_T4</v>
          </cell>
          <cell r="F43">
            <v>5000218</v>
          </cell>
          <cell r="G43" t="str">
            <v>_5000218</v>
          </cell>
          <cell r="H43" t="str">
            <v>0011</v>
          </cell>
          <cell r="I43" t="str">
            <v>OBRAS DE ESTABILIZACIÓN</v>
          </cell>
          <cell r="J43" t="str">
            <v>5000218-0011</v>
          </cell>
          <cell r="K43" t="str">
            <v>Gaviones</v>
          </cell>
          <cell r="L43" t="str">
            <v>C.VIT.V.N.1304/02.01.006</v>
          </cell>
        </row>
        <row r="44">
          <cell r="A44" t="str">
            <v>50002180012</v>
          </cell>
          <cell r="B44" t="str">
            <v>MEJORAMIENTO</v>
          </cell>
          <cell r="C44" t="str">
            <v>TRAMO_4</v>
          </cell>
          <cell r="D44" t="str">
            <v>MEJORAMIENTOTRAMO_4</v>
          </cell>
          <cell r="E44" t="str">
            <v>_T4</v>
          </cell>
          <cell r="F44">
            <v>5000218</v>
          </cell>
          <cell r="G44" t="str">
            <v>_5000218</v>
          </cell>
          <cell r="H44" t="str">
            <v>0012</v>
          </cell>
          <cell r="I44" t="str">
            <v>OBRAS DE ESTABILIZACIÓN</v>
          </cell>
          <cell r="J44" t="str">
            <v>5000218-0012</v>
          </cell>
          <cell r="K44" t="str">
            <v>Empradización con semilla</v>
          </cell>
          <cell r="L44" t="str">
            <v>C.VIT.V.N.1304/02.01.006</v>
          </cell>
        </row>
        <row r="45">
          <cell r="A45" t="str">
            <v>50002180013</v>
          </cell>
          <cell r="B45" t="str">
            <v>MEJORAMIENTO</v>
          </cell>
          <cell r="C45" t="str">
            <v>TRAMO_4</v>
          </cell>
          <cell r="D45" t="str">
            <v>MEJORAMIENTOTRAMO_4</v>
          </cell>
          <cell r="E45" t="str">
            <v>_T4</v>
          </cell>
          <cell r="F45">
            <v>5000218</v>
          </cell>
          <cell r="G45" t="str">
            <v>_5000218</v>
          </cell>
          <cell r="H45" t="str">
            <v>0013</v>
          </cell>
          <cell r="I45" t="str">
            <v>OBRAS DE ESTABILIZACIÓN</v>
          </cell>
          <cell r="J45" t="str">
            <v>5000218-0013</v>
          </cell>
          <cell r="K45" t="str">
            <v>Concreto para cunetas y canales (21 mpa)</v>
          </cell>
          <cell r="L45" t="str">
            <v>C.VIT.V.N.1304/02.01.006</v>
          </cell>
        </row>
        <row r="46">
          <cell r="A46" t="str">
            <v>50002180014</v>
          </cell>
          <cell r="B46" t="str">
            <v>MEJORAMIENTO</v>
          </cell>
          <cell r="C46" t="str">
            <v>TRAMO_4</v>
          </cell>
          <cell r="D46" t="str">
            <v>MEJORAMIENTOTRAMO_4</v>
          </cell>
          <cell r="E46" t="str">
            <v>_T4</v>
          </cell>
          <cell r="F46">
            <v>5000218</v>
          </cell>
          <cell r="G46" t="str">
            <v>_5000218</v>
          </cell>
          <cell r="H46" t="str">
            <v>0014</v>
          </cell>
          <cell r="I46" t="str">
            <v>OBRAS DE ESTABILIZACIÓN</v>
          </cell>
          <cell r="J46" t="str">
            <v>5000218-0014</v>
          </cell>
          <cell r="K46" t="str">
            <v>Concreto zanja de coronación</v>
          </cell>
          <cell r="L46" t="str">
            <v>C.VIT.V.N.1304/02.01.006</v>
          </cell>
        </row>
        <row r="47">
          <cell r="A47" t="str">
            <v>50002180015</v>
          </cell>
          <cell r="B47" t="str">
            <v>MEJORAMIENTO</v>
          </cell>
          <cell r="C47" t="str">
            <v>TRAMO_4</v>
          </cell>
          <cell r="D47" t="str">
            <v>MEJORAMIENTOTRAMO_4</v>
          </cell>
          <cell r="E47" t="str">
            <v>_T4</v>
          </cell>
          <cell r="F47">
            <v>5000218</v>
          </cell>
          <cell r="G47" t="str">
            <v>_5000218</v>
          </cell>
          <cell r="H47" t="str">
            <v>0015</v>
          </cell>
          <cell r="I47" t="str">
            <v>OBRAS DE ESTABILIZACIÓN</v>
          </cell>
          <cell r="J47" t="str">
            <v>5000218-0015</v>
          </cell>
          <cell r="K47" t="str">
            <v>Concreto  21 mpa para disipadores</v>
          </cell>
          <cell r="L47" t="str">
            <v>C.VIT.V.N.1304/02.01.006</v>
          </cell>
        </row>
        <row r="48">
          <cell r="A48" t="str">
            <v>50002180016</v>
          </cell>
          <cell r="B48" t="str">
            <v>MEJORAMIENTO</v>
          </cell>
          <cell r="C48" t="str">
            <v>TRAMO_4</v>
          </cell>
          <cell r="D48" t="str">
            <v>MEJORAMIENTOTRAMO_4</v>
          </cell>
          <cell r="E48" t="str">
            <v>_T4</v>
          </cell>
          <cell r="F48">
            <v>5000218</v>
          </cell>
          <cell r="G48" t="str">
            <v>_5000218</v>
          </cell>
          <cell r="H48" t="str">
            <v>0016</v>
          </cell>
          <cell r="I48" t="str">
            <v>OBRAS DE ESTABILIZACIÓN</v>
          </cell>
          <cell r="J48" t="str">
            <v>5000218-0016</v>
          </cell>
          <cell r="K48" t="str">
            <v>Revestimiento en piedra pegada</v>
          </cell>
          <cell r="L48" t="str">
            <v>C.VIT.V.N.1304/02.01.006</v>
          </cell>
        </row>
        <row r="49">
          <cell r="A49" t="str">
            <v>50002180017</v>
          </cell>
          <cell r="B49" t="str">
            <v>MEJORAMIENTO</v>
          </cell>
          <cell r="C49" t="str">
            <v>TRAMO_4</v>
          </cell>
          <cell r="D49" t="str">
            <v>MEJORAMIENTOTRAMO_4</v>
          </cell>
          <cell r="E49" t="str">
            <v>_T4</v>
          </cell>
          <cell r="F49">
            <v>5000218</v>
          </cell>
          <cell r="G49" t="str">
            <v>_5000218</v>
          </cell>
          <cell r="H49" t="str">
            <v>0017</v>
          </cell>
          <cell r="I49" t="str">
            <v>OBRAS DE ESTABILIZACIÓN</v>
          </cell>
          <cell r="J49" t="str">
            <v>5000218-0017</v>
          </cell>
          <cell r="K49" t="str">
            <v>Muro de contención 4000 psi</v>
          </cell>
          <cell r="L49" t="str">
            <v>C.VIT.V.N.1304/02.01.006</v>
          </cell>
        </row>
        <row r="50">
          <cell r="A50" t="str">
            <v>50002180018</v>
          </cell>
          <cell r="B50" t="str">
            <v>MEJORAMIENTO</v>
          </cell>
          <cell r="C50" t="str">
            <v>TRAMO_4</v>
          </cell>
          <cell r="D50" t="str">
            <v>MEJORAMIENTOTRAMO_4</v>
          </cell>
          <cell r="E50" t="str">
            <v>_T4</v>
          </cell>
          <cell r="F50">
            <v>5000218</v>
          </cell>
          <cell r="G50" t="str">
            <v>_5000218</v>
          </cell>
          <cell r="H50" t="str">
            <v>0018</v>
          </cell>
          <cell r="I50" t="str">
            <v>OBRAS DE ESTABILIZACIÓN</v>
          </cell>
          <cell r="J50" t="str">
            <v>5000218-0018</v>
          </cell>
          <cell r="K50" t="str">
            <v>Transporte de concretos</v>
          </cell>
          <cell r="L50" t="str">
            <v>C.VIT.V.N.1304/02.01.006</v>
          </cell>
        </row>
        <row r="51">
          <cell r="A51" t="str">
            <v>50002190002</v>
          </cell>
          <cell r="B51" t="str">
            <v>MEJORAMIENTO</v>
          </cell>
          <cell r="C51" t="str">
            <v>TRAMO_4</v>
          </cell>
          <cell r="D51" t="str">
            <v>MEJORAMIENTOTRAMO_4</v>
          </cell>
          <cell r="E51" t="str">
            <v>_T4</v>
          </cell>
          <cell r="F51">
            <v>5000219</v>
          </cell>
          <cell r="G51" t="str">
            <v>_5000219</v>
          </cell>
          <cell r="H51" t="str">
            <v>0002</v>
          </cell>
          <cell r="I51" t="str">
            <v>OBRAS DE DRENAJE</v>
          </cell>
          <cell r="J51" t="str">
            <v>5000219-0002</v>
          </cell>
          <cell r="K51" t="str">
            <v>Demolición de estructuras</v>
          </cell>
          <cell r="L51" t="str">
            <v>C.VIT.V.N.1304/02.01.007</v>
          </cell>
        </row>
        <row r="52">
          <cell r="A52" t="str">
            <v>50002190003</v>
          </cell>
          <cell r="B52" t="str">
            <v>MEJORAMIENTO</v>
          </cell>
          <cell r="C52" t="str">
            <v>TRAMO_4</v>
          </cell>
          <cell r="D52" t="str">
            <v>MEJORAMIENTOTRAMO_4</v>
          </cell>
          <cell r="E52" t="str">
            <v>_T4</v>
          </cell>
          <cell r="F52">
            <v>5000219</v>
          </cell>
          <cell r="G52" t="str">
            <v>_5000219</v>
          </cell>
          <cell r="H52" t="str">
            <v>0003</v>
          </cell>
          <cell r="I52" t="str">
            <v>OBRAS DE DRENAJE</v>
          </cell>
          <cell r="J52" t="str">
            <v>5000219-0003</v>
          </cell>
          <cell r="K52" t="str">
            <v>Tubería de concreto d 0.90 m</v>
          </cell>
          <cell r="L52" t="str">
            <v>C.VIT.V.N.1304/02.01.007</v>
          </cell>
        </row>
        <row r="53">
          <cell r="A53" t="str">
            <v>50002190004</v>
          </cell>
          <cell r="B53" t="str">
            <v>MEJORAMIENTO</v>
          </cell>
          <cell r="C53" t="str">
            <v>TRAMO_4</v>
          </cell>
          <cell r="D53" t="str">
            <v>MEJORAMIENTOTRAMO_4</v>
          </cell>
          <cell r="E53" t="str">
            <v>_T4</v>
          </cell>
          <cell r="F53">
            <v>5000219</v>
          </cell>
          <cell r="G53" t="str">
            <v>_5000219</v>
          </cell>
          <cell r="H53" t="str">
            <v>0004</v>
          </cell>
          <cell r="I53" t="str">
            <v>OBRAS DE DRENAJE</v>
          </cell>
          <cell r="J53" t="str">
            <v>5000219-0004</v>
          </cell>
          <cell r="K53" t="str">
            <v>Tubería de concreto d 1.00 m</v>
          </cell>
          <cell r="L53" t="str">
            <v>C.VIT.V.N.1304/02.01.007</v>
          </cell>
        </row>
        <row r="54">
          <cell r="A54" t="str">
            <v>50002190005</v>
          </cell>
          <cell r="B54" t="str">
            <v>MEJORAMIENTO</v>
          </cell>
          <cell r="C54" t="str">
            <v>TRAMO_4</v>
          </cell>
          <cell r="D54" t="str">
            <v>MEJORAMIENTOTRAMO_4</v>
          </cell>
          <cell r="E54" t="str">
            <v>_T4</v>
          </cell>
          <cell r="F54">
            <v>5000219</v>
          </cell>
          <cell r="G54" t="str">
            <v>_5000219</v>
          </cell>
          <cell r="H54" t="str">
            <v>0005</v>
          </cell>
          <cell r="I54" t="str">
            <v>OBRAS DE DRENAJE</v>
          </cell>
          <cell r="J54" t="str">
            <v>5000219-0005</v>
          </cell>
          <cell r="K54" t="str">
            <v>Tubería de concreto d 1.20 m</v>
          </cell>
          <cell r="L54" t="str">
            <v>C.VIT.V.N.1304/02.01.007</v>
          </cell>
        </row>
        <row r="55">
          <cell r="A55" t="str">
            <v>50002190015</v>
          </cell>
          <cell r="B55" t="str">
            <v>MEJORAMIENTO</v>
          </cell>
          <cell r="C55" t="str">
            <v>TRAMO_4</v>
          </cell>
          <cell r="D55" t="str">
            <v>MEJORAMIENTOTRAMO_4</v>
          </cell>
          <cell r="E55" t="str">
            <v>_T4</v>
          </cell>
          <cell r="F55">
            <v>5000219</v>
          </cell>
          <cell r="G55" t="str">
            <v>_5000219</v>
          </cell>
          <cell r="H55" t="str">
            <v>0015</v>
          </cell>
          <cell r="I55" t="str">
            <v>OBRAS DE DRENAJE</v>
          </cell>
          <cell r="J55" t="str">
            <v>5000219-0015</v>
          </cell>
          <cell r="K55" t="str">
            <v>Concreto 28 mpa aletas y cabezales</v>
          </cell>
          <cell r="L55" t="str">
            <v>C.VIT.V.N.1304/02.01.007</v>
          </cell>
        </row>
        <row r="56">
          <cell r="A56" t="str">
            <v>50002190017</v>
          </cell>
          <cell r="B56" t="str">
            <v>MEJORAMIENTO</v>
          </cell>
          <cell r="C56" t="str">
            <v>TRAMO_4</v>
          </cell>
          <cell r="D56" t="str">
            <v>MEJORAMIENTOTRAMO_4</v>
          </cell>
          <cell r="E56" t="str">
            <v>_T4</v>
          </cell>
          <cell r="F56">
            <v>5000219</v>
          </cell>
          <cell r="G56" t="str">
            <v>_5000219</v>
          </cell>
          <cell r="H56" t="str">
            <v>0017</v>
          </cell>
          <cell r="I56" t="str">
            <v>OBRAS DE DRENAJE</v>
          </cell>
          <cell r="J56" t="str">
            <v>5000219-0017</v>
          </cell>
          <cell r="K56" t="str">
            <v>Concreto ciclópeo</v>
          </cell>
          <cell r="L56" t="str">
            <v>C.VIT.V.N.1304/02.01.007</v>
          </cell>
        </row>
        <row r="57">
          <cell r="A57" t="str">
            <v>50002190018</v>
          </cell>
          <cell r="B57" t="str">
            <v>MEJORAMIENTO</v>
          </cell>
          <cell r="C57" t="str">
            <v>TRAMO_4</v>
          </cell>
          <cell r="D57" t="str">
            <v>MEJORAMIENTOTRAMO_4</v>
          </cell>
          <cell r="E57" t="str">
            <v>_T4</v>
          </cell>
          <cell r="F57">
            <v>5000219</v>
          </cell>
          <cell r="G57" t="str">
            <v>_5000219</v>
          </cell>
          <cell r="H57" t="str">
            <v>0018</v>
          </cell>
          <cell r="I57" t="str">
            <v>OBRAS DE DRENAJE</v>
          </cell>
          <cell r="J57" t="str">
            <v>5000219-0018</v>
          </cell>
          <cell r="K57" t="str">
            <v>Concreto para bordillos</v>
          </cell>
          <cell r="L57" t="str">
            <v>C.VIT.V.N.1304/02.01.007</v>
          </cell>
        </row>
        <row r="58">
          <cell r="A58" t="str">
            <v>50002190019</v>
          </cell>
          <cell r="B58" t="str">
            <v>MEJORAMIENTO</v>
          </cell>
          <cell r="C58" t="str">
            <v>TRAMO_4</v>
          </cell>
          <cell r="D58" t="str">
            <v>MEJORAMIENTOTRAMO_4</v>
          </cell>
          <cell r="E58" t="str">
            <v>_T4</v>
          </cell>
          <cell r="F58">
            <v>5000219</v>
          </cell>
          <cell r="G58" t="str">
            <v>_5000219</v>
          </cell>
          <cell r="H58" t="str">
            <v>0019</v>
          </cell>
          <cell r="I58" t="str">
            <v>OBRAS DE DRENAJE</v>
          </cell>
          <cell r="J58" t="str">
            <v>5000219-0019</v>
          </cell>
          <cell r="K58" t="str">
            <v>Acero de refuerzo aletas,  cabezales,</v>
          </cell>
          <cell r="L58" t="str">
            <v>C.VIT.V.N.1304/02.01.007</v>
          </cell>
        </row>
        <row r="59">
          <cell r="A59" t="str">
            <v>50002190020</v>
          </cell>
          <cell r="B59" t="str">
            <v>MEJORAMIENTO</v>
          </cell>
          <cell r="C59" t="str">
            <v>TRAMO_4</v>
          </cell>
          <cell r="D59" t="str">
            <v>MEJORAMIENTOTRAMO_4</v>
          </cell>
          <cell r="E59" t="str">
            <v>_T4</v>
          </cell>
          <cell r="F59">
            <v>5000219</v>
          </cell>
          <cell r="G59" t="str">
            <v>_5000219</v>
          </cell>
          <cell r="H59" t="str">
            <v>0020</v>
          </cell>
          <cell r="I59" t="str">
            <v>OBRAS DE DRENAJE</v>
          </cell>
          <cell r="J59" t="str">
            <v>5000219-0020</v>
          </cell>
          <cell r="K59" t="str">
            <v>Corte para ampliación de estructuras de</v>
          </cell>
          <cell r="L59" t="str">
            <v>C.VIT.V.N.1304/02.01.007</v>
          </cell>
        </row>
        <row r="60">
          <cell r="A60" t="str">
            <v>50002190021</v>
          </cell>
          <cell r="B60" t="str">
            <v>MEJORAMIENTO</v>
          </cell>
          <cell r="C60" t="str">
            <v>TRAMO_4</v>
          </cell>
          <cell r="D60" t="str">
            <v>MEJORAMIENTOTRAMO_4</v>
          </cell>
          <cell r="E60" t="str">
            <v>_T4</v>
          </cell>
          <cell r="F60">
            <v>5000219</v>
          </cell>
          <cell r="G60" t="str">
            <v>_5000219</v>
          </cell>
          <cell r="H60" t="str">
            <v>0021</v>
          </cell>
          <cell r="I60" t="str">
            <v>OBRAS DE DRENAJE</v>
          </cell>
          <cell r="J60" t="str">
            <v>5000219-0021</v>
          </cell>
          <cell r="K60" t="str">
            <v>Concreto para solados</v>
          </cell>
          <cell r="L60" t="str">
            <v>C.VIT.V.N.1304/02.01.007</v>
          </cell>
        </row>
        <row r="61">
          <cell r="A61" t="str">
            <v>50002190023</v>
          </cell>
          <cell r="B61" t="str">
            <v>MEJORAMIENTO</v>
          </cell>
          <cell r="C61" t="str">
            <v>TRAMO_4</v>
          </cell>
          <cell r="D61" t="str">
            <v>MEJORAMIENTOTRAMO_4</v>
          </cell>
          <cell r="E61" t="str">
            <v>_T4</v>
          </cell>
          <cell r="F61">
            <v>5000219</v>
          </cell>
          <cell r="G61" t="str">
            <v>_5000219</v>
          </cell>
          <cell r="H61" t="str">
            <v>0023</v>
          </cell>
          <cell r="I61" t="str">
            <v>OBRAS DE DRENAJE</v>
          </cell>
          <cell r="J61" t="str">
            <v>5000219-0023</v>
          </cell>
          <cell r="K61" t="str">
            <v>Excavación manual</v>
          </cell>
          <cell r="L61" t="str">
            <v>C.VIT.V.N.1304/02.01.007</v>
          </cell>
        </row>
        <row r="62">
          <cell r="A62" t="str">
            <v>50002190024</v>
          </cell>
          <cell r="B62" t="str">
            <v>MEJORAMIENTO</v>
          </cell>
          <cell r="C62" t="str">
            <v>TRAMO_4</v>
          </cell>
          <cell r="D62" t="str">
            <v>MEJORAMIENTOTRAMO_4</v>
          </cell>
          <cell r="E62" t="str">
            <v>_T4</v>
          </cell>
          <cell r="F62">
            <v>5000219</v>
          </cell>
          <cell r="G62" t="str">
            <v>_5000219</v>
          </cell>
          <cell r="H62" t="str">
            <v>0024</v>
          </cell>
          <cell r="I62" t="str">
            <v>OBRAS DE DRENAJE</v>
          </cell>
          <cell r="J62" t="str">
            <v>5000219-0024</v>
          </cell>
          <cell r="K62" t="str">
            <v>Entibado</v>
          </cell>
          <cell r="L62" t="str">
            <v>C.VIT.V.N.1304/02.01.007</v>
          </cell>
        </row>
        <row r="63">
          <cell r="A63" t="str">
            <v>50002190025</v>
          </cell>
          <cell r="B63" t="str">
            <v>MEJORAMIENTO</v>
          </cell>
          <cell r="C63" t="str">
            <v>TRAMO_4</v>
          </cell>
          <cell r="D63" t="str">
            <v>MEJORAMIENTOTRAMO_4</v>
          </cell>
          <cell r="E63" t="str">
            <v>_T4</v>
          </cell>
          <cell r="F63">
            <v>5000219</v>
          </cell>
          <cell r="G63" t="str">
            <v>_5000219</v>
          </cell>
          <cell r="H63" t="str">
            <v>0025</v>
          </cell>
          <cell r="I63" t="str">
            <v>OBRAS DE DRENAJE</v>
          </cell>
          <cell r="J63" t="str">
            <v>5000219-0025</v>
          </cell>
          <cell r="K63" t="str">
            <v>Rellenos</v>
          </cell>
          <cell r="L63" t="str">
            <v>C.VIT.V.N.1304/02.01.007</v>
          </cell>
        </row>
        <row r="64">
          <cell r="A64" t="str">
            <v>50002190026</v>
          </cell>
          <cell r="B64" t="str">
            <v>MEJORAMIENTO</v>
          </cell>
          <cell r="C64" t="str">
            <v>TRAMO_4</v>
          </cell>
          <cell r="D64" t="str">
            <v>MEJORAMIENTOTRAMO_4</v>
          </cell>
          <cell r="E64" t="str">
            <v>_T4</v>
          </cell>
          <cell r="F64">
            <v>5000219</v>
          </cell>
          <cell r="G64" t="str">
            <v>_5000219</v>
          </cell>
          <cell r="H64" t="str">
            <v>0026</v>
          </cell>
          <cell r="I64" t="str">
            <v>OBRAS DE DRENAJE</v>
          </cell>
          <cell r="J64" t="str">
            <v>5000219-0026</v>
          </cell>
          <cell r="K64" t="str">
            <v>Atraque de tubería</v>
          </cell>
          <cell r="L64" t="str">
            <v>C.VIT.V.N.1304/02.01.007</v>
          </cell>
        </row>
        <row r="65">
          <cell r="A65" t="str">
            <v>50002190027</v>
          </cell>
          <cell r="B65" t="str">
            <v>MEJORAMIENTO</v>
          </cell>
          <cell r="C65" t="str">
            <v>TRAMO_4</v>
          </cell>
          <cell r="D65" t="str">
            <v>MEJORAMIENTOTRAMO_4</v>
          </cell>
          <cell r="E65" t="str">
            <v>_T4</v>
          </cell>
          <cell r="F65">
            <v>5000219</v>
          </cell>
          <cell r="G65" t="str">
            <v>_5000219</v>
          </cell>
          <cell r="H65" t="str">
            <v>0027</v>
          </cell>
          <cell r="I65" t="str">
            <v>OBRAS DE DRENAJE</v>
          </cell>
          <cell r="J65" t="str">
            <v>5000219-0027</v>
          </cell>
          <cell r="K65" t="str">
            <v>Transporte de excavaciones</v>
          </cell>
          <cell r="L65" t="str">
            <v>C.VIT.V.N.1304/02.01.007</v>
          </cell>
        </row>
        <row r="66">
          <cell r="A66" t="str">
            <v>50002190028</v>
          </cell>
          <cell r="B66" t="str">
            <v>MEJORAMIENTO</v>
          </cell>
          <cell r="C66" t="str">
            <v>TRAMO_4</v>
          </cell>
          <cell r="D66" t="str">
            <v>MEJORAMIENTOTRAMO_4</v>
          </cell>
          <cell r="E66" t="str">
            <v>_T4</v>
          </cell>
          <cell r="F66">
            <v>5000219</v>
          </cell>
          <cell r="G66" t="str">
            <v>_5000219</v>
          </cell>
          <cell r="H66" t="str">
            <v>0028</v>
          </cell>
          <cell r="I66" t="str">
            <v>OBRAS DE DRENAJE</v>
          </cell>
          <cell r="J66" t="str">
            <v>5000219-0028</v>
          </cell>
          <cell r="K66" t="str">
            <v>Transporte material de rellenos</v>
          </cell>
          <cell r="L66" t="str">
            <v>C.VIT.V.N.1304/02.01.007</v>
          </cell>
        </row>
        <row r="67">
          <cell r="A67" t="str">
            <v>50002190029</v>
          </cell>
          <cell r="B67" t="str">
            <v>MEJORAMIENTO</v>
          </cell>
          <cell r="C67" t="str">
            <v>TRAMO_4</v>
          </cell>
          <cell r="D67" t="str">
            <v>MEJORAMIENTOTRAMO_4</v>
          </cell>
          <cell r="E67" t="str">
            <v>_T4</v>
          </cell>
          <cell r="F67">
            <v>5000219</v>
          </cell>
          <cell r="G67" t="str">
            <v>_5000219</v>
          </cell>
          <cell r="H67" t="str">
            <v>0029</v>
          </cell>
          <cell r="I67" t="str">
            <v>OBRAS DE DRENAJE</v>
          </cell>
          <cell r="J67" t="str">
            <v>5000219-0029</v>
          </cell>
          <cell r="K67" t="str">
            <v>Transporte de concretos</v>
          </cell>
          <cell r="L67" t="str">
            <v>C.VIT.V.N.1304/02.01.007</v>
          </cell>
        </row>
        <row r="68">
          <cell r="A68" t="str">
            <v>50002190035</v>
          </cell>
          <cell r="B68" t="str">
            <v>MEJORAMIENTO</v>
          </cell>
          <cell r="C68" t="str">
            <v>TRAMO_4</v>
          </cell>
          <cell r="D68" t="str">
            <v>MEJORAMIENTOTRAMO_4</v>
          </cell>
          <cell r="E68" t="str">
            <v>_T4</v>
          </cell>
          <cell r="F68">
            <v>5000219</v>
          </cell>
          <cell r="G68" t="str">
            <v>_5000219</v>
          </cell>
          <cell r="H68" t="str">
            <v>0035</v>
          </cell>
          <cell r="I68" t="str">
            <v>OBRAS DE DRENAJE</v>
          </cell>
          <cell r="J68" t="str">
            <v>5000219-0035</v>
          </cell>
          <cell r="K68" t="str">
            <v>Transporte de excavaciones</v>
          </cell>
          <cell r="L68" t="str">
            <v>C.VIT.V.N.1304/02.01.007</v>
          </cell>
        </row>
        <row r="69">
          <cell r="A69" t="str">
            <v>50002190036</v>
          </cell>
          <cell r="B69" t="str">
            <v>MEJORAMIENTO</v>
          </cell>
          <cell r="C69" t="str">
            <v>TRAMO_4</v>
          </cell>
          <cell r="D69" t="str">
            <v>MEJORAMIENTOTRAMO_4</v>
          </cell>
          <cell r="E69" t="str">
            <v>_T4</v>
          </cell>
          <cell r="F69">
            <v>5000219</v>
          </cell>
          <cell r="G69" t="str">
            <v>_5000219</v>
          </cell>
          <cell r="H69" t="str">
            <v>0036</v>
          </cell>
          <cell r="I69" t="str">
            <v>OBRAS DE DRENAJE</v>
          </cell>
          <cell r="J69" t="str">
            <v>5000219-0036</v>
          </cell>
          <cell r="K69" t="str">
            <v>Transporte de excavaciones</v>
          </cell>
          <cell r="L69" t="str">
            <v>C.VIT.V.N.1304/02.01.007</v>
          </cell>
        </row>
        <row r="70">
          <cell r="A70" t="str">
            <v>50002190037</v>
          </cell>
          <cell r="B70" t="str">
            <v>MEJORAMIENTO</v>
          </cell>
          <cell r="C70" t="str">
            <v>TRAMO_4</v>
          </cell>
          <cell r="D70" t="str">
            <v>MEJORAMIENTOTRAMO_4</v>
          </cell>
          <cell r="E70" t="str">
            <v>_T4</v>
          </cell>
          <cell r="F70">
            <v>5000219</v>
          </cell>
          <cell r="G70" t="str">
            <v>_5000219</v>
          </cell>
          <cell r="H70" t="str">
            <v>0037</v>
          </cell>
          <cell r="I70" t="str">
            <v>OBRAS DE DRENAJE</v>
          </cell>
          <cell r="J70" t="str">
            <v>5000219-0037</v>
          </cell>
          <cell r="K70" t="str">
            <v>Transporte de excavaciones</v>
          </cell>
          <cell r="L70" t="str">
            <v>C.VIT.V.N.1304/02.01.007</v>
          </cell>
        </row>
        <row r="71">
          <cell r="A71" t="str">
            <v>50002200001</v>
          </cell>
          <cell r="B71" t="str">
            <v>MEJORAMIENTO</v>
          </cell>
          <cell r="C71" t="str">
            <v>TRAMO_4</v>
          </cell>
          <cell r="D71" t="str">
            <v>MEJORAMIENTOTRAMO_4</v>
          </cell>
          <cell r="E71" t="str">
            <v>_T4</v>
          </cell>
          <cell r="F71">
            <v>5000220</v>
          </cell>
          <cell r="G71" t="str">
            <v>_5000220</v>
          </cell>
          <cell r="H71" t="str">
            <v>0001</v>
          </cell>
          <cell r="I71" t="str">
            <v>ADECUACION DE DEPOSITOS</v>
          </cell>
          <cell r="J71" t="str">
            <v>5000220-0001</v>
          </cell>
          <cell r="K71" t="str">
            <v>Obras de adecuación de depósitos</v>
          </cell>
          <cell r="L71" t="str">
            <v>C.VIT.V.N.1304/02.01.008</v>
          </cell>
        </row>
        <row r="72">
          <cell r="A72" t="str">
            <v>50002210002</v>
          </cell>
          <cell r="B72" t="str">
            <v>MEJORAMIENTO</v>
          </cell>
          <cell r="C72" t="str">
            <v>TRAMO_4</v>
          </cell>
          <cell r="D72" t="str">
            <v>MEJORAMIENTOTRAMO_4</v>
          </cell>
          <cell r="E72" t="str">
            <v>_T4</v>
          </cell>
          <cell r="F72">
            <v>5000221</v>
          </cell>
          <cell r="G72" t="str">
            <v>_5000221</v>
          </cell>
          <cell r="H72" t="str">
            <v>0002</v>
          </cell>
          <cell r="I72" t="str">
            <v>OBRAS DE ARTE MAYORES</v>
          </cell>
          <cell r="J72" t="str">
            <v>5000221-0002</v>
          </cell>
          <cell r="K72" t="str">
            <v>Demolición de estructuras</v>
          </cell>
          <cell r="L72" t="str">
            <v>C.VIT.V.N.1304/02.01.009</v>
          </cell>
        </row>
        <row r="73">
          <cell r="A73" t="str">
            <v>50002210003</v>
          </cell>
          <cell r="B73" t="str">
            <v>MEJORAMIENTO</v>
          </cell>
          <cell r="C73" t="str">
            <v>TRAMO_4</v>
          </cell>
          <cell r="D73" t="str">
            <v>MEJORAMIENTOTRAMO_4</v>
          </cell>
          <cell r="E73" t="str">
            <v>_T4</v>
          </cell>
          <cell r="F73">
            <v>5000221</v>
          </cell>
          <cell r="G73" t="str">
            <v>_5000221</v>
          </cell>
          <cell r="H73" t="str">
            <v>0003</v>
          </cell>
          <cell r="I73" t="str">
            <v>OBRAS DE ARTE MAYORES</v>
          </cell>
          <cell r="J73" t="str">
            <v>5000221-0003</v>
          </cell>
          <cell r="K73" t="str">
            <v>Retiro de baranda metálica</v>
          </cell>
          <cell r="L73" t="str">
            <v>C.VIT.V.N.1304/02.01.009</v>
          </cell>
        </row>
        <row r="74">
          <cell r="A74" t="str">
            <v>50002210004</v>
          </cell>
          <cell r="B74" t="str">
            <v>MEJORAMIENTO</v>
          </cell>
          <cell r="C74" t="str">
            <v>TRAMO_4</v>
          </cell>
          <cell r="D74" t="str">
            <v>MEJORAMIENTOTRAMO_4</v>
          </cell>
          <cell r="E74" t="str">
            <v>_T4</v>
          </cell>
          <cell r="F74">
            <v>5000221</v>
          </cell>
          <cell r="G74" t="str">
            <v>_5000221</v>
          </cell>
          <cell r="H74" t="str">
            <v>0004</v>
          </cell>
          <cell r="I74" t="str">
            <v>OBRAS DE ARTE MAYORES</v>
          </cell>
          <cell r="J74" t="str">
            <v>5000221-0004</v>
          </cell>
          <cell r="K74" t="str">
            <v>Mantenimiento y protección de baranda me</v>
          </cell>
          <cell r="L74" t="str">
            <v>C.VIT.V.N.1304/02.01.009</v>
          </cell>
        </row>
        <row r="75">
          <cell r="A75" t="str">
            <v>50002210005</v>
          </cell>
          <cell r="B75" t="str">
            <v>MEJORAMIENTO</v>
          </cell>
          <cell r="C75" t="str">
            <v>TRAMO_4</v>
          </cell>
          <cell r="D75" t="str">
            <v>MEJORAMIENTOTRAMO_4</v>
          </cell>
          <cell r="E75" t="str">
            <v>_T4</v>
          </cell>
          <cell r="F75">
            <v>5000221</v>
          </cell>
          <cell r="G75" t="str">
            <v>_5000221</v>
          </cell>
          <cell r="H75" t="str">
            <v>0005</v>
          </cell>
          <cell r="I75" t="str">
            <v>OBRAS DE ARTE MAYORES</v>
          </cell>
          <cell r="J75" t="str">
            <v>5000221-0005</v>
          </cell>
          <cell r="K75" t="str">
            <v>Concreto 35mpa vigas postensadas</v>
          </cell>
          <cell r="L75" t="str">
            <v>C.VIT.V.N.1304/02.01.009</v>
          </cell>
        </row>
        <row r="76">
          <cell r="A76" t="str">
            <v>50002210007</v>
          </cell>
          <cell r="B76" t="str">
            <v>MEJORAMIENTO</v>
          </cell>
          <cell r="C76" t="str">
            <v>TRAMO_4</v>
          </cell>
          <cell r="D76" t="str">
            <v>MEJORAMIENTOTRAMO_4</v>
          </cell>
          <cell r="E76" t="str">
            <v>_T4</v>
          </cell>
          <cell r="F76">
            <v>5000221</v>
          </cell>
          <cell r="G76" t="str">
            <v>_5000221</v>
          </cell>
          <cell r="H76" t="str">
            <v>0007</v>
          </cell>
          <cell r="I76" t="str">
            <v>OBRAS DE ARTE MAYORES</v>
          </cell>
          <cell r="J76" t="str">
            <v>5000221-0007</v>
          </cell>
          <cell r="K76" t="str">
            <v>Concreto 28mpa vigas y riostras reforzad</v>
          </cell>
          <cell r="L76" t="str">
            <v>C.VIT.V.N.1304/02.01.009</v>
          </cell>
        </row>
        <row r="77">
          <cell r="A77" t="str">
            <v>50002210008</v>
          </cell>
          <cell r="B77" t="str">
            <v>MEJORAMIENTO</v>
          </cell>
          <cell r="C77" t="str">
            <v>TRAMO_4</v>
          </cell>
          <cell r="D77" t="str">
            <v>MEJORAMIENTOTRAMO_4</v>
          </cell>
          <cell r="E77" t="str">
            <v>_T4</v>
          </cell>
          <cell r="F77">
            <v>5000221</v>
          </cell>
          <cell r="G77" t="str">
            <v>_5000221</v>
          </cell>
          <cell r="H77" t="str">
            <v>0008</v>
          </cell>
          <cell r="I77" t="str">
            <v>OBRAS DE ARTE MAYORES</v>
          </cell>
          <cell r="J77" t="str">
            <v>5000221-0008</v>
          </cell>
          <cell r="K77" t="str">
            <v>Concreto 28mpa tablero</v>
          </cell>
          <cell r="L77" t="str">
            <v>C.VIT.V.N.1304/02.01.009</v>
          </cell>
        </row>
        <row r="78">
          <cell r="A78" t="str">
            <v>50002210012</v>
          </cell>
          <cell r="B78" t="str">
            <v>MEJORAMIENTO</v>
          </cell>
          <cell r="C78" t="str">
            <v>TRAMO_4</v>
          </cell>
          <cell r="D78" t="str">
            <v>MEJORAMIENTOTRAMO_4</v>
          </cell>
          <cell r="E78" t="str">
            <v>_T4</v>
          </cell>
          <cell r="F78">
            <v>5000221</v>
          </cell>
          <cell r="G78" t="str">
            <v>_5000221</v>
          </cell>
          <cell r="H78" t="str">
            <v>0012</v>
          </cell>
          <cell r="I78" t="str">
            <v>OBRAS DE ARTE MAYORES</v>
          </cell>
          <cell r="J78" t="str">
            <v>5000221-0012</v>
          </cell>
          <cell r="K78" t="str">
            <v>Acero de refuerzo vigas postensadas, re</v>
          </cell>
          <cell r="L78" t="str">
            <v>C.VIT.V.N.1304/02.01.009</v>
          </cell>
        </row>
        <row r="79">
          <cell r="A79" t="str">
            <v>50002210013</v>
          </cell>
          <cell r="B79" t="str">
            <v>MEJORAMIENTO</v>
          </cell>
          <cell r="C79" t="str">
            <v>TRAMO_4</v>
          </cell>
          <cell r="D79" t="str">
            <v>MEJORAMIENTOTRAMO_4</v>
          </cell>
          <cell r="E79" t="str">
            <v>_T4</v>
          </cell>
          <cell r="F79">
            <v>5000221</v>
          </cell>
          <cell r="G79" t="str">
            <v>_5000221</v>
          </cell>
          <cell r="H79" t="str">
            <v>0013</v>
          </cell>
          <cell r="I79" t="str">
            <v>OBRAS DE ARTE MAYORES</v>
          </cell>
          <cell r="J79" t="str">
            <v>5000221-0013</v>
          </cell>
          <cell r="K79" t="str">
            <v>Acero para postensado fu=1900mpa</v>
          </cell>
          <cell r="L79" t="str">
            <v>C.VIT.V.N.1304/02.01.009</v>
          </cell>
        </row>
        <row r="80">
          <cell r="A80" t="str">
            <v>50002210014</v>
          </cell>
          <cell r="B80" t="str">
            <v>MEJORAMIENTO</v>
          </cell>
          <cell r="C80" t="str">
            <v>TRAMO_4</v>
          </cell>
          <cell r="D80" t="str">
            <v>MEJORAMIENTOTRAMO_4</v>
          </cell>
          <cell r="E80" t="str">
            <v>_T4</v>
          </cell>
          <cell r="F80">
            <v>5000221</v>
          </cell>
          <cell r="G80" t="str">
            <v>_5000221</v>
          </cell>
          <cell r="H80" t="str">
            <v>0014</v>
          </cell>
          <cell r="I80" t="str">
            <v>OBRAS DE ARTE MAYORES</v>
          </cell>
          <cell r="J80" t="str">
            <v>5000221-0014</v>
          </cell>
          <cell r="K80" t="str">
            <v>Concreto 21mpa opción parapeto</v>
          </cell>
          <cell r="L80" t="str">
            <v>C.VIT.V.N.1304/02.01.009</v>
          </cell>
        </row>
        <row r="81">
          <cell r="A81" t="str">
            <v>50002210017</v>
          </cell>
          <cell r="B81" t="str">
            <v>MEJORAMIENTO</v>
          </cell>
          <cell r="C81" t="str">
            <v>TRAMO_4</v>
          </cell>
          <cell r="D81" t="str">
            <v>MEJORAMIENTOTRAMO_4</v>
          </cell>
          <cell r="E81" t="str">
            <v>_T4</v>
          </cell>
          <cell r="F81">
            <v>5000221</v>
          </cell>
          <cell r="G81" t="str">
            <v>_5000221</v>
          </cell>
          <cell r="H81" t="str">
            <v>0017</v>
          </cell>
          <cell r="I81" t="str">
            <v>OBRAS DE ARTE MAYORES</v>
          </cell>
          <cell r="J81" t="str">
            <v>5000221-0017</v>
          </cell>
          <cell r="K81" t="str">
            <v>Neopreno reforzado dureza 60</v>
          </cell>
          <cell r="L81" t="str">
            <v>C.VIT.V.N.1304/02.01.009</v>
          </cell>
        </row>
        <row r="82">
          <cell r="A82" t="str">
            <v>50002210018</v>
          </cell>
          <cell r="B82" t="str">
            <v>MEJORAMIENTO</v>
          </cell>
          <cell r="C82" t="str">
            <v>TRAMO_4</v>
          </cell>
          <cell r="D82" t="str">
            <v>MEJORAMIENTOTRAMO_4</v>
          </cell>
          <cell r="E82" t="str">
            <v>_T4</v>
          </cell>
          <cell r="F82">
            <v>5000221</v>
          </cell>
          <cell r="G82" t="str">
            <v>_5000221</v>
          </cell>
          <cell r="H82" t="str">
            <v>0018</v>
          </cell>
          <cell r="I82" t="str">
            <v>OBRAS DE ARTE MAYORES</v>
          </cell>
          <cell r="J82" t="str">
            <v>5000221-0018</v>
          </cell>
          <cell r="K82" t="str">
            <v>Junta de dilatación vsl tx-50</v>
          </cell>
          <cell r="L82" t="str">
            <v>C.VIT.V.N.1304/02.01.009</v>
          </cell>
        </row>
        <row r="83">
          <cell r="A83" t="str">
            <v>50002210019</v>
          </cell>
          <cell r="B83" t="str">
            <v>MEJORAMIENTO</v>
          </cell>
          <cell r="C83" t="str">
            <v>TRAMO_4</v>
          </cell>
          <cell r="D83" t="str">
            <v>MEJORAMIENTOTRAMO_4</v>
          </cell>
          <cell r="E83" t="str">
            <v>_T4</v>
          </cell>
          <cell r="F83">
            <v>5000221</v>
          </cell>
          <cell r="G83" t="str">
            <v>_5000221</v>
          </cell>
          <cell r="H83" t="str">
            <v>0019</v>
          </cell>
          <cell r="I83" t="str">
            <v>OBRAS DE ARTE MAYORES</v>
          </cell>
          <cell r="J83" t="str">
            <v>5000221-0019</v>
          </cell>
          <cell r="K83" t="str">
            <v>Junta de dilatación vsl tx-75</v>
          </cell>
          <cell r="L83" t="str">
            <v>C.VIT.V.N.1304/02.01.009</v>
          </cell>
        </row>
        <row r="84">
          <cell r="A84" t="str">
            <v>50002210020</v>
          </cell>
          <cell r="B84" t="str">
            <v>MEJORAMIENTO</v>
          </cell>
          <cell r="C84" t="str">
            <v>TRAMO_4</v>
          </cell>
          <cell r="D84" t="str">
            <v>MEJORAMIENTOTRAMO_4</v>
          </cell>
          <cell r="E84" t="str">
            <v>_T4</v>
          </cell>
          <cell r="F84">
            <v>5000221</v>
          </cell>
          <cell r="G84" t="str">
            <v>_5000221</v>
          </cell>
          <cell r="H84" t="str">
            <v>0020</v>
          </cell>
          <cell r="I84" t="str">
            <v>OBRAS DE ARTE MAYORES</v>
          </cell>
          <cell r="J84" t="str">
            <v>5000221-0020</v>
          </cell>
          <cell r="K84" t="str">
            <v>Capa de rodadura e=0.05m</v>
          </cell>
          <cell r="L84" t="str">
            <v>C.VIT.V.N.1304/02.01.009</v>
          </cell>
        </row>
        <row r="85">
          <cell r="A85" t="str">
            <v>50002210021</v>
          </cell>
          <cell r="B85" t="str">
            <v>MEJORAMIENTO</v>
          </cell>
          <cell r="C85" t="str">
            <v>TRAMO_4</v>
          </cell>
          <cell r="D85" t="str">
            <v>MEJORAMIENTOTRAMO_4</v>
          </cell>
          <cell r="E85" t="str">
            <v>_T4</v>
          </cell>
          <cell r="F85">
            <v>5000221</v>
          </cell>
          <cell r="G85" t="str">
            <v>_5000221</v>
          </cell>
          <cell r="H85" t="str">
            <v>0021</v>
          </cell>
          <cell r="I85" t="str">
            <v>OBRAS DE ARTE MAYORES</v>
          </cell>
          <cell r="J85" t="str">
            <v>5000221-0021</v>
          </cell>
          <cell r="K85" t="str">
            <v>Concreto 24.5mpa zapata estribos</v>
          </cell>
          <cell r="L85" t="str">
            <v>C.VIT.V.N.1304/02.01.009</v>
          </cell>
        </row>
        <row r="86">
          <cell r="A86" t="str">
            <v>50002210024</v>
          </cell>
          <cell r="B86" t="str">
            <v>MEJORAMIENTO</v>
          </cell>
          <cell r="C86" t="str">
            <v>TRAMO_4</v>
          </cell>
          <cell r="D86" t="str">
            <v>MEJORAMIENTOTRAMO_4</v>
          </cell>
          <cell r="E86" t="str">
            <v>_T4</v>
          </cell>
          <cell r="F86">
            <v>5000221</v>
          </cell>
          <cell r="G86" t="str">
            <v>_5000221</v>
          </cell>
          <cell r="H86" t="str">
            <v>0024</v>
          </cell>
          <cell r="I86" t="str">
            <v>OBRAS DE ARTE MAYORES</v>
          </cell>
          <cell r="J86" t="str">
            <v>5000221-0024</v>
          </cell>
          <cell r="K86" t="str">
            <v>Concreto 24.5mpa para estribos y aletas</v>
          </cell>
          <cell r="L86" t="str">
            <v>C.VIT.V.N.1304/02.01.009</v>
          </cell>
        </row>
        <row r="87">
          <cell r="A87" t="str">
            <v>50002210025</v>
          </cell>
          <cell r="B87" t="str">
            <v>MEJORAMIENTO</v>
          </cell>
          <cell r="C87" t="str">
            <v>TRAMO_4</v>
          </cell>
          <cell r="D87" t="str">
            <v>MEJORAMIENTOTRAMO_4</v>
          </cell>
          <cell r="E87" t="str">
            <v>_T4</v>
          </cell>
          <cell r="F87">
            <v>5000221</v>
          </cell>
          <cell r="G87" t="str">
            <v>_5000221</v>
          </cell>
          <cell r="H87" t="str">
            <v>0025</v>
          </cell>
          <cell r="I87" t="str">
            <v>OBRAS DE ARTE MAYORES</v>
          </cell>
          <cell r="J87" t="str">
            <v>5000221-0025</v>
          </cell>
          <cell r="K87" t="str">
            <v>Concreto 21mpa losas de aproximación</v>
          </cell>
          <cell r="L87" t="str">
            <v>C.VIT.V.N.1304/02.01.009</v>
          </cell>
        </row>
        <row r="88">
          <cell r="A88" t="str">
            <v>50002210026</v>
          </cell>
          <cell r="B88" t="str">
            <v>MEJORAMIENTO</v>
          </cell>
          <cell r="C88" t="str">
            <v>TRAMO_4</v>
          </cell>
          <cell r="D88" t="str">
            <v>MEJORAMIENTOTRAMO_4</v>
          </cell>
          <cell r="E88" t="str">
            <v>_T4</v>
          </cell>
          <cell r="F88">
            <v>5000221</v>
          </cell>
          <cell r="G88" t="str">
            <v>_5000221</v>
          </cell>
          <cell r="H88" t="str">
            <v>0026</v>
          </cell>
          <cell r="I88" t="str">
            <v>OBRAS DE ARTE MAYORES</v>
          </cell>
          <cell r="J88" t="str">
            <v>5000221-0026</v>
          </cell>
          <cell r="K88" t="str">
            <v>Concreto 28mpa box-culvert</v>
          </cell>
          <cell r="L88" t="str">
            <v>C.VIT.V.N.1304/02.01.009</v>
          </cell>
        </row>
        <row r="89">
          <cell r="A89" t="str">
            <v>50002210028</v>
          </cell>
          <cell r="B89" t="str">
            <v>MEJORAMIENTO</v>
          </cell>
          <cell r="C89" t="str">
            <v>TRAMO_4</v>
          </cell>
          <cell r="D89" t="str">
            <v>MEJORAMIENTOTRAMO_4</v>
          </cell>
          <cell r="E89" t="str">
            <v>_T4</v>
          </cell>
          <cell r="F89">
            <v>5000221</v>
          </cell>
          <cell r="G89" t="str">
            <v>_5000221</v>
          </cell>
          <cell r="H89" t="str">
            <v>0028</v>
          </cell>
          <cell r="I89" t="str">
            <v>OBRAS DE ARTE MAYORES</v>
          </cell>
          <cell r="J89" t="str">
            <v>5000221-0028</v>
          </cell>
          <cell r="K89" t="str">
            <v>Concreto 28mpa pilas</v>
          </cell>
          <cell r="L89" t="str">
            <v>C.VIT.V.N.1304/02.01.009</v>
          </cell>
        </row>
        <row r="90">
          <cell r="A90" t="str">
            <v>50002210029</v>
          </cell>
          <cell r="B90" t="str">
            <v>MEJORAMIENTO</v>
          </cell>
          <cell r="C90" t="str">
            <v>TRAMO_4</v>
          </cell>
          <cell r="D90" t="str">
            <v>MEJORAMIENTOTRAMO_4</v>
          </cell>
          <cell r="E90" t="str">
            <v>_T4</v>
          </cell>
          <cell r="F90">
            <v>5000221</v>
          </cell>
          <cell r="G90" t="str">
            <v>_5000221</v>
          </cell>
          <cell r="H90" t="str">
            <v>0029</v>
          </cell>
          <cell r="I90" t="str">
            <v>OBRAS DE ARTE MAYORES</v>
          </cell>
          <cell r="J90" t="str">
            <v>5000221-0029</v>
          </cell>
          <cell r="K90" t="str">
            <v>Plataforma piloteadora</v>
          </cell>
          <cell r="L90" t="str">
            <v>C.VIT.V.N.1304/02.01.009</v>
          </cell>
        </row>
        <row r="91">
          <cell r="A91" t="str">
            <v>50002210030</v>
          </cell>
          <cell r="B91" t="str">
            <v>MEJORAMIENTO</v>
          </cell>
          <cell r="C91" t="str">
            <v>TRAMO_4</v>
          </cell>
          <cell r="D91" t="str">
            <v>MEJORAMIENTOTRAMO_4</v>
          </cell>
          <cell r="E91" t="str">
            <v>_T4</v>
          </cell>
          <cell r="F91">
            <v>5000221</v>
          </cell>
          <cell r="G91" t="str">
            <v>_5000221</v>
          </cell>
          <cell r="H91" t="str">
            <v>0030</v>
          </cell>
          <cell r="I91" t="str">
            <v>OBRAS DE ARTE MAYORES</v>
          </cell>
          <cell r="J91" t="str">
            <v>5000221-0030</v>
          </cell>
          <cell r="K91" t="str">
            <v>Pilote  d=0.5m (excavación + concreto)</v>
          </cell>
          <cell r="L91" t="str">
            <v>C.VIT.V.N.1304/02.01.009</v>
          </cell>
        </row>
        <row r="92">
          <cell r="A92" t="str">
            <v>50002210031</v>
          </cell>
          <cell r="B92" t="str">
            <v>MEJORAMIENTO</v>
          </cell>
          <cell r="C92" t="str">
            <v>TRAMO_4</v>
          </cell>
          <cell r="D92" t="str">
            <v>MEJORAMIENTOTRAMO_4</v>
          </cell>
          <cell r="E92" t="str">
            <v>_T4</v>
          </cell>
          <cell r="F92">
            <v>5000221</v>
          </cell>
          <cell r="G92" t="str">
            <v>_5000221</v>
          </cell>
          <cell r="H92" t="str">
            <v>0031</v>
          </cell>
          <cell r="I92" t="str">
            <v>OBRAS DE ARTE MAYORES</v>
          </cell>
          <cell r="J92" t="str">
            <v>5000221-0031</v>
          </cell>
          <cell r="K92" t="str">
            <v>Pilote  d=1m (excavación + concreto)</v>
          </cell>
          <cell r="L92" t="str">
            <v>C.VIT.V.N.1304/02.01.009</v>
          </cell>
        </row>
        <row r="93">
          <cell r="A93" t="str">
            <v>50002210032</v>
          </cell>
          <cell r="B93" t="str">
            <v>MEJORAMIENTO</v>
          </cell>
          <cell r="C93" t="str">
            <v>TRAMO_4</v>
          </cell>
          <cell r="D93" t="str">
            <v>MEJORAMIENTOTRAMO_4</v>
          </cell>
          <cell r="E93" t="str">
            <v>_T4</v>
          </cell>
          <cell r="F93">
            <v>5000221</v>
          </cell>
          <cell r="G93" t="str">
            <v>_5000221</v>
          </cell>
          <cell r="H93" t="str">
            <v>0032</v>
          </cell>
          <cell r="I93" t="str">
            <v>OBRAS DE ARTE MAYORES</v>
          </cell>
          <cell r="J93" t="str">
            <v>5000221-0032</v>
          </cell>
          <cell r="K93" t="str">
            <v>Acero de refuerzo pilotes fy=420mpa</v>
          </cell>
          <cell r="L93" t="str">
            <v>C.VIT.V.N.1304/02.01.009</v>
          </cell>
        </row>
        <row r="94">
          <cell r="A94" t="str">
            <v>50002210033</v>
          </cell>
          <cell r="B94" t="str">
            <v>MEJORAMIENTO</v>
          </cell>
          <cell r="C94" t="str">
            <v>TRAMO_4</v>
          </cell>
          <cell r="D94" t="str">
            <v>MEJORAMIENTOTRAMO_4</v>
          </cell>
          <cell r="E94" t="str">
            <v>_T4</v>
          </cell>
          <cell r="F94">
            <v>5000221</v>
          </cell>
          <cell r="G94" t="str">
            <v>_5000221</v>
          </cell>
          <cell r="H94" t="str">
            <v>0033</v>
          </cell>
          <cell r="I94" t="str">
            <v>OBRAS DE ARTE MAYORES</v>
          </cell>
          <cell r="J94" t="str">
            <v>5000221-0033</v>
          </cell>
          <cell r="K94" t="str">
            <v>Concreto 28mpa vigas cabezales</v>
          </cell>
          <cell r="L94" t="str">
            <v>C.VIT.V.N.1304/02.01.009</v>
          </cell>
        </row>
        <row r="95">
          <cell r="A95" t="str">
            <v>50002210034</v>
          </cell>
          <cell r="B95" t="str">
            <v>MEJORAMIENTO</v>
          </cell>
          <cell r="C95" t="str">
            <v>TRAMO_4</v>
          </cell>
          <cell r="D95" t="str">
            <v>MEJORAMIENTOTRAMO_4</v>
          </cell>
          <cell r="E95" t="str">
            <v>_T4</v>
          </cell>
          <cell r="F95">
            <v>5000221</v>
          </cell>
          <cell r="G95" t="str">
            <v>_5000221</v>
          </cell>
          <cell r="H95" t="str">
            <v>0034</v>
          </cell>
          <cell r="I95" t="str">
            <v>OBRAS DE ARTE MAYORES</v>
          </cell>
          <cell r="J95" t="str">
            <v>5000221-0034</v>
          </cell>
          <cell r="K95" t="str">
            <v>Concreto 17.5mpa solados</v>
          </cell>
          <cell r="L95" t="str">
            <v>C.VIT.V.N.1304/02.01.009</v>
          </cell>
        </row>
        <row r="96">
          <cell r="A96" t="str">
            <v>50002210035</v>
          </cell>
          <cell r="B96" t="str">
            <v>MEJORAMIENTO</v>
          </cell>
          <cell r="C96" t="str">
            <v>TRAMO_4</v>
          </cell>
          <cell r="D96" t="str">
            <v>MEJORAMIENTOTRAMO_4</v>
          </cell>
          <cell r="E96" t="str">
            <v>_T4</v>
          </cell>
          <cell r="F96">
            <v>5000221</v>
          </cell>
          <cell r="G96" t="str">
            <v>_5000221</v>
          </cell>
          <cell r="H96" t="str">
            <v>0035</v>
          </cell>
          <cell r="I96" t="str">
            <v>OBRAS DE ARTE MAYORES</v>
          </cell>
          <cell r="J96" t="str">
            <v>5000221-0035</v>
          </cell>
          <cell r="K96" t="str">
            <v>Acero de refuerzo estribos, aletas y lo</v>
          </cell>
          <cell r="L96" t="str">
            <v>C.VIT.V.N.1304/02.01.009</v>
          </cell>
        </row>
        <row r="97">
          <cell r="A97" t="str">
            <v>50002210036</v>
          </cell>
          <cell r="B97" t="str">
            <v>MEJORAMIENTO</v>
          </cell>
          <cell r="C97" t="str">
            <v>TRAMO_4</v>
          </cell>
          <cell r="D97" t="str">
            <v>MEJORAMIENTOTRAMO_4</v>
          </cell>
          <cell r="E97" t="str">
            <v>_T4</v>
          </cell>
          <cell r="F97">
            <v>5000221</v>
          </cell>
          <cell r="G97" t="str">
            <v>_5000221</v>
          </cell>
          <cell r="H97" t="str">
            <v>0036</v>
          </cell>
          <cell r="I97" t="str">
            <v>OBRAS DE ARTE MAYORES</v>
          </cell>
          <cell r="J97" t="str">
            <v>5000221-0036</v>
          </cell>
          <cell r="K97" t="str">
            <v>Acero de refuerzo box-culvert fy=420mpa</v>
          </cell>
          <cell r="L97" t="str">
            <v>C.VIT.V.N.1304/02.01.009</v>
          </cell>
        </row>
        <row r="98">
          <cell r="A98" t="str">
            <v>50002210037</v>
          </cell>
          <cell r="B98" t="str">
            <v>MEJORAMIENTO</v>
          </cell>
          <cell r="C98" t="str">
            <v>TRAMO_4</v>
          </cell>
          <cell r="D98" t="str">
            <v>MEJORAMIENTOTRAMO_4</v>
          </cell>
          <cell r="E98" t="str">
            <v>_T4</v>
          </cell>
          <cell r="F98">
            <v>5000221</v>
          </cell>
          <cell r="G98" t="str">
            <v>_5000221</v>
          </cell>
          <cell r="H98" t="str">
            <v>0037</v>
          </cell>
          <cell r="I98" t="str">
            <v>OBRAS DE ARTE MAYORES</v>
          </cell>
          <cell r="J98" t="str">
            <v>5000221-0037</v>
          </cell>
          <cell r="K98" t="str">
            <v>Reparación protección de concreto</v>
          </cell>
          <cell r="L98" t="str">
            <v>C.VIT.V.N.1304/02.01.009</v>
          </cell>
        </row>
        <row r="99">
          <cell r="A99" t="str">
            <v>50002210038</v>
          </cell>
          <cell r="B99" t="str">
            <v>MEJORAMIENTO</v>
          </cell>
          <cell r="C99" t="str">
            <v>TRAMO_4</v>
          </cell>
          <cell r="D99" t="str">
            <v>MEJORAMIENTOTRAMO_4</v>
          </cell>
          <cell r="E99" t="str">
            <v>_T4</v>
          </cell>
          <cell r="F99">
            <v>5000221</v>
          </cell>
          <cell r="G99" t="str">
            <v>_5000221</v>
          </cell>
          <cell r="H99" t="str">
            <v>0038</v>
          </cell>
          <cell r="I99" t="str">
            <v>OBRAS DE ARTE MAYORES</v>
          </cell>
          <cell r="J99" t="str">
            <v>5000221-0038</v>
          </cell>
          <cell r="K99" t="str">
            <v>Protección talud</v>
          </cell>
          <cell r="L99" t="str">
            <v>C.VIT.V.N.1304/02.01.009</v>
          </cell>
        </row>
        <row r="100">
          <cell r="A100" t="str">
            <v>50002210040</v>
          </cell>
          <cell r="B100" t="str">
            <v>MEJORAMIENTO</v>
          </cell>
          <cell r="C100" t="str">
            <v>TRAMO_4</v>
          </cell>
          <cell r="D100" t="str">
            <v>MEJORAMIENTOTRAMO_4</v>
          </cell>
          <cell r="E100" t="str">
            <v>_T4</v>
          </cell>
          <cell r="F100">
            <v>5000221</v>
          </cell>
          <cell r="G100" t="str">
            <v>_5000221</v>
          </cell>
          <cell r="H100" t="str">
            <v>0040</v>
          </cell>
          <cell r="I100" t="str">
            <v>OBRAS DE ARTE MAYORES</v>
          </cell>
          <cell r="J100" t="str">
            <v>5000221-0040</v>
          </cell>
          <cell r="K100" t="str">
            <v>Inyección de fisuras</v>
          </cell>
          <cell r="L100" t="str">
            <v>C.VIT.V.N.1304/02.01.009</v>
          </cell>
        </row>
        <row r="101">
          <cell r="A101" t="str">
            <v>50002210041</v>
          </cell>
          <cell r="B101" t="str">
            <v>MEJORAMIENTO</v>
          </cell>
          <cell r="C101" t="str">
            <v>TRAMO_4</v>
          </cell>
          <cell r="D101" t="str">
            <v>MEJORAMIENTOTRAMO_4</v>
          </cell>
          <cell r="E101" t="str">
            <v>_T4</v>
          </cell>
          <cell r="F101">
            <v>5000221</v>
          </cell>
          <cell r="G101" t="str">
            <v>_5000221</v>
          </cell>
          <cell r="H101" t="str">
            <v>0041</v>
          </cell>
          <cell r="I101" t="str">
            <v>OBRAS DE ARTE MAYORES</v>
          </cell>
          <cell r="J101" t="str">
            <v>5000221-0041</v>
          </cell>
          <cell r="K101" t="str">
            <v>Anclaje epóxico</v>
          </cell>
          <cell r="L101" t="str">
            <v>C.VIT.V.N.1304/02.01.009</v>
          </cell>
        </row>
        <row r="102">
          <cell r="A102" t="str">
            <v>50002210042</v>
          </cell>
          <cell r="B102" t="str">
            <v>MEJORAMIENTO</v>
          </cell>
          <cell r="C102" t="str">
            <v>TRAMO_4</v>
          </cell>
          <cell r="D102" t="str">
            <v>MEJORAMIENTOTRAMO_4</v>
          </cell>
          <cell r="E102" t="str">
            <v>_T4</v>
          </cell>
          <cell r="F102">
            <v>5000221</v>
          </cell>
          <cell r="G102" t="str">
            <v>_5000221</v>
          </cell>
          <cell r="H102" t="str">
            <v>0042</v>
          </cell>
          <cell r="I102" t="str">
            <v>OBRAS DE ARTE MAYORES</v>
          </cell>
          <cell r="J102" t="str">
            <v>5000221-0042</v>
          </cell>
          <cell r="K102" t="str">
            <v>Reforzamiento de tablero</v>
          </cell>
          <cell r="L102" t="str">
            <v>C.VIT.V.N.1304/02.01.009</v>
          </cell>
        </row>
        <row r="103">
          <cell r="A103" t="str">
            <v>50002210043</v>
          </cell>
          <cell r="B103" t="str">
            <v>MEJORAMIENTO</v>
          </cell>
          <cell r="C103" t="str">
            <v>TRAMO_4</v>
          </cell>
          <cell r="D103" t="str">
            <v>MEJORAMIENTOTRAMO_4</v>
          </cell>
          <cell r="E103" t="str">
            <v>_T4</v>
          </cell>
          <cell r="F103">
            <v>5000221</v>
          </cell>
          <cell r="G103" t="str">
            <v>_5000221</v>
          </cell>
          <cell r="H103" t="str">
            <v>0043</v>
          </cell>
          <cell r="I103" t="str">
            <v>OBRAS DE ARTE MAYORES</v>
          </cell>
          <cell r="J103" t="str">
            <v>5000221-0043</v>
          </cell>
          <cell r="K103" t="str">
            <v>Reforzamiento de vigas</v>
          </cell>
          <cell r="L103" t="str">
            <v>C.VIT.V.N.1304/02.01.009</v>
          </cell>
        </row>
        <row r="104">
          <cell r="A104" t="str">
            <v>50002210044</v>
          </cell>
          <cell r="B104" t="str">
            <v>MEJORAMIENTO</v>
          </cell>
          <cell r="C104" t="str">
            <v>TRAMO_4</v>
          </cell>
          <cell r="D104" t="str">
            <v>MEJORAMIENTOTRAMO_4</v>
          </cell>
          <cell r="E104" t="str">
            <v>_T4</v>
          </cell>
          <cell r="F104">
            <v>5000221</v>
          </cell>
          <cell r="G104" t="str">
            <v>_5000221</v>
          </cell>
          <cell r="H104" t="str">
            <v>0044</v>
          </cell>
          <cell r="I104" t="str">
            <v>OBRAS DE ARTE MAYORES</v>
          </cell>
          <cell r="J104" t="str">
            <v>5000221-0044</v>
          </cell>
          <cell r="K104" t="str">
            <v>Drenajes (incluye rejilla)</v>
          </cell>
          <cell r="L104" t="str">
            <v>C.VIT.V.N.1304/02.01.009</v>
          </cell>
        </row>
        <row r="105">
          <cell r="A105" t="str">
            <v>50002210045</v>
          </cell>
          <cell r="B105" t="str">
            <v>MEJORAMIENTO</v>
          </cell>
          <cell r="C105" t="str">
            <v>TRAMO_4</v>
          </cell>
          <cell r="D105" t="str">
            <v>MEJORAMIENTOTRAMO_4</v>
          </cell>
          <cell r="E105" t="str">
            <v>_T4</v>
          </cell>
          <cell r="F105">
            <v>5000221</v>
          </cell>
          <cell r="G105" t="str">
            <v>_5000221</v>
          </cell>
          <cell r="H105" t="str">
            <v>0045</v>
          </cell>
          <cell r="I105" t="str">
            <v>OBRAS DE ARTE MAYORES</v>
          </cell>
          <cell r="J105" t="str">
            <v>5000221-0045</v>
          </cell>
          <cell r="K105" t="str">
            <v>Concreto ciclópeo</v>
          </cell>
          <cell r="L105" t="str">
            <v>C.VIT.V.N.1304/02.01.009</v>
          </cell>
        </row>
        <row r="106">
          <cell r="A106" t="str">
            <v>50002210046</v>
          </cell>
          <cell r="B106" t="str">
            <v>MEJORAMIENTO</v>
          </cell>
          <cell r="C106" t="str">
            <v>TRAMO_4</v>
          </cell>
          <cell r="D106" t="str">
            <v>MEJORAMIENTOTRAMO_4</v>
          </cell>
          <cell r="E106" t="str">
            <v>_T4</v>
          </cell>
          <cell r="F106">
            <v>5000221</v>
          </cell>
          <cell r="G106" t="str">
            <v>_5000221</v>
          </cell>
          <cell r="H106" t="str">
            <v>0046</v>
          </cell>
          <cell r="I106" t="str">
            <v>OBRAS DE ARTE MAYORES</v>
          </cell>
          <cell r="J106" t="str">
            <v>5000221-0046</v>
          </cell>
          <cell r="K106" t="str">
            <v>Concreto socavación</v>
          </cell>
          <cell r="L106" t="str">
            <v>C.VIT.V.N.1304/02.01.009</v>
          </cell>
        </row>
        <row r="107">
          <cell r="A107" t="str">
            <v>50002210047</v>
          </cell>
          <cell r="B107" t="str">
            <v>MEJORAMIENTO</v>
          </cell>
          <cell r="C107" t="str">
            <v>TRAMO_4</v>
          </cell>
          <cell r="D107" t="str">
            <v>MEJORAMIENTOTRAMO_4</v>
          </cell>
          <cell r="E107" t="str">
            <v>_T4</v>
          </cell>
          <cell r="F107">
            <v>5000221</v>
          </cell>
          <cell r="G107" t="str">
            <v>_5000221</v>
          </cell>
          <cell r="H107" t="str">
            <v>0047</v>
          </cell>
          <cell r="I107" t="str">
            <v>OBRAS DE ARTE MAYORES</v>
          </cell>
          <cell r="J107" t="str">
            <v>5000221-0047</v>
          </cell>
          <cell r="K107" t="str">
            <v>Concreto fluído</v>
          </cell>
          <cell r="L107" t="str">
            <v>C.VIT.V.N.1304/02.01.009</v>
          </cell>
        </row>
        <row r="108">
          <cell r="A108" t="str">
            <v>50002210048</v>
          </cell>
          <cell r="B108" t="str">
            <v>MEJORAMIENTO</v>
          </cell>
          <cell r="C108" t="str">
            <v>TRAMO_4</v>
          </cell>
          <cell r="D108" t="str">
            <v>MEJORAMIENTOTRAMO_4</v>
          </cell>
          <cell r="E108" t="str">
            <v>_T4</v>
          </cell>
          <cell r="F108">
            <v>5000221</v>
          </cell>
          <cell r="G108" t="str">
            <v>_5000221</v>
          </cell>
          <cell r="H108" t="str">
            <v>0048</v>
          </cell>
          <cell r="I108" t="str">
            <v>OBRAS DE ARTE MAYORES</v>
          </cell>
          <cell r="J108" t="str">
            <v>5000221-0048</v>
          </cell>
          <cell r="K108" t="str">
            <v>Gateo de vigas (por unidad de apoyo)</v>
          </cell>
          <cell r="L108" t="str">
            <v>C.VIT.V.N.1304/02.01.009</v>
          </cell>
        </row>
        <row r="109">
          <cell r="A109" t="str">
            <v>50002210049</v>
          </cell>
          <cell r="B109" t="str">
            <v>MEJORAMIENTO</v>
          </cell>
          <cell r="C109" t="str">
            <v>TRAMO_4</v>
          </cell>
          <cell r="D109" t="str">
            <v>MEJORAMIENTOTRAMO_4</v>
          </cell>
          <cell r="E109" t="str">
            <v>_T4</v>
          </cell>
          <cell r="F109">
            <v>5000221</v>
          </cell>
          <cell r="G109" t="str">
            <v>_5000221</v>
          </cell>
          <cell r="H109" t="str">
            <v>0049</v>
          </cell>
          <cell r="I109" t="str">
            <v>OBRAS DE ARTE MAYORES</v>
          </cell>
          <cell r="J109" t="str">
            <v>5000221-0049</v>
          </cell>
          <cell r="K109" t="str">
            <v>Excavación</v>
          </cell>
          <cell r="L109" t="str">
            <v>C.VIT.V.N.1304/02.01.009</v>
          </cell>
        </row>
        <row r="110">
          <cell r="A110" t="str">
            <v>50002210050</v>
          </cell>
          <cell r="B110" t="str">
            <v>MEJORAMIENTO</v>
          </cell>
          <cell r="C110" t="str">
            <v>TRAMO_4</v>
          </cell>
          <cell r="D110" t="str">
            <v>MEJORAMIENTOTRAMO_4</v>
          </cell>
          <cell r="E110" t="str">
            <v>_T4</v>
          </cell>
          <cell r="F110">
            <v>5000221</v>
          </cell>
          <cell r="G110" t="str">
            <v>_5000221</v>
          </cell>
          <cell r="H110" t="str">
            <v>0050</v>
          </cell>
          <cell r="I110" t="str">
            <v>OBRAS DE ARTE MAYORES</v>
          </cell>
          <cell r="J110" t="str">
            <v>5000221-0050</v>
          </cell>
          <cell r="K110" t="str">
            <v>Relleno</v>
          </cell>
          <cell r="L110" t="str">
            <v>C.VIT.V.N.1304/02.01.009</v>
          </cell>
        </row>
        <row r="111">
          <cell r="A111" t="str">
            <v>50002210051</v>
          </cell>
          <cell r="B111" t="str">
            <v>MEJORAMIENTO</v>
          </cell>
          <cell r="C111" t="str">
            <v>TRAMO_4</v>
          </cell>
          <cell r="D111" t="str">
            <v>MEJORAMIENTOTRAMO_4</v>
          </cell>
          <cell r="E111" t="str">
            <v>_T4</v>
          </cell>
          <cell r="F111">
            <v>5000221</v>
          </cell>
          <cell r="G111" t="str">
            <v>_5000221</v>
          </cell>
          <cell r="H111" t="str">
            <v>0051</v>
          </cell>
          <cell r="I111" t="str">
            <v>OBRAS DE ARTE MAYORES</v>
          </cell>
          <cell r="J111" t="str">
            <v>5000221-0051</v>
          </cell>
          <cell r="K111" t="str">
            <v>Vadeo</v>
          </cell>
          <cell r="L111" t="str">
            <v>C.VIT.V.N.1304/02.01.009</v>
          </cell>
        </row>
        <row r="112">
          <cell r="A112" t="str">
            <v>50002210052</v>
          </cell>
          <cell r="B112" t="str">
            <v>MEJORAMIENTO</v>
          </cell>
          <cell r="C112" t="str">
            <v>TRAMO_4</v>
          </cell>
          <cell r="D112" t="str">
            <v>MEJORAMIENTOTRAMO_4</v>
          </cell>
          <cell r="E112" t="str">
            <v>_T4</v>
          </cell>
          <cell r="F112">
            <v>5000221</v>
          </cell>
          <cell r="G112" t="str">
            <v>_5000221</v>
          </cell>
          <cell r="H112" t="str">
            <v>0052</v>
          </cell>
          <cell r="I112" t="str">
            <v>OBRAS DE ARTE MAYORES</v>
          </cell>
          <cell r="J112" t="str">
            <v>5000221-0052</v>
          </cell>
          <cell r="K112" t="str">
            <v>Manejo de aguas</v>
          </cell>
          <cell r="L112" t="str">
            <v>C.VIT.V.N.1304/02.01.009</v>
          </cell>
        </row>
        <row r="113">
          <cell r="A113" t="str">
            <v>50002210054</v>
          </cell>
          <cell r="B113" t="str">
            <v>MEJORAMIENTO</v>
          </cell>
          <cell r="C113" t="str">
            <v>TRAMO_4</v>
          </cell>
          <cell r="D113" t="str">
            <v>MEJORAMIENTOTRAMO_4</v>
          </cell>
          <cell r="E113" t="str">
            <v>_T4</v>
          </cell>
          <cell r="F113">
            <v>5000221</v>
          </cell>
          <cell r="G113" t="str">
            <v>_5000221</v>
          </cell>
          <cell r="H113" t="str">
            <v>0054</v>
          </cell>
          <cell r="I113" t="str">
            <v>OBRAS DE ARTE MAYORES</v>
          </cell>
          <cell r="J113" t="str">
            <v>5000221-0054</v>
          </cell>
          <cell r="K113" t="str">
            <v>Transporte material de rellenos</v>
          </cell>
          <cell r="L113" t="str">
            <v>C.VIT.V.N.1304/02.01.009</v>
          </cell>
        </row>
        <row r="114">
          <cell r="A114" t="str">
            <v>50002210056</v>
          </cell>
          <cell r="B114" t="str">
            <v>MEJORAMIENTO</v>
          </cell>
          <cell r="C114" t="str">
            <v>TRAMO_4</v>
          </cell>
          <cell r="D114" t="str">
            <v>MEJORAMIENTOTRAMO_4</v>
          </cell>
          <cell r="E114" t="str">
            <v>_T4</v>
          </cell>
          <cell r="F114">
            <v>5000221</v>
          </cell>
          <cell r="G114" t="str">
            <v>_5000221</v>
          </cell>
          <cell r="H114" t="str">
            <v>0056</v>
          </cell>
          <cell r="I114" t="str">
            <v>OBRAS DE ARTE MAYORES</v>
          </cell>
          <cell r="J114" t="str">
            <v>5000221-0056</v>
          </cell>
          <cell r="K114" t="str">
            <v>Prueba de carga</v>
          </cell>
          <cell r="L114" t="str">
            <v>C.VIT.V.N.1304/02.01.009</v>
          </cell>
        </row>
        <row r="115">
          <cell r="A115" t="str">
            <v>50002210057</v>
          </cell>
          <cell r="B115" t="str">
            <v>MEJORAMIENTO</v>
          </cell>
          <cell r="C115" t="str">
            <v>TRAMO_4</v>
          </cell>
          <cell r="D115" t="str">
            <v>MEJORAMIENTOTRAMO_4</v>
          </cell>
          <cell r="E115" t="str">
            <v>_T4</v>
          </cell>
          <cell r="F115">
            <v>5000221</v>
          </cell>
          <cell r="G115" t="str">
            <v>_5000221</v>
          </cell>
          <cell r="H115" t="str">
            <v>0057</v>
          </cell>
          <cell r="I115" t="str">
            <v>OBRAS DE ARTE MAYORES</v>
          </cell>
          <cell r="J115" t="str">
            <v>5000221-0057</v>
          </cell>
          <cell r="K115" t="str">
            <v>Prueba dinámica pilotes</v>
          </cell>
          <cell r="L115" t="str">
            <v>C.VIT.V.N.1304/02.01.009</v>
          </cell>
        </row>
        <row r="116">
          <cell r="A116" t="str">
            <v>50002220001</v>
          </cell>
          <cell r="B116" t="str">
            <v>MEJORAMIENTO</v>
          </cell>
          <cell r="C116" t="str">
            <v>TRAMO_4</v>
          </cell>
          <cell r="D116" t="str">
            <v>MEJORAMIENTOTRAMO_4</v>
          </cell>
          <cell r="E116" t="str">
            <v>_T4</v>
          </cell>
          <cell r="F116">
            <v>5000222</v>
          </cell>
          <cell r="G116" t="str">
            <v>_5000222</v>
          </cell>
          <cell r="H116" t="str">
            <v>0001</v>
          </cell>
          <cell r="I116" t="str">
            <v>TRASLADO DE REDES</v>
          </cell>
          <cell r="J116" t="str">
            <v>5000222-0001</v>
          </cell>
          <cell r="K116" t="str">
            <v>Traslado de redes aéreas</v>
          </cell>
          <cell r="L116" t="str">
            <v>C.VIT.V.N.1304/02.01.010</v>
          </cell>
        </row>
        <row r="117">
          <cell r="A117" t="str">
            <v>50002220004</v>
          </cell>
          <cell r="B117" t="str">
            <v>MEJORAMIENTO</v>
          </cell>
          <cell r="C117" t="str">
            <v>TRAMO_4</v>
          </cell>
          <cell r="D117" t="str">
            <v>MEJORAMIENTOTRAMO_4</v>
          </cell>
          <cell r="E117" t="str">
            <v>_T4</v>
          </cell>
          <cell r="F117">
            <v>5000222</v>
          </cell>
          <cell r="G117" t="str">
            <v>_5000222</v>
          </cell>
          <cell r="H117" t="str">
            <v>0004</v>
          </cell>
          <cell r="I117" t="str">
            <v>TRASLADO DE REDES</v>
          </cell>
          <cell r="J117" t="str">
            <v>5000222-0004</v>
          </cell>
          <cell r="K117" t="str">
            <v>Cruces en vía para instalaciones de s.o.</v>
          </cell>
          <cell r="L117" t="str">
            <v>C.VIT.V.N.1304/02.01.010</v>
          </cell>
        </row>
        <row r="118">
          <cell r="A118" t="str">
            <v>50002780001</v>
          </cell>
          <cell r="B118" t="str">
            <v>MEJORAMIENTO</v>
          </cell>
          <cell r="C118" t="str">
            <v>TRAMO_5</v>
          </cell>
          <cell r="D118" t="str">
            <v>MEJORAMIENTOTRAMO_5</v>
          </cell>
          <cell r="E118" t="str">
            <v>_T5</v>
          </cell>
          <cell r="F118">
            <v>5000278</v>
          </cell>
          <cell r="G118" t="str">
            <v>_5000278</v>
          </cell>
          <cell r="H118" t="str">
            <v>0001</v>
          </cell>
          <cell r="I118" t="str">
            <v>Permisos ambientales PAGA</v>
          </cell>
          <cell r="J118" t="str">
            <v>5000278-0001</v>
          </cell>
          <cell r="K118" t="str">
            <v>Permisos ambientales paga</v>
          </cell>
          <cell r="L118" t="str">
            <v>C.VIT.V.N.1304/02.07</v>
          </cell>
        </row>
        <row r="119">
          <cell r="A119" t="str">
            <v>50002780002</v>
          </cell>
          <cell r="B119" t="str">
            <v>MEJORAMIENTO</v>
          </cell>
          <cell r="C119" t="str">
            <v>TRAMO_5</v>
          </cell>
          <cell r="D119" t="str">
            <v>MEJORAMIENTOTRAMO_5</v>
          </cell>
          <cell r="E119" t="str">
            <v>_T5</v>
          </cell>
          <cell r="F119">
            <v>5000278</v>
          </cell>
          <cell r="G119" t="str">
            <v>_5000278</v>
          </cell>
          <cell r="H119" t="str">
            <v>0002</v>
          </cell>
          <cell r="I119" t="str">
            <v>Entrega de predios (30%)</v>
          </cell>
          <cell r="J119" t="str">
            <v>5000278-0002</v>
          </cell>
          <cell r="K119" t="str">
            <v>Entrega de predios (30%)</v>
          </cell>
          <cell r="L119" t="str">
            <v>C.VIT.V.N.1304/02.07</v>
          </cell>
        </row>
        <row r="120">
          <cell r="A120" t="str">
            <v>50002780003</v>
          </cell>
          <cell r="B120" t="str">
            <v>MEJORAMIENTO</v>
          </cell>
          <cell r="C120" t="str">
            <v>TRAMO_5</v>
          </cell>
          <cell r="D120" t="str">
            <v>MEJORAMIENTOTRAMO_5</v>
          </cell>
          <cell r="E120" t="str">
            <v>_T5</v>
          </cell>
          <cell r="F120">
            <v>5000278</v>
          </cell>
          <cell r="G120" t="str">
            <v>_5000278</v>
          </cell>
          <cell r="H120" t="str">
            <v>0003</v>
          </cell>
          <cell r="I120" t="str">
            <v>Plan de manejo de tráfico</v>
          </cell>
          <cell r="J120" t="str">
            <v>5000278-0003</v>
          </cell>
          <cell r="K120" t="str">
            <v>Plan de manejo de tráfico</v>
          </cell>
          <cell r="L120" t="str">
            <v>C.VIT.V.N.1304/02.07</v>
          </cell>
        </row>
        <row r="121">
          <cell r="A121" t="str">
            <v>50002780004</v>
          </cell>
          <cell r="B121" t="str">
            <v>MEJORAMIENTO</v>
          </cell>
          <cell r="C121" t="str">
            <v>TRAMO_5</v>
          </cell>
          <cell r="D121" t="str">
            <v>MEJORAMIENTOTRAMO_5</v>
          </cell>
          <cell r="E121" t="str">
            <v>_T5</v>
          </cell>
          <cell r="F121">
            <v>5000278</v>
          </cell>
          <cell r="G121" t="str">
            <v>_5000278</v>
          </cell>
          <cell r="H121" t="str">
            <v>0004</v>
          </cell>
          <cell r="I121" t="str">
            <v>Diseños</v>
          </cell>
          <cell r="J121" t="str">
            <v>5000278-0004</v>
          </cell>
          <cell r="K121" t="str">
            <v>Diseños</v>
          </cell>
          <cell r="L121" t="str">
            <v>C.VIT.V.N.1304/02.07</v>
          </cell>
        </row>
        <row r="122">
          <cell r="A122" t="str">
            <v>50002790002</v>
          </cell>
          <cell r="B122" t="str">
            <v>MEJORAMIENTO</v>
          </cell>
          <cell r="C122" t="str">
            <v>TRAMO_5</v>
          </cell>
          <cell r="D122" t="str">
            <v>MEJORAMIENTOTRAMO_5</v>
          </cell>
          <cell r="E122" t="str">
            <v>_T5</v>
          </cell>
          <cell r="F122">
            <v>5000279</v>
          </cell>
          <cell r="G122" t="str">
            <v>_5000279</v>
          </cell>
          <cell r="H122" t="str">
            <v>0002</v>
          </cell>
          <cell r="I122" t="str">
            <v>EXCAVACIONES</v>
          </cell>
          <cell r="J122" t="str">
            <v>5000279-0002</v>
          </cell>
          <cell r="K122" t="str">
            <v>Cerca nueva</v>
          </cell>
          <cell r="L122" t="str">
            <v>C.VIT.V.N.1304/02.07.001</v>
          </cell>
        </row>
        <row r="123">
          <cell r="A123" t="str">
            <v>50002790003</v>
          </cell>
          <cell r="B123" t="str">
            <v>MEJORAMIENTO</v>
          </cell>
          <cell r="C123" t="str">
            <v>TRAMO_5</v>
          </cell>
          <cell r="D123" t="str">
            <v>MEJORAMIENTOTRAMO_5</v>
          </cell>
          <cell r="E123" t="str">
            <v>_T5</v>
          </cell>
          <cell r="F123">
            <v>5000279</v>
          </cell>
          <cell r="G123" t="str">
            <v>_5000279</v>
          </cell>
          <cell r="H123" t="str">
            <v>0003</v>
          </cell>
          <cell r="I123" t="str">
            <v>EXCAVACIONES</v>
          </cell>
          <cell r="J123" t="str">
            <v>5000279-0003</v>
          </cell>
          <cell r="K123" t="str">
            <v>Cerca viva</v>
          </cell>
          <cell r="L123" t="str">
            <v>C.VIT.V.N.1304/02.07.001</v>
          </cell>
        </row>
        <row r="124">
          <cell r="A124" t="str">
            <v>50002790004</v>
          </cell>
          <cell r="B124" t="str">
            <v>MEJORAMIENTO</v>
          </cell>
          <cell r="C124" t="str">
            <v>TRAMO_5</v>
          </cell>
          <cell r="D124" t="str">
            <v>MEJORAMIENTOTRAMO_5</v>
          </cell>
          <cell r="E124" t="str">
            <v>_T5</v>
          </cell>
          <cell r="F124">
            <v>5000279</v>
          </cell>
          <cell r="G124" t="str">
            <v>_5000279</v>
          </cell>
          <cell r="H124" t="str">
            <v>0004</v>
          </cell>
          <cell r="I124" t="str">
            <v>EXCAVACIONES</v>
          </cell>
          <cell r="J124" t="str">
            <v>5000279-0004</v>
          </cell>
          <cell r="K124" t="str">
            <v>Tala de árboles</v>
          </cell>
          <cell r="L124" t="str">
            <v>C.VIT.V.N.1304/02.07.001</v>
          </cell>
        </row>
        <row r="125">
          <cell r="A125" t="str">
            <v>50002790005</v>
          </cell>
          <cell r="B125" t="str">
            <v>MEJORAMIENTO</v>
          </cell>
          <cell r="C125" t="str">
            <v>TRAMO_5</v>
          </cell>
          <cell r="D125" t="str">
            <v>MEJORAMIENTOTRAMO_5</v>
          </cell>
          <cell r="E125" t="str">
            <v>_T5</v>
          </cell>
          <cell r="F125">
            <v>5000279</v>
          </cell>
          <cell r="G125" t="str">
            <v>_5000279</v>
          </cell>
          <cell r="H125" t="str">
            <v>0005</v>
          </cell>
          <cell r="I125" t="str">
            <v>EXCAVACIONES</v>
          </cell>
          <cell r="J125" t="str">
            <v>5000279-0005</v>
          </cell>
          <cell r="K125" t="str">
            <v>Retiro de tocones</v>
          </cell>
          <cell r="L125" t="str">
            <v>C.VIT.V.N.1304/02.07.001</v>
          </cell>
        </row>
        <row r="126">
          <cell r="A126" t="str">
            <v>50002790006</v>
          </cell>
          <cell r="B126" t="str">
            <v>MEJORAMIENTO</v>
          </cell>
          <cell r="C126" t="str">
            <v>TRAMO_5</v>
          </cell>
          <cell r="D126" t="str">
            <v>MEJORAMIENTOTRAMO_5</v>
          </cell>
          <cell r="E126" t="str">
            <v>_T5</v>
          </cell>
          <cell r="F126">
            <v>5000279</v>
          </cell>
          <cell r="G126" t="str">
            <v>_5000279</v>
          </cell>
          <cell r="H126" t="str">
            <v>0006</v>
          </cell>
          <cell r="I126" t="str">
            <v>EXCAVACIONES</v>
          </cell>
          <cell r="J126" t="str">
            <v>5000279-0006</v>
          </cell>
          <cell r="K126" t="str">
            <v>Descapote</v>
          </cell>
          <cell r="L126" t="str">
            <v>C.VIT.V.N.1304/02.07.001</v>
          </cell>
        </row>
        <row r="127">
          <cell r="A127" t="str">
            <v>50002790007</v>
          </cell>
          <cell r="B127" t="str">
            <v>MEJORAMIENTO</v>
          </cell>
          <cell r="C127" t="str">
            <v>TRAMO_5</v>
          </cell>
          <cell r="D127" t="str">
            <v>MEJORAMIENTOTRAMO_5</v>
          </cell>
          <cell r="E127" t="str">
            <v>_T5</v>
          </cell>
          <cell r="F127">
            <v>5000279</v>
          </cell>
          <cell r="G127" t="str">
            <v>_5000279</v>
          </cell>
          <cell r="H127" t="str">
            <v>0007</v>
          </cell>
          <cell r="I127" t="str">
            <v>EXCAVACIONES</v>
          </cell>
          <cell r="J127" t="str">
            <v>5000279-0007</v>
          </cell>
          <cell r="K127" t="str">
            <v>Cortes en material común</v>
          </cell>
          <cell r="L127" t="str">
            <v>C.VIT.V.N.1304/02.07.001</v>
          </cell>
        </row>
        <row r="128">
          <cell r="A128" t="str">
            <v>50002790008</v>
          </cell>
          <cell r="B128" t="str">
            <v>MEJORAMIENTO</v>
          </cell>
          <cell r="C128" t="str">
            <v>TRAMO_5</v>
          </cell>
          <cell r="D128" t="str">
            <v>MEJORAMIENTOTRAMO_5</v>
          </cell>
          <cell r="E128" t="str">
            <v>_T5</v>
          </cell>
          <cell r="F128">
            <v>5000279</v>
          </cell>
          <cell r="G128" t="str">
            <v>_5000279</v>
          </cell>
          <cell r="H128" t="str">
            <v>0008</v>
          </cell>
          <cell r="I128" t="str">
            <v>EXCAVACIONES</v>
          </cell>
          <cell r="J128" t="str">
            <v>5000279-0008</v>
          </cell>
          <cell r="K128" t="str">
            <v>Corte para ensanche de vía existente</v>
          </cell>
          <cell r="L128" t="str">
            <v>C.VIT.V.N.1304/02.07.001</v>
          </cell>
        </row>
        <row r="129">
          <cell r="A129" t="str">
            <v>50002790011</v>
          </cell>
          <cell r="B129" t="str">
            <v>MEJORAMIENTO</v>
          </cell>
          <cell r="C129" t="str">
            <v>TRAMO_5</v>
          </cell>
          <cell r="D129" t="str">
            <v>MEJORAMIENTOTRAMO_5</v>
          </cell>
          <cell r="E129" t="str">
            <v>_T5</v>
          </cell>
          <cell r="F129">
            <v>5000279</v>
          </cell>
          <cell r="G129" t="str">
            <v>_5000279</v>
          </cell>
          <cell r="H129" t="str">
            <v>0011</v>
          </cell>
          <cell r="I129" t="str">
            <v>EXCAVACIONES</v>
          </cell>
          <cell r="J129" t="str">
            <v>5000279-0011</v>
          </cell>
          <cell r="K129" t="str">
            <v>Demolición de carpeta para empalme con a</v>
          </cell>
          <cell r="L129" t="str">
            <v>C.VIT.V.N.1304/02.07.001</v>
          </cell>
        </row>
        <row r="130">
          <cell r="A130" t="str">
            <v>50002790012</v>
          </cell>
          <cell r="B130" t="str">
            <v>MEJORAMIENTO</v>
          </cell>
          <cell r="C130" t="str">
            <v>TRAMO_5</v>
          </cell>
          <cell r="D130" t="str">
            <v>MEJORAMIENTOTRAMO_5</v>
          </cell>
          <cell r="E130" t="str">
            <v>_T5</v>
          </cell>
          <cell r="F130">
            <v>5000279</v>
          </cell>
          <cell r="G130" t="str">
            <v>_5000279</v>
          </cell>
          <cell r="H130" t="str">
            <v>0012</v>
          </cell>
          <cell r="I130" t="str">
            <v>EXCAVACIONES</v>
          </cell>
          <cell r="J130" t="str">
            <v>5000279-0012</v>
          </cell>
          <cell r="K130" t="str">
            <v>Fresado</v>
          </cell>
          <cell r="L130" t="str">
            <v>C.VIT.V.N.1304/02.07.001</v>
          </cell>
        </row>
        <row r="131">
          <cell r="A131" t="str">
            <v>50002790013</v>
          </cell>
          <cell r="B131" t="str">
            <v>MEJORAMIENTO</v>
          </cell>
          <cell r="C131" t="str">
            <v>TRAMO_5</v>
          </cell>
          <cell r="D131" t="str">
            <v>MEJORAMIENTOTRAMO_5</v>
          </cell>
          <cell r="E131" t="str">
            <v>_T5</v>
          </cell>
          <cell r="F131">
            <v>5000279</v>
          </cell>
          <cell r="G131" t="str">
            <v>_5000279</v>
          </cell>
          <cell r="H131" t="str">
            <v>0013</v>
          </cell>
          <cell r="I131" t="str">
            <v>EXCAVACIONES</v>
          </cell>
          <cell r="J131" t="str">
            <v>5000279-0013</v>
          </cell>
          <cell r="K131" t="str">
            <v>Transporte de excavaciones</v>
          </cell>
          <cell r="L131" t="str">
            <v>C.VIT.V.N.1304/02.07.001</v>
          </cell>
        </row>
        <row r="132">
          <cell r="A132" t="str">
            <v>50002790014</v>
          </cell>
          <cell r="B132" t="str">
            <v>MEJORAMIENTO</v>
          </cell>
          <cell r="C132" t="str">
            <v>TRAMO_5</v>
          </cell>
          <cell r="D132" t="str">
            <v>MEJORAMIENTOTRAMO_5</v>
          </cell>
          <cell r="E132" t="str">
            <v>_T5</v>
          </cell>
          <cell r="F132">
            <v>5000279</v>
          </cell>
          <cell r="G132" t="str">
            <v>_5000279</v>
          </cell>
          <cell r="H132" t="str">
            <v>0014</v>
          </cell>
          <cell r="I132" t="str">
            <v>EXCAVACIONES</v>
          </cell>
          <cell r="J132" t="str">
            <v>5000279-0014</v>
          </cell>
          <cell r="K132" t="str">
            <v>Transporte de excavaciones</v>
          </cell>
          <cell r="L132" t="str">
            <v>C.VIT.V.N.1304/02.07.001</v>
          </cell>
        </row>
        <row r="133">
          <cell r="A133" t="str">
            <v>50002790015</v>
          </cell>
          <cell r="B133" t="str">
            <v>MEJORAMIENTO</v>
          </cell>
          <cell r="C133" t="str">
            <v>TRAMO_5</v>
          </cell>
          <cell r="D133" t="str">
            <v>MEJORAMIENTOTRAMO_5</v>
          </cell>
          <cell r="E133" t="str">
            <v>_T5</v>
          </cell>
          <cell r="F133">
            <v>5000279</v>
          </cell>
          <cell r="G133" t="str">
            <v>_5000279</v>
          </cell>
          <cell r="H133" t="str">
            <v>0015</v>
          </cell>
          <cell r="I133" t="str">
            <v>EXCAVACIONES</v>
          </cell>
          <cell r="J133" t="str">
            <v>5000279-0015</v>
          </cell>
          <cell r="K133" t="str">
            <v>Transporte de excavaciones</v>
          </cell>
          <cell r="L133" t="str">
            <v>C.VIT.V.N.1304/02.07.001</v>
          </cell>
        </row>
        <row r="134">
          <cell r="A134" t="str">
            <v>50002790016</v>
          </cell>
          <cell r="B134" t="str">
            <v>MEJORAMIENTO</v>
          </cell>
          <cell r="C134" t="str">
            <v>TRAMO_5</v>
          </cell>
          <cell r="D134" t="str">
            <v>MEJORAMIENTOTRAMO_5</v>
          </cell>
          <cell r="E134" t="str">
            <v>_T5</v>
          </cell>
          <cell r="F134">
            <v>5000279</v>
          </cell>
          <cell r="G134" t="str">
            <v>_5000279</v>
          </cell>
          <cell r="H134" t="str">
            <v>0016</v>
          </cell>
          <cell r="I134" t="str">
            <v>EXCAVACIONES</v>
          </cell>
          <cell r="J134" t="str">
            <v>5000279-0016</v>
          </cell>
          <cell r="K134" t="str">
            <v>Transporte de excavaciones</v>
          </cell>
          <cell r="L134" t="str">
            <v>C.VIT.V.N.1304/02.07.001</v>
          </cell>
        </row>
        <row r="135">
          <cell r="A135" t="str">
            <v>50002790017</v>
          </cell>
          <cell r="B135" t="str">
            <v>MEJORAMIENTO</v>
          </cell>
          <cell r="C135" t="str">
            <v>TRAMO_5</v>
          </cell>
          <cell r="D135" t="str">
            <v>MEJORAMIENTOTRAMO_5</v>
          </cell>
          <cell r="E135" t="str">
            <v>_T5</v>
          </cell>
          <cell r="F135">
            <v>5000279</v>
          </cell>
          <cell r="G135" t="str">
            <v>_5000279</v>
          </cell>
          <cell r="H135" t="str">
            <v>0017</v>
          </cell>
          <cell r="I135" t="str">
            <v>EXCAVACIONES</v>
          </cell>
          <cell r="J135" t="str">
            <v>5000279-0017</v>
          </cell>
          <cell r="K135" t="str">
            <v>Conformación de botaderos</v>
          </cell>
          <cell r="L135" t="str">
            <v>C.VIT.V.N.1304/02.07.001</v>
          </cell>
        </row>
        <row r="136">
          <cell r="A136" t="str">
            <v>50002790018</v>
          </cell>
          <cell r="B136" t="str">
            <v>MEJORAMIENTO</v>
          </cell>
          <cell r="C136" t="str">
            <v>TRAMO_5</v>
          </cell>
          <cell r="D136" t="str">
            <v>MEJORAMIENTOTRAMO_5</v>
          </cell>
          <cell r="E136" t="str">
            <v>_T5</v>
          </cell>
          <cell r="F136">
            <v>5000279</v>
          </cell>
          <cell r="G136" t="str">
            <v>_5000279</v>
          </cell>
          <cell r="H136" t="str">
            <v>0018</v>
          </cell>
          <cell r="I136" t="str">
            <v>EXCAVACIONES</v>
          </cell>
          <cell r="J136" t="str">
            <v>5000279-0018</v>
          </cell>
          <cell r="K136" t="str">
            <v>Compensación forestal</v>
          </cell>
          <cell r="L136" t="str">
            <v>C.VIT.V.N.1304/02.07.001</v>
          </cell>
        </row>
        <row r="137">
          <cell r="A137" t="str">
            <v>50002790022</v>
          </cell>
          <cell r="B137" t="str">
            <v>MEJORAMIENTO</v>
          </cell>
          <cell r="C137" t="str">
            <v>TRAMO_5</v>
          </cell>
          <cell r="D137" t="str">
            <v>MEJORAMIENTOTRAMO_5</v>
          </cell>
          <cell r="E137" t="str">
            <v>_T5</v>
          </cell>
          <cell r="F137">
            <v>5000279</v>
          </cell>
          <cell r="G137" t="str">
            <v>_5000279</v>
          </cell>
          <cell r="H137" t="str">
            <v>0022</v>
          </cell>
          <cell r="I137" t="str">
            <v>EXCAVACIONES</v>
          </cell>
          <cell r="J137" t="str">
            <v>5000279-0022</v>
          </cell>
          <cell r="K137" t="str">
            <v>Cortes en material común</v>
          </cell>
          <cell r="L137" t="str">
            <v>C.VIT.V.N.1304/02.07.001</v>
          </cell>
        </row>
        <row r="138">
          <cell r="A138" t="str">
            <v>50002790023</v>
          </cell>
          <cell r="B138" t="str">
            <v>MEJORAMIENTO</v>
          </cell>
          <cell r="C138" t="str">
            <v>TRAMO_5</v>
          </cell>
          <cell r="D138" t="str">
            <v>MEJORAMIENTOTRAMO_5</v>
          </cell>
          <cell r="E138" t="str">
            <v>_T5</v>
          </cell>
          <cell r="F138">
            <v>5000279</v>
          </cell>
          <cell r="G138" t="str">
            <v>_5000279</v>
          </cell>
          <cell r="H138" t="str">
            <v>0023</v>
          </cell>
          <cell r="I138" t="str">
            <v>EXCAVACIONES</v>
          </cell>
          <cell r="J138" t="str">
            <v>5000279-0023</v>
          </cell>
          <cell r="K138" t="str">
            <v>Transporte de excavaciones</v>
          </cell>
          <cell r="L138" t="str">
            <v>C.VIT.V.N.1304/02.07.001</v>
          </cell>
        </row>
        <row r="139">
          <cell r="A139" t="str">
            <v>50002790024</v>
          </cell>
          <cell r="B139" t="str">
            <v>MEJORAMIENTO</v>
          </cell>
          <cell r="C139" t="str">
            <v>TRAMO_5</v>
          </cell>
          <cell r="D139" t="str">
            <v>MEJORAMIENTOTRAMO_5</v>
          </cell>
          <cell r="E139" t="str">
            <v>_T5</v>
          </cell>
          <cell r="F139">
            <v>5000279</v>
          </cell>
          <cell r="G139" t="str">
            <v>_5000279</v>
          </cell>
          <cell r="H139" t="str">
            <v>0024</v>
          </cell>
          <cell r="I139" t="str">
            <v>EXCAVACIONES</v>
          </cell>
          <cell r="J139" t="str">
            <v>5000279-0024</v>
          </cell>
          <cell r="K139" t="str">
            <v>Transporte de excavaciones</v>
          </cell>
          <cell r="L139" t="str">
            <v>C.VIT.V.N.1304/02.07.001</v>
          </cell>
        </row>
        <row r="140">
          <cell r="A140" t="str">
            <v>50002800002</v>
          </cell>
          <cell r="B140" t="str">
            <v>MEJORAMIENTO</v>
          </cell>
          <cell r="C140" t="str">
            <v>TRAMO_5</v>
          </cell>
          <cell r="D140" t="str">
            <v>MEJORAMIENTOTRAMO_5</v>
          </cell>
          <cell r="E140" t="str">
            <v>_T5</v>
          </cell>
          <cell r="F140">
            <v>5000280</v>
          </cell>
          <cell r="G140" t="str">
            <v>_5000280</v>
          </cell>
          <cell r="H140" t="str">
            <v>0002</v>
          </cell>
          <cell r="I140" t="str">
            <v>TERRAPLENES Y RELLENOS</v>
          </cell>
          <cell r="J140" t="str">
            <v>5000280-0002</v>
          </cell>
          <cell r="K140" t="str">
            <v>Compactación de subrasante</v>
          </cell>
          <cell r="L140" t="str">
            <v>C.VIT.V.N.1304/02.07.002</v>
          </cell>
        </row>
        <row r="141">
          <cell r="A141" t="str">
            <v>50002800004</v>
          </cell>
          <cell r="B141" t="str">
            <v>MEJORAMIENTO</v>
          </cell>
          <cell r="C141" t="str">
            <v>TRAMO_5</v>
          </cell>
          <cell r="D141" t="str">
            <v>MEJORAMIENTOTRAMO_5</v>
          </cell>
          <cell r="E141" t="str">
            <v>_T5</v>
          </cell>
          <cell r="F141">
            <v>5000280</v>
          </cell>
          <cell r="G141" t="str">
            <v>_5000280</v>
          </cell>
          <cell r="H141" t="str">
            <v>0004</v>
          </cell>
          <cell r="I141" t="str">
            <v>TERRAPLENES Y RELLENOS</v>
          </cell>
          <cell r="J141" t="str">
            <v>5000280-0004</v>
          </cell>
          <cell r="K141" t="str">
            <v>Rajón - mejoramiento de subrasante</v>
          </cell>
          <cell r="L141" t="str">
            <v>C.VIT.V.N.1304/02.07.002</v>
          </cell>
        </row>
        <row r="142">
          <cell r="A142" t="str">
            <v>50002800005</v>
          </cell>
          <cell r="B142" t="str">
            <v>MEJORAMIENTO</v>
          </cell>
          <cell r="C142" t="str">
            <v>TRAMO_5</v>
          </cell>
          <cell r="D142" t="str">
            <v>MEJORAMIENTOTRAMO_5</v>
          </cell>
          <cell r="E142" t="str">
            <v>_T5</v>
          </cell>
          <cell r="F142">
            <v>5000280</v>
          </cell>
          <cell r="G142" t="str">
            <v>_5000280</v>
          </cell>
          <cell r="H142" t="str">
            <v>0005</v>
          </cell>
          <cell r="I142" t="str">
            <v>TERRAPLENES Y RELLENOS</v>
          </cell>
          <cell r="J142" t="str">
            <v>5000280-0005</v>
          </cell>
          <cell r="K142" t="str">
            <v>Terraplén con material de cantera</v>
          </cell>
          <cell r="L142" t="str">
            <v>C.VIT.V.N.1304/02.07.002</v>
          </cell>
        </row>
        <row r="143">
          <cell r="A143" t="str">
            <v>50002800007</v>
          </cell>
          <cell r="B143" t="str">
            <v>MEJORAMIENTO</v>
          </cell>
          <cell r="C143" t="str">
            <v>TRAMO_5</v>
          </cell>
          <cell r="D143" t="str">
            <v>MEJORAMIENTOTRAMO_5</v>
          </cell>
          <cell r="E143" t="str">
            <v>_T5</v>
          </cell>
          <cell r="F143">
            <v>5000280</v>
          </cell>
          <cell r="G143" t="str">
            <v>_5000280</v>
          </cell>
          <cell r="H143" t="str">
            <v>0007</v>
          </cell>
          <cell r="I143" t="str">
            <v>TERRAPLENES Y RELLENOS</v>
          </cell>
          <cell r="J143" t="str">
            <v>5000280-0007</v>
          </cell>
          <cell r="K143" t="str">
            <v>Transporte material de terraplén</v>
          </cell>
          <cell r="L143" t="str">
            <v>C.VIT.V.N.1304/02.07.002</v>
          </cell>
        </row>
        <row r="144">
          <cell r="A144" t="str">
            <v>50002800008</v>
          </cell>
          <cell r="B144" t="str">
            <v>MEJORAMIENTO</v>
          </cell>
          <cell r="C144" t="str">
            <v>TRAMO_5</v>
          </cell>
          <cell r="D144" t="str">
            <v>MEJORAMIENTOTRAMO_5</v>
          </cell>
          <cell r="E144" t="str">
            <v>_T5</v>
          </cell>
          <cell r="F144">
            <v>5000280</v>
          </cell>
          <cell r="G144" t="str">
            <v>_5000280</v>
          </cell>
          <cell r="H144" t="str">
            <v>0008</v>
          </cell>
          <cell r="I144" t="str">
            <v>TERRAPLENES Y RELLENOS</v>
          </cell>
          <cell r="J144" t="str">
            <v>5000280-0008</v>
          </cell>
          <cell r="K144" t="str">
            <v>Transporte material de terraplén</v>
          </cell>
          <cell r="L144" t="str">
            <v>C.VIT.V.N.1304/02.07.002</v>
          </cell>
        </row>
        <row r="145">
          <cell r="A145" t="str">
            <v>50002800009</v>
          </cell>
          <cell r="B145" t="str">
            <v>MEJORAMIENTO</v>
          </cell>
          <cell r="C145" t="str">
            <v>TRAMO_5</v>
          </cell>
          <cell r="D145" t="str">
            <v>MEJORAMIENTOTRAMO_5</v>
          </cell>
          <cell r="E145" t="str">
            <v>_T5</v>
          </cell>
          <cell r="F145">
            <v>5000280</v>
          </cell>
          <cell r="G145" t="str">
            <v>_5000280</v>
          </cell>
          <cell r="H145" t="str">
            <v>0009</v>
          </cell>
          <cell r="I145" t="str">
            <v>TERRAPLENES Y RELLENOS</v>
          </cell>
          <cell r="J145" t="str">
            <v>5000280-0009</v>
          </cell>
          <cell r="K145" t="str">
            <v>Transporte material de terraplén</v>
          </cell>
          <cell r="L145" t="str">
            <v>C.VIT.V.N.1304/02.07.002</v>
          </cell>
        </row>
        <row r="146">
          <cell r="A146" t="str">
            <v>50002800010</v>
          </cell>
          <cell r="B146" t="str">
            <v>MEJORAMIENTO</v>
          </cell>
          <cell r="C146" t="str">
            <v>TRAMO_5</v>
          </cell>
          <cell r="D146" t="str">
            <v>MEJORAMIENTOTRAMO_5</v>
          </cell>
          <cell r="E146" t="str">
            <v>_T5</v>
          </cell>
          <cell r="F146">
            <v>5000280</v>
          </cell>
          <cell r="G146" t="str">
            <v>_5000280</v>
          </cell>
          <cell r="H146" t="str">
            <v>0010</v>
          </cell>
          <cell r="I146" t="str">
            <v>TERRAPLENES Y RELLENOS</v>
          </cell>
          <cell r="J146" t="str">
            <v>5000280-0010</v>
          </cell>
          <cell r="K146" t="str">
            <v>Transporte material de terraplén</v>
          </cell>
          <cell r="L146" t="str">
            <v>C.VIT.V.N.1304/02.07.002</v>
          </cell>
        </row>
        <row r="147">
          <cell r="A147" t="str">
            <v>50002800011</v>
          </cell>
          <cell r="B147" t="str">
            <v>MEJORAMIENTO</v>
          </cell>
          <cell r="C147" t="str">
            <v>TRAMO_5</v>
          </cell>
          <cell r="D147" t="str">
            <v>MEJORAMIENTOTRAMO_5</v>
          </cell>
          <cell r="E147" t="str">
            <v>_T5</v>
          </cell>
          <cell r="F147">
            <v>5000280</v>
          </cell>
          <cell r="G147" t="str">
            <v>_5000280</v>
          </cell>
          <cell r="H147" t="str">
            <v>0011</v>
          </cell>
          <cell r="I147" t="str">
            <v>TERRAPLENES Y RELLENOS</v>
          </cell>
          <cell r="J147" t="str">
            <v>5000280-0011</v>
          </cell>
          <cell r="K147" t="str">
            <v>Transporte material de terraplén</v>
          </cell>
          <cell r="L147" t="str">
            <v>C.VIT.V.N.1304/02.07.002</v>
          </cell>
        </row>
        <row r="148">
          <cell r="A148" t="str">
            <v>50002810002</v>
          </cell>
          <cell r="B148" t="str">
            <v>MEJORAMIENTO</v>
          </cell>
          <cell r="C148" t="str">
            <v>TRAMO_5</v>
          </cell>
          <cell r="D148" t="str">
            <v>MEJORAMIENTOTRAMO_5</v>
          </cell>
          <cell r="E148" t="str">
            <v>_T5</v>
          </cell>
          <cell r="F148">
            <v>5000281</v>
          </cell>
          <cell r="G148" t="str">
            <v>_5000281</v>
          </cell>
          <cell r="H148" t="str">
            <v>0002</v>
          </cell>
          <cell r="I148" t="str">
            <v>BASE Y SUBBASE</v>
          </cell>
          <cell r="J148" t="str">
            <v>5000281-0002</v>
          </cell>
          <cell r="K148" t="str">
            <v>Subbase</v>
          </cell>
          <cell r="L148" t="str">
            <v>C.VIT.V.N.1304/02.07.003</v>
          </cell>
        </row>
        <row r="149">
          <cell r="A149" t="str">
            <v>50002810004</v>
          </cell>
          <cell r="B149" t="str">
            <v>MEJORAMIENTO</v>
          </cell>
          <cell r="C149" t="str">
            <v>TRAMO_5</v>
          </cell>
          <cell r="D149" t="str">
            <v>MEJORAMIENTOTRAMO_5</v>
          </cell>
          <cell r="E149" t="str">
            <v>_T5</v>
          </cell>
          <cell r="F149">
            <v>5000281</v>
          </cell>
          <cell r="G149" t="str">
            <v>_5000281</v>
          </cell>
          <cell r="H149" t="str">
            <v>0004</v>
          </cell>
          <cell r="I149" t="str">
            <v>BASE Y SUBBASE</v>
          </cell>
          <cell r="J149" t="str">
            <v>5000281-0004</v>
          </cell>
          <cell r="K149" t="str">
            <v>Base estabilizada asfalto espumado (beae</v>
          </cell>
          <cell r="L149" t="str">
            <v>C.VIT.V.N.1304/02.07.003</v>
          </cell>
        </row>
        <row r="150">
          <cell r="A150" t="str">
            <v>50002810005</v>
          </cell>
          <cell r="B150" t="str">
            <v>MEJORAMIENTO</v>
          </cell>
          <cell r="C150" t="str">
            <v>TRAMO_5</v>
          </cell>
          <cell r="D150" t="str">
            <v>MEJORAMIENTOTRAMO_5</v>
          </cell>
          <cell r="E150" t="str">
            <v>_T5</v>
          </cell>
          <cell r="F150">
            <v>5000281</v>
          </cell>
          <cell r="G150" t="str">
            <v>_5000281</v>
          </cell>
          <cell r="H150" t="str">
            <v>0005</v>
          </cell>
          <cell r="I150" t="str">
            <v>BASE Y SUBBASE</v>
          </cell>
          <cell r="J150" t="str">
            <v>5000281-0005</v>
          </cell>
          <cell r="K150" t="str">
            <v>Afirmado para mejoramiento de subrasante</v>
          </cell>
          <cell r="L150" t="str">
            <v>C.VIT.V.N.1304/02.07.003</v>
          </cell>
        </row>
        <row r="151">
          <cell r="A151" t="str">
            <v>50002810006</v>
          </cell>
          <cell r="B151" t="str">
            <v>MEJORAMIENTO</v>
          </cell>
          <cell r="C151" t="str">
            <v>TRAMO_5</v>
          </cell>
          <cell r="D151" t="str">
            <v>MEJORAMIENTOTRAMO_5</v>
          </cell>
          <cell r="E151" t="str">
            <v>_T5</v>
          </cell>
          <cell r="F151">
            <v>5000281</v>
          </cell>
          <cell r="G151" t="str">
            <v>_5000281</v>
          </cell>
          <cell r="H151" t="str">
            <v>0006</v>
          </cell>
          <cell r="I151" t="str">
            <v>BASE Y SUBBASE</v>
          </cell>
          <cell r="J151" t="str">
            <v>5000281-0006</v>
          </cell>
          <cell r="K151" t="str">
            <v>Asfálto espumado</v>
          </cell>
          <cell r="L151" t="str">
            <v>C.VIT.V.N.1304/02.07.003</v>
          </cell>
        </row>
        <row r="152">
          <cell r="A152" t="str">
            <v>50002810007</v>
          </cell>
          <cell r="B152" t="str">
            <v>MEJORAMIENTO</v>
          </cell>
          <cell r="C152" t="str">
            <v>TRAMO_5</v>
          </cell>
          <cell r="D152" t="str">
            <v>MEJORAMIENTOTRAMO_5</v>
          </cell>
          <cell r="E152" t="str">
            <v>_T5</v>
          </cell>
          <cell r="F152">
            <v>5000281</v>
          </cell>
          <cell r="G152" t="str">
            <v>_5000281</v>
          </cell>
          <cell r="H152" t="str">
            <v>0007</v>
          </cell>
          <cell r="I152" t="str">
            <v>BASE Y SUBBASE</v>
          </cell>
          <cell r="J152" t="str">
            <v>5000281-0007</v>
          </cell>
          <cell r="K152" t="str">
            <v>Rap +agregado</v>
          </cell>
          <cell r="L152" t="str">
            <v>C.VIT.V.N.1304/02.07.003</v>
          </cell>
        </row>
        <row r="153">
          <cell r="A153" t="str">
            <v>50002810009</v>
          </cell>
          <cell r="B153" t="str">
            <v>MEJORAMIENTO</v>
          </cell>
          <cell r="C153" t="str">
            <v>TRAMO_5</v>
          </cell>
          <cell r="D153" t="str">
            <v>MEJORAMIENTOTRAMO_5</v>
          </cell>
          <cell r="E153" t="str">
            <v>_T5</v>
          </cell>
          <cell r="F153">
            <v>5000281</v>
          </cell>
          <cell r="G153" t="str">
            <v>_5000281</v>
          </cell>
          <cell r="H153" t="str">
            <v>0009</v>
          </cell>
          <cell r="I153" t="str">
            <v>BASE Y SUBBASE</v>
          </cell>
          <cell r="J153" t="str">
            <v>5000281-0009</v>
          </cell>
          <cell r="K153" t="str">
            <v>Imprimación</v>
          </cell>
          <cell r="L153" t="str">
            <v>C.VIT.V.N.1304/02.07.003</v>
          </cell>
        </row>
        <row r="154">
          <cell r="A154" t="str">
            <v>50002810010</v>
          </cell>
          <cell r="B154" t="str">
            <v>MEJORAMIENTO</v>
          </cell>
          <cell r="C154" t="str">
            <v>TRAMO_5</v>
          </cell>
          <cell r="D154" t="str">
            <v>MEJORAMIENTOTRAMO_5</v>
          </cell>
          <cell r="E154" t="str">
            <v>_T5</v>
          </cell>
          <cell r="F154">
            <v>5000281</v>
          </cell>
          <cell r="G154" t="str">
            <v>_5000281</v>
          </cell>
          <cell r="H154" t="str">
            <v>0010</v>
          </cell>
          <cell r="I154" t="str">
            <v>BASE Y SUBBASE</v>
          </cell>
          <cell r="J154" t="str">
            <v>5000281-0010</v>
          </cell>
          <cell r="K154" t="str">
            <v>Transporte base y subbase</v>
          </cell>
          <cell r="L154" t="str">
            <v>C.VIT.V.N.1304/02.07.003</v>
          </cell>
        </row>
        <row r="155">
          <cell r="A155" t="str">
            <v>50002810011</v>
          </cell>
          <cell r="B155" t="str">
            <v>MEJORAMIENTO</v>
          </cell>
          <cell r="C155" t="str">
            <v>TRAMO_5</v>
          </cell>
          <cell r="D155" t="str">
            <v>MEJORAMIENTOTRAMO_5</v>
          </cell>
          <cell r="E155" t="str">
            <v>_T5</v>
          </cell>
          <cell r="F155">
            <v>5000281</v>
          </cell>
          <cell r="G155" t="str">
            <v>_5000281</v>
          </cell>
          <cell r="H155" t="str">
            <v>0011</v>
          </cell>
          <cell r="I155" t="str">
            <v>BASE Y SUBBASE</v>
          </cell>
          <cell r="J155" t="str">
            <v>5000281-0011</v>
          </cell>
          <cell r="K155" t="str">
            <v>Transporte base y subbase</v>
          </cell>
          <cell r="L155" t="str">
            <v>C.VIT.V.N.1304/02.07.003</v>
          </cell>
        </row>
        <row r="156">
          <cell r="A156" t="str">
            <v>50002810012</v>
          </cell>
          <cell r="B156" t="str">
            <v>MEJORAMIENTO</v>
          </cell>
          <cell r="C156" t="str">
            <v>TRAMO_5</v>
          </cell>
          <cell r="D156" t="str">
            <v>MEJORAMIENTOTRAMO_5</v>
          </cell>
          <cell r="E156" t="str">
            <v>_T5</v>
          </cell>
          <cell r="F156">
            <v>5000281</v>
          </cell>
          <cell r="G156" t="str">
            <v>_5000281</v>
          </cell>
          <cell r="H156" t="str">
            <v>0012</v>
          </cell>
          <cell r="I156" t="str">
            <v>BASE Y SUBBASE</v>
          </cell>
          <cell r="J156" t="str">
            <v>5000281-0012</v>
          </cell>
          <cell r="K156" t="str">
            <v>Transporte base y subbase</v>
          </cell>
          <cell r="L156" t="str">
            <v>C.VIT.V.N.1304/02.07.003</v>
          </cell>
        </row>
        <row r="157">
          <cell r="A157" t="str">
            <v>50002810016</v>
          </cell>
          <cell r="B157" t="str">
            <v>MEJORAMIENTO</v>
          </cell>
          <cell r="C157" t="str">
            <v>TRAMO_5</v>
          </cell>
          <cell r="D157" t="str">
            <v>MEJORAMIENTOTRAMO_5</v>
          </cell>
          <cell r="E157" t="str">
            <v>_T5</v>
          </cell>
          <cell r="F157">
            <v>5000281</v>
          </cell>
          <cell r="G157" t="str">
            <v>_5000281</v>
          </cell>
          <cell r="H157" t="str">
            <v>0016</v>
          </cell>
          <cell r="I157" t="str">
            <v>BASE Y SUBBASE</v>
          </cell>
          <cell r="J157" t="str">
            <v>5000281-0016</v>
          </cell>
          <cell r="K157" t="str">
            <v>Transporte base y subbase</v>
          </cell>
          <cell r="L157" t="str">
            <v>C.VIT.V.N.1304/02.07.003</v>
          </cell>
        </row>
        <row r="158">
          <cell r="A158" t="str">
            <v>50002820002</v>
          </cell>
          <cell r="B158" t="str">
            <v>MEJORAMIENTO</v>
          </cell>
          <cell r="C158" t="str">
            <v>TRAMO_5</v>
          </cell>
          <cell r="D158" t="str">
            <v>MEJORAMIENTOTRAMO_5</v>
          </cell>
          <cell r="E158" t="str">
            <v>_T5</v>
          </cell>
          <cell r="F158">
            <v>5000282</v>
          </cell>
          <cell r="G158" t="str">
            <v>_5000282</v>
          </cell>
          <cell r="H158" t="str">
            <v>0002</v>
          </cell>
          <cell r="I158" t="str">
            <v>CAPAS ASFÁLTICAS</v>
          </cell>
          <cell r="J158" t="str">
            <v>5000282-0002</v>
          </cell>
          <cell r="K158" t="str">
            <v>Carpeta asfáltica mdc2</v>
          </cell>
          <cell r="L158" t="str">
            <v>C.VIT.V.N.1304/02.07.004</v>
          </cell>
        </row>
        <row r="159">
          <cell r="A159" t="str">
            <v>50002820004</v>
          </cell>
          <cell r="B159" t="str">
            <v>MEJORAMIENTO</v>
          </cell>
          <cell r="C159" t="str">
            <v>TRAMO_5</v>
          </cell>
          <cell r="D159" t="str">
            <v>MEJORAMIENTOTRAMO_5</v>
          </cell>
          <cell r="E159" t="str">
            <v>_T5</v>
          </cell>
          <cell r="F159">
            <v>5000282</v>
          </cell>
          <cell r="G159" t="str">
            <v>_5000282</v>
          </cell>
          <cell r="H159" t="str">
            <v>0004</v>
          </cell>
          <cell r="I159" t="str">
            <v>CAPAS ASFÁLTICAS</v>
          </cell>
          <cell r="J159" t="str">
            <v>5000282-0004</v>
          </cell>
          <cell r="K159" t="str">
            <v>Transporte de mezcla asfáltica</v>
          </cell>
          <cell r="L159" t="str">
            <v>C.VIT.V.N.1304/02.07.004</v>
          </cell>
        </row>
        <row r="160">
          <cell r="A160" t="str">
            <v>50002820008</v>
          </cell>
          <cell r="B160" t="str">
            <v>MEJORAMIENTO</v>
          </cell>
          <cell r="C160" t="str">
            <v>TRAMO_5</v>
          </cell>
          <cell r="D160" t="str">
            <v>MEJORAMIENTOTRAMO_5</v>
          </cell>
          <cell r="E160" t="str">
            <v>_T5</v>
          </cell>
          <cell r="F160">
            <v>5000282</v>
          </cell>
          <cell r="G160" t="str">
            <v>_5000282</v>
          </cell>
          <cell r="H160" t="str">
            <v>0008</v>
          </cell>
          <cell r="I160" t="str">
            <v>CAPAS ASFÁLTICAS</v>
          </cell>
          <cell r="J160" t="str">
            <v>5000282-0008</v>
          </cell>
          <cell r="K160" t="str">
            <v>Transporte de mezcla asfáltica</v>
          </cell>
          <cell r="L160" t="str">
            <v>C.VIT.V.N.1304/02.07.004</v>
          </cell>
        </row>
        <row r="161">
          <cell r="A161" t="str">
            <v>50002830003</v>
          </cell>
          <cell r="B161" t="str">
            <v>MEJORAMIENTO</v>
          </cell>
          <cell r="C161" t="str">
            <v>TRAMO_5</v>
          </cell>
          <cell r="D161" t="str">
            <v>MEJORAMIENTOTRAMO_5</v>
          </cell>
          <cell r="E161" t="str">
            <v>_T5</v>
          </cell>
          <cell r="F161">
            <v>5000283</v>
          </cell>
          <cell r="G161" t="str">
            <v>_5000283</v>
          </cell>
          <cell r="H161" t="str">
            <v>0003</v>
          </cell>
          <cell r="I161" t="str">
            <v>SEÑALIZACIÓN</v>
          </cell>
          <cell r="J161" t="str">
            <v>5000283-0003</v>
          </cell>
          <cell r="K161" t="str">
            <v>Tachas reflectivas bidireccionales</v>
          </cell>
          <cell r="L161" t="str">
            <v>C.VIT.V.N.1304/02.07.005</v>
          </cell>
        </row>
        <row r="162">
          <cell r="A162" t="str">
            <v>50002830004</v>
          </cell>
          <cell r="B162" t="str">
            <v>MEJORAMIENTO</v>
          </cell>
          <cell r="C162" t="str">
            <v>TRAMO_5</v>
          </cell>
          <cell r="D162" t="str">
            <v>MEJORAMIENTOTRAMO_5</v>
          </cell>
          <cell r="E162" t="str">
            <v>_T5</v>
          </cell>
          <cell r="F162">
            <v>5000283</v>
          </cell>
          <cell r="G162" t="str">
            <v>_5000283</v>
          </cell>
          <cell r="H162" t="str">
            <v>0004</v>
          </cell>
          <cell r="I162" t="str">
            <v>SEÑALIZACIÓN</v>
          </cell>
          <cell r="J162" t="str">
            <v>5000283-0004</v>
          </cell>
          <cell r="K162" t="str">
            <v>Líneas de demarcación</v>
          </cell>
          <cell r="L162" t="str">
            <v>C.VIT.V.N.1304/02.07.005</v>
          </cell>
        </row>
        <row r="163">
          <cell r="A163" t="str">
            <v>50002830008</v>
          </cell>
          <cell r="B163" t="str">
            <v>MEJORAMIENTO</v>
          </cell>
          <cell r="C163" t="str">
            <v>TRAMO_5</v>
          </cell>
          <cell r="D163" t="str">
            <v>MEJORAMIENTOTRAMO_5</v>
          </cell>
          <cell r="E163" t="str">
            <v>_T5</v>
          </cell>
          <cell r="F163">
            <v>5000283</v>
          </cell>
          <cell r="G163" t="str">
            <v>_5000283</v>
          </cell>
          <cell r="H163" t="str">
            <v>0008</v>
          </cell>
          <cell r="I163" t="str">
            <v>SEÑALIZACIÓN</v>
          </cell>
          <cell r="J163" t="str">
            <v>5000283-0008</v>
          </cell>
          <cell r="K163" t="str">
            <v>Señales verticales de transito grupo 1</v>
          </cell>
          <cell r="L163" t="str">
            <v>C.VIT.V.N.1304/02.07.005</v>
          </cell>
        </row>
        <row r="164">
          <cell r="A164" t="str">
            <v>50002830010</v>
          </cell>
          <cell r="B164" t="str">
            <v>MEJORAMIENTO</v>
          </cell>
          <cell r="C164" t="str">
            <v>TRAMO_5</v>
          </cell>
          <cell r="D164" t="str">
            <v>MEJORAMIENTOTRAMO_5</v>
          </cell>
          <cell r="E164" t="str">
            <v>_T5</v>
          </cell>
          <cell r="F164">
            <v>5000283</v>
          </cell>
          <cell r="G164" t="str">
            <v>_5000283</v>
          </cell>
          <cell r="H164" t="str">
            <v>0010</v>
          </cell>
          <cell r="I164" t="str">
            <v>SEÑALIZACIÓN</v>
          </cell>
          <cell r="J164" t="str">
            <v>5000283-0010</v>
          </cell>
          <cell r="K164" t="str">
            <v>Señales verticales de transito grupo 4</v>
          </cell>
          <cell r="L164" t="str">
            <v>C.VIT.V.N.1304/02.07.005</v>
          </cell>
        </row>
        <row r="165">
          <cell r="A165" t="str">
            <v>50002830011</v>
          </cell>
          <cell r="B165" t="str">
            <v>MEJORAMIENTO</v>
          </cell>
          <cell r="C165" t="str">
            <v>TRAMO_5</v>
          </cell>
          <cell r="D165" t="str">
            <v>MEJORAMIENTOTRAMO_5</v>
          </cell>
          <cell r="E165" t="str">
            <v>_T5</v>
          </cell>
          <cell r="F165">
            <v>5000283</v>
          </cell>
          <cell r="G165" t="str">
            <v>_5000283</v>
          </cell>
          <cell r="H165" t="str">
            <v>0011</v>
          </cell>
          <cell r="I165" t="str">
            <v>SEÑALIZACIÓN</v>
          </cell>
          <cell r="J165" t="str">
            <v>5000283-0011</v>
          </cell>
          <cell r="K165" t="str">
            <v>Señales verticales de transito grupo 5</v>
          </cell>
          <cell r="L165" t="str">
            <v>C.VIT.V.N.1304/02.07.005</v>
          </cell>
        </row>
        <row r="166">
          <cell r="A166" t="str">
            <v>50002830013</v>
          </cell>
          <cell r="B166" t="str">
            <v>MEJORAMIENTO</v>
          </cell>
          <cell r="C166" t="str">
            <v>TRAMO_5</v>
          </cell>
          <cell r="D166" t="str">
            <v>MEJORAMIENTOTRAMO_5</v>
          </cell>
          <cell r="E166" t="str">
            <v>_T5</v>
          </cell>
          <cell r="F166">
            <v>5000283</v>
          </cell>
          <cell r="G166" t="str">
            <v>_5000283</v>
          </cell>
          <cell r="H166" t="str">
            <v>0013</v>
          </cell>
          <cell r="I166" t="str">
            <v>SEÑALIZACIÓN</v>
          </cell>
          <cell r="J166" t="str">
            <v>5000283-0013</v>
          </cell>
          <cell r="K166" t="str">
            <v>Captafaros</v>
          </cell>
          <cell r="L166" t="str">
            <v>C.VIT.V.N.1304/02.07.005</v>
          </cell>
        </row>
        <row r="167">
          <cell r="A167" t="str">
            <v>50002830014</v>
          </cell>
          <cell r="B167" t="str">
            <v>MEJORAMIENTO</v>
          </cell>
          <cell r="C167" t="str">
            <v>TRAMO_5</v>
          </cell>
          <cell r="D167" t="str">
            <v>MEJORAMIENTOTRAMO_5</v>
          </cell>
          <cell r="E167" t="str">
            <v>_T5</v>
          </cell>
          <cell r="F167">
            <v>5000283</v>
          </cell>
          <cell r="G167" t="str">
            <v>_5000283</v>
          </cell>
          <cell r="H167" t="str">
            <v>0014</v>
          </cell>
          <cell r="I167" t="str">
            <v>SEÑALIZACIÓN</v>
          </cell>
          <cell r="J167" t="str">
            <v>5000283-0014</v>
          </cell>
          <cell r="K167" t="str">
            <v>Postes de kilometraje</v>
          </cell>
          <cell r="L167" t="str">
            <v>C.VIT.V.N.1304/02.07.005</v>
          </cell>
        </row>
        <row r="168">
          <cell r="A168" t="str">
            <v>50002830015</v>
          </cell>
          <cell r="B168" t="str">
            <v>MEJORAMIENTO</v>
          </cell>
          <cell r="C168" t="str">
            <v>TRAMO_5</v>
          </cell>
          <cell r="D168" t="str">
            <v>MEJORAMIENTOTRAMO_5</v>
          </cell>
          <cell r="E168" t="str">
            <v>_T5</v>
          </cell>
          <cell r="F168">
            <v>5000283</v>
          </cell>
          <cell r="G168" t="str">
            <v>_5000283</v>
          </cell>
          <cell r="H168" t="str">
            <v>0015</v>
          </cell>
          <cell r="I168" t="str">
            <v>SEÑALIZACIÓN</v>
          </cell>
          <cell r="J168" t="str">
            <v>5000283-0015</v>
          </cell>
          <cell r="K168" t="str">
            <v>Defensas metálicas</v>
          </cell>
          <cell r="L168" t="str">
            <v>C.VIT.V.N.1304/02.07.005</v>
          </cell>
        </row>
        <row r="169">
          <cell r="A169" t="str">
            <v>50002830018</v>
          </cell>
          <cell r="B169" t="str">
            <v>MEJORAMIENTO</v>
          </cell>
          <cell r="C169" t="str">
            <v>TRAMO_5</v>
          </cell>
          <cell r="D169" t="str">
            <v>MEJORAMIENTOTRAMO_5</v>
          </cell>
          <cell r="E169" t="str">
            <v>_T5</v>
          </cell>
          <cell r="F169">
            <v>5000283</v>
          </cell>
          <cell r="G169" t="str">
            <v>_5000283</v>
          </cell>
          <cell r="H169" t="str">
            <v>0018</v>
          </cell>
          <cell r="I169" t="str">
            <v>SEÑALIZACIÓN</v>
          </cell>
          <cell r="J169" t="str">
            <v>5000283-0018</v>
          </cell>
          <cell r="K169" t="str">
            <v>Señalización preventiva de obra</v>
          </cell>
          <cell r="L169" t="str">
            <v>C.VIT.V.N.1304/02.07.005</v>
          </cell>
        </row>
        <row r="170">
          <cell r="A170" t="str">
            <v>50002840009</v>
          </cell>
          <cell r="B170" t="str">
            <v>MEJORAMIENTO</v>
          </cell>
          <cell r="C170" t="str">
            <v>TRAMO_5</v>
          </cell>
          <cell r="D170" t="str">
            <v>MEJORAMIENTOTRAMO_5</v>
          </cell>
          <cell r="E170" t="str">
            <v>_T5</v>
          </cell>
          <cell r="F170">
            <v>5000284</v>
          </cell>
          <cell r="G170" t="str">
            <v>_5000284</v>
          </cell>
          <cell r="H170" t="str">
            <v>0009</v>
          </cell>
          <cell r="I170" t="str">
            <v>OBRAS DE ESTABILIZACIÓN</v>
          </cell>
          <cell r="J170" t="str">
            <v>5000284-0009</v>
          </cell>
          <cell r="K170" t="str">
            <v>Filtro con material granular</v>
          </cell>
          <cell r="L170" t="str">
            <v>C.VIT.V.N.1304/02.07.006</v>
          </cell>
        </row>
        <row r="171">
          <cell r="A171" t="str">
            <v>50002840011</v>
          </cell>
          <cell r="B171" t="str">
            <v>MEJORAMIENTO</v>
          </cell>
          <cell r="C171" t="str">
            <v>TRAMO_5</v>
          </cell>
          <cell r="D171" t="str">
            <v>MEJORAMIENTOTRAMO_5</v>
          </cell>
          <cell r="E171" t="str">
            <v>_T5</v>
          </cell>
          <cell r="F171">
            <v>5000284</v>
          </cell>
          <cell r="G171" t="str">
            <v>_5000284</v>
          </cell>
          <cell r="H171" t="str">
            <v>0011</v>
          </cell>
          <cell r="I171" t="str">
            <v>OBRAS DE ESTABILIZACIÓN</v>
          </cell>
          <cell r="J171" t="str">
            <v>5000284-0011</v>
          </cell>
          <cell r="K171" t="str">
            <v>Gaviones</v>
          </cell>
          <cell r="L171" t="str">
            <v>C.VIT.V.N.1304/02.07.006</v>
          </cell>
        </row>
        <row r="172">
          <cell r="A172" t="str">
            <v>50002840012</v>
          </cell>
          <cell r="B172" t="str">
            <v>MEJORAMIENTO</v>
          </cell>
          <cell r="C172" t="str">
            <v>TRAMO_5</v>
          </cell>
          <cell r="D172" t="str">
            <v>MEJORAMIENTOTRAMO_5</v>
          </cell>
          <cell r="E172" t="str">
            <v>_T5</v>
          </cell>
          <cell r="F172">
            <v>5000284</v>
          </cell>
          <cell r="G172" t="str">
            <v>_5000284</v>
          </cell>
          <cell r="H172" t="str">
            <v>0012</v>
          </cell>
          <cell r="I172" t="str">
            <v>OBRAS DE ESTABILIZACIÓN</v>
          </cell>
          <cell r="J172" t="str">
            <v>5000284-0012</v>
          </cell>
          <cell r="K172" t="str">
            <v>Empradización con semilla</v>
          </cell>
          <cell r="L172" t="str">
            <v>C.VIT.V.N.1304/02.07.006</v>
          </cell>
        </row>
        <row r="173">
          <cell r="A173" t="str">
            <v>50002840013</v>
          </cell>
          <cell r="B173" t="str">
            <v>MEJORAMIENTO</v>
          </cell>
          <cell r="C173" t="str">
            <v>TRAMO_5</v>
          </cell>
          <cell r="D173" t="str">
            <v>MEJORAMIENTOTRAMO_5</v>
          </cell>
          <cell r="E173" t="str">
            <v>_T5</v>
          </cell>
          <cell r="F173">
            <v>5000284</v>
          </cell>
          <cell r="G173" t="str">
            <v>_5000284</v>
          </cell>
          <cell r="H173" t="str">
            <v>0013</v>
          </cell>
          <cell r="I173" t="str">
            <v>OBRAS DE ESTABILIZACIÓN</v>
          </cell>
          <cell r="J173" t="str">
            <v>5000284-0013</v>
          </cell>
          <cell r="K173" t="str">
            <v>Concreto para cunetas y canales (21 mpa)</v>
          </cell>
          <cell r="L173" t="str">
            <v>C.VIT.V.N.1304/02.07.006</v>
          </cell>
        </row>
        <row r="174">
          <cell r="A174" t="str">
            <v>50002840014</v>
          </cell>
          <cell r="B174" t="str">
            <v>MEJORAMIENTO</v>
          </cell>
          <cell r="C174" t="str">
            <v>TRAMO_5</v>
          </cell>
          <cell r="D174" t="str">
            <v>MEJORAMIENTOTRAMO_5</v>
          </cell>
          <cell r="E174" t="str">
            <v>_T5</v>
          </cell>
          <cell r="F174">
            <v>5000284</v>
          </cell>
          <cell r="G174" t="str">
            <v>_5000284</v>
          </cell>
          <cell r="H174" t="str">
            <v>0014</v>
          </cell>
          <cell r="I174" t="str">
            <v>OBRAS DE ESTABILIZACIÓN</v>
          </cell>
          <cell r="J174" t="str">
            <v>5000284-0014</v>
          </cell>
          <cell r="K174" t="str">
            <v>Concreto zanja de coronación</v>
          </cell>
          <cell r="L174" t="str">
            <v>C.VIT.V.N.1304/02.07.006</v>
          </cell>
        </row>
        <row r="175">
          <cell r="A175" t="str">
            <v>50002840015</v>
          </cell>
          <cell r="B175" t="str">
            <v>MEJORAMIENTO</v>
          </cell>
          <cell r="C175" t="str">
            <v>TRAMO_5</v>
          </cell>
          <cell r="D175" t="str">
            <v>MEJORAMIENTOTRAMO_5</v>
          </cell>
          <cell r="E175" t="str">
            <v>_T5</v>
          </cell>
          <cell r="F175">
            <v>5000284</v>
          </cell>
          <cell r="G175" t="str">
            <v>_5000284</v>
          </cell>
          <cell r="H175" t="str">
            <v>0015</v>
          </cell>
          <cell r="I175" t="str">
            <v>OBRAS DE ESTABILIZACIÓN</v>
          </cell>
          <cell r="J175" t="str">
            <v>5000284-0015</v>
          </cell>
          <cell r="K175" t="str">
            <v>Concreto  21 mpa para disipadores</v>
          </cell>
          <cell r="L175" t="str">
            <v>C.VIT.V.N.1304/02.07.006</v>
          </cell>
        </row>
        <row r="176">
          <cell r="A176" t="str">
            <v>50002840016</v>
          </cell>
          <cell r="B176" t="str">
            <v>MEJORAMIENTO</v>
          </cell>
          <cell r="C176" t="str">
            <v>TRAMO_5</v>
          </cell>
          <cell r="D176" t="str">
            <v>MEJORAMIENTOTRAMO_5</v>
          </cell>
          <cell r="E176" t="str">
            <v>_T5</v>
          </cell>
          <cell r="F176">
            <v>5000284</v>
          </cell>
          <cell r="G176" t="str">
            <v>_5000284</v>
          </cell>
          <cell r="H176" t="str">
            <v>0016</v>
          </cell>
          <cell r="I176" t="str">
            <v>OBRAS DE ESTABILIZACIÓN</v>
          </cell>
          <cell r="J176" t="str">
            <v>5000284-0016</v>
          </cell>
          <cell r="K176" t="str">
            <v>Revestimiento en piedra pegada</v>
          </cell>
          <cell r="L176" t="str">
            <v>C.VIT.V.N.1304/02.07.006</v>
          </cell>
        </row>
        <row r="177">
          <cell r="A177" t="str">
            <v>50002840017</v>
          </cell>
          <cell r="B177" t="str">
            <v>MEJORAMIENTO</v>
          </cell>
          <cell r="C177" t="str">
            <v>TRAMO_5</v>
          </cell>
          <cell r="D177" t="str">
            <v>MEJORAMIENTOTRAMO_5</v>
          </cell>
          <cell r="E177" t="str">
            <v>_T5</v>
          </cell>
          <cell r="F177">
            <v>5000284</v>
          </cell>
          <cell r="G177" t="str">
            <v>_5000284</v>
          </cell>
          <cell r="H177" t="str">
            <v>0017</v>
          </cell>
          <cell r="I177" t="str">
            <v>OBRAS DE ESTABILIZACIÓN</v>
          </cell>
          <cell r="J177" t="str">
            <v>5000284-0017</v>
          </cell>
          <cell r="K177" t="str">
            <v>Muro de contención 4000 psi</v>
          </cell>
          <cell r="L177" t="str">
            <v>C.VIT.V.N.1304/02.07.006</v>
          </cell>
        </row>
        <row r="178">
          <cell r="A178" t="str">
            <v>50002840018</v>
          </cell>
          <cell r="B178" t="str">
            <v>MEJORAMIENTO</v>
          </cell>
          <cell r="C178" t="str">
            <v>TRAMO_5</v>
          </cell>
          <cell r="D178" t="str">
            <v>MEJORAMIENTOTRAMO_5</v>
          </cell>
          <cell r="E178" t="str">
            <v>_T5</v>
          </cell>
          <cell r="F178">
            <v>5000284</v>
          </cell>
          <cell r="G178" t="str">
            <v>_5000284</v>
          </cell>
          <cell r="H178" t="str">
            <v>0018</v>
          </cell>
          <cell r="I178" t="str">
            <v>OBRAS DE ESTABILIZACIÓN</v>
          </cell>
          <cell r="J178" t="str">
            <v>5000284-0018</v>
          </cell>
          <cell r="K178" t="str">
            <v>Transporte de concretos</v>
          </cell>
          <cell r="L178" t="str">
            <v>C.VIT.V.N.1304/02.07.006</v>
          </cell>
        </row>
        <row r="179">
          <cell r="A179" t="str">
            <v>50002850002</v>
          </cell>
          <cell r="B179" t="str">
            <v>MEJORAMIENTO</v>
          </cell>
          <cell r="C179" t="str">
            <v>TRAMO_5</v>
          </cell>
          <cell r="D179" t="str">
            <v>MEJORAMIENTOTRAMO_5</v>
          </cell>
          <cell r="E179" t="str">
            <v>_T5</v>
          </cell>
          <cell r="F179">
            <v>5000285</v>
          </cell>
          <cell r="G179" t="str">
            <v>_5000285</v>
          </cell>
          <cell r="H179" t="str">
            <v>0002</v>
          </cell>
          <cell r="I179" t="str">
            <v>OBRAS DE DRENAJE</v>
          </cell>
          <cell r="J179" t="str">
            <v>5000285-0002</v>
          </cell>
          <cell r="K179" t="str">
            <v>Demolición de estructuras</v>
          </cell>
          <cell r="L179" t="str">
            <v>C.VIT.V.N.1304/02.07.007</v>
          </cell>
        </row>
        <row r="180">
          <cell r="A180" t="str">
            <v>50002850003</v>
          </cell>
          <cell r="B180" t="str">
            <v>MEJORAMIENTO</v>
          </cell>
          <cell r="C180" t="str">
            <v>TRAMO_5</v>
          </cell>
          <cell r="D180" t="str">
            <v>MEJORAMIENTOTRAMO_5</v>
          </cell>
          <cell r="E180" t="str">
            <v>_T5</v>
          </cell>
          <cell r="F180">
            <v>5000285</v>
          </cell>
          <cell r="G180" t="str">
            <v>_5000285</v>
          </cell>
          <cell r="H180" t="str">
            <v>0003</v>
          </cell>
          <cell r="I180" t="str">
            <v>OBRAS DE DRENAJE</v>
          </cell>
          <cell r="J180" t="str">
            <v>5000285-0003</v>
          </cell>
          <cell r="K180" t="str">
            <v>Tubería de concreto d 0.90 m</v>
          </cell>
          <cell r="L180" t="str">
            <v>C.VIT.V.N.1304/02.07.007</v>
          </cell>
        </row>
        <row r="181">
          <cell r="A181" t="str">
            <v>50002850004</v>
          </cell>
          <cell r="B181" t="str">
            <v>MEJORAMIENTO</v>
          </cell>
          <cell r="C181" t="str">
            <v>TRAMO_5</v>
          </cell>
          <cell r="D181" t="str">
            <v>MEJORAMIENTOTRAMO_5</v>
          </cell>
          <cell r="E181" t="str">
            <v>_T5</v>
          </cell>
          <cell r="F181">
            <v>5000285</v>
          </cell>
          <cell r="G181" t="str">
            <v>_5000285</v>
          </cell>
          <cell r="H181" t="str">
            <v>0004</v>
          </cell>
          <cell r="I181" t="str">
            <v>OBRAS DE DRENAJE</v>
          </cell>
          <cell r="J181" t="str">
            <v>5000285-0004</v>
          </cell>
          <cell r="K181" t="str">
            <v>Tubería de concreto d 1.00 m</v>
          </cell>
          <cell r="L181" t="str">
            <v>C.VIT.V.N.1304/02.07.007</v>
          </cell>
        </row>
        <row r="182">
          <cell r="A182" t="str">
            <v>50002850005</v>
          </cell>
          <cell r="B182" t="str">
            <v>MEJORAMIENTO</v>
          </cell>
          <cell r="C182" t="str">
            <v>TRAMO_5</v>
          </cell>
          <cell r="D182" t="str">
            <v>MEJORAMIENTOTRAMO_5</v>
          </cell>
          <cell r="E182" t="str">
            <v>_T5</v>
          </cell>
          <cell r="F182">
            <v>5000285</v>
          </cell>
          <cell r="G182" t="str">
            <v>_5000285</v>
          </cell>
          <cell r="H182" t="str">
            <v>0005</v>
          </cell>
          <cell r="I182" t="str">
            <v>OBRAS DE DRENAJE</v>
          </cell>
          <cell r="J182" t="str">
            <v>5000285-0005</v>
          </cell>
          <cell r="K182" t="str">
            <v>Tubería de concreto d 1.20 m</v>
          </cell>
          <cell r="L182" t="str">
            <v>C.VIT.V.N.1304/02.07.007</v>
          </cell>
        </row>
        <row r="183">
          <cell r="A183" t="str">
            <v>50002850006</v>
          </cell>
          <cell r="B183" t="str">
            <v>MEJORAMIENTO</v>
          </cell>
          <cell r="C183" t="str">
            <v>TRAMO_5</v>
          </cell>
          <cell r="D183" t="str">
            <v>MEJORAMIENTOTRAMO_5</v>
          </cell>
          <cell r="E183" t="str">
            <v>_T5</v>
          </cell>
          <cell r="F183">
            <v>5000285</v>
          </cell>
          <cell r="G183" t="str">
            <v>_5000285</v>
          </cell>
          <cell r="H183" t="str">
            <v>0006</v>
          </cell>
          <cell r="I183" t="str">
            <v>OBRAS DE DRENAJE</v>
          </cell>
          <cell r="J183" t="str">
            <v>5000285-0006</v>
          </cell>
          <cell r="K183" t="str">
            <v>Tuberìa de concreto d 1.30 m</v>
          </cell>
          <cell r="L183" t="str">
            <v>C.VIT.V.N.1304/02.07.007</v>
          </cell>
        </row>
        <row r="184">
          <cell r="A184" t="str">
            <v>50002850007</v>
          </cell>
          <cell r="B184" t="str">
            <v>MEJORAMIENTO</v>
          </cell>
          <cell r="C184" t="str">
            <v>TRAMO_5</v>
          </cell>
          <cell r="D184" t="str">
            <v>MEJORAMIENTOTRAMO_5</v>
          </cell>
          <cell r="E184" t="str">
            <v>_T5</v>
          </cell>
          <cell r="F184">
            <v>5000285</v>
          </cell>
          <cell r="G184" t="str">
            <v>_5000285</v>
          </cell>
          <cell r="H184" t="str">
            <v>0007</v>
          </cell>
          <cell r="I184" t="str">
            <v>OBRAS DE DRENAJE</v>
          </cell>
          <cell r="J184" t="str">
            <v>5000285-0007</v>
          </cell>
          <cell r="K184" t="str">
            <v>Tuberìa de concreto d 1.50 m</v>
          </cell>
          <cell r="L184" t="str">
            <v>C.VIT.V.N.1304/02.07.007</v>
          </cell>
        </row>
        <row r="185">
          <cell r="A185" t="str">
            <v>50002850008</v>
          </cell>
          <cell r="B185" t="str">
            <v>MEJORAMIENTO</v>
          </cell>
          <cell r="C185" t="str">
            <v>TRAMO_5</v>
          </cell>
          <cell r="D185" t="str">
            <v>MEJORAMIENTOTRAMO_5</v>
          </cell>
          <cell r="E185" t="str">
            <v>_T5</v>
          </cell>
          <cell r="F185">
            <v>5000285</v>
          </cell>
          <cell r="G185" t="str">
            <v>_5000285</v>
          </cell>
          <cell r="H185" t="str">
            <v>0008</v>
          </cell>
          <cell r="I185" t="str">
            <v>OBRAS DE DRENAJE</v>
          </cell>
          <cell r="J185" t="str">
            <v>5000285-0008</v>
          </cell>
          <cell r="K185" t="str">
            <v>Tuberìa de concreto d 1.60 m</v>
          </cell>
          <cell r="L185" t="str">
            <v>C.VIT.V.N.1304/02.07.007</v>
          </cell>
        </row>
        <row r="186">
          <cell r="A186" t="str">
            <v>50002850009</v>
          </cell>
          <cell r="B186" t="str">
            <v>MEJORAMIENTO</v>
          </cell>
          <cell r="C186" t="str">
            <v>TRAMO_5</v>
          </cell>
          <cell r="D186" t="str">
            <v>MEJORAMIENTOTRAMO_5</v>
          </cell>
          <cell r="E186" t="str">
            <v>_T5</v>
          </cell>
          <cell r="F186">
            <v>5000285</v>
          </cell>
          <cell r="G186" t="str">
            <v>_5000285</v>
          </cell>
          <cell r="H186" t="str">
            <v>0009</v>
          </cell>
          <cell r="I186" t="str">
            <v>OBRAS DE DRENAJE</v>
          </cell>
          <cell r="J186" t="str">
            <v>5000285-0009</v>
          </cell>
          <cell r="K186" t="str">
            <v>Tuberìa de concreto d 1.80 m</v>
          </cell>
          <cell r="L186" t="str">
            <v>C.VIT.V.N.1304/02.07.007</v>
          </cell>
        </row>
        <row r="187">
          <cell r="A187" t="str">
            <v>50002850010</v>
          </cell>
          <cell r="B187" t="str">
            <v>MEJORAMIENTO</v>
          </cell>
          <cell r="C187" t="str">
            <v>TRAMO_5</v>
          </cell>
          <cell r="D187" t="str">
            <v>MEJORAMIENTOTRAMO_5</v>
          </cell>
          <cell r="E187" t="str">
            <v>_T5</v>
          </cell>
          <cell r="F187">
            <v>5000285</v>
          </cell>
          <cell r="G187" t="str">
            <v>_5000285</v>
          </cell>
          <cell r="H187" t="str">
            <v>0010</v>
          </cell>
          <cell r="I187" t="str">
            <v>OBRAS DE DRENAJE</v>
          </cell>
          <cell r="J187" t="str">
            <v>5000285-0010</v>
          </cell>
          <cell r="K187" t="str">
            <v>Tuberìa de concreto d 2.00 m</v>
          </cell>
          <cell r="L187" t="str">
            <v>C.VIT.V.N.1304/02.07.007</v>
          </cell>
        </row>
        <row r="188">
          <cell r="A188" t="str">
            <v>50002850011</v>
          </cell>
          <cell r="B188" t="str">
            <v>MEJORAMIENTO</v>
          </cell>
          <cell r="C188" t="str">
            <v>TRAMO_5</v>
          </cell>
          <cell r="D188" t="str">
            <v>MEJORAMIENTOTRAMO_5</v>
          </cell>
          <cell r="E188" t="str">
            <v>_T5</v>
          </cell>
          <cell r="F188">
            <v>5000285</v>
          </cell>
          <cell r="G188" t="str">
            <v>_5000285</v>
          </cell>
          <cell r="H188" t="str">
            <v>0011</v>
          </cell>
          <cell r="I188" t="str">
            <v>OBRAS DE DRENAJE</v>
          </cell>
          <cell r="J188" t="str">
            <v>5000285-0011</v>
          </cell>
          <cell r="K188" t="str">
            <v>Tuberìa de concreto d 2.15 m</v>
          </cell>
          <cell r="L188" t="str">
            <v>C.VIT.V.N.1304/02.07.007</v>
          </cell>
        </row>
        <row r="189">
          <cell r="A189" t="str">
            <v>50002850012</v>
          </cell>
          <cell r="B189" t="str">
            <v>MEJORAMIENTO</v>
          </cell>
          <cell r="C189" t="str">
            <v>TRAMO_5</v>
          </cell>
          <cell r="D189" t="str">
            <v>MEJORAMIENTOTRAMO_5</v>
          </cell>
          <cell r="E189" t="str">
            <v>_T5</v>
          </cell>
          <cell r="F189">
            <v>5000285</v>
          </cell>
          <cell r="G189" t="str">
            <v>_5000285</v>
          </cell>
          <cell r="H189" t="str">
            <v>0012</v>
          </cell>
          <cell r="I189" t="str">
            <v>OBRAS DE DRENAJE</v>
          </cell>
          <cell r="J189" t="str">
            <v>5000285-0012</v>
          </cell>
          <cell r="K189" t="str">
            <v>Tuberìa de concreto d 2.30 m</v>
          </cell>
          <cell r="L189" t="str">
            <v>C.VIT.V.N.1304/02.07.007</v>
          </cell>
        </row>
        <row r="190">
          <cell r="A190" t="str">
            <v>50002850013</v>
          </cell>
          <cell r="B190" t="str">
            <v>MEJORAMIENTO</v>
          </cell>
          <cell r="C190" t="str">
            <v>TRAMO_5</v>
          </cell>
          <cell r="D190" t="str">
            <v>MEJORAMIENTOTRAMO_5</v>
          </cell>
          <cell r="E190" t="str">
            <v>_T5</v>
          </cell>
          <cell r="F190">
            <v>5000285</v>
          </cell>
          <cell r="G190" t="str">
            <v>_5000285</v>
          </cell>
          <cell r="H190" t="str">
            <v>0013</v>
          </cell>
          <cell r="I190" t="str">
            <v>OBRAS DE DRENAJE</v>
          </cell>
          <cell r="J190" t="str">
            <v>5000285-0013</v>
          </cell>
          <cell r="K190" t="str">
            <v>Tuberìa de concreto d 2.50 m</v>
          </cell>
          <cell r="L190" t="str">
            <v>C.VIT.V.N.1304/02.07.007</v>
          </cell>
        </row>
        <row r="191">
          <cell r="A191" t="str">
            <v>50002850015</v>
          </cell>
          <cell r="B191" t="str">
            <v>MEJORAMIENTO</v>
          </cell>
          <cell r="C191" t="str">
            <v>TRAMO_5</v>
          </cell>
          <cell r="D191" t="str">
            <v>MEJORAMIENTOTRAMO_5</v>
          </cell>
          <cell r="E191" t="str">
            <v>_T5</v>
          </cell>
          <cell r="F191">
            <v>5000285</v>
          </cell>
          <cell r="G191" t="str">
            <v>_5000285</v>
          </cell>
          <cell r="H191" t="str">
            <v>0015</v>
          </cell>
          <cell r="I191" t="str">
            <v>OBRAS DE DRENAJE</v>
          </cell>
          <cell r="J191" t="str">
            <v>5000285-0015</v>
          </cell>
          <cell r="K191" t="str">
            <v>Concreto 28 mpa aletas y cabezales</v>
          </cell>
          <cell r="L191" t="str">
            <v>C.VIT.V.N.1304/02.07.007</v>
          </cell>
        </row>
        <row r="192">
          <cell r="A192" t="str">
            <v>50002850017</v>
          </cell>
          <cell r="B192" t="str">
            <v>MEJORAMIENTO</v>
          </cell>
          <cell r="C192" t="str">
            <v>TRAMO_5</v>
          </cell>
          <cell r="D192" t="str">
            <v>MEJORAMIENTOTRAMO_5</v>
          </cell>
          <cell r="E192" t="str">
            <v>_T5</v>
          </cell>
          <cell r="F192">
            <v>5000285</v>
          </cell>
          <cell r="G192" t="str">
            <v>_5000285</v>
          </cell>
          <cell r="H192" t="str">
            <v>0017</v>
          </cell>
          <cell r="I192" t="str">
            <v>OBRAS DE DRENAJE</v>
          </cell>
          <cell r="J192" t="str">
            <v>5000285-0017</v>
          </cell>
          <cell r="K192" t="str">
            <v>Concreto ciclópeo</v>
          </cell>
          <cell r="L192" t="str">
            <v>C.VIT.V.N.1304/02.07.007</v>
          </cell>
        </row>
        <row r="193">
          <cell r="A193" t="str">
            <v>50002850018</v>
          </cell>
          <cell r="B193" t="str">
            <v>MEJORAMIENTO</v>
          </cell>
          <cell r="C193" t="str">
            <v>TRAMO_5</v>
          </cell>
          <cell r="D193" t="str">
            <v>MEJORAMIENTOTRAMO_5</v>
          </cell>
          <cell r="E193" t="str">
            <v>_T5</v>
          </cell>
          <cell r="F193">
            <v>5000285</v>
          </cell>
          <cell r="G193" t="str">
            <v>_5000285</v>
          </cell>
          <cell r="H193" t="str">
            <v>0018</v>
          </cell>
          <cell r="I193" t="str">
            <v>OBRAS DE DRENAJE</v>
          </cell>
          <cell r="J193" t="str">
            <v>5000285-0018</v>
          </cell>
          <cell r="K193" t="str">
            <v>Concreto para bordillos</v>
          </cell>
          <cell r="L193" t="str">
            <v>C.VIT.V.N.1304/02.07.007</v>
          </cell>
        </row>
        <row r="194">
          <cell r="A194" t="str">
            <v>50002850020</v>
          </cell>
          <cell r="B194" t="str">
            <v>MEJORAMIENTO</v>
          </cell>
          <cell r="C194" t="str">
            <v>TRAMO_5</v>
          </cell>
          <cell r="D194" t="str">
            <v>MEJORAMIENTOTRAMO_5</v>
          </cell>
          <cell r="E194" t="str">
            <v>_T5</v>
          </cell>
          <cell r="F194">
            <v>5000285</v>
          </cell>
          <cell r="G194" t="str">
            <v>_5000285</v>
          </cell>
          <cell r="H194" t="str">
            <v>0020</v>
          </cell>
          <cell r="I194" t="str">
            <v>OBRAS DE DRENAJE</v>
          </cell>
          <cell r="J194" t="str">
            <v>5000285-0020</v>
          </cell>
          <cell r="K194" t="str">
            <v>Corte para ampliación de estructuras de</v>
          </cell>
          <cell r="L194" t="str">
            <v>C.VIT.V.N.1304/02.07.007</v>
          </cell>
        </row>
        <row r="195">
          <cell r="A195" t="str">
            <v>50002850021</v>
          </cell>
          <cell r="B195" t="str">
            <v>MEJORAMIENTO</v>
          </cell>
          <cell r="C195" t="str">
            <v>TRAMO_5</v>
          </cell>
          <cell r="D195" t="str">
            <v>MEJORAMIENTOTRAMO_5</v>
          </cell>
          <cell r="E195" t="str">
            <v>_T5</v>
          </cell>
          <cell r="F195">
            <v>5000285</v>
          </cell>
          <cell r="G195" t="str">
            <v>_5000285</v>
          </cell>
          <cell r="H195" t="str">
            <v>0021</v>
          </cell>
          <cell r="I195" t="str">
            <v>OBRAS DE DRENAJE</v>
          </cell>
          <cell r="J195" t="str">
            <v>5000285-0021</v>
          </cell>
          <cell r="K195" t="str">
            <v>Concreto para solados</v>
          </cell>
          <cell r="L195" t="str">
            <v>C.VIT.V.N.1304/02.07.007</v>
          </cell>
        </row>
        <row r="196">
          <cell r="A196" t="str">
            <v>50002850022</v>
          </cell>
          <cell r="B196" t="str">
            <v>MEJORAMIENTO</v>
          </cell>
          <cell r="C196" t="str">
            <v>TRAMO_5</v>
          </cell>
          <cell r="D196" t="str">
            <v>MEJORAMIENTOTRAMO_5</v>
          </cell>
          <cell r="E196" t="str">
            <v>_T5</v>
          </cell>
          <cell r="F196">
            <v>5000285</v>
          </cell>
          <cell r="G196" t="str">
            <v>_5000285</v>
          </cell>
          <cell r="H196" t="str">
            <v>0022</v>
          </cell>
          <cell r="I196" t="str">
            <v>OBRAS DE DRENAJE</v>
          </cell>
          <cell r="J196" t="str">
            <v>5000285-0022</v>
          </cell>
          <cell r="K196" t="str">
            <v>Excavaciones</v>
          </cell>
          <cell r="L196" t="str">
            <v>C.VIT.V.N.1304/02.07.007</v>
          </cell>
        </row>
        <row r="197">
          <cell r="A197" t="str">
            <v>50002850023</v>
          </cell>
          <cell r="B197" t="str">
            <v>MEJORAMIENTO</v>
          </cell>
          <cell r="C197" t="str">
            <v>TRAMO_5</v>
          </cell>
          <cell r="D197" t="str">
            <v>MEJORAMIENTOTRAMO_5</v>
          </cell>
          <cell r="E197" t="str">
            <v>_T5</v>
          </cell>
          <cell r="F197">
            <v>5000285</v>
          </cell>
          <cell r="G197" t="str">
            <v>_5000285</v>
          </cell>
          <cell r="H197" t="str">
            <v>0023</v>
          </cell>
          <cell r="I197" t="str">
            <v>OBRAS DE DRENAJE</v>
          </cell>
          <cell r="J197" t="str">
            <v>5000285-0023</v>
          </cell>
          <cell r="K197" t="str">
            <v>Excavación manual</v>
          </cell>
          <cell r="L197" t="str">
            <v>C.VIT.V.N.1304/02.07.007</v>
          </cell>
        </row>
        <row r="198">
          <cell r="A198" t="str">
            <v>50002850024</v>
          </cell>
          <cell r="B198" t="str">
            <v>MEJORAMIENTO</v>
          </cell>
          <cell r="C198" t="str">
            <v>TRAMO_5</v>
          </cell>
          <cell r="D198" t="str">
            <v>MEJORAMIENTOTRAMO_5</v>
          </cell>
          <cell r="E198" t="str">
            <v>_T5</v>
          </cell>
          <cell r="F198">
            <v>5000285</v>
          </cell>
          <cell r="G198" t="str">
            <v>_5000285</v>
          </cell>
          <cell r="H198" t="str">
            <v>0024</v>
          </cell>
          <cell r="I198" t="str">
            <v>OBRAS DE DRENAJE</v>
          </cell>
          <cell r="J198" t="str">
            <v>5000285-0024</v>
          </cell>
          <cell r="K198" t="str">
            <v>Entibado</v>
          </cell>
          <cell r="L198" t="str">
            <v>C.VIT.V.N.1304/02.07.007</v>
          </cell>
        </row>
        <row r="199">
          <cell r="A199" t="str">
            <v>50002850025</v>
          </cell>
          <cell r="B199" t="str">
            <v>MEJORAMIENTO</v>
          </cell>
          <cell r="C199" t="str">
            <v>TRAMO_5</v>
          </cell>
          <cell r="D199" t="str">
            <v>MEJORAMIENTOTRAMO_5</v>
          </cell>
          <cell r="E199" t="str">
            <v>_T5</v>
          </cell>
          <cell r="F199">
            <v>5000285</v>
          </cell>
          <cell r="G199" t="str">
            <v>_5000285</v>
          </cell>
          <cell r="H199" t="str">
            <v>0025</v>
          </cell>
          <cell r="I199" t="str">
            <v>OBRAS DE DRENAJE</v>
          </cell>
          <cell r="J199" t="str">
            <v>5000285-0025</v>
          </cell>
          <cell r="K199" t="str">
            <v>Rellenos</v>
          </cell>
          <cell r="L199" t="str">
            <v>C.VIT.V.N.1304/02.07.007</v>
          </cell>
        </row>
        <row r="200">
          <cell r="A200" t="str">
            <v>50002850026</v>
          </cell>
          <cell r="B200" t="str">
            <v>MEJORAMIENTO</v>
          </cell>
          <cell r="C200" t="str">
            <v>TRAMO_5</v>
          </cell>
          <cell r="D200" t="str">
            <v>MEJORAMIENTOTRAMO_5</v>
          </cell>
          <cell r="E200" t="str">
            <v>_T5</v>
          </cell>
          <cell r="F200">
            <v>5000285</v>
          </cell>
          <cell r="G200" t="str">
            <v>_5000285</v>
          </cell>
          <cell r="H200" t="str">
            <v>0026</v>
          </cell>
          <cell r="I200" t="str">
            <v>OBRAS DE DRENAJE</v>
          </cell>
          <cell r="J200" t="str">
            <v>5000285-0026</v>
          </cell>
          <cell r="K200" t="str">
            <v>Atraque de tubería</v>
          </cell>
          <cell r="L200" t="str">
            <v>C.VIT.V.N.1304/02.07.007</v>
          </cell>
        </row>
        <row r="201">
          <cell r="A201" t="str">
            <v>50002850027</v>
          </cell>
          <cell r="B201" t="str">
            <v>MEJORAMIENTO</v>
          </cell>
          <cell r="C201" t="str">
            <v>TRAMO_5</v>
          </cell>
          <cell r="D201" t="str">
            <v>MEJORAMIENTOTRAMO_5</v>
          </cell>
          <cell r="E201" t="str">
            <v>_T5</v>
          </cell>
          <cell r="F201">
            <v>5000285</v>
          </cell>
          <cell r="G201" t="str">
            <v>_5000285</v>
          </cell>
          <cell r="H201" t="str">
            <v>0027</v>
          </cell>
          <cell r="I201" t="str">
            <v>OBRAS DE DRENAJE</v>
          </cell>
          <cell r="J201" t="str">
            <v>5000285-0027</v>
          </cell>
          <cell r="K201" t="str">
            <v>Transporte de excavaciones</v>
          </cell>
          <cell r="L201" t="str">
            <v>C.VIT.V.N.1304/02.07.007</v>
          </cell>
        </row>
        <row r="202">
          <cell r="A202" t="str">
            <v>50002850028</v>
          </cell>
          <cell r="B202" t="str">
            <v>MEJORAMIENTO</v>
          </cell>
          <cell r="C202" t="str">
            <v>TRAMO_5</v>
          </cell>
          <cell r="D202" t="str">
            <v>MEJORAMIENTOTRAMO_5</v>
          </cell>
          <cell r="E202" t="str">
            <v>_T5</v>
          </cell>
          <cell r="F202">
            <v>5000285</v>
          </cell>
          <cell r="G202" t="str">
            <v>_5000285</v>
          </cell>
          <cell r="H202" t="str">
            <v>0028</v>
          </cell>
          <cell r="I202" t="str">
            <v>OBRAS DE DRENAJE</v>
          </cell>
          <cell r="J202" t="str">
            <v>5000285-0028</v>
          </cell>
          <cell r="K202" t="str">
            <v>Transporte material de rellenos</v>
          </cell>
          <cell r="L202" t="str">
            <v>C.VIT.V.N.1304/02.07.007</v>
          </cell>
        </row>
        <row r="203">
          <cell r="A203" t="str">
            <v>50002850029</v>
          </cell>
          <cell r="B203" t="str">
            <v>MEJORAMIENTO</v>
          </cell>
          <cell r="C203" t="str">
            <v>TRAMO_5</v>
          </cell>
          <cell r="D203" t="str">
            <v>MEJORAMIENTOTRAMO_5</v>
          </cell>
          <cell r="E203" t="str">
            <v>_T5</v>
          </cell>
          <cell r="F203">
            <v>5000285</v>
          </cell>
          <cell r="G203" t="str">
            <v>_5000285</v>
          </cell>
          <cell r="H203" t="str">
            <v>0029</v>
          </cell>
          <cell r="I203" t="str">
            <v>OBRAS DE DRENAJE</v>
          </cell>
          <cell r="J203" t="str">
            <v>5000285-0029</v>
          </cell>
          <cell r="K203" t="str">
            <v>Transporte de concretos</v>
          </cell>
          <cell r="L203" t="str">
            <v>C.VIT.V.N.1304/02.07.007</v>
          </cell>
        </row>
        <row r="204">
          <cell r="A204" t="str">
            <v>50002850019</v>
          </cell>
          <cell r="B204" t="str">
            <v>MEJORAMIENTO</v>
          </cell>
          <cell r="C204" t="str">
            <v>TRAMO_5</v>
          </cell>
          <cell r="D204" t="str">
            <v>MEJORAMIENTOTRAMO_5</v>
          </cell>
          <cell r="E204" t="str">
            <v>_T5</v>
          </cell>
          <cell r="F204">
            <v>5000285</v>
          </cell>
          <cell r="G204" t="str">
            <v>_5000285</v>
          </cell>
          <cell r="H204" t="str">
            <v>0019</v>
          </cell>
          <cell r="I204" t="str">
            <v>OBRAS DE DRENAJE</v>
          </cell>
          <cell r="J204" t="str">
            <v>5000285-0019</v>
          </cell>
          <cell r="K204" t="str">
            <v>Acero de refuerzo aletas,  cabezales,</v>
          </cell>
          <cell r="L204" t="str">
            <v>C.VIT.V.N.1304/02.07.007</v>
          </cell>
        </row>
        <row r="205">
          <cell r="A205" t="str">
            <v>50002860001</v>
          </cell>
          <cell r="B205" t="str">
            <v>MEJORAMIENTO</v>
          </cell>
          <cell r="C205" t="str">
            <v>TRAMO_5</v>
          </cell>
          <cell r="D205" t="str">
            <v>MEJORAMIENTOTRAMO_5</v>
          </cell>
          <cell r="E205" t="str">
            <v>_T5</v>
          </cell>
          <cell r="F205">
            <v>5000286</v>
          </cell>
          <cell r="G205" t="str">
            <v>_5000286</v>
          </cell>
          <cell r="H205" t="str">
            <v>0001</v>
          </cell>
          <cell r="I205" t="str">
            <v>ADECUACION DE DEPOSITOS</v>
          </cell>
          <cell r="J205" t="str">
            <v>5000286-0001</v>
          </cell>
          <cell r="K205" t="str">
            <v>Obras de adecuación de depósitos</v>
          </cell>
          <cell r="L205" t="str">
            <v>C.VIT.V.N.1304/02.07.008</v>
          </cell>
        </row>
        <row r="206">
          <cell r="A206" t="str">
            <v>50002870002</v>
          </cell>
          <cell r="B206" t="str">
            <v>MEJORAMIENTO</v>
          </cell>
          <cell r="C206" t="str">
            <v>TRAMO_5</v>
          </cell>
          <cell r="D206" t="str">
            <v>MEJORAMIENTOTRAMO_5</v>
          </cell>
          <cell r="E206" t="str">
            <v>_T5</v>
          </cell>
          <cell r="F206">
            <v>5000287</v>
          </cell>
          <cell r="G206" t="str">
            <v>_5000287</v>
          </cell>
          <cell r="H206" t="str">
            <v>0002</v>
          </cell>
          <cell r="I206" t="str">
            <v>OBRAS DE ARTE MAYORES</v>
          </cell>
          <cell r="J206" t="str">
            <v>5000287-0002</v>
          </cell>
          <cell r="K206" t="str">
            <v>Demolición de estructuras</v>
          </cell>
          <cell r="L206" t="str">
            <v>C.VIT.V.N.1304/02.07.009</v>
          </cell>
        </row>
        <row r="207">
          <cell r="A207" t="str">
            <v>50002870003</v>
          </cell>
          <cell r="B207" t="str">
            <v>MEJORAMIENTO</v>
          </cell>
          <cell r="C207" t="str">
            <v>TRAMO_5</v>
          </cell>
          <cell r="D207" t="str">
            <v>MEJORAMIENTOTRAMO_5</v>
          </cell>
          <cell r="E207" t="str">
            <v>_T5</v>
          </cell>
          <cell r="F207">
            <v>5000287</v>
          </cell>
          <cell r="G207" t="str">
            <v>_5000287</v>
          </cell>
          <cell r="H207" t="str">
            <v>0003</v>
          </cell>
          <cell r="I207" t="str">
            <v>OBRAS DE ARTE MAYORES</v>
          </cell>
          <cell r="J207" t="str">
            <v>5000287-0003</v>
          </cell>
          <cell r="K207" t="str">
            <v>Retiro de baranda metálica</v>
          </cell>
          <cell r="L207" t="str">
            <v>C.VIT.V.N.1304/02.07.009</v>
          </cell>
        </row>
        <row r="208">
          <cell r="A208" t="str">
            <v>50002870004</v>
          </cell>
          <cell r="B208" t="str">
            <v>MEJORAMIENTO</v>
          </cell>
          <cell r="C208" t="str">
            <v>TRAMO_5</v>
          </cell>
          <cell r="D208" t="str">
            <v>MEJORAMIENTOTRAMO_5</v>
          </cell>
          <cell r="E208" t="str">
            <v>_T5</v>
          </cell>
          <cell r="F208">
            <v>5000287</v>
          </cell>
          <cell r="G208" t="str">
            <v>_5000287</v>
          </cell>
          <cell r="H208" t="str">
            <v>0004</v>
          </cell>
          <cell r="I208" t="str">
            <v>OBRAS DE ARTE MAYORES</v>
          </cell>
          <cell r="J208" t="str">
            <v>5000287-0004</v>
          </cell>
          <cell r="K208" t="str">
            <v>Mantenimiento y protección de baranda me</v>
          </cell>
          <cell r="L208" t="str">
            <v>C.VIT.V.N.1304/02.07.009</v>
          </cell>
        </row>
        <row r="209">
          <cell r="A209" t="str">
            <v>50002870007</v>
          </cell>
          <cell r="B209" t="str">
            <v>MEJORAMIENTO</v>
          </cell>
          <cell r="C209" t="str">
            <v>TRAMO_5</v>
          </cell>
          <cell r="D209" t="str">
            <v>MEJORAMIENTOTRAMO_5</v>
          </cell>
          <cell r="E209" t="str">
            <v>_T5</v>
          </cell>
          <cell r="F209">
            <v>5000287</v>
          </cell>
          <cell r="G209" t="str">
            <v>_5000287</v>
          </cell>
          <cell r="H209" t="str">
            <v>0007</v>
          </cell>
          <cell r="I209" t="str">
            <v>OBRAS DE ARTE MAYORES</v>
          </cell>
          <cell r="J209" t="str">
            <v>5000287-0007</v>
          </cell>
          <cell r="K209" t="str">
            <v>Concreto 28mpa vigas y riostras reforzad</v>
          </cell>
          <cell r="L209" t="str">
            <v>C.VIT.V.N.1304/02.07.009</v>
          </cell>
        </row>
        <row r="210">
          <cell r="A210" t="str">
            <v>50002870008</v>
          </cell>
          <cell r="B210" t="str">
            <v>MEJORAMIENTO</v>
          </cell>
          <cell r="C210" t="str">
            <v>TRAMO_5</v>
          </cell>
          <cell r="D210" t="str">
            <v>MEJORAMIENTOTRAMO_5</v>
          </cell>
          <cell r="E210" t="str">
            <v>_T5</v>
          </cell>
          <cell r="F210">
            <v>5000287</v>
          </cell>
          <cell r="G210" t="str">
            <v>_5000287</v>
          </cell>
          <cell r="H210" t="str">
            <v>0008</v>
          </cell>
          <cell r="I210" t="str">
            <v>OBRAS DE ARTE MAYORES</v>
          </cell>
          <cell r="J210" t="str">
            <v>5000287-0008</v>
          </cell>
          <cell r="K210" t="str">
            <v>Concreto 28mpa tablero</v>
          </cell>
          <cell r="L210" t="str">
            <v>C.VIT.V.N.1304/02.07.009</v>
          </cell>
        </row>
        <row r="211">
          <cell r="A211" t="str">
            <v>50002870014</v>
          </cell>
          <cell r="B211" t="str">
            <v>MEJORAMIENTO</v>
          </cell>
          <cell r="C211" t="str">
            <v>TRAMO_5</v>
          </cell>
          <cell r="D211" t="str">
            <v>MEJORAMIENTOTRAMO_5</v>
          </cell>
          <cell r="E211" t="str">
            <v>_T5</v>
          </cell>
          <cell r="F211">
            <v>5000287</v>
          </cell>
          <cell r="G211" t="str">
            <v>_5000287</v>
          </cell>
          <cell r="H211" t="str">
            <v>0014</v>
          </cell>
          <cell r="I211" t="str">
            <v>OBRAS DE ARTE MAYORES</v>
          </cell>
          <cell r="J211" t="str">
            <v>5000287-0014</v>
          </cell>
          <cell r="K211" t="str">
            <v>Concreto 21mpa opción parapeto</v>
          </cell>
          <cell r="L211" t="str">
            <v>C.VIT.V.N.1304/02.07.009</v>
          </cell>
        </row>
        <row r="212">
          <cell r="A212" t="str">
            <v>50002870016</v>
          </cell>
          <cell r="B212" t="str">
            <v>MEJORAMIENTO</v>
          </cell>
          <cell r="C212" t="str">
            <v>TRAMO_5</v>
          </cell>
          <cell r="D212" t="str">
            <v>MEJORAMIENTOTRAMO_5</v>
          </cell>
          <cell r="E212" t="str">
            <v>_T5</v>
          </cell>
          <cell r="F212">
            <v>5000287</v>
          </cell>
          <cell r="G212" t="str">
            <v>_5000287</v>
          </cell>
          <cell r="H212" t="str">
            <v>0016</v>
          </cell>
          <cell r="I212" t="str">
            <v>OBRAS DE ARTE MAYORES</v>
          </cell>
          <cell r="J212" t="str">
            <v>5000287-0016</v>
          </cell>
          <cell r="K212" t="str">
            <v>Acero estructural opción baranda metálic</v>
          </cell>
          <cell r="L212" t="str">
            <v>C.VIT.V.N.1304/02.07.009</v>
          </cell>
        </row>
        <row r="213">
          <cell r="A213" t="str">
            <v>50002870017</v>
          </cell>
          <cell r="B213" t="str">
            <v>MEJORAMIENTO</v>
          </cell>
          <cell r="C213" t="str">
            <v>TRAMO_5</v>
          </cell>
          <cell r="D213" t="str">
            <v>MEJORAMIENTOTRAMO_5</v>
          </cell>
          <cell r="E213" t="str">
            <v>_T5</v>
          </cell>
          <cell r="F213">
            <v>5000287</v>
          </cell>
          <cell r="G213" t="str">
            <v>_5000287</v>
          </cell>
          <cell r="H213" t="str">
            <v>0017</v>
          </cell>
          <cell r="I213" t="str">
            <v>OBRAS DE ARTE MAYORES</v>
          </cell>
          <cell r="J213" t="str">
            <v>5000287-0017</v>
          </cell>
          <cell r="K213" t="str">
            <v>Neopreno reforzado dureza 60</v>
          </cell>
          <cell r="L213" t="str">
            <v>C.VIT.V.N.1304/02.07.009</v>
          </cell>
        </row>
        <row r="214">
          <cell r="A214" t="str">
            <v>50002870018</v>
          </cell>
          <cell r="B214" t="str">
            <v>MEJORAMIENTO</v>
          </cell>
          <cell r="C214" t="str">
            <v>TRAMO_5</v>
          </cell>
          <cell r="D214" t="str">
            <v>MEJORAMIENTOTRAMO_5</v>
          </cell>
          <cell r="E214" t="str">
            <v>_T5</v>
          </cell>
          <cell r="F214">
            <v>5000287</v>
          </cell>
          <cell r="G214" t="str">
            <v>_5000287</v>
          </cell>
          <cell r="H214" t="str">
            <v>0018</v>
          </cell>
          <cell r="I214" t="str">
            <v>OBRAS DE ARTE MAYORES</v>
          </cell>
          <cell r="J214" t="str">
            <v>5000287-0018</v>
          </cell>
          <cell r="K214" t="str">
            <v>Junta de dilatación vsl tx-50</v>
          </cell>
          <cell r="L214" t="str">
            <v>C.VIT.V.N.1304/02.07.009</v>
          </cell>
        </row>
        <row r="215">
          <cell r="A215" t="str">
            <v>50002870020</v>
          </cell>
          <cell r="B215" t="str">
            <v>MEJORAMIENTO</v>
          </cell>
          <cell r="C215" t="str">
            <v>TRAMO_5</v>
          </cell>
          <cell r="D215" t="str">
            <v>MEJORAMIENTOTRAMO_5</v>
          </cell>
          <cell r="E215" t="str">
            <v>_T5</v>
          </cell>
          <cell r="F215">
            <v>5000287</v>
          </cell>
          <cell r="G215" t="str">
            <v>_5000287</v>
          </cell>
          <cell r="H215" t="str">
            <v>0020</v>
          </cell>
          <cell r="I215" t="str">
            <v>OBRAS DE ARTE MAYORES</v>
          </cell>
          <cell r="J215" t="str">
            <v>5000287-0020</v>
          </cell>
          <cell r="K215" t="str">
            <v>Capa de rodadura e=0.05m</v>
          </cell>
          <cell r="L215" t="str">
            <v>C.VIT.V.N.1304/02.07.009</v>
          </cell>
        </row>
        <row r="216">
          <cell r="A216" t="str">
            <v>50002870021</v>
          </cell>
          <cell r="B216" t="str">
            <v>MEJORAMIENTO</v>
          </cell>
          <cell r="C216" t="str">
            <v>TRAMO_5</v>
          </cell>
          <cell r="D216" t="str">
            <v>MEJORAMIENTOTRAMO_5</v>
          </cell>
          <cell r="E216" t="str">
            <v>_T5</v>
          </cell>
          <cell r="F216">
            <v>5000287</v>
          </cell>
          <cell r="G216" t="str">
            <v>_5000287</v>
          </cell>
          <cell r="H216" t="str">
            <v>0021</v>
          </cell>
          <cell r="I216" t="str">
            <v>OBRAS DE ARTE MAYORES</v>
          </cell>
          <cell r="J216" t="str">
            <v>5000287-0021</v>
          </cell>
          <cell r="K216" t="str">
            <v>Concreto 24.5mpa zapata estribos</v>
          </cell>
          <cell r="L216" t="str">
            <v>C.VIT.V.N.1304/02.07.009</v>
          </cell>
        </row>
        <row r="217">
          <cell r="A217" t="str">
            <v>50002870024</v>
          </cell>
          <cell r="B217" t="str">
            <v>MEJORAMIENTO</v>
          </cell>
          <cell r="C217" t="str">
            <v>TRAMO_5</v>
          </cell>
          <cell r="D217" t="str">
            <v>MEJORAMIENTOTRAMO_5</v>
          </cell>
          <cell r="E217" t="str">
            <v>_T5</v>
          </cell>
          <cell r="F217">
            <v>5000287</v>
          </cell>
          <cell r="G217" t="str">
            <v>_5000287</v>
          </cell>
          <cell r="H217" t="str">
            <v>0024</v>
          </cell>
          <cell r="I217" t="str">
            <v>OBRAS DE ARTE MAYORES</v>
          </cell>
          <cell r="J217" t="str">
            <v>5000287-0024</v>
          </cell>
          <cell r="K217" t="str">
            <v>Concreto 24.5mpa para estribos y aletas</v>
          </cell>
          <cell r="L217" t="str">
            <v>C.VIT.V.N.1304/02.07.009</v>
          </cell>
        </row>
        <row r="218">
          <cell r="A218" t="str">
            <v>50002870025</v>
          </cell>
          <cell r="B218" t="str">
            <v>MEJORAMIENTO</v>
          </cell>
          <cell r="C218" t="str">
            <v>TRAMO_5</v>
          </cell>
          <cell r="D218" t="str">
            <v>MEJORAMIENTOTRAMO_5</v>
          </cell>
          <cell r="E218" t="str">
            <v>_T5</v>
          </cell>
          <cell r="F218">
            <v>5000287</v>
          </cell>
          <cell r="G218" t="str">
            <v>_5000287</v>
          </cell>
          <cell r="H218" t="str">
            <v>0025</v>
          </cell>
          <cell r="I218" t="str">
            <v>OBRAS DE ARTE MAYORES</v>
          </cell>
          <cell r="J218" t="str">
            <v>5000287-0025</v>
          </cell>
          <cell r="K218" t="str">
            <v>Concreto 21mpa losas de aproximación</v>
          </cell>
          <cell r="L218" t="str">
            <v>C.VIT.V.N.1304/02.07.009</v>
          </cell>
        </row>
        <row r="219">
          <cell r="A219" t="str">
            <v>50002870026</v>
          </cell>
          <cell r="B219" t="str">
            <v>MEJORAMIENTO</v>
          </cell>
          <cell r="C219" t="str">
            <v>TRAMO_5</v>
          </cell>
          <cell r="D219" t="str">
            <v>MEJORAMIENTOTRAMO_5</v>
          </cell>
          <cell r="E219" t="str">
            <v>_T5</v>
          </cell>
          <cell r="F219">
            <v>5000287</v>
          </cell>
          <cell r="G219" t="str">
            <v>_5000287</v>
          </cell>
          <cell r="H219" t="str">
            <v>0026</v>
          </cell>
          <cell r="I219" t="str">
            <v>OBRAS DE ARTE MAYORES</v>
          </cell>
          <cell r="J219" t="str">
            <v>5000287-0026</v>
          </cell>
          <cell r="K219" t="str">
            <v>Concreto 28mpa box-culvert</v>
          </cell>
          <cell r="L219" t="str">
            <v>C.VIT.V.N.1304/02.07.009</v>
          </cell>
        </row>
        <row r="220">
          <cell r="A220" t="str">
            <v>50002870029</v>
          </cell>
          <cell r="B220" t="str">
            <v>MEJORAMIENTO</v>
          </cell>
          <cell r="C220" t="str">
            <v>TRAMO_5</v>
          </cell>
          <cell r="D220" t="str">
            <v>MEJORAMIENTOTRAMO_5</v>
          </cell>
          <cell r="E220" t="str">
            <v>_T5</v>
          </cell>
          <cell r="F220">
            <v>5000287</v>
          </cell>
          <cell r="G220" t="str">
            <v>_5000287</v>
          </cell>
          <cell r="H220" t="str">
            <v>0029</v>
          </cell>
          <cell r="I220" t="str">
            <v>OBRAS DE ARTE MAYORES</v>
          </cell>
          <cell r="J220" t="str">
            <v>5000287-0029</v>
          </cell>
          <cell r="K220" t="str">
            <v>Plataforma piloteadora</v>
          </cell>
          <cell r="L220" t="str">
            <v>C.VIT.V.N.1304/02.07.009</v>
          </cell>
        </row>
        <row r="221">
          <cell r="A221" t="str">
            <v>50002870030</v>
          </cell>
          <cell r="B221" t="str">
            <v>MEJORAMIENTO</v>
          </cell>
          <cell r="C221" t="str">
            <v>TRAMO_5</v>
          </cell>
          <cell r="D221" t="str">
            <v>MEJORAMIENTOTRAMO_5</v>
          </cell>
          <cell r="E221" t="str">
            <v>_T5</v>
          </cell>
          <cell r="F221">
            <v>5000287</v>
          </cell>
          <cell r="G221" t="str">
            <v>_5000287</v>
          </cell>
          <cell r="H221" t="str">
            <v>0030</v>
          </cell>
          <cell r="I221" t="str">
            <v>OBRAS DE ARTE MAYORES</v>
          </cell>
          <cell r="J221" t="str">
            <v>5000287-0030</v>
          </cell>
          <cell r="K221" t="str">
            <v>Pilote  d=0.5m (excavación + concreto)</v>
          </cell>
          <cell r="L221" t="str">
            <v>C.VIT.V.N.1304/02.07.009</v>
          </cell>
        </row>
        <row r="222">
          <cell r="A222" t="str">
            <v>50002870031</v>
          </cell>
          <cell r="B222" t="str">
            <v>MEJORAMIENTO</v>
          </cell>
          <cell r="C222" t="str">
            <v>TRAMO_5</v>
          </cell>
          <cell r="D222" t="str">
            <v>MEJORAMIENTOTRAMO_5</v>
          </cell>
          <cell r="E222" t="str">
            <v>_T5</v>
          </cell>
          <cell r="F222">
            <v>5000287</v>
          </cell>
          <cell r="G222" t="str">
            <v>_5000287</v>
          </cell>
          <cell r="H222" t="str">
            <v>0031</v>
          </cell>
          <cell r="I222" t="str">
            <v>OBRAS DE ARTE MAYORES</v>
          </cell>
          <cell r="J222" t="str">
            <v>5000287-0031</v>
          </cell>
          <cell r="K222" t="str">
            <v>Pilote  d=1m (excavación + concreto)</v>
          </cell>
          <cell r="L222" t="str">
            <v>C.VIT.V.N.1304/02.07.009</v>
          </cell>
        </row>
        <row r="223">
          <cell r="A223" t="str">
            <v>50002870032</v>
          </cell>
          <cell r="B223" t="str">
            <v>MEJORAMIENTO</v>
          </cell>
          <cell r="C223" t="str">
            <v>TRAMO_5</v>
          </cell>
          <cell r="D223" t="str">
            <v>MEJORAMIENTOTRAMO_5</v>
          </cell>
          <cell r="E223" t="str">
            <v>_T5</v>
          </cell>
          <cell r="F223">
            <v>5000287</v>
          </cell>
          <cell r="G223" t="str">
            <v>_5000287</v>
          </cell>
          <cell r="H223" t="str">
            <v>0032</v>
          </cell>
          <cell r="I223" t="str">
            <v>OBRAS DE ARTE MAYORES</v>
          </cell>
          <cell r="J223" t="str">
            <v>5000287-0032</v>
          </cell>
          <cell r="K223" t="str">
            <v>Acero de refuerzo pilotes fy=420mpa</v>
          </cell>
          <cell r="L223" t="str">
            <v>C.VIT.V.N.1304/02.07.009</v>
          </cell>
        </row>
        <row r="224">
          <cell r="A224" t="str">
            <v>50002870034</v>
          </cell>
          <cell r="B224" t="str">
            <v>MEJORAMIENTO</v>
          </cell>
          <cell r="C224" t="str">
            <v>TRAMO_5</v>
          </cell>
          <cell r="D224" t="str">
            <v>MEJORAMIENTOTRAMO_5</v>
          </cell>
          <cell r="E224" t="str">
            <v>_T5</v>
          </cell>
          <cell r="F224">
            <v>5000287</v>
          </cell>
          <cell r="G224" t="str">
            <v>_5000287</v>
          </cell>
          <cell r="H224" t="str">
            <v>0034</v>
          </cell>
          <cell r="I224" t="str">
            <v>OBRAS DE ARTE MAYORES</v>
          </cell>
          <cell r="J224" t="str">
            <v>5000287-0034</v>
          </cell>
          <cell r="K224" t="str">
            <v>Concreto 17.5mpa solados</v>
          </cell>
          <cell r="L224" t="str">
            <v>C.VIT.V.N.1304/02.07.009</v>
          </cell>
        </row>
        <row r="225">
          <cell r="A225" t="str">
            <v>50002870036</v>
          </cell>
          <cell r="B225" t="str">
            <v>MEJORAMIENTO</v>
          </cell>
          <cell r="C225" t="str">
            <v>TRAMO_5</v>
          </cell>
          <cell r="D225" t="str">
            <v>MEJORAMIENTOTRAMO_5</v>
          </cell>
          <cell r="E225" t="str">
            <v>_T5</v>
          </cell>
          <cell r="F225">
            <v>5000287</v>
          </cell>
          <cell r="G225" t="str">
            <v>_5000287</v>
          </cell>
          <cell r="H225" t="str">
            <v>0036</v>
          </cell>
          <cell r="I225" t="str">
            <v>OBRAS DE ARTE MAYORES</v>
          </cell>
          <cell r="J225" t="str">
            <v>5000287-0036</v>
          </cell>
          <cell r="K225" t="str">
            <v>Acero de refuerzo box-culvert fy=420mpa</v>
          </cell>
          <cell r="L225" t="str">
            <v>C.VIT.V.N.1304/02.07.009</v>
          </cell>
        </row>
        <row r="226">
          <cell r="A226" t="str">
            <v>50002870037</v>
          </cell>
          <cell r="B226" t="str">
            <v>MEJORAMIENTO</v>
          </cell>
          <cell r="C226" t="str">
            <v>TRAMO_5</v>
          </cell>
          <cell r="D226" t="str">
            <v>MEJORAMIENTOTRAMO_5</v>
          </cell>
          <cell r="E226" t="str">
            <v>_T5</v>
          </cell>
          <cell r="F226">
            <v>5000287</v>
          </cell>
          <cell r="G226" t="str">
            <v>_5000287</v>
          </cell>
          <cell r="H226" t="str">
            <v>0037</v>
          </cell>
          <cell r="I226" t="str">
            <v>OBRAS DE ARTE MAYORES</v>
          </cell>
          <cell r="J226" t="str">
            <v>5000287-0037</v>
          </cell>
          <cell r="K226" t="str">
            <v>Reparación protección de concreto</v>
          </cell>
          <cell r="L226" t="str">
            <v>C.VIT.V.N.1304/02.07.009</v>
          </cell>
        </row>
        <row r="227">
          <cell r="A227" t="str">
            <v>50002870040</v>
          </cell>
          <cell r="B227" t="str">
            <v>MEJORAMIENTO</v>
          </cell>
          <cell r="C227" t="str">
            <v>TRAMO_5</v>
          </cell>
          <cell r="D227" t="str">
            <v>MEJORAMIENTOTRAMO_5</v>
          </cell>
          <cell r="E227" t="str">
            <v>_T5</v>
          </cell>
          <cell r="F227">
            <v>5000287</v>
          </cell>
          <cell r="G227" t="str">
            <v>_5000287</v>
          </cell>
          <cell r="H227" t="str">
            <v>0040</v>
          </cell>
          <cell r="I227" t="str">
            <v>OBRAS DE ARTE MAYORES</v>
          </cell>
          <cell r="J227" t="str">
            <v>5000287-0040</v>
          </cell>
          <cell r="K227" t="str">
            <v>Inyección de fisuras</v>
          </cell>
          <cell r="L227" t="str">
            <v>C.VIT.V.N.1304/02.07.009</v>
          </cell>
        </row>
        <row r="228">
          <cell r="A228" t="str">
            <v>50002870041</v>
          </cell>
          <cell r="B228" t="str">
            <v>MEJORAMIENTO</v>
          </cell>
          <cell r="C228" t="str">
            <v>TRAMO_5</v>
          </cell>
          <cell r="D228" t="str">
            <v>MEJORAMIENTOTRAMO_5</v>
          </cell>
          <cell r="E228" t="str">
            <v>_T5</v>
          </cell>
          <cell r="F228">
            <v>5000287</v>
          </cell>
          <cell r="G228" t="str">
            <v>_5000287</v>
          </cell>
          <cell r="H228" t="str">
            <v>0041</v>
          </cell>
          <cell r="I228" t="str">
            <v>OBRAS DE ARTE MAYORES</v>
          </cell>
          <cell r="J228" t="str">
            <v>5000287-0041</v>
          </cell>
          <cell r="K228" t="str">
            <v>Anclaje epóxico</v>
          </cell>
          <cell r="L228" t="str">
            <v>C.VIT.V.N.1304/02.07.009</v>
          </cell>
        </row>
        <row r="229">
          <cell r="A229" t="str">
            <v>50002870042</v>
          </cell>
          <cell r="B229" t="str">
            <v>MEJORAMIENTO</v>
          </cell>
          <cell r="C229" t="str">
            <v>TRAMO_5</v>
          </cell>
          <cell r="D229" t="str">
            <v>MEJORAMIENTOTRAMO_5</v>
          </cell>
          <cell r="E229" t="str">
            <v>_T5</v>
          </cell>
          <cell r="F229">
            <v>5000287</v>
          </cell>
          <cell r="G229" t="str">
            <v>_5000287</v>
          </cell>
          <cell r="H229" t="str">
            <v>0042</v>
          </cell>
          <cell r="I229" t="str">
            <v>OBRAS DE ARTE MAYORES</v>
          </cell>
          <cell r="J229" t="str">
            <v>5000287-0042</v>
          </cell>
          <cell r="K229" t="str">
            <v>Reforzamiento de tablero</v>
          </cell>
          <cell r="L229" t="str">
            <v>C.VIT.V.N.1304/02.07.009</v>
          </cell>
        </row>
        <row r="230">
          <cell r="A230" t="str">
            <v>50002870043</v>
          </cell>
          <cell r="B230" t="str">
            <v>MEJORAMIENTO</v>
          </cell>
          <cell r="C230" t="str">
            <v>TRAMO_5</v>
          </cell>
          <cell r="D230" t="str">
            <v>MEJORAMIENTOTRAMO_5</v>
          </cell>
          <cell r="E230" t="str">
            <v>_T5</v>
          </cell>
          <cell r="F230">
            <v>5000287</v>
          </cell>
          <cell r="G230" t="str">
            <v>_5000287</v>
          </cell>
          <cell r="H230" t="str">
            <v>0043</v>
          </cell>
          <cell r="I230" t="str">
            <v>OBRAS DE ARTE MAYORES</v>
          </cell>
          <cell r="J230" t="str">
            <v>5000287-0043</v>
          </cell>
          <cell r="K230" t="str">
            <v>Reforzamiento de vigas</v>
          </cell>
          <cell r="L230" t="str">
            <v>C.VIT.V.N.1304/02.07.009</v>
          </cell>
        </row>
        <row r="231">
          <cell r="A231" t="str">
            <v>50002870044</v>
          </cell>
          <cell r="B231" t="str">
            <v>MEJORAMIENTO</v>
          </cell>
          <cell r="C231" t="str">
            <v>TRAMO_5</v>
          </cell>
          <cell r="D231" t="str">
            <v>MEJORAMIENTOTRAMO_5</v>
          </cell>
          <cell r="E231" t="str">
            <v>_T5</v>
          </cell>
          <cell r="F231">
            <v>5000287</v>
          </cell>
          <cell r="G231" t="str">
            <v>_5000287</v>
          </cell>
          <cell r="H231" t="str">
            <v>0044</v>
          </cell>
          <cell r="I231" t="str">
            <v>OBRAS DE ARTE MAYORES</v>
          </cell>
          <cell r="J231" t="str">
            <v>5000287-0044</v>
          </cell>
          <cell r="K231" t="str">
            <v>Drenajes (incluye rejilla)</v>
          </cell>
          <cell r="L231" t="str">
            <v>C.VIT.V.N.1304/02.07.009</v>
          </cell>
        </row>
        <row r="232">
          <cell r="A232" t="str">
            <v>50002870045</v>
          </cell>
          <cell r="B232" t="str">
            <v>MEJORAMIENTO</v>
          </cell>
          <cell r="C232" t="str">
            <v>TRAMO_5</v>
          </cell>
          <cell r="D232" t="str">
            <v>MEJORAMIENTOTRAMO_5</v>
          </cell>
          <cell r="E232" t="str">
            <v>_T5</v>
          </cell>
          <cell r="F232">
            <v>5000287</v>
          </cell>
          <cell r="G232" t="str">
            <v>_5000287</v>
          </cell>
          <cell r="H232" t="str">
            <v>0045</v>
          </cell>
          <cell r="I232" t="str">
            <v>OBRAS DE ARTE MAYORES</v>
          </cell>
          <cell r="J232" t="str">
            <v>5000287-0045</v>
          </cell>
          <cell r="K232" t="str">
            <v>Concreto ciclópeo</v>
          </cell>
          <cell r="L232" t="str">
            <v>C.VIT.V.N.1304/02.07.009</v>
          </cell>
        </row>
        <row r="233">
          <cell r="A233" t="str">
            <v>50002870046</v>
          </cell>
          <cell r="B233" t="str">
            <v>MEJORAMIENTO</v>
          </cell>
          <cell r="C233" t="str">
            <v>TRAMO_5</v>
          </cell>
          <cell r="D233" t="str">
            <v>MEJORAMIENTOTRAMO_5</v>
          </cell>
          <cell r="E233" t="str">
            <v>_T5</v>
          </cell>
          <cell r="F233">
            <v>5000287</v>
          </cell>
          <cell r="G233" t="str">
            <v>_5000287</v>
          </cell>
          <cell r="H233" t="str">
            <v>0046</v>
          </cell>
          <cell r="I233" t="str">
            <v>OBRAS DE ARTE MAYORES</v>
          </cell>
          <cell r="J233" t="str">
            <v>5000287-0046</v>
          </cell>
          <cell r="K233" t="str">
            <v>Concreto socavación</v>
          </cell>
          <cell r="L233" t="str">
            <v>C.VIT.V.N.1304/02.07.009</v>
          </cell>
        </row>
        <row r="234">
          <cell r="A234" t="str">
            <v>50002870047</v>
          </cell>
          <cell r="B234" t="str">
            <v>MEJORAMIENTO</v>
          </cell>
          <cell r="C234" t="str">
            <v>TRAMO_5</v>
          </cell>
          <cell r="D234" t="str">
            <v>MEJORAMIENTOTRAMO_5</v>
          </cell>
          <cell r="E234" t="str">
            <v>_T5</v>
          </cell>
          <cell r="F234">
            <v>5000287</v>
          </cell>
          <cell r="G234" t="str">
            <v>_5000287</v>
          </cell>
          <cell r="H234" t="str">
            <v>0047</v>
          </cell>
          <cell r="I234" t="str">
            <v>OBRAS DE ARTE MAYORES</v>
          </cell>
          <cell r="J234" t="str">
            <v>5000287-0047</v>
          </cell>
          <cell r="K234" t="str">
            <v>Concreto fluído</v>
          </cell>
          <cell r="L234" t="str">
            <v>C.VIT.V.N.1304/02.07.009</v>
          </cell>
        </row>
        <row r="235">
          <cell r="A235" t="str">
            <v>50002870048</v>
          </cell>
          <cell r="B235" t="str">
            <v>MEJORAMIENTO</v>
          </cell>
          <cell r="C235" t="str">
            <v>TRAMO_5</v>
          </cell>
          <cell r="D235" t="str">
            <v>MEJORAMIENTOTRAMO_5</v>
          </cell>
          <cell r="E235" t="str">
            <v>_T5</v>
          </cell>
          <cell r="F235">
            <v>5000287</v>
          </cell>
          <cell r="G235" t="str">
            <v>_5000287</v>
          </cell>
          <cell r="H235" t="str">
            <v>0048</v>
          </cell>
          <cell r="I235" t="str">
            <v>OBRAS DE ARTE MAYORES</v>
          </cell>
          <cell r="J235" t="str">
            <v>5000287-0048</v>
          </cell>
          <cell r="K235" t="str">
            <v>Gateo de vigas (por unidad de apoyo)</v>
          </cell>
          <cell r="L235" t="str">
            <v>C.VIT.V.N.1304/02.07.009</v>
          </cell>
        </row>
        <row r="236">
          <cell r="A236" t="str">
            <v>50002870049</v>
          </cell>
          <cell r="B236" t="str">
            <v>MEJORAMIENTO</v>
          </cell>
          <cell r="C236" t="str">
            <v>TRAMO_5</v>
          </cell>
          <cell r="D236" t="str">
            <v>MEJORAMIENTOTRAMO_5</v>
          </cell>
          <cell r="E236" t="str">
            <v>_T5</v>
          </cell>
          <cell r="F236">
            <v>5000287</v>
          </cell>
          <cell r="G236" t="str">
            <v>_5000287</v>
          </cell>
          <cell r="H236" t="str">
            <v>0049</v>
          </cell>
          <cell r="I236" t="str">
            <v>OBRAS DE ARTE MAYORES</v>
          </cell>
          <cell r="J236" t="str">
            <v>5000287-0049</v>
          </cell>
          <cell r="K236" t="str">
            <v>Excavación</v>
          </cell>
          <cell r="L236" t="str">
            <v>C.VIT.V.N.1304/02.07.009</v>
          </cell>
        </row>
        <row r="237">
          <cell r="A237" t="str">
            <v>50002870050</v>
          </cell>
          <cell r="B237" t="str">
            <v>MEJORAMIENTO</v>
          </cell>
          <cell r="C237" t="str">
            <v>TRAMO_5</v>
          </cell>
          <cell r="D237" t="str">
            <v>MEJORAMIENTOTRAMO_5</v>
          </cell>
          <cell r="E237" t="str">
            <v>_T5</v>
          </cell>
          <cell r="F237">
            <v>5000287</v>
          </cell>
          <cell r="G237" t="str">
            <v>_5000287</v>
          </cell>
          <cell r="H237" t="str">
            <v>0050</v>
          </cell>
          <cell r="I237" t="str">
            <v>OBRAS DE ARTE MAYORES</v>
          </cell>
          <cell r="J237" t="str">
            <v>5000287-0050</v>
          </cell>
          <cell r="K237" t="str">
            <v>Relleno</v>
          </cell>
          <cell r="L237" t="str">
            <v>C.VIT.V.N.1304/02.07.009</v>
          </cell>
        </row>
        <row r="238">
          <cell r="A238" t="str">
            <v>50002870051</v>
          </cell>
          <cell r="B238" t="str">
            <v>MEJORAMIENTO</v>
          </cell>
          <cell r="C238" t="str">
            <v>TRAMO_5</v>
          </cell>
          <cell r="D238" t="str">
            <v>MEJORAMIENTOTRAMO_5</v>
          </cell>
          <cell r="E238" t="str">
            <v>_T5</v>
          </cell>
          <cell r="F238">
            <v>5000287</v>
          </cell>
          <cell r="G238" t="str">
            <v>_5000287</v>
          </cell>
          <cell r="H238" t="str">
            <v>0051</v>
          </cell>
          <cell r="I238" t="str">
            <v>OBRAS DE ARTE MAYORES</v>
          </cell>
          <cell r="J238" t="str">
            <v>5000287-0051</v>
          </cell>
          <cell r="K238" t="str">
            <v>Vadeo</v>
          </cell>
          <cell r="L238" t="str">
            <v>C.VIT.V.N.1304/02.07.009</v>
          </cell>
        </row>
        <row r="239">
          <cell r="A239" t="str">
            <v>50002870052</v>
          </cell>
          <cell r="B239" t="str">
            <v>MEJORAMIENTO</v>
          </cell>
          <cell r="C239" t="str">
            <v>TRAMO_5</v>
          </cell>
          <cell r="D239" t="str">
            <v>MEJORAMIENTOTRAMO_5</v>
          </cell>
          <cell r="E239" t="str">
            <v>_T5</v>
          </cell>
          <cell r="F239">
            <v>5000287</v>
          </cell>
          <cell r="G239" t="str">
            <v>_5000287</v>
          </cell>
          <cell r="H239" t="str">
            <v>0052</v>
          </cell>
          <cell r="I239" t="str">
            <v>OBRAS DE ARTE MAYORES</v>
          </cell>
          <cell r="J239" t="str">
            <v>5000287-0052</v>
          </cell>
          <cell r="K239" t="str">
            <v>Manejo de aguas</v>
          </cell>
          <cell r="L239" t="str">
            <v>C.VIT.V.N.1304/02.07.009</v>
          </cell>
        </row>
        <row r="240">
          <cell r="A240" t="str">
            <v>50002870053</v>
          </cell>
          <cell r="B240" t="str">
            <v>MEJORAMIENTO</v>
          </cell>
          <cell r="C240" t="str">
            <v>TRAMO_5</v>
          </cell>
          <cell r="D240" t="str">
            <v>MEJORAMIENTOTRAMO_5</v>
          </cell>
          <cell r="E240" t="str">
            <v>_T5</v>
          </cell>
          <cell r="F240">
            <v>5000287</v>
          </cell>
          <cell r="G240" t="str">
            <v>_5000287</v>
          </cell>
          <cell r="H240" t="str">
            <v>0053</v>
          </cell>
          <cell r="I240" t="str">
            <v>OBRAS DE ARTE MAYORES</v>
          </cell>
          <cell r="J240" t="str">
            <v>5000287-0053</v>
          </cell>
          <cell r="K240" t="str">
            <v>Transporte de excavaciones</v>
          </cell>
          <cell r="L240" t="str">
            <v>C.VIT.V.N.1304/02.07.009</v>
          </cell>
        </row>
        <row r="241">
          <cell r="A241" t="str">
            <v>50002870054</v>
          </cell>
          <cell r="B241" t="str">
            <v>MEJORAMIENTO</v>
          </cell>
          <cell r="C241" t="str">
            <v>TRAMO_5</v>
          </cell>
          <cell r="D241" t="str">
            <v>MEJORAMIENTOTRAMO_5</v>
          </cell>
          <cell r="E241" t="str">
            <v>_T5</v>
          </cell>
          <cell r="F241">
            <v>5000287</v>
          </cell>
          <cell r="G241" t="str">
            <v>_5000287</v>
          </cell>
          <cell r="H241" t="str">
            <v>0054</v>
          </cell>
          <cell r="I241" t="str">
            <v>OBRAS DE ARTE MAYORES</v>
          </cell>
          <cell r="J241" t="str">
            <v>5000287-0054</v>
          </cell>
          <cell r="K241" t="str">
            <v>Transporte material de rellenos</v>
          </cell>
          <cell r="L241" t="str">
            <v>C.VIT.V.N.1304/02.07.009</v>
          </cell>
        </row>
        <row r="242">
          <cell r="A242" t="str">
            <v>50002870056</v>
          </cell>
          <cell r="B242" t="str">
            <v>MEJORAMIENTO</v>
          </cell>
          <cell r="C242" t="str">
            <v>TRAMO_5</v>
          </cell>
          <cell r="D242" t="str">
            <v>MEJORAMIENTOTRAMO_5</v>
          </cell>
          <cell r="E242" t="str">
            <v>_T5</v>
          </cell>
          <cell r="F242">
            <v>5000287</v>
          </cell>
          <cell r="G242" t="str">
            <v>_5000287</v>
          </cell>
          <cell r="H242" t="str">
            <v>0056</v>
          </cell>
          <cell r="I242" t="str">
            <v>OBRAS DE ARTE MAYORES</v>
          </cell>
          <cell r="J242" t="str">
            <v>5000287-0056</v>
          </cell>
          <cell r="K242" t="str">
            <v>Prueba de carga</v>
          </cell>
          <cell r="L242" t="str">
            <v>C.VIT.V.N.1304/02.07.009</v>
          </cell>
        </row>
        <row r="243">
          <cell r="A243" t="str">
            <v>50002870057</v>
          </cell>
          <cell r="B243" t="str">
            <v>MEJORAMIENTO</v>
          </cell>
          <cell r="C243" t="str">
            <v>TRAMO_5</v>
          </cell>
          <cell r="D243" t="str">
            <v>MEJORAMIENTOTRAMO_5</v>
          </cell>
          <cell r="E243" t="str">
            <v>_T5</v>
          </cell>
          <cell r="F243">
            <v>5000287</v>
          </cell>
          <cell r="G243" t="str">
            <v>_5000287</v>
          </cell>
          <cell r="H243" t="str">
            <v>0057</v>
          </cell>
          <cell r="I243" t="str">
            <v>OBRAS DE ARTE MAYORES</v>
          </cell>
          <cell r="J243" t="str">
            <v>5000287-0057</v>
          </cell>
          <cell r="K243" t="str">
            <v>Prueba dinámica pilotes</v>
          </cell>
          <cell r="L243" t="str">
            <v>C.VIT.V.N.1304/02.07.009</v>
          </cell>
        </row>
        <row r="244">
          <cell r="A244" t="str">
            <v>50002870012</v>
          </cell>
          <cell r="B244" t="str">
            <v>MEJORAMIENTO</v>
          </cell>
          <cell r="C244" t="str">
            <v>TRAMO_5</v>
          </cell>
          <cell r="D244" t="str">
            <v>MEJORAMIENTOTRAMO_5</v>
          </cell>
          <cell r="E244" t="str">
            <v>_T5</v>
          </cell>
          <cell r="F244">
            <v>5000287</v>
          </cell>
          <cell r="G244" t="str">
            <v>_5000287</v>
          </cell>
          <cell r="H244" t="str">
            <v>0012</v>
          </cell>
          <cell r="I244" t="str">
            <v>OBRAS DE ARTE MAYORES</v>
          </cell>
          <cell r="J244" t="str">
            <v>5000287-0012</v>
          </cell>
          <cell r="K244" t="str">
            <v>Acero de refuerzo vigas postensadas, re</v>
          </cell>
          <cell r="L244" t="str">
            <v>C.VIT.V.N.1304/02.07.009</v>
          </cell>
        </row>
        <row r="245">
          <cell r="A245" t="str">
            <v>50002870035</v>
          </cell>
          <cell r="B245" t="str">
            <v>MEJORAMIENTO</v>
          </cell>
          <cell r="C245" t="str">
            <v>TRAMO_5</v>
          </cell>
          <cell r="D245" t="str">
            <v>MEJORAMIENTOTRAMO_5</v>
          </cell>
          <cell r="E245" t="str">
            <v>_T5</v>
          </cell>
          <cell r="F245">
            <v>5000287</v>
          </cell>
          <cell r="G245" t="str">
            <v>_5000287</v>
          </cell>
          <cell r="H245" t="str">
            <v>0035</v>
          </cell>
          <cell r="I245" t="str">
            <v>OBRAS DE ARTE MAYORES</v>
          </cell>
          <cell r="J245" t="str">
            <v>5000287-0035</v>
          </cell>
          <cell r="K245" t="str">
            <v>Acero de refuerzo estribos, aletas y lo</v>
          </cell>
          <cell r="L245" t="str">
            <v>C.VIT.V.N.1304/02.07.009</v>
          </cell>
        </row>
        <row r="246">
          <cell r="A246" t="str">
            <v>50002880001</v>
          </cell>
          <cell r="B246" t="str">
            <v>MEJORAMIENTO</v>
          </cell>
          <cell r="C246" t="str">
            <v>TRAMO_5</v>
          </cell>
          <cell r="D246" t="str">
            <v>MEJORAMIENTOTRAMO_5</v>
          </cell>
          <cell r="E246" t="str">
            <v>_T5</v>
          </cell>
          <cell r="F246">
            <v>5000288</v>
          </cell>
          <cell r="G246" t="str">
            <v>_5000288</v>
          </cell>
          <cell r="H246" t="str">
            <v>0001</v>
          </cell>
          <cell r="I246" t="str">
            <v>TRASLADO DE REDES</v>
          </cell>
          <cell r="J246" t="str">
            <v>5000288-0001</v>
          </cell>
          <cell r="K246" t="str">
            <v>Traslado de redes aéreas</v>
          </cell>
          <cell r="L246" t="str">
            <v>C.VIT.V.N.1304/02.07.010</v>
          </cell>
        </row>
        <row r="247">
          <cell r="A247" t="str">
            <v>50002880004</v>
          </cell>
          <cell r="B247" t="str">
            <v>MEJORAMIENTO</v>
          </cell>
          <cell r="C247" t="str">
            <v>TRAMO_5</v>
          </cell>
          <cell r="D247" t="str">
            <v>MEJORAMIENTOTRAMO_5</v>
          </cell>
          <cell r="E247" t="str">
            <v>_T5</v>
          </cell>
          <cell r="F247">
            <v>5000288</v>
          </cell>
          <cell r="G247" t="str">
            <v>_5000288</v>
          </cell>
          <cell r="H247" t="str">
            <v>0004</v>
          </cell>
          <cell r="I247" t="str">
            <v>TRASLADO DE REDES</v>
          </cell>
          <cell r="J247" t="str">
            <v>5000288-0004</v>
          </cell>
          <cell r="K247" t="str">
            <v>Cruces en vía para instalaciones de s.o.</v>
          </cell>
          <cell r="L247" t="str">
            <v>C.VIT.V.N.1304/02.07.010</v>
          </cell>
        </row>
        <row r="248">
          <cell r="A248" t="str">
            <v>50003220001</v>
          </cell>
          <cell r="B248" t="str">
            <v>MEJORAMIENTO</v>
          </cell>
          <cell r="C248" t="str">
            <v>TRAMO_6</v>
          </cell>
          <cell r="D248" t="str">
            <v>MEJORAMIENTOTRAMO_6</v>
          </cell>
          <cell r="E248" t="str">
            <v>_T6</v>
          </cell>
          <cell r="F248">
            <v>5000322</v>
          </cell>
          <cell r="G248" t="str">
            <v>_5000322</v>
          </cell>
          <cell r="H248" t="str">
            <v>0001</v>
          </cell>
          <cell r="I248" t="str">
            <v>Permisos ambientales PAGA</v>
          </cell>
          <cell r="J248" t="str">
            <v>5000322-0001</v>
          </cell>
          <cell r="K248" t="str">
            <v>Permisos ambientales PAGA</v>
          </cell>
          <cell r="L248" t="str">
            <v>C.VIT.V.N.1304/02.11</v>
          </cell>
        </row>
        <row r="249">
          <cell r="A249" t="str">
            <v>50003220002</v>
          </cell>
          <cell r="B249" t="str">
            <v>MEJORAMIENTO</v>
          </cell>
          <cell r="C249" t="str">
            <v>TRAMO_6</v>
          </cell>
          <cell r="D249" t="str">
            <v>MEJORAMIENTOTRAMO_6</v>
          </cell>
          <cell r="E249" t="str">
            <v>_T6</v>
          </cell>
          <cell r="F249">
            <v>5000322</v>
          </cell>
          <cell r="G249" t="str">
            <v>_5000322</v>
          </cell>
          <cell r="H249" t="str">
            <v>0002</v>
          </cell>
          <cell r="I249" t="str">
            <v>Entrega de predios (30%)</v>
          </cell>
          <cell r="J249" t="str">
            <v>5000322-0002</v>
          </cell>
          <cell r="K249" t="str">
            <v>Entrega de predios (30%)</v>
          </cell>
          <cell r="L249" t="str">
            <v>C.VIT.V.N.1304/02.11</v>
          </cell>
        </row>
        <row r="250">
          <cell r="A250" t="str">
            <v>50003220003</v>
          </cell>
          <cell r="B250" t="str">
            <v>MEJORAMIENTO</v>
          </cell>
          <cell r="C250" t="str">
            <v>TRAMO_6</v>
          </cell>
          <cell r="D250" t="str">
            <v>MEJORAMIENTOTRAMO_6</v>
          </cell>
          <cell r="E250" t="str">
            <v>_T6</v>
          </cell>
          <cell r="F250">
            <v>5000322</v>
          </cell>
          <cell r="G250" t="str">
            <v>_5000322</v>
          </cell>
          <cell r="H250" t="str">
            <v>0003</v>
          </cell>
          <cell r="I250" t="str">
            <v>Plan de manejo de tráfico</v>
          </cell>
          <cell r="J250" t="str">
            <v>5000322-0003</v>
          </cell>
          <cell r="K250" t="str">
            <v>Plan de manejo de tráfico</v>
          </cell>
          <cell r="L250" t="str">
            <v>C.VIT.V.N.1304/02.11</v>
          </cell>
        </row>
        <row r="251">
          <cell r="A251" t="str">
            <v>50003220004</v>
          </cell>
          <cell r="B251" t="str">
            <v>MEJORAMIENTO</v>
          </cell>
          <cell r="C251" t="str">
            <v>TRAMO_6</v>
          </cell>
          <cell r="D251" t="str">
            <v>MEJORAMIENTOTRAMO_6</v>
          </cell>
          <cell r="E251" t="str">
            <v>_T6</v>
          </cell>
          <cell r="F251">
            <v>5000322</v>
          </cell>
          <cell r="G251" t="str">
            <v>_5000322</v>
          </cell>
          <cell r="H251" t="str">
            <v>0004</v>
          </cell>
          <cell r="I251" t="str">
            <v>Diseños</v>
          </cell>
          <cell r="J251" t="str">
            <v>5000322-0004</v>
          </cell>
          <cell r="K251" t="str">
            <v>Diseños</v>
          </cell>
          <cell r="L251" t="str">
            <v>C.VIT.V.N.1304/02.11</v>
          </cell>
        </row>
        <row r="252">
          <cell r="A252" t="str">
            <v>50003230002</v>
          </cell>
          <cell r="B252" t="str">
            <v>MEJORAMIENTO</v>
          </cell>
          <cell r="C252" t="str">
            <v>TRAMO_6</v>
          </cell>
          <cell r="D252" t="str">
            <v>MEJORAMIENTOTRAMO_6</v>
          </cell>
          <cell r="E252" t="str">
            <v>_T6</v>
          </cell>
          <cell r="F252">
            <v>5000323</v>
          </cell>
          <cell r="G252" t="str">
            <v>_5000323</v>
          </cell>
          <cell r="H252" t="str">
            <v>0002</v>
          </cell>
          <cell r="I252" t="str">
            <v>EXCAVACIONES</v>
          </cell>
          <cell r="J252" t="str">
            <v>5000323-0002</v>
          </cell>
          <cell r="K252" t="str">
            <v>Cerca nueva</v>
          </cell>
          <cell r="L252" t="str">
            <v>C.VIT.V.N.1304/02.11.001</v>
          </cell>
        </row>
        <row r="253">
          <cell r="A253" t="str">
            <v>50003230003</v>
          </cell>
          <cell r="B253" t="str">
            <v>MEJORAMIENTO</v>
          </cell>
          <cell r="C253" t="str">
            <v>TRAMO_6</v>
          </cell>
          <cell r="D253" t="str">
            <v>MEJORAMIENTOTRAMO_6</v>
          </cell>
          <cell r="E253" t="str">
            <v>_T6</v>
          </cell>
          <cell r="F253">
            <v>5000323</v>
          </cell>
          <cell r="G253" t="str">
            <v>_5000323</v>
          </cell>
          <cell r="H253" t="str">
            <v>0003</v>
          </cell>
          <cell r="I253" t="str">
            <v>EXCAVACIONES</v>
          </cell>
          <cell r="J253" t="str">
            <v>5000323-0003</v>
          </cell>
          <cell r="K253" t="str">
            <v>Cerca viva</v>
          </cell>
          <cell r="L253" t="str">
            <v>C.VIT.V.N.1304/02.11.001</v>
          </cell>
        </row>
        <row r="254">
          <cell r="A254" t="str">
            <v>50003230004</v>
          </cell>
          <cell r="B254" t="str">
            <v>MEJORAMIENTO</v>
          </cell>
          <cell r="C254" t="str">
            <v>TRAMO_6</v>
          </cell>
          <cell r="D254" t="str">
            <v>MEJORAMIENTOTRAMO_6</v>
          </cell>
          <cell r="E254" t="str">
            <v>_T6</v>
          </cell>
          <cell r="F254">
            <v>5000323</v>
          </cell>
          <cell r="G254" t="str">
            <v>_5000323</v>
          </cell>
          <cell r="H254" t="str">
            <v>0004</v>
          </cell>
          <cell r="I254" t="str">
            <v>EXCAVACIONES</v>
          </cell>
          <cell r="J254" t="str">
            <v>5000323-0004</v>
          </cell>
          <cell r="K254" t="str">
            <v>Tala de árboles</v>
          </cell>
          <cell r="L254" t="str">
            <v>C.VIT.V.N.1304/02.11.001</v>
          </cell>
        </row>
        <row r="255">
          <cell r="A255" t="str">
            <v>50003230005</v>
          </cell>
          <cell r="B255" t="str">
            <v>MEJORAMIENTO</v>
          </cell>
          <cell r="C255" t="str">
            <v>TRAMO_6</v>
          </cell>
          <cell r="D255" t="str">
            <v>MEJORAMIENTOTRAMO_6</v>
          </cell>
          <cell r="E255" t="str">
            <v>_T6</v>
          </cell>
          <cell r="F255">
            <v>5000323</v>
          </cell>
          <cell r="G255" t="str">
            <v>_5000323</v>
          </cell>
          <cell r="H255" t="str">
            <v>0005</v>
          </cell>
          <cell r="I255" t="str">
            <v>EXCAVACIONES</v>
          </cell>
          <cell r="J255" t="str">
            <v>5000323-0005</v>
          </cell>
          <cell r="K255" t="str">
            <v>Retiro de tocones</v>
          </cell>
          <cell r="L255" t="str">
            <v>C.VIT.V.N.1304/02.11.001</v>
          </cell>
        </row>
        <row r="256">
          <cell r="A256" t="str">
            <v>50003230006</v>
          </cell>
          <cell r="B256" t="str">
            <v>MEJORAMIENTO</v>
          </cell>
          <cell r="C256" t="str">
            <v>TRAMO_6</v>
          </cell>
          <cell r="D256" t="str">
            <v>MEJORAMIENTOTRAMO_6</v>
          </cell>
          <cell r="E256" t="str">
            <v>_T6</v>
          </cell>
          <cell r="F256">
            <v>5000323</v>
          </cell>
          <cell r="G256" t="str">
            <v>_5000323</v>
          </cell>
          <cell r="H256" t="str">
            <v>0006</v>
          </cell>
          <cell r="I256" t="str">
            <v>EXCAVACIONES</v>
          </cell>
          <cell r="J256" t="str">
            <v>5000323-0006</v>
          </cell>
          <cell r="K256" t="str">
            <v>Descapote</v>
          </cell>
          <cell r="L256" t="str">
            <v>C.VIT.V.N.1304/02.11.001</v>
          </cell>
        </row>
        <row r="257">
          <cell r="A257" t="str">
            <v>50003230007</v>
          </cell>
          <cell r="B257" t="str">
            <v>MEJORAMIENTO</v>
          </cell>
          <cell r="C257" t="str">
            <v>TRAMO_6</v>
          </cell>
          <cell r="D257" t="str">
            <v>MEJORAMIENTOTRAMO_6</v>
          </cell>
          <cell r="E257" t="str">
            <v>_T6</v>
          </cell>
          <cell r="F257">
            <v>5000323</v>
          </cell>
          <cell r="G257" t="str">
            <v>_5000323</v>
          </cell>
          <cell r="H257" t="str">
            <v>0007</v>
          </cell>
          <cell r="I257" t="str">
            <v>EXCAVACIONES</v>
          </cell>
          <cell r="J257" t="str">
            <v>5000323-0007</v>
          </cell>
          <cell r="K257" t="str">
            <v>Cortes en material común</v>
          </cell>
          <cell r="L257" t="str">
            <v>C.VIT.V.N.1304/02.11.001</v>
          </cell>
        </row>
        <row r="258">
          <cell r="A258" t="str">
            <v>50003230008</v>
          </cell>
          <cell r="B258" t="str">
            <v>MEJORAMIENTO</v>
          </cell>
          <cell r="C258" t="str">
            <v>TRAMO_6</v>
          </cell>
          <cell r="D258" t="str">
            <v>MEJORAMIENTOTRAMO_6</v>
          </cell>
          <cell r="E258" t="str">
            <v>_T6</v>
          </cell>
          <cell r="F258">
            <v>5000323</v>
          </cell>
          <cell r="G258" t="str">
            <v>_5000323</v>
          </cell>
          <cell r="H258" t="str">
            <v>0008</v>
          </cell>
          <cell r="I258" t="str">
            <v>EXCAVACIONES</v>
          </cell>
          <cell r="J258" t="str">
            <v>5000323-0008</v>
          </cell>
          <cell r="K258" t="str">
            <v>Corte para ensanche de vía existente</v>
          </cell>
          <cell r="L258" t="str">
            <v>C.VIT.V.N.1304/02.11.001</v>
          </cell>
        </row>
        <row r="259">
          <cell r="A259" t="str">
            <v>50003230011</v>
          </cell>
          <cell r="B259" t="str">
            <v>MEJORAMIENTO</v>
          </cell>
          <cell r="C259" t="str">
            <v>TRAMO_6</v>
          </cell>
          <cell r="D259" t="str">
            <v>MEJORAMIENTOTRAMO_6</v>
          </cell>
          <cell r="E259" t="str">
            <v>_T6</v>
          </cell>
          <cell r="F259">
            <v>5000323</v>
          </cell>
          <cell r="G259" t="str">
            <v>_5000323</v>
          </cell>
          <cell r="H259" t="str">
            <v>0011</v>
          </cell>
          <cell r="I259" t="str">
            <v>EXCAVACIONES</v>
          </cell>
          <cell r="J259" t="str">
            <v>5000323-0011</v>
          </cell>
          <cell r="K259" t="str">
            <v>Demolición de carpeta para empalme con a</v>
          </cell>
          <cell r="L259" t="str">
            <v>C.VIT.V.N.1304/02.11.001</v>
          </cell>
        </row>
        <row r="260">
          <cell r="A260" t="str">
            <v>50003230012</v>
          </cell>
          <cell r="B260" t="str">
            <v>MEJORAMIENTO</v>
          </cell>
          <cell r="C260" t="str">
            <v>TRAMO_6</v>
          </cell>
          <cell r="D260" t="str">
            <v>MEJORAMIENTOTRAMO_6</v>
          </cell>
          <cell r="E260" t="str">
            <v>_T6</v>
          </cell>
          <cell r="F260">
            <v>5000323</v>
          </cell>
          <cell r="G260" t="str">
            <v>_5000323</v>
          </cell>
          <cell r="H260" t="str">
            <v>0012</v>
          </cell>
          <cell r="I260" t="str">
            <v>EXCAVACIONES</v>
          </cell>
          <cell r="J260" t="str">
            <v>5000323-0012</v>
          </cell>
          <cell r="K260" t="str">
            <v>Fresado</v>
          </cell>
          <cell r="L260" t="str">
            <v>C.VIT.V.N.1304/02.11.001</v>
          </cell>
        </row>
        <row r="261">
          <cell r="A261" t="str">
            <v>50003230013</v>
          </cell>
          <cell r="B261" t="str">
            <v>MEJORAMIENTO</v>
          </cell>
          <cell r="C261" t="str">
            <v>TRAMO_6</v>
          </cell>
          <cell r="D261" t="str">
            <v>MEJORAMIENTOTRAMO_6</v>
          </cell>
          <cell r="E261" t="str">
            <v>_T6</v>
          </cell>
          <cell r="F261">
            <v>5000323</v>
          </cell>
          <cell r="G261" t="str">
            <v>_5000323</v>
          </cell>
          <cell r="H261" t="str">
            <v>0013</v>
          </cell>
          <cell r="I261" t="str">
            <v>EXCAVACIONES</v>
          </cell>
          <cell r="J261" t="str">
            <v>5000323-0013</v>
          </cell>
          <cell r="K261" t="str">
            <v>Transporte de excavaciones</v>
          </cell>
          <cell r="L261" t="str">
            <v>C.VIT.V.N.1304/02.11.001</v>
          </cell>
        </row>
        <row r="262">
          <cell r="A262" t="str">
            <v>50003230014</v>
          </cell>
          <cell r="B262" t="str">
            <v>MEJORAMIENTO</v>
          </cell>
          <cell r="C262" t="str">
            <v>TRAMO_6</v>
          </cell>
          <cell r="D262" t="str">
            <v>MEJORAMIENTOTRAMO_6</v>
          </cell>
          <cell r="E262" t="str">
            <v>_T6</v>
          </cell>
          <cell r="F262">
            <v>5000323</v>
          </cell>
          <cell r="G262" t="str">
            <v>_5000323</v>
          </cell>
          <cell r="H262" t="str">
            <v>0014</v>
          </cell>
          <cell r="I262" t="str">
            <v>EXCAVACIONES</v>
          </cell>
          <cell r="J262" t="str">
            <v>5000323-0014</v>
          </cell>
          <cell r="K262" t="str">
            <v>Conformación de botaderos</v>
          </cell>
          <cell r="L262" t="str">
            <v>C.VIT.V.N.1304/02.11.001</v>
          </cell>
        </row>
        <row r="263">
          <cell r="A263" t="str">
            <v>50003230015</v>
          </cell>
          <cell r="B263" t="str">
            <v>MEJORAMIENTO</v>
          </cell>
          <cell r="C263" t="str">
            <v>TRAMO_6</v>
          </cell>
          <cell r="D263" t="str">
            <v>MEJORAMIENTOTRAMO_6</v>
          </cell>
          <cell r="E263" t="str">
            <v>_T6</v>
          </cell>
          <cell r="F263">
            <v>5000323</v>
          </cell>
          <cell r="G263" t="str">
            <v>_5000323</v>
          </cell>
          <cell r="H263" t="str">
            <v>0015</v>
          </cell>
          <cell r="I263" t="str">
            <v>EXCAVACIONES</v>
          </cell>
          <cell r="J263" t="str">
            <v>5000323-0015</v>
          </cell>
          <cell r="K263" t="str">
            <v>Compensación forestal</v>
          </cell>
          <cell r="L263" t="str">
            <v>C.VIT.V.N.1304/02.11.001</v>
          </cell>
        </row>
        <row r="264">
          <cell r="A264" t="str">
            <v>50003230027</v>
          </cell>
          <cell r="B264" t="str">
            <v>MEJORAMIENTO</v>
          </cell>
          <cell r="C264" t="str">
            <v>TRAMO_6</v>
          </cell>
          <cell r="D264" t="str">
            <v>MEJORAMIENTOTRAMO_6</v>
          </cell>
          <cell r="E264" t="str">
            <v>_T6</v>
          </cell>
          <cell r="F264">
            <v>5000323</v>
          </cell>
          <cell r="G264" t="str">
            <v>_5000323</v>
          </cell>
          <cell r="H264" t="str">
            <v>0027</v>
          </cell>
          <cell r="I264" t="str">
            <v>EXCAVACIONES</v>
          </cell>
          <cell r="J264" t="str">
            <v>5000323-0027</v>
          </cell>
          <cell r="K264" t="str">
            <v>Cortes en material común</v>
          </cell>
          <cell r="L264" t="str">
            <v>C.VIT.V.N.1304/02.11.001</v>
          </cell>
        </row>
        <row r="265">
          <cell r="A265" t="str">
            <v>50003230028</v>
          </cell>
          <cell r="B265" t="str">
            <v>MEJORAMIENTO</v>
          </cell>
          <cell r="C265" t="str">
            <v>TRAMO_6</v>
          </cell>
          <cell r="D265" t="str">
            <v>MEJORAMIENTOTRAMO_6</v>
          </cell>
          <cell r="E265" t="str">
            <v>_T6</v>
          </cell>
          <cell r="F265">
            <v>5000323</v>
          </cell>
          <cell r="G265" t="str">
            <v>_5000323</v>
          </cell>
          <cell r="H265" t="str">
            <v>0028</v>
          </cell>
          <cell r="I265" t="str">
            <v>EXCAVACIONES</v>
          </cell>
          <cell r="J265" t="str">
            <v>5000323-0028</v>
          </cell>
          <cell r="K265" t="str">
            <v>Transporte de excavaciones</v>
          </cell>
          <cell r="L265" t="str">
            <v>C.VIT.V.N.1304/02.11.001</v>
          </cell>
        </row>
        <row r="266">
          <cell r="A266" t="str">
            <v>50003230029</v>
          </cell>
          <cell r="B266" t="str">
            <v>MEJORAMIENTO</v>
          </cell>
          <cell r="C266" t="str">
            <v>TRAMO_6</v>
          </cell>
          <cell r="D266" t="str">
            <v>MEJORAMIENTOTRAMO_6</v>
          </cell>
          <cell r="E266" t="str">
            <v>_T6</v>
          </cell>
          <cell r="F266">
            <v>5000323</v>
          </cell>
          <cell r="G266" t="str">
            <v>_5000323</v>
          </cell>
          <cell r="H266" t="str">
            <v>0029</v>
          </cell>
          <cell r="I266" t="str">
            <v>EXCAVACIONES</v>
          </cell>
          <cell r="J266" t="str">
            <v>5000323-0029</v>
          </cell>
          <cell r="K266" t="str">
            <v>Transporte de excavaciones</v>
          </cell>
          <cell r="L266" t="str">
            <v>C.VIT.V.N.1304/02.11.001</v>
          </cell>
        </row>
        <row r="267">
          <cell r="A267" t="str">
            <v>50003230030</v>
          </cell>
          <cell r="B267" t="str">
            <v>MEJORAMIENTO</v>
          </cell>
          <cell r="C267" t="str">
            <v>TRAMO_6</v>
          </cell>
          <cell r="D267" t="str">
            <v>MEJORAMIENTOTRAMO_6</v>
          </cell>
          <cell r="E267" t="str">
            <v>_T6</v>
          </cell>
          <cell r="F267">
            <v>5000323</v>
          </cell>
          <cell r="G267" t="str">
            <v>_5000323</v>
          </cell>
          <cell r="H267" t="str">
            <v>0030</v>
          </cell>
          <cell r="I267" t="str">
            <v>EXCAVACIONES</v>
          </cell>
          <cell r="J267" t="str">
            <v>5000323-0030</v>
          </cell>
          <cell r="K267" t="str">
            <v>Transporte de excavaciones</v>
          </cell>
          <cell r="L267" t="str">
            <v>C.VIT.V.N.1304/02.11.001</v>
          </cell>
        </row>
        <row r="268">
          <cell r="A268" t="str">
            <v>50003230031</v>
          </cell>
          <cell r="B268" t="str">
            <v>MEJORAMIENTO</v>
          </cell>
          <cell r="C268" t="str">
            <v>TRAMO_6</v>
          </cell>
          <cell r="D268" t="str">
            <v>MEJORAMIENTOTRAMO_6</v>
          </cell>
          <cell r="E268" t="str">
            <v>_T6</v>
          </cell>
          <cell r="F268">
            <v>5000323</v>
          </cell>
          <cell r="G268" t="str">
            <v>_5000323</v>
          </cell>
          <cell r="H268" t="str">
            <v>0031</v>
          </cell>
          <cell r="I268" t="str">
            <v>EXCAVACIONES</v>
          </cell>
          <cell r="J268" t="str">
            <v>5000323-0031</v>
          </cell>
          <cell r="K268" t="str">
            <v>Transporte de excavaciones</v>
          </cell>
          <cell r="L268" t="str">
            <v>C.VIT.V.N.1304/02.11.001</v>
          </cell>
        </row>
        <row r="269">
          <cell r="A269" t="str">
            <v>50003230032</v>
          </cell>
          <cell r="B269" t="str">
            <v>MEJORAMIENTO</v>
          </cell>
          <cell r="C269" t="str">
            <v>TRAMO_6</v>
          </cell>
          <cell r="D269" t="str">
            <v>MEJORAMIENTOTRAMO_6</v>
          </cell>
          <cell r="E269" t="str">
            <v>_T6</v>
          </cell>
          <cell r="F269">
            <v>5000323</v>
          </cell>
          <cell r="G269" t="str">
            <v>_5000323</v>
          </cell>
          <cell r="H269" t="str">
            <v>0032</v>
          </cell>
          <cell r="I269" t="str">
            <v>EXCAVACIONES</v>
          </cell>
          <cell r="J269" t="str">
            <v>5000323-0032</v>
          </cell>
          <cell r="K269" t="str">
            <v>Transporte de excavaciones</v>
          </cell>
          <cell r="L269" t="str">
            <v>C.VIT.V.N.1304/02.11.001</v>
          </cell>
        </row>
        <row r="270">
          <cell r="A270" t="str">
            <v>50003230033</v>
          </cell>
          <cell r="B270" t="str">
            <v>MEJORAMIENTO</v>
          </cell>
          <cell r="C270" t="str">
            <v>TRAMO_6</v>
          </cell>
          <cell r="D270" t="str">
            <v>MEJORAMIENTOTRAMO_6</v>
          </cell>
          <cell r="E270" t="str">
            <v>_T6</v>
          </cell>
          <cell r="F270">
            <v>5000323</v>
          </cell>
          <cell r="G270" t="str">
            <v>_5000323</v>
          </cell>
          <cell r="H270" t="str">
            <v>0033</v>
          </cell>
          <cell r="I270" t="str">
            <v>EXCAVACIONES</v>
          </cell>
          <cell r="J270" t="str">
            <v>5000323-0033</v>
          </cell>
          <cell r="K270" t="str">
            <v>Transporte de excavaciones</v>
          </cell>
          <cell r="L270" t="str">
            <v>C.VIT.V.N.1304/02.11.001</v>
          </cell>
        </row>
        <row r="271">
          <cell r="A271" t="str">
            <v>50003230034</v>
          </cell>
          <cell r="B271" t="str">
            <v>MEJORAMIENTO</v>
          </cell>
          <cell r="C271" t="str">
            <v>TRAMO_6</v>
          </cell>
          <cell r="D271" t="str">
            <v>MEJORAMIENTOTRAMO_6</v>
          </cell>
          <cell r="E271" t="str">
            <v>_T6</v>
          </cell>
          <cell r="F271">
            <v>5000323</v>
          </cell>
          <cell r="G271" t="str">
            <v>_5000323</v>
          </cell>
          <cell r="H271" t="str">
            <v>0034</v>
          </cell>
          <cell r="I271" t="str">
            <v>EXCAVACIONES</v>
          </cell>
          <cell r="J271" t="str">
            <v>5000323-0034</v>
          </cell>
          <cell r="K271" t="str">
            <v>Transporte de excavaciones</v>
          </cell>
          <cell r="L271" t="str">
            <v>C.VIT.V.N.1304/02.11.001</v>
          </cell>
        </row>
        <row r="272">
          <cell r="A272" t="str">
            <v>50003240002</v>
          </cell>
          <cell r="B272" t="str">
            <v>MEJORAMIENTO</v>
          </cell>
          <cell r="C272" t="str">
            <v>TRAMO_6</v>
          </cell>
          <cell r="D272" t="str">
            <v>MEJORAMIENTOTRAMO_6</v>
          </cell>
          <cell r="E272" t="str">
            <v>_T6</v>
          </cell>
          <cell r="F272">
            <v>5000324</v>
          </cell>
          <cell r="G272" t="str">
            <v>_5000324</v>
          </cell>
          <cell r="H272" t="str">
            <v>0002</v>
          </cell>
          <cell r="I272" t="str">
            <v>TERRAPLENES Y RELLENOS</v>
          </cell>
          <cell r="J272" t="str">
            <v>5000324-0002</v>
          </cell>
          <cell r="K272" t="str">
            <v>Compactación de subrasante</v>
          </cell>
          <cell r="L272" t="str">
            <v>C.VIT.V.N.1304/02.11.002</v>
          </cell>
        </row>
        <row r="273">
          <cell r="A273" t="str">
            <v>50003240003</v>
          </cell>
          <cell r="B273" t="str">
            <v>MEJORAMIENTO</v>
          </cell>
          <cell r="C273" t="str">
            <v>TRAMO_6</v>
          </cell>
          <cell r="D273" t="str">
            <v>MEJORAMIENTOTRAMO_6</v>
          </cell>
          <cell r="E273" t="str">
            <v>_T6</v>
          </cell>
          <cell r="F273">
            <v>5000324</v>
          </cell>
          <cell r="G273" t="str">
            <v>_5000324</v>
          </cell>
          <cell r="H273" t="str">
            <v>0003</v>
          </cell>
          <cell r="I273" t="str">
            <v>TERRAPLENES Y RELLENOS</v>
          </cell>
          <cell r="J273" t="str">
            <v>5000324-0003</v>
          </cell>
          <cell r="K273" t="str">
            <v>Reconformación de terraplenes</v>
          </cell>
          <cell r="L273" t="str">
            <v>C.VIT.V.N.1304/02.11.002</v>
          </cell>
        </row>
        <row r="274">
          <cell r="A274" t="str">
            <v>50003240004</v>
          </cell>
          <cell r="B274" t="str">
            <v>MEJORAMIENTO</v>
          </cell>
          <cell r="C274" t="str">
            <v>TRAMO_6</v>
          </cell>
          <cell r="D274" t="str">
            <v>MEJORAMIENTOTRAMO_6</v>
          </cell>
          <cell r="E274" t="str">
            <v>_T6</v>
          </cell>
          <cell r="F274">
            <v>5000324</v>
          </cell>
          <cell r="G274" t="str">
            <v>_5000324</v>
          </cell>
          <cell r="H274" t="str">
            <v>0004</v>
          </cell>
          <cell r="I274" t="str">
            <v>TERRAPLENES Y RELLENOS</v>
          </cell>
          <cell r="J274" t="str">
            <v>5000324-0004</v>
          </cell>
          <cell r="K274" t="str">
            <v>Rajón - mejoramiento de subrasante</v>
          </cell>
          <cell r="L274" t="str">
            <v>C.VIT.V.N.1304/02.11.002</v>
          </cell>
        </row>
        <row r="275">
          <cell r="A275" t="str">
            <v>50003240005</v>
          </cell>
          <cell r="B275" t="str">
            <v>MEJORAMIENTO</v>
          </cell>
          <cell r="C275" t="str">
            <v>TRAMO_6</v>
          </cell>
          <cell r="D275" t="str">
            <v>MEJORAMIENTOTRAMO_6</v>
          </cell>
          <cell r="E275" t="str">
            <v>_T6</v>
          </cell>
          <cell r="F275">
            <v>5000324</v>
          </cell>
          <cell r="G275" t="str">
            <v>_5000324</v>
          </cell>
          <cell r="H275" t="str">
            <v>0005</v>
          </cell>
          <cell r="I275" t="str">
            <v>TERRAPLENES Y RELLENOS</v>
          </cell>
          <cell r="J275" t="str">
            <v>5000324-0005</v>
          </cell>
          <cell r="K275" t="str">
            <v>Terraplén con material de cantera</v>
          </cell>
          <cell r="L275" t="str">
            <v>C.VIT.V.N.1304/02.11.002</v>
          </cell>
        </row>
        <row r="276">
          <cell r="A276" t="str">
            <v>50003240006</v>
          </cell>
          <cell r="B276" t="str">
            <v>MEJORAMIENTO</v>
          </cell>
          <cell r="C276" t="str">
            <v>TRAMO_6</v>
          </cell>
          <cell r="D276" t="str">
            <v>MEJORAMIENTOTRAMO_6</v>
          </cell>
          <cell r="E276" t="str">
            <v>_T6</v>
          </cell>
          <cell r="F276">
            <v>5000324</v>
          </cell>
          <cell r="G276" t="str">
            <v>_5000324</v>
          </cell>
          <cell r="H276" t="str">
            <v>0006</v>
          </cell>
          <cell r="I276" t="str">
            <v>TERRAPLENES Y RELLENOS</v>
          </cell>
          <cell r="J276" t="str">
            <v>5000324-0006</v>
          </cell>
          <cell r="K276" t="str">
            <v>Terraplen con material proveniente de co</v>
          </cell>
          <cell r="L276" t="str">
            <v>C.VIT.V.N.1304/02.11.002</v>
          </cell>
        </row>
        <row r="277">
          <cell r="A277" t="str">
            <v>50003240007</v>
          </cell>
          <cell r="B277" t="str">
            <v>MEJORAMIENTO</v>
          </cell>
          <cell r="C277" t="str">
            <v>TRAMO_6</v>
          </cell>
          <cell r="D277" t="str">
            <v>MEJORAMIENTOTRAMO_6</v>
          </cell>
          <cell r="E277" t="str">
            <v>_T6</v>
          </cell>
          <cell r="F277">
            <v>5000324</v>
          </cell>
          <cell r="G277" t="str">
            <v>_5000324</v>
          </cell>
          <cell r="H277" t="str">
            <v>0007</v>
          </cell>
          <cell r="I277" t="str">
            <v>TERRAPLENES Y RELLENOS</v>
          </cell>
          <cell r="J277" t="str">
            <v>5000324-0007</v>
          </cell>
          <cell r="K277" t="str">
            <v>Transporte material de terraplén</v>
          </cell>
          <cell r="L277" t="str">
            <v>C.VIT.V.N.1304/02.11.002</v>
          </cell>
        </row>
        <row r="278">
          <cell r="A278" t="str">
            <v>50003240019</v>
          </cell>
          <cell r="B278" t="str">
            <v>MEJORAMIENTO</v>
          </cell>
          <cell r="C278" t="str">
            <v>TRAMO_6</v>
          </cell>
          <cell r="D278" t="str">
            <v>MEJORAMIENTOTRAMO_6</v>
          </cell>
          <cell r="E278" t="str">
            <v>_T6</v>
          </cell>
          <cell r="F278">
            <v>5000324</v>
          </cell>
          <cell r="G278" t="str">
            <v>_5000324</v>
          </cell>
          <cell r="H278" t="str">
            <v>0019</v>
          </cell>
          <cell r="I278" t="str">
            <v>TERRAPLENES Y RELLENOS</v>
          </cell>
          <cell r="J278" t="str">
            <v>5000324-0019</v>
          </cell>
          <cell r="K278" t="str">
            <v>Transporte material de terraplén</v>
          </cell>
          <cell r="L278" t="str">
            <v>C.VIT.V.N.1304/02.11.002</v>
          </cell>
        </row>
        <row r="279">
          <cell r="A279" t="str">
            <v>50003240020</v>
          </cell>
          <cell r="B279" t="str">
            <v>MEJORAMIENTO</v>
          </cell>
          <cell r="C279" t="str">
            <v>TRAMO_6</v>
          </cell>
          <cell r="D279" t="str">
            <v>MEJORAMIENTOTRAMO_6</v>
          </cell>
          <cell r="E279" t="str">
            <v>_T6</v>
          </cell>
          <cell r="F279">
            <v>5000324</v>
          </cell>
          <cell r="G279" t="str">
            <v>_5000324</v>
          </cell>
          <cell r="H279" t="str">
            <v>0020</v>
          </cell>
          <cell r="I279" t="str">
            <v>TERRAPLENES Y RELLENOS</v>
          </cell>
          <cell r="J279" t="str">
            <v>5000324-0020</v>
          </cell>
          <cell r="K279" t="str">
            <v>Transporte material de terraplén</v>
          </cell>
          <cell r="L279" t="str">
            <v>C.VIT.V.N.1304/02.11.002</v>
          </cell>
        </row>
        <row r="280">
          <cell r="A280" t="str">
            <v>50003240021</v>
          </cell>
          <cell r="B280" t="str">
            <v>MEJORAMIENTO</v>
          </cell>
          <cell r="C280" t="str">
            <v>TRAMO_6</v>
          </cell>
          <cell r="D280" t="str">
            <v>MEJORAMIENTOTRAMO_6</v>
          </cell>
          <cell r="E280" t="str">
            <v>_T6</v>
          </cell>
          <cell r="F280">
            <v>5000324</v>
          </cell>
          <cell r="G280" t="str">
            <v>_5000324</v>
          </cell>
          <cell r="H280" t="str">
            <v>0021</v>
          </cell>
          <cell r="I280" t="str">
            <v>TERRAPLENES Y RELLENOS</v>
          </cell>
          <cell r="J280" t="str">
            <v>5000324-0021</v>
          </cell>
          <cell r="K280" t="str">
            <v>Transporte material de terraplén</v>
          </cell>
          <cell r="L280" t="str">
            <v>C.VIT.V.N.1304/02.11.002</v>
          </cell>
        </row>
        <row r="281">
          <cell r="A281" t="str">
            <v>50003240022</v>
          </cell>
          <cell r="B281" t="str">
            <v>MEJORAMIENTO</v>
          </cell>
          <cell r="C281" t="str">
            <v>TRAMO_6</v>
          </cell>
          <cell r="D281" t="str">
            <v>MEJORAMIENTOTRAMO_6</v>
          </cell>
          <cell r="E281" t="str">
            <v>_T6</v>
          </cell>
          <cell r="F281">
            <v>5000324</v>
          </cell>
          <cell r="G281" t="str">
            <v>_5000324</v>
          </cell>
          <cell r="H281" t="str">
            <v>0022</v>
          </cell>
          <cell r="I281" t="str">
            <v>TERRAPLENES Y RELLENOS</v>
          </cell>
          <cell r="J281" t="str">
            <v>5000324-0022</v>
          </cell>
          <cell r="K281" t="str">
            <v>Transporte material de terraplén</v>
          </cell>
          <cell r="L281" t="str">
            <v>C.VIT.V.N.1304/02.11.002</v>
          </cell>
        </row>
        <row r="282">
          <cell r="A282" t="str">
            <v>50003240023</v>
          </cell>
          <cell r="B282" t="str">
            <v>MEJORAMIENTO</v>
          </cell>
          <cell r="C282" t="str">
            <v>TRAMO_6</v>
          </cell>
          <cell r="D282" t="str">
            <v>MEJORAMIENTOTRAMO_6</v>
          </cell>
          <cell r="E282" t="str">
            <v>_T6</v>
          </cell>
          <cell r="F282">
            <v>5000324</v>
          </cell>
          <cell r="G282" t="str">
            <v>_5000324</v>
          </cell>
          <cell r="H282" t="str">
            <v>0023</v>
          </cell>
          <cell r="I282" t="str">
            <v>TERRAPLENES Y RELLENOS</v>
          </cell>
          <cell r="J282" t="str">
            <v>5000324-0023</v>
          </cell>
          <cell r="K282" t="str">
            <v>Transporte material de terraplén</v>
          </cell>
          <cell r="L282" t="str">
            <v>C.VIT.V.N.1304/02.11.002</v>
          </cell>
        </row>
        <row r="283">
          <cell r="A283" t="str">
            <v>50003240024</v>
          </cell>
          <cell r="B283" t="str">
            <v>MEJORAMIENTO</v>
          </cell>
          <cell r="C283" t="str">
            <v>TRAMO_6</v>
          </cell>
          <cell r="D283" t="str">
            <v>MEJORAMIENTOTRAMO_6</v>
          </cell>
          <cell r="E283" t="str">
            <v>_T6</v>
          </cell>
          <cell r="F283">
            <v>5000324</v>
          </cell>
          <cell r="G283" t="str">
            <v>_5000324</v>
          </cell>
          <cell r="H283" t="str">
            <v>0024</v>
          </cell>
          <cell r="I283" t="str">
            <v>TERRAPLENES Y RELLENOS</v>
          </cell>
          <cell r="J283" t="str">
            <v>5000324-0024</v>
          </cell>
          <cell r="K283" t="str">
            <v>Transporte material de terraplén</v>
          </cell>
          <cell r="L283" t="str">
            <v>C.VIT.V.N.1304/02.11.002</v>
          </cell>
        </row>
        <row r="284">
          <cell r="A284" t="str">
            <v>50003240025</v>
          </cell>
          <cell r="B284" t="str">
            <v>MEJORAMIENTO</v>
          </cell>
          <cell r="C284" t="str">
            <v>TRAMO_6</v>
          </cell>
          <cell r="D284" t="str">
            <v>MEJORAMIENTOTRAMO_6</v>
          </cell>
          <cell r="E284" t="str">
            <v>_T6</v>
          </cell>
          <cell r="F284">
            <v>5000324</v>
          </cell>
          <cell r="G284" t="str">
            <v>_5000324</v>
          </cell>
          <cell r="H284" t="str">
            <v>0025</v>
          </cell>
          <cell r="I284" t="str">
            <v>TERRAPLENES Y RELLENOS</v>
          </cell>
          <cell r="J284" t="str">
            <v>5000324-0025</v>
          </cell>
          <cell r="K284" t="str">
            <v>Transporte material de terraplén</v>
          </cell>
          <cell r="L284" t="str">
            <v>C.VIT.V.N.1304/02.11.002</v>
          </cell>
        </row>
        <row r="285">
          <cell r="A285" t="str">
            <v>50003240026</v>
          </cell>
          <cell r="B285" t="str">
            <v>MEJORAMIENTO</v>
          </cell>
          <cell r="C285" t="str">
            <v>TRAMO_6</v>
          </cell>
          <cell r="D285" t="str">
            <v>MEJORAMIENTOTRAMO_6</v>
          </cell>
          <cell r="E285" t="str">
            <v>_T6</v>
          </cell>
          <cell r="F285">
            <v>5000324</v>
          </cell>
          <cell r="G285" t="str">
            <v>_5000324</v>
          </cell>
          <cell r="H285" t="str">
            <v>0026</v>
          </cell>
          <cell r="I285" t="str">
            <v>TERRAPLENES Y RELLENOS</v>
          </cell>
          <cell r="J285" t="str">
            <v>5000324-0026</v>
          </cell>
          <cell r="K285" t="str">
            <v>Transporte material de terraplén</v>
          </cell>
          <cell r="L285" t="str">
            <v>C.VIT.V.N.1304/02.11.002</v>
          </cell>
        </row>
        <row r="286">
          <cell r="A286" t="str">
            <v>50003240027</v>
          </cell>
          <cell r="B286" t="str">
            <v>MEJORAMIENTO</v>
          </cell>
          <cell r="C286" t="str">
            <v>TRAMO_6</v>
          </cell>
          <cell r="D286" t="str">
            <v>MEJORAMIENTOTRAMO_6</v>
          </cell>
          <cell r="E286" t="str">
            <v>_T6</v>
          </cell>
          <cell r="F286">
            <v>5000324</v>
          </cell>
          <cell r="G286" t="str">
            <v>_5000324</v>
          </cell>
          <cell r="H286" t="str">
            <v>0027</v>
          </cell>
          <cell r="I286" t="str">
            <v>TERRAPLENES Y RELLENOS</v>
          </cell>
          <cell r="J286" t="str">
            <v>5000324-0027</v>
          </cell>
          <cell r="K286" t="str">
            <v>Transporte material de terraplén</v>
          </cell>
          <cell r="L286" t="str">
            <v>C.VIT.V.N.1304/02.11.002</v>
          </cell>
        </row>
        <row r="287">
          <cell r="A287" t="str">
            <v>50003240028</v>
          </cell>
          <cell r="B287" t="str">
            <v>MEJORAMIENTO</v>
          </cell>
          <cell r="C287" t="str">
            <v>TRAMO_6</v>
          </cell>
          <cell r="D287" t="str">
            <v>MEJORAMIENTOTRAMO_6</v>
          </cell>
          <cell r="E287" t="str">
            <v>_T6</v>
          </cell>
          <cell r="F287">
            <v>5000324</v>
          </cell>
          <cell r="G287" t="str">
            <v>_5000324</v>
          </cell>
          <cell r="H287" t="str">
            <v>0028</v>
          </cell>
          <cell r="I287" t="str">
            <v>TERRAPLENES Y RELLENOS</v>
          </cell>
          <cell r="J287" t="str">
            <v>5000324-0028</v>
          </cell>
          <cell r="K287" t="str">
            <v>Transporte material de terraplén</v>
          </cell>
          <cell r="L287" t="str">
            <v>C.VIT.V.N.1304/02.11.002</v>
          </cell>
        </row>
        <row r="288">
          <cell r="A288" t="str">
            <v>50003240029</v>
          </cell>
          <cell r="B288" t="str">
            <v>MEJORAMIENTO</v>
          </cell>
          <cell r="C288" t="str">
            <v>TRAMO_6</v>
          </cell>
          <cell r="D288" t="str">
            <v>MEJORAMIENTOTRAMO_6</v>
          </cell>
          <cell r="E288" t="str">
            <v>_T6</v>
          </cell>
          <cell r="F288">
            <v>5000324</v>
          </cell>
          <cell r="G288" t="str">
            <v>_5000324</v>
          </cell>
          <cell r="H288" t="str">
            <v>0029</v>
          </cell>
          <cell r="I288" t="str">
            <v>TERRAPLENES Y RELLENOS</v>
          </cell>
          <cell r="J288" t="str">
            <v>5000324-0029</v>
          </cell>
          <cell r="K288" t="str">
            <v>Transporte material de terraplén</v>
          </cell>
          <cell r="L288" t="str">
            <v>C.VIT.V.N.1304/02.11.002</v>
          </cell>
        </row>
        <row r="289">
          <cell r="A289" t="str">
            <v>50003240030</v>
          </cell>
          <cell r="B289" t="str">
            <v>MEJORAMIENTO</v>
          </cell>
          <cell r="C289" t="str">
            <v>TRAMO_6</v>
          </cell>
          <cell r="D289" t="str">
            <v>MEJORAMIENTOTRAMO_6</v>
          </cell>
          <cell r="E289" t="str">
            <v>_T6</v>
          </cell>
          <cell r="F289">
            <v>5000324</v>
          </cell>
          <cell r="G289" t="str">
            <v>_5000324</v>
          </cell>
          <cell r="H289" t="str">
            <v>0030</v>
          </cell>
          <cell r="I289" t="str">
            <v>TERRAPLENES Y RELLENOS</v>
          </cell>
          <cell r="J289" t="str">
            <v>5000324-0030</v>
          </cell>
          <cell r="K289" t="str">
            <v>Transporte material de terraplén</v>
          </cell>
          <cell r="L289" t="str">
            <v>C.VIT.V.N.1304/02.11.002</v>
          </cell>
        </row>
        <row r="290">
          <cell r="A290" t="str">
            <v>50003240031</v>
          </cell>
          <cell r="B290" t="str">
            <v>MEJORAMIENTO</v>
          </cell>
          <cell r="C290" t="str">
            <v>TRAMO_6</v>
          </cell>
          <cell r="D290" t="str">
            <v>MEJORAMIENTOTRAMO_6</v>
          </cell>
          <cell r="E290" t="str">
            <v>_T6</v>
          </cell>
          <cell r="F290">
            <v>5000324</v>
          </cell>
          <cell r="G290" t="str">
            <v>_5000324</v>
          </cell>
          <cell r="H290" t="str">
            <v>0031</v>
          </cell>
          <cell r="I290" t="str">
            <v>TERRAPLENES Y RELLENOS</v>
          </cell>
          <cell r="J290" t="str">
            <v>5000324-0031</v>
          </cell>
          <cell r="K290" t="str">
            <v>Transporte material de terraplén</v>
          </cell>
          <cell r="L290" t="str">
            <v>C.VIT.V.N.1304/02.11.002</v>
          </cell>
        </row>
        <row r="291">
          <cell r="A291" t="str">
            <v>50003240032</v>
          </cell>
          <cell r="B291" t="str">
            <v>MEJORAMIENTO</v>
          </cell>
          <cell r="C291" t="str">
            <v>TRAMO_6</v>
          </cell>
          <cell r="D291" t="str">
            <v>MEJORAMIENTOTRAMO_6</v>
          </cell>
          <cell r="E291" t="str">
            <v>_T6</v>
          </cell>
          <cell r="F291">
            <v>5000324</v>
          </cell>
          <cell r="G291" t="str">
            <v>_5000324</v>
          </cell>
          <cell r="H291" t="str">
            <v>0032</v>
          </cell>
          <cell r="I291" t="str">
            <v>TERRAPLENES Y RELLENOS</v>
          </cell>
          <cell r="J291" t="str">
            <v>5000324-0032</v>
          </cell>
          <cell r="K291" t="str">
            <v>Transporte material de terraplén</v>
          </cell>
          <cell r="L291" t="str">
            <v>C.VIT.V.N.1304/02.11.002</v>
          </cell>
        </row>
        <row r="292">
          <cell r="A292" t="str">
            <v>50003240033</v>
          </cell>
          <cell r="B292" t="str">
            <v>MEJORAMIENTO</v>
          </cell>
          <cell r="C292" t="str">
            <v>TRAMO_6</v>
          </cell>
          <cell r="D292" t="str">
            <v>MEJORAMIENTOTRAMO_6</v>
          </cell>
          <cell r="E292" t="str">
            <v>_T6</v>
          </cell>
          <cell r="F292">
            <v>5000324</v>
          </cell>
          <cell r="G292" t="str">
            <v>_5000324</v>
          </cell>
          <cell r="H292" t="str">
            <v>0033</v>
          </cell>
          <cell r="I292" t="str">
            <v>TERRAPLENES Y RELLENOS</v>
          </cell>
          <cell r="J292" t="str">
            <v>5000324-0033</v>
          </cell>
          <cell r="K292" t="str">
            <v>Transporte material de terraplén</v>
          </cell>
          <cell r="L292" t="str">
            <v>C.VIT.V.N.1304/02.11.002</v>
          </cell>
        </row>
        <row r="293">
          <cell r="A293" t="str">
            <v>50003240034</v>
          </cell>
          <cell r="B293" t="str">
            <v>MEJORAMIENTO</v>
          </cell>
          <cell r="C293" t="str">
            <v>TRAMO_6</v>
          </cell>
          <cell r="D293" t="str">
            <v>MEJORAMIENTOTRAMO_6</v>
          </cell>
          <cell r="E293" t="str">
            <v>_T6</v>
          </cell>
          <cell r="F293">
            <v>5000324</v>
          </cell>
          <cell r="G293" t="str">
            <v>_5000324</v>
          </cell>
          <cell r="H293" t="str">
            <v>0034</v>
          </cell>
          <cell r="I293" t="str">
            <v>TERRAPLENES Y RELLENOS</v>
          </cell>
          <cell r="J293" t="str">
            <v>5000324-0034</v>
          </cell>
          <cell r="K293" t="str">
            <v>Transporte material de terraplén</v>
          </cell>
          <cell r="L293" t="str">
            <v>C.VIT.V.N.1304/02.11.002</v>
          </cell>
        </row>
        <row r="294">
          <cell r="A294" t="str">
            <v>50003240035</v>
          </cell>
          <cell r="B294" t="str">
            <v>MEJORAMIENTO</v>
          </cell>
          <cell r="C294" t="str">
            <v>TRAMO_6</v>
          </cell>
          <cell r="D294" t="str">
            <v>MEJORAMIENTOTRAMO_6</v>
          </cell>
          <cell r="E294" t="str">
            <v>_T6</v>
          </cell>
          <cell r="F294">
            <v>5000324</v>
          </cell>
          <cell r="G294" t="str">
            <v>_5000324</v>
          </cell>
          <cell r="H294" t="str">
            <v>0035</v>
          </cell>
          <cell r="I294" t="str">
            <v>TERRAPLENES Y RELLENOS</v>
          </cell>
          <cell r="J294" t="str">
            <v>5000324-0035</v>
          </cell>
          <cell r="K294" t="str">
            <v>Transporte material de terraplén</v>
          </cell>
          <cell r="L294" t="str">
            <v>C.VIT.V.N.1304/02.11.002</v>
          </cell>
        </row>
        <row r="295">
          <cell r="A295" t="str">
            <v>50003240036</v>
          </cell>
          <cell r="B295" t="str">
            <v>MEJORAMIENTO</v>
          </cell>
          <cell r="C295" t="str">
            <v>TRAMO_6</v>
          </cell>
          <cell r="D295" t="str">
            <v>MEJORAMIENTOTRAMO_6</v>
          </cell>
          <cell r="E295" t="str">
            <v>_T6</v>
          </cell>
          <cell r="F295">
            <v>5000324</v>
          </cell>
          <cell r="G295" t="str">
            <v>_5000324</v>
          </cell>
          <cell r="H295" t="str">
            <v>0036</v>
          </cell>
          <cell r="I295" t="str">
            <v>TERRAPLENES Y RELLENOS</v>
          </cell>
          <cell r="J295" t="str">
            <v>5000324-0036</v>
          </cell>
          <cell r="K295" t="str">
            <v>Transporte material de terraplén</v>
          </cell>
          <cell r="L295" t="str">
            <v>C.VIT.V.N.1304/02.11.002</v>
          </cell>
        </row>
        <row r="296">
          <cell r="A296" t="str">
            <v>50003240037</v>
          </cell>
          <cell r="B296" t="str">
            <v>MEJORAMIENTO</v>
          </cell>
          <cell r="C296" t="str">
            <v>TRAMO_6</v>
          </cell>
          <cell r="D296" t="str">
            <v>MEJORAMIENTOTRAMO_6</v>
          </cell>
          <cell r="E296" t="str">
            <v>_T6</v>
          </cell>
          <cell r="F296">
            <v>5000324</v>
          </cell>
          <cell r="G296" t="str">
            <v>_5000324</v>
          </cell>
          <cell r="H296" t="str">
            <v>0037</v>
          </cell>
          <cell r="I296" t="str">
            <v>TERRAPLENES Y RELLENOS</v>
          </cell>
          <cell r="J296" t="str">
            <v>5000324-0037</v>
          </cell>
          <cell r="K296" t="str">
            <v>Transporte material de terraplén</v>
          </cell>
          <cell r="L296" t="str">
            <v>C.VIT.V.N.1304/02.11.002</v>
          </cell>
        </row>
        <row r="297">
          <cell r="A297" t="str">
            <v>50003240038</v>
          </cell>
          <cell r="B297" t="str">
            <v>MEJORAMIENTO</v>
          </cell>
          <cell r="C297" t="str">
            <v>TRAMO_6</v>
          </cell>
          <cell r="D297" t="str">
            <v>MEJORAMIENTOTRAMO_6</v>
          </cell>
          <cell r="E297" t="str">
            <v>_T6</v>
          </cell>
          <cell r="F297">
            <v>5000324</v>
          </cell>
          <cell r="G297" t="str">
            <v>_5000324</v>
          </cell>
          <cell r="H297" t="str">
            <v>0038</v>
          </cell>
          <cell r="I297" t="str">
            <v>TERRAPLENES Y RELLENOS</v>
          </cell>
          <cell r="J297" t="str">
            <v>5000324-0038</v>
          </cell>
          <cell r="K297" t="str">
            <v>Transporte material de terraplén</v>
          </cell>
          <cell r="L297" t="str">
            <v>C.VIT.V.N.1304/02.11.002</v>
          </cell>
        </row>
        <row r="298">
          <cell r="A298" t="str">
            <v>50003240039</v>
          </cell>
          <cell r="B298" t="str">
            <v>MEJORAMIENTO</v>
          </cell>
          <cell r="C298" t="str">
            <v>TRAMO_6</v>
          </cell>
          <cell r="D298" t="str">
            <v>MEJORAMIENTOTRAMO_6</v>
          </cell>
          <cell r="E298" t="str">
            <v>_T6</v>
          </cell>
          <cell r="F298">
            <v>5000324</v>
          </cell>
          <cell r="G298" t="str">
            <v>_5000324</v>
          </cell>
          <cell r="H298" t="str">
            <v>0039</v>
          </cell>
          <cell r="I298" t="str">
            <v>TERRAPLENES Y RELLENOS</v>
          </cell>
          <cell r="J298" t="str">
            <v>5000324-0039</v>
          </cell>
          <cell r="K298" t="str">
            <v>Transporte material de terraplén</v>
          </cell>
          <cell r="L298" t="str">
            <v>C.VIT.V.N.1304/02.11.002</v>
          </cell>
        </row>
        <row r="299">
          <cell r="A299" t="str">
            <v>50003240040</v>
          </cell>
          <cell r="B299" t="str">
            <v>MEJORAMIENTO</v>
          </cell>
          <cell r="C299" t="str">
            <v>TRAMO_6</v>
          </cell>
          <cell r="D299" t="str">
            <v>MEJORAMIENTOTRAMO_6</v>
          </cell>
          <cell r="E299" t="str">
            <v>_T6</v>
          </cell>
          <cell r="F299">
            <v>5000324</v>
          </cell>
          <cell r="G299" t="str">
            <v>_5000324</v>
          </cell>
          <cell r="H299" t="str">
            <v>0040</v>
          </cell>
          <cell r="I299" t="str">
            <v>TERRAPLENES Y RELLENOS</v>
          </cell>
          <cell r="J299" t="str">
            <v>5000324-0040</v>
          </cell>
          <cell r="K299" t="str">
            <v>Transporte material de terraplén</v>
          </cell>
          <cell r="L299" t="str">
            <v>C.VIT.V.N.1304/02.11.002</v>
          </cell>
        </row>
        <row r="300">
          <cell r="A300" t="str">
            <v>50003240041</v>
          </cell>
          <cell r="B300" t="str">
            <v>MEJORAMIENTO</v>
          </cell>
          <cell r="C300" t="str">
            <v>TRAMO_6</v>
          </cell>
          <cell r="D300" t="str">
            <v>MEJORAMIENTOTRAMO_6</v>
          </cell>
          <cell r="E300" t="str">
            <v>_T6</v>
          </cell>
          <cell r="F300">
            <v>5000324</v>
          </cell>
          <cell r="G300" t="str">
            <v>_5000324</v>
          </cell>
          <cell r="H300" t="str">
            <v>0041</v>
          </cell>
          <cell r="I300" t="str">
            <v>TERRAPLENES Y RELLENOS</v>
          </cell>
          <cell r="J300" t="str">
            <v>5000324-0041</v>
          </cell>
          <cell r="K300" t="str">
            <v>Transporte material de terraplén</v>
          </cell>
          <cell r="L300" t="str">
            <v>C.VIT.V.N.1304/02.11.002</v>
          </cell>
        </row>
        <row r="301">
          <cell r="A301" t="str">
            <v>50003240042</v>
          </cell>
          <cell r="B301" t="str">
            <v>MEJORAMIENTO</v>
          </cell>
          <cell r="C301" t="str">
            <v>TRAMO_6</v>
          </cell>
          <cell r="D301" t="str">
            <v>MEJORAMIENTOTRAMO_6</v>
          </cell>
          <cell r="E301" t="str">
            <v>_T6</v>
          </cell>
          <cell r="F301">
            <v>5000324</v>
          </cell>
          <cell r="G301" t="str">
            <v>_5000324</v>
          </cell>
          <cell r="H301" t="str">
            <v>0042</v>
          </cell>
          <cell r="I301" t="str">
            <v>TERRAPLENES Y RELLENOS</v>
          </cell>
          <cell r="J301" t="str">
            <v>5000324-0042</v>
          </cell>
          <cell r="K301" t="str">
            <v>Transporte material de terraplén</v>
          </cell>
          <cell r="L301" t="str">
            <v>C.VIT.V.N.1304/02.11.002</v>
          </cell>
        </row>
        <row r="302">
          <cell r="A302" t="str">
            <v>50003240043</v>
          </cell>
          <cell r="B302" t="str">
            <v>MEJORAMIENTO</v>
          </cell>
          <cell r="C302" t="str">
            <v>TRAMO_6</v>
          </cell>
          <cell r="D302" t="str">
            <v>MEJORAMIENTOTRAMO_6</v>
          </cell>
          <cell r="E302" t="str">
            <v>_T6</v>
          </cell>
          <cell r="F302">
            <v>5000324</v>
          </cell>
          <cell r="G302" t="str">
            <v>_5000324</v>
          </cell>
          <cell r="H302" t="str">
            <v>0043</v>
          </cell>
          <cell r="I302" t="str">
            <v>TERRAPLENES Y RELLENOS</v>
          </cell>
          <cell r="J302" t="str">
            <v>5000324-0043</v>
          </cell>
          <cell r="K302" t="str">
            <v>Transporte material de terraplén</v>
          </cell>
          <cell r="L302" t="str">
            <v>C.VIT.V.N.1304/02.11.002</v>
          </cell>
        </row>
        <row r="303">
          <cell r="A303" t="str">
            <v>50003240044</v>
          </cell>
          <cell r="B303" t="str">
            <v>MEJORAMIENTO</v>
          </cell>
          <cell r="C303" t="str">
            <v>TRAMO_6</v>
          </cell>
          <cell r="D303" t="str">
            <v>MEJORAMIENTOTRAMO_6</v>
          </cell>
          <cell r="E303" t="str">
            <v>_T6</v>
          </cell>
          <cell r="F303">
            <v>5000324</v>
          </cell>
          <cell r="G303" t="str">
            <v>_5000324</v>
          </cell>
          <cell r="H303" t="str">
            <v>0044</v>
          </cell>
          <cell r="I303" t="str">
            <v>TERRAPLENES Y RELLENOS</v>
          </cell>
          <cell r="J303" t="str">
            <v>5000324-0044</v>
          </cell>
          <cell r="K303" t="str">
            <v>Transporte material de terraplén</v>
          </cell>
          <cell r="L303" t="str">
            <v>C.VIT.V.N.1304/02.11.002</v>
          </cell>
        </row>
        <row r="304">
          <cell r="A304" t="str">
            <v>50003240045</v>
          </cell>
          <cell r="B304" t="str">
            <v>MEJORAMIENTO</v>
          </cell>
          <cell r="C304" t="str">
            <v>TRAMO_6</v>
          </cell>
          <cell r="D304" t="str">
            <v>MEJORAMIENTOTRAMO_6</v>
          </cell>
          <cell r="E304" t="str">
            <v>_T6</v>
          </cell>
          <cell r="F304">
            <v>5000324</v>
          </cell>
          <cell r="G304" t="str">
            <v>_5000324</v>
          </cell>
          <cell r="H304" t="str">
            <v>0045</v>
          </cell>
          <cell r="I304" t="str">
            <v>TERRAPLENES Y RELLENOS</v>
          </cell>
          <cell r="J304" t="str">
            <v>5000324-0045</v>
          </cell>
          <cell r="K304" t="str">
            <v>Transporte material de terraplén</v>
          </cell>
          <cell r="L304" t="str">
            <v>C.VIT.V.N.1304/02.11.002</v>
          </cell>
        </row>
        <row r="305">
          <cell r="A305" t="str">
            <v>50003250002</v>
          </cell>
          <cell r="B305" t="str">
            <v>MEJORAMIENTO</v>
          </cell>
          <cell r="C305" t="str">
            <v>TRAMO_6</v>
          </cell>
          <cell r="D305" t="str">
            <v>MEJORAMIENTOTRAMO_6</v>
          </cell>
          <cell r="E305" t="str">
            <v>_T6</v>
          </cell>
          <cell r="F305">
            <v>5000325</v>
          </cell>
          <cell r="G305" t="str">
            <v>_5000325</v>
          </cell>
          <cell r="H305" t="str">
            <v>0002</v>
          </cell>
          <cell r="I305" t="str">
            <v>BASE Y SUBBASE</v>
          </cell>
          <cell r="J305" t="str">
            <v>5000325-0002</v>
          </cell>
          <cell r="K305" t="str">
            <v>Subbase CPP</v>
          </cell>
          <cell r="L305" t="str">
            <v>C.VIT.V.N.1304/02.11.003</v>
          </cell>
        </row>
        <row r="306">
          <cell r="A306" t="str">
            <v>50003250003</v>
          </cell>
          <cell r="B306" t="str">
            <v>MEJORAMIENTO</v>
          </cell>
          <cell r="C306" t="str">
            <v>TRAMO_6</v>
          </cell>
          <cell r="D306" t="str">
            <v>MEJORAMIENTOTRAMO_6</v>
          </cell>
          <cell r="E306" t="str">
            <v>_T6</v>
          </cell>
          <cell r="F306">
            <v>5000325</v>
          </cell>
          <cell r="G306" t="str">
            <v>_5000325</v>
          </cell>
          <cell r="H306" t="str">
            <v>0003</v>
          </cell>
          <cell r="I306" t="str">
            <v>BASE Y SUBBASE</v>
          </cell>
          <cell r="J306" t="str">
            <v>5000325-0003</v>
          </cell>
          <cell r="K306" t="str">
            <v>Base CPP</v>
          </cell>
          <cell r="L306" t="str">
            <v>C.VIT.V.N.1304/02.11.003</v>
          </cell>
        </row>
        <row r="307">
          <cell r="A307" t="str">
            <v>50003250005</v>
          </cell>
          <cell r="B307" t="str">
            <v>MEJORAMIENTO</v>
          </cell>
          <cell r="C307" t="str">
            <v>TRAMO_6</v>
          </cell>
          <cell r="D307" t="str">
            <v>MEJORAMIENTOTRAMO_6</v>
          </cell>
          <cell r="E307" t="str">
            <v>_T6</v>
          </cell>
          <cell r="F307">
            <v>5000325</v>
          </cell>
          <cell r="G307" t="str">
            <v>_5000325</v>
          </cell>
          <cell r="H307" t="str">
            <v>0005</v>
          </cell>
          <cell r="I307" t="str">
            <v>BASE Y SUBBASE</v>
          </cell>
          <cell r="J307" t="str">
            <v>5000325-0005</v>
          </cell>
          <cell r="K307" t="str">
            <v>Afirmado para mejoramiento de subrasante</v>
          </cell>
          <cell r="L307" t="str">
            <v>C.VIT.V.N.1304/02.11.003</v>
          </cell>
        </row>
        <row r="308">
          <cell r="A308" t="str">
            <v>50003250006</v>
          </cell>
          <cell r="B308" t="str">
            <v>MEJORAMIENTO</v>
          </cell>
          <cell r="C308" t="str">
            <v>TRAMO_6</v>
          </cell>
          <cell r="D308" t="str">
            <v>MEJORAMIENTOTRAMO_6</v>
          </cell>
          <cell r="E308" t="str">
            <v>_T6</v>
          </cell>
          <cell r="F308">
            <v>5000325</v>
          </cell>
          <cell r="G308" t="str">
            <v>_5000325</v>
          </cell>
          <cell r="H308" t="str">
            <v>0006</v>
          </cell>
          <cell r="I308" t="str">
            <v>BASE Y SUBBASE</v>
          </cell>
          <cell r="J308" t="str">
            <v>5000325-0006</v>
          </cell>
          <cell r="K308" t="str">
            <v>Asfálto espumado</v>
          </cell>
          <cell r="L308" t="str">
            <v>C.VIT.V.N.1304/02.11.003</v>
          </cell>
        </row>
        <row r="309">
          <cell r="A309" t="str">
            <v>50003250007</v>
          </cell>
          <cell r="B309" t="str">
            <v>MEJORAMIENTO</v>
          </cell>
          <cell r="C309" t="str">
            <v>TRAMO_6</v>
          </cell>
          <cell r="D309" t="str">
            <v>MEJORAMIENTOTRAMO_6</v>
          </cell>
          <cell r="E309" t="str">
            <v>_T6</v>
          </cell>
          <cell r="F309">
            <v>5000325</v>
          </cell>
          <cell r="G309" t="str">
            <v>_5000325</v>
          </cell>
          <cell r="H309" t="str">
            <v>0007</v>
          </cell>
          <cell r="I309" t="str">
            <v>BASE Y SUBBASE</v>
          </cell>
          <cell r="J309" t="str">
            <v>5000325-0007</v>
          </cell>
          <cell r="K309" t="str">
            <v>Rap +agregado CPP</v>
          </cell>
          <cell r="L309" t="str">
            <v>C.VIT.V.N.1304/02.11.003</v>
          </cell>
        </row>
        <row r="310">
          <cell r="A310" t="str">
            <v>50003250009</v>
          </cell>
          <cell r="B310" t="str">
            <v>MEJORAMIENTO</v>
          </cell>
          <cell r="C310" t="str">
            <v>TRAMO_6</v>
          </cell>
          <cell r="D310" t="str">
            <v>MEJORAMIENTOTRAMO_6</v>
          </cell>
          <cell r="E310" t="str">
            <v>_T6</v>
          </cell>
          <cell r="F310">
            <v>5000325</v>
          </cell>
          <cell r="G310" t="str">
            <v>_5000325</v>
          </cell>
          <cell r="H310" t="str">
            <v>0009</v>
          </cell>
          <cell r="I310" t="str">
            <v>BASE Y SUBBASE</v>
          </cell>
          <cell r="J310" t="str">
            <v>5000325-0009</v>
          </cell>
          <cell r="K310" t="str">
            <v>Imprimación</v>
          </cell>
          <cell r="L310" t="str">
            <v>C.VIT.V.N.1304/02.11.003</v>
          </cell>
        </row>
        <row r="311">
          <cell r="A311" t="str">
            <v>50003250010</v>
          </cell>
          <cell r="B311" t="str">
            <v>MEJORAMIENTO</v>
          </cell>
          <cell r="C311" t="str">
            <v>TRAMO_6</v>
          </cell>
          <cell r="D311" t="str">
            <v>MEJORAMIENTOTRAMO_6</v>
          </cell>
          <cell r="E311" t="str">
            <v>_T6</v>
          </cell>
          <cell r="F311">
            <v>5000325</v>
          </cell>
          <cell r="G311" t="str">
            <v>_5000325</v>
          </cell>
          <cell r="H311" t="str">
            <v>0010</v>
          </cell>
          <cell r="I311" t="str">
            <v>BASE Y SUBBASE</v>
          </cell>
          <cell r="J311" t="str">
            <v>5000325-0010</v>
          </cell>
          <cell r="K311" t="str">
            <v>Transporte base y subbase</v>
          </cell>
          <cell r="L311" t="str">
            <v>C.VIT.V.N.1304/02.11.003</v>
          </cell>
        </row>
        <row r="312">
          <cell r="A312" t="str">
            <v>50003250022</v>
          </cell>
          <cell r="B312" t="str">
            <v>MEJORAMIENTO</v>
          </cell>
          <cell r="C312" t="str">
            <v>TRAMO_6</v>
          </cell>
          <cell r="D312" t="str">
            <v>MEJORAMIENTOTRAMO_6</v>
          </cell>
          <cell r="E312" t="str">
            <v>_T6</v>
          </cell>
          <cell r="F312">
            <v>5000325</v>
          </cell>
          <cell r="G312" t="str">
            <v>_5000325</v>
          </cell>
          <cell r="H312" t="str">
            <v>0022</v>
          </cell>
          <cell r="I312" t="str">
            <v>BASE Y SUBBASE</v>
          </cell>
          <cell r="J312" t="str">
            <v>5000325-0022</v>
          </cell>
          <cell r="K312" t="str">
            <v>Subbase CPB</v>
          </cell>
          <cell r="L312" t="str">
            <v>C.VIT.V.N.1304/02.11.003</v>
          </cell>
        </row>
        <row r="313">
          <cell r="A313" t="str">
            <v>50003250023</v>
          </cell>
          <cell r="B313" t="str">
            <v>MEJORAMIENTO</v>
          </cell>
          <cell r="C313" t="str">
            <v>TRAMO_6</v>
          </cell>
          <cell r="D313" t="str">
            <v>MEJORAMIENTOTRAMO_6</v>
          </cell>
          <cell r="E313" t="str">
            <v>_T6</v>
          </cell>
          <cell r="F313">
            <v>5000325</v>
          </cell>
          <cell r="G313" t="str">
            <v>_5000325</v>
          </cell>
          <cell r="H313" t="str">
            <v>0023</v>
          </cell>
          <cell r="I313" t="str">
            <v>BASE Y SUBBASE</v>
          </cell>
          <cell r="J313" t="str">
            <v>5000325-0023</v>
          </cell>
          <cell r="K313" t="str">
            <v>Base CPB</v>
          </cell>
          <cell r="L313" t="str">
            <v>C.VIT.V.N.1304/02.11.003</v>
          </cell>
        </row>
        <row r="314">
          <cell r="A314" t="str">
            <v>50003250024</v>
          </cell>
          <cell r="B314" t="str">
            <v>MEJORAMIENTO</v>
          </cell>
          <cell r="C314" t="str">
            <v>TRAMO_6</v>
          </cell>
          <cell r="D314" t="str">
            <v>MEJORAMIENTOTRAMO_6</v>
          </cell>
          <cell r="E314" t="str">
            <v>_T6</v>
          </cell>
          <cell r="F314">
            <v>5000325</v>
          </cell>
          <cell r="G314" t="str">
            <v>_5000325</v>
          </cell>
          <cell r="H314" t="str">
            <v>0024</v>
          </cell>
          <cell r="I314" t="str">
            <v>BASE Y SUBBASE</v>
          </cell>
          <cell r="J314" t="str">
            <v>5000325-0024</v>
          </cell>
          <cell r="K314" t="str">
            <v>Rap +agregado CPB</v>
          </cell>
          <cell r="L314" t="str">
            <v>C.VIT.V.N.1304/02.11.003</v>
          </cell>
        </row>
        <row r="315">
          <cell r="A315" t="str">
            <v>50003250025</v>
          </cell>
          <cell r="B315" t="str">
            <v>MEJORAMIENTO</v>
          </cell>
          <cell r="C315" t="str">
            <v>TRAMO_6</v>
          </cell>
          <cell r="D315" t="str">
            <v>MEJORAMIENTOTRAMO_6</v>
          </cell>
          <cell r="E315" t="str">
            <v>_T6</v>
          </cell>
          <cell r="F315">
            <v>5000325</v>
          </cell>
          <cell r="G315" t="str">
            <v>_5000325</v>
          </cell>
          <cell r="H315" t="str">
            <v>0025</v>
          </cell>
          <cell r="I315" t="str">
            <v>BASE Y SUBBASE</v>
          </cell>
          <cell r="J315" t="str">
            <v>5000325-0025</v>
          </cell>
          <cell r="K315" t="str">
            <v>Transporte base y subbase</v>
          </cell>
          <cell r="L315" t="str">
            <v>C.VIT.V.N.1304/02.11.003</v>
          </cell>
        </row>
        <row r="316">
          <cell r="A316" t="str">
            <v>50003250026</v>
          </cell>
          <cell r="B316" t="str">
            <v>MEJORAMIENTO</v>
          </cell>
          <cell r="C316" t="str">
            <v>TRAMO_6</v>
          </cell>
          <cell r="D316" t="str">
            <v>MEJORAMIENTOTRAMO_6</v>
          </cell>
          <cell r="E316" t="str">
            <v>_T6</v>
          </cell>
          <cell r="F316">
            <v>5000325</v>
          </cell>
          <cell r="G316" t="str">
            <v>_5000325</v>
          </cell>
          <cell r="H316" t="str">
            <v>0026</v>
          </cell>
          <cell r="I316" t="str">
            <v>BASE Y SUBBASE</v>
          </cell>
          <cell r="J316" t="str">
            <v>5000325-0026</v>
          </cell>
          <cell r="K316" t="str">
            <v>Transporte base y subbase</v>
          </cell>
          <cell r="L316" t="str">
            <v>C.VIT.V.N.1304/02.11.003</v>
          </cell>
        </row>
        <row r="317">
          <cell r="A317" t="str">
            <v>50003250027</v>
          </cell>
          <cell r="B317" t="str">
            <v>MEJORAMIENTO</v>
          </cell>
          <cell r="C317" t="str">
            <v>TRAMO_6</v>
          </cell>
          <cell r="D317" t="str">
            <v>MEJORAMIENTOTRAMO_6</v>
          </cell>
          <cell r="E317" t="str">
            <v>_T6</v>
          </cell>
          <cell r="F317">
            <v>5000325</v>
          </cell>
          <cell r="G317" t="str">
            <v>_5000325</v>
          </cell>
          <cell r="H317" t="str">
            <v>0027</v>
          </cell>
          <cell r="I317" t="str">
            <v>BASE Y SUBBASE</v>
          </cell>
          <cell r="J317" t="str">
            <v>5000325-0027</v>
          </cell>
          <cell r="K317" t="str">
            <v>Transporte base y subbase</v>
          </cell>
          <cell r="L317" t="str">
            <v>C.VIT.V.N.1304/02.11.003</v>
          </cell>
        </row>
        <row r="318">
          <cell r="A318" t="str">
            <v>50003250028</v>
          </cell>
          <cell r="B318" t="str">
            <v>MEJORAMIENTO</v>
          </cell>
          <cell r="C318" t="str">
            <v>TRAMO_6</v>
          </cell>
          <cell r="D318" t="str">
            <v>MEJORAMIENTOTRAMO_6</v>
          </cell>
          <cell r="E318" t="str">
            <v>_T6</v>
          </cell>
          <cell r="F318">
            <v>5000325</v>
          </cell>
          <cell r="G318" t="str">
            <v>_5000325</v>
          </cell>
          <cell r="H318" t="str">
            <v>0028</v>
          </cell>
          <cell r="I318" t="str">
            <v>BASE Y SUBBASE</v>
          </cell>
          <cell r="J318" t="str">
            <v>5000325-0028</v>
          </cell>
          <cell r="K318" t="str">
            <v>Transporte base y subbase</v>
          </cell>
          <cell r="L318" t="str">
            <v>C.VIT.V.N.1304/02.11.003</v>
          </cell>
        </row>
        <row r="319">
          <cell r="A319" t="str">
            <v>50003260002</v>
          </cell>
          <cell r="B319" t="str">
            <v>MEJORAMIENTO</v>
          </cell>
          <cell r="C319" t="str">
            <v>TRAMO_6</v>
          </cell>
          <cell r="D319" t="str">
            <v>MEJORAMIENTOTRAMO_6</v>
          </cell>
          <cell r="E319" t="str">
            <v>_T6</v>
          </cell>
          <cell r="F319">
            <v>5000326</v>
          </cell>
          <cell r="G319" t="str">
            <v>_5000326</v>
          </cell>
          <cell r="H319" t="str">
            <v>0002</v>
          </cell>
          <cell r="I319" t="str">
            <v>CAPAS ASFÁLTICAS</v>
          </cell>
          <cell r="J319" t="str">
            <v>5000326-0002</v>
          </cell>
          <cell r="K319" t="str">
            <v>Carpeta asfáltica mdc2</v>
          </cell>
          <cell r="L319" t="str">
            <v>C.VIT.V.N.1304/02.11.004</v>
          </cell>
        </row>
        <row r="320">
          <cell r="A320" t="str">
            <v>50003260004</v>
          </cell>
          <cell r="B320" t="str">
            <v>MEJORAMIENTO</v>
          </cell>
          <cell r="C320" t="str">
            <v>TRAMO_6</v>
          </cell>
          <cell r="D320" t="str">
            <v>MEJORAMIENTOTRAMO_6</v>
          </cell>
          <cell r="E320" t="str">
            <v>_T6</v>
          </cell>
          <cell r="F320">
            <v>5000326</v>
          </cell>
          <cell r="G320" t="str">
            <v>_5000326</v>
          </cell>
          <cell r="H320" t="str">
            <v>0004</v>
          </cell>
          <cell r="I320" t="str">
            <v>CAPAS ASFÁLTICAS</v>
          </cell>
          <cell r="J320" t="str">
            <v>5000326-0004</v>
          </cell>
          <cell r="K320" t="str">
            <v>Transporte de mezcla asfáltica</v>
          </cell>
          <cell r="L320" t="str">
            <v>C.VIT.V.N.1304/02.11.004</v>
          </cell>
        </row>
        <row r="321">
          <cell r="A321" t="str">
            <v>50003260016</v>
          </cell>
          <cell r="B321" t="str">
            <v>MEJORAMIENTO</v>
          </cell>
          <cell r="C321" t="str">
            <v>TRAMO_6</v>
          </cell>
          <cell r="D321" t="str">
            <v>MEJORAMIENTOTRAMO_6</v>
          </cell>
          <cell r="E321" t="str">
            <v>_T6</v>
          </cell>
          <cell r="F321">
            <v>5000326</v>
          </cell>
          <cell r="G321" t="str">
            <v>_5000326</v>
          </cell>
          <cell r="H321" t="str">
            <v>0016</v>
          </cell>
          <cell r="I321" t="str">
            <v>CAPAS ASFÁLTICAS</v>
          </cell>
          <cell r="J321" t="str">
            <v>5000326-0016</v>
          </cell>
          <cell r="K321" t="str">
            <v>Transporte de mezcla asfáltica</v>
          </cell>
          <cell r="L321" t="str">
            <v>C.VIT.V.N.1304/02.11.004</v>
          </cell>
        </row>
        <row r="322">
          <cell r="A322" t="str">
            <v>50003260017</v>
          </cell>
          <cell r="B322" t="str">
            <v>MEJORAMIENTO</v>
          </cell>
          <cell r="C322" t="str">
            <v>TRAMO_6</v>
          </cell>
          <cell r="D322" t="str">
            <v>MEJORAMIENTOTRAMO_6</v>
          </cell>
          <cell r="E322" t="str">
            <v>_T6</v>
          </cell>
          <cell r="F322">
            <v>5000326</v>
          </cell>
          <cell r="G322" t="str">
            <v>_5000326</v>
          </cell>
          <cell r="H322" t="str">
            <v>0017</v>
          </cell>
          <cell r="I322" t="str">
            <v>CAPAS ASFÁLTICAS</v>
          </cell>
          <cell r="J322" t="str">
            <v>5000326-0017</v>
          </cell>
          <cell r="K322" t="str">
            <v>Transporte de mezcla asfáltica</v>
          </cell>
          <cell r="L322" t="str">
            <v>C.VIT.V.N.1304/02.11.004</v>
          </cell>
        </row>
        <row r="323">
          <cell r="A323" t="str">
            <v>50003260018</v>
          </cell>
          <cell r="B323" t="str">
            <v>MEJORAMIENTO</v>
          </cell>
          <cell r="C323" t="str">
            <v>TRAMO_6</v>
          </cell>
          <cell r="D323" t="str">
            <v>MEJORAMIENTOTRAMO_6</v>
          </cell>
          <cell r="E323" t="str">
            <v>_T6</v>
          </cell>
          <cell r="F323">
            <v>5000326</v>
          </cell>
          <cell r="G323" t="str">
            <v>_5000326</v>
          </cell>
          <cell r="H323" t="str">
            <v>0018</v>
          </cell>
          <cell r="I323" t="str">
            <v>CAPAS ASFÁLTICAS</v>
          </cell>
          <cell r="J323" t="str">
            <v>5000326-0018</v>
          </cell>
          <cell r="K323" t="str">
            <v>Transporte de mezcla asfáltica</v>
          </cell>
          <cell r="L323" t="str">
            <v>C.VIT.V.N.1304/02.11.004</v>
          </cell>
        </row>
        <row r="324">
          <cell r="A324" t="str">
            <v>50003270003</v>
          </cell>
          <cell r="B324" t="str">
            <v>MEJORAMIENTO</v>
          </cell>
          <cell r="C324" t="str">
            <v>TRAMO_6</v>
          </cell>
          <cell r="D324" t="str">
            <v>MEJORAMIENTOTRAMO_6</v>
          </cell>
          <cell r="E324" t="str">
            <v>_T6</v>
          </cell>
          <cell r="F324">
            <v>5000327</v>
          </cell>
          <cell r="G324" t="str">
            <v>_5000327</v>
          </cell>
          <cell r="H324" t="str">
            <v>0003</v>
          </cell>
          <cell r="I324" t="str">
            <v>SEÑALIZACIÓN</v>
          </cell>
          <cell r="J324" t="str">
            <v>5000327-0003</v>
          </cell>
          <cell r="K324" t="str">
            <v>Tachas reflectivas bidireccionales</v>
          </cell>
          <cell r="L324" t="str">
            <v>C.VIT.V.N.1304/02.11.005</v>
          </cell>
        </row>
        <row r="325">
          <cell r="A325" t="str">
            <v>50003270004</v>
          </cell>
          <cell r="B325" t="str">
            <v>MEJORAMIENTO</v>
          </cell>
          <cell r="C325" t="str">
            <v>TRAMO_6</v>
          </cell>
          <cell r="D325" t="str">
            <v>MEJORAMIENTOTRAMO_6</v>
          </cell>
          <cell r="E325" t="str">
            <v>_T6</v>
          </cell>
          <cell r="F325">
            <v>5000327</v>
          </cell>
          <cell r="G325" t="str">
            <v>_5000327</v>
          </cell>
          <cell r="H325" t="str">
            <v>0004</v>
          </cell>
          <cell r="I325" t="str">
            <v>SEÑALIZACIÓN</v>
          </cell>
          <cell r="J325" t="str">
            <v>5000327-0004</v>
          </cell>
          <cell r="K325" t="str">
            <v>Líneas de demarcación</v>
          </cell>
          <cell r="L325" t="str">
            <v>C.VIT.V.N.1304/02.11.005</v>
          </cell>
        </row>
        <row r="326">
          <cell r="A326" t="str">
            <v>50003270008</v>
          </cell>
          <cell r="B326" t="str">
            <v>MEJORAMIENTO</v>
          </cell>
          <cell r="C326" t="str">
            <v>TRAMO_6</v>
          </cell>
          <cell r="D326" t="str">
            <v>MEJORAMIENTOTRAMO_6</v>
          </cell>
          <cell r="E326" t="str">
            <v>_T6</v>
          </cell>
          <cell r="F326">
            <v>5000327</v>
          </cell>
          <cell r="G326" t="str">
            <v>_5000327</v>
          </cell>
          <cell r="H326" t="str">
            <v>0008</v>
          </cell>
          <cell r="I326" t="str">
            <v>SEÑALIZACIÓN</v>
          </cell>
          <cell r="J326" t="str">
            <v>5000327-0008</v>
          </cell>
          <cell r="K326" t="str">
            <v>Señales verticales de transito grupo 1</v>
          </cell>
          <cell r="L326" t="str">
            <v>C.VIT.V.N.1304/02.11.005</v>
          </cell>
        </row>
        <row r="327">
          <cell r="A327" t="str">
            <v>50003270009</v>
          </cell>
          <cell r="B327" t="str">
            <v>MEJORAMIENTO</v>
          </cell>
          <cell r="C327" t="str">
            <v>TRAMO_6</v>
          </cell>
          <cell r="D327" t="str">
            <v>MEJORAMIENTOTRAMO_6</v>
          </cell>
          <cell r="E327" t="str">
            <v>_T6</v>
          </cell>
          <cell r="F327">
            <v>5000327</v>
          </cell>
          <cell r="G327" t="str">
            <v>_5000327</v>
          </cell>
          <cell r="H327" t="str">
            <v>0009</v>
          </cell>
          <cell r="I327" t="str">
            <v>SEÑALIZACIÓN</v>
          </cell>
          <cell r="J327" t="str">
            <v>5000327-0009</v>
          </cell>
          <cell r="K327" t="str">
            <v>Señales verticales doble de transito gru</v>
          </cell>
          <cell r="L327" t="str">
            <v>C.VIT.V.N.1304/02.11.005</v>
          </cell>
        </row>
        <row r="328">
          <cell r="A328" t="str">
            <v>50003270010</v>
          </cell>
          <cell r="B328" t="str">
            <v>MEJORAMIENTO</v>
          </cell>
          <cell r="C328" t="str">
            <v>TRAMO_6</v>
          </cell>
          <cell r="D328" t="str">
            <v>MEJORAMIENTOTRAMO_6</v>
          </cell>
          <cell r="E328" t="str">
            <v>_T6</v>
          </cell>
          <cell r="F328">
            <v>5000327</v>
          </cell>
          <cell r="G328" t="str">
            <v>_5000327</v>
          </cell>
          <cell r="H328" t="str">
            <v>0010</v>
          </cell>
          <cell r="I328" t="str">
            <v>SEÑALIZACIÓN</v>
          </cell>
          <cell r="J328" t="str">
            <v>5000327-0010</v>
          </cell>
          <cell r="K328" t="str">
            <v>Señales verticales de transito grupo 4</v>
          </cell>
          <cell r="L328" t="str">
            <v>C.VIT.V.N.1304/02.11.005</v>
          </cell>
        </row>
        <row r="329">
          <cell r="A329" t="str">
            <v>50003270011</v>
          </cell>
          <cell r="B329" t="str">
            <v>MEJORAMIENTO</v>
          </cell>
          <cell r="C329" t="str">
            <v>TRAMO_6</v>
          </cell>
          <cell r="D329" t="str">
            <v>MEJORAMIENTOTRAMO_6</v>
          </cell>
          <cell r="E329" t="str">
            <v>_T6</v>
          </cell>
          <cell r="F329">
            <v>5000327</v>
          </cell>
          <cell r="G329" t="str">
            <v>_5000327</v>
          </cell>
          <cell r="H329" t="str">
            <v>0011</v>
          </cell>
          <cell r="I329" t="str">
            <v>SEÑALIZACIÓN</v>
          </cell>
          <cell r="J329" t="str">
            <v>5000327-0011</v>
          </cell>
          <cell r="K329" t="str">
            <v>Señales verticales de transito grupo 5</v>
          </cell>
          <cell r="L329" t="str">
            <v>C.VIT.V.N.1304/02.11.005</v>
          </cell>
        </row>
        <row r="330">
          <cell r="A330" t="str">
            <v>50003270013</v>
          </cell>
          <cell r="B330" t="str">
            <v>MEJORAMIENTO</v>
          </cell>
          <cell r="C330" t="str">
            <v>TRAMO_6</v>
          </cell>
          <cell r="D330" t="str">
            <v>MEJORAMIENTOTRAMO_6</v>
          </cell>
          <cell r="E330" t="str">
            <v>_T6</v>
          </cell>
          <cell r="F330">
            <v>5000327</v>
          </cell>
          <cell r="G330" t="str">
            <v>_5000327</v>
          </cell>
          <cell r="H330" t="str">
            <v>0013</v>
          </cell>
          <cell r="I330" t="str">
            <v>SEÑALIZACIÓN</v>
          </cell>
          <cell r="J330" t="str">
            <v>5000327-0013</v>
          </cell>
          <cell r="K330" t="str">
            <v>Captafaros</v>
          </cell>
          <cell r="L330" t="str">
            <v>C.VIT.V.N.1304/02.11.005</v>
          </cell>
        </row>
        <row r="331">
          <cell r="A331" t="str">
            <v>50003270014</v>
          </cell>
          <cell r="B331" t="str">
            <v>MEJORAMIENTO</v>
          </cell>
          <cell r="C331" t="str">
            <v>TRAMO_6</v>
          </cell>
          <cell r="D331" t="str">
            <v>MEJORAMIENTOTRAMO_6</v>
          </cell>
          <cell r="E331" t="str">
            <v>_T6</v>
          </cell>
          <cell r="F331">
            <v>5000327</v>
          </cell>
          <cell r="G331" t="str">
            <v>_5000327</v>
          </cell>
          <cell r="H331" t="str">
            <v>0014</v>
          </cell>
          <cell r="I331" t="str">
            <v>SEÑALIZACIÓN</v>
          </cell>
          <cell r="J331" t="str">
            <v>5000327-0014</v>
          </cell>
          <cell r="K331" t="str">
            <v>Postes de kilometraje</v>
          </cell>
          <cell r="L331" t="str">
            <v>C.VIT.V.N.1304/02.11.005</v>
          </cell>
        </row>
        <row r="332">
          <cell r="A332" t="str">
            <v>50003270015</v>
          </cell>
          <cell r="B332" t="str">
            <v>MEJORAMIENTO</v>
          </cell>
          <cell r="C332" t="str">
            <v>TRAMO_6</v>
          </cell>
          <cell r="D332" t="str">
            <v>MEJORAMIENTOTRAMO_6</v>
          </cell>
          <cell r="E332" t="str">
            <v>_T6</v>
          </cell>
          <cell r="F332">
            <v>5000327</v>
          </cell>
          <cell r="G332" t="str">
            <v>_5000327</v>
          </cell>
          <cell r="H332" t="str">
            <v>0015</v>
          </cell>
          <cell r="I332" t="str">
            <v>SEÑALIZACIÓN</v>
          </cell>
          <cell r="J332" t="str">
            <v>5000327-0015</v>
          </cell>
          <cell r="K332" t="str">
            <v>Defensas metálicas</v>
          </cell>
          <cell r="L332" t="str">
            <v>C.VIT.V.N.1304/02.11.005</v>
          </cell>
        </row>
        <row r="333">
          <cell r="A333" t="str">
            <v>50003270016</v>
          </cell>
          <cell r="B333" t="str">
            <v>MEJORAMIENTO</v>
          </cell>
          <cell r="C333" t="str">
            <v>TRAMO_6</v>
          </cell>
          <cell r="D333" t="str">
            <v>MEJORAMIENTOTRAMO_6</v>
          </cell>
          <cell r="E333" t="str">
            <v>_T6</v>
          </cell>
          <cell r="F333">
            <v>5000327</v>
          </cell>
          <cell r="G333" t="str">
            <v>_5000327</v>
          </cell>
          <cell r="H333" t="str">
            <v>0016</v>
          </cell>
          <cell r="I333" t="str">
            <v>SEÑALIZACIÓN</v>
          </cell>
          <cell r="J333" t="str">
            <v>5000327-0016</v>
          </cell>
          <cell r="K333" t="str">
            <v>Marcas viales</v>
          </cell>
          <cell r="L333" t="str">
            <v>C.VIT.V.N.1304/02.11.005</v>
          </cell>
        </row>
        <row r="334">
          <cell r="A334" t="str">
            <v>50003270017</v>
          </cell>
          <cell r="B334" t="str">
            <v>MEJORAMIENTO</v>
          </cell>
          <cell r="C334" t="str">
            <v>TRAMO_6</v>
          </cell>
          <cell r="D334" t="str">
            <v>MEJORAMIENTOTRAMO_6</v>
          </cell>
          <cell r="E334" t="str">
            <v>_T6</v>
          </cell>
          <cell r="F334">
            <v>5000327</v>
          </cell>
          <cell r="G334" t="str">
            <v>_5000327</v>
          </cell>
          <cell r="H334" t="str">
            <v>0017</v>
          </cell>
          <cell r="I334" t="str">
            <v>SEÑALIZACIÓN</v>
          </cell>
          <cell r="J334" t="str">
            <v>5000327-0017</v>
          </cell>
          <cell r="K334" t="str">
            <v>Estoperoles</v>
          </cell>
          <cell r="L334" t="str">
            <v>C.VIT.V.N.1304/02.11.005</v>
          </cell>
        </row>
        <row r="335">
          <cell r="A335" t="str">
            <v>50003270018</v>
          </cell>
          <cell r="B335" t="str">
            <v>MEJORAMIENTO</v>
          </cell>
          <cell r="C335" t="str">
            <v>TRAMO_6</v>
          </cell>
          <cell r="D335" t="str">
            <v>MEJORAMIENTOTRAMO_6</v>
          </cell>
          <cell r="E335" t="str">
            <v>_T6</v>
          </cell>
          <cell r="F335">
            <v>5000327</v>
          </cell>
          <cell r="G335" t="str">
            <v>_5000327</v>
          </cell>
          <cell r="H335" t="str">
            <v>0018</v>
          </cell>
          <cell r="I335" t="str">
            <v>SEÑALIZACIÓN</v>
          </cell>
          <cell r="J335" t="str">
            <v>5000327-0018</v>
          </cell>
          <cell r="K335" t="str">
            <v>Señalización preventiva de obra</v>
          </cell>
          <cell r="L335" t="str">
            <v>C.VIT.V.N.1304/02.11.005</v>
          </cell>
        </row>
        <row r="336">
          <cell r="A336" t="str">
            <v>50003280009</v>
          </cell>
          <cell r="B336" t="str">
            <v>MEJORAMIENTO</v>
          </cell>
          <cell r="C336" t="str">
            <v>TRAMO_6</v>
          </cell>
          <cell r="D336" t="str">
            <v>MEJORAMIENTOTRAMO_6</v>
          </cell>
          <cell r="E336" t="str">
            <v>_T6</v>
          </cell>
          <cell r="F336">
            <v>5000328</v>
          </cell>
          <cell r="G336" t="str">
            <v>_5000328</v>
          </cell>
          <cell r="H336" t="str">
            <v>0009</v>
          </cell>
          <cell r="I336" t="str">
            <v>OBRAS DE ESTABILIZACIÓN</v>
          </cell>
          <cell r="J336" t="str">
            <v>5000328-0009</v>
          </cell>
          <cell r="K336" t="str">
            <v>Filtro con material granular</v>
          </cell>
          <cell r="L336" t="str">
            <v>C.VIT.V.N.1304/02.11.006</v>
          </cell>
        </row>
        <row r="337">
          <cell r="A337" t="str">
            <v>50003280011</v>
          </cell>
          <cell r="B337" t="str">
            <v>MEJORAMIENTO</v>
          </cell>
          <cell r="C337" t="str">
            <v>TRAMO_6</v>
          </cell>
          <cell r="D337" t="str">
            <v>MEJORAMIENTOTRAMO_6</v>
          </cell>
          <cell r="E337" t="str">
            <v>_T6</v>
          </cell>
          <cell r="F337">
            <v>5000328</v>
          </cell>
          <cell r="G337" t="str">
            <v>_5000328</v>
          </cell>
          <cell r="H337" t="str">
            <v>0011</v>
          </cell>
          <cell r="I337" t="str">
            <v>OBRAS DE ESTABILIZACIÓN</v>
          </cell>
          <cell r="J337" t="str">
            <v>5000328-0011</v>
          </cell>
          <cell r="K337" t="str">
            <v>Gaviones</v>
          </cell>
          <cell r="L337" t="str">
            <v>C.VIT.V.N.1304/02.11.006</v>
          </cell>
        </row>
        <row r="338">
          <cell r="A338" t="str">
            <v>50003280012</v>
          </cell>
          <cell r="B338" t="str">
            <v>MEJORAMIENTO</v>
          </cell>
          <cell r="C338" t="str">
            <v>TRAMO_6</v>
          </cell>
          <cell r="D338" t="str">
            <v>MEJORAMIENTOTRAMO_6</v>
          </cell>
          <cell r="E338" t="str">
            <v>_T6</v>
          </cell>
          <cell r="F338">
            <v>5000328</v>
          </cell>
          <cell r="G338" t="str">
            <v>_5000328</v>
          </cell>
          <cell r="H338" t="str">
            <v>0012</v>
          </cell>
          <cell r="I338" t="str">
            <v>OBRAS DE ESTABILIZACIÓN</v>
          </cell>
          <cell r="J338" t="str">
            <v>5000328-0012</v>
          </cell>
          <cell r="K338" t="str">
            <v>Empradización con semilla</v>
          </cell>
          <cell r="L338" t="str">
            <v>C.VIT.V.N.1304/02.11.006</v>
          </cell>
        </row>
        <row r="339">
          <cell r="A339" t="str">
            <v>50003280013</v>
          </cell>
          <cell r="B339" t="str">
            <v>MEJORAMIENTO</v>
          </cell>
          <cell r="C339" t="str">
            <v>TRAMO_6</v>
          </cell>
          <cell r="D339" t="str">
            <v>MEJORAMIENTOTRAMO_6</v>
          </cell>
          <cell r="E339" t="str">
            <v>_T6</v>
          </cell>
          <cell r="F339">
            <v>5000328</v>
          </cell>
          <cell r="G339" t="str">
            <v>_5000328</v>
          </cell>
          <cell r="H339" t="str">
            <v>0013</v>
          </cell>
          <cell r="I339" t="str">
            <v>OBRAS DE ESTABILIZACIÓN</v>
          </cell>
          <cell r="J339" t="str">
            <v>5000328-0013</v>
          </cell>
          <cell r="K339" t="str">
            <v>Concreto para cunetas y canales (21 mpa)</v>
          </cell>
          <cell r="L339" t="str">
            <v>C.VIT.V.N.1304/02.11.006</v>
          </cell>
        </row>
        <row r="340">
          <cell r="A340" t="str">
            <v>50003280014</v>
          </cell>
          <cell r="B340" t="str">
            <v>MEJORAMIENTO</v>
          </cell>
          <cell r="C340" t="str">
            <v>TRAMO_6</v>
          </cell>
          <cell r="D340" t="str">
            <v>MEJORAMIENTOTRAMO_6</v>
          </cell>
          <cell r="E340" t="str">
            <v>_T6</v>
          </cell>
          <cell r="F340">
            <v>5000328</v>
          </cell>
          <cell r="G340" t="str">
            <v>_5000328</v>
          </cell>
          <cell r="H340" t="str">
            <v>0014</v>
          </cell>
          <cell r="I340" t="str">
            <v>OBRAS DE ESTABILIZACIÓN</v>
          </cell>
          <cell r="J340" t="str">
            <v>5000328-0014</v>
          </cell>
          <cell r="K340" t="str">
            <v>Concreto zanja de coronación</v>
          </cell>
          <cell r="L340" t="str">
            <v>C.VIT.V.N.1304/02.11.006</v>
          </cell>
        </row>
        <row r="341">
          <cell r="A341" t="str">
            <v>50003280015</v>
          </cell>
          <cell r="B341" t="str">
            <v>MEJORAMIENTO</v>
          </cell>
          <cell r="C341" t="str">
            <v>TRAMO_6</v>
          </cell>
          <cell r="D341" t="str">
            <v>MEJORAMIENTOTRAMO_6</v>
          </cell>
          <cell r="E341" t="str">
            <v>_T6</v>
          </cell>
          <cell r="F341">
            <v>5000328</v>
          </cell>
          <cell r="G341" t="str">
            <v>_5000328</v>
          </cell>
          <cell r="H341" t="str">
            <v>0015</v>
          </cell>
          <cell r="I341" t="str">
            <v>OBRAS DE ESTABILIZACIÓN</v>
          </cell>
          <cell r="J341" t="str">
            <v>5000328-0015</v>
          </cell>
          <cell r="K341" t="str">
            <v>Concreto  21 mpa para disipadores</v>
          </cell>
          <cell r="L341" t="str">
            <v>C.VIT.V.N.1304/02.11.006</v>
          </cell>
        </row>
        <row r="342">
          <cell r="A342" t="str">
            <v>50003280016</v>
          </cell>
          <cell r="B342" t="str">
            <v>MEJORAMIENTO</v>
          </cell>
          <cell r="C342" t="str">
            <v>TRAMO_6</v>
          </cell>
          <cell r="D342" t="str">
            <v>MEJORAMIENTOTRAMO_6</v>
          </cell>
          <cell r="E342" t="str">
            <v>_T6</v>
          </cell>
          <cell r="F342">
            <v>5000328</v>
          </cell>
          <cell r="G342" t="str">
            <v>_5000328</v>
          </cell>
          <cell r="H342" t="str">
            <v>0016</v>
          </cell>
          <cell r="I342" t="str">
            <v>OBRAS DE ESTABILIZACIÓN</v>
          </cell>
          <cell r="J342" t="str">
            <v>5000328-0016</v>
          </cell>
          <cell r="K342" t="str">
            <v>Revestimiento en piedra pegada</v>
          </cell>
          <cell r="L342" t="str">
            <v>C.VIT.V.N.1304/02.11.006</v>
          </cell>
        </row>
        <row r="343">
          <cell r="A343" t="str">
            <v>50003280017</v>
          </cell>
          <cell r="B343" t="str">
            <v>MEJORAMIENTO</v>
          </cell>
          <cell r="C343" t="str">
            <v>TRAMO_6</v>
          </cell>
          <cell r="D343" t="str">
            <v>MEJORAMIENTOTRAMO_6</v>
          </cell>
          <cell r="E343" t="str">
            <v>_T6</v>
          </cell>
          <cell r="F343">
            <v>5000328</v>
          </cell>
          <cell r="G343" t="str">
            <v>_5000328</v>
          </cell>
          <cell r="H343" t="str">
            <v>0017</v>
          </cell>
          <cell r="I343" t="str">
            <v>OBRAS DE ESTABILIZACIÓN</v>
          </cell>
          <cell r="J343" t="str">
            <v>5000328-0017</v>
          </cell>
          <cell r="K343" t="str">
            <v>Muro de contención 4000 psi</v>
          </cell>
          <cell r="L343" t="str">
            <v>C.VIT.V.N.1304/02.11.006</v>
          </cell>
        </row>
        <row r="344">
          <cell r="A344" t="str">
            <v>50003280018</v>
          </cell>
          <cell r="B344" t="str">
            <v>MEJORAMIENTO</v>
          </cell>
          <cell r="C344" t="str">
            <v>TRAMO_6</v>
          </cell>
          <cell r="D344" t="str">
            <v>MEJORAMIENTOTRAMO_6</v>
          </cell>
          <cell r="E344" t="str">
            <v>_T6</v>
          </cell>
          <cell r="F344">
            <v>5000328</v>
          </cell>
          <cell r="G344" t="str">
            <v>_5000328</v>
          </cell>
          <cell r="H344" t="str">
            <v>0018</v>
          </cell>
          <cell r="I344" t="str">
            <v>OBRAS DE ESTABILIZACIÓN</v>
          </cell>
          <cell r="J344" t="str">
            <v>5000328-0018</v>
          </cell>
          <cell r="K344" t="str">
            <v>Transporte de concretos</v>
          </cell>
          <cell r="L344" t="str">
            <v>C.VIT.V.N.1304/02.11.006</v>
          </cell>
        </row>
        <row r="345">
          <cell r="A345" t="str">
            <v>50003290002</v>
          </cell>
          <cell r="B345" t="str">
            <v>MEJORAMIENTO</v>
          </cell>
          <cell r="C345" t="str">
            <v>TRAMO_6</v>
          </cell>
          <cell r="D345" t="str">
            <v>MEJORAMIENTOTRAMO_6</v>
          </cell>
          <cell r="E345" t="str">
            <v>_T6</v>
          </cell>
          <cell r="F345">
            <v>5000329</v>
          </cell>
          <cell r="G345" t="str">
            <v>_5000329</v>
          </cell>
          <cell r="H345" t="str">
            <v>0002</v>
          </cell>
          <cell r="I345" t="str">
            <v>OBRAS DE DRENAJE</v>
          </cell>
          <cell r="J345" t="str">
            <v>5000329-0002</v>
          </cell>
          <cell r="K345" t="str">
            <v>Demolición de estructuras</v>
          </cell>
          <cell r="L345" t="str">
            <v>C.VIT.V.N.1304/02.11.007</v>
          </cell>
        </row>
        <row r="346">
          <cell r="A346" t="str">
            <v>50003290003</v>
          </cell>
          <cell r="B346" t="str">
            <v>MEJORAMIENTO</v>
          </cell>
          <cell r="C346" t="str">
            <v>TRAMO_6</v>
          </cell>
          <cell r="D346" t="str">
            <v>MEJORAMIENTOTRAMO_6</v>
          </cell>
          <cell r="E346" t="str">
            <v>_T6</v>
          </cell>
          <cell r="F346">
            <v>5000329</v>
          </cell>
          <cell r="G346" t="str">
            <v>_5000329</v>
          </cell>
          <cell r="H346" t="str">
            <v>0003</v>
          </cell>
          <cell r="I346" t="str">
            <v>OBRAS DE DRENAJE</v>
          </cell>
          <cell r="J346" t="str">
            <v>5000329-0003</v>
          </cell>
          <cell r="K346" t="str">
            <v>Tubería de concreto d 0.90 m</v>
          </cell>
          <cell r="L346" t="str">
            <v>C.VIT.V.N.1304/02.11.007</v>
          </cell>
        </row>
        <row r="347">
          <cell r="A347" t="str">
            <v>50003290004</v>
          </cell>
          <cell r="B347" t="str">
            <v>MEJORAMIENTO</v>
          </cell>
          <cell r="C347" t="str">
            <v>TRAMO_6</v>
          </cell>
          <cell r="D347" t="str">
            <v>MEJORAMIENTOTRAMO_6</v>
          </cell>
          <cell r="E347" t="str">
            <v>_T6</v>
          </cell>
          <cell r="F347">
            <v>5000329</v>
          </cell>
          <cell r="G347" t="str">
            <v>_5000329</v>
          </cell>
          <cell r="H347" t="str">
            <v>0004</v>
          </cell>
          <cell r="I347" t="str">
            <v>OBRAS DE DRENAJE</v>
          </cell>
          <cell r="J347" t="str">
            <v>5000329-0004</v>
          </cell>
          <cell r="K347" t="str">
            <v>Tubería de concreto d 1.00 m</v>
          </cell>
          <cell r="L347" t="str">
            <v>C.VIT.V.N.1304/02.11.007</v>
          </cell>
        </row>
        <row r="348">
          <cell r="A348" t="str">
            <v>50003290005</v>
          </cell>
          <cell r="B348" t="str">
            <v>MEJORAMIENTO</v>
          </cell>
          <cell r="C348" t="str">
            <v>TRAMO_6</v>
          </cell>
          <cell r="D348" t="str">
            <v>MEJORAMIENTOTRAMO_6</v>
          </cell>
          <cell r="E348" t="str">
            <v>_T6</v>
          </cell>
          <cell r="F348">
            <v>5000329</v>
          </cell>
          <cell r="G348" t="str">
            <v>_5000329</v>
          </cell>
          <cell r="H348" t="str">
            <v>0005</v>
          </cell>
          <cell r="I348" t="str">
            <v>OBRAS DE DRENAJE</v>
          </cell>
          <cell r="J348" t="str">
            <v>5000329-0005</v>
          </cell>
          <cell r="K348" t="str">
            <v>Tubería de concreto d 1.20 m</v>
          </cell>
          <cell r="L348" t="str">
            <v>C.VIT.V.N.1304/02.11.007</v>
          </cell>
        </row>
        <row r="349">
          <cell r="A349" t="str">
            <v>50003290006</v>
          </cell>
          <cell r="B349" t="str">
            <v>MEJORAMIENTO</v>
          </cell>
          <cell r="C349" t="str">
            <v>TRAMO_6</v>
          </cell>
          <cell r="D349" t="str">
            <v>MEJORAMIENTOTRAMO_6</v>
          </cell>
          <cell r="E349" t="str">
            <v>_T6</v>
          </cell>
          <cell r="F349">
            <v>5000329</v>
          </cell>
          <cell r="G349" t="str">
            <v>_5000329</v>
          </cell>
          <cell r="H349" t="str">
            <v>0006</v>
          </cell>
          <cell r="I349" t="str">
            <v>OBRAS DE DRENAJE</v>
          </cell>
          <cell r="J349" t="str">
            <v>5000329-0006</v>
          </cell>
          <cell r="K349" t="str">
            <v>Tuberìa de concreto d 1.30 m</v>
          </cell>
          <cell r="L349" t="str">
            <v>C.VIT.V.N.1304/02.11.007</v>
          </cell>
        </row>
        <row r="350">
          <cell r="A350" t="str">
            <v>50003290007</v>
          </cell>
          <cell r="B350" t="str">
            <v>MEJORAMIENTO</v>
          </cell>
          <cell r="C350" t="str">
            <v>TRAMO_6</v>
          </cell>
          <cell r="D350" t="str">
            <v>MEJORAMIENTOTRAMO_6</v>
          </cell>
          <cell r="E350" t="str">
            <v>_T6</v>
          </cell>
          <cell r="F350">
            <v>5000329</v>
          </cell>
          <cell r="G350" t="str">
            <v>_5000329</v>
          </cell>
          <cell r="H350" t="str">
            <v>0007</v>
          </cell>
          <cell r="I350" t="str">
            <v>OBRAS DE DRENAJE</v>
          </cell>
          <cell r="J350" t="str">
            <v>5000329-0007</v>
          </cell>
          <cell r="K350" t="str">
            <v>Tuberìa de concreto d 1.50 m</v>
          </cell>
          <cell r="L350" t="str">
            <v>C.VIT.V.N.1304/02.11.007</v>
          </cell>
        </row>
        <row r="351">
          <cell r="A351" t="str">
            <v>50003290008</v>
          </cell>
          <cell r="B351" t="str">
            <v>MEJORAMIENTO</v>
          </cell>
          <cell r="C351" t="str">
            <v>TRAMO_6</v>
          </cell>
          <cell r="D351" t="str">
            <v>MEJORAMIENTOTRAMO_6</v>
          </cell>
          <cell r="E351" t="str">
            <v>_T6</v>
          </cell>
          <cell r="F351">
            <v>5000329</v>
          </cell>
          <cell r="G351" t="str">
            <v>_5000329</v>
          </cell>
          <cell r="H351" t="str">
            <v>0008</v>
          </cell>
          <cell r="I351" t="str">
            <v>OBRAS DE DRENAJE</v>
          </cell>
          <cell r="J351" t="str">
            <v>5000329-0008</v>
          </cell>
          <cell r="K351" t="str">
            <v>Tuberìa de concreto d 1.60 m</v>
          </cell>
          <cell r="L351" t="str">
            <v>C.VIT.V.N.1304/02.11.007</v>
          </cell>
        </row>
        <row r="352">
          <cell r="A352" t="str">
            <v>50003290009</v>
          </cell>
          <cell r="B352" t="str">
            <v>MEJORAMIENTO</v>
          </cell>
          <cell r="C352" t="str">
            <v>TRAMO_6</v>
          </cell>
          <cell r="D352" t="str">
            <v>MEJORAMIENTOTRAMO_6</v>
          </cell>
          <cell r="E352" t="str">
            <v>_T6</v>
          </cell>
          <cell r="F352">
            <v>5000329</v>
          </cell>
          <cell r="G352" t="str">
            <v>_5000329</v>
          </cell>
          <cell r="H352" t="str">
            <v>0009</v>
          </cell>
          <cell r="I352" t="str">
            <v>OBRAS DE DRENAJE</v>
          </cell>
          <cell r="J352" t="str">
            <v>5000329-0009</v>
          </cell>
          <cell r="K352" t="str">
            <v>Tuberìa de concreto d 1.80 m</v>
          </cell>
          <cell r="L352" t="str">
            <v>C.VIT.V.N.1304/02.11.007</v>
          </cell>
        </row>
        <row r="353">
          <cell r="A353" t="str">
            <v>50003290010</v>
          </cell>
          <cell r="B353" t="str">
            <v>MEJORAMIENTO</v>
          </cell>
          <cell r="C353" t="str">
            <v>TRAMO_6</v>
          </cell>
          <cell r="D353" t="str">
            <v>MEJORAMIENTOTRAMO_6</v>
          </cell>
          <cell r="E353" t="str">
            <v>_T6</v>
          </cell>
          <cell r="F353">
            <v>5000329</v>
          </cell>
          <cell r="G353" t="str">
            <v>_5000329</v>
          </cell>
          <cell r="H353" t="str">
            <v>0010</v>
          </cell>
          <cell r="I353" t="str">
            <v>OBRAS DE DRENAJE</v>
          </cell>
          <cell r="J353" t="str">
            <v>5000329-0010</v>
          </cell>
          <cell r="K353" t="str">
            <v>Tuberìa de concreto d 2.00 m</v>
          </cell>
          <cell r="L353" t="str">
            <v>C.VIT.V.N.1304/02.11.007</v>
          </cell>
        </row>
        <row r="354">
          <cell r="A354" t="str">
            <v>50003290011</v>
          </cell>
          <cell r="B354" t="str">
            <v>MEJORAMIENTO</v>
          </cell>
          <cell r="C354" t="str">
            <v>TRAMO_6</v>
          </cell>
          <cell r="D354" t="str">
            <v>MEJORAMIENTOTRAMO_6</v>
          </cell>
          <cell r="E354" t="str">
            <v>_T6</v>
          </cell>
          <cell r="F354">
            <v>5000329</v>
          </cell>
          <cell r="G354" t="str">
            <v>_5000329</v>
          </cell>
          <cell r="H354" t="str">
            <v>0011</v>
          </cell>
          <cell r="I354" t="str">
            <v>OBRAS DE DRENAJE</v>
          </cell>
          <cell r="J354" t="str">
            <v>5000329-0011</v>
          </cell>
          <cell r="K354" t="str">
            <v>Tuberìa de concreto d 2.15 m</v>
          </cell>
          <cell r="L354" t="str">
            <v>C.VIT.V.N.1304/02.11.007</v>
          </cell>
        </row>
        <row r="355">
          <cell r="A355" t="str">
            <v>50003290012</v>
          </cell>
          <cell r="B355" t="str">
            <v>MEJORAMIENTO</v>
          </cell>
          <cell r="C355" t="str">
            <v>TRAMO_6</v>
          </cell>
          <cell r="D355" t="str">
            <v>MEJORAMIENTOTRAMO_6</v>
          </cell>
          <cell r="E355" t="str">
            <v>_T6</v>
          </cell>
          <cell r="F355">
            <v>5000329</v>
          </cell>
          <cell r="G355" t="str">
            <v>_5000329</v>
          </cell>
          <cell r="H355" t="str">
            <v>0012</v>
          </cell>
          <cell r="I355" t="str">
            <v>OBRAS DE DRENAJE</v>
          </cell>
          <cell r="J355" t="str">
            <v>5000329-0012</v>
          </cell>
          <cell r="K355" t="str">
            <v>Tuberìa de concreto d 2.30 m</v>
          </cell>
          <cell r="L355" t="str">
            <v>C.VIT.V.N.1304/02.11.007</v>
          </cell>
        </row>
        <row r="356">
          <cell r="A356" t="str">
            <v>50003290013</v>
          </cell>
          <cell r="B356" t="str">
            <v>MEJORAMIENTO</v>
          </cell>
          <cell r="C356" t="str">
            <v>TRAMO_6</v>
          </cell>
          <cell r="D356" t="str">
            <v>MEJORAMIENTOTRAMO_6</v>
          </cell>
          <cell r="E356" t="str">
            <v>_T6</v>
          </cell>
          <cell r="F356">
            <v>5000329</v>
          </cell>
          <cell r="G356" t="str">
            <v>_5000329</v>
          </cell>
          <cell r="H356" t="str">
            <v>0013</v>
          </cell>
          <cell r="I356" t="str">
            <v>OBRAS DE DRENAJE</v>
          </cell>
          <cell r="J356" t="str">
            <v>5000329-0013</v>
          </cell>
          <cell r="K356" t="str">
            <v>Tuberìa de concreto d 2.50 m</v>
          </cell>
          <cell r="L356" t="str">
            <v>C.VIT.V.N.1304/02.11.007</v>
          </cell>
        </row>
        <row r="357">
          <cell r="A357" t="str">
            <v>50003290015</v>
          </cell>
          <cell r="B357" t="str">
            <v>MEJORAMIENTO</v>
          </cell>
          <cell r="C357" t="str">
            <v>TRAMO_6</v>
          </cell>
          <cell r="D357" t="str">
            <v>MEJORAMIENTOTRAMO_6</v>
          </cell>
          <cell r="E357" t="str">
            <v>_T6</v>
          </cell>
          <cell r="F357">
            <v>5000329</v>
          </cell>
          <cell r="G357" t="str">
            <v>_5000329</v>
          </cell>
          <cell r="H357" t="str">
            <v>0015</v>
          </cell>
          <cell r="I357" t="str">
            <v>OBRAS DE DRENAJE</v>
          </cell>
          <cell r="J357" t="str">
            <v>5000329-0015</v>
          </cell>
          <cell r="K357" t="str">
            <v>Concreto 28 mpa aletas y cabezales</v>
          </cell>
          <cell r="L357" t="str">
            <v>C.VIT.V.N.1304/02.11.007</v>
          </cell>
        </row>
        <row r="358">
          <cell r="A358" t="str">
            <v>50003290017</v>
          </cell>
          <cell r="B358" t="str">
            <v>MEJORAMIENTO</v>
          </cell>
          <cell r="C358" t="str">
            <v>TRAMO_6</v>
          </cell>
          <cell r="D358" t="str">
            <v>MEJORAMIENTOTRAMO_6</v>
          </cell>
          <cell r="E358" t="str">
            <v>_T6</v>
          </cell>
          <cell r="F358">
            <v>5000329</v>
          </cell>
          <cell r="G358" t="str">
            <v>_5000329</v>
          </cell>
          <cell r="H358" t="str">
            <v>0017</v>
          </cell>
          <cell r="I358" t="str">
            <v>OBRAS DE DRENAJE</v>
          </cell>
          <cell r="J358" t="str">
            <v>5000329-0017</v>
          </cell>
          <cell r="K358" t="str">
            <v>Concreto ciclópeo</v>
          </cell>
          <cell r="L358" t="str">
            <v>C.VIT.V.N.1304/02.11.007</v>
          </cell>
        </row>
        <row r="359">
          <cell r="A359" t="str">
            <v>50003290018</v>
          </cell>
          <cell r="B359" t="str">
            <v>MEJORAMIENTO</v>
          </cell>
          <cell r="C359" t="str">
            <v>TRAMO_6</v>
          </cell>
          <cell r="D359" t="str">
            <v>MEJORAMIENTOTRAMO_6</v>
          </cell>
          <cell r="E359" t="str">
            <v>_T6</v>
          </cell>
          <cell r="F359">
            <v>5000329</v>
          </cell>
          <cell r="G359" t="str">
            <v>_5000329</v>
          </cell>
          <cell r="H359" t="str">
            <v>0018</v>
          </cell>
          <cell r="I359" t="str">
            <v>OBRAS DE DRENAJE</v>
          </cell>
          <cell r="J359" t="str">
            <v>5000329-0018</v>
          </cell>
          <cell r="K359" t="str">
            <v>Concreto para bordillos</v>
          </cell>
          <cell r="L359" t="str">
            <v>C.VIT.V.N.1304/02.11.007</v>
          </cell>
        </row>
        <row r="360">
          <cell r="A360" t="str">
            <v>50003290020</v>
          </cell>
          <cell r="B360" t="str">
            <v>MEJORAMIENTO</v>
          </cell>
          <cell r="C360" t="str">
            <v>TRAMO_6</v>
          </cell>
          <cell r="D360" t="str">
            <v>MEJORAMIENTOTRAMO_6</v>
          </cell>
          <cell r="E360" t="str">
            <v>_T6</v>
          </cell>
          <cell r="F360">
            <v>5000329</v>
          </cell>
          <cell r="G360" t="str">
            <v>_5000329</v>
          </cell>
          <cell r="H360" t="str">
            <v>0020</v>
          </cell>
          <cell r="I360" t="str">
            <v>OBRAS DE DRENAJE</v>
          </cell>
          <cell r="J360" t="str">
            <v>5000329-0020</v>
          </cell>
          <cell r="K360" t="str">
            <v>Corte para ampliación de estructuras de</v>
          </cell>
          <cell r="L360" t="str">
            <v>C.VIT.V.N.1304/02.11.007</v>
          </cell>
        </row>
        <row r="361">
          <cell r="A361" t="str">
            <v>50003290021</v>
          </cell>
          <cell r="B361" t="str">
            <v>MEJORAMIENTO</v>
          </cell>
          <cell r="C361" t="str">
            <v>TRAMO_6</v>
          </cell>
          <cell r="D361" t="str">
            <v>MEJORAMIENTOTRAMO_6</v>
          </cell>
          <cell r="E361" t="str">
            <v>_T6</v>
          </cell>
          <cell r="F361">
            <v>5000329</v>
          </cell>
          <cell r="G361" t="str">
            <v>_5000329</v>
          </cell>
          <cell r="H361" t="str">
            <v>0021</v>
          </cell>
          <cell r="I361" t="str">
            <v>OBRAS DE DRENAJE</v>
          </cell>
          <cell r="J361" t="str">
            <v>5000329-0021</v>
          </cell>
          <cell r="K361" t="str">
            <v>Concreto para solados</v>
          </cell>
          <cell r="L361" t="str">
            <v>C.VIT.V.N.1304/02.11.007</v>
          </cell>
        </row>
        <row r="362">
          <cell r="A362" t="str">
            <v>50003290022</v>
          </cell>
          <cell r="B362" t="str">
            <v>MEJORAMIENTO</v>
          </cell>
          <cell r="C362" t="str">
            <v>TRAMO_6</v>
          </cell>
          <cell r="D362" t="str">
            <v>MEJORAMIENTOTRAMO_6</v>
          </cell>
          <cell r="E362" t="str">
            <v>_T6</v>
          </cell>
          <cell r="F362">
            <v>5000329</v>
          </cell>
          <cell r="G362" t="str">
            <v>_5000329</v>
          </cell>
          <cell r="H362" t="str">
            <v>0022</v>
          </cell>
          <cell r="I362" t="str">
            <v>OBRAS DE DRENAJE</v>
          </cell>
          <cell r="J362" t="str">
            <v>5000329-0022</v>
          </cell>
          <cell r="K362" t="str">
            <v>Excavaciones</v>
          </cell>
          <cell r="L362" t="str">
            <v>C.VIT.V.N.1304/02.11.007</v>
          </cell>
        </row>
        <row r="363">
          <cell r="A363" t="str">
            <v>50003290023</v>
          </cell>
          <cell r="B363" t="str">
            <v>MEJORAMIENTO</v>
          </cell>
          <cell r="C363" t="str">
            <v>TRAMO_6</v>
          </cell>
          <cell r="D363" t="str">
            <v>MEJORAMIENTOTRAMO_6</v>
          </cell>
          <cell r="E363" t="str">
            <v>_T6</v>
          </cell>
          <cell r="F363">
            <v>5000329</v>
          </cell>
          <cell r="G363" t="str">
            <v>_5000329</v>
          </cell>
          <cell r="H363" t="str">
            <v>0023</v>
          </cell>
          <cell r="I363" t="str">
            <v>OBRAS DE DRENAJE</v>
          </cell>
          <cell r="J363" t="str">
            <v>5000329-0023</v>
          </cell>
          <cell r="K363" t="str">
            <v>Excavación manual</v>
          </cell>
          <cell r="L363" t="str">
            <v>C.VIT.V.N.1304/02.11.007</v>
          </cell>
        </row>
        <row r="364">
          <cell r="A364" t="str">
            <v>50003290024</v>
          </cell>
          <cell r="B364" t="str">
            <v>MEJORAMIENTO</v>
          </cell>
          <cell r="C364" t="str">
            <v>TRAMO_6</v>
          </cell>
          <cell r="D364" t="str">
            <v>MEJORAMIENTOTRAMO_6</v>
          </cell>
          <cell r="E364" t="str">
            <v>_T6</v>
          </cell>
          <cell r="F364">
            <v>5000329</v>
          </cell>
          <cell r="G364" t="str">
            <v>_5000329</v>
          </cell>
          <cell r="H364" t="str">
            <v>0024</v>
          </cell>
          <cell r="I364" t="str">
            <v>OBRAS DE DRENAJE</v>
          </cell>
          <cell r="J364" t="str">
            <v>5000329-0024</v>
          </cell>
          <cell r="K364" t="str">
            <v>Entibado</v>
          </cell>
          <cell r="L364" t="str">
            <v>C.VIT.V.N.1304/02.11.007</v>
          </cell>
        </row>
        <row r="365">
          <cell r="A365" t="str">
            <v>50003290025</v>
          </cell>
          <cell r="B365" t="str">
            <v>MEJORAMIENTO</v>
          </cell>
          <cell r="C365" t="str">
            <v>TRAMO_6</v>
          </cell>
          <cell r="D365" t="str">
            <v>MEJORAMIENTOTRAMO_6</v>
          </cell>
          <cell r="E365" t="str">
            <v>_T6</v>
          </cell>
          <cell r="F365">
            <v>5000329</v>
          </cell>
          <cell r="G365" t="str">
            <v>_5000329</v>
          </cell>
          <cell r="H365" t="str">
            <v>0025</v>
          </cell>
          <cell r="I365" t="str">
            <v>OBRAS DE DRENAJE</v>
          </cell>
          <cell r="J365" t="str">
            <v>5000329-0025</v>
          </cell>
          <cell r="K365" t="str">
            <v>Rellenos</v>
          </cell>
          <cell r="L365" t="str">
            <v>C.VIT.V.N.1304/02.11.007</v>
          </cell>
        </row>
        <row r="366">
          <cell r="A366" t="str">
            <v>50003290026</v>
          </cell>
          <cell r="B366" t="str">
            <v>MEJORAMIENTO</v>
          </cell>
          <cell r="C366" t="str">
            <v>TRAMO_6</v>
          </cell>
          <cell r="D366" t="str">
            <v>MEJORAMIENTOTRAMO_6</v>
          </cell>
          <cell r="E366" t="str">
            <v>_T6</v>
          </cell>
          <cell r="F366">
            <v>5000329</v>
          </cell>
          <cell r="G366" t="str">
            <v>_5000329</v>
          </cell>
          <cell r="H366" t="str">
            <v>0026</v>
          </cell>
          <cell r="I366" t="str">
            <v>OBRAS DE DRENAJE</v>
          </cell>
          <cell r="J366" t="str">
            <v>5000329-0026</v>
          </cell>
          <cell r="K366" t="str">
            <v>Atraque de tubería</v>
          </cell>
          <cell r="L366" t="str">
            <v>C.VIT.V.N.1304/02.11.007</v>
          </cell>
        </row>
        <row r="367">
          <cell r="A367" t="str">
            <v>50003290027</v>
          </cell>
          <cell r="B367" t="str">
            <v>MEJORAMIENTO</v>
          </cell>
          <cell r="C367" t="str">
            <v>TRAMO_6</v>
          </cell>
          <cell r="D367" t="str">
            <v>MEJORAMIENTOTRAMO_6</v>
          </cell>
          <cell r="E367" t="str">
            <v>_T6</v>
          </cell>
          <cell r="F367">
            <v>5000329</v>
          </cell>
          <cell r="G367" t="str">
            <v>_5000329</v>
          </cell>
          <cell r="H367" t="str">
            <v>0027</v>
          </cell>
          <cell r="I367" t="str">
            <v>OBRAS DE DRENAJE</v>
          </cell>
          <cell r="J367" t="str">
            <v>5000329-0027</v>
          </cell>
          <cell r="K367" t="str">
            <v>Transporte de excavaciones</v>
          </cell>
          <cell r="L367" t="str">
            <v>C.VIT.V.N.1304/02.11.007</v>
          </cell>
        </row>
        <row r="368">
          <cell r="A368" t="str">
            <v>50003290028</v>
          </cell>
          <cell r="B368" t="str">
            <v>MEJORAMIENTO</v>
          </cell>
          <cell r="C368" t="str">
            <v>TRAMO_6</v>
          </cell>
          <cell r="D368" t="str">
            <v>MEJORAMIENTOTRAMO_6</v>
          </cell>
          <cell r="E368" t="str">
            <v>_T6</v>
          </cell>
          <cell r="F368">
            <v>5000329</v>
          </cell>
          <cell r="G368" t="str">
            <v>_5000329</v>
          </cell>
          <cell r="H368" t="str">
            <v>0028</v>
          </cell>
          <cell r="I368" t="str">
            <v>OBRAS DE DRENAJE</v>
          </cell>
          <cell r="J368" t="str">
            <v>5000329-0028</v>
          </cell>
          <cell r="K368" t="str">
            <v>Transporte material de rellenos</v>
          </cell>
          <cell r="L368" t="str">
            <v>C.VIT.V.N.1304/02.11.007</v>
          </cell>
        </row>
        <row r="369">
          <cell r="A369" t="str">
            <v>50003290029</v>
          </cell>
          <cell r="B369" t="str">
            <v>MEJORAMIENTO</v>
          </cell>
          <cell r="C369" t="str">
            <v>TRAMO_6</v>
          </cell>
          <cell r="D369" t="str">
            <v>MEJORAMIENTOTRAMO_6</v>
          </cell>
          <cell r="E369" t="str">
            <v>_T6</v>
          </cell>
          <cell r="F369">
            <v>5000329</v>
          </cell>
          <cell r="G369" t="str">
            <v>_5000329</v>
          </cell>
          <cell r="H369" t="str">
            <v>0029</v>
          </cell>
          <cell r="I369" t="str">
            <v>OBRAS DE DRENAJE</v>
          </cell>
          <cell r="J369" t="str">
            <v>5000329-0029</v>
          </cell>
          <cell r="K369" t="str">
            <v>Transporte de concretos</v>
          </cell>
          <cell r="L369" t="str">
            <v>C.VIT.V.N.1304/02.11.007</v>
          </cell>
        </row>
        <row r="370">
          <cell r="A370" t="str">
            <v>50003290041</v>
          </cell>
          <cell r="B370" t="str">
            <v>MEJORAMIENTO</v>
          </cell>
          <cell r="C370" t="str">
            <v>TRAMO_6</v>
          </cell>
          <cell r="D370" t="str">
            <v>MEJORAMIENTOTRAMO_6</v>
          </cell>
          <cell r="E370" t="str">
            <v>_T6</v>
          </cell>
          <cell r="F370">
            <v>5000329</v>
          </cell>
          <cell r="G370" t="str">
            <v>_5000329</v>
          </cell>
          <cell r="H370" t="str">
            <v>0041</v>
          </cell>
          <cell r="I370" t="str">
            <v>OBRAS DE DRENAJE</v>
          </cell>
          <cell r="J370" t="str">
            <v>5000329-0041</v>
          </cell>
          <cell r="K370" t="str">
            <v>Transporte de excavaciones</v>
          </cell>
          <cell r="L370" t="str">
            <v>C.VIT.V.N.1304/02.11.007</v>
          </cell>
        </row>
        <row r="371">
          <cell r="A371" t="str">
            <v>50003290019</v>
          </cell>
          <cell r="B371" t="str">
            <v>MEJORAMIENTO</v>
          </cell>
          <cell r="C371" t="str">
            <v>TRAMO_6</v>
          </cell>
          <cell r="D371" t="str">
            <v>MEJORAMIENTOTRAMO_6</v>
          </cell>
          <cell r="E371" t="str">
            <v>_T6</v>
          </cell>
          <cell r="F371">
            <v>5000329</v>
          </cell>
          <cell r="G371" t="str">
            <v>_5000329</v>
          </cell>
          <cell r="H371" t="str">
            <v>0019</v>
          </cell>
          <cell r="I371" t="str">
            <v>OBRAS DE DRENAJE</v>
          </cell>
          <cell r="J371" t="str">
            <v>5000329-0019</v>
          </cell>
          <cell r="K371" t="str">
            <v>Acero de refuerzo aletas,  cabezales,</v>
          </cell>
          <cell r="L371" t="str">
            <v>C.VIT.V.N.1304/02.11.007</v>
          </cell>
        </row>
        <row r="372">
          <cell r="A372" t="str">
            <v>50003300001</v>
          </cell>
          <cell r="B372" t="str">
            <v>MEJORAMIENTO</v>
          </cell>
          <cell r="C372" t="str">
            <v>TRAMO_6</v>
          </cell>
          <cell r="D372" t="str">
            <v>MEJORAMIENTOTRAMO_6</v>
          </cell>
          <cell r="E372" t="str">
            <v>_T6</v>
          </cell>
          <cell r="F372">
            <v>5000330</v>
          </cell>
          <cell r="G372" t="str">
            <v>_5000330</v>
          </cell>
          <cell r="H372" t="str">
            <v>0001</v>
          </cell>
          <cell r="I372" t="str">
            <v>ADECUACION DE DEPOSITOS</v>
          </cell>
          <cell r="J372" t="str">
            <v>5000330-0001</v>
          </cell>
          <cell r="K372" t="str">
            <v>Obras de adecuación de depósitos</v>
          </cell>
          <cell r="L372" t="str">
            <v>C.VIT.V.N.1304/02.11.008</v>
          </cell>
        </row>
        <row r="373">
          <cell r="A373" t="str">
            <v>50003310002</v>
          </cell>
          <cell r="B373" t="str">
            <v>MEJORAMIENTO</v>
          </cell>
          <cell r="C373" t="str">
            <v>TRAMO_6</v>
          </cell>
          <cell r="D373" t="str">
            <v>MEJORAMIENTOTRAMO_6</v>
          </cell>
          <cell r="E373" t="str">
            <v>_T6</v>
          </cell>
          <cell r="F373">
            <v>5000331</v>
          </cell>
          <cell r="G373" t="str">
            <v>_5000331</v>
          </cell>
          <cell r="H373" t="str">
            <v>0002</v>
          </cell>
          <cell r="I373" t="str">
            <v>OBRAS DE ARTE MAYORES</v>
          </cell>
          <cell r="J373" t="str">
            <v>5000331-0002</v>
          </cell>
          <cell r="K373" t="str">
            <v>Demolición de estructuras</v>
          </cell>
          <cell r="L373" t="str">
            <v>C.VIT.V.N.1304/02.11.009</v>
          </cell>
        </row>
        <row r="374">
          <cell r="A374" t="str">
            <v>50003310003</v>
          </cell>
          <cell r="B374" t="str">
            <v>MEJORAMIENTO</v>
          </cell>
          <cell r="C374" t="str">
            <v>TRAMO_6</v>
          </cell>
          <cell r="D374" t="str">
            <v>MEJORAMIENTOTRAMO_6</v>
          </cell>
          <cell r="E374" t="str">
            <v>_T6</v>
          </cell>
          <cell r="F374">
            <v>5000331</v>
          </cell>
          <cell r="G374" t="str">
            <v>_5000331</v>
          </cell>
          <cell r="H374" t="str">
            <v>0003</v>
          </cell>
          <cell r="I374" t="str">
            <v>OBRAS DE ARTE MAYORES</v>
          </cell>
          <cell r="J374" t="str">
            <v>5000331-0003</v>
          </cell>
          <cell r="K374" t="str">
            <v>Retiro de baranda metálica</v>
          </cell>
          <cell r="L374" t="str">
            <v>C.VIT.V.N.1304/02.11.009</v>
          </cell>
        </row>
        <row r="375">
          <cell r="A375" t="str">
            <v>50003310004</v>
          </cell>
          <cell r="B375" t="str">
            <v>MEJORAMIENTO</v>
          </cell>
          <cell r="C375" t="str">
            <v>TRAMO_6</v>
          </cell>
          <cell r="D375" t="str">
            <v>MEJORAMIENTOTRAMO_6</v>
          </cell>
          <cell r="E375" t="str">
            <v>_T6</v>
          </cell>
          <cell r="F375">
            <v>5000331</v>
          </cell>
          <cell r="G375" t="str">
            <v>_5000331</v>
          </cell>
          <cell r="H375" t="str">
            <v>0004</v>
          </cell>
          <cell r="I375" t="str">
            <v>OBRAS DE ARTE MAYORES</v>
          </cell>
          <cell r="J375" t="str">
            <v>5000331-0004</v>
          </cell>
          <cell r="K375" t="str">
            <v>Mantenimiento y protección de baranda me</v>
          </cell>
          <cell r="L375" t="str">
            <v>C.VIT.V.N.1304/02.11.009</v>
          </cell>
        </row>
        <row r="376">
          <cell r="A376" t="str">
            <v>50003310007</v>
          </cell>
          <cell r="B376" t="str">
            <v>MEJORAMIENTO</v>
          </cell>
          <cell r="C376" t="str">
            <v>TRAMO_6</v>
          </cell>
          <cell r="D376" t="str">
            <v>MEJORAMIENTOTRAMO_6</v>
          </cell>
          <cell r="E376" t="str">
            <v>_T6</v>
          </cell>
          <cell r="F376">
            <v>5000331</v>
          </cell>
          <cell r="G376" t="str">
            <v>_5000331</v>
          </cell>
          <cell r="H376" t="str">
            <v>0007</v>
          </cell>
          <cell r="I376" t="str">
            <v>OBRAS DE ARTE MAYORES</v>
          </cell>
          <cell r="J376" t="str">
            <v>5000331-0007</v>
          </cell>
          <cell r="K376" t="str">
            <v>Concreto 28mpa vigas y riostras reforzad</v>
          </cell>
          <cell r="L376" t="str">
            <v>C.VIT.V.N.1304/02.11.009</v>
          </cell>
        </row>
        <row r="377">
          <cell r="A377" t="str">
            <v>50003310008</v>
          </cell>
          <cell r="B377" t="str">
            <v>MEJORAMIENTO</v>
          </cell>
          <cell r="C377" t="str">
            <v>TRAMO_6</v>
          </cell>
          <cell r="D377" t="str">
            <v>MEJORAMIENTOTRAMO_6</v>
          </cell>
          <cell r="E377" t="str">
            <v>_T6</v>
          </cell>
          <cell r="F377">
            <v>5000331</v>
          </cell>
          <cell r="G377" t="str">
            <v>_5000331</v>
          </cell>
          <cell r="H377" t="str">
            <v>0008</v>
          </cell>
          <cell r="I377" t="str">
            <v>OBRAS DE ARTE MAYORES</v>
          </cell>
          <cell r="J377" t="str">
            <v>5000331-0008</v>
          </cell>
          <cell r="K377" t="str">
            <v>Concreto 28mpa tablero</v>
          </cell>
          <cell r="L377" t="str">
            <v>C.VIT.V.N.1304/02.11.009</v>
          </cell>
        </row>
        <row r="378">
          <cell r="A378" t="str">
            <v>50003310009</v>
          </cell>
          <cell r="B378" t="str">
            <v>MEJORAMIENTO</v>
          </cell>
          <cell r="C378" t="str">
            <v>TRAMO_6</v>
          </cell>
          <cell r="D378" t="str">
            <v>MEJORAMIENTOTRAMO_6</v>
          </cell>
          <cell r="E378" t="str">
            <v>_T6</v>
          </cell>
          <cell r="F378">
            <v>5000331</v>
          </cell>
          <cell r="G378" t="str">
            <v>_5000331</v>
          </cell>
          <cell r="H378" t="str">
            <v>0009</v>
          </cell>
          <cell r="I378" t="str">
            <v>OBRAS DE ARTE MAYORES</v>
          </cell>
          <cell r="J378" t="str">
            <v>5000331-0009</v>
          </cell>
          <cell r="K378" t="str">
            <v>Acero estructural perfiles astm a-36</v>
          </cell>
          <cell r="L378" t="str">
            <v>C.VIT.V.N.1304/02.11.009</v>
          </cell>
        </row>
        <row r="379">
          <cell r="A379" t="str">
            <v>50003310013</v>
          </cell>
          <cell r="B379" t="str">
            <v>MEJORAMIENTO</v>
          </cell>
          <cell r="C379" t="str">
            <v>TRAMO_6</v>
          </cell>
          <cell r="D379" t="str">
            <v>MEJORAMIENTOTRAMO_6</v>
          </cell>
          <cell r="E379" t="str">
            <v>_T6</v>
          </cell>
          <cell r="F379">
            <v>5000331</v>
          </cell>
          <cell r="G379" t="str">
            <v>_5000331</v>
          </cell>
          <cell r="H379" t="str">
            <v>0013</v>
          </cell>
          <cell r="I379" t="str">
            <v>OBRAS DE ARTE MAYORES</v>
          </cell>
          <cell r="J379" t="str">
            <v>5000331-0013</v>
          </cell>
          <cell r="K379" t="str">
            <v>Acero para postensado fu=1900mpa</v>
          </cell>
          <cell r="L379" t="str">
            <v>C.VIT.V.N.1304/02.11.009</v>
          </cell>
        </row>
        <row r="380">
          <cell r="A380" t="str">
            <v>50003310014</v>
          </cell>
          <cell r="B380" t="str">
            <v>MEJORAMIENTO</v>
          </cell>
          <cell r="C380" t="str">
            <v>TRAMO_6</v>
          </cell>
          <cell r="D380" t="str">
            <v>MEJORAMIENTOTRAMO_6</v>
          </cell>
          <cell r="E380" t="str">
            <v>_T6</v>
          </cell>
          <cell r="F380">
            <v>5000331</v>
          </cell>
          <cell r="G380" t="str">
            <v>_5000331</v>
          </cell>
          <cell r="H380" t="str">
            <v>0014</v>
          </cell>
          <cell r="I380" t="str">
            <v>OBRAS DE ARTE MAYORES</v>
          </cell>
          <cell r="J380" t="str">
            <v>5000331-0014</v>
          </cell>
          <cell r="K380" t="str">
            <v>Concreto 21mpa opción parapeto</v>
          </cell>
          <cell r="L380" t="str">
            <v>C.VIT.V.N.1304/02.11.009</v>
          </cell>
        </row>
        <row r="381">
          <cell r="A381" t="str">
            <v>50003310015</v>
          </cell>
          <cell r="B381" t="str">
            <v>MEJORAMIENTO</v>
          </cell>
          <cell r="C381" t="str">
            <v>TRAMO_6</v>
          </cell>
          <cell r="D381" t="str">
            <v>MEJORAMIENTOTRAMO_6</v>
          </cell>
          <cell r="E381" t="str">
            <v>_T6</v>
          </cell>
          <cell r="F381">
            <v>5000331</v>
          </cell>
          <cell r="G381" t="str">
            <v>_5000331</v>
          </cell>
          <cell r="H381" t="str">
            <v>0015</v>
          </cell>
          <cell r="I381" t="str">
            <v>OBRAS DE ARTE MAYORES</v>
          </cell>
          <cell r="J381" t="str">
            <v>5000331-0015</v>
          </cell>
          <cell r="K381" t="str">
            <v>Acero de refuerzo opción parapeto fy=420</v>
          </cell>
          <cell r="L381" t="str">
            <v>C.VIT.V.N.1304/02.11.009</v>
          </cell>
        </row>
        <row r="382">
          <cell r="A382" t="str">
            <v>50003310016</v>
          </cell>
          <cell r="B382" t="str">
            <v>MEJORAMIENTO</v>
          </cell>
          <cell r="C382" t="str">
            <v>TRAMO_6</v>
          </cell>
          <cell r="D382" t="str">
            <v>MEJORAMIENTOTRAMO_6</v>
          </cell>
          <cell r="E382" t="str">
            <v>_T6</v>
          </cell>
          <cell r="F382">
            <v>5000331</v>
          </cell>
          <cell r="G382" t="str">
            <v>_5000331</v>
          </cell>
          <cell r="H382" t="str">
            <v>0016</v>
          </cell>
          <cell r="I382" t="str">
            <v>OBRAS DE ARTE MAYORES</v>
          </cell>
          <cell r="J382" t="str">
            <v>5000331-0016</v>
          </cell>
          <cell r="K382" t="str">
            <v>Acero estructural opción baranda metálic</v>
          </cell>
          <cell r="L382" t="str">
            <v>C.VIT.V.N.1304/02.11.009</v>
          </cell>
        </row>
        <row r="383">
          <cell r="A383" t="str">
            <v>50003310018</v>
          </cell>
          <cell r="B383" t="str">
            <v>MEJORAMIENTO</v>
          </cell>
          <cell r="C383" t="str">
            <v>TRAMO_6</v>
          </cell>
          <cell r="D383" t="str">
            <v>MEJORAMIENTOTRAMO_6</v>
          </cell>
          <cell r="E383" t="str">
            <v>_T6</v>
          </cell>
          <cell r="F383">
            <v>5000331</v>
          </cell>
          <cell r="G383" t="str">
            <v>_5000331</v>
          </cell>
          <cell r="H383" t="str">
            <v>0018</v>
          </cell>
          <cell r="I383" t="str">
            <v>OBRAS DE ARTE MAYORES</v>
          </cell>
          <cell r="J383" t="str">
            <v>5000331-0018</v>
          </cell>
          <cell r="K383" t="str">
            <v>Junta de dilatación vsl tx-50</v>
          </cell>
          <cell r="L383" t="str">
            <v>C.VIT.V.N.1304/02.11.009</v>
          </cell>
        </row>
        <row r="384">
          <cell r="A384" t="str">
            <v>50003310019</v>
          </cell>
          <cell r="B384" t="str">
            <v>MEJORAMIENTO</v>
          </cell>
          <cell r="C384" t="str">
            <v>TRAMO_6</v>
          </cell>
          <cell r="D384" t="str">
            <v>MEJORAMIENTOTRAMO_6</v>
          </cell>
          <cell r="E384" t="str">
            <v>_T6</v>
          </cell>
          <cell r="F384">
            <v>5000331</v>
          </cell>
          <cell r="G384" t="str">
            <v>_5000331</v>
          </cell>
          <cell r="H384" t="str">
            <v>0019</v>
          </cell>
          <cell r="I384" t="str">
            <v>OBRAS DE ARTE MAYORES</v>
          </cell>
          <cell r="J384" t="str">
            <v>5000331-0019</v>
          </cell>
          <cell r="K384" t="str">
            <v>Junta de dilatación vsl tx-75</v>
          </cell>
          <cell r="L384" t="str">
            <v>C.VIT.V.N.1304/02.11.009</v>
          </cell>
        </row>
        <row r="385">
          <cell r="A385" t="str">
            <v>50003310025</v>
          </cell>
          <cell r="B385" t="str">
            <v>MEJORAMIENTO</v>
          </cell>
          <cell r="C385" t="str">
            <v>TRAMO_6</v>
          </cell>
          <cell r="D385" t="str">
            <v>MEJORAMIENTOTRAMO_6</v>
          </cell>
          <cell r="E385" t="str">
            <v>_T6</v>
          </cell>
          <cell r="F385">
            <v>5000331</v>
          </cell>
          <cell r="G385" t="str">
            <v>_5000331</v>
          </cell>
          <cell r="H385" t="str">
            <v>0025</v>
          </cell>
          <cell r="I385" t="str">
            <v>OBRAS DE ARTE MAYORES</v>
          </cell>
          <cell r="J385" t="str">
            <v>5000331-0025</v>
          </cell>
          <cell r="K385" t="str">
            <v>Concreto 21mpa losas de aproximación</v>
          </cell>
          <cell r="L385" t="str">
            <v>C.VIT.V.N.1304/02.11.009</v>
          </cell>
        </row>
        <row r="386">
          <cell r="A386" t="str">
            <v>50003310026</v>
          </cell>
          <cell r="B386" t="str">
            <v>MEJORAMIENTO</v>
          </cell>
          <cell r="C386" t="str">
            <v>TRAMO_6</v>
          </cell>
          <cell r="D386" t="str">
            <v>MEJORAMIENTOTRAMO_6</v>
          </cell>
          <cell r="E386" t="str">
            <v>_T6</v>
          </cell>
          <cell r="F386">
            <v>5000331</v>
          </cell>
          <cell r="G386" t="str">
            <v>_5000331</v>
          </cell>
          <cell r="H386" t="str">
            <v>0026</v>
          </cell>
          <cell r="I386" t="str">
            <v>OBRAS DE ARTE MAYORES</v>
          </cell>
          <cell r="J386" t="str">
            <v>5000331-0026</v>
          </cell>
          <cell r="K386" t="str">
            <v>Concreto 28mpa box-culvert</v>
          </cell>
          <cell r="L386" t="str">
            <v>C.VIT.V.N.1304/02.11.009</v>
          </cell>
        </row>
        <row r="387">
          <cell r="A387" t="str">
            <v>50003310031</v>
          </cell>
          <cell r="B387" t="str">
            <v>MEJORAMIENTO</v>
          </cell>
          <cell r="C387" t="str">
            <v>TRAMO_6</v>
          </cell>
          <cell r="D387" t="str">
            <v>MEJORAMIENTOTRAMO_6</v>
          </cell>
          <cell r="E387" t="str">
            <v>_T6</v>
          </cell>
          <cell r="F387">
            <v>5000331</v>
          </cell>
          <cell r="G387" t="str">
            <v>_5000331</v>
          </cell>
          <cell r="H387" t="str">
            <v>0031</v>
          </cell>
          <cell r="I387" t="str">
            <v>OBRAS DE ARTE MAYORES</v>
          </cell>
          <cell r="J387" t="str">
            <v>5000331-0031</v>
          </cell>
          <cell r="K387" t="str">
            <v>Pilote  d=1m (excavación + concreto)</v>
          </cell>
          <cell r="L387" t="str">
            <v>C.VIT.V.N.1304/02.11.009</v>
          </cell>
        </row>
        <row r="388">
          <cell r="A388" t="str">
            <v>50003310034</v>
          </cell>
          <cell r="B388" t="str">
            <v>MEJORAMIENTO</v>
          </cell>
          <cell r="C388" t="str">
            <v>TRAMO_6</v>
          </cell>
          <cell r="D388" t="str">
            <v>MEJORAMIENTOTRAMO_6</v>
          </cell>
          <cell r="E388" t="str">
            <v>_T6</v>
          </cell>
          <cell r="F388">
            <v>5000331</v>
          </cell>
          <cell r="G388" t="str">
            <v>_5000331</v>
          </cell>
          <cell r="H388" t="str">
            <v>0034</v>
          </cell>
          <cell r="I388" t="str">
            <v>OBRAS DE ARTE MAYORES</v>
          </cell>
          <cell r="J388" t="str">
            <v>5000331-0034</v>
          </cell>
          <cell r="K388" t="str">
            <v>Concreto 17.5mpa solados</v>
          </cell>
          <cell r="L388" t="str">
            <v>C.VIT.V.N.1304/02.11.009</v>
          </cell>
        </row>
        <row r="389">
          <cell r="A389" t="str">
            <v>50003310036</v>
          </cell>
          <cell r="B389" t="str">
            <v>MEJORAMIENTO</v>
          </cell>
          <cell r="C389" t="str">
            <v>TRAMO_6</v>
          </cell>
          <cell r="D389" t="str">
            <v>MEJORAMIENTOTRAMO_6</v>
          </cell>
          <cell r="E389" t="str">
            <v>_T6</v>
          </cell>
          <cell r="F389">
            <v>5000331</v>
          </cell>
          <cell r="G389" t="str">
            <v>_5000331</v>
          </cell>
          <cell r="H389" t="str">
            <v>0036</v>
          </cell>
          <cell r="I389" t="str">
            <v>OBRAS DE ARTE MAYORES</v>
          </cell>
          <cell r="J389" t="str">
            <v>5000331-0036</v>
          </cell>
          <cell r="K389" t="str">
            <v>Acero de refuerzo box-culvert fy=420mpa</v>
          </cell>
          <cell r="L389" t="str">
            <v>C.VIT.V.N.1304/02.11.009</v>
          </cell>
        </row>
        <row r="390">
          <cell r="A390" t="str">
            <v>50003310037</v>
          </cell>
          <cell r="B390" t="str">
            <v>MEJORAMIENTO</v>
          </cell>
          <cell r="C390" t="str">
            <v>TRAMO_6</v>
          </cell>
          <cell r="D390" t="str">
            <v>MEJORAMIENTOTRAMO_6</v>
          </cell>
          <cell r="E390" t="str">
            <v>_T6</v>
          </cell>
          <cell r="F390">
            <v>5000331</v>
          </cell>
          <cell r="G390" t="str">
            <v>_5000331</v>
          </cell>
          <cell r="H390" t="str">
            <v>0037</v>
          </cell>
          <cell r="I390" t="str">
            <v>OBRAS DE ARTE MAYORES</v>
          </cell>
          <cell r="J390" t="str">
            <v>5000331-0037</v>
          </cell>
          <cell r="K390" t="str">
            <v>Reparación protección de concreto</v>
          </cell>
          <cell r="L390" t="str">
            <v>C.VIT.V.N.1304/02.11.009</v>
          </cell>
        </row>
        <row r="391">
          <cell r="A391" t="str">
            <v>50003310038</v>
          </cell>
          <cell r="B391" t="str">
            <v>MEJORAMIENTO</v>
          </cell>
          <cell r="C391" t="str">
            <v>TRAMO_6</v>
          </cell>
          <cell r="D391" t="str">
            <v>MEJORAMIENTOTRAMO_6</v>
          </cell>
          <cell r="E391" t="str">
            <v>_T6</v>
          </cell>
          <cell r="F391">
            <v>5000331</v>
          </cell>
          <cell r="G391" t="str">
            <v>_5000331</v>
          </cell>
          <cell r="H391" t="str">
            <v>0038</v>
          </cell>
          <cell r="I391" t="str">
            <v>OBRAS DE ARTE MAYORES</v>
          </cell>
          <cell r="J391" t="str">
            <v>5000331-0038</v>
          </cell>
          <cell r="K391" t="str">
            <v>Protección talud</v>
          </cell>
          <cell r="L391" t="str">
            <v>C.VIT.V.N.1304/02.11.009</v>
          </cell>
        </row>
        <row r="392">
          <cell r="A392" t="str">
            <v>50003310040</v>
          </cell>
          <cell r="B392" t="str">
            <v>MEJORAMIENTO</v>
          </cell>
          <cell r="C392" t="str">
            <v>TRAMO_6</v>
          </cell>
          <cell r="D392" t="str">
            <v>MEJORAMIENTOTRAMO_6</v>
          </cell>
          <cell r="E392" t="str">
            <v>_T6</v>
          </cell>
          <cell r="F392">
            <v>5000331</v>
          </cell>
          <cell r="G392" t="str">
            <v>_5000331</v>
          </cell>
          <cell r="H392" t="str">
            <v>0040</v>
          </cell>
          <cell r="I392" t="str">
            <v>OBRAS DE ARTE MAYORES</v>
          </cell>
          <cell r="J392" t="str">
            <v>5000331-0040</v>
          </cell>
          <cell r="K392" t="str">
            <v>Inyección de fisuras</v>
          </cell>
          <cell r="L392" t="str">
            <v>C.VIT.V.N.1304/02.11.009</v>
          </cell>
        </row>
        <row r="393">
          <cell r="A393" t="str">
            <v>50003310041</v>
          </cell>
          <cell r="B393" t="str">
            <v>MEJORAMIENTO</v>
          </cell>
          <cell r="C393" t="str">
            <v>TRAMO_6</v>
          </cell>
          <cell r="D393" t="str">
            <v>MEJORAMIENTOTRAMO_6</v>
          </cell>
          <cell r="E393" t="str">
            <v>_T6</v>
          </cell>
          <cell r="F393">
            <v>5000331</v>
          </cell>
          <cell r="G393" t="str">
            <v>_5000331</v>
          </cell>
          <cell r="H393" t="str">
            <v>0041</v>
          </cell>
          <cell r="I393" t="str">
            <v>OBRAS DE ARTE MAYORES</v>
          </cell>
          <cell r="J393" t="str">
            <v>5000331-0041</v>
          </cell>
          <cell r="K393" t="str">
            <v>Anclaje epóxico</v>
          </cell>
          <cell r="L393" t="str">
            <v>C.VIT.V.N.1304/02.11.009</v>
          </cell>
        </row>
        <row r="394">
          <cell r="A394" t="str">
            <v>50003310043</v>
          </cell>
          <cell r="B394" t="str">
            <v>MEJORAMIENTO</v>
          </cell>
          <cell r="C394" t="str">
            <v>TRAMO_6</v>
          </cell>
          <cell r="D394" t="str">
            <v>MEJORAMIENTOTRAMO_6</v>
          </cell>
          <cell r="E394" t="str">
            <v>_T6</v>
          </cell>
          <cell r="F394">
            <v>5000331</v>
          </cell>
          <cell r="G394" t="str">
            <v>_5000331</v>
          </cell>
          <cell r="H394" t="str">
            <v>0043</v>
          </cell>
          <cell r="I394" t="str">
            <v>OBRAS DE ARTE MAYORES</v>
          </cell>
          <cell r="J394" t="str">
            <v>5000331-0043</v>
          </cell>
          <cell r="K394" t="str">
            <v>Reforzamiento de vigas</v>
          </cell>
          <cell r="L394" t="str">
            <v>C.VIT.V.N.1304/02.11.009</v>
          </cell>
        </row>
        <row r="395">
          <cell r="A395" t="str">
            <v>50003310044</v>
          </cell>
          <cell r="B395" t="str">
            <v>MEJORAMIENTO</v>
          </cell>
          <cell r="C395" t="str">
            <v>TRAMO_6</v>
          </cell>
          <cell r="D395" t="str">
            <v>MEJORAMIENTOTRAMO_6</v>
          </cell>
          <cell r="E395" t="str">
            <v>_T6</v>
          </cell>
          <cell r="F395">
            <v>5000331</v>
          </cell>
          <cell r="G395" t="str">
            <v>_5000331</v>
          </cell>
          <cell r="H395" t="str">
            <v>0044</v>
          </cell>
          <cell r="I395" t="str">
            <v>OBRAS DE ARTE MAYORES</v>
          </cell>
          <cell r="J395" t="str">
            <v>5000331-0044</v>
          </cell>
          <cell r="K395" t="str">
            <v>Drenajes (incluye rejilla)</v>
          </cell>
          <cell r="L395" t="str">
            <v>C.VIT.V.N.1304/02.11.009</v>
          </cell>
        </row>
        <row r="396">
          <cell r="A396" t="str">
            <v>50003310045</v>
          </cell>
          <cell r="B396" t="str">
            <v>MEJORAMIENTO</v>
          </cell>
          <cell r="C396" t="str">
            <v>TRAMO_6</v>
          </cell>
          <cell r="D396" t="str">
            <v>MEJORAMIENTOTRAMO_6</v>
          </cell>
          <cell r="E396" t="str">
            <v>_T6</v>
          </cell>
          <cell r="F396">
            <v>5000331</v>
          </cell>
          <cell r="G396" t="str">
            <v>_5000331</v>
          </cell>
          <cell r="H396" t="str">
            <v>0045</v>
          </cell>
          <cell r="I396" t="str">
            <v>OBRAS DE ARTE MAYORES</v>
          </cell>
          <cell r="J396" t="str">
            <v>5000331-0045</v>
          </cell>
          <cell r="K396" t="str">
            <v>Concreto ciclópeo</v>
          </cell>
          <cell r="L396" t="str">
            <v>C.VIT.V.N.1304/02.11.009</v>
          </cell>
        </row>
        <row r="397">
          <cell r="A397" t="str">
            <v>50003310046</v>
          </cell>
          <cell r="B397" t="str">
            <v>MEJORAMIENTO</v>
          </cell>
          <cell r="C397" t="str">
            <v>TRAMO_6</v>
          </cell>
          <cell r="D397" t="str">
            <v>MEJORAMIENTOTRAMO_6</v>
          </cell>
          <cell r="E397" t="str">
            <v>_T6</v>
          </cell>
          <cell r="F397">
            <v>5000331</v>
          </cell>
          <cell r="G397" t="str">
            <v>_5000331</v>
          </cell>
          <cell r="H397" t="str">
            <v>0046</v>
          </cell>
          <cell r="I397" t="str">
            <v>OBRAS DE ARTE MAYORES</v>
          </cell>
          <cell r="J397" t="str">
            <v>5000331-0046</v>
          </cell>
          <cell r="K397" t="str">
            <v>Concreto socavación</v>
          </cell>
          <cell r="L397" t="str">
            <v>C.VIT.V.N.1304/02.11.009</v>
          </cell>
        </row>
        <row r="398">
          <cell r="A398" t="str">
            <v>50003310047</v>
          </cell>
          <cell r="B398" t="str">
            <v>MEJORAMIENTO</v>
          </cell>
          <cell r="C398" t="str">
            <v>TRAMO_6</v>
          </cell>
          <cell r="D398" t="str">
            <v>MEJORAMIENTOTRAMO_6</v>
          </cell>
          <cell r="E398" t="str">
            <v>_T6</v>
          </cell>
          <cell r="F398">
            <v>5000331</v>
          </cell>
          <cell r="G398" t="str">
            <v>_5000331</v>
          </cell>
          <cell r="H398" t="str">
            <v>0047</v>
          </cell>
          <cell r="I398" t="str">
            <v>OBRAS DE ARTE MAYORES</v>
          </cell>
          <cell r="J398" t="str">
            <v>5000331-0047</v>
          </cell>
          <cell r="K398" t="str">
            <v>Concreto fluído</v>
          </cell>
          <cell r="L398" t="str">
            <v>C.VIT.V.N.1304/02.11.009</v>
          </cell>
        </row>
        <row r="399">
          <cell r="A399" t="str">
            <v>50003310049</v>
          </cell>
          <cell r="B399" t="str">
            <v>MEJORAMIENTO</v>
          </cell>
          <cell r="C399" t="str">
            <v>TRAMO_6</v>
          </cell>
          <cell r="D399" t="str">
            <v>MEJORAMIENTOTRAMO_6</v>
          </cell>
          <cell r="E399" t="str">
            <v>_T6</v>
          </cell>
          <cell r="F399">
            <v>5000331</v>
          </cell>
          <cell r="G399" t="str">
            <v>_5000331</v>
          </cell>
          <cell r="H399" t="str">
            <v>0049</v>
          </cell>
          <cell r="I399" t="str">
            <v>OBRAS DE ARTE MAYORES</v>
          </cell>
          <cell r="J399" t="str">
            <v>5000331-0049</v>
          </cell>
          <cell r="K399" t="str">
            <v>Excavación</v>
          </cell>
          <cell r="L399" t="str">
            <v>C.VIT.V.N.1304/02.11.009</v>
          </cell>
        </row>
        <row r="400">
          <cell r="A400" t="str">
            <v>50003310050</v>
          </cell>
          <cell r="B400" t="str">
            <v>MEJORAMIENTO</v>
          </cell>
          <cell r="C400" t="str">
            <v>TRAMO_6</v>
          </cell>
          <cell r="D400" t="str">
            <v>MEJORAMIENTOTRAMO_6</v>
          </cell>
          <cell r="E400" t="str">
            <v>_T6</v>
          </cell>
          <cell r="F400">
            <v>5000331</v>
          </cell>
          <cell r="G400" t="str">
            <v>_5000331</v>
          </cell>
          <cell r="H400" t="str">
            <v>0050</v>
          </cell>
          <cell r="I400" t="str">
            <v>OBRAS DE ARTE MAYORES</v>
          </cell>
          <cell r="J400" t="str">
            <v>5000331-0050</v>
          </cell>
          <cell r="K400" t="str">
            <v>Relleno</v>
          </cell>
          <cell r="L400" t="str">
            <v>C.VIT.V.N.1304/02.11.009</v>
          </cell>
        </row>
        <row r="401">
          <cell r="A401" t="str">
            <v>50003310052</v>
          </cell>
          <cell r="B401" t="str">
            <v>MEJORAMIENTO</v>
          </cell>
          <cell r="C401" t="str">
            <v>TRAMO_6</v>
          </cell>
          <cell r="D401" t="str">
            <v>MEJORAMIENTOTRAMO_6</v>
          </cell>
          <cell r="E401" t="str">
            <v>_T6</v>
          </cell>
          <cell r="F401">
            <v>5000331</v>
          </cell>
          <cell r="G401" t="str">
            <v>_5000331</v>
          </cell>
          <cell r="H401" t="str">
            <v>0052</v>
          </cell>
          <cell r="I401" t="str">
            <v>OBRAS DE ARTE MAYORES</v>
          </cell>
          <cell r="J401" t="str">
            <v>5000331-0052</v>
          </cell>
          <cell r="K401" t="str">
            <v>Manejo de aguas</v>
          </cell>
          <cell r="L401" t="str">
            <v>C.VIT.V.N.1304/02.11.009</v>
          </cell>
        </row>
        <row r="402">
          <cell r="A402" t="str">
            <v>50003310053</v>
          </cell>
          <cell r="B402" t="str">
            <v>MEJORAMIENTO</v>
          </cell>
          <cell r="C402" t="str">
            <v>TRAMO_6</v>
          </cell>
          <cell r="D402" t="str">
            <v>MEJORAMIENTOTRAMO_6</v>
          </cell>
          <cell r="E402" t="str">
            <v>_T6</v>
          </cell>
          <cell r="F402">
            <v>5000331</v>
          </cell>
          <cell r="G402" t="str">
            <v>_5000331</v>
          </cell>
          <cell r="H402" t="str">
            <v>0053</v>
          </cell>
          <cell r="I402" t="str">
            <v>OBRAS DE ARTE MAYORES</v>
          </cell>
          <cell r="J402" t="str">
            <v>5000331-0053</v>
          </cell>
          <cell r="K402" t="str">
            <v>Transporte de excavaciones</v>
          </cell>
          <cell r="L402" t="str">
            <v>C.VIT.V.N.1304/02.11.009</v>
          </cell>
        </row>
        <row r="403">
          <cell r="A403" t="str">
            <v>50003310054</v>
          </cell>
          <cell r="B403" t="str">
            <v>MEJORAMIENTO</v>
          </cell>
          <cell r="C403" t="str">
            <v>TRAMO_6</v>
          </cell>
          <cell r="D403" t="str">
            <v>MEJORAMIENTOTRAMO_6</v>
          </cell>
          <cell r="E403" t="str">
            <v>_T6</v>
          </cell>
          <cell r="F403">
            <v>5000331</v>
          </cell>
          <cell r="G403" t="str">
            <v>_5000331</v>
          </cell>
          <cell r="H403" t="str">
            <v>0054</v>
          </cell>
          <cell r="I403" t="str">
            <v>OBRAS DE ARTE MAYORES</v>
          </cell>
          <cell r="J403" t="str">
            <v>5000331-0054</v>
          </cell>
          <cell r="K403" t="str">
            <v>Transporte material de rellenos</v>
          </cell>
          <cell r="L403" t="str">
            <v>C.VIT.V.N.1304/02.11.009</v>
          </cell>
        </row>
        <row r="404">
          <cell r="A404" t="str">
            <v>50003310055</v>
          </cell>
          <cell r="B404" t="str">
            <v>MEJORAMIENTO</v>
          </cell>
          <cell r="C404" t="str">
            <v>TRAMO_6</v>
          </cell>
          <cell r="D404" t="str">
            <v>MEJORAMIENTOTRAMO_6</v>
          </cell>
          <cell r="E404" t="str">
            <v>_T6</v>
          </cell>
          <cell r="F404">
            <v>5000331</v>
          </cell>
          <cell r="G404" t="str">
            <v>_5000331</v>
          </cell>
          <cell r="H404" t="str">
            <v>0055</v>
          </cell>
          <cell r="I404" t="str">
            <v>OBRAS DE ARTE MAYORES</v>
          </cell>
          <cell r="J404" t="str">
            <v>5000331-0055</v>
          </cell>
          <cell r="K404" t="str">
            <v>Transporte de concretos</v>
          </cell>
          <cell r="L404" t="str">
            <v>C.VIT.V.N.1304/02.11.009</v>
          </cell>
        </row>
        <row r="405">
          <cell r="A405" t="str">
            <v>50004540001</v>
          </cell>
          <cell r="B405" t="str">
            <v>MEJORAMIENTO</v>
          </cell>
          <cell r="C405" t="str">
            <v>TRAMO_7</v>
          </cell>
          <cell r="D405" t="str">
            <v>MEJORAMIENTOTRAMO_7</v>
          </cell>
          <cell r="E405" t="str">
            <v>_T7</v>
          </cell>
          <cell r="F405">
            <v>5000454</v>
          </cell>
          <cell r="G405" t="str">
            <v>_5000454</v>
          </cell>
          <cell r="H405" t="str">
            <v>0001</v>
          </cell>
          <cell r="I405" t="str">
            <v>Permisos ambientales PAGA</v>
          </cell>
          <cell r="J405" t="str">
            <v>5000454-0001</v>
          </cell>
          <cell r="K405" t="str">
            <v>Permisos ambientales PAGA</v>
          </cell>
          <cell r="L405" t="str">
            <v>C.VIT.V.N.1304/02.23</v>
          </cell>
        </row>
        <row r="406">
          <cell r="A406" t="str">
            <v>50004540002</v>
          </cell>
          <cell r="B406" t="str">
            <v>MEJORAMIENTO</v>
          </cell>
          <cell r="C406" t="str">
            <v>TRAMO_7</v>
          </cell>
          <cell r="D406" t="str">
            <v>MEJORAMIENTOTRAMO_7</v>
          </cell>
          <cell r="E406" t="str">
            <v>_T7</v>
          </cell>
          <cell r="F406">
            <v>5000454</v>
          </cell>
          <cell r="G406" t="str">
            <v>_5000454</v>
          </cell>
          <cell r="H406" t="str">
            <v>0002</v>
          </cell>
          <cell r="I406" t="str">
            <v>Entrega de predios (30%)</v>
          </cell>
          <cell r="J406" t="str">
            <v>5000454-0002</v>
          </cell>
          <cell r="K406" t="str">
            <v>Entrega de predios (30%)</v>
          </cell>
          <cell r="L406" t="str">
            <v>C.VIT.V.N.1304/02.23</v>
          </cell>
        </row>
        <row r="407">
          <cell r="A407" t="str">
            <v>50004540003</v>
          </cell>
          <cell r="B407" t="str">
            <v>MEJORAMIENTO</v>
          </cell>
          <cell r="C407" t="str">
            <v>TRAMO_7</v>
          </cell>
          <cell r="D407" t="str">
            <v>MEJORAMIENTOTRAMO_7</v>
          </cell>
          <cell r="E407" t="str">
            <v>_T7</v>
          </cell>
          <cell r="F407">
            <v>5000454</v>
          </cell>
          <cell r="G407" t="str">
            <v>_5000454</v>
          </cell>
          <cell r="H407" t="str">
            <v>0003</v>
          </cell>
          <cell r="I407" t="str">
            <v>Plan de manejo de tráfico</v>
          </cell>
          <cell r="J407" t="str">
            <v>5000454-0003</v>
          </cell>
          <cell r="K407" t="str">
            <v>Plan de manejo de tráfico</v>
          </cell>
          <cell r="L407" t="str">
            <v>C.VIT.V.N.1304/02.23</v>
          </cell>
        </row>
        <row r="408">
          <cell r="A408" t="str">
            <v>50004540004</v>
          </cell>
          <cell r="B408" t="str">
            <v>MEJORAMIENTO</v>
          </cell>
          <cell r="C408" t="str">
            <v>TRAMO_7</v>
          </cell>
          <cell r="D408" t="str">
            <v>MEJORAMIENTOTRAMO_7</v>
          </cell>
          <cell r="E408" t="str">
            <v>_T7</v>
          </cell>
          <cell r="F408">
            <v>5000454</v>
          </cell>
          <cell r="G408" t="str">
            <v>_5000454</v>
          </cell>
          <cell r="H408" t="str">
            <v>0004</v>
          </cell>
          <cell r="I408" t="str">
            <v>Diseños</v>
          </cell>
          <cell r="J408" t="str">
            <v>5000454-0004</v>
          </cell>
          <cell r="K408" t="str">
            <v>Diseños</v>
          </cell>
          <cell r="L408" t="str">
            <v>C.VIT.V.N.1304/02.23</v>
          </cell>
        </row>
        <row r="409">
          <cell r="A409" t="str">
            <v>50004550002</v>
          </cell>
          <cell r="B409" t="str">
            <v>MEJORAMIENTO</v>
          </cell>
          <cell r="C409" t="str">
            <v>TRAMO_7</v>
          </cell>
          <cell r="D409" t="str">
            <v>MEJORAMIENTOTRAMO_7</v>
          </cell>
          <cell r="E409" t="str">
            <v>_T7</v>
          </cell>
          <cell r="F409">
            <v>5000455</v>
          </cell>
          <cell r="G409" t="str">
            <v>_5000455</v>
          </cell>
          <cell r="H409" t="str">
            <v>0002</v>
          </cell>
          <cell r="I409" t="str">
            <v>EXCAVACIONES</v>
          </cell>
          <cell r="J409" t="str">
            <v>5000455-0002</v>
          </cell>
          <cell r="K409" t="str">
            <v>Cerca nueva</v>
          </cell>
          <cell r="L409" t="str">
            <v>C.VIT.V.N.1304/02.23.001</v>
          </cell>
        </row>
        <row r="410">
          <cell r="A410" t="str">
            <v>50004550003</v>
          </cell>
          <cell r="B410" t="str">
            <v>MEJORAMIENTO</v>
          </cell>
          <cell r="C410" t="str">
            <v>TRAMO_7</v>
          </cell>
          <cell r="D410" t="str">
            <v>MEJORAMIENTOTRAMO_7</v>
          </cell>
          <cell r="E410" t="str">
            <v>_T7</v>
          </cell>
          <cell r="F410">
            <v>5000455</v>
          </cell>
          <cell r="G410" t="str">
            <v>_5000455</v>
          </cell>
          <cell r="H410" t="str">
            <v>0003</v>
          </cell>
          <cell r="I410" t="str">
            <v>EXCAVACIONES</v>
          </cell>
          <cell r="J410" t="str">
            <v>5000455-0003</v>
          </cell>
          <cell r="K410" t="str">
            <v>Cerca viva</v>
          </cell>
          <cell r="L410" t="str">
            <v>C.VIT.V.N.1304/02.23.001</v>
          </cell>
        </row>
        <row r="411">
          <cell r="A411" t="str">
            <v>50004550004</v>
          </cell>
          <cell r="B411" t="str">
            <v>MEJORAMIENTO</v>
          </cell>
          <cell r="C411" t="str">
            <v>TRAMO_7</v>
          </cell>
          <cell r="D411" t="str">
            <v>MEJORAMIENTOTRAMO_7</v>
          </cell>
          <cell r="E411" t="str">
            <v>_T7</v>
          </cell>
          <cell r="F411">
            <v>5000455</v>
          </cell>
          <cell r="G411" t="str">
            <v>_5000455</v>
          </cell>
          <cell r="H411" t="str">
            <v>0004</v>
          </cell>
          <cell r="I411" t="str">
            <v>TALA DE ARBOLES</v>
          </cell>
          <cell r="J411" t="str">
            <v>5000455-0004</v>
          </cell>
          <cell r="K411" t="str">
            <v>Tala de árboles</v>
          </cell>
          <cell r="L411" t="str">
            <v>C.VIT.V.N.1304/02.23.011</v>
          </cell>
        </row>
        <row r="412">
          <cell r="A412" t="str">
            <v>50004550005</v>
          </cell>
          <cell r="B412" t="str">
            <v>MEJORAMIENTO</v>
          </cell>
          <cell r="C412" t="str">
            <v>TRAMO_7</v>
          </cell>
          <cell r="D412" t="str">
            <v>MEJORAMIENTOTRAMO_7</v>
          </cell>
          <cell r="E412" t="str">
            <v>_T7</v>
          </cell>
          <cell r="F412">
            <v>5000455</v>
          </cell>
          <cell r="G412" t="str">
            <v>_5000455</v>
          </cell>
          <cell r="H412" t="str">
            <v>0005</v>
          </cell>
          <cell r="I412" t="str">
            <v>TALA DE ARBOLES</v>
          </cell>
          <cell r="J412" t="str">
            <v>5000455-0005</v>
          </cell>
          <cell r="K412" t="str">
            <v>Retiro de tocones</v>
          </cell>
          <cell r="L412" t="str">
            <v>C.VIT.V.N.1304/02.23.011</v>
          </cell>
        </row>
        <row r="413">
          <cell r="A413" t="str">
            <v>50004550006</v>
          </cell>
          <cell r="B413" t="str">
            <v>MEJORAMIENTO</v>
          </cell>
          <cell r="C413" t="str">
            <v>TRAMO_7</v>
          </cell>
          <cell r="D413" t="str">
            <v>MEJORAMIENTOTRAMO_7</v>
          </cell>
          <cell r="E413" t="str">
            <v>_T7</v>
          </cell>
          <cell r="F413">
            <v>5000455</v>
          </cell>
          <cell r="G413" t="str">
            <v>_5000455</v>
          </cell>
          <cell r="H413" t="str">
            <v>0006</v>
          </cell>
          <cell r="I413" t="str">
            <v>EXCAVACIONES</v>
          </cell>
          <cell r="J413" t="str">
            <v>5000455-0006</v>
          </cell>
          <cell r="K413" t="str">
            <v>Descapote</v>
          </cell>
          <cell r="L413" t="str">
            <v>C.VIT.V.N.1304/02.23.001</v>
          </cell>
        </row>
        <row r="414">
          <cell r="A414" t="str">
            <v>50004550007</v>
          </cell>
          <cell r="B414" t="str">
            <v>MEJORAMIENTO</v>
          </cell>
          <cell r="C414" t="str">
            <v>TRAMO_7</v>
          </cell>
          <cell r="D414" t="str">
            <v>MEJORAMIENTOTRAMO_7</v>
          </cell>
          <cell r="E414" t="str">
            <v>_T7</v>
          </cell>
          <cell r="F414">
            <v>5000455</v>
          </cell>
          <cell r="G414" t="str">
            <v>_5000455</v>
          </cell>
          <cell r="H414" t="str">
            <v>0007</v>
          </cell>
          <cell r="I414" t="str">
            <v>EXCAVACIONES</v>
          </cell>
          <cell r="J414" t="str">
            <v>5000455-0007</v>
          </cell>
          <cell r="K414" t="str">
            <v>Cortes en material común</v>
          </cell>
          <cell r="L414" t="str">
            <v>C.VIT.V.N.1304/02.23.001</v>
          </cell>
        </row>
        <row r="415">
          <cell r="A415" t="str">
            <v>50004550008</v>
          </cell>
          <cell r="B415" t="str">
            <v>MEJORAMIENTO</v>
          </cell>
          <cell r="C415" t="str">
            <v>TRAMO_7</v>
          </cell>
          <cell r="D415" t="str">
            <v>MEJORAMIENTOTRAMO_7</v>
          </cell>
          <cell r="E415" t="str">
            <v>_T7</v>
          </cell>
          <cell r="F415">
            <v>5000455</v>
          </cell>
          <cell r="G415" t="str">
            <v>_5000455</v>
          </cell>
          <cell r="H415" t="str">
            <v>0008</v>
          </cell>
          <cell r="I415" t="str">
            <v>EXCAVACIONES</v>
          </cell>
          <cell r="J415" t="str">
            <v>5000455-0008</v>
          </cell>
          <cell r="K415" t="str">
            <v>Corte para ensanche de vía existente</v>
          </cell>
          <cell r="L415" t="str">
            <v>C.VIT.V.N.1304/02.23.001</v>
          </cell>
        </row>
        <row r="416">
          <cell r="A416" t="str">
            <v>50004550012</v>
          </cell>
          <cell r="B416" t="str">
            <v>MEJORAMIENTO</v>
          </cell>
          <cell r="C416" t="str">
            <v>TRAMO_7</v>
          </cell>
          <cell r="D416" t="str">
            <v>MEJORAMIENTOTRAMO_7</v>
          </cell>
          <cell r="E416" t="str">
            <v>_T7</v>
          </cell>
          <cell r="F416">
            <v>5000455</v>
          </cell>
          <cell r="G416" t="str">
            <v>_5000455</v>
          </cell>
          <cell r="H416" t="str">
            <v>0012</v>
          </cell>
          <cell r="I416" t="str">
            <v>EXCAVACIONES</v>
          </cell>
          <cell r="J416" t="str">
            <v>5000455-0012</v>
          </cell>
          <cell r="K416" t="str">
            <v>Fresado</v>
          </cell>
          <cell r="L416" t="str">
            <v>C.VIT.V.N.1304/02.23.001</v>
          </cell>
        </row>
        <row r="417">
          <cell r="A417" t="str">
            <v>50004550013</v>
          </cell>
          <cell r="B417" t="str">
            <v>MEJORAMIENTO</v>
          </cell>
          <cell r="C417" t="str">
            <v>TRAMO_7</v>
          </cell>
          <cell r="D417" t="str">
            <v>MEJORAMIENTOTRAMO_7</v>
          </cell>
          <cell r="E417" t="str">
            <v>_T7</v>
          </cell>
          <cell r="F417">
            <v>5000455</v>
          </cell>
          <cell r="G417" t="str">
            <v>_5000455</v>
          </cell>
          <cell r="H417" t="str">
            <v>0013</v>
          </cell>
          <cell r="I417" t="str">
            <v>EXCAVACIONES</v>
          </cell>
          <cell r="J417" t="str">
            <v>5000455-0013</v>
          </cell>
          <cell r="K417" t="str">
            <v>Transporte de excavaciones</v>
          </cell>
          <cell r="L417" t="str">
            <v>C.VIT.V.N.1304/02.23.001</v>
          </cell>
        </row>
        <row r="418">
          <cell r="A418" t="str">
            <v>50004550014</v>
          </cell>
          <cell r="B418" t="str">
            <v>MEJORAMIENTO</v>
          </cell>
          <cell r="C418" t="str">
            <v>TRAMO_7</v>
          </cell>
          <cell r="D418" t="str">
            <v>MEJORAMIENTOTRAMO_7</v>
          </cell>
          <cell r="E418" t="str">
            <v>_T7</v>
          </cell>
          <cell r="F418">
            <v>5000455</v>
          </cell>
          <cell r="G418" t="str">
            <v>_5000455</v>
          </cell>
          <cell r="H418" t="str">
            <v>0014</v>
          </cell>
          <cell r="I418" t="str">
            <v>EXCAVACIONES</v>
          </cell>
          <cell r="J418" t="str">
            <v>5000455-0014</v>
          </cell>
          <cell r="K418" t="str">
            <v>Conformación de botaderos</v>
          </cell>
          <cell r="L418" t="str">
            <v>C.VIT.V.N.1304/02.23.001</v>
          </cell>
        </row>
        <row r="419">
          <cell r="A419" t="str">
            <v>50004550015</v>
          </cell>
          <cell r="B419" t="str">
            <v>MEJORAMIENTO</v>
          </cell>
          <cell r="C419" t="str">
            <v>TRAMO_7</v>
          </cell>
          <cell r="D419" t="str">
            <v>MEJORAMIENTOTRAMO_7</v>
          </cell>
          <cell r="E419" t="str">
            <v>_T7</v>
          </cell>
          <cell r="F419">
            <v>5000455</v>
          </cell>
          <cell r="G419" t="str">
            <v>_5000455</v>
          </cell>
          <cell r="H419" t="str">
            <v>0015</v>
          </cell>
          <cell r="I419" t="str">
            <v>EXCAVACIONES</v>
          </cell>
          <cell r="J419" t="str">
            <v>5000455-0015</v>
          </cell>
          <cell r="K419" t="str">
            <v>Compensación forestal</v>
          </cell>
          <cell r="L419" t="str">
            <v>C.VIT.V.N.1304/02.23.001</v>
          </cell>
        </row>
        <row r="420">
          <cell r="A420" t="str">
            <v>50004560002</v>
          </cell>
          <cell r="B420" t="str">
            <v>MEJORAMIENTO</v>
          </cell>
          <cell r="C420" t="str">
            <v>TRAMO_7</v>
          </cell>
          <cell r="D420" t="str">
            <v>MEJORAMIENTOTRAMO_7</v>
          </cell>
          <cell r="E420" t="str">
            <v>_T7</v>
          </cell>
          <cell r="F420">
            <v>5000456</v>
          </cell>
          <cell r="G420" t="str">
            <v>_5000456</v>
          </cell>
          <cell r="H420" t="str">
            <v>0002</v>
          </cell>
          <cell r="I420" t="str">
            <v>TERRAPLENES Y RELLENOS</v>
          </cell>
          <cell r="J420" t="str">
            <v>5000456-0002</v>
          </cell>
          <cell r="K420" t="str">
            <v>Compactación de subrasante</v>
          </cell>
          <cell r="L420" t="str">
            <v>C.VIT.V.N.1304/02.23.002</v>
          </cell>
        </row>
        <row r="421">
          <cell r="A421" t="str">
            <v>50004560004</v>
          </cell>
          <cell r="B421" t="str">
            <v>MEJORAMIENTO</v>
          </cell>
          <cell r="C421" t="str">
            <v>TRAMO_7</v>
          </cell>
          <cell r="D421" t="str">
            <v>MEJORAMIENTOTRAMO_7</v>
          </cell>
          <cell r="E421" t="str">
            <v>_T7</v>
          </cell>
          <cell r="F421">
            <v>5000456</v>
          </cell>
          <cell r="G421" t="str">
            <v>_5000456</v>
          </cell>
          <cell r="H421" t="str">
            <v>0004</v>
          </cell>
          <cell r="I421" t="str">
            <v>TERRAPLENES Y RELLENOS</v>
          </cell>
          <cell r="J421" t="str">
            <v>5000456-0004</v>
          </cell>
          <cell r="K421" t="str">
            <v>Rajón - mejoramiento de subrasante</v>
          </cell>
          <cell r="L421" t="str">
            <v>C.VIT.V.N.1304/02.23.002</v>
          </cell>
        </row>
        <row r="422">
          <cell r="A422" t="str">
            <v>50004560005</v>
          </cell>
          <cell r="B422" t="str">
            <v>MEJORAMIENTO</v>
          </cell>
          <cell r="C422" t="str">
            <v>TRAMO_7</v>
          </cell>
          <cell r="D422" t="str">
            <v>MEJORAMIENTOTRAMO_7</v>
          </cell>
          <cell r="E422" t="str">
            <v>_T7</v>
          </cell>
          <cell r="F422">
            <v>5000456</v>
          </cell>
          <cell r="G422" t="str">
            <v>_5000456</v>
          </cell>
          <cell r="H422" t="str">
            <v>0005</v>
          </cell>
          <cell r="I422" t="str">
            <v>TERRAPLENES Y RELLENOS</v>
          </cell>
          <cell r="J422" t="str">
            <v>5000456-0005</v>
          </cell>
          <cell r="K422" t="str">
            <v>Terraplén con material de cantera</v>
          </cell>
          <cell r="L422" t="str">
            <v>C.VIT.V.N.1304/02.23.002</v>
          </cell>
        </row>
        <row r="423">
          <cell r="A423" t="str">
            <v>50004560007</v>
          </cell>
          <cell r="B423" t="str">
            <v>MEJORAMIENTO</v>
          </cell>
          <cell r="C423" t="str">
            <v>TRAMO_7</v>
          </cell>
          <cell r="D423" t="str">
            <v>MEJORAMIENTOTRAMO_7</v>
          </cell>
          <cell r="E423" t="str">
            <v>_T7</v>
          </cell>
          <cell r="F423">
            <v>5000456</v>
          </cell>
          <cell r="G423" t="str">
            <v>_5000456</v>
          </cell>
          <cell r="H423" t="str">
            <v>0007</v>
          </cell>
          <cell r="I423" t="str">
            <v>TERRAPLENES Y RELLENOS</v>
          </cell>
          <cell r="J423" t="str">
            <v>5000456-0007</v>
          </cell>
          <cell r="K423" t="str">
            <v>Transporte material de terraplén</v>
          </cell>
          <cell r="L423" t="str">
            <v>C.VIT.V.N.1304/02.23.002</v>
          </cell>
        </row>
        <row r="424">
          <cell r="A424" t="str">
            <v>50004570002</v>
          </cell>
          <cell r="B424" t="str">
            <v>MEJORAMIENTO</v>
          </cell>
          <cell r="C424" t="str">
            <v>TRAMO_7</v>
          </cell>
          <cell r="D424" t="str">
            <v>MEJORAMIENTOTRAMO_7</v>
          </cell>
          <cell r="E424" t="str">
            <v>_T7</v>
          </cell>
          <cell r="F424">
            <v>5000457</v>
          </cell>
          <cell r="G424" t="str">
            <v>_5000457</v>
          </cell>
          <cell r="H424" t="str">
            <v>0002</v>
          </cell>
          <cell r="I424" t="str">
            <v>BASE Y SUBBASE</v>
          </cell>
          <cell r="J424" t="str">
            <v>5000457-0002</v>
          </cell>
          <cell r="K424" t="str">
            <v>Subbase</v>
          </cell>
          <cell r="L424" t="str">
            <v>C.VIT.V.N.1304/02.23.003</v>
          </cell>
        </row>
        <row r="425">
          <cell r="A425" t="str">
            <v>50004570003</v>
          </cell>
          <cell r="B425" t="str">
            <v>MEJORAMIENTO</v>
          </cell>
          <cell r="C425" t="str">
            <v>TRAMO_7</v>
          </cell>
          <cell r="D425" t="str">
            <v>MEJORAMIENTOTRAMO_7</v>
          </cell>
          <cell r="E425" t="str">
            <v>_T7</v>
          </cell>
          <cell r="F425">
            <v>5000457</v>
          </cell>
          <cell r="G425" t="str">
            <v>_5000457</v>
          </cell>
          <cell r="H425" t="str">
            <v>0003</v>
          </cell>
          <cell r="I425" t="str">
            <v>BASE Y SUBBASE</v>
          </cell>
          <cell r="J425" t="str">
            <v>5000457-0003</v>
          </cell>
          <cell r="K425" t="str">
            <v>Base</v>
          </cell>
          <cell r="L425" t="str">
            <v>C.VIT.V.N.1304/02.23.003</v>
          </cell>
        </row>
        <row r="426">
          <cell r="A426" t="str">
            <v>50004570004</v>
          </cell>
          <cell r="B426" t="str">
            <v>MEJORAMIENTO</v>
          </cell>
          <cell r="C426" t="str">
            <v>TRAMO_7</v>
          </cell>
          <cell r="D426" t="str">
            <v>MEJORAMIENTOTRAMO_7</v>
          </cell>
          <cell r="E426" t="str">
            <v>_T7</v>
          </cell>
          <cell r="F426">
            <v>5000457</v>
          </cell>
          <cell r="G426" t="str">
            <v>_5000457</v>
          </cell>
          <cell r="H426" t="str">
            <v>0004</v>
          </cell>
          <cell r="I426" t="str">
            <v>BASE Y SUBBASE</v>
          </cell>
          <cell r="J426" t="str">
            <v>5000457-0004</v>
          </cell>
          <cell r="K426" t="str">
            <v>Base estabilizada asfalto espumado (beae</v>
          </cell>
          <cell r="L426" t="str">
            <v>C.VIT.V.N.1304/02.23.003</v>
          </cell>
        </row>
        <row r="427">
          <cell r="A427" t="str">
            <v>50004570005</v>
          </cell>
          <cell r="B427" t="str">
            <v>MEJORAMIENTO</v>
          </cell>
          <cell r="C427" t="str">
            <v>TRAMO_7</v>
          </cell>
          <cell r="D427" t="str">
            <v>MEJORAMIENTOTRAMO_7</v>
          </cell>
          <cell r="E427" t="str">
            <v>_T7</v>
          </cell>
          <cell r="F427">
            <v>5000457</v>
          </cell>
          <cell r="G427" t="str">
            <v>_5000457</v>
          </cell>
          <cell r="H427" t="str">
            <v>0005</v>
          </cell>
          <cell r="I427" t="str">
            <v>BASE Y SUBBASE</v>
          </cell>
          <cell r="J427" t="str">
            <v>5000457-0005</v>
          </cell>
          <cell r="K427" t="str">
            <v>Afirmado para mejoramiento de subrasante</v>
          </cell>
          <cell r="L427" t="str">
            <v>C.VIT.V.N.1304/02.23.003</v>
          </cell>
        </row>
        <row r="428">
          <cell r="A428" t="str">
            <v>50004570009</v>
          </cell>
          <cell r="B428" t="str">
            <v>MEJORAMIENTO</v>
          </cell>
          <cell r="C428" t="str">
            <v>TRAMO_7</v>
          </cell>
          <cell r="D428" t="str">
            <v>MEJORAMIENTOTRAMO_7</v>
          </cell>
          <cell r="E428" t="str">
            <v>_T7</v>
          </cell>
          <cell r="F428">
            <v>5000457</v>
          </cell>
          <cell r="G428" t="str">
            <v>_5000457</v>
          </cell>
          <cell r="H428" t="str">
            <v>0009</v>
          </cell>
          <cell r="I428" t="str">
            <v>BASE Y SUBBASE</v>
          </cell>
          <cell r="J428" t="str">
            <v>5000457-0009</v>
          </cell>
          <cell r="K428" t="str">
            <v>Imprimación</v>
          </cell>
          <cell r="L428" t="str">
            <v>C.VIT.V.N.1304/02.23.003</v>
          </cell>
        </row>
        <row r="429">
          <cell r="A429" t="str">
            <v>50004570010</v>
          </cell>
          <cell r="B429" t="str">
            <v>MEJORAMIENTO</v>
          </cell>
          <cell r="C429" t="str">
            <v>TRAMO_7</v>
          </cell>
          <cell r="D429" t="str">
            <v>MEJORAMIENTOTRAMO_7</v>
          </cell>
          <cell r="E429" t="str">
            <v>_T7</v>
          </cell>
          <cell r="F429">
            <v>5000457</v>
          </cell>
          <cell r="G429" t="str">
            <v>_5000457</v>
          </cell>
          <cell r="H429" t="str">
            <v>0010</v>
          </cell>
          <cell r="I429" t="str">
            <v>BASE Y SUBBASE</v>
          </cell>
          <cell r="J429" t="str">
            <v>5000457-0010</v>
          </cell>
          <cell r="K429" t="str">
            <v>Transporte base y subbase</v>
          </cell>
          <cell r="L429" t="str">
            <v>C.VIT.V.N.1304/02.23.003</v>
          </cell>
        </row>
        <row r="430">
          <cell r="A430" t="str">
            <v>50004570014</v>
          </cell>
          <cell r="B430" t="str">
            <v>MEJORAMIENTO</v>
          </cell>
          <cell r="C430" t="str">
            <v>TRAMO_7</v>
          </cell>
          <cell r="D430" t="str">
            <v>MEJORAMIENTOTRAMO_7</v>
          </cell>
          <cell r="E430" t="str">
            <v>_T7</v>
          </cell>
          <cell r="F430">
            <v>5000457</v>
          </cell>
          <cell r="G430" t="str">
            <v>_5000457</v>
          </cell>
          <cell r="H430" t="str">
            <v>0014</v>
          </cell>
          <cell r="I430" t="str">
            <v>BASE Y SUBBASE</v>
          </cell>
          <cell r="J430" t="str">
            <v>5000457-0014</v>
          </cell>
          <cell r="K430" t="str">
            <v>Transporte base y subbase</v>
          </cell>
          <cell r="L430" t="str">
            <v>C.VIT.V.N.1304/02.23.003</v>
          </cell>
        </row>
        <row r="431">
          <cell r="A431" t="str">
            <v>50004580002</v>
          </cell>
          <cell r="B431" t="str">
            <v>MEJORAMIENTO</v>
          </cell>
          <cell r="C431" t="str">
            <v>TRAMO_7</v>
          </cell>
          <cell r="D431" t="str">
            <v>MEJORAMIENTOTRAMO_7</v>
          </cell>
          <cell r="E431" t="str">
            <v>_T7</v>
          </cell>
          <cell r="F431">
            <v>5000458</v>
          </cell>
          <cell r="G431" t="str">
            <v>_5000458</v>
          </cell>
          <cell r="H431" t="str">
            <v>0002</v>
          </cell>
          <cell r="I431" t="str">
            <v>CAPAS ASFÁLTICAS</v>
          </cell>
          <cell r="J431" t="str">
            <v>5000458-0002</v>
          </cell>
          <cell r="K431" t="str">
            <v>Carpeta asfáltica mdc2</v>
          </cell>
          <cell r="L431" t="str">
            <v>C.VIT.V.N.1304/02.23.004</v>
          </cell>
        </row>
        <row r="432">
          <cell r="A432" t="str">
            <v>50004580004</v>
          </cell>
          <cell r="B432" t="str">
            <v>MEJORAMIENTO</v>
          </cell>
          <cell r="C432" t="str">
            <v>TRAMO_7</v>
          </cell>
          <cell r="D432" t="str">
            <v>MEJORAMIENTOTRAMO_7</v>
          </cell>
          <cell r="E432" t="str">
            <v>_T7</v>
          </cell>
          <cell r="F432">
            <v>5000458</v>
          </cell>
          <cell r="G432" t="str">
            <v>_5000458</v>
          </cell>
          <cell r="H432" t="str">
            <v>0004</v>
          </cell>
          <cell r="I432" t="str">
            <v>CAPAS ASFÁLTICAS</v>
          </cell>
          <cell r="J432" t="str">
            <v>5000458-0004</v>
          </cell>
          <cell r="K432" t="str">
            <v>Transporte de mezcla asfáltica</v>
          </cell>
          <cell r="L432" t="str">
            <v>C.VIT.V.N.1304/02.23.004</v>
          </cell>
        </row>
        <row r="433">
          <cell r="A433" t="str">
            <v>50004590003</v>
          </cell>
          <cell r="B433" t="str">
            <v>MEJORAMIENTO</v>
          </cell>
          <cell r="C433" t="str">
            <v>TRAMO_7</v>
          </cell>
          <cell r="D433" t="str">
            <v>MEJORAMIENTOTRAMO_7</v>
          </cell>
          <cell r="E433" t="str">
            <v>_T7</v>
          </cell>
          <cell r="F433">
            <v>5000459</v>
          </cell>
          <cell r="G433" t="str">
            <v>_5000459</v>
          </cell>
          <cell r="H433" t="str">
            <v>0003</v>
          </cell>
          <cell r="I433" t="str">
            <v>SEÑALIZACIÓN</v>
          </cell>
          <cell r="J433" t="str">
            <v>5000459-0003</v>
          </cell>
          <cell r="K433" t="str">
            <v>Tachas reflectivas bidireccionales</v>
          </cell>
          <cell r="L433" t="str">
            <v>C.VIT.V.N.1304/02.23.005</v>
          </cell>
        </row>
        <row r="434">
          <cell r="A434" t="str">
            <v>50004590004</v>
          </cell>
          <cell r="B434" t="str">
            <v>MEJORAMIENTO</v>
          </cell>
          <cell r="C434" t="str">
            <v>TRAMO_7</v>
          </cell>
          <cell r="D434" t="str">
            <v>MEJORAMIENTOTRAMO_7</v>
          </cell>
          <cell r="E434" t="str">
            <v>_T7</v>
          </cell>
          <cell r="F434">
            <v>5000459</v>
          </cell>
          <cell r="G434" t="str">
            <v>_5000459</v>
          </cell>
          <cell r="H434" t="str">
            <v>0004</v>
          </cell>
          <cell r="I434" t="str">
            <v>SEÑALIZACIÓN</v>
          </cell>
          <cell r="J434" t="str">
            <v>5000459-0004</v>
          </cell>
          <cell r="K434" t="str">
            <v>Líneas de demarcación</v>
          </cell>
          <cell r="L434" t="str">
            <v>C.VIT.V.N.1304/02.23.005</v>
          </cell>
        </row>
        <row r="435">
          <cell r="A435" t="str">
            <v>50004590008</v>
          </cell>
          <cell r="B435" t="str">
            <v>MEJORAMIENTO</v>
          </cell>
          <cell r="C435" t="str">
            <v>TRAMO_7</v>
          </cell>
          <cell r="D435" t="str">
            <v>MEJORAMIENTOTRAMO_7</v>
          </cell>
          <cell r="E435" t="str">
            <v>_T7</v>
          </cell>
          <cell r="F435">
            <v>5000459</v>
          </cell>
          <cell r="G435" t="str">
            <v>_5000459</v>
          </cell>
          <cell r="H435" t="str">
            <v>0008</v>
          </cell>
          <cell r="I435" t="str">
            <v>SEÑALIZACIÓN</v>
          </cell>
          <cell r="J435" t="str">
            <v>5000459-0008</v>
          </cell>
          <cell r="K435" t="str">
            <v>Señales verticales de transito grupo 1</v>
          </cell>
          <cell r="L435" t="str">
            <v>C.VIT.V.N.1304/02.23.005</v>
          </cell>
        </row>
        <row r="436">
          <cell r="A436" t="str">
            <v>50004590010</v>
          </cell>
          <cell r="B436" t="str">
            <v>MEJORAMIENTO</v>
          </cell>
          <cell r="C436" t="str">
            <v>TRAMO_7</v>
          </cell>
          <cell r="D436" t="str">
            <v>MEJORAMIENTOTRAMO_7</v>
          </cell>
          <cell r="E436" t="str">
            <v>_T7</v>
          </cell>
          <cell r="F436">
            <v>5000459</v>
          </cell>
          <cell r="G436" t="str">
            <v>_5000459</v>
          </cell>
          <cell r="H436" t="str">
            <v>0010</v>
          </cell>
          <cell r="I436" t="str">
            <v>SEÑALIZACIÓN</v>
          </cell>
          <cell r="J436" t="str">
            <v>5000459-0010</v>
          </cell>
          <cell r="K436" t="str">
            <v>Señales verticales de transito grupo 4</v>
          </cell>
          <cell r="L436" t="str">
            <v>C.VIT.V.N.1304/02.23.005</v>
          </cell>
        </row>
        <row r="437">
          <cell r="A437" t="str">
            <v>50004590011</v>
          </cell>
          <cell r="B437" t="str">
            <v>MEJORAMIENTO</v>
          </cell>
          <cell r="C437" t="str">
            <v>TRAMO_7</v>
          </cell>
          <cell r="D437" t="str">
            <v>MEJORAMIENTOTRAMO_7</v>
          </cell>
          <cell r="E437" t="str">
            <v>_T7</v>
          </cell>
          <cell r="F437">
            <v>5000459</v>
          </cell>
          <cell r="G437" t="str">
            <v>_5000459</v>
          </cell>
          <cell r="H437" t="str">
            <v>0011</v>
          </cell>
          <cell r="I437" t="str">
            <v>SEÑALIZACIÓN</v>
          </cell>
          <cell r="J437" t="str">
            <v>5000459-0011</v>
          </cell>
          <cell r="K437" t="str">
            <v>Señales verticales de transito grupo 5</v>
          </cell>
          <cell r="L437" t="str">
            <v>C.VIT.V.N.1304/02.23.005</v>
          </cell>
        </row>
        <row r="438">
          <cell r="A438" t="str">
            <v>50004590013</v>
          </cell>
          <cell r="B438" t="str">
            <v>MEJORAMIENTO</v>
          </cell>
          <cell r="C438" t="str">
            <v>TRAMO_7</v>
          </cell>
          <cell r="D438" t="str">
            <v>MEJORAMIENTOTRAMO_7</v>
          </cell>
          <cell r="E438" t="str">
            <v>_T7</v>
          </cell>
          <cell r="F438">
            <v>5000459</v>
          </cell>
          <cell r="G438" t="str">
            <v>_5000459</v>
          </cell>
          <cell r="H438" t="str">
            <v>0013</v>
          </cell>
          <cell r="I438" t="str">
            <v>SEÑALIZACIÓN</v>
          </cell>
          <cell r="J438" t="str">
            <v>5000459-0013</v>
          </cell>
          <cell r="K438" t="str">
            <v>Captafaros</v>
          </cell>
          <cell r="L438" t="str">
            <v>C.VIT.V.N.1304/02.23.005</v>
          </cell>
        </row>
        <row r="439">
          <cell r="A439" t="str">
            <v>50004590014</v>
          </cell>
          <cell r="B439" t="str">
            <v>MEJORAMIENTO</v>
          </cell>
          <cell r="C439" t="str">
            <v>TRAMO_7</v>
          </cell>
          <cell r="D439" t="str">
            <v>MEJORAMIENTOTRAMO_7</v>
          </cell>
          <cell r="E439" t="str">
            <v>_T7</v>
          </cell>
          <cell r="F439">
            <v>5000459</v>
          </cell>
          <cell r="G439" t="str">
            <v>_5000459</v>
          </cell>
          <cell r="H439" t="str">
            <v>0014</v>
          </cell>
          <cell r="I439" t="str">
            <v>SEÑALIZACIÓN</v>
          </cell>
          <cell r="J439" t="str">
            <v>5000459-0014</v>
          </cell>
          <cell r="K439" t="str">
            <v>Postes de kilometraje</v>
          </cell>
          <cell r="L439" t="str">
            <v>C.VIT.V.N.1304/02.23.005</v>
          </cell>
        </row>
        <row r="440">
          <cell r="A440" t="str">
            <v>50004590015</v>
          </cell>
          <cell r="B440" t="str">
            <v>MEJORAMIENTO</v>
          </cell>
          <cell r="C440" t="str">
            <v>TRAMO_7</v>
          </cell>
          <cell r="D440" t="str">
            <v>MEJORAMIENTOTRAMO_7</v>
          </cell>
          <cell r="E440" t="str">
            <v>_T7</v>
          </cell>
          <cell r="F440">
            <v>5000459</v>
          </cell>
          <cell r="G440" t="str">
            <v>_5000459</v>
          </cell>
          <cell r="H440" t="str">
            <v>0015</v>
          </cell>
          <cell r="I440" t="str">
            <v>SEÑALIZACIÓN</v>
          </cell>
          <cell r="J440" t="str">
            <v>5000459-0015</v>
          </cell>
          <cell r="K440" t="str">
            <v>Defensas metálicas</v>
          </cell>
          <cell r="L440" t="str">
            <v>C.VIT.V.N.1304/02.23.005</v>
          </cell>
        </row>
        <row r="441">
          <cell r="A441" t="str">
            <v>50004590016</v>
          </cell>
          <cell r="B441" t="str">
            <v>MEJORAMIENTO</v>
          </cell>
          <cell r="C441" t="str">
            <v>TRAMO_7</v>
          </cell>
          <cell r="D441" t="str">
            <v>MEJORAMIENTOTRAMO_7</v>
          </cell>
          <cell r="E441" t="str">
            <v>_T7</v>
          </cell>
          <cell r="F441">
            <v>5000459</v>
          </cell>
          <cell r="G441" t="str">
            <v>_5000459</v>
          </cell>
          <cell r="H441" t="str">
            <v>0016</v>
          </cell>
          <cell r="I441" t="str">
            <v>SEÑALIZACIÓN</v>
          </cell>
          <cell r="J441" t="str">
            <v>5000459-0016</v>
          </cell>
          <cell r="K441" t="str">
            <v>Marcas viales</v>
          </cell>
          <cell r="L441" t="str">
            <v>C.VIT.V.N.1304/02.23.005</v>
          </cell>
        </row>
        <row r="442">
          <cell r="A442" t="str">
            <v>50004590017</v>
          </cell>
          <cell r="B442" t="str">
            <v>MEJORAMIENTO</v>
          </cell>
          <cell r="C442" t="str">
            <v>TRAMO_7</v>
          </cell>
          <cell r="D442" t="str">
            <v>MEJORAMIENTOTRAMO_7</v>
          </cell>
          <cell r="E442" t="str">
            <v>_T7</v>
          </cell>
          <cell r="F442">
            <v>5000459</v>
          </cell>
          <cell r="G442" t="str">
            <v>_5000459</v>
          </cell>
          <cell r="H442" t="str">
            <v>0017</v>
          </cell>
          <cell r="I442" t="str">
            <v>SEÑALIZACIÓN</v>
          </cell>
          <cell r="J442" t="str">
            <v>5000459-0017</v>
          </cell>
          <cell r="K442" t="str">
            <v>Estoperoles</v>
          </cell>
          <cell r="L442" t="str">
            <v>C.VIT.V.N.1304/02.23.005</v>
          </cell>
        </row>
        <row r="443">
          <cell r="A443" t="str">
            <v>50004590018</v>
          </cell>
          <cell r="B443" t="str">
            <v>MEJORAMIENTO</v>
          </cell>
          <cell r="C443" t="str">
            <v>TRAMO_7</v>
          </cell>
          <cell r="D443" t="str">
            <v>MEJORAMIENTOTRAMO_7</v>
          </cell>
          <cell r="E443" t="str">
            <v>_T7</v>
          </cell>
          <cell r="F443">
            <v>5000459</v>
          </cell>
          <cell r="G443" t="str">
            <v>_5000459</v>
          </cell>
          <cell r="H443" t="str">
            <v>0018</v>
          </cell>
          <cell r="I443" t="str">
            <v>SEÑALIZACIÓN</v>
          </cell>
          <cell r="J443" t="str">
            <v>5000459-0018</v>
          </cell>
          <cell r="K443" t="str">
            <v>Señalización preventiva de obra</v>
          </cell>
          <cell r="L443" t="str">
            <v>C.VIT.V.N.1304/02.23.005</v>
          </cell>
        </row>
        <row r="444">
          <cell r="A444" t="str">
            <v>50004600009</v>
          </cell>
          <cell r="B444" t="str">
            <v>MEJORAMIENTO</v>
          </cell>
          <cell r="C444" t="str">
            <v>TRAMO_7</v>
          </cell>
          <cell r="D444" t="str">
            <v>MEJORAMIENTOTRAMO_7</v>
          </cell>
          <cell r="E444" t="str">
            <v>_T7</v>
          </cell>
          <cell r="F444">
            <v>5000460</v>
          </cell>
          <cell r="G444" t="str">
            <v>_5000460</v>
          </cell>
          <cell r="H444" t="str">
            <v>0009</v>
          </cell>
          <cell r="I444" t="str">
            <v>OBRAS DE ESTABILIZACIÓN</v>
          </cell>
          <cell r="J444" t="str">
            <v>5000460-0009</v>
          </cell>
          <cell r="K444" t="str">
            <v>Filtro con material granular</v>
          </cell>
          <cell r="L444" t="str">
            <v>C.VIT.V.N.1304/02.23.006</v>
          </cell>
        </row>
        <row r="445">
          <cell r="A445" t="str">
            <v>50004600011</v>
          </cell>
          <cell r="B445" t="str">
            <v>MEJORAMIENTO</v>
          </cell>
          <cell r="C445" t="str">
            <v>TRAMO_7</v>
          </cell>
          <cell r="D445" t="str">
            <v>MEJORAMIENTOTRAMO_7</v>
          </cell>
          <cell r="E445" t="str">
            <v>_T7</v>
          </cell>
          <cell r="F445">
            <v>5000460</v>
          </cell>
          <cell r="G445" t="str">
            <v>_5000460</v>
          </cell>
          <cell r="H445" t="str">
            <v>0011</v>
          </cell>
          <cell r="I445" t="str">
            <v>OBRAS DE ESTABILIZACIÓN</v>
          </cell>
          <cell r="J445" t="str">
            <v>5000460-0011</v>
          </cell>
          <cell r="K445" t="str">
            <v>Gaviones</v>
          </cell>
          <cell r="L445" t="str">
            <v>C.VIT.V.N.1304/02.23.006</v>
          </cell>
        </row>
        <row r="446">
          <cell r="A446" t="str">
            <v>50004600012</v>
          </cell>
          <cell r="B446" t="str">
            <v>MEJORAMIENTO</v>
          </cell>
          <cell r="C446" t="str">
            <v>TRAMO_7</v>
          </cell>
          <cell r="D446" t="str">
            <v>MEJORAMIENTOTRAMO_7</v>
          </cell>
          <cell r="E446" t="str">
            <v>_T7</v>
          </cell>
          <cell r="F446">
            <v>5000460</v>
          </cell>
          <cell r="G446" t="str">
            <v>_5000460</v>
          </cell>
          <cell r="H446" t="str">
            <v>0012</v>
          </cell>
          <cell r="I446" t="str">
            <v>OBRAS DE ESTABILIZACIÓN</v>
          </cell>
          <cell r="J446" t="str">
            <v>5000460-0012</v>
          </cell>
          <cell r="K446" t="str">
            <v>Empradización con semilla</v>
          </cell>
          <cell r="L446" t="str">
            <v>C.VIT.V.N.1304/02.23.006</v>
          </cell>
        </row>
        <row r="447">
          <cell r="A447" t="str">
            <v>50004600013</v>
          </cell>
          <cell r="B447" t="str">
            <v>MEJORAMIENTO</v>
          </cell>
          <cell r="C447" t="str">
            <v>TRAMO_7</v>
          </cell>
          <cell r="D447" t="str">
            <v>MEJORAMIENTOTRAMO_7</v>
          </cell>
          <cell r="E447" t="str">
            <v>_T7</v>
          </cell>
          <cell r="F447">
            <v>5000460</v>
          </cell>
          <cell r="G447" t="str">
            <v>_5000460</v>
          </cell>
          <cell r="H447" t="str">
            <v>0013</v>
          </cell>
          <cell r="I447" t="str">
            <v>OBRAS DE ESTABILIZACIÓN</v>
          </cell>
          <cell r="J447" t="str">
            <v>5000460-0013</v>
          </cell>
          <cell r="K447" t="str">
            <v>Concreto para cunetas y canales (21 mpa)</v>
          </cell>
          <cell r="L447" t="str">
            <v>C.VIT.V.N.1304/02.23.006</v>
          </cell>
        </row>
        <row r="448">
          <cell r="A448" t="str">
            <v>50004600014</v>
          </cell>
          <cell r="B448" t="str">
            <v>MEJORAMIENTO</v>
          </cell>
          <cell r="C448" t="str">
            <v>TRAMO_7</v>
          </cell>
          <cell r="D448" t="str">
            <v>MEJORAMIENTOTRAMO_7</v>
          </cell>
          <cell r="E448" t="str">
            <v>_T7</v>
          </cell>
          <cell r="F448">
            <v>5000460</v>
          </cell>
          <cell r="G448" t="str">
            <v>_5000460</v>
          </cell>
          <cell r="H448" t="str">
            <v>0014</v>
          </cell>
          <cell r="I448" t="str">
            <v>OBRAS DE ESTABILIZACIÓN</v>
          </cell>
          <cell r="J448" t="str">
            <v>5000460-0014</v>
          </cell>
          <cell r="K448" t="str">
            <v>Concreto zanja de coronación</v>
          </cell>
          <cell r="L448" t="str">
            <v>C.VIT.V.N.1304/02.23.006</v>
          </cell>
        </row>
        <row r="449">
          <cell r="A449" t="str">
            <v>50004600015</v>
          </cell>
          <cell r="B449" t="str">
            <v>MEJORAMIENTO</v>
          </cell>
          <cell r="C449" t="str">
            <v>TRAMO_7</v>
          </cell>
          <cell r="D449" t="str">
            <v>MEJORAMIENTOTRAMO_7</v>
          </cell>
          <cell r="E449" t="str">
            <v>_T7</v>
          </cell>
          <cell r="F449">
            <v>5000460</v>
          </cell>
          <cell r="G449" t="str">
            <v>_5000460</v>
          </cell>
          <cell r="H449" t="str">
            <v>0015</v>
          </cell>
          <cell r="I449" t="str">
            <v>OBRAS DE ESTABILIZACIÓN</v>
          </cell>
          <cell r="J449" t="str">
            <v>5000460-0015</v>
          </cell>
          <cell r="K449" t="str">
            <v>Concreto  21 mpa para disipadores</v>
          </cell>
          <cell r="L449" t="str">
            <v>C.VIT.V.N.1304/02.23.006</v>
          </cell>
        </row>
        <row r="450">
          <cell r="A450" t="str">
            <v>50004600016</v>
          </cell>
          <cell r="B450" t="str">
            <v>MEJORAMIENTO</v>
          </cell>
          <cell r="C450" t="str">
            <v>TRAMO_7</v>
          </cell>
          <cell r="D450" t="str">
            <v>MEJORAMIENTOTRAMO_7</v>
          </cell>
          <cell r="E450" t="str">
            <v>_T7</v>
          </cell>
          <cell r="F450">
            <v>5000460</v>
          </cell>
          <cell r="G450" t="str">
            <v>_5000460</v>
          </cell>
          <cell r="H450" t="str">
            <v>0016</v>
          </cell>
          <cell r="I450" t="str">
            <v>OBRAS DE ESTABILIZACIÓN</v>
          </cell>
          <cell r="J450" t="str">
            <v>5000460-0016</v>
          </cell>
          <cell r="K450" t="str">
            <v>Revestimiento en piedra pegada</v>
          </cell>
          <cell r="L450" t="str">
            <v>C.VIT.V.N.1304/02.23.006</v>
          </cell>
        </row>
        <row r="451">
          <cell r="A451" t="str">
            <v>50004600017</v>
          </cell>
          <cell r="B451" t="str">
            <v>MEJORAMIENTO</v>
          </cell>
          <cell r="C451" t="str">
            <v>TRAMO_7</v>
          </cell>
          <cell r="D451" t="str">
            <v>MEJORAMIENTOTRAMO_7</v>
          </cell>
          <cell r="E451" t="str">
            <v>_T7</v>
          </cell>
          <cell r="F451">
            <v>5000460</v>
          </cell>
          <cell r="G451" t="str">
            <v>_5000460</v>
          </cell>
          <cell r="H451" t="str">
            <v>0017</v>
          </cell>
          <cell r="I451" t="str">
            <v>OBRAS DE ESTABILIZACIÓN</v>
          </cell>
          <cell r="J451" t="str">
            <v>5000460-0017</v>
          </cell>
          <cell r="K451" t="str">
            <v>Muro de contención 4000 psi</v>
          </cell>
          <cell r="L451" t="str">
            <v>C.VIT.V.N.1304/02.23.006</v>
          </cell>
        </row>
        <row r="452">
          <cell r="A452" t="str">
            <v>50004600018</v>
          </cell>
          <cell r="B452" t="str">
            <v>MEJORAMIENTO</v>
          </cell>
          <cell r="C452" t="str">
            <v>TRAMO_7</v>
          </cell>
          <cell r="D452" t="str">
            <v>MEJORAMIENTOTRAMO_7</v>
          </cell>
          <cell r="E452" t="str">
            <v>_T7</v>
          </cell>
          <cell r="F452">
            <v>5000460</v>
          </cell>
          <cell r="G452" t="str">
            <v>_5000460</v>
          </cell>
          <cell r="H452" t="str">
            <v>0018</v>
          </cell>
          <cell r="I452" t="str">
            <v>OBRAS DE ESTABILIZACIÓN</v>
          </cell>
          <cell r="J452" t="str">
            <v>5000460-0018</v>
          </cell>
          <cell r="K452" t="str">
            <v>Transporte de concretos</v>
          </cell>
          <cell r="L452" t="str">
            <v>C.VIT.V.N.1304/02.23.006</v>
          </cell>
        </row>
        <row r="453">
          <cell r="A453" t="str">
            <v>50004610002</v>
          </cell>
          <cell r="B453" t="str">
            <v>MEJORAMIENTO</v>
          </cell>
          <cell r="C453" t="str">
            <v>TRAMO_7</v>
          </cell>
          <cell r="D453" t="str">
            <v>MEJORAMIENTOTRAMO_7</v>
          </cell>
          <cell r="E453" t="str">
            <v>_T7</v>
          </cell>
          <cell r="F453">
            <v>5000461</v>
          </cell>
          <cell r="G453" t="str">
            <v>_5000461</v>
          </cell>
          <cell r="H453" t="str">
            <v>0002</v>
          </cell>
          <cell r="I453" t="str">
            <v>OBRAS DE DRENAJE</v>
          </cell>
          <cell r="J453" t="str">
            <v>5000461-0002</v>
          </cell>
          <cell r="K453" t="str">
            <v>Demolición de estructuras</v>
          </cell>
          <cell r="L453" t="str">
            <v>C.VIT.V.N.1304/02.23.007</v>
          </cell>
        </row>
        <row r="454">
          <cell r="A454" t="str">
            <v>50004610003</v>
          </cell>
          <cell r="B454" t="str">
            <v>MEJORAMIENTO</v>
          </cell>
          <cell r="C454" t="str">
            <v>TRAMO_7</v>
          </cell>
          <cell r="D454" t="str">
            <v>MEJORAMIENTOTRAMO_7</v>
          </cell>
          <cell r="E454" t="str">
            <v>_T7</v>
          </cell>
          <cell r="F454">
            <v>5000461</v>
          </cell>
          <cell r="G454" t="str">
            <v>_5000461</v>
          </cell>
          <cell r="H454" t="str">
            <v>0003</v>
          </cell>
          <cell r="I454" t="str">
            <v>OBRAS DE DRENAJE</v>
          </cell>
          <cell r="J454" t="str">
            <v>5000461-0003</v>
          </cell>
          <cell r="K454" t="str">
            <v>Tubería de concreto d 0.90 m</v>
          </cell>
          <cell r="L454" t="str">
            <v>C.VIT.V.N.1304/02.23.007</v>
          </cell>
        </row>
        <row r="455">
          <cell r="A455" t="str">
            <v>50004610004</v>
          </cell>
          <cell r="B455" t="str">
            <v>MEJORAMIENTO</v>
          </cell>
          <cell r="C455" t="str">
            <v>TRAMO_7</v>
          </cell>
          <cell r="D455" t="str">
            <v>MEJORAMIENTOTRAMO_7</v>
          </cell>
          <cell r="E455" t="str">
            <v>_T7</v>
          </cell>
          <cell r="F455">
            <v>5000461</v>
          </cell>
          <cell r="G455" t="str">
            <v>_5000461</v>
          </cell>
          <cell r="H455" t="str">
            <v>0004</v>
          </cell>
          <cell r="I455" t="str">
            <v>OBRAS DE DRENAJE</v>
          </cell>
          <cell r="J455" t="str">
            <v>5000461-0004</v>
          </cell>
          <cell r="K455" t="str">
            <v>Tubería de concreto d 1.00 m</v>
          </cell>
          <cell r="L455" t="str">
            <v>C.VIT.V.N.1304/02.23.007</v>
          </cell>
        </row>
        <row r="456">
          <cell r="A456" t="str">
            <v>50004610005</v>
          </cell>
          <cell r="B456" t="str">
            <v>MEJORAMIENTO</v>
          </cell>
          <cell r="C456" t="str">
            <v>TRAMO_7</v>
          </cell>
          <cell r="D456" t="str">
            <v>MEJORAMIENTOTRAMO_7</v>
          </cell>
          <cell r="E456" t="str">
            <v>_T7</v>
          </cell>
          <cell r="F456">
            <v>5000461</v>
          </cell>
          <cell r="G456" t="str">
            <v>_5000461</v>
          </cell>
          <cell r="H456" t="str">
            <v>0005</v>
          </cell>
          <cell r="I456" t="str">
            <v>OBRAS DE DRENAJE</v>
          </cell>
          <cell r="J456" t="str">
            <v>5000461-0005</v>
          </cell>
          <cell r="K456" t="str">
            <v>Tubería de concreto d 1.20 m</v>
          </cell>
          <cell r="L456" t="str">
            <v>C.VIT.V.N.1304/02.23.007</v>
          </cell>
        </row>
        <row r="457">
          <cell r="A457" t="str">
            <v>50004610006</v>
          </cell>
          <cell r="B457" t="str">
            <v>MEJORAMIENTO</v>
          </cell>
          <cell r="C457" t="str">
            <v>TRAMO_7</v>
          </cell>
          <cell r="D457" t="str">
            <v>MEJORAMIENTOTRAMO_7</v>
          </cell>
          <cell r="E457" t="str">
            <v>_T7</v>
          </cell>
          <cell r="F457">
            <v>5000461</v>
          </cell>
          <cell r="G457" t="str">
            <v>_5000461</v>
          </cell>
          <cell r="H457" t="str">
            <v>0006</v>
          </cell>
          <cell r="I457" t="str">
            <v>OBRAS DE DRENAJE</v>
          </cell>
          <cell r="J457" t="str">
            <v>5000461-0006</v>
          </cell>
          <cell r="K457" t="str">
            <v>Tuberìa de concreto d 1.30 m</v>
          </cell>
          <cell r="L457" t="str">
            <v>C.VIT.V.N.1304/02.23.007</v>
          </cell>
        </row>
        <row r="458">
          <cell r="A458" t="str">
            <v>50004610007</v>
          </cell>
          <cell r="B458" t="str">
            <v>MEJORAMIENTO</v>
          </cell>
          <cell r="C458" t="str">
            <v>TRAMO_7</v>
          </cell>
          <cell r="D458" t="str">
            <v>MEJORAMIENTOTRAMO_7</v>
          </cell>
          <cell r="E458" t="str">
            <v>_T7</v>
          </cell>
          <cell r="F458">
            <v>5000461</v>
          </cell>
          <cell r="G458" t="str">
            <v>_5000461</v>
          </cell>
          <cell r="H458" t="str">
            <v>0007</v>
          </cell>
          <cell r="I458" t="str">
            <v>OBRAS DE DRENAJE</v>
          </cell>
          <cell r="J458" t="str">
            <v>5000461-0007</v>
          </cell>
          <cell r="K458" t="str">
            <v>Tuberìa de concreto d 1.50 m</v>
          </cell>
          <cell r="L458" t="str">
            <v>C.VIT.V.N.1304/02.23.007</v>
          </cell>
        </row>
        <row r="459">
          <cell r="A459" t="str">
            <v>50004610008</v>
          </cell>
          <cell r="B459" t="str">
            <v>MEJORAMIENTO</v>
          </cell>
          <cell r="C459" t="str">
            <v>TRAMO_7</v>
          </cell>
          <cell r="D459" t="str">
            <v>MEJORAMIENTOTRAMO_7</v>
          </cell>
          <cell r="E459" t="str">
            <v>_T7</v>
          </cell>
          <cell r="F459">
            <v>5000461</v>
          </cell>
          <cell r="G459" t="str">
            <v>_5000461</v>
          </cell>
          <cell r="H459" t="str">
            <v>0008</v>
          </cell>
          <cell r="I459" t="str">
            <v>OBRAS DE DRENAJE</v>
          </cell>
          <cell r="J459" t="str">
            <v>5000461-0008</v>
          </cell>
          <cell r="K459" t="str">
            <v>Tuberìa de concreto d 1.60 m</v>
          </cell>
          <cell r="L459" t="str">
            <v>C.VIT.V.N.1304/02.23.007</v>
          </cell>
        </row>
        <row r="460">
          <cell r="A460" t="str">
            <v>50004610009</v>
          </cell>
          <cell r="B460" t="str">
            <v>MEJORAMIENTO</v>
          </cell>
          <cell r="C460" t="str">
            <v>TRAMO_7</v>
          </cell>
          <cell r="D460" t="str">
            <v>MEJORAMIENTOTRAMO_7</v>
          </cell>
          <cell r="E460" t="str">
            <v>_T7</v>
          </cell>
          <cell r="F460">
            <v>5000461</v>
          </cell>
          <cell r="G460" t="str">
            <v>_5000461</v>
          </cell>
          <cell r="H460" t="str">
            <v>0009</v>
          </cell>
          <cell r="I460" t="str">
            <v>OBRAS DE DRENAJE</v>
          </cell>
          <cell r="J460" t="str">
            <v>5000461-0009</v>
          </cell>
          <cell r="K460" t="str">
            <v>Tuberìa de concreto d 1.80 m</v>
          </cell>
          <cell r="L460" t="str">
            <v>C.VIT.V.N.1304/02.23.007</v>
          </cell>
        </row>
        <row r="461">
          <cell r="A461" t="str">
            <v>50004610010</v>
          </cell>
          <cell r="B461" t="str">
            <v>MEJORAMIENTO</v>
          </cell>
          <cell r="C461" t="str">
            <v>TRAMO_7</v>
          </cell>
          <cell r="D461" t="str">
            <v>MEJORAMIENTOTRAMO_7</v>
          </cell>
          <cell r="E461" t="str">
            <v>_T7</v>
          </cell>
          <cell r="F461">
            <v>5000461</v>
          </cell>
          <cell r="G461" t="str">
            <v>_5000461</v>
          </cell>
          <cell r="H461" t="str">
            <v>0010</v>
          </cell>
          <cell r="I461" t="str">
            <v>OBRAS DE DRENAJE</v>
          </cell>
          <cell r="J461" t="str">
            <v>5000461-0010</v>
          </cell>
          <cell r="K461" t="str">
            <v>Tuberìa de concreto d 2.00 m</v>
          </cell>
          <cell r="L461" t="str">
            <v>C.VIT.V.N.1304/02.23.007</v>
          </cell>
        </row>
        <row r="462">
          <cell r="A462" t="str">
            <v>50004610011</v>
          </cell>
          <cell r="B462" t="str">
            <v>MEJORAMIENTO</v>
          </cell>
          <cell r="C462" t="str">
            <v>TRAMO_7</v>
          </cell>
          <cell r="D462" t="str">
            <v>MEJORAMIENTOTRAMO_7</v>
          </cell>
          <cell r="E462" t="str">
            <v>_T7</v>
          </cell>
          <cell r="F462">
            <v>5000461</v>
          </cell>
          <cell r="G462" t="str">
            <v>_5000461</v>
          </cell>
          <cell r="H462" t="str">
            <v>0011</v>
          </cell>
          <cell r="I462" t="str">
            <v>OBRAS DE DRENAJE</v>
          </cell>
          <cell r="J462" t="str">
            <v>5000461-0011</v>
          </cell>
          <cell r="K462" t="str">
            <v>Tuberìa de concreto d 2.15 m</v>
          </cell>
          <cell r="L462" t="str">
            <v>C.VIT.V.N.1304/02.23.007</v>
          </cell>
        </row>
        <row r="463">
          <cell r="A463" t="str">
            <v>50004610012</v>
          </cell>
          <cell r="B463" t="str">
            <v>MEJORAMIENTO</v>
          </cell>
          <cell r="C463" t="str">
            <v>TRAMO_7</v>
          </cell>
          <cell r="D463" t="str">
            <v>MEJORAMIENTOTRAMO_7</v>
          </cell>
          <cell r="E463" t="str">
            <v>_T7</v>
          </cell>
          <cell r="F463">
            <v>5000461</v>
          </cell>
          <cell r="G463" t="str">
            <v>_5000461</v>
          </cell>
          <cell r="H463" t="str">
            <v>0012</v>
          </cell>
          <cell r="I463" t="str">
            <v>OBRAS DE DRENAJE</v>
          </cell>
          <cell r="J463" t="str">
            <v>5000461-0012</v>
          </cell>
          <cell r="K463" t="str">
            <v>Tuberìa de concreto d 2.30 m</v>
          </cell>
          <cell r="L463" t="str">
            <v>C.VIT.V.N.1304/02.23.007</v>
          </cell>
        </row>
        <row r="464">
          <cell r="A464" t="str">
            <v>50004610013</v>
          </cell>
          <cell r="B464" t="str">
            <v>MEJORAMIENTO</v>
          </cell>
          <cell r="C464" t="str">
            <v>TRAMO_7</v>
          </cell>
          <cell r="D464" t="str">
            <v>MEJORAMIENTOTRAMO_7</v>
          </cell>
          <cell r="E464" t="str">
            <v>_T7</v>
          </cell>
          <cell r="F464">
            <v>5000461</v>
          </cell>
          <cell r="G464" t="str">
            <v>_5000461</v>
          </cell>
          <cell r="H464" t="str">
            <v>0013</v>
          </cell>
          <cell r="I464" t="str">
            <v>OBRAS DE DRENAJE</v>
          </cell>
          <cell r="J464" t="str">
            <v>5000461-0013</v>
          </cell>
          <cell r="K464" t="str">
            <v>Tuberìa de concreto d 2.50 m</v>
          </cell>
          <cell r="L464" t="str">
            <v>C.VIT.V.N.1304/02.23.007</v>
          </cell>
        </row>
        <row r="465">
          <cell r="A465" t="str">
            <v>50004610015</v>
          </cell>
          <cell r="B465" t="str">
            <v>MEJORAMIENTO</v>
          </cell>
          <cell r="C465" t="str">
            <v>TRAMO_7</v>
          </cell>
          <cell r="D465" t="str">
            <v>MEJORAMIENTOTRAMO_7</v>
          </cell>
          <cell r="E465" t="str">
            <v>_T7</v>
          </cell>
          <cell r="F465">
            <v>5000461</v>
          </cell>
          <cell r="G465" t="str">
            <v>_5000461</v>
          </cell>
          <cell r="H465" t="str">
            <v>0015</v>
          </cell>
          <cell r="I465" t="str">
            <v>OBRAS DE DRENAJE</v>
          </cell>
          <cell r="J465" t="str">
            <v>5000461-0015</v>
          </cell>
          <cell r="K465" t="str">
            <v>Concreto 28 mpa aletas y cabezales</v>
          </cell>
          <cell r="L465" t="str">
            <v>C.VIT.V.N.1304/02.23.007</v>
          </cell>
        </row>
        <row r="466">
          <cell r="A466" t="str">
            <v>50004610017</v>
          </cell>
          <cell r="B466" t="str">
            <v>MEJORAMIENTO</v>
          </cell>
          <cell r="C466" t="str">
            <v>TRAMO_7</v>
          </cell>
          <cell r="D466" t="str">
            <v>MEJORAMIENTOTRAMO_7</v>
          </cell>
          <cell r="E466" t="str">
            <v>_T7</v>
          </cell>
          <cell r="F466">
            <v>5000461</v>
          </cell>
          <cell r="G466" t="str">
            <v>_5000461</v>
          </cell>
          <cell r="H466" t="str">
            <v>0017</v>
          </cell>
          <cell r="I466" t="str">
            <v>OBRAS DE DRENAJE</v>
          </cell>
          <cell r="J466" t="str">
            <v>5000461-0017</v>
          </cell>
          <cell r="K466" t="str">
            <v>Concreto ciclópeo</v>
          </cell>
          <cell r="L466" t="str">
            <v>C.VIT.V.N.1304/02.23.007</v>
          </cell>
        </row>
        <row r="467">
          <cell r="A467" t="str">
            <v>50004610018</v>
          </cell>
          <cell r="B467" t="str">
            <v>MEJORAMIENTO</v>
          </cell>
          <cell r="C467" t="str">
            <v>TRAMO_7</v>
          </cell>
          <cell r="D467" t="str">
            <v>MEJORAMIENTOTRAMO_7</v>
          </cell>
          <cell r="E467" t="str">
            <v>_T7</v>
          </cell>
          <cell r="F467">
            <v>5000461</v>
          </cell>
          <cell r="G467" t="str">
            <v>_5000461</v>
          </cell>
          <cell r="H467" t="str">
            <v>0018</v>
          </cell>
          <cell r="I467" t="str">
            <v>OBRAS DE DRENAJE</v>
          </cell>
          <cell r="J467" t="str">
            <v>5000461-0018</v>
          </cell>
          <cell r="K467" t="str">
            <v>Concreto para bordillos</v>
          </cell>
          <cell r="L467" t="str">
            <v>C.VIT.V.N.1304/02.23.007</v>
          </cell>
        </row>
        <row r="468">
          <cell r="A468" t="str">
            <v>50004610020</v>
          </cell>
          <cell r="B468" t="str">
            <v>MEJORAMIENTO</v>
          </cell>
          <cell r="C468" t="str">
            <v>TRAMO_7</v>
          </cell>
          <cell r="D468" t="str">
            <v>MEJORAMIENTOTRAMO_7</v>
          </cell>
          <cell r="E468" t="str">
            <v>_T7</v>
          </cell>
          <cell r="F468">
            <v>5000461</v>
          </cell>
          <cell r="G468" t="str">
            <v>_5000461</v>
          </cell>
          <cell r="H468" t="str">
            <v>0020</v>
          </cell>
          <cell r="I468" t="str">
            <v>OBRAS DE DRENAJE</v>
          </cell>
          <cell r="J468" t="str">
            <v>5000461-0020</v>
          </cell>
          <cell r="K468" t="str">
            <v>Corte para ampliación de estructuras de</v>
          </cell>
          <cell r="L468" t="str">
            <v>C.VIT.V.N.1304/02.23.007</v>
          </cell>
        </row>
        <row r="469">
          <cell r="A469" t="str">
            <v>50004610021</v>
          </cell>
          <cell r="B469" t="str">
            <v>MEJORAMIENTO</v>
          </cell>
          <cell r="C469" t="str">
            <v>TRAMO_7</v>
          </cell>
          <cell r="D469" t="str">
            <v>MEJORAMIENTOTRAMO_7</v>
          </cell>
          <cell r="E469" t="str">
            <v>_T7</v>
          </cell>
          <cell r="F469">
            <v>5000461</v>
          </cell>
          <cell r="G469" t="str">
            <v>_5000461</v>
          </cell>
          <cell r="H469" t="str">
            <v>0021</v>
          </cell>
          <cell r="I469" t="str">
            <v>OBRAS DE DRENAJE</v>
          </cell>
          <cell r="J469" t="str">
            <v>5000461-0021</v>
          </cell>
          <cell r="K469" t="str">
            <v>Concreto para solados</v>
          </cell>
          <cell r="L469" t="str">
            <v>C.VIT.V.N.1304/02.23.007</v>
          </cell>
        </row>
        <row r="470">
          <cell r="A470" t="str">
            <v>50004610022</v>
          </cell>
          <cell r="B470" t="str">
            <v>MEJORAMIENTO</v>
          </cell>
          <cell r="C470" t="str">
            <v>TRAMO_7</v>
          </cell>
          <cell r="D470" t="str">
            <v>MEJORAMIENTOTRAMO_7</v>
          </cell>
          <cell r="E470" t="str">
            <v>_T7</v>
          </cell>
          <cell r="F470">
            <v>5000461</v>
          </cell>
          <cell r="G470" t="str">
            <v>_5000461</v>
          </cell>
          <cell r="H470" t="str">
            <v>0022</v>
          </cell>
          <cell r="I470" t="str">
            <v>OBRAS DE DRENAJE</v>
          </cell>
          <cell r="J470" t="str">
            <v>5000461-0022</v>
          </cell>
          <cell r="K470" t="str">
            <v>Excavaciones</v>
          </cell>
          <cell r="L470" t="str">
            <v>C.VIT.V.N.1304/02.23.007</v>
          </cell>
        </row>
        <row r="471">
          <cell r="A471" t="str">
            <v>50004610023</v>
          </cell>
          <cell r="B471" t="str">
            <v>MEJORAMIENTO</v>
          </cell>
          <cell r="C471" t="str">
            <v>TRAMO_7</v>
          </cell>
          <cell r="D471" t="str">
            <v>MEJORAMIENTOTRAMO_7</v>
          </cell>
          <cell r="E471" t="str">
            <v>_T7</v>
          </cell>
          <cell r="F471">
            <v>5000461</v>
          </cell>
          <cell r="G471" t="str">
            <v>_5000461</v>
          </cell>
          <cell r="H471" t="str">
            <v>0023</v>
          </cell>
          <cell r="I471" t="str">
            <v>OBRAS DE DRENAJE</v>
          </cell>
          <cell r="J471" t="str">
            <v>5000461-0023</v>
          </cell>
          <cell r="K471" t="str">
            <v>Excavación manual</v>
          </cell>
          <cell r="L471" t="str">
            <v>C.VIT.V.N.1304/02.23.007</v>
          </cell>
        </row>
        <row r="472">
          <cell r="A472" t="str">
            <v>50004610024</v>
          </cell>
          <cell r="B472" t="str">
            <v>MEJORAMIENTO</v>
          </cell>
          <cell r="C472" t="str">
            <v>TRAMO_7</v>
          </cell>
          <cell r="D472" t="str">
            <v>MEJORAMIENTOTRAMO_7</v>
          </cell>
          <cell r="E472" t="str">
            <v>_T7</v>
          </cell>
          <cell r="F472">
            <v>5000461</v>
          </cell>
          <cell r="G472" t="str">
            <v>_5000461</v>
          </cell>
          <cell r="H472" t="str">
            <v>0024</v>
          </cell>
          <cell r="I472" t="str">
            <v>OBRAS DE DRENAJE</v>
          </cell>
          <cell r="J472" t="str">
            <v>5000461-0024</v>
          </cell>
          <cell r="K472" t="str">
            <v>Entibado</v>
          </cell>
          <cell r="L472" t="str">
            <v>C.VIT.V.N.1304/02.23.007</v>
          </cell>
        </row>
        <row r="473">
          <cell r="A473" t="str">
            <v>50004610025</v>
          </cell>
          <cell r="B473" t="str">
            <v>MEJORAMIENTO</v>
          </cell>
          <cell r="C473" t="str">
            <v>TRAMO_7</v>
          </cell>
          <cell r="D473" t="str">
            <v>MEJORAMIENTOTRAMO_7</v>
          </cell>
          <cell r="E473" t="str">
            <v>_T7</v>
          </cell>
          <cell r="F473">
            <v>5000461</v>
          </cell>
          <cell r="G473" t="str">
            <v>_5000461</v>
          </cell>
          <cell r="H473" t="str">
            <v>0025</v>
          </cell>
          <cell r="I473" t="str">
            <v>OBRAS DE DRENAJE</v>
          </cell>
          <cell r="J473" t="str">
            <v>5000461-0025</v>
          </cell>
          <cell r="K473" t="str">
            <v>Rellenos</v>
          </cell>
          <cell r="L473" t="str">
            <v>C.VIT.V.N.1304/02.23.007</v>
          </cell>
        </row>
        <row r="474">
          <cell r="A474" t="str">
            <v>50004610026</v>
          </cell>
          <cell r="B474" t="str">
            <v>MEJORAMIENTO</v>
          </cell>
          <cell r="C474" t="str">
            <v>TRAMO_7</v>
          </cell>
          <cell r="D474" t="str">
            <v>MEJORAMIENTOTRAMO_7</v>
          </cell>
          <cell r="E474" t="str">
            <v>_T7</v>
          </cell>
          <cell r="F474">
            <v>5000461</v>
          </cell>
          <cell r="G474" t="str">
            <v>_5000461</v>
          </cell>
          <cell r="H474" t="str">
            <v>0026</v>
          </cell>
          <cell r="I474" t="str">
            <v>OBRAS DE DRENAJE</v>
          </cell>
          <cell r="J474" t="str">
            <v>5000461-0026</v>
          </cell>
          <cell r="K474" t="str">
            <v>Atraque de tubería</v>
          </cell>
          <cell r="L474" t="str">
            <v>C.VIT.V.N.1304/02.23.007</v>
          </cell>
        </row>
        <row r="475">
          <cell r="A475" t="str">
            <v>50004610027</v>
          </cell>
          <cell r="B475" t="str">
            <v>MEJORAMIENTO</v>
          </cell>
          <cell r="C475" t="str">
            <v>TRAMO_7</v>
          </cell>
          <cell r="D475" t="str">
            <v>MEJORAMIENTOTRAMO_7</v>
          </cell>
          <cell r="E475" t="str">
            <v>_T7</v>
          </cell>
          <cell r="F475">
            <v>5000461</v>
          </cell>
          <cell r="G475" t="str">
            <v>_5000461</v>
          </cell>
          <cell r="H475" t="str">
            <v>0027</v>
          </cell>
          <cell r="I475" t="str">
            <v>OBRAS DE DRENAJE</v>
          </cell>
          <cell r="J475" t="str">
            <v>5000461-0027</v>
          </cell>
          <cell r="K475" t="str">
            <v>Transporte de excavaciones</v>
          </cell>
          <cell r="L475" t="str">
            <v>C.VIT.V.N.1304/02.23.007</v>
          </cell>
        </row>
        <row r="476">
          <cell r="A476" t="str">
            <v>50004610028</v>
          </cell>
          <cell r="B476" t="str">
            <v>MEJORAMIENTO</v>
          </cell>
          <cell r="C476" t="str">
            <v>TRAMO_7</v>
          </cell>
          <cell r="D476" t="str">
            <v>MEJORAMIENTOTRAMO_7</v>
          </cell>
          <cell r="E476" t="str">
            <v>_T7</v>
          </cell>
          <cell r="F476">
            <v>5000461</v>
          </cell>
          <cell r="G476" t="str">
            <v>_5000461</v>
          </cell>
          <cell r="H476" t="str">
            <v>0028</v>
          </cell>
          <cell r="I476" t="str">
            <v>OBRAS DE DRENAJE</v>
          </cell>
          <cell r="J476" t="str">
            <v>5000461-0028</v>
          </cell>
          <cell r="K476" t="str">
            <v>Transporte material de rellenos</v>
          </cell>
          <cell r="L476" t="str">
            <v>C.VIT.V.N.1304/02.23.007</v>
          </cell>
        </row>
        <row r="477">
          <cell r="A477" t="str">
            <v>50004610029</v>
          </cell>
          <cell r="B477" t="str">
            <v>MEJORAMIENTO</v>
          </cell>
          <cell r="C477" t="str">
            <v>TRAMO_7</v>
          </cell>
          <cell r="D477" t="str">
            <v>MEJORAMIENTOTRAMO_7</v>
          </cell>
          <cell r="E477" t="str">
            <v>_T7</v>
          </cell>
          <cell r="F477">
            <v>5000461</v>
          </cell>
          <cell r="G477" t="str">
            <v>_5000461</v>
          </cell>
          <cell r="H477" t="str">
            <v>0029</v>
          </cell>
          <cell r="I477" t="str">
            <v>OBRAS DE DRENAJE</v>
          </cell>
          <cell r="J477" t="str">
            <v>5000461-0029</v>
          </cell>
          <cell r="K477" t="str">
            <v>Transporte de concretos</v>
          </cell>
          <cell r="L477" t="str">
            <v>C.VIT.V.N.1304/02.23.007</v>
          </cell>
        </row>
        <row r="478">
          <cell r="A478" t="str">
            <v>50004610019</v>
          </cell>
          <cell r="B478" t="str">
            <v>MEJORAMIENTO</v>
          </cell>
          <cell r="C478" t="str">
            <v>TRAMO_7</v>
          </cell>
          <cell r="D478" t="str">
            <v>MEJORAMIENTOTRAMO_7</v>
          </cell>
          <cell r="E478" t="str">
            <v>_T7</v>
          </cell>
          <cell r="F478">
            <v>5000461</v>
          </cell>
          <cell r="G478" t="str">
            <v>_5000461</v>
          </cell>
          <cell r="H478" t="str">
            <v>0019</v>
          </cell>
          <cell r="I478" t="str">
            <v>OBRAS DE DRENAJE</v>
          </cell>
          <cell r="J478" t="str">
            <v>5000461-0019</v>
          </cell>
          <cell r="K478" t="str">
            <v>Acero de refuerzo aletas,  cabezales,</v>
          </cell>
          <cell r="L478" t="str">
            <v>C.VIT.V.N.1304/02.23.007</v>
          </cell>
        </row>
        <row r="479">
          <cell r="A479" t="str">
            <v>50004620001</v>
          </cell>
          <cell r="B479" t="str">
            <v>MEJORAMIENTO</v>
          </cell>
          <cell r="C479" t="str">
            <v>TRAMO_7</v>
          </cell>
          <cell r="D479" t="str">
            <v>MEJORAMIENTOTRAMO_7</v>
          </cell>
          <cell r="E479" t="str">
            <v>_T7</v>
          </cell>
          <cell r="F479">
            <v>5000462</v>
          </cell>
          <cell r="G479" t="str">
            <v>_5000462</v>
          </cell>
          <cell r="H479" t="str">
            <v>0001</v>
          </cell>
          <cell r="I479" t="str">
            <v>ADECUACION DE DEPOSITOS</v>
          </cell>
          <cell r="J479" t="str">
            <v>5000462-0001</v>
          </cell>
          <cell r="K479" t="str">
            <v>Obras de adecuación de depósitos</v>
          </cell>
          <cell r="L479" t="str">
            <v>C.VIT.V.N.1304/02.23.008</v>
          </cell>
        </row>
        <row r="480">
          <cell r="A480" t="str">
            <v>50004630002</v>
          </cell>
          <cell r="B480" t="str">
            <v>MEJORAMIENTO</v>
          </cell>
          <cell r="C480" t="str">
            <v>TRAMO_7</v>
          </cell>
          <cell r="D480" t="str">
            <v>MEJORAMIENTOTRAMO_7</v>
          </cell>
          <cell r="E480" t="str">
            <v>_T7</v>
          </cell>
          <cell r="F480">
            <v>5000463</v>
          </cell>
          <cell r="G480" t="str">
            <v>_5000463</v>
          </cell>
          <cell r="H480" t="str">
            <v>0002</v>
          </cell>
          <cell r="I480" t="str">
            <v>OBRAS DE ARTE MAYORES</v>
          </cell>
          <cell r="J480" t="str">
            <v>5000463-0002</v>
          </cell>
          <cell r="K480" t="str">
            <v>Demolición de estructuras</v>
          </cell>
          <cell r="L480" t="str">
            <v>C.VIT.V.N.1304/02.23.009</v>
          </cell>
        </row>
        <row r="481">
          <cell r="A481" t="str">
            <v>50004630003</v>
          </cell>
          <cell r="B481" t="str">
            <v>MEJORAMIENTO</v>
          </cell>
          <cell r="C481" t="str">
            <v>TRAMO_7</v>
          </cell>
          <cell r="D481" t="str">
            <v>MEJORAMIENTOTRAMO_7</v>
          </cell>
          <cell r="E481" t="str">
            <v>_T7</v>
          </cell>
          <cell r="F481">
            <v>5000463</v>
          </cell>
          <cell r="G481" t="str">
            <v>_5000463</v>
          </cell>
          <cell r="H481" t="str">
            <v>0003</v>
          </cell>
          <cell r="I481" t="str">
            <v>OBRAS DE ARTE MAYORES</v>
          </cell>
          <cell r="J481" t="str">
            <v>5000463-0003</v>
          </cell>
          <cell r="K481" t="str">
            <v>Retiro de baranda metálica</v>
          </cell>
          <cell r="L481" t="str">
            <v>C.VIT.V.N.1304/02.23.009</v>
          </cell>
        </row>
        <row r="482">
          <cell r="A482" t="str">
            <v>50004630004</v>
          </cell>
          <cell r="B482" t="str">
            <v>MEJORAMIENTO</v>
          </cell>
          <cell r="C482" t="str">
            <v>TRAMO_7</v>
          </cell>
          <cell r="D482" t="str">
            <v>MEJORAMIENTOTRAMO_7</v>
          </cell>
          <cell r="E482" t="str">
            <v>_T7</v>
          </cell>
          <cell r="F482">
            <v>5000463</v>
          </cell>
          <cell r="G482" t="str">
            <v>_5000463</v>
          </cell>
          <cell r="H482" t="str">
            <v>0004</v>
          </cell>
          <cell r="I482" t="str">
            <v>OBRAS DE ARTE MAYORES</v>
          </cell>
          <cell r="J482" t="str">
            <v>5000463-0004</v>
          </cell>
          <cell r="K482" t="str">
            <v>Mantenimiento y protección de baranda me</v>
          </cell>
          <cell r="L482" t="str">
            <v>C.VIT.V.N.1304/02.23.009</v>
          </cell>
        </row>
        <row r="483">
          <cell r="A483" t="str">
            <v>50004630005</v>
          </cell>
          <cell r="B483" t="str">
            <v>MEJORAMIENTO</v>
          </cell>
          <cell r="C483" t="str">
            <v>TRAMO_7</v>
          </cell>
          <cell r="D483" t="str">
            <v>MEJORAMIENTOTRAMO_7</v>
          </cell>
          <cell r="E483" t="str">
            <v>_T7</v>
          </cell>
          <cell r="F483">
            <v>5000463</v>
          </cell>
          <cell r="G483" t="str">
            <v>_5000463</v>
          </cell>
          <cell r="H483" t="str">
            <v>0005</v>
          </cell>
          <cell r="I483" t="str">
            <v>OBRAS DE ARTE MAYORES</v>
          </cell>
          <cell r="J483" t="str">
            <v>5000463-0005</v>
          </cell>
          <cell r="K483" t="str">
            <v>Concreto 35mpa vigas postensadas</v>
          </cell>
          <cell r="L483" t="str">
            <v>C.VIT.V.N.1304/02.23.009</v>
          </cell>
        </row>
        <row r="484">
          <cell r="A484" t="str">
            <v>50004630006</v>
          </cell>
          <cell r="B484" t="str">
            <v>MEJORAMIENTO</v>
          </cell>
          <cell r="C484" t="str">
            <v>TRAMO_7</v>
          </cell>
          <cell r="D484" t="str">
            <v>MEJORAMIENTOTRAMO_7</v>
          </cell>
          <cell r="E484" t="str">
            <v>_T7</v>
          </cell>
          <cell r="F484">
            <v>5000463</v>
          </cell>
          <cell r="G484" t="str">
            <v>_5000463</v>
          </cell>
          <cell r="H484" t="str">
            <v>0006</v>
          </cell>
          <cell r="I484" t="str">
            <v>OBRAS DE ARTE MAYORES</v>
          </cell>
          <cell r="J484" t="str">
            <v>5000463-0006</v>
          </cell>
          <cell r="K484" t="str">
            <v>Izaje de vigas</v>
          </cell>
          <cell r="L484" t="str">
            <v>C.VIT.V.N.1304/02.23.009</v>
          </cell>
        </row>
        <row r="485">
          <cell r="A485" t="str">
            <v>50004630007</v>
          </cell>
          <cell r="B485" t="str">
            <v>MEJORAMIENTO</v>
          </cell>
          <cell r="C485" t="str">
            <v>TRAMO_7</v>
          </cell>
          <cell r="D485" t="str">
            <v>MEJORAMIENTOTRAMO_7</v>
          </cell>
          <cell r="E485" t="str">
            <v>_T7</v>
          </cell>
          <cell r="F485">
            <v>5000463</v>
          </cell>
          <cell r="G485" t="str">
            <v>_5000463</v>
          </cell>
          <cell r="H485" t="str">
            <v>0007</v>
          </cell>
          <cell r="I485" t="str">
            <v>OBRAS DE ARTE MAYORES</v>
          </cell>
          <cell r="J485" t="str">
            <v>5000463-0007</v>
          </cell>
          <cell r="K485" t="str">
            <v>Concreto 28mpa vigas y riostras reforzad</v>
          </cell>
          <cell r="L485" t="str">
            <v>C.VIT.V.N.1304/02.23.009</v>
          </cell>
        </row>
        <row r="486">
          <cell r="A486" t="str">
            <v>50004630008</v>
          </cell>
          <cell r="B486" t="str">
            <v>MEJORAMIENTO</v>
          </cell>
          <cell r="C486" t="str">
            <v>TRAMO_7</v>
          </cell>
          <cell r="D486" t="str">
            <v>MEJORAMIENTOTRAMO_7</v>
          </cell>
          <cell r="E486" t="str">
            <v>_T7</v>
          </cell>
          <cell r="F486">
            <v>5000463</v>
          </cell>
          <cell r="G486" t="str">
            <v>_5000463</v>
          </cell>
          <cell r="H486" t="str">
            <v>0008</v>
          </cell>
          <cell r="I486" t="str">
            <v>OBRAS DE ARTE MAYORES</v>
          </cell>
          <cell r="J486" t="str">
            <v>5000463-0008</v>
          </cell>
          <cell r="K486" t="str">
            <v>Concreto 28mpa tablero</v>
          </cell>
          <cell r="L486" t="str">
            <v>C.VIT.V.N.1304/02.23.009</v>
          </cell>
        </row>
        <row r="487">
          <cell r="A487" t="str">
            <v>50004630014</v>
          </cell>
          <cell r="B487" t="str">
            <v>MEJORAMIENTO</v>
          </cell>
          <cell r="C487" t="str">
            <v>TRAMO_7</v>
          </cell>
          <cell r="D487" t="str">
            <v>MEJORAMIENTOTRAMO_7</v>
          </cell>
          <cell r="E487" t="str">
            <v>_T7</v>
          </cell>
          <cell r="F487">
            <v>5000463</v>
          </cell>
          <cell r="G487" t="str">
            <v>_5000463</v>
          </cell>
          <cell r="H487" t="str">
            <v>0014</v>
          </cell>
          <cell r="I487" t="str">
            <v>OBRAS DE ARTE MAYORES</v>
          </cell>
          <cell r="J487" t="str">
            <v>5000463-0014</v>
          </cell>
          <cell r="K487" t="str">
            <v>Concreto 21mpa opción parapeto</v>
          </cell>
          <cell r="L487" t="str">
            <v>C.VIT.V.N.1304/02.23.009</v>
          </cell>
        </row>
        <row r="488">
          <cell r="A488" t="str">
            <v>50004630015</v>
          </cell>
          <cell r="B488" t="str">
            <v>MEJORAMIENTO</v>
          </cell>
          <cell r="C488" t="str">
            <v>TRAMO_7</v>
          </cell>
          <cell r="D488" t="str">
            <v>MEJORAMIENTOTRAMO_7</v>
          </cell>
          <cell r="E488" t="str">
            <v>_T7</v>
          </cell>
          <cell r="F488">
            <v>5000463</v>
          </cell>
          <cell r="G488" t="str">
            <v>_5000463</v>
          </cell>
          <cell r="H488" t="str">
            <v>0015</v>
          </cell>
          <cell r="I488" t="str">
            <v>OBRAS DE ARTE MAYORES</v>
          </cell>
          <cell r="J488" t="str">
            <v>5000463-0015</v>
          </cell>
          <cell r="K488" t="str">
            <v>Acero de refuerzo opción parapeto fy=420</v>
          </cell>
          <cell r="L488" t="str">
            <v>C.VIT.V.N.1304/02.23.009</v>
          </cell>
        </row>
        <row r="489">
          <cell r="A489" t="str">
            <v>50004630016</v>
          </cell>
          <cell r="B489" t="str">
            <v>MEJORAMIENTO</v>
          </cell>
          <cell r="C489" t="str">
            <v>TRAMO_7</v>
          </cell>
          <cell r="D489" t="str">
            <v>MEJORAMIENTOTRAMO_7</v>
          </cell>
          <cell r="E489" t="str">
            <v>_T7</v>
          </cell>
          <cell r="F489">
            <v>5000463</v>
          </cell>
          <cell r="G489" t="str">
            <v>_5000463</v>
          </cell>
          <cell r="H489" t="str">
            <v>0016</v>
          </cell>
          <cell r="I489" t="str">
            <v>OBRAS DE ARTE MAYORES</v>
          </cell>
          <cell r="J489" t="str">
            <v>5000463-0016</v>
          </cell>
          <cell r="K489" t="str">
            <v>Acero estructural opción baranda metálic</v>
          </cell>
          <cell r="L489" t="str">
            <v>C.VIT.V.N.1304/02.23.009</v>
          </cell>
        </row>
        <row r="490">
          <cell r="A490" t="str">
            <v>50004630017</v>
          </cell>
          <cell r="B490" t="str">
            <v>MEJORAMIENTO</v>
          </cell>
          <cell r="C490" t="str">
            <v>TRAMO_7</v>
          </cell>
          <cell r="D490" t="str">
            <v>MEJORAMIENTOTRAMO_7</v>
          </cell>
          <cell r="E490" t="str">
            <v>_T7</v>
          </cell>
          <cell r="F490">
            <v>5000463</v>
          </cell>
          <cell r="G490" t="str">
            <v>_5000463</v>
          </cell>
          <cell r="H490" t="str">
            <v>0017</v>
          </cell>
          <cell r="I490" t="str">
            <v>OBRAS DE ARTE MAYORES</v>
          </cell>
          <cell r="J490" t="str">
            <v>5000463-0017</v>
          </cell>
          <cell r="K490" t="str">
            <v>Neopreno reforzado dureza 60</v>
          </cell>
          <cell r="L490" t="str">
            <v>C.VIT.V.N.1304/02.23.009</v>
          </cell>
        </row>
        <row r="491">
          <cell r="A491" t="str">
            <v>50004630018</v>
          </cell>
          <cell r="B491" t="str">
            <v>MEJORAMIENTO</v>
          </cell>
          <cell r="C491" t="str">
            <v>TRAMO_7</v>
          </cell>
          <cell r="D491" t="str">
            <v>MEJORAMIENTOTRAMO_7</v>
          </cell>
          <cell r="E491" t="str">
            <v>_T7</v>
          </cell>
          <cell r="F491">
            <v>5000463</v>
          </cell>
          <cell r="G491" t="str">
            <v>_5000463</v>
          </cell>
          <cell r="H491" t="str">
            <v>0018</v>
          </cell>
          <cell r="I491" t="str">
            <v>OBRAS DE ARTE MAYORES</v>
          </cell>
          <cell r="J491" t="str">
            <v>5000463-0018</v>
          </cell>
          <cell r="K491" t="str">
            <v>Junta de dilatación vsl tx-50</v>
          </cell>
          <cell r="L491" t="str">
            <v>C.VIT.V.N.1304/02.23.009</v>
          </cell>
        </row>
        <row r="492">
          <cell r="A492" t="str">
            <v>50004630019</v>
          </cell>
          <cell r="B492" t="str">
            <v>MEJORAMIENTO</v>
          </cell>
          <cell r="C492" t="str">
            <v>TRAMO_7</v>
          </cell>
          <cell r="D492" t="str">
            <v>MEJORAMIENTOTRAMO_7</v>
          </cell>
          <cell r="E492" t="str">
            <v>_T7</v>
          </cell>
          <cell r="F492">
            <v>5000463</v>
          </cell>
          <cell r="G492" t="str">
            <v>_5000463</v>
          </cell>
          <cell r="H492" t="str">
            <v>0019</v>
          </cell>
          <cell r="I492" t="str">
            <v>OBRAS DE ARTE MAYORES</v>
          </cell>
          <cell r="J492" t="str">
            <v>5000463-0019</v>
          </cell>
          <cell r="K492" t="str">
            <v>Junta de dilatación vsl tx-75</v>
          </cell>
          <cell r="L492" t="str">
            <v>C.VIT.V.N.1304/02.23.009</v>
          </cell>
        </row>
        <row r="493">
          <cell r="A493" t="str">
            <v>50004630021</v>
          </cell>
          <cell r="B493" t="str">
            <v>MEJORAMIENTO</v>
          </cell>
          <cell r="C493" t="str">
            <v>TRAMO_7</v>
          </cell>
          <cell r="D493" t="str">
            <v>MEJORAMIENTOTRAMO_7</v>
          </cell>
          <cell r="E493" t="str">
            <v>_T7</v>
          </cell>
          <cell r="F493">
            <v>5000463</v>
          </cell>
          <cell r="G493" t="str">
            <v>_5000463</v>
          </cell>
          <cell r="H493" t="str">
            <v>0021</v>
          </cell>
          <cell r="I493" t="str">
            <v>OBRAS DE ARTE MAYORES</v>
          </cell>
          <cell r="J493" t="str">
            <v>5000463-0021</v>
          </cell>
          <cell r="K493" t="str">
            <v>Concreto 24.5mpa zapata estribos</v>
          </cell>
          <cell r="L493" t="str">
            <v>C.VIT.V.N.1304/02.23.009</v>
          </cell>
        </row>
        <row r="494">
          <cell r="A494" t="str">
            <v>50004630023</v>
          </cell>
          <cell r="B494" t="str">
            <v>MEJORAMIENTO</v>
          </cell>
          <cell r="C494" t="str">
            <v>TRAMO_7</v>
          </cell>
          <cell r="D494" t="str">
            <v>MEJORAMIENTOTRAMO_7</v>
          </cell>
          <cell r="E494" t="str">
            <v>_T7</v>
          </cell>
          <cell r="F494">
            <v>5000463</v>
          </cell>
          <cell r="G494" t="str">
            <v>_5000463</v>
          </cell>
          <cell r="H494" t="str">
            <v>0023</v>
          </cell>
          <cell r="I494" t="str">
            <v>OBRAS DE ARTE MAYORES</v>
          </cell>
          <cell r="J494" t="str">
            <v>5000463-0023</v>
          </cell>
          <cell r="K494" t="str">
            <v>Concreto 21mpa aletas estribos</v>
          </cell>
          <cell r="L494" t="str">
            <v>C.VIT.V.N.1304/02.23.009</v>
          </cell>
        </row>
        <row r="495">
          <cell r="A495" t="str">
            <v>50004630024</v>
          </cell>
          <cell r="B495" t="str">
            <v>MEJORAMIENTO</v>
          </cell>
          <cell r="C495" t="str">
            <v>TRAMO_7</v>
          </cell>
          <cell r="D495" t="str">
            <v>MEJORAMIENTOTRAMO_7</v>
          </cell>
          <cell r="E495" t="str">
            <v>_T7</v>
          </cell>
          <cell r="F495">
            <v>5000463</v>
          </cell>
          <cell r="G495" t="str">
            <v>_5000463</v>
          </cell>
          <cell r="H495" t="str">
            <v>0024</v>
          </cell>
          <cell r="I495" t="str">
            <v>OBRAS DE ARTE MAYORES</v>
          </cell>
          <cell r="J495" t="str">
            <v>5000463-0024</v>
          </cell>
          <cell r="K495" t="str">
            <v>Concreto 24.5mpa para estribos y aletas</v>
          </cell>
          <cell r="L495" t="str">
            <v>C.VIT.V.N.1304/02.23.009</v>
          </cell>
        </row>
        <row r="496">
          <cell r="A496" t="str">
            <v>50004630025</v>
          </cell>
          <cell r="B496" t="str">
            <v>MEJORAMIENTO</v>
          </cell>
          <cell r="C496" t="str">
            <v>TRAMO_7</v>
          </cell>
          <cell r="D496" t="str">
            <v>MEJORAMIENTOTRAMO_7</v>
          </cell>
          <cell r="E496" t="str">
            <v>_T7</v>
          </cell>
          <cell r="F496">
            <v>5000463</v>
          </cell>
          <cell r="G496" t="str">
            <v>_5000463</v>
          </cell>
          <cell r="H496" t="str">
            <v>0025</v>
          </cell>
          <cell r="I496" t="str">
            <v>OBRAS DE ARTE MAYORES</v>
          </cell>
          <cell r="J496" t="str">
            <v>5000463-0025</v>
          </cell>
          <cell r="K496" t="str">
            <v>Concreto 21mpa losas de aproximación</v>
          </cell>
          <cell r="L496" t="str">
            <v>C.VIT.V.N.1304/02.23.009</v>
          </cell>
        </row>
        <row r="497">
          <cell r="A497" t="str">
            <v>50004630026</v>
          </cell>
          <cell r="B497" t="str">
            <v>MEJORAMIENTO</v>
          </cell>
          <cell r="C497" t="str">
            <v>TRAMO_7</v>
          </cell>
          <cell r="D497" t="str">
            <v>MEJORAMIENTOTRAMO_7</v>
          </cell>
          <cell r="E497" t="str">
            <v>_T7</v>
          </cell>
          <cell r="F497">
            <v>5000463</v>
          </cell>
          <cell r="G497" t="str">
            <v>_5000463</v>
          </cell>
          <cell r="H497" t="str">
            <v>0026</v>
          </cell>
          <cell r="I497" t="str">
            <v>OBRAS DE ARTE MAYORES</v>
          </cell>
          <cell r="J497" t="str">
            <v>5000463-0026</v>
          </cell>
          <cell r="K497" t="str">
            <v>Concreto 28mpa box-culvert</v>
          </cell>
          <cell r="L497" t="str">
            <v>C.VIT.V.N.1304/02.23.009</v>
          </cell>
        </row>
        <row r="498">
          <cell r="A498" t="str">
            <v>50004630027</v>
          </cell>
          <cell r="B498" t="str">
            <v>MEJORAMIENTO</v>
          </cell>
          <cell r="C498" t="str">
            <v>TRAMO_7</v>
          </cell>
          <cell r="D498" t="str">
            <v>MEJORAMIENTOTRAMO_7</v>
          </cell>
          <cell r="E498" t="str">
            <v>_T7</v>
          </cell>
          <cell r="F498">
            <v>5000463</v>
          </cell>
          <cell r="G498" t="str">
            <v>_5000463</v>
          </cell>
          <cell r="H498" t="str">
            <v>0027</v>
          </cell>
          <cell r="I498" t="str">
            <v>OBRAS DE ARTE MAYORES</v>
          </cell>
          <cell r="J498" t="str">
            <v>5000463-0027</v>
          </cell>
          <cell r="K498" t="str">
            <v>Concreto 21mpa dados de pilotes</v>
          </cell>
          <cell r="L498" t="str">
            <v>C.VIT.V.N.1304/02.23.009</v>
          </cell>
        </row>
        <row r="499">
          <cell r="A499" t="str">
            <v>50004630034</v>
          </cell>
          <cell r="B499" t="str">
            <v>MEJORAMIENTO</v>
          </cell>
          <cell r="C499" t="str">
            <v>TRAMO_7</v>
          </cell>
          <cell r="D499" t="str">
            <v>MEJORAMIENTOTRAMO_7</v>
          </cell>
          <cell r="E499" t="str">
            <v>_T7</v>
          </cell>
          <cell r="F499">
            <v>5000463</v>
          </cell>
          <cell r="G499" t="str">
            <v>_5000463</v>
          </cell>
          <cell r="H499" t="str">
            <v>0034</v>
          </cell>
          <cell r="I499" t="str">
            <v>OBRAS DE ARTE MAYORES</v>
          </cell>
          <cell r="J499" t="str">
            <v>5000463-0034</v>
          </cell>
          <cell r="K499" t="str">
            <v>Concreto 17.5mpa solados</v>
          </cell>
          <cell r="L499" t="str">
            <v>C.VIT.V.N.1304/02.23.009</v>
          </cell>
        </row>
        <row r="500">
          <cell r="A500" t="str">
            <v>50004630036</v>
          </cell>
          <cell r="B500" t="str">
            <v>MEJORAMIENTO</v>
          </cell>
          <cell r="C500" t="str">
            <v>TRAMO_7</v>
          </cell>
          <cell r="D500" t="str">
            <v>MEJORAMIENTOTRAMO_7</v>
          </cell>
          <cell r="E500" t="str">
            <v>_T7</v>
          </cell>
          <cell r="F500">
            <v>5000463</v>
          </cell>
          <cell r="G500" t="str">
            <v>_5000463</v>
          </cell>
          <cell r="H500" t="str">
            <v>0036</v>
          </cell>
          <cell r="I500" t="str">
            <v>OBRAS DE ARTE MAYORES</v>
          </cell>
          <cell r="J500" t="str">
            <v>5000463-0036</v>
          </cell>
          <cell r="K500" t="str">
            <v>Acero de refuerzo box-culvert fy=420mpa</v>
          </cell>
          <cell r="L500" t="str">
            <v>C.VIT.V.N.1304/02.23.009</v>
          </cell>
        </row>
        <row r="501">
          <cell r="A501" t="str">
            <v>50004630037</v>
          </cell>
          <cell r="B501" t="str">
            <v>MEJORAMIENTO</v>
          </cell>
          <cell r="C501" t="str">
            <v>TRAMO_7</v>
          </cell>
          <cell r="D501" t="str">
            <v>MEJORAMIENTOTRAMO_7</v>
          </cell>
          <cell r="E501" t="str">
            <v>_T7</v>
          </cell>
          <cell r="F501">
            <v>5000463</v>
          </cell>
          <cell r="G501" t="str">
            <v>_5000463</v>
          </cell>
          <cell r="H501" t="str">
            <v>0037</v>
          </cell>
          <cell r="I501" t="str">
            <v>OBRAS DE ARTE MAYORES</v>
          </cell>
          <cell r="J501" t="str">
            <v>5000463-0037</v>
          </cell>
          <cell r="K501" t="str">
            <v>Reparación protección de concreto</v>
          </cell>
          <cell r="L501" t="str">
            <v>C.VIT.V.N.1304/02.23.009</v>
          </cell>
        </row>
        <row r="502">
          <cell r="A502" t="str">
            <v>50004630038</v>
          </cell>
          <cell r="B502" t="str">
            <v>MEJORAMIENTO</v>
          </cell>
          <cell r="C502" t="str">
            <v>TRAMO_7</v>
          </cell>
          <cell r="D502" t="str">
            <v>MEJORAMIENTOTRAMO_7</v>
          </cell>
          <cell r="E502" t="str">
            <v>_T7</v>
          </cell>
          <cell r="F502">
            <v>5000463</v>
          </cell>
          <cell r="G502" t="str">
            <v>_5000463</v>
          </cell>
          <cell r="H502" t="str">
            <v>0038</v>
          </cell>
          <cell r="I502" t="str">
            <v>OBRAS DE ARTE MAYORES</v>
          </cell>
          <cell r="J502" t="str">
            <v>5000463-0038</v>
          </cell>
          <cell r="K502" t="str">
            <v>Protección talud</v>
          </cell>
          <cell r="L502" t="str">
            <v>C.VIT.V.N.1304/02.23.009</v>
          </cell>
        </row>
        <row r="503">
          <cell r="A503" t="str">
            <v>50004630040</v>
          </cell>
          <cell r="B503" t="str">
            <v>MEJORAMIENTO</v>
          </cell>
          <cell r="C503" t="str">
            <v>TRAMO_7</v>
          </cell>
          <cell r="D503" t="str">
            <v>MEJORAMIENTOTRAMO_7</v>
          </cell>
          <cell r="E503" t="str">
            <v>_T7</v>
          </cell>
          <cell r="F503">
            <v>5000463</v>
          </cell>
          <cell r="G503" t="str">
            <v>_5000463</v>
          </cell>
          <cell r="H503" t="str">
            <v>0040</v>
          </cell>
          <cell r="I503" t="str">
            <v>OBRAS DE ARTE MAYORES</v>
          </cell>
          <cell r="J503" t="str">
            <v>5000463-0040</v>
          </cell>
          <cell r="K503" t="str">
            <v>Inyección de fisuras</v>
          </cell>
          <cell r="L503" t="str">
            <v>C.VIT.V.N.1304/02.23.009</v>
          </cell>
        </row>
        <row r="504">
          <cell r="A504" t="str">
            <v>50004630041</v>
          </cell>
          <cell r="B504" t="str">
            <v>MEJORAMIENTO</v>
          </cell>
          <cell r="C504" t="str">
            <v>TRAMO_7</v>
          </cell>
          <cell r="D504" t="str">
            <v>MEJORAMIENTOTRAMO_7</v>
          </cell>
          <cell r="E504" t="str">
            <v>_T7</v>
          </cell>
          <cell r="F504">
            <v>5000463</v>
          </cell>
          <cell r="G504" t="str">
            <v>_5000463</v>
          </cell>
          <cell r="H504" t="str">
            <v>0041</v>
          </cell>
          <cell r="I504" t="str">
            <v>OBRAS DE ARTE MAYORES</v>
          </cell>
          <cell r="J504" t="str">
            <v>5000463-0041</v>
          </cell>
          <cell r="K504" t="str">
            <v>Anclaje epóxico</v>
          </cell>
          <cell r="L504" t="str">
            <v>C.VIT.V.N.1304/02.23.009</v>
          </cell>
        </row>
        <row r="505">
          <cell r="A505" t="str">
            <v>50004630042</v>
          </cell>
          <cell r="B505" t="str">
            <v>MEJORAMIENTO</v>
          </cell>
          <cell r="C505" t="str">
            <v>TRAMO_7</v>
          </cell>
          <cell r="D505" t="str">
            <v>MEJORAMIENTOTRAMO_7</v>
          </cell>
          <cell r="E505" t="str">
            <v>_T7</v>
          </cell>
          <cell r="F505">
            <v>5000463</v>
          </cell>
          <cell r="G505" t="str">
            <v>_5000463</v>
          </cell>
          <cell r="H505" t="str">
            <v>0042</v>
          </cell>
          <cell r="I505" t="str">
            <v>OBRAS DE ARTE MAYORES</v>
          </cell>
          <cell r="J505" t="str">
            <v>5000463-0042</v>
          </cell>
          <cell r="K505" t="str">
            <v>Reforzamiento de tablero</v>
          </cell>
          <cell r="L505" t="str">
            <v>C.VIT.V.N.1304/02.23.009</v>
          </cell>
        </row>
        <row r="506">
          <cell r="A506" t="str">
            <v>50004630043</v>
          </cell>
          <cell r="B506" t="str">
            <v>MEJORAMIENTO</v>
          </cell>
          <cell r="C506" t="str">
            <v>TRAMO_7</v>
          </cell>
          <cell r="D506" t="str">
            <v>MEJORAMIENTOTRAMO_7</v>
          </cell>
          <cell r="E506" t="str">
            <v>_T7</v>
          </cell>
          <cell r="F506">
            <v>5000463</v>
          </cell>
          <cell r="G506" t="str">
            <v>_5000463</v>
          </cell>
          <cell r="H506" t="str">
            <v>0043</v>
          </cell>
          <cell r="I506" t="str">
            <v>OBRAS DE ARTE MAYORES</v>
          </cell>
          <cell r="J506" t="str">
            <v>5000463-0043</v>
          </cell>
          <cell r="K506" t="str">
            <v>Reforzamiento de vigas</v>
          </cell>
          <cell r="L506" t="str">
            <v>C.VIT.V.N.1304/02.23.009</v>
          </cell>
        </row>
        <row r="507">
          <cell r="A507" t="str">
            <v>50004630044</v>
          </cell>
          <cell r="B507" t="str">
            <v>MEJORAMIENTO</v>
          </cell>
          <cell r="C507" t="str">
            <v>TRAMO_7</v>
          </cell>
          <cell r="D507" t="str">
            <v>MEJORAMIENTOTRAMO_7</v>
          </cell>
          <cell r="E507" t="str">
            <v>_T7</v>
          </cell>
          <cell r="F507">
            <v>5000463</v>
          </cell>
          <cell r="G507" t="str">
            <v>_5000463</v>
          </cell>
          <cell r="H507" t="str">
            <v>0044</v>
          </cell>
          <cell r="I507" t="str">
            <v>OBRAS DE ARTE MAYORES</v>
          </cell>
          <cell r="J507" t="str">
            <v>5000463-0044</v>
          </cell>
          <cell r="K507" t="str">
            <v>Drenajes (incluye rejilla)</v>
          </cell>
          <cell r="L507" t="str">
            <v>C.VIT.V.N.1304/02.23.009</v>
          </cell>
        </row>
        <row r="508">
          <cell r="A508" t="str">
            <v>50004630045</v>
          </cell>
          <cell r="B508" t="str">
            <v>MEJORAMIENTO</v>
          </cell>
          <cell r="C508" t="str">
            <v>TRAMO_7</v>
          </cell>
          <cell r="D508" t="str">
            <v>MEJORAMIENTOTRAMO_7</v>
          </cell>
          <cell r="E508" t="str">
            <v>_T7</v>
          </cell>
          <cell r="F508">
            <v>5000463</v>
          </cell>
          <cell r="G508" t="str">
            <v>_5000463</v>
          </cell>
          <cell r="H508" t="str">
            <v>0045</v>
          </cell>
          <cell r="I508" t="str">
            <v>OBRAS DE ARTE MAYORES</v>
          </cell>
          <cell r="J508" t="str">
            <v>5000463-0045</v>
          </cell>
          <cell r="K508" t="str">
            <v>Concreto ciclópeo</v>
          </cell>
          <cell r="L508" t="str">
            <v>C.VIT.V.N.1304/02.23.009</v>
          </cell>
        </row>
        <row r="509">
          <cell r="A509" t="str">
            <v>50004630046</v>
          </cell>
          <cell r="B509" t="str">
            <v>MEJORAMIENTO</v>
          </cell>
          <cell r="C509" t="str">
            <v>TRAMO_7</v>
          </cell>
          <cell r="D509" t="str">
            <v>MEJORAMIENTOTRAMO_7</v>
          </cell>
          <cell r="E509" t="str">
            <v>_T7</v>
          </cell>
          <cell r="F509">
            <v>5000463</v>
          </cell>
          <cell r="G509" t="str">
            <v>_5000463</v>
          </cell>
          <cell r="H509" t="str">
            <v>0046</v>
          </cell>
          <cell r="I509" t="str">
            <v>OBRAS DE ARTE MAYORES</v>
          </cell>
          <cell r="J509" t="str">
            <v>5000463-0046</v>
          </cell>
          <cell r="K509" t="str">
            <v>Concreto socavación</v>
          </cell>
          <cell r="L509" t="str">
            <v>C.VIT.V.N.1304/02.23.009</v>
          </cell>
        </row>
        <row r="510">
          <cell r="A510" t="str">
            <v>50004630047</v>
          </cell>
          <cell r="B510" t="str">
            <v>MEJORAMIENTO</v>
          </cell>
          <cell r="C510" t="str">
            <v>TRAMO_7</v>
          </cell>
          <cell r="D510" t="str">
            <v>MEJORAMIENTOTRAMO_7</v>
          </cell>
          <cell r="E510" t="str">
            <v>_T7</v>
          </cell>
          <cell r="F510">
            <v>5000463</v>
          </cell>
          <cell r="G510" t="str">
            <v>_5000463</v>
          </cell>
          <cell r="H510" t="str">
            <v>0047</v>
          </cell>
          <cell r="I510" t="str">
            <v>OBRAS DE ARTE MAYORES</v>
          </cell>
          <cell r="J510" t="str">
            <v>5000463-0047</v>
          </cell>
          <cell r="K510" t="str">
            <v>Concreto fluído</v>
          </cell>
          <cell r="L510" t="str">
            <v>C.VIT.V.N.1304/02.23.009</v>
          </cell>
        </row>
        <row r="511">
          <cell r="A511" t="str">
            <v>50004630048</v>
          </cell>
          <cell r="B511" t="str">
            <v>MEJORAMIENTO</v>
          </cell>
          <cell r="C511" t="str">
            <v>TRAMO_7</v>
          </cell>
          <cell r="D511" t="str">
            <v>MEJORAMIENTOTRAMO_7</v>
          </cell>
          <cell r="E511" t="str">
            <v>_T7</v>
          </cell>
          <cell r="F511">
            <v>5000463</v>
          </cell>
          <cell r="G511" t="str">
            <v>_5000463</v>
          </cell>
          <cell r="H511" t="str">
            <v>0048</v>
          </cell>
          <cell r="I511" t="str">
            <v>OBRAS DE ARTE MAYORES</v>
          </cell>
          <cell r="J511" t="str">
            <v>5000463-0048</v>
          </cell>
          <cell r="K511" t="str">
            <v>Gateo de vigas (por unidad de apoyo)</v>
          </cell>
          <cell r="L511" t="str">
            <v>C.VIT.V.N.1304/02.23.009</v>
          </cell>
        </row>
        <row r="512">
          <cell r="A512" t="str">
            <v>50004630049</v>
          </cell>
          <cell r="B512" t="str">
            <v>MEJORAMIENTO</v>
          </cell>
          <cell r="C512" t="str">
            <v>TRAMO_7</v>
          </cell>
          <cell r="D512" t="str">
            <v>MEJORAMIENTOTRAMO_7</v>
          </cell>
          <cell r="E512" t="str">
            <v>_T7</v>
          </cell>
          <cell r="F512">
            <v>5000463</v>
          </cell>
          <cell r="G512" t="str">
            <v>_5000463</v>
          </cell>
          <cell r="H512" t="str">
            <v>0049</v>
          </cell>
          <cell r="I512" t="str">
            <v>OBRAS DE ARTE MAYORES</v>
          </cell>
          <cell r="J512" t="str">
            <v>5000463-0049</v>
          </cell>
          <cell r="K512" t="str">
            <v>Excavación</v>
          </cell>
          <cell r="L512" t="str">
            <v>C.VIT.V.N.1304/02.23.009</v>
          </cell>
        </row>
        <row r="513">
          <cell r="A513" t="str">
            <v>50004630050</v>
          </cell>
          <cell r="B513" t="str">
            <v>MEJORAMIENTO</v>
          </cell>
          <cell r="C513" t="str">
            <v>TRAMO_7</v>
          </cell>
          <cell r="D513" t="str">
            <v>MEJORAMIENTOTRAMO_7</v>
          </cell>
          <cell r="E513" t="str">
            <v>_T7</v>
          </cell>
          <cell r="F513">
            <v>5000463</v>
          </cell>
          <cell r="G513" t="str">
            <v>_5000463</v>
          </cell>
          <cell r="H513" t="str">
            <v>0050</v>
          </cell>
          <cell r="I513" t="str">
            <v>OBRAS DE ARTE MAYORES</v>
          </cell>
          <cell r="J513" t="str">
            <v>5000463-0050</v>
          </cell>
          <cell r="K513" t="str">
            <v>Relleno</v>
          </cell>
          <cell r="L513" t="str">
            <v>C.VIT.V.N.1304/02.23.009</v>
          </cell>
        </row>
        <row r="514">
          <cell r="A514" t="str">
            <v>50004630051</v>
          </cell>
          <cell r="B514" t="str">
            <v>MEJORAMIENTO</v>
          </cell>
          <cell r="C514" t="str">
            <v>TRAMO_7</v>
          </cell>
          <cell r="D514" t="str">
            <v>MEJORAMIENTOTRAMO_7</v>
          </cell>
          <cell r="E514" t="str">
            <v>_T7</v>
          </cell>
          <cell r="F514">
            <v>5000463</v>
          </cell>
          <cell r="G514" t="str">
            <v>_5000463</v>
          </cell>
          <cell r="H514" t="str">
            <v>0051</v>
          </cell>
          <cell r="I514" t="str">
            <v>OBRAS DE ARTE MAYORES</v>
          </cell>
          <cell r="J514" t="str">
            <v>5000463-0051</v>
          </cell>
          <cell r="K514" t="str">
            <v>Vadeo</v>
          </cell>
          <cell r="L514" t="str">
            <v>C.VIT.V.N.1304/02.23.009</v>
          </cell>
        </row>
        <row r="515">
          <cell r="A515" t="str">
            <v>50004630052</v>
          </cell>
          <cell r="B515" t="str">
            <v>MEJORAMIENTO</v>
          </cell>
          <cell r="C515" t="str">
            <v>TRAMO_7</v>
          </cell>
          <cell r="D515" t="str">
            <v>MEJORAMIENTOTRAMO_7</v>
          </cell>
          <cell r="E515" t="str">
            <v>_T7</v>
          </cell>
          <cell r="F515">
            <v>5000463</v>
          </cell>
          <cell r="G515" t="str">
            <v>_5000463</v>
          </cell>
          <cell r="H515" t="str">
            <v>0052</v>
          </cell>
          <cell r="I515" t="str">
            <v>OBRAS DE ARTE MAYORES</v>
          </cell>
          <cell r="J515" t="str">
            <v>5000463-0052</v>
          </cell>
          <cell r="K515" t="str">
            <v>Manejo de aguas</v>
          </cell>
          <cell r="L515" t="str">
            <v>C.VIT.V.N.1304/02.23.009</v>
          </cell>
        </row>
        <row r="516">
          <cell r="A516" t="str">
            <v>50004630053</v>
          </cell>
          <cell r="B516" t="str">
            <v>MEJORAMIENTO</v>
          </cell>
          <cell r="C516" t="str">
            <v>TRAMO_7</v>
          </cell>
          <cell r="D516" t="str">
            <v>MEJORAMIENTOTRAMO_7</v>
          </cell>
          <cell r="E516" t="str">
            <v>_T7</v>
          </cell>
          <cell r="F516">
            <v>5000463</v>
          </cell>
          <cell r="G516" t="str">
            <v>_5000463</v>
          </cell>
          <cell r="H516" t="str">
            <v>0053</v>
          </cell>
          <cell r="I516" t="str">
            <v>OBRAS DE ARTE MAYORES</v>
          </cell>
          <cell r="J516" t="str">
            <v>5000463-0053</v>
          </cell>
          <cell r="K516" t="str">
            <v>Transporte de excavaciones</v>
          </cell>
          <cell r="L516" t="str">
            <v>C.VIT.V.N.1304/02.23.009</v>
          </cell>
        </row>
        <row r="517">
          <cell r="A517" t="str">
            <v>50004630054</v>
          </cell>
          <cell r="B517" t="str">
            <v>MEJORAMIENTO</v>
          </cell>
          <cell r="C517" t="str">
            <v>TRAMO_7</v>
          </cell>
          <cell r="D517" t="str">
            <v>MEJORAMIENTOTRAMO_7</v>
          </cell>
          <cell r="E517" t="str">
            <v>_T7</v>
          </cell>
          <cell r="F517">
            <v>5000463</v>
          </cell>
          <cell r="G517" t="str">
            <v>_5000463</v>
          </cell>
          <cell r="H517" t="str">
            <v>0054</v>
          </cell>
          <cell r="I517" t="str">
            <v>OBRAS DE ARTE MAYORES</v>
          </cell>
          <cell r="J517" t="str">
            <v>5000463-0054</v>
          </cell>
          <cell r="K517" t="str">
            <v>Transporte material de rellenos</v>
          </cell>
          <cell r="L517" t="str">
            <v>C.VIT.V.N.1304/02.23.009</v>
          </cell>
        </row>
        <row r="518">
          <cell r="A518" t="str">
            <v>50004630055</v>
          </cell>
          <cell r="B518" t="str">
            <v>MEJORAMIENTO</v>
          </cell>
          <cell r="C518" t="str">
            <v>TRAMO_7</v>
          </cell>
          <cell r="D518" t="str">
            <v>MEJORAMIENTOTRAMO_7</v>
          </cell>
          <cell r="E518" t="str">
            <v>_T7</v>
          </cell>
          <cell r="F518">
            <v>5000463</v>
          </cell>
          <cell r="G518" t="str">
            <v>_5000463</v>
          </cell>
          <cell r="H518" t="str">
            <v>0055</v>
          </cell>
          <cell r="I518" t="str">
            <v>OBRAS DE ARTE MAYORES</v>
          </cell>
          <cell r="J518" t="str">
            <v>5000463-0055</v>
          </cell>
          <cell r="K518" t="str">
            <v>Transporte de concretos</v>
          </cell>
          <cell r="L518" t="str">
            <v>C.VIT.V.N.1304/02.23.009</v>
          </cell>
        </row>
        <row r="519">
          <cell r="A519" t="str">
            <v>50004630035</v>
          </cell>
          <cell r="B519" t="str">
            <v>MEJORAMIENTO</v>
          </cell>
          <cell r="C519" t="str">
            <v>TRAMO_7</v>
          </cell>
          <cell r="D519" t="str">
            <v>MEJORAMIENTOTRAMO_7</v>
          </cell>
          <cell r="E519" t="str">
            <v>_T7</v>
          </cell>
          <cell r="F519">
            <v>5000463</v>
          </cell>
          <cell r="G519" t="str">
            <v>_5000463</v>
          </cell>
          <cell r="H519" t="str">
            <v>0035</v>
          </cell>
          <cell r="I519" t="str">
            <v>OBRAS DE ARTE MAYORES</v>
          </cell>
          <cell r="J519" t="str">
            <v>5000463-0035</v>
          </cell>
          <cell r="K519" t="str">
            <v>Acero de refuerzo estribos, aletas y lo</v>
          </cell>
          <cell r="L519" t="str">
            <v>C.VIT.V.N.1304/02.23.009</v>
          </cell>
        </row>
        <row r="520">
          <cell r="A520" t="str">
            <v>50004640002</v>
          </cell>
          <cell r="B520" t="str">
            <v>MEJORAMIENTO</v>
          </cell>
          <cell r="C520" t="str">
            <v>TRAMO_7</v>
          </cell>
          <cell r="D520" t="str">
            <v>MEJORAMIENTOTRAMO_7</v>
          </cell>
          <cell r="E520" t="str">
            <v>_T7</v>
          </cell>
          <cell r="F520">
            <v>5000464</v>
          </cell>
          <cell r="G520" t="str">
            <v>_5000464</v>
          </cell>
          <cell r="H520" t="str">
            <v>0002</v>
          </cell>
          <cell r="I520" t="str">
            <v>TRASLADO DE REDES</v>
          </cell>
          <cell r="J520" t="str">
            <v>5000464-0002</v>
          </cell>
          <cell r="K520" t="str">
            <v>Traslado de redes de acueducto</v>
          </cell>
          <cell r="L520" t="str">
            <v>C.VIT.V.N.1304/02.23.010</v>
          </cell>
        </row>
        <row r="521">
          <cell r="A521" t="str">
            <v>50004640003</v>
          </cell>
          <cell r="B521" t="str">
            <v>MEJORAMIENTO</v>
          </cell>
          <cell r="C521" t="str">
            <v>TRAMO_7</v>
          </cell>
          <cell r="D521" t="str">
            <v>MEJORAMIENTOTRAMO_7</v>
          </cell>
          <cell r="E521" t="str">
            <v>_T7</v>
          </cell>
          <cell r="F521">
            <v>5000464</v>
          </cell>
          <cell r="G521" t="str">
            <v>_5000464</v>
          </cell>
          <cell r="H521" t="str">
            <v>0003</v>
          </cell>
          <cell r="I521" t="str">
            <v>TRASLADO DE REDES</v>
          </cell>
          <cell r="J521" t="str">
            <v>5000464-0003</v>
          </cell>
          <cell r="K521" t="str">
            <v>Traslado de redes de secas</v>
          </cell>
          <cell r="L521" t="str">
            <v>C.VIT.V.N.1304/02.23.010</v>
          </cell>
        </row>
        <row r="522">
          <cell r="A522" t="str">
            <v>50004570006</v>
          </cell>
          <cell r="B522" t="str">
            <v>MEJORAMIENTO</v>
          </cell>
          <cell r="C522" t="str">
            <v>TRAMO_7</v>
          </cell>
          <cell r="D522" t="str">
            <v>MEJORAMIENTOTRAMO_7</v>
          </cell>
          <cell r="E522" t="str">
            <v>_T7</v>
          </cell>
          <cell r="F522">
            <v>5000457</v>
          </cell>
          <cell r="G522" t="str">
            <v>_5000457</v>
          </cell>
          <cell r="H522" t="str">
            <v>0006</v>
          </cell>
          <cell r="I522" t="str">
            <v>ASFALTO ESPUMADO</v>
          </cell>
          <cell r="J522" t="str">
            <v>5000457-0006</v>
          </cell>
          <cell r="K522" t="str">
            <v>Asfálto espumado</v>
          </cell>
          <cell r="L522" t="str">
            <v>C.VIT.V.N.1304/02.23.012</v>
          </cell>
        </row>
        <row r="523">
          <cell r="A523" t="str">
            <v>50004570007</v>
          </cell>
          <cell r="B523" t="str">
            <v>MEJORAMIENTO</v>
          </cell>
          <cell r="C523" t="str">
            <v>TRAMO_7</v>
          </cell>
          <cell r="D523" t="str">
            <v>MEJORAMIENTOTRAMO_7</v>
          </cell>
          <cell r="E523" t="str">
            <v>_T7</v>
          </cell>
          <cell r="F523">
            <v>5000457</v>
          </cell>
          <cell r="G523" t="str">
            <v>_5000457</v>
          </cell>
          <cell r="H523" t="str">
            <v>0007</v>
          </cell>
          <cell r="I523" t="str">
            <v>ASFALTO ESPUMADO</v>
          </cell>
          <cell r="J523" t="str">
            <v>5000457-0007</v>
          </cell>
          <cell r="K523" t="str">
            <v>Rap +agregado</v>
          </cell>
          <cell r="L523" t="str">
            <v>C.VIT.V.N.1304/02.23.012</v>
          </cell>
        </row>
        <row r="524">
          <cell r="A524" t="str">
            <v>50004980001</v>
          </cell>
          <cell r="B524" t="str">
            <v>MEJORAMIENTO</v>
          </cell>
          <cell r="C524" t="str">
            <v>TRAMO_8</v>
          </cell>
          <cell r="D524" t="str">
            <v>MEJORAMIENTOTRAMO_8</v>
          </cell>
          <cell r="E524" t="str">
            <v>_T8</v>
          </cell>
          <cell r="F524">
            <v>5000498</v>
          </cell>
          <cell r="G524" t="str">
            <v>_5000498</v>
          </cell>
          <cell r="H524" t="str">
            <v>0001</v>
          </cell>
          <cell r="I524" t="str">
            <v>Permisos ambientales PAGA</v>
          </cell>
          <cell r="J524" t="str">
            <v>5000498-0001</v>
          </cell>
          <cell r="K524" t="str">
            <v>Permisos ambientales PAGA</v>
          </cell>
          <cell r="L524" t="str">
            <v>C.VIT.V.N.1304/02.27</v>
          </cell>
        </row>
        <row r="525">
          <cell r="A525" t="str">
            <v>50004980002</v>
          </cell>
          <cell r="B525" t="str">
            <v>MEJORAMIENTO</v>
          </cell>
          <cell r="C525" t="str">
            <v>TRAMO_8</v>
          </cell>
          <cell r="D525" t="str">
            <v>MEJORAMIENTOTRAMO_8</v>
          </cell>
          <cell r="E525" t="str">
            <v>_T8</v>
          </cell>
          <cell r="F525">
            <v>5000498</v>
          </cell>
          <cell r="G525" t="str">
            <v>_5000498</v>
          </cell>
          <cell r="H525" t="str">
            <v>0002</v>
          </cell>
          <cell r="I525" t="str">
            <v>Entrega de predios (30%)</v>
          </cell>
          <cell r="J525" t="str">
            <v>5000498-0002</v>
          </cell>
          <cell r="K525" t="str">
            <v>Entrega de predios (30%)</v>
          </cell>
          <cell r="L525" t="str">
            <v>C.VIT.V.N.1304/02.27</v>
          </cell>
        </row>
        <row r="526">
          <cell r="A526" t="str">
            <v>50004980003</v>
          </cell>
          <cell r="B526" t="str">
            <v>MEJORAMIENTO</v>
          </cell>
          <cell r="C526" t="str">
            <v>TRAMO_8</v>
          </cell>
          <cell r="D526" t="str">
            <v>MEJORAMIENTOTRAMO_8</v>
          </cell>
          <cell r="E526" t="str">
            <v>_T8</v>
          </cell>
          <cell r="F526">
            <v>5000498</v>
          </cell>
          <cell r="G526" t="str">
            <v>_5000498</v>
          </cell>
          <cell r="H526" t="str">
            <v>0003</v>
          </cell>
          <cell r="I526" t="str">
            <v>Plan de manejo de tráfico</v>
          </cell>
          <cell r="J526" t="str">
            <v>5000498-0003</v>
          </cell>
          <cell r="K526" t="str">
            <v>Plan de manejo de tráfico</v>
          </cell>
          <cell r="L526" t="str">
            <v>C.VIT.V.N.1304/02.27</v>
          </cell>
        </row>
        <row r="527">
          <cell r="A527" t="str">
            <v>50004980004</v>
          </cell>
          <cell r="B527" t="str">
            <v>MEJORAMIENTO</v>
          </cell>
          <cell r="C527" t="str">
            <v>TRAMO_8</v>
          </cell>
          <cell r="D527" t="str">
            <v>MEJORAMIENTOTRAMO_8</v>
          </cell>
          <cell r="E527" t="str">
            <v>_T8</v>
          </cell>
          <cell r="F527">
            <v>5000498</v>
          </cell>
          <cell r="G527" t="str">
            <v>_5000498</v>
          </cell>
          <cell r="H527" t="str">
            <v>0004</v>
          </cell>
          <cell r="I527" t="str">
            <v>Diseños</v>
          </cell>
          <cell r="J527" t="str">
            <v>5000498-0004</v>
          </cell>
          <cell r="K527" t="str">
            <v>Diseños</v>
          </cell>
          <cell r="L527" t="str">
            <v>C.VIT.V.N.1304/02.27</v>
          </cell>
        </row>
        <row r="528">
          <cell r="A528" t="str">
            <v>50004990002</v>
          </cell>
          <cell r="B528" t="str">
            <v>MEJORAMIENTO</v>
          </cell>
          <cell r="C528" t="str">
            <v>TRAMO_8</v>
          </cell>
          <cell r="D528" t="str">
            <v>MEJORAMIENTOTRAMO_8</v>
          </cell>
          <cell r="E528" t="str">
            <v>_T8</v>
          </cell>
          <cell r="F528">
            <v>5000499</v>
          </cell>
          <cell r="G528" t="str">
            <v>_5000499</v>
          </cell>
          <cell r="H528" t="str">
            <v>0002</v>
          </cell>
          <cell r="I528" t="str">
            <v>EXCAVACIONES</v>
          </cell>
          <cell r="J528" t="str">
            <v>5000499-0002</v>
          </cell>
          <cell r="K528" t="str">
            <v>Cerca nueva</v>
          </cell>
          <cell r="L528" t="str">
            <v>C.VIT.V.N.1304/02.27.001</v>
          </cell>
        </row>
        <row r="529">
          <cell r="A529" t="str">
            <v>50004990003</v>
          </cell>
          <cell r="B529" t="str">
            <v>MEJORAMIENTO</v>
          </cell>
          <cell r="C529" t="str">
            <v>TRAMO_8</v>
          </cell>
          <cell r="D529" t="str">
            <v>MEJORAMIENTOTRAMO_8</v>
          </cell>
          <cell r="E529" t="str">
            <v>_T8</v>
          </cell>
          <cell r="F529">
            <v>5000499</v>
          </cell>
          <cell r="G529" t="str">
            <v>_5000499</v>
          </cell>
          <cell r="H529" t="str">
            <v>0003</v>
          </cell>
          <cell r="I529" t="str">
            <v>EXCAVACIONES</v>
          </cell>
          <cell r="J529" t="str">
            <v>5000499-0003</v>
          </cell>
          <cell r="K529" t="str">
            <v>Cerca viva</v>
          </cell>
          <cell r="L529" t="str">
            <v>C.VIT.V.N.1304/02.27.001</v>
          </cell>
        </row>
        <row r="530">
          <cell r="A530" t="str">
            <v>50004990004</v>
          </cell>
          <cell r="B530" t="str">
            <v>MEJORAMIENTO</v>
          </cell>
          <cell r="C530" t="str">
            <v>TRAMO_8</v>
          </cell>
          <cell r="D530" t="str">
            <v>MEJORAMIENTOTRAMO_8</v>
          </cell>
          <cell r="E530" t="str">
            <v>_T8</v>
          </cell>
          <cell r="F530">
            <v>5000499</v>
          </cell>
          <cell r="G530" t="str">
            <v>_5000499</v>
          </cell>
          <cell r="H530" t="str">
            <v>0004</v>
          </cell>
          <cell r="I530" t="str">
            <v>TALA DE ARBOLES</v>
          </cell>
          <cell r="J530" t="str">
            <v>5000499-0004</v>
          </cell>
          <cell r="K530" t="str">
            <v>Tala de árboles</v>
          </cell>
          <cell r="L530" t="str">
            <v>C.VIT.V.N.1304/02.27.011</v>
          </cell>
        </row>
        <row r="531">
          <cell r="A531" t="str">
            <v>50004990005</v>
          </cell>
          <cell r="B531" t="str">
            <v>MEJORAMIENTO</v>
          </cell>
          <cell r="C531" t="str">
            <v>TRAMO_8</v>
          </cell>
          <cell r="D531" t="str">
            <v>MEJORAMIENTOTRAMO_8</v>
          </cell>
          <cell r="E531" t="str">
            <v>_T8</v>
          </cell>
          <cell r="F531">
            <v>5000499</v>
          </cell>
          <cell r="G531" t="str">
            <v>_5000499</v>
          </cell>
          <cell r="H531" t="str">
            <v>0005</v>
          </cell>
          <cell r="I531" t="str">
            <v>TALA DE ARBOLES</v>
          </cell>
          <cell r="J531" t="str">
            <v>5000499-0005</v>
          </cell>
          <cell r="K531" t="str">
            <v>Retiro de tocones</v>
          </cell>
          <cell r="L531" t="str">
            <v>C.VIT.V.N.1304/02.27.011</v>
          </cell>
        </row>
        <row r="532">
          <cell r="A532" t="str">
            <v>50004990006</v>
          </cell>
          <cell r="B532" t="str">
            <v>MEJORAMIENTO</v>
          </cell>
          <cell r="C532" t="str">
            <v>TRAMO_8</v>
          </cell>
          <cell r="D532" t="str">
            <v>MEJORAMIENTOTRAMO_8</v>
          </cell>
          <cell r="E532" t="str">
            <v>_T8</v>
          </cell>
          <cell r="F532">
            <v>5000499</v>
          </cell>
          <cell r="G532" t="str">
            <v>_5000499</v>
          </cell>
          <cell r="H532" t="str">
            <v>0006</v>
          </cell>
          <cell r="I532" t="str">
            <v>EXCAVACIONES</v>
          </cell>
          <cell r="J532" t="str">
            <v>5000499-0006</v>
          </cell>
          <cell r="K532" t="str">
            <v>Descapote</v>
          </cell>
          <cell r="L532" t="str">
            <v>C.VIT.V.N.1304/02.27.001</v>
          </cell>
        </row>
        <row r="533">
          <cell r="A533" t="str">
            <v>50004990007</v>
          </cell>
          <cell r="B533" t="str">
            <v>MEJORAMIENTO</v>
          </cell>
          <cell r="C533" t="str">
            <v>TRAMO_8</v>
          </cell>
          <cell r="D533" t="str">
            <v>MEJORAMIENTOTRAMO_8</v>
          </cell>
          <cell r="E533" t="str">
            <v>_T8</v>
          </cell>
          <cell r="F533">
            <v>5000499</v>
          </cell>
          <cell r="G533" t="str">
            <v>_5000499</v>
          </cell>
          <cell r="H533" t="str">
            <v>0007</v>
          </cell>
          <cell r="I533" t="str">
            <v>EXCAVACIONES</v>
          </cell>
          <cell r="J533" t="str">
            <v>5000499-0007</v>
          </cell>
          <cell r="K533" t="str">
            <v>Cortes en material común</v>
          </cell>
          <cell r="L533" t="str">
            <v>C.VIT.V.N.1304/02.27.001</v>
          </cell>
        </row>
        <row r="534">
          <cell r="A534" t="str">
            <v>50004990008</v>
          </cell>
          <cell r="B534" t="str">
            <v>MEJORAMIENTO</v>
          </cell>
          <cell r="C534" t="str">
            <v>TRAMO_8</v>
          </cell>
          <cell r="D534" t="str">
            <v>MEJORAMIENTOTRAMO_8</v>
          </cell>
          <cell r="E534" t="str">
            <v>_T8</v>
          </cell>
          <cell r="F534">
            <v>5000499</v>
          </cell>
          <cell r="G534" t="str">
            <v>_5000499</v>
          </cell>
          <cell r="H534" t="str">
            <v>0008</v>
          </cell>
          <cell r="I534" t="str">
            <v>EXCAVACIONES</v>
          </cell>
          <cell r="J534" t="str">
            <v>5000499-0008</v>
          </cell>
          <cell r="K534" t="str">
            <v>Corte para ensanche de vía existente</v>
          </cell>
          <cell r="L534" t="str">
            <v>C.VIT.V.N.1304/02.27.001</v>
          </cell>
        </row>
        <row r="535">
          <cell r="A535" t="str">
            <v>50004990009</v>
          </cell>
          <cell r="B535" t="str">
            <v>MEJORAMIENTO</v>
          </cell>
          <cell r="C535" t="str">
            <v>TRAMO_8</v>
          </cell>
          <cell r="D535" t="str">
            <v>MEJORAMIENTOTRAMO_8</v>
          </cell>
          <cell r="E535" t="str">
            <v>_T8</v>
          </cell>
          <cell r="F535">
            <v>5000499</v>
          </cell>
          <cell r="G535" t="str">
            <v>_5000499</v>
          </cell>
          <cell r="H535" t="str">
            <v>0009</v>
          </cell>
          <cell r="I535" t="str">
            <v>EXCAVACIONES</v>
          </cell>
          <cell r="J535" t="str">
            <v>5000499-0009</v>
          </cell>
          <cell r="K535" t="str">
            <v>Cortes de la vía en roca blanda con ripp</v>
          </cell>
          <cell r="L535" t="str">
            <v>C.VIT.V.N.1304/02.27.001</v>
          </cell>
        </row>
        <row r="536">
          <cell r="A536" t="str">
            <v>50004990011</v>
          </cell>
          <cell r="B536" t="str">
            <v>MEJORAMIENTO</v>
          </cell>
          <cell r="C536" t="str">
            <v>TRAMO_8</v>
          </cell>
          <cell r="D536" t="str">
            <v>MEJORAMIENTOTRAMO_8</v>
          </cell>
          <cell r="E536" t="str">
            <v>_T8</v>
          </cell>
          <cell r="F536">
            <v>5000499</v>
          </cell>
          <cell r="G536" t="str">
            <v>_5000499</v>
          </cell>
          <cell r="H536" t="str">
            <v>0011</v>
          </cell>
          <cell r="I536" t="str">
            <v>EXCAVACIONES</v>
          </cell>
          <cell r="J536" t="str">
            <v>5000499-0011</v>
          </cell>
          <cell r="K536" t="str">
            <v>Demolición de carpeta para empalme con a</v>
          </cell>
          <cell r="L536" t="str">
            <v>C.VIT.V.N.1304/02.27.001</v>
          </cell>
        </row>
        <row r="537">
          <cell r="A537" t="str">
            <v>50004990012</v>
          </cell>
          <cell r="B537" t="str">
            <v>MEJORAMIENTO</v>
          </cell>
          <cell r="C537" t="str">
            <v>TRAMO_8</v>
          </cell>
          <cell r="D537" t="str">
            <v>MEJORAMIENTOTRAMO_8</v>
          </cell>
          <cell r="E537" t="str">
            <v>_T8</v>
          </cell>
          <cell r="F537">
            <v>5000499</v>
          </cell>
          <cell r="G537" t="str">
            <v>_5000499</v>
          </cell>
          <cell r="H537" t="str">
            <v>0012</v>
          </cell>
          <cell r="I537" t="str">
            <v>EXCAVACIONES</v>
          </cell>
          <cell r="J537" t="str">
            <v>5000499-0012</v>
          </cell>
          <cell r="K537" t="str">
            <v>Fresado</v>
          </cell>
          <cell r="L537" t="str">
            <v>C.VIT.V.N.1304/02.27.001</v>
          </cell>
        </row>
        <row r="538">
          <cell r="A538" t="str">
            <v>50004990013</v>
          </cell>
          <cell r="B538" t="str">
            <v>MEJORAMIENTO</v>
          </cell>
          <cell r="C538" t="str">
            <v>TRAMO_8</v>
          </cell>
          <cell r="D538" t="str">
            <v>MEJORAMIENTOTRAMO_8</v>
          </cell>
          <cell r="E538" t="str">
            <v>_T8</v>
          </cell>
          <cell r="F538">
            <v>5000499</v>
          </cell>
          <cell r="G538" t="str">
            <v>_5000499</v>
          </cell>
          <cell r="H538" t="str">
            <v>0013</v>
          </cell>
          <cell r="I538" t="str">
            <v>EXCAVACIONES</v>
          </cell>
          <cell r="J538" t="str">
            <v>5000499-0013</v>
          </cell>
          <cell r="K538" t="str">
            <v>Transporte de excavaciones</v>
          </cell>
          <cell r="L538" t="str">
            <v>C.VIT.V.N.1304/02.27.001</v>
          </cell>
        </row>
        <row r="539">
          <cell r="A539" t="str">
            <v>50004990014</v>
          </cell>
          <cell r="B539" t="str">
            <v>MEJORAMIENTO</v>
          </cell>
          <cell r="C539" t="str">
            <v>TRAMO_8</v>
          </cell>
          <cell r="D539" t="str">
            <v>MEJORAMIENTOTRAMO_8</v>
          </cell>
          <cell r="E539" t="str">
            <v>_T8</v>
          </cell>
          <cell r="F539">
            <v>5000499</v>
          </cell>
          <cell r="G539" t="str">
            <v>_5000499</v>
          </cell>
          <cell r="H539" t="str">
            <v>0014</v>
          </cell>
          <cell r="I539" t="str">
            <v>EXCAVACIONES</v>
          </cell>
          <cell r="J539" t="str">
            <v>5000499-0014</v>
          </cell>
          <cell r="K539" t="str">
            <v>Conformación de botaderos</v>
          </cell>
          <cell r="L539" t="str">
            <v>C.VIT.V.N.1304/02.27.001</v>
          </cell>
        </row>
        <row r="540">
          <cell r="A540" t="str">
            <v>50004990015</v>
          </cell>
          <cell r="B540" t="str">
            <v>MEJORAMIENTO</v>
          </cell>
          <cell r="C540" t="str">
            <v>TRAMO_8</v>
          </cell>
          <cell r="D540" t="str">
            <v>MEJORAMIENTOTRAMO_8</v>
          </cell>
          <cell r="E540" t="str">
            <v>_T8</v>
          </cell>
          <cell r="F540">
            <v>5000499</v>
          </cell>
          <cell r="G540" t="str">
            <v>_5000499</v>
          </cell>
          <cell r="H540" t="str">
            <v>0015</v>
          </cell>
          <cell r="I540" t="str">
            <v>EXCAVACIONES</v>
          </cell>
          <cell r="J540" t="str">
            <v>5000499-0015</v>
          </cell>
          <cell r="K540" t="str">
            <v>Compensación forestal</v>
          </cell>
          <cell r="L540" t="str">
            <v>C.VIT.V.N.1304/02.27.001</v>
          </cell>
        </row>
        <row r="541">
          <cell r="A541" t="str">
            <v>50005000002</v>
          </cell>
          <cell r="B541" t="str">
            <v>MEJORAMIENTO</v>
          </cell>
          <cell r="C541" t="str">
            <v>TRAMO_8</v>
          </cell>
          <cell r="D541" t="str">
            <v>MEJORAMIENTOTRAMO_8</v>
          </cell>
          <cell r="E541" t="str">
            <v>_T8</v>
          </cell>
          <cell r="F541">
            <v>5000500</v>
          </cell>
          <cell r="G541" t="str">
            <v>_5000500</v>
          </cell>
          <cell r="H541" t="str">
            <v>0002</v>
          </cell>
          <cell r="I541" t="str">
            <v>TERRAPLENES Y RELLENOS</v>
          </cell>
          <cell r="J541" t="str">
            <v>5000500-0002</v>
          </cell>
          <cell r="K541" t="str">
            <v>Compactación de subrasante</v>
          </cell>
          <cell r="L541" t="str">
            <v>C.VIT.V.N.1304/02.27.002</v>
          </cell>
        </row>
        <row r="542">
          <cell r="A542" t="str">
            <v>50005000003</v>
          </cell>
          <cell r="B542" t="str">
            <v>MEJORAMIENTO</v>
          </cell>
          <cell r="C542" t="str">
            <v>TRAMO_8</v>
          </cell>
          <cell r="D542" t="str">
            <v>MEJORAMIENTOTRAMO_8</v>
          </cell>
          <cell r="E542" t="str">
            <v>_T8</v>
          </cell>
          <cell r="F542">
            <v>5000500</v>
          </cell>
          <cell r="G542" t="str">
            <v>_5000500</v>
          </cell>
          <cell r="H542" t="str">
            <v>0003</v>
          </cell>
          <cell r="I542" t="str">
            <v>TERRAPLENES Y RELLENOS</v>
          </cell>
          <cell r="J542" t="str">
            <v>5000500-0003</v>
          </cell>
          <cell r="K542" t="str">
            <v>Reconformación de terraplenes</v>
          </cell>
          <cell r="L542" t="str">
            <v>C.VIT.V.N.1304/02.27.002</v>
          </cell>
        </row>
        <row r="543">
          <cell r="A543" t="str">
            <v>50005000004</v>
          </cell>
          <cell r="B543" t="str">
            <v>MEJORAMIENTO</v>
          </cell>
          <cell r="C543" t="str">
            <v>TRAMO_8</v>
          </cell>
          <cell r="D543" t="str">
            <v>MEJORAMIENTOTRAMO_8</v>
          </cell>
          <cell r="E543" t="str">
            <v>_T8</v>
          </cell>
          <cell r="F543">
            <v>5000500</v>
          </cell>
          <cell r="G543" t="str">
            <v>_5000500</v>
          </cell>
          <cell r="H543" t="str">
            <v>0004</v>
          </cell>
          <cell r="I543" t="str">
            <v>TERRAPLENES Y RELLENOS</v>
          </cell>
          <cell r="J543" t="str">
            <v>5000500-0004</v>
          </cell>
          <cell r="K543" t="str">
            <v>Rajón - mejoramiento de subrasante</v>
          </cell>
          <cell r="L543" t="str">
            <v>C.VIT.V.N.1304/02.27.002</v>
          </cell>
        </row>
        <row r="544">
          <cell r="A544" t="str">
            <v>50005000005</v>
          </cell>
          <cell r="B544" t="str">
            <v>MEJORAMIENTO</v>
          </cell>
          <cell r="C544" t="str">
            <v>TRAMO_8</v>
          </cell>
          <cell r="D544" t="str">
            <v>MEJORAMIENTOTRAMO_8</v>
          </cell>
          <cell r="E544" t="str">
            <v>_T8</v>
          </cell>
          <cell r="F544">
            <v>5000500</v>
          </cell>
          <cell r="G544" t="str">
            <v>_5000500</v>
          </cell>
          <cell r="H544" t="str">
            <v>0005</v>
          </cell>
          <cell r="I544" t="str">
            <v>TERRAPLENES Y RELLENOS</v>
          </cell>
          <cell r="J544" t="str">
            <v>5000500-0005</v>
          </cell>
          <cell r="K544" t="str">
            <v>Terraplén con material de cantera</v>
          </cell>
          <cell r="L544" t="str">
            <v>C.VIT.V.N.1304/02.27.002</v>
          </cell>
        </row>
        <row r="545">
          <cell r="A545" t="str">
            <v>50005000006</v>
          </cell>
          <cell r="B545" t="str">
            <v>MEJORAMIENTO</v>
          </cell>
          <cell r="C545" t="str">
            <v>TRAMO_8</v>
          </cell>
          <cell r="D545" t="str">
            <v>MEJORAMIENTOTRAMO_8</v>
          </cell>
          <cell r="E545" t="str">
            <v>_T8</v>
          </cell>
          <cell r="F545">
            <v>5000500</v>
          </cell>
          <cell r="G545" t="str">
            <v>_5000500</v>
          </cell>
          <cell r="H545" t="str">
            <v>0006</v>
          </cell>
          <cell r="I545" t="str">
            <v>TERRAPLENES Y RELLENOS</v>
          </cell>
          <cell r="J545" t="str">
            <v>5000500-0006</v>
          </cell>
          <cell r="K545" t="str">
            <v>Terraplen con material proveniente de co</v>
          </cell>
          <cell r="L545" t="str">
            <v>C.VIT.V.N.1304/02.27.002</v>
          </cell>
        </row>
        <row r="546">
          <cell r="A546" t="str">
            <v>50005000007</v>
          </cell>
          <cell r="B546" t="str">
            <v>MEJORAMIENTO</v>
          </cell>
          <cell r="C546" t="str">
            <v>TRAMO_8</v>
          </cell>
          <cell r="D546" t="str">
            <v>MEJORAMIENTOTRAMO_8</v>
          </cell>
          <cell r="E546" t="str">
            <v>_T8</v>
          </cell>
          <cell r="F546">
            <v>5000500</v>
          </cell>
          <cell r="G546" t="str">
            <v>_5000500</v>
          </cell>
          <cell r="H546" t="str">
            <v>0007</v>
          </cell>
          <cell r="I546" t="str">
            <v>TERRAPLENES Y RELLENOS</v>
          </cell>
          <cell r="J546" t="str">
            <v>5000500-0007</v>
          </cell>
          <cell r="K546" t="str">
            <v>Transporte material de terraplén</v>
          </cell>
          <cell r="L546" t="str">
            <v>C.VIT.V.N.1304/02.27.002</v>
          </cell>
        </row>
        <row r="547">
          <cell r="A547" t="str">
            <v>50005000020</v>
          </cell>
          <cell r="B547" t="str">
            <v>MEJORAMIENTO</v>
          </cell>
          <cell r="C547" t="str">
            <v>TRAMO_8</v>
          </cell>
          <cell r="D547" t="str">
            <v>MEJORAMIENTOTRAMO_8</v>
          </cell>
          <cell r="E547" t="str">
            <v>_T8</v>
          </cell>
          <cell r="F547">
            <v>5000500</v>
          </cell>
          <cell r="G547" t="str">
            <v>_5000500</v>
          </cell>
          <cell r="H547" t="str">
            <v>0020</v>
          </cell>
          <cell r="I547" t="str">
            <v>TERRAPLENES Y RELLENOS</v>
          </cell>
          <cell r="J547" t="str">
            <v>5000500-0020</v>
          </cell>
          <cell r="K547" t="str">
            <v>Transporte material de terraplén</v>
          </cell>
          <cell r="L547" t="str">
            <v>C.VIT.V.N.1304/02.27.002</v>
          </cell>
        </row>
        <row r="548">
          <cell r="A548" t="str">
            <v>50005000021</v>
          </cell>
          <cell r="B548" t="str">
            <v>MEJORAMIENTO</v>
          </cell>
          <cell r="C548" t="str">
            <v>TRAMO_8</v>
          </cell>
          <cell r="D548" t="str">
            <v>MEJORAMIENTOTRAMO_8</v>
          </cell>
          <cell r="E548" t="str">
            <v>_T8</v>
          </cell>
          <cell r="F548">
            <v>5000500</v>
          </cell>
          <cell r="G548" t="str">
            <v>_5000500</v>
          </cell>
          <cell r="H548" t="str">
            <v>0021</v>
          </cell>
          <cell r="I548" t="str">
            <v>TERRAPLENES Y RELLENOS</v>
          </cell>
          <cell r="J548" t="str">
            <v>5000500-0021</v>
          </cell>
          <cell r="K548" t="str">
            <v>Transporte material de terraplén</v>
          </cell>
          <cell r="L548" t="str">
            <v>C.VIT.V.N.1304/02.27.002</v>
          </cell>
        </row>
        <row r="549">
          <cell r="A549" t="str">
            <v>50005000022</v>
          </cell>
          <cell r="B549" t="str">
            <v>MEJORAMIENTO</v>
          </cell>
          <cell r="C549" t="str">
            <v>TRAMO_8</v>
          </cell>
          <cell r="D549" t="str">
            <v>MEJORAMIENTOTRAMO_8</v>
          </cell>
          <cell r="E549" t="str">
            <v>_T8</v>
          </cell>
          <cell r="F549">
            <v>5000500</v>
          </cell>
          <cell r="G549" t="str">
            <v>_5000500</v>
          </cell>
          <cell r="H549" t="str">
            <v>0022</v>
          </cell>
          <cell r="I549" t="str">
            <v>TERRAPLENES Y RELLENOS</v>
          </cell>
          <cell r="J549" t="str">
            <v>5000500-0022</v>
          </cell>
          <cell r="K549" t="str">
            <v>Transporte material de terraplén</v>
          </cell>
          <cell r="L549" t="str">
            <v>C.VIT.V.N.1304/02.27.002</v>
          </cell>
        </row>
        <row r="550">
          <cell r="A550" t="str">
            <v>50005000023</v>
          </cell>
          <cell r="B550" t="str">
            <v>MEJORAMIENTO</v>
          </cell>
          <cell r="C550" t="str">
            <v>TRAMO_8</v>
          </cell>
          <cell r="D550" t="str">
            <v>MEJORAMIENTOTRAMO_8</v>
          </cell>
          <cell r="E550" t="str">
            <v>_T8</v>
          </cell>
          <cell r="F550">
            <v>5000500</v>
          </cell>
          <cell r="G550" t="str">
            <v>_5000500</v>
          </cell>
          <cell r="H550" t="str">
            <v>0023</v>
          </cell>
          <cell r="I550" t="str">
            <v>TERRAPLENES Y RELLENOS</v>
          </cell>
          <cell r="J550" t="str">
            <v>5000500-0023</v>
          </cell>
          <cell r="K550" t="str">
            <v>Transporte material de terraplén</v>
          </cell>
          <cell r="L550" t="str">
            <v>C.VIT.V.N.1304/02.27.002</v>
          </cell>
        </row>
        <row r="551">
          <cell r="A551" t="str">
            <v>50005010002</v>
          </cell>
          <cell r="B551" t="str">
            <v>MEJORAMIENTO</v>
          </cell>
          <cell r="C551" t="str">
            <v>TRAMO_8</v>
          </cell>
          <cell r="D551" t="str">
            <v>MEJORAMIENTOTRAMO_8</v>
          </cell>
          <cell r="E551" t="str">
            <v>_T8</v>
          </cell>
          <cell r="F551">
            <v>5000501</v>
          </cell>
          <cell r="G551" t="str">
            <v>_5000501</v>
          </cell>
          <cell r="H551" t="str">
            <v>0002</v>
          </cell>
          <cell r="I551" t="str">
            <v>BASE Y SUBBASE</v>
          </cell>
          <cell r="J551" t="str">
            <v>5000501-0002</v>
          </cell>
          <cell r="K551" t="str">
            <v>Subbase EL DORADO</v>
          </cell>
          <cell r="L551" t="str">
            <v>C.VIT.V.N.1304/02.27.003</v>
          </cell>
        </row>
        <row r="552">
          <cell r="A552" t="str">
            <v>50005010003</v>
          </cell>
          <cell r="B552" t="str">
            <v>MEJORAMIENTO</v>
          </cell>
          <cell r="C552" t="str">
            <v>TRAMO_8</v>
          </cell>
          <cell r="D552" t="str">
            <v>MEJORAMIENTOTRAMO_8</v>
          </cell>
          <cell r="E552" t="str">
            <v>_T8</v>
          </cell>
          <cell r="F552">
            <v>5000501</v>
          </cell>
          <cell r="G552" t="str">
            <v>_5000501</v>
          </cell>
          <cell r="H552" t="str">
            <v>0003</v>
          </cell>
          <cell r="I552" t="str">
            <v>BASE Y SUBBASE</v>
          </cell>
          <cell r="J552" t="str">
            <v>5000501-0003</v>
          </cell>
          <cell r="K552" t="str">
            <v>Base</v>
          </cell>
          <cell r="L552" t="str">
            <v>C.VIT.V.N.1304/02.27.003</v>
          </cell>
        </row>
        <row r="553">
          <cell r="A553" t="str">
            <v>50005010004</v>
          </cell>
          <cell r="B553" t="str">
            <v>MEJORAMIENTO</v>
          </cell>
          <cell r="C553" t="str">
            <v>TRAMO_8</v>
          </cell>
          <cell r="D553" t="str">
            <v>MEJORAMIENTOTRAMO_8</v>
          </cell>
          <cell r="E553" t="str">
            <v>_T8</v>
          </cell>
          <cell r="F553">
            <v>5000501</v>
          </cell>
          <cell r="G553" t="str">
            <v>_5000501</v>
          </cell>
          <cell r="H553" t="str">
            <v>0004</v>
          </cell>
          <cell r="I553" t="str">
            <v>BASE Y SUBBASE</v>
          </cell>
          <cell r="J553" t="str">
            <v>5000501-0004</v>
          </cell>
          <cell r="K553" t="str">
            <v>Base estabilizada asfalto espumado (beae</v>
          </cell>
          <cell r="L553" t="str">
            <v>C.VIT.V.N.1304/02.27.003</v>
          </cell>
        </row>
        <row r="554">
          <cell r="A554" t="str">
            <v>50005010005</v>
          </cell>
          <cell r="B554" t="str">
            <v>MEJORAMIENTO</v>
          </cell>
          <cell r="C554" t="str">
            <v>TRAMO_8</v>
          </cell>
          <cell r="D554" t="str">
            <v>MEJORAMIENTOTRAMO_8</v>
          </cell>
          <cell r="E554" t="str">
            <v>_T8</v>
          </cell>
          <cell r="F554">
            <v>5000501</v>
          </cell>
          <cell r="G554" t="str">
            <v>_5000501</v>
          </cell>
          <cell r="H554" t="str">
            <v>0005</v>
          </cell>
          <cell r="I554" t="str">
            <v>BASE Y SUBBASE</v>
          </cell>
          <cell r="J554" t="str">
            <v>5000501-0005</v>
          </cell>
          <cell r="K554" t="str">
            <v>Afirmado para mejoramiento de subrasante</v>
          </cell>
          <cell r="L554" t="str">
            <v>C.VIT.V.N.1304/02.27.003</v>
          </cell>
        </row>
        <row r="555">
          <cell r="A555" t="str">
            <v>50005010006</v>
          </cell>
          <cell r="B555" t="str">
            <v>MEJORAMIENTO</v>
          </cell>
          <cell r="C555" t="str">
            <v>TRAMO_8</v>
          </cell>
          <cell r="D555" t="str">
            <v>MEJORAMIENTOTRAMO_8</v>
          </cell>
          <cell r="E555" t="str">
            <v>_T8</v>
          </cell>
          <cell r="F555">
            <v>5000501</v>
          </cell>
          <cell r="G555" t="str">
            <v>_5000501</v>
          </cell>
          <cell r="H555" t="str">
            <v>0006</v>
          </cell>
          <cell r="I555" t="str">
            <v>ASFALTO ESPUMADO</v>
          </cell>
          <cell r="J555" t="str">
            <v>5000501-0006</v>
          </cell>
          <cell r="K555" t="str">
            <v>Asfálto espumado</v>
          </cell>
          <cell r="L555" t="str">
            <v>C.VIT.V.N.1304/02.27.012</v>
          </cell>
        </row>
        <row r="556">
          <cell r="A556" t="str">
            <v>50005010007</v>
          </cell>
          <cell r="B556" t="str">
            <v>MEJORAMIENTO</v>
          </cell>
          <cell r="C556" t="str">
            <v>TRAMO_8</v>
          </cell>
          <cell r="D556" t="str">
            <v>MEJORAMIENTOTRAMO_8</v>
          </cell>
          <cell r="E556" t="str">
            <v>_T8</v>
          </cell>
          <cell r="F556">
            <v>5000501</v>
          </cell>
          <cell r="G556" t="str">
            <v>_5000501</v>
          </cell>
          <cell r="H556" t="str">
            <v>0007</v>
          </cell>
          <cell r="I556" t="str">
            <v>ASFALTO ESPUMADO</v>
          </cell>
          <cell r="J556" t="str">
            <v>5000501-0007</v>
          </cell>
          <cell r="K556" t="str">
            <v>Rap +agregado EL DORADO</v>
          </cell>
          <cell r="L556" t="str">
            <v>C.VIT.V.N.1304/02.27.012</v>
          </cell>
        </row>
        <row r="557">
          <cell r="A557" t="str">
            <v>50005010008</v>
          </cell>
          <cell r="B557" t="str">
            <v>MEJORAMIENTO</v>
          </cell>
          <cell r="C557" t="str">
            <v>TRAMO_8</v>
          </cell>
          <cell r="D557" t="str">
            <v>MEJORAMIENTOTRAMO_8</v>
          </cell>
          <cell r="E557" t="str">
            <v>_T8</v>
          </cell>
          <cell r="F557">
            <v>5000501</v>
          </cell>
          <cell r="G557" t="str">
            <v>_5000501</v>
          </cell>
          <cell r="H557" t="str">
            <v>0008</v>
          </cell>
          <cell r="I557" t="str">
            <v>BASE Y SUBBASE</v>
          </cell>
          <cell r="J557" t="str">
            <v>5000501-0008</v>
          </cell>
          <cell r="K557" t="str">
            <v>Riego de liga</v>
          </cell>
          <cell r="L557" t="str">
            <v>C.VIT.V.N.1304/02.27.003</v>
          </cell>
        </row>
        <row r="558">
          <cell r="A558" t="str">
            <v>50005010009</v>
          </cell>
          <cell r="B558" t="str">
            <v>MEJORAMIENTO</v>
          </cell>
          <cell r="C558" t="str">
            <v>TRAMO_8</v>
          </cell>
          <cell r="D558" t="str">
            <v>MEJORAMIENTOTRAMO_8</v>
          </cell>
          <cell r="E558" t="str">
            <v>_T8</v>
          </cell>
          <cell r="F558">
            <v>5000501</v>
          </cell>
          <cell r="G558" t="str">
            <v>_5000501</v>
          </cell>
          <cell r="H558" t="str">
            <v>0009</v>
          </cell>
          <cell r="I558" t="str">
            <v>BASE Y SUBBASE</v>
          </cell>
          <cell r="J558" t="str">
            <v>5000501-0009</v>
          </cell>
          <cell r="K558" t="str">
            <v>Imprimación</v>
          </cell>
          <cell r="L558" t="str">
            <v>C.VIT.V.N.1304/02.27.003</v>
          </cell>
        </row>
        <row r="559">
          <cell r="A559" t="str">
            <v>50005010010</v>
          </cell>
          <cell r="B559" t="str">
            <v>MEJORAMIENTO</v>
          </cell>
          <cell r="C559" t="str">
            <v>TRAMO_8</v>
          </cell>
          <cell r="D559" t="str">
            <v>MEJORAMIENTOTRAMO_8</v>
          </cell>
          <cell r="E559" t="str">
            <v>_T8</v>
          </cell>
          <cell r="F559">
            <v>5000501</v>
          </cell>
          <cell r="G559" t="str">
            <v>_5000501</v>
          </cell>
          <cell r="H559" t="str">
            <v>0010</v>
          </cell>
          <cell r="I559" t="str">
            <v>BASE Y SUBBASE</v>
          </cell>
          <cell r="J559" t="str">
            <v>5000501-0010</v>
          </cell>
          <cell r="K559" t="str">
            <v>Transporte base y subbase</v>
          </cell>
          <cell r="L559" t="str">
            <v>C.VIT.V.N.1304/02.27.003</v>
          </cell>
        </row>
        <row r="560">
          <cell r="A560" t="str">
            <v>50005010023</v>
          </cell>
          <cell r="B560" t="str">
            <v>MEJORAMIENTO</v>
          </cell>
          <cell r="C560" t="str">
            <v>TRAMO_8</v>
          </cell>
          <cell r="D560" t="str">
            <v>MEJORAMIENTOTRAMO_8</v>
          </cell>
          <cell r="E560" t="str">
            <v>_T8</v>
          </cell>
          <cell r="F560">
            <v>5000501</v>
          </cell>
          <cell r="G560" t="str">
            <v>_5000501</v>
          </cell>
          <cell r="H560" t="str">
            <v>0023</v>
          </cell>
          <cell r="I560" t="str">
            <v>BASE Y SUBBASE</v>
          </cell>
          <cell r="J560" t="str">
            <v>5000501-0023</v>
          </cell>
          <cell r="K560" t="str">
            <v>Transporte base y subbase</v>
          </cell>
          <cell r="L560" t="str">
            <v>C.VIT.V.N.1304/02.27.003</v>
          </cell>
        </row>
        <row r="561">
          <cell r="A561" t="str">
            <v>50005010024</v>
          </cell>
          <cell r="B561" t="str">
            <v>MEJORAMIENTO</v>
          </cell>
          <cell r="C561" t="str">
            <v>TRAMO_8</v>
          </cell>
          <cell r="D561" t="str">
            <v>MEJORAMIENTOTRAMO_8</v>
          </cell>
          <cell r="E561" t="str">
            <v>_T8</v>
          </cell>
          <cell r="F561">
            <v>5000501</v>
          </cell>
          <cell r="G561" t="str">
            <v>_5000501</v>
          </cell>
          <cell r="H561" t="str">
            <v>0024</v>
          </cell>
          <cell r="I561" t="str">
            <v>BASE Y SUBBASE</v>
          </cell>
          <cell r="J561" t="str">
            <v>5000501-0024</v>
          </cell>
          <cell r="K561" t="str">
            <v>Transporte base y subbase</v>
          </cell>
          <cell r="L561" t="str">
            <v>C.VIT.V.N.1304/02.27.003</v>
          </cell>
        </row>
        <row r="562">
          <cell r="A562" t="str">
            <v>50005010025</v>
          </cell>
          <cell r="B562" t="str">
            <v>MEJORAMIENTO</v>
          </cell>
          <cell r="C562" t="str">
            <v>TRAMO_8</v>
          </cell>
          <cell r="D562" t="str">
            <v>MEJORAMIENTOTRAMO_8</v>
          </cell>
          <cell r="E562" t="str">
            <v>_T8</v>
          </cell>
          <cell r="F562">
            <v>5000501</v>
          </cell>
          <cell r="G562" t="str">
            <v>_5000501</v>
          </cell>
          <cell r="H562" t="str">
            <v>0025</v>
          </cell>
          <cell r="I562" t="str">
            <v>BASE Y SUBBASE</v>
          </cell>
          <cell r="J562" t="str">
            <v>5000501-0025</v>
          </cell>
          <cell r="K562" t="str">
            <v>Transporte base y subbase</v>
          </cell>
          <cell r="L562" t="str">
            <v>C.VIT.V.N.1304/02.27.003</v>
          </cell>
        </row>
        <row r="563">
          <cell r="A563" t="str">
            <v>50005010026</v>
          </cell>
          <cell r="B563" t="str">
            <v>MEJORAMIENTO</v>
          </cell>
          <cell r="C563" t="str">
            <v>TRAMO_8</v>
          </cell>
          <cell r="D563" t="str">
            <v>MEJORAMIENTOTRAMO_8</v>
          </cell>
          <cell r="E563" t="str">
            <v>_T8</v>
          </cell>
          <cell r="F563">
            <v>5000501</v>
          </cell>
          <cell r="G563" t="str">
            <v>_5000501</v>
          </cell>
          <cell r="H563" t="str">
            <v>0026</v>
          </cell>
          <cell r="I563" t="str">
            <v>BASE Y SUBBASE</v>
          </cell>
          <cell r="J563" t="str">
            <v>5000501-0026</v>
          </cell>
          <cell r="K563" t="str">
            <v>Transporte base y subbase</v>
          </cell>
          <cell r="L563" t="str">
            <v>C.VIT.V.N.1304/02.27.003</v>
          </cell>
        </row>
        <row r="564">
          <cell r="A564" t="str">
            <v>50005010027</v>
          </cell>
          <cell r="B564" t="str">
            <v>MEJORAMIENTO</v>
          </cell>
          <cell r="C564" t="str">
            <v>TRAMO_8</v>
          </cell>
          <cell r="D564" t="str">
            <v>MEJORAMIENTOTRAMO_8</v>
          </cell>
          <cell r="E564" t="str">
            <v>_T8</v>
          </cell>
          <cell r="F564">
            <v>5000501</v>
          </cell>
          <cell r="G564" t="str">
            <v>_5000501</v>
          </cell>
          <cell r="H564" t="str">
            <v>0027</v>
          </cell>
          <cell r="I564" t="str">
            <v>BASE Y SUBBASE</v>
          </cell>
          <cell r="J564" t="str">
            <v>5000501-0027</v>
          </cell>
          <cell r="K564" t="str">
            <v>Transporte base y subbase</v>
          </cell>
          <cell r="L564" t="str">
            <v>C.VIT.V.N.1304/02.27.003</v>
          </cell>
        </row>
        <row r="565">
          <cell r="A565" t="str">
            <v>50005010028</v>
          </cell>
          <cell r="B565" t="str">
            <v>MEJORAMIENTO</v>
          </cell>
          <cell r="C565" t="str">
            <v>TRAMO_8</v>
          </cell>
          <cell r="D565" t="str">
            <v>MEJORAMIENTOTRAMO_8</v>
          </cell>
          <cell r="E565" t="str">
            <v>_T8</v>
          </cell>
          <cell r="F565">
            <v>5000501</v>
          </cell>
          <cell r="G565" t="str">
            <v>_5000501</v>
          </cell>
          <cell r="H565" t="str">
            <v>0028</v>
          </cell>
          <cell r="I565" t="str">
            <v>BASE Y SUBBASE</v>
          </cell>
          <cell r="J565" t="str">
            <v>5000501-0028</v>
          </cell>
          <cell r="K565" t="str">
            <v>Transporte base y subbase</v>
          </cell>
          <cell r="L565" t="str">
            <v>C.VIT.V.N.1304/02.27.003</v>
          </cell>
        </row>
        <row r="566">
          <cell r="A566" t="str">
            <v>50005010029</v>
          </cell>
          <cell r="B566" t="str">
            <v>MEJORAMIENTO</v>
          </cell>
          <cell r="C566" t="str">
            <v>TRAMO_8</v>
          </cell>
          <cell r="D566" t="str">
            <v>MEJORAMIENTOTRAMO_8</v>
          </cell>
          <cell r="E566" t="str">
            <v>_T8</v>
          </cell>
          <cell r="F566">
            <v>5000501</v>
          </cell>
          <cell r="G566" t="str">
            <v>_5000501</v>
          </cell>
          <cell r="H566" t="str">
            <v>0029</v>
          </cell>
          <cell r="I566" t="str">
            <v>BASE Y SUBBASE</v>
          </cell>
          <cell r="J566" t="str">
            <v>5000501-0029</v>
          </cell>
          <cell r="K566" t="str">
            <v>Subbase CPB</v>
          </cell>
          <cell r="L566" t="str">
            <v>C.VIT.V.N.1304/02.27.003</v>
          </cell>
        </row>
        <row r="567">
          <cell r="A567" t="str">
            <v>50005010030</v>
          </cell>
          <cell r="B567" t="str">
            <v>MEJORAMIENTO</v>
          </cell>
          <cell r="C567" t="str">
            <v>TRAMO_8</v>
          </cell>
          <cell r="D567" t="str">
            <v>MEJORAMIENTOTRAMO_8</v>
          </cell>
          <cell r="E567" t="str">
            <v>_T8</v>
          </cell>
          <cell r="F567">
            <v>5000501</v>
          </cell>
          <cell r="G567" t="str">
            <v>_5000501</v>
          </cell>
          <cell r="H567" t="str">
            <v>0030</v>
          </cell>
          <cell r="I567" t="str">
            <v>ASFALTO ESPUMADO</v>
          </cell>
          <cell r="J567" t="str">
            <v>5000501-0030</v>
          </cell>
          <cell r="K567" t="str">
            <v>Rap +agregado CPB</v>
          </cell>
          <cell r="L567" t="str">
            <v>C.VIT.V.N.1304/02.27.012</v>
          </cell>
        </row>
        <row r="568">
          <cell r="A568" t="str">
            <v>50005020002</v>
          </cell>
          <cell r="B568" t="str">
            <v>MEJORAMIENTO</v>
          </cell>
          <cell r="C568" t="str">
            <v>TRAMO_8</v>
          </cell>
          <cell r="D568" t="str">
            <v>MEJORAMIENTOTRAMO_8</v>
          </cell>
          <cell r="E568" t="str">
            <v>_T8</v>
          </cell>
          <cell r="F568">
            <v>5000502</v>
          </cell>
          <cell r="G568" t="str">
            <v>_5000502</v>
          </cell>
          <cell r="H568" t="str">
            <v>0002</v>
          </cell>
          <cell r="I568" t="str">
            <v>CAPAS ASFÁLTICAS</v>
          </cell>
          <cell r="J568" t="str">
            <v>5000502-0002</v>
          </cell>
          <cell r="K568" t="str">
            <v>Carpeta asfáltica mdc2 CPB</v>
          </cell>
          <cell r="L568" t="str">
            <v>C.VIT.V.N.1304/02.27.004</v>
          </cell>
        </row>
        <row r="569">
          <cell r="A569" t="str">
            <v>50005020004</v>
          </cell>
          <cell r="B569" t="str">
            <v>MEJORAMIENTO</v>
          </cell>
          <cell r="C569" t="str">
            <v>TRAMO_8</v>
          </cell>
          <cell r="D569" t="str">
            <v>MEJORAMIENTOTRAMO_8</v>
          </cell>
          <cell r="E569" t="str">
            <v>_T8</v>
          </cell>
          <cell r="F569">
            <v>5000502</v>
          </cell>
          <cell r="G569" t="str">
            <v>_5000502</v>
          </cell>
          <cell r="H569" t="str">
            <v>0004</v>
          </cell>
          <cell r="I569" t="str">
            <v>CAPAS ASFÁLTICAS</v>
          </cell>
          <cell r="J569" t="str">
            <v>5000502-0004</v>
          </cell>
          <cell r="K569" t="str">
            <v>Transporte de mezcla asfáltica</v>
          </cell>
          <cell r="L569" t="str">
            <v>C.VIT.V.N.1304/02.27.004</v>
          </cell>
        </row>
        <row r="570">
          <cell r="A570" t="str">
            <v>50005020017</v>
          </cell>
          <cell r="B570" t="str">
            <v>MEJORAMIENTO</v>
          </cell>
          <cell r="C570" t="str">
            <v>TRAMO_8</v>
          </cell>
          <cell r="D570" t="str">
            <v>MEJORAMIENTOTRAMO_8</v>
          </cell>
          <cell r="E570" t="str">
            <v>_T8</v>
          </cell>
          <cell r="F570">
            <v>5000502</v>
          </cell>
          <cell r="G570" t="str">
            <v>_5000502</v>
          </cell>
          <cell r="H570" t="str">
            <v>0017</v>
          </cell>
          <cell r="I570" t="str">
            <v>CAPAS ASFÁLTICAS</v>
          </cell>
          <cell r="J570" t="str">
            <v>5000502-0017</v>
          </cell>
          <cell r="K570" t="str">
            <v>Transporte de mezcla asfáltica</v>
          </cell>
          <cell r="L570" t="str">
            <v>C.VIT.V.N.1304/02.27.004</v>
          </cell>
        </row>
        <row r="571">
          <cell r="A571" t="str">
            <v>50005020018</v>
          </cell>
          <cell r="B571" t="str">
            <v>MEJORAMIENTO</v>
          </cell>
          <cell r="C571" t="str">
            <v>TRAMO_8</v>
          </cell>
          <cell r="D571" t="str">
            <v>MEJORAMIENTOTRAMO_8</v>
          </cell>
          <cell r="E571" t="str">
            <v>_T8</v>
          </cell>
          <cell r="F571">
            <v>5000502</v>
          </cell>
          <cell r="G571" t="str">
            <v>_5000502</v>
          </cell>
          <cell r="H571" t="str">
            <v>0018</v>
          </cell>
          <cell r="I571" t="str">
            <v>CAPAS ASFÁLTICAS</v>
          </cell>
          <cell r="J571" t="str">
            <v>5000502-0018</v>
          </cell>
          <cell r="K571" t="str">
            <v>Carpeta asfáltica mdc2 EL DORADO</v>
          </cell>
          <cell r="L571" t="str">
            <v>C.VIT.V.N.1304/02.27.004</v>
          </cell>
        </row>
        <row r="572">
          <cell r="A572" t="str">
            <v>50005030003</v>
          </cell>
          <cell r="B572" t="str">
            <v>MEJORAMIENTO</v>
          </cell>
          <cell r="C572" t="str">
            <v>TRAMO_8</v>
          </cell>
          <cell r="D572" t="str">
            <v>MEJORAMIENTOTRAMO_8</v>
          </cell>
          <cell r="E572" t="str">
            <v>_T8</v>
          </cell>
          <cell r="F572">
            <v>5000503</v>
          </cell>
          <cell r="G572" t="str">
            <v>_5000503</v>
          </cell>
          <cell r="H572" t="str">
            <v>0003</v>
          </cell>
          <cell r="I572" t="str">
            <v>SEÑALIZACIÓN</v>
          </cell>
          <cell r="J572" t="str">
            <v>5000503-0003</v>
          </cell>
          <cell r="K572" t="str">
            <v>Tachas reflectivas bidireccionales</v>
          </cell>
          <cell r="L572" t="str">
            <v>C.VIT.V.N.1304/02.27.005</v>
          </cell>
        </row>
        <row r="573">
          <cell r="A573" t="str">
            <v>50005030004</v>
          </cell>
          <cell r="B573" t="str">
            <v>MEJORAMIENTO</v>
          </cell>
          <cell r="C573" t="str">
            <v>TRAMO_8</v>
          </cell>
          <cell r="D573" t="str">
            <v>MEJORAMIENTOTRAMO_8</v>
          </cell>
          <cell r="E573" t="str">
            <v>_T8</v>
          </cell>
          <cell r="F573">
            <v>5000503</v>
          </cell>
          <cell r="G573" t="str">
            <v>_5000503</v>
          </cell>
          <cell r="H573" t="str">
            <v>0004</v>
          </cell>
          <cell r="I573" t="str">
            <v>SEÑALIZACIÓN</v>
          </cell>
          <cell r="J573" t="str">
            <v>5000503-0004</v>
          </cell>
          <cell r="K573" t="str">
            <v>Líneas de demarcación</v>
          </cell>
          <cell r="L573" t="str">
            <v>C.VIT.V.N.1304/02.27.005</v>
          </cell>
        </row>
        <row r="574">
          <cell r="A574" t="str">
            <v>50005030008</v>
          </cell>
          <cell r="B574" t="str">
            <v>MEJORAMIENTO</v>
          </cell>
          <cell r="C574" t="str">
            <v>TRAMO_8</v>
          </cell>
          <cell r="D574" t="str">
            <v>MEJORAMIENTOTRAMO_8</v>
          </cell>
          <cell r="E574" t="str">
            <v>_T8</v>
          </cell>
          <cell r="F574">
            <v>5000503</v>
          </cell>
          <cell r="G574" t="str">
            <v>_5000503</v>
          </cell>
          <cell r="H574" t="str">
            <v>0008</v>
          </cell>
          <cell r="I574" t="str">
            <v>SEÑALIZACIÓN</v>
          </cell>
          <cell r="J574" t="str">
            <v>5000503-0008</v>
          </cell>
          <cell r="K574" t="str">
            <v>Señales verticales de transito grupo 1</v>
          </cell>
          <cell r="L574" t="str">
            <v>C.VIT.V.N.1304/02.27.005</v>
          </cell>
        </row>
        <row r="575">
          <cell r="A575" t="str">
            <v>50005030010</v>
          </cell>
          <cell r="B575" t="str">
            <v>MEJORAMIENTO</v>
          </cell>
          <cell r="C575" t="str">
            <v>TRAMO_8</v>
          </cell>
          <cell r="D575" t="str">
            <v>MEJORAMIENTOTRAMO_8</v>
          </cell>
          <cell r="E575" t="str">
            <v>_T8</v>
          </cell>
          <cell r="F575">
            <v>5000503</v>
          </cell>
          <cell r="G575" t="str">
            <v>_5000503</v>
          </cell>
          <cell r="H575" t="str">
            <v>0010</v>
          </cell>
          <cell r="I575" t="str">
            <v>SEÑALIZACIÓN</v>
          </cell>
          <cell r="J575" t="str">
            <v>5000503-0010</v>
          </cell>
          <cell r="K575" t="str">
            <v>Señales verticales de transito grupo 4</v>
          </cell>
          <cell r="L575" t="str">
            <v>C.VIT.V.N.1304/02.27.005</v>
          </cell>
        </row>
        <row r="576">
          <cell r="A576" t="str">
            <v>50005030011</v>
          </cell>
          <cell r="B576" t="str">
            <v>MEJORAMIENTO</v>
          </cell>
          <cell r="C576" t="str">
            <v>TRAMO_8</v>
          </cell>
          <cell r="D576" t="str">
            <v>MEJORAMIENTOTRAMO_8</v>
          </cell>
          <cell r="E576" t="str">
            <v>_T8</v>
          </cell>
          <cell r="F576">
            <v>5000503</v>
          </cell>
          <cell r="G576" t="str">
            <v>_5000503</v>
          </cell>
          <cell r="H576" t="str">
            <v>0011</v>
          </cell>
          <cell r="I576" t="str">
            <v>SEÑALIZACIÓN</v>
          </cell>
          <cell r="J576" t="str">
            <v>5000503-0011</v>
          </cell>
          <cell r="K576" t="str">
            <v>Señales verticales de transito grupo 5</v>
          </cell>
          <cell r="L576" t="str">
            <v>C.VIT.V.N.1304/02.27.005</v>
          </cell>
        </row>
        <row r="577">
          <cell r="A577" t="str">
            <v>50005030013</v>
          </cell>
          <cell r="B577" t="str">
            <v>MEJORAMIENTO</v>
          </cell>
          <cell r="C577" t="str">
            <v>TRAMO_8</v>
          </cell>
          <cell r="D577" t="str">
            <v>MEJORAMIENTOTRAMO_8</v>
          </cell>
          <cell r="E577" t="str">
            <v>_T8</v>
          </cell>
          <cell r="F577">
            <v>5000503</v>
          </cell>
          <cell r="G577" t="str">
            <v>_5000503</v>
          </cell>
          <cell r="H577" t="str">
            <v>0013</v>
          </cell>
          <cell r="I577" t="str">
            <v>SEÑALIZACIÓN</v>
          </cell>
          <cell r="J577" t="str">
            <v>5000503-0013</v>
          </cell>
          <cell r="K577" t="str">
            <v>Captafaros</v>
          </cell>
          <cell r="L577" t="str">
            <v>C.VIT.V.N.1304/02.27.005</v>
          </cell>
        </row>
        <row r="578">
          <cell r="A578" t="str">
            <v>50005030014</v>
          </cell>
          <cell r="B578" t="str">
            <v>MEJORAMIENTO</v>
          </cell>
          <cell r="C578" t="str">
            <v>TRAMO_8</v>
          </cell>
          <cell r="D578" t="str">
            <v>MEJORAMIENTOTRAMO_8</v>
          </cell>
          <cell r="E578" t="str">
            <v>_T8</v>
          </cell>
          <cell r="F578">
            <v>5000503</v>
          </cell>
          <cell r="G578" t="str">
            <v>_5000503</v>
          </cell>
          <cell r="H578" t="str">
            <v>0014</v>
          </cell>
          <cell r="I578" t="str">
            <v>SEÑALIZACIÓN</v>
          </cell>
          <cell r="J578" t="str">
            <v>5000503-0014</v>
          </cell>
          <cell r="K578" t="str">
            <v>Postes de kilometraje</v>
          </cell>
          <cell r="L578" t="str">
            <v>C.VIT.V.N.1304/02.27.005</v>
          </cell>
        </row>
        <row r="579">
          <cell r="A579" t="str">
            <v>50005030015</v>
          </cell>
          <cell r="B579" t="str">
            <v>MEJORAMIENTO</v>
          </cell>
          <cell r="C579" t="str">
            <v>TRAMO_8</v>
          </cell>
          <cell r="D579" t="str">
            <v>MEJORAMIENTOTRAMO_8</v>
          </cell>
          <cell r="E579" t="str">
            <v>_T8</v>
          </cell>
          <cell r="F579">
            <v>5000503</v>
          </cell>
          <cell r="G579" t="str">
            <v>_5000503</v>
          </cell>
          <cell r="H579" t="str">
            <v>0015</v>
          </cell>
          <cell r="I579" t="str">
            <v>SEÑALIZACIÓN</v>
          </cell>
          <cell r="J579" t="str">
            <v>5000503-0015</v>
          </cell>
          <cell r="K579" t="str">
            <v>Defensas metálicas</v>
          </cell>
          <cell r="L579" t="str">
            <v>C.VIT.V.N.1304/02.27.005</v>
          </cell>
        </row>
        <row r="580">
          <cell r="A580" t="str">
            <v>50005030016</v>
          </cell>
          <cell r="B580" t="str">
            <v>MEJORAMIENTO</v>
          </cell>
          <cell r="C580" t="str">
            <v>TRAMO_8</v>
          </cell>
          <cell r="D580" t="str">
            <v>MEJORAMIENTOTRAMO_8</v>
          </cell>
          <cell r="E580" t="str">
            <v>_T8</v>
          </cell>
          <cell r="F580">
            <v>5000503</v>
          </cell>
          <cell r="G580" t="str">
            <v>_5000503</v>
          </cell>
          <cell r="H580" t="str">
            <v>0016</v>
          </cell>
          <cell r="I580" t="str">
            <v>SEÑALIZACIÓN</v>
          </cell>
          <cell r="J580" t="str">
            <v>5000503-0016</v>
          </cell>
          <cell r="K580" t="str">
            <v>Marcas viales</v>
          </cell>
          <cell r="L580" t="str">
            <v>C.VIT.V.N.1304/02.27.005</v>
          </cell>
        </row>
        <row r="581">
          <cell r="A581" t="str">
            <v>50005030017</v>
          </cell>
          <cell r="B581" t="str">
            <v>MEJORAMIENTO</v>
          </cell>
          <cell r="C581" t="str">
            <v>TRAMO_8</v>
          </cell>
          <cell r="D581" t="str">
            <v>MEJORAMIENTOTRAMO_8</v>
          </cell>
          <cell r="E581" t="str">
            <v>_T8</v>
          </cell>
          <cell r="F581">
            <v>5000503</v>
          </cell>
          <cell r="G581" t="str">
            <v>_5000503</v>
          </cell>
          <cell r="H581" t="str">
            <v>0017</v>
          </cell>
          <cell r="I581" t="str">
            <v>SEÑALIZACIÓN</v>
          </cell>
          <cell r="J581" t="str">
            <v>5000503-0017</v>
          </cell>
          <cell r="K581" t="str">
            <v>Estoperoles</v>
          </cell>
          <cell r="L581" t="str">
            <v>C.VIT.V.N.1304/02.27.005</v>
          </cell>
        </row>
        <row r="582">
          <cell r="A582" t="str">
            <v>50005030018</v>
          </cell>
          <cell r="B582" t="str">
            <v>MEJORAMIENTO</v>
          </cell>
          <cell r="C582" t="str">
            <v>TRAMO_8</v>
          </cell>
          <cell r="D582" t="str">
            <v>MEJORAMIENTOTRAMO_8</v>
          </cell>
          <cell r="E582" t="str">
            <v>_T8</v>
          </cell>
          <cell r="F582">
            <v>5000503</v>
          </cell>
          <cell r="G582" t="str">
            <v>_5000503</v>
          </cell>
          <cell r="H582" t="str">
            <v>0018</v>
          </cell>
          <cell r="I582" t="str">
            <v>SEÑALIZACIÓN</v>
          </cell>
          <cell r="J582" t="str">
            <v>5000503-0018</v>
          </cell>
          <cell r="K582" t="str">
            <v>Señalización preventiva de obra</v>
          </cell>
          <cell r="L582" t="str">
            <v>C.VIT.V.N.1304/02.27.005</v>
          </cell>
        </row>
        <row r="583">
          <cell r="A583" t="str">
            <v>50005040004</v>
          </cell>
          <cell r="B583" t="str">
            <v>MEJORAMIENTO</v>
          </cell>
          <cell r="C583" t="str">
            <v>TRAMO_8</v>
          </cell>
          <cell r="D583" t="str">
            <v>MEJORAMIENTOTRAMO_8</v>
          </cell>
          <cell r="E583" t="str">
            <v>_T8</v>
          </cell>
          <cell r="F583">
            <v>5000504</v>
          </cell>
          <cell r="G583" t="str">
            <v>_5000504</v>
          </cell>
          <cell r="H583" t="str">
            <v>0004</v>
          </cell>
          <cell r="I583" t="str">
            <v>OBRAS DE ESTABILIZACIÓN</v>
          </cell>
          <cell r="J583" t="str">
            <v>5000504-0004</v>
          </cell>
          <cell r="K583" t="str">
            <v>Lloraderos  pvc 2" l=0.5m</v>
          </cell>
          <cell r="L583" t="str">
            <v>C.VIT.V.N.1304/02.27.006</v>
          </cell>
        </row>
        <row r="584">
          <cell r="A584" t="str">
            <v>50005040009</v>
          </cell>
          <cell r="B584" t="str">
            <v>MEJORAMIENTO</v>
          </cell>
          <cell r="C584" t="str">
            <v>TRAMO_8</v>
          </cell>
          <cell r="D584" t="str">
            <v>MEJORAMIENTOTRAMO_8</v>
          </cell>
          <cell r="E584" t="str">
            <v>_T8</v>
          </cell>
          <cell r="F584">
            <v>5000504</v>
          </cell>
          <cell r="G584" t="str">
            <v>_5000504</v>
          </cell>
          <cell r="H584" t="str">
            <v>0009</v>
          </cell>
          <cell r="I584" t="str">
            <v>OBRAS DE ESTABILIZACIÓN</v>
          </cell>
          <cell r="J584" t="str">
            <v>5000504-0009</v>
          </cell>
          <cell r="K584" t="str">
            <v>Filtro con material granular</v>
          </cell>
          <cell r="L584" t="str">
            <v>C.VIT.V.N.1304/02.27.006</v>
          </cell>
        </row>
        <row r="585">
          <cell r="A585" t="str">
            <v>50005040011</v>
          </cell>
          <cell r="B585" t="str">
            <v>MEJORAMIENTO</v>
          </cell>
          <cell r="C585" t="str">
            <v>TRAMO_8</v>
          </cell>
          <cell r="D585" t="str">
            <v>MEJORAMIENTOTRAMO_8</v>
          </cell>
          <cell r="E585" t="str">
            <v>_T8</v>
          </cell>
          <cell r="F585">
            <v>5000504</v>
          </cell>
          <cell r="G585" t="str">
            <v>_5000504</v>
          </cell>
          <cell r="H585" t="str">
            <v>0011</v>
          </cell>
          <cell r="I585" t="str">
            <v>OBRAS DE ESTABILIZACIÓN</v>
          </cell>
          <cell r="J585" t="str">
            <v>5000504-0011</v>
          </cell>
          <cell r="K585" t="str">
            <v>Gaviones</v>
          </cell>
          <cell r="L585" t="str">
            <v>C.VIT.V.N.1304/02.27.006</v>
          </cell>
        </row>
        <row r="586">
          <cell r="A586" t="str">
            <v>50005040012</v>
          </cell>
          <cell r="B586" t="str">
            <v>MEJORAMIENTO</v>
          </cell>
          <cell r="C586" t="str">
            <v>TRAMO_8</v>
          </cell>
          <cell r="D586" t="str">
            <v>MEJORAMIENTOTRAMO_8</v>
          </cell>
          <cell r="E586" t="str">
            <v>_T8</v>
          </cell>
          <cell r="F586">
            <v>5000504</v>
          </cell>
          <cell r="G586" t="str">
            <v>_5000504</v>
          </cell>
          <cell r="H586" t="str">
            <v>0012</v>
          </cell>
          <cell r="I586" t="str">
            <v>OBRAS DE ESTABILIZACIÓN</v>
          </cell>
          <cell r="J586" t="str">
            <v>5000504-0012</v>
          </cell>
          <cell r="K586" t="str">
            <v>Empradización con semilla</v>
          </cell>
          <cell r="L586" t="str">
            <v>C.VIT.V.N.1304/02.27.006</v>
          </cell>
        </row>
        <row r="587">
          <cell r="A587" t="str">
            <v>50005040013</v>
          </cell>
          <cell r="B587" t="str">
            <v>MEJORAMIENTO</v>
          </cell>
          <cell r="C587" t="str">
            <v>TRAMO_8</v>
          </cell>
          <cell r="D587" t="str">
            <v>MEJORAMIENTOTRAMO_8</v>
          </cell>
          <cell r="E587" t="str">
            <v>_T8</v>
          </cell>
          <cell r="F587">
            <v>5000504</v>
          </cell>
          <cell r="G587" t="str">
            <v>_5000504</v>
          </cell>
          <cell r="H587" t="str">
            <v>0013</v>
          </cell>
          <cell r="I587" t="str">
            <v>OBRAS DE ESTABILIZACIÓN</v>
          </cell>
          <cell r="J587" t="str">
            <v>5000504-0013</v>
          </cell>
          <cell r="K587" t="str">
            <v>Concreto para cunetas y canales (21 mpa)</v>
          </cell>
          <cell r="L587" t="str">
            <v>C.VIT.V.N.1304/02.27.006</v>
          </cell>
        </row>
        <row r="588">
          <cell r="A588" t="str">
            <v>50005040014</v>
          </cell>
          <cell r="B588" t="str">
            <v>MEJORAMIENTO</v>
          </cell>
          <cell r="C588" t="str">
            <v>TRAMO_8</v>
          </cell>
          <cell r="D588" t="str">
            <v>MEJORAMIENTOTRAMO_8</v>
          </cell>
          <cell r="E588" t="str">
            <v>_T8</v>
          </cell>
          <cell r="F588">
            <v>5000504</v>
          </cell>
          <cell r="G588" t="str">
            <v>_5000504</v>
          </cell>
          <cell r="H588" t="str">
            <v>0014</v>
          </cell>
          <cell r="I588" t="str">
            <v>OBRAS DE ESTABILIZACIÓN</v>
          </cell>
          <cell r="J588" t="str">
            <v>5000504-0014</v>
          </cell>
          <cell r="K588" t="str">
            <v>Concreto zanja de coronación</v>
          </cell>
          <cell r="L588" t="str">
            <v>C.VIT.V.N.1304/02.27.006</v>
          </cell>
        </row>
        <row r="589">
          <cell r="A589" t="str">
            <v>50005040015</v>
          </cell>
          <cell r="B589" t="str">
            <v>MEJORAMIENTO</v>
          </cell>
          <cell r="C589" t="str">
            <v>TRAMO_8</v>
          </cell>
          <cell r="D589" t="str">
            <v>MEJORAMIENTOTRAMO_8</v>
          </cell>
          <cell r="E589" t="str">
            <v>_T8</v>
          </cell>
          <cell r="F589">
            <v>5000504</v>
          </cell>
          <cell r="G589" t="str">
            <v>_5000504</v>
          </cell>
          <cell r="H589" t="str">
            <v>0015</v>
          </cell>
          <cell r="I589" t="str">
            <v>OBRAS DE ESTABILIZACIÓN</v>
          </cell>
          <cell r="J589" t="str">
            <v>5000504-0015</v>
          </cell>
          <cell r="K589" t="str">
            <v>Concreto  21 mpa para disipadores</v>
          </cell>
          <cell r="L589" t="str">
            <v>C.VIT.V.N.1304/02.27.006</v>
          </cell>
        </row>
        <row r="590">
          <cell r="A590" t="str">
            <v>50005040016</v>
          </cell>
          <cell r="B590" t="str">
            <v>MEJORAMIENTO</v>
          </cell>
          <cell r="C590" t="str">
            <v>TRAMO_8</v>
          </cell>
          <cell r="D590" t="str">
            <v>MEJORAMIENTOTRAMO_8</v>
          </cell>
          <cell r="E590" t="str">
            <v>_T8</v>
          </cell>
          <cell r="F590">
            <v>5000504</v>
          </cell>
          <cell r="G590" t="str">
            <v>_5000504</v>
          </cell>
          <cell r="H590" t="str">
            <v>0016</v>
          </cell>
          <cell r="I590" t="str">
            <v>OBRAS DE ESTABILIZACIÓN</v>
          </cell>
          <cell r="J590" t="str">
            <v>5000504-0016</v>
          </cell>
          <cell r="K590" t="str">
            <v>Revestimiento en piedra pegada</v>
          </cell>
          <cell r="L590" t="str">
            <v>C.VIT.V.N.1304/02.27.006</v>
          </cell>
        </row>
        <row r="591">
          <cell r="A591" t="str">
            <v>50005040017</v>
          </cell>
          <cell r="B591" t="str">
            <v>MEJORAMIENTO</v>
          </cell>
          <cell r="C591" t="str">
            <v>TRAMO_8</v>
          </cell>
          <cell r="D591" t="str">
            <v>MEJORAMIENTOTRAMO_8</v>
          </cell>
          <cell r="E591" t="str">
            <v>_T8</v>
          </cell>
          <cell r="F591">
            <v>5000504</v>
          </cell>
          <cell r="G591" t="str">
            <v>_5000504</v>
          </cell>
          <cell r="H591" t="str">
            <v>0017</v>
          </cell>
          <cell r="I591" t="str">
            <v>OBRAS DE ESTABILIZACIÓN</v>
          </cell>
          <cell r="J591" t="str">
            <v>5000504-0017</v>
          </cell>
          <cell r="K591" t="str">
            <v>Muro de contención 4000 psi</v>
          </cell>
          <cell r="L591" t="str">
            <v>C.VIT.V.N.1304/02.27.006</v>
          </cell>
        </row>
        <row r="592">
          <cell r="A592" t="str">
            <v>50005040018</v>
          </cell>
          <cell r="B592" t="str">
            <v>MEJORAMIENTO</v>
          </cell>
          <cell r="C592" t="str">
            <v>TRAMO_8</v>
          </cell>
          <cell r="D592" t="str">
            <v>MEJORAMIENTOTRAMO_8</v>
          </cell>
          <cell r="E592" t="str">
            <v>_T8</v>
          </cell>
          <cell r="F592">
            <v>5000504</v>
          </cell>
          <cell r="G592" t="str">
            <v>_5000504</v>
          </cell>
          <cell r="H592" t="str">
            <v>0018</v>
          </cell>
          <cell r="I592" t="str">
            <v>OBRAS DE ESTABILIZACIÓN</v>
          </cell>
          <cell r="J592" t="str">
            <v>5000504-0018</v>
          </cell>
          <cell r="K592" t="str">
            <v>Transporte de concretos</v>
          </cell>
          <cell r="L592" t="str">
            <v>C.VIT.V.N.1304/02.27.006</v>
          </cell>
        </row>
        <row r="593">
          <cell r="A593" t="str">
            <v>50005050002</v>
          </cell>
          <cell r="B593" t="str">
            <v>MEJORAMIENTO</v>
          </cell>
          <cell r="C593" t="str">
            <v>TRAMO_8</v>
          </cell>
          <cell r="D593" t="str">
            <v>MEJORAMIENTOTRAMO_8</v>
          </cell>
          <cell r="E593" t="str">
            <v>_T8</v>
          </cell>
          <cell r="F593">
            <v>5000505</v>
          </cell>
          <cell r="G593" t="str">
            <v>_5000505</v>
          </cell>
          <cell r="H593" t="str">
            <v>0002</v>
          </cell>
          <cell r="I593" t="str">
            <v>OBRAS DE DRENAJE</v>
          </cell>
          <cell r="J593" t="str">
            <v>5000505-0002</v>
          </cell>
          <cell r="K593" t="str">
            <v>Demolición de estructuras</v>
          </cell>
          <cell r="L593" t="str">
            <v>C.VIT.V.N.1304/02.27.007</v>
          </cell>
        </row>
        <row r="594">
          <cell r="A594" t="str">
            <v>50005050003</v>
          </cell>
          <cell r="B594" t="str">
            <v>MEJORAMIENTO</v>
          </cell>
          <cell r="C594" t="str">
            <v>TRAMO_8</v>
          </cell>
          <cell r="D594" t="str">
            <v>MEJORAMIENTOTRAMO_8</v>
          </cell>
          <cell r="E594" t="str">
            <v>_T8</v>
          </cell>
          <cell r="F594">
            <v>5000505</v>
          </cell>
          <cell r="G594" t="str">
            <v>_5000505</v>
          </cell>
          <cell r="H594" t="str">
            <v>0003</v>
          </cell>
          <cell r="I594" t="str">
            <v>OBRAS DE DRENAJE</v>
          </cell>
          <cell r="J594" t="str">
            <v>5000505-0003</v>
          </cell>
          <cell r="K594" t="str">
            <v>Tubería de concreto d 0.90 m</v>
          </cell>
          <cell r="L594" t="str">
            <v>C.VIT.V.N.1304/02.27.007</v>
          </cell>
        </row>
        <row r="595">
          <cell r="A595" t="str">
            <v>50005050004</v>
          </cell>
          <cell r="B595" t="str">
            <v>MEJORAMIENTO</v>
          </cell>
          <cell r="C595" t="str">
            <v>TRAMO_8</v>
          </cell>
          <cell r="D595" t="str">
            <v>MEJORAMIENTOTRAMO_8</v>
          </cell>
          <cell r="E595" t="str">
            <v>_T8</v>
          </cell>
          <cell r="F595">
            <v>5000505</v>
          </cell>
          <cell r="G595" t="str">
            <v>_5000505</v>
          </cell>
          <cell r="H595" t="str">
            <v>0004</v>
          </cell>
          <cell r="I595" t="str">
            <v>OBRAS DE DRENAJE</v>
          </cell>
          <cell r="J595" t="str">
            <v>5000505-0004</v>
          </cell>
          <cell r="K595" t="str">
            <v>Tubería de concreto d 1.00 m</v>
          </cell>
          <cell r="L595" t="str">
            <v>C.VIT.V.N.1304/02.27.007</v>
          </cell>
        </row>
        <row r="596">
          <cell r="A596" t="str">
            <v>50005050005</v>
          </cell>
          <cell r="B596" t="str">
            <v>MEJORAMIENTO</v>
          </cell>
          <cell r="C596" t="str">
            <v>TRAMO_8</v>
          </cell>
          <cell r="D596" t="str">
            <v>MEJORAMIENTOTRAMO_8</v>
          </cell>
          <cell r="E596" t="str">
            <v>_T8</v>
          </cell>
          <cell r="F596">
            <v>5000505</v>
          </cell>
          <cell r="G596" t="str">
            <v>_5000505</v>
          </cell>
          <cell r="H596" t="str">
            <v>0005</v>
          </cell>
          <cell r="I596" t="str">
            <v>OBRAS DE DRENAJE</v>
          </cell>
          <cell r="J596" t="str">
            <v>5000505-0005</v>
          </cell>
          <cell r="K596" t="str">
            <v>Tubería de concreto d 1.20 m</v>
          </cell>
          <cell r="L596" t="str">
            <v>C.VIT.V.N.1304/02.27.007</v>
          </cell>
        </row>
        <row r="597">
          <cell r="A597" t="str">
            <v>50005050006</v>
          </cell>
          <cell r="B597" t="str">
            <v>MEJORAMIENTO</v>
          </cell>
          <cell r="C597" t="str">
            <v>TRAMO_8</v>
          </cell>
          <cell r="D597" t="str">
            <v>MEJORAMIENTOTRAMO_8</v>
          </cell>
          <cell r="E597" t="str">
            <v>_T8</v>
          </cell>
          <cell r="F597">
            <v>5000505</v>
          </cell>
          <cell r="G597" t="str">
            <v>_5000505</v>
          </cell>
          <cell r="H597" t="str">
            <v>0006</v>
          </cell>
          <cell r="I597" t="str">
            <v>OBRAS DE DRENAJE</v>
          </cell>
          <cell r="J597" t="str">
            <v>5000505-0006</v>
          </cell>
          <cell r="K597" t="str">
            <v>Tuberìa de concreto d 1.30 m</v>
          </cell>
          <cell r="L597" t="str">
            <v>C.VIT.V.N.1304/02.27.007</v>
          </cell>
        </row>
        <row r="598">
          <cell r="A598" t="str">
            <v>50005050007</v>
          </cell>
          <cell r="B598" t="str">
            <v>MEJORAMIENTO</v>
          </cell>
          <cell r="C598" t="str">
            <v>TRAMO_8</v>
          </cell>
          <cell r="D598" t="str">
            <v>MEJORAMIENTOTRAMO_8</v>
          </cell>
          <cell r="E598" t="str">
            <v>_T8</v>
          </cell>
          <cell r="F598">
            <v>5000505</v>
          </cell>
          <cell r="G598" t="str">
            <v>_5000505</v>
          </cell>
          <cell r="H598" t="str">
            <v>0007</v>
          </cell>
          <cell r="I598" t="str">
            <v>OBRAS DE DRENAJE</v>
          </cell>
          <cell r="J598" t="str">
            <v>5000505-0007</v>
          </cell>
          <cell r="K598" t="str">
            <v>Tuberìa de concreto d 1.50 m</v>
          </cell>
          <cell r="L598" t="str">
            <v>C.VIT.V.N.1304/02.27.007</v>
          </cell>
        </row>
        <row r="599">
          <cell r="A599" t="str">
            <v>50005050008</v>
          </cell>
          <cell r="B599" t="str">
            <v>MEJORAMIENTO</v>
          </cell>
          <cell r="C599" t="str">
            <v>TRAMO_8</v>
          </cell>
          <cell r="D599" t="str">
            <v>MEJORAMIENTOTRAMO_8</v>
          </cell>
          <cell r="E599" t="str">
            <v>_T8</v>
          </cell>
          <cell r="F599">
            <v>5000505</v>
          </cell>
          <cell r="G599" t="str">
            <v>_5000505</v>
          </cell>
          <cell r="H599" t="str">
            <v>0008</v>
          </cell>
          <cell r="I599" t="str">
            <v>OBRAS DE DRENAJE</v>
          </cell>
          <cell r="J599" t="str">
            <v>5000505-0008</v>
          </cell>
          <cell r="K599" t="str">
            <v>Tuberìa de concreto d 1.60 m</v>
          </cell>
          <cell r="L599" t="str">
            <v>C.VIT.V.N.1304/02.27.007</v>
          </cell>
        </row>
        <row r="600">
          <cell r="A600" t="str">
            <v>50005050009</v>
          </cell>
          <cell r="B600" t="str">
            <v>MEJORAMIENTO</v>
          </cell>
          <cell r="C600" t="str">
            <v>TRAMO_8</v>
          </cell>
          <cell r="D600" t="str">
            <v>MEJORAMIENTOTRAMO_8</v>
          </cell>
          <cell r="E600" t="str">
            <v>_T8</v>
          </cell>
          <cell r="F600">
            <v>5000505</v>
          </cell>
          <cell r="G600" t="str">
            <v>_5000505</v>
          </cell>
          <cell r="H600" t="str">
            <v>0009</v>
          </cell>
          <cell r="I600" t="str">
            <v>OBRAS DE DRENAJE</v>
          </cell>
          <cell r="J600" t="str">
            <v>5000505-0009</v>
          </cell>
          <cell r="K600" t="str">
            <v>Tuberìa de concreto d 1.80 m</v>
          </cell>
          <cell r="L600" t="str">
            <v>C.VIT.V.N.1304/02.27.007</v>
          </cell>
        </row>
        <row r="601">
          <cell r="A601" t="str">
            <v>50005050010</v>
          </cell>
          <cell r="B601" t="str">
            <v>MEJORAMIENTO</v>
          </cell>
          <cell r="C601" t="str">
            <v>TRAMO_8</v>
          </cell>
          <cell r="D601" t="str">
            <v>MEJORAMIENTOTRAMO_8</v>
          </cell>
          <cell r="E601" t="str">
            <v>_T8</v>
          </cell>
          <cell r="F601">
            <v>5000505</v>
          </cell>
          <cell r="G601" t="str">
            <v>_5000505</v>
          </cell>
          <cell r="H601" t="str">
            <v>0010</v>
          </cell>
          <cell r="I601" t="str">
            <v>OBRAS DE DRENAJE</v>
          </cell>
          <cell r="J601" t="str">
            <v>5000505-0010</v>
          </cell>
          <cell r="K601" t="str">
            <v>Tuberìa de concreto d 2.00 m</v>
          </cell>
          <cell r="L601" t="str">
            <v>C.VIT.V.N.1304/02.27.007</v>
          </cell>
        </row>
        <row r="602">
          <cell r="A602" t="str">
            <v>50005050011</v>
          </cell>
          <cell r="B602" t="str">
            <v>MEJORAMIENTO</v>
          </cell>
          <cell r="C602" t="str">
            <v>TRAMO_8</v>
          </cell>
          <cell r="D602" t="str">
            <v>MEJORAMIENTOTRAMO_8</v>
          </cell>
          <cell r="E602" t="str">
            <v>_T8</v>
          </cell>
          <cell r="F602">
            <v>5000505</v>
          </cell>
          <cell r="G602" t="str">
            <v>_5000505</v>
          </cell>
          <cell r="H602" t="str">
            <v>0011</v>
          </cell>
          <cell r="I602" t="str">
            <v>OBRAS DE DRENAJE</v>
          </cell>
          <cell r="J602" t="str">
            <v>5000505-0011</v>
          </cell>
          <cell r="K602" t="str">
            <v>Tuberìa de concreto d 2.15 m</v>
          </cell>
          <cell r="L602" t="str">
            <v>C.VIT.V.N.1304/02.27.007</v>
          </cell>
        </row>
        <row r="603">
          <cell r="A603" t="str">
            <v>50005050012</v>
          </cell>
          <cell r="B603" t="str">
            <v>MEJORAMIENTO</v>
          </cell>
          <cell r="C603" t="str">
            <v>TRAMO_8</v>
          </cell>
          <cell r="D603" t="str">
            <v>MEJORAMIENTOTRAMO_8</v>
          </cell>
          <cell r="E603" t="str">
            <v>_T8</v>
          </cell>
          <cell r="F603">
            <v>5000505</v>
          </cell>
          <cell r="G603" t="str">
            <v>_5000505</v>
          </cell>
          <cell r="H603" t="str">
            <v>0012</v>
          </cell>
          <cell r="I603" t="str">
            <v>OBRAS DE DRENAJE</v>
          </cell>
          <cell r="J603" t="str">
            <v>5000505-0012</v>
          </cell>
          <cell r="K603" t="str">
            <v>Tuberìa de concreto d 2.30 m</v>
          </cell>
          <cell r="L603" t="str">
            <v>C.VIT.V.N.1304/02.27.007</v>
          </cell>
        </row>
        <row r="604">
          <cell r="A604" t="str">
            <v>50005050013</v>
          </cell>
          <cell r="B604" t="str">
            <v>MEJORAMIENTO</v>
          </cell>
          <cell r="C604" t="str">
            <v>TRAMO_8</v>
          </cell>
          <cell r="D604" t="str">
            <v>MEJORAMIENTOTRAMO_8</v>
          </cell>
          <cell r="E604" t="str">
            <v>_T8</v>
          </cell>
          <cell r="F604">
            <v>5000505</v>
          </cell>
          <cell r="G604" t="str">
            <v>_5000505</v>
          </cell>
          <cell r="H604" t="str">
            <v>0013</v>
          </cell>
          <cell r="I604" t="str">
            <v>OBRAS DE DRENAJE</v>
          </cell>
          <cell r="J604" t="str">
            <v>5000505-0013</v>
          </cell>
          <cell r="K604" t="str">
            <v>Tuberìa de concreto d 2.50 m</v>
          </cell>
          <cell r="L604" t="str">
            <v>C.VIT.V.N.1304/02.27.007</v>
          </cell>
        </row>
        <row r="605">
          <cell r="A605" t="str">
            <v>50005050014</v>
          </cell>
          <cell r="B605" t="str">
            <v>MEJORAMIENTO</v>
          </cell>
          <cell r="C605" t="str">
            <v>TRAMO_8</v>
          </cell>
          <cell r="D605" t="str">
            <v>MEJORAMIENTOTRAMO_8</v>
          </cell>
          <cell r="E605" t="str">
            <v>_T8</v>
          </cell>
          <cell r="F605">
            <v>5000505</v>
          </cell>
          <cell r="G605" t="str">
            <v>_5000505</v>
          </cell>
          <cell r="H605" t="str">
            <v>0014</v>
          </cell>
          <cell r="I605" t="str">
            <v>OBRAS DE DRENAJE</v>
          </cell>
          <cell r="J605" t="str">
            <v>5000505-0014</v>
          </cell>
          <cell r="K605" t="str">
            <v>Box culverts a construir (3.0 x 3.0)</v>
          </cell>
          <cell r="L605" t="str">
            <v>C.VIT.V.N.1304/02.27.007</v>
          </cell>
        </row>
        <row r="606">
          <cell r="A606" t="str">
            <v>50005050015</v>
          </cell>
          <cell r="B606" t="str">
            <v>MEJORAMIENTO</v>
          </cell>
          <cell r="C606" t="str">
            <v>TRAMO_8</v>
          </cell>
          <cell r="D606" t="str">
            <v>MEJORAMIENTOTRAMO_8</v>
          </cell>
          <cell r="E606" t="str">
            <v>_T8</v>
          </cell>
          <cell r="F606">
            <v>5000505</v>
          </cell>
          <cell r="G606" t="str">
            <v>_5000505</v>
          </cell>
          <cell r="H606" t="str">
            <v>0015</v>
          </cell>
          <cell r="I606" t="str">
            <v>OBRAS DE DRENAJE</v>
          </cell>
          <cell r="J606" t="str">
            <v>5000505-0015</v>
          </cell>
          <cell r="K606" t="str">
            <v>Concreto 28 mpa aletas y cabezales</v>
          </cell>
          <cell r="L606" t="str">
            <v>C.VIT.V.N.1304/02.27.007</v>
          </cell>
        </row>
        <row r="607">
          <cell r="A607" t="str">
            <v>50005050017</v>
          </cell>
          <cell r="B607" t="str">
            <v>MEJORAMIENTO</v>
          </cell>
          <cell r="C607" t="str">
            <v>TRAMO_8</v>
          </cell>
          <cell r="D607" t="str">
            <v>MEJORAMIENTOTRAMO_8</v>
          </cell>
          <cell r="E607" t="str">
            <v>_T8</v>
          </cell>
          <cell r="F607">
            <v>5000505</v>
          </cell>
          <cell r="G607" t="str">
            <v>_5000505</v>
          </cell>
          <cell r="H607" t="str">
            <v>0017</v>
          </cell>
          <cell r="I607" t="str">
            <v>OBRAS DE DRENAJE</v>
          </cell>
          <cell r="J607" t="str">
            <v>5000505-0017</v>
          </cell>
          <cell r="K607" t="str">
            <v>Concreto ciclópeo</v>
          </cell>
          <cell r="L607" t="str">
            <v>C.VIT.V.N.1304/02.27.007</v>
          </cell>
        </row>
        <row r="608">
          <cell r="A608" t="str">
            <v>50005050018</v>
          </cell>
          <cell r="B608" t="str">
            <v>MEJORAMIENTO</v>
          </cell>
          <cell r="C608" t="str">
            <v>TRAMO_8</v>
          </cell>
          <cell r="D608" t="str">
            <v>MEJORAMIENTOTRAMO_8</v>
          </cell>
          <cell r="E608" t="str">
            <v>_T8</v>
          </cell>
          <cell r="F608">
            <v>5000505</v>
          </cell>
          <cell r="G608" t="str">
            <v>_5000505</v>
          </cell>
          <cell r="H608" t="str">
            <v>0018</v>
          </cell>
          <cell r="I608" t="str">
            <v>OBRAS DE DRENAJE</v>
          </cell>
          <cell r="J608" t="str">
            <v>5000505-0018</v>
          </cell>
          <cell r="K608" t="str">
            <v>Concreto para bordillos</v>
          </cell>
          <cell r="L608" t="str">
            <v>C.VIT.V.N.1304/02.27.007</v>
          </cell>
        </row>
        <row r="609">
          <cell r="A609" t="str">
            <v>50005050020</v>
          </cell>
          <cell r="B609" t="str">
            <v>MEJORAMIENTO</v>
          </cell>
          <cell r="C609" t="str">
            <v>TRAMO_8</v>
          </cell>
          <cell r="D609" t="str">
            <v>MEJORAMIENTOTRAMO_8</v>
          </cell>
          <cell r="E609" t="str">
            <v>_T8</v>
          </cell>
          <cell r="F609">
            <v>5000505</v>
          </cell>
          <cell r="G609" t="str">
            <v>_5000505</v>
          </cell>
          <cell r="H609" t="str">
            <v>0020</v>
          </cell>
          <cell r="I609" t="str">
            <v>OBRAS DE DRENAJE</v>
          </cell>
          <cell r="J609" t="str">
            <v>5000505-0020</v>
          </cell>
          <cell r="K609" t="str">
            <v>Corte para ampliación de estructuras de</v>
          </cell>
          <cell r="L609" t="str">
            <v>C.VIT.V.N.1304/02.27.007</v>
          </cell>
        </row>
        <row r="610">
          <cell r="A610" t="str">
            <v>50005050021</v>
          </cell>
          <cell r="B610" t="str">
            <v>MEJORAMIENTO</v>
          </cell>
          <cell r="C610" t="str">
            <v>TRAMO_8</v>
          </cell>
          <cell r="D610" t="str">
            <v>MEJORAMIENTOTRAMO_8</v>
          </cell>
          <cell r="E610" t="str">
            <v>_T8</v>
          </cell>
          <cell r="F610">
            <v>5000505</v>
          </cell>
          <cell r="G610" t="str">
            <v>_5000505</v>
          </cell>
          <cell r="H610" t="str">
            <v>0021</v>
          </cell>
          <cell r="I610" t="str">
            <v>OBRAS DE DRENAJE</v>
          </cell>
          <cell r="J610" t="str">
            <v>5000505-0021</v>
          </cell>
          <cell r="K610" t="str">
            <v>Concreto para solados</v>
          </cell>
          <cell r="L610" t="str">
            <v>C.VIT.V.N.1304/02.27.007</v>
          </cell>
        </row>
        <row r="611">
          <cell r="A611" t="str">
            <v>50005050022</v>
          </cell>
          <cell r="B611" t="str">
            <v>MEJORAMIENTO</v>
          </cell>
          <cell r="C611" t="str">
            <v>TRAMO_8</v>
          </cell>
          <cell r="D611" t="str">
            <v>MEJORAMIENTOTRAMO_8</v>
          </cell>
          <cell r="E611" t="str">
            <v>_T8</v>
          </cell>
          <cell r="F611">
            <v>5000505</v>
          </cell>
          <cell r="G611" t="str">
            <v>_5000505</v>
          </cell>
          <cell r="H611" t="str">
            <v>0022</v>
          </cell>
          <cell r="I611" t="str">
            <v>OBRAS DE DRENAJE</v>
          </cell>
          <cell r="J611" t="str">
            <v>5000505-0022</v>
          </cell>
          <cell r="K611" t="str">
            <v>Excavaciones</v>
          </cell>
          <cell r="L611" t="str">
            <v>C.VIT.V.N.1304/02.27.007</v>
          </cell>
        </row>
        <row r="612">
          <cell r="A612" t="str">
            <v>50005050023</v>
          </cell>
          <cell r="B612" t="str">
            <v>MEJORAMIENTO</v>
          </cell>
          <cell r="C612" t="str">
            <v>TRAMO_8</v>
          </cell>
          <cell r="D612" t="str">
            <v>MEJORAMIENTOTRAMO_8</v>
          </cell>
          <cell r="E612" t="str">
            <v>_T8</v>
          </cell>
          <cell r="F612">
            <v>5000505</v>
          </cell>
          <cell r="G612" t="str">
            <v>_5000505</v>
          </cell>
          <cell r="H612" t="str">
            <v>0023</v>
          </cell>
          <cell r="I612" t="str">
            <v>OBRAS DE DRENAJE</v>
          </cell>
          <cell r="J612" t="str">
            <v>5000505-0023</v>
          </cell>
          <cell r="K612" t="str">
            <v>Excavación manual</v>
          </cell>
          <cell r="L612" t="str">
            <v>C.VIT.V.N.1304/02.27.007</v>
          </cell>
        </row>
        <row r="613">
          <cell r="A613" t="str">
            <v>50005050024</v>
          </cell>
          <cell r="B613" t="str">
            <v>MEJORAMIENTO</v>
          </cell>
          <cell r="C613" t="str">
            <v>TRAMO_8</v>
          </cell>
          <cell r="D613" t="str">
            <v>MEJORAMIENTOTRAMO_8</v>
          </cell>
          <cell r="E613" t="str">
            <v>_T8</v>
          </cell>
          <cell r="F613">
            <v>5000505</v>
          </cell>
          <cell r="G613" t="str">
            <v>_5000505</v>
          </cell>
          <cell r="H613" t="str">
            <v>0024</v>
          </cell>
          <cell r="I613" t="str">
            <v>OBRAS DE DRENAJE</v>
          </cell>
          <cell r="J613" t="str">
            <v>5000505-0024</v>
          </cell>
          <cell r="K613" t="str">
            <v>Entibado</v>
          </cell>
          <cell r="L613" t="str">
            <v>C.VIT.V.N.1304/02.27.007</v>
          </cell>
        </row>
        <row r="614">
          <cell r="A614" t="str">
            <v>50005050025</v>
          </cell>
          <cell r="B614" t="str">
            <v>MEJORAMIENTO</v>
          </cell>
          <cell r="C614" t="str">
            <v>TRAMO_8</v>
          </cell>
          <cell r="D614" t="str">
            <v>MEJORAMIENTOTRAMO_8</v>
          </cell>
          <cell r="E614" t="str">
            <v>_T8</v>
          </cell>
          <cell r="F614">
            <v>5000505</v>
          </cell>
          <cell r="G614" t="str">
            <v>_5000505</v>
          </cell>
          <cell r="H614" t="str">
            <v>0025</v>
          </cell>
          <cell r="I614" t="str">
            <v>OBRAS DE DRENAJE</v>
          </cell>
          <cell r="J614" t="str">
            <v>5000505-0025</v>
          </cell>
          <cell r="K614" t="str">
            <v>Rellenos</v>
          </cell>
          <cell r="L614" t="str">
            <v>C.VIT.V.N.1304/02.27.007</v>
          </cell>
        </row>
        <row r="615">
          <cell r="A615" t="str">
            <v>50005050026</v>
          </cell>
          <cell r="B615" t="str">
            <v>MEJORAMIENTO</v>
          </cell>
          <cell r="C615" t="str">
            <v>TRAMO_8</v>
          </cell>
          <cell r="D615" t="str">
            <v>MEJORAMIENTOTRAMO_8</v>
          </cell>
          <cell r="E615" t="str">
            <v>_T8</v>
          </cell>
          <cell r="F615">
            <v>5000505</v>
          </cell>
          <cell r="G615" t="str">
            <v>_5000505</v>
          </cell>
          <cell r="H615" t="str">
            <v>0026</v>
          </cell>
          <cell r="I615" t="str">
            <v>OBRAS DE DRENAJE</v>
          </cell>
          <cell r="J615" t="str">
            <v>5000505-0026</v>
          </cell>
          <cell r="K615" t="str">
            <v>Atraque de tubería</v>
          </cell>
          <cell r="L615" t="str">
            <v>C.VIT.V.N.1304/02.27.007</v>
          </cell>
        </row>
        <row r="616">
          <cell r="A616" t="str">
            <v>50005050027</v>
          </cell>
          <cell r="B616" t="str">
            <v>MEJORAMIENTO</v>
          </cell>
          <cell r="C616" t="str">
            <v>TRAMO_8</v>
          </cell>
          <cell r="D616" t="str">
            <v>MEJORAMIENTOTRAMO_8</v>
          </cell>
          <cell r="E616" t="str">
            <v>_T8</v>
          </cell>
          <cell r="F616">
            <v>5000505</v>
          </cell>
          <cell r="G616" t="str">
            <v>_5000505</v>
          </cell>
          <cell r="H616" t="str">
            <v>0027</v>
          </cell>
          <cell r="I616" t="str">
            <v>OBRAS DE DRENAJE</v>
          </cell>
          <cell r="J616" t="str">
            <v>5000505-0027</v>
          </cell>
          <cell r="K616" t="str">
            <v>Transporte de excavaciones</v>
          </cell>
          <cell r="L616" t="str">
            <v>C.VIT.V.N.1304/02.27.007</v>
          </cell>
        </row>
        <row r="617">
          <cell r="A617" t="str">
            <v>50005050028</v>
          </cell>
          <cell r="B617" t="str">
            <v>MEJORAMIENTO</v>
          </cell>
          <cell r="C617" t="str">
            <v>TRAMO_8</v>
          </cell>
          <cell r="D617" t="str">
            <v>MEJORAMIENTOTRAMO_8</v>
          </cell>
          <cell r="E617" t="str">
            <v>_T8</v>
          </cell>
          <cell r="F617">
            <v>5000505</v>
          </cell>
          <cell r="G617" t="str">
            <v>_5000505</v>
          </cell>
          <cell r="H617" t="str">
            <v>0028</v>
          </cell>
          <cell r="I617" t="str">
            <v>OBRAS DE DRENAJE</v>
          </cell>
          <cell r="J617" t="str">
            <v>5000505-0028</v>
          </cell>
          <cell r="K617" t="str">
            <v>Transporte material de rellenos</v>
          </cell>
          <cell r="L617" t="str">
            <v>C.VIT.V.N.1304/02.27.007</v>
          </cell>
        </row>
        <row r="618">
          <cell r="A618" t="str">
            <v>50005050029</v>
          </cell>
          <cell r="B618" t="str">
            <v>MEJORAMIENTO</v>
          </cell>
          <cell r="C618" t="str">
            <v>TRAMO_8</v>
          </cell>
          <cell r="D618" t="str">
            <v>MEJORAMIENTOTRAMO_8</v>
          </cell>
          <cell r="E618" t="str">
            <v>_T8</v>
          </cell>
          <cell r="F618">
            <v>5000505</v>
          </cell>
          <cell r="G618" t="str">
            <v>_5000505</v>
          </cell>
          <cell r="H618" t="str">
            <v>0029</v>
          </cell>
          <cell r="I618" t="str">
            <v>OBRAS DE DRENAJE</v>
          </cell>
          <cell r="J618" t="str">
            <v>5000505-0029</v>
          </cell>
          <cell r="K618" t="str">
            <v>Transporte de concretos</v>
          </cell>
          <cell r="L618" t="str">
            <v>C.VIT.V.N.1304/02.27.007</v>
          </cell>
        </row>
        <row r="619">
          <cell r="A619" t="str">
            <v>50005050042</v>
          </cell>
          <cell r="B619" t="str">
            <v>MEJORAMIENTO</v>
          </cell>
          <cell r="C619" t="str">
            <v>TRAMO_8</v>
          </cell>
          <cell r="D619" t="str">
            <v>MEJORAMIENTOTRAMO_8</v>
          </cell>
          <cell r="E619" t="str">
            <v>_T8</v>
          </cell>
          <cell r="F619">
            <v>5000505</v>
          </cell>
          <cell r="G619" t="str">
            <v>_5000505</v>
          </cell>
          <cell r="H619" t="str">
            <v>0042</v>
          </cell>
          <cell r="I619" t="str">
            <v>OBRAS DE DRENAJE</v>
          </cell>
          <cell r="J619" t="str">
            <v>5000505-0042</v>
          </cell>
          <cell r="K619" t="str">
            <v>Transporte de excavaciones</v>
          </cell>
          <cell r="L619" t="str">
            <v>C.VIT.V.N.1304/02.27.007</v>
          </cell>
        </row>
        <row r="620">
          <cell r="A620" t="str">
            <v>50005050019</v>
          </cell>
          <cell r="B620" t="str">
            <v>MEJORAMIENTO</v>
          </cell>
          <cell r="C620" t="str">
            <v>TRAMO_8</v>
          </cell>
          <cell r="D620" t="str">
            <v>MEJORAMIENTOTRAMO_8</v>
          </cell>
          <cell r="E620" t="str">
            <v>_T8</v>
          </cell>
          <cell r="F620">
            <v>5000505</v>
          </cell>
          <cell r="G620" t="str">
            <v>_5000505</v>
          </cell>
          <cell r="H620" t="str">
            <v>0019</v>
          </cell>
          <cell r="I620" t="str">
            <v>OBRAS DE DRENAJE</v>
          </cell>
          <cell r="J620" t="str">
            <v>5000505-0019</v>
          </cell>
          <cell r="K620" t="str">
            <v>Acero de refuerzo aletas,  cabezales,</v>
          </cell>
          <cell r="L620" t="str">
            <v>C.VIT.V.N.1304/02.27.007</v>
          </cell>
        </row>
        <row r="621">
          <cell r="A621" t="str">
            <v>50005060001</v>
          </cell>
          <cell r="B621" t="str">
            <v>MEJORAMIENTO</v>
          </cell>
          <cell r="C621" t="str">
            <v>TRAMO_8</v>
          </cell>
          <cell r="D621" t="str">
            <v>MEJORAMIENTOTRAMO_8</v>
          </cell>
          <cell r="E621" t="str">
            <v>_T8</v>
          </cell>
          <cell r="F621">
            <v>5000506</v>
          </cell>
          <cell r="G621" t="str">
            <v>_5000506</v>
          </cell>
          <cell r="H621" t="str">
            <v>0001</v>
          </cell>
          <cell r="I621" t="str">
            <v>ADECUACION DE DEPOSITOS</v>
          </cell>
          <cell r="J621" t="str">
            <v>5000506-0001</v>
          </cell>
          <cell r="K621" t="str">
            <v>Obras de adecuación de depósitos</v>
          </cell>
          <cell r="L621" t="str">
            <v>C.VIT.V.N.1304/02.27.008</v>
          </cell>
        </row>
        <row r="622">
          <cell r="A622" t="str">
            <v>50005070002</v>
          </cell>
          <cell r="B622" t="str">
            <v>MEJORAMIENTO</v>
          </cell>
          <cell r="C622" t="str">
            <v>TRAMO_8</v>
          </cell>
          <cell r="D622" t="str">
            <v>MEJORAMIENTOTRAMO_8</v>
          </cell>
          <cell r="E622" t="str">
            <v>_T8</v>
          </cell>
          <cell r="F622">
            <v>5000507</v>
          </cell>
          <cell r="G622" t="str">
            <v>_5000507</v>
          </cell>
          <cell r="H622" t="str">
            <v>0002</v>
          </cell>
          <cell r="I622" t="str">
            <v>OBRAS DE ARTE MAYORES</v>
          </cell>
          <cell r="J622" t="str">
            <v>5000507-0002</v>
          </cell>
          <cell r="K622" t="str">
            <v>Demolición de estructuras</v>
          </cell>
          <cell r="L622" t="str">
            <v>C.VIT.V.N.1304/02.27.009</v>
          </cell>
        </row>
        <row r="623">
          <cell r="A623" t="str">
            <v>50005070003</v>
          </cell>
          <cell r="B623" t="str">
            <v>MEJORAMIENTO</v>
          </cell>
          <cell r="C623" t="str">
            <v>TRAMO_8</v>
          </cell>
          <cell r="D623" t="str">
            <v>MEJORAMIENTOTRAMO_8</v>
          </cell>
          <cell r="E623" t="str">
            <v>_T8</v>
          </cell>
          <cell r="F623">
            <v>5000507</v>
          </cell>
          <cell r="G623" t="str">
            <v>_5000507</v>
          </cell>
          <cell r="H623" t="str">
            <v>0003</v>
          </cell>
          <cell r="I623" t="str">
            <v>OBRAS DE ARTE MAYORES</v>
          </cell>
          <cell r="J623" t="str">
            <v>5000507-0003</v>
          </cell>
          <cell r="K623" t="str">
            <v>Retiro de baranda metálica</v>
          </cell>
          <cell r="L623" t="str">
            <v>C.VIT.V.N.1304/02.27.009</v>
          </cell>
        </row>
        <row r="624">
          <cell r="A624" t="str">
            <v>50005070004</v>
          </cell>
          <cell r="B624" t="str">
            <v>MEJORAMIENTO</v>
          </cell>
          <cell r="C624" t="str">
            <v>TRAMO_8</v>
          </cell>
          <cell r="D624" t="str">
            <v>MEJORAMIENTOTRAMO_8</v>
          </cell>
          <cell r="E624" t="str">
            <v>_T8</v>
          </cell>
          <cell r="F624">
            <v>5000507</v>
          </cell>
          <cell r="G624" t="str">
            <v>_5000507</v>
          </cell>
          <cell r="H624" t="str">
            <v>0004</v>
          </cell>
          <cell r="I624" t="str">
            <v>OBRAS DE ARTE MAYORES</v>
          </cell>
          <cell r="J624" t="str">
            <v>5000507-0004</v>
          </cell>
          <cell r="K624" t="str">
            <v>Mantenimiento y protección de baranda me</v>
          </cell>
          <cell r="L624" t="str">
            <v>C.VIT.V.N.1304/02.27.009</v>
          </cell>
        </row>
        <row r="625">
          <cell r="A625" t="str">
            <v>50005070007</v>
          </cell>
          <cell r="B625" t="str">
            <v>MEJORAMIENTO</v>
          </cell>
          <cell r="C625" t="str">
            <v>TRAMO_8</v>
          </cell>
          <cell r="D625" t="str">
            <v>MEJORAMIENTOTRAMO_8</v>
          </cell>
          <cell r="E625" t="str">
            <v>_T8</v>
          </cell>
          <cell r="F625">
            <v>5000507</v>
          </cell>
          <cell r="G625" t="str">
            <v>_5000507</v>
          </cell>
          <cell r="H625" t="str">
            <v>0007</v>
          </cell>
          <cell r="I625" t="str">
            <v>OBRAS DE ARTE MAYORES</v>
          </cell>
          <cell r="J625" t="str">
            <v>5000507-0007</v>
          </cell>
          <cell r="K625" t="str">
            <v>Concreto 28mpa vigas y riostras reforzad</v>
          </cell>
          <cell r="L625" t="str">
            <v>C.VIT.V.N.1304/02.27.009</v>
          </cell>
        </row>
        <row r="626">
          <cell r="A626" t="str">
            <v>50005070008</v>
          </cell>
          <cell r="B626" t="str">
            <v>MEJORAMIENTO</v>
          </cell>
          <cell r="C626" t="str">
            <v>TRAMO_8</v>
          </cell>
          <cell r="D626" t="str">
            <v>MEJORAMIENTOTRAMO_8</v>
          </cell>
          <cell r="E626" t="str">
            <v>_T8</v>
          </cell>
          <cell r="F626">
            <v>5000507</v>
          </cell>
          <cell r="G626" t="str">
            <v>_5000507</v>
          </cell>
          <cell r="H626" t="str">
            <v>0008</v>
          </cell>
          <cell r="I626" t="str">
            <v>OBRAS DE ARTE MAYORES</v>
          </cell>
          <cell r="J626" t="str">
            <v>5000507-0008</v>
          </cell>
          <cell r="K626" t="str">
            <v>Concreto 28mpa tablero</v>
          </cell>
          <cell r="L626" t="str">
            <v>C.VIT.V.N.1304/02.27.009</v>
          </cell>
        </row>
        <row r="627">
          <cell r="A627" t="str">
            <v>50005070014</v>
          </cell>
          <cell r="B627" t="str">
            <v>MEJORAMIENTO</v>
          </cell>
          <cell r="C627" t="str">
            <v>TRAMO_8</v>
          </cell>
          <cell r="D627" t="str">
            <v>MEJORAMIENTOTRAMO_8</v>
          </cell>
          <cell r="E627" t="str">
            <v>_T8</v>
          </cell>
          <cell r="F627">
            <v>5000507</v>
          </cell>
          <cell r="G627" t="str">
            <v>_5000507</v>
          </cell>
          <cell r="H627" t="str">
            <v>0014</v>
          </cell>
          <cell r="I627" t="str">
            <v>OBRAS DE ARTE MAYORES</v>
          </cell>
          <cell r="J627" t="str">
            <v>5000507-0014</v>
          </cell>
          <cell r="K627" t="str">
            <v>Concreto 21mpa opción parapeto</v>
          </cell>
          <cell r="L627" t="str">
            <v>C.VIT.V.N.1304/02.27.009</v>
          </cell>
        </row>
        <row r="628">
          <cell r="A628" t="str">
            <v>50005070015</v>
          </cell>
          <cell r="B628" t="str">
            <v>MEJORAMIENTO</v>
          </cell>
          <cell r="C628" t="str">
            <v>TRAMO_8</v>
          </cell>
          <cell r="D628" t="str">
            <v>MEJORAMIENTOTRAMO_8</v>
          </cell>
          <cell r="E628" t="str">
            <v>_T8</v>
          </cell>
          <cell r="F628">
            <v>5000507</v>
          </cell>
          <cell r="G628" t="str">
            <v>_5000507</v>
          </cell>
          <cell r="H628" t="str">
            <v>0015</v>
          </cell>
          <cell r="I628" t="str">
            <v>OBRAS DE ARTE MAYORES</v>
          </cell>
          <cell r="J628" t="str">
            <v>5000507-0015</v>
          </cell>
          <cell r="K628" t="str">
            <v>Acero de refuerzo opción parapeto fy=420</v>
          </cell>
          <cell r="L628" t="str">
            <v>C.VIT.V.N.1304/02.27.009</v>
          </cell>
        </row>
        <row r="629">
          <cell r="A629" t="str">
            <v>50005070016</v>
          </cell>
          <cell r="B629" t="str">
            <v>MEJORAMIENTO</v>
          </cell>
          <cell r="C629" t="str">
            <v>TRAMO_8</v>
          </cell>
          <cell r="D629" t="str">
            <v>MEJORAMIENTOTRAMO_8</v>
          </cell>
          <cell r="E629" t="str">
            <v>_T8</v>
          </cell>
          <cell r="F629">
            <v>5000507</v>
          </cell>
          <cell r="G629" t="str">
            <v>_5000507</v>
          </cell>
          <cell r="H629" t="str">
            <v>0016</v>
          </cell>
          <cell r="I629" t="str">
            <v>OBRAS DE ARTE MAYORES</v>
          </cell>
          <cell r="J629" t="str">
            <v>5000507-0016</v>
          </cell>
          <cell r="K629" t="str">
            <v>Acero estructural opción baranda metálic</v>
          </cell>
          <cell r="L629" t="str">
            <v>C.VIT.V.N.1304/02.27.009</v>
          </cell>
        </row>
        <row r="630">
          <cell r="A630" t="str">
            <v>50005070017</v>
          </cell>
          <cell r="B630" t="str">
            <v>MEJORAMIENTO</v>
          </cell>
          <cell r="C630" t="str">
            <v>TRAMO_8</v>
          </cell>
          <cell r="D630" t="str">
            <v>MEJORAMIENTOTRAMO_8</v>
          </cell>
          <cell r="E630" t="str">
            <v>_T8</v>
          </cell>
          <cell r="F630">
            <v>5000507</v>
          </cell>
          <cell r="G630" t="str">
            <v>_5000507</v>
          </cell>
          <cell r="H630" t="str">
            <v>0017</v>
          </cell>
          <cell r="I630" t="str">
            <v>OBRAS DE ARTE MAYORES</v>
          </cell>
          <cell r="J630" t="str">
            <v>5000507-0017</v>
          </cell>
          <cell r="K630" t="str">
            <v>Neopreno reforzado dureza 60</v>
          </cell>
          <cell r="L630" t="str">
            <v>C.VIT.V.N.1304/02.27.009</v>
          </cell>
        </row>
        <row r="631">
          <cell r="A631" t="str">
            <v>50005070018</v>
          </cell>
          <cell r="B631" t="str">
            <v>MEJORAMIENTO</v>
          </cell>
          <cell r="C631" t="str">
            <v>TRAMO_8</v>
          </cell>
          <cell r="D631" t="str">
            <v>MEJORAMIENTOTRAMO_8</v>
          </cell>
          <cell r="E631" t="str">
            <v>_T8</v>
          </cell>
          <cell r="F631">
            <v>5000507</v>
          </cell>
          <cell r="G631" t="str">
            <v>_5000507</v>
          </cell>
          <cell r="H631" t="str">
            <v>0018</v>
          </cell>
          <cell r="I631" t="str">
            <v>OBRAS DE ARTE MAYORES</v>
          </cell>
          <cell r="J631" t="str">
            <v>5000507-0018</v>
          </cell>
          <cell r="K631" t="str">
            <v>Junta de dilatación vsl tx-50</v>
          </cell>
          <cell r="L631" t="str">
            <v>C.VIT.V.N.1304/02.27.009</v>
          </cell>
        </row>
        <row r="632">
          <cell r="A632" t="str">
            <v>50005070019</v>
          </cell>
          <cell r="B632" t="str">
            <v>MEJORAMIENTO</v>
          </cell>
          <cell r="C632" t="str">
            <v>TRAMO_8</v>
          </cell>
          <cell r="D632" t="str">
            <v>MEJORAMIENTOTRAMO_8</v>
          </cell>
          <cell r="E632" t="str">
            <v>_T8</v>
          </cell>
          <cell r="F632">
            <v>5000507</v>
          </cell>
          <cell r="G632" t="str">
            <v>_5000507</v>
          </cell>
          <cell r="H632" t="str">
            <v>0019</v>
          </cell>
          <cell r="I632" t="str">
            <v>OBRAS DE ARTE MAYORES</v>
          </cell>
          <cell r="J632" t="str">
            <v>5000507-0019</v>
          </cell>
          <cell r="K632" t="str">
            <v>Junta de dilatación vsl tx-75</v>
          </cell>
          <cell r="L632" t="str">
            <v>C.VIT.V.N.1304/02.27.009</v>
          </cell>
        </row>
        <row r="633">
          <cell r="A633" t="str">
            <v>50005070020</v>
          </cell>
          <cell r="B633" t="str">
            <v>MEJORAMIENTO</v>
          </cell>
          <cell r="C633" t="str">
            <v>TRAMO_8</v>
          </cell>
          <cell r="D633" t="str">
            <v>MEJORAMIENTOTRAMO_8</v>
          </cell>
          <cell r="E633" t="str">
            <v>_T8</v>
          </cell>
          <cell r="F633">
            <v>5000507</v>
          </cell>
          <cell r="G633" t="str">
            <v>_5000507</v>
          </cell>
          <cell r="H633" t="str">
            <v>0020</v>
          </cell>
          <cell r="I633" t="str">
            <v>OBRAS DE ARTE MAYORES</v>
          </cell>
          <cell r="J633" t="str">
            <v>5000507-0020</v>
          </cell>
          <cell r="K633" t="str">
            <v>Capa de rodadura e=0.05m</v>
          </cell>
          <cell r="L633" t="str">
            <v>C.VIT.V.N.1304/02.27.009</v>
          </cell>
        </row>
        <row r="634">
          <cell r="A634" t="str">
            <v>50005070021</v>
          </cell>
          <cell r="B634" t="str">
            <v>MEJORAMIENTO</v>
          </cell>
          <cell r="C634" t="str">
            <v>TRAMO_8</v>
          </cell>
          <cell r="D634" t="str">
            <v>MEJORAMIENTOTRAMO_8</v>
          </cell>
          <cell r="E634" t="str">
            <v>_T8</v>
          </cell>
          <cell r="F634">
            <v>5000507</v>
          </cell>
          <cell r="G634" t="str">
            <v>_5000507</v>
          </cell>
          <cell r="H634" t="str">
            <v>0021</v>
          </cell>
          <cell r="I634" t="str">
            <v>OBRAS DE ARTE MAYORES</v>
          </cell>
          <cell r="J634" t="str">
            <v>5000507-0021</v>
          </cell>
          <cell r="K634" t="str">
            <v>Concreto 24.5mpa zapata estribos</v>
          </cell>
          <cell r="L634" t="str">
            <v>C.VIT.V.N.1304/02.27.009</v>
          </cell>
        </row>
        <row r="635">
          <cell r="A635" t="str">
            <v>50005070022</v>
          </cell>
          <cell r="B635" t="str">
            <v>MEJORAMIENTO</v>
          </cell>
          <cell r="C635" t="str">
            <v>TRAMO_8</v>
          </cell>
          <cell r="D635" t="str">
            <v>MEJORAMIENTOTRAMO_8</v>
          </cell>
          <cell r="E635" t="str">
            <v>_T8</v>
          </cell>
          <cell r="F635">
            <v>5000507</v>
          </cell>
          <cell r="G635" t="str">
            <v>_5000507</v>
          </cell>
          <cell r="H635" t="str">
            <v>0022</v>
          </cell>
          <cell r="I635" t="str">
            <v>OBRAS DE ARTE MAYORES</v>
          </cell>
          <cell r="J635" t="str">
            <v>5000507-0022</v>
          </cell>
          <cell r="K635" t="str">
            <v>Concreto 21mpa vástago estribos</v>
          </cell>
          <cell r="L635" t="str">
            <v>C.VIT.V.N.1304/02.27.009</v>
          </cell>
        </row>
        <row r="636">
          <cell r="A636" t="str">
            <v>50005070024</v>
          </cell>
          <cell r="B636" t="str">
            <v>MEJORAMIENTO</v>
          </cell>
          <cell r="C636" t="str">
            <v>TRAMO_8</v>
          </cell>
          <cell r="D636" t="str">
            <v>MEJORAMIENTOTRAMO_8</v>
          </cell>
          <cell r="E636" t="str">
            <v>_T8</v>
          </cell>
          <cell r="F636">
            <v>5000507</v>
          </cell>
          <cell r="G636" t="str">
            <v>_5000507</v>
          </cell>
          <cell r="H636" t="str">
            <v>0024</v>
          </cell>
          <cell r="I636" t="str">
            <v>OBRAS DE ARTE MAYORES</v>
          </cell>
          <cell r="J636" t="str">
            <v>5000507-0024</v>
          </cell>
          <cell r="K636" t="str">
            <v>Concreto 24.5mpa para estribos y aletas</v>
          </cell>
          <cell r="L636" t="str">
            <v>C.VIT.V.N.1304/02.27.009</v>
          </cell>
        </row>
        <row r="637">
          <cell r="A637" t="str">
            <v>50005070025</v>
          </cell>
          <cell r="B637" t="str">
            <v>MEJORAMIENTO</v>
          </cell>
          <cell r="C637" t="str">
            <v>TRAMO_8</v>
          </cell>
          <cell r="D637" t="str">
            <v>MEJORAMIENTOTRAMO_8</v>
          </cell>
          <cell r="E637" t="str">
            <v>_T8</v>
          </cell>
          <cell r="F637">
            <v>5000507</v>
          </cell>
          <cell r="G637" t="str">
            <v>_5000507</v>
          </cell>
          <cell r="H637" t="str">
            <v>0025</v>
          </cell>
          <cell r="I637" t="str">
            <v>OBRAS DE ARTE MAYORES</v>
          </cell>
          <cell r="J637" t="str">
            <v>5000507-0025</v>
          </cell>
          <cell r="K637" t="str">
            <v>Concreto 21mpa losas de aproximación</v>
          </cell>
          <cell r="L637" t="str">
            <v>C.VIT.V.N.1304/02.27.009</v>
          </cell>
        </row>
        <row r="638">
          <cell r="A638" t="str">
            <v>50005070026</v>
          </cell>
          <cell r="B638" t="str">
            <v>MEJORAMIENTO</v>
          </cell>
          <cell r="C638" t="str">
            <v>TRAMO_8</v>
          </cell>
          <cell r="D638" t="str">
            <v>MEJORAMIENTOTRAMO_8</v>
          </cell>
          <cell r="E638" t="str">
            <v>_T8</v>
          </cell>
          <cell r="F638">
            <v>5000507</v>
          </cell>
          <cell r="G638" t="str">
            <v>_5000507</v>
          </cell>
          <cell r="H638" t="str">
            <v>0026</v>
          </cell>
          <cell r="I638" t="str">
            <v>OBRAS DE ARTE MAYORES</v>
          </cell>
          <cell r="J638" t="str">
            <v>5000507-0026</v>
          </cell>
          <cell r="K638" t="str">
            <v>Concreto 28mpa box-culvert</v>
          </cell>
          <cell r="L638" t="str">
            <v>C.VIT.V.N.1304/02.27.009</v>
          </cell>
        </row>
        <row r="639">
          <cell r="A639" t="str">
            <v>50005070027</v>
          </cell>
          <cell r="B639" t="str">
            <v>MEJORAMIENTO</v>
          </cell>
          <cell r="C639" t="str">
            <v>TRAMO_8</v>
          </cell>
          <cell r="D639" t="str">
            <v>MEJORAMIENTOTRAMO_8</v>
          </cell>
          <cell r="E639" t="str">
            <v>_T8</v>
          </cell>
          <cell r="F639">
            <v>5000507</v>
          </cell>
          <cell r="G639" t="str">
            <v>_5000507</v>
          </cell>
          <cell r="H639" t="str">
            <v>0027</v>
          </cell>
          <cell r="I639" t="str">
            <v>OBRAS DE ARTE MAYORES</v>
          </cell>
          <cell r="J639" t="str">
            <v>5000507-0027</v>
          </cell>
          <cell r="K639" t="str">
            <v>Concreto 21mpa dados de pilotes</v>
          </cell>
          <cell r="L639" t="str">
            <v>C.VIT.V.N.1304/02.27.009</v>
          </cell>
        </row>
        <row r="640">
          <cell r="A640" t="str">
            <v>50005070029</v>
          </cell>
          <cell r="B640" t="str">
            <v>MEJORAMIENTO</v>
          </cell>
          <cell r="C640" t="str">
            <v>TRAMO_8</v>
          </cell>
          <cell r="D640" t="str">
            <v>MEJORAMIENTOTRAMO_8</v>
          </cell>
          <cell r="E640" t="str">
            <v>_T8</v>
          </cell>
          <cell r="F640">
            <v>5000507</v>
          </cell>
          <cell r="G640" t="str">
            <v>_5000507</v>
          </cell>
          <cell r="H640" t="str">
            <v>0029</v>
          </cell>
          <cell r="I640" t="str">
            <v>OBRAS DE ARTE MAYORES</v>
          </cell>
          <cell r="J640" t="str">
            <v>5000507-0029</v>
          </cell>
          <cell r="K640" t="str">
            <v>Plataforma piloteadora</v>
          </cell>
          <cell r="L640" t="str">
            <v>C.VIT.V.N.1304/02.27.009</v>
          </cell>
        </row>
        <row r="641">
          <cell r="A641" t="str">
            <v>50005070030</v>
          </cell>
          <cell r="B641" t="str">
            <v>MEJORAMIENTO</v>
          </cell>
          <cell r="C641" t="str">
            <v>TRAMO_8</v>
          </cell>
          <cell r="D641" t="str">
            <v>MEJORAMIENTOTRAMO_8</v>
          </cell>
          <cell r="E641" t="str">
            <v>_T8</v>
          </cell>
          <cell r="F641">
            <v>5000507</v>
          </cell>
          <cell r="G641" t="str">
            <v>_5000507</v>
          </cell>
          <cell r="H641" t="str">
            <v>0030</v>
          </cell>
          <cell r="I641" t="str">
            <v>OBRAS DE ARTE MAYORES</v>
          </cell>
          <cell r="J641" t="str">
            <v>5000507-0030</v>
          </cell>
          <cell r="K641" t="str">
            <v>Pilote  d=0.5m (excavación + concreto)</v>
          </cell>
          <cell r="L641" t="str">
            <v>C.VIT.V.N.1304/02.27.009</v>
          </cell>
        </row>
        <row r="642">
          <cell r="A642" t="str">
            <v>50005070031</v>
          </cell>
          <cell r="B642" t="str">
            <v>MEJORAMIENTO</v>
          </cell>
          <cell r="C642" t="str">
            <v>TRAMO_8</v>
          </cell>
          <cell r="D642" t="str">
            <v>MEJORAMIENTOTRAMO_8</v>
          </cell>
          <cell r="E642" t="str">
            <v>_T8</v>
          </cell>
          <cell r="F642">
            <v>5000507</v>
          </cell>
          <cell r="G642" t="str">
            <v>_5000507</v>
          </cell>
          <cell r="H642" t="str">
            <v>0031</v>
          </cell>
          <cell r="I642" t="str">
            <v>OBRAS DE ARTE MAYORES</v>
          </cell>
          <cell r="J642" t="str">
            <v>5000507-0031</v>
          </cell>
          <cell r="K642" t="str">
            <v>Pilote  d=1m (excavación + concreto)</v>
          </cell>
          <cell r="L642" t="str">
            <v>C.VIT.V.N.1304/02.27.009</v>
          </cell>
        </row>
        <row r="643">
          <cell r="A643" t="str">
            <v>50005070032</v>
          </cell>
          <cell r="B643" t="str">
            <v>MEJORAMIENTO</v>
          </cell>
          <cell r="C643" t="str">
            <v>TRAMO_8</v>
          </cell>
          <cell r="D643" t="str">
            <v>MEJORAMIENTOTRAMO_8</v>
          </cell>
          <cell r="E643" t="str">
            <v>_T8</v>
          </cell>
          <cell r="F643">
            <v>5000507</v>
          </cell>
          <cell r="G643" t="str">
            <v>_5000507</v>
          </cell>
          <cell r="H643" t="str">
            <v>0032</v>
          </cell>
          <cell r="I643" t="str">
            <v>OBRAS DE ARTE MAYORES</v>
          </cell>
          <cell r="J643" t="str">
            <v>5000507-0032</v>
          </cell>
          <cell r="K643" t="str">
            <v>Acero de refuerzo pilotes fy=420mpa</v>
          </cell>
          <cell r="L643" t="str">
            <v>C.VIT.V.N.1304/02.27.009</v>
          </cell>
        </row>
        <row r="644">
          <cell r="A644" t="str">
            <v>50005070034</v>
          </cell>
          <cell r="B644" t="str">
            <v>MEJORAMIENTO</v>
          </cell>
          <cell r="C644" t="str">
            <v>TRAMO_8</v>
          </cell>
          <cell r="D644" t="str">
            <v>MEJORAMIENTOTRAMO_8</v>
          </cell>
          <cell r="E644" t="str">
            <v>_T8</v>
          </cell>
          <cell r="F644">
            <v>5000507</v>
          </cell>
          <cell r="G644" t="str">
            <v>_5000507</v>
          </cell>
          <cell r="H644" t="str">
            <v>0034</v>
          </cell>
          <cell r="I644" t="str">
            <v>OBRAS DE ARTE MAYORES</v>
          </cell>
          <cell r="J644" t="str">
            <v>5000507-0034</v>
          </cell>
          <cell r="K644" t="str">
            <v>Concreto 17.5mpa solados</v>
          </cell>
          <cell r="L644" t="str">
            <v>C.VIT.V.N.1304/02.27.009</v>
          </cell>
        </row>
        <row r="645">
          <cell r="A645" t="str">
            <v>50005070036</v>
          </cell>
          <cell r="B645" t="str">
            <v>MEJORAMIENTO</v>
          </cell>
          <cell r="C645" t="str">
            <v>TRAMO_8</v>
          </cell>
          <cell r="D645" t="str">
            <v>MEJORAMIENTOTRAMO_8</v>
          </cell>
          <cell r="E645" t="str">
            <v>_T8</v>
          </cell>
          <cell r="F645">
            <v>5000507</v>
          </cell>
          <cell r="G645" t="str">
            <v>_5000507</v>
          </cell>
          <cell r="H645" t="str">
            <v>0036</v>
          </cell>
          <cell r="I645" t="str">
            <v>OBRAS DE ARTE MAYORES</v>
          </cell>
          <cell r="J645" t="str">
            <v>5000507-0036</v>
          </cell>
          <cell r="K645" t="str">
            <v>Acero de refuerzo box-culvert fy=420mpa</v>
          </cell>
          <cell r="L645" t="str">
            <v>C.VIT.V.N.1304/02.27.009</v>
          </cell>
        </row>
        <row r="646">
          <cell r="A646" t="str">
            <v>50005070037</v>
          </cell>
          <cell r="B646" t="str">
            <v>MEJORAMIENTO</v>
          </cell>
          <cell r="C646" t="str">
            <v>TRAMO_8</v>
          </cell>
          <cell r="D646" t="str">
            <v>MEJORAMIENTOTRAMO_8</v>
          </cell>
          <cell r="E646" t="str">
            <v>_T8</v>
          </cell>
          <cell r="F646">
            <v>5000507</v>
          </cell>
          <cell r="G646" t="str">
            <v>_5000507</v>
          </cell>
          <cell r="H646" t="str">
            <v>0037</v>
          </cell>
          <cell r="I646" t="str">
            <v>OBRAS DE ARTE MAYORES</v>
          </cell>
          <cell r="J646" t="str">
            <v>5000507-0037</v>
          </cell>
          <cell r="K646" t="str">
            <v>Reparación protección de concreto</v>
          </cell>
          <cell r="L646" t="str">
            <v>C.VIT.V.N.1304/02.27.009</v>
          </cell>
        </row>
        <row r="647">
          <cell r="A647" t="str">
            <v>50005070038</v>
          </cell>
          <cell r="B647" t="str">
            <v>MEJORAMIENTO</v>
          </cell>
          <cell r="C647" t="str">
            <v>TRAMO_8</v>
          </cell>
          <cell r="D647" t="str">
            <v>MEJORAMIENTOTRAMO_8</v>
          </cell>
          <cell r="E647" t="str">
            <v>_T8</v>
          </cell>
          <cell r="F647">
            <v>5000507</v>
          </cell>
          <cell r="G647" t="str">
            <v>_5000507</v>
          </cell>
          <cell r="H647" t="str">
            <v>0038</v>
          </cell>
          <cell r="I647" t="str">
            <v>OBRAS DE ARTE MAYORES</v>
          </cell>
          <cell r="J647" t="str">
            <v>5000507-0038</v>
          </cell>
          <cell r="K647" t="str">
            <v>Protección talud</v>
          </cell>
          <cell r="L647" t="str">
            <v>C.VIT.V.N.1304/02.27.009</v>
          </cell>
        </row>
        <row r="648">
          <cell r="A648" t="str">
            <v>50005070040</v>
          </cell>
          <cell r="B648" t="str">
            <v>MEJORAMIENTO</v>
          </cell>
          <cell r="C648" t="str">
            <v>TRAMO_8</v>
          </cell>
          <cell r="D648" t="str">
            <v>MEJORAMIENTOTRAMO_8</v>
          </cell>
          <cell r="E648" t="str">
            <v>_T8</v>
          </cell>
          <cell r="F648">
            <v>5000507</v>
          </cell>
          <cell r="G648" t="str">
            <v>_5000507</v>
          </cell>
          <cell r="H648" t="str">
            <v>0040</v>
          </cell>
          <cell r="I648" t="str">
            <v>OBRAS DE ARTE MAYORES</v>
          </cell>
          <cell r="J648" t="str">
            <v>5000507-0040</v>
          </cell>
          <cell r="K648" t="str">
            <v>Inyección de fisuras</v>
          </cell>
          <cell r="L648" t="str">
            <v>C.VIT.V.N.1304/02.27.009</v>
          </cell>
        </row>
        <row r="649">
          <cell r="A649" t="str">
            <v>50005070041</v>
          </cell>
          <cell r="B649" t="str">
            <v>MEJORAMIENTO</v>
          </cell>
          <cell r="C649" t="str">
            <v>TRAMO_8</v>
          </cell>
          <cell r="D649" t="str">
            <v>MEJORAMIENTOTRAMO_8</v>
          </cell>
          <cell r="E649" t="str">
            <v>_T8</v>
          </cell>
          <cell r="F649">
            <v>5000507</v>
          </cell>
          <cell r="G649" t="str">
            <v>_5000507</v>
          </cell>
          <cell r="H649" t="str">
            <v>0041</v>
          </cell>
          <cell r="I649" t="str">
            <v>OBRAS DE ARTE MAYORES</v>
          </cell>
          <cell r="J649" t="str">
            <v>5000507-0041</v>
          </cell>
          <cell r="K649" t="str">
            <v>Anclaje epóxico</v>
          </cell>
          <cell r="L649" t="str">
            <v>C.VIT.V.N.1304/02.27.009</v>
          </cell>
        </row>
        <row r="650">
          <cell r="A650" t="str">
            <v>50005070043</v>
          </cell>
          <cell r="B650" t="str">
            <v>MEJORAMIENTO</v>
          </cell>
          <cell r="C650" t="str">
            <v>TRAMO_8</v>
          </cell>
          <cell r="D650" t="str">
            <v>MEJORAMIENTOTRAMO_8</v>
          </cell>
          <cell r="E650" t="str">
            <v>_T8</v>
          </cell>
          <cell r="F650">
            <v>5000507</v>
          </cell>
          <cell r="G650" t="str">
            <v>_5000507</v>
          </cell>
          <cell r="H650" t="str">
            <v>0043</v>
          </cell>
          <cell r="I650" t="str">
            <v>OBRAS DE ARTE MAYORES</v>
          </cell>
          <cell r="J650" t="str">
            <v>5000507-0043</v>
          </cell>
          <cell r="K650" t="str">
            <v>Reforzamiento de vigas</v>
          </cell>
          <cell r="L650" t="str">
            <v>C.VIT.V.N.1304/02.27.009</v>
          </cell>
        </row>
        <row r="651">
          <cell r="A651" t="str">
            <v>50005070044</v>
          </cell>
          <cell r="B651" t="str">
            <v>MEJORAMIENTO</v>
          </cell>
          <cell r="C651" t="str">
            <v>TRAMO_8</v>
          </cell>
          <cell r="D651" t="str">
            <v>MEJORAMIENTOTRAMO_8</v>
          </cell>
          <cell r="E651" t="str">
            <v>_T8</v>
          </cell>
          <cell r="F651">
            <v>5000507</v>
          </cell>
          <cell r="G651" t="str">
            <v>_5000507</v>
          </cell>
          <cell r="H651" t="str">
            <v>0044</v>
          </cell>
          <cell r="I651" t="str">
            <v>OBRAS DE ARTE MAYORES</v>
          </cell>
          <cell r="J651" t="str">
            <v>5000507-0044</v>
          </cell>
          <cell r="K651" t="str">
            <v>Drenajes (incluye rejilla)</v>
          </cell>
          <cell r="L651" t="str">
            <v>C.VIT.V.N.1304/02.27.009</v>
          </cell>
        </row>
        <row r="652">
          <cell r="A652" t="str">
            <v>50005070045</v>
          </cell>
          <cell r="B652" t="str">
            <v>MEJORAMIENTO</v>
          </cell>
          <cell r="C652" t="str">
            <v>TRAMO_8</v>
          </cell>
          <cell r="D652" t="str">
            <v>MEJORAMIENTOTRAMO_8</v>
          </cell>
          <cell r="E652" t="str">
            <v>_T8</v>
          </cell>
          <cell r="F652">
            <v>5000507</v>
          </cell>
          <cell r="G652" t="str">
            <v>_5000507</v>
          </cell>
          <cell r="H652" t="str">
            <v>0045</v>
          </cell>
          <cell r="I652" t="str">
            <v>OBRAS DE ARTE MAYORES</v>
          </cell>
          <cell r="J652" t="str">
            <v>5000507-0045</v>
          </cell>
          <cell r="K652" t="str">
            <v>Concreto ciclópeo</v>
          </cell>
          <cell r="L652" t="str">
            <v>C.VIT.V.N.1304/02.27.009</v>
          </cell>
        </row>
        <row r="653">
          <cell r="A653" t="str">
            <v>50005070046</v>
          </cell>
          <cell r="B653" t="str">
            <v>MEJORAMIENTO</v>
          </cell>
          <cell r="C653" t="str">
            <v>TRAMO_8</v>
          </cell>
          <cell r="D653" t="str">
            <v>MEJORAMIENTOTRAMO_8</v>
          </cell>
          <cell r="E653" t="str">
            <v>_T8</v>
          </cell>
          <cell r="F653">
            <v>5000507</v>
          </cell>
          <cell r="G653" t="str">
            <v>_5000507</v>
          </cell>
          <cell r="H653" t="str">
            <v>0046</v>
          </cell>
          <cell r="I653" t="str">
            <v>OBRAS DE ARTE MAYORES</v>
          </cell>
          <cell r="J653" t="str">
            <v>5000507-0046</v>
          </cell>
          <cell r="K653" t="str">
            <v>Concreto socavación</v>
          </cell>
          <cell r="L653" t="str">
            <v>C.VIT.V.N.1304/02.27.009</v>
          </cell>
        </row>
        <row r="654">
          <cell r="A654" t="str">
            <v>50005070047</v>
          </cell>
          <cell r="B654" t="str">
            <v>MEJORAMIENTO</v>
          </cell>
          <cell r="C654" t="str">
            <v>TRAMO_8</v>
          </cell>
          <cell r="D654" t="str">
            <v>MEJORAMIENTOTRAMO_8</v>
          </cell>
          <cell r="E654" t="str">
            <v>_T8</v>
          </cell>
          <cell r="F654">
            <v>5000507</v>
          </cell>
          <cell r="G654" t="str">
            <v>_5000507</v>
          </cell>
          <cell r="H654" t="str">
            <v>0047</v>
          </cell>
          <cell r="I654" t="str">
            <v>OBRAS DE ARTE MAYORES</v>
          </cell>
          <cell r="J654" t="str">
            <v>5000507-0047</v>
          </cell>
          <cell r="K654" t="str">
            <v>Concreto fluído</v>
          </cell>
          <cell r="L654" t="str">
            <v>C.VIT.V.N.1304/02.27.009</v>
          </cell>
        </row>
        <row r="655">
          <cell r="A655" t="str">
            <v>50005070048</v>
          </cell>
          <cell r="B655" t="str">
            <v>MEJORAMIENTO</v>
          </cell>
          <cell r="C655" t="str">
            <v>TRAMO_8</v>
          </cell>
          <cell r="D655" t="str">
            <v>MEJORAMIENTOTRAMO_8</v>
          </cell>
          <cell r="E655" t="str">
            <v>_T8</v>
          </cell>
          <cell r="F655">
            <v>5000507</v>
          </cell>
          <cell r="G655" t="str">
            <v>_5000507</v>
          </cell>
          <cell r="H655" t="str">
            <v>0048</v>
          </cell>
          <cell r="I655" t="str">
            <v>OBRAS DE ARTE MAYORES</v>
          </cell>
          <cell r="J655" t="str">
            <v>5000507-0048</v>
          </cell>
          <cell r="K655" t="str">
            <v>Gateo de vigas (por unidad de apoyo)</v>
          </cell>
          <cell r="L655" t="str">
            <v>C.VIT.V.N.1304/02.27.009</v>
          </cell>
        </row>
        <row r="656">
          <cell r="A656" t="str">
            <v>50005070049</v>
          </cell>
          <cell r="B656" t="str">
            <v>MEJORAMIENTO</v>
          </cell>
          <cell r="C656" t="str">
            <v>TRAMO_8</v>
          </cell>
          <cell r="D656" t="str">
            <v>MEJORAMIENTOTRAMO_8</v>
          </cell>
          <cell r="E656" t="str">
            <v>_T8</v>
          </cell>
          <cell r="F656">
            <v>5000507</v>
          </cell>
          <cell r="G656" t="str">
            <v>_5000507</v>
          </cell>
          <cell r="H656" t="str">
            <v>0049</v>
          </cell>
          <cell r="I656" t="str">
            <v>OBRAS DE ARTE MAYORES</v>
          </cell>
          <cell r="J656" t="str">
            <v>5000507-0049</v>
          </cell>
          <cell r="K656" t="str">
            <v>Excavación</v>
          </cell>
          <cell r="L656" t="str">
            <v>C.VIT.V.N.1304/02.27.009</v>
          </cell>
        </row>
        <row r="657">
          <cell r="A657" t="str">
            <v>50005070050</v>
          </cell>
          <cell r="B657" t="str">
            <v>MEJORAMIENTO</v>
          </cell>
          <cell r="C657" t="str">
            <v>TRAMO_8</v>
          </cell>
          <cell r="D657" t="str">
            <v>MEJORAMIENTOTRAMO_8</v>
          </cell>
          <cell r="E657" t="str">
            <v>_T8</v>
          </cell>
          <cell r="F657">
            <v>5000507</v>
          </cell>
          <cell r="G657" t="str">
            <v>_5000507</v>
          </cell>
          <cell r="H657" t="str">
            <v>0050</v>
          </cell>
          <cell r="I657" t="str">
            <v>OBRAS DE ARTE MAYORES</v>
          </cell>
          <cell r="J657" t="str">
            <v>5000507-0050</v>
          </cell>
          <cell r="K657" t="str">
            <v>Relleno</v>
          </cell>
          <cell r="L657" t="str">
            <v>C.VIT.V.N.1304/02.27.009</v>
          </cell>
        </row>
        <row r="658">
          <cell r="A658" t="str">
            <v>50005070052</v>
          </cell>
          <cell r="B658" t="str">
            <v>MEJORAMIENTO</v>
          </cell>
          <cell r="C658" t="str">
            <v>TRAMO_8</v>
          </cell>
          <cell r="D658" t="str">
            <v>MEJORAMIENTOTRAMO_8</v>
          </cell>
          <cell r="E658" t="str">
            <v>_T8</v>
          </cell>
          <cell r="F658">
            <v>5000507</v>
          </cell>
          <cell r="G658" t="str">
            <v>_5000507</v>
          </cell>
          <cell r="H658" t="str">
            <v>0052</v>
          </cell>
          <cell r="I658" t="str">
            <v>OBRAS DE ARTE MAYORES</v>
          </cell>
          <cell r="J658" t="str">
            <v>5000507-0052</v>
          </cell>
          <cell r="K658" t="str">
            <v>Manejo de aguas</v>
          </cell>
          <cell r="L658" t="str">
            <v>C.VIT.V.N.1304/02.27.009</v>
          </cell>
        </row>
        <row r="659">
          <cell r="A659" t="str">
            <v>50005070053</v>
          </cell>
          <cell r="B659" t="str">
            <v>MEJORAMIENTO</v>
          </cell>
          <cell r="C659" t="str">
            <v>TRAMO_8</v>
          </cell>
          <cell r="D659" t="str">
            <v>MEJORAMIENTOTRAMO_8</v>
          </cell>
          <cell r="E659" t="str">
            <v>_T8</v>
          </cell>
          <cell r="F659">
            <v>5000507</v>
          </cell>
          <cell r="G659" t="str">
            <v>_5000507</v>
          </cell>
          <cell r="H659" t="str">
            <v>0053</v>
          </cell>
          <cell r="I659" t="str">
            <v>OBRAS DE ARTE MAYORES</v>
          </cell>
          <cell r="J659" t="str">
            <v>5000507-0053</v>
          </cell>
          <cell r="K659" t="str">
            <v>Transporte de excavaciones</v>
          </cell>
          <cell r="L659" t="str">
            <v>C.VIT.V.N.1304/02.27.009</v>
          </cell>
        </row>
        <row r="660">
          <cell r="A660" t="str">
            <v>50005070054</v>
          </cell>
          <cell r="B660" t="str">
            <v>MEJORAMIENTO</v>
          </cell>
          <cell r="C660" t="str">
            <v>TRAMO_8</v>
          </cell>
          <cell r="D660" t="str">
            <v>MEJORAMIENTOTRAMO_8</v>
          </cell>
          <cell r="E660" t="str">
            <v>_T8</v>
          </cell>
          <cell r="F660">
            <v>5000507</v>
          </cell>
          <cell r="G660" t="str">
            <v>_5000507</v>
          </cell>
          <cell r="H660" t="str">
            <v>0054</v>
          </cell>
          <cell r="I660" t="str">
            <v>OBRAS DE ARTE MAYORES</v>
          </cell>
          <cell r="J660" t="str">
            <v>5000507-0054</v>
          </cell>
          <cell r="K660" t="str">
            <v>Transporte material de rellenos</v>
          </cell>
          <cell r="L660" t="str">
            <v>C.VIT.V.N.1304/02.27.009</v>
          </cell>
        </row>
        <row r="661">
          <cell r="A661" t="str">
            <v>50005070055</v>
          </cell>
          <cell r="B661" t="str">
            <v>MEJORAMIENTO</v>
          </cell>
          <cell r="C661" t="str">
            <v>TRAMO_8</v>
          </cell>
          <cell r="D661" t="str">
            <v>MEJORAMIENTOTRAMO_8</v>
          </cell>
          <cell r="E661" t="str">
            <v>_T8</v>
          </cell>
          <cell r="F661">
            <v>5000507</v>
          </cell>
          <cell r="G661" t="str">
            <v>_5000507</v>
          </cell>
          <cell r="H661" t="str">
            <v>0055</v>
          </cell>
          <cell r="I661" t="str">
            <v>OBRAS DE ARTE MAYORES</v>
          </cell>
          <cell r="J661" t="str">
            <v>5000507-0055</v>
          </cell>
          <cell r="K661" t="str">
            <v>Transporte de concretos</v>
          </cell>
          <cell r="L661" t="str">
            <v>C.VIT.V.N.1304/02.27.009</v>
          </cell>
        </row>
        <row r="662">
          <cell r="A662" t="str">
            <v>50005070012</v>
          </cell>
          <cell r="B662" t="str">
            <v>MEJORAMIENTO</v>
          </cell>
          <cell r="C662" t="str">
            <v>TRAMO_8</v>
          </cell>
          <cell r="D662" t="str">
            <v>MEJORAMIENTOTRAMO_8</v>
          </cell>
          <cell r="E662" t="str">
            <v>_T8</v>
          </cell>
          <cell r="F662">
            <v>5000507</v>
          </cell>
          <cell r="G662" t="str">
            <v>_5000507</v>
          </cell>
          <cell r="H662" t="str">
            <v>0012</v>
          </cell>
          <cell r="I662" t="str">
            <v>OBRAS DE ARTE MAYORES</v>
          </cell>
          <cell r="J662" t="str">
            <v>5000507-0012</v>
          </cell>
          <cell r="K662" t="str">
            <v>Acero de refuerzo vigas postensadas, re</v>
          </cell>
          <cell r="L662" t="str">
            <v>C.VIT.V.N.1304/02.27.009</v>
          </cell>
        </row>
        <row r="663">
          <cell r="A663" t="str">
            <v>50005070035</v>
          </cell>
          <cell r="B663" t="str">
            <v>MEJORAMIENTO</v>
          </cell>
          <cell r="C663" t="str">
            <v>TRAMO_8</v>
          </cell>
          <cell r="D663" t="str">
            <v>MEJORAMIENTOTRAMO_8</v>
          </cell>
          <cell r="E663" t="str">
            <v>_T8</v>
          </cell>
          <cell r="F663">
            <v>5000507</v>
          </cell>
          <cell r="G663" t="str">
            <v>_5000507</v>
          </cell>
          <cell r="H663" t="str">
            <v>0035</v>
          </cell>
          <cell r="I663" t="str">
            <v>OBRAS DE ARTE MAYORES</v>
          </cell>
          <cell r="J663" t="str">
            <v>5000507-0035</v>
          </cell>
          <cell r="K663" t="str">
            <v>Acero de refuerzo estribos, aletas y lo</v>
          </cell>
          <cell r="L663" t="str">
            <v>C.VIT.V.N.1304/02.27.009</v>
          </cell>
        </row>
        <row r="664">
          <cell r="A664" t="str">
            <v>50005080001</v>
          </cell>
          <cell r="B664" t="str">
            <v>MEJORAMIENTO</v>
          </cell>
          <cell r="C664" t="str">
            <v>TRAMO_8</v>
          </cell>
          <cell r="D664" t="str">
            <v>MEJORAMIENTOTRAMO_8</v>
          </cell>
          <cell r="E664" t="str">
            <v>_T8</v>
          </cell>
          <cell r="F664">
            <v>5000508</v>
          </cell>
          <cell r="G664" t="str">
            <v>_5000508</v>
          </cell>
          <cell r="H664" t="str">
            <v>0001</v>
          </cell>
          <cell r="I664" t="str">
            <v>TRASLADO DE REDES</v>
          </cell>
          <cell r="J664" t="str">
            <v>5000508-0001</v>
          </cell>
          <cell r="K664" t="str">
            <v>Traslado de redes aéreas</v>
          </cell>
          <cell r="L664" t="str">
            <v>C.VIT.V.N.1304/02.27.010</v>
          </cell>
        </row>
        <row r="665">
          <cell r="A665" t="str">
            <v>50005080004</v>
          </cell>
          <cell r="B665" t="str">
            <v>MEJORAMIENTO</v>
          </cell>
          <cell r="C665" t="str">
            <v>TRAMO_8</v>
          </cell>
          <cell r="D665" t="str">
            <v>MEJORAMIENTOTRAMO_8</v>
          </cell>
          <cell r="E665" t="str">
            <v>_T8</v>
          </cell>
          <cell r="F665">
            <v>5000508</v>
          </cell>
          <cell r="G665" t="str">
            <v>_5000508</v>
          </cell>
          <cell r="H665" t="str">
            <v>0004</v>
          </cell>
          <cell r="I665" t="str">
            <v>TRASLADO DE REDES</v>
          </cell>
          <cell r="J665" t="str">
            <v>5000508-0004</v>
          </cell>
          <cell r="K665" t="str">
            <v>Cruces en vía para instalaciones de s.o.</v>
          </cell>
          <cell r="L665" t="str">
            <v>C.VIT.V.N.1304/02.27.010</v>
          </cell>
        </row>
        <row r="666">
          <cell r="A666" t="str">
            <v>50006410001</v>
          </cell>
          <cell r="B666" t="str">
            <v>VIA NUEVA</v>
          </cell>
          <cell r="C666" t="str">
            <v>TRAMO_4</v>
          </cell>
          <cell r="D666" t="str">
            <v>VIA_NUEVATRAMO_4</v>
          </cell>
          <cell r="E666" t="str">
            <v>_T4V</v>
          </cell>
          <cell r="F666">
            <v>5000641</v>
          </cell>
          <cell r="G666" t="str">
            <v>_5000641</v>
          </cell>
          <cell r="H666" t="str">
            <v>0001</v>
          </cell>
          <cell r="I666" t="str">
            <v>Entrega de predios (30%)</v>
          </cell>
          <cell r="J666" t="str">
            <v>5000641-0001</v>
          </cell>
          <cell r="K666" t="str">
            <v>Entrega de predios (30%)</v>
          </cell>
          <cell r="L666" t="str">
            <v>C.VIT.V.N.1304/02.27.009</v>
          </cell>
        </row>
        <row r="667">
          <cell r="A667" t="str">
            <v>50006410002</v>
          </cell>
          <cell r="B667" t="str">
            <v>VIA NUEVA</v>
          </cell>
          <cell r="C667" t="str">
            <v>TRAMO_4</v>
          </cell>
          <cell r="D667" t="str">
            <v>VIA_NUEVATRAMO_4</v>
          </cell>
          <cell r="E667" t="str">
            <v>_T4V</v>
          </cell>
          <cell r="F667">
            <v>5000641</v>
          </cell>
          <cell r="G667" t="str">
            <v>_5000641</v>
          </cell>
          <cell r="H667" t="str">
            <v>0002</v>
          </cell>
          <cell r="I667" t="str">
            <v>Plan de manejo de tráfico</v>
          </cell>
          <cell r="J667" t="str">
            <v>5000641-0002</v>
          </cell>
          <cell r="K667" t="str">
            <v>Plan de manejo de tráfico</v>
          </cell>
          <cell r="L667" t="str">
            <v>C.VIT.V.N.1304/02.27.009</v>
          </cell>
        </row>
        <row r="668">
          <cell r="A668" t="str">
            <v>50006410003</v>
          </cell>
          <cell r="B668" t="str">
            <v>VIA NUEVA</v>
          </cell>
          <cell r="C668" t="str">
            <v>TRAMO_4</v>
          </cell>
          <cell r="D668" t="str">
            <v>VIA_NUEVATRAMO_4</v>
          </cell>
          <cell r="E668" t="str">
            <v>_T4V</v>
          </cell>
          <cell r="F668">
            <v>5000641</v>
          </cell>
          <cell r="G668" t="str">
            <v>_5000641</v>
          </cell>
          <cell r="H668" t="str">
            <v>0003</v>
          </cell>
          <cell r="I668" t="str">
            <v>Diseños</v>
          </cell>
          <cell r="J668" t="str">
            <v>5000641-0003</v>
          </cell>
          <cell r="K668" t="str">
            <v>Diseños</v>
          </cell>
          <cell r="L668" t="str">
            <v>C.VIT.V.N.1304/02.27.009</v>
          </cell>
        </row>
        <row r="669">
          <cell r="A669" t="str">
            <v>50006420002</v>
          </cell>
          <cell r="B669" t="str">
            <v>VIA NUEVA</v>
          </cell>
          <cell r="C669" t="str">
            <v>TRAMO_4</v>
          </cell>
          <cell r="D669" t="str">
            <v>VIA_NUEVATRAMO_4</v>
          </cell>
          <cell r="E669" t="str">
            <v>_T4V</v>
          </cell>
          <cell r="F669">
            <v>5000642</v>
          </cell>
          <cell r="G669" t="str">
            <v>_5000642</v>
          </cell>
          <cell r="H669" t="str">
            <v>0002</v>
          </cell>
          <cell r="I669" t="str">
            <v>EXCAVACIONES</v>
          </cell>
          <cell r="J669" t="str">
            <v>5000642-0002</v>
          </cell>
          <cell r="K669" t="str">
            <v>Cerca nueva</v>
          </cell>
          <cell r="L669" t="str">
            <v>C.VIT.V.N.1304/03.01.001</v>
          </cell>
        </row>
        <row r="670">
          <cell r="A670" t="str">
            <v>50006420003</v>
          </cell>
          <cell r="B670" t="str">
            <v>VIA NUEVA</v>
          </cell>
          <cell r="C670" t="str">
            <v>TRAMO_4</v>
          </cell>
          <cell r="D670" t="str">
            <v>VIA_NUEVATRAMO_4</v>
          </cell>
          <cell r="E670" t="str">
            <v>_T4V</v>
          </cell>
          <cell r="F670">
            <v>5000642</v>
          </cell>
          <cell r="G670" t="str">
            <v>_5000642</v>
          </cell>
          <cell r="H670" t="str">
            <v>0003</v>
          </cell>
          <cell r="I670" t="str">
            <v>EXCAVACIONES</v>
          </cell>
          <cell r="J670" t="str">
            <v>5000642-0003</v>
          </cell>
          <cell r="K670" t="str">
            <v>Cerca viva</v>
          </cell>
          <cell r="L670" t="str">
            <v>C.VIT.V.N.1304/03.01.001</v>
          </cell>
        </row>
        <row r="671">
          <cell r="A671" t="str">
            <v>50006420004</v>
          </cell>
          <cell r="B671" t="str">
            <v>VIA NUEVA</v>
          </cell>
          <cell r="C671" t="str">
            <v>TRAMO_4</v>
          </cell>
          <cell r="D671" t="str">
            <v>VIA_NUEVATRAMO_4</v>
          </cell>
          <cell r="E671" t="str">
            <v>_T4V</v>
          </cell>
          <cell r="F671">
            <v>5000642</v>
          </cell>
          <cell r="G671" t="str">
            <v>_5000642</v>
          </cell>
          <cell r="H671" t="str">
            <v>0004</v>
          </cell>
          <cell r="I671" t="str">
            <v>EXCAVACIONES</v>
          </cell>
          <cell r="J671" t="str">
            <v>5000642-0004</v>
          </cell>
          <cell r="K671" t="str">
            <v>Tala de árboles</v>
          </cell>
          <cell r="L671" t="str">
            <v>C.VIT.V.N.1304/03.01.001</v>
          </cell>
        </row>
        <row r="672">
          <cell r="A672" t="str">
            <v>50006420005</v>
          </cell>
          <cell r="B672" t="str">
            <v>VIA NUEVA</v>
          </cell>
          <cell r="C672" t="str">
            <v>TRAMO_4</v>
          </cell>
          <cell r="D672" t="str">
            <v>VIA_NUEVATRAMO_4</v>
          </cell>
          <cell r="E672" t="str">
            <v>_T4V</v>
          </cell>
          <cell r="F672">
            <v>5000642</v>
          </cell>
          <cell r="G672" t="str">
            <v>_5000642</v>
          </cell>
          <cell r="H672" t="str">
            <v>0005</v>
          </cell>
          <cell r="I672" t="str">
            <v>EXCAVACIONES</v>
          </cell>
          <cell r="J672" t="str">
            <v>5000642-0005</v>
          </cell>
          <cell r="K672" t="str">
            <v>Retiro de tocones</v>
          </cell>
          <cell r="L672" t="str">
            <v>C.VIT.V.N.1304/03.01.001</v>
          </cell>
        </row>
        <row r="673">
          <cell r="A673" t="str">
            <v>50006420006</v>
          </cell>
          <cell r="B673" t="str">
            <v>VIA NUEVA</v>
          </cell>
          <cell r="C673" t="str">
            <v>TRAMO_4</v>
          </cell>
          <cell r="D673" t="str">
            <v>VIA_NUEVATRAMO_4</v>
          </cell>
          <cell r="E673" t="str">
            <v>_T4V</v>
          </cell>
          <cell r="F673">
            <v>5000642</v>
          </cell>
          <cell r="G673" t="str">
            <v>_5000642</v>
          </cell>
          <cell r="H673" t="str">
            <v>0006</v>
          </cell>
          <cell r="I673" t="str">
            <v>EXCAVACIONES</v>
          </cell>
          <cell r="J673" t="str">
            <v>5000642-0006</v>
          </cell>
          <cell r="K673" t="str">
            <v>Descapote</v>
          </cell>
          <cell r="L673" t="str">
            <v>C.VIT.V.N.1304/03.01.001</v>
          </cell>
        </row>
        <row r="674">
          <cell r="A674" t="str">
            <v>50006420007</v>
          </cell>
          <cell r="B674" t="str">
            <v>VIA NUEVA</v>
          </cell>
          <cell r="C674" t="str">
            <v>TRAMO_4</v>
          </cell>
          <cell r="D674" t="str">
            <v>VIA_NUEVATRAMO_4</v>
          </cell>
          <cell r="E674" t="str">
            <v>_T4V</v>
          </cell>
          <cell r="F674">
            <v>5000642</v>
          </cell>
          <cell r="G674" t="str">
            <v>_5000642</v>
          </cell>
          <cell r="H674" t="str">
            <v>0007</v>
          </cell>
          <cell r="I674" t="str">
            <v>EXCAVACIONES</v>
          </cell>
          <cell r="J674" t="str">
            <v>5000642-0007</v>
          </cell>
          <cell r="K674" t="str">
            <v>Cortes en material común</v>
          </cell>
          <cell r="L674" t="str">
            <v>C.VIT.V.N.1304/03.01.001</v>
          </cell>
        </row>
        <row r="675">
          <cell r="A675" t="str">
            <v>50006420013</v>
          </cell>
          <cell r="B675" t="str">
            <v>VIA NUEVA</v>
          </cell>
          <cell r="C675" t="str">
            <v>TRAMO_4</v>
          </cell>
          <cell r="D675" t="str">
            <v>VIA_NUEVATRAMO_4</v>
          </cell>
          <cell r="E675" t="str">
            <v>_T4V</v>
          </cell>
          <cell r="F675">
            <v>5000642</v>
          </cell>
          <cell r="G675" t="str">
            <v>_5000642</v>
          </cell>
          <cell r="H675" t="str">
            <v>0013</v>
          </cell>
          <cell r="I675" t="str">
            <v>EXCAVACIONES</v>
          </cell>
          <cell r="J675" t="str">
            <v>5000642-0013</v>
          </cell>
          <cell r="K675" t="str">
            <v>Transporte de excavaciones</v>
          </cell>
          <cell r="L675" t="str">
            <v>C.VIT.V.N.1304/03.01.001</v>
          </cell>
        </row>
        <row r="676">
          <cell r="A676" t="str">
            <v>50006420014</v>
          </cell>
          <cell r="B676" t="str">
            <v>VIA NUEVA</v>
          </cell>
          <cell r="C676" t="str">
            <v>TRAMO_4</v>
          </cell>
          <cell r="D676" t="str">
            <v>VIA_NUEVATRAMO_4</v>
          </cell>
          <cell r="E676" t="str">
            <v>_T4V</v>
          </cell>
          <cell r="F676">
            <v>5000642</v>
          </cell>
          <cell r="G676" t="str">
            <v>_5000642</v>
          </cell>
          <cell r="H676" t="str">
            <v>0014</v>
          </cell>
          <cell r="I676" t="str">
            <v>EXCAVACIONES</v>
          </cell>
          <cell r="J676" t="str">
            <v>5000642-0014</v>
          </cell>
          <cell r="K676" t="str">
            <v>Transporte de excavaciones</v>
          </cell>
          <cell r="L676" t="str">
            <v>C.VIT.V.N.1304/03.01.001</v>
          </cell>
        </row>
        <row r="677">
          <cell r="A677" t="str">
            <v>50006420015</v>
          </cell>
          <cell r="B677" t="str">
            <v>VIA NUEVA</v>
          </cell>
          <cell r="C677" t="str">
            <v>TRAMO_4</v>
          </cell>
          <cell r="D677" t="str">
            <v>VIA_NUEVATRAMO_4</v>
          </cell>
          <cell r="E677" t="str">
            <v>_T4V</v>
          </cell>
          <cell r="F677">
            <v>5000642</v>
          </cell>
          <cell r="G677" t="str">
            <v>_5000642</v>
          </cell>
          <cell r="H677" t="str">
            <v>0015</v>
          </cell>
          <cell r="I677" t="str">
            <v>EXCAVACIONES</v>
          </cell>
          <cell r="J677" t="str">
            <v>5000642-0015</v>
          </cell>
          <cell r="K677" t="str">
            <v>Conformación de botaderos</v>
          </cell>
          <cell r="L677" t="str">
            <v>C.VIT.V.N.1304/03.01.001</v>
          </cell>
        </row>
        <row r="678">
          <cell r="A678" t="str">
            <v>50006420016</v>
          </cell>
          <cell r="B678" t="str">
            <v>VIA NUEVA</v>
          </cell>
          <cell r="C678" t="str">
            <v>TRAMO_4</v>
          </cell>
          <cell r="D678" t="str">
            <v>VIA_NUEVATRAMO_4</v>
          </cell>
          <cell r="E678" t="str">
            <v>_T4V</v>
          </cell>
          <cell r="F678">
            <v>5000642</v>
          </cell>
          <cell r="G678" t="str">
            <v>_5000642</v>
          </cell>
          <cell r="H678" t="str">
            <v>0016</v>
          </cell>
          <cell r="I678" t="str">
            <v>EXCAVACIONES</v>
          </cell>
          <cell r="J678" t="str">
            <v>5000642-0016</v>
          </cell>
          <cell r="K678" t="str">
            <v>Compensación forestal</v>
          </cell>
          <cell r="L678" t="str">
            <v>C.VIT.V.N.1304/03.01.001</v>
          </cell>
        </row>
        <row r="679">
          <cell r="A679" t="str">
            <v>50006420023</v>
          </cell>
          <cell r="B679" t="str">
            <v>VIA NUEVA</v>
          </cell>
          <cell r="C679" t="str">
            <v>TRAMO_4</v>
          </cell>
          <cell r="D679" t="str">
            <v>VIA_NUEVATRAMO_4</v>
          </cell>
          <cell r="E679" t="str">
            <v>_T4V</v>
          </cell>
          <cell r="F679">
            <v>5000642</v>
          </cell>
          <cell r="G679" t="str">
            <v>_5000642</v>
          </cell>
          <cell r="H679" t="str">
            <v>0023</v>
          </cell>
          <cell r="I679" t="str">
            <v>EXCAVACIONES</v>
          </cell>
          <cell r="J679" t="str">
            <v>5000642-0023</v>
          </cell>
          <cell r="K679" t="str">
            <v>Descapote</v>
          </cell>
          <cell r="L679" t="str">
            <v>C.VIT.V.N.1304/03.01.001</v>
          </cell>
        </row>
        <row r="680">
          <cell r="A680" t="str">
            <v>50006420024</v>
          </cell>
          <cell r="B680" t="str">
            <v>VIA NUEVA</v>
          </cell>
          <cell r="C680" t="str">
            <v>TRAMO_4</v>
          </cell>
          <cell r="D680" t="str">
            <v>VIA_NUEVATRAMO_4</v>
          </cell>
          <cell r="E680" t="str">
            <v>_T4V</v>
          </cell>
          <cell r="F680">
            <v>5000642</v>
          </cell>
          <cell r="G680" t="str">
            <v>_5000642</v>
          </cell>
          <cell r="H680" t="str">
            <v>0024</v>
          </cell>
          <cell r="I680" t="str">
            <v>EXCAVACIONES</v>
          </cell>
          <cell r="J680" t="str">
            <v>5000642-0024</v>
          </cell>
          <cell r="K680" t="str">
            <v>Transporte de excavaciones</v>
          </cell>
          <cell r="L680" t="str">
            <v>C.VIT.V.N.1304/03.01.001</v>
          </cell>
        </row>
        <row r="681">
          <cell r="A681" t="str">
            <v>50006420025</v>
          </cell>
          <cell r="B681" t="str">
            <v>VIA NUEVA</v>
          </cell>
          <cell r="C681" t="str">
            <v>TRAMO_4</v>
          </cell>
          <cell r="D681" t="str">
            <v>VIA_NUEVATRAMO_4</v>
          </cell>
          <cell r="E681" t="str">
            <v>_T4V</v>
          </cell>
          <cell r="F681">
            <v>5000642</v>
          </cell>
          <cell r="G681" t="str">
            <v>_5000642</v>
          </cell>
          <cell r="H681" t="str">
            <v>0025</v>
          </cell>
          <cell r="I681" t="str">
            <v>EXCAVACIONES</v>
          </cell>
          <cell r="J681" t="str">
            <v>5000642-0025</v>
          </cell>
          <cell r="K681" t="str">
            <v>Transporte de excavaciones</v>
          </cell>
          <cell r="L681" t="str">
            <v>C.VIT.V.N.1304/03.01.001</v>
          </cell>
        </row>
        <row r="682">
          <cell r="A682" t="str">
            <v>50006430002</v>
          </cell>
          <cell r="B682" t="str">
            <v>VIA NUEVA</v>
          </cell>
          <cell r="C682" t="str">
            <v>TRAMO_4</v>
          </cell>
          <cell r="D682" t="str">
            <v>VIA_NUEVATRAMO_4</v>
          </cell>
          <cell r="E682" t="str">
            <v>_T4V</v>
          </cell>
          <cell r="F682">
            <v>5000643</v>
          </cell>
          <cell r="G682" t="str">
            <v>_5000643</v>
          </cell>
          <cell r="H682" t="str">
            <v>0002</v>
          </cell>
          <cell r="I682" t="str">
            <v>TERRAPLENES Y RELLENOS</v>
          </cell>
          <cell r="J682" t="str">
            <v>5000643-0002</v>
          </cell>
          <cell r="K682" t="str">
            <v>Compactación de subrasante</v>
          </cell>
          <cell r="L682" t="str">
            <v>C.VIT.V.N.1304/03.01.002</v>
          </cell>
        </row>
        <row r="683">
          <cell r="A683" t="str">
            <v>50006430004</v>
          </cell>
          <cell r="B683" t="str">
            <v>VIA NUEVA</v>
          </cell>
          <cell r="C683" t="str">
            <v>TRAMO_4</v>
          </cell>
          <cell r="D683" t="str">
            <v>VIA_NUEVATRAMO_4</v>
          </cell>
          <cell r="E683" t="str">
            <v>_T4V</v>
          </cell>
          <cell r="F683">
            <v>5000643</v>
          </cell>
          <cell r="G683" t="str">
            <v>_5000643</v>
          </cell>
          <cell r="H683" t="str">
            <v>0004</v>
          </cell>
          <cell r="I683" t="str">
            <v>TERRAPLENES Y RELLENOS</v>
          </cell>
          <cell r="J683" t="str">
            <v>5000643-0004</v>
          </cell>
          <cell r="K683" t="str">
            <v>Rajón - mejoramiento de subrasante</v>
          </cell>
          <cell r="L683" t="str">
            <v>C.VIT.V.N.1304/03.01.002</v>
          </cell>
        </row>
        <row r="684">
          <cell r="A684" t="str">
            <v>50006430005</v>
          </cell>
          <cell r="B684" t="str">
            <v>VIA NUEVA</v>
          </cell>
          <cell r="C684" t="str">
            <v>TRAMO_4</v>
          </cell>
          <cell r="D684" t="str">
            <v>VIA_NUEVATRAMO_4</v>
          </cell>
          <cell r="E684" t="str">
            <v>_T4V</v>
          </cell>
          <cell r="F684">
            <v>5000643</v>
          </cell>
          <cell r="G684" t="str">
            <v>_5000643</v>
          </cell>
          <cell r="H684" t="str">
            <v>0005</v>
          </cell>
          <cell r="I684" t="str">
            <v>TERRAPLENES Y RELLENOS</v>
          </cell>
          <cell r="J684" t="str">
            <v>5000643-0005</v>
          </cell>
          <cell r="K684" t="str">
            <v>Terraplén con material de cantera</v>
          </cell>
          <cell r="L684" t="str">
            <v>C.VIT.V.N.1304/03.01.002</v>
          </cell>
        </row>
        <row r="685">
          <cell r="A685" t="str">
            <v>50006430006</v>
          </cell>
          <cell r="B685" t="str">
            <v>VIA NUEVA</v>
          </cell>
          <cell r="C685" t="str">
            <v>TRAMO_4</v>
          </cell>
          <cell r="D685" t="str">
            <v>VIA_NUEVATRAMO_4</v>
          </cell>
          <cell r="E685" t="str">
            <v>_T4V</v>
          </cell>
          <cell r="F685">
            <v>5000643</v>
          </cell>
          <cell r="G685" t="str">
            <v>_5000643</v>
          </cell>
          <cell r="H685" t="str">
            <v>0006</v>
          </cell>
          <cell r="I685" t="str">
            <v>TERRAPLENES Y RELLENOS</v>
          </cell>
          <cell r="J685" t="str">
            <v>5000643-0006</v>
          </cell>
          <cell r="K685" t="str">
            <v>Terraplen con material proveniente de co</v>
          </cell>
          <cell r="L685" t="str">
            <v>C.VIT.V.N.1304/03.01.002</v>
          </cell>
        </row>
        <row r="686">
          <cell r="A686" t="str">
            <v>50006430007</v>
          </cell>
          <cell r="B686" t="str">
            <v>VIA NUEVA</v>
          </cell>
          <cell r="C686" t="str">
            <v>TRAMO_4</v>
          </cell>
          <cell r="D686" t="str">
            <v>VIA_NUEVATRAMO_4</v>
          </cell>
          <cell r="E686" t="str">
            <v>_T4V</v>
          </cell>
          <cell r="F686">
            <v>5000643</v>
          </cell>
          <cell r="G686" t="str">
            <v>_5000643</v>
          </cell>
          <cell r="H686" t="str">
            <v>0007</v>
          </cell>
          <cell r="I686" t="str">
            <v>TERRAPLENES Y RELLENOS</v>
          </cell>
          <cell r="J686" t="str">
            <v>5000643-0007</v>
          </cell>
          <cell r="K686" t="str">
            <v>Transporte material de terraplén</v>
          </cell>
          <cell r="L686" t="str">
            <v>C.VIT.V.N.1304/03.01.002</v>
          </cell>
        </row>
        <row r="687">
          <cell r="A687" t="str">
            <v>50006430008</v>
          </cell>
          <cell r="B687" t="str">
            <v>VIA NUEVA</v>
          </cell>
          <cell r="C687" t="str">
            <v>TRAMO_4</v>
          </cell>
          <cell r="D687" t="str">
            <v>VIA_NUEVATRAMO_4</v>
          </cell>
          <cell r="E687" t="str">
            <v>_T4V</v>
          </cell>
          <cell r="F687">
            <v>5000643</v>
          </cell>
          <cell r="G687" t="str">
            <v>_5000643</v>
          </cell>
          <cell r="H687" t="str">
            <v>0008</v>
          </cell>
          <cell r="I687" t="str">
            <v>TERRAPLENES Y RELLENOS</v>
          </cell>
          <cell r="J687" t="str">
            <v>5000643-0008</v>
          </cell>
          <cell r="K687" t="str">
            <v>Transporte material de terraplén</v>
          </cell>
          <cell r="L687" t="str">
            <v>C.VIT.V.N.1304/03.01.002</v>
          </cell>
        </row>
        <row r="688">
          <cell r="A688" t="str">
            <v>50006430009</v>
          </cell>
          <cell r="B688" t="str">
            <v>VIA NUEVA</v>
          </cell>
          <cell r="C688" t="str">
            <v>TRAMO_4</v>
          </cell>
          <cell r="D688" t="str">
            <v>VIA_NUEVATRAMO_4</v>
          </cell>
          <cell r="E688" t="str">
            <v>_T4V</v>
          </cell>
          <cell r="F688">
            <v>5000643</v>
          </cell>
          <cell r="G688" t="str">
            <v>_5000643</v>
          </cell>
          <cell r="H688" t="str">
            <v>0009</v>
          </cell>
          <cell r="I688" t="str">
            <v>TERRAPLENES Y RELLENOS</v>
          </cell>
          <cell r="J688" t="str">
            <v>5000643-0009</v>
          </cell>
          <cell r="K688" t="str">
            <v>Transporte material de terraplén</v>
          </cell>
          <cell r="L688" t="str">
            <v>C.VIT.V.N.1304/03.01.002</v>
          </cell>
        </row>
        <row r="689">
          <cell r="A689" t="str">
            <v>50006430010</v>
          </cell>
          <cell r="B689" t="str">
            <v>VIA NUEVA</v>
          </cell>
          <cell r="C689" t="str">
            <v>TRAMO_4</v>
          </cell>
          <cell r="D689" t="str">
            <v>VIA_NUEVATRAMO_4</v>
          </cell>
          <cell r="E689" t="str">
            <v>_T4V</v>
          </cell>
          <cell r="F689">
            <v>5000643</v>
          </cell>
          <cell r="G689" t="str">
            <v>_5000643</v>
          </cell>
          <cell r="H689" t="str">
            <v>0010</v>
          </cell>
          <cell r="I689" t="str">
            <v>TERRAPLENES Y RELLENOS</v>
          </cell>
          <cell r="J689" t="str">
            <v>5000643-0010</v>
          </cell>
          <cell r="K689" t="str">
            <v>Transporte material de terraplén</v>
          </cell>
          <cell r="L689" t="str">
            <v>C.VIT.V.N.1304/03.01.002</v>
          </cell>
        </row>
        <row r="690">
          <cell r="A690" t="str">
            <v>50006430016</v>
          </cell>
          <cell r="B690" t="str">
            <v>VIA NUEVA</v>
          </cell>
          <cell r="C690" t="str">
            <v>TRAMO_4</v>
          </cell>
          <cell r="D690" t="str">
            <v>VIA_NUEVATRAMO_4</v>
          </cell>
          <cell r="E690" t="str">
            <v>_T4V</v>
          </cell>
          <cell r="F690">
            <v>5000643</v>
          </cell>
          <cell r="G690" t="str">
            <v>_5000643</v>
          </cell>
          <cell r="H690" t="str">
            <v>0016</v>
          </cell>
          <cell r="I690" t="str">
            <v>TERRAPLENES Y RELLENOS</v>
          </cell>
          <cell r="J690" t="str">
            <v>5000643-0016</v>
          </cell>
          <cell r="K690" t="str">
            <v>Compactación de subrasante</v>
          </cell>
          <cell r="L690" t="str">
            <v>C.VIT.V.N.1304/03.01.002</v>
          </cell>
        </row>
        <row r="691">
          <cell r="A691" t="str">
            <v>50006430017</v>
          </cell>
          <cell r="B691" t="str">
            <v>VIA NUEVA</v>
          </cell>
          <cell r="C691" t="str">
            <v>TRAMO_4</v>
          </cell>
          <cell r="D691" t="str">
            <v>VIA_NUEVATRAMO_4</v>
          </cell>
          <cell r="E691" t="str">
            <v>_T4V</v>
          </cell>
          <cell r="F691">
            <v>5000643</v>
          </cell>
          <cell r="G691" t="str">
            <v>_5000643</v>
          </cell>
          <cell r="H691" t="str">
            <v>0017</v>
          </cell>
          <cell r="I691" t="str">
            <v>TERRAPLENES Y RELLENOS</v>
          </cell>
          <cell r="J691" t="str">
            <v>5000643-0017</v>
          </cell>
          <cell r="K691" t="str">
            <v>Transporte material de terraplén</v>
          </cell>
          <cell r="L691" t="str">
            <v>C.VIT.V.N.1304/03.01.002</v>
          </cell>
        </row>
        <row r="692">
          <cell r="A692" t="str">
            <v>50006430018</v>
          </cell>
          <cell r="B692" t="str">
            <v>VIA NUEVA</v>
          </cell>
          <cell r="C692" t="str">
            <v>TRAMO_4</v>
          </cell>
          <cell r="D692" t="str">
            <v>VIA_NUEVATRAMO_4</v>
          </cell>
          <cell r="E692" t="str">
            <v>_T4V</v>
          </cell>
          <cell r="F692">
            <v>5000643</v>
          </cell>
          <cell r="G692" t="str">
            <v>_5000643</v>
          </cell>
          <cell r="H692" t="str">
            <v>0018</v>
          </cell>
          <cell r="I692" t="str">
            <v>TERRAPLENES Y RELLENOS</v>
          </cell>
          <cell r="J692" t="str">
            <v>5000643-0018</v>
          </cell>
          <cell r="K692" t="str">
            <v>Transporte material de terraplén</v>
          </cell>
          <cell r="L692" t="str">
            <v>C.VIT.V.N.1304/03.01.002</v>
          </cell>
        </row>
        <row r="693">
          <cell r="A693" t="str">
            <v>50006430019</v>
          </cell>
          <cell r="B693" t="str">
            <v>VIA NUEVA</v>
          </cell>
          <cell r="C693" t="str">
            <v>TRAMO_4</v>
          </cell>
          <cell r="D693" t="str">
            <v>VIA_NUEVATRAMO_4</v>
          </cell>
          <cell r="E693" t="str">
            <v>_T4V</v>
          </cell>
          <cell r="F693">
            <v>5000643</v>
          </cell>
          <cell r="G693" t="str">
            <v>_5000643</v>
          </cell>
          <cell r="H693" t="str">
            <v>0019</v>
          </cell>
          <cell r="I693" t="str">
            <v>TERRAPLENES Y RELLENOS</v>
          </cell>
          <cell r="J693" t="str">
            <v>5000643-0019</v>
          </cell>
          <cell r="K693" t="str">
            <v>Transporte material de terraplén</v>
          </cell>
          <cell r="L693" t="str">
            <v>C.VIT.V.N.1304/03.01.002</v>
          </cell>
        </row>
        <row r="694">
          <cell r="A694" t="str">
            <v>50006430020</v>
          </cell>
          <cell r="B694" t="str">
            <v>VIA NUEVA</v>
          </cell>
          <cell r="C694" t="str">
            <v>TRAMO_4</v>
          </cell>
          <cell r="D694" t="str">
            <v>VIA_NUEVATRAMO_4</v>
          </cell>
          <cell r="E694" t="str">
            <v>_T4V</v>
          </cell>
          <cell r="F694">
            <v>5000643</v>
          </cell>
          <cell r="G694" t="str">
            <v>_5000643</v>
          </cell>
          <cell r="H694" t="str">
            <v>0020</v>
          </cell>
          <cell r="I694" t="str">
            <v>TERRAPLENES Y RELLENOS</v>
          </cell>
          <cell r="J694" t="str">
            <v>5000643-0020</v>
          </cell>
          <cell r="K694" t="str">
            <v>Transporte material de terraplén</v>
          </cell>
          <cell r="L694" t="str">
            <v>C.VIT.V.N.1304/03.01.002</v>
          </cell>
        </row>
        <row r="695">
          <cell r="A695" t="str">
            <v>50006440002</v>
          </cell>
          <cell r="B695" t="str">
            <v>VIA NUEVA</v>
          </cell>
          <cell r="C695" t="str">
            <v>TRAMO_4</v>
          </cell>
          <cell r="D695" t="str">
            <v>VIA_NUEVATRAMO_4</v>
          </cell>
          <cell r="E695" t="str">
            <v>_T4V</v>
          </cell>
          <cell r="F695">
            <v>5000644</v>
          </cell>
          <cell r="G695" t="str">
            <v>_5000644</v>
          </cell>
          <cell r="H695" t="str">
            <v>0002</v>
          </cell>
          <cell r="I695" t="str">
            <v>BASE Y SUBBASE</v>
          </cell>
          <cell r="J695" t="str">
            <v>5000644-0002</v>
          </cell>
          <cell r="K695" t="str">
            <v>Subbase</v>
          </cell>
          <cell r="L695" t="str">
            <v>C.VIT.V.N.1304/03.01.003</v>
          </cell>
        </row>
        <row r="696">
          <cell r="A696" t="str">
            <v>50006440005</v>
          </cell>
          <cell r="B696" t="str">
            <v>VIA NUEVA</v>
          </cell>
          <cell r="C696" t="str">
            <v>TRAMO_4</v>
          </cell>
          <cell r="D696" t="str">
            <v>VIA_NUEVATRAMO_4</v>
          </cell>
          <cell r="E696" t="str">
            <v>_T4V</v>
          </cell>
          <cell r="F696">
            <v>5000644</v>
          </cell>
          <cell r="G696" t="str">
            <v>_5000644</v>
          </cell>
          <cell r="H696" t="str">
            <v>0005</v>
          </cell>
          <cell r="I696" t="str">
            <v>BASE Y SUBBASE</v>
          </cell>
          <cell r="J696" t="str">
            <v>5000644-0005</v>
          </cell>
          <cell r="K696" t="str">
            <v>Afirmado para mejoramiento de subrasante</v>
          </cell>
          <cell r="L696" t="str">
            <v>C.VIT.V.N.1304/03.01.003</v>
          </cell>
        </row>
        <row r="697">
          <cell r="A697" t="str">
            <v>50006440009</v>
          </cell>
          <cell r="B697" t="str">
            <v>VIA NUEVA</v>
          </cell>
          <cell r="C697" t="str">
            <v>TRAMO_4</v>
          </cell>
          <cell r="D697" t="str">
            <v>VIA_NUEVATRAMO_4</v>
          </cell>
          <cell r="E697" t="str">
            <v>_T4V</v>
          </cell>
          <cell r="F697">
            <v>5000644</v>
          </cell>
          <cell r="G697" t="str">
            <v>_5000644</v>
          </cell>
          <cell r="H697" t="str">
            <v>0009</v>
          </cell>
          <cell r="I697" t="str">
            <v>BASE Y SUBBASE</v>
          </cell>
          <cell r="J697" t="str">
            <v>5000644-0009</v>
          </cell>
          <cell r="K697" t="str">
            <v>Imprimación</v>
          </cell>
          <cell r="L697" t="str">
            <v>C.VIT.V.N.1304/03.01.003</v>
          </cell>
        </row>
        <row r="698">
          <cell r="A698" t="str">
            <v>50006440010</v>
          </cell>
          <cell r="B698" t="str">
            <v>VIA NUEVA</v>
          </cell>
          <cell r="C698" t="str">
            <v>TRAMO_4</v>
          </cell>
          <cell r="D698" t="str">
            <v>VIA_NUEVATRAMO_4</v>
          </cell>
          <cell r="E698" t="str">
            <v>_T4V</v>
          </cell>
          <cell r="F698">
            <v>5000644</v>
          </cell>
          <cell r="G698" t="str">
            <v>_5000644</v>
          </cell>
          <cell r="H698" t="str">
            <v>0010</v>
          </cell>
          <cell r="I698" t="str">
            <v>BASE Y SUBBASE</v>
          </cell>
          <cell r="J698" t="str">
            <v>5000644-0010</v>
          </cell>
          <cell r="K698" t="str">
            <v>Transporte base y subbase</v>
          </cell>
          <cell r="L698" t="str">
            <v>C.VIT.V.N.1304/03.01.003</v>
          </cell>
        </row>
        <row r="699">
          <cell r="A699" t="str">
            <v>50006440011</v>
          </cell>
          <cell r="B699" t="str">
            <v>VIA NUEVA</v>
          </cell>
          <cell r="C699" t="str">
            <v>TRAMO_4</v>
          </cell>
          <cell r="D699" t="str">
            <v>VIA_NUEVATRAMO_4</v>
          </cell>
          <cell r="E699" t="str">
            <v>_T4V</v>
          </cell>
          <cell r="F699">
            <v>5000644</v>
          </cell>
          <cell r="G699" t="str">
            <v>_5000644</v>
          </cell>
          <cell r="H699" t="str">
            <v>0011</v>
          </cell>
          <cell r="I699" t="str">
            <v>BASE Y SUBBASE</v>
          </cell>
          <cell r="J699" t="str">
            <v>5000644-0011</v>
          </cell>
          <cell r="K699" t="str">
            <v>Transporte base y subbase</v>
          </cell>
          <cell r="L699" t="str">
            <v>C.VIT.V.N.1304/03.01.003</v>
          </cell>
        </row>
        <row r="700">
          <cell r="A700" t="str">
            <v>50006440012</v>
          </cell>
          <cell r="B700" t="str">
            <v>VIA NUEVA</v>
          </cell>
          <cell r="C700" t="str">
            <v>TRAMO_4</v>
          </cell>
          <cell r="D700" t="str">
            <v>VIA_NUEVATRAMO_4</v>
          </cell>
          <cell r="E700" t="str">
            <v>_T4V</v>
          </cell>
          <cell r="F700">
            <v>5000644</v>
          </cell>
          <cell r="G700" t="str">
            <v>_5000644</v>
          </cell>
          <cell r="H700" t="str">
            <v>0012</v>
          </cell>
          <cell r="I700" t="str">
            <v>BASE Y SUBBASE</v>
          </cell>
          <cell r="J700" t="str">
            <v>5000644-0012</v>
          </cell>
          <cell r="K700" t="str">
            <v>Transporte base y subbase</v>
          </cell>
          <cell r="L700" t="str">
            <v>C.VIT.V.N.1304/03.01.003</v>
          </cell>
        </row>
        <row r="701">
          <cell r="A701" t="str">
            <v>50006440018</v>
          </cell>
          <cell r="B701" t="str">
            <v>VIA NUEVA</v>
          </cell>
          <cell r="C701" t="str">
            <v>TRAMO_4</v>
          </cell>
          <cell r="D701" t="str">
            <v>VIA_NUEVATRAMO_4</v>
          </cell>
          <cell r="E701" t="str">
            <v>_T4V</v>
          </cell>
          <cell r="F701">
            <v>5000644</v>
          </cell>
          <cell r="G701" t="str">
            <v>_5000644</v>
          </cell>
          <cell r="H701" t="str">
            <v>0018</v>
          </cell>
          <cell r="I701" t="str">
            <v>BASE Y SUBBASE</v>
          </cell>
          <cell r="J701" t="str">
            <v>5000644-0018</v>
          </cell>
          <cell r="K701" t="str">
            <v>Transporte base y subbase</v>
          </cell>
          <cell r="L701" t="str">
            <v>C.VIT.V.N.1304/03.01.003</v>
          </cell>
        </row>
        <row r="702">
          <cell r="A702" t="str">
            <v>50006440019</v>
          </cell>
          <cell r="B702" t="str">
            <v>VIA NUEVA</v>
          </cell>
          <cell r="C702" t="str">
            <v>TRAMO_4</v>
          </cell>
          <cell r="D702" t="str">
            <v>VIA_NUEVATRAMO_4</v>
          </cell>
          <cell r="E702" t="str">
            <v>_T4V</v>
          </cell>
          <cell r="F702">
            <v>5000644</v>
          </cell>
          <cell r="G702" t="str">
            <v>_5000644</v>
          </cell>
          <cell r="H702" t="str">
            <v>0019</v>
          </cell>
          <cell r="I702" t="str">
            <v>BASE Y SUBBASE</v>
          </cell>
          <cell r="J702" t="str">
            <v>5000644-0019</v>
          </cell>
          <cell r="K702" t="str">
            <v>Transporte base y subbase</v>
          </cell>
          <cell r="L702" t="str">
            <v>C.VIT.V.N.1304/03.01.003</v>
          </cell>
        </row>
        <row r="703">
          <cell r="A703" t="str">
            <v>50006440020</v>
          </cell>
          <cell r="B703" t="str">
            <v>VIA NUEVA</v>
          </cell>
          <cell r="C703" t="str">
            <v>TRAMO_4</v>
          </cell>
          <cell r="D703" t="str">
            <v>VIA_NUEVATRAMO_4</v>
          </cell>
          <cell r="E703" t="str">
            <v>_T4V</v>
          </cell>
          <cell r="F703">
            <v>5000644</v>
          </cell>
          <cell r="G703" t="str">
            <v>_5000644</v>
          </cell>
          <cell r="H703" t="str">
            <v>0020</v>
          </cell>
          <cell r="I703" t="str">
            <v>BASE Y SUBBASE</v>
          </cell>
          <cell r="J703" t="str">
            <v>5000644-0020</v>
          </cell>
          <cell r="K703" t="str">
            <v>Transporte base y subbase</v>
          </cell>
          <cell r="L703" t="str">
            <v>C.VIT.V.N.1304/03.01.003</v>
          </cell>
        </row>
        <row r="704">
          <cell r="A704" t="str">
            <v>50006440021</v>
          </cell>
          <cell r="B704" t="str">
            <v>VIA NUEVA</v>
          </cell>
          <cell r="C704" t="str">
            <v>TRAMO_4</v>
          </cell>
          <cell r="D704" t="str">
            <v>VIA_NUEVATRAMO_4</v>
          </cell>
          <cell r="E704" t="str">
            <v>_T4V</v>
          </cell>
          <cell r="F704">
            <v>5000644</v>
          </cell>
          <cell r="G704" t="str">
            <v>_5000644</v>
          </cell>
          <cell r="H704" t="str">
            <v>0021</v>
          </cell>
          <cell r="I704" t="str">
            <v>BASE Y SUBBASE</v>
          </cell>
          <cell r="J704" t="str">
            <v>5000644-0021</v>
          </cell>
          <cell r="K704" t="str">
            <v>Transporte base y subbase</v>
          </cell>
          <cell r="L704" t="str">
            <v>C.VIT.V.N.1304/03.01.003</v>
          </cell>
        </row>
        <row r="705">
          <cell r="A705" t="str">
            <v>50006440022</v>
          </cell>
          <cell r="B705" t="str">
            <v>VIA NUEVA</v>
          </cell>
          <cell r="C705" t="str">
            <v>TRAMO_4</v>
          </cell>
          <cell r="D705" t="str">
            <v>VIA_NUEVATRAMO_4</v>
          </cell>
          <cell r="E705" t="str">
            <v>_T4V</v>
          </cell>
          <cell r="F705">
            <v>5000644</v>
          </cell>
          <cell r="G705" t="str">
            <v>_5000644</v>
          </cell>
          <cell r="H705" t="str">
            <v>0022</v>
          </cell>
          <cell r="I705" t="str">
            <v>BASE Y SUBBASE</v>
          </cell>
          <cell r="J705" t="str">
            <v>5000644-0022</v>
          </cell>
          <cell r="K705" t="str">
            <v>Transporte base y subbase</v>
          </cell>
          <cell r="L705" t="str">
            <v>C.VIT.V.N.1304/03.01.003</v>
          </cell>
        </row>
        <row r="706">
          <cell r="A706" t="str">
            <v>50006440023</v>
          </cell>
          <cell r="B706" t="str">
            <v>VIA NUEVA</v>
          </cell>
          <cell r="C706" t="str">
            <v>TRAMO_4</v>
          </cell>
          <cell r="D706" t="str">
            <v>VIA_NUEVATRAMO_4</v>
          </cell>
          <cell r="E706" t="str">
            <v>_T4V</v>
          </cell>
          <cell r="F706">
            <v>5000644</v>
          </cell>
          <cell r="G706" t="str">
            <v>_5000644</v>
          </cell>
          <cell r="H706" t="str">
            <v>0023</v>
          </cell>
          <cell r="I706" t="str">
            <v>BASE Y SUBBASE</v>
          </cell>
          <cell r="J706" t="str">
            <v>5000644-0023</v>
          </cell>
          <cell r="K706" t="str">
            <v>Transporte base y subbase</v>
          </cell>
          <cell r="L706" t="str">
            <v>C.VIT.V.N.1304/03.01.003</v>
          </cell>
        </row>
        <row r="707">
          <cell r="A707" t="str">
            <v>50006440024</v>
          </cell>
          <cell r="B707" t="str">
            <v>VIA NUEVA</v>
          </cell>
          <cell r="C707" t="str">
            <v>TRAMO_4</v>
          </cell>
          <cell r="D707" t="str">
            <v>VIA_NUEVATRAMO_4</v>
          </cell>
          <cell r="E707" t="str">
            <v>_T4V</v>
          </cell>
          <cell r="F707">
            <v>5000644</v>
          </cell>
          <cell r="G707" t="str">
            <v>_5000644</v>
          </cell>
          <cell r="H707" t="str">
            <v>0024</v>
          </cell>
          <cell r="I707" t="str">
            <v>BASE Y SUBBASE</v>
          </cell>
          <cell r="J707" t="str">
            <v>5000644-0024</v>
          </cell>
          <cell r="K707" t="str">
            <v>Transporte base y subbase</v>
          </cell>
          <cell r="L707" t="str">
            <v>C.VIT.V.N.1304/03.01.003</v>
          </cell>
        </row>
        <row r="708">
          <cell r="A708" t="str">
            <v>50006440025</v>
          </cell>
          <cell r="B708" t="str">
            <v>VIA NUEVA</v>
          </cell>
          <cell r="C708" t="str">
            <v>TRAMO_4</v>
          </cell>
          <cell r="D708" t="str">
            <v>VIA_NUEVATRAMO_4</v>
          </cell>
          <cell r="E708" t="str">
            <v>_T4V</v>
          </cell>
          <cell r="F708">
            <v>5000644</v>
          </cell>
          <cell r="G708" t="str">
            <v>_5000644</v>
          </cell>
          <cell r="H708" t="str">
            <v>0025</v>
          </cell>
          <cell r="I708" t="str">
            <v>BASE Y SUBBASE</v>
          </cell>
          <cell r="J708" t="str">
            <v>5000644-0025</v>
          </cell>
          <cell r="K708" t="str">
            <v>Transporte base y subbase</v>
          </cell>
          <cell r="L708" t="str">
            <v>C.VIT.V.N.1304/03.01.003</v>
          </cell>
        </row>
        <row r="709">
          <cell r="A709" t="str">
            <v>50006440026</v>
          </cell>
          <cell r="B709" t="str">
            <v>VIA NUEVA</v>
          </cell>
          <cell r="C709" t="str">
            <v>TRAMO_4</v>
          </cell>
          <cell r="D709" t="str">
            <v>VIA_NUEVATRAMO_4</v>
          </cell>
          <cell r="E709" t="str">
            <v>_T4V</v>
          </cell>
          <cell r="F709">
            <v>5000644</v>
          </cell>
          <cell r="G709" t="str">
            <v>_5000644</v>
          </cell>
          <cell r="H709" t="str">
            <v>0026</v>
          </cell>
          <cell r="I709" t="str">
            <v>BASE Y SUBBASE</v>
          </cell>
          <cell r="J709" t="str">
            <v>5000644-0026</v>
          </cell>
          <cell r="K709" t="str">
            <v>Transporte base y subbase</v>
          </cell>
          <cell r="L709" t="str">
            <v>C.VIT.V.N.1304/03.01.003</v>
          </cell>
        </row>
        <row r="710">
          <cell r="A710" t="str">
            <v>50006440027</v>
          </cell>
          <cell r="B710" t="str">
            <v>VIA NUEVA</v>
          </cell>
          <cell r="C710" t="str">
            <v>TRAMO_4</v>
          </cell>
          <cell r="D710" t="str">
            <v>VIA_NUEVATRAMO_4</v>
          </cell>
          <cell r="E710" t="str">
            <v>_T4V</v>
          </cell>
          <cell r="F710">
            <v>5000644</v>
          </cell>
          <cell r="G710" t="str">
            <v>_5000644</v>
          </cell>
          <cell r="H710" t="str">
            <v>0027</v>
          </cell>
          <cell r="I710" t="str">
            <v>BASE Y SUBBASE</v>
          </cell>
          <cell r="J710" t="str">
            <v>5000644-0027</v>
          </cell>
          <cell r="K710" t="str">
            <v>Transporte base y subbase</v>
          </cell>
          <cell r="L710" t="str">
            <v>C.VIT.V.N.1304/03.01.003</v>
          </cell>
        </row>
        <row r="711">
          <cell r="A711" t="str">
            <v>50006450002</v>
          </cell>
          <cell r="B711" t="str">
            <v>VIA NUEVA</v>
          </cell>
          <cell r="C711" t="str">
            <v>TRAMO_4</v>
          </cell>
          <cell r="D711" t="str">
            <v>VIA_NUEVATRAMO_4</v>
          </cell>
          <cell r="E711" t="str">
            <v>_T4V</v>
          </cell>
          <cell r="F711">
            <v>5000645</v>
          </cell>
          <cell r="G711" t="str">
            <v>_5000645</v>
          </cell>
          <cell r="H711" t="str">
            <v>0002</v>
          </cell>
          <cell r="I711" t="str">
            <v>CAPAS ASFÁLTICAS</v>
          </cell>
          <cell r="J711" t="str">
            <v>5000645-0002</v>
          </cell>
          <cell r="K711" t="str">
            <v>Carpeta asfáltica mdc2</v>
          </cell>
          <cell r="L711" t="str">
            <v>C.VIT.V.N.1304/03.01.004</v>
          </cell>
        </row>
        <row r="712">
          <cell r="A712" t="str">
            <v>50006450004</v>
          </cell>
          <cell r="B712" t="str">
            <v>VIA NUEVA</v>
          </cell>
          <cell r="C712" t="str">
            <v>TRAMO_4</v>
          </cell>
          <cell r="D712" t="str">
            <v>VIA_NUEVATRAMO_4</v>
          </cell>
          <cell r="E712" t="str">
            <v>_T4V</v>
          </cell>
          <cell r="F712">
            <v>5000645</v>
          </cell>
          <cell r="G712" t="str">
            <v>_5000645</v>
          </cell>
          <cell r="H712" t="str">
            <v>0004</v>
          </cell>
          <cell r="I712" t="str">
            <v>CAPAS ASFÁLTICAS</v>
          </cell>
          <cell r="J712" t="str">
            <v>5000645-0004</v>
          </cell>
          <cell r="K712" t="str">
            <v>Transporte de mezcla asfáltica</v>
          </cell>
          <cell r="L712" t="str">
            <v>C.VIT.V.N.1304/03.01.004</v>
          </cell>
        </row>
        <row r="713">
          <cell r="A713" t="str">
            <v>50006450010</v>
          </cell>
          <cell r="B713" t="str">
            <v>VIA NUEVA</v>
          </cell>
          <cell r="C713" t="str">
            <v>TRAMO_4</v>
          </cell>
          <cell r="D713" t="str">
            <v>VIA_NUEVATRAMO_4</v>
          </cell>
          <cell r="E713" t="str">
            <v>_T4V</v>
          </cell>
          <cell r="F713">
            <v>5000645</v>
          </cell>
          <cell r="G713" t="str">
            <v>_5000645</v>
          </cell>
          <cell r="H713" t="str">
            <v>0010</v>
          </cell>
          <cell r="I713" t="str">
            <v>CAPAS ASFÁLTICAS</v>
          </cell>
          <cell r="J713" t="str">
            <v>5000645-0010</v>
          </cell>
          <cell r="K713" t="str">
            <v>Transporte de mezcla asfáltica</v>
          </cell>
          <cell r="L713" t="str">
            <v>C.VIT.V.N.1304/03.01.004</v>
          </cell>
        </row>
        <row r="714">
          <cell r="A714" t="str">
            <v>50006460002</v>
          </cell>
          <cell r="B714" t="str">
            <v>VIA NUEVA</v>
          </cell>
          <cell r="C714" t="str">
            <v>TRAMO_4</v>
          </cell>
          <cell r="D714" t="str">
            <v>VIA_NUEVATRAMO_4</v>
          </cell>
          <cell r="E714" t="str">
            <v>_T4V</v>
          </cell>
          <cell r="F714">
            <v>5000646</v>
          </cell>
          <cell r="G714" t="str">
            <v>_5000646</v>
          </cell>
          <cell r="H714" t="str">
            <v>0002</v>
          </cell>
          <cell r="I714" t="str">
            <v>SEÑALIZACIÓN</v>
          </cell>
          <cell r="J714" t="str">
            <v>5000646-0002</v>
          </cell>
          <cell r="K714" t="str">
            <v>Tachas reflectivas</v>
          </cell>
          <cell r="L714" t="str">
            <v>C.VIT.V.N.1304/03.01.005</v>
          </cell>
        </row>
        <row r="715">
          <cell r="A715" t="str">
            <v>50006460003</v>
          </cell>
          <cell r="B715" t="str">
            <v>VIA NUEVA</v>
          </cell>
          <cell r="C715" t="str">
            <v>TRAMO_4</v>
          </cell>
          <cell r="D715" t="str">
            <v>VIA_NUEVATRAMO_4</v>
          </cell>
          <cell r="E715" t="str">
            <v>_T4V</v>
          </cell>
          <cell r="F715">
            <v>5000646</v>
          </cell>
          <cell r="G715" t="str">
            <v>_5000646</v>
          </cell>
          <cell r="H715" t="str">
            <v>0003</v>
          </cell>
          <cell r="I715" t="str">
            <v>SEÑALIZACIÓN</v>
          </cell>
          <cell r="J715" t="str">
            <v>5000646-0003</v>
          </cell>
          <cell r="K715" t="str">
            <v>Tachas reflectivas bidireccionales</v>
          </cell>
          <cell r="L715" t="str">
            <v>C.VIT.V.N.1304/03.01.005</v>
          </cell>
        </row>
        <row r="716">
          <cell r="A716" t="str">
            <v>50006460004</v>
          </cell>
          <cell r="B716" t="str">
            <v>VIA NUEVA</v>
          </cell>
          <cell r="C716" t="str">
            <v>TRAMO_4</v>
          </cell>
          <cell r="D716" t="str">
            <v>VIA_NUEVATRAMO_4</v>
          </cell>
          <cell r="E716" t="str">
            <v>_T4V</v>
          </cell>
          <cell r="F716">
            <v>5000646</v>
          </cell>
          <cell r="G716" t="str">
            <v>_5000646</v>
          </cell>
          <cell r="H716" t="str">
            <v>0004</v>
          </cell>
          <cell r="I716" t="str">
            <v>SEÑALIZACIÓN</v>
          </cell>
          <cell r="J716" t="str">
            <v>5000646-0004</v>
          </cell>
          <cell r="K716" t="str">
            <v>Líneas de demarcación</v>
          </cell>
          <cell r="L716" t="str">
            <v>C.VIT.V.N.1304/03.01.005</v>
          </cell>
        </row>
        <row r="717">
          <cell r="A717" t="str">
            <v>50006460008</v>
          </cell>
          <cell r="B717" t="str">
            <v>VIA NUEVA</v>
          </cell>
          <cell r="C717" t="str">
            <v>TRAMO_4</v>
          </cell>
          <cell r="D717" t="str">
            <v>VIA_NUEVATRAMO_4</v>
          </cell>
          <cell r="E717" t="str">
            <v>_T4V</v>
          </cell>
          <cell r="F717">
            <v>5000646</v>
          </cell>
          <cell r="G717" t="str">
            <v>_5000646</v>
          </cell>
          <cell r="H717" t="str">
            <v>0008</v>
          </cell>
          <cell r="I717" t="str">
            <v>SEÑALIZACIÓN</v>
          </cell>
          <cell r="J717" t="str">
            <v>5000646-0008</v>
          </cell>
          <cell r="K717" t="str">
            <v>Señales verticales de transito grupo 1</v>
          </cell>
          <cell r="L717" t="str">
            <v>C.VIT.V.N.1304/03.01.005</v>
          </cell>
        </row>
        <row r="718">
          <cell r="A718" t="str">
            <v>50006460010</v>
          </cell>
          <cell r="B718" t="str">
            <v>VIA NUEVA</v>
          </cell>
          <cell r="C718" t="str">
            <v>TRAMO_4</v>
          </cell>
          <cell r="D718" t="str">
            <v>VIA_NUEVATRAMO_4</v>
          </cell>
          <cell r="E718" t="str">
            <v>_T4V</v>
          </cell>
          <cell r="F718">
            <v>5000646</v>
          </cell>
          <cell r="G718" t="str">
            <v>_5000646</v>
          </cell>
          <cell r="H718" t="str">
            <v>0010</v>
          </cell>
          <cell r="I718" t="str">
            <v>SEÑALIZACIÓN</v>
          </cell>
          <cell r="J718" t="str">
            <v>5000646-0010</v>
          </cell>
          <cell r="K718" t="str">
            <v>Señales verticales de transito grupo 4</v>
          </cell>
          <cell r="L718" t="str">
            <v>C.VIT.V.N.1304/03.01.005</v>
          </cell>
        </row>
        <row r="719">
          <cell r="A719" t="str">
            <v>50006460011</v>
          </cell>
          <cell r="B719" t="str">
            <v>VIA NUEVA</v>
          </cell>
          <cell r="C719" t="str">
            <v>TRAMO_4</v>
          </cell>
          <cell r="D719" t="str">
            <v>VIA_NUEVATRAMO_4</v>
          </cell>
          <cell r="E719" t="str">
            <v>_T4V</v>
          </cell>
          <cell r="F719">
            <v>5000646</v>
          </cell>
          <cell r="G719" t="str">
            <v>_5000646</v>
          </cell>
          <cell r="H719" t="str">
            <v>0011</v>
          </cell>
          <cell r="I719" t="str">
            <v>SEÑALIZACIÓN</v>
          </cell>
          <cell r="J719" t="str">
            <v>5000646-0011</v>
          </cell>
          <cell r="K719" t="str">
            <v>Señales verticales de transito grupo 5</v>
          </cell>
          <cell r="L719" t="str">
            <v>C.VIT.V.N.1304/03.01.005</v>
          </cell>
        </row>
        <row r="720">
          <cell r="A720" t="str">
            <v>50006460013</v>
          </cell>
          <cell r="B720" t="str">
            <v>VIA NUEVA</v>
          </cell>
          <cell r="C720" t="str">
            <v>TRAMO_4</v>
          </cell>
          <cell r="D720" t="str">
            <v>VIA_NUEVATRAMO_4</v>
          </cell>
          <cell r="E720" t="str">
            <v>_T4V</v>
          </cell>
          <cell r="F720">
            <v>5000646</v>
          </cell>
          <cell r="G720" t="str">
            <v>_5000646</v>
          </cell>
          <cell r="H720" t="str">
            <v>0013</v>
          </cell>
          <cell r="I720" t="str">
            <v>SEÑALIZACIÓN</v>
          </cell>
          <cell r="J720" t="str">
            <v>5000646-0013</v>
          </cell>
          <cell r="K720" t="str">
            <v>Captafaros</v>
          </cell>
          <cell r="L720" t="str">
            <v>C.VIT.V.N.1304/03.01.005</v>
          </cell>
        </row>
        <row r="721">
          <cell r="A721" t="str">
            <v>50006460014</v>
          </cell>
          <cell r="B721" t="str">
            <v>VIA NUEVA</v>
          </cell>
          <cell r="C721" t="str">
            <v>TRAMO_4</v>
          </cell>
          <cell r="D721" t="str">
            <v>VIA_NUEVATRAMO_4</v>
          </cell>
          <cell r="E721" t="str">
            <v>_T4V</v>
          </cell>
          <cell r="F721">
            <v>5000646</v>
          </cell>
          <cell r="G721" t="str">
            <v>_5000646</v>
          </cell>
          <cell r="H721" t="str">
            <v>0014</v>
          </cell>
          <cell r="I721" t="str">
            <v>SEÑALIZACIÓN</v>
          </cell>
          <cell r="J721" t="str">
            <v>5000646-0014</v>
          </cell>
          <cell r="K721" t="str">
            <v>Postes de kilometraje</v>
          </cell>
          <cell r="L721" t="str">
            <v>C.VIT.V.N.1304/03.01.005</v>
          </cell>
        </row>
        <row r="722">
          <cell r="A722" t="str">
            <v>50006460015</v>
          </cell>
          <cell r="B722" t="str">
            <v>VIA NUEVA</v>
          </cell>
          <cell r="C722" t="str">
            <v>TRAMO_4</v>
          </cell>
          <cell r="D722" t="str">
            <v>VIA_NUEVATRAMO_4</v>
          </cell>
          <cell r="E722" t="str">
            <v>_T4V</v>
          </cell>
          <cell r="F722">
            <v>5000646</v>
          </cell>
          <cell r="G722" t="str">
            <v>_5000646</v>
          </cell>
          <cell r="H722" t="str">
            <v>0015</v>
          </cell>
          <cell r="I722" t="str">
            <v>SEÑALIZACIÓN</v>
          </cell>
          <cell r="J722" t="str">
            <v>5000646-0015</v>
          </cell>
          <cell r="K722" t="str">
            <v>Defensas metálicas</v>
          </cell>
          <cell r="L722" t="str">
            <v>C.VIT.V.N.1304/03.01.005</v>
          </cell>
        </row>
        <row r="723">
          <cell r="A723" t="str">
            <v>50006470009</v>
          </cell>
          <cell r="B723" t="str">
            <v>VIA NUEVA</v>
          </cell>
          <cell r="C723" t="str">
            <v>TRAMO_4</v>
          </cell>
          <cell r="D723" t="str">
            <v>VIA_NUEVATRAMO_4</v>
          </cell>
          <cell r="E723" t="str">
            <v>_T4V</v>
          </cell>
          <cell r="F723">
            <v>5000647</v>
          </cell>
          <cell r="G723" t="str">
            <v>_5000647</v>
          </cell>
          <cell r="H723" t="str">
            <v>0009</v>
          </cell>
          <cell r="I723" t="str">
            <v>OBRAS DE ESTABILIZACIÓN</v>
          </cell>
          <cell r="J723" t="str">
            <v>5000647-0009</v>
          </cell>
          <cell r="K723" t="str">
            <v>Filtro con material granular</v>
          </cell>
          <cell r="L723" t="str">
            <v xml:space="preserve">C.VIT.V.N.1304/03.01.006 </v>
          </cell>
        </row>
        <row r="724">
          <cell r="A724" t="str">
            <v>50006470011</v>
          </cell>
          <cell r="B724" t="str">
            <v>VIA NUEVA</v>
          </cell>
          <cell r="C724" t="str">
            <v>TRAMO_4</v>
          </cell>
          <cell r="D724" t="str">
            <v>VIA_NUEVATRAMO_4</v>
          </cell>
          <cell r="E724" t="str">
            <v>_T4V</v>
          </cell>
          <cell r="F724">
            <v>5000647</v>
          </cell>
          <cell r="G724" t="str">
            <v>_5000647</v>
          </cell>
          <cell r="H724" t="str">
            <v>0011</v>
          </cell>
          <cell r="I724" t="str">
            <v>OBRAS DE ESTABILIZACIÓN</v>
          </cell>
          <cell r="J724" t="str">
            <v>5000647-0011</v>
          </cell>
          <cell r="K724" t="str">
            <v>Gaviones</v>
          </cell>
          <cell r="L724" t="str">
            <v xml:space="preserve">C.VIT.V.N.1304/03.01.006 </v>
          </cell>
        </row>
        <row r="725">
          <cell r="A725" t="str">
            <v>50006470012</v>
          </cell>
          <cell r="B725" t="str">
            <v>VIA NUEVA</v>
          </cell>
          <cell r="C725" t="str">
            <v>TRAMO_4</v>
          </cell>
          <cell r="D725" t="str">
            <v>VIA_NUEVATRAMO_4</v>
          </cell>
          <cell r="E725" t="str">
            <v>_T4V</v>
          </cell>
          <cell r="F725">
            <v>5000647</v>
          </cell>
          <cell r="G725" t="str">
            <v>_5000647</v>
          </cell>
          <cell r="H725" t="str">
            <v>0012</v>
          </cell>
          <cell r="I725" t="str">
            <v>OBRAS DE ESTABILIZACIÓN</v>
          </cell>
          <cell r="J725" t="str">
            <v>5000647-0012</v>
          </cell>
          <cell r="K725" t="str">
            <v>Empradización con semilla</v>
          </cell>
          <cell r="L725" t="str">
            <v xml:space="preserve">C.VIT.V.N.1304/03.01.006 </v>
          </cell>
        </row>
        <row r="726">
          <cell r="A726" t="str">
            <v>50006470013</v>
          </cell>
          <cell r="B726" t="str">
            <v>VIA NUEVA</v>
          </cell>
          <cell r="C726" t="str">
            <v>TRAMO_4</v>
          </cell>
          <cell r="D726" t="str">
            <v>VIA_NUEVATRAMO_4</v>
          </cell>
          <cell r="E726" t="str">
            <v>_T4V</v>
          </cell>
          <cell r="F726">
            <v>5000647</v>
          </cell>
          <cell r="G726" t="str">
            <v>_5000647</v>
          </cell>
          <cell r="H726" t="str">
            <v>0013</v>
          </cell>
          <cell r="I726" t="str">
            <v>OBRAS DE ESTABILIZACIÓN</v>
          </cell>
          <cell r="J726" t="str">
            <v>5000647-0013</v>
          </cell>
          <cell r="K726" t="str">
            <v>Concreto para cunetas y canales (21 mpa)</v>
          </cell>
          <cell r="L726" t="str">
            <v xml:space="preserve">C.VIT.V.N.1304/03.01.006 </v>
          </cell>
        </row>
        <row r="727">
          <cell r="A727" t="str">
            <v>50006470014</v>
          </cell>
          <cell r="B727" t="str">
            <v>VIA NUEVA</v>
          </cell>
          <cell r="C727" t="str">
            <v>TRAMO_4</v>
          </cell>
          <cell r="D727" t="str">
            <v>VIA_NUEVATRAMO_4</v>
          </cell>
          <cell r="E727" t="str">
            <v>_T4V</v>
          </cell>
          <cell r="F727">
            <v>5000647</v>
          </cell>
          <cell r="G727" t="str">
            <v>_5000647</v>
          </cell>
          <cell r="H727" t="str">
            <v>0014</v>
          </cell>
          <cell r="I727" t="str">
            <v>OBRAS DE ESTABILIZACIÓN</v>
          </cell>
          <cell r="J727" t="str">
            <v>5000647-0014</v>
          </cell>
          <cell r="K727" t="str">
            <v>Concreto zanja de coronación</v>
          </cell>
          <cell r="L727" t="str">
            <v xml:space="preserve">C.VIT.V.N.1304/03.01.006 </v>
          </cell>
        </row>
        <row r="728">
          <cell r="A728" t="str">
            <v>50006470015</v>
          </cell>
          <cell r="B728" t="str">
            <v>VIA NUEVA</v>
          </cell>
          <cell r="C728" t="str">
            <v>TRAMO_4</v>
          </cell>
          <cell r="D728" t="str">
            <v>VIA_NUEVATRAMO_4</v>
          </cell>
          <cell r="E728" t="str">
            <v>_T4V</v>
          </cell>
          <cell r="F728">
            <v>5000647</v>
          </cell>
          <cell r="G728" t="str">
            <v>_5000647</v>
          </cell>
          <cell r="H728" t="str">
            <v>0015</v>
          </cell>
          <cell r="I728" t="str">
            <v>OBRAS DE ESTABILIZACIÓN</v>
          </cell>
          <cell r="J728" t="str">
            <v>5000647-0015</v>
          </cell>
          <cell r="K728" t="str">
            <v>Concreto  21 mpa para disipadores</v>
          </cell>
          <cell r="L728" t="str">
            <v xml:space="preserve">C.VIT.V.N.1304/03.01.006 </v>
          </cell>
        </row>
        <row r="729">
          <cell r="A729" t="str">
            <v>50006470016</v>
          </cell>
          <cell r="B729" t="str">
            <v>VIA NUEVA</v>
          </cell>
          <cell r="C729" t="str">
            <v>TRAMO_4</v>
          </cell>
          <cell r="D729" t="str">
            <v>VIA_NUEVATRAMO_4</v>
          </cell>
          <cell r="E729" t="str">
            <v>_T4V</v>
          </cell>
          <cell r="F729">
            <v>5000647</v>
          </cell>
          <cell r="G729" t="str">
            <v>_5000647</v>
          </cell>
          <cell r="H729" t="str">
            <v>0016</v>
          </cell>
          <cell r="I729" t="str">
            <v>OBRAS DE ESTABILIZACIÓN</v>
          </cell>
          <cell r="J729" t="str">
            <v>5000647-0016</v>
          </cell>
          <cell r="K729" t="str">
            <v>Revestimiento en piedra pegada</v>
          </cell>
          <cell r="L729" t="str">
            <v xml:space="preserve">C.VIT.V.N.1304/03.01.006 </v>
          </cell>
        </row>
        <row r="730">
          <cell r="A730" t="str">
            <v>50006470017</v>
          </cell>
          <cell r="B730" t="str">
            <v>VIA NUEVA</v>
          </cell>
          <cell r="C730" t="str">
            <v>TRAMO_4</v>
          </cell>
          <cell r="D730" t="str">
            <v>VIA_NUEVATRAMO_4</v>
          </cell>
          <cell r="E730" t="str">
            <v>_T4V</v>
          </cell>
          <cell r="F730">
            <v>5000647</v>
          </cell>
          <cell r="G730" t="str">
            <v>_5000647</v>
          </cell>
          <cell r="H730" t="str">
            <v>0017</v>
          </cell>
          <cell r="I730" t="str">
            <v>OBRAS DE ESTABILIZACIÓN</v>
          </cell>
          <cell r="J730" t="str">
            <v>5000647-0017</v>
          </cell>
          <cell r="K730" t="str">
            <v>Muro de contención 4000 psi</v>
          </cell>
          <cell r="L730" t="str">
            <v xml:space="preserve">C.VIT.V.N.1304/03.01.006 </v>
          </cell>
        </row>
        <row r="731">
          <cell r="A731" t="str">
            <v>50006470018</v>
          </cell>
          <cell r="B731" t="str">
            <v>VIA NUEVA</v>
          </cell>
          <cell r="C731" t="str">
            <v>TRAMO_4</v>
          </cell>
          <cell r="D731" t="str">
            <v>VIA_NUEVATRAMO_4</v>
          </cell>
          <cell r="E731" t="str">
            <v>_T4V</v>
          </cell>
          <cell r="F731">
            <v>5000647</v>
          </cell>
          <cell r="G731" t="str">
            <v>_5000647</v>
          </cell>
          <cell r="H731" t="str">
            <v>0018</v>
          </cell>
          <cell r="I731" t="str">
            <v>OBRAS DE ESTABILIZACIÓN</v>
          </cell>
          <cell r="J731" t="str">
            <v>5000647-0018</v>
          </cell>
          <cell r="K731" t="str">
            <v>Transporte de concretos</v>
          </cell>
          <cell r="L731" t="str">
            <v xml:space="preserve">C.VIT.V.N.1304/03.01.006 </v>
          </cell>
        </row>
        <row r="732">
          <cell r="A732" t="str">
            <v>50006480002</v>
          </cell>
          <cell r="B732" t="str">
            <v>VIA NUEVA</v>
          </cell>
          <cell r="C732" t="str">
            <v>TRAMO_4</v>
          </cell>
          <cell r="D732" t="str">
            <v>VIA_NUEVATRAMO_4</v>
          </cell>
          <cell r="E732" t="str">
            <v>_T4V</v>
          </cell>
          <cell r="F732">
            <v>5000648</v>
          </cell>
          <cell r="G732" t="str">
            <v>_5000648</v>
          </cell>
          <cell r="H732" t="str">
            <v>0002</v>
          </cell>
          <cell r="I732" t="str">
            <v>OBRAS DE DRENAJE</v>
          </cell>
          <cell r="J732" t="str">
            <v>5000648-0002</v>
          </cell>
          <cell r="K732" t="str">
            <v>Demolición de estructuras</v>
          </cell>
          <cell r="L732" t="str">
            <v>C.VIT.V.N.1304/03.01.007</v>
          </cell>
        </row>
        <row r="733">
          <cell r="A733" t="str">
            <v>50006480003</v>
          </cell>
          <cell r="B733" t="str">
            <v>VIA NUEVA</v>
          </cell>
          <cell r="C733" t="str">
            <v>TRAMO_4</v>
          </cell>
          <cell r="D733" t="str">
            <v>VIA_NUEVATRAMO_4</v>
          </cell>
          <cell r="E733" t="str">
            <v>_T4V</v>
          </cell>
          <cell r="F733">
            <v>5000648</v>
          </cell>
          <cell r="G733" t="str">
            <v>_5000648</v>
          </cell>
          <cell r="H733" t="str">
            <v>0003</v>
          </cell>
          <cell r="I733" t="str">
            <v>OBRAS DE DRENAJE</v>
          </cell>
          <cell r="J733" t="str">
            <v>5000648-0003</v>
          </cell>
          <cell r="K733" t="str">
            <v>Tubería de concreto d 0.90 m</v>
          </cell>
          <cell r="L733" t="str">
            <v>C.VIT.V.N.1304/03.01.007</v>
          </cell>
        </row>
        <row r="734">
          <cell r="A734" t="str">
            <v>50006480005</v>
          </cell>
          <cell r="B734" t="str">
            <v>VIA NUEVA</v>
          </cell>
          <cell r="C734" t="str">
            <v>TRAMO_4</v>
          </cell>
          <cell r="D734" t="str">
            <v>VIA_NUEVATRAMO_4</v>
          </cell>
          <cell r="E734" t="str">
            <v>_T4V</v>
          </cell>
          <cell r="F734">
            <v>5000648</v>
          </cell>
          <cell r="G734" t="str">
            <v>_5000648</v>
          </cell>
          <cell r="H734" t="str">
            <v>0005</v>
          </cell>
          <cell r="I734" t="str">
            <v>OBRAS DE DRENAJE</v>
          </cell>
          <cell r="J734" t="str">
            <v>5000648-0005</v>
          </cell>
          <cell r="K734" t="str">
            <v>Tubería de concreto d 1.20 m</v>
          </cell>
          <cell r="L734" t="str">
            <v>C.VIT.V.N.1304/03.01.007</v>
          </cell>
        </row>
        <row r="735">
          <cell r="A735" t="str">
            <v>50006480006</v>
          </cell>
          <cell r="B735" t="str">
            <v>VIA NUEVA</v>
          </cell>
          <cell r="C735" t="str">
            <v>TRAMO_4</v>
          </cell>
          <cell r="D735" t="str">
            <v>VIA_NUEVATRAMO_4</v>
          </cell>
          <cell r="E735" t="str">
            <v>_T4V</v>
          </cell>
          <cell r="F735">
            <v>5000648</v>
          </cell>
          <cell r="G735" t="str">
            <v>_5000648</v>
          </cell>
          <cell r="H735" t="str">
            <v>0006</v>
          </cell>
          <cell r="I735" t="str">
            <v>OBRAS DE DRENAJE</v>
          </cell>
          <cell r="J735" t="str">
            <v>5000648-0006</v>
          </cell>
          <cell r="K735" t="str">
            <v>Tuberìa de concreto d 1.30 m</v>
          </cell>
          <cell r="L735" t="str">
            <v>C.VIT.V.N.1304/03.01.007</v>
          </cell>
        </row>
        <row r="736">
          <cell r="A736" t="str">
            <v>50006480010</v>
          </cell>
          <cell r="B736" t="str">
            <v>VIA NUEVA</v>
          </cell>
          <cell r="C736" t="str">
            <v>TRAMO_4</v>
          </cell>
          <cell r="D736" t="str">
            <v>VIA_NUEVATRAMO_4</v>
          </cell>
          <cell r="E736" t="str">
            <v>_T4V</v>
          </cell>
          <cell r="F736">
            <v>5000648</v>
          </cell>
          <cell r="G736" t="str">
            <v>_5000648</v>
          </cell>
          <cell r="H736" t="str">
            <v>0010</v>
          </cell>
          <cell r="I736" t="str">
            <v>OBRAS DE DRENAJE</v>
          </cell>
          <cell r="J736" t="str">
            <v>5000648-0010</v>
          </cell>
          <cell r="K736" t="str">
            <v>Tuberìa de concreto d 2.00 m</v>
          </cell>
          <cell r="L736" t="str">
            <v>C.VIT.V.N.1304/03.01.007</v>
          </cell>
        </row>
        <row r="737">
          <cell r="A737" t="str">
            <v>50006480015</v>
          </cell>
          <cell r="B737" t="str">
            <v>VIA NUEVA</v>
          </cell>
          <cell r="C737" t="str">
            <v>TRAMO_4</v>
          </cell>
          <cell r="D737" t="str">
            <v>VIA_NUEVATRAMO_4</v>
          </cell>
          <cell r="E737" t="str">
            <v>_T4V</v>
          </cell>
          <cell r="F737">
            <v>5000648</v>
          </cell>
          <cell r="G737" t="str">
            <v>_5000648</v>
          </cell>
          <cell r="H737" t="str">
            <v>0015</v>
          </cell>
          <cell r="I737" t="str">
            <v>OBRAS DE DRENAJE</v>
          </cell>
          <cell r="J737" t="str">
            <v>5000648-0015</v>
          </cell>
          <cell r="K737" t="str">
            <v>Concreto 28 mpa aletas y cabezales</v>
          </cell>
          <cell r="L737" t="str">
            <v>C.VIT.V.N.1304/03.01.007</v>
          </cell>
        </row>
        <row r="738">
          <cell r="A738" t="str">
            <v>50006480017</v>
          </cell>
          <cell r="B738" t="str">
            <v>VIA NUEVA</v>
          </cell>
          <cell r="C738" t="str">
            <v>TRAMO_4</v>
          </cell>
          <cell r="D738" t="str">
            <v>VIA_NUEVATRAMO_4</v>
          </cell>
          <cell r="E738" t="str">
            <v>_T4V</v>
          </cell>
          <cell r="F738">
            <v>5000648</v>
          </cell>
          <cell r="G738" t="str">
            <v>_5000648</v>
          </cell>
          <cell r="H738" t="str">
            <v>0017</v>
          </cell>
          <cell r="I738" t="str">
            <v>OBRAS DE DRENAJE</v>
          </cell>
          <cell r="J738" t="str">
            <v>5000648-0017</v>
          </cell>
          <cell r="K738" t="str">
            <v>Concreto ciclópeo</v>
          </cell>
          <cell r="L738" t="str">
            <v>C.VIT.V.N.1304/03.01.007</v>
          </cell>
        </row>
        <row r="739">
          <cell r="A739" t="str">
            <v>50006480018</v>
          </cell>
          <cell r="B739" t="str">
            <v>VIA NUEVA</v>
          </cell>
          <cell r="C739" t="str">
            <v>TRAMO_4</v>
          </cell>
          <cell r="D739" t="str">
            <v>VIA_NUEVATRAMO_4</v>
          </cell>
          <cell r="E739" t="str">
            <v>_T4V</v>
          </cell>
          <cell r="F739">
            <v>5000648</v>
          </cell>
          <cell r="G739" t="str">
            <v>_5000648</v>
          </cell>
          <cell r="H739" t="str">
            <v>0018</v>
          </cell>
          <cell r="I739" t="str">
            <v>OBRAS DE DRENAJE</v>
          </cell>
          <cell r="J739" t="str">
            <v>5000648-0018</v>
          </cell>
          <cell r="K739" t="str">
            <v>Concreto para bordillos</v>
          </cell>
          <cell r="L739" t="str">
            <v>C.VIT.V.N.1304/03.01.007</v>
          </cell>
        </row>
        <row r="740">
          <cell r="A740" t="str">
            <v>50006480020</v>
          </cell>
          <cell r="B740" t="str">
            <v>VIA NUEVA</v>
          </cell>
          <cell r="C740" t="str">
            <v>TRAMO_4</v>
          </cell>
          <cell r="D740" t="str">
            <v>VIA_NUEVATRAMO_4</v>
          </cell>
          <cell r="E740" t="str">
            <v>_T4V</v>
          </cell>
          <cell r="F740">
            <v>5000648</v>
          </cell>
          <cell r="G740" t="str">
            <v>_5000648</v>
          </cell>
          <cell r="H740" t="str">
            <v>0020</v>
          </cell>
          <cell r="I740" t="str">
            <v>OBRAS DE DRENAJE</v>
          </cell>
          <cell r="J740" t="str">
            <v>5000648-0020</v>
          </cell>
          <cell r="K740" t="str">
            <v>Corte para ampliación de estructuras de</v>
          </cell>
          <cell r="L740" t="str">
            <v>C.VIT.V.N.1304/03.01.007</v>
          </cell>
        </row>
        <row r="741">
          <cell r="A741" t="str">
            <v>50006480021</v>
          </cell>
          <cell r="B741" t="str">
            <v>VIA NUEVA</v>
          </cell>
          <cell r="C741" t="str">
            <v>TRAMO_4</v>
          </cell>
          <cell r="D741" t="str">
            <v>VIA_NUEVATRAMO_4</v>
          </cell>
          <cell r="E741" t="str">
            <v>_T4V</v>
          </cell>
          <cell r="F741">
            <v>5000648</v>
          </cell>
          <cell r="G741" t="str">
            <v>_5000648</v>
          </cell>
          <cell r="H741" t="str">
            <v>0021</v>
          </cell>
          <cell r="I741" t="str">
            <v>OBRAS DE DRENAJE</v>
          </cell>
          <cell r="J741" t="str">
            <v>5000648-0021</v>
          </cell>
          <cell r="K741" t="str">
            <v>Concreto para solados</v>
          </cell>
          <cell r="L741" t="str">
            <v>C.VIT.V.N.1304/03.01.007</v>
          </cell>
        </row>
        <row r="742">
          <cell r="A742" t="str">
            <v>50006480023</v>
          </cell>
          <cell r="B742" t="str">
            <v>VIA NUEVA</v>
          </cell>
          <cell r="C742" t="str">
            <v>TRAMO_4</v>
          </cell>
          <cell r="D742" t="str">
            <v>VIA_NUEVATRAMO_4</v>
          </cell>
          <cell r="E742" t="str">
            <v>_T4V</v>
          </cell>
          <cell r="F742">
            <v>5000648</v>
          </cell>
          <cell r="G742" t="str">
            <v>_5000648</v>
          </cell>
          <cell r="H742" t="str">
            <v>0023</v>
          </cell>
          <cell r="I742" t="str">
            <v>OBRAS DE DRENAJE</v>
          </cell>
          <cell r="J742" t="str">
            <v>5000648-0023</v>
          </cell>
          <cell r="K742" t="str">
            <v>Excavación manual</v>
          </cell>
          <cell r="L742" t="str">
            <v>C.VIT.V.N.1304/03.01.007</v>
          </cell>
        </row>
        <row r="743">
          <cell r="A743" t="str">
            <v>50006480024</v>
          </cell>
          <cell r="B743" t="str">
            <v>VIA NUEVA</v>
          </cell>
          <cell r="C743" t="str">
            <v>TRAMO_4</v>
          </cell>
          <cell r="D743" t="str">
            <v>VIA_NUEVATRAMO_4</v>
          </cell>
          <cell r="E743" t="str">
            <v>_T4V</v>
          </cell>
          <cell r="F743">
            <v>5000648</v>
          </cell>
          <cell r="G743" t="str">
            <v>_5000648</v>
          </cell>
          <cell r="H743" t="str">
            <v>0024</v>
          </cell>
          <cell r="I743" t="str">
            <v>OBRAS DE DRENAJE</v>
          </cell>
          <cell r="J743" t="str">
            <v>5000648-0024</v>
          </cell>
          <cell r="K743" t="str">
            <v>Entibado</v>
          </cell>
          <cell r="L743" t="str">
            <v>C.VIT.V.N.1304/03.01.007</v>
          </cell>
        </row>
        <row r="744">
          <cell r="A744" t="str">
            <v>50006480025</v>
          </cell>
          <cell r="B744" t="str">
            <v>VIA NUEVA</v>
          </cell>
          <cell r="C744" t="str">
            <v>TRAMO_4</v>
          </cell>
          <cell r="D744" t="str">
            <v>VIA_NUEVATRAMO_4</v>
          </cell>
          <cell r="E744" t="str">
            <v>_T4V</v>
          </cell>
          <cell r="F744">
            <v>5000648</v>
          </cell>
          <cell r="G744" t="str">
            <v>_5000648</v>
          </cell>
          <cell r="H744" t="str">
            <v>0025</v>
          </cell>
          <cell r="I744" t="str">
            <v>OBRAS DE DRENAJE</v>
          </cell>
          <cell r="J744" t="str">
            <v>5000648-0025</v>
          </cell>
          <cell r="K744" t="str">
            <v>Rellenos</v>
          </cell>
          <cell r="L744" t="str">
            <v>C.VIT.V.N.1304/03.01.007</v>
          </cell>
        </row>
        <row r="745">
          <cell r="A745" t="str">
            <v>50006480026</v>
          </cell>
          <cell r="B745" t="str">
            <v>VIA NUEVA</v>
          </cell>
          <cell r="C745" t="str">
            <v>TRAMO_4</v>
          </cell>
          <cell r="D745" t="str">
            <v>VIA_NUEVATRAMO_4</v>
          </cell>
          <cell r="E745" t="str">
            <v>_T4V</v>
          </cell>
          <cell r="F745">
            <v>5000648</v>
          </cell>
          <cell r="G745" t="str">
            <v>_5000648</v>
          </cell>
          <cell r="H745" t="str">
            <v>0026</v>
          </cell>
          <cell r="I745" t="str">
            <v>OBRAS DE DRENAJE</v>
          </cell>
          <cell r="J745" t="str">
            <v>5000648-0026</v>
          </cell>
          <cell r="K745" t="str">
            <v>Atraque de tubería</v>
          </cell>
          <cell r="L745" t="str">
            <v>C.VIT.V.N.1304/03.01.007</v>
          </cell>
        </row>
        <row r="746">
          <cell r="A746" t="str">
            <v>50006480027</v>
          </cell>
          <cell r="B746" t="str">
            <v>VIA NUEVA</v>
          </cell>
          <cell r="C746" t="str">
            <v>TRAMO_4</v>
          </cell>
          <cell r="D746" t="str">
            <v>VIA_NUEVATRAMO_4</v>
          </cell>
          <cell r="E746" t="str">
            <v>_T4V</v>
          </cell>
          <cell r="F746">
            <v>5000648</v>
          </cell>
          <cell r="G746" t="str">
            <v>_5000648</v>
          </cell>
          <cell r="H746" t="str">
            <v>0027</v>
          </cell>
          <cell r="I746" t="str">
            <v>OBRAS DE DRENAJE</v>
          </cell>
          <cell r="J746" t="str">
            <v>5000648-0027</v>
          </cell>
          <cell r="K746" t="str">
            <v>Transporte de excavaciones</v>
          </cell>
          <cell r="L746" t="str">
            <v>C.VIT.V.N.1304/03.01.007</v>
          </cell>
        </row>
        <row r="747">
          <cell r="A747" t="str">
            <v>50006480028</v>
          </cell>
          <cell r="B747" t="str">
            <v>VIA NUEVA</v>
          </cell>
          <cell r="C747" t="str">
            <v>TRAMO_4</v>
          </cell>
          <cell r="D747" t="str">
            <v>VIA_NUEVATRAMO_4</v>
          </cell>
          <cell r="E747" t="str">
            <v>_T4V</v>
          </cell>
          <cell r="F747">
            <v>5000648</v>
          </cell>
          <cell r="G747" t="str">
            <v>_5000648</v>
          </cell>
          <cell r="H747" t="str">
            <v>0028</v>
          </cell>
          <cell r="I747" t="str">
            <v>OBRAS DE DRENAJE</v>
          </cell>
          <cell r="J747" t="str">
            <v>5000648-0028</v>
          </cell>
          <cell r="K747" t="str">
            <v>Transporte material de rellenos</v>
          </cell>
          <cell r="L747" t="str">
            <v>C.VIT.V.N.1304/03.01.007</v>
          </cell>
        </row>
        <row r="748">
          <cell r="A748" t="str">
            <v>50006480029</v>
          </cell>
          <cell r="B748" t="str">
            <v>VIA NUEVA</v>
          </cell>
          <cell r="C748" t="str">
            <v>TRAMO_4</v>
          </cell>
          <cell r="D748" t="str">
            <v>VIA_NUEVATRAMO_4</v>
          </cell>
          <cell r="E748" t="str">
            <v>_T4V</v>
          </cell>
          <cell r="F748">
            <v>5000648</v>
          </cell>
          <cell r="G748" t="str">
            <v>_5000648</v>
          </cell>
          <cell r="H748" t="str">
            <v>0029</v>
          </cell>
          <cell r="I748" t="str">
            <v>OBRAS DE DRENAJE</v>
          </cell>
          <cell r="J748" t="str">
            <v>5000648-0029</v>
          </cell>
          <cell r="K748" t="str">
            <v>Transporte de concretos</v>
          </cell>
          <cell r="L748" t="str">
            <v>C.VIT.V.N.1304/03.01.007</v>
          </cell>
        </row>
        <row r="749">
          <cell r="A749" t="str">
            <v>50006480035</v>
          </cell>
          <cell r="B749" t="str">
            <v>VIA NUEVA</v>
          </cell>
          <cell r="C749" t="str">
            <v>TRAMO_4</v>
          </cell>
          <cell r="D749" t="str">
            <v>VIA_NUEVATRAMO_4</v>
          </cell>
          <cell r="E749" t="str">
            <v>_T4V</v>
          </cell>
          <cell r="F749">
            <v>5000648</v>
          </cell>
          <cell r="G749" t="str">
            <v>_5000648</v>
          </cell>
          <cell r="H749" t="str">
            <v>0035</v>
          </cell>
          <cell r="I749" t="str">
            <v>OBRAS DE DRENAJE</v>
          </cell>
          <cell r="J749" t="str">
            <v>5000648-0035</v>
          </cell>
          <cell r="K749" t="str">
            <v>Transporte de excavaciones</v>
          </cell>
          <cell r="L749" t="str">
            <v>C.VIT.V.N.1304/03.01.007</v>
          </cell>
        </row>
        <row r="750">
          <cell r="A750" t="str">
            <v>50006480036</v>
          </cell>
          <cell r="B750" t="str">
            <v>VIA NUEVA</v>
          </cell>
          <cell r="C750" t="str">
            <v>TRAMO_4</v>
          </cell>
          <cell r="D750" t="str">
            <v>VIA_NUEVATRAMO_4</v>
          </cell>
          <cell r="E750" t="str">
            <v>_T4V</v>
          </cell>
          <cell r="F750">
            <v>5000648</v>
          </cell>
          <cell r="G750" t="str">
            <v>_5000648</v>
          </cell>
          <cell r="H750" t="str">
            <v>0036</v>
          </cell>
          <cell r="I750" t="str">
            <v>OBRAS DE DRENAJE</v>
          </cell>
          <cell r="J750" t="str">
            <v>5000648-0036</v>
          </cell>
          <cell r="K750" t="str">
            <v>Transporte de excavaciones</v>
          </cell>
          <cell r="L750" t="str">
            <v>C.VIT.V.N.1304/03.01.007</v>
          </cell>
        </row>
        <row r="751">
          <cell r="A751" t="str">
            <v>50006480037</v>
          </cell>
          <cell r="B751" t="str">
            <v>VIA NUEVA</v>
          </cell>
          <cell r="C751" t="str">
            <v>TRAMO_4</v>
          </cell>
          <cell r="D751" t="str">
            <v>VIA_NUEVATRAMO_4</v>
          </cell>
          <cell r="E751" t="str">
            <v>_T4V</v>
          </cell>
          <cell r="F751">
            <v>5000648</v>
          </cell>
          <cell r="G751" t="str">
            <v>_5000648</v>
          </cell>
          <cell r="H751" t="str">
            <v>0037</v>
          </cell>
          <cell r="I751" t="str">
            <v>OBRAS DE DRENAJE</v>
          </cell>
          <cell r="J751" t="str">
            <v>5000648-0037</v>
          </cell>
          <cell r="K751" t="str">
            <v>Transporte de excavaciones</v>
          </cell>
          <cell r="L751" t="str">
            <v>C.VIT.V.N.1304/03.01.007</v>
          </cell>
        </row>
        <row r="752">
          <cell r="A752" t="str">
            <v>50006480019</v>
          </cell>
          <cell r="B752" t="str">
            <v>VIA NUEVA</v>
          </cell>
          <cell r="C752" t="str">
            <v>TRAMO_4</v>
          </cell>
          <cell r="D752" t="str">
            <v>VIA_NUEVATRAMO_4</v>
          </cell>
          <cell r="E752" t="str">
            <v>_T4V</v>
          </cell>
          <cell r="F752">
            <v>5000648</v>
          </cell>
          <cell r="G752" t="str">
            <v>_5000648</v>
          </cell>
          <cell r="H752" t="str">
            <v>0019</v>
          </cell>
          <cell r="I752" t="str">
            <v>OBRAS DE DRENAJE</v>
          </cell>
          <cell r="J752" t="str">
            <v>5000648-0019</v>
          </cell>
          <cell r="K752" t="str">
            <v>Acero de refuerzo aletas,  cabezales,</v>
          </cell>
          <cell r="L752" t="str">
            <v>C.VIT.V.N.1304/03.01.007</v>
          </cell>
        </row>
        <row r="753">
          <cell r="A753" t="str">
            <v>50006500003</v>
          </cell>
          <cell r="B753" t="str">
            <v>VIA NUEVA</v>
          </cell>
          <cell r="C753" t="str">
            <v>TRAMO_4</v>
          </cell>
          <cell r="D753" t="str">
            <v>VIA_NUEVATRAMO_4</v>
          </cell>
          <cell r="E753" t="str">
            <v>_T4V</v>
          </cell>
          <cell r="F753">
            <v>5000650</v>
          </cell>
          <cell r="G753" t="str">
            <v>_5000650</v>
          </cell>
          <cell r="H753" t="str">
            <v>0003</v>
          </cell>
          <cell r="I753" t="str">
            <v>OBRAS DE ARTE MAYORES</v>
          </cell>
          <cell r="J753" t="str">
            <v>5000650-0003</v>
          </cell>
          <cell r="K753" t="str">
            <v>Retiro de baranda metálica</v>
          </cell>
          <cell r="L753" t="str">
            <v>C.VIT.V.N.1304/03.01.009</v>
          </cell>
        </row>
        <row r="754">
          <cell r="A754" t="str">
            <v>50006500004</v>
          </cell>
          <cell r="B754" t="str">
            <v>VIA NUEVA</v>
          </cell>
          <cell r="C754" t="str">
            <v>TRAMO_4</v>
          </cell>
          <cell r="D754" t="str">
            <v>VIA_NUEVATRAMO_4</v>
          </cell>
          <cell r="E754" t="str">
            <v>_T4V</v>
          </cell>
          <cell r="F754">
            <v>5000650</v>
          </cell>
          <cell r="G754" t="str">
            <v>_5000650</v>
          </cell>
          <cell r="H754" t="str">
            <v>0004</v>
          </cell>
          <cell r="I754" t="str">
            <v>OBRAS DE ARTE MAYORES</v>
          </cell>
          <cell r="J754" t="str">
            <v>5000650-0004</v>
          </cell>
          <cell r="K754" t="str">
            <v>Mantenimiento y protección de baranda me</v>
          </cell>
          <cell r="L754" t="str">
            <v>C.VIT.V.N.1304/03.01.009</v>
          </cell>
        </row>
        <row r="755">
          <cell r="A755" t="str">
            <v>50006500005</v>
          </cell>
          <cell r="B755" t="str">
            <v>VIA NUEVA</v>
          </cell>
          <cell r="C755" t="str">
            <v>TRAMO_4</v>
          </cell>
          <cell r="D755" t="str">
            <v>VIA_NUEVATRAMO_4</v>
          </cell>
          <cell r="E755" t="str">
            <v>_T4V</v>
          </cell>
          <cell r="F755">
            <v>5000650</v>
          </cell>
          <cell r="G755" t="str">
            <v>_5000650</v>
          </cell>
          <cell r="H755" t="str">
            <v>0005</v>
          </cell>
          <cell r="I755" t="str">
            <v>OBRAS DE ARTE MAYORES</v>
          </cell>
          <cell r="J755" t="str">
            <v>5000650-0005</v>
          </cell>
          <cell r="K755" t="str">
            <v>Concreto 35mpa vigas postensadas</v>
          </cell>
          <cell r="L755" t="str">
            <v>C.VIT.V.N.1304/03.01.009</v>
          </cell>
        </row>
        <row r="756">
          <cell r="A756" t="str">
            <v>50006500007</v>
          </cell>
          <cell r="B756" t="str">
            <v>VIA NUEVA</v>
          </cell>
          <cell r="C756" t="str">
            <v>TRAMO_4</v>
          </cell>
          <cell r="D756" t="str">
            <v>VIA_NUEVATRAMO_4</v>
          </cell>
          <cell r="E756" t="str">
            <v>_T4V</v>
          </cell>
          <cell r="F756">
            <v>5000650</v>
          </cell>
          <cell r="G756" t="str">
            <v>_5000650</v>
          </cell>
          <cell r="H756" t="str">
            <v>0007</v>
          </cell>
          <cell r="I756" t="str">
            <v>OBRAS DE ARTE MAYORES</v>
          </cell>
          <cell r="J756" t="str">
            <v>5000650-0007</v>
          </cell>
          <cell r="K756" t="str">
            <v>Concreto 28mpa vigas y riostras reforzad</v>
          </cell>
          <cell r="L756" t="str">
            <v>C.VIT.V.N.1304/03.01.009</v>
          </cell>
        </row>
        <row r="757">
          <cell r="A757" t="str">
            <v>50006500008</v>
          </cell>
          <cell r="B757" t="str">
            <v>VIA NUEVA</v>
          </cell>
          <cell r="C757" t="str">
            <v>TRAMO_4</v>
          </cell>
          <cell r="D757" t="str">
            <v>VIA_NUEVATRAMO_4</v>
          </cell>
          <cell r="E757" t="str">
            <v>_T4V</v>
          </cell>
          <cell r="F757">
            <v>5000650</v>
          </cell>
          <cell r="G757" t="str">
            <v>_5000650</v>
          </cell>
          <cell r="H757" t="str">
            <v>0008</v>
          </cell>
          <cell r="I757" t="str">
            <v>OBRAS DE ARTE MAYORES</v>
          </cell>
          <cell r="J757" t="str">
            <v>5000650-0008</v>
          </cell>
          <cell r="K757" t="str">
            <v>Concreto 28mpa tablero</v>
          </cell>
          <cell r="L757" t="str">
            <v>C.VIT.V.N.1304/03.01.009</v>
          </cell>
        </row>
        <row r="758">
          <cell r="A758" t="str">
            <v>50006500013</v>
          </cell>
          <cell r="B758" t="str">
            <v>VIA NUEVA</v>
          </cell>
          <cell r="C758" t="str">
            <v>TRAMO_4</v>
          </cell>
          <cell r="D758" t="str">
            <v>VIA_NUEVATRAMO_4</v>
          </cell>
          <cell r="E758" t="str">
            <v>_T4V</v>
          </cell>
          <cell r="F758">
            <v>5000650</v>
          </cell>
          <cell r="G758" t="str">
            <v>_5000650</v>
          </cell>
          <cell r="H758" t="str">
            <v>0013</v>
          </cell>
          <cell r="I758" t="str">
            <v>OBRAS DE ARTE MAYORES</v>
          </cell>
          <cell r="J758" t="str">
            <v>5000650-0013</v>
          </cell>
          <cell r="K758" t="str">
            <v>Acero para postensado fu=1900mpa</v>
          </cell>
          <cell r="L758" t="str">
            <v>C.VIT.V.N.1304/03.01.009</v>
          </cell>
        </row>
        <row r="759">
          <cell r="A759" t="str">
            <v>50006500014</v>
          </cell>
          <cell r="B759" t="str">
            <v>VIA NUEVA</v>
          </cell>
          <cell r="C759" t="str">
            <v>TRAMO_4</v>
          </cell>
          <cell r="D759" t="str">
            <v>VIA_NUEVATRAMO_4</v>
          </cell>
          <cell r="E759" t="str">
            <v>_T4V</v>
          </cell>
          <cell r="F759">
            <v>5000650</v>
          </cell>
          <cell r="G759" t="str">
            <v>_5000650</v>
          </cell>
          <cell r="H759" t="str">
            <v>0014</v>
          </cell>
          <cell r="I759" t="str">
            <v>OBRAS DE ARTE MAYORES</v>
          </cell>
          <cell r="J759" t="str">
            <v>5000650-0014</v>
          </cell>
          <cell r="K759" t="str">
            <v>Concreto 21mpa opción parapeto</v>
          </cell>
          <cell r="L759" t="str">
            <v>C.VIT.V.N.1304/03.01.009</v>
          </cell>
        </row>
        <row r="760">
          <cell r="A760" t="str">
            <v>50006500017</v>
          </cell>
          <cell r="B760" t="str">
            <v>VIA NUEVA</v>
          </cell>
          <cell r="C760" t="str">
            <v>TRAMO_4</v>
          </cell>
          <cell r="D760" t="str">
            <v>VIA_NUEVATRAMO_4</v>
          </cell>
          <cell r="E760" t="str">
            <v>_T4V</v>
          </cell>
          <cell r="F760">
            <v>5000650</v>
          </cell>
          <cell r="G760" t="str">
            <v>_5000650</v>
          </cell>
          <cell r="H760" t="str">
            <v>0017</v>
          </cell>
          <cell r="I760" t="str">
            <v>OBRAS DE ARTE MAYORES</v>
          </cell>
          <cell r="J760" t="str">
            <v>5000650-0017</v>
          </cell>
          <cell r="K760" t="str">
            <v>Neopreno reforzado dureza 60</v>
          </cell>
          <cell r="L760" t="str">
            <v>C.VIT.V.N.1304/03.01.009</v>
          </cell>
        </row>
        <row r="761">
          <cell r="A761" t="str">
            <v>50006500018</v>
          </cell>
          <cell r="B761" t="str">
            <v>VIA NUEVA</v>
          </cell>
          <cell r="C761" t="str">
            <v>TRAMO_4</v>
          </cell>
          <cell r="D761" t="str">
            <v>VIA_NUEVATRAMO_4</v>
          </cell>
          <cell r="E761" t="str">
            <v>_T4V</v>
          </cell>
          <cell r="F761">
            <v>5000650</v>
          </cell>
          <cell r="G761" t="str">
            <v>_5000650</v>
          </cell>
          <cell r="H761" t="str">
            <v>0018</v>
          </cell>
          <cell r="I761" t="str">
            <v>OBRAS DE ARTE MAYORES</v>
          </cell>
          <cell r="J761" t="str">
            <v>5000650-0018</v>
          </cell>
          <cell r="K761" t="str">
            <v>Junta de dilatación vsl tx-50</v>
          </cell>
          <cell r="L761" t="str">
            <v>C.VIT.V.N.1304/03.01.009</v>
          </cell>
        </row>
        <row r="762">
          <cell r="A762" t="str">
            <v>50006500019</v>
          </cell>
          <cell r="B762" t="str">
            <v>VIA NUEVA</v>
          </cell>
          <cell r="C762" t="str">
            <v>TRAMO_4</v>
          </cell>
          <cell r="D762" t="str">
            <v>VIA_NUEVATRAMO_4</v>
          </cell>
          <cell r="E762" t="str">
            <v>_T4V</v>
          </cell>
          <cell r="F762">
            <v>5000650</v>
          </cell>
          <cell r="G762" t="str">
            <v>_5000650</v>
          </cell>
          <cell r="H762" t="str">
            <v>0019</v>
          </cell>
          <cell r="I762" t="str">
            <v>OBRAS DE ARTE MAYORES</v>
          </cell>
          <cell r="J762" t="str">
            <v>5000650-0019</v>
          </cell>
          <cell r="K762" t="str">
            <v>Junta de dilatación vsl tx-75</v>
          </cell>
          <cell r="L762" t="str">
            <v>C.VIT.V.N.1304/03.01.009</v>
          </cell>
        </row>
        <row r="763">
          <cell r="A763" t="str">
            <v>50006500020</v>
          </cell>
          <cell r="B763" t="str">
            <v>VIA NUEVA</v>
          </cell>
          <cell r="C763" t="str">
            <v>TRAMO_4</v>
          </cell>
          <cell r="D763" t="str">
            <v>VIA_NUEVATRAMO_4</v>
          </cell>
          <cell r="E763" t="str">
            <v>_T4V</v>
          </cell>
          <cell r="F763">
            <v>5000650</v>
          </cell>
          <cell r="G763" t="str">
            <v>_5000650</v>
          </cell>
          <cell r="H763" t="str">
            <v>0020</v>
          </cell>
          <cell r="I763" t="str">
            <v>OBRAS DE ARTE MAYORES</v>
          </cell>
          <cell r="J763" t="str">
            <v>5000650-0020</v>
          </cell>
          <cell r="K763" t="str">
            <v>Capa de rodadura e=0.05m</v>
          </cell>
          <cell r="L763" t="str">
            <v>C.VIT.V.N.1304/03.01.009</v>
          </cell>
        </row>
        <row r="764">
          <cell r="A764" t="str">
            <v>50006500021</v>
          </cell>
          <cell r="B764" t="str">
            <v>VIA NUEVA</v>
          </cell>
          <cell r="C764" t="str">
            <v>TRAMO_4</v>
          </cell>
          <cell r="D764" t="str">
            <v>VIA_NUEVATRAMO_4</v>
          </cell>
          <cell r="E764" t="str">
            <v>_T4V</v>
          </cell>
          <cell r="F764">
            <v>5000650</v>
          </cell>
          <cell r="G764" t="str">
            <v>_5000650</v>
          </cell>
          <cell r="H764" t="str">
            <v>0021</v>
          </cell>
          <cell r="I764" t="str">
            <v>OBRAS DE ARTE MAYORES</v>
          </cell>
          <cell r="J764" t="str">
            <v>5000650-0021</v>
          </cell>
          <cell r="K764" t="str">
            <v>Concreto 24.5mpa zapata estribos</v>
          </cell>
          <cell r="L764" t="str">
            <v>C.VIT.V.N.1304/03.01.009</v>
          </cell>
        </row>
        <row r="765">
          <cell r="A765" t="str">
            <v>50006500024</v>
          </cell>
          <cell r="B765" t="str">
            <v>VIA NUEVA</v>
          </cell>
          <cell r="C765" t="str">
            <v>TRAMO_4</v>
          </cell>
          <cell r="D765" t="str">
            <v>VIA_NUEVATRAMO_4</v>
          </cell>
          <cell r="E765" t="str">
            <v>_T4V</v>
          </cell>
          <cell r="F765">
            <v>5000650</v>
          </cell>
          <cell r="G765" t="str">
            <v>_5000650</v>
          </cell>
          <cell r="H765" t="str">
            <v>0024</v>
          </cell>
          <cell r="I765" t="str">
            <v>OBRAS DE ARTE MAYORES</v>
          </cell>
          <cell r="J765" t="str">
            <v>5000650-0024</v>
          </cell>
          <cell r="K765" t="str">
            <v>Concreto 24.5mpa para estribos y aletas</v>
          </cell>
          <cell r="L765" t="str">
            <v>C.VIT.V.N.1304/03.01.009</v>
          </cell>
        </row>
        <row r="766">
          <cell r="A766" t="str">
            <v>50006500025</v>
          </cell>
          <cell r="B766" t="str">
            <v>VIA NUEVA</v>
          </cell>
          <cell r="C766" t="str">
            <v>TRAMO_4</v>
          </cell>
          <cell r="D766" t="str">
            <v>VIA_NUEVATRAMO_4</v>
          </cell>
          <cell r="E766" t="str">
            <v>_T4V</v>
          </cell>
          <cell r="F766">
            <v>5000650</v>
          </cell>
          <cell r="G766" t="str">
            <v>_5000650</v>
          </cell>
          <cell r="H766" t="str">
            <v>0025</v>
          </cell>
          <cell r="I766" t="str">
            <v>OBRAS DE ARTE MAYORES</v>
          </cell>
          <cell r="J766" t="str">
            <v>5000650-0025</v>
          </cell>
          <cell r="K766" t="str">
            <v>Concreto 21mpa losas de aproximación</v>
          </cell>
          <cell r="L766" t="str">
            <v>C.VIT.V.N.1304/03.01.009</v>
          </cell>
        </row>
        <row r="767">
          <cell r="A767" t="str">
            <v>50006500026</v>
          </cell>
          <cell r="B767" t="str">
            <v>VIA NUEVA</v>
          </cell>
          <cell r="C767" t="str">
            <v>TRAMO_4</v>
          </cell>
          <cell r="D767" t="str">
            <v>VIA_NUEVATRAMO_4</v>
          </cell>
          <cell r="E767" t="str">
            <v>_T4V</v>
          </cell>
          <cell r="F767">
            <v>5000650</v>
          </cell>
          <cell r="G767" t="str">
            <v>_5000650</v>
          </cell>
          <cell r="H767" t="str">
            <v>0026</v>
          </cell>
          <cell r="I767" t="str">
            <v>OBRAS DE ARTE MAYORES</v>
          </cell>
          <cell r="J767" t="str">
            <v>5000650-0026</v>
          </cell>
          <cell r="K767" t="str">
            <v>Concreto 28mpa box-culvert</v>
          </cell>
          <cell r="L767" t="str">
            <v>C.VIT.V.N.1304/03.01.009</v>
          </cell>
        </row>
        <row r="768">
          <cell r="A768" t="str">
            <v>50006500028</v>
          </cell>
          <cell r="B768" t="str">
            <v>VIA NUEVA</v>
          </cell>
          <cell r="C768" t="str">
            <v>TRAMO_4</v>
          </cell>
          <cell r="D768" t="str">
            <v>VIA_NUEVATRAMO_4</v>
          </cell>
          <cell r="E768" t="str">
            <v>_T4V</v>
          </cell>
          <cell r="F768">
            <v>5000650</v>
          </cell>
          <cell r="G768" t="str">
            <v>_5000650</v>
          </cell>
          <cell r="H768" t="str">
            <v>0028</v>
          </cell>
          <cell r="I768" t="str">
            <v>OBRAS DE ARTE MAYORES</v>
          </cell>
          <cell r="J768" t="str">
            <v>5000650-0028</v>
          </cell>
          <cell r="K768" t="str">
            <v>Concreto 28mpa pilas</v>
          </cell>
          <cell r="L768" t="str">
            <v>C.VIT.V.N.1304/03.01.009</v>
          </cell>
        </row>
        <row r="769">
          <cell r="A769" t="str">
            <v>50006500029</v>
          </cell>
          <cell r="B769" t="str">
            <v>VIA NUEVA</v>
          </cell>
          <cell r="C769" t="str">
            <v>TRAMO_4</v>
          </cell>
          <cell r="D769" t="str">
            <v>VIA_NUEVATRAMO_4</v>
          </cell>
          <cell r="E769" t="str">
            <v>_T4V</v>
          </cell>
          <cell r="F769">
            <v>5000650</v>
          </cell>
          <cell r="G769" t="str">
            <v>_5000650</v>
          </cell>
          <cell r="H769" t="str">
            <v>0029</v>
          </cell>
          <cell r="I769" t="str">
            <v>OBRAS DE ARTE MAYORES</v>
          </cell>
          <cell r="J769" t="str">
            <v>5000650-0029</v>
          </cell>
          <cell r="K769" t="str">
            <v>Plataforma piloteadora</v>
          </cell>
          <cell r="L769" t="str">
            <v>C.VIT.V.N.1304/03.01.009</v>
          </cell>
        </row>
        <row r="770">
          <cell r="A770" t="str">
            <v>50006500030</v>
          </cell>
          <cell r="B770" t="str">
            <v>VIA NUEVA</v>
          </cell>
          <cell r="C770" t="str">
            <v>TRAMO_4</v>
          </cell>
          <cell r="D770" t="str">
            <v>VIA_NUEVATRAMO_4</v>
          </cell>
          <cell r="E770" t="str">
            <v>_T4V</v>
          </cell>
          <cell r="F770">
            <v>5000650</v>
          </cell>
          <cell r="G770" t="str">
            <v>_5000650</v>
          </cell>
          <cell r="H770" t="str">
            <v>0030</v>
          </cell>
          <cell r="I770" t="str">
            <v>OBRAS DE ARTE MAYORES</v>
          </cell>
          <cell r="J770" t="str">
            <v>5000650-0030</v>
          </cell>
          <cell r="K770" t="str">
            <v>Pilote  d=0.5m (excavación + concreto)</v>
          </cell>
          <cell r="L770" t="str">
            <v>C.VIT.V.N.1304/03.01.009</v>
          </cell>
        </row>
        <row r="771">
          <cell r="A771" t="str">
            <v>50006500031</v>
          </cell>
          <cell r="B771" t="str">
            <v>VIA NUEVA</v>
          </cell>
          <cell r="C771" t="str">
            <v>TRAMO_4</v>
          </cell>
          <cell r="D771" t="str">
            <v>VIA_NUEVATRAMO_4</v>
          </cell>
          <cell r="E771" t="str">
            <v>_T4V</v>
          </cell>
          <cell r="F771">
            <v>5000650</v>
          </cell>
          <cell r="G771" t="str">
            <v>_5000650</v>
          </cell>
          <cell r="H771" t="str">
            <v>0031</v>
          </cell>
          <cell r="I771" t="str">
            <v>OBRAS DE ARTE MAYORES</v>
          </cell>
          <cell r="J771" t="str">
            <v>5000650-0031</v>
          </cell>
          <cell r="K771" t="str">
            <v>Pilote  d=1m (excavación + concreto)</v>
          </cell>
          <cell r="L771" t="str">
            <v>C.VIT.V.N.1304/03.01.009</v>
          </cell>
        </row>
        <row r="772">
          <cell r="A772" t="str">
            <v>50006500032</v>
          </cell>
          <cell r="B772" t="str">
            <v>VIA NUEVA</v>
          </cell>
          <cell r="C772" t="str">
            <v>TRAMO_4</v>
          </cell>
          <cell r="D772" t="str">
            <v>VIA_NUEVATRAMO_4</v>
          </cell>
          <cell r="E772" t="str">
            <v>_T4V</v>
          </cell>
          <cell r="F772">
            <v>5000650</v>
          </cell>
          <cell r="G772" t="str">
            <v>_5000650</v>
          </cell>
          <cell r="H772" t="str">
            <v>0032</v>
          </cell>
          <cell r="I772" t="str">
            <v>OBRAS DE ARTE MAYORES</v>
          </cell>
          <cell r="J772" t="str">
            <v>5000650-0032</v>
          </cell>
          <cell r="K772" t="str">
            <v>Acero de refuerzo pilotes fy=420mpa</v>
          </cell>
          <cell r="L772" t="str">
            <v>C.VIT.V.N.1304/03.01.009</v>
          </cell>
        </row>
        <row r="773">
          <cell r="A773" t="str">
            <v>50006500033</v>
          </cell>
          <cell r="B773" t="str">
            <v>VIA NUEVA</v>
          </cell>
          <cell r="C773" t="str">
            <v>TRAMO_4</v>
          </cell>
          <cell r="D773" t="str">
            <v>VIA_NUEVATRAMO_4</v>
          </cell>
          <cell r="E773" t="str">
            <v>_T4V</v>
          </cell>
          <cell r="F773">
            <v>5000650</v>
          </cell>
          <cell r="G773" t="str">
            <v>_5000650</v>
          </cell>
          <cell r="H773" t="str">
            <v>0033</v>
          </cell>
          <cell r="I773" t="str">
            <v>OBRAS DE ARTE MAYORES</v>
          </cell>
          <cell r="J773" t="str">
            <v>5000650-0033</v>
          </cell>
          <cell r="K773" t="str">
            <v>Concreto 28mpa vigas cabezales</v>
          </cell>
          <cell r="L773" t="str">
            <v>C.VIT.V.N.1304/03.01.009</v>
          </cell>
        </row>
        <row r="774">
          <cell r="A774" t="str">
            <v>50006500034</v>
          </cell>
          <cell r="B774" t="str">
            <v>VIA NUEVA</v>
          </cell>
          <cell r="C774" t="str">
            <v>TRAMO_4</v>
          </cell>
          <cell r="D774" t="str">
            <v>VIA_NUEVATRAMO_4</v>
          </cell>
          <cell r="E774" t="str">
            <v>_T4V</v>
          </cell>
          <cell r="F774">
            <v>5000650</v>
          </cell>
          <cell r="G774" t="str">
            <v>_5000650</v>
          </cell>
          <cell r="H774" t="str">
            <v>0034</v>
          </cell>
          <cell r="I774" t="str">
            <v>OBRAS DE ARTE MAYORES</v>
          </cell>
          <cell r="J774" t="str">
            <v>5000650-0034</v>
          </cell>
          <cell r="K774" t="str">
            <v>Concreto 17.5mpa solados</v>
          </cell>
          <cell r="L774" t="str">
            <v>C.VIT.V.N.1304/03.01.009</v>
          </cell>
        </row>
        <row r="775">
          <cell r="A775" t="str">
            <v>50006500036</v>
          </cell>
          <cell r="B775" t="str">
            <v>VIA NUEVA</v>
          </cell>
          <cell r="C775" t="str">
            <v>TRAMO_4</v>
          </cell>
          <cell r="D775" t="str">
            <v>VIA_NUEVATRAMO_4</v>
          </cell>
          <cell r="E775" t="str">
            <v>_T4V</v>
          </cell>
          <cell r="F775">
            <v>5000650</v>
          </cell>
          <cell r="G775" t="str">
            <v>_5000650</v>
          </cell>
          <cell r="H775" t="str">
            <v>0036</v>
          </cell>
          <cell r="I775" t="str">
            <v>OBRAS DE ARTE MAYORES</v>
          </cell>
          <cell r="J775" t="str">
            <v>5000650-0036</v>
          </cell>
          <cell r="K775" t="str">
            <v>Acero de refuerzo box-culvert fy=420mpa</v>
          </cell>
          <cell r="L775" t="str">
            <v>C.VIT.V.N.1304/03.01.009</v>
          </cell>
        </row>
        <row r="776">
          <cell r="A776" t="str">
            <v>50006500037</v>
          </cell>
          <cell r="B776" t="str">
            <v>VIA NUEVA</v>
          </cell>
          <cell r="C776" t="str">
            <v>TRAMO_4</v>
          </cell>
          <cell r="D776" t="str">
            <v>VIA_NUEVATRAMO_4</v>
          </cell>
          <cell r="E776" t="str">
            <v>_T4V</v>
          </cell>
          <cell r="F776">
            <v>5000650</v>
          </cell>
          <cell r="G776" t="str">
            <v>_5000650</v>
          </cell>
          <cell r="H776" t="str">
            <v>0037</v>
          </cell>
          <cell r="I776" t="str">
            <v>OBRAS DE ARTE MAYORES</v>
          </cell>
          <cell r="J776" t="str">
            <v>5000650-0037</v>
          </cell>
          <cell r="K776" t="str">
            <v>Reparación protección de concreto</v>
          </cell>
          <cell r="L776" t="str">
            <v>C.VIT.V.N.1304/03.01.009</v>
          </cell>
        </row>
        <row r="777">
          <cell r="A777" t="str">
            <v>50006500038</v>
          </cell>
          <cell r="B777" t="str">
            <v>VIA NUEVA</v>
          </cell>
          <cell r="C777" t="str">
            <v>TRAMO_4</v>
          </cell>
          <cell r="D777" t="str">
            <v>VIA_NUEVATRAMO_4</v>
          </cell>
          <cell r="E777" t="str">
            <v>_T4V</v>
          </cell>
          <cell r="F777">
            <v>5000650</v>
          </cell>
          <cell r="G777" t="str">
            <v>_5000650</v>
          </cell>
          <cell r="H777" t="str">
            <v>0038</v>
          </cell>
          <cell r="I777" t="str">
            <v>OBRAS DE ARTE MAYORES</v>
          </cell>
          <cell r="J777" t="str">
            <v>5000650-0038</v>
          </cell>
          <cell r="K777" t="str">
            <v>Protección talud</v>
          </cell>
          <cell r="L777" t="str">
            <v>C.VIT.V.N.1304/03.01.009</v>
          </cell>
        </row>
        <row r="778">
          <cell r="A778" t="str">
            <v>50006500040</v>
          </cell>
          <cell r="B778" t="str">
            <v>VIA NUEVA</v>
          </cell>
          <cell r="C778" t="str">
            <v>TRAMO_4</v>
          </cell>
          <cell r="D778" t="str">
            <v>VIA_NUEVATRAMO_4</v>
          </cell>
          <cell r="E778" t="str">
            <v>_T4V</v>
          </cell>
          <cell r="F778">
            <v>5000650</v>
          </cell>
          <cell r="G778" t="str">
            <v>_5000650</v>
          </cell>
          <cell r="H778" t="str">
            <v>0040</v>
          </cell>
          <cell r="I778" t="str">
            <v>OBRAS DE ARTE MAYORES</v>
          </cell>
          <cell r="J778" t="str">
            <v>5000650-0040</v>
          </cell>
          <cell r="K778" t="str">
            <v>Inyección de fisuras</v>
          </cell>
          <cell r="L778" t="str">
            <v>C.VIT.V.N.1304/03.01.009</v>
          </cell>
        </row>
        <row r="779">
          <cell r="A779" t="str">
            <v>50006500041</v>
          </cell>
          <cell r="B779" t="str">
            <v>VIA NUEVA</v>
          </cell>
          <cell r="C779" t="str">
            <v>TRAMO_4</v>
          </cell>
          <cell r="D779" t="str">
            <v>VIA_NUEVATRAMO_4</v>
          </cell>
          <cell r="E779" t="str">
            <v>_T4V</v>
          </cell>
          <cell r="F779">
            <v>5000650</v>
          </cell>
          <cell r="G779" t="str">
            <v>_5000650</v>
          </cell>
          <cell r="H779" t="str">
            <v>0041</v>
          </cell>
          <cell r="I779" t="str">
            <v>OBRAS DE ARTE MAYORES</v>
          </cell>
          <cell r="J779" t="str">
            <v>5000650-0041</v>
          </cell>
          <cell r="K779" t="str">
            <v>Anclaje epóxico</v>
          </cell>
          <cell r="L779" t="str">
            <v>C.VIT.V.N.1304/03.01.009</v>
          </cell>
        </row>
        <row r="780">
          <cell r="A780" t="str">
            <v>50006500042</v>
          </cell>
          <cell r="B780" t="str">
            <v>VIA NUEVA</v>
          </cell>
          <cell r="C780" t="str">
            <v>TRAMO_4</v>
          </cell>
          <cell r="D780" t="str">
            <v>VIA_NUEVATRAMO_4</v>
          </cell>
          <cell r="E780" t="str">
            <v>_T4V</v>
          </cell>
          <cell r="F780">
            <v>5000650</v>
          </cell>
          <cell r="G780" t="str">
            <v>_5000650</v>
          </cell>
          <cell r="H780" t="str">
            <v>0042</v>
          </cell>
          <cell r="I780" t="str">
            <v>OBRAS DE ARTE MAYORES</v>
          </cell>
          <cell r="J780" t="str">
            <v>5000650-0042</v>
          </cell>
          <cell r="K780" t="str">
            <v>Reforzamiento de tablero</v>
          </cell>
          <cell r="L780" t="str">
            <v>C.VIT.V.N.1304/03.01.009</v>
          </cell>
        </row>
        <row r="781">
          <cell r="A781" t="str">
            <v>50006500043</v>
          </cell>
          <cell r="B781" t="str">
            <v>VIA NUEVA</v>
          </cell>
          <cell r="C781" t="str">
            <v>TRAMO_4</v>
          </cell>
          <cell r="D781" t="str">
            <v>VIA_NUEVATRAMO_4</v>
          </cell>
          <cell r="E781" t="str">
            <v>_T4V</v>
          </cell>
          <cell r="F781">
            <v>5000650</v>
          </cell>
          <cell r="G781" t="str">
            <v>_5000650</v>
          </cell>
          <cell r="H781" t="str">
            <v>0043</v>
          </cell>
          <cell r="I781" t="str">
            <v>OBRAS DE ARTE MAYORES</v>
          </cell>
          <cell r="J781" t="str">
            <v>5000650-0043</v>
          </cell>
          <cell r="K781" t="str">
            <v>Reforzamiento de vigas</v>
          </cell>
          <cell r="L781" t="str">
            <v>C.VIT.V.N.1304/03.01.009</v>
          </cell>
        </row>
        <row r="782">
          <cell r="A782" t="str">
            <v>50006500044</v>
          </cell>
          <cell r="B782" t="str">
            <v>VIA NUEVA</v>
          </cell>
          <cell r="C782" t="str">
            <v>TRAMO_4</v>
          </cell>
          <cell r="D782" t="str">
            <v>VIA_NUEVATRAMO_4</v>
          </cell>
          <cell r="E782" t="str">
            <v>_T4V</v>
          </cell>
          <cell r="F782">
            <v>5000650</v>
          </cell>
          <cell r="G782" t="str">
            <v>_5000650</v>
          </cell>
          <cell r="H782" t="str">
            <v>0044</v>
          </cell>
          <cell r="I782" t="str">
            <v>OBRAS DE ARTE MAYORES</v>
          </cell>
          <cell r="J782" t="str">
            <v>5000650-0044</v>
          </cell>
          <cell r="K782" t="str">
            <v>Drenajes (incluye rejilla)</v>
          </cell>
          <cell r="L782" t="str">
            <v>C.VIT.V.N.1304/03.01.009</v>
          </cell>
        </row>
        <row r="783">
          <cell r="A783" t="str">
            <v>50006500045</v>
          </cell>
          <cell r="B783" t="str">
            <v>VIA NUEVA</v>
          </cell>
          <cell r="C783" t="str">
            <v>TRAMO_4</v>
          </cell>
          <cell r="D783" t="str">
            <v>VIA_NUEVATRAMO_4</v>
          </cell>
          <cell r="E783" t="str">
            <v>_T4V</v>
          </cell>
          <cell r="F783">
            <v>5000650</v>
          </cell>
          <cell r="G783" t="str">
            <v>_5000650</v>
          </cell>
          <cell r="H783" t="str">
            <v>0045</v>
          </cell>
          <cell r="I783" t="str">
            <v>OBRAS DE ARTE MAYORES</v>
          </cell>
          <cell r="J783" t="str">
            <v>5000650-0045</v>
          </cell>
          <cell r="K783" t="str">
            <v>Concreto ciclópeo</v>
          </cell>
          <cell r="L783" t="str">
            <v>C.VIT.V.N.1304/03.01.009</v>
          </cell>
        </row>
        <row r="784">
          <cell r="A784" t="str">
            <v>50006500046</v>
          </cell>
          <cell r="B784" t="str">
            <v>VIA NUEVA</v>
          </cell>
          <cell r="C784" t="str">
            <v>TRAMO_4</v>
          </cell>
          <cell r="D784" t="str">
            <v>VIA_NUEVATRAMO_4</v>
          </cell>
          <cell r="E784" t="str">
            <v>_T4V</v>
          </cell>
          <cell r="F784">
            <v>5000650</v>
          </cell>
          <cell r="G784" t="str">
            <v>_5000650</v>
          </cell>
          <cell r="H784" t="str">
            <v>0046</v>
          </cell>
          <cell r="I784" t="str">
            <v>OBRAS DE ARTE MAYORES</v>
          </cell>
          <cell r="J784" t="str">
            <v>5000650-0046</v>
          </cell>
          <cell r="K784" t="str">
            <v>Concreto socavación</v>
          </cell>
          <cell r="L784" t="str">
            <v>C.VIT.V.N.1304/03.01.009</v>
          </cell>
        </row>
        <row r="785">
          <cell r="A785" t="str">
            <v>50006500047</v>
          </cell>
          <cell r="B785" t="str">
            <v>VIA NUEVA</v>
          </cell>
          <cell r="C785" t="str">
            <v>TRAMO_4</v>
          </cell>
          <cell r="D785" t="str">
            <v>VIA_NUEVATRAMO_4</v>
          </cell>
          <cell r="E785" t="str">
            <v>_T4V</v>
          </cell>
          <cell r="F785">
            <v>5000650</v>
          </cell>
          <cell r="G785" t="str">
            <v>_5000650</v>
          </cell>
          <cell r="H785" t="str">
            <v>0047</v>
          </cell>
          <cell r="I785" t="str">
            <v>OBRAS DE ARTE MAYORES</v>
          </cell>
          <cell r="J785" t="str">
            <v>5000650-0047</v>
          </cell>
          <cell r="K785" t="str">
            <v>Concreto fluído</v>
          </cell>
          <cell r="L785" t="str">
            <v>C.VIT.V.N.1304/03.01.009</v>
          </cell>
        </row>
        <row r="786">
          <cell r="A786" t="str">
            <v>50006500048</v>
          </cell>
          <cell r="B786" t="str">
            <v>VIA NUEVA</v>
          </cell>
          <cell r="C786" t="str">
            <v>TRAMO_4</v>
          </cell>
          <cell r="D786" t="str">
            <v>VIA_NUEVATRAMO_4</v>
          </cell>
          <cell r="E786" t="str">
            <v>_T4V</v>
          </cell>
          <cell r="F786">
            <v>5000650</v>
          </cell>
          <cell r="G786" t="str">
            <v>_5000650</v>
          </cell>
          <cell r="H786" t="str">
            <v>0048</v>
          </cell>
          <cell r="I786" t="str">
            <v>OBRAS DE ARTE MAYORES</v>
          </cell>
          <cell r="J786" t="str">
            <v>5000650-0048</v>
          </cell>
          <cell r="K786" t="str">
            <v>Gateo de vigas (por unidad de apoyo)</v>
          </cell>
          <cell r="L786" t="str">
            <v>C.VIT.V.N.1304/03.01.009</v>
          </cell>
        </row>
        <row r="787">
          <cell r="A787" t="str">
            <v>50006500049</v>
          </cell>
          <cell r="B787" t="str">
            <v>VIA NUEVA</v>
          </cell>
          <cell r="C787" t="str">
            <v>TRAMO_4</v>
          </cell>
          <cell r="D787" t="str">
            <v>VIA_NUEVATRAMO_4</v>
          </cell>
          <cell r="E787" t="str">
            <v>_T4V</v>
          </cell>
          <cell r="F787">
            <v>5000650</v>
          </cell>
          <cell r="G787" t="str">
            <v>_5000650</v>
          </cell>
          <cell r="H787" t="str">
            <v>0049</v>
          </cell>
          <cell r="I787" t="str">
            <v>OBRAS DE ARTE MAYORES</v>
          </cell>
          <cell r="J787" t="str">
            <v>5000650-0049</v>
          </cell>
          <cell r="K787" t="str">
            <v>Excavación</v>
          </cell>
          <cell r="L787" t="str">
            <v>C.VIT.V.N.1304/03.01.009</v>
          </cell>
        </row>
        <row r="788">
          <cell r="A788" t="str">
            <v>50006500050</v>
          </cell>
          <cell r="B788" t="str">
            <v>VIA NUEVA</v>
          </cell>
          <cell r="C788" t="str">
            <v>TRAMO_4</v>
          </cell>
          <cell r="D788" t="str">
            <v>VIA_NUEVATRAMO_4</v>
          </cell>
          <cell r="E788" t="str">
            <v>_T4V</v>
          </cell>
          <cell r="F788">
            <v>5000650</v>
          </cell>
          <cell r="G788" t="str">
            <v>_5000650</v>
          </cell>
          <cell r="H788" t="str">
            <v>0050</v>
          </cell>
          <cell r="I788" t="str">
            <v>OBRAS DE ARTE MAYORES</v>
          </cell>
          <cell r="J788" t="str">
            <v>5000650-0050</v>
          </cell>
          <cell r="K788" t="str">
            <v>Relleno</v>
          </cell>
          <cell r="L788" t="str">
            <v>C.VIT.V.N.1304/03.01.009</v>
          </cell>
        </row>
        <row r="789">
          <cell r="A789" t="str">
            <v>50006500051</v>
          </cell>
          <cell r="B789" t="str">
            <v>VIA NUEVA</v>
          </cell>
          <cell r="C789" t="str">
            <v>TRAMO_4</v>
          </cell>
          <cell r="D789" t="str">
            <v>VIA_NUEVATRAMO_4</v>
          </cell>
          <cell r="E789" t="str">
            <v>_T4V</v>
          </cell>
          <cell r="F789">
            <v>5000650</v>
          </cell>
          <cell r="G789" t="str">
            <v>_5000650</v>
          </cell>
          <cell r="H789" t="str">
            <v>0051</v>
          </cell>
          <cell r="I789" t="str">
            <v>OBRAS DE ARTE MAYORES</v>
          </cell>
          <cell r="J789" t="str">
            <v>5000650-0051</v>
          </cell>
          <cell r="K789" t="str">
            <v>Vadeo</v>
          </cell>
          <cell r="L789" t="str">
            <v>C.VIT.V.N.1304/03.01.009</v>
          </cell>
        </row>
        <row r="790">
          <cell r="A790" t="str">
            <v>50006500052</v>
          </cell>
          <cell r="B790" t="str">
            <v>VIA NUEVA</v>
          </cell>
          <cell r="C790" t="str">
            <v>TRAMO_4</v>
          </cell>
          <cell r="D790" t="str">
            <v>VIA_NUEVATRAMO_4</v>
          </cell>
          <cell r="E790" t="str">
            <v>_T4V</v>
          </cell>
          <cell r="F790">
            <v>5000650</v>
          </cell>
          <cell r="G790" t="str">
            <v>_5000650</v>
          </cell>
          <cell r="H790" t="str">
            <v>0052</v>
          </cell>
          <cell r="I790" t="str">
            <v>OBRAS DE ARTE MAYORES</v>
          </cell>
          <cell r="J790" t="str">
            <v>5000650-0052</v>
          </cell>
          <cell r="K790" t="str">
            <v>Manejo de aguas</v>
          </cell>
          <cell r="L790" t="str">
            <v>C.VIT.V.N.1304/03.01.009</v>
          </cell>
        </row>
        <row r="791">
          <cell r="A791" t="str">
            <v>50006500054</v>
          </cell>
          <cell r="B791" t="str">
            <v>VIA NUEVA</v>
          </cell>
          <cell r="C791" t="str">
            <v>TRAMO_4</v>
          </cell>
          <cell r="D791" t="str">
            <v>VIA_NUEVATRAMO_4</v>
          </cell>
          <cell r="E791" t="str">
            <v>_T4V</v>
          </cell>
          <cell r="F791">
            <v>5000650</v>
          </cell>
          <cell r="G791" t="str">
            <v>_5000650</v>
          </cell>
          <cell r="H791" t="str">
            <v>0054</v>
          </cell>
          <cell r="I791" t="str">
            <v>OBRAS DE ARTE MAYORES</v>
          </cell>
          <cell r="J791" t="str">
            <v>5000650-0054</v>
          </cell>
          <cell r="K791" t="str">
            <v>Transporte material de rellenos</v>
          </cell>
          <cell r="L791" t="str">
            <v>C.VIT.V.N.1304/03.01.009</v>
          </cell>
        </row>
        <row r="792">
          <cell r="A792" t="str">
            <v>50006500056</v>
          </cell>
          <cell r="B792" t="str">
            <v>VIA NUEVA</v>
          </cell>
          <cell r="C792" t="str">
            <v>TRAMO_4</v>
          </cell>
          <cell r="D792" t="str">
            <v>VIA_NUEVATRAMO_4</v>
          </cell>
          <cell r="E792" t="str">
            <v>_T4V</v>
          </cell>
          <cell r="F792">
            <v>5000650</v>
          </cell>
          <cell r="G792" t="str">
            <v>_5000650</v>
          </cell>
          <cell r="H792" t="str">
            <v>0056</v>
          </cell>
          <cell r="I792" t="str">
            <v>OBRAS DE ARTE MAYORES</v>
          </cell>
          <cell r="J792" t="str">
            <v>5000650-0056</v>
          </cell>
          <cell r="K792" t="str">
            <v>Prueba de carga</v>
          </cell>
          <cell r="L792" t="str">
            <v>C.VIT.V.N.1304/03.01.009</v>
          </cell>
        </row>
        <row r="793">
          <cell r="A793" t="str">
            <v>50006500057</v>
          </cell>
          <cell r="B793" t="str">
            <v>VIA NUEVA</v>
          </cell>
          <cell r="C793" t="str">
            <v>TRAMO_4</v>
          </cell>
          <cell r="D793" t="str">
            <v>VIA_NUEVATRAMO_4</v>
          </cell>
          <cell r="E793" t="str">
            <v>_T4V</v>
          </cell>
          <cell r="F793">
            <v>5000650</v>
          </cell>
          <cell r="G793" t="str">
            <v>_5000650</v>
          </cell>
          <cell r="H793" t="str">
            <v>0057</v>
          </cell>
          <cell r="I793" t="str">
            <v>OBRAS DE ARTE MAYORES</v>
          </cell>
          <cell r="J793" t="str">
            <v>5000650-0057</v>
          </cell>
          <cell r="K793" t="str">
            <v>Prueba dinámica pilotes</v>
          </cell>
          <cell r="L793" t="str">
            <v>C.VIT.V.N.1304/03.01.009</v>
          </cell>
        </row>
        <row r="794">
          <cell r="A794" t="str">
            <v>50006500063</v>
          </cell>
          <cell r="B794" t="str">
            <v>VIA NUEVA</v>
          </cell>
          <cell r="C794" t="str">
            <v>TRAMO_4</v>
          </cell>
          <cell r="D794" t="str">
            <v>VIA_NUEVATRAMO_4</v>
          </cell>
          <cell r="E794" t="str">
            <v>_T4V</v>
          </cell>
          <cell r="F794">
            <v>5000650</v>
          </cell>
          <cell r="G794" t="str">
            <v>_5000650</v>
          </cell>
          <cell r="H794" t="str">
            <v>0063</v>
          </cell>
          <cell r="I794" t="str">
            <v>OBRAS DE ARTE MAYORES</v>
          </cell>
          <cell r="J794" t="str">
            <v>5000650-0063</v>
          </cell>
          <cell r="K794" t="str">
            <v>Acero de refuerzo box-culvert fy=420mpa</v>
          </cell>
          <cell r="L794" t="str">
            <v>C.VIT.V.N.1304/03.01.009</v>
          </cell>
        </row>
        <row r="795">
          <cell r="A795" t="str">
            <v>50006500012</v>
          </cell>
          <cell r="B795" t="str">
            <v>VIA NUEVA</v>
          </cell>
          <cell r="C795" t="str">
            <v>TRAMO_4</v>
          </cell>
          <cell r="D795" t="str">
            <v>VIA_NUEVATRAMO_4</v>
          </cell>
          <cell r="E795" t="str">
            <v>_T4V</v>
          </cell>
          <cell r="F795">
            <v>5000650</v>
          </cell>
          <cell r="G795" t="str">
            <v>_5000650</v>
          </cell>
          <cell r="H795" t="str">
            <v>0012</v>
          </cell>
          <cell r="I795" t="str">
            <v>OBRAS DE ARTE MAYORES</v>
          </cell>
          <cell r="J795" t="str">
            <v>5000650-0012</v>
          </cell>
          <cell r="K795" t="str">
            <v>Acero de refuerzo vigas postensadas, re</v>
          </cell>
          <cell r="L795" t="str">
            <v>C.VIT.V.N.1304/03.01.009</v>
          </cell>
        </row>
        <row r="796">
          <cell r="A796" t="str">
            <v>50006500035</v>
          </cell>
          <cell r="B796" t="str">
            <v>VIA NUEVA</v>
          </cell>
          <cell r="C796" t="str">
            <v>TRAMO_4</v>
          </cell>
          <cell r="D796" t="str">
            <v>VIA_NUEVATRAMO_4</v>
          </cell>
          <cell r="E796" t="str">
            <v>_T4V</v>
          </cell>
          <cell r="F796">
            <v>5000650</v>
          </cell>
          <cell r="G796" t="str">
            <v>_5000650</v>
          </cell>
          <cell r="H796" t="str">
            <v>0035</v>
          </cell>
          <cell r="I796" t="str">
            <v>OBRAS DE ARTE MAYORES</v>
          </cell>
          <cell r="J796" t="str">
            <v>5000650-0035</v>
          </cell>
          <cell r="K796" t="str">
            <v>Acero de refuerzo estribos, aletas y lo</v>
          </cell>
          <cell r="L796" t="str">
            <v>C.VIT.V.N.1304/03.01.009</v>
          </cell>
        </row>
        <row r="797">
          <cell r="A797" t="str">
            <v>50006510001</v>
          </cell>
          <cell r="B797" t="str">
            <v>VIA NUEVA</v>
          </cell>
          <cell r="C797" t="str">
            <v>TRAMO_4</v>
          </cell>
          <cell r="D797" t="str">
            <v>VIA_NUEVATRAMO_4</v>
          </cell>
          <cell r="E797" t="str">
            <v>_T4V</v>
          </cell>
          <cell r="F797">
            <v>5000651</v>
          </cell>
          <cell r="G797" t="str">
            <v>_5000651</v>
          </cell>
          <cell r="H797" t="str">
            <v>0001</v>
          </cell>
          <cell r="I797" t="str">
            <v>TRASLADO DE REDES</v>
          </cell>
          <cell r="J797" t="str">
            <v>5000651-0001</v>
          </cell>
          <cell r="K797" t="str">
            <v>Traslado de redes aéreas</v>
          </cell>
          <cell r="L797" t="str">
            <v>C.VIT.V.N.1304/03.01.010</v>
          </cell>
        </row>
        <row r="798">
          <cell r="A798" t="str">
            <v>50006510004</v>
          </cell>
          <cell r="B798" t="str">
            <v>VIA NUEVA</v>
          </cell>
          <cell r="C798" t="str">
            <v>TRAMO_4</v>
          </cell>
          <cell r="D798" t="str">
            <v>VIA_NUEVATRAMO_4</v>
          </cell>
          <cell r="E798" t="str">
            <v>_T4V</v>
          </cell>
          <cell r="F798">
            <v>5000651</v>
          </cell>
          <cell r="G798" t="str">
            <v>_5000651</v>
          </cell>
          <cell r="H798" t="str">
            <v>0004</v>
          </cell>
          <cell r="I798" t="str">
            <v>TRASLADO DE REDES</v>
          </cell>
          <cell r="J798" t="str">
            <v>5000651-0004</v>
          </cell>
          <cell r="K798" t="str">
            <v>Cruces en vía para instalaciones de s.o.</v>
          </cell>
          <cell r="L798" t="str">
            <v>C.VIT.V.N.1304/03.01.010</v>
          </cell>
        </row>
        <row r="799">
          <cell r="A799" t="str">
            <v>50007070001</v>
          </cell>
          <cell r="B799" t="str">
            <v>VIA NUEVA</v>
          </cell>
          <cell r="C799" t="str">
            <v>TRAMO_5</v>
          </cell>
          <cell r="D799" t="str">
            <v>VIA_NUEVATRAMO_5</v>
          </cell>
          <cell r="E799" t="str">
            <v>_T5V</v>
          </cell>
          <cell r="F799">
            <v>5000707</v>
          </cell>
          <cell r="G799" t="str">
            <v>_5000707</v>
          </cell>
          <cell r="H799" t="str">
            <v>0001</v>
          </cell>
          <cell r="I799" t="str">
            <v>Entrega de predios (30%)</v>
          </cell>
          <cell r="J799" t="str">
            <v>5000707-0001</v>
          </cell>
          <cell r="K799" t="str">
            <v>Entrega de predios (30%)</v>
          </cell>
          <cell r="L799" t="str">
            <v>C.VIT.V.N.1304/03.07</v>
          </cell>
        </row>
        <row r="800">
          <cell r="A800" t="str">
            <v>50007070002</v>
          </cell>
          <cell r="B800" t="str">
            <v>VIA NUEVA</v>
          </cell>
          <cell r="C800" t="str">
            <v>TRAMO_5</v>
          </cell>
          <cell r="D800" t="str">
            <v>VIA_NUEVATRAMO_5</v>
          </cell>
          <cell r="E800" t="str">
            <v>_T5V</v>
          </cell>
          <cell r="F800">
            <v>5000707</v>
          </cell>
          <cell r="G800" t="str">
            <v>_5000707</v>
          </cell>
          <cell r="H800" t="str">
            <v>0002</v>
          </cell>
          <cell r="I800" t="str">
            <v>Plan de manejo de tráfico</v>
          </cell>
          <cell r="J800" t="str">
            <v>5000707-0002</v>
          </cell>
          <cell r="K800" t="str">
            <v>Plan de manejo de tráfico</v>
          </cell>
          <cell r="L800" t="str">
            <v>C.VIT.V.N.1304/03.07</v>
          </cell>
        </row>
        <row r="801">
          <cell r="A801" t="str">
            <v>50007070003</v>
          </cell>
          <cell r="B801" t="str">
            <v>VIA NUEVA</v>
          </cell>
          <cell r="C801" t="str">
            <v>TRAMO_5</v>
          </cell>
          <cell r="D801" t="str">
            <v>VIA_NUEVATRAMO_5</v>
          </cell>
          <cell r="E801" t="str">
            <v>_T5V</v>
          </cell>
          <cell r="F801">
            <v>5000707</v>
          </cell>
          <cell r="G801" t="str">
            <v>_5000707</v>
          </cell>
          <cell r="H801" t="str">
            <v>0003</v>
          </cell>
          <cell r="I801" t="str">
            <v>Diseños</v>
          </cell>
          <cell r="J801" t="str">
            <v>5000707-0003</v>
          </cell>
          <cell r="K801" t="str">
            <v>Diseños</v>
          </cell>
          <cell r="L801" t="str">
            <v>C.VIT.V.N.1304/03.07</v>
          </cell>
        </row>
        <row r="802">
          <cell r="A802" t="str">
            <v>50007080002</v>
          </cell>
          <cell r="B802" t="str">
            <v>VIA NUEVA</v>
          </cell>
          <cell r="C802" t="str">
            <v>TRAMO_5</v>
          </cell>
          <cell r="D802" t="str">
            <v>VIA_NUEVATRAMO_5</v>
          </cell>
          <cell r="E802" t="str">
            <v>_T5V</v>
          </cell>
          <cell r="F802">
            <v>5000708</v>
          </cell>
          <cell r="G802" t="str">
            <v>_5000708</v>
          </cell>
          <cell r="H802" t="str">
            <v>0002</v>
          </cell>
          <cell r="I802" t="str">
            <v>EXCAVACIONES</v>
          </cell>
          <cell r="J802" t="str">
            <v>5000708-0002</v>
          </cell>
          <cell r="K802" t="str">
            <v>Cerca nueva</v>
          </cell>
          <cell r="L802" t="str">
            <v>C.VIT.V.N.1304/03.07.001</v>
          </cell>
        </row>
        <row r="803">
          <cell r="A803" t="str">
            <v>50007080003</v>
          </cell>
          <cell r="B803" t="str">
            <v>VIA NUEVA</v>
          </cell>
          <cell r="C803" t="str">
            <v>TRAMO_5</v>
          </cell>
          <cell r="D803" t="str">
            <v>VIA_NUEVATRAMO_5</v>
          </cell>
          <cell r="E803" t="str">
            <v>_T5V</v>
          </cell>
          <cell r="F803">
            <v>5000708</v>
          </cell>
          <cell r="G803" t="str">
            <v>_5000708</v>
          </cell>
          <cell r="H803" t="str">
            <v>0003</v>
          </cell>
          <cell r="I803" t="str">
            <v>EXCAVACIONES</v>
          </cell>
          <cell r="J803" t="str">
            <v>5000708-0003</v>
          </cell>
          <cell r="K803" t="str">
            <v>Cerca viva</v>
          </cell>
          <cell r="L803" t="str">
            <v>C.VIT.V.N.1304/03.07.001</v>
          </cell>
        </row>
        <row r="804">
          <cell r="A804" t="str">
            <v>50007080004</v>
          </cell>
          <cell r="B804" t="str">
            <v>VIA NUEVA</v>
          </cell>
          <cell r="C804" t="str">
            <v>TRAMO_5</v>
          </cell>
          <cell r="D804" t="str">
            <v>VIA_NUEVATRAMO_5</v>
          </cell>
          <cell r="E804" t="str">
            <v>_T5V</v>
          </cell>
          <cell r="F804">
            <v>5000708</v>
          </cell>
          <cell r="G804" t="str">
            <v>_5000708</v>
          </cell>
          <cell r="H804" t="str">
            <v>0004</v>
          </cell>
          <cell r="I804" t="str">
            <v>EXCAVACIONES</v>
          </cell>
          <cell r="J804" t="str">
            <v>5000708-0004</v>
          </cell>
          <cell r="K804" t="str">
            <v>Tala de árboles</v>
          </cell>
          <cell r="L804" t="str">
            <v>C.VIT.V.N.1304/03.07.001</v>
          </cell>
        </row>
        <row r="805">
          <cell r="A805" t="str">
            <v>50007080005</v>
          </cell>
          <cell r="B805" t="str">
            <v>VIA NUEVA</v>
          </cell>
          <cell r="C805" t="str">
            <v>TRAMO_5</v>
          </cell>
          <cell r="D805" t="str">
            <v>VIA_NUEVATRAMO_5</v>
          </cell>
          <cell r="E805" t="str">
            <v>_T5V</v>
          </cell>
          <cell r="F805">
            <v>5000708</v>
          </cell>
          <cell r="G805" t="str">
            <v>_5000708</v>
          </cell>
          <cell r="H805" t="str">
            <v>0005</v>
          </cell>
          <cell r="I805" t="str">
            <v>EXCAVACIONES</v>
          </cell>
          <cell r="J805" t="str">
            <v>5000708-0005</v>
          </cell>
          <cell r="K805" t="str">
            <v>Retiro de tocones</v>
          </cell>
          <cell r="L805" t="str">
            <v>C.VIT.V.N.1304/03.07.001</v>
          </cell>
        </row>
        <row r="806">
          <cell r="A806" t="str">
            <v>50007080006</v>
          </cell>
          <cell r="B806" t="str">
            <v>VIA NUEVA</v>
          </cell>
          <cell r="C806" t="str">
            <v>TRAMO_5</v>
          </cell>
          <cell r="D806" t="str">
            <v>VIA_NUEVATRAMO_5</v>
          </cell>
          <cell r="E806" t="str">
            <v>_T5V</v>
          </cell>
          <cell r="F806">
            <v>5000708</v>
          </cell>
          <cell r="G806" t="str">
            <v>_5000708</v>
          </cell>
          <cell r="H806" t="str">
            <v>0006</v>
          </cell>
          <cell r="I806" t="str">
            <v>EXCAVACIONES</v>
          </cell>
          <cell r="J806" t="str">
            <v>5000708-0006</v>
          </cell>
          <cell r="K806" t="str">
            <v>Descapote</v>
          </cell>
          <cell r="L806" t="str">
            <v>C.VIT.V.N.1304/03.07.001</v>
          </cell>
        </row>
        <row r="807">
          <cell r="A807" t="str">
            <v>50007080007</v>
          </cell>
          <cell r="B807" t="str">
            <v>VIA NUEVA</v>
          </cell>
          <cell r="C807" t="str">
            <v>TRAMO_5</v>
          </cell>
          <cell r="D807" t="str">
            <v>VIA_NUEVATRAMO_5</v>
          </cell>
          <cell r="E807" t="str">
            <v>_T5V</v>
          </cell>
          <cell r="F807">
            <v>5000708</v>
          </cell>
          <cell r="G807" t="str">
            <v>_5000708</v>
          </cell>
          <cell r="H807" t="str">
            <v>0007</v>
          </cell>
          <cell r="I807" t="str">
            <v>EXCAVACIONES</v>
          </cell>
          <cell r="J807" t="str">
            <v>5000708-0007</v>
          </cell>
          <cell r="K807" t="str">
            <v>Cortes en material común</v>
          </cell>
          <cell r="L807" t="str">
            <v>C.VIT.V.N.1304/03.07.001</v>
          </cell>
        </row>
        <row r="808">
          <cell r="A808" t="str">
            <v>50007080008</v>
          </cell>
          <cell r="B808" t="str">
            <v>VIA NUEVA</v>
          </cell>
          <cell r="C808" t="str">
            <v>TRAMO_5</v>
          </cell>
          <cell r="D808" t="str">
            <v>VIA_NUEVATRAMO_5</v>
          </cell>
          <cell r="E808" t="str">
            <v>_T5V</v>
          </cell>
          <cell r="F808">
            <v>5000708</v>
          </cell>
          <cell r="G808" t="str">
            <v>_5000708</v>
          </cell>
          <cell r="H808" t="str">
            <v>0008</v>
          </cell>
          <cell r="I808" t="str">
            <v>EXCAVACIONES</v>
          </cell>
          <cell r="J808" t="str">
            <v>5000708-0008</v>
          </cell>
          <cell r="K808" t="str">
            <v>Cortes en material común</v>
          </cell>
          <cell r="L808" t="str">
            <v>C.VIT.V.N.1304/03.07.001</v>
          </cell>
        </row>
        <row r="809">
          <cell r="A809" t="str">
            <v>50007080014</v>
          </cell>
          <cell r="B809" t="str">
            <v>VIA NUEVA</v>
          </cell>
          <cell r="C809" t="str">
            <v>TRAMO_5</v>
          </cell>
          <cell r="D809" t="str">
            <v>VIA_NUEVATRAMO_5</v>
          </cell>
          <cell r="E809" t="str">
            <v>_T5V</v>
          </cell>
          <cell r="F809">
            <v>5000708</v>
          </cell>
          <cell r="G809" t="str">
            <v>_5000708</v>
          </cell>
          <cell r="H809" t="str">
            <v>0014</v>
          </cell>
          <cell r="I809" t="str">
            <v>EXCAVACIONES</v>
          </cell>
          <cell r="J809" t="str">
            <v>5000708-0014</v>
          </cell>
          <cell r="K809" t="str">
            <v>Transporte de excavaciones</v>
          </cell>
          <cell r="L809" t="str">
            <v>C.VIT.V.N.1304/03.07.001</v>
          </cell>
        </row>
        <row r="810">
          <cell r="A810" t="str">
            <v>50007080015</v>
          </cell>
          <cell r="B810" t="str">
            <v>VIA NUEVA</v>
          </cell>
          <cell r="C810" t="str">
            <v>TRAMO_5</v>
          </cell>
          <cell r="D810" t="str">
            <v>VIA_NUEVATRAMO_5</v>
          </cell>
          <cell r="E810" t="str">
            <v>_T5V</v>
          </cell>
          <cell r="F810">
            <v>5000708</v>
          </cell>
          <cell r="G810" t="str">
            <v>_5000708</v>
          </cell>
          <cell r="H810" t="str">
            <v>0015</v>
          </cell>
          <cell r="I810" t="str">
            <v>EXCAVACIONES</v>
          </cell>
          <cell r="J810" t="str">
            <v>5000708-0015</v>
          </cell>
          <cell r="K810" t="str">
            <v>Transporte de excavaciones</v>
          </cell>
          <cell r="L810" t="str">
            <v>C.VIT.V.N.1304/03.07.001</v>
          </cell>
        </row>
        <row r="811">
          <cell r="A811" t="str">
            <v>50007080016</v>
          </cell>
          <cell r="B811" t="str">
            <v>VIA NUEVA</v>
          </cell>
          <cell r="C811" t="str">
            <v>TRAMO_5</v>
          </cell>
          <cell r="D811" t="str">
            <v>VIA_NUEVATRAMO_5</v>
          </cell>
          <cell r="E811" t="str">
            <v>_T5V</v>
          </cell>
          <cell r="F811">
            <v>5000708</v>
          </cell>
          <cell r="G811" t="str">
            <v>_5000708</v>
          </cell>
          <cell r="H811" t="str">
            <v>0016</v>
          </cell>
          <cell r="I811" t="str">
            <v>EXCAVACIONES</v>
          </cell>
          <cell r="J811" t="str">
            <v>5000708-0016</v>
          </cell>
          <cell r="K811" t="str">
            <v>Transporte de excavaciones</v>
          </cell>
          <cell r="L811" t="str">
            <v>C.VIT.V.N.1304/03.07.001</v>
          </cell>
        </row>
        <row r="812">
          <cell r="A812" t="str">
            <v>50007080017</v>
          </cell>
          <cell r="B812" t="str">
            <v>VIA NUEVA</v>
          </cell>
          <cell r="C812" t="str">
            <v>TRAMO_5</v>
          </cell>
          <cell r="D812" t="str">
            <v>VIA_NUEVATRAMO_5</v>
          </cell>
          <cell r="E812" t="str">
            <v>_T5V</v>
          </cell>
          <cell r="F812">
            <v>5000708</v>
          </cell>
          <cell r="G812" t="str">
            <v>_5000708</v>
          </cell>
          <cell r="H812" t="str">
            <v>0017</v>
          </cell>
          <cell r="I812" t="str">
            <v>EXCAVACIONES</v>
          </cell>
          <cell r="J812" t="str">
            <v>5000708-0017</v>
          </cell>
          <cell r="K812" t="str">
            <v>Transporte de excavaciones</v>
          </cell>
          <cell r="L812" t="str">
            <v>C.VIT.V.N.1304/03.07.001</v>
          </cell>
        </row>
        <row r="813">
          <cell r="A813" t="str">
            <v>50007080018</v>
          </cell>
          <cell r="B813" t="str">
            <v>VIA NUEVA</v>
          </cell>
          <cell r="C813" t="str">
            <v>TRAMO_5</v>
          </cell>
          <cell r="D813" t="str">
            <v>VIA_NUEVATRAMO_5</v>
          </cell>
          <cell r="E813" t="str">
            <v>_T5V</v>
          </cell>
          <cell r="F813">
            <v>5000708</v>
          </cell>
          <cell r="G813" t="str">
            <v>_5000708</v>
          </cell>
          <cell r="H813" t="str">
            <v>0018</v>
          </cell>
          <cell r="I813" t="str">
            <v>EXCAVACIONES</v>
          </cell>
          <cell r="J813" t="str">
            <v>5000708-0018</v>
          </cell>
          <cell r="K813" t="str">
            <v>Transporte de excavaciones</v>
          </cell>
          <cell r="L813" t="str">
            <v>C.VIT.V.N.1304/03.07.001</v>
          </cell>
        </row>
        <row r="814">
          <cell r="A814" t="str">
            <v>50007080019</v>
          </cell>
          <cell r="B814" t="str">
            <v>VIA NUEVA</v>
          </cell>
          <cell r="C814" t="str">
            <v>TRAMO_5</v>
          </cell>
          <cell r="D814" t="str">
            <v>VIA_NUEVATRAMO_5</v>
          </cell>
          <cell r="E814" t="str">
            <v>_T5V</v>
          </cell>
          <cell r="F814">
            <v>5000708</v>
          </cell>
          <cell r="G814" t="str">
            <v>_5000708</v>
          </cell>
          <cell r="H814" t="str">
            <v>0019</v>
          </cell>
          <cell r="I814" t="str">
            <v>EXCAVACIONES</v>
          </cell>
          <cell r="J814" t="str">
            <v>5000708-0019</v>
          </cell>
          <cell r="K814" t="str">
            <v>Transporte de excavaciones</v>
          </cell>
          <cell r="L814" t="str">
            <v>C.VIT.V.N.1304/03.07.001</v>
          </cell>
        </row>
        <row r="815">
          <cell r="A815" t="str">
            <v>50007080022</v>
          </cell>
          <cell r="B815" t="str">
            <v>VIA NUEVA</v>
          </cell>
          <cell r="C815" t="str">
            <v>TRAMO_5</v>
          </cell>
          <cell r="D815" t="str">
            <v>VIA_NUEVATRAMO_5</v>
          </cell>
          <cell r="E815" t="str">
            <v>_T5V</v>
          </cell>
          <cell r="F815">
            <v>5000708</v>
          </cell>
          <cell r="G815" t="str">
            <v>_5000708</v>
          </cell>
          <cell r="H815" t="str">
            <v>0022</v>
          </cell>
          <cell r="I815" t="str">
            <v>EXCAVACIONES</v>
          </cell>
          <cell r="J815" t="str">
            <v>5000708-0022</v>
          </cell>
          <cell r="K815" t="str">
            <v>Conformación de botaderos</v>
          </cell>
          <cell r="L815" t="str">
            <v>C.VIT.V.N.1304/03.07.001</v>
          </cell>
        </row>
        <row r="816">
          <cell r="A816" t="str">
            <v>50007080023</v>
          </cell>
          <cell r="B816" t="str">
            <v>VIA NUEVA</v>
          </cell>
          <cell r="C816" t="str">
            <v>TRAMO_5</v>
          </cell>
          <cell r="D816" t="str">
            <v>VIA_NUEVATRAMO_5</v>
          </cell>
          <cell r="E816" t="str">
            <v>_T5V</v>
          </cell>
          <cell r="F816">
            <v>5000708</v>
          </cell>
          <cell r="G816" t="str">
            <v>_5000708</v>
          </cell>
          <cell r="H816" t="str">
            <v>0023</v>
          </cell>
          <cell r="I816" t="str">
            <v>EXCAVACIONES</v>
          </cell>
          <cell r="J816" t="str">
            <v>5000708-0023</v>
          </cell>
          <cell r="K816" t="str">
            <v>Compensación forestal</v>
          </cell>
          <cell r="L816" t="str">
            <v>C.VIT.V.N.1304/03.07.001</v>
          </cell>
        </row>
        <row r="817">
          <cell r="A817" t="str">
            <v>50007080027</v>
          </cell>
          <cell r="B817" t="str">
            <v>VIA NUEVA</v>
          </cell>
          <cell r="C817" t="str">
            <v>TRAMO_5</v>
          </cell>
          <cell r="D817" t="str">
            <v>VIA_NUEVATRAMO_5</v>
          </cell>
          <cell r="E817" t="str">
            <v>_T5V</v>
          </cell>
          <cell r="F817">
            <v>5000708</v>
          </cell>
          <cell r="G817" t="str">
            <v>_5000708</v>
          </cell>
          <cell r="H817" t="str">
            <v>0027</v>
          </cell>
          <cell r="I817" t="str">
            <v>EXCAVACIONES</v>
          </cell>
          <cell r="J817" t="str">
            <v>5000708-0027</v>
          </cell>
          <cell r="K817" t="str">
            <v>Transporte de excavaciones</v>
          </cell>
          <cell r="L817" t="str">
            <v>C.VIT.V.N.1304/03.07.001</v>
          </cell>
        </row>
        <row r="818">
          <cell r="A818" t="str">
            <v>50007090002</v>
          </cell>
          <cell r="B818" t="str">
            <v>VIA NUEVA</v>
          </cell>
          <cell r="C818" t="str">
            <v>TRAMO_5</v>
          </cell>
          <cell r="D818" t="str">
            <v>VIA_NUEVATRAMO_5</v>
          </cell>
          <cell r="E818" t="str">
            <v>_T5V</v>
          </cell>
          <cell r="F818">
            <v>5000709</v>
          </cell>
          <cell r="G818" t="str">
            <v>_5000709</v>
          </cell>
          <cell r="H818" t="str">
            <v>0002</v>
          </cell>
          <cell r="I818" t="str">
            <v>TERRAPLENES Y RELLENOS</v>
          </cell>
          <cell r="J818" t="str">
            <v>5000709-0002</v>
          </cell>
          <cell r="K818" t="str">
            <v>Compactación de subrasante</v>
          </cell>
          <cell r="L818" t="str">
            <v>C.VIT.V.N.1304/03.07.002</v>
          </cell>
        </row>
        <row r="819">
          <cell r="A819" t="str">
            <v>50007090004</v>
          </cell>
          <cell r="B819" t="str">
            <v>VIA NUEVA</v>
          </cell>
          <cell r="C819" t="str">
            <v>TRAMO_5</v>
          </cell>
          <cell r="D819" t="str">
            <v>VIA_NUEVATRAMO_5</v>
          </cell>
          <cell r="E819" t="str">
            <v>_T5V</v>
          </cell>
          <cell r="F819">
            <v>5000709</v>
          </cell>
          <cell r="G819" t="str">
            <v>_5000709</v>
          </cell>
          <cell r="H819" t="str">
            <v>0004</v>
          </cell>
          <cell r="I819" t="str">
            <v>TERRAPLENES Y RELLENOS</v>
          </cell>
          <cell r="J819" t="str">
            <v>5000709-0004</v>
          </cell>
          <cell r="K819" t="str">
            <v>Rajón - mejoramiento de subrasante</v>
          </cell>
          <cell r="L819" t="str">
            <v>C.VIT.V.N.1304/03.07.002</v>
          </cell>
        </row>
        <row r="820">
          <cell r="A820" t="str">
            <v>50007090005</v>
          </cell>
          <cell r="B820" t="str">
            <v>VIA NUEVA</v>
          </cell>
          <cell r="C820" t="str">
            <v>TRAMO_5</v>
          </cell>
          <cell r="D820" t="str">
            <v>VIA_NUEVATRAMO_5</v>
          </cell>
          <cell r="E820" t="str">
            <v>_T5V</v>
          </cell>
          <cell r="F820">
            <v>5000709</v>
          </cell>
          <cell r="G820" t="str">
            <v>_5000709</v>
          </cell>
          <cell r="H820" t="str">
            <v>0005</v>
          </cell>
          <cell r="I820" t="str">
            <v>TERRAPLENES Y RELLENOS</v>
          </cell>
          <cell r="J820" t="str">
            <v>5000709-0005</v>
          </cell>
          <cell r="K820" t="str">
            <v>Terraplén con material de cantera</v>
          </cell>
          <cell r="L820" t="str">
            <v>C.VIT.V.N.1304/03.07.002</v>
          </cell>
        </row>
        <row r="821">
          <cell r="A821" t="str">
            <v>50007090006</v>
          </cell>
          <cell r="B821" t="str">
            <v>VIA NUEVA</v>
          </cell>
          <cell r="C821" t="str">
            <v>TRAMO_5</v>
          </cell>
          <cell r="D821" t="str">
            <v>VIA_NUEVATRAMO_5</v>
          </cell>
          <cell r="E821" t="str">
            <v>_T5V</v>
          </cell>
          <cell r="F821">
            <v>5000709</v>
          </cell>
          <cell r="G821" t="str">
            <v>_5000709</v>
          </cell>
          <cell r="H821" t="str">
            <v>0006</v>
          </cell>
          <cell r="I821" t="str">
            <v>TERRAPLENES Y RELLENOS</v>
          </cell>
          <cell r="J821" t="str">
            <v>5000709-0006</v>
          </cell>
          <cell r="K821" t="str">
            <v>Terraplen con material proveniente de co</v>
          </cell>
          <cell r="L821" t="str">
            <v>C.VIT.V.N.1304/03.07.002</v>
          </cell>
        </row>
        <row r="822">
          <cell r="A822" t="str">
            <v>50007090007</v>
          </cell>
          <cell r="B822" t="str">
            <v>VIA NUEVA</v>
          </cell>
          <cell r="C822" t="str">
            <v>TRAMO_5</v>
          </cell>
          <cell r="D822" t="str">
            <v>VIA_NUEVATRAMO_5</v>
          </cell>
          <cell r="E822" t="str">
            <v>_T5V</v>
          </cell>
          <cell r="F822">
            <v>5000709</v>
          </cell>
          <cell r="G822" t="str">
            <v>_5000709</v>
          </cell>
          <cell r="H822" t="str">
            <v>0007</v>
          </cell>
          <cell r="I822" t="str">
            <v>TERRAPLENES Y RELLENOS</v>
          </cell>
          <cell r="J822" t="str">
            <v>5000709-0007</v>
          </cell>
          <cell r="K822" t="str">
            <v>Transporte material de terraplén</v>
          </cell>
          <cell r="L822" t="str">
            <v>C.VIT.V.N.1304/03.07.002</v>
          </cell>
        </row>
        <row r="823">
          <cell r="A823" t="str">
            <v>50007090008</v>
          </cell>
          <cell r="B823" t="str">
            <v>VIA NUEVA</v>
          </cell>
          <cell r="C823" t="str">
            <v>TRAMO_5</v>
          </cell>
          <cell r="D823" t="str">
            <v>VIA_NUEVATRAMO_5</v>
          </cell>
          <cell r="E823" t="str">
            <v>_T5V</v>
          </cell>
          <cell r="F823">
            <v>5000709</v>
          </cell>
          <cell r="G823" t="str">
            <v>_5000709</v>
          </cell>
          <cell r="H823" t="str">
            <v>0008</v>
          </cell>
          <cell r="I823" t="str">
            <v>TERRAPLENES Y RELLENOS</v>
          </cell>
          <cell r="J823" t="str">
            <v>5000709-0008</v>
          </cell>
          <cell r="K823" t="str">
            <v>Transporte material de terraplén</v>
          </cell>
          <cell r="L823" t="str">
            <v>C.VIT.V.N.1304/03.07.002</v>
          </cell>
        </row>
        <row r="824">
          <cell r="A824" t="str">
            <v>50007090009</v>
          </cell>
          <cell r="B824" t="str">
            <v>VIA NUEVA</v>
          </cell>
          <cell r="C824" t="str">
            <v>TRAMO_5</v>
          </cell>
          <cell r="D824" t="str">
            <v>VIA_NUEVATRAMO_5</v>
          </cell>
          <cell r="E824" t="str">
            <v>_T5V</v>
          </cell>
          <cell r="F824">
            <v>5000709</v>
          </cell>
          <cell r="G824" t="str">
            <v>_5000709</v>
          </cell>
          <cell r="H824" t="str">
            <v>0009</v>
          </cell>
          <cell r="I824" t="str">
            <v>TERRAPLENES Y RELLENOS</v>
          </cell>
          <cell r="J824" t="str">
            <v>5000709-0009</v>
          </cell>
          <cell r="K824" t="str">
            <v>Transporte material de terraplén</v>
          </cell>
          <cell r="L824" t="str">
            <v>C.VIT.V.N.1304/03.07.002</v>
          </cell>
        </row>
        <row r="825">
          <cell r="A825" t="str">
            <v>50007090010</v>
          </cell>
          <cell r="B825" t="str">
            <v>VIA NUEVA</v>
          </cell>
          <cell r="C825" t="str">
            <v>TRAMO_5</v>
          </cell>
          <cell r="D825" t="str">
            <v>VIA_NUEVATRAMO_5</v>
          </cell>
          <cell r="E825" t="str">
            <v>_T5V</v>
          </cell>
          <cell r="F825">
            <v>5000709</v>
          </cell>
          <cell r="G825" t="str">
            <v>_5000709</v>
          </cell>
          <cell r="H825" t="str">
            <v>0010</v>
          </cell>
          <cell r="I825" t="str">
            <v>TERRAPLENES Y RELLENOS</v>
          </cell>
          <cell r="J825" t="str">
            <v>5000709-0010</v>
          </cell>
          <cell r="K825" t="str">
            <v>Transporte material de terraplén</v>
          </cell>
          <cell r="L825" t="str">
            <v>C.VIT.V.N.1304/03.07.002</v>
          </cell>
        </row>
        <row r="826">
          <cell r="A826" t="str">
            <v>50007090011</v>
          </cell>
          <cell r="B826" t="str">
            <v>VIA NUEVA</v>
          </cell>
          <cell r="C826" t="str">
            <v>TRAMO_5</v>
          </cell>
          <cell r="D826" t="str">
            <v>VIA_NUEVATRAMO_5</v>
          </cell>
          <cell r="E826" t="str">
            <v>_T5V</v>
          </cell>
          <cell r="F826">
            <v>5000709</v>
          </cell>
          <cell r="G826" t="str">
            <v>_5000709</v>
          </cell>
          <cell r="H826" t="str">
            <v>0011</v>
          </cell>
          <cell r="I826" t="str">
            <v>TERRAPLENES Y RELLENOS</v>
          </cell>
          <cell r="J826" t="str">
            <v>5000709-0011</v>
          </cell>
          <cell r="K826" t="str">
            <v>Transporte material de terraplén</v>
          </cell>
          <cell r="L826" t="str">
            <v>C.VIT.V.N.1304/03.07.002</v>
          </cell>
        </row>
        <row r="827">
          <cell r="A827" t="str">
            <v>50007090021</v>
          </cell>
          <cell r="B827" t="str">
            <v>VIA NUEVA</v>
          </cell>
          <cell r="C827" t="str">
            <v>TRAMO_5</v>
          </cell>
          <cell r="D827" t="str">
            <v>VIA_NUEVATRAMO_5</v>
          </cell>
          <cell r="E827" t="str">
            <v>_T5V</v>
          </cell>
          <cell r="F827">
            <v>5000709</v>
          </cell>
          <cell r="G827" t="str">
            <v>_5000709</v>
          </cell>
          <cell r="H827" t="str">
            <v>0021</v>
          </cell>
          <cell r="I827" t="str">
            <v>TERRAPLENES Y RELLENOS</v>
          </cell>
          <cell r="J827" t="str">
            <v>5000709-0021</v>
          </cell>
          <cell r="K827" t="str">
            <v>Transporte material de terraplén</v>
          </cell>
          <cell r="L827" t="str">
            <v>C.VIT.V.N.1304/03.07.002</v>
          </cell>
        </row>
        <row r="828">
          <cell r="A828" t="str">
            <v>50007090022</v>
          </cell>
          <cell r="B828" t="str">
            <v>VIA NUEVA</v>
          </cell>
          <cell r="C828" t="str">
            <v>TRAMO_5</v>
          </cell>
          <cell r="D828" t="str">
            <v>VIA_NUEVATRAMO_5</v>
          </cell>
          <cell r="E828" t="str">
            <v>_T5V</v>
          </cell>
          <cell r="F828">
            <v>5000709</v>
          </cell>
          <cell r="G828" t="str">
            <v>_5000709</v>
          </cell>
          <cell r="H828" t="str">
            <v>0022</v>
          </cell>
          <cell r="I828" t="str">
            <v>TERRAPLENES Y RELLENOS</v>
          </cell>
          <cell r="J828" t="str">
            <v>5000709-0022</v>
          </cell>
          <cell r="K828" t="str">
            <v>Transporte material de terraplén</v>
          </cell>
          <cell r="L828" t="str">
            <v>C.VIT.V.N.1304/03.07.002</v>
          </cell>
        </row>
        <row r="829">
          <cell r="A829" t="str">
            <v>50007090023</v>
          </cell>
          <cell r="B829" t="str">
            <v>VIA NUEVA</v>
          </cell>
          <cell r="C829" t="str">
            <v>TRAMO_5</v>
          </cell>
          <cell r="D829" t="str">
            <v>VIA_NUEVATRAMO_5</v>
          </cell>
          <cell r="E829" t="str">
            <v>_T5V</v>
          </cell>
          <cell r="F829">
            <v>5000709</v>
          </cell>
          <cell r="G829" t="str">
            <v>_5000709</v>
          </cell>
          <cell r="H829" t="str">
            <v>0023</v>
          </cell>
          <cell r="I829" t="str">
            <v>TERRAPLENES Y RELLENOS</v>
          </cell>
          <cell r="J829" t="str">
            <v>5000709-0023</v>
          </cell>
          <cell r="K829" t="str">
            <v>Transporte material de terraplén</v>
          </cell>
          <cell r="L829" t="str">
            <v>C.VIT.V.N.1304/03.07.002</v>
          </cell>
        </row>
        <row r="830">
          <cell r="A830" t="str">
            <v>50007090024</v>
          </cell>
          <cell r="B830" t="str">
            <v>VIA NUEVA</v>
          </cell>
          <cell r="C830" t="str">
            <v>TRAMO_5</v>
          </cell>
          <cell r="D830" t="str">
            <v>VIA_NUEVATRAMO_5</v>
          </cell>
          <cell r="E830" t="str">
            <v>_T5V</v>
          </cell>
          <cell r="F830">
            <v>5000709</v>
          </cell>
          <cell r="G830" t="str">
            <v>_5000709</v>
          </cell>
          <cell r="H830" t="str">
            <v>0024</v>
          </cell>
          <cell r="I830" t="str">
            <v>TERRAPLENES Y RELLENOS</v>
          </cell>
          <cell r="J830" t="str">
            <v>5000709-0024</v>
          </cell>
          <cell r="K830" t="str">
            <v>Transporte material de terraplén</v>
          </cell>
          <cell r="L830" t="str">
            <v>C.VIT.V.N.1304/03.07.002</v>
          </cell>
        </row>
        <row r="831">
          <cell r="A831" t="str">
            <v>50007100002</v>
          </cell>
          <cell r="B831" t="str">
            <v>VIA NUEVA</v>
          </cell>
          <cell r="C831" t="str">
            <v>TRAMO_5</v>
          </cell>
          <cell r="D831" t="str">
            <v>VIA_NUEVATRAMO_5</v>
          </cell>
          <cell r="E831" t="str">
            <v>_T5V</v>
          </cell>
          <cell r="F831">
            <v>5000710</v>
          </cell>
          <cell r="G831" t="str">
            <v>_5000710</v>
          </cell>
          <cell r="H831" t="str">
            <v>0002</v>
          </cell>
          <cell r="I831" t="str">
            <v>BASE Y SUBBASE</v>
          </cell>
          <cell r="J831" t="str">
            <v>5000710-0002</v>
          </cell>
          <cell r="K831" t="str">
            <v>Subbase</v>
          </cell>
          <cell r="L831" t="str">
            <v>C.VIT.V.N.1304/03.07.003</v>
          </cell>
        </row>
        <row r="832">
          <cell r="A832" t="str">
            <v>50007100003</v>
          </cell>
          <cell r="B832" t="str">
            <v>VIA NUEVA</v>
          </cell>
          <cell r="C832" t="str">
            <v>TRAMO_5</v>
          </cell>
          <cell r="D832" t="str">
            <v>VIA_NUEVATRAMO_5</v>
          </cell>
          <cell r="E832" t="str">
            <v>_T5V</v>
          </cell>
          <cell r="F832">
            <v>5000710</v>
          </cell>
          <cell r="G832" t="str">
            <v>_5000710</v>
          </cell>
          <cell r="H832" t="str">
            <v>0003</v>
          </cell>
          <cell r="I832" t="str">
            <v>BASE Y SUBBASE</v>
          </cell>
          <cell r="J832" t="str">
            <v>5000710-0003</v>
          </cell>
          <cell r="K832" t="str">
            <v>Base</v>
          </cell>
          <cell r="L832" t="str">
            <v>C.VIT.V.N.1304/03.07.003</v>
          </cell>
        </row>
        <row r="833">
          <cell r="A833" t="str">
            <v>50007100005</v>
          </cell>
          <cell r="B833" t="str">
            <v>VIA NUEVA</v>
          </cell>
          <cell r="C833" t="str">
            <v>TRAMO_5</v>
          </cell>
          <cell r="D833" t="str">
            <v>VIA_NUEVATRAMO_5</v>
          </cell>
          <cell r="E833" t="str">
            <v>_T5V</v>
          </cell>
          <cell r="F833">
            <v>5000710</v>
          </cell>
          <cell r="G833" t="str">
            <v>_5000710</v>
          </cell>
          <cell r="H833" t="str">
            <v>0005</v>
          </cell>
          <cell r="I833" t="str">
            <v>BASE Y SUBBASE</v>
          </cell>
          <cell r="J833" t="str">
            <v>5000710-0005</v>
          </cell>
          <cell r="K833" t="str">
            <v>Afirmado para mejoramiento de subrasante</v>
          </cell>
          <cell r="L833" t="str">
            <v>C.VIT.V.N.1304/03.07.003</v>
          </cell>
        </row>
        <row r="834">
          <cell r="A834" t="str">
            <v>50007100010</v>
          </cell>
          <cell r="B834" t="str">
            <v>VIA NUEVA</v>
          </cell>
          <cell r="C834" t="str">
            <v>TRAMO_5</v>
          </cell>
          <cell r="D834" t="str">
            <v>VIA_NUEVATRAMO_5</v>
          </cell>
          <cell r="E834" t="str">
            <v>_T5V</v>
          </cell>
          <cell r="F834">
            <v>5000710</v>
          </cell>
          <cell r="G834" t="str">
            <v>_5000710</v>
          </cell>
          <cell r="H834" t="str">
            <v>0010</v>
          </cell>
          <cell r="I834" t="str">
            <v>BASE Y SUBBASE</v>
          </cell>
          <cell r="J834" t="str">
            <v>5000710-0010</v>
          </cell>
          <cell r="K834" t="str">
            <v>Transporte base y subbase</v>
          </cell>
          <cell r="L834" t="str">
            <v>C.VIT.V.N.1304/03.07.003</v>
          </cell>
        </row>
        <row r="835">
          <cell r="A835" t="str">
            <v>50007100011</v>
          </cell>
          <cell r="B835" t="str">
            <v>VIA NUEVA</v>
          </cell>
          <cell r="C835" t="str">
            <v>TRAMO_5</v>
          </cell>
          <cell r="D835" t="str">
            <v>VIA_NUEVATRAMO_5</v>
          </cell>
          <cell r="E835" t="str">
            <v>_T5V</v>
          </cell>
          <cell r="F835">
            <v>5000710</v>
          </cell>
          <cell r="G835" t="str">
            <v>_5000710</v>
          </cell>
          <cell r="H835" t="str">
            <v>0011</v>
          </cell>
          <cell r="I835" t="str">
            <v>BASE Y SUBBASE</v>
          </cell>
          <cell r="J835" t="str">
            <v>5000710-0011</v>
          </cell>
          <cell r="K835" t="str">
            <v>Transporte base y subbase</v>
          </cell>
          <cell r="L835" t="str">
            <v>C.VIT.V.N.1304/03.07.003</v>
          </cell>
        </row>
        <row r="836">
          <cell r="A836" t="str">
            <v>50007100012</v>
          </cell>
          <cell r="B836" t="str">
            <v>VIA NUEVA</v>
          </cell>
          <cell r="C836" t="str">
            <v>TRAMO_5</v>
          </cell>
          <cell r="D836" t="str">
            <v>VIA_NUEVATRAMO_5</v>
          </cell>
          <cell r="E836" t="str">
            <v>_T5V</v>
          </cell>
          <cell r="F836">
            <v>5000710</v>
          </cell>
          <cell r="G836" t="str">
            <v>_5000710</v>
          </cell>
          <cell r="H836" t="str">
            <v>0012</v>
          </cell>
          <cell r="I836" t="str">
            <v>BASE Y SUBBASE</v>
          </cell>
          <cell r="J836" t="str">
            <v>5000710-0012</v>
          </cell>
          <cell r="K836" t="str">
            <v>Transporte base y subbase</v>
          </cell>
          <cell r="L836" t="str">
            <v>C.VIT.V.N.1304/03.07.003</v>
          </cell>
        </row>
        <row r="837">
          <cell r="A837" t="str">
            <v>50007100016</v>
          </cell>
          <cell r="B837" t="str">
            <v>VIA NUEVA</v>
          </cell>
          <cell r="C837" t="str">
            <v>TRAMO_5</v>
          </cell>
          <cell r="D837" t="str">
            <v>VIA_NUEVATRAMO_5</v>
          </cell>
          <cell r="E837" t="str">
            <v>_T5V</v>
          </cell>
          <cell r="F837">
            <v>5000710</v>
          </cell>
          <cell r="G837" t="str">
            <v>_5000710</v>
          </cell>
          <cell r="H837" t="str">
            <v>0016</v>
          </cell>
          <cell r="I837" t="str">
            <v>BASE Y SUBBASE</v>
          </cell>
          <cell r="J837" t="str">
            <v>5000710-0016</v>
          </cell>
          <cell r="K837" t="str">
            <v>Transporte base y subbase</v>
          </cell>
          <cell r="L837" t="str">
            <v>C.VIT.V.N.1304/03.07.003</v>
          </cell>
        </row>
        <row r="838">
          <cell r="A838" t="str">
            <v>50007100017</v>
          </cell>
          <cell r="B838" t="str">
            <v>VIA NUEVA</v>
          </cell>
          <cell r="C838" t="str">
            <v>TRAMO_5</v>
          </cell>
          <cell r="D838" t="str">
            <v>VIA_NUEVATRAMO_5</v>
          </cell>
          <cell r="E838" t="str">
            <v>_T5V</v>
          </cell>
          <cell r="F838">
            <v>5000710</v>
          </cell>
          <cell r="G838" t="str">
            <v>_5000710</v>
          </cell>
          <cell r="H838" t="str">
            <v>0017</v>
          </cell>
          <cell r="I838" t="str">
            <v>BASE Y SUBBASE</v>
          </cell>
          <cell r="J838" t="str">
            <v>5000710-0017</v>
          </cell>
          <cell r="K838" t="str">
            <v>Transporte base y subbase</v>
          </cell>
          <cell r="L838" t="str">
            <v>C.VIT.V.N.1304/03.07.003</v>
          </cell>
        </row>
        <row r="839">
          <cell r="A839" t="str">
            <v>50007110002</v>
          </cell>
          <cell r="B839" t="str">
            <v>VIA NUEVA</v>
          </cell>
          <cell r="C839" t="str">
            <v>TRAMO_5</v>
          </cell>
          <cell r="D839" t="str">
            <v>VIA_NUEVATRAMO_5</v>
          </cell>
          <cell r="E839" t="str">
            <v>_T5V</v>
          </cell>
          <cell r="F839">
            <v>5000711</v>
          </cell>
          <cell r="G839" t="str">
            <v>_5000711</v>
          </cell>
          <cell r="H839" t="str">
            <v>0002</v>
          </cell>
          <cell r="I839" t="str">
            <v>CAPAS ASFÁLTICAS</v>
          </cell>
          <cell r="J839" t="str">
            <v>5000711-0002</v>
          </cell>
          <cell r="K839" t="str">
            <v>Carpeta asfáltica mdc2</v>
          </cell>
          <cell r="L839" t="str">
            <v>C.VIT.V.N.1304/03.07.004</v>
          </cell>
        </row>
        <row r="840">
          <cell r="A840" t="str">
            <v>50007110004</v>
          </cell>
          <cell r="B840" t="str">
            <v>VIA NUEVA</v>
          </cell>
          <cell r="C840" t="str">
            <v>TRAMO_5</v>
          </cell>
          <cell r="D840" t="str">
            <v>VIA_NUEVATRAMO_5</v>
          </cell>
          <cell r="E840" t="str">
            <v>_T5V</v>
          </cell>
          <cell r="F840">
            <v>5000711</v>
          </cell>
          <cell r="G840" t="str">
            <v>_5000711</v>
          </cell>
          <cell r="H840" t="str">
            <v>0004</v>
          </cell>
          <cell r="I840" t="str">
            <v>CAPAS ASFÁLTICAS</v>
          </cell>
          <cell r="J840" t="str">
            <v>5000711-0004</v>
          </cell>
          <cell r="K840" t="str">
            <v>Transporte de mezcla asfáltica</v>
          </cell>
          <cell r="L840" t="str">
            <v>C.VIT.V.N.1304/03.07.004</v>
          </cell>
        </row>
        <row r="841">
          <cell r="A841" t="str">
            <v>50007110008</v>
          </cell>
          <cell r="B841" t="str">
            <v>VIA NUEVA</v>
          </cell>
          <cell r="C841" t="str">
            <v>TRAMO_5</v>
          </cell>
          <cell r="D841" t="str">
            <v>VIA_NUEVATRAMO_5</v>
          </cell>
          <cell r="E841" t="str">
            <v>_T5V</v>
          </cell>
          <cell r="F841">
            <v>5000711</v>
          </cell>
          <cell r="G841" t="str">
            <v>_5000711</v>
          </cell>
          <cell r="H841" t="str">
            <v>0008</v>
          </cell>
          <cell r="I841" t="str">
            <v>CAPAS ASFÁLTICAS</v>
          </cell>
          <cell r="J841" t="str">
            <v>5000711-0008</v>
          </cell>
          <cell r="K841" t="str">
            <v>Transporte de mezcla asfáltica</v>
          </cell>
          <cell r="L841" t="str">
            <v>C.VIT.V.N.1304/03.07.004</v>
          </cell>
        </row>
        <row r="842">
          <cell r="A842" t="str">
            <v>50007120002</v>
          </cell>
          <cell r="B842" t="str">
            <v>VIA NUEVA</v>
          </cell>
          <cell r="C842" t="str">
            <v>TRAMO_5</v>
          </cell>
          <cell r="D842" t="str">
            <v>VIA_NUEVATRAMO_5</v>
          </cell>
          <cell r="E842" t="str">
            <v>_T5V</v>
          </cell>
          <cell r="F842">
            <v>5000712</v>
          </cell>
          <cell r="G842" t="str">
            <v>_5000712</v>
          </cell>
          <cell r="H842" t="str">
            <v>0002</v>
          </cell>
          <cell r="I842" t="str">
            <v>SEÑALIZACIÓN</v>
          </cell>
          <cell r="J842" t="str">
            <v>5000712-0002</v>
          </cell>
          <cell r="K842" t="str">
            <v>Tachas reflectivas</v>
          </cell>
          <cell r="L842" t="str">
            <v>C.VIT.V.N.1304/03.07.005</v>
          </cell>
        </row>
        <row r="843">
          <cell r="A843" t="str">
            <v>50007120003</v>
          </cell>
          <cell r="B843" t="str">
            <v>VIA NUEVA</v>
          </cell>
          <cell r="C843" t="str">
            <v>TRAMO_5</v>
          </cell>
          <cell r="D843" t="str">
            <v>VIA_NUEVATRAMO_5</v>
          </cell>
          <cell r="E843" t="str">
            <v>_T5V</v>
          </cell>
          <cell r="F843">
            <v>5000712</v>
          </cell>
          <cell r="G843" t="str">
            <v>_5000712</v>
          </cell>
          <cell r="H843" t="str">
            <v>0003</v>
          </cell>
          <cell r="I843" t="str">
            <v>SEÑALIZACIÓN</v>
          </cell>
          <cell r="J843" t="str">
            <v>5000712-0003</v>
          </cell>
          <cell r="K843" t="str">
            <v>Tachas reflectivas bidireccionales</v>
          </cell>
          <cell r="L843" t="str">
            <v>C.VIT.V.N.1304/03.07.005</v>
          </cell>
        </row>
        <row r="844">
          <cell r="A844" t="str">
            <v>50007120004</v>
          </cell>
          <cell r="B844" t="str">
            <v>VIA NUEVA</v>
          </cell>
          <cell r="C844" t="str">
            <v>TRAMO_5</v>
          </cell>
          <cell r="D844" t="str">
            <v>VIA_NUEVATRAMO_5</v>
          </cell>
          <cell r="E844" t="str">
            <v>_T5V</v>
          </cell>
          <cell r="F844">
            <v>5000712</v>
          </cell>
          <cell r="G844" t="str">
            <v>_5000712</v>
          </cell>
          <cell r="H844" t="str">
            <v>0004</v>
          </cell>
          <cell r="I844" t="str">
            <v>SEÑALIZACIÓN</v>
          </cell>
          <cell r="J844" t="str">
            <v>5000712-0004</v>
          </cell>
          <cell r="K844" t="str">
            <v>Líneas de demarcación</v>
          </cell>
          <cell r="L844" t="str">
            <v>C.VIT.V.N.1304/03.07.005</v>
          </cell>
        </row>
        <row r="845">
          <cell r="A845" t="str">
            <v>50007120005</v>
          </cell>
          <cell r="B845" t="str">
            <v>VIA NUEVA</v>
          </cell>
          <cell r="C845" t="str">
            <v>TRAMO_5</v>
          </cell>
          <cell r="D845" t="str">
            <v>VIA_NUEVATRAMO_5</v>
          </cell>
          <cell r="E845" t="str">
            <v>_T5V</v>
          </cell>
          <cell r="F845">
            <v>5000712</v>
          </cell>
          <cell r="G845" t="str">
            <v>_5000712</v>
          </cell>
          <cell r="H845" t="str">
            <v>0005</v>
          </cell>
          <cell r="I845" t="str">
            <v>SEÑALIZACIÓN</v>
          </cell>
          <cell r="J845" t="str">
            <v>5000712-0005</v>
          </cell>
          <cell r="K845" t="str">
            <v>Líneas de demarcación continua amarilla</v>
          </cell>
          <cell r="L845" t="str">
            <v>C.VIT.V.N.1304/03.07.005</v>
          </cell>
        </row>
        <row r="846">
          <cell r="A846" t="str">
            <v>50007120006</v>
          </cell>
          <cell r="B846" t="str">
            <v>VIA NUEVA</v>
          </cell>
          <cell r="C846" t="str">
            <v>TRAMO_5</v>
          </cell>
          <cell r="D846" t="str">
            <v>VIA_NUEVATRAMO_5</v>
          </cell>
          <cell r="E846" t="str">
            <v>_T5V</v>
          </cell>
          <cell r="F846">
            <v>5000712</v>
          </cell>
          <cell r="G846" t="str">
            <v>_5000712</v>
          </cell>
          <cell r="H846" t="str">
            <v>0006</v>
          </cell>
          <cell r="I846" t="str">
            <v>SEÑALIZACIÓN</v>
          </cell>
          <cell r="J846" t="str">
            <v>5000712-0006</v>
          </cell>
          <cell r="K846" t="str">
            <v>Líneas de demarcación discontinua blanca</v>
          </cell>
          <cell r="L846" t="str">
            <v>C.VIT.V.N.1304/03.07.005</v>
          </cell>
        </row>
        <row r="847">
          <cell r="A847" t="str">
            <v>50007120008</v>
          </cell>
          <cell r="B847" t="str">
            <v>VIA NUEVA</v>
          </cell>
          <cell r="C847" t="str">
            <v>TRAMO_5</v>
          </cell>
          <cell r="D847" t="str">
            <v>VIA_NUEVATRAMO_5</v>
          </cell>
          <cell r="E847" t="str">
            <v>_T5V</v>
          </cell>
          <cell r="F847">
            <v>5000712</v>
          </cell>
          <cell r="G847" t="str">
            <v>_5000712</v>
          </cell>
          <cell r="H847" t="str">
            <v>0008</v>
          </cell>
          <cell r="I847" t="str">
            <v>SEÑALIZACIÓN</v>
          </cell>
          <cell r="J847" t="str">
            <v>5000712-0008</v>
          </cell>
          <cell r="K847" t="str">
            <v>Señales verticales de transito grupo 1</v>
          </cell>
          <cell r="L847" t="str">
            <v>C.VIT.V.N.1304/03.07.005</v>
          </cell>
        </row>
        <row r="848">
          <cell r="A848" t="str">
            <v>50007120009</v>
          </cell>
          <cell r="B848" t="str">
            <v>VIA NUEVA</v>
          </cell>
          <cell r="C848" t="str">
            <v>TRAMO_5</v>
          </cell>
          <cell r="D848" t="str">
            <v>VIA_NUEVATRAMO_5</v>
          </cell>
          <cell r="E848" t="str">
            <v>_T5V</v>
          </cell>
          <cell r="F848">
            <v>5000712</v>
          </cell>
          <cell r="G848" t="str">
            <v>_5000712</v>
          </cell>
          <cell r="H848" t="str">
            <v>0009</v>
          </cell>
          <cell r="I848" t="str">
            <v>SEÑALIZACIÓN</v>
          </cell>
          <cell r="J848" t="str">
            <v>5000712-0009</v>
          </cell>
          <cell r="K848" t="str">
            <v>Señales verticales doble de transito gru</v>
          </cell>
          <cell r="L848" t="str">
            <v>C.VIT.V.N.1304/03.07.005</v>
          </cell>
        </row>
        <row r="849">
          <cell r="A849" t="str">
            <v>50007120010</v>
          </cell>
          <cell r="B849" t="str">
            <v>VIA NUEVA</v>
          </cell>
          <cell r="C849" t="str">
            <v>TRAMO_5</v>
          </cell>
          <cell r="D849" t="str">
            <v>VIA_NUEVATRAMO_5</v>
          </cell>
          <cell r="E849" t="str">
            <v>_T5V</v>
          </cell>
          <cell r="F849">
            <v>5000712</v>
          </cell>
          <cell r="G849" t="str">
            <v>_5000712</v>
          </cell>
          <cell r="H849" t="str">
            <v>0010</v>
          </cell>
          <cell r="I849" t="str">
            <v>SEÑALIZACIÓN</v>
          </cell>
          <cell r="J849" t="str">
            <v>5000712-0010</v>
          </cell>
          <cell r="K849" t="str">
            <v>Señales verticales de transito grupo 4</v>
          </cell>
          <cell r="L849" t="str">
            <v>C.VIT.V.N.1304/03.07.005</v>
          </cell>
        </row>
        <row r="850">
          <cell r="A850" t="str">
            <v>50007120011</v>
          </cell>
          <cell r="B850" t="str">
            <v>VIA NUEVA</v>
          </cell>
          <cell r="C850" t="str">
            <v>TRAMO_5</v>
          </cell>
          <cell r="D850" t="str">
            <v>VIA_NUEVATRAMO_5</v>
          </cell>
          <cell r="E850" t="str">
            <v>_T5V</v>
          </cell>
          <cell r="F850">
            <v>5000712</v>
          </cell>
          <cell r="G850" t="str">
            <v>_5000712</v>
          </cell>
          <cell r="H850" t="str">
            <v>0011</v>
          </cell>
          <cell r="I850" t="str">
            <v>SEÑALIZACIÓN</v>
          </cell>
          <cell r="J850" t="str">
            <v>5000712-0011</v>
          </cell>
          <cell r="K850" t="str">
            <v>Señales verticales de transito grupo 5</v>
          </cell>
          <cell r="L850" t="str">
            <v>C.VIT.V.N.1304/03.07.005</v>
          </cell>
        </row>
        <row r="851">
          <cell r="A851" t="str">
            <v>50007120013</v>
          </cell>
          <cell r="B851" t="str">
            <v>VIA NUEVA</v>
          </cell>
          <cell r="C851" t="str">
            <v>TRAMO_5</v>
          </cell>
          <cell r="D851" t="str">
            <v>VIA_NUEVATRAMO_5</v>
          </cell>
          <cell r="E851" t="str">
            <v>_T5V</v>
          </cell>
          <cell r="F851">
            <v>5000712</v>
          </cell>
          <cell r="G851" t="str">
            <v>_5000712</v>
          </cell>
          <cell r="H851" t="str">
            <v>0013</v>
          </cell>
          <cell r="I851" t="str">
            <v>SEÑALIZACIÓN</v>
          </cell>
          <cell r="J851" t="str">
            <v>5000712-0013</v>
          </cell>
          <cell r="K851" t="str">
            <v>Captafaros</v>
          </cell>
          <cell r="L851" t="str">
            <v>C.VIT.V.N.1304/03.07.005</v>
          </cell>
        </row>
        <row r="852">
          <cell r="A852" t="str">
            <v>50007120014</v>
          </cell>
          <cell r="B852" t="str">
            <v>VIA NUEVA</v>
          </cell>
          <cell r="C852" t="str">
            <v>TRAMO_5</v>
          </cell>
          <cell r="D852" t="str">
            <v>VIA_NUEVATRAMO_5</v>
          </cell>
          <cell r="E852" t="str">
            <v>_T5V</v>
          </cell>
          <cell r="F852">
            <v>5000712</v>
          </cell>
          <cell r="G852" t="str">
            <v>_5000712</v>
          </cell>
          <cell r="H852" t="str">
            <v>0014</v>
          </cell>
          <cell r="I852" t="str">
            <v>SEÑALIZACIÓN</v>
          </cell>
          <cell r="J852" t="str">
            <v>5000712-0014</v>
          </cell>
          <cell r="K852" t="str">
            <v>Postes de kilometraje</v>
          </cell>
          <cell r="L852" t="str">
            <v>C.VIT.V.N.1304/03.07.005</v>
          </cell>
        </row>
        <row r="853">
          <cell r="A853" t="str">
            <v>50007120015</v>
          </cell>
          <cell r="B853" t="str">
            <v>VIA NUEVA</v>
          </cell>
          <cell r="C853" t="str">
            <v>TRAMO_5</v>
          </cell>
          <cell r="D853" t="str">
            <v>VIA_NUEVATRAMO_5</v>
          </cell>
          <cell r="E853" t="str">
            <v>_T5V</v>
          </cell>
          <cell r="F853">
            <v>5000712</v>
          </cell>
          <cell r="G853" t="str">
            <v>_5000712</v>
          </cell>
          <cell r="H853" t="str">
            <v>0015</v>
          </cell>
          <cell r="I853" t="str">
            <v>SEÑALIZACIÓN</v>
          </cell>
          <cell r="J853" t="str">
            <v>5000712-0015</v>
          </cell>
          <cell r="K853" t="str">
            <v>Defensas metálicas</v>
          </cell>
          <cell r="L853" t="str">
            <v>C.VIT.V.N.1304/03.07.005</v>
          </cell>
        </row>
        <row r="854">
          <cell r="A854" t="str">
            <v>50007120016</v>
          </cell>
          <cell r="B854" t="str">
            <v>VIA NUEVA</v>
          </cell>
          <cell r="C854" t="str">
            <v>TRAMO_5</v>
          </cell>
          <cell r="D854" t="str">
            <v>VIA_NUEVATRAMO_5</v>
          </cell>
          <cell r="E854" t="str">
            <v>_T5V</v>
          </cell>
          <cell r="F854">
            <v>5000712</v>
          </cell>
          <cell r="G854" t="str">
            <v>_5000712</v>
          </cell>
          <cell r="H854" t="str">
            <v>0016</v>
          </cell>
          <cell r="I854" t="str">
            <v>SEÑALIZACIÓN</v>
          </cell>
          <cell r="J854" t="str">
            <v>5000712-0016</v>
          </cell>
          <cell r="K854" t="str">
            <v>Marcas viales</v>
          </cell>
          <cell r="L854" t="str">
            <v>C.VIT.V.N.1304/03.07.005</v>
          </cell>
        </row>
        <row r="855">
          <cell r="A855" t="str">
            <v>50007120018</v>
          </cell>
          <cell r="B855" t="str">
            <v>VIA NUEVA</v>
          </cell>
          <cell r="C855" t="str">
            <v>TRAMO_5</v>
          </cell>
          <cell r="D855" t="str">
            <v>VIA_NUEVATRAMO_5</v>
          </cell>
          <cell r="E855" t="str">
            <v>_T5V</v>
          </cell>
          <cell r="F855">
            <v>5000712</v>
          </cell>
          <cell r="G855" t="str">
            <v>_5000712</v>
          </cell>
          <cell r="H855" t="str">
            <v>0018</v>
          </cell>
          <cell r="I855" t="str">
            <v>SEÑALIZACIÓN</v>
          </cell>
          <cell r="J855" t="str">
            <v>5000712-0018</v>
          </cell>
          <cell r="K855" t="str">
            <v>Señalización preventiva de obra</v>
          </cell>
          <cell r="L855" t="str">
            <v>C.VIT.V.N.1304/03.07.005</v>
          </cell>
        </row>
        <row r="856">
          <cell r="A856" t="str">
            <v>50007130009</v>
          </cell>
          <cell r="B856" t="str">
            <v>VIA NUEVA</v>
          </cell>
          <cell r="C856" t="str">
            <v>TRAMO_5</v>
          </cell>
          <cell r="D856" t="str">
            <v>VIA_NUEVATRAMO_5</v>
          </cell>
          <cell r="E856" t="str">
            <v>_T5V</v>
          </cell>
          <cell r="F856">
            <v>5000713</v>
          </cell>
          <cell r="G856" t="str">
            <v>_5000713</v>
          </cell>
          <cell r="H856" t="str">
            <v>0009</v>
          </cell>
          <cell r="I856" t="str">
            <v>OBRAS DE ESTABILIZACIÓN</v>
          </cell>
          <cell r="J856" t="str">
            <v>5000713-0009</v>
          </cell>
          <cell r="K856" t="str">
            <v>Filtro con material granular</v>
          </cell>
          <cell r="L856" t="str">
            <v xml:space="preserve">C.VIT.V.N.1304/03.07.006 </v>
          </cell>
        </row>
        <row r="857">
          <cell r="A857" t="str">
            <v>50007130011</v>
          </cell>
          <cell r="B857" t="str">
            <v>VIA NUEVA</v>
          </cell>
          <cell r="C857" t="str">
            <v>TRAMO_5</v>
          </cell>
          <cell r="D857" t="str">
            <v>VIA_NUEVATRAMO_5</v>
          </cell>
          <cell r="E857" t="str">
            <v>_T5V</v>
          </cell>
          <cell r="F857">
            <v>5000713</v>
          </cell>
          <cell r="G857" t="str">
            <v>_5000713</v>
          </cell>
          <cell r="H857" t="str">
            <v>0011</v>
          </cell>
          <cell r="I857" t="str">
            <v>OBRAS DE ESTABILIZACIÓN</v>
          </cell>
          <cell r="J857" t="str">
            <v>5000713-0011</v>
          </cell>
          <cell r="K857" t="str">
            <v>Gaviones</v>
          </cell>
          <cell r="L857" t="str">
            <v xml:space="preserve">C.VIT.V.N.1304/03.07.006 </v>
          </cell>
        </row>
        <row r="858">
          <cell r="A858" t="str">
            <v>50007130012</v>
          </cell>
          <cell r="B858" t="str">
            <v>VIA NUEVA</v>
          </cell>
          <cell r="C858" t="str">
            <v>TRAMO_5</v>
          </cell>
          <cell r="D858" t="str">
            <v>VIA_NUEVATRAMO_5</v>
          </cell>
          <cell r="E858" t="str">
            <v>_T5V</v>
          </cell>
          <cell r="F858">
            <v>5000713</v>
          </cell>
          <cell r="G858" t="str">
            <v>_5000713</v>
          </cell>
          <cell r="H858" t="str">
            <v>0012</v>
          </cell>
          <cell r="I858" t="str">
            <v>OBRAS DE ESTABILIZACIÓN</v>
          </cell>
          <cell r="J858" t="str">
            <v>5000713-0012</v>
          </cell>
          <cell r="K858" t="str">
            <v>Empradización con semilla</v>
          </cell>
          <cell r="L858" t="str">
            <v xml:space="preserve">C.VIT.V.N.1304/03.07.006 </v>
          </cell>
        </row>
        <row r="859">
          <cell r="A859" t="str">
            <v>50007130013</v>
          </cell>
          <cell r="B859" t="str">
            <v>VIA NUEVA</v>
          </cell>
          <cell r="C859" t="str">
            <v>TRAMO_5</v>
          </cell>
          <cell r="D859" t="str">
            <v>VIA_NUEVATRAMO_5</v>
          </cell>
          <cell r="E859" t="str">
            <v>_T5V</v>
          </cell>
          <cell r="F859">
            <v>5000713</v>
          </cell>
          <cell r="G859" t="str">
            <v>_5000713</v>
          </cell>
          <cell r="H859" t="str">
            <v>0013</v>
          </cell>
          <cell r="I859" t="str">
            <v>OBRAS DE ESTABILIZACIÓN</v>
          </cell>
          <cell r="J859" t="str">
            <v>5000713-0013</v>
          </cell>
          <cell r="K859" t="str">
            <v>Concreto para cunetas y canales (21 mpa)</v>
          </cell>
          <cell r="L859" t="str">
            <v xml:space="preserve">C.VIT.V.N.1304/03.07.006 </v>
          </cell>
        </row>
        <row r="860">
          <cell r="A860" t="str">
            <v>50007130014</v>
          </cell>
          <cell r="B860" t="str">
            <v>VIA NUEVA</v>
          </cell>
          <cell r="C860" t="str">
            <v>TRAMO_5</v>
          </cell>
          <cell r="D860" t="str">
            <v>VIA_NUEVATRAMO_5</v>
          </cell>
          <cell r="E860" t="str">
            <v>_T5V</v>
          </cell>
          <cell r="F860">
            <v>5000713</v>
          </cell>
          <cell r="G860" t="str">
            <v>_5000713</v>
          </cell>
          <cell r="H860" t="str">
            <v>0014</v>
          </cell>
          <cell r="I860" t="str">
            <v>OBRAS DE ESTABILIZACIÓN</v>
          </cell>
          <cell r="J860" t="str">
            <v>5000713-0014</v>
          </cell>
          <cell r="K860" t="str">
            <v>Concreto zanja de coronación</v>
          </cell>
          <cell r="L860" t="str">
            <v xml:space="preserve">C.VIT.V.N.1304/03.07.006 </v>
          </cell>
        </row>
        <row r="861">
          <cell r="A861" t="str">
            <v>50007130015</v>
          </cell>
          <cell r="B861" t="str">
            <v>VIA NUEVA</v>
          </cell>
          <cell r="C861" t="str">
            <v>TRAMO_5</v>
          </cell>
          <cell r="D861" t="str">
            <v>VIA_NUEVATRAMO_5</v>
          </cell>
          <cell r="E861" t="str">
            <v>_T5V</v>
          </cell>
          <cell r="F861">
            <v>5000713</v>
          </cell>
          <cell r="G861" t="str">
            <v>_5000713</v>
          </cell>
          <cell r="H861" t="str">
            <v>0015</v>
          </cell>
          <cell r="I861" t="str">
            <v>OBRAS DE ESTABILIZACIÓN</v>
          </cell>
          <cell r="J861" t="str">
            <v>5000713-0015</v>
          </cell>
          <cell r="K861" t="str">
            <v>Concreto  21 mpa para disipadores</v>
          </cell>
          <cell r="L861" t="str">
            <v xml:space="preserve">C.VIT.V.N.1304/03.07.006 </v>
          </cell>
        </row>
        <row r="862">
          <cell r="A862" t="str">
            <v>50007130016</v>
          </cell>
          <cell r="B862" t="str">
            <v>VIA NUEVA</v>
          </cell>
          <cell r="C862" t="str">
            <v>TRAMO_5</v>
          </cell>
          <cell r="D862" t="str">
            <v>VIA_NUEVATRAMO_5</v>
          </cell>
          <cell r="E862" t="str">
            <v>_T5V</v>
          </cell>
          <cell r="F862">
            <v>5000713</v>
          </cell>
          <cell r="G862" t="str">
            <v>_5000713</v>
          </cell>
          <cell r="H862" t="str">
            <v>0016</v>
          </cell>
          <cell r="I862" t="str">
            <v>OBRAS DE ESTABILIZACIÓN</v>
          </cell>
          <cell r="J862" t="str">
            <v>5000713-0016</v>
          </cell>
          <cell r="K862" t="str">
            <v>Revestimiento en piedra pegada</v>
          </cell>
          <cell r="L862" t="str">
            <v xml:space="preserve">C.VIT.V.N.1304/03.07.006 </v>
          </cell>
        </row>
        <row r="863">
          <cell r="A863" t="str">
            <v>50007130017</v>
          </cell>
          <cell r="B863" t="str">
            <v>VIA NUEVA</v>
          </cell>
          <cell r="C863" t="str">
            <v>TRAMO_5</v>
          </cell>
          <cell r="D863" t="str">
            <v>VIA_NUEVATRAMO_5</v>
          </cell>
          <cell r="E863" t="str">
            <v>_T5V</v>
          </cell>
          <cell r="F863">
            <v>5000713</v>
          </cell>
          <cell r="G863" t="str">
            <v>_5000713</v>
          </cell>
          <cell r="H863" t="str">
            <v>0017</v>
          </cell>
          <cell r="I863" t="str">
            <v>OBRAS DE ESTABILIZACIÓN</v>
          </cell>
          <cell r="J863" t="str">
            <v>5000713-0017</v>
          </cell>
          <cell r="K863" t="str">
            <v>Muro de contención 4000 psi</v>
          </cell>
          <cell r="L863" t="str">
            <v xml:space="preserve">C.VIT.V.N.1304/03.07.006 </v>
          </cell>
        </row>
        <row r="864">
          <cell r="A864" t="str">
            <v>50007130018</v>
          </cell>
          <cell r="B864" t="str">
            <v>VIA NUEVA</v>
          </cell>
          <cell r="C864" t="str">
            <v>TRAMO_5</v>
          </cell>
          <cell r="D864" t="str">
            <v>VIA_NUEVATRAMO_5</v>
          </cell>
          <cell r="E864" t="str">
            <v>_T5V</v>
          </cell>
          <cell r="F864">
            <v>5000713</v>
          </cell>
          <cell r="G864" t="str">
            <v>_5000713</v>
          </cell>
          <cell r="H864" t="str">
            <v>0018</v>
          </cell>
          <cell r="I864" t="str">
            <v>OBRAS DE ESTABILIZACIÓN</v>
          </cell>
          <cell r="J864" t="str">
            <v>5000713-0018</v>
          </cell>
          <cell r="K864" t="str">
            <v>Transporte de concretos</v>
          </cell>
          <cell r="L864" t="str">
            <v xml:space="preserve">C.VIT.V.N.1304/03.07.006 </v>
          </cell>
        </row>
        <row r="865">
          <cell r="A865" t="str">
            <v>50007140002</v>
          </cell>
          <cell r="B865" t="str">
            <v>VIA NUEVA</v>
          </cell>
          <cell r="C865" t="str">
            <v>TRAMO_5</v>
          </cell>
          <cell r="D865" t="str">
            <v>VIA_NUEVATRAMO_5</v>
          </cell>
          <cell r="E865" t="str">
            <v>_T5V</v>
          </cell>
          <cell r="F865">
            <v>5000714</v>
          </cell>
          <cell r="G865" t="str">
            <v>_5000714</v>
          </cell>
          <cell r="H865" t="str">
            <v>0002</v>
          </cell>
          <cell r="I865" t="str">
            <v>OBRAS DE DRENAJE</v>
          </cell>
          <cell r="J865" t="str">
            <v>5000714-0002</v>
          </cell>
          <cell r="K865" t="str">
            <v>Demolición de estructuras</v>
          </cell>
          <cell r="L865" t="str">
            <v>C.VIT.V.N.1304/03.07.007</v>
          </cell>
        </row>
        <row r="866">
          <cell r="A866" t="str">
            <v>50007140003</v>
          </cell>
          <cell r="B866" t="str">
            <v>VIA NUEVA</v>
          </cell>
          <cell r="C866" t="str">
            <v>TRAMO_5</v>
          </cell>
          <cell r="D866" t="str">
            <v>VIA_NUEVATRAMO_5</v>
          </cell>
          <cell r="E866" t="str">
            <v>_T5V</v>
          </cell>
          <cell r="F866">
            <v>5000714</v>
          </cell>
          <cell r="G866" t="str">
            <v>_5000714</v>
          </cell>
          <cell r="H866" t="str">
            <v>0003</v>
          </cell>
          <cell r="I866" t="str">
            <v>OBRAS DE DRENAJE</v>
          </cell>
          <cell r="J866" t="str">
            <v>5000714-0003</v>
          </cell>
          <cell r="K866" t="str">
            <v>Tubería de concreto d 0.90 m</v>
          </cell>
          <cell r="L866" t="str">
            <v>C.VIT.V.N.1304/03.07.007</v>
          </cell>
        </row>
        <row r="867">
          <cell r="A867" t="str">
            <v>50007140004</v>
          </cell>
          <cell r="B867" t="str">
            <v>VIA NUEVA</v>
          </cell>
          <cell r="C867" t="str">
            <v>TRAMO_5</v>
          </cell>
          <cell r="D867" t="str">
            <v>VIA_NUEVATRAMO_5</v>
          </cell>
          <cell r="E867" t="str">
            <v>_T5V</v>
          </cell>
          <cell r="F867">
            <v>5000714</v>
          </cell>
          <cell r="G867" t="str">
            <v>_5000714</v>
          </cell>
          <cell r="H867" t="str">
            <v>0004</v>
          </cell>
          <cell r="I867" t="str">
            <v>OBRAS DE DRENAJE</v>
          </cell>
          <cell r="J867" t="str">
            <v>5000714-0004</v>
          </cell>
          <cell r="K867" t="str">
            <v>Tubería de concreto d 1.00 m</v>
          </cell>
          <cell r="L867" t="str">
            <v>C.VIT.V.N.1304/03.07.007</v>
          </cell>
        </row>
        <row r="868">
          <cell r="A868" t="str">
            <v>50007140005</v>
          </cell>
          <cell r="B868" t="str">
            <v>VIA NUEVA</v>
          </cell>
          <cell r="C868" t="str">
            <v>TRAMO_5</v>
          </cell>
          <cell r="D868" t="str">
            <v>VIA_NUEVATRAMO_5</v>
          </cell>
          <cell r="E868" t="str">
            <v>_T5V</v>
          </cell>
          <cell r="F868">
            <v>5000714</v>
          </cell>
          <cell r="G868" t="str">
            <v>_5000714</v>
          </cell>
          <cell r="H868" t="str">
            <v>0005</v>
          </cell>
          <cell r="I868" t="str">
            <v>OBRAS DE DRENAJE</v>
          </cell>
          <cell r="J868" t="str">
            <v>5000714-0005</v>
          </cell>
          <cell r="K868" t="str">
            <v>Tubería de concreto d 1.20 m</v>
          </cell>
          <cell r="L868" t="str">
            <v>C.VIT.V.N.1304/03.07.007</v>
          </cell>
        </row>
        <row r="869">
          <cell r="A869" t="str">
            <v>50007140006</v>
          </cell>
          <cell r="B869" t="str">
            <v>VIA NUEVA</v>
          </cell>
          <cell r="C869" t="str">
            <v>TRAMO_5</v>
          </cell>
          <cell r="D869" t="str">
            <v>VIA_NUEVATRAMO_5</v>
          </cell>
          <cell r="E869" t="str">
            <v>_T5V</v>
          </cell>
          <cell r="F869">
            <v>5000714</v>
          </cell>
          <cell r="G869" t="str">
            <v>_5000714</v>
          </cell>
          <cell r="H869" t="str">
            <v>0006</v>
          </cell>
          <cell r="I869" t="str">
            <v>OBRAS DE DRENAJE</v>
          </cell>
          <cell r="J869" t="str">
            <v>5000714-0006</v>
          </cell>
          <cell r="K869" t="str">
            <v>Tuberìa de concreto d 1.30 m</v>
          </cell>
          <cell r="L869" t="str">
            <v>C.VIT.V.N.1304/03.07.007</v>
          </cell>
        </row>
        <row r="870">
          <cell r="A870" t="str">
            <v>50007140007</v>
          </cell>
          <cell r="B870" t="str">
            <v>VIA NUEVA</v>
          </cell>
          <cell r="C870" t="str">
            <v>TRAMO_5</v>
          </cell>
          <cell r="D870" t="str">
            <v>VIA_NUEVATRAMO_5</v>
          </cell>
          <cell r="E870" t="str">
            <v>_T5V</v>
          </cell>
          <cell r="F870">
            <v>5000714</v>
          </cell>
          <cell r="G870" t="str">
            <v>_5000714</v>
          </cell>
          <cell r="H870" t="str">
            <v>0007</v>
          </cell>
          <cell r="I870" t="str">
            <v>OBRAS DE DRENAJE</v>
          </cell>
          <cell r="J870" t="str">
            <v>5000714-0007</v>
          </cell>
          <cell r="K870" t="str">
            <v>Tuberìa de concreto d 1.50 m</v>
          </cell>
          <cell r="L870" t="str">
            <v>C.VIT.V.N.1304/03.07.007</v>
          </cell>
        </row>
        <row r="871">
          <cell r="A871" t="str">
            <v>50007140008</v>
          </cell>
          <cell r="B871" t="str">
            <v>VIA NUEVA</v>
          </cell>
          <cell r="C871" t="str">
            <v>TRAMO_5</v>
          </cell>
          <cell r="D871" t="str">
            <v>VIA_NUEVATRAMO_5</v>
          </cell>
          <cell r="E871" t="str">
            <v>_T5V</v>
          </cell>
          <cell r="F871">
            <v>5000714</v>
          </cell>
          <cell r="G871" t="str">
            <v>_5000714</v>
          </cell>
          <cell r="H871" t="str">
            <v>0008</v>
          </cell>
          <cell r="I871" t="str">
            <v>OBRAS DE DRENAJE</v>
          </cell>
          <cell r="J871" t="str">
            <v>5000714-0008</v>
          </cell>
          <cell r="K871" t="str">
            <v>Tuberìa de concreto d 1.60 m</v>
          </cell>
          <cell r="L871" t="str">
            <v>C.VIT.V.N.1304/03.07.007</v>
          </cell>
        </row>
        <row r="872">
          <cell r="A872" t="str">
            <v>50007140009</v>
          </cell>
          <cell r="B872" t="str">
            <v>VIA NUEVA</v>
          </cell>
          <cell r="C872" t="str">
            <v>TRAMO_5</v>
          </cell>
          <cell r="D872" t="str">
            <v>VIA_NUEVATRAMO_5</v>
          </cell>
          <cell r="E872" t="str">
            <v>_T5V</v>
          </cell>
          <cell r="F872">
            <v>5000714</v>
          </cell>
          <cell r="G872" t="str">
            <v>_5000714</v>
          </cell>
          <cell r="H872" t="str">
            <v>0009</v>
          </cell>
          <cell r="I872" t="str">
            <v>OBRAS DE DRENAJE</v>
          </cell>
          <cell r="J872" t="str">
            <v>5000714-0009</v>
          </cell>
          <cell r="K872" t="str">
            <v>Tuberìa de concreto d 1.80 m</v>
          </cell>
          <cell r="L872" t="str">
            <v>C.VIT.V.N.1304/03.07.007</v>
          </cell>
        </row>
        <row r="873">
          <cell r="A873" t="str">
            <v>50007140010</v>
          </cell>
          <cell r="B873" t="str">
            <v>VIA NUEVA</v>
          </cell>
          <cell r="C873" t="str">
            <v>TRAMO_5</v>
          </cell>
          <cell r="D873" t="str">
            <v>VIA_NUEVATRAMO_5</v>
          </cell>
          <cell r="E873" t="str">
            <v>_T5V</v>
          </cell>
          <cell r="F873">
            <v>5000714</v>
          </cell>
          <cell r="G873" t="str">
            <v>_5000714</v>
          </cell>
          <cell r="H873" t="str">
            <v>0010</v>
          </cell>
          <cell r="I873" t="str">
            <v>OBRAS DE DRENAJE</v>
          </cell>
          <cell r="J873" t="str">
            <v>5000714-0010</v>
          </cell>
          <cell r="K873" t="str">
            <v>Tuberìa de concreto d 2.00 m</v>
          </cell>
          <cell r="L873" t="str">
            <v>C.VIT.V.N.1304/03.07.007</v>
          </cell>
        </row>
        <row r="874">
          <cell r="A874" t="str">
            <v>50007140011</v>
          </cell>
          <cell r="B874" t="str">
            <v>VIA NUEVA</v>
          </cell>
          <cell r="C874" t="str">
            <v>TRAMO_5</v>
          </cell>
          <cell r="D874" t="str">
            <v>VIA_NUEVATRAMO_5</v>
          </cell>
          <cell r="E874" t="str">
            <v>_T5V</v>
          </cell>
          <cell r="F874">
            <v>5000714</v>
          </cell>
          <cell r="G874" t="str">
            <v>_5000714</v>
          </cell>
          <cell r="H874" t="str">
            <v>0011</v>
          </cell>
          <cell r="I874" t="str">
            <v>OBRAS DE DRENAJE</v>
          </cell>
          <cell r="J874" t="str">
            <v>5000714-0011</v>
          </cell>
          <cell r="K874" t="str">
            <v>Tuberìa de concreto d 2.15 m</v>
          </cell>
          <cell r="L874" t="str">
            <v>C.VIT.V.N.1304/03.07.007</v>
          </cell>
        </row>
        <row r="875">
          <cell r="A875" t="str">
            <v>50007140012</v>
          </cell>
          <cell r="B875" t="str">
            <v>VIA NUEVA</v>
          </cell>
          <cell r="C875" t="str">
            <v>TRAMO_5</v>
          </cell>
          <cell r="D875" t="str">
            <v>VIA_NUEVATRAMO_5</v>
          </cell>
          <cell r="E875" t="str">
            <v>_T5V</v>
          </cell>
          <cell r="F875">
            <v>5000714</v>
          </cell>
          <cell r="G875" t="str">
            <v>_5000714</v>
          </cell>
          <cell r="H875" t="str">
            <v>0012</v>
          </cell>
          <cell r="I875" t="str">
            <v>OBRAS DE DRENAJE</v>
          </cell>
          <cell r="J875" t="str">
            <v>5000714-0012</v>
          </cell>
          <cell r="K875" t="str">
            <v>Tuberìa de concreto d 2.30 m</v>
          </cell>
          <cell r="L875" t="str">
            <v>C.VIT.V.N.1304/03.07.007</v>
          </cell>
        </row>
        <row r="876">
          <cell r="A876" t="str">
            <v>50007140013</v>
          </cell>
          <cell r="B876" t="str">
            <v>VIA NUEVA</v>
          </cell>
          <cell r="C876" t="str">
            <v>TRAMO_5</v>
          </cell>
          <cell r="D876" t="str">
            <v>VIA_NUEVATRAMO_5</v>
          </cell>
          <cell r="E876" t="str">
            <v>_T5V</v>
          </cell>
          <cell r="F876">
            <v>5000714</v>
          </cell>
          <cell r="G876" t="str">
            <v>_5000714</v>
          </cell>
          <cell r="H876" t="str">
            <v>0013</v>
          </cell>
          <cell r="I876" t="str">
            <v>OBRAS DE DRENAJE</v>
          </cell>
          <cell r="J876" t="str">
            <v>5000714-0013</v>
          </cell>
          <cell r="K876" t="str">
            <v>Tuberìa de concreto d 2.50 m</v>
          </cell>
          <cell r="L876" t="str">
            <v>C.VIT.V.N.1304/03.07.007</v>
          </cell>
        </row>
        <row r="877">
          <cell r="A877" t="str">
            <v>50007140015</v>
          </cell>
          <cell r="B877" t="str">
            <v>VIA NUEVA</v>
          </cell>
          <cell r="C877" t="str">
            <v>TRAMO_5</v>
          </cell>
          <cell r="D877" t="str">
            <v>VIA_NUEVATRAMO_5</v>
          </cell>
          <cell r="E877" t="str">
            <v>_T5V</v>
          </cell>
          <cell r="F877">
            <v>5000714</v>
          </cell>
          <cell r="G877" t="str">
            <v>_5000714</v>
          </cell>
          <cell r="H877" t="str">
            <v>0015</v>
          </cell>
          <cell r="I877" t="str">
            <v>OBRAS DE DRENAJE</v>
          </cell>
          <cell r="J877" t="str">
            <v>5000714-0015</v>
          </cell>
          <cell r="K877" t="str">
            <v>Concreto 28 mpa aletas y cabezales</v>
          </cell>
          <cell r="L877" t="str">
            <v>C.VIT.V.N.1304/03.07.007</v>
          </cell>
        </row>
        <row r="878">
          <cell r="A878" t="str">
            <v>50007140017</v>
          </cell>
          <cell r="B878" t="str">
            <v>VIA NUEVA</v>
          </cell>
          <cell r="C878" t="str">
            <v>TRAMO_5</v>
          </cell>
          <cell r="D878" t="str">
            <v>VIA_NUEVATRAMO_5</v>
          </cell>
          <cell r="E878" t="str">
            <v>_T5V</v>
          </cell>
          <cell r="F878">
            <v>5000714</v>
          </cell>
          <cell r="G878" t="str">
            <v>_5000714</v>
          </cell>
          <cell r="H878" t="str">
            <v>0017</v>
          </cell>
          <cell r="I878" t="str">
            <v>OBRAS DE DRENAJE</v>
          </cell>
          <cell r="J878" t="str">
            <v>5000714-0017</v>
          </cell>
          <cell r="K878" t="str">
            <v>Concreto ciclópeo</v>
          </cell>
          <cell r="L878" t="str">
            <v>C.VIT.V.N.1304/03.07.007</v>
          </cell>
        </row>
        <row r="879">
          <cell r="A879" t="str">
            <v>50007140018</v>
          </cell>
          <cell r="B879" t="str">
            <v>VIA NUEVA</v>
          </cell>
          <cell r="C879" t="str">
            <v>TRAMO_5</v>
          </cell>
          <cell r="D879" t="str">
            <v>VIA_NUEVATRAMO_5</v>
          </cell>
          <cell r="E879" t="str">
            <v>_T5V</v>
          </cell>
          <cell r="F879">
            <v>5000714</v>
          </cell>
          <cell r="G879" t="str">
            <v>_5000714</v>
          </cell>
          <cell r="H879" t="str">
            <v>0018</v>
          </cell>
          <cell r="I879" t="str">
            <v>OBRAS DE DRENAJE</v>
          </cell>
          <cell r="J879" t="str">
            <v>5000714-0018</v>
          </cell>
          <cell r="K879" t="str">
            <v>Concreto para bordillos</v>
          </cell>
          <cell r="L879" t="str">
            <v>C.VIT.V.N.1304/03.07.007</v>
          </cell>
        </row>
        <row r="880">
          <cell r="A880" t="str">
            <v>50007140020</v>
          </cell>
          <cell r="B880" t="str">
            <v>VIA NUEVA</v>
          </cell>
          <cell r="C880" t="str">
            <v>TRAMO_5</v>
          </cell>
          <cell r="D880" t="str">
            <v>VIA_NUEVATRAMO_5</v>
          </cell>
          <cell r="E880" t="str">
            <v>_T5V</v>
          </cell>
          <cell r="F880">
            <v>5000714</v>
          </cell>
          <cell r="G880" t="str">
            <v>_5000714</v>
          </cell>
          <cell r="H880" t="str">
            <v>0020</v>
          </cell>
          <cell r="I880" t="str">
            <v>OBRAS DE DRENAJE</v>
          </cell>
          <cell r="J880" t="str">
            <v>5000714-0020</v>
          </cell>
          <cell r="K880" t="str">
            <v>Corte para ampliación de estructuras de</v>
          </cell>
          <cell r="L880" t="str">
            <v>C.VIT.V.N.1304/03.07.007</v>
          </cell>
        </row>
        <row r="881">
          <cell r="A881" t="str">
            <v>50007140021</v>
          </cell>
          <cell r="B881" t="str">
            <v>VIA NUEVA</v>
          </cell>
          <cell r="C881" t="str">
            <v>TRAMO_5</v>
          </cell>
          <cell r="D881" t="str">
            <v>VIA_NUEVATRAMO_5</v>
          </cell>
          <cell r="E881" t="str">
            <v>_T5V</v>
          </cell>
          <cell r="F881">
            <v>5000714</v>
          </cell>
          <cell r="G881" t="str">
            <v>_5000714</v>
          </cell>
          <cell r="H881" t="str">
            <v>0021</v>
          </cell>
          <cell r="I881" t="str">
            <v>OBRAS DE DRENAJE</v>
          </cell>
          <cell r="J881" t="str">
            <v>5000714-0021</v>
          </cell>
          <cell r="K881" t="str">
            <v>Concreto para solados</v>
          </cell>
          <cell r="L881" t="str">
            <v>C.VIT.V.N.1304/03.07.007</v>
          </cell>
        </row>
        <row r="882">
          <cell r="A882" t="str">
            <v>50007140022</v>
          </cell>
          <cell r="B882" t="str">
            <v>VIA NUEVA</v>
          </cell>
          <cell r="C882" t="str">
            <v>TRAMO_5</v>
          </cell>
          <cell r="D882" t="str">
            <v>VIA_NUEVATRAMO_5</v>
          </cell>
          <cell r="E882" t="str">
            <v>_T5V</v>
          </cell>
          <cell r="F882">
            <v>5000714</v>
          </cell>
          <cell r="G882" t="str">
            <v>_5000714</v>
          </cell>
          <cell r="H882" t="str">
            <v>0022</v>
          </cell>
          <cell r="I882" t="str">
            <v>OBRAS DE DRENAJE</v>
          </cell>
          <cell r="J882" t="str">
            <v>5000714-0022</v>
          </cell>
          <cell r="K882" t="str">
            <v>Excavaciones</v>
          </cell>
          <cell r="L882" t="str">
            <v>C.VIT.V.N.1304/03.07.007</v>
          </cell>
        </row>
        <row r="883">
          <cell r="A883" t="str">
            <v>50007140023</v>
          </cell>
          <cell r="B883" t="str">
            <v>VIA NUEVA</v>
          </cell>
          <cell r="C883" t="str">
            <v>TRAMO_5</v>
          </cell>
          <cell r="D883" t="str">
            <v>VIA_NUEVATRAMO_5</v>
          </cell>
          <cell r="E883" t="str">
            <v>_T5V</v>
          </cell>
          <cell r="F883">
            <v>5000714</v>
          </cell>
          <cell r="G883" t="str">
            <v>_5000714</v>
          </cell>
          <cell r="H883" t="str">
            <v>0023</v>
          </cell>
          <cell r="I883" t="str">
            <v>OBRAS DE DRENAJE</v>
          </cell>
          <cell r="J883" t="str">
            <v>5000714-0023</v>
          </cell>
          <cell r="K883" t="str">
            <v>Excavación manual</v>
          </cell>
          <cell r="L883" t="str">
            <v>C.VIT.V.N.1304/03.07.007</v>
          </cell>
        </row>
        <row r="884">
          <cell r="A884" t="str">
            <v>50007140024</v>
          </cell>
          <cell r="B884" t="str">
            <v>VIA NUEVA</v>
          </cell>
          <cell r="C884" t="str">
            <v>TRAMO_5</v>
          </cell>
          <cell r="D884" t="str">
            <v>VIA_NUEVATRAMO_5</v>
          </cell>
          <cell r="E884" t="str">
            <v>_T5V</v>
          </cell>
          <cell r="F884">
            <v>5000714</v>
          </cell>
          <cell r="G884" t="str">
            <v>_5000714</v>
          </cell>
          <cell r="H884" t="str">
            <v>0024</v>
          </cell>
          <cell r="I884" t="str">
            <v>OBRAS DE DRENAJE</v>
          </cell>
          <cell r="J884" t="str">
            <v>5000714-0024</v>
          </cell>
          <cell r="K884" t="str">
            <v>Entibado</v>
          </cell>
          <cell r="L884" t="str">
            <v>C.VIT.V.N.1304/03.07.007</v>
          </cell>
        </row>
        <row r="885">
          <cell r="A885" t="str">
            <v>50007140025</v>
          </cell>
          <cell r="B885" t="str">
            <v>VIA NUEVA</v>
          </cell>
          <cell r="C885" t="str">
            <v>TRAMO_5</v>
          </cell>
          <cell r="D885" t="str">
            <v>VIA_NUEVATRAMO_5</v>
          </cell>
          <cell r="E885" t="str">
            <v>_T5V</v>
          </cell>
          <cell r="F885">
            <v>5000714</v>
          </cell>
          <cell r="G885" t="str">
            <v>_5000714</v>
          </cell>
          <cell r="H885" t="str">
            <v>0025</v>
          </cell>
          <cell r="I885" t="str">
            <v>OBRAS DE DRENAJE</v>
          </cell>
          <cell r="J885" t="str">
            <v>5000714-0025</v>
          </cell>
          <cell r="K885" t="str">
            <v>Rellenos</v>
          </cell>
          <cell r="L885" t="str">
            <v>C.VIT.V.N.1304/03.07.007</v>
          </cell>
        </row>
        <row r="886">
          <cell r="A886" t="str">
            <v>50007140026</v>
          </cell>
          <cell r="B886" t="str">
            <v>VIA NUEVA</v>
          </cell>
          <cell r="C886" t="str">
            <v>TRAMO_5</v>
          </cell>
          <cell r="D886" t="str">
            <v>VIA_NUEVATRAMO_5</v>
          </cell>
          <cell r="E886" t="str">
            <v>_T5V</v>
          </cell>
          <cell r="F886">
            <v>5000714</v>
          </cell>
          <cell r="G886" t="str">
            <v>_5000714</v>
          </cell>
          <cell r="H886" t="str">
            <v>0026</v>
          </cell>
          <cell r="I886" t="str">
            <v>OBRAS DE DRENAJE</v>
          </cell>
          <cell r="J886" t="str">
            <v>5000714-0026</v>
          </cell>
          <cell r="K886" t="str">
            <v>Atraque de tubería</v>
          </cell>
          <cell r="L886" t="str">
            <v>C.VIT.V.N.1304/03.07.007</v>
          </cell>
        </row>
        <row r="887">
          <cell r="A887" t="str">
            <v>50007140027</v>
          </cell>
          <cell r="B887" t="str">
            <v>VIA NUEVA</v>
          </cell>
          <cell r="C887" t="str">
            <v>TRAMO_5</v>
          </cell>
          <cell r="D887" t="str">
            <v>VIA_NUEVATRAMO_5</v>
          </cell>
          <cell r="E887" t="str">
            <v>_T5V</v>
          </cell>
          <cell r="F887">
            <v>5000714</v>
          </cell>
          <cell r="G887" t="str">
            <v>_5000714</v>
          </cell>
          <cell r="H887" t="str">
            <v>0027</v>
          </cell>
          <cell r="I887" t="str">
            <v>OBRAS DE DRENAJE</v>
          </cell>
          <cell r="J887" t="str">
            <v>5000714-0027</v>
          </cell>
          <cell r="K887" t="str">
            <v>Transporte de excavaciones</v>
          </cell>
          <cell r="L887" t="str">
            <v>C.VIT.V.N.1304/03.07.007</v>
          </cell>
        </row>
        <row r="888">
          <cell r="A888" t="str">
            <v>50007140028</v>
          </cell>
          <cell r="B888" t="str">
            <v>VIA NUEVA</v>
          </cell>
          <cell r="C888" t="str">
            <v>TRAMO_5</v>
          </cell>
          <cell r="D888" t="str">
            <v>VIA_NUEVATRAMO_5</v>
          </cell>
          <cell r="E888" t="str">
            <v>_T5V</v>
          </cell>
          <cell r="F888">
            <v>5000714</v>
          </cell>
          <cell r="G888" t="str">
            <v>_5000714</v>
          </cell>
          <cell r="H888" t="str">
            <v>0028</v>
          </cell>
          <cell r="I888" t="str">
            <v>OBRAS DE DRENAJE</v>
          </cell>
          <cell r="J888" t="str">
            <v>5000714-0028</v>
          </cell>
          <cell r="K888" t="str">
            <v>Transporte material de rellenos</v>
          </cell>
          <cell r="L888" t="str">
            <v>C.VIT.V.N.1304/03.07.007</v>
          </cell>
        </row>
        <row r="889">
          <cell r="A889" t="str">
            <v>50007140029</v>
          </cell>
          <cell r="B889" t="str">
            <v>VIA NUEVA</v>
          </cell>
          <cell r="C889" t="str">
            <v>TRAMO_5</v>
          </cell>
          <cell r="D889" t="str">
            <v>VIA_NUEVATRAMO_5</v>
          </cell>
          <cell r="E889" t="str">
            <v>_T5V</v>
          </cell>
          <cell r="F889">
            <v>5000714</v>
          </cell>
          <cell r="G889" t="str">
            <v>_5000714</v>
          </cell>
          <cell r="H889" t="str">
            <v>0029</v>
          </cell>
          <cell r="I889" t="str">
            <v>OBRAS DE DRENAJE</v>
          </cell>
          <cell r="J889" t="str">
            <v>5000714-0029</v>
          </cell>
          <cell r="K889" t="str">
            <v>Transporte de concretos</v>
          </cell>
          <cell r="L889" t="str">
            <v>C.VIT.V.N.1304/03.07.007</v>
          </cell>
        </row>
        <row r="890">
          <cell r="A890" t="str">
            <v>50007140019</v>
          </cell>
          <cell r="B890" t="str">
            <v>VIA NUEVA</v>
          </cell>
          <cell r="C890" t="str">
            <v>TRAMO_5</v>
          </cell>
          <cell r="D890" t="str">
            <v>VIA_NUEVATRAMO_5</v>
          </cell>
          <cell r="E890" t="str">
            <v>_T5V</v>
          </cell>
          <cell r="F890">
            <v>5000714</v>
          </cell>
          <cell r="G890" t="str">
            <v>_5000714</v>
          </cell>
          <cell r="H890" t="str">
            <v>0019</v>
          </cell>
          <cell r="I890" t="str">
            <v>OBRAS DE DRENAJE</v>
          </cell>
          <cell r="J890" t="str">
            <v>5000714-0019</v>
          </cell>
          <cell r="K890" t="str">
            <v>Acero de refuerzo aletas,  cabezales,</v>
          </cell>
          <cell r="L890" t="str">
            <v>C.VIT.V.N.1304/03.07.007</v>
          </cell>
        </row>
        <row r="891">
          <cell r="A891" t="str">
            <v>50007150001</v>
          </cell>
          <cell r="B891" t="str">
            <v>VIA NUEVA</v>
          </cell>
          <cell r="C891" t="str">
            <v>TRAMO_5</v>
          </cell>
          <cell r="D891" t="str">
            <v>VIA_NUEVATRAMO_5</v>
          </cell>
          <cell r="E891" t="str">
            <v>_T5V</v>
          </cell>
          <cell r="F891">
            <v>5000715</v>
          </cell>
          <cell r="G891" t="str">
            <v>_5000715</v>
          </cell>
          <cell r="H891" t="str">
            <v>0001</v>
          </cell>
          <cell r="I891" t="str">
            <v>ADECUACION DE DEPOSITOS</v>
          </cell>
          <cell r="J891" t="str">
            <v>5000715-0001</v>
          </cell>
          <cell r="K891" t="str">
            <v>Obras de adecuación de depósitos</v>
          </cell>
          <cell r="L891" t="str">
            <v>C.VIT.V.N.1304/03.07.008</v>
          </cell>
        </row>
        <row r="892">
          <cell r="A892" t="str">
            <v>50007160002</v>
          </cell>
          <cell r="B892" t="str">
            <v>VIA NUEVA</v>
          </cell>
          <cell r="C892" t="str">
            <v>TRAMO_5</v>
          </cell>
          <cell r="D892" t="str">
            <v>VIA_NUEVATRAMO_5</v>
          </cell>
          <cell r="E892" t="str">
            <v>_T5V</v>
          </cell>
          <cell r="F892">
            <v>5000716</v>
          </cell>
          <cell r="G892" t="str">
            <v>_5000716</v>
          </cell>
          <cell r="H892" t="str">
            <v>0002</v>
          </cell>
          <cell r="I892" t="str">
            <v>OBRAS DE ARTE MAYORES</v>
          </cell>
          <cell r="J892" t="str">
            <v>5000716-0002</v>
          </cell>
          <cell r="K892" t="str">
            <v>Demolición de estructuras</v>
          </cell>
          <cell r="L892" t="str">
            <v>C.VIT.V.N.1304/03.07.009</v>
          </cell>
        </row>
        <row r="893">
          <cell r="A893" t="str">
            <v>50007160003</v>
          </cell>
          <cell r="B893" t="str">
            <v>VIA NUEVA</v>
          </cell>
          <cell r="C893" t="str">
            <v>TRAMO_5</v>
          </cell>
          <cell r="D893" t="str">
            <v>VIA_NUEVATRAMO_5</v>
          </cell>
          <cell r="E893" t="str">
            <v>_T5V</v>
          </cell>
          <cell r="F893">
            <v>5000716</v>
          </cell>
          <cell r="G893" t="str">
            <v>_5000716</v>
          </cell>
          <cell r="H893" t="str">
            <v>0003</v>
          </cell>
          <cell r="I893" t="str">
            <v>OBRAS DE ARTE MAYORES</v>
          </cell>
          <cell r="J893" t="str">
            <v>5000716-0003</v>
          </cell>
          <cell r="K893" t="str">
            <v>Retiro de baranda metálica</v>
          </cell>
          <cell r="L893" t="str">
            <v>C.VIT.V.N.1304/03.07.009</v>
          </cell>
        </row>
        <row r="894">
          <cell r="A894" t="str">
            <v>50007160005</v>
          </cell>
          <cell r="B894" t="str">
            <v>VIA NUEVA</v>
          </cell>
          <cell r="C894" t="str">
            <v>TRAMO_5</v>
          </cell>
          <cell r="D894" t="str">
            <v>VIA_NUEVATRAMO_5</v>
          </cell>
          <cell r="E894" t="str">
            <v>_T5V</v>
          </cell>
          <cell r="F894">
            <v>5000716</v>
          </cell>
          <cell r="G894" t="str">
            <v>_5000716</v>
          </cell>
          <cell r="H894" t="str">
            <v>0005</v>
          </cell>
          <cell r="I894" t="str">
            <v>OBRAS DE ARTE MAYORES</v>
          </cell>
          <cell r="J894" t="str">
            <v>5000716-0005</v>
          </cell>
          <cell r="K894" t="str">
            <v>Concreto 35mpa vigas postensadas</v>
          </cell>
          <cell r="L894" t="str">
            <v>C.VIT.V.N.1304/03.07.009</v>
          </cell>
        </row>
        <row r="895">
          <cell r="A895" t="str">
            <v>50007160007</v>
          </cell>
          <cell r="B895" t="str">
            <v>VIA NUEVA</v>
          </cell>
          <cell r="C895" t="str">
            <v>TRAMO_5</v>
          </cell>
          <cell r="D895" t="str">
            <v>VIA_NUEVATRAMO_5</v>
          </cell>
          <cell r="E895" t="str">
            <v>_T5V</v>
          </cell>
          <cell r="F895">
            <v>5000716</v>
          </cell>
          <cell r="G895" t="str">
            <v>_5000716</v>
          </cell>
          <cell r="H895" t="str">
            <v>0007</v>
          </cell>
          <cell r="I895" t="str">
            <v>OBRAS DE ARTE MAYORES</v>
          </cell>
          <cell r="J895" t="str">
            <v>5000716-0007</v>
          </cell>
          <cell r="K895" t="str">
            <v>Concreto 28mpa vigas y riostras reforzad</v>
          </cell>
          <cell r="L895" t="str">
            <v>C.VIT.V.N.1304/03.07.009</v>
          </cell>
        </row>
        <row r="896">
          <cell r="A896" t="str">
            <v>50007160008</v>
          </cell>
          <cell r="B896" t="str">
            <v>VIA NUEVA</v>
          </cell>
          <cell r="C896" t="str">
            <v>TRAMO_5</v>
          </cell>
          <cell r="D896" t="str">
            <v>VIA_NUEVATRAMO_5</v>
          </cell>
          <cell r="E896" t="str">
            <v>_T5V</v>
          </cell>
          <cell r="F896">
            <v>5000716</v>
          </cell>
          <cell r="G896" t="str">
            <v>_5000716</v>
          </cell>
          <cell r="H896" t="str">
            <v>0008</v>
          </cell>
          <cell r="I896" t="str">
            <v>OBRAS DE ARTE MAYORES</v>
          </cell>
          <cell r="J896" t="str">
            <v>5000716-0008</v>
          </cell>
          <cell r="K896" t="str">
            <v>Concreto 28mpa tablero</v>
          </cell>
          <cell r="L896" t="str">
            <v>C.VIT.V.N.1304/03.07.009</v>
          </cell>
        </row>
        <row r="897">
          <cell r="A897" t="str">
            <v>50007160013</v>
          </cell>
          <cell r="B897" t="str">
            <v>VIA NUEVA</v>
          </cell>
          <cell r="C897" t="str">
            <v>TRAMO_5</v>
          </cell>
          <cell r="D897" t="str">
            <v>VIA_NUEVATRAMO_5</v>
          </cell>
          <cell r="E897" t="str">
            <v>_T5V</v>
          </cell>
          <cell r="F897">
            <v>5000716</v>
          </cell>
          <cell r="G897" t="str">
            <v>_5000716</v>
          </cell>
          <cell r="H897" t="str">
            <v>0013</v>
          </cell>
          <cell r="I897" t="str">
            <v>OBRAS DE ARTE MAYORES</v>
          </cell>
          <cell r="J897" t="str">
            <v>5000716-0013</v>
          </cell>
          <cell r="K897" t="str">
            <v>Acero para postensado fu=1900mpa</v>
          </cell>
          <cell r="L897" t="str">
            <v>C.VIT.V.N.1304/03.07.009</v>
          </cell>
        </row>
        <row r="898">
          <cell r="A898" t="str">
            <v>50007160014</v>
          </cell>
          <cell r="B898" t="str">
            <v>VIA NUEVA</v>
          </cell>
          <cell r="C898" t="str">
            <v>TRAMO_5</v>
          </cell>
          <cell r="D898" t="str">
            <v>VIA_NUEVATRAMO_5</v>
          </cell>
          <cell r="E898" t="str">
            <v>_T5V</v>
          </cell>
          <cell r="F898">
            <v>5000716</v>
          </cell>
          <cell r="G898" t="str">
            <v>_5000716</v>
          </cell>
          <cell r="H898" t="str">
            <v>0014</v>
          </cell>
          <cell r="I898" t="str">
            <v>OBRAS DE ARTE MAYORES</v>
          </cell>
          <cell r="J898" t="str">
            <v>5000716-0014</v>
          </cell>
          <cell r="K898" t="str">
            <v>Concreto 21mpa opción parapeto</v>
          </cell>
          <cell r="L898" t="str">
            <v>C.VIT.V.N.1304/03.07.009</v>
          </cell>
        </row>
        <row r="899">
          <cell r="A899" t="str">
            <v>50007160016</v>
          </cell>
          <cell r="B899" t="str">
            <v>VIA NUEVA</v>
          </cell>
          <cell r="C899" t="str">
            <v>TRAMO_5</v>
          </cell>
          <cell r="D899" t="str">
            <v>VIA_NUEVATRAMO_5</v>
          </cell>
          <cell r="E899" t="str">
            <v>_T5V</v>
          </cell>
          <cell r="F899">
            <v>5000716</v>
          </cell>
          <cell r="G899" t="str">
            <v>_5000716</v>
          </cell>
          <cell r="H899" t="str">
            <v>0016</v>
          </cell>
          <cell r="I899" t="str">
            <v>OBRAS DE ARTE MAYORES</v>
          </cell>
          <cell r="J899" t="str">
            <v>5000716-0016</v>
          </cell>
          <cell r="K899" t="str">
            <v>Acero estructural opción baranda metálic</v>
          </cell>
          <cell r="L899" t="str">
            <v>C.VIT.V.N.1304/03.07.009</v>
          </cell>
        </row>
        <row r="900">
          <cell r="A900" t="str">
            <v>50007160017</v>
          </cell>
          <cell r="B900" t="str">
            <v>VIA NUEVA</v>
          </cell>
          <cell r="C900" t="str">
            <v>TRAMO_5</v>
          </cell>
          <cell r="D900" t="str">
            <v>VIA_NUEVATRAMO_5</v>
          </cell>
          <cell r="E900" t="str">
            <v>_T5V</v>
          </cell>
          <cell r="F900">
            <v>5000716</v>
          </cell>
          <cell r="G900" t="str">
            <v>_5000716</v>
          </cell>
          <cell r="H900" t="str">
            <v>0017</v>
          </cell>
          <cell r="I900" t="str">
            <v>OBRAS DE ARTE MAYORES</v>
          </cell>
          <cell r="J900" t="str">
            <v>5000716-0017</v>
          </cell>
          <cell r="K900" t="str">
            <v>Neopreno reforzado dureza 60</v>
          </cell>
          <cell r="L900" t="str">
            <v>C.VIT.V.N.1304/03.07.009</v>
          </cell>
        </row>
        <row r="901">
          <cell r="A901" t="str">
            <v>50007160018</v>
          </cell>
          <cell r="B901" t="str">
            <v>VIA NUEVA</v>
          </cell>
          <cell r="C901" t="str">
            <v>TRAMO_5</v>
          </cell>
          <cell r="D901" t="str">
            <v>VIA_NUEVATRAMO_5</v>
          </cell>
          <cell r="E901" t="str">
            <v>_T5V</v>
          </cell>
          <cell r="F901">
            <v>5000716</v>
          </cell>
          <cell r="G901" t="str">
            <v>_5000716</v>
          </cell>
          <cell r="H901" t="str">
            <v>0018</v>
          </cell>
          <cell r="I901" t="str">
            <v>OBRAS DE ARTE MAYORES</v>
          </cell>
          <cell r="J901" t="str">
            <v>5000716-0018</v>
          </cell>
          <cell r="K901" t="str">
            <v>Junta de dilatación vsl tx-50</v>
          </cell>
          <cell r="L901" t="str">
            <v>C.VIT.V.N.1304/03.07.009</v>
          </cell>
        </row>
        <row r="902">
          <cell r="A902" t="str">
            <v>50007160019</v>
          </cell>
          <cell r="B902" t="str">
            <v>VIA NUEVA</v>
          </cell>
          <cell r="C902" t="str">
            <v>TRAMO_5</v>
          </cell>
          <cell r="D902" t="str">
            <v>VIA_NUEVATRAMO_5</v>
          </cell>
          <cell r="E902" t="str">
            <v>_T5V</v>
          </cell>
          <cell r="F902">
            <v>5000716</v>
          </cell>
          <cell r="G902" t="str">
            <v>_5000716</v>
          </cell>
          <cell r="H902" t="str">
            <v>0019</v>
          </cell>
          <cell r="I902" t="str">
            <v>OBRAS DE ARTE MAYORES</v>
          </cell>
          <cell r="J902" t="str">
            <v>5000716-0019</v>
          </cell>
          <cell r="K902" t="str">
            <v>Junta de dilatación vsl tx-75</v>
          </cell>
          <cell r="L902" t="str">
            <v>C.VIT.V.N.1304/03.07.009</v>
          </cell>
        </row>
        <row r="903">
          <cell r="A903" t="str">
            <v>50007160021</v>
          </cell>
          <cell r="B903" t="str">
            <v>VIA NUEVA</v>
          </cell>
          <cell r="C903" t="str">
            <v>TRAMO_5</v>
          </cell>
          <cell r="D903" t="str">
            <v>VIA_NUEVATRAMO_5</v>
          </cell>
          <cell r="E903" t="str">
            <v>_T5V</v>
          </cell>
          <cell r="F903">
            <v>5000716</v>
          </cell>
          <cell r="G903" t="str">
            <v>_5000716</v>
          </cell>
          <cell r="H903" t="str">
            <v>0021</v>
          </cell>
          <cell r="I903" t="str">
            <v>OBRAS DE ARTE MAYORES</v>
          </cell>
          <cell r="J903" t="str">
            <v>5000716-0021</v>
          </cell>
          <cell r="K903" t="str">
            <v>Concreto 24.5mpa zapata estribos</v>
          </cell>
          <cell r="L903" t="str">
            <v>C.VIT.V.N.1304/03.07.009</v>
          </cell>
        </row>
        <row r="904">
          <cell r="A904" t="str">
            <v>50007160024</v>
          </cell>
          <cell r="B904" t="str">
            <v>VIA NUEVA</v>
          </cell>
          <cell r="C904" t="str">
            <v>TRAMO_5</v>
          </cell>
          <cell r="D904" t="str">
            <v>VIA_NUEVATRAMO_5</v>
          </cell>
          <cell r="E904" t="str">
            <v>_T5V</v>
          </cell>
          <cell r="F904">
            <v>5000716</v>
          </cell>
          <cell r="G904" t="str">
            <v>_5000716</v>
          </cell>
          <cell r="H904" t="str">
            <v>0024</v>
          </cell>
          <cell r="I904" t="str">
            <v>OBRAS DE ARTE MAYORES</v>
          </cell>
          <cell r="J904" t="str">
            <v>5000716-0024</v>
          </cell>
          <cell r="K904" t="str">
            <v>Concreto 24.5mpa para estribos y aletas</v>
          </cell>
          <cell r="L904" t="str">
            <v>C.VIT.V.N.1304/03.07.009</v>
          </cell>
        </row>
        <row r="905">
          <cell r="A905" t="str">
            <v>50007160025</v>
          </cell>
          <cell r="B905" t="str">
            <v>VIA NUEVA</v>
          </cell>
          <cell r="C905" t="str">
            <v>TRAMO_5</v>
          </cell>
          <cell r="D905" t="str">
            <v>VIA_NUEVATRAMO_5</v>
          </cell>
          <cell r="E905" t="str">
            <v>_T5V</v>
          </cell>
          <cell r="F905">
            <v>5000716</v>
          </cell>
          <cell r="G905" t="str">
            <v>_5000716</v>
          </cell>
          <cell r="H905" t="str">
            <v>0025</v>
          </cell>
          <cell r="I905" t="str">
            <v>OBRAS DE ARTE MAYORES</v>
          </cell>
          <cell r="J905" t="str">
            <v>5000716-0025</v>
          </cell>
          <cell r="K905" t="str">
            <v>Concreto 21mpa losas de aproximación</v>
          </cell>
          <cell r="L905" t="str">
            <v>C.VIT.V.N.1304/03.07.009</v>
          </cell>
        </row>
        <row r="906">
          <cell r="A906" t="str">
            <v>50007160026</v>
          </cell>
          <cell r="B906" t="str">
            <v>VIA NUEVA</v>
          </cell>
          <cell r="C906" t="str">
            <v>TRAMO_5</v>
          </cell>
          <cell r="D906" t="str">
            <v>VIA_NUEVATRAMO_5</v>
          </cell>
          <cell r="E906" t="str">
            <v>_T5V</v>
          </cell>
          <cell r="F906">
            <v>5000716</v>
          </cell>
          <cell r="G906" t="str">
            <v>_5000716</v>
          </cell>
          <cell r="H906" t="str">
            <v>0026</v>
          </cell>
          <cell r="I906" t="str">
            <v>OBRAS DE ARTE MAYORES</v>
          </cell>
          <cell r="J906" t="str">
            <v>5000716-0026</v>
          </cell>
          <cell r="K906" t="str">
            <v>Concreto 28mpa box-culvert</v>
          </cell>
          <cell r="L906" t="str">
            <v>C.VIT.V.N.1304/03.07.009</v>
          </cell>
        </row>
        <row r="907">
          <cell r="A907" t="str">
            <v>50007160028</v>
          </cell>
          <cell r="B907" t="str">
            <v>VIA NUEVA</v>
          </cell>
          <cell r="C907" t="str">
            <v>TRAMO_5</v>
          </cell>
          <cell r="D907" t="str">
            <v>VIA_NUEVATRAMO_5</v>
          </cell>
          <cell r="E907" t="str">
            <v>_T5V</v>
          </cell>
          <cell r="F907">
            <v>5000716</v>
          </cell>
          <cell r="G907" t="str">
            <v>_5000716</v>
          </cell>
          <cell r="H907" t="str">
            <v>0028</v>
          </cell>
          <cell r="I907" t="str">
            <v>OBRAS DE ARTE MAYORES</v>
          </cell>
          <cell r="J907" t="str">
            <v>5000716-0028</v>
          </cell>
          <cell r="K907" t="str">
            <v>Concreto 28mpa pilas</v>
          </cell>
          <cell r="L907" t="str">
            <v>C.VIT.V.N.1304/03.07.009</v>
          </cell>
        </row>
        <row r="908">
          <cell r="A908" t="str">
            <v>50007160029</v>
          </cell>
          <cell r="B908" t="str">
            <v>VIA NUEVA</v>
          </cell>
          <cell r="C908" t="str">
            <v>TRAMO_5</v>
          </cell>
          <cell r="D908" t="str">
            <v>VIA_NUEVATRAMO_5</v>
          </cell>
          <cell r="E908" t="str">
            <v>_T5V</v>
          </cell>
          <cell r="F908">
            <v>5000716</v>
          </cell>
          <cell r="G908" t="str">
            <v>_5000716</v>
          </cell>
          <cell r="H908" t="str">
            <v>0029</v>
          </cell>
          <cell r="I908" t="str">
            <v>OBRAS DE ARTE MAYORES</v>
          </cell>
          <cell r="J908" t="str">
            <v>5000716-0029</v>
          </cell>
          <cell r="K908" t="str">
            <v>Plataforma piloteadora</v>
          </cell>
          <cell r="L908" t="str">
            <v>C.VIT.V.N.1304/03.07.009</v>
          </cell>
        </row>
        <row r="909">
          <cell r="A909" t="str">
            <v>50007160030</v>
          </cell>
          <cell r="B909" t="str">
            <v>VIA NUEVA</v>
          </cell>
          <cell r="C909" t="str">
            <v>TRAMO_5</v>
          </cell>
          <cell r="D909" t="str">
            <v>VIA_NUEVATRAMO_5</v>
          </cell>
          <cell r="E909" t="str">
            <v>_T5V</v>
          </cell>
          <cell r="F909">
            <v>5000716</v>
          </cell>
          <cell r="G909" t="str">
            <v>_5000716</v>
          </cell>
          <cell r="H909" t="str">
            <v>0030</v>
          </cell>
          <cell r="I909" t="str">
            <v>OBRAS DE ARTE MAYORES</v>
          </cell>
          <cell r="J909" t="str">
            <v>5000716-0030</v>
          </cell>
          <cell r="K909" t="str">
            <v>Pilote  d=0.5m (excavación + concreto)</v>
          </cell>
          <cell r="L909" t="str">
            <v>C.VIT.V.N.1304/03.07.009</v>
          </cell>
        </row>
        <row r="910">
          <cell r="A910" t="str">
            <v>50007160031</v>
          </cell>
          <cell r="B910" t="str">
            <v>VIA NUEVA</v>
          </cell>
          <cell r="C910" t="str">
            <v>TRAMO_5</v>
          </cell>
          <cell r="D910" t="str">
            <v>VIA_NUEVATRAMO_5</v>
          </cell>
          <cell r="E910" t="str">
            <v>_T5V</v>
          </cell>
          <cell r="F910">
            <v>5000716</v>
          </cell>
          <cell r="G910" t="str">
            <v>_5000716</v>
          </cell>
          <cell r="H910" t="str">
            <v>0031</v>
          </cell>
          <cell r="I910" t="str">
            <v>OBRAS DE ARTE MAYORES</v>
          </cell>
          <cell r="J910" t="str">
            <v>5000716-0031</v>
          </cell>
          <cell r="K910" t="str">
            <v>Pilote  d=1m (excavación + concreto)</v>
          </cell>
          <cell r="L910" t="str">
            <v>C.VIT.V.N.1304/03.07.009</v>
          </cell>
        </row>
        <row r="911">
          <cell r="A911" t="str">
            <v>50007160032</v>
          </cell>
          <cell r="B911" t="str">
            <v>VIA NUEVA</v>
          </cell>
          <cell r="C911" t="str">
            <v>TRAMO_5</v>
          </cell>
          <cell r="D911" t="str">
            <v>VIA_NUEVATRAMO_5</v>
          </cell>
          <cell r="E911" t="str">
            <v>_T5V</v>
          </cell>
          <cell r="F911">
            <v>5000716</v>
          </cell>
          <cell r="G911" t="str">
            <v>_5000716</v>
          </cell>
          <cell r="H911" t="str">
            <v>0032</v>
          </cell>
          <cell r="I911" t="str">
            <v>OBRAS DE ARTE MAYORES</v>
          </cell>
          <cell r="J911" t="str">
            <v>5000716-0032</v>
          </cell>
          <cell r="K911" t="str">
            <v>Acero de refuerzo pilotes fy=420mpa</v>
          </cell>
          <cell r="L911" t="str">
            <v>C.VIT.V.N.1304/03.07.009</v>
          </cell>
        </row>
        <row r="912">
          <cell r="A912" t="str">
            <v>50007160033</v>
          </cell>
          <cell r="B912" t="str">
            <v>VIA NUEVA</v>
          </cell>
          <cell r="C912" t="str">
            <v>TRAMO_5</v>
          </cell>
          <cell r="D912" t="str">
            <v>VIA_NUEVATRAMO_5</v>
          </cell>
          <cell r="E912" t="str">
            <v>_T5V</v>
          </cell>
          <cell r="F912">
            <v>5000716</v>
          </cell>
          <cell r="G912" t="str">
            <v>_5000716</v>
          </cell>
          <cell r="H912" t="str">
            <v>0033</v>
          </cell>
          <cell r="I912" t="str">
            <v>OBRAS DE ARTE MAYORES</v>
          </cell>
          <cell r="J912" t="str">
            <v>5000716-0033</v>
          </cell>
          <cell r="K912" t="str">
            <v>Concreto 28mpa vigas cabezales</v>
          </cell>
          <cell r="L912" t="str">
            <v>C.VIT.V.N.1304/03.07.009</v>
          </cell>
        </row>
        <row r="913">
          <cell r="A913" t="str">
            <v>50007160034</v>
          </cell>
          <cell r="B913" t="str">
            <v>VIA NUEVA</v>
          </cell>
          <cell r="C913" t="str">
            <v>TRAMO_5</v>
          </cell>
          <cell r="D913" t="str">
            <v>VIA_NUEVATRAMO_5</v>
          </cell>
          <cell r="E913" t="str">
            <v>_T5V</v>
          </cell>
          <cell r="F913">
            <v>5000716</v>
          </cell>
          <cell r="G913" t="str">
            <v>_5000716</v>
          </cell>
          <cell r="H913" t="str">
            <v>0034</v>
          </cell>
          <cell r="I913" t="str">
            <v>OBRAS DE ARTE MAYORES</v>
          </cell>
          <cell r="J913" t="str">
            <v>5000716-0034</v>
          </cell>
          <cell r="K913" t="str">
            <v>Concreto 17.5mpa solados</v>
          </cell>
          <cell r="L913" t="str">
            <v>C.VIT.V.N.1304/03.07.009</v>
          </cell>
        </row>
        <row r="914">
          <cell r="A914" t="str">
            <v>50007160036</v>
          </cell>
          <cell r="B914" t="str">
            <v>VIA NUEVA</v>
          </cell>
          <cell r="C914" t="str">
            <v>TRAMO_5</v>
          </cell>
          <cell r="D914" t="str">
            <v>VIA_NUEVATRAMO_5</v>
          </cell>
          <cell r="E914" t="str">
            <v>_T5V</v>
          </cell>
          <cell r="F914">
            <v>5000716</v>
          </cell>
          <cell r="G914" t="str">
            <v>_5000716</v>
          </cell>
          <cell r="H914" t="str">
            <v>0036</v>
          </cell>
          <cell r="I914" t="str">
            <v>OBRAS DE ARTE MAYORES</v>
          </cell>
          <cell r="J914" t="str">
            <v>5000716-0036</v>
          </cell>
          <cell r="K914" t="str">
            <v>Acero de refuerzo box-culvert fy=420mpa</v>
          </cell>
          <cell r="L914" t="str">
            <v>C.VIT.V.N.1304/03.07.009</v>
          </cell>
        </row>
        <row r="915">
          <cell r="A915" t="str">
            <v>50007160037</v>
          </cell>
          <cell r="B915" t="str">
            <v>VIA NUEVA</v>
          </cell>
          <cell r="C915" t="str">
            <v>TRAMO_5</v>
          </cell>
          <cell r="D915" t="str">
            <v>VIA_NUEVATRAMO_5</v>
          </cell>
          <cell r="E915" t="str">
            <v>_T5V</v>
          </cell>
          <cell r="F915">
            <v>5000716</v>
          </cell>
          <cell r="G915" t="str">
            <v>_5000716</v>
          </cell>
          <cell r="H915" t="str">
            <v>0037</v>
          </cell>
          <cell r="I915" t="str">
            <v>OBRAS DE ARTE MAYORES</v>
          </cell>
          <cell r="J915" t="str">
            <v>5000716-0037</v>
          </cell>
          <cell r="K915" t="str">
            <v>Reparación protección de concreto</v>
          </cell>
          <cell r="L915" t="str">
            <v>C.VIT.V.N.1304/03.07.009</v>
          </cell>
        </row>
        <row r="916">
          <cell r="A916" t="str">
            <v>50007160038</v>
          </cell>
          <cell r="B916" t="str">
            <v>VIA NUEVA</v>
          </cell>
          <cell r="C916" t="str">
            <v>TRAMO_5</v>
          </cell>
          <cell r="D916" t="str">
            <v>VIA_NUEVATRAMO_5</v>
          </cell>
          <cell r="E916" t="str">
            <v>_T5V</v>
          </cell>
          <cell r="F916">
            <v>5000716</v>
          </cell>
          <cell r="G916" t="str">
            <v>_5000716</v>
          </cell>
          <cell r="H916" t="str">
            <v>0038</v>
          </cell>
          <cell r="I916" t="str">
            <v>OBRAS DE ARTE MAYORES</v>
          </cell>
          <cell r="J916" t="str">
            <v>5000716-0038</v>
          </cell>
          <cell r="K916" t="str">
            <v>Protección talud</v>
          </cell>
          <cell r="L916" t="str">
            <v>C.VIT.V.N.1304/03.07.009</v>
          </cell>
        </row>
        <row r="917">
          <cell r="A917" t="str">
            <v>50007160041</v>
          </cell>
          <cell r="B917" t="str">
            <v>VIA NUEVA</v>
          </cell>
          <cell r="C917" t="str">
            <v>TRAMO_5</v>
          </cell>
          <cell r="D917" t="str">
            <v>VIA_NUEVATRAMO_5</v>
          </cell>
          <cell r="E917" t="str">
            <v>_T5V</v>
          </cell>
          <cell r="F917">
            <v>5000716</v>
          </cell>
          <cell r="G917" t="str">
            <v>_5000716</v>
          </cell>
          <cell r="H917" t="str">
            <v>0041</v>
          </cell>
          <cell r="I917" t="str">
            <v>OBRAS DE ARTE MAYORES</v>
          </cell>
          <cell r="J917" t="str">
            <v>5000716-0041</v>
          </cell>
          <cell r="K917" t="str">
            <v>Anclaje epóxico</v>
          </cell>
          <cell r="L917" t="str">
            <v>C.VIT.V.N.1304/03.07.009</v>
          </cell>
        </row>
        <row r="918">
          <cell r="A918" t="str">
            <v>50007160044</v>
          </cell>
          <cell r="B918" t="str">
            <v>VIA NUEVA</v>
          </cell>
          <cell r="C918" t="str">
            <v>TRAMO_5</v>
          </cell>
          <cell r="D918" t="str">
            <v>VIA_NUEVATRAMO_5</v>
          </cell>
          <cell r="E918" t="str">
            <v>_T5V</v>
          </cell>
          <cell r="F918">
            <v>5000716</v>
          </cell>
          <cell r="G918" t="str">
            <v>_5000716</v>
          </cell>
          <cell r="H918" t="str">
            <v>0044</v>
          </cell>
          <cell r="I918" t="str">
            <v>OBRAS DE ARTE MAYORES</v>
          </cell>
          <cell r="J918" t="str">
            <v>5000716-0044</v>
          </cell>
          <cell r="K918" t="str">
            <v>Drenajes (incluye rejilla)</v>
          </cell>
          <cell r="L918" t="str">
            <v>C.VIT.V.N.1304/03.07.009</v>
          </cell>
        </row>
        <row r="919">
          <cell r="A919" t="str">
            <v>50007160045</v>
          </cell>
          <cell r="B919" t="str">
            <v>VIA NUEVA</v>
          </cell>
          <cell r="C919" t="str">
            <v>TRAMO_5</v>
          </cell>
          <cell r="D919" t="str">
            <v>VIA_NUEVATRAMO_5</v>
          </cell>
          <cell r="E919" t="str">
            <v>_T5V</v>
          </cell>
          <cell r="F919">
            <v>5000716</v>
          </cell>
          <cell r="G919" t="str">
            <v>_5000716</v>
          </cell>
          <cell r="H919" t="str">
            <v>0045</v>
          </cell>
          <cell r="I919" t="str">
            <v>OBRAS DE ARTE MAYORES</v>
          </cell>
          <cell r="J919" t="str">
            <v>5000716-0045</v>
          </cell>
          <cell r="K919" t="str">
            <v>Concreto ciclópeo</v>
          </cell>
          <cell r="L919" t="str">
            <v>C.VIT.V.N.1304/03.07.009</v>
          </cell>
        </row>
        <row r="920">
          <cell r="A920" t="str">
            <v>50007160049</v>
          </cell>
          <cell r="B920" t="str">
            <v>VIA NUEVA</v>
          </cell>
          <cell r="C920" t="str">
            <v>TRAMO_5</v>
          </cell>
          <cell r="D920" t="str">
            <v>VIA_NUEVATRAMO_5</v>
          </cell>
          <cell r="E920" t="str">
            <v>_T5V</v>
          </cell>
          <cell r="F920">
            <v>5000716</v>
          </cell>
          <cell r="G920" t="str">
            <v>_5000716</v>
          </cell>
          <cell r="H920" t="str">
            <v>0049</v>
          </cell>
          <cell r="I920" t="str">
            <v>OBRAS DE ARTE MAYORES</v>
          </cell>
          <cell r="J920" t="str">
            <v>5000716-0049</v>
          </cell>
          <cell r="K920" t="str">
            <v>Excavación</v>
          </cell>
          <cell r="L920" t="str">
            <v>C.VIT.V.N.1304/03.07.009</v>
          </cell>
        </row>
        <row r="921">
          <cell r="A921" t="str">
            <v>50007160050</v>
          </cell>
          <cell r="B921" t="str">
            <v>VIA NUEVA</v>
          </cell>
          <cell r="C921" t="str">
            <v>TRAMO_5</v>
          </cell>
          <cell r="D921" t="str">
            <v>VIA_NUEVATRAMO_5</v>
          </cell>
          <cell r="E921" t="str">
            <v>_T5V</v>
          </cell>
          <cell r="F921">
            <v>5000716</v>
          </cell>
          <cell r="G921" t="str">
            <v>_5000716</v>
          </cell>
          <cell r="H921" t="str">
            <v>0050</v>
          </cell>
          <cell r="I921" t="str">
            <v>OBRAS DE ARTE MAYORES</v>
          </cell>
          <cell r="J921" t="str">
            <v>5000716-0050</v>
          </cell>
          <cell r="K921" t="str">
            <v>Relleno</v>
          </cell>
          <cell r="L921" t="str">
            <v>C.VIT.V.N.1304/03.07.009</v>
          </cell>
        </row>
        <row r="922">
          <cell r="A922" t="str">
            <v>50007160052</v>
          </cell>
          <cell r="B922" t="str">
            <v>VIA NUEVA</v>
          </cell>
          <cell r="C922" t="str">
            <v>TRAMO_5</v>
          </cell>
          <cell r="D922" t="str">
            <v>VIA_NUEVATRAMO_5</v>
          </cell>
          <cell r="E922" t="str">
            <v>_T5V</v>
          </cell>
          <cell r="F922">
            <v>5000716</v>
          </cell>
          <cell r="G922" t="str">
            <v>_5000716</v>
          </cell>
          <cell r="H922" t="str">
            <v>0052</v>
          </cell>
          <cell r="I922" t="str">
            <v>OBRAS DE ARTE MAYORES</v>
          </cell>
          <cell r="J922" t="str">
            <v>5000716-0052</v>
          </cell>
          <cell r="K922" t="str">
            <v>Manejo de aguas</v>
          </cell>
          <cell r="L922" t="str">
            <v>C.VIT.V.N.1304/03.07.009</v>
          </cell>
        </row>
        <row r="923">
          <cell r="A923" t="str">
            <v>50007160053</v>
          </cell>
          <cell r="B923" t="str">
            <v>VIA NUEVA</v>
          </cell>
          <cell r="C923" t="str">
            <v>TRAMO_5</v>
          </cell>
          <cell r="D923" t="str">
            <v>VIA_NUEVATRAMO_5</v>
          </cell>
          <cell r="E923" t="str">
            <v>_T5V</v>
          </cell>
          <cell r="F923">
            <v>5000716</v>
          </cell>
          <cell r="G923" t="str">
            <v>_5000716</v>
          </cell>
          <cell r="H923" t="str">
            <v>0053</v>
          </cell>
          <cell r="I923" t="str">
            <v>OBRAS DE ARTE MAYORES</v>
          </cell>
          <cell r="J923" t="str">
            <v>5000716-0053</v>
          </cell>
          <cell r="K923" t="str">
            <v>Transporte de excavaciones</v>
          </cell>
          <cell r="L923" t="str">
            <v>C.VIT.V.N.1304/03.07.009</v>
          </cell>
        </row>
        <row r="924">
          <cell r="A924" t="str">
            <v>50007160054</v>
          </cell>
          <cell r="B924" t="str">
            <v>VIA NUEVA</v>
          </cell>
          <cell r="C924" t="str">
            <v>TRAMO_5</v>
          </cell>
          <cell r="D924" t="str">
            <v>VIA_NUEVATRAMO_5</v>
          </cell>
          <cell r="E924" t="str">
            <v>_T5V</v>
          </cell>
          <cell r="F924">
            <v>5000716</v>
          </cell>
          <cell r="G924" t="str">
            <v>_5000716</v>
          </cell>
          <cell r="H924" t="str">
            <v>0054</v>
          </cell>
          <cell r="I924" t="str">
            <v>OBRAS DE ARTE MAYORES</v>
          </cell>
          <cell r="J924" t="str">
            <v>5000716-0054</v>
          </cell>
          <cell r="K924" t="str">
            <v>Transporte material de rellenos</v>
          </cell>
          <cell r="L924" t="str">
            <v>C.VIT.V.N.1304/03.07.009</v>
          </cell>
        </row>
        <row r="925">
          <cell r="A925" t="str">
            <v>50007160056</v>
          </cell>
          <cell r="B925" t="str">
            <v>VIA NUEVA</v>
          </cell>
          <cell r="C925" t="str">
            <v>TRAMO_5</v>
          </cell>
          <cell r="D925" t="str">
            <v>VIA_NUEVATRAMO_5</v>
          </cell>
          <cell r="E925" t="str">
            <v>_T5V</v>
          </cell>
          <cell r="F925">
            <v>5000716</v>
          </cell>
          <cell r="G925" t="str">
            <v>_5000716</v>
          </cell>
          <cell r="H925" t="str">
            <v>0056</v>
          </cell>
          <cell r="I925" t="str">
            <v>OBRAS DE ARTE MAYORES</v>
          </cell>
          <cell r="J925" t="str">
            <v>5000716-0056</v>
          </cell>
          <cell r="K925" t="str">
            <v>Prueba de carga</v>
          </cell>
          <cell r="L925" t="str">
            <v>C.VIT.V.N.1304/03.07.009</v>
          </cell>
        </row>
        <row r="926">
          <cell r="A926" t="str">
            <v>50007160057</v>
          </cell>
          <cell r="B926" t="str">
            <v>VIA NUEVA</v>
          </cell>
          <cell r="C926" t="str">
            <v>TRAMO_5</v>
          </cell>
          <cell r="D926" t="str">
            <v>VIA_NUEVATRAMO_5</v>
          </cell>
          <cell r="E926" t="str">
            <v>_T5V</v>
          </cell>
          <cell r="F926">
            <v>5000716</v>
          </cell>
          <cell r="G926" t="str">
            <v>_5000716</v>
          </cell>
          <cell r="H926" t="str">
            <v>0057</v>
          </cell>
          <cell r="I926" t="str">
            <v>OBRAS DE ARTE MAYORES</v>
          </cell>
          <cell r="J926" t="str">
            <v>5000716-0057</v>
          </cell>
          <cell r="K926" t="str">
            <v>Prueba dinámica pilotes</v>
          </cell>
          <cell r="L926" t="str">
            <v>C.VIT.V.N.1304/03.07.009</v>
          </cell>
        </row>
        <row r="927">
          <cell r="A927" t="str">
            <v>50007160012</v>
          </cell>
          <cell r="B927" t="str">
            <v>VIA NUEVA</v>
          </cell>
          <cell r="C927" t="str">
            <v>TRAMO_5</v>
          </cell>
          <cell r="D927" t="str">
            <v>VIA_NUEVATRAMO_5</v>
          </cell>
          <cell r="E927" t="str">
            <v>_T5V</v>
          </cell>
          <cell r="F927">
            <v>5000716</v>
          </cell>
          <cell r="G927" t="str">
            <v>_5000716</v>
          </cell>
          <cell r="H927" t="str">
            <v>0012</v>
          </cell>
          <cell r="I927" t="str">
            <v>OBRAS DE ARTE MAYORES</v>
          </cell>
          <cell r="J927" t="str">
            <v>5000716-0012</v>
          </cell>
          <cell r="K927" t="str">
            <v>Acero de refuerzo vigas postensadas, re</v>
          </cell>
          <cell r="L927" t="str">
            <v>C.VIT.V.N.1304/03.07.009</v>
          </cell>
        </row>
        <row r="928">
          <cell r="A928" t="str">
            <v>50007160035</v>
          </cell>
          <cell r="B928" t="str">
            <v>VIA NUEVA</v>
          </cell>
          <cell r="C928" t="str">
            <v>TRAMO_5</v>
          </cell>
          <cell r="D928" t="str">
            <v>VIA_NUEVATRAMO_5</v>
          </cell>
          <cell r="E928" t="str">
            <v>_T5V</v>
          </cell>
          <cell r="F928">
            <v>5000716</v>
          </cell>
          <cell r="G928" t="str">
            <v>_5000716</v>
          </cell>
          <cell r="H928" t="str">
            <v>0035</v>
          </cell>
          <cell r="I928" t="str">
            <v>OBRAS DE ARTE MAYORES</v>
          </cell>
          <cell r="J928" t="str">
            <v>5000716-0035</v>
          </cell>
          <cell r="K928" t="str">
            <v>Acero de refuerzo estribos, aletas y lo</v>
          </cell>
          <cell r="L928" t="str">
            <v>C.VIT.V.N.1304/03.07.009</v>
          </cell>
        </row>
        <row r="929">
          <cell r="A929" t="str">
            <v>50007170001</v>
          </cell>
          <cell r="B929" t="str">
            <v>VIA NUEVA</v>
          </cell>
          <cell r="C929" t="str">
            <v>TRAMO_5</v>
          </cell>
          <cell r="D929" t="str">
            <v>VIA_NUEVATRAMO_5</v>
          </cell>
          <cell r="E929" t="str">
            <v>_T5V</v>
          </cell>
          <cell r="F929">
            <v>5000717</v>
          </cell>
          <cell r="G929" t="str">
            <v>_5000717</v>
          </cell>
          <cell r="H929" t="str">
            <v>0001</v>
          </cell>
          <cell r="I929" t="str">
            <v>TRASLADO DE REDES</v>
          </cell>
          <cell r="J929" t="str">
            <v>5000717-0001</v>
          </cell>
          <cell r="K929" t="str">
            <v>Traslado de redes aéreas</v>
          </cell>
          <cell r="L929" t="str">
            <v>C.VIT.V.N.1304/03.07.010</v>
          </cell>
        </row>
        <row r="930">
          <cell r="A930" t="str">
            <v>50007170004</v>
          </cell>
          <cell r="B930" t="str">
            <v>VIA NUEVA</v>
          </cell>
          <cell r="C930" t="str">
            <v>TRAMO_5</v>
          </cell>
          <cell r="D930" t="str">
            <v>VIA_NUEVATRAMO_5</v>
          </cell>
          <cell r="E930" t="str">
            <v>_T5V</v>
          </cell>
          <cell r="F930">
            <v>5000717</v>
          </cell>
          <cell r="G930" t="str">
            <v>_5000717</v>
          </cell>
          <cell r="H930" t="str">
            <v>0004</v>
          </cell>
          <cell r="I930" t="str">
            <v>TRASLADO DE REDES</v>
          </cell>
          <cell r="J930" t="str">
            <v>5000717-0004</v>
          </cell>
          <cell r="K930" t="str">
            <v>Cruces en vía para instalaciones de s.o.</v>
          </cell>
          <cell r="L930" t="str">
            <v>C.VIT.V.N.1304/03.07.010</v>
          </cell>
        </row>
        <row r="931">
          <cell r="A931" t="str">
            <v>50007510001</v>
          </cell>
          <cell r="B931" t="str">
            <v>VIA NUEVA</v>
          </cell>
          <cell r="C931" t="str">
            <v>TRAMO_6</v>
          </cell>
          <cell r="D931" t="str">
            <v>VIA_NUEVATRAMO_6</v>
          </cell>
          <cell r="E931" t="str">
            <v>_T6V</v>
          </cell>
          <cell r="F931">
            <v>5000751</v>
          </cell>
          <cell r="G931" t="str">
            <v>_5000751</v>
          </cell>
          <cell r="H931" t="str">
            <v>0001</v>
          </cell>
          <cell r="I931" t="str">
            <v>Entrega de predios (30%)</v>
          </cell>
          <cell r="J931" t="str">
            <v>5000751-0001</v>
          </cell>
          <cell r="K931" t="str">
            <v>Entrega de predios (30%)</v>
          </cell>
          <cell r="L931" t="str">
            <v>C.VIT.V.N.1304/03.11</v>
          </cell>
        </row>
        <row r="932">
          <cell r="A932" t="str">
            <v>50007510002</v>
          </cell>
          <cell r="B932" t="str">
            <v>VIA NUEVA</v>
          </cell>
          <cell r="C932" t="str">
            <v>TRAMO_6</v>
          </cell>
          <cell r="D932" t="str">
            <v>VIA_NUEVATRAMO_6</v>
          </cell>
          <cell r="E932" t="str">
            <v>_T6V</v>
          </cell>
          <cell r="F932">
            <v>5000751</v>
          </cell>
          <cell r="G932" t="str">
            <v>_5000751</v>
          </cell>
          <cell r="H932" t="str">
            <v>0002</v>
          </cell>
          <cell r="I932" t="str">
            <v>Plan de manejo de tráfico</v>
          </cell>
          <cell r="J932" t="str">
            <v>5000751-0002</v>
          </cell>
          <cell r="K932" t="str">
            <v>Plan de manejo de tráfico</v>
          </cell>
          <cell r="L932" t="str">
            <v>C.VIT.V.N.1304/03.11</v>
          </cell>
        </row>
        <row r="933">
          <cell r="A933" t="str">
            <v>50007510003</v>
          </cell>
          <cell r="B933" t="str">
            <v>VIA NUEVA</v>
          </cell>
          <cell r="C933" t="str">
            <v>TRAMO_6</v>
          </cell>
          <cell r="D933" t="str">
            <v>VIA_NUEVATRAMO_6</v>
          </cell>
          <cell r="E933" t="str">
            <v>_T6V</v>
          </cell>
          <cell r="F933">
            <v>5000751</v>
          </cell>
          <cell r="G933" t="str">
            <v>_5000751</v>
          </cell>
          <cell r="H933" t="str">
            <v>0003</v>
          </cell>
          <cell r="I933" t="str">
            <v>Diseños</v>
          </cell>
          <cell r="J933" t="str">
            <v>5000751-0003</v>
          </cell>
          <cell r="K933" t="str">
            <v>Diseños</v>
          </cell>
          <cell r="L933" t="str">
            <v>C.VIT.V.N.1304/03.11</v>
          </cell>
        </row>
        <row r="934">
          <cell r="A934" t="str">
            <v>50007520002</v>
          </cell>
          <cell r="B934" t="str">
            <v>VIA NUEVA</v>
          </cell>
          <cell r="C934" t="str">
            <v>TRAMO_6</v>
          </cell>
          <cell r="D934" t="str">
            <v>VIA_NUEVATRAMO_6</v>
          </cell>
          <cell r="E934" t="str">
            <v>_T6V</v>
          </cell>
          <cell r="F934">
            <v>5000752</v>
          </cell>
          <cell r="G934" t="str">
            <v>_5000752</v>
          </cell>
          <cell r="H934" t="str">
            <v>0002</v>
          </cell>
          <cell r="I934" t="str">
            <v>EXCAVACIONES</v>
          </cell>
          <cell r="J934" t="str">
            <v>5000752-0002</v>
          </cell>
          <cell r="K934" t="str">
            <v>Cerca nueva</v>
          </cell>
          <cell r="L934" t="str">
            <v>C.VIT.V.N.1304/03.11.001</v>
          </cell>
        </row>
        <row r="935">
          <cell r="A935" t="str">
            <v>50007520003</v>
          </cell>
          <cell r="B935" t="str">
            <v>VIA NUEVA</v>
          </cell>
          <cell r="C935" t="str">
            <v>TRAMO_6</v>
          </cell>
          <cell r="D935" t="str">
            <v>VIA_NUEVATRAMO_6</v>
          </cell>
          <cell r="E935" t="str">
            <v>_T6V</v>
          </cell>
          <cell r="F935">
            <v>5000752</v>
          </cell>
          <cell r="G935" t="str">
            <v>_5000752</v>
          </cell>
          <cell r="H935" t="str">
            <v>0003</v>
          </cell>
          <cell r="I935" t="str">
            <v>EXCAVACIONES</v>
          </cell>
          <cell r="J935" t="str">
            <v>5000752-0003</v>
          </cell>
          <cell r="K935" t="str">
            <v>Cerca viva</v>
          </cell>
          <cell r="L935" t="str">
            <v>C.VIT.V.N.1304/03.11.001</v>
          </cell>
        </row>
        <row r="936">
          <cell r="A936" t="str">
            <v>50007520004</v>
          </cell>
          <cell r="B936" t="str">
            <v>VIA NUEVA</v>
          </cell>
          <cell r="C936" t="str">
            <v>TRAMO_6</v>
          </cell>
          <cell r="D936" t="str">
            <v>VIA_NUEVATRAMO_6</v>
          </cell>
          <cell r="E936" t="str">
            <v>_T6V</v>
          </cell>
          <cell r="F936">
            <v>5000752</v>
          </cell>
          <cell r="G936" t="str">
            <v>_5000752</v>
          </cell>
          <cell r="H936" t="str">
            <v>0004</v>
          </cell>
          <cell r="I936" t="str">
            <v>EXCAVACIONES</v>
          </cell>
          <cell r="J936" t="str">
            <v>5000752-0004</v>
          </cell>
          <cell r="K936" t="str">
            <v>Tala de árboles</v>
          </cell>
          <cell r="L936" t="str">
            <v>C.VIT.V.N.1304/03.11.001</v>
          </cell>
        </row>
        <row r="937">
          <cell r="A937" t="str">
            <v>50007520005</v>
          </cell>
          <cell r="B937" t="str">
            <v>VIA NUEVA</v>
          </cell>
          <cell r="C937" t="str">
            <v>TRAMO_6</v>
          </cell>
          <cell r="D937" t="str">
            <v>VIA_NUEVATRAMO_6</v>
          </cell>
          <cell r="E937" t="str">
            <v>_T6V</v>
          </cell>
          <cell r="F937">
            <v>5000752</v>
          </cell>
          <cell r="G937" t="str">
            <v>_5000752</v>
          </cell>
          <cell r="H937" t="str">
            <v>0005</v>
          </cell>
          <cell r="I937" t="str">
            <v>EXCAVACIONES</v>
          </cell>
          <cell r="J937" t="str">
            <v>5000752-0005</v>
          </cell>
          <cell r="K937" t="str">
            <v>Retiro de tocones</v>
          </cell>
          <cell r="L937" t="str">
            <v>C.VIT.V.N.1304/03.11.001</v>
          </cell>
        </row>
        <row r="938">
          <cell r="A938" t="str">
            <v>50007520006</v>
          </cell>
          <cell r="B938" t="str">
            <v>VIA NUEVA</v>
          </cell>
          <cell r="C938" t="str">
            <v>TRAMO_6</v>
          </cell>
          <cell r="D938" t="str">
            <v>VIA_NUEVATRAMO_6</v>
          </cell>
          <cell r="E938" t="str">
            <v>_T6V</v>
          </cell>
          <cell r="F938">
            <v>5000752</v>
          </cell>
          <cell r="G938" t="str">
            <v>_5000752</v>
          </cell>
          <cell r="H938" t="str">
            <v>0006</v>
          </cell>
          <cell r="I938" t="str">
            <v>EXCAVACIONES</v>
          </cell>
          <cell r="J938" t="str">
            <v>5000752-0006</v>
          </cell>
          <cell r="K938" t="str">
            <v>Descapote</v>
          </cell>
          <cell r="L938" t="str">
            <v>C.VIT.V.N.1304/03.11.001</v>
          </cell>
        </row>
        <row r="939">
          <cell r="A939" t="str">
            <v>50007520007</v>
          </cell>
          <cell r="B939" t="str">
            <v>VIA NUEVA</v>
          </cell>
          <cell r="C939" t="str">
            <v>TRAMO_6</v>
          </cell>
          <cell r="D939" t="str">
            <v>VIA_NUEVATRAMO_6</v>
          </cell>
          <cell r="E939" t="str">
            <v>_T6V</v>
          </cell>
          <cell r="F939">
            <v>5000752</v>
          </cell>
          <cell r="G939" t="str">
            <v>_5000752</v>
          </cell>
          <cell r="H939" t="str">
            <v>0007</v>
          </cell>
          <cell r="I939" t="str">
            <v>EXCAVACIONES</v>
          </cell>
          <cell r="J939" t="str">
            <v>5000752-0007</v>
          </cell>
          <cell r="K939" t="str">
            <v>Cortes en material común</v>
          </cell>
          <cell r="L939" t="str">
            <v>C.VIT.V.N.1304/03.11.001</v>
          </cell>
        </row>
        <row r="940">
          <cell r="A940" t="str">
            <v>50007520012</v>
          </cell>
          <cell r="B940" t="str">
            <v>VIA NUEVA</v>
          </cell>
          <cell r="C940" t="str">
            <v>TRAMO_6</v>
          </cell>
          <cell r="D940" t="str">
            <v>VIA_NUEVATRAMO_6</v>
          </cell>
          <cell r="E940" t="str">
            <v>_T6V</v>
          </cell>
          <cell r="F940">
            <v>5000752</v>
          </cell>
          <cell r="G940" t="str">
            <v>_5000752</v>
          </cell>
          <cell r="H940" t="str">
            <v>0012</v>
          </cell>
          <cell r="I940" t="str">
            <v>EXCAVACIONES</v>
          </cell>
          <cell r="J940" t="str">
            <v>5000752-0012</v>
          </cell>
          <cell r="K940" t="str">
            <v>Fresado</v>
          </cell>
          <cell r="L940" t="str">
            <v>C.VIT.V.N.1304/03.11.001</v>
          </cell>
        </row>
        <row r="941">
          <cell r="A941" t="str">
            <v>50007520013</v>
          </cell>
          <cell r="B941" t="str">
            <v>VIA NUEVA</v>
          </cell>
          <cell r="C941" t="str">
            <v>TRAMO_6</v>
          </cell>
          <cell r="D941" t="str">
            <v>VIA_NUEVATRAMO_6</v>
          </cell>
          <cell r="E941" t="str">
            <v>_T6V</v>
          </cell>
          <cell r="F941">
            <v>5000752</v>
          </cell>
          <cell r="G941" t="str">
            <v>_5000752</v>
          </cell>
          <cell r="H941" t="str">
            <v>0013</v>
          </cell>
          <cell r="I941" t="str">
            <v>EXCAVACIONES</v>
          </cell>
          <cell r="J941" t="str">
            <v>5000752-0013</v>
          </cell>
          <cell r="K941" t="str">
            <v>Transporte de excavaciones</v>
          </cell>
          <cell r="L941" t="str">
            <v>C.VIT.V.N.1304/03.11.001</v>
          </cell>
        </row>
        <row r="942">
          <cell r="A942" t="str">
            <v>50007520014</v>
          </cell>
          <cell r="B942" t="str">
            <v>VIA NUEVA</v>
          </cell>
          <cell r="C942" t="str">
            <v>TRAMO_6</v>
          </cell>
          <cell r="D942" t="str">
            <v>VIA_NUEVATRAMO_6</v>
          </cell>
          <cell r="E942" t="str">
            <v>_T6V</v>
          </cell>
          <cell r="F942">
            <v>5000752</v>
          </cell>
          <cell r="G942" t="str">
            <v>_5000752</v>
          </cell>
          <cell r="H942" t="str">
            <v>0014</v>
          </cell>
          <cell r="I942" t="str">
            <v>EXCAVACIONES</v>
          </cell>
          <cell r="J942" t="str">
            <v>5000752-0014</v>
          </cell>
          <cell r="K942" t="str">
            <v>Conformación de botaderos</v>
          </cell>
          <cell r="L942" t="str">
            <v>C.VIT.V.N.1304/03.11.001</v>
          </cell>
        </row>
        <row r="943">
          <cell r="A943" t="str">
            <v>50007520015</v>
          </cell>
          <cell r="B943" t="str">
            <v>VIA NUEVA</v>
          </cell>
          <cell r="C943" t="str">
            <v>TRAMO_6</v>
          </cell>
          <cell r="D943" t="str">
            <v>VIA_NUEVATRAMO_6</v>
          </cell>
          <cell r="E943" t="str">
            <v>_T6V</v>
          </cell>
          <cell r="F943">
            <v>5000752</v>
          </cell>
          <cell r="G943" t="str">
            <v>_5000752</v>
          </cell>
          <cell r="H943" t="str">
            <v>0015</v>
          </cell>
          <cell r="I943" t="str">
            <v>EXCAVACIONES</v>
          </cell>
          <cell r="J943" t="str">
            <v>5000752-0015</v>
          </cell>
          <cell r="K943" t="str">
            <v>Compensación forestal</v>
          </cell>
          <cell r="L943" t="str">
            <v>C.VIT.V.N.1304/03.11.001</v>
          </cell>
        </row>
        <row r="944">
          <cell r="A944" t="str">
            <v>50007520023</v>
          </cell>
          <cell r="B944" t="str">
            <v>VIA NUEVA</v>
          </cell>
          <cell r="C944" t="str">
            <v>TRAMO_6</v>
          </cell>
          <cell r="D944" t="str">
            <v>VIA_NUEVATRAMO_6</v>
          </cell>
          <cell r="E944" t="str">
            <v>_T6V</v>
          </cell>
          <cell r="F944">
            <v>5000752</v>
          </cell>
          <cell r="G944" t="str">
            <v>_5000752</v>
          </cell>
          <cell r="H944" t="str">
            <v>0023</v>
          </cell>
          <cell r="I944" t="str">
            <v>EXCAVACIONES</v>
          </cell>
          <cell r="J944" t="str">
            <v>5000752-0023</v>
          </cell>
          <cell r="K944" t="str">
            <v>Cortes en material común</v>
          </cell>
          <cell r="L944" t="str">
            <v>C.VIT.V.N.1304/03.11.001</v>
          </cell>
        </row>
        <row r="945">
          <cell r="A945" t="str">
            <v>50007520026</v>
          </cell>
          <cell r="B945" t="str">
            <v>VIA NUEVA</v>
          </cell>
          <cell r="C945" t="str">
            <v>TRAMO_6</v>
          </cell>
          <cell r="D945" t="str">
            <v>VIA_NUEVATRAMO_6</v>
          </cell>
          <cell r="E945" t="str">
            <v>_T6V</v>
          </cell>
          <cell r="F945">
            <v>5000752</v>
          </cell>
          <cell r="G945" t="str">
            <v>_5000752</v>
          </cell>
          <cell r="H945" t="str">
            <v>0026</v>
          </cell>
          <cell r="I945" t="str">
            <v>EXCAVACIONES</v>
          </cell>
          <cell r="J945" t="str">
            <v>5000752-0026</v>
          </cell>
          <cell r="K945" t="str">
            <v>Transporte de excavaciones</v>
          </cell>
          <cell r="L945" t="str">
            <v>C.VIT.V.N.1304/03.11.001</v>
          </cell>
        </row>
        <row r="946">
          <cell r="A946" t="str">
            <v>50007520027</v>
          </cell>
          <cell r="B946" t="str">
            <v>VIA NUEVA</v>
          </cell>
          <cell r="C946" t="str">
            <v>TRAMO_6</v>
          </cell>
          <cell r="D946" t="str">
            <v>VIA_NUEVATRAMO_6</v>
          </cell>
          <cell r="E946" t="str">
            <v>_T6V</v>
          </cell>
          <cell r="F946">
            <v>5000752</v>
          </cell>
          <cell r="G946" t="str">
            <v>_5000752</v>
          </cell>
          <cell r="H946" t="str">
            <v>0027</v>
          </cell>
          <cell r="I946" t="str">
            <v>EXCAVACIONES</v>
          </cell>
          <cell r="J946" t="str">
            <v>5000752-0027</v>
          </cell>
          <cell r="K946" t="str">
            <v>Transporte de excavaciones</v>
          </cell>
          <cell r="L946" t="str">
            <v>C.VIT.V.N.1304/03.11.001</v>
          </cell>
        </row>
        <row r="947">
          <cell r="A947" t="str">
            <v>50007520028</v>
          </cell>
          <cell r="B947" t="str">
            <v>VIA NUEVA</v>
          </cell>
          <cell r="C947" t="str">
            <v>TRAMO_6</v>
          </cell>
          <cell r="D947" t="str">
            <v>VIA_NUEVATRAMO_6</v>
          </cell>
          <cell r="E947" t="str">
            <v>_T6V</v>
          </cell>
          <cell r="F947">
            <v>5000752</v>
          </cell>
          <cell r="G947" t="str">
            <v>_5000752</v>
          </cell>
          <cell r="H947" t="str">
            <v>0028</v>
          </cell>
          <cell r="I947" t="str">
            <v>EXCAVACIONES</v>
          </cell>
          <cell r="J947" t="str">
            <v>5000752-0028</v>
          </cell>
          <cell r="K947" t="str">
            <v>Transporte de excavaciones</v>
          </cell>
          <cell r="L947" t="str">
            <v>C.VIT.V.N.1304/03.11.001</v>
          </cell>
        </row>
        <row r="948">
          <cell r="A948" t="str">
            <v>50007520029</v>
          </cell>
          <cell r="B948" t="str">
            <v>VIA NUEVA</v>
          </cell>
          <cell r="C948" t="str">
            <v>TRAMO_6</v>
          </cell>
          <cell r="D948" t="str">
            <v>VIA_NUEVATRAMO_6</v>
          </cell>
          <cell r="E948" t="str">
            <v>_T6V</v>
          </cell>
          <cell r="F948">
            <v>5000752</v>
          </cell>
          <cell r="G948" t="str">
            <v>_5000752</v>
          </cell>
          <cell r="H948" t="str">
            <v>0029</v>
          </cell>
          <cell r="I948" t="str">
            <v>EXCAVACIONES</v>
          </cell>
          <cell r="J948" t="str">
            <v>5000752-0029</v>
          </cell>
          <cell r="K948" t="str">
            <v>Transporte de excavaciones</v>
          </cell>
          <cell r="L948" t="str">
            <v>C.VIT.V.N.1304/03.11.001</v>
          </cell>
        </row>
        <row r="949">
          <cell r="A949" t="str">
            <v>50007520030</v>
          </cell>
          <cell r="B949" t="str">
            <v>VIA NUEVA</v>
          </cell>
          <cell r="C949" t="str">
            <v>TRAMO_6</v>
          </cell>
          <cell r="D949" t="str">
            <v>VIA_NUEVATRAMO_6</v>
          </cell>
          <cell r="E949" t="str">
            <v>_T6V</v>
          </cell>
          <cell r="F949">
            <v>5000752</v>
          </cell>
          <cell r="G949" t="str">
            <v>_5000752</v>
          </cell>
          <cell r="H949" t="str">
            <v>0030</v>
          </cell>
          <cell r="I949" t="str">
            <v>EXCAVACIONES</v>
          </cell>
          <cell r="J949" t="str">
            <v>5000752-0030</v>
          </cell>
          <cell r="K949" t="str">
            <v>Transporte de excavaciones</v>
          </cell>
          <cell r="L949" t="str">
            <v>C.VIT.V.N.1304/03.11.001</v>
          </cell>
        </row>
        <row r="950">
          <cell r="A950" t="str">
            <v>50007520031</v>
          </cell>
          <cell r="B950" t="str">
            <v>VIA NUEVA</v>
          </cell>
          <cell r="C950" t="str">
            <v>TRAMO_6</v>
          </cell>
          <cell r="D950" t="str">
            <v>VIA_NUEVATRAMO_6</v>
          </cell>
          <cell r="E950" t="str">
            <v>_T6V</v>
          </cell>
          <cell r="F950">
            <v>5000752</v>
          </cell>
          <cell r="G950" t="str">
            <v>_5000752</v>
          </cell>
          <cell r="H950" t="str">
            <v>0031</v>
          </cell>
          <cell r="I950" t="str">
            <v>EXCAVACIONES</v>
          </cell>
          <cell r="J950" t="str">
            <v>5000752-0031</v>
          </cell>
          <cell r="K950" t="str">
            <v>Transporte de excavaciones</v>
          </cell>
          <cell r="L950" t="str">
            <v>C.VIT.V.N.1304/03.11.001</v>
          </cell>
        </row>
        <row r="951">
          <cell r="A951" t="str">
            <v>50007520032</v>
          </cell>
          <cell r="B951" t="str">
            <v>VIA NUEVA</v>
          </cell>
          <cell r="C951" t="str">
            <v>TRAMO_6</v>
          </cell>
          <cell r="D951" t="str">
            <v>VIA_NUEVATRAMO_6</v>
          </cell>
          <cell r="E951" t="str">
            <v>_T6V</v>
          </cell>
          <cell r="F951">
            <v>5000752</v>
          </cell>
          <cell r="G951" t="str">
            <v>_5000752</v>
          </cell>
          <cell r="H951" t="str">
            <v>0032</v>
          </cell>
          <cell r="I951" t="str">
            <v>EXCAVACIONES</v>
          </cell>
          <cell r="J951" t="str">
            <v>5000752-0032</v>
          </cell>
          <cell r="K951" t="str">
            <v>Transporte de excavaciones</v>
          </cell>
          <cell r="L951" t="str">
            <v>C.VIT.V.N.1304/03.11.001</v>
          </cell>
        </row>
        <row r="952">
          <cell r="A952" t="str">
            <v>50007520033</v>
          </cell>
          <cell r="B952" t="str">
            <v>VIA NUEVA</v>
          </cell>
          <cell r="C952" t="str">
            <v>TRAMO_6</v>
          </cell>
          <cell r="D952" t="str">
            <v>VIA_NUEVATRAMO_6</v>
          </cell>
          <cell r="E952" t="str">
            <v>_T6V</v>
          </cell>
          <cell r="F952">
            <v>5000752</v>
          </cell>
          <cell r="G952" t="str">
            <v>_5000752</v>
          </cell>
          <cell r="H952" t="str">
            <v>0033</v>
          </cell>
          <cell r="I952" t="str">
            <v>EXCAVACIONES</v>
          </cell>
          <cell r="J952" t="str">
            <v>5000752-0033</v>
          </cell>
          <cell r="K952" t="str">
            <v>Cortes en material común</v>
          </cell>
          <cell r="L952" t="str">
            <v>C.VIT.V.N.1304/03.11.001</v>
          </cell>
        </row>
        <row r="953">
          <cell r="A953" t="str">
            <v>50007520034</v>
          </cell>
          <cell r="B953" t="str">
            <v>VIA NUEVA</v>
          </cell>
          <cell r="C953" t="str">
            <v>TRAMO_6</v>
          </cell>
          <cell r="D953" t="str">
            <v>VIA_NUEVATRAMO_6</v>
          </cell>
          <cell r="E953" t="str">
            <v>_T6V</v>
          </cell>
          <cell r="F953">
            <v>5000752</v>
          </cell>
          <cell r="G953" t="str">
            <v>_5000752</v>
          </cell>
          <cell r="H953" t="str">
            <v>0034</v>
          </cell>
          <cell r="I953" t="str">
            <v>EXCAVACIONES</v>
          </cell>
          <cell r="J953" t="str">
            <v>5000752-0034</v>
          </cell>
          <cell r="K953" t="str">
            <v>Cortes en material común</v>
          </cell>
          <cell r="L953" t="str">
            <v>C.VIT.V.N.1304/03.11.001</v>
          </cell>
        </row>
        <row r="954">
          <cell r="A954" t="str">
            <v>50007520035</v>
          </cell>
          <cell r="B954" t="str">
            <v>VIA NUEVA</v>
          </cell>
          <cell r="C954" t="str">
            <v>TRAMO_6</v>
          </cell>
          <cell r="D954" t="str">
            <v>VIA_NUEVATRAMO_6</v>
          </cell>
          <cell r="E954" t="str">
            <v>_T6V</v>
          </cell>
          <cell r="F954">
            <v>5000752</v>
          </cell>
          <cell r="G954" t="str">
            <v>_5000752</v>
          </cell>
          <cell r="H954" t="str">
            <v>0035</v>
          </cell>
          <cell r="I954" t="str">
            <v>EXCAVACIONES</v>
          </cell>
          <cell r="J954" t="str">
            <v>5000752-0035</v>
          </cell>
          <cell r="K954" t="str">
            <v>Transporte de excavaciones</v>
          </cell>
          <cell r="L954" t="str">
            <v>C.VIT.V.N.1304/03.11.001</v>
          </cell>
        </row>
        <row r="955">
          <cell r="A955" t="str">
            <v>50007520036</v>
          </cell>
          <cell r="B955" t="str">
            <v>VIA NUEVA</v>
          </cell>
          <cell r="C955" t="str">
            <v>TRAMO_6</v>
          </cell>
          <cell r="D955" t="str">
            <v>VIA_NUEVATRAMO_6</v>
          </cell>
          <cell r="E955" t="str">
            <v>_T6V</v>
          </cell>
          <cell r="F955">
            <v>5000752</v>
          </cell>
          <cell r="G955" t="str">
            <v>_5000752</v>
          </cell>
          <cell r="H955" t="str">
            <v>0036</v>
          </cell>
          <cell r="I955" t="str">
            <v>EXCAVACIONES</v>
          </cell>
          <cell r="J955" t="str">
            <v>5000752-0036</v>
          </cell>
          <cell r="K955" t="str">
            <v>Transporte de excavaciones</v>
          </cell>
          <cell r="L955" t="str">
            <v>C.VIT.V.N.1304/03.11.001</v>
          </cell>
        </row>
        <row r="956">
          <cell r="A956" t="str">
            <v>50007520037</v>
          </cell>
          <cell r="B956" t="str">
            <v>VIA NUEVA</v>
          </cell>
          <cell r="C956" t="str">
            <v>TRAMO_6</v>
          </cell>
          <cell r="D956" t="str">
            <v>VIA_NUEVATRAMO_6</v>
          </cell>
          <cell r="E956" t="str">
            <v>_T6V</v>
          </cell>
          <cell r="F956">
            <v>5000752</v>
          </cell>
          <cell r="G956" t="str">
            <v>_5000752</v>
          </cell>
          <cell r="H956" t="str">
            <v>0037</v>
          </cell>
          <cell r="I956" t="str">
            <v>EXCAVACIONES</v>
          </cell>
          <cell r="J956" t="str">
            <v>5000752-0037</v>
          </cell>
          <cell r="K956" t="str">
            <v>Transporte de excavaciones</v>
          </cell>
          <cell r="L956" t="str">
            <v>C.VIT.V.N.1304/03.11.001</v>
          </cell>
        </row>
        <row r="957">
          <cell r="A957" t="str">
            <v>50007520038</v>
          </cell>
          <cell r="B957" t="str">
            <v>VIA NUEVA</v>
          </cell>
          <cell r="C957" t="str">
            <v>TRAMO_6</v>
          </cell>
          <cell r="D957" t="str">
            <v>VIA_NUEVATRAMO_6</v>
          </cell>
          <cell r="E957" t="str">
            <v>_T6V</v>
          </cell>
          <cell r="F957">
            <v>5000752</v>
          </cell>
          <cell r="G957" t="str">
            <v>_5000752</v>
          </cell>
          <cell r="H957" t="str">
            <v>0038</v>
          </cell>
          <cell r="I957" t="str">
            <v>EXCAVACIONES</v>
          </cell>
          <cell r="J957" t="str">
            <v>5000752-0038</v>
          </cell>
          <cell r="K957" t="str">
            <v>Transporte de excavaciones</v>
          </cell>
          <cell r="L957" t="str">
            <v>C.VIT.V.N.1304/03.11.001</v>
          </cell>
        </row>
        <row r="958">
          <cell r="A958" t="str">
            <v>50007520039</v>
          </cell>
          <cell r="B958" t="str">
            <v>VIA NUEVA</v>
          </cell>
          <cell r="C958" t="str">
            <v>TRAMO_6</v>
          </cell>
          <cell r="D958" t="str">
            <v>VIA_NUEVATRAMO_6</v>
          </cell>
          <cell r="E958" t="str">
            <v>_T6V</v>
          </cell>
          <cell r="F958">
            <v>5000752</v>
          </cell>
          <cell r="G958" t="str">
            <v>_5000752</v>
          </cell>
          <cell r="H958" t="str">
            <v>0039</v>
          </cell>
          <cell r="I958" t="str">
            <v>EXCAVACIONES</v>
          </cell>
          <cell r="J958" t="str">
            <v>5000752-0039</v>
          </cell>
          <cell r="K958" t="str">
            <v>Transporte de excavaciones</v>
          </cell>
          <cell r="L958" t="str">
            <v>C.VIT.V.N.1304/03.11.001</v>
          </cell>
        </row>
        <row r="959">
          <cell r="A959" t="str">
            <v>50007520040</v>
          </cell>
          <cell r="B959" t="str">
            <v>VIA NUEVA</v>
          </cell>
          <cell r="C959" t="str">
            <v>TRAMO_6</v>
          </cell>
          <cell r="D959" t="str">
            <v>VIA_NUEVATRAMO_6</v>
          </cell>
          <cell r="E959" t="str">
            <v>_T6V</v>
          </cell>
          <cell r="F959">
            <v>5000752</v>
          </cell>
          <cell r="G959" t="str">
            <v>_5000752</v>
          </cell>
          <cell r="H959" t="str">
            <v>0040</v>
          </cell>
          <cell r="I959" t="str">
            <v>EXCAVACIONES</v>
          </cell>
          <cell r="J959" t="str">
            <v>5000752-0040</v>
          </cell>
          <cell r="K959" t="str">
            <v>Transporte de excavaciones</v>
          </cell>
          <cell r="L959" t="str">
            <v>C.VIT.V.N.1304/03.11.001</v>
          </cell>
        </row>
        <row r="960">
          <cell r="A960" t="str">
            <v>50007520041</v>
          </cell>
          <cell r="B960" t="str">
            <v>VIA NUEVA</v>
          </cell>
          <cell r="C960" t="str">
            <v>TRAMO_6</v>
          </cell>
          <cell r="D960" t="str">
            <v>VIA_NUEVATRAMO_6</v>
          </cell>
          <cell r="E960" t="str">
            <v>_T6V</v>
          </cell>
          <cell r="F960">
            <v>5000752</v>
          </cell>
          <cell r="G960" t="str">
            <v>_5000752</v>
          </cell>
          <cell r="H960" t="str">
            <v>0041</v>
          </cell>
          <cell r="I960" t="str">
            <v>EXCAVACIONES</v>
          </cell>
          <cell r="J960" t="str">
            <v>5000752-0041</v>
          </cell>
          <cell r="K960" t="str">
            <v>Transporte de excavaciones</v>
          </cell>
          <cell r="L960" t="str">
            <v>C.VIT.V.N.1304/03.11.001</v>
          </cell>
        </row>
        <row r="961">
          <cell r="A961" t="str">
            <v>50007520042</v>
          </cell>
          <cell r="B961" t="str">
            <v>VIA NUEVA</v>
          </cell>
          <cell r="C961" t="str">
            <v>TRAMO_6</v>
          </cell>
          <cell r="D961" t="str">
            <v>VIA_NUEVATRAMO_6</v>
          </cell>
          <cell r="E961" t="str">
            <v>_T6V</v>
          </cell>
          <cell r="F961">
            <v>5000752</v>
          </cell>
          <cell r="G961" t="str">
            <v>_5000752</v>
          </cell>
          <cell r="H961" t="str">
            <v>0042</v>
          </cell>
          <cell r="I961" t="str">
            <v>EXCAVACIONES</v>
          </cell>
          <cell r="J961" t="str">
            <v>5000752-0042</v>
          </cell>
          <cell r="K961" t="str">
            <v>Transporte de excavaciones</v>
          </cell>
          <cell r="L961" t="str">
            <v>C.VIT.V.N.1304/03.11.001</v>
          </cell>
        </row>
        <row r="962">
          <cell r="A962" t="str">
            <v>50007530002</v>
          </cell>
          <cell r="B962" t="str">
            <v>VIA NUEVA</v>
          </cell>
          <cell r="C962" t="str">
            <v>TRAMO_6</v>
          </cell>
          <cell r="D962" t="str">
            <v>VIA_NUEVATRAMO_6</v>
          </cell>
          <cell r="E962" t="str">
            <v>_T6V</v>
          </cell>
          <cell r="F962">
            <v>5000753</v>
          </cell>
          <cell r="G962" t="str">
            <v>_5000753</v>
          </cell>
          <cell r="H962" t="str">
            <v>0002</v>
          </cell>
          <cell r="I962" t="str">
            <v>TERRAPLENES Y RELLENOS</v>
          </cell>
          <cell r="J962" t="str">
            <v>5000753-0002</v>
          </cell>
          <cell r="K962" t="str">
            <v>Compactación de subrasante</v>
          </cell>
          <cell r="L962" t="str">
            <v>C.VIT.V.N.1304/03.11.002</v>
          </cell>
        </row>
        <row r="963">
          <cell r="A963" t="str">
            <v>50007530003</v>
          </cell>
          <cell r="B963" t="str">
            <v>VIA NUEVA</v>
          </cell>
          <cell r="C963" t="str">
            <v>TRAMO_6</v>
          </cell>
          <cell r="D963" t="str">
            <v>VIA_NUEVATRAMO_6</v>
          </cell>
          <cell r="E963" t="str">
            <v>_T6V</v>
          </cell>
          <cell r="F963">
            <v>5000753</v>
          </cell>
          <cell r="G963" t="str">
            <v>_5000753</v>
          </cell>
          <cell r="H963" t="str">
            <v>0003</v>
          </cell>
          <cell r="I963" t="str">
            <v>TERRAPLENES Y RELLENOS</v>
          </cell>
          <cell r="J963" t="str">
            <v>5000753-0003</v>
          </cell>
          <cell r="K963" t="str">
            <v>Reconformación de terraplenes</v>
          </cell>
          <cell r="L963" t="str">
            <v>C.VIT.V.N.1304/03.11.002</v>
          </cell>
        </row>
        <row r="964">
          <cell r="A964" t="str">
            <v>50007530004</v>
          </cell>
          <cell r="B964" t="str">
            <v>VIA NUEVA</v>
          </cell>
          <cell r="C964" t="str">
            <v>TRAMO_6</v>
          </cell>
          <cell r="D964" t="str">
            <v>VIA_NUEVATRAMO_6</v>
          </cell>
          <cell r="E964" t="str">
            <v>_T6V</v>
          </cell>
          <cell r="F964">
            <v>5000753</v>
          </cell>
          <cell r="G964" t="str">
            <v>_5000753</v>
          </cell>
          <cell r="H964" t="str">
            <v>0004</v>
          </cell>
          <cell r="I964" t="str">
            <v>TERRAPLENES Y RELLENOS</v>
          </cell>
          <cell r="J964" t="str">
            <v>5000753-0004</v>
          </cell>
          <cell r="K964" t="str">
            <v>Rajón - mejoramiento de subrasante</v>
          </cell>
          <cell r="L964" t="str">
            <v>C.VIT.V.N.1304/03.11.002</v>
          </cell>
        </row>
        <row r="965">
          <cell r="A965" t="str">
            <v>50007530005</v>
          </cell>
          <cell r="B965" t="str">
            <v>VIA NUEVA</v>
          </cell>
          <cell r="C965" t="str">
            <v>TRAMO_6</v>
          </cell>
          <cell r="D965" t="str">
            <v>VIA_NUEVATRAMO_6</v>
          </cell>
          <cell r="E965" t="str">
            <v>_T6V</v>
          </cell>
          <cell r="F965">
            <v>5000753</v>
          </cell>
          <cell r="G965" t="str">
            <v>_5000753</v>
          </cell>
          <cell r="H965" t="str">
            <v>0005</v>
          </cell>
          <cell r="I965" t="str">
            <v>TERRAPLENES Y RELLENOS</v>
          </cell>
          <cell r="J965" t="str">
            <v>5000753-0005</v>
          </cell>
          <cell r="K965" t="str">
            <v>Terraplén con material de cantera</v>
          </cell>
          <cell r="L965" t="str">
            <v>C.VIT.V.N.1304/03.11.002</v>
          </cell>
        </row>
        <row r="966">
          <cell r="A966" t="str">
            <v>50007530006</v>
          </cell>
          <cell r="B966" t="str">
            <v>VIA NUEVA</v>
          </cell>
          <cell r="C966" t="str">
            <v>TRAMO_6</v>
          </cell>
          <cell r="D966" t="str">
            <v>VIA_NUEVATRAMO_6</v>
          </cell>
          <cell r="E966" t="str">
            <v>_T6V</v>
          </cell>
          <cell r="F966">
            <v>5000753</v>
          </cell>
          <cell r="G966" t="str">
            <v>_5000753</v>
          </cell>
          <cell r="H966" t="str">
            <v>0006</v>
          </cell>
          <cell r="I966" t="str">
            <v>TERRAPLENES Y RELLENOS</v>
          </cell>
          <cell r="J966" t="str">
            <v>5000753-0006</v>
          </cell>
          <cell r="K966" t="str">
            <v>Terraplen con material proveniente de co</v>
          </cell>
          <cell r="L966" t="str">
            <v>C.VIT.V.N.1304/03.11.002</v>
          </cell>
        </row>
        <row r="967">
          <cell r="A967" t="str">
            <v>50007530007</v>
          </cell>
          <cell r="B967" t="str">
            <v>VIA NUEVA</v>
          </cell>
          <cell r="C967" t="str">
            <v>TRAMO_6</v>
          </cell>
          <cell r="D967" t="str">
            <v>VIA_NUEVATRAMO_6</v>
          </cell>
          <cell r="E967" t="str">
            <v>_T6V</v>
          </cell>
          <cell r="F967">
            <v>5000753</v>
          </cell>
          <cell r="G967" t="str">
            <v>_5000753</v>
          </cell>
          <cell r="H967" t="str">
            <v>0007</v>
          </cell>
          <cell r="I967" t="str">
            <v>TERRAPLENES Y RELLENOS</v>
          </cell>
          <cell r="J967" t="str">
            <v>5000753-0007</v>
          </cell>
          <cell r="K967" t="str">
            <v>Transporte material de terraplén</v>
          </cell>
          <cell r="L967" t="str">
            <v>C.VIT.V.N.1304/03.11.002</v>
          </cell>
        </row>
        <row r="968">
          <cell r="A968" t="str">
            <v>50007530008</v>
          </cell>
          <cell r="B968" t="str">
            <v>VIA NUEVA</v>
          </cell>
          <cell r="C968" t="str">
            <v>TRAMO_6</v>
          </cell>
          <cell r="D968" t="str">
            <v>VIA_NUEVATRAMO_6</v>
          </cell>
          <cell r="E968" t="str">
            <v>_T6V</v>
          </cell>
          <cell r="F968">
            <v>5000753</v>
          </cell>
          <cell r="G968" t="str">
            <v>_5000753</v>
          </cell>
          <cell r="H968" t="str">
            <v>0008</v>
          </cell>
          <cell r="I968" t="str">
            <v>TERRAPLENES Y RELLENOS</v>
          </cell>
          <cell r="J968" t="str">
            <v>5000753-0008</v>
          </cell>
          <cell r="K968" t="str">
            <v>Transporte material de terraplén</v>
          </cell>
          <cell r="L968" t="str">
            <v>C.VIT.V.N.1304/03.11.002</v>
          </cell>
        </row>
        <row r="969">
          <cell r="A969" t="str">
            <v>50007530009</v>
          </cell>
          <cell r="B969" t="str">
            <v>VIA NUEVA</v>
          </cell>
          <cell r="C969" t="str">
            <v>TRAMO_6</v>
          </cell>
          <cell r="D969" t="str">
            <v>VIA_NUEVATRAMO_6</v>
          </cell>
          <cell r="E969" t="str">
            <v>_T6V</v>
          </cell>
          <cell r="F969">
            <v>5000753</v>
          </cell>
          <cell r="G969" t="str">
            <v>_5000753</v>
          </cell>
          <cell r="H969" t="str">
            <v>0009</v>
          </cell>
          <cell r="I969" t="str">
            <v>TERRAPLENES Y RELLENOS</v>
          </cell>
          <cell r="J969" t="str">
            <v>5000753-0009</v>
          </cell>
          <cell r="K969" t="str">
            <v>Transporte material de terraplén</v>
          </cell>
          <cell r="L969" t="str">
            <v>C.VIT.V.N.1304/03.11.002</v>
          </cell>
        </row>
        <row r="970">
          <cell r="A970" t="str">
            <v>50007530010</v>
          </cell>
          <cell r="B970" t="str">
            <v>VIA NUEVA</v>
          </cell>
          <cell r="C970" t="str">
            <v>TRAMO_6</v>
          </cell>
          <cell r="D970" t="str">
            <v>VIA_NUEVATRAMO_6</v>
          </cell>
          <cell r="E970" t="str">
            <v>_T6V</v>
          </cell>
          <cell r="F970">
            <v>5000753</v>
          </cell>
          <cell r="G970" t="str">
            <v>_5000753</v>
          </cell>
          <cell r="H970" t="str">
            <v>0010</v>
          </cell>
          <cell r="I970" t="str">
            <v>TERRAPLENES Y RELLENOS</v>
          </cell>
          <cell r="J970" t="str">
            <v>5000753-0010</v>
          </cell>
          <cell r="K970" t="str">
            <v>Transporte material de terraplén</v>
          </cell>
          <cell r="L970" t="str">
            <v>C.VIT.V.N.1304/03.11.002</v>
          </cell>
        </row>
        <row r="971">
          <cell r="A971" t="str">
            <v>50007530011</v>
          </cell>
          <cell r="B971" t="str">
            <v>VIA NUEVA</v>
          </cell>
          <cell r="C971" t="str">
            <v>TRAMO_6</v>
          </cell>
          <cell r="D971" t="str">
            <v>VIA_NUEVATRAMO_6</v>
          </cell>
          <cell r="E971" t="str">
            <v>_T6V</v>
          </cell>
          <cell r="F971">
            <v>5000753</v>
          </cell>
          <cell r="G971" t="str">
            <v>_5000753</v>
          </cell>
          <cell r="H971" t="str">
            <v>0011</v>
          </cell>
          <cell r="I971" t="str">
            <v>TERRAPLENES Y RELLENOS</v>
          </cell>
          <cell r="J971" t="str">
            <v>5000753-0011</v>
          </cell>
          <cell r="K971" t="str">
            <v>Transporte material de terraplén</v>
          </cell>
          <cell r="L971" t="str">
            <v>C.VIT.V.N.1304/03.11.002</v>
          </cell>
        </row>
        <row r="972">
          <cell r="A972" t="str">
            <v>50007530012</v>
          </cell>
          <cell r="B972" t="str">
            <v>VIA NUEVA</v>
          </cell>
          <cell r="C972" t="str">
            <v>TRAMO_6</v>
          </cell>
          <cell r="D972" t="str">
            <v>VIA_NUEVATRAMO_6</v>
          </cell>
          <cell r="E972" t="str">
            <v>_T6V</v>
          </cell>
          <cell r="F972">
            <v>5000753</v>
          </cell>
          <cell r="G972" t="str">
            <v>_5000753</v>
          </cell>
          <cell r="H972" t="str">
            <v>0012</v>
          </cell>
          <cell r="I972" t="str">
            <v>TERRAPLENES Y RELLENOS</v>
          </cell>
          <cell r="J972" t="str">
            <v>5000753-0012</v>
          </cell>
          <cell r="K972" t="str">
            <v>Transporte material de terraplén</v>
          </cell>
          <cell r="L972" t="str">
            <v>C.VIT.V.N.1304/03.11.002</v>
          </cell>
        </row>
        <row r="973">
          <cell r="A973" t="str">
            <v>50007530013</v>
          </cell>
          <cell r="B973" t="str">
            <v>VIA NUEVA</v>
          </cell>
          <cell r="C973" t="str">
            <v>TRAMO_6</v>
          </cell>
          <cell r="D973" t="str">
            <v>VIA_NUEVATRAMO_6</v>
          </cell>
          <cell r="E973" t="str">
            <v>_T6V</v>
          </cell>
          <cell r="F973">
            <v>5000753</v>
          </cell>
          <cell r="G973" t="str">
            <v>_5000753</v>
          </cell>
          <cell r="H973" t="str">
            <v>0013</v>
          </cell>
          <cell r="I973" t="str">
            <v>TERRAPLENES Y RELLENOS</v>
          </cell>
          <cell r="J973" t="str">
            <v>5000753-0013</v>
          </cell>
          <cell r="K973" t="str">
            <v>Transporte material de terraplén</v>
          </cell>
          <cell r="L973" t="str">
            <v>C.VIT.V.N.1304/03.11.002</v>
          </cell>
        </row>
        <row r="974">
          <cell r="A974" t="str">
            <v>50007530014</v>
          </cell>
          <cell r="B974" t="str">
            <v>VIA NUEVA</v>
          </cell>
          <cell r="C974" t="str">
            <v>TRAMO_6</v>
          </cell>
          <cell r="D974" t="str">
            <v>VIA_NUEVATRAMO_6</v>
          </cell>
          <cell r="E974" t="str">
            <v>_T6V</v>
          </cell>
          <cell r="F974">
            <v>5000753</v>
          </cell>
          <cell r="G974" t="str">
            <v>_5000753</v>
          </cell>
          <cell r="H974" t="str">
            <v>0014</v>
          </cell>
          <cell r="I974" t="str">
            <v>TERRAPLENES Y RELLENOS</v>
          </cell>
          <cell r="J974" t="str">
            <v>5000753-0014</v>
          </cell>
          <cell r="K974" t="str">
            <v>Transporte material de terraplén</v>
          </cell>
          <cell r="L974" t="str">
            <v>C.VIT.V.N.1304/03.11.002</v>
          </cell>
        </row>
        <row r="975">
          <cell r="A975" t="str">
            <v>50007530015</v>
          </cell>
          <cell r="B975" t="str">
            <v>VIA NUEVA</v>
          </cell>
          <cell r="C975" t="str">
            <v>TRAMO_6</v>
          </cell>
          <cell r="D975" t="str">
            <v>VIA_NUEVATRAMO_6</v>
          </cell>
          <cell r="E975" t="str">
            <v>_T6V</v>
          </cell>
          <cell r="F975">
            <v>5000753</v>
          </cell>
          <cell r="G975" t="str">
            <v>_5000753</v>
          </cell>
          <cell r="H975" t="str">
            <v>0015</v>
          </cell>
          <cell r="I975" t="str">
            <v>TERRAPLENES Y RELLENOS</v>
          </cell>
          <cell r="J975" t="str">
            <v>5000753-0015</v>
          </cell>
          <cell r="K975" t="str">
            <v>Transporte material de terraplén</v>
          </cell>
          <cell r="L975" t="str">
            <v>C.VIT.V.N.1304/03.11.002</v>
          </cell>
        </row>
        <row r="976">
          <cell r="A976" t="str">
            <v>50007530016</v>
          </cell>
          <cell r="B976" t="str">
            <v>VIA NUEVA</v>
          </cell>
          <cell r="C976" t="str">
            <v>TRAMO_6</v>
          </cell>
          <cell r="D976" t="str">
            <v>VIA_NUEVATRAMO_6</v>
          </cell>
          <cell r="E976" t="str">
            <v>_T6V</v>
          </cell>
          <cell r="F976">
            <v>5000753</v>
          </cell>
          <cell r="G976" t="str">
            <v>_5000753</v>
          </cell>
          <cell r="H976" t="str">
            <v>0016</v>
          </cell>
          <cell r="I976" t="str">
            <v>TERRAPLENES Y RELLENOS</v>
          </cell>
          <cell r="J976" t="str">
            <v>5000753-0016</v>
          </cell>
          <cell r="K976" t="str">
            <v>Transporte material de terraplén</v>
          </cell>
          <cell r="L976" t="str">
            <v>C.VIT.V.N.1304/03.11.002</v>
          </cell>
        </row>
        <row r="977">
          <cell r="A977" t="str">
            <v>50007530017</v>
          </cell>
          <cell r="B977" t="str">
            <v>VIA NUEVA</v>
          </cell>
          <cell r="C977" t="str">
            <v>TRAMO_6</v>
          </cell>
          <cell r="D977" t="str">
            <v>VIA_NUEVATRAMO_6</v>
          </cell>
          <cell r="E977" t="str">
            <v>_T6V</v>
          </cell>
          <cell r="F977">
            <v>5000753</v>
          </cell>
          <cell r="G977" t="str">
            <v>_5000753</v>
          </cell>
          <cell r="H977" t="str">
            <v>0017</v>
          </cell>
          <cell r="I977" t="str">
            <v>TERRAPLENES Y RELLENOS</v>
          </cell>
          <cell r="J977" t="str">
            <v>5000753-0017</v>
          </cell>
          <cell r="K977" t="str">
            <v>Transporte material de terraplén</v>
          </cell>
          <cell r="L977" t="str">
            <v>C.VIT.V.N.1304/03.11.002</v>
          </cell>
        </row>
        <row r="978">
          <cell r="A978" t="str">
            <v>50007530025</v>
          </cell>
          <cell r="B978" t="str">
            <v>VIA NUEVA</v>
          </cell>
          <cell r="C978" t="str">
            <v>TRAMO_6</v>
          </cell>
          <cell r="D978" t="str">
            <v>VIA_NUEVATRAMO_6</v>
          </cell>
          <cell r="E978" t="str">
            <v>_T6V</v>
          </cell>
          <cell r="F978">
            <v>5000753</v>
          </cell>
          <cell r="G978" t="str">
            <v>_5000753</v>
          </cell>
          <cell r="H978" t="str">
            <v>0025</v>
          </cell>
          <cell r="I978" t="str">
            <v>TERRAPLENES Y RELLENOS</v>
          </cell>
          <cell r="J978" t="str">
            <v>5000753-0025</v>
          </cell>
          <cell r="K978" t="str">
            <v>Transporte material de terraplén</v>
          </cell>
          <cell r="L978" t="str">
            <v>C.VIT.V.N.1304/03.11.002</v>
          </cell>
        </row>
        <row r="979">
          <cell r="A979" t="str">
            <v>50007530026</v>
          </cell>
          <cell r="B979" t="str">
            <v>VIA NUEVA</v>
          </cell>
          <cell r="C979" t="str">
            <v>TRAMO_6</v>
          </cell>
          <cell r="D979" t="str">
            <v>VIA_NUEVATRAMO_6</v>
          </cell>
          <cell r="E979" t="str">
            <v>_T6V</v>
          </cell>
          <cell r="F979">
            <v>5000753</v>
          </cell>
          <cell r="G979" t="str">
            <v>_5000753</v>
          </cell>
          <cell r="H979" t="str">
            <v>0026</v>
          </cell>
          <cell r="I979" t="str">
            <v>TERRAPLENES Y RELLENOS</v>
          </cell>
          <cell r="J979" t="str">
            <v>5000753-0026</v>
          </cell>
          <cell r="K979" t="str">
            <v>Transporte material de terraplén</v>
          </cell>
          <cell r="L979" t="str">
            <v>C.VIT.V.N.1304/03.11.002</v>
          </cell>
        </row>
        <row r="980">
          <cell r="A980" t="str">
            <v>50007530027</v>
          </cell>
          <cell r="B980" t="str">
            <v>VIA NUEVA</v>
          </cell>
          <cell r="C980" t="str">
            <v>TRAMO_6</v>
          </cell>
          <cell r="D980" t="str">
            <v>VIA_NUEVATRAMO_6</v>
          </cell>
          <cell r="E980" t="str">
            <v>_T6V</v>
          </cell>
          <cell r="F980">
            <v>5000753</v>
          </cell>
          <cell r="G980" t="str">
            <v>_5000753</v>
          </cell>
          <cell r="H980" t="str">
            <v>0027</v>
          </cell>
          <cell r="I980" t="str">
            <v>TERRAPLENES Y RELLENOS</v>
          </cell>
          <cell r="J980" t="str">
            <v>5000753-0027</v>
          </cell>
          <cell r="K980" t="str">
            <v>Transporte material de terraplén</v>
          </cell>
          <cell r="L980" t="str">
            <v>C.VIT.V.N.1304/03.11.002</v>
          </cell>
        </row>
        <row r="981">
          <cell r="A981" t="str">
            <v>50007530028</v>
          </cell>
          <cell r="B981" t="str">
            <v>VIA NUEVA</v>
          </cell>
          <cell r="C981" t="str">
            <v>TRAMO_6</v>
          </cell>
          <cell r="D981" t="str">
            <v>VIA_NUEVATRAMO_6</v>
          </cell>
          <cell r="E981" t="str">
            <v>_T6V</v>
          </cell>
          <cell r="F981">
            <v>5000753</v>
          </cell>
          <cell r="G981" t="str">
            <v>_5000753</v>
          </cell>
          <cell r="H981" t="str">
            <v>0028</v>
          </cell>
          <cell r="I981" t="str">
            <v>TERRAPLENES Y RELLENOS</v>
          </cell>
          <cell r="J981" t="str">
            <v>5000753-0028</v>
          </cell>
          <cell r="K981" t="str">
            <v>Transporte material de terraplén</v>
          </cell>
          <cell r="L981" t="str">
            <v>C.VIT.V.N.1304/03.11.002</v>
          </cell>
        </row>
        <row r="982">
          <cell r="A982" t="str">
            <v>50007530029</v>
          </cell>
          <cell r="B982" t="str">
            <v>VIA NUEVA</v>
          </cell>
          <cell r="C982" t="str">
            <v>TRAMO_6</v>
          </cell>
          <cell r="D982" t="str">
            <v>VIA_NUEVATRAMO_6</v>
          </cell>
          <cell r="E982" t="str">
            <v>_T6V</v>
          </cell>
          <cell r="F982">
            <v>5000753</v>
          </cell>
          <cell r="G982" t="str">
            <v>_5000753</v>
          </cell>
          <cell r="H982" t="str">
            <v>0029</v>
          </cell>
          <cell r="I982" t="str">
            <v>TERRAPLENES Y RELLENOS</v>
          </cell>
          <cell r="J982" t="str">
            <v>5000753-0029</v>
          </cell>
          <cell r="K982" t="str">
            <v>Transporte material de terraplén</v>
          </cell>
          <cell r="L982" t="str">
            <v>C.VIT.V.N.1304/03.11.002</v>
          </cell>
        </row>
        <row r="983">
          <cell r="A983" t="str">
            <v>50007530030</v>
          </cell>
          <cell r="B983" t="str">
            <v>VIA NUEVA</v>
          </cell>
          <cell r="C983" t="str">
            <v>TRAMO_6</v>
          </cell>
          <cell r="D983" t="str">
            <v>VIA_NUEVATRAMO_6</v>
          </cell>
          <cell r="E983" t="str">
            <v>_T6V</v>
          </cell>
          <cell r="F983">
            <v>5000753</v>
          </cell>
          <cell r="G983" t="str">
            <v>_5000753</v>
          </cell>
          <cell r="H983" t="str">
            <v>0030</v>
          </cell>
          <cell r="I983" t="str">
            <v>TERRAPLENES Y RELLENOS</v>
          </cell>
          <cell r="J983" t="str">
            <v>5000753-0030</v>
          </cell>
          <cell r="K983" t="str">
            <v>Transporte material de terraplén</v>
          </cell>
          <cell r="L983" t="str">
            <v>C.VIT.V.N.1304/03.11.002</v>
          </cell>
        </row>
        <row r="984">
          <cell r="A984" t="str">
            <v>50007530031</v>
          </cell>
          <cell r="B984" t="str">
            <v>VIA NUEVA</v>
          </cell>
          <cell r="C984" t="str">
            <v>TRAMO_6</v>
          </cell>
          <cell r="D984" t="str">
            <v>VIA_NUEVATRAMO_6</v>
          </cell>
          <cell r="E984" t="str">
            <v>_T6V</v>
          </cell>
          <cell r="F984">
            <v>5000753</v>
          </cell>
          <cell r="G984" t="str">
            <v>_5000753</v>
          </cell>
          <cell r="H984" t="str">
            <v>0031</v>
          </cell>
          <cell r="I984" t="str">
            <v>TERRAPLENES Y RELLENOS</v>
          </cell>
          <cell r="J984" t="str">
            <v>5000753-0031</v>
          </cell>
          <cell r="K984" t="str">
            <v>Transporte material de terraplén</v>
          </cell>
          <cell r="L984" t="str">
            <v>C.VIT.V.N.1304/03.11.002</v>
          </cell>
        </row>
        <row r="985">
          <cell r="A985" t="str">
            <v>50007530032</v>
          </cell>
          <cell r="B985" t="str">
            <v>VIA NUEVA</v>
          </cell>
          <cell r="C985" t="str">
            <v>TRAMO_6</v>
          </cell>
          <cell r="D985" t="str">
            <v>VIA_NUEVATRAMO_6</v>
          </cell>
          <cell r="E985" t="str">
            <v>_T6V</v>
          </cell>
          <cell r="F985">
            <v>5000753</v>
          </cell>
          <cell r="G985" t="str">
            <v>_5000753</v>
          </cell>
          <cell r="H985" t="str">
            <v>0032</v>
          </cell>
          <cell r="I985" t="str">
            <v>TERRAPLENES Y RELLENOS</v>
          </cell>
          <cell r="J985" t="str">
            <v>5000753-0032</v>
          </cell>
          <cell r="K985" t="str">
            <v>Transporte material de terraplén</v>
          </cell>
          <cell r="L985" t="str">
            <v>C.VIT.V.N.1304/03.11.002</v>
          </cell>
        </row>
        <row r="986">
          <cell r="A986" t="str">
            <v>50007530033</v>
          </cell>
          <cell r="B986" t="str">
            <v>VIA NUEVA</v>
          </cell>
          <cell r="C986" t="str">
            <v>TRAMO_6</v>
          </cell>
          <cell r="D986" t="str">
            <v>VIA_NUEVATRAMO_6</v>
          </cell>
          <cell r="E986" t="str">
            <v>_T6V</v>
          </cell>
          <cell r="F986">
            <v>5000753</v>
          </cell>
          <cell r="G986" t="str">
            <v>_5000753</v>
          </cell>
          <cell r="H986" t="str">
            <v>0033</v>
          </cell>
          <cell r="I986" t="str">
            <v>TERRAPLENES Y RELLENOS</v>
          </cell>
          <cell r="J986" t="str">
            <v>5000753-0033</v>
          </cell>
          <cell r="K986" t="str">
            <v>Transporte material de terraplén</v>
          </cell>
          <cell r="L986" t="str">
            <v>C.VIT.V.N.1304/03.11.002</v>
          </cell>
        </row>
        <row r="987">
          <cell r="A987" t="str">
            <v>50007530034</v>
          </cell>
          <cell r="B987" t="str">
            <v>VIA NUEVA</v>
          </cell>
          <cell r="C987" t="str">
            <v>TRAMO_6</v>
          </cell>
          <cell r="D987" t="str">
            <v>VIA_NUEVATRAMO_6</v>
          </cell>
          <cell r="E987" t="str">
            <v>_T6V</v>
          </cell>
          <cell r="F987">
            <v>5000753</v>
          </cell>
          <cell r="G987" t="str">
            <v>_5000753</v>
          </cell>
          <cell r="H987" t="str">
            <v>0034</v>
          </cell>
          <cell r="I987" t="str">
            <v>TERRAPLENES Y RELLENOS</v>
          </cell>
          <cell r="J987" t="str">
            <v>5000753-0034</v>
          </cell>
          <cell r="K987" t="str">
            <v>Transporte material de terraplén</v>
          </cell>
          <cell r="L987" t="str">
            <v>C.VIT.V.N.1304/03.11.002</v>
          </cell>
        </row>
        <row r="988">
          <cell r="A988" t="str">
            <v>50007530035</v>
          </cell>
          <cell r="B988" t="str">
            <v>VIA NUEVA</v>
          </cell>
          <cell r="C988" t="str">
            <v>TRAMO_6</v>
          </cell>
          <cell r="D988" t="str">
            <v>VIA_NUEVATRAMO_6</v>
          </cell>
          <cell r="E988" t="str">
            <v>_T6V</v>
          </cell>
          <cell r="F988">
            <v>5000753</v>
          </cell>
          <cell r="G988" t="str">
            <v>_5000753</v>
          </cell>
          <cell r="H988" t="str">
            <v>0035</v>
          </cell>
          <cell r="I988" t="str">
            <v>TERRAPLENES Y RELLENOS</v>
          </cell>
          <cell r="J988" t="str">
            <v>5000753-0035</v>
          </cell>
          <cell r="K988" t="str">
            <v>Transporte material de terraplén</v>
          </cell>
          <cell r="L988" t="str">
            <v>C.VIT.V.N.1304/03.11.002</v>
          </cell>
        </row>
        <row r="989">
          <cell r="A989" t="str">
            <v>50007530036</v>
          </cell>
          <cell r="B989" t="str">
            <v>VIA NUEVA</v>
          </cell>
          <cell r="C989" t="str">
            <v>TRAMO_6</v>
          </cell>
          <cell r="D989" t="str">
            <v>VIA_NUEVATRAMO_6</v>
          </cell>
          <cell r="E989" t="str">
            <v>_T6V</v>
          </cell>
          <cell r="F989">
            <v>5000753</v>
          </cell>
          <cell r="G989" t="str">
            <v>_5000753</v>
          </cell>
          <cell r="H989" t="str">
            <v>0036</v>
          </cell>
          <cell r="I989" t="str">
            <v>TERRAPLENES Y RELLENOS</v>
          </cell>
          <cell r="J989" t="str">
            <v>5000753-0036</v>
          </cell>
          <cell r="K989" t="str">
            <v>Transporte material de terraplén</v>
          </cell>
          <cell r="L989" t="str">
            <v>C.VIT.V.N.1304/03.11.002</v>
          </cell>
        </row>
        <row r="990">
          <cell r="A990" t="str">
            <v>50007530037</v>
          </cell>
          <cell r="B990" t="str">
            <v>VIA NUEVA</v>
          </cell>
          <cell r="C990" t="str">
            <v>TRAMO_6</v>
          </cell>
          <cell r="D990" t="str">
            <v>VIA_NUEVATRAMO_6</v>
          </cell>
          <cell r="E990" t="str">
            <v>_T6V</v>
          </cell>
          <cell r="F990">
            <v>5000753</v>
          </cell>
          <cell r="G990" t="str">
            <v>_5000753</v>
          </cell>
          <cell r="H990" t="str">
            <v>0037</v>
          </cell>
          <cell r="I990" t="str">
            <v>TERRAPLENES Y RELLENOS</v>
          </cell>
          <cell r="J990" t="str">
            <v>5000753-0037</v>
          </cell>
          <cell r="K990" t="str">
            <v>Transporte material de terraplén</v>
          </cell>
          <cell r="L990" t="str">
            <v>C.VIT.V.N.1304/03.11.002</v>
          </cell>
        </row>
        <row r="991">
          <cell r="A991" t="str">
            <v>50007530038</v>
          </cell>
          <cell r="B991" t="str">
            <v>VIA NUEVA</v>
          </cell>
          <cell r="C991" t="str">
            <v>TRAMO_6</v>
          </cell>
          <cell r="D991" t="str">
            <v>VIA_NUEVATRAMO_6</v>
          </cell>
          <cell r="E991" t="str">
            <v>_T6V</v>
          </cell>
          <cell r="F991">
            <v>5000753</v>
          </cell>
          <cell r="G991" t="str">
            <v>_5000753</v>
          </cell>
          <cell r="H991" t="str">
            <v>0038</v>
          </cell>
          <cell r="I991" t="str">
            <v>TERRAPLENES Y RELLENOS</v>
          </cell>
          <cell r="J991" t="str">
            <v>5000753-0038</v>
          </cell>
          <cell r="K991" t="str">
            <v>Transporte material de terraplén</v>
          </cell>
          <cell r="L991" t="str">
            <v>C.VIT.V.N.1304/03.11.002</v>
          </cell>
        </row>
        <row r="992">
          <cell r="A992" t="str">
            <v>50007530039</v>
          </cell>
          <cell r="B992" t="str">
            <v>VIA NUEVA</v>
          </cell>
          <cell r="C992" t="str">
            <v>TRAMO_6</v>
          </cell>
          <cell r="D992" t="str">
            <v>VIA_NUEVATRAMO_6</v>
          </cell>
          <cell r="E992" t="str">
            <v>_T6V</v>
          </cell>
          <cell r="F992">
            <v>5000753</v>
          </cell>
          <cell r="G992" t="str">
            <v>_5000753</v>
          </cell>
          <cell r="H992" t="str">
            <v>0039</v>
          </cell>
          <cell r="I992" t="str">
            <v>TERRAPLENES Y RELLENOS</v>
          </cell>
          <cell r="J992" t="str">
            <v>5000753-0039</v>
          </cell>
          <cell r="K992" t="str">
            <v>Transporte material de terraplén</v>
          </cell>
          <cell r="L992" t="str">
            <v>C.VIT.V.N.1304/03.11.002</v>
          </cell>
        </row>
        <row r="993">
          <cell r="A993" t="str">
            <v>50007530040</v>
          </cell>
          <cell r="B993" t="str">
            <v>VIA NUEVA</v>
          </cell>
          <cell r="C993" t="str">
            <v>TRAMO_6</v>
          </cell>
          <cell r="D993" t="str">
            <v>VIA_NUEVATRAMO_6</v>
          </cell>
          <cell r="E993" t="str">
            <v>_T6V</v>
          </cell>
          <cell r="F993">
            <v>5000753</v>
          </cell>
          <cell r="G993" t="str">
            <v>_5000753</v>
          </cell>
          <cell r="H993" t="str">
            <v>0040</v>
          </cell>
          <cell r="I993" t="str">
            <v>TERRAPLENES Y RELLENOS</v>
          </cell>
          <cell r="J993" t="str">
            <v>5000753-0040</v>
          </cell>
          <cell r="K993" t="str">
            <v>Transporte material de terraplén</v>
          </cell>
          <cell r="L993" t="str">
            <v>C.VIT.V.N.1304/03.11.002</v>
          </cell>
        </row>
        <row r="994">
          <cell r="A994" t="str">
            <v>50007530041</v>
          </cell>
          <cell r="B994" t="str">
            <v>VIA NUEVA</v>
          </cell>
          <cell r="C994" t="str">
            <v>TRAMO_6</v>
          </cell>
          <cell r="D994" t="str">
            <v>VIA_NUEVATRAMO_6</v>
          </cell>
          <cell r="E994" t="str">
            <v>_T6V</v>
          </cell>
          <cell r="F994">
            <v>5000753</v>
          </cell>
          <cell r="G994" t="str">
            <v>_5000753</v>
          </cell>
          <cell r="H994" t="str">
            <v>0041</v>
          </cell>
          <cell r="I994" t="str">
            <v>TERRAPLENES Y RELLENOS</v>
          </cell>
          <cell r="J994" t="str">
            <v>5000753-0041</v>
          </cell>
          <cell r="K994" t="str">
            <v>Transporte material de terraplén</v>
          </cell>
          <cell r="L994" t="str">
            <v>C.VIT.V.N.1304/03.11.002</v>
          </cell>
        </row>
        <row r="995">
          <cell r="A995" t="str">
            <v>50007530042</v>
          </cell>
          <cell r="B995" t="str">
            <v>VIA NUEVA</v>
          </cell>
          <cell r="C995" t="str">
            <v>TRAMO_6</v>
          </cell>
          <cell r="D995" t="str">
            <v>VIA_NUEVATRAMO_6</v>
          </cell>
          <cell r="E995" t="str">
            <v>_T6V</v>
          </cell>
          <cell r="F995">
            <v>5000753</v>
          </cell>
          <cell r="G995" t="str">
            <v>_5000753</v>
          </cell>
          <cell r="H995" t="str">
            <v>0042</v>
          </cell>
          <cell r="I995" t="str">
            <v>TERRAPLENES Y RELLENOS</v>
          </cell>
          <cell r="J995" t="str">
            <v>5000753-0042</v>
          </cell>
          <cell r="K995" t="str">
            <v>Transporte material de terraplén</v>
          </cell>
          <cell r="L995" t="str">
            <v>C.VIT.V.N.1304/03.11.002</v>
          </cell>
        </row>
        <row r="996">
          <cell r="A996" t="str">
            <v>50007530043</v>
          </cell>
          <cell r="B996" t="str">
            <v>VIA NUEVA</v>
          </cell>
          <cell r="C996" t="str">
            <v>TRAMO_6</v>
          </cell>
          <cell r="D996" t="str">
            <v>VIA_NUEVATRAMO_6</v>
          </cell>
          <cell r="E996" t="str">
            <v>_T6V</v>
          </cell>
          <cell r="F996">
            <v>5000753</v>
          </cell>
          <cell r="G996" t="str">
            <v>_5000753</v>
          </cell>
          <cell r="H996" t="str">
            <v>0043</v>
          </cell>
          <cell r="I996" t="str">
            <v>TERRAPLENES Y RELLENOS</v>
          </cell>
          <cell r="J996" t="str">
            <v>5000753-0043</v>
          </cell>
          <cell r="K996" t="str">
            <v>Transporte material de terraplén</v>
          </cell>
          <cell r="L996" t="str">
            <v>C.VIT.V.N.1304/03.11.002</v>
          </cell>
        </row>
        <row r="997">
          <cell r="A997" t="str">
            <v>50007540002</v>
          </cell>
          <cell r="B997" t="str">
            <v>VIA NUEVA</v>
          </cell>
          <cell r="C997" t="str">
            <v>TRAMO_6</v>
          </cell>
          <cell r="D997" t="str">
            <v>VIA_NUEVATRAMO_6</v>
          </cell>
          <cell r="E997" t="str">
            <v>_T6V</v>
          </cell>
          <cell r="F997">
            <v>5000754</v>
          </cell>
          <cell r="G997" t="str">
            <v>_5000754</v>
          </cell>
          <cell r="H997" t="str">
            <v>0002</v>
          </cell>
          <cell r="I997" t="str">
            <v>BASE Y SUBBASE</v>
          </cell>
          <cell r="J997" t="str">
            <v>5000754-0002</v>
          </cell>
          <cell r="K997" t="str">
            <v>Subbase CPP</v>
          </cell>
          <cell r="L997" t="str">
            <v>C.VIT.V.N.1304/03.11.003</v>
          </cell>
        </row>
        <row r="998">
          <cell r="A998" t="str">
            <v>50007540003</v>
          </cell>
          <cell r="B998" t="str">
            <v>VIA NUEVA</v>
          </cell>
          <cell r="C998" t="str">
            <v>TRAMO_6</v>
          </cell>
          <cell r="D998" t="str">
            <v>VIA_NUEVATRAMO_6</v>
          </cell>
          <cell r="E998" t="str">
            <v>_T6V</v>
          </cell>
          <cell r="F998">
            <v>5000754</v>
          </cell>
          <cell r="G998" t="str">
            <v>_5000754</v>
          </cell>
          <cell r="H998" t="str">
            <v>0003</v>
          </cell>
          <cell r="I998" t="str">
            <v>BASE Y SUBBASE</v>
          </cell>
          <cell r="J998" t="str">
            <v>5000754-0003</v>
          </cell>
          <cell r="K998" t="str">
            <v>Base CPP</v>
          </cell>
          <cell r="L998" t="str">
            <v>C.VIT.V.N.1304/03.11.003</v>
          </cell>
        </row>
        <row r="999">
          <cell r="A999" t="str">
            <v>50007540005</v>
          </cell>
          <cell r="B999" t="str">
            <v>VIA NUEVA</v>
          </cell>
          <cell r="C999" t="str">
            <v>TRAMO_6</v>
          </cell>
          <cell r="D999" t="str">
            <v>VIA_NUEVATRAMO_6</v>
          </cell>
          <cell r="E999" t="str">
            <v>_T6V</v>
          </cell>
          <cell r="F999">
            <v>5000754</v>
          </cell>
          <cell r="G999" t="str">
            <v>_5000754</v>
          </cell>
          <cell r="H999" t="str">
            <v>0005</v>
          </cell>
          <cell r="I999" t="str">
            <v>BASE Y SUBBASE</v>
          </cell>
          <cell r="J999" t="str">
            <v>5000754-0005</v>
          </cell>
          <cell r="K999" t="str">
            <v>Afirmado para mejoramiento de subrasante</v>
          </cell>
          <cell r="L999" t="str">
            <v>C.VIT.V.N.1304/03.11.003</v>
          </cell>
        </row>
        <row r="1000">
          <cell r="A1000" t="str">
            <v>50007540006</v>
          </cell>
          <cell r="B1000" t="str">
            <v>VIA NUEVA</v>
          </cell>
          <cell r="C1000" t="str">
            <v>TRAMO_6</v>
          </cell>
          <cell r="D1000" t="str">
            <v>VIA_NUEVATRAMO_6</v>
          </cell>
          <cell r="E1000" t="str">
            <v>_T6V</v>
          </cell>
          <cell r="F1000">
            <v>5000754</v>
          </cell>
          <cell r="G1000" t="str">
            <v>_5000754</v>
          </cell>
          <cell r="H1000" t="str">
            <v>0006</v>
          </cell>
          <cell r="I1000" t="str">
            <v>BASE Y SUBBASE</v>
          </cell>
          <cell r="J1000" t="str">
            <v>5000754-0006</v>
          </cell>
          <cell r="K1000" t="str">
            <v>Asfálto espumado</v>
          </cell>
          <cell r="L1000" t="str">
            <v>C.VIT.V.N.1304/03.11.003</v>
          </cell>
        </row>
        <row r="1001">
          <cell r="A1001" t="str">
            <v>50007540008</v>
          </cell>
          <cell r="B1001" t="str">
            <v>VIA NUEVA</v>
          </cell>
          <cell r="C1001" t="str">
            <v>TRAMO_6</v>
          </cell>
          <cell r="D1001" t="str">
            <v>VIA_NUEVATRAMO_6</v>
          </cell>
          <cell r="E1001" t="str">
            <v>_T6V</v>
          </cell>
          <cell r="F1001">
            <v>5000754</v>
          </cell>
          <cell r="G1001" t="str">
            <v>_5000754</v>
          </cell>
          <cell r="H1001" t="str">
            <v>0008</v>
          </cell>
          <cell r="I1001" t="str">
            <v>BASE Y SUBBASE</v>
          </cell>
          <cell r="J1001" t="str">
            <v>5000754-0008</v>
          </cell>
          <cell r="K1001" t="str">
            <v>Riego de liga</v>
          </cell>
          <cell r="L1001" t="str">
            <v>C.VIT.V.N.1304/03.11.003</v>
          </cell>
        </row>
        <row r="1002">
          <cell r="A1002" t="str">
            <v>50007540009</v>
          </cell>
          <cell r="B1002" t="str">
            <v>VIA NUEVA</v>
          </cell>
          <cell r="C1002" t="str">
            <v>TRAMO_6</v>
          </cell>
          <cell r="D1002" t="str">
            <v>VIA_NUEVATRAMO_6</v>
          </cell>
          <cell r="E1002" t="str">
            <v>_T6V</v>
          </cell>
          <cell r="F1002">
            <v>5000754</v>
          </cell>
          <cell r="G1002" t="str">
            <v>_5000754</v>
          </cell>
          <cell r="H1002" t="str">
            <v>0009</v>
          </cell>
          <cell r="I1002" t="str">
            <v>BASE Y SUBBASE</v>
          </cell>
          <cell r="J1002" t="str">
            <v>5000754-0009</v>
          </cell>
          <cell r="K1002" t="str">
            <v>Imprimación</v>
          </cell>
          <cell r="L1002" t="str">
            <v>C.VIT.V.N.1304/03.11.003</v>
          </cell>
        </row>
        <row r="1003">
          <cell r="A1003" t="str">
            <v>50007540010</v>
          </cell>
          <cell r="B1003" t="str">
            <v>VIA NUEVA</v>
          </cell>
          <cell r="C1003" t="str">
            <v>TRAMO_6</v>
          </cell>
          <cell r="D1003" t="str">
            <v>VIA_NUEVATRAMO_6</v>
          </cell>
          <cell r="E1003" t="str">
            <v>_T6V</v>
          </cell>
          <cell r="F1003">
            <v>5000754</v>
          </cell>
          <cell r="G1003" t="str">
            <v>_5000754</v>
          </cell>
          <cell r="H1003" t="str">
            <v>0010</v>
          </cell>
          <cell r="I1003" t="str">
            <v>BASE Y SUBBASE</v>
          </cell>
          <cell r="J1003" t="str">
            <v>5000754-0010</v>
          </cell>
          <cell r="K1003" t="str">
            <v>Transporte base y subbase</v>
          </cell>
          <cell r="L1003" t="str">
            <v>C.VIT.V.N.1304/03.11.003</v>
          </cell>
        </row>
        <row r="1004">
          <cell r="A1004" t="str">
            <v>50007540011</v>
          </cell>
          <cell r="B1004" t="str">
            <v>VIA NUEVA</v>
          </cell>
          <cell r="C1004" t="str">
            <v>TRAMO_6</v>
          </cell>
          <cell r="D1004" t="str">
            <v>VIA_NUEVATRAMO_6</v>
          </cell>
          <cell r="E1004" t="str">
            <v>_T6V</v>
          </cell>
          <cell r="F1004">
            <v>5000754</v>
          </cell>
          <cell r="G1004" t="str">
            <v>_5000754</v>
          </cell>
          <cell r="H1004" t="str">
            <v>0011</v>
          </cell>
          <cell r="I1004" t="str">
            <v>BASE Y SUBBASE</v>
          </cell>
          <cell r="J1004" t="str">
            <v>5000754-0011</v>
          </cell>
          <cell r="K1004" t="str">
            <v>Transporte base y subbase</v>
          </cell>
          <cell r="L1004" t="str">
            <v>C.VIT.V.N.1304/03.11.003</v>
          </cell>
        </row>
        <row r="1005">
          <cell r="A1005" t="str">
            <v>50007540012</v>
          </cell>
          <cell r="B1005" t="str">
            <v>VIA NUEVA</v>
          </cell>
          <cell r="C1005" t="str">
            <v>TRAMO_6</v>
          </cell>
          <cell r="D1005" t="str">
            <v>VIA_NUEVATRAMO_6</v>
          </cell>
          <cell r="E1005" t="str">
            <v>_T6V</v>
          </cell>
          <cell r="F1005">
            <v>5000754</v>
          </cell>
          <cell r="G1005" t="str">
            <v>_5000754</v>
          </cell>
          <cell r="H1005" t="str">
            <v>0012</v>
          </cell>
          <cell r="I1005" t="str">
            <v>BASE Y SUBBASE</v>
          </cell>
          <cell r="J1005" t="str">
            <v>5000754-0012</v>
          </cell>
          <cell r="K1005" t="str">
            <v>Transporte base y subbase</v>
          </cell>
          <cell r="L1005" t="str">
            <v>C.VIT.V.N.1304/03.11.003</v>
          </cell>
        </row>
        <row r="1006">
          <cell r="A1006" t="str">
            <v>50007540020</v>
          </cell>
          <cell r="B1006" t="str">
            <v>VIA NUEVA</v>
          </cell>
          <cell r="C1006" t="str">
            <v>TRAMO_6</v>
          </cell>
          <cell r="D1006" t="str">
            <v>VIA_NUEVATRAMO_6</v>
          </cell>
          <cell r="E1006" t="str">
            <v>_T6V</v>
          </cell>
          <cell r="F1006">
            <v>5000754</v>
          </cell>
          <cell r="G1006" t="str">
            <v>_5000754</v>
          </cell>
          <cell r="H1006" t="str">
            <v>0020</v>
          </cell>
          <cell r="I1006" t="str">
            <v>BASE Y SUBBASE</v>
          </cell>
          <cell r="J1006" t="str">
            <v>5000754-0020</v>
          </cell>
          <cell r="K1006" t="str">
            <v>Transporte base y subbase</v>
          </cell>
          <cell r="L1006" t="str">
            <v>C.VIT.V.N.1304/03.11.003</v>
          </cell>
        </row>
        <row r="1007">
          <cell r="A1007" t="str">
            <v>50007540021</v>
          </cell>
          <cell r="B1007" t="str">
            <v>VIA NUEVA</v>
          </cell>
          <cell r="C1007" t="str">
            <v>TRAMO_6</v>
          </cell>
          <cell r="D1007" t="str">
            <v>VIA_NUEVATRAMO_6</v>
          </cell>
          <cell r="E1007" t="str">
            <v>_T6V</v>
          </cell>
          <cell r="F1007">
            <v>5000754</v>
          </cell>
          <cell r="G1007" t="str">
            <v>_5000754</v>
          </cell>
          <cell r="H1007" t="str">
            <v>0021</v>
          </cell>
          <cell r="I1007" t="str">
            <v>BASE Y SUBBASE</v>
          </cell>
          <cell r="J1007" t="str">
            <v>5000754-0021</v>
          </cell>
          <cell r="K1007" t="str">
            <v>Transporte base y subbase</v>
          </cell>
          <cell r="L1007" t="str">
            <v>C.VIT.V.N.1304/03.11.003</v>
          </cell>
        </row>
        <row r="1008">
          <cell r="A1008" t="str">
            <v>50007540022</v>
          </cell>
          <cell r="B1008" t="str">
            <v>VIA NUEVA</v>
          </cell>
          <cell r="C1008" t="str">
            <v>TRAMO_6</v>
          </cell>
          <cell r="D1008" t="str">
            <v>VIA_NUEVATRAMO_6</v>
          </cell>
          <cell r="E1008" t="str">
            <v>_T6V</v>
          </cell>
          <cell r="F1008">
            <v>5000754</v>
          </cell>
          <cell r="G1008" t="str">
            <v>_5000754</v>
          </cell>
          <cell r="H1008" t="str">
            <v>0022</v>
          </cell>
          <cell r="I1008" t="str">
            <v>BASE Y SUBBASE</v>
          </cell>
          <cell r="J1008" t="str">
            <v>5000754-0022</v>
          </cell>
          <cell r="K1008" t="str">
            <v>Transporte base y subbase</v>
          </cell>
          <cell r="L1008" t="str">
            <v>C.VIT.V.N.1304/03.11.003</v>
          </cell>
        </row>
        <row r="1009">
          <cell r="A1009" t="str">
            <v>50007540023</v>
          </cell>
          <cell r="B1009" t="str">
            <v>VIA NUEVA</v>
          </cell>
          <cell r="C1009" t="str">
            <v>TRAMO_6</v>
          </cell>
          <cell r="D1009" t="str">
            <v>VIA_NUEVATRAMO_6</v>
          </cell>
          <cell r="E1009" t="str">
            <v>_T6V</v>
          </cell>
          <cell r="F1009">
            <v>5000754</v>
          </cell>
          <cell r="G1009" t="str">
            <v>_5000754</v>
          </cell>
          <cell r="H1009" t="str">
            <v>0023</v>
          </cell>
          <cell r="I1009" t="str">
            <v>BASE Y SUBBASE</v>
          </cell>
          <cell r="J1009" t="str">
            <v>5000754-0023</v>
          </cell>
          <cell r="K1009" t="str">
            <v>Transporte base y subbase</v>
          </cell>
          <cell r="L1009" t="str">
            <v>C.VIT.V.N.1304/03.11.003</v>
          </cell>
        </row>
        <row r="1010">
          <cell r="A1010" t="str">
            <v>50007540024</v>
          </cell>
          <cell r="B1010" t="str">
            <v>VIA NUEVA</v>
          </cell>
          <cell r="C1010" t="str">
            <v>TRAMO_6</v>
          </cell>
          <cell r="D1010" t="str">
            <v>VIA_NUEVATRAMO_6</v>
          </cell>
          <cell r="E1010" t="str">
            <v>_T6V</v>
          </cell>
          <cell r="F1010">
            <v>5000754</v>
          </cell>
          <cell r="G1010" t="str">
            <v>_5000754</v>
          </cell>
          <cell r="H1010" t="str">
            <v>0024</v>
          </cell>
          <cell r="I1010" t="str">
            <v>BASE Y SUBBASE</v>
          </cell>
          <cell r="J1010" t="str">
            <v>5000754-0024</v>
          </cell>
          <cell r="K1010" t="str">
            <v>Transporte base y subbase</v>
          </cell>
          <cell r="L1010" t="str">
            <v>C.VIT.V.N.1304/03.11.003</v>
          </cell>
        </row>
        <row r="1011">
          <cell r="A1011" t="str">
            <v>50007540025</v>
          </cell>
          <cell r="B1011" t="str">
            <v>VIA NUEVA</v>
          </cell>
          <cell r="C1011" t="str">
            <v>TRAMO_6</v>
          </cell>
          <cell r="D1011" t="str">
            <v>VIA_NUEVATRAMO_6</v>
          </cell>
          <cell r="E1011" t="str">
            <v>_T6V</v>
          </cell>
          <cell r="F1011">
            <v>5000754</v>
          </cell>
          <cell r="G1011" t="str">
            <v>_5000754</v>
          </cell>
          <cell r="H1011" t="str">
            <v>0025</v>
          </cell>
          <cell r="I1011" t="str">
            <v>BASE Y SUBBASE</v>
          </cell>
          <cell r="J1011" t="str">
            <v>5000754-0025</v>
          </cell>
          <cell r="K1011" t="str">
            <v>Transporte base y subbase</v>
          </cell>
          <cell r="L1011" t="str">
            <v>C.VIT.V.N.1304/03.11.003</v>
          </cell>
        </row>
        <row r="1012">
          <cell r="A1012" t="str">
            <v>50007540026</v>
          </cell>
          <cell r="B1012" t="str">
            <v>VIA NUEVA</v>
          </cell>
          <cell r="C1012" t="str">
            <v>TRAMO_6</v>
          </cell>
          <cell r="D1012" t="str">
            <v>VIA_NUEVATRAMO_6</v>
          </cell>
          <cell r="E1012" t="str">
            <v>_T6V</v>
          </cell>
          <cell r="F1012">
            <v>5000754</v>
          </cell>
          <cell r="G1012" t="str">
            <v>_5000754</v>
          </cell>
          <cell r="H1012" t="str">
            <v>0026</v>
          </cell>
          <cell r="I1012" t="str">
            <v>BASE Y SUBBASE</v>
          </cell>
          <cell r="J1012" t="str">
            <v>5000754-0026</v>
          </cell>
          <cell r="K1012" t="str">
            <v>Transporte base y subbase</v>
          </cell>
          <cell r="L1012" t="str">
            <v>C.VIT.V.N.1304/03.11.003</v>
          </cell>
        </row>
        <row r="1013">
          <cell r="A1013" t="str">
            <v>50007540027</v>
          </cell>
          <cell r="B1013" t="str">
            <v>VIA NUEVA</v>
          </cell>
          <cell r="C1013" t="str">
            <v>TRAMO_6</v>
          </cell>
          <cell r="D1013" t="str">
            <v>VIA_NUEVATRAMO_6</v>
          </cell>
          <cell r="E1013" t="str">
            <v>_T6V</v>
          </cell>
          <cell r="F1013">
            <v>5000754</v>
          </cell>
          <cell r="G1013" t="str">
            <v>_5000754</v>
          </cell>
          <cell r="H1013" t="str">
            <v>0027</v>
          </cell>
          <cell r="I1013" t="str">
            <v>BASE Y SUBBASE</v>
          </cell>
          <cell r="J1013" t="str">
            <v>5000754-0027</v>
          </cell>
          <cell r="K1013" t="str">
            <v>Transporte base y subbase</v>
          </cell>
          <cell r="L1013" t="str">
            <v>C.VIT.V.N.1304/03.11.003</v>
          </cell>
        </row>
        <row r="1014">
          <cell r="A1014" t="str">
            <v>50007540029</v>
          </cell>
          <cell r="B1014" t="str">
            <v>VIA NUEVA</v>
          </cell>
          <cell r="C1014" t="str">
            <v>TRAMO_6</v>
          </cell>
          <cell r="D1014" t="str">
            <v>VIA_NUEVATRAMO_6</v>
          </cell>
          <cell r="E1014" t="str">
            <v>_T6V</v>
          </cell>
          <cell r="F1014">
            <v>5000754</v>
          </cell>
          <cell r="G1014" t="str">
            <v>_5000754</v>
          </cell>
          <cell r="H1014" t="str">
            <v>0029</v>
          </cell>
          <cell r="I1014" t="str">
            <v>BASE Y SUBBASE</v>
          </cell>
          <cell r="J1014" t="str">
            <v>5000754-0029</v>
          </cell>
          <cell r="K1014" t="str">
            <v>Transporte base y subbase</v>
          </cell>
          <cell r="L1014" t="str">
            <v>C.VIT.V.N.1304/03.11.003</v>
          </cell>
        </row>
        <row r="1015">
          <cell r="A1015" t="str">
            <v>50007540030</v>
          </cell>
          <cell r="B1015" t="str">
            <v>VIA NUEVA</v>
          </cell>
          <cell r="C1015" t="str">
            <v>TRAMO_6</v>
          </cell>
          <cell r="D1015" t="str">
            <v>VIA_NUEVATRAMO_6</v>
          </cell>
          <cell r="E1015" t="str">
            <v>_T6V</v>
          </cell>
          <cell r="F1015">
            <v>5000754</v>
          </cell>
          <cell r="G1015" t="str">
            <v>_5000754</v>
          </cell>
          <cell r="H1015" t="str">
            <v>0030</v>
          </cell>
          <cell r="I1015" t="str">
            <v>BASE Y SUBBASE</v>
          </cell>
          <cell r="J1015" t="str">
            <v>5000754-0030</v>
          </cell>
          <cell r="K1015" t="str">
            <v>Transporte base y subbase</v>
          </cell>
          <cell r="L1015" t="str">
            <v>C.VIT.V.N.1304/03.11.003</v>
          </cell>
        </row>
        <row r="1016">
          <cell r="A1016" t="str">
            <v>50007540031</v>
          </cell>
          <cell r="B1016" t="str">
            <v>VIA NUEVA</v>
          </cell>
          <cell r="C1016" t="str">
            <v>TRAMO_6</v>
          </cell>
          <cell r="D1016" t="str">
            <v>VIA_NUEVATRAMO_6</v>
          </cell>
          <cell r="E1016" t="str">
            <v>_T6V</v>
          </cell>
          <cell r="F1016">
            <v>5000754</v>
          </cell>
          <cell r="G1016" t="str">
            <v>_5000754</v>
          </cell>
          <cell r="H1016" t="str">
            <v>0031</v>
          </cell>
          <cell r="I1016" t="str">
            <v>BASE Y SUBBASE</v>
          </cell>
          <cell r="J1016" t="str">
            <v>5000754-0031</v>
          </cell>
          <cell r="K1016" t="str">
            <v>Transporte base y subbase</v>
          </cell>
          <cell r="L1016" t="str">
            <v>C.VIT.V.N.1304/03.11.003</v>
          </cell>
        </row>
        <row r="1017">
          <cell r="A1017" t="str">
            <v>50007540032</v>
          </cell>
          <cell r="B1017" t="str">
            <v>VIA NUEVA</v>
          </cell>
          <cell r="C1017" t="str">
            <v>TRAMO_6</v>
          </cell>
          <cell r="D1017" t="str">
            <v>VIA_NUEVATRAMO_6</v>
          </cell>
          <cell r="E1017" t="str">
            <v>_T6V</v>
          </cell>
          <cell r="F1017">
            <v>5000754</v>
          </cell>
          <cell r="G1017" t="str">
            <v>_5000754</v>
          </cell>
          <cell r="H1017" t="str">
            <v>0032</v>
          </cell>
          <cell r="I1017" t="str">
            <v>BASE Y SUBBASE</v>
          </cell>
          <cell r="J1017" t="str">
            <v>5000754-0032</v>
          </cell>
          <cell r="K1017" t="str">
            <v>Transporte base y subbase</v>
          </cell>
          <cell r="L1017" t="str">
            <v>C.VIT.V.N.1304/03.11.003</v>
          </cell>
        </row>
        <row r="1018">
          <cell r="A1018" t="str">
            <v>50007540033</v>
          </cell>
          <cell r="B1018" t="str">
            <v>VIA NUEVA</v>
          </cell>
          <cell r="C1018" t="str">
            <v>TRAMO_6</v>
          </cell>
          <cell r="D1018" t="str">
            <v>VIA_NUEVATRAMO_6</v>
          </cell>
          <cell r="E1018" t="str">
            <v>_T6V</v>
          </cell>
          <cell r="F1018">
            <v>5000754</v>
          </cell>
          <cell r="G1018" t="str">
            <v>_5000754</v>
          </cell>
          <cell r="H1018" t="str">
            <v>0033</v>
          </cell>
          <cell r="I1018" t="str">
            <v>BASE Y SUBBASE</v>
          </cell>
          <cell r="J1018" t="str">
            <v>5000754-0033</v>
          </cell>
          <cell r="K1018" t="str">
            <v>Transporte base y subbase</v>
          </cell>
          <cell r="L1018" t="str">
            <v>C.VIT.V.N.1304/03.11.003</v>
          </cell>
        </row>
        <row r="1019">
          <cell r="A1019" t="str">
            <v>50007540034</v>
          </cell>
          <cell r="B1019" t="str">
            <v>VIA NUEVA</v>
          </cell>
          <cell r="C1019" t="str">
            <v>TRAMO_6</v>
          </cell>
          <cell r="D1019" t="str">
            <v>VIA_NUEVATRAMO_6</v>
          </cell>
          <cell r="E1019" t="str">
            <v>_T6V</v>
          </cell>
          <cell r="F1019">
            <v>5000754</v>
          </cell>
          <cell r="G1019" t="str">
            <v>_5000754</v>
          </cell>
          <cell r="H1019" t="str">
            <v>0034</v>
          </cell>
          <cell r="I1019" t="str">
            <v>BASE Y SUBBASE</v>
          </cell>
          <cell r="J1019" t="str">
            <v>5000754-0034</v>
          </cell>
          <cell r="K1019" t="str">
            <v>Transporte base y subbase</v>
          </cell>
          <cell r="L1019" t="str">
            <v>C.VIT.V.N.1304/03.11.003</v>
          </cell>
        </row>
        <row r="1020">
          <cell r="A1020" t="str">
            <v>50007540035</v>
          </cell>
          <cell r="B1020" t="str">
            <v>VIA NUEVA</v>
          </cell>
          <cell r="C1020" t="str">
            <v>TRAMO_6</v>
          </cell>
          <cell r="D1020" t="str">
            <v>VIA_NUEVATRAMO_6</v>
          </cell>
          <cell r="E1020" t="str">
            <v>_T6V</v>
          </cell>
          <cell r="F1020">
            <v>5000754</v>
          </cell>
          <cell r="G1020" t="str">
            <v>_5000754</v>
          </cell>
          <cell r="H1020" t="str">
            <v>0035</v>
          </cell>
          <cell r="I1020" t="str">
            <v>BASE Y SUBBASE</v>
          </cell>
          <cell r="J1020" t="str">
            <v>5000754-0035</v>
          </cell>
          <cell r="K1020" t="str">
            <v>Transporte base y subbase</v>
          </cell>
          <cell r="L1020" t="str">
            <v>C.VIT.V.N.1304/03.11.003</v>
          </cell>
        </row>
        <row r="1021">
          <cell r="A1021" t="str">
            <v>50007540036</v>
          </cell>
          <cell r="B1021" t="str">
            <v>VIA NUEVA</v>
          </cell>
          <cell r="C1021" t="str">
            <v>TRAMO_6</v>
          </cell>
          <cell r="D1021" t="str">
            <v>VIA_NUEVATRAMO_6</v>
          </cell>
          <cell r="E1021" t="str">
            <v>_T6V</v>
          </cell>
          <cell r="F1021">
            <v>5000754</v>
          </cell>
          <cell r="G1021" t="str">
            <v>_5000754</v>
          </cell>
          <cell r="H1021" t="str">
            <v>0036</v>
          </cell>
          <cell r="I1021" t="str">
            <v>BASE Y SUBBASE</v>
          </cell>
          <cell r="J1021" t="str">
            <v>5000754-0036</v>
          </cell>
          <cell r="K1021" t="str">
            <v>Transporte base y subbase</v>
          </cell>
          <cell r="L1021" t="str">
            <v>C.VIT.V.N.1304/03.11.003</v>
          </cell>
        </row>
        <row r="1022">
          <cell r="A1022" t="str">
            <v>50007540037</v>
          </cell>
          <cell r="B1022" t="str">
            <v>VIA NUEVA</v>
          </cell>
          <cell r="C1022" t="str">
            <v>TRAMO_6</v>
          </cell>
          <cell r="D1022" t="str">
            <v>VIA_NUEVATRAMO_6</v>
          </cell>
          <cell r="E1022" t="str">
            <v>_T6V</v>
          </cell>
          <cell r="F1022">
            <v>5000754</v>
          </cell>
          <cell r="G1022" t="str">
            <v>_5000754</v>
          </cell>
          <cell r="H1022" t="str">
            <v>0037</v>
          </cell>
          <cell r="I1022" t="str">
            <v>BASE Y SUBBASE</v>
          </cell>
          <cell r="J1022" t="str">
            <v>5000754-0037</v>
          </cell>
          <cell r="K1022" t="str">
            <v>Transporte base y subbase</v>
          </cell>
          <cell r="L1022" t="str">
            <v>C.VIT.V.N.1304/03.11.003</v>
          </cell>
        </row>
        <row r="1023">
          <cell r="A1023" t="str">
            <v>50007540038</v>
          </cell>
          <cell r="B1023" t="str">
            <v>VIA NUEVA</v>
          </cell>
          <cell r="C1023" t="str">
            <v>TRAMO_6</v>
          </cell>
          <cell r="D1023" t="str">
            <v>VIA_NUEVATRAMO_6</v>
          </cell>
          <cell r="E1023" t="str">
            <v>_T6V</v>
          </cell>
          <cell r="F1023">
            <v>5000754</v>
          </cell>
          <cell r="G1023" t="str">
            <v>_5000754</v>
          </cell>
          <cell r="H1023" t="str">
            <v>0038</v>
          </cell>
          <cell r="I1023" t="str">
            <v>BASE Y SUBBASE</v>
          </cell>
          <cell r="J1023" t="str">
            <v>5000754-0038</v>
          </cell>
          <cell r="K1023" t="str">
            <v>Transporte base y subbase</v>
          </cell>
          <cell r="L1023" t="str">
            <v>C.VIT.V.N.1304/03.11.003</v>
          </cell>
        </row>
        <row r="1024">
          <cell r="A1024" t="str">
            <v>50007540039</v>
          </cell>
          <cell r="B1024" t="str">
            <v>VIA NUEVA</v>
          </cell>
          <cell r="C1024" t="str">
            <v>TRAMO_6</v>
          </cell>
          <cell r="D1024" t="str">
            <v>VIA_NUEVATRAMO_6</v>
          </cell>
          <cell r="E1024" t="str">
            <v>_T6V</v>
          </cell>
          <cell r="F1024">
            <v>5000754</v>
          </cell>
          <cell r="G1024" t="str">
            <v>_5000754</v>
          </cell>
          <cell r="H1024" t="str">
            <v>0039</v>
          </cell>
          <cell r="I1024" t="str">
            <v>BASE Y SUBBASE</v>
          </cell>
          <cell r="J1024" t="str">
            <v>5000754-0039</v>
          </cell>
          <cell r="K1024" t="str">
            <v>Transporte base y subbase</v>
          </cell>
          <cell r="L1024" t="str">
            <v>C.VIT.V.N.1304/03.11.003</v>
          </cell>
        </row>
        <row r="1025">
          <cell r="A1025" t="str">
            <v>50007540040</v>
          </cell>
          <cell r="B1025" t="str">
            <v>VIA NUEVA</v>
          </cell>
          <cell r="C1025" t="str">
            <v>TRAMO_6</v>
          </cell>
          <cell r="D1025" t="str">
            <v>VIA_NUEVATRAMO_6</v>
          </cell>
          <cell r="E1025" t="str">
            <v>_T6V</v>
          </cell>
          <cell r="F1025">
            <v>5000754</v>
          </cell>
          <cell r="G1025" t="str">
            <v>_5000754</v>
          </cell>
          <cell r="H1025" t="str">
            <v>0040</v>
          </cell>
          <cell r="I1025" t="str">
            <v>BASE Y SUBBASE</v>
          </cell>
          <cell r="J1025" t="str">
            <v>5000754-0040</v>
          </cell>
          <cell r="K1025" t="str">
            <v>Transporte base y subbase</v>
          </cell>
          <cell r="L1025" t="str">
            <v>C.VIT.V.N.1304/03.11.003</v>
          </cell>
        </row>
        <row r="1026">
          <cell r="A1026" t="str">
            <v>50007540041</v>
          </cell>
          <cell r="B1026" t="str">
            <v>VIA NUEVA</v>
          </cell>
          <cell r="C1026" t="str">
            <v>TRAMO_6</v>
          </cell>
          <cell r="D1026" t="str">
            <v>VIA_NUEVATRAMO_6</v>
          </cell>
          <cell r="E1026" t="str">
            <v>_T6V</v>
          </cell>
          <cell r="F1026">
            <v>5000754</v>
          </cell>
          <cell r="G1026" t="str">
            <v>_5000754</v>
          </cell>
          <cell r="H1026" t="str">
            <v>0041</v>
          </cell>
          <cell r="I1026" t="str">
            <v>BASE Y SUBBASE</v>
          </cell>
          <cell r="J1026" t="str">
            <v>5000754-0041</v>
          </cell>
          <cell r="K1026" t="str">
            <v>Subbase CPB</v>
          </cell>
          <cell r="L1026" t="str">
            <v>C.VIT.V.N.1304/03.11.003</v>
          </cell>
        </row>
        <row r="1027">
          <cell r="A1027" t="str">
            <v>50007550002</v>
          </cell>
          <cell r="B1027" t="str">
            <v>VIA NUEVA</v>
          </cell>
          <cell r="C1027" t="str">
            <v>TRAMO_6</v>
          </cell>
          <cell r="D1027" t="str">
            <v>VIA_NUEVATRAMO_6</v>
          </cell>
          <cell r="E1027" t="str">
            <v>_T6V</v>
          </cell>
          <cell r="F1027">
            <v>5000755</v>
          </cell>
          <cell r="G1027" t="str">
            <v>_5000755</v>
          </cell>
          <cell r="H1027" t="str">
            <v>0002</v>
          </cell>
          <cell r="I1027" t="str">
            <v>CAPAS ASFÁLTICAS</v>
          </cell>
          <cell r="J1027" t="str">
            <v>5000755-0002</v>
          </cell>
          <cell r="K1027" t="str">
            <v>Carpeta asfáltica mdc2</v>
          </cell>
          <cell r="L1027" t="str">
            <v>C.VIT.V.N.1304/03.11.004</v>
          </cell>
        </row>
        <row r="1028">
          <cell r="A1028" t="str">
            <v>50007550004</v>
          </cell>
          <cell r="B1028" t="str">
            <v>VIA NUEVA</v>
          </cell>
          <cell r="C1028" t="str">
            <v>TRAMO_6</v>
          </cell>
          <cell r="D1028" t="str">
            <v>VIA_NUEVATRAMO_6</v>
          </cell>
          <cell r="E1028" t="str">
            <v>_T6V</v>
          </cell>
          <cell r="F1028">
            <v>5000755</v>
          </cell>
          <cell r="G1028" t="str">
            <v>_5000755</v>
          </cell>
          <cell r="H1028" t="str">
            <v>0004</v>
          </cell>
          <cell r="I1028" t="str">
            <v>CAPAS ASFÁLTICAS</v>
          </cell>
          <cell r="J1028" t="str">
            <v>5000755-0004</v>
          </cell>
          <cell r="K1028" t="str">
            <v>Transporte de mezcla asfáltica</v>
          </cell>
          <cell r="L1028" t="str">
            <v>C.VIT.V.N.1304/03.11.004</v>
          </cell>
        </row>
        <row r="1029">
          <cell r="A1029" t="str">
            <v>50007550013</v>
          </cell>
          <cell r="B1029" t="str">
            <v>VIA NUEVA</v>
          </cell>
          <cell r="C1029" t="str">
            <v>TRAMO_6</v>
          </cell>
          <cell r="D1029" t="str">
            <v>VIA_NUEVATRAMO_6</v>
          </cell>
          <cell r="E1029" t="str">
            <v>_T6V</v>
          </cell>
          <cell r="F1029">
            <v>5000755</v>
          </cell>
          <cell r="G1029" t="str">
            <v>_5000755</v>
          </cell>
          <cell r="H1029" t="str">
            <v>0013</v>
          </cell>
          <cell r="I1029" t="str">
            <v>CAPAS ASFÁLTICAS</v>
          </cell>
          <cell r="J1029" t="str">
            <v>5000755-0013</v>
          </cell>
          <cell r="K1029" t="str">
            <v>Transporte de mezcla asfáltica</v>
          </cell>
          <cell r="L1029" t="str">
            <v>C.VIT.V.N.1304/03.11.004</v>
          </cell>
        </row>
        <row r="1030">
          <cell r="A1030" t="str">
            <v>50007550014</v>
          </cell>
          <cell r="B1030" t="str">
            <v>VIA NUEVA</v>
          </cell>
          <cell r="C1030" t="str">
            <v>TRAMO_6</v>
          </cell>
          <cell r="D1030" t="str">
            <v>VIA_NUEVATRAMO_6</v>
          </cell>
          <cell r="E1030" t="str">
            <v>_T6V</v>
          </cell>
          <cell r="F1030">
            <v>5000755</v>
          </cell>
          <cell r="G1030" t="str">
            <v>_5000755</v>
          </cell>
          <cell r="H1030" t="str">
            <v>0014</v>
          </cell>
          <cell r="I1030" t="str">
            <v>CAPAS ASFÁLTICAS</v>
          </cell>
          <cell r="J1030" t="str">
            <v>5000755-0014</v>
          </cell>
          <cell r="K1030" t="str">
            <v>Transporte de mezcla asfáltica</v>
          </cell>
          <cell r="L1030" t="str">
            <v>C.VIT.V.N.1304/03.11.004</v>
          </cell>
        </row>
        <row r="1031">
          <cell r="A1031" t="str">
            <v>50007550015</v>
          </cell>
          <cell r="B1031" t="str">
            <v>VIA NUEVA</v>
          </cell>
          <cell r="C1031" t="str">
            <v>TRAMO_6</v>
          </cell>
          <cell r="D1031" t="str">
            <v>VIA_NUEVATRAMO_6</v>
          </cell>
          <cell r="E1031" t="str">
            <v>_T6V</v>
          </cell>
          <cell r="F1031">
            <v>5000755</v>
          </cell>
          <cell r="G1031" t="str">
            <v>_5000755</v>
          </cell>
          <cell r="H1031" t="str">
            <v>0015</v>
          </cell>
          <cell r="I1031" t="str">
            <v>CAPAS ASFÁLTICAS</v>
          </cell>
          <cell r="J1031" t="str">
            <v>5000755-0015</v>
          </cell>
          <cell r="K1031" t="str">
            <v>Transporte de mezcla asfáltica</v>
          </cell>
          <cell r="L1031" t="str">
            <v>C.VIT.V.N.1304/03.11.004</v>
          </cell>
        </row>
        <row r="1032">
          <cell r="A1032" t="str">
            <v>50007550016</v>
          </cell>
          <cell r="B1032" t="str">
            <v>VIA NUEVA</v>
          </cell>
          <cell r="C1032" t="str">
            <v>TRAMO_6</v>
          </cell>
          <cell r="D1032" t="str">
            <v>VIA_NUEVATRAMO_6</v>
          </cell>
          <cell r="E1032" t="str">
            <v>_T6V</v>
          </cell>
          <cell r="F1032">
            <v>5000755</v>
          </cell>
          <cell r="G1032" t="str">
            <v>_5000755</v>
          </cell>
          <cell r="H1032" t="str">
            <v>0016</v>
          </cell>
          <cell r="I1032" t="str">
            <v>CAPAS ASFÁLTICAS</v>
          </cell>
          <cell r="J1032" t="str">
            <v>5000755-0016</v>
          </cell>
          <cell r="K1032" t="str">
            <v>Transporte de mezcla asfáltica</v>
          </cell>
          <cell r="L1032" t="str">
            <v>C.VIT.V.N.1304/03.11.004</v>
          </cell>
        </row>
        <row r="1033">
          <cell r="A1033" t="str">
            <v>50007560002</v>
          </cell>
          <cell r="B1033" t="str">
            <v>VIA NUEVA</v>
          </cell>
          <cell r="C1033" t="str">
            <v>TRAMO_6</v>
          </cell>
          <cell r="D1033" t="str">
            <v>VIA_NUEVATRAMO_6</v>
          </cell>
          <cell r="E1033" t="str">
            <v>_T6V</v>
          </cell>
          <cell r="F1033">
            <v>5000756</v>
          </cell>
          <cell r="G1033" t="str">
            <v>_5000756</v>
          </cell>
          <cell r="H1033" t="str">
            <v>0002</v>
          </cell>
          <cell r="I1033" t="str">
            <v>SEÑALIZACIÓN</v>
          </cell>
          <cell r="J1033" t="str">
            <v>5000756-0002</v>
          </cell>
          <cell r="K1033" t="str">
            <v>Tachas reflectivas</v>
          </cell>
          <cell r="L1033" t="str">
            <v>C.VIT.V.N.1304/03.11.005</v>
          </cell>
        </row>
        <row r="1034">
          <cell r="A1034" t="str">
            <v>50007560003</v>
          </cell>
          <cell r="B1034" t="str">
            <v>VIA NUEVA</v>
          </cell>
          <cell r="C1034" t="str">
            <v>TRAMO_6</v>
          </cell>
          <cell r="D1034" t="str">
            <v>VIA_NUEVATRAMO_6</v>
          </cell>
          <cell r="E1034" t="str">
            <v>_T6V</v>
          </cell>
          <cell r="F1034">
            <v>5000756</v>
          </cell>
          <cell r="G1034" t="str">
            <v>_5000756</v>
          </cell>
          <cell r="H1034" t="str">
            <v>0003</v>
          </cell>
          <cell r="I1034" t="str">
            <v>SEÑALIZACIÓN</v>
          </cell>
          <cell r="J1034" t="str">
            <v>5000756-0003</v>
          </cell>
          <cell r="K1034" t="str">
            <v>Tachas reflectivas bidireccionales</v>
          </cell>
          <cell r="L1034" t="str">
            <v>C.VIT.V.N.1304/03.11.005</v>
          </cell>
        </row>
        <row r="1035">
          <cell r="A1035" t="str">
            <v>50007560004</v>
          </cell>
          <cell r="B1035" t="str">
            <v>VIA NUEVA</v>
          </cell>
          <cell r="C1035" t="str">
            <v>TRAMO_6</v>
          </cell>
          <cell r="D1035" t="str">
            <v>VIA_NUEVATRAMO_6</v>
          </cell>
          <cell r="E1035" t="str">
            <v>_T6V</v>
          </cell>
          <cell r="F1035">
            <v>5000756</v>
          </cell>
          <cell r="G1035" t="str">
            <v>_5000756</v>
          </cell>
          <cell r="H1035" t="str">
            <v>0004</v>
          </cell>
          <cell r="I1035" t="str">
            <v>SEÑALIZACIÓN</v>
          </cell>
          <cell r="J1035" t="str">
            <v>5000756-0004</v>
          </cell>
          <cell r="K1035" t="str">
            <v>Líneas de demarcación</v>
          </cell>
          <cell r="L1035" t="str">
            <v>C.VIT.V.N.1304/03.11.005</v>
          </cell>
        </row>
        <row r="1036">
          <cell r="A1036" t="str">
            <v>50007560005</v>
          </cell>
          <cell r="B1036" t="str">
            <v>VIA NUEVA</v>
          </cell>
          <cell r="C1036" t="str">
            <v>TRAMO_6</v>
          </cell>
          <cell r="D1036" t="str">
            <v>VIA_NUEVATRAMO_6</v>
          </cell>
          <cell r="E1036" t="str">
            <v>_T6V</v>
          </cell>
          <cell r="F1036">
            <v>5000756</v>
          </cell>
          <cell r="G1036" t="str">
            <v>_5000756</v>
          </cell>
          <cell r="H1036" t="str">
            <v>0005</v>
          </cell>
          <cell r="I1036" t="str">
            <v>SEÑALIZACIÓN</v>
          </cell>
          <cell r="J1036" t="str">
            <v>5000756-0005</v>
          </cell>
          <cell r="K1036" t="str">
            <v>Líneas de demarcación continua amarilla</v>
          </cell>
          <cell r="L1036" t="str">
            <v>C.VIT.V.N.1304/03.11.005</v>
          </cell>
        </row>
        <row r="1037">
          <cell r="A1037" t="str">
            <v>50007560006</v>
          </cell>
          <cell r="B1037" t="str">
            <v>VIA NUEVA</v>
          </cell>
          <cell r="C1037" t="str">
            <v>TRAMO_6</v>
          </cell>
          <cell r="D1037" t="str">
            <v>VIA_NUEVATRAMO_6</v>
          </cell>
          <cell r="E1037" t="str">
            <v>_T6V</v>
          </cell>
          <cell r="F1037">
            <v>5000756</v>
          </cell>
          <cell r="G1037" t="str">
            <v>_5000756</v>
          </cell>
          <cell r="H1037" t="str">
            <v>0006</v>
          </cell>
          <cell r="I1037" t="str">
            <v>SEÑALIZACIÓN</v>
          </cell>
          <cell r="J1037" t="str">
            <v>5000756-0006</v>
          </cell>
          <cell r="K1037" t="str">
            <v>Líneas de demarcación discontinua blanca</v>
          </cell>
          <cell r="L1037" t="str">
            <v>C.VIT.V.N.1304/03.11.005</v>
          </cell>
        </row>
        <row r="1038">
          <cell r="A1038" t="str">
            <v>50007560008</v>
          </cell>
          <cell r="B1038" t="str">
            <v>VIA NUEVA</v>
          </cell>
          <cell r="C1038" t="str">
            <v>TRAMO_6</v>
          </cell>
          <cell r="D1038" t="str">
            <v>VIA_NUEVATRAMO_6</v>
          </cell>
          <cell r="E1038" t="str">
            <v>_T6V</v>
          </cell>
          <cell r="F1038">
            <v>5000756</v>
          </cell>
          <cell r="G1038" t="str">
            <v>_5000756</v>
          </cell>
          <cell r="H1038" t="str">
            <v>0008</v>
          </cell>
          <cell r="I1038" t="str">
            <v>SEÑALIZACIÓN</v>
          </cell>
          <cell r="J1038" t="str">
            <v>5000756-0008</v>
          </cell>
          <cell r="K1038" t="str">
            <v>Señales verticales de transito grupo 1</v>
          </cell>
          <cell r="L1038" t="str">
            <v>C.VIT.V.N.1304/03.11.005</v>
          </cell>
        </row>
        <row r="1039">
          <cell r="A1039" t="str">
            <v>50007560009</v>
          </cell>
          <cell r="B1039" t="str">
            <v>VIA NUEVA</v>
          </cell>
          <cell r="C1039" t="str">
            <v>TRAMO_6</v>
          </cell>
          <cell r="D1039" t="str">
            <v>VIA_NUEVATRAMO_6</v>
          </cell>
          <cell r="E1039" t="str">
            <v>_T6V</v>
          </cell>
          <cell r="F1039">
            <v>5000756</v>
          </cell>
          <cell r="G1039" t="str">
            <v>_5000756</v>
          </cell>
          <cell r="H1039" t="str">
            <v>0009</v>
          </cell>
          <cell r="I1039" t="str">
            <v>SEÑALIZACIÓN</v>
          </cell>
          <cell r="J1039" t="str">
            <v>5000756-0009</v>
          </cell>
          <cell r="K1039" t="str">
            <v>Señales verticales doble de transito gru</v>
          </cell>
          <cell r="L1039" t="str">
            <v>C.VIT.V.N.1304/03.11.005</v>
          </cell>
        </row>
        <row r="1040">
          <cell r="A1040" t="str">
            <v>50007560010</v>
          </cell>
          <cell r="B1040" t="str">
            <v>VIA NUEVA</v>
          </cell>
          <cell r="C1040" t="str">
            <v>TRAMO_6</v>
          </cell>
          <cell r="D1040" t="str">
            <v>VIA_NUEVATRAMO_6</v>
          </cell>
          <cell r="E1040" t="str">
            <v>_T6V</v>
          </cell>
          <cell r="F1040">
            <v>5000756</v>
          </cell>
          <cell r="G1040" t="str">
            <v>_5000756</v>
          </cell>
          <cell r="H1040" t="str">
            <v>0010</v>
          </cell>
          <cell r="I1040" t="str">
            <v>SEÑALIZACIÓN</v>
          </cell>
          <cell r="J1040" t="str">
            <v>5000756-0010</v>
          </cell>
          <cell r="K1040" t="str">
            <v>Señales verticales de transito grupo 4</v>
          </cell>
          <cell r="L1040" t="str">
            <v>C.VIT.V.N.1304/03.11.005</v>
          </cell>
        </row>
        <row r="1041">
          <cell r="A1041" t="str">
            <v>50007560011</v>
          </cell>
          <cell r="B1041" t="str">
            <v>VIA NUEVA</v>
          </cell>
          <cell r="C1041" t="str">
            <v>TRAMO_6</v>
          </cell>
          <cell r="D1041" t="str">
            <v>VIA_NUEVATRAMO_6</v>
          </cell>
          <cell r="E1041" t="str">
            <v>_T6V</v>
          </cell>
          <cell r="F1041">
            <v>5000756</v>
          </cell>
          <cell r="G1041" t="str">
            <v>_5000756</v>
          </cell>
          <cell r="H1041" t="str">
            <v>0011</v>
          </cell>
          <cell r="I1041" t="str">
            <v>SEÑALIZACIÓN</v>
          </cell>
          <cell r="J1041" t="str">
            <v>5000756-0011</v>
          </cell>
          <cell r="K1041" t="str">
            <v>Señales verticales de transito grupo 5</v>
          </cell>
          <cell r="L1041" t="str">
            <v>C.VIT.V.N.1304/03.11.005</v>
          </cell>
        </row>
        <row r="1042">
          <cell r="A1042" t="str">
            <v>50007560013</v>
          </cell>
          <cell r="B1042" t="str">
            <v>VIA NUEVA</v>
          </cell>
          <cell r="C1042" t="str">
            <v>TRAMO_6</v>
          </cell>
          <cell r="D1042" t="str">
            <v>VIA_NUEVATRAMO_6</v>
          </cell>
          <cell r="E1042" t="str">
            <v>_T6V</v>
          </cell>
          <cell r="F1042">
            <v>5000756</v>
          </cell>
          <cell r="G1042" t="str">
            <v>_5000756</v>
          </cell>
          <cell r="H1042" t="str">
            <v>0013</v>
          </cell>
          <cell r="I1042" t="str">
            <v>SEÑALIZACIÓN</v>
          </cell>
          <cell r="J1042" t="str">
            <v>5000756-0013</v>
          </cell>
          <cell r="K1042" t="str">
            <v>Captafaros</v>
          </cell>
          <cell r="L1042" t="str">
            <v>C.VIT.V.N.1304/03.11.005</v>
          </cell>
        </row>
        <row r="1043">
          <cell r="A1043" t="str">
            <v>50007560014</v>
          </cell>
          <cell r="B1043" t="str">
            <v>VIA NUEVA</v>
          </cell>
          <cell r="C1043" t="str">
            <v>TRAMO_6</v>
          </cell>
          <cell r="D1043" t="str">
            <v>VIA_NUEVATRAMO_6</v>
          </cell>
          <cell r="E1043" t="str">
            <v>_T6V</v>
          </cell>
          <cell r="F1043">
            <v>5000756</v>
          </cell>
          <cell r="G1043" t="str">
            <v>_5000756</v>
          </cell>
          <cell r="H1043" t="str">
            <v>0014</v>
          </cell>
          <cell r="I1043" t="str">
            <v>SEÑALIZACIÓN</v>
          </cell>
          <cell r="J1043" t="str">
            <v>5000756-0014</v>
          </cell>
          <cell r="K1043" t="str">
            <v>Postes de kilometraje</v>
          </cell>
          <cell r="L1043" t="str">
            <v>C.VIT.V.N.1304/03.11.005</v>
          </cell>
        </row>
        <row r="1044">
          <cell r="A1044" t="str">
            <v>50007560015</v>
          </cell>
          <cell r="B1044" t="str">
            <v>VIA NUEVA</v>
          </cell>
          <cell r="C1044" t="str">
            <v>TRAMO_6</v>
          </cell>
          <cell r="D1044" t="str">
            <v>VIA_NUEVATRAMO_6</v>
          </cell>
          <cell r="E1044" t="str">
            <v>_T6V</v>
          </cell>
          <cell r="F1044">
            <v>5000756</v>
          </cell>
          <cell r="G1044" t="str">
            <v>_5000756</v>
          </cell>
          <cell r="H1044" t="str">
            <v>0015</v>
          </cell>
          <cell r="I1044" t="str">
            <v>SEÑALIZACIÓN</v>
          </cell>
          <cell r="J1044" t="str">
            <v>5000756-0015</v>
          </cell>
          <cell r="K1044" t="str">
            <v>Defensas metálicas</v>
          </cell>
          <cell r="L1044" t="str">
            <v>C.VIT.V.N.1304/03.11.005</v>
          </cell>
        </row>
        <row r="1045">
          <cell r="A1045" t="str">
            <v>50007560016</v>
          </cell>
          <cell r="B1045" t="str">
            <v>VIA NUEVA</v>
          </cell>
          <cell r="C1045" t="str">
            <v>TRAMO_6</v>
          </cell>
          <cell r="D1045" t="str">
            <v>VIA_NUEVATRAMO_6</v>
          </cell>
          <cell r="E1045" t="str">
            <v>_T6V</v>
          </cell>
          <cell r="F1045">
            <v>5000756</v>
          </cell>
          <cell r="G1045" t="str">
            <v>_5000756</v>
          </cell>
          <cell r="H1045" t="str">
            <v>0016</v>
          </cell>
          <cell r="I1045" t="str">
            <v>SEÑALIZACIÓN</v>
          </cell>
          <cell r="J1045" t="str">
            <v>5000756-0016</v>
          </cell>
          <cell r="K1045" t="str">
            <v>Marcas viales</v>
          </cell>
          <cell r="L1045" t="str">
            <v>C.VIT.V.N.1304/03.11.005</v>
          </cell>
        </row>
        <row r="1046">
          <cell r="A1046" t="str">
            <v>50007560018</v>
          </cell>
          <cell r="B1046" t="str">
            <v>VIA NUEVA</v>
          </cell>
          <cell r="C1046" t="str">
            <v>TRAMO_6</v>
          </cell>
          <cell r="D1046" t="str">
            <v>VIA_NUEVATRAMO_6</v>
          </cell>
          <cell r="E1046" t="str">
            <v>_T6V</v>
          </cell>
          <cell r="F1046">
            <v>5000756</v>
          </cell>
          <cell r="G1046" t="str">
            <v>_5000756</v>
          </cell>
          <cell r="H1046" t="str">
            <v>0018</v>
          </cell>
          <cell r="I1046" t="str">
            <v>SEÑALIZACIÓN</v>
          </cell>
          <cell r="J1046" t="str">
            <v>5000756-0018</v>
          </cell>
          <cell r="K1046" t="str">
            <v>Señalización preventiva de obra</v>
          </cell>
          <cell r="L1046" t="str">
            <v>C.VIT.V.N.1304/03.11.005</v>
          </cell>
        </row>
        <row r="1047">
          <cell r="A1047" t="str">
            <v>50007570009</v>
          </cell>
          <cell r="B1047" t="str">
            <v>VIA NUEVA</v>
          </cell>
          <cell r="C1047" t="str">
            <v>TRAMO_6</v>
          </cell>
          <cell r="D1047" t="str">
            <v>VIA_NUEVATRAMO_6</v>
          </cell>
          <cell r="E1047" t="str">
            <v>_T6V</v>
          </cell>
          <cell r="F1047">
            <v>5000757</v>
          </cell>
          <cell r="G1047" t="str">
            <v>_5000757</v>
          </cell>
          <cell r="H1047" t="str">
            <v>0009</v>
          </cell>
          <cell r="I1047" t="str">
            <v>OBRAS DE ESTABILIZACIÓN</v>
          </cell>
          <cell r="J1047" t="str">
            <v>5000757-0009</v>
          </cell>
          <cell r="K1047" t="str">
            <v>Filtro con material granular</v>
          </cell>
          <cell r="L1047" t="str">
            <v xml:space="preserve">C.VIT.V.N.1304/03.11.006 </v>
          </cell>
        </row>
        <row r="1048">
          <cell r="A1048" t="str">
            <v>50007570011</v>
          </cell>
          <cell r="B1048" t="str">
            <v>VIA NUEVA</v>
          </cell>
          <cell r="C1048" t="str">
            <v>TRAMO_6</v>
          </cell>
          <cell r="D1048" t="str">
            <v>VIA_NUEVATRAMO_6</v>
          </cell>
          <cell r="E1048" t="str">
            <v>_T6V</v>
          </cell>
          <cell r="F1048">
            <v>5000757</v>
          </cell>
          <cell r="G1048" t="str">
            <v>_5000757</v>
          </cell>
          <cell r="H1048" t="str">
            <v>0011</v>
          </cell>
          <cell r="I1048" t="str">
            <v>OBRAS DE ESTABILIZACIÓN</v>
          </cell>
          <cell r="J1048" t="str">
            <v>5000757-0011</v>
          </cell>
          <cell r="K1048" t="str">
            <v>Gaviones</v>
          </cell>
          <cell r="L1048" t="str">
            <v xml:space="preserve">C.VIT.V.N.1304/03.11.006 </v>
          </cell>
        </row>
        <row r="1049">
          <cell r="A1049" t="str">
            <v>50007570012</v>
          </cell>
          <cell r="B1049" t="str">
            <v>VIA NUEVA</v>
          </cell>
          <cell r="C1049" t="str">
            <v>TRAMO_6</v>
          </cell>
          <cell r="D1049" t="str">
            <v>VIA_NUEVATRAMO_6</v>
          </cell>
          <cell r="E1049" t="str">
            <v>_T6V</v>
          </cell>
          <cell r="F1049">
            <v>5000757</v>
          </cell>
          <cell r="G1049" t="str">
            <v>_5000757</v>
          </cell>
          <cell r="H1049" t="str">
            <v>0012</v>
          </cell>
          <cell r="I1049" t="str">
            <v>OBRAS DE ESTABILIZACIÓN</v>
          </cell>
          <cell r="J1049" t="str">
            <v>5000757-0012</v>
          </cell>
          <cell r="K1049" t="str">
            <v>Empradización con semilla</v>
          </cell>
          <cell r="L1049" t="str">
            <v xml:space="preserve">C.VIT.V.N.1304/03.11.006 </v>
          </cell>
        </row>
        <row r="1050">
          <cell r="A1050" t="str">
            <v>50007570013</v>
          </cell>
          <cell r="B1050" t="str">
            <v>VIA NUEVA</v>
          </cell>
          <cell r="C1050" t="str">
            <v>TRAMO_6</v>
          </cell>
          <cell r="D1050" t="str">
            <v>VIA_NUEVATRAMO_6</v>
          </cell>
          <cell r="E1050" t="str">
            <v>_T6V</v>
          </cell>
          <cell r="F1050">
            <v>5000757</v>
          </cell>
          <cell r="G1050" t="str">
            <v>_5000757</v>
          </cell>
          <cell r="H1050" t="str">
            <v>0013</v>
          </cell>
          <cell r="I1050" t="str">
            <v>OBRAS DE ESTABILIZACIÓN</v>
          </cell>
          <cell r="J1050" t="str">
            <v>5000757-0013</v>
          </cell>
          <cell r="K1050" t="str">
            <v>Concreto para cunetas y canales (21 mpa)</v>
          </cell>
          <cell r="L1050" t="str">
            <v xml:space="preserve">C.VIT.V.N.1304/03.11.006 </v>
          </cell>
        </row>
        <row r="1051">
          <cell r="A1051" t="str">
            <v>50007570014</v>
          </cell>
          <cell r="B1051" t="str">
            <v>VIA NUEVA</v>
          </cell>
          <cell r="C1051" t="str">
            <v>TRAMO_6</v>
          </cell>
          <cell r="D1051" t="str">
            <v>VIA_NUEVATRAMO_6</v>
          </cell>
          <cell r="E1051" t="str">
            <v>_T6V</v>
          </cell>
          <cell r="F1051">
            <v>5000757</v>
          </cell>
          <cell r="G1051" t="str">
            <v>_5000757</v>
          </cell>
          <cell r="H1051" t="str">
            <v>0014</v>
          </cell>
          <cell r="I1051" t="str">
            <v>OBRAS DE ESTABILIZACIÓN</v>
          </cell>
          <cell r="J1051" t="str">
            <v>5000757-0014</v>
          </cell>
          <cell r="K1051" t="str">
            <v>Concreto zanja de coronación</v>
          </cell>
          <cell r="L1051" t="str">
            <v xml:space="preserve">C.VIT.V.N.1304/03.11.006 </v>
          </cell>
        </row>
        <row r="1052">
          <cell r="A1052" t="str">
            <v>50007570015</v>
          </cell>
          <cell r="B1052" t="str">
            <v>VIA NUEVA</v>
          </cell>
          <cell r="C1052" t="str">
            <v>TRAMO_6</v>
          </cell>
          <cell r="D1052" t="str">
            <v>VIA_NUEVATRAMO_6</v>
          </cell>
          <cell r="E1052" t="str">
            <v>_T6V</v>
          </cell>
          <cell r="F1052">
            <v>5000757</v>
          </cell>
          <cell r="G1052" t="str">
            <v>_5000757</v>
          </cell>
          <cell r="H1052" t="str">
            <v>0015</v>
          </cell>
          <cell r="I1052" t="str">
            <v>OBRAS DE ESTABILIZACIÓN</v>
          </cell>
          <cell r="J1052" t="str">
            <v>5000757-0015</v>
          </cell>
          <cell r="K1052" t="str">
            <v>Concreto  21 mpa para disipadores</v>
          </cell>
          <cell r="L1052" t="str">
            <v xml:space="preserve">C.VIT.V.N.1304/03.11.006 </v>
          </cell>
        </row>
        <row r="1053">
          <cell r="A1053" t="str">
            <v>50007570016</v>
          </cell>
          <cell r="B1053" t="str">
            <v>VIA NUEVA</v>
          </cell>
          <cell r="C1053" t="str">
            <v>TRAMO_6</v>
          </cell>
          <cell r="D1053" t="str">
            <v>VIA_NUEVATRAMO_6</v>
          </cell>
          <cell r="E1053" t="str">
            <v>_T6V</v>
          </cell>
          <cell r="F1053">
            <v>5000757</v>
          </cell>
          <cell r="G1053" t="str">
            <v>_5000757</v>
          </cell>
          <cell r="H1053" t="str">
            <v>0016</v>
          </cell>
          <cell r="I1053" t="str">
            <v>OBRAS DE ESTABILIZACIÓN</v>
          </cell>
          <cell r="J1053" t="str">
            <v>5000757-0016</v>
          </cell>
          <cell r="K1053" t="str">
            <v>Revestimiento en piedra pegada</v>
          </cell>
          <cell r="L1053" t="str">
            <v xml:space="preserve">C.VIT.V.N.1304/03.11.006 </v>
          </cell>
        </row>
        <row r="1054">
          <cell r="A1054" t="str">
            <v>50007570017</v>
          </cell>
          <cell r="B1054" t="str">
            <v>VIA NUEVA</v>
          </cell>
          <cell r="C1054" t="str">
            <v>TRAMO_6</v>
          </cell>
          <cell r="D1054" t="str">
            <v>VIA_NUEVATRAMO_6</v>
          </cell>
          <cell r="E1054" t="str">
            <v>_T6V</v>
          </cell>
          <cell r="F1054">
            <v>5000757</v>
          </cell>
          <cell r="G1054" t="str">
            <v>_5000757</v>
          </cell>
          <cell r="H1054" t="str">
            <v>0017</v>
          </cell>
          <cell r="I1054" t="str">
            <v>OBRAS DE ESTABILIZACIÓN</v>
          </cell>
          <cell r="J1054" t="str">
            <v>5000757-0017</v>
          </cell>
          <cell r="K1054" t="str">
            <v>Muro de contención 4000 psi</v>
          </cell>
          <cell r="L1054" t="str">
            <v xml:space="preserve">C.VIT.V.N.1304/03.11.006 </v>
          </cell>
        </row>
        <row r="1055">
          <cell r="A1055" t="str">
            <v>50007570018</v>
          </cell>
          <cell r="B1055" t="str">
            <v>VIA NUEVA</v>
          </cell>
          <cell r="C1055" t="str">
            <v>TRAMO_6</v>
          </cell>
          <cell r="D1055" t="str">
            <v>VIA_NUEVATRAMO_6</v>
          </cell>
          <cell r="E1055" t="str">
            <v>_T6V</v>
          </cell>
          <cell r="F1055">
            <v>5000757</v>
          </cell>
          <cell r="G1055" t="str">
            <v>_5000757</v>
          </cell>
          <cell r="H1055" t="str">
            <v>0018</v>
          </cell>
          <cell r="I1055" t="str">
            <v>OBRAS DE ESTABILIZACIÓN</v>
          </cell>
          <cell r="J1055" t="str">
            <v>5000757-0018</v>
          </cell>
          <cell r="K1055" t="str">
            <v>Transporte de concretos</v>
          </cell>
          <cell r="L1055" t="str">
            <v xml:space="preserve">C.VIT.V.N.1304/03.11.006 </v>
          </cell>
        </row>
        <row r="1056">
          <cell r="A1056" t="str">
            <v>50007580002</v>
          </cell>
          <cell r="B1056" t="str">
            <v>VIA NUEVA</v>
          </cell>
          <cell r="C1056" t="str">
            <v>TRAMO_6</v>
          </cell>
          <cell r="D1056" t="str">
            <v>VIA_NUEVATRAMO_6</v>
          </cell>
          <cell r="E1056" t="str">
            <v>_T6V</v>
          </cell>
          <cell r="F1056">
            <v>5000758</v>
          </cell>
          <cell r="G1056" t="str">
            <v>_5000758</v>
          </cell>
          <cell r="H1056" t="str">
            <v>0002</v>
          </cell>
          <cell r="I1056" t="str">
            <v>OBRAS DE DRENAJE</v>
          </cell>
          <cell r="J1056" t="str">
            <v>5000758-0002</v>
          </cell>
          <cell r="K1056" t="str">
            <v>Demolición de estructuras</v>
          </cell>
          <cell r="L1056" t="str">
            <v>C.VIT.V.N.1304/03.11.007</v>
          </cell>
        </row>
        <row r="1057">
          <cell r="A1057" t="str">
            <v>50007580003</v>
          </cell>
          <cell r="B1057" t="str">
            <v>VIA NUEVA</v>
          </cell>
          <cell r="C1057" t="str">
            <v>TRAMO_6</v>
          </cell>
          <cell r="D1057" t="str">
            <v>VIA_NUEVATRAMO_6</v>
          </cell>
          <cell r="E1057" t="str">
            <v>_T6V</v>
          </cell>
          <cell r="F1057">
            <v>5000758</v>
          </cell>
          <cell r="G1057" t="str">
            <v>_5000758</v>
          </cell>
          <cell r="H1057" t="str">
            <v>0003</v>
          </cell>
          <cell r="I1057" t="str">
            <v>OBRAS DE DRENAJE</v>
          </cell>
          <cell r="J1057" t="str">
            <v>5000758-0003</v>
          </cell>
          <cell r="K1057" t="str">
            <v>Tubería de concreto d 0.90 m</v>
          </cell>
          <cell r="L1057" t="str">
            <v>C.VIT.V.N.1304/03.11.007</v>
          </cell>
        </row>
        <row r="1058">
          <cell r="A1058" t="str">
            <v>50007580004</v>
          </cell>
          <cell r="B1058" t="str">
            <v>VIA NUEVA</v>
          </cell>
          <cell r="C1058" t="str">
            <v>TRAMO_6</v>
          </cell>
          <cell r="D1058" t="str">
            <v>VIA_NUEVATRAMO_6</v>
          </cell>
          <cell r="E1058" t="str">
            <v>_T6V</v>
          </cell>
          <cell r="F1058">
            <v>5000758</v>
          </cell>
          <cell r="G1058" t="str">
            <v>_5000758</v>
          </cell>
          <cell r="H1058" t="str">
            <v>0004</v>
          </cell>
          <cell r="I1058" t="str">
            <v>OBRAS DE DRENAJE</v>
          </cell>
          <cell r="J1058" t="str">
            <v>5000758-0004</v>
          </cell>
          <cell r="K1058" t="str">
            <v>Tubería de concreto d 1.00 m</v>
          </cell>
          <cell r="L1058" t="str">
            <v>C.VIT.V.N.1304/03.11.007</v>
          </cell>
        </row>
        <row r="1059">
          <cell r="A1059" t="str">
            <v>50007580005</v>
          </cell>
          <cell r="B1059" t="str">
            <v>VIA NUEVA</v>
          </cell>
          <cell r="C1059" t="str">
            <v>TRAMO_6</v>
          </cell>
          <cell r="D1059" t="str">
            <v>VIA_NUEVATRAMO_6</v>
          </cell>
          <cell r="E1059" t="str">
            <v>_T6V</v>
          </cell>
          <cell r="F1059">
            <v>5000758</v>
          </cell>
          <cell r="G1059" t="str">
            <v>_5000758</v>
          </cell>
          <cell r="H1059" t="str">
            <v>0005</v>
          </cell>
          <cell r="I1059" t="str">
            <v>OBRAS DE DRENAJE</v>
          </cell>
          <cell r="J1059" t="str">
            <v>5000758-0005</v>
          </cell>
          <cell r="K1059" t="str">
            <v>Tubería de concreto d 1.20 m</v>
          </cell>
          <cell r="L1059" t="str">
            <v>C.VIT.V.N.1304/03.11.007</v>
          </cell>
        </row>
        <row r="1060">
          <cell r="A1060" t="str">
            <v>50007580006</v>
          </cell>
          <cell r="B1060" t="str">
            <v>VIA NUEVA</v>
          </cell>
          <cell r="C1060" t="str">
            <v>TRAMO_6</v>
          </cell>
          <cell r="D1060" t="str">
            <v>VIA_NUEVATRAMO_6</v>
          </cell>
          <cell r="E1060" t="str">
            <v>_T6V</v>
          </cell>
          <cell r="F1060">
            <v>5000758</v>
          </cell>
          <cell r="G1060" t="str">
            <v>_5000758</v>
          </cell>
          <cell r="H1060" t="str">
            <v>0006</v>
          </cell>
          <cell r="I1060" t="str">
            <v>OBRAS DE DRENAJE</v>
          </cell>
          <cell r="J1060" t="str">
            <v>5000758-0006</v>
          </cell>
          <cell r="K1060" t="str">
            <v>Tuberìa de concreto d 1.30 m</v>
          </cell>
          <cell r="L1060" t="str">
            <v>C.VIT.V.N.1304/03.11.007</v>
          </cell>
        </row>
        <row r="1061">
          <cell r="A1061" t="str">
            <v>50007580007</v>
          </cell>
          <cell r="B1061" t="str">
            <v>VIA NUEVA</v>
          </cell>
          <cell r="C1061" t="str">
            <v>TRAMO_6</v>
          </cell>
          <cell r="D1061" t="str">
            <v>VIA_NUEVATRAMO_6</v>
          </cell>
          <cell r="E1061" t="str">
            <v>_T6V</v>
          </cell>
          <cell r="F1061">
            <v>5000758</v>
          </cell>
          <cell r="G1061" t="str">
            <v>_5000758</v>
          </cell>
          <cell r="H1061" t="str">
            <v>0007</v>
          </cell>
          <cell r="I1061" t="str">
            <v>OBRAS DE DRENAJE</v>
          </cell>
          <cell r="J1061" t="str">
            <v>5000758-0007</v>
          </cell>
          <cell r="K1061" t="str">
            <v>Tuberìa de concreto d 1.50 m</v>
          </cell>
          <cell r="L1061" t="str">
            <v>C.VIT.V.N.1304/03.11.007</v>
          </cell>
        </row>
        <row r="1062">
          <cell r="A1062" t="str">
            <v>50007580008</v>
          </cell>
          <cell r="B1062" t="str">
            <v>VIA NUEVA</v>
          </cell>
          <cell r="C1062" t="str">
            <v>TRAMO_6</v>
          </cell>
          <cell r="D1062" t="str">
            <v>VIA_NUEVATRAMO_6</v>
          </cell>
          <cell r="E1062" t="str">
            <v>_T6V</v>
          </cell>
          <cell r="F1062">
            <v>5000758</v>
          </cell>
          <cell r="G1062" t="str">
            <v>_5000758</v>
          </cell>
          <cell r="H1062" t="str">
            <v>0008</v>
          </cell>
          <cell r="I1062" t="str">
            <v>OBRAS DE DRENAJE</v>
          </cell>
          <cell r="J1062" t="str">
            <v>5000758-0008</v>
          </cell>
          <cell r="K1062" t="str">
            <v>Tuberìa de concreto d 1.60 m</v>
          </cell>
          <cell r="L1062" t="str">
            <v>C.VIT.V.N.1304/03.11.007</v>
          </cell>
        </row>
        <row r="1063">
          <cell r="A1063" t="str">
            <v>50007580009</v>
          </cell>
          <cell r="B1063" t="str">
            <v>VIA NUEVA</v>
          </cell>
          <cell r="C1063" t="str">
            <v>TRAMO_6</v>
          </cell>
          <cell r="D1063" t="str">
            <v>VIA_NUEVATRAMO_6</v>
          </cell>
          <cell r="E1063" t="str">
            <v>_T6V</v>
          </cell>
          <cell r="F1063">
            <v>5000758</v>
          </cell>
          <cell r="G1063" t="str">
            <v>_5000758</v>
          </cell>
          <cell r="H1063" t="str">
            <v>0009</v>
          </cell>
          <cell r="I1063" t="str">
            <v>OBRAS DE DRENAJE</v>
          </cell>
          <cell r="J1063" t="str">
            <v>5000758-0009</v>
          </cell>
          <cell r="K1063" t="str">
            <v>Tuberìa de concreto d 1.80 m</v>
          </cell>
          <cell r="L1063" t="str">
            <v>C.VIT.V.N.1304/03.11.007</v>
          </cell>
        </row>
        <row r="1064">
          <cell r="A1064" t="str">
            <v>50007580010</v>
          </cell>
          <cell r="B1064" t="str">
            <v>VIA NUEVA</v>
          </cell>
          <cell r="C1064" t="str">
            <v>TRAMO_6</v>
          </cell>
          <cell r="D1064" t="str">
            <v>VIA_NUEVATRAMO_6</v>
          </cell>
          <cell r="E1064" t="str">
            <v>_T6V</v>
          </cell>
          <cell r="F1064">
            <v>5000758</v>
          </cell>
          <cell r="G1064" t="str">
            <v>_5000758</v>
          </cell>
          <cell r="H1064" t="str">
            <v>0010</v>
          </cell>
          <cell r="I1064" t="str">
            <v>OBRAS DE DRENAJE</v>
          </cell>
          <cell r="J1064" t="str">
            <v>5000758-0010</v>
          </cell>
          <cell r="K1064" t="str">
            <v>Tuberìa de concreto d 2.00 m</v>
          </cell>
          <cell r="L1064" t="str">
            <v>C.VIT.V.N.1304/03.11.007</v>
          </cell>
        </row>
        <row r="1065">
          <cell r="A1065" t="str">
            <v>50007580011</v>
          </cell>
          <cell r="B1065" t="str">
            <v>VIA NUEVA</v>
          </cell>
          <cell r="C1065" t="str">
            <v>TRAMO_6</v>
          </cell>
          <cell r="D1065" t="str">
            <v>VIA_NUEVATRAMO_6</v>
          </cell>
          <cell r="E1065" t="str">
            <v>_T6V</v>
          </cell>
          <cell r="F1065">
            <v>5000758</v>
          </cell>
          <cell r="G1065" t="str">
            <v>_5000758</v>
          </cell>
          <cell r="H1065" t="str">
            <v>0011</v>
          </cell>
          <cell r="I1065" t="str">
            <v>OBRAS DE DRENAJE</v>
          </cell>
          <cell r="J1065" t="str">
            <v>5000758-0011</v>
          </cell>
          <cell r="K1065" t="str">
            <v>Tuberìa de concreto d 2.15 m</v>
          </cell>
          <cell r="L1065" t="str">
            <v>C.VIT.V.N.1304/03.11.007</v>
          </cell>
        </row>
        <row r="1066">
          <cell r="A1066" t="str">
            <v>50007580012</v>
          </cell>
          <cell r="B1066" t="str">
            <v>VIA NUEVA</v>
          </cell>
          <cell r="C1066" t="str">
            <v>TRAMO_6</v>
          </cell>
          <cell r="D1066" t="str">
            <v>VIA_NUEVATRAMO_6</v>
          </cell>
          <cell r="E1066" t="str">
            <v>_T6V</v>
          </cell>
          <cell r="F1066">
            <v>5000758</v>
          </cell>
          <cell r="G1066" t="str">
            <v>_5000758</v>
          </cell>
          <cell r="H1066" t="str">
            <v>0012</v>
          </cell>
          <cell r="I1066" t="str">
            <v>OBRAS DE DRENAJE</v>
          </cell>
          <cell r="J1066" t="str">
            <v>5000758-0012</v>
          </cell>
          <cell r="K1066" t="str">
            <v>Tuberìa de concreto d 2.30 m</v>
          </cell>
          <cell r="L1066" t="str">
            <v>C.VIT.V.N.1304/03.11.007</v>
          </cell>
        </row>
        <row r="1067">
          <cell r="A1067" t="str">
            <v>50007580013</v>
          </cell>
          <cell r="B1067" t="str">
            <v>VIA NUEVA</v>
          </cell>
          <cell r="C1067" t="str">
            <v>TRAMO_6</v>
          </cell>
          <cell r="D1067" t="str">
            <v>VIA_NUEVATRAMO_6</v>
          </cell>
          <cell r="E1067" t="str">
            <v>_T6V</v>
          </cell>
          <cell r="F1067">
            <v>5000758</v>
          </cell>
          <cell r="G1067" t="str">
            <v>_5000758</v>
          </cell>
          <cell r="H1067" t="str">
            <v>0013</v>
          </cell>
          <cell r="I1067" t="str">
            <v>OBRAS DE DRENAJE</v>
          </cell>
          <cell r="J1067" t="str">
            <v>5000758-0013</v>
          </cell>
          <cell r="K1067" t="str">
            <v>Box culverts a construir (3.0 x 3.0)</v>
          </cell>
          <cell r="L1067" t="str">
            <v>C.VIT.V.N.1304/03.11.007</v>
          </cell>
        </row>
        <row r="1068">
          <cell r="A1068" t="str">
            <v>50007580014</v>
          </cell>
          <cell r="B1068" t="str">
            <v>VIA NUEVA</v>
          </cell>
          <cell r="C1068" t="str">
            <v>TRAMO_6</v>
          </cell>
          <cell r="D1068" t="str">
            <v>VIA_NUEVATRAMO_6</v>
          </cell>
          <cell r="E1068" t="str">
            <v>_T6V</v>
          </cell>
          <cell r="F1068">
            <v>5000758</v>
          </cell>
          <cell r="G1068" t="str">
            <v>_5000758</v>
          </cell>
          <cell r="H1068" t="str">
            <v>0014</v>
          </cell>
          <cell r="I1068" t="str">
            <v>OBRAS DE DRENAJE</v>
          </cell>
          <cell r="J1068" t="str">
            <v>5000758-0014</v>
          </cell>
          <cell r="K1068" t="str">
            <v>Concreto 28 mpa aletas y cabezales</v>
          </cell>
          <cell r="L1068" t="str">
            <v>C.VIT.V.N.1304/03.11.007</v>
          </cell>
        </row>
        <row r="1069">
          <cell r="A1069" t="str">
            <v>50007580015</v>
          </cell>
          <cell r="B1069" t="str">
            <v>VIA NUEVA</v>
          </cell>
          <cell r="C1069" t="str">
            <v>TRAMO_6</v>
          </cell>
          <cell r="D1069" t="str">
            <v>VIA_NUEVATRAMO_6</v>
          </cell>
          <cell r="E1069" t="str">
            <v>_T6V</v>
          </cell>
          <cell r="F1069">
            <v>5000758</v>
          </cell>
          <cell r="G1069" t="str">
            <v>_5000758</v>
          </cell>
          <cell r="H1069" t="str">
            <v>0015</v>
          </cell>
          <cell r="I1069" t="str">
            <v>OBRAS DE DRENAJE</v>
          </cell>
          <cell r="J1069" t="str">
            <v>5000758-0015</v>
          </cell>
          <cell r="K1069" t="str">
            <v>Concreto 28 mpa ampliación de box</v>
          </cell>
          <cell r="L1069" t="str">
            <v>C.VIT.V.N.1304/03.11.007</v>
          </cell>
        </row>
        <row r="1070">
          <cell r="A1070" t="str">
            <v>50007580016</v>
          </cell>
          <cell r="B1070" t="str">
            <v>VIA NUEVA</v>
          </cell>
          <cell r="C1070" t="str">
            <v>TRAMO_6</v>
          </cell>
          <cell r="D1070" t="str">
            <v>VIA_NUEVATRAMO_6</v>
          </cell>
          <cell r="E1070" t="str">
            <v>_T6V</v>
          </cell>
          <cell r="F1070">
            <v>5000758</v>
          </cell>
          <cell r="G1070" t="str">
            <v>_5000758</v>
          </cell>
          <cell r="H1070" t="str">
            <v>0016</v>
          </cell>
          <cell r="I1070" t="str">
            <v>OBRAS DE DRENAJE</v>
          </cell>
          <cell r="J1070" t="str">
            <v>5000758-0016</v>
          </cell>
          <cell r="K1070" t="str">
            <v>Concreto ciclópeo</v>
          </cell>
          <cell r="L1070" t="str">
            <v>C.VIT.V.N.1304/03.11.007</v>
          </cell>
        </row>
        <row r="1071">
          <cell r="A1071" t="str">
            <v>50007580017</v>
          </cell>
          <cell r="B1071" t="str">
            <v>VIA NUEVA</v>
          </cell>
          <cell r="C1071" t="str">
            <v>TRAMO_6</v>
          </cell>
          <cell r="D1071" t="str">
            <v>VIA_NUEVATRAMO_6</v>
          </cell>
          <cell r="E1071" t="str">
            <v>_T6V</v>
          </cell>
          <cell r="F1071">
            <v>5000758</v>
          </cell>
          <cell r="G1071" t="str">
            <v>_5000758</v>
          </cell>
          <cell r="H1071" t="str">
            <v>0017</v>
          </cell>
          <cell r="I1071" t="str">
            <v>OBRAS DE DRENAJE</v>
          </cell>
          <cell r="J1071" t="str">
            <v>5000758-0017</v>
          </cell>
          <cell r="K1071" t="str">
            <v>Concreto para bordillos</v>
          </cell>
          <cell r="L1071" t="str">
            <v>C.VIT.V.N.1304/03.11.007</v>
          </cell>
        </row>
        <row r="1072">
          <cell r="A1072" t="str">
            <v>50007580019</v>
          </cell>
          <cell r="B1072" t="str">
            <v>VIA NUEVA</v>
          </cell>
          <cell r="C1072" t="str">
            <v>TRAMO_6</v>
          </cell>
          <cell r="D1072" t="str">
            <v>VIA_NUEVATRAMO_6</v>
          </cell>
          <cell r="E1072" t="str">
            <v>_T6V</v>
          </cell>
          <cell r="F1072">
            <v>5000758</v>
          </cell>
          <cell r="G1072" t="str">
            <v>_5000758</v>
          </cell>
          <cell r="H1072" t="str">
            <v>0019</v>
          </cell>
          <cell r="I1072" t="str">
            <v>OBRAS DE DRENAJE</v>
          </cell>
          <cell r="J1072" t="str">
            <v>5000758-0019</v>
          </cell>
          <cell r="K1072" t="str">
            <v>Corte para ampliación de estructuras de</v>
          </cell>
          <cell r="L1072" t="str">
            <v>C.VIT.V.N.1304/03.11.007</v>
          </cell>
        </row>
        <row r="1073">
          <cell r="A1073" t="str">
            <v>50007580020</v>
          </cell>
          <cell r="B1073" t="str">
            <v>VIA NUEVA</v>
          </cell>
          <cell r="C1073" t="str">
            <v>TRAMO_6</v>
          </cell>
          <cell r="D1073" t="str">
            <v>VIA_NUEVATRAMO_6</v>
          </cell>
          <cell r="E1073" t="str">
            <v>_T6V</v>
          </cell>
          <cell r="F1073">
            <v>5000758</v>
          </cell>
          <cell r="G1073" t="str">
            <v>_5000758</v>
          </cell>
          <cell r="H1073" t="str">
            <v>0020</v>
          </cell>
          <cell r="I1073" t="str">
            <v>OBRAS DE DRENAJE</v>
          </cell>
          <cell r="J1073" t="str">
            <v>5000758-0020</v>
          </cell>
          <cell r="K1073" t="str">
            <v>Concreto para solados</v>
          </cell>
          <cell r="L1073" t="str">
            <v>C.VIT.V.N.1304/03.11.007</v>
          </cell>
        </row>
        <row r="1074">
          <cell r="A1074" t="str">
            <v>50007580021</v>
          </cell>
          <cell r="B1074" t="str">
            <v>VIA NUEVA</v>
          </cell>
          <cell r="C1074" t="str">
            <v>TRAMO_6</v>
          </cell>
          <cell r="D1074" t="str">
            <v>VIA_NUEVATRAMO_6</v>
          </cell>
          <cell r="E1074" t="str">
            <v>_T6V</v>
          </cell>
          <cell r="F1074">
            <v>5000758</v>
          </cell>
          <cell r="G1074" t="str">
            <v>_5000758</v>
          </cell>
          <cell r="H1074" t="str">
            <v>0021</v>
          </cell>
          <cell r="I1074" t="str">
            <v>OBRAS DE DRENAJE</v>
          </cell>
          <cell r="J1074" t="str">
            <v>5000758-0021</v>
          </cell>
          <cell r="K1074" t="str">
            <v>Excavaciones</v>
          </cell>
          <cell r="L1074" t="str">
            <v>C.VIT.V.N.1304/03.11.007</v>
          </cell>
        </row>
        <row r="1075">
          <cell r="A1075" t="str">
            <v>50007580022</v>
          </cell>
          <cell r="B1075" t="str">
            <v>VIA NUEVA</v>
          </cell>
          <cell r="C1075" t="str">
            <v>TRAMO_6</v>
          </cell>
          <cell r="D1075" t="str">
            <v>VIA_NUEVATRAMO_6</v>
          </cell>
          <cell r="E1075" t="str">
            <v>_T6V</v>
          </cell>
          <cell r="F1075">
            <v>5000758</v>
          </cell>
          <cell r="G1075" t="str">
            <v>_5000758</v>
          </cell>
          <cell r="H1075" t="str">
            <v>0022</v>
          </cell>
          <cell r="I1075" t="str">
            <v>OBRAS DE DRENAJE</v>
          </cell>
          <cell r="J1075" t="str">
            <v>5000758-0022</v>
          </cell>
          <cell r="K1075" t="str">
            <v>Excavación manual</v>
          </cell>
          <cell r="L1075" t="str">
            <v>C.VIT.V.N.1304/03.11.007</v>
          </cell>
        </row>
        <row r="1076">
          <cell r="A1076" t="str">
            <v>50007580023</v>
          </cell>
          <cell r="B1076" t="str">
            <v>VIA NUEVA</v>
          </cell>
          <cell r="C1076" t="str">
            <v>TRAMO_6</v>
          </cell>
          <cell r="D1076" t="str">
            <v>VIA_NUEVATRAMO_6</v>
          </cell>
          <cell r="E1076" t="str">
            <v>_T6V</v>
          </cell>
          <cell r="F1076">
            <v>5000758</v>
          </cell>
          <cell r="G1076" t="str">
            <v>_5000758</v>
          </cell>
          <cell r="H1076" t="str">
            <v>0023</v>
          </cell>
          <cell r="I1076" t="str">
            <v>OBRAS DE DRENAJE</v>
          </cell>
          <cell r="J1076" t="str">
            <v>5000758-0023</v>
          </cell>
          <cell r="K1076" t="str">
            <v>Entibado</v>
          </cell>
          <cell r="L1076" t="str">
            <v>C.VIT.V.N.1304/03.11.007</v>
          </cell>
        </row>
        <row r="1077">
          <cell r="A1077" t="str">
            <v>50007580024</v>
          </cell>
          <cell r="B1077" t="str">
            <v>VIA NUEVA</v>
          </cell>
          <cell r="C1077" t="str">
            <v>TRAMO_6</v>
          </cell>
          <cell r="D1077" t="str">
            <v>VIA_NUEVATRAMO_6</v>
          </cell>
          <cell r="E1077" t="str">
            <v>_T6V</v>
          </cell>
          <cell r="F1077">
            <v>5000758</v>
          </cell>
          <cell r="G1077" t="str">
            <v>_5000758</v>
          </cell>
          <cell r="H1077" t="str">
            <v>0024</v>
          </cell>
          <cell r="I1077" t="str">
            <v>OBRAS DE DRENAJE</v>
          </cell>
          <cell r="J1077" t="str">
            <v>5000758-0024</v>
          </cell>
          <cell r="K1077" t="str">
            <v>Rellenos</v>
          </cell>
          <cell r="L1077" t="str">
            <v>C.VIT.V.N.1304/03.11.007</v>
          </cell>
        </row>
        <row r="1078">
          <cell r="A1078" t="str">
            <v>50007580025</v>
          </cell>
          <cell r="B1078" t="str">
            <v>VIA NUEVA</v>
          </cell>
          <cell r="C1078" t="str">
            <v>TRAMO_6</v>
          </cell>
          <cell r="D1078" t="str">
            <v>VIA_NUEVATRAMO_6</v>
          </cell>
          <cell r="E1078" t="str">
            <v>_T6V</v>
          </cell>
          <cell r="F1078">
            <v>5000758</v>
          </cell>
          <cell r="G1078" t="str">
            <v>_5000758</v>
          </cell>
          <cell r="H1078" t="str">
            <v>0025</v>
          </cell>
          <cell r="I1078" t="str">
            <v>OBRAS DE DRENAJE</v>
          </cell>
          <cell r="J1078" t="str">
            <v>5000758-0025</v>
          </cell>
          <cell r="K1078" t="str">
            <v>Atraque de tubería</v>
          </cell>
          <cell r="L1078" t="str">
            <v>C.VIT.V.N.1304/03.11.007</v>
          </cell>
        </row>
        <row r="1079">
          <cell r="A1079" t="str">
            <v>50007580026</v>
          </cell>
          <cell r="B1079" t="str">
            <v>VIA NUEVA</v>
          </cell>
          <cell r="C1079" t="str">
            <v>TRAMO_6</v>
          </cell>
          <cell r="D1079" t="str">
            <v>VIA_NUEVATRAMO_6</v>
          </cell>
          <cell r="E1079" t="str">
            <v>_T6V</v>
          </cell>
          <cell r="F1079">
            <v>5000758</v>
          </cell>
          <cell r="G1079" t="str">
            <v>_5000758</v>
          </cell>
          <cell r="H1079" t="str">
            <v>0026</v>
          </cell>
          <cell r="I1079" t="str">
            <v>OBRAS DE DRENAJE</v>
          </cell>
          <cell r="J1079" t="str">
            <v>5000758-0026</v>
          </cell>
          <cell r="K1079" t="str">
            <v>Transporte de excavaciones</v>
          </cell>
          <cell r="L1079" t="str">
            <v>C.VIT.V.N.1304/03.11.007</v>
          </cell>
        </row>
        <row r="1080">
          <cell r="A1080" t="str">
            <v>50007580027</v>
          </cell>
          <cell r="B1080" t="str">
            <v>VIA NUEVA</v>
          </cell>
          <cell r="C1080" t="str">
            <v>TRAMO_6</v>
          </cell>
          <cell r="D1080" t="str">
            <v>VIA_NUEVATRAMO_6</v>
          </cell>
          <cell r="E1080" t="str">
            <v>_T6V</v>
          </cell>
          <cell r="F1080">
            <v>5000758</v>
          </cell>
          <cell r="G1080" t="str">
            <v>_5000758</v>
          </cell>
          <cell r="H1080" t="str">
            <v>0027</v>
          </cell>
          <cell r="I1080" t="str">
            <v>OBRAS DE DRENAJE</v>
          </cell>
          <cell r="J1080" t="str">
            <v>5000758-0027</v>
          </cell>
          <cell r="K1080" t="str">
            <v>Transporte material de rellenos</v>
          </cell>
          <cell r="L1080" t="str">
            <v>C.VIT.V.N.1304/03.11.007</v>
          </cell>
        </row>
        <row r="1081">
          <cell r="A1081" t="str">
            <v>50007580028</v>
          </cell>
          <cell r="B1081" t="str">
            <v>VIA NUEVA</v>
          </cell>
          <cell r="C1081" t="str">
            <v>TRAMO_6</v>
          </cell>
          <cell r="D1081" t="str">
            <v>VIA_NUEVATRAMO_6</v>
          </cell>
          <cell r="E1081" t="str">
            <v>_T6V</v>
          </cell>
          <cell r="F1081">
            <v>5000758</v>
          </cell>
          <cell r="G1081" t="str">
            <v>_5000758</v>
          </cell>
          <cell r="H1081" t="str">
            <v>0028</v>
          </cell>
          <cell r="I1081" t="str">
            <v>OBRAS DE DRENAJE</v>
          </cell>
          <cell r="J1081" t="str">
            <v>5000758-0028</v>
          </cell>
          <cell r="K1081" t="str">
            <v>Transporte de concretos</v>
          </cell>
          <cell r="L1081" t="str">
            <v>C.VIT.V.N.1304/03.11.007</v>
          </cell>
        </row>
        <row r="1082">
          <cell r="A1082" t="str">
            <v>50007580029</v>
          </cell>
          <cell r="B1082" t="str">
            <v>VIA NUEVA</v>
          </cell>
          <cell r="C1082" t="str">
            <v>TRAMO_6</v>
          </cell>
          <cell r="D1082" t="str">
            <v>VIA_NUEVATRAMO_6</v>
          </cell>
          <cell r="E1082" t="str">
            <v>_T6V</v>
          </cell>
          <cell r="F1082">
            <v>5000758</v>
          </cell>
          <cell r="G1082" t="str">
            <v>_5000758</v>
          </cell>
          <cell r="H1082" t="str">
            <v>0029</v>
          </cell>
          <cell r="I1082" t="str">
            <v>OBRAS DE DRENAJE</v>
          </cell>
          <cell r="J1082" t="str">
            <v>5000758-0029</v>
          </cell>
          <cell r="K1082" t="str">
            <v>Obras de adecuación de depósitos</v>
          </cell>
          <cell r="L1082" t="str">
            <v>C.VIT.V.N.1304/03.11.007</v>
          </cell>
        </row>
        <row r="1083">
          <cell r="A1083" t="str">
            <v>50007580018</v>
          </cell>
          <cell r="B1083" t="str">
            <v>VIA NUEVA</v>
          </cell>
          <cell r="C1083" t="str">
            <v>TRAMO_6</v>
          </cell>
          <cell r="D1083" t="str">
            <v>VIA_NUEVATRAMO_6</v>
          </cell>
          <cell r="E1083" t="str">
            <v>_T6V</v>
          </cell>
          <cell r="F1083">
            <v>5000758</v>
          </cell>
          <cell r="G1083" t="str">
            <v>_5000758</v>
          </cell>
          <cell r="H1083" t="str">
            <v>0018</v>
          </cell>
          <cell r="I1083" t="str">
            <v>OBRAS DE DRENAJE</v>
          </cell>
          <cell r="J1083" t="str">
            <v>5000758-0018</v>
          </cell>
          <cell r="K1083" t="str">
            <v>Acero de refuerzo aletas,  cabezales,</v>
          </cell>
          <cell r="L1083" t="str">
            <v>C.VIT.V.N.1304/03.11.007</v>
          </cell>
        </row>
        <row r="1084">
          <cell r="A1084" t="str">
            <v>50007590002</v>
          </cell>
          <cell r="B1084" t="str">
            <v>VIA NUEVA</v>
          </cell>
          <cell r="C1084" t="str">
            <v>TRAMO_6</v>
          </cell>
          <cell r="D1084" t="str">
            <v>VIA_NUEVATRAMO_6</v>
          </cell>
          <cell r="E1084" t="str">
            <v>_T6V</v>
          </cell>
          <cell r="F1084">
            <v>5000759</v>
          </cell>
          <cell r="G1084" t="str">
            <v>_5000759</v>
          </cell>
          <cell r="H1084" t="str">
            <v>0002</v>
          </cell>
          <cell r="I1084" t="str">
            <v>OBRAS DE ARTE MAYORES</v>
          </cell>
          <cell r="J1084" t="str">
            <v>5000759-0002</v>
          </cell>
          <cell r="K1084" t="str">
            <v>Demolición de estructuras</v>
          </cell>
          <cell r="L1084" t="str">
            <v>C.VIT.V.N.1304/03.11.013</v>
          </cell>
        </row>
        <row r="1085">
          <cell r="A1085" t="str">
            <v>50007590003</v>
          </cell>
          <cell r="B1085" t="str">
            <v>VIA NUEVA</v>
          </cell>
          <cell r="C1085" t="str">
            <v>TRAMO_6</v>
          </cell>
          <cell r="D1085" t="str">
            <v>VIA_NUEVATRAMO_6</v>
          </cell>
          <cell r="E1085" t="str">
            <v>_T6V</v>
          </cell>
          <cell r="F1085">
            <v>5000759</v>
          </cell>
          <cell r="G1085" t="str">
            <v>_5000759</v>
          </cell>
          <cell r="H1085" t="str">
            <v>0003</v>
          </cell>
          <cell r="I1085" t="str">
            <v>OBRAS DE ARTE MAYORES</v>
          </cell>
          <cell r="J1085" t="str">
            <v>5000759-0003</v>
          </cell>
          <cell r="K1085" t="str">
            <v>Retiro de baranda metálica</v>
          </cell>
          <cell r="L1085" t="str">
            <v>C.VIT.V.N.1304/03.11.013</v>
          </cell>
        </row>
        <row r="1086">
          <cell r="A1086" t="str">
            <v>50007590004</v>
          </cell>
          <cell r="B1086" t="str">
            <v>VIA NUEVA</v>
          </cell>
          <cell r="C1086" t="str">
            <v>TRAMO_6</v>
          </cell>
          <cell r="D1086" t="str">
            <v>VIA_NUEVATRAMO_6</v>
          </cell>
          <cell r="E1086" t="str">
            <v>_T6V</v>
          </cell>
          <cell r="F1086">
            <v>5000759</v>
          </cell>
          <cell r="G1086" t="str">
            <v>_5000759</v>
          </cell>
          <cell r="H1086" t="str">
            <v>0004</v>
          </cell>
          <cell r="I1086" t="str">
            <v>OBRAS DE ARTE MAYORES</v>
          </cell>
          <cell r="J1086" t="str">
            <v>5000759-0004</v>
          </cell>
          <cell r="K1086" t="str">
            <v>Mantenimiento y protección de baranda me</v>
          </cell>
          <cell r="L1086" t="str">
            <v>C.VIT.V.N.1304/03.11.013</v>
          </cell>
        </row>
        <row r="1087">
          <cell r="A1087" t="str">
            <v>50007590005</v>
          </cell>
          <cell r="B1087" t="str">
            <v>VIA NUEVA</v>
          </cell>
          <cell r="C1087" t="str">
            <v>TRAMO_6</v>
          </cell>
          <cell r="D1087" t="str">
            <v>VIA_NUEVATRAMO_6</v>
          </cell>
          <cell r="E1087" t="str">
            <v>_T6V</v>
          </cell>
          <cell r="F1087">
            <v>5000759</v>
          </cell>
          <cell r="G1087" t="str">
            <v>_5000759</v>
          </cell>
          <cell r="H1087" t="str">
            <v>0005</v>
          </cell>
          <cell r="I1087" t="str">
            <v>OBRAS DE ARTE MAYORES</v>
          </cell>
          <cell r="J1087" t="str">
            <v>5000759-0005</v>
          </cell>
          <cell r="K1087" t="str">
            <v>Concreto 35mpa vigas postensadas</v>
          </cell>
          <cell r="L1087" t="str">
            <v>C.VIT.V.N.1304/03.11.013</v>
          </cell>
        </row>
        <row r="1088">
          <cell r="A1088" t="str">
            <v>50007590006</v>
          </cell>
          <cell r="B1088" t="str">
            <v>VIA NUEVA</v>
          </cell>
          <cell r="C1088" t="str">
            <v>TRAMO_6</v>
          </cell>
          <cell r="D1088" t="str">
            <v>VIA_NUEVATRAMO_6</v>
          </cell>
          <cell r="E1088" t="str">
            <v>_T6V</v>
          </cell>
          <cell r="F1088">
            <v>5000759</v>
          </cell>
          <cell r="G1088" t="str">
            <v>_5000759</v>
          </cell>
          <cell r="H1088" t="str">
            <v>0006</v>
          </cell>
          <cell r="I1088" t="str">
            <v>OBRAS DE ARTE MAYORES</v>
          </cell>
          <cell r="J1088" t="str">
            <v>5000759-0006</v>
          </cell>
          <cell r="K1088" t="str">
            <v>Izaje de vigas</v>
          </cell>
          <cell r="L1088" t="str">
            <v>C.VIT.V.N.1304/03.11.013</v>
          </cell>
        </row>
        <row r="1089">
          <cell r="A1089" t="str">
            <v>50007590007</v>
          </cell>
          <cell r="B1089" t="str">
            <v>VIA NUEVA</v>
          </cell>
          <cell r="C1089" t="str">
            <v>TRAMO_6</v>
          </cell>
          <cell r="D1089" t="str">
            <v>VIA_NUEVATRAMO_6</v>
          </cell>
          <cell r="E1089" t="str">
            <v>_T6V</v>
          </cell>
          <cell r="F1089">
            <v>5000759</v>
          </cell>
          <cell r="G1089" t="str">
            <v>_5000759</v>
          </cell>
          <cell r="H1089" t="str">
            <v>0007</v>
          </cell>
          <cell r="I1089" t="str">
            <v>OBRAS DE ARTE MAYORES</v>
          </cell>
          <cell r="J1089" t="str">
            <v>5000759-0007</v>
          </cell>
          <cell r="K1089" t="str">
            <v>Concreto 28mpa vigas y riostras reforzad</v>
          </cell>
          <cell r="L1089" t="str">
            <v>C.VIT.V.N.1304/03.11.013</v>
          </cell>
        </row>
        <row r="1090">
          <cell r="A1090" t="str">
            <v>50007590008</v>
          </cell>
          <cell r="B1090" t="str">
            <v>VIA NUEVA</v>
          </cell>
          <cell r="C1090" t="str">
            <v>TRAMO_6</v>
          </cell>
          <cell r="D1090" t="str">
            <v>VIA_NUEVATRAMO_6</v>
          </cell>
          <cell r="E1090" t="str">
            <v>_T6V</v>
          </cell>
          <cell r="F1090">
            <v>5000759</v>
          </cell>
          <cell r="G1090" t="str">
            <v>_5000759</v>
          </cell>
          <cell r="H1090" t="str">
            <v>0008</v>
          </cell>
          <cell r="I1090" t="str">
            <v>OBRAS DE ARTE MAYORES</v>
          </cell>
          <cell r="J1090" t="str">
            <v>5000759-0008</v>
          </cell>
          <cell r="K1090" t="str">
            <v>Concreto 28mpa tablero</v>
          </cell>
          <cell r="L1090" t="str">
            <v>C.VIT.V.N.1304/03.11.013</v>
          </cell>
        </row>
        <row r="1091">
          <cell r="A1091" t="str">
            <v>50007590013</v>
          </cell>
          <cell r="B1091" t="str">
            <v>VIA NUEVA</v>
          </cell>
          <cell r="C1091" t="str">
            <v>TRAMO_6</v>
          </cell>
          <cell r="D1091" t="str">
            <v>VIA_NUEVATRAMO_6</v>
          </cell>
          <cell r="E1091" t="str">
            <v>_T6V</v>
          </cell>
          <cell r="F1091">
            <v>5000759</v>
          </cell>
          <cell r="G1091" t="str">
            <v>_5000759</v>
          </cell>
          <cell r="H1091" t="str">
            <v>0013</v>
          </cell>
          <cell r="I1091" t="str">
            <v>OBRAS DE ARTE MAYORES</v>
          </cell>
          <cell r="J1091" t="str">
            <v>5000759-0013</v>
          </cell>
          <cell r="K1091" t="str">
            <v>Acero para postensado fu=1900mpa</v>
          </cell>
          <cell r="L1091" t="str">
            <v>C.VIT.V.N.1304/03.11.013</v>
          </cell>
        </row>
        <row r="1092">
          <cell r="A1092" t="str">
            <v>50007590014</v>
          </cell>
          <cell r="B1092" t="str">
            <v>VIA NUEVA</v>
          </cell>
          <cell r="C1092" t="str">
            <v>TRAMO_6</v>
          </cell>
          <cell r="D1092" t="str">
            <v>VIA_NUEVATRAMO_6</v>
          </cell>
          <cell r="E1092" t="str">
            <v>_T6V</v>
          </cell>
          <cell r="F1092">
            <v>5000759</v>
          </cell>
          <cell r="G1092" t="str">
            <v>_5000759</v>
          </cell>
          <cell r="H1092" t="str">
            <v>0014</v>
          </cell>
          <cell r="I1092" t="str">
            <v>OBRAS DE ARTE MAYORES</v>
          </cell>
          <cell r="J1092" t="str">
            <v>5000759-0014</v>
          </cell>
          <cell r="K1092" t="str">
            <v>Concreto 21mpa opción parapeto</v>
          </cell>
          <cell r="L1092" t="str">
            <v>C.VIT.V.N.1304/03.11.013</v>
          </cell>
        </row>
        <row r="1093">
          <cell r="A1093" t="str">
            <v>50007590016</v>
          </cell>
          <cell r="B1093" t="str">
            <v>VIA NUEVA</v>
          </cell>
          <cell r="C1093" t="str">
            <v>TRAMO_6</v>
          </cell>
          <cell r="D1093" t="str">
            <v>VIA_NUEVATRAMO_6</v>
          </cell>
          <cell r="E1093" t="str">
            <v>_T6V</v>
          </cell>
          <cell r="F1093">
            <v>5000759</v>
          </cell>
          <cell r="G1093" t="str">
            <v>_5000759</v>
          </cell>
          <cell r="H1093" t="str">
            <v>0016</v>
          </cell>
          <cell r="I1093" t="str">
            <v>OBRAS DE ARTE MAYORES</v>
          </cell>
          <cell r="J1093" t="str">
            <v>5000759-0016</v>
          </cell>
          <cell r="K1093" t="str">
            <v>Acero estructural opción baranda metálic</v>
          </cell>
          <cell r="L1093" t="str">
            <v>C.VIT.V.N.1304/03.11.013</v>
          </cell>
        </row>
        <row r="1094">
          <cell r="A1094" t="str">
            <v>50007590017</v>
          </cell>
          <cell r="B1094" t="str">
            <v>VIA NUEVA</v>
          </cell>
          <cell r="C1094" t="str">
            <v>TRAMO_6</v>
          </cell>
          <cell r="D1094" t="str">
            <v>VIA_NUEVATRAMO_6</v>
          </cell>
          <cell r="E1094" t="str">
            <v>_T6V</v>
          </cell>
          <cell r="F1094">
            <v>5000759</v>
          </cell>
          <cell r="G1094" t="str">
            <v>_5000759</v>
          </cell>
          <cell r="H1094" t="str">
            <v>0017</v>
          </cell>
          <cell r="I1094" t="str">
            <v>OBRAS DE ARTE MAYORES</v>
          </cell>
          <cell r="J1094" t="str">
            <v>5000759-0017</v>
          </cell>
          <cell r="K1094" t="str">
            <v>Neopreno reforzado dureza 60</v>
          </cell>
          <cell r="L1094" t="str">
            <v>C.VIT.V.N.1304/03.11.013</v>
          </cell>
        </row>
        <row r="1095">
          <cell r="A1095" t="str">
            <v>50007590018</v>
          </cell>
          <cell r="B1095" t="str">
            <v>VIA NUEVA</v>
          </cell>
          <cell r="C1095" t="str">
            <v>TRAMO_6</v>
          </cell>
          <cell r="D1095" t="str">
            <v>VIA_NUEVATRAMO_6</v>
          </cell>
          <cell r="E1095" t="str">
            <v>_T6V</v>
          </cell>
          <cell r="F1095">
            <v>5000759</v>
          </cell>
          <cell r="G1095" t="str">
            <v>_5000759</v>
          </cell>
          <cell r="H1095" t="str">
            <v>0018</v>
          </cell>
          <cell r="I1095" t="str">
            <v>OBRAS DE ARTE MAYORES</v>
          </cell>
          <cell r="J1095" t="str">
            <v>5000759-0018</v>
          </cell>
          <cell r="K1095" t="str">
            <v>Junta de dilatación vsl tx-50</v>
          </cell>
          <cell r="L1095" t="str">
            <v>C.VIT.V.N.1304/03.11.013</v>
          </cell>
        </row>
        <row r="1096">
          <cell r="A1096" t="str">
            <v>50007590019</v>
          </cell>
          <cell r="B1096" t="str">
            <v>VIA NUEVA</v>
          </cell>
          <cell r="C1096" t="str">
            <v>TRAMO_6</v>
          </cell>
          <cell r="D1096" t="str">
            <v>VIA_NUEVATRAMO_6</v>
          </cell>
          <cell r="E1096" t="str">
            <v>_T6V</v>
          </cell>
          <cell r="F1096">
            <v>5000759</v>
          </cell>
          <cell r="G1096" t="str">
            <v>_5000759</v>
          </cell>
          <cell r="H1096" t="str">
            <v>0019</v>
          </cell>
          <cell r="I1096" t="str">
            <v>OBRAS DE ARTE MAYORES</v>
          </cell>
          <cell r="J1096" t="str">
            <v>5000759-0019</v>
          </cell>
          <cell r="K1096" t="str">
            <v>Junta de dilatación vsl tx-75</v>
          </cell>
          <cell r="L1096" t="str">
            <v>C.VIT.V.N.1304/03.11.013</v>
          </cell>
        </row>
        <row r="1097">
          <cell r="A1097" t="str">
            <v>50007590020</v>
          </cell>
          <cell r="B1097" t="str">
            <v>VIA NUEVA</v>
          </cell>
          <cell r="C1097" t="str">
            <v>TRAMO_6</v>
          </cell>
          <cell r="D1097" t="str">
            <v>VIA_NUEVATRAMO_6</v>
          </cell>
          <cell r="E1097" t="str">
            <v>_T6V</v>
          </cell>
          <cell r="F1097">
            <v>5000759</v>
          </cell>
          <cell r="G1097" t="str">
            <v>_5000759</v>
          </cell>
          <cell r="H1097" t="str">
            <v>0020</v>
          </cell>
          <cell r="I1097" t="str">
            <v>OBRAS DE ARTE MAYORES</v>
          </cell>
          <cell r="J1097" t="str">
            <v>5000759-0020</v>
          </cell>
          <cell r="K1097" t="str">
            <v>Capa de rodadura e=0.05m</v>
          </cell>
          <cell r="L1097" t="str">
            <v>C.VIT.V.N.1304/03.11.013</v>
          </cell>
        </row>
        <row r="1098">
          <cell r="A1098" t="str">
            <v>50007590021</v>
          </cell>
          <cell r="B1098" t="str">
            <v>VIA NUEVA</v>
          </cell>
          <cell r="C1098" t="str">
            <v>TRAMO_6</v>
          </cell>
          <cell r="D1098" t="str">
            <v>VIA_NUEVATRAMO_6</v>
          </cell>
          <cell r="E1098" t="str">
            <v>_T6V</v>
          </cell>
          <cell r="F1098">
            <v>5000759</v>
          </cell>
          <cell r="G1098" t="str">
            <v>_5000759</v>
          </cell>
          <cell r="H1098" t="str">
            <v>0021</v>
          </cell>
          <cell r="I1098" t="str">
            <v>OBRAS DE ARTE MAYORES</v>
          </cell>
          <cell r="J1098" t="str">
            <v>5000759-0021</v>
          </cell>
          <cell r="K1098" t="str">
            <v>Concreto 24.5mpa zapata estribos</v>
          </cell>
          <cell r="L1098" t="str">
            <v>C.VIT.V.N.1304/03.11.013</v>
          </cell>
        </row>
        <row r="1099">
          <cell r="A1099" t="str">
            <v>50007590022</v>
          </cell>
          <cell r="B1099" t="str">
            <v>VIA NUEVA</v>
          </cell>
          <cell r="C1099" t="str">
            <v>TRAMO_6</v>
          </cell>
          <cell r="D1099" t="str">
            <v>VIA_NUEVATRAMO_6</v>
          </cell>
          <cell r="E1099" t="str">
            <v>_T6V</v>
          </cell>
          <cell r="F1099">
            <v>5000759</v>
          </cell>
          <cell r="G1099" t="str">
            <v>_5000759</v>
          </cell>
          <cell r="H1099" t="str">
            <v>0022</v>
          </cell>
          <cell r="I1099" t="str">
            <v>OBRAS DE ARTE MAYORES</v>
          </cell>
          <cell r="J1099" t="str">
            <v>5000759-0022</v>
          </cell>
          <cell r="K1099" t="str">
            <v>Concreto 21mpa vástago estribos</v>
          </cell>
          <cell r="L1099" t="str">
            <v>C.VIT.V.N.1304/03.11.013</v>
          </cell>
        </row>
        <row r="1100">
          <cell r="A1100" t="str">
            <v>50007590023</v>
          </cell>
          <cell r="B1100" t="str">
            <v>VIA NUEVA</v>
          </cell>
          <cell r="C1100" t="str">
            <v>TRAMO_6</v>
          </cell>
          <cell r="D1100" t="str">
            <v>VIA_NUEVATRAMO_6</v>
          </cell>
          <cell r="E1100" t="str">
            <v>_T6V</v>
          </cell>
          <cell r="F1100">
            <v>5000759</v>
          </cell>
          <cell r="G1100" t="str">
            <v>_5000759</v>
          </cell>
          <cell r="H1100" t="str">
            <v>0023</v>
          </cell>
          <cell r="I1100" t="str">
            <v>OBRAS DE ARTE MAYORES</v>
          </cell>
          <cell r="J1100" t="str">
            <v>5000759-0023</v>
          </cell>
          <cell r="K1100" t="str">
            <v>Concreto 21mpa aletas estribos</v>
          </cell>
          <cell r="L1100" t="str">
            <v>C.VIT.V.N.1304/03.11.013</v>
          </cell>
        </row>
        <row r="1101">
          <cell r="A1101" t="str">
            <v>50007590024</v>
          </cell>
          <cell r="B1101" t="str">
            <v>VIA NUEVA</v>
          </cell>
          <cell r="C1101" t="str">
            <v>TRAMO_6</v>
          </cell>
          <cell r="D1101" t="str">
            <v>VIA_NUEVATRAMO_6</v>
          </cell>
          <cell r="E1101" t="str">
            <v>_T6V</v>
          </cell>
          <cell r="F1101">
            <v>5000759</v>
          </cell>
          <cell r="G1101" t="str">
            <v>_5000759</v>
          </cell>
          <cell r="H1101" t="str">
            <v>0024</v>
          </cell>
          <cell r="I1101" t="str">
            <v>OBRAS DE ARTE MAYORES</v>
          </cell>
          <cell r="J1101" t="str">
            <v>5000759-0024</v>
          </cell>
          <cell r="K1101" t="str">
            <v>Concreto 24.5mpa para estribos y aletas</v>
          </cell>
          <cell r="L1101" t="str">
            <v>C.VIT.V.N.1304/03.11.013</v>
          </cell>
        </row>
        <row r="1102">
          <cell r="A1102" t="str">
            <v>50007590025</v>
          </cell>
          <cell r="B1102" t="str">
            <v>VIA NUEVA</v>
          </cell>
          <cell r="C1102" t="str">
            <v>TRAMO_6</v>
          </cell>
          <cell r="D1102" t="str">
            <v>VIA_NUEVATRAMO_6</v>
          </cell>
          <cell r="E1102" t="str">
            <v>_T6V</v>
          </cell>
          <cell r="F1102">
            <v>5000759</v>
          </cell>
          <cell r="G1102" t="str">
            <v>_5000759</v>
          </cell>
          <cell r="H1102" t="str">
            <v>0025</v>
          </cell>
          <cell r="I1102" t="str">
            <v>OBRAS DE ARTE MAYORES</v>
          </cell>
          <cell r="J1102" t="str">
            <v>5000759-0025</v>
          </cell>
          <cell r="K1102" t="str">
            <v>Concreto 21mpa losas de aproximación</v>
          </cell>
          <cell r="L1102" t="str">
            <v>C.VIT.V.N.1304/03.11.013</v>
          </cell>
        </row>
        <row r="1103">
          <cell r="A1103" t="str">
            <v>50007590026</v>
          </cell>
          <cell r="B1103" t="str">
            <v>VIA NUEVA</v>
          </cell>
          <cell r="C1103" t="str">
            <v>TRAMO_6</v>
          </cell>
          <cell r="D1103" t="str">
            <v>VIA_NUEVATRAMO_6</v>
          </cell>
          <cell r="E1103" t="str">
            <v>_T6V</v>
          </cell>
          <cell r="F1103">
            <v>5000759</v>
          </cell>
          <cell r="G1103" t="str">
            <v>_5000759</v>
          </cell>
          <cell r="H1103" t="str">
            <v>0026</v>
          </cell>
          <cell r="I1103" t="str">
            <v>OBRAS DE ARTE MAYORES</v>
          </cell>
          <cell r="J1103" t="str">
            <v>5000759-0026</v>
          </cell>
          <cell r="K1103" t="str">
            <v>Concreto 28mpa box-culvert</v>
          </cell>
          <cell r="L1103" t="str">
            <v>C.VIT.V.N.1304/03.11.013</v>
          </cell>
        </row>
        <row r="1104">
          <cell r="A1104" t="str">
            <v>50007590028</v>
          </cell>
          <cell r="B1104" t="str">
            <v>VIA NUEVA</v>
          </cell>
          <cell r="C1104" t="str">
            <v>TRAMO_6</v>
          </cell>
          <cell r="D1104" t="str">
            <v>VIA_NUEVATRAMO_6</v>
          </cell>
          <cell r="E1104" t="str">
            <v>_T6V</v>
          </cell>
          <cell r="F1104">
            <v>5000759</v>
          </cell>
          <cell r="G1104" t="str">
            <v>_5000759</v>
          </cell>
          <cell r="H1104" t="str">
            <v>0028</v>
          </cell>
          <cell r="I1104" t="str">
            <v>OBRAS DE ARTE MAYORES</v>
          </cell>
          <cell r="J1104" t="str">
            <v>5000759-0028</v>
          </cell>
          <cell r="K1104" t="str">
            <v>Concreto 28mpa pilas</v>
          </cell>
          <cell r="L1104" t="str">
            <v>C.VIT.V.N.1304/03.11.013</v>
          </cell>
        </row>
        <row r="1105">
          <cell r="A1105" t="str">
            <v>50007590029</v>
          </cell>
          <cell r="B1105" t="str">
            <v>VIA NUEVA</v>
          </cell>
          <cell r="C1105" t="str">
            <v>TRAMO_6</v>
          </cell>
          <cell r="D1105" t="str">
            <v>VIA_NUEVATRAMO_6</v>
          </cell>
          <cell r="E1105" t="str">
            <v>_T6V</v>
          </cell>
          <cell r="F1105">
            <v>5000759</v>
          </cell>
          <cell r="G1105" t="str">
            <v>_5000759</v>
          </cell>
          <cell r="H1105" t="str">
            <v>0029</v>
          </cell>
          <cell r="I1105" t="str">
            <v>OBRAS DE ARTE MAYORES</v>
          </cell>
          <cell r="J1105" t="str">
            <v>5000759-0029</v>
          </cell>
          <cell r="K1105" t="str">
            <v>Plataforma piloteadora</v>
          </cell>
          <cell r="L1105" t="str">
            <v>C.VIT.V.N.1304/03.11.013</v>
          </cell>
        </row>
        <row r="1106">
          <cell r="A1106" t="str">
            <v>50007590030</v>
          </cell>
          <cell r="B1106" t="str">
            <v>VIA NUEVA</v>
          </cell>
          <cell r="C1106" t="str">
            <v>TRAMO_6</v>
          </cell>
          <cell r="D1106" t="str">
            <v>VIA_NUEVATRAMO_6</v>
          </cell>
          <cell r="E1106" t="str">
            <v>_T6V</v>
          </cell>
          <cell r="F1106">
            <v>5000759</v>
          </cell>
          <cell r="G1106" t="str">
            <v>_5000759</v>
          </cell>
          <cell r="H1106" t="str">
            <v>0030</v>
          </cell>
          <cell r="I1106" t="str">
            <v>OBRAS DE ARTE MAYORES</v>
          </cell>
          <cell r="J1106" t="str">
            <v>5000759-0030</v>
          </cell>
          <cell r="K1106" t="str">
            <v>Pilote  d=0.5m (excavación + concreto)</v>
          </cell>
          <cell r="L1106" t="str">
            <v>C.VIT.V.N.1304/03.11.013</v>
          </cell>
        </row>
        <row r="1107">
          <cell r="A1107" t="str">
            <v>50007590031</v>
          </cell>
          <cell r="B1107" t="str">
            <v>VIA NUEVA</v>
          </cell>
          <cell r="C1107" t="str">
            <v>TRAMO_6</v>
          </cell>
          <cell r="D1107" t="str">
            <v>VIA_NUEVATRAMO_6</v>
          </cell>
          <cell r="E1107" t="str">
            <v>_T6V</v>
          </cell>
          <cell r="F1107">
            <v>5000759</v>
          </cell>
          <cell r="G1107" t="str">
            <v>_5000759</v>
          </cell>
          <cell r="H1107" t="str">
            <v>0031</v>
          </cell>
          <cell r="I1107" t="str">
            <v>OBRAS DE ARTE MAYORES</v>
          </cell>
          <cell r="J1107" t="str">
            <v>5000759-0031</v>
          </cell>
          <cell r="K1107" t="str">
            <v>Pilote  d=1m (excavación + concreto)</v>
          </cell>
          <cell r="L1107" t="str">
            <v>C.VIT.V.N.1304/03.11.013</v>
          </cell>
        </row>
        <row r="1108">
          <cell r="A1108" t="str">
            <v>50007590032</v>
          </cell>
          <cell r="B1108" t="str">
            <v>VIA NUEVA</v>
          </cell>
          <cell r="C1108" t="str">
            <v>TRAMO_6</v>
          </cell>
          <cell r="D1108" t="str">
            <v>VIA_NUEVATRAMO_6</v>
          </cell>
          <cell r="E1108" t="str">
            <v>_T6V</v>
          </cell>
          <cell r="F1108">
            <v>5000759</v>
          </cell>
          <cell r="G1108" t="str">
            <v>_5000759</v>
          </cell>
          <cell r="H1108" t="str">
            <v>0032</v>
          </cell>
          <cell r="I1108" t="str">
            <v>OBRAS DE ARTE MAYORES</v>
          </cell>
          <cell r="J1108" t="str">
            <v>5000759-0032</v>
          </cell>
          <cell r="K1108" t="str">
            <v>Acero de refuerzo pilotes fy=420mpa</v>
          </cell>
          <cell r="L1108" t="str">
            <v>C.VIT.V.N.1304/03.11.013</v>
          </cell>
        </row>
        <row r="1109">
          <cell r="A1109" t="str">
            <v>50007590033</v>
          </cell>
          <cell r="B1109" t="str">
            <v>VIA NUEVA</v>
          </cell>
          <cell r="C1109" t="str">
            <v>TRAMO_6</v>
          </cell>
          <cell r="D1109" t="str">
            <v>VIA_NUEVATRAMO_6</v>
          </cell>
          <cell r="E1109" t="str">
            <v>_T6V</v>
          </cell>
          <cell r="F1109">
            <v>5000759</v>
          </cell>
          <cell r="G1109" t="str">
            <v>_5000759</v>
          </cell>
          <cell r="H1109" t="str">
            <v>0033</v>
          </cell>
          <cell r="I1109" t="str">
            <v>OBRAS DE ARTE MAYORES</v>
          </cell>
          <cell r="J1109" t="str">
            <v>5000759-0033</v>
          </cell>
          <cell r="K1109" t="str">
            <v>Concreto 28mpa vigas cabezales</v>
          </cell>
          <cell r="L1109" t="str">
            <v>C.VIT.V.N.1304/03.11.013</v>
          </cell>
        </row>
        <row r="1110">
          <cell r="A1110" t="str">
            <v>50007590034</v>
          </cell>
          <cell r="B1110" t="str">
            <v>VIA NUEVA</v>
          </cell>
          <cell r="C1110" t="str">
            <v>TRAMO_6</v>
          </cell>
          <cell r="D1110" t="str">
            <v>VIA_NUEVATRAMO_6</v>
          </cell>
          <cell r="E1110" t="str">
            <v>_T6V</v>
          </cell>
          <cell r="F1110">
            <v>5000759</v>
          </cell>
          <cell r="G1110" t="str">
            <v>_5000759</v>
          </cell>
          <cell r="H1110" t="str">
            <v>0034</v>
          </cell>
          <cell r="I1110" t="str">
            <v>OBRAS DE ARTE MAYORES</v>
          </cell>
          <cell r="J1110" t="str">
            <v>5000759-0034</v>
          </cell>
          <cell r="K1110" t="str">
            <v>Concreto 17.5mpa solados</v>
          </cell>
          <cell r="L1110" t="str">
            <v>C.VIT.V.N.1304/03.11.013</v>
          </cell>
        </row>
        <row r="1111">
          <cell r="A1111" t="str">
            <v>50007590036</v>
          </cell>
          <cell r="B1111" t="str">
            <v>VIA NUEVA</v>
          </cell>
          <cell r="C1111" t="str">
            <v>TRAMO_6</v>
          </cell>
          <cell r="D1111" t="str">
            <v>VIA_NUEVATRAMO_6</v>
          </cell>
          <cell r="E1111" t="str">
            <v>_T6V</v>
          </cell>
          <cell r="F1111">
            <v>5000759</v>
          </cell>
          <cell r="G1111" t="str">
            <v>_5000759</v>
          </cell>
          <cell r="H1111" t="str">
            <v>0036</v>
          </cell>
          <cell r="I1111" t="str">
            <v>OBRAS DE ARTE MAYORES</v>
          </cell>
          <cell r="J1111" t="str">
            <v>5000759-0036</v>
          </cell>
          <cell r="K1111" t="str">
            <v>Acero de refuerzo box-culvert fy=420mpa</v>
          </cell>
          <cell r="L1111" t="str">
            <v>C.VIT.V.N.1304/03.11.013</v>
          </cell>
        </row>
        <row r="1112">
          <cell r="A1112" t="str">
            <v>50007590037</v>
          </cell>
          <cell r="B1112" t="str">
            <v>VIA NUEVA</v>
          </cell>
          <cell r="C1112" t="str">
            <v>TRAMO_6</v>
          </cell>
          <cell r="D1112" t="str">
            <v>VIA_NUEVATRAMO_6</v>
          </cell>
          <cell r="E1112" t="str">
            <v>_T6V</v>
          </cell>
          <cell r="F1112">
            <v>5000759</v>
          </cell>
          <cell r="G1112" t="str">
            <v>_5000759</v>
          </cell>
          <cell r="H1112" t="str">
            <v>0037</v>
          </cell>
          <cell r="I1112" t="str">
            <v>OBRAS DE ARTE MAYORES</v>
          </cell>
          <cell r="J1112" t="str">
            <v>5000759-0037</v>
          </cell>
          <cell r="K1112" t="str">
            <v>Reparación protección de concreto</v>
          </cell>
          <cell r="L1112" t="str">
            <v>C.VIT.V.N.1304/03.11.013</v>
          </cell>
        </row>
        <row r="1113">
          <cell r="A1113" t="str">
            <v>50007590038</v>
          </cell>
          <cell r="B1113" t="str">
            <v>VIA NUEVA</v>
          </cell>
          <cell r="C1113" t="str">
            <v>TRAMO_6</v>
          </cell>
          <cell r="D1113" t="str">
            <v>VIA_NUEVATRAMO_6</v>
          </cell>
          <cell r="E1113" t="str">
            <v>_T6V</v>
          </cell>
          <cell r="F1113">
            <v>5000759</v>
          </cell>
          <cell r="G1113" t="str">
            <v>_5000759</v>
          </cell>
          <cell r="H1113" t="str">
            <v>0038</v>
          </cell>
          <cell r="I1113" t="str">
            <v>OBRAS DE ARTE MAYORES</v>
          </cell>
          <cell r="J1113" t="str">
            <v>5000759-0038</v>
          </cell>
          <cell r="K1113" t="str">
            <v>Protección talud</v>
          </cell>
          <cell r="L1113" t="str">
            <v>C.VIT.V.N.1304/03.11.013</v>
          </cell>
        </row>
        <row r="1114">
          <cell r="A1114" t="str">
            <v>50007590040</v>
          </cell>
          <cell r="B1114" t="str">
            <v>VIA NUEVA</v>
          </cell>
          <cell r="C1114" t="str">
            <v>TRAMO_6</v>
          </cell>
          <cell r="D1114" t="str">
            <v>VIA_NUEVATRAMO_6</v>
          </cell>
          <cell r="E1114" t="str">
            <v>_T6V</v>
          </cell>
          <cell r="F1114">
            <v>5000759</v>
          </cell>
          <cell r="G1114" t="str">
            <v>_5000759</v>
          </cell>
          <cell r="H1114" t="str">
            <v>0040</v>
          </cell>
          <cell r="I1114" t="str">
            <v>OBRAS DE ARTE MAYORES</v>
          </cell>
          <cell r="J1114" t="str">
            <v>5000759-0040</v>
          </cell>
          <cell r="K1114" t="str">
            <v>Inyección de fisuras</v>
          </cell>
          <cell r="L1114" t="str">
            <v>C.VIT.V.N.1304/03.11.013</v>
          </cell>
        </row>
        <row r="1115">
          <cell r="A1115" t="str">
            <v>50007590041</v>
          </cell>
          <cell r="B1115" t="str">
            <v>VIA NUEVA</v>
          </cell>
          <cell r="C1115" t="str">
            <v>TRAMO_6</v>
          </cell>
          <cell r="D1115" t="str">
            <v>VIA_NUEVATRAMO_6</v>
          </cell>
          <cell r="E1115" t="str">
            <v>_T6V</v>
          </cell>
          <cell r="F1115">
            <v>5000759</v>
          </cell>
          <cell r="G1115" t="str">
            <v>_5000759</v>
          </cell>
          <cell r="H1115" t="str">
            <v>0041</v>
          </cell>
          <cell r="I1115" t="str">
            <v>OBRAS DE ARTE MAYORES</v>
          </cell>
          <cell r="J1115" t="str">
            <v>5000759-0041</v>
          </cell>
          <cell r="K1115" t="str">
            <v>Anclaje epóxico</v>
          </cell>
          <cell r="L1115" t="str">
            <v>C.VIT.V.N.1304/03.11.013</v>
          </cell>
        </row>
        <row r="1116">
          <cell r="A1116" t="str">
            <v>50007590043</v>
          </cell>
          <cell r="B1116" t="str">
            <v>VIA NUEVA</v>
          </cell>
          <cell r="C1116" t="str">
            <v>TRAMO_6</v>
          </cell>
          <cell r="D1116" t="str">
            <v>VIA_NUEVATRAMO_6</v>
          </cell>
          <cell r="E1116" t="str">
            <v>_T6V</v>
          </cell>
          <cell r="F1116">
            <v>5000759</v>
          </cell>
          <cell r="G1116" t="str">
            <v>_5000759</v>
          </cell>
          <cell r="H1116" t="str">
            <v>0043</v>
          </cell>
          <cell r="I1116" t="str">
            <v>OBRAS DE ARTE MAYORES</v>
          </cell>
          <cell r="J1116" t="str">
            <v>5000759-0043</v>
          </cell>
          <cell r="K1116" t="str">
            <v>Reforzamiento de vigas</v>
          </cell>
          <cell r="L1116" t="str">
            <v>C.VIT.V.N.1304/03.11.013</v>
          </cell>
        </row>
        <row r="1117">
          <cell r="A1117" t="str">
            <v>50007590044</v>
          </cell>
          <cell r="B1117" t="str">
            <v>VIA NUEVA</v>
          </cell>
          <cell r="C1117" t="str">
            <v>TRAMO_6</v>
          </cell>
          <cell r="D1117" t="str">
            <v>VIA_NUEVATRAMO_6</v>
          </cell>
          <cell r="E1117" t="str">
            <v>_T6V</v>
          </cell>
          <cell r="F1117">
            <v>5000759</v>
          </cell>
          <cell r="G1117" t="str">
            <v>_5000759</v>
          </cell>
          <cell r="H1117" t="str">
            <v>0044</v>
          </cell>
          <cell r="I1117" t="str">
            <v>OBRAS DE ARTE MAYORES</v>
          </cell>
          <cell r="J1117" t="str">
            <v>5000759-0044</v>
          </cell>
          <cell r="K1117" t="str">
            <v>Drenajes (incluye rejilla)</v>
          </cell>
          <cell r="L1117" t="str">
            <v>C.VIT.V.N.1304/03.11.013</v>
          </cell>
        </row>
        <row r="1118">
          <cell r="A1118" t="str">
            <v>50007590045</v>
          </cell>
          <cell r="B1118" t="str">
            <v>VIA NUEVA</v>
          </cell>
          <cell r="C1118" t="str">
            <v>TRAMO_6</v>
          </cell>
          <cell r="D1118" t="str">
            <v>VIA_NUEVATRAMO_6</v>
          </cell>
          <cell r="E1118" t="str">
            <v>_T6V</v>
          </cell>
          <cell r="F1118">
            <v>5000759</v>
          </cell>
          <cell r="G1118" t="str">
            <v>_5000759</v>
          </cell>
          <cell r="H1118" t="str">
            <v>0045</v>
          </cell>
          <cell r="I1118" t="str">
            <v>OBRAS DE ARTE MAYORES</v>
          </cell>
          <cell r="J1118" t="str">
            <v>5000759-0045</v>
          </cell>
          <cell r="K1118" t="str">
            <v>Concreto ciclópeo</v>
          </cell>
          <cell r="L1118" t="str">
            <v>C.VIT.V.N.1304/03.11.013</v>
          </cell>
        </row>
        <row r="1119">
          <cell r="A1119" t="str">
            <v>50007590046</v>
          </cell>
          <cell r="B1119" t="str">
            <v>VIA NUEVA</v>
          </cell>
          <cell r="C1119" t="str">
            <v>TRAMO_6</v>
          </cell>
          <cell r="D1119" t="str">
            <v>VIA_NUEVATRAMO_6</v>
          </cell>
          <cell r="E1119" t="str">
            <v>_T6V</v>
          </cell>
          <cell r="F1119">
            <v>5000759</v>
          </cell>
          <cell r="G1119" t="str">
            <v>_5000759</v>
          </cell>
          <cell r="H1119" t="str">
            <v>0046</v>
          </cell>
          <cell r="I1119" t="str">
            <v>OBRAS DE ARTE MAYORES</v>
          </cell>
          <cell r="J1119" t="str">
            <v>5000759-0046</v>
          </cell>
          <cell r="K1119" t="str">
            <v>Concreto socavación</v>
          </cell>
          <cell r="L1119" t="str">
            <v>C.VIT.V.N.1304/03.11.013</v>
          </cell>
        </row>
        <row r="1120">
          <cell r="A1120" t="str">
            <v>50007590047</v>
          </cell>
          <cell r="B1120" t="str">
            <v>VIA NUEVA</v>
          </cell>
          <cell r="C1120" t="str">
            <v>TRAMO_6</v>
          </cell>
          <cell r="D1120" t="str">
            <v>VIA_NUEVATRAMO_6</v>
          </cell>
          <cell r="E1120" t="str">
            <v>_T6V</v>
          </cell>
          <cell r="F1120">
            <v>5000759</v>
          </cell>
          <cell r="G1120" t="str">
            <v>_5000759</v>
          </cell>
          <cell r="H1120" t="str">
            <v>0047</v>
          </cell>
          <cell r="I1120" t="str">
            <v>OBRAS DE ARTE MAYORES</v>
          </cell>
          <cell r="J1120" t="str">
            <v>5000759-0047</v>
          </cell>
          <cell r="K1120" t="str">
            <v>Concreto fluído</v>
          </cell>
          <cell r="L1120" t="str">
            <v>C.VIT.V.N.1304/03.11.013</v>
          </cell>
        </row>
        <row r="1121">
          <cell r="A1121" t="str">
            <v>50007590048</v>
          </cell>
          <cell r="B1121" t="str">
            <v>VIA NUEVA</v>
          </cell>
          <cell r="C1121" t="str">
            <v>TRAMO_6</v>
          </cell>
          <cell r="D1121" t="str">
            <v>VIA_NUEVATRAMO_6</v>
          </cell>
          <cell r="E1121" t="str">
            <v>_T6V</v>
          </cell>
          <cell r="F1121">
            <v>5000759</v>
          </cell>
          <cell r="G1121" t="str">
            <v>_5000759</v>
          </cell>
          <cell r="H1121" t="str">
            <v>0048</v>
          </cell>
          <cell r="I1121" t="str">
            <v>OBRAS DE ARTE MAYORES</v>
          </cell>
          <cell r="J1121" t="str">
            <v>5000759-0048</v>
          </cell>
          <cell r="K1121" t="str">
            <v>Gateo de vigas (por unidad de apoyo)</v>
          </cell>
          <cell r="L1121" t="str">
            <v>C.VIT.V.N.1304/03.11.013</v>
          </cell>
        </row>
        <row r="1122">
          <cell r="A1122" t="str">
            <v>50007590049</v>
          </cell>
          <cell r="B1122" t="str">
            <v>VIA NUEVA</v>
          </cell>
          <cell r="C1122" t="str">
            <v>TRAMO_6</v>
          </cell>
          <cell r="D1122" t="str">
            <v>VIA_NUEVATRAMO_6</v>
          </cell>
          <cell r="E1122" t="str">
            <v>_T6V</v>
          </cell>
          <cell r="F1122">
            <v>5000759</v>
          </cell>
          <cell r="G1122" t="str">
            <v>_5000759</v>
          </cell>
          <cell r="H1122" t="str">
            <v>0049</v>
          </cell>
          <cell r="I1122" t="str">
            <v>OBRAS DE ARTE MAYORES</v>
          </cell>
          <cell r="J1122" t="str">
            <v>5000759-0049</v>
          </cell>
          <cell r="K1122" t="str">
            <v>Excavación</v>
          </cell>
          <cell r="L1122" t="str">
            <v>C.VIT.V.N.1304/03.11.013</v>
          </cell>
        </row>
        <row r="1123">
          <cell r="A1123" t="str">
            <v>50007590050</v>
          </cell>
          <cell r="B1123" t="str">
            <v>VIA NUEVA</v>
          </cell>
          <cell r="C1123" t="str">
            <v>TRAMO_6</v>
          </cell>
          <cell r="D1123" t="str">
            <v>VIA_NUEVATRAMO_6</v>
          </cell>
          <cell r="E1123" t="str">
            <v>_T6V</v>
          </cell>
          <cell r="F1123">
            <v>5000759</v>
          </cell>
          <cell r="G1123" t="str">
            <v>_5000759</v>
          </cell>
          <cell r="H1123" t="str">
            <v>0050</v>
          </cell>
          <cell r="I1123" t="str">
            <v>OBRAS DE ARTE MAYORES</v>
          </cell>
          <cell r="J1123" t="str">
            <v>5000759-0050</v>
          </cell>
          <cell r="K1123" t="str">
            <v>Relleno</v>
          </cell>
          <cell r="L1123" t="str">
            <v>C.VIT.V.N.1304/03.11.013</v>
          </cell>
        </row>
        <row r="1124">
          <cell r="A1124" t="str">
            <v>50007590052</v>
          </cell>
          <cell r="B1124" t="str">
            <v>VIA NUEVA</v>
          </cell>
          <cell r="C1124" t="str">
            <v>TRAMO_6</v>
          </cell>
          <cell r="D1124" t="str">
            <v>VIA_NUEVATRAMO_6</v>
          </cell>
          <cell r="E1124" t="str">
            <v>_T6V</v>
          </cell>
          <cell r="F1124">
            <v>5000759</v>
          </cell>
          <cell r="G1124" t="str">
            <v>_5000759</v>
          </cell>
          <cell r="H1124" t="str">
            <v>0052</v>
          </cell>
          <cell r="I1124" t="str">
            <v>OBRAS DE ARTE MAYORES</v>
          </cell>
          <cell r="J1124" t="str">
            <v>5000759-0052</v>
          </cell>
          <cell r="K1124" t="str">
            <v>Manejo de aguas</v>
          </cell>
          <cell r="L1124" t="str">
            <v>C.VIT.V.N.1304/03.11.013</v>
          </cell>
        </row>
        <row r="1125">
          <cell r="A1125" t="str">
            <v>50007590053</v>
          </cell>
          <cell r="B1125" t="str">
            <v>VIA NUEVA</v>
          </cell>
          <cell r="C1125" t="str">
            <v>TRAMO_6</v>
          </cell>
          <cell r="D1125" t="str">
            <v>VIA_NUEVATRAMO_6</v>
          </cell>
          <cell r="E1125" t="str">
            <v>_T6V</v>
          </cell>
          <cell r="F1125">
            <v>5000759</v>
          </cell>
          <cell r="G1125" t="str">
            <v>_5000759</v>
          </cell>
          <cell r="H1125" t="str">
            <v>0053</v>
          </cell>
          <cell r="I1125" t="str">
            <v>OBRAS DE ARTE MAYORES</v>
          </cell>
          <cell r="J1125" t="str">
            <v>5000759-0053</v>
          </cell>
          <cell r="K1125" t="str">
            <v>Transporte de excavaciones</v>
          </cell>
          <cell r="L1125" t="str">
            <v>C.VIT.V.N.1304/03.11.013</v>
          </cell>
        </row>
        <row r="1126">
          <cell r="A1126" t="str">
            <v>50007590054</v>
          </cell>
          <cell r="B1126" t="str">
            <v>VIA NUEVA</v>
          </cell>
          <cell r="C1126" t="str">
            <v>TRAMO_6</v>
          </cell>
          <cell r="D1126" t="str">
            <v>VIA_NUEVATRAMO_6</v>
          </cell>
          <cell r="E1126" t="str">
            <v>_T6V</v>
          </cell>
          <cell r="F1126">
            <v>5000759</v>
          </cell>
          <cell r="G1126" t="str">
            <v>_5000759</v>
          </cell>
          <cell r="H1126" t="str">
            <v>0054</v>
          </cell>
          <cell r="I1126" t="str">
            <v>OBRAS DE ARTE MAYORES</v>
          </cell>
          <cell r="J1126" t="str">
            <v>5000759-0054</v>
          </cell>
          <cell r="K1126" t="str">
            <v>Transporte material de rellenos</v>
          </cell>
          <cell r="L1126" t="str">
            <v>C.VIT.V.N.1304/03.11.013</v>
          </cell>
        </row>
        <row r="1127">
          <cell r="A1127" t="str">
            <v>50007590056</v>
          </cell>
          <cell r="B1127" t="str">
            <v>VIA NUEVA</v>
          </cell>
          <cell r="C1127" t="str">
            <v>TRAMO_6</v>
          </cell>
          <cell r="D1127" t="str">
            <v>VIA_NUEVATRAMO_6</v>
          </cell>
          <cell r="E1127" t="str">
            <v>_T6V</v>
          </cell>
          <cell r="F1127">
            <v>5000759</v>
          </cell>
          <cell r="G1127" t="str">
            <v>_5000759</v>
          </cell>
          <cell r="H1127" t="str">
            <v>0056</v>
          </cell>
          <cell r="I1127" t="str">
            <v>OBRAS DE ARTE MAYORES</v>
          </cell>
          <cell r="J1127" t="str">
            <v>5000759-0056</v>
          </cell>
          <cell r="K1127" t="str">
            <v>Prueba de carga</v>
          </cell>
          <cell r="L1127" t="str">
            <v>C.VIT.V.N.1304/03.11.013</v>
          </cell>
        </row>
        <row r="1128">
          <cell r="A1128" t="str">
            <v>50007590057</v>
          </cell>
          <cell r="B1128" t="str">
            <v>VIA NUEVA</v>
          </cell>
          <cell r="C1128" t="str">
            <v>TRAMO_6</v>
          </cell>
          <cell r="D1128" t="str">
            <v>VIA_NUEVATRAMO_6</v>
          </cell>
          <cell r="E1128" t="str">
            <v>_T6V</v>
          </cell>
          <cell r="F1128">
            <v>5000759</v>
          </cell>
          <cell r="G1128" t="str">
            <v>_5000759</v>
          </cell>
          <cell r="H1128" t="str">
            <v>0057</v>
          </cell>
          <cell r="I1128" t="str">
            <v>OBRAS DE ARTE MAYORES</v>
          </cell>
          <cell r="J1128" t="str">
            <v>5000759-0057</v>
          </cell>
          <cell r="K1128" t="str">
            <v>Prueba dinámica pilotes</v>
          </cell>
          <cell r="L1128" t="str">
            <v>C.VIT.V.N.1304/03.11.013</v>
          </cell>
        </row>
        <row r="1129">
          <cell r="A1129" t="str">
            <v>50007590012</v>
          </cell>
          <cell r="B1129" t="str">
            <v>VIA NUEVA</v>
          </cell>
          <cell r="C1129" t="str">
            <v>TRAMO_6</v>
          </cell>
          <cell r="D1129" t="str">
            <v>VIA_NUEVATRAMO_6</v>
          </cell>
          <cell r="E1129" t="str">
            <v>_T6V</v>
          </cell>
          <cell r="F1129">
            <v>5000759</v>
          </cell>
          <cell r="G1129" t="str">
            <v>_5000759</v>
          </cell>
          <cell r="H1129" t="str">
            <v>0012</v>
          </cell>
          <cell r="I1129" t="str">
            <v>OBRAS DE ARTE MAYORES</v>
          </cell>
          <cell r="J1129" t="str">
            <v>5000759-0012</v>
          </cell>
          <cell r="K1129" t="str">
            <v>Acero de refuerzo vigas postensadas, re</v>
          </cell>
          <cell r="L1129" t="str">
            <v>C.VIT.V.N.1304/03.11.013</v>
          </cell>
        </row>
        <row r="1130">
          <cell r="A1130" t="str">
            <v>50007590035</v>
          </cell>
          <cell r="B1130" t="str">
            <v>VIA NUEVA</v>
          </cell>
          <cell r="C1130" t="str">
            <v>TRAMO_6</v>
          </cell>
          <cell r="D1130" t="str">
            <v>VIA_NUEVATRAMO_6</v>
          </cell>
          <cell r="E1130" t="str">
            <v>_T6V</v>
          </cell>
          <cell r="F1130">
            <v>5000759</v>
          </cell>
          <cell r="G1130" t="str">
            <v>_5000759</v>
          </cell>
          <cell r="H1130" t="str">
            <v>0035</v>
          </cell>
          <cell r="I1130" t="str">
            <v>OBRAS DE ARTE MAYORES</v>
          </cell>
          <cell r="J1130" t="str">
            <v>5000759-0035</v>
          </cell>
          <cell r="K1130" t="str">
            <v>Acero de refuerzo estribos, aletas y lo</v>
          </cell>
          <cell r="L1130" t="str">
            <v>C.VIT.V.N.1304/03.11.013</v>
          </cell>
        </row>
        <row r="1131">
          <cell r="A1131" t="str">
            <v>50007600001</v>
          </cell>
          <cell r="B1131" t="str">
            <v>VIA NUEVA</v>
          </cell>
          <cell r="C1131" t="str">
            <v>TRAMO_6</v>
          </cell>
          <cell r="D1131" t="str">
            <v>VIA_NUEVATRAMO_6</v>
          </cell>
          <cell r="E1131" t="str">
            <v>_T6V</v>
          </cell>
          <cell r="F1131">
            <v>5000760</v>
          </cell>
          <cell r="G1131" t="str">
            <v>_5000760</v>
          </cell>
          <cell r="H1131" t="str">
            <v>0001</v>
          </cell>
          <cell r="I1131" t="str">
            <v>TRASLADO DE REDES</v>
          </cell>
          <cell r="J1131" t="str">
            <v>5000760-0001</v>
          </cell>
          <cell r="K1131" t="str">
            <v>Traslado de redes aéreas</v>
          </cell>
          <cell r="L1131" t="str">
            <v>C.VIT.V.N.1304/03.11.014</v>
          </cell>
        </row>
        <row r="1132">
          <cell r="A1132" t="str">
            <v>50007600004</v>
          </cell>
          <cell r="B1132" t="str">
            <v>VIA NUEVA</v>
          </cell>
          <cell r="C1132" t="str">
            <v>TRAMO_6</v>
          </cell>
          <cell r="D1132" t="str">
            <v>VIA_NUEVATRAMO_6</v>
          </cell>
          <cell r="E1132" t="str">
            <v>_T6V</v>
          </cell>
          <cell r="F1132">
            <v>5000760</v>
          </cell>
          <cell r="G1132" t="str">
            <v>_5000760</v>
          </cell>
          <cell r="H1132" t="str">
            <v>0004</v>
          </cell>
          <cell r="I1132" t="str">
            <v>TRASLADO DE REDES</v>
          </cell>
          <cell r="J1132" t="str">
            <v>5000760-0004</v>
          </cell>
          <cell r="K1132" t="str">
            <v>Cruces en vía para instalaciones de s.o.</v>
          </cell>
          <cell r="L1132" t="str">
            <v>C.VIT.V.N.1304/03.11.014</v>
          </cell>
        </row>
        <row r="1133">
          <cell r="A1133" t="str">
            <v>50008490001</v>
          </cell>
          <cell r="B1133" t="str">
            <v>VIA NUEVA</v>
          </cell>
          <cell r="C1133" t="str">
            <v>TRAMO_7</v>
          </cell>
          <cell r="D1133" t="str">
            <v>VIA_NUEVATRAMO_7</v>
          </cell>
          <cell r="E1133" t="str">
            <v>_T7V</v>
          </cell>
          <cell r="F1133">
            <v>5000849</v>
          </cell>
          <cell r="G1133" t="str">
            <v>_5000849</v>
          </cell>
          <cell r="H1133" t="str">
            <v>0001</v>
          </cell>
          <cell r="I1133" t="str">
            <v>Entrega de predios (30%)</v>
          </cell>
          <cell r="J1133" t="str">
            <v>5000849-0001</v>
          </cell>
          <cell r="K1133" t="str">
            <v>Entrega de predios (30%)</v>
          </cell>
          <cell r="L1133" t="str">
            <v>C.VIT.V.N.1304/03.20</v>
          </cell>
        </row>
        <row r="1134">
          <cell r="A1134" t="str">
            <v>50008490002</v>
          </cell>
          <cell r="B1134" t="str">
            <v>VIA NUEVA</v>
          </cell>
          <cell r="C1134" t="str">
            <v>TRAMO_7</v>
          </cell>
          <cell r="D1134" t="str">
            <v>VIA_NUEVATRAMO_7</v>
          </cell>
          <cell r="E1134" t="str">
            <v>_T7V</v>
          </cell>
          <cell r="F1134">
            <v>5000849</v>
          </cell>
          <cell r="G1134" t="str">
            <v>_5000849</v>
          </cell>
          <cell r="H1134" t="str">
            <v>0002</v>
          </cell>
          <cell r="I1134" t="str">
            <v>Plan de manejo de tráfico</v>
          </cell>
          <cell r="J1134" t="str">
            <v>5000849-0002</v>
          </cell>
          <cell r="K1134" t="str">
            <v>Plan de manejo de tráfico</v>
          </cell>
          <cell r="L1134" t="str">
            <v>C.VIT.V.N.1304/03.20</v>
          </cell>
        </row>
        <row r="1135">
          <cell r="A1135" t="str">
            <v>50008490003</v>
          </cell>
          <cell r="B1135" t="str">
            <v>VIA NUEVA</v>
          </cell>
          <cell r="C1135" t="str">
            <v>TRAMO_7</v>
          </cell>
          <cell r="D1135" t="str">
            <v>VIA_NUEVATRAMO_7</v>
          </cell>
          <cell r="E1135" t="str">
            <v>_T7V</v>
          </cell>
          <cell r="F1135">
            <v>5000849</v>
          </cell>
          <cell r="G1135" t="str">
            <v>_5000849</v>
          </cell>
          <cell r="H1135" t="str">
            <v>0003</v>
          </cell>
          <cell r="I1135" t="str">
            <v>Diseños</v>
          </cell>
          <cell r="J1135" t="str">
            <v>5000849-0003</v>
          </cell>
          <cell r="K1135" t="str">
            <v>Diseños</v>
          </cell>
          <cell r="L1135" t="str">
            <v>C.VIT.V.N.1304/03.20</v>
          </cell>
        </row>
        <row r="1136">
          <cell r="A1136" t="str">
            <v>50008500002</v>
          </cell>
          <cell r="B1136" t="str">
            <v>VIA NUEVA</v>
          </cell>
          <cell r="C1136" t="str">
            <v>TRAMO_7</v>
          </cell>
          <cell r="D1136" t="str">
            <v>VIA_NUEVATRAMO_7</v>
          </cell>
          <cell r="E1136" t="str">
            <v>_T7V</v>
          </cell>
          <cell r="F1136">
            <v>5000850</v>
          </cell>
          <cell r="G1136" t="str">
            <v>_5000850</v>
          </cell>
          <cell r="H1136" t="str">
            <v>0002</v>
          </cell>
          <cell r="I1136" t="str">
            <v>EXCAVACIONES</v>
          </cell>
          <cell r="J1136" t="str">
            <v>5000850-0002</v>
          </cell>
          <cell r="K1136" t="str">
            <v>Cerca nueva</v>
          </cell>
          <cell r="L1136" t="str">
            <v>C.VIT.V.N.1304/03.20.001</v>
          </cell>
        </row>
        <row r="1137">
          <cell r="A1137" t="str">
            <v>50008500003</v>
          </cell>
          <cell r="B1137" t="str">
            <v>VIA NUEVA</v>
          </cell>
          <cell r="C1137" t="str">
            <v>TRAMO_7</v>
          </cell>
          <cell r="D1137" t="str">
            <v>VIA_NUEVATRAMO_7</v>
          </cell>
          <cell r="E1137" t="str">
            <v>_T7V</v>
          </cell>
          <cell r="F1137">
            <v>5000850</v>
          </cell>
          <cell r="G1137" t="str">
            <v>_5000850</v>
          </cell>
          <cell r="H1137" t="str">
            <v>0003</v>
          </cell>
          <cell r="I1137" t="str">
            <v>EXCAVACIONES</v>
          </cell>
          <cell r="J1137" t="str">
            <v>5000850-0003</v>
          </cell>
          <cell r="K1137" t="str">
            <v>Cerca viva</v>
          </cell>
          <cell r="L1137" t="str">
            <v>C.VIT.V.N.1304/03.20.001</v>
          </cell>
        </row>
        <row r="1138">
          <cell r="A1138" t="str">
            <v>50008500004</v>
          </cell>
          <cell r="B1138" t="str">
            <v>VIA NUEVA</v>
          </cell>
          <cell r="C1138" t="str">
            <v>TRAMO_7</v>
          </cell>
          <cell r="D1138" t="str">
            <v>VIA_NUEVATRAMO_7</v>
          </cell>
          <cell r="E1138" t="str">
            <v>_T7V</v>
          </cell>
          <cell r="F1138">
            <v>5000850</v>
          </cell>
          <cell r="G1138" t="str">
            <v>_5000850</v>
          </cell>
          <cell r="H1138" t="str">
            <v>0004</v>
          </cell>
          <cell r="I1138" t="str">
            <v>TALA DE ARBOLES</v>
          </cell>
          <cell r="J1138" t="str">
            <v>5000850-0004</v>
          </cell>
          <cell r="K1138" t="str">
            <v>Tala de árboles</v>
          </cell>
          <cell r="L1138" t="str">
            <v>C.VIT.V.N.1304/03.20.011</v>
          </cell>
        </row>
        <row r="1139">
          <cell r="A1139" t="str">
            <v>50008500005</v>
          </cell>
          <cell r="B1139" t="str">
            <v>VIA NUEVA</v>
          </cell>
          <cell r="C1139" t="str">
            <v>TRAMO_7</v>
          </cell>
          <cell r="D1139" t="str">
            <v>VIA_NUEVATRAMO_7</v>
          </cell>
          <cell r="E1139" t="str">
            <v>_T7V</v>
          </cell>
          <cell r="F1139">
            <v>5000850</v>
          </cell>
          <cell r="G1139" t="str">
            <v>_5000850</v>
          </cell>
          <cell r="H1139" t="str">
            <v>0005</v>
          </cell>
          <cell r="I1139" t="str">
            <v>TALA DE ARBOLES</v>
          </cell>
          <cell r="J1139" t="str">
            <v>5000850-0005</v>
          </cell>
          <cell r="K1139" t="str">
            <v>Retiro de tocones</v>
          </cell>
          <cell r="L1139" t="str">
            <v>C.VIT.V.N.1304/03.20.011</v>
          </cell>
        </row>
        <row r="1140">
          <cell r="A1140" t="str">
            <v>50008500006</v>
          </cell>
          <cell r="B1140" t="str">
            <v>VIA NUEVA</v>
          </cell>
          <cell r="C1140" t="str">
            <v>TRAMO_7</v>
          </cell>
          <cell r="D1140" t="str">
            <v>VIA_NUEVATRAMO_7</v>
          </cell>
          <cell r="E1140" t="str">
            <v>_T7V</v>
          </cell>
          <cell r="F1140">
            <v>5000850</v>
          </cell>
          <cell r="G1140" t="str">
            <v>_5000850</v>
          </cell>
          <cell r="H1140" t="str">
            <v>0006</v>
          </cell>
          <cell r="I1140" t="str">
            <v>EXCAVACIONES</v>
          </cell>
          <cell r="J1140" t="str">
            <v>5000850-0006</v>
          </cell>
          <cell r="K1140" t="str">
            <v>Descapote</v>
          </cell>
          <cell r="L1140" t="str">
            <v>C.VIT.V.N.1304/03.20.001</v>
          </cell>
        </row>
        <row r="1141">
          <cell r="A1141" t="str">
            <v>50008500007</v>
          </cell>
          <cell r="B1141" t="str">
            <v>VIA NUEVA</v>
          </cell>
          <cell r="C1141" t="str">
            <v>TRAMO_7</v>
          </cell>
          <cell r="D1141" t="str">
            <v>VIA_NUEVATRAMO_7</v>
          </cell>
          <cell r="E1141" t="str">
            <v>_T7V</v>
          </cell>
          <cell r="F1141">
            <v>5000850</v>
          </cell>
          <cell r="G1141" t="str">
            <v>_5000850</v>
          </cell>
          <cell r="H1141" t="str">
            <v>0007</v>
          </cell>
          <cell r="I1141" t="str">
            <v>EXCAVACIONES</v>
          </cell>
          <cell r="J1141" t="str">
            <v>5000850-0007</v>
          </cell>
          <cell r="K1141" t="str">
            <v>Cortes en material común</v>
          </cell>
          <cell r="L1141" t="str">
            <v>C.VIT.V.N.1304/03.20.001</v>
          </cell>
        </row>
        <row r="1142">
          <cell r="A1142" t="str">
            <v>50008500012</v>
          </cell>
          <cell r="B1142" t="str">
            <v>VIA NUEVA</v>
          </cell>
          <cell r="C1142" t="str">
            <v>TRAMO_7</v>
          </cell>
          <cell r="D1142" t="str">
            <v>VIA_NUEVATRAMO_7</v>
          </cell>
          <cell r="E1142" t="str">
            <v>_T7V</v>
          </cell>
          <cell r="F1142">
            <v>5000850</v>
          </cell>
          <cell r="G1142" t="str">
            <v>_5000850</v>
          </cell>
          <cell r="H1142" t="str">
            <v>0012</v>
          </cell>
          <cell r="I1142" t="str">
            <v>EXCAVACIONES</v>
          </cell>
          <cell r="J1142" t="str">
            <v>5000850-0012</v>
          </cell>
          <cell r="K1142" t="str">
            <v>Fresado</v>
          </cell>
          <cell r="L1142" t="str">
            <v>C.VIT.V.N.1304/03.20.001</v>
          </cell>
        </row>
        <row r="1143">
          <cell r="A1143" t="str">
            <v>50008500013</v>
          </cell>
          <cell r="B1143" t="str">
            <v>VIA NUEVA</v>
          </cell>
          <cell r="C1143" t="str">
            <v>TRAMO_7</v>
          </cell>
          <cell r="D1143" t="str">
            <v>VIA_NUEVATRAMO_7</v>
          </cell>
          <cell r="E1143" t="str">
            <v>_T7V</v>
          </cell>
          <cell r="F1143">
            <v>5000850</v>
          </cell>
          <cell r="G1143" t="str">
            <v>_5000850</v>
          </cell>
          <cell r="H1143" t="str">
            <v>0013</v>
          </cell>
          <cell r="I1143" t="str">
            <v>EXCAVACIONES</v>
          </cell>
          <cell r="J1143" t="str">
            <v>5000850-0013</v>
          </cell>
          <cell r="K1143" t="str">
            <v>Transporte de excavaciones</v>
          </cell>
          <cell r="L1143" t="str">
            <v>C.VIT.V.N.1304/03.20.001</v>
          </cell>
        </row>
        <row r="1144">
          <cell r="A1144" t="str">
            <v>50008500014</v>
          </cell>
          <cell r="B1144" t="str">
            <v>VIA NUEVA</v>
          </cell>
          <cell r="C1144" t="str">
            <v>TRAMO_7</v>
          </cell>
          <cell r="D1144" t="str">
            <v>VIA_NUEVATRAMO_7</v>
          </cell>
          <cell r="E1144" t="str">
            <v>_T7V</v>
          </cell>
          <cell r="F1144">
            <v>5000850</v>
          </cell>
          <cell r="G1144" t="str">
            <v>_5000850</v>
          </cell>
          <cell r="H1144" t="str">
            <v>0014</v>
          </cell>
          <cell r="I1144" t="str">
            <v>EXCAVACIONES</v>
          </cell>
          <cell r="J1144" t="str">
            <v>5000850-0014</v>
          </cell>
          <cell r="K1144" t="str">
            <v>Conformación de botaderos</v>
          </cell>
          <cell r="L1144" t="str">
            <v>C.VIT.V.N.1304/03.20.001</v>
          </cell>
        </row>
        <row r="1145">
          <cell r="A1145" t="str">
            <v>50008500015</v>
          </cell>
          <cell r="B1145" t="str">
            <v>VIA NUEVA</v>
          </cell>
          <cell r="C1145" t="str">
            <v>TRAMO_7</v>
          </cell>
          <cell r="D1145" t="str">
            <v>VIA_NUEVATRAMO_7</v>
          </cell>
          <cell r="E1145" t="str">
            <v>_T7V</v>
          </cell>
          <cell r="F1145">
            <v>5000850</v>
          </cell>
          <cell r="G1145" t="str">
            <v>_5000850</v>
          </cell>
          <cell r="H1145" t="str">
            <v>0015</v>
          </cell>
          <cell r="I1145" t="str">
            <v>EXCAVACIONES</v>
          </cell>
          <cell r="J1145" t="str">
            <v>5000850-0015</v>
          </cell>
          <cell r="K1145" t="str">
            <v>Compensación forestal</v>
          </cell>
          <cell r="L1145" t="str">
            <v>C.VIT.V.N.1304/03.20.001</v>
          </cell>
        </row>
        <row r="1146">
          <cell r="A1146" t="str">
            <v>50008500019</v>
          </cell>
          <cell r="B1146" t="str">
            <v>VIA NUEVA</v>
          </cell>
          <cell r="C1146" t="str">
            <v>TRAMO_7</v>
          </cell>
          <cell r="D1146" t="str">
            <v>VIA_NUEVATRAMO_7</v>
          </cell>
          <cell r="E1146" t="str">
            <v>_T7V</v>
          </cell>
          <cell r="F1146">
            <v>5000850</v>
          </cell>
          <cell r="G1146" t="str">
            <v>_5000850</v>
          </cell>
          <cell r="H1146" t="str">
            <v>0019</v>
          </cell>
          <cell r="I1146" t="str">
            <v>EXCAVACIONES</v>
          </cell>
          <cell r="J1146" t="str">
            <v>5000850-0019</v>
          </cell>
          <cell r="K1146" t="str">
            <v>Transporte de excavaciones</v>
          </cell>
          <cell r="L1146" t="str">
            <v>C.VIT.V.N.1304/03.20.001</v>
          </cell>
        </row>
        <row r="1147">
          <cell r="A1147" t="str">
            <v>50008500020</v>
          </cell>
          <cell r="B1147" t="str">
            <v>VIA NUEVA</v>
          </cell>
          <cell r="C1147" t="str">
            <v>TRAMO_7</v>
          </cell>
          <cell r="D1147" t="str">
            <v>VIA_NUEVATRAMO_7</v>
          </cell>
          <cell r="E1147" t="str">
            <v>_T7V</v>
          </cell>
          <cell r="F1147">
            <v>5000850</v>
          </cell>
          <cell r="G1147" t="str">
            <v>_5000850</v>
          </cell>
          <cell r="H1147" t="str">
            <v>0020</v>
          </cell>
          <cell r="I1147" t="str">
            <v>EXCAVACIONES</v>
          </cell>
          <cell r="J1147" t="str">
            <v>5000850-0020</v>
          </cell>
          <cell r="K1147" t="str">
            <v>Transporte de excavaciones</v>
          </cell>
          <cell r="L1147" t="str">
            <v>C.VIT.V.N.1304/03.20.001</v>
          </cell>
        </row>
        <row r="1148">
          <cell r="A1148" t="str">
            <v>50008510002</v>
          </cell>
          <cell r="B1148" t="str">
            <v>VIA NUEVA</v>
          </cell>
          <cell r="C1148" t="str">
            <v>TRAMO_7</v>
          </cell>
          <cell r="D1148" t="str">
            <v>VIA_NUEVATRAMO_7</v>
          </cell>
          <cell r="E1148" t="str">
            <v>_T7V</v>
          </cell>
          <cell r="F1148">
            <v>5000851</v>
          </cell>
          <cell r="G1148" t="str">
            <v>_5000851</v>
          </cell>
          <cell r="H1148" t="str">
            <v>0002</v>
          </cell>
          <cell r="I1148" t="str">
            <v>TERRAPLENES Y RELLENOS</v>
          </cell>
          <cell r="J1148" t="str">
            <v>5000851-0002</v>
          </cell>
          <cell r="K1148" t="str">
            <v>Compactación de subrasante</v>
          </cell>
          <cell r="L1148" t="str">
            <v>C.VIT.V.N.1304/03.20.002</v>
          </cell>
        </row>
        <row r="1149">
          <cell r="A1149" t="str">
            <v>50008510004</v>
          </cell>
          <cell r="B1149" t="str">
            <v>VIA NUEVA</v>
          </cell>
          <cell r="C1149" t="str">
            <v>TRAMO_7</v>
          </cell>
          <cell r="D1149" t="str">
            <v>VIA_NUEVATRAMO_7</v>
          </cell>
          <cell r="E1149" t="str">
            <v>_T7V</v>
          </cell>
          <cell r="F1149">
            <v>5000851</v>
          </cell>
          <cell r="G1149" t="str">
            <v>_5000851</v>
          </cell>
          <cell r="H1149" t="str">
            <v>0004</v>
          </cell>
          <cell r="I1149" t="str">
            <v>TERRAPLENES Y RELLENOS</v>
          </cell>
          <cell r="J1149" t="str">
            <v>5000851-0004</v>
          </cell>
          <cell r="K1149" t="str">
            <v>Rajón - mejoramiento de subrasante</v>
          </cell>
          <cell r="L1149" t="str">
            <v>C.VIT.V.N.1304/03.20.002</v>
          </cell>
        </row>
        <row r="1150">
          <cell r="A1150" t="str">
            <v>50008510005</v>
          </cell>
          <cell r="B1150" t="str">
            <v>VIA NUEVA</v>
          </cell>
          <cell r="C1150" t="str">
            <v>TRAMO_7</v>
          </cell>
          <cell r="D1150" t="str">
            <v>VIA_NUEVATRAMO_7</v>
          </cell>
          <cell r="E1150" t="str">
            <v>_T7V</v>
          </cell>
          <cell r="F1150">
            <v>5000851</v>
          </cell>
          <cell r="G1150" t="str">
            <v>_5000851</v>
          </cell>
          <cell r="H1150" t="str">
            <v>0005</v>
          </cell>
          <cell r="I1150" t="str">
            <v>TERRAPLENES Y RELLENOS</v>
          </cell>
          <cell r="J1150" t="str">
            <v>5000851-0005</v>
          </cell>
          <cell r="K1150" t="str">
            <v>Terraplén con material de cantera</v>
          </cell>
          <cell r="L1150" t="str">
            <v>C.VIT.V.N.1304/03.20.002</v>
          </cell>
        </row>
        <row r="1151">
          <cell r="A1151" t="str">
            <v>50008510006</v>
          </cell>
          <cell r="B1151" t="str">
            <v>VIA NUEVA</v>
          </cell>
          <cell r="C1151" t="str">
            <v>TRAMO_7</v>
          </cell>
          <cell r="D1151" t="str">
            <v>VIA_NUEVATRAMO_7</v>
          </cell>
          <cell r="E1151" t="str">
            <v>_T7V</v>
          </cell>
          <cell r="F1151">
            <v>5000851</v>
          </cell>
          <cell r="G1151" t="str">
            <v>_5000851</v>
          </cell>
          <cell r="H1151" t="str">
            <v>0006</v>
          </cell>
          <cell r="I1151" t="str">
            <v>TERRAPLENES Y RELLENOS</v>
          </cell>
          <cell r="J1151" t="str">
            <v>5000851-0006</v>
          </cell>
          <cell r="K1151" t="str">
            <v>Terraplen con material proveniente de co</v>
          </cell>
          <cell r="L1151" t="str">
            <v>C.VIT.V.N.1304/03.20.002</v>
          </cell>
        </row>
        <row r="1152">
          <cell r="A1152" t="str">
            <v>50008510007</v>
          </cell>
          <cell r="B1152" t="str">
            <v>VIA NUEVA</v>
          </cell>
          <cell r="C1152" t="str">
            <v>TRAMO_7</v>
          </cell>
          <cell r="D1152" t="str">
            <v>VIA_NUEVATRAMO_7</v>
          </cell>
          <cell r="E1152" t="str">
            <v>_T7V</v>
          </cell>
          <cell r="F1152">
            <v>5000851</v>
          </cell>
          <cell r="G1152" t="str">
            <v>_5000851</v>
          </cell>
          <cell r="H1152" t="str">
            <v>0007</v>
          </cell>
          <cell r="I1152" t="str">
            <v>TERRAPLENES Y RELLENOS</v>
          </cell>
          <cell r="J1152" t="str">
            <v>5000851-0007</v>
          </cell>
          <cell r="K1152" t="str">
            <v>Transporte material de terraplén</v>
          </cell>
          <cell r="L1152" t="str">
            <v>C.VIT.V.N.1304/03.20.002</v>
          </cell>
        </row>
        <row r="1153">
          <cell r="A1153" t="str">
            <v>50008510008</v>
          </cell>
          <cell r="B1153" t="str">
            <v>VIA NUEVA</v>
          </cell>
          <cell r="C1153" t="str">
            <v>TRAMO_7</v>
          </cell>
          <cell r="D1153" t="str">
            <v>VIA_NUEVATRAMO_7</v>
          </cell>
          <cell r="E1153" t="str">
            <v>_T7V</v>
          </cell>
          <cell r="F1153">
            <v>5000851</v>
          </cell>
          <cell r="G1153" t="str">
            <v>_5000851</v>
          </cell>
          <cell r="H1153" t="str">
            <v>0008</v>
          </cell>
          <cell r="I1153" t="str">
            <v>TERRAPLENES Y RELLENOS</v>
          </cell>
          <cell r="J1153" t="str">
            <v>5000851-0008</v>
          </cell>
          <cell r="K1153" t="str">
            <v>Transporte material de terraplén</v>
          </cell>
          <cell r="L1153" t="str">
            <v>C.VIT.V.N.1304/03.20.002</v>
          </cell>
        </row>
        <row r="1154">
          <cell r="A1154" t="str">
            <v>50008510009</v>
          </cell>
          <cell r="B1154" t="str">
            <v>VIA NUEVA</v>
          </cell>
          <cell r="C1154" t="str">
            <v>TRAMO_7</v>
          </cell>
          <cell r="D1154" t="str">
            <v>VIA_NUEVATRAMO_7</v>
          </cell>
          <cell r="E1154" t="str">
            <v>_T7V</v>
          </cell>
          <cell r="F1154">
            <v>5000851</v>
          </cell>
          <cell r="G1154" t="str">
            <v>_5000851</v>
          </cell>
          <cell r="H1154" t="str">
            <v>0009</v>
          </cell>
          <cell r="I1154" t="str">
            <v>TERRAPLENES Y RELLENOS</v>
          </cell>
          <cell r="J1154" t="str">
            <v>5000851-0009</v>
          </cell>
          <cell r="K1154" t="str">
            <v>Transporte material de terraplén</v>
          </cell>
          <cell r="L1154" t="str">
            <v>C.VIT.V.N.1304/03.20.002</v>
          </cell>
        </row>
        <row r="1155">
          <cell r="A1155" t="str">
            <v>50008510010</v>
          </cell>
          <cell r="B1155" t="str">
            <v>VIA NUEVA</v>
          </cell>
          <cell r="C1155" t="str">
            <v>TRAMO_7</v>
          </cell>
          <cell r="D1155" t="str">
            <v>VIA_NUEVATRAMO_7</v>
          </cell>
          <cell r="E1155" t="str">
            <v>_T7V</v>
          </cell>
          <cell r="F1155">
            <v>5000851</v>
          </cell>
          <cell r="G1155" t="str">
            <v>_5000851</v>
          </cell>
          <cell r="H1155" t="str">
            <v>0010</v>
          </cell>
          <cell r="I1155" t="str">
            <v>TERRAPLENES Y RELLENOS</v>
          </cell>
          <cell r="J1155" t="str">
            <v>5000851-0010</v>
          </cell>
          <cell r="K1155" t="str">
            <v>Transporte material de terraplén</v>
          </cell>
          <cell r="L1155" t="str">
            <v>C.VIT.V.N.1304/03.20.002</v>
          </cell>
        </row>
        <row r="1156">
          <cell r="A1156" t="str">
            <v>50008510015</v>
          </cell>
          <cell r="B1156" t="str">
            <v>VIA NUEVA</v>
          </cell>
          <cell r="C1156" t="str">
            <v>TRAMO_7</v>
          </cell>
          <cell r="D1156" t="str">
            <v>VIA_NUEVATRAMO_7</v>
          </cell>
          <cell r="E1156" t="str">
            <v>_T7V</v>
          </cell>
          <cell r="F1156">
            <v>5000851</v>
          </cell>
          <cell r="G1156" t="str">
            <v>_5000851</v>
          </cell>
          <cell r="H1156" t="str">
            <v>0015</v>
          </cell>
          <cell r="I1156" t="str">
            <v>TERRAPLENES Y RELLENOS</v>
          </cell>
          <cell r="J1156" t="str">
            <v>5000851-0015</v>
          </cell>
          <cell r="K1156" t="str">
            <v>Transporte material de terraplén</v>
          </cell>
          <cell r="L1156" t="str">
            <v>C.VIT.V.N.1304/03.20.002</v>
          </cell>
        </row>
        <row r="1157">
          <cell r="A1157" t="str">
            <v>50008510016</v>
          </cell>
          <cell r="B1157" t="str">
            <v>VIA NUEVA</v>
          </cell>
          <cell r="C1157" t="str">
            <v>TRAMO_7</v>
          </cell>
          <cell r="D1157" t="str">
            <v>VIA_NUEVATRAMO_7</v>
          </cell>
          <cell r="E1157" t="str">
            <v>_T7V</v>
          </cell>
          <cell r="F1157">
            <v>5000851</v>
          </cell>
          <cell r="G1157" t="str">
            <v>_5000851</v>
          </cell>
          <cell r="H1157" t="str">
            <v>0016</v>
          </cell>
          <cell r="I1157" t="str">
            <v>TERRAPLENES Y RELLENOS</v>
          </cell>
          <cell r="J1157" t="str">
            <v>5000851-0016</v>
          </cell>
          <cell r="K1157" t="str">
            <v>Transporte material de terraplén</v>
          </cell>
          <cell r="L1157" t="str">
            <v>C.VIT.V.N.1304/03.20.002</v>
          </cell>
        </row>
        <row r="1158">
          <cell r="A1158" t="str">
            <v>50008510017</v>
          </cell>
          <cell r="B1158" t="str">
            <v>VIA NUEVA</v>
          </cell>
          <cell r="C1158" t="str">
            <v>TRAMO_7</v>
          </cell>
          <cell r="D1158" t="str">
            <v>VIA_NUEVATRAMO_7</v>
          </cell>
          <cell r="E1158" t="str">
            <v>_T7V</v>
          </cell>
          <cell r="F1158">
            <v>5000851</v>
          </cell>
          <cell r="G1158" t="str">
            <v>_5000851</v>
          </cell>
          <cell r="H1158" t="str">
            <v>0017</v>
          </cell>
          <cell r="I1158" t="str">
            <v>TERRAPLENES Y RELLENOS</v>
          </cell>
          <cell r="J1158" t="str">
            <v>5000851-0017</v>
          </cell>
          <cell r="K1158" t="str">
            <v>Transporte material de terraplén</v>
          </cell>
          <cell r="L1158" t="str">
            <v>C.VIT.V.N.1304/03.20.002</v>
          </cell>
        </row>
        <row r="1159">
          <cell r="A1159" t="str">
            <v>50008510018</v>
          </cell>
          <cell r="B1159" t="str">
            <v>VIA NUEVA</v>
          </cell>
          <cell r="C1159" t="str">
            <v>TRAMO_7</v>
          </cell>
          <cell r="D1159" t="str">
            <v>VIA_NUEVATRAMO_7</v>
          </cell>
          <cell r="E1159" t="str">
            <v>_T7V</v>
          </cell>
          <cell r="F1159">
            <v>5000851</v>
          </cell>
          <cell r="G1159" t="str">
            <v>_5000851</v>
          </cell>
          <cell r="H1159" t="str">
            <v>0018</v>
          </cell>
          <cell r="I1159" t="str">
            <v>TERRAPLENES Y RELLENOS</v>
          </cell>
          <cell r="J1159" t="str">
            <v>5000851-0018</v>
          </cell>
          <cell r="K1159" t="str">
            <v>Transporte material de terraplén</v>
          </cell>
          <cell r="L1159" t="str">
            <v>C.VIT.V.N.1304/03.20.002</v>
          </cell>
        </row>
        <row r="1160">
          <cell r="A1160" t="str">
            <v>50008510019</v>
          </cell>
          <cell r="B1160" t="str">
            <v>VIA NUEVA</v>
          </cell>
          <cell r="C1160" t="str">
            <v>TRAMO_7</v>
          </cell>
          <cell r="D1160" t="str">
            <v>VIA_NUEVATRAMO_7</v>
          </cell>
          <cell r="E1160" t="str">
            <v>_T7V</v>
          </cell>
          <cell r="F1160">
            <v>5000851</v>
          </cell>
          <cell r="G1160" t="str">
            <v>_5000851</v>
          </cell>
          <cell r="H1160" t="str">
            <v>0019</v>
          </cell>
          <cell r="I1160" t="str">
            <v>TERRAPLENES Y RELLENOS</v>
          </cell>
          <cell r="J1160" t="str">
            <v>5000851-0019</v>
          </cell>
          <cell r="K1160" t="str">
            <v>Transporte material de terraplén</v>
          </cell>
          <cell r="L1160" t="str">
            <v>C.VIT.V.N.1304/03.20.002</v>
          </cell>
        </row>
        <row r="1161">
          <cell r="A1161" t="str">
            <v>50008510020</v>
          </cell>
          <cell r="B1161" t="str">
            <v>VIA NUEVA</v>
          </cell>
          <cell r="C1161" t="str">
            <v>TRAMO_7</v>
          </cell>
          <cell r="D1161" t="str">
            <v>VIA_NUEVATRAMO_7</v>
          </cell>
          <cell r="E1161" t="str">
            <v>_T7V</v>
          </cell>
          <cell r="F1161">
            <v>5000851</v>
          </cell>
          <cell r="G1161" t="str">
            <v>_5000851</v>
          </cell>
          <cell r="H1161" t="str">
            <v>0020</v>
          </cell>
          <cell r="I1161" t="str">
            <v>TERRAPLENES Y RELLENOS</v>
          </cell>
          <cell r="J1161" t="str">
            <v>5000851-0020</v>
          </cell>
          <cell r="K1161" t="str">
            <v>Transporte material de terraplén</v>
          </cell>
          <cell r="L1161" t="str">
            <v>C.VIT.V.N.1304/03.20.002</v>
          </cell>
        </row>
        <row r="1162">
          <cell r="A1162" t="str">
            <v>50008510021</v>
          </cell>
          <cell r="B1162" t="str">
            <v>VIA NUEVA</v>
          </cell>
          <cell r="C1162" t="str">
            <v>TRAMO_7</v>
          </cell>
          <cell r="D1162" t="str">
            <v>VIA_NUEVATRAMO_7</v>
          </cell>
          <cell r="E1162" t="str">
            <v>_T7V</v>
          </cell>
          <cell r="F1162">
            <v>5000851</v>
          </cell>
          <cell r="G1162" t="str">
            <v>_5000851</v>
          </cell>
          <cell r="H1162" t="str">
            <v>0021</v>
          </cell>
          <cell r="I1162" t="str">
            <v>TERRAPLENES Y RELLENOS</v>
          </cell>
          <cell r="J1162" t="str">
            <v>5000851-0021</v>
          </cell>
          <cell r="K1162" t="str">
            <v>Transporte material de terraplén</v>
          </cell>
          <cell r="L1162" t="str">
            <v>C.VIT.V.N.1304/03.20.002</v>
          </cell>
        </row>
        <row r="1163">
          <cell r="A1163" t="str">
            <v>50008510022</v>
          </cell>
          <cell r="B1163" t="str">
            <v>VIA NUEVA</v>
          </cell>
          <cell r="C1163" t="str">
            <v>TRAMO_7</v>
          </cell>
          <cell r="D1163" t="str">
            <v>VIA_NUEVATRAMO_7</v>
          </cell>
          <cell r="E1163" t="str">
            <v>_T7V</v>
          </cell>
          <cell r="F1163">
            <v>5000851</v>
          </cell>
          <cell r="G1163" t="str">
            <v>_5000851</v>
          </cell>
          <cell r="H1163" t="str">
            <v>0022</v>
          </cell>
          <cell r="I1163" t="str">
            <v>TERRAPLENES Y RELLENOS</v>
          </cell>
          <cell r="J1163" t="str">
            <v>5000851-0022</v>
          </cell>
          <cell r="K1163" t="str">
            <v>Transporte material de terraplén</v>
          </cell>
          <cell r="L1163" t="str">
            <v>C.VIT.V.N.1304/03.20.002</v>
          </cell>
        </row>
        <row r="1164">
          <cell r="A1164" t="str">
            <v>50008510023</v>
          </cell>
          <cell r="B1164" t="str">
            <v>VIA NUEVA</v>
          </cell>
          <cell r="C1164" t="str">
            <v>TRAMO_7</v>
          </cell>
          <cell r="D1164" t="str">
            <v>VIA_NUEVATRAMO_7</v>
          </cell>
          <cell r="E1164" t="str">
            <v>_T7V</v>
          </cell>
          <cell r="F1164">
            <v>5000851</v>
          </cell>
          <cell r="G1164" t="str">
            <v>_5000851</v>
          </cell>
          <cell r="H1164" t="str">
            <v>0023</v>
          </cell>
          <cell r="I1164" t="str">
            <v>TERRAPLENES Y RELLENOS</v>
          </cell>
          <cell r="J1164" t="str">
            <v>5000851-0023</v>
          </cell>
          <cell r="K1164" t="str">
            <v>Transporte material de terraplén</v>
          </cell>
          <cell r="L1164" t="str">
            <v>C.VIT.V.N.1304/03.20.002</v>
          </cell>
        </row>
        <row r="1165">
          <cell r="A1165" t="str">
            <v>50008510024</v>
          </cell>
          <cell r="B1165" t="str">
            <v>VIA NUEVA</v>
          </cell>
          <cell r="C1165" t="str">
            <v>TRAMO_7</v>
          </cell>
          <cell r="D1165" t="str">
            <v>VIA_NUEVATRAMO_7</v>
          </cell>
          <cell r="E1165" t="str">
            <v>_T7V</v>
          </cell>
          <cell r="F1165">
            <v>5000851</v>
          </cell>
          <cell r="G1165" t="str">
            <v>_5000851</v>
          </cell>
          <cell r="H1165" t="str">
            <v>0024</v>
          </cell>
          <cell r="I1165" t="str">
            <v>TERRAPLENES Y RELLENOS</v>
          </cell>
          <cell r="J1165" t="str">
            <v>5000851-0024</v>
          </cell>
          <cell r="K1165" t="str">
            <v>Transporte material de terraplén</v>
          </cell>
          <cell r="L1165" t="str">
            <v>C.VIT.V.N.1304/03.20.002</v>
          </cell>
        </row>
        <row r="1166">
          <cell r="A1166" t="str">
            <v>50008510025</v>
          </cell>
          <cell r="B1166" t="str">
            <v>VIA NUEVA</v>
          </cell>
          <cell r="C1166" t="str">
            <v>TRAMO_7</v>
          </cell>
          <cell r="D1166" t="str">
            <v>VIA_NUEVATRAMO_7</v>
          </cell>
          <cell r="E1166" t="str">
            <v>_T7V</v>
          </cell>
          <cell r="F1166">
            <v>5000851</v>
          </cell>
          <cell r="G1166" t="str">
            <v>_5000851</v>
          </cell>
          <cell r="H1166" t="str">
            <v>0025</v>
          </cell>
          <cell r="I1166" t="str">
            <v>TERRAPLENES Y RELLENOS</v>
          </cell>
          <cell r="J1166" t="str">
            <v>5000851-0025</v>
          </cell>
          <cell r="K1166" t="str">
            <v>Transporte material de terraplén</v>
          </cell>
          <cell r="L1166" t="str">
            <v>C.VIT.V.N.1304/03.20.002</v>
          </cell>
        </row>
        <row r="1167">
          <cell r="A1167" t="str">
            <v>50008510026</v>
          </cell>
          <cell r="B1167" t="str">
            <v>VIA NUEVA</v>
          </cell>
          <cell r="C1167" t="str">
            <v>TRAMO_7</v>
          </cell>
          <cell r="D1167" t="str">
            <v>VIA_NUEVATRAMO_7</v>
          </cell>
          <cell r="E1167" t="str">
            <v>_T7V</v>
          </cell>
          <cell r="F1167">
            <v>5000851</v>
          </cell>
          <cell r="G1167" t="str">
            <v>_5000851</v>
          </cell>
          <cell r="H1167" t="str">
            <v>0026</v>
          </cell>
          <cell r="I1167" t="str">
            <v>TERRAPLENES Y RELLENOS</v>
          </cell>
          <cell r="J1167" t="str">
            <v>5000851-0026</v>
          </cell>
          <cell r="K1167" t="str">
            <v>Transporte material de terraplén</v>
          </cell>
          <cell r="L1167" t="str">
            <v>C.VIT.V.N.1304/03.20.002</v>
          </cell>
        </row>
        <row r="1168">
          <cell r="A1168" t="str">
            <v>50008510027</v>
          </cell>
          <cell r="B1168" t="str">
            <v>VIA NUEVA</v>
          </cell>
          <cell r="C1168" t="str">
            <v>TRAMO_7</v>
          </cell>
          <cell r="D1168" t="str">
            <v>VIA_NUEVATRAMO_7</v>
          </cell>
          <cell r="E1168" t="str">
            <v>_T7V</v>
          </cell>
          <cell r="F1168">
            <v>5000851</v>
          </cell>
          <cell r="G1168" t="str">
            <v>_5000851</v>
          </cell>
          <cell r="H1168" t="str">
            <v>0027</v>
          </cell>
          <cell r="I1168" t="str">
            <v>TERRAPLENES Y RELLENOS</v>
          </cell>
          <cell r="J1168" t="str">
            <v>5000851-0027</v>
          </cell>
          <cell r="K1168" t="str">
            <v>Transporte material de terraplén</v>
          </cell>
          <cell r="L1168" t="str">
            <v>C.VIT.V.N.1304/03.20.002</v>
          </cell>
        </row>
        <row r="1169">
          <cell r="A1169" t="str">
            <v>50008510028</v>
          </cell>
          <cell r="B1169" t="str">
            <v>VIA NUEVA</v>
          </cell>
          <cell r="C1169" t="str">
            <v>TRAMO_7</v>
          </cell>
          <cell r="D1169" t="str">
            <v>VIA_NUEVATRAMO_7</v>
          </cell>
          <cell r="E1169" t="str">
            <v>_T7V</v>
          </cell>
          <cell r="F1169">
            <v>5000851</v>
          </cell>
          <cell r="G1169" t="str">
            <v>_5000851</v>
          </cell>
          <cell r="H1169" t="str">
            <v>0028</v>
          </cell>
          <cell r="I1169" t="str">
            <v>TERRAPLENES Y RELLENOS</v>
          </cell>
          <cell r="J1169" t="str">
            <v>5000851-0028</v>
          </cell>
          <cell r="K1169" t="str">
            <v>Transporte material de terraplén</v>
          </cell>
          <cell r="L1169" t="str">
            <v>C.VIT.V.N.1304/03.20.002</v>
          </cell>
        </row>
        <row r="1170">
          <cell r="A1170" t="str">
            <v>50008520002</v>
          </cell>
          <cell r="B1170" t="str">
            <v>VIA NUEVA</v>
          </cell>
          <cell r="C1170" t="str">
            <v>TRAMO_7</v>
          </cell>
          <cell r="D1170" t="str">
            <v>VIA_NUEVATRAMO_7</v>
          </cell>
          <cell r="E1170" t="str">
            <v>_T7V</v>
          </cell>
          <cell r="F1170">
            <v>5000852</v>
          </cell>
          <cell r="G1170" t="str">
            <v>_5000852</v>
          </cell>
          <cell r="H1170" t="str">
            <v>0002</v>
          </cell>
          <cell r="I1170" t="str">
            <v>BASE Y SUBBASE</v>
          </cell>
          <cell r="J1170" t="str">
            <v>5000852-0002</v>
          </cell>
          <cell r="K1170" t="str">
            <v>Subbase</v>
          </cell>
          <cell r="L1170" t="str">
            <v>C.VIT.V.N.1304/03.20.003</v>
          </cell>
        </row>
        <row r="1171">
          <cell r="A1171" t="str">
            <v>50008520003</v>
          </cell>
          <cell r="B1171" t="str">
            <v>VIA NUEVA</v>
          </cell>
          <cell r="C1171" t="str">
            <v>TRAMO_7</v>
          </cell>
          <cell r="D1171" t="str">
            <v>VIA_NUEVATRAMO_7</v>
          </cell>
          <cell r="E1171" t="str">
            <v>_T7V</v>
          </cell>
          <cell r="F1171">
            <v>5000852</v>
          </cell>
          <cell r="G1171" t="str">
            <v>_5000852</v>
          </cell>
          <cell r="H1171" t="str">
            <v>0003</v>
          </cell>
          <cell r="I1171" t="str">
            <v>BASE Y SUBBASE</v>
          </cell>
          <cell r="J1171" t="str">
            <v>5000852-0003</v>
          </cell>
          <cell r="K1171" t="str">
            <v>Base</v>
          </cell>
          <cell r="L1171" t="str">
            <v>C.VIT.V.N.1304/03.20.003</v>
          </cell>
        </row>
        <row r="1172">
          <cell r="A1172" t="str">
            <v>50008520005</v>
          </cell>
          <cell r="B1172" t="str">
            <v>VIA NUEVA</v>
          </cell>
          <cell r="C1172" t="str">
            <v>TRAMO_7</v>
          </cell>
          <cell r="D1172" t="str">
            <v>VIA_NUEVATRAMO_7</v>
          </cell>
          <cell r="E1172" t="str">
            <v>_T7V</v>
          </cell>
          <cell r="F1172">
            <v>5000852</v>
          </cell>
          <cell r="G1172" t="str">
            <v>_5000852</v>
          </cell>
          <cell r="H1172" t="str">
            <v>0005</v>
          </cell>
          <cell r="I1172" t="str">
            <v>BASE Y SUBBASE</v>
          </cell>
          <cell r="J1172" t="str">
            <v>5000852-0005</v>
          </cell>
          <cell r="K1172" t="str">
            <v>Afirmado para mejoramiento de subrasante</v>
          </cell>
          <cell r="L1172" t="str">
            <v>C.VIT.V.N.1304/03.20.003</v>
          </cell>
        </row>
        <row r="1173">
          <cell r="A1173" t="str">
            <v>50008520006</v>
          </cell>
          <cell r="B1173" t="str">
            <v>VIA NUEVA</v>
          </cell>
          <cell r="C1173" t="str">
            <v>TRAMO_7</v>
          </cell>
          <cell r="D1173" t="str">
            <v>VIA_NUEVATRAMO_7</v>
          </cell>
          <cell r="E1173" t="str">
            <v>_T7V</v>
          </cell>
          <cell r="F1173">
            <v>5000852</v>
          </cell>
          <cell r="G1173" t="str">
            <v>_5000852</v>
          </cell>
          <cell r="H1173" t="str">
            <v>0006</v>
          </cell>
          <cell r="I1173" t="str">
            <v>ASFALTO ESPUMADO</v>
          </cell>
          <cell r="J1173" t="str">
            <v>5000852-0006</v>
          </cell>
          <cell r="K1173" t="str">
            <v>Asfálto espumado</v>
          </cell>
          <cell r="L1173" t="str">
            <v>C.VIT.V.N.1304/03.20.012</v>
          </cell>
        </row>
        <row r="1174">
          <cell r="A1174" t="str">
            <v>50008520007</v>
          </cell>
          <cell r="B1174" t="str">
            <v>VIA NUEVA</v>
          </cell>
          <cell r="C1174" t="str">
            <v>TRAMO_7</v>
          </cell>
          <cell r="D1174" t="str">
            <v>VIA_NUEVATRAMO_7</v>
          </cell>
          <cell r="E1174" t="str">
            <v>_T7V</v>
          </cell>
          <cell r="F1174">
            <v>5000852</v>
          </cell>
          <cell r="G1174" t="str">
            <v>_5000852</v>
          </cell>
          <cell r="H1174" t="str">
            <v>0007</v>
          </cell>
          <cell r="I1174" t="str">
            <v>ASFALTO ESPUMADO</v>
          </cell>
          <cell r="J1174" t="str">
            <v>5000852-0007</v>
          </cell>
          <cell r="K1174" t="str">
            <v>Rap +agregado</v>
          </cell>
          <cell r="L1174" t="str">
            <v>C.VIT.V.N.1304/03.20.012</v>
          </cell>
        </row>
        <row r="1175">
          <cell r="A1175" t="str">
            <v>50008520008</v>
          </cell>
          <cell r="B1175" t="str">
            <v>VIA NUEVA</v>
          </cell>
          <cell r="C1175" t="str">
            <v>TRAMO_7</v>
          </cell>
          <cell r="D1175" t="str">
            <v>VIA_NUEVATRAMO_7</v>
          </cell>
          <cell r="E1175" t="str">
            <v>_T7V</v>
          </cell>
          <cell r="F1175">
            <v>5000852</v>
          </cell>
          <cell r="G1175" t="str">
            <v>_5000852</v>
          </cell>
          <cell r="H1175" t="str">
            <v>0008</v>
          </cell>
          <cell r="I1175" t="str">
            <v>BASE Y SUBBASE</v>
          </cell>
          <cell r="J1175" t="str">
            <v>5000852-0008</v>
          </cell>
          <cell r="K1175" t="str">
            <v>Riego de liga</v>
          </cell>
          <cell r="L1175" t="str">
            <v>C.VIT.V.N.1304/03.20.003</v>
          </cell>
        </row>
        <row r="1176">
          <cell r="A1176" t="str">
            <v>50008520009</v>
          </cell>
          <cell r="B1176" t="str">
            <v>VIA NUEVA</v>
          </cell>
          <cell r="C1176" t="str">
            <v>TRAMO_7</v>
          </cell>
          <cell r="D1176" t="str">
            <v>VIA_NUEVATRAMO_7</v>
          </cell>
          <cell r="E1176" t="str">
            <v>_T7V</v>
          </cell>
          <cell r="F1176">
            <v>5000852</v>
          </cell>
          <cell r="G1176" t="str">
            <v>_5000852</v>
          </cell>
          <cell r="H1176" t="str">
            <v>0009</v>
          </cell>
          <cell r="I1176" t="str">
            <v>BASE Y SUBBASE</v>
          </cell>
          <cell r="J1176" t="str">
            <v>5000852-0009</v>
          </cell>
          <cell r="K1176" t="str">
            <v>Imprimación</v>
          </cell>
          <cell r="L1176" t="str">
            <v>C.VIT.V.N.1304/03.20.003</v>
          </cell>
        </row>
        <row r="1177">
          <cell r="A1177" t="str">
            <v>50008520010</v>
          </cell>
          <cell r="B1177" t="str">
            <v>VIA NUEVA</v>
          </cell>
          <cell r="C1177" t="str">
            <v>TRAMO_7</v>
          </cell>
          <cell r="D1177" t="str">
            <v>VIA_NUEVATRAMO_7</v>
          </cell>
          <cell r="E1177" t="str">
            <v>_T7V</v>
          </cell>
          <cell r="F1177">
            <v>5000852</v>
          </cell>
          <cell r="G1177" t="str">
            <v>_5000852</v>
          </cell>
          <cell r="H1177" t="str">
            <v>0010</v>
          </cell>
          <cell r="I1177" t="str">
            <v>BASE Y SUBBASE</v>
          </cell>
          <cell r="J1177" t="str">
            <v>5000852-0010</v>
          </cell>
          <cell r="K1177" t="str">
            <v>Transporte base y subbase</v>
          </cell>
          <cell r="L1177" t="str">
            <v>C.VIT.V.N.1304/03.20.003</v>
          </cell>
        </row>
        <row r="1178">
          <cell r="A1178" t="str">
            <v>50008520011</v>
          </cell>
          <cell r="B1178" t="str">
            <v>VIA NUEVA</v>
          </cell>
          <cell r="C1178" t="str">
            <v>TRAMO_7</v>
          </cell>
          <cell r="D1178" t="str">
            <v>VIA_NUEVATRAMO_7</v>
          </cell>
          <cell r="E1178" t="str">
            <v>_T7V</v>
          </cell>
          <cell r="F1178">
            <v>5000852</v>
          </cell>
          <cell r="G1178" t="str">
            <v>_5000852</v>
          </cell>
          <cell r="H1178" t="str">
            <v>0011</v>
          </cell>
          <cell r="I1178" t="str">
            <v>BASE Y SUBBASE</v>
          </cell>
          <cell r="J1178" t="str">
            <v>5000852-0011</v>
          </cell>
          <cell r="K1178" t="str">
            <v>Transporte base y subbase</v>
          </cell>
          <cell r="L1178" t="str">
            <v>C.VIT.V.N.1304/03.20.003</v>
          </cell>
        </row>
        <row r="1179">
          <cell r="A1179" t="str">
            <v>50008520015</v>
          </cell>
          <cell r="B1179" t="str">
            <v>VIA NUEVA</v>
          </cell>
          <cell r="C1179" t="str">
            <v>TRAMO_7</v>
          </cell>
          <cell r="D1179" t="str">
            <v>VIA_NUEVATRAMO_7</v>
          </cell>
          <cell r="E1179" t="str">
            <v>_T7V</v>
          </cell>
          <cell r="F1179">
            <v>5000852</v>
          </cell>
          <cell r="G1179" t="str">
            <v>_5000852</v>
          </cell>
          <cell r="H1179" t="str">
            <v>0015</v>
          </cell>
          <cell r="I1179" t="str">
            <v>BASE Y SUBBASE</v>
          </cell>
          <cell r="J1179" t="str">
            <v>5000852-0015</v>
          </cell>
          <cell r="K1179" t="str">
            <v>Transporte base y subbase</v>
          </cell>
          <cell r="L1179" t="str">
            <v>C.VIT.V.N.1304/03.20.003</v>
          </cell>
        </row>
        <row r="1180">
          <cell r="A1180" t="str">
            <v>50008520016</v>
          </cell>
          <cell r="B1180" t="str">
            <v>VIA NUEVA</v>
          </cell>
          <cell r="C1180" t="str">
            <v>TRAMO_7</v>
          </cell>
          <cell r="D1180" t="str">
            <v>VIA_NUEVATRAMO_7</v>
          </cell>
          <cell r="E1180" t="str">
            <v>_T7V</v>
          </cell>
          <cell r="F1180">
            <v>5000852</v>
          </cell>
          <cell r="G1180" t="str">
            <v>_5000852</v>
          </cell>
          <cell r="H1180" t="str">
            <v>0016</v>
          </cell>
          <cell r="I1180" t="str">
            <v>BASE Y SUBBASE</v>
          </cell>
          <cell r="J1180" t="str">
            <v>5000852-0016</v>
          </cell>
          <cell r="K1180" t="str">
            <v>Transporte base y subbase</v>
          </cell>
          <cell r="L1180" t="str">
            <v>C.VIT.V.N.1304/03.20.003</v>
          </cell>
        </row>
        <row r="1181">
          <cell r="A1181" t="str">
            <v>50008520017</v>
          </cell>
          <cell r="B1181" t="str">
            <v>VIA NUEVA</v>
          </cell>
          <cell r="C1181" t="str">
            <v>TRAMO_7</v>
          </cell>
          <cell r="D1181" t="str">
            <v>VIA_NUEVATRAMO_7</v>
          </cell>
          <cell r="E1181" t="str">
            <v>_T7V</v>
          </cell>
          <cell r="F1181">
            <v>5000852</v>
          </cell>
          <cell r="G1181" t="str">
            <v>_5000852</v>
          </cell>
          <cell r="H1181" t="str">
            <v>0017</v>
          </cell>
          <cell r="I1181" t="str">
            <v>BASE Y SUBBASE</v>
          </cell>
          <cell r="J1181" t="str">
            <v>5000852-0017</v>
          </cell>
          <cell r="K1181" t="str">
            <v>Transporte base y subbase</v>
          </cell>
          <cell r="L1181" t="str">
            <v>C.VIT.V.N.1304/03.20.003</v>
          </cell>
        </row>
        <row r="1182">
          <cell r="A1182" t="str">
            <v>50008520018</v>
          </cell>
          <cell r="B1182" t="str">
            <v>VIA NUEVA</v>
          </cell>
          <cell r="C1182" t="str">
            <v>TRAMO_7</v>
          </cell>
          <cell r="D1182" t="str">
            <v>VIA_NUEVATRAMO_7</v>
          </cell>
          <cell r="E1182" t="str">
            <v>_T7V</v>
          </cell>
          <cell r="F1182">
            <v>5000852</v>
          </cell>
          <cell r="G1182" t="str">
            <v>_5000852</v>
          </cell>
          <cell r="H1182" t="str">
            <v>0018</v>
          </cell>
          <cell r="I1182" t="str">
            <v>BASE Y SUBBASE</v>
          </cell>
          <cell r="J1182" t="str">
            <v>5000852-0018</v>
          </cell>
          <cell r="K1182" t="str">
            <v>Transporte base y subbase</v>
          </cell>
          <cell r="L1182" t="str">
            <v>C.VIT.V.N.1304/03.20.003</v>
          </cell>
        </row>
        <row r="1183">
          <cell r="A1183" t="str">
            <v>50008520019</v>
          </cell>
          <cell r="B1183" t="str">
            <v>VIA NUEVA</v>
          </cell>
          <cell r="C1183" t="str">
            <v>TRAMO_7</v>
          </cell>
          <cell r="D1183" t="str">
            <v>VIA_NUEVATRAMO_7</v>
          </cell>
          <cell r="E1183" t="str">
            <v>_T7V</v>
          </cell>
          <cell r="F1183">
            <v>5000852</v>
          </cell>
          <cell r="G1183" t="str">
            <v>_5000852</v>
          </cell>
          <cell r="H1183" t="str">
            <v>0019</v>
          </cell>
          <cell r="I1183" t="str">
            <v>BASE Y SUBBASE</v>
          </cell>
          <cell r="J1183" t="str">
            <v>5000852-0019</v>
          </cell>
          <cell r="K1183" t="str">
            <v>Transporte base y subbase</v>
          </cell>
          <cell r="L1183" t="str">
            <v>C.VIT.V.N.1304/03.20.003</v>
          </cell>
        </row>
        <row r="1184">
          <cell r="A1184" t="str">
            <v>50008530002</v>
          </cell>
          <cell r="B1184" t="str">
            <v>VIA NUEVA</v>
          </cell>
          <cell r="C1184" t="str">
            <v>TRAMO_7</v>
          </cell>
          <cell r="D1184" t="str">
            <v>VIA_NUEVATRAMO_7</v>
          </cell>
          <cell r="E1184" t="str">
            <v>_T7V</v>
          </cell>
          <cell r="F1184">
            <v>5000853</v>
          </cell>
          <cell r="G1184" t="str">
            <v>_5000853</v>
          </cell>
          <cell r="H1184" t="str">
            <v>0002</v>
          </cell>
          <cell r="I1184" t="str">
            <v>CAPAS ASFÁLTICAS</v>
          </cell>
          <cell r="J1184" t="str">
            <v>5000853-0002</v>
          </cell>
          <cell r="K1184" t="str">
            <v>Carpeta asfáltica mdc2</v>
          </cell>
          <cell r="L1184" t="str">
            <v>C.VIT.V.N.1304/03.20.004</v>
          </cell>
        </row>
        <row r="1185">
          <cell r="A1185" t="str">
            <v>50008530004</v>
          </cell>
          <cell r="B1185" t="str">
            <v>VIA NUEVA</v>
          </cell>
          <cell r="C1185" t="str">
            <v>TRAMO_7</v>
          </cell>
          <cell r="D1185" t="str">
            <v>VIA_NUEVATRAMO_7</v>
          </cell>
          <cell r="E1185" t="str">
            <v>_T7V</v>
          </cell>
          <cell r="F1185">
            <v>5000853</v>
          </cell>
          <cell r="G1185" t="str">
            <v>_5000853</v>
          </cell>
          <cell r="H1185" t="str">
            <v>0004</v>
          </cell>
          <cell r="I1185" t="str">
            <v>CAPAS ASFÁLTICAS</v>
          </cell>
          <cell r="J1185" t="str">
            <v>5000853-0004</v>
          </cell>
          <cell r="K1185" t="str">
            <v>Transporte de mezcla asfáltica</v>
          </cell>
          <cell r="L1185" t="str">
            <v>C.VIT.V.N.1304/03.20.004</v>
          </cell>
        </row>
        <row r="1186">
          <cell r="A1186" t="str">
            <v>50008530008</v>
          </cell>
          <cell r="B1186" t="str">
            <v>VIA NUEVA</v>
          </cell>
          <cell r="C1186" t="str">
            <v>TRAMO_7</v>
          </cell>
          <cell r="D1186" t="str">
            <v>VIA_NUEVATRAMO_7</v>
          </cell>
          <cell r="E1186" t="str">
            <v>_T7V</v>
          </cell>
          <cell r="F1186">
            <v>5000853</v>
          </cell>
          <cell r="G1186" t="str">
            <v>_5000853</v>
          </cell>
          <cell r="H1186" t="str">
            <v>0008</v>
          </cell>
          <cell r="I1186" t="str">
            <v>CAPAS ASFÁLTICAS</v>
          </cell>
          <cell r="J1186" t="str">
            <v>5000853-0008</v>
          </cell>
          <cell r="K1186" t="str">
            <v>Transporte de mezcla asfáltica</v>
          </cell>
          <cell r="L1186" t="str">
            <v>C.VIT.V.N.1304/03.20.004</v>
          </cell>
        </row>
        <row r="1187">
          <cell r="A1187" t="str">
            <v>50008540002</v>
          </cell>
          <cell r="B1187" t="str">
            <v>VIA NUEVA</v>
          </cell>
          <cell r="C1187" t="str">
            <v>TRAMO_7</v>
          </cell>
          <cell r="D1187" t="str">
            <v>VIA_NUEVATRAMO_7</v>
          </cell>
          <cell r="E1187" t="str">
            <v>_T7V</v>
          </cell>
          <cell r="F1187">
            <v>5000854</v>
          </cell>
          <cell r="G1187" t="str">
            <v>_5000854</v>
          </cell>
          <cell r="H1187" t="str">
            <v>0002</v>
          </cell>
          <cell r="I1187" t="str">
            <v>SEÑALIZACIÓN</v>
          </cell>
          <cell r="J1187" t="str">
            <v>5000854-0002</v>
          </cell>
          <cell r="K1187" t="str">
            <v>Tachas reflectivas</v>
          </cell>
          <cell r="L1187" t="str">
            <v>C.VIT.V.N.1304/03.20.005</v>
          </cell>
        </row>
        <row r="1188">
          <cell r="A1188" t="str">
            <v>50008540003</v>
          </cell>
          <cell r="B1188" t="str">
            <v>VIA NUEVA</v>
          </cell>
          <cell r="C1188" t="str">
            <v>TRAMO_7</v>
          </cell>
          <cell r="D1188" t="str">
            <v>VIA_NUEVATRAMO_7</v>
          </cell>
          <cell r="E1188" t="str">
            <v>_T7V</v>
          </cell>
          <cell r="F1188">
            <v>5000854</v>
          </cell>
          <cell r="G1188" t="str">
            <v>_5000854</v>
          </cell>
          <cell r="H1188" t="str">
            <v>0003</v>
          </cell>
          <cell r="I1188" t="str">
            <v>SEÑALIZACIÓN</v>
          </cell>
          <cell r="J1188" t="str">
            <v>5000854-0003</v>
          </cell>
          <cell r="K1188" t="str">
            <v>Tachas reflectivas bidireccionales</v>
          </cell>
          <cell r="L1188" t="str">
            <v>C.VIT.V.N.1304/03.20.005</v>
          </cell>
        </row>
        <row r="1189">
          <cell r="A1189" t="str">
            <v>50008540004</v>
          </cell>
          <cell r="B1189" t="str">
            <v>VIA NUEVA</v>
          </cell>
          <cell r="C1189" t="str">
            <v>TRAMO_7</v>
          </cell>
          <cell r="D1189" t="str">
            <v>VIA_NUEVATRAMO_7</v>
          </cell>
          <cell r="E1189" t="str">
            <v>_T7V</v>
          </cell>
          <cell r="F1189">
            <v>5000854</v>
          </cell>
          <cell r="G1189" t="str">
            <v>_5000854</v>
          </cell>
          <cell r="H1189" t="str">
            <v>0004</v>
          </cell>
          <cell r="I1189" t="str">
            <v>SEÑALIZACIÓN</v>
          </cell>
          <cell r="J1189" t="str">
            <v>5000854-0004</v>
          </cell>
          <cell r="K1189" t="str">
            <v>Líneas de demarcación</v>
          </cell>
          <cell r="L1189" t="str">
            <v>C.VIT.V.N.1304/03.20.005</v>
          </cell>
        </row>
        <row r="1190">
          <cell r="A1190" t="str">
            <v>50008540005</v>
          </cell>
          <cell r="B1190" t="str">
            <v>VIA NUEVA</v>
          </cell>
          <cell r="C1190" t="str">
            <v>TRAMO_7</v>
          </cell>
          <cell r="D1190" t="str">
            <v>VIA_NUEVATRAMO_7</v>
          </cell>
          <cell r="E1190" t="str">
            <v>_T7V</v>
          </cell>
          <cell r="F1190">
            <v>5000854</v>
          </cell>
          <cell r="G1190" t="str">
            <v>_5000854</v>
          </cell>
          <cell r="H1190" t="str">
            <v>0005</v>
          </cell>
          <cell r="I1190" t="str">
            <v>SEÑALIZACIÓN</v>
          </cell>
          <cell r="J1190" t="str">
            <v>5000854-0005</v>
          </cell>
          <cell r="K1190" t="str">
            <v>Líneas de demarcación continua amarilla</v>
          </cell>
          <cell r="L1190" t="str">
            <v>C.VIT.V.N.1304/03.20.005</v>
          </cell>
        </row>
        <row r="1191">
          <cell r="A1191" t="str">
            <v>50008540006</v>
          </cell>
          <cell r="B1191" t="str">
            <v>VIA NUEVA</v>
          </cell>
          <cell r="C1191" t="str">
            <v>TRAMO_7</v>
          </cell>
          <cell r="D1191" t="str">
            <v>VIA_NUEVATRAMO_7</v>
          </cell>
          <cell r="E1191" t="str">
            <v>_T7V</v>
          </cell>
          <cell r="F1191">
            <v>5000854</v>
          </cell>
          <cell r="G1191" t="str">
            <v>_5000854</v>
          </cell>
          <cell r="H1191" t="str">
            <v>0006</v>
          </cell>
          <cell r="I1191" t="str">
            <v>SEÑALIZACIÓN</v>
          </cell>
          <cell r="J1191" t="str">
            <v>5000854-0006</v>
          </cell>
          <cell r="K1191" t="str">
            <v>Líneas de demarcación discontinua blanca</v>
          </cell>
          <cell r="L1191" t="str">
            <v>C.VIT.V.N.1304/03.20.005</v>
          </cell>
        </row>
        <row r="1192">
          <cell r="A1192" t="str">
            <v>50008540008</v>
          </cell>
          <cell r="B1192" t="str">
            <v>VIA NUEVA</v>
          </cell>
          <cell r="C1192" t="str">
            <v>TRAMO_7</v>
          </cell>
          <cell r="D1192" t="str">
            <v>VIA_NUEVATRAMO_7</v>
          </cell>
          <cell r="E1192" t="str">
            <v>_T7V</v>
          </cell>
          <cell r="F1192">
            <v>5000854</v>
          </cell>
          <cell r="G1192" t="str">
            <v>_5000854</v>
          </cell>
          <cell r="H1192" t="str">
            <v>0008</v>
          </cell>
          <cell r="I1192" t="str">
            <v>SEÑALIZACIÓN</v>
          </cell>
          <cell r="J1192" t="str">
            <v>5000854-0008</v>
          </cell>
          <cell r="K1192" t="str">
            <v>Señales verticales de transito grupo 1</v>
          </cell>
          <cell r="L1192" t="str">
            <v>C.VIT.V.N.1304/03.20.005</v>
          </cell>
        </row>
        <row r="1193">
          <cell r="A1193" t="str">
            <v>50008540009</v>
          </cell>
          <cell r="B1193" t="str">
            <v>VIA NUEVA</v>
          </cell>
          <cell r="C1193" t="str">
            <v>TRAMO_7</v>
          </cell>
          <cell r="D1193" t="str">
            <v>VIA_NUEVATRAMO_7</v>
          </cell>
          <cell r="E1193" t="str">
            <v>_T7V</v>
          </cell>
          <cell r="F1193">
            <v>5000854</v>
          </cell>
          <cell r="G1193" t="str">
            <v>_5000854</v>
          </cell>
          <cell r="H1193" t="str">
            <v>0009</v>
          </cell>
          <cell r="I1193" t="str">
            <v>SEÑALIZACIÓN</v>
          </cell>
          <cell r="J1193" t="str">
            <v>5000854-0009</v>
          </cell>
          <cell r="K1193" t="str">
            <v>Señales verticales doble de transito gru</v>
          </cell>
          <cell r="L1193" t="str">
            <v>C.VIT.V.N.1304/03.20.005</v>
          </cell>
        </row>
        <row r="1194">
          <cell r="A1194" t="str">
            <v>50008540010</v>
          </cell>
          <cell r="B1194" t="str">
            <v>VIA NUEVA</v>
          </cell>
          <cell r="C1194" t="str">
            <v>TRAMO_7</v>
          </cell>
          <cell r="D1194" t="str">
            <v>VIA_NUEVATRAMO_7</v>
          </cell>
          <cell r="E1194" t="str">
            <v>_T7V</v>
          </cell>
          <cell r="F1194">
            <v>5000854</v>
          </cell>
          <cell r="G1194" t="str">
            <v>_5000854</v>
          </cell>
          <cell r="H1194" t="str">
            <v>0010</v>
          </cell>
          <cell r="I1194" t="str">
            <v>SEÑALIZACIÓN</v>
          </cell>
          <cell r="J1194" t="str">
            <v>5000854-0010</v>
          </cell>
          <cell r="K1194" t="str">
            <v>Señales verticales de transito grupo 4</v>
          </cell>
          <cell r="L1194" t="str">
            <v>C.VIT.V.N.1304/03.20.005</v>
          </cell>
        </row>
        <row r="1195">
          <cell r="A1195" t="str">
            <v>50008540011</v>
          </cell>
          <cell r="B1195" t="str">
            <v>VIA NUEVA</v>
          </cell>
          <cell r="C1195" t="str">
            <v>TRAMO_7</v>
          </cell>
          <cell r="D1195" t="str">
            <v>VIA_NUEVATRAMO_7</v>
          </cell>
          <cell r="E1195" t="str">
            <v>_T7V</v>
          </cell>
          <cell r="F1195">
            <v>5000854</v>
          </cell>
          <cell r="G1195" t="str">
            <v>_5000854</v>
          </cell>
          <cell r="H1195" t="str">
            <v>0011</v>
          </cell>
          <cell r="I1195" t="str">
            <v>SEÑALIZACIÓN</v>
          </cell>
          <cell r="J1195" t="str">
            <v>5000854-0011</v>
          </cell>
          <cell r="K1195" t="str">
            <v>Señales verticales de transito grupo 5</v>
          </cell>
          <cell r="L1195" t="str">
            <v>C.VIT.V.N.1304/03.20.005</v>
          </cell>
        </row>
        <row r="1196">
          <cell r="A1196" t="str">
            <v>50008540013</v>
          </cell>
          <cell r="B1196" t="str">
            <v>VIA NUEVA</v>
          </cell>
          <cell r="C1196" t="str">
            <v>TRAMO_7</v>
          </cell>
          <cell r="D1196" t="str">
            <v>VIA_NUEVATRAMO_7</v>
          </cell>
          <cell r="E1196" t="str">
            <v>_T7V</v>
          </cell>
          <cell r="F1196">
            <v>5000854</v>
          </cell>
          <cell r="G1196" t="str">
            <v>_5000854</v>
          </cell>
          <cell r="H1196" t="str">
            <v>0013</v>
          </cell>
          <cell r="I1196" t="str">
            <v>SEÑALIZACIÓN</v>
          </cell>
          <cell r="J1196" t="str">
            <v>5000854-0013</v>
          </cell>
          <cell r="K1196" t="str">
            <v>Captafaros</v>
          </cell>
          <cell r="L1196" t="str">
            <v>C.VIT.V.N.1304/03.20.005</v>
          </cell>
        </row>
        <row r="1197">
          <cell r="A1197" t="str">
            <v>50008540014</v>
          </cell>
          <cell r="B1197" t="str">
            <v>VIA NUEVA</v>
          </cell>
          <cell r="C1197" t="str">
            <v>TRAMO_7</v>
          </cell>
          <cell r="D1197" t="str">
            <v>VIA_NUEVATRAMO_7</v>
          </cell>
          <cell r="E1197" t="str">
            <v>_T7V</v>
          </cell>
          <cell r="F1197">
            <v>5000854</v>
          </cell>
          <cell r="G1197" t="str">
            <v>_5000854</v>
          </cell>
          <cell r="H1197" t="str">
            <v>0014</v>
          </cell>
          <cell r="I1197" t="str">
            <v>SEÑALIZACIÓN</v>
          </cell>
          <cell r="J1197" t="str">
            <v>5000854-0014</v>
          </cell>
          <cell r="K1197" t="str">
            <v>Postes de kilometraje</v>
          </cell>
          <cell r="L1197" t="str">
            <v>C.VIT.V.N.1304/03.20.005</v>
          </cell>
        </row>
        <row r="1198">
          <cell r="A1198" t="str">
            <v>50008540015</v>
          </cell>
          <cell r="B1198" t="str">
            <v>VIA NUEVA</v>
          </cell>
          <cell r="C1198" t="str">
            <v>TRAMO_7</v>
          </cell>
          <cell r="D1198" t="str">
            <v>VIA_NUEVATRAMO_7</v>
          </cell>
          <cell r="E1198" t="str">
            <v>_T7V</v>
          </cell>
          <cell r="F1198">
            <v>5000854</v>
          </cell>
          <cell r="G1198" t="str">
            <v>_5000854</v>
          </cell>
          <cell r="H1198" t="str">
            <v>0015</v>
          </cell>
          <cell r="I1198" t="str">
            <v>SEÑALIZACIÓN</v>
          </cell>
          <cell r="J1198" t="str">
            <v>5000854-0015</v>
          </cell>
          <cell r="K1198" t="str">
            <v>Defensas metálicas</v>
          </cell>
          <cell r="L1198" t="str">
            <v>C.VIT.V.N.1304/03.20.005</v>
          </cell>
        </row>
        <row r="1199">
          <cell r="A1199" t="str">
            <v>50008540016</v>
          </cell>
          <cell r="B1199" t="str">
            <v>VIA NUEVA</v>
          </cell>
          <cell r="C1199" t="str">
            <v>TRAMO_7</v>
          </cell>
          <cell r="D1199" t="str">
            <v>VIA_NUEVATRAMO_7</v>
          </cell>
          <cell r="E1199" t="str">
            <v>_T7V</v>
          </cell>
          <cell r="F1199">
            <v>5000854</v>
          </cell>
          <cell r="G1199" t="str">
            <v>_5000854</v>
          </cell>
          <cell r="H1199" t="str">
            <v>0016</v>
          </cell>
          <cell r="I1199" t="str">
            <v>SEÑALIZACIÓN</v>
          </cell>
          <cell r="J1199" t="str">
            <v>5000854-0016</v>
          </cell>
          <cell r="K1199" t="str">
            <v>Marcas viales</v>
          </cell>
          <cell r="L1199" t="str">
            <v>C.VIT.V.N.1304/03.20.005</v>
          </cell>
        </row>
        <row r="1200">
          <cell r="A1200" t="str">
            <v>50008540017</v>
          </cell>
          <cell r="B1200" t="str">
            <v>VIA NUEVA</v>
          </cell>
          <cell r="C1200" t="str">
            <v>TRAMO_7</v>
          </cell>
          <cell r="D1200" t="str">
            <v>VIA_NUEVATRAMO_7</v>
          </cell>
          <cell r="E1200" t="str">
            <v>_T7V</v>
          </cell>
          <cell r="F1200">
            <v>5000854</v>
          </cell>
          <cell r="G1200" t="str">
            <v>_5000854</v>
          </cell>
          <cell r="H1200" t="str">
            <v>0017</v>
          </cell>
          <cell r="I1200" t="str">
            <v>SEÑALIZACIÓN</v>
          </cell>
          <cell r="J1200" t="str">
            <v>5000854-0017</v>
          </cell>
          <cell r="K1200" t="str">
            <v>Estoperoles</v>
          </cell>
          <cell r="L1200" t="str">
            <v>C.VIT.V.N.1304/03.20.005</v>
          </cell>
        </row>
        <row r="1201">
          <cell r="A1201" t="str">
            <v>50008540018</v>
          </cell>
          <cell r="B1201" t="str">
            <v>VIA NUEVA</v>
          </cell>
          <cell r="C1201" t="str">
            <v>TRAMO_7</v>
          </cell>
          <cell r="D1201" t="str">
            <v>VIA_NUEVATRAMO_7</v>
          </cell>
          <cell r="E1201" t="str">
            <v>_T7V</v>
          </cell>
          <cell r="F1201">
            <v>5000854</v>
          </cell>
          <cell r="G1201" t="str">
            <v>_5000854</v>
          </cell>
          <cell r="H1201" t="str">
            <v>0018</v>
          </cell>
          <cell r="I1201" t="str">
            <v>SEÑALIZACIÓN</v>
          </cell>
          <cell r="J1201" t="str">
            <v>5000854-0018</v>
          </cell>
          <cell r="K1201" t="str">
            <v>Señalización preventiva de obra</v>
          </cell>
          <cell r="L1201" t="str">
            <v>C.VIT.V.N.1304/03.20.005</v>
          </cell>
        </row>
        <row r="1202">
          <cell r="A1202" t="str">
            <v>50008550009</v>
          </cell>
          <cell r="B1202" t="str">
            <v>VIA NUEVA</v>
          </cell>
          <cell r="C1202" t="str">
            <v>TRAMO_7</v>
          </cell>
          <cell r="D1202" t="str">
            <v>VIA_NUEVATRAMO_7</v>
          </cell>
          <cell r="E1202" t="str">
            <v>_T7V</v>
          </cell>
          <cell r="F1202">
            <v>5000855</v>
          </cell>
          <cell r="G1202" t="str">
            <v>_5000855</v>
          </cell>
          <cell r="H1202" t="str">
            <v>0009</v>
          </cell>
          <cell r="I1202" t="str">
            <v>OBRAS DE ESTABILIZACIÓN</v>
          </cell>
          <cell r="J1202" t="str">
            <v>5000855-0009</v>
          </cell>
          <cell r="K1202" t="str">
            <v>Filtro con material granular</v>
          </cell>
          <cell r="L1202" t="str">
            <v>C.VIT.V.N.1304/03.20.006</v>
          </cell>
        </row>
        <row r="1203">
          <cell r="A1203" t="str">
            <v>50008550011</v>
          </cell>
          <cell r="B1203" t="str">
            <v>VIA NUEVA</v>
          </cell>
          <cell r="C1203" t="str">
            <v>TRAMO_7</v>
          </cell>
          <cell r="D1203" t="str">
            <v>VIA_NUEVATRAMO_7</v>
          </cell>
          <cell r="E1203" t="str">
            <v>_T7V</v>
          </cell>
          <cell r="F1203">
            <v>5000855</v>
          </cell>
          <cell r="G1203" t="str">
            <v>_5000855</v>
          </cell>
          <cell r="H1203" t="str">
            <v>0011</v>
          </cell>
          <cell r="I1203" t="str">
            <v>OBRAS DE ESTABILIZACIÓN</v>
          </cell>
          <cell r="J1203" t="str">
            <v>5000855-0011</v>
          </cell>
          <cell r="K1203" t="str">
            <v>Gaviones</v>
          </cell>
          <cell r="L1203" t="str">
            <v>C.VIT.V.N.1304/03.20.006</v>
          </cell>
        </row>
        <row r="1204">
          <cell r="A1204" t="str">
            <v>50008550012</v>
          </cell>
          <cell r="B1204" t="str">
            <v>VIA NUEVA</v>
          </cell>
          <cell r="C1204" t="str">
            <v>TRAMO_7</v>
          </cell>
          <cell r="D1204" t="str">
            <v>VIA_NUEVATRAMO_7</v>
          </cell>
          <cell r="E1204" t="str">
            <v>_T7V</v>
          </cell>
          <cell r="F1204">
            <v>5000855</v>
          </cell>
          <cell r="G1204" t="str">
            <v>_5000855</v>
          </cell>
          <cell r="H1204" t="str">
            <v>0012</v>
          </cell>
          <cell r="I1204" t="str">
            <v>OBRAS DE ESTABILIZACIÓN</v>
          </cell>
          <cell r="J1204" t="str">
            <v>5000855-0012</v>
          </cell>
          <cell r="K1204" t="str">
            <v>Empradización con semilla</v>
          </cell>
          <cell r="L1204" t="str">
            <v>C.VIT.V.N.1304/03.20.006</v>
          </cell>
        </row>
        <row r="1205">
          <cell r="A1205" t="str">
            <v>50008550013</v>
          </cell>
          <cell r="B1205" t="str">
            <v>VIA NUEVA</v>
          </cell>
          <cell r="C1205" t="str">
            <v>TRAMO_7</v>
          </cell>
          <cell r="D1205" t="str">
            <v>VIA_NUEVATRAMO_7</v>
          </cell>
          <cell r="E1205" t="str">
            <v>_T7V</v>
          </cell>
          <cell r="F1205">
            <v>5000855</v>
          </cell>
          <cell r="G1205" t="str">
            <v>_5000855</v>
          </cell>
          <cell r="H1205" t="str">
            <v>0013</v>
          </cell>
          <cell r="I1205" t="str">
            <v>OBRAS DE ESTABILIZACIÓN</v>
          </cell>
          <cell r="J1205" t="str">
            <v>5000855-0013</v>
          </cell>
          <cell r="K1205" t="str">
            <v>Concreto para cunetas y canales (21 mpa)</v>
          </cell>
          <cell r="L1205" t="str">
            <v>C.VIT.V.N.1304/03.20.006</v>
          </cell>
        </row>
        <row r="1206">
          <cell r="A1206" t="str">
            <v>50008550014</v>
          </cell>
          <cell r="B1206" t="str">
            <v>VIA NUEVA</v>
          </cell>
          <cell r="C1206" t="str">
            <v>TRAMO_7</v>
          </cell>
          <cell r="D1206" t="str">
            <v>VIA_NUEVATRAMO_7</v>
          </cell>
          <cell r="E1206" t="str">
            <v>_T7V</v>
          </cell>
          <cell r="F1206">
            <v>5000855</v>
          </cell>
          <cell r="G1206" t="str">
            <v>_5000855</v>
          </cell>
          <cell r="H1206" t="str">
            <v>0014</v>
          </cell>
          <cell r="I1206" t="str">
            <v>OBRAS DE ESTABILIZACIÓN</v>
          </cell>
          <cell r="J1206" t="str">
            <v>5000855-0014</v>
          </cell>
          <cell r="K1206" t="str">
            <v>Concreto zanja de coronación</v>
          </cell>
          <cell r="L1206" t="str">
            <v>C.VIT.V.N.1304/03.20.006</v>
          </cell>
        </row>
        <row r="1207">
          <cell r="A1207" t="str">
            <v>50008550015</v>
          </cell>
          <cell r="B1207" t="str">
            <v>VIA NUEVA</v>
          </cell>
          <cell r="C1207" t="str">
            <v>TRAMO_7</v>
          </cell>
          <cell r="D1207" t="str">
            <v>VIA_NUEVATRAMO_7</v>
          </cell>
          <cell r="E1207" t="str">
            <v>_T7V</v>
          </cell>
          <cell r="F1207">
            <v>5000855</v>
          </cell>
          <cell r="G1207" t="str">
            <v>_5000855</v>
          </cell>
          <cell r="H1207" t="str">
            <v>0015</v>
          </cell>
          <cell r="I1207" t="str">
            <v>OBRAS DE ESTABILIZACIÓN</v>
          </cell>
          <cell r="J1207" t="str">
            <v>5000855-0015</v>
          </cell>
          <cell r="K1207" t="str">
            <v>Concreto  21 mpa para disipadores</v>
          </cell>
          <cell r="L1207" t="str">
            <v>C.VIT.V.N.1304/03.20.006</v>
          </cell>
        </row>
        <row r="1208">
          <cell r="A1208" t="str">
            <v>50008550016</v>
          </cell>
          <cell r="B1208" t="str">
            <v>VIA NUEVA</v>
          </cell>
          <cell r="C1208" t="str">
            <v>TRAMO_7</v>
          </cell>
          <cell r="D1208" t="str">
            <v>VIA_NUEVATRAMO_7</v>
          </cell>
          <cell r="E1208" t="str">
            <v>_T7V</v>
          </cell>
          <cell r="F1208">
            <v>5000855</v>
          </cell>
          <cell r="G1208" t="str">
            <v>_5000855</v>
          </cell>
          <cell r="H1208" t="str">
            <v>0016</v>
          </cell>
          <cell r="I1208" t="str">
            <v>OBRAS DE ESTABILIZACIÓN</v>
          </cell>
          <cell r="J1208" t="str">
            <v>5000855-0016</v>
          </cell>
          <cell r="K1208" t="str">
            <v>Revestimiento en piedra pegada</v>
          </cell>
          <cell r="L1208" t="str">
            <v>C.VIT.V.N.1304/03.20.006</v>
          </cell>
        </row>
        <row r="1209">
          <cell r="A1209" t="str">
            <v>50008550017</v>
          </cell>
          <cell r="B1209" t="str">
            <v>VIA NUEVA</v>
          </cell>
          <cell r="C1209" t="str">
            <v>TRAMO_7</v>
          </cell>
          <cell r="D1209" t="str">
            <v>VIA_NUEVATRAMO_7</v>
          </cell>
          <cell r="E1209" t="str">
            <v>_T7V</v>
          </cell>
          <cell r="F1209">
            <v>5000855</v>
          </cell>
          <cell r="G1209" t="str">
            <v>_5000855</v>
          </cell>
          <cell r="H1209" t="str">
            <v>0017</v>
          </cell>
          <cell r="I1209" t="str">
            <v>OBRAS DE ESTABILIZACIÓN</v>
          </cell>
          <cell r="J1209" t="str">
            <v>5000855-0017</v>
          </cell>
          <cell r="K1209" t="str">
            <v>Muro de contención 4000 psi</v>
          </cell>
          <cell r="L1209" t="str">
            <v>C.VIT.V.N.1304/03.20.006</v>
          </cell>
        </row>
        <row r="1210">
          <cell r="A1210" t="str">
            <v>50008550018</v>
          </cell>
          <cell r="B1210" t="str">
            <v>VIA NUEVA</v>
          </cell>
          <cell r="C1210" t="str">
            <v>TRAMO_7</v>
          </cell>
          <cell r="D1210" t="str">
            <v>VIA_NUEVATRAMO_7</v>
          </cell>
          <cell r="E1210" t="str">
            <v>_T7V</v>
          </cell>
          <cell r="F1210">
            <v>5000855</v>
          </cell>
          <cell r="G1210" t="str">
            <v>_5000855</v>
          </cell>
          <cell r="H1210" t="str">
            <v>0018</v>
          </cell>
          <cell r="I1210" t="str">
            <v>OBRAS DE ESTABILIZACIÓN</v>
          </cell>
          <cell r="J1210" t="str">
            <v>5000855-0018</v>
          </cell>
          <cell r="K1210" t="str">
            <v>Transporte de concretos</v>
          </cell>
          <cell r="L1210" t="str">
            <v>C.VIT.V.N.1304/03.20.006</v>
          </cell>
        </row>
        <row r="1211">
          <cell r="A1211" t="str">
            <v>50008560002</v>
          </cell>
          <cell r="B1211" t="str">
            <v>VIA NUEVA</v>
          </cell>
          <cell r="C1211" t="str">
            <v>TRAMO_7</v>
          </cell>
          <cell r="D1211" t="str">
            <v>VIA_NUEVATRAMO_7</v>
          </cell>
          <cell r="E1211" t="str">
            <v>_T7V</v>
          </cell>
          <cell r="F1211">
            <v>5000856</v>
          </cell>
          <cell r="G1211" t="str">
            <v>_5000856</v>
          </cell>
          <cell r="H1211" t="str">
            <v>0002</v>
          </cell>
          <cell r="I1211" t="str">
            <v>OBRAS DE DRENAJE</v>
          </cell>
          <cell r="J1211" t="str">
            <v>5000856-0002</v>
          </cell>
          <cell r="K1211" t="str">
            <v>Demolición de estructuras</v>
          </cell>
          <cell r="L1211" t="str">
            <v>C.VIT.V.N.1304/03.20.007</v>
          </cell>
        </row>
        <row r="1212">
          <cell r="A1212" t="str">
            <v>50008560003</v>
          </cell>
          <cell r="B1212" t="str">
            <v>VIA NUEVA</v>
          </cell>
          <cell r="C1212" t="str">
            <v>TRAMO_7</v>
          </cell>
          <cell r="D1212" t="str">
            <v>VIA_NUEVATRAMO_7</v>
          </cell>
          <cell r="E1212" t="str">
            <v>_T7V</v>
          </cell>
          <cell r="F1212">
            <v>5000856</v>
          </cell>
          <cell r="G1212" t="str">
            <v>_5000856</v>
          </cell>
          <cell r="H1212" t="str">
            <v>0003</v>
          </cell>
          <cell r="I1212" t="str">
            <v>OBRAS DE DRENAJE</v>
          </cell>
          <cell r="J1212" t="str">
            <v>5000856-0003</v>
          </cell>
          <cell r="K1212" t="str">
            <v>Tubería de concreto d 0.90 m</v>
          </cell>
          <cell r="L1212" t="str">
            <v>C.VIT.V.N.1304/03.20.007</v>
          </cell>
        </row>
        <row r="1213">
          <cell r="A1213" t="str">
            <v>50008560004</v>
          </cell>
          <cell r="B1213" t="str">
            <v>VIA NUEVA</v>
          </cell>
          <cell r="C1213" t="str">
            <v>TRAMO_7</v>
          </cell>
          <cell r="D1213" t="str">
            <v>VIA_NUEVATRAMO_7</v>
          </cell>
          <cell r="E1213" t="str">
            <v>_T7V</v>
          </cell>
          <cell r="F1213">
            <v>5000856</v>
          </cell>
          <cell r="G1213" t="str">
            <v>_5000856</v>
          </cell>
          <cell r="H1213" t="str">
            <v>0004</v>
          </cell>
          <cell r="I1213" t="str">
            <v>OBRAS DE DRENAJE</v>
          </cell>
          <cell r="J1213" t="str">
            <v>5000856-0004</v>
          </cell>
          <cell r="K1213" t="str">
            <v>Tubería de concreto d 1.00 m</v>
          </cell>
          <cell r="L1213" t="str">
            <v>C.VIT.V.N.1304/03.20.007</v>
          </cell>
        </row>
        <row r="1214">
          <cell r="A1214" t="str">
            <v>50008560005</v>
          </cell>
          <cell r="B1214" t="str">
            <v>VIA NUEVA</v>
          </cell>
          <cell r="C1214" t="str">
            <v>TRAMO_7</v>
          </cell>
          <cell r="D1214" t="str">
            <v>VIA_NUEVATRAMO_7</v>
          </cell>
          <cell r="E1214" t="str">
            <v>_T7V</v>
          </cell>
          <cell r="F1214">
            <v>5000856</v>
          </cell>
          <cell r="G1214" t="str">
            <v>_5000856</v>
          </cell>
          <cell r="H1214" t="str">
            <v>0005</v>
          </cell>
          <cell r="I1214" t="str">
            <v>OBRAS DE DRENAJE</v>
          </cell>
          <cell r="J1214" t="str">
            <v>5000856-0005</v>
          </cell>
          <cell r="K1214" t="str">
            <v>Tubería de concreto d 1.20 m</v>
          </cell>
          <cell r="L1214" t="str">
            <v>C.VIT.V.N.1304/03.20.007</v>
          </cell>
        </row>
        <row r="1215">
          <cell r="A1215" t="str">
            <v>50008560006</v>
          </cell>
          <cell r="B1215" t="str">
            <v>VIA NUEVA</v>
          </cell>
          <cell r="C1215" t="str">
            <v>TRAMO_7</v>
          </cell>
          <cell r="D1215" t="str">
            <v>VIA_NUEVATRAMO_7</v>
          </cell>
          <cell r="E1215" t="str">
            <v>_T7V</v>
          </cell>
          <cell r="F1215">
            <v>5000856</v>
          </cell>
          <cell r="G1215" t="str">
            <v>_5000856</v>
          </cell>
          <cell r="H1215" t="str">
            <v>0006</v>
          </cell>
          <cell r="I1215" t="str">
            <v>OBRAS DE DRENAJE</v>
          </cell>
          <cell r="J1215" t="str">
            <v>5000856-0006</v>
          </cell>
          <cell r="K1215" t="str">
            <v>Tuberìa de concreto d 1.30 m</v>
          </cell>
          <cell r="L1215" t="str">
            <v>C.VIT.V.N.1304/03.20.007</v>
          </cell>
        </row>
        <row r="1216">
          <cell r="A1216" t="str">
            <v>50008560007</v>
          </cell>
          <cell r="B1216" t="str">
            <v>VIA NUEVA</v>
          </cell>
          <cell r="C1216" t="str">
            <v>TRAMO_7</v>
          </cell>
          <cell r="D1216" t="str">
            <v>VIA_NUEVATRAMO_7</v>
          </cell>
          <cell r="E1216" t="str">
            <v>_T7V</v>
          </cell>
          <cell r="F1216">
            <v>5000856</v>
          </cell>
          <cell r="G1216" t="str">
            <v>_5000856</v>
          </cell>
          <cell r="H1216" t="str">
            <v>0007</v>
          </cell>
          <cell r="I1216" t="str">
            <v>OBRAS DE DRENAJE</v>
          </cell>
          <cell r="J1216" t="str">
            <v>5000856-0007</v>
          </cell>
          <cell r="K1216" t="str">
            <v>Tuberìa de concreto d 1.50 m</v>
          </cell>
          <cell r="L1216" t="str">
            <v>C.VIT.V.N.1304/03.20.007</v>
          </cell>
        </row>
        <row r="1217">
          <cell r="A1217" t="str">
            <v>50008560008</v>
          </cell>
          <cell r="B1217" t="str">
            <v>VIA NUEVA</v>
          </cell>
          <cell r="C1217" t="str">
            <v>TRAMO_7</v>
          </cell>
          <cell r="D1217" t="str">
            <v>VIA_NUEVATRAMO_7</v>
          </cell>
          <cell r="E1217" t="str">
            <v>_T7V</v>
          </cell>
          <cell r="F1217">
            <v>5000856</v>
          </cell>
          <cell r="G1217" t="str">
            <v>_5000856</v>
          </cell>
          <cell r="H1217" t="str">
            <v>0008</v>
          </cell>
          <cell r="I1217" t="str">
            <v>OBRAS DE DRENAJE</v>
          </cell>
          <cell r="J1217" t="str">
            <v>5000856-0008</v>
          </cell>
          <cell r="K1217" t="str">
            <v>Tuberìa de concreto d 1.60 m</v>
          </cell>
          <cell r="L1217" t="str">
            <v>C.VIT.V.N.1304/03.20.007</v>
          </cell>
        </row>
        <row r="1218">
          <cell r="A1218" t="str">
            <v>50008560009</v>
          </cell>
          <cell r="B1218" t="str">
            <v>VIA NUEVA</v>
          </cell>
          <cell r="C1218" t="str">
            <v>TRAMO_7</v>
          </cell>
          <cell r="D1218" t="str">
            <v>VIA_NUEVATRAMO_7</v>
          </cell>
          <cell r="E1218" t="str">
            <v>_T7V</v>
          </cell>
          <cell r="F1218">
            <v>5000856</v>
          </cell>
          <cell r="G1218" t="str">
            <v>_5000856</v>
          </cell>
          <cell r="H1218" t="str">
            <v>0009</v>
          </cell>
          <cell r="I1218" t="str">
            <v>OBRAS DE DRENAJE</v>
          </cell>
          <cell r="J1218" t="str">
            <v>5000856-0009</v>
          </cell>
          <cell r="K1218" t="str">
            <v>Tuberìa de concreto d 1.80 m</v>
          </cell>
          <cell r="L1218" t="str">
            <v>C.VIT.V.N.1304/03.20.007</v>
          </cell>
        </row>
        <row r="1219">
          <cell r="A1219" t="str">
            <v>50008560010</v>
          </cell>
          <cell r="B1219" t="str">
            <v>VIA NUEVA</v>
          </cell>
          <cell r="C1219" t="str">
            <v>TRAMO_7</v>
          </cell>
          <cell r="D1219" t="str">
            <v>VIA_NUEVATRAMO_7</v>
          </cell>
          <cell r="E1219" t="str">
            <v>_T7V</v>
          </cell>
          <cell r="F1219">
            <v>5000856</v>
          </cell>
          <cell r="G1219" t="str">
            <v>_5000856</v>
          </cell>
          <cell r="H1219" t="str">
            <v>0010</v>
          </cell>
          <cell r="I1219" t="str">
            <v>OBRAS DE DRENAJE</v>
          </cell>
          <cell r="J1219" t="str">
            <v>5000856-0010</v>
          </cell>
          <cell r="K1219" t="str">
            <v>Tuberìa de concreto d 2.00 m</v>
          </cell>
          <cell r="L1219" t="str">
            <v>C.VIT.V.N.1304/03.20.007</v>
          </cell>
        </row>
        <row r="1220">
          <cell r="A1220" t="str">
            <v>50008560011</v>
          </cell>
          <cell r="B1220" t="str">
            <v>VIA NUEVA</v>
          </cell>
          <cell r="C1220" t="str">
            <v>TRAMO_7</v>
          </cell>
          <cell r="D1220" t="str">
            <v>VIA_NUEVATRAMO_7</v>
          </cell>
          <cell r="E1220" t="str">
            <v>_T7V</v>
          </cell>
          <cell r="F1220">
            <v>5000856</v>
          </cell>
          <cell r="G1220" t="str">
            <v>_5000856</v>
          </cell>
          <cell r="H1220" t="str">
            <v>0011</v>
          </cell>
          <cell r="I1220" t="str">
            <v>OBRAS DE DRENAJE</v>
          </cell>
          <cell r="J1220" t="str">
            <v>5000856-0011</v>
          </cell>
          <cell r="K1220" t="str">
            <v>Tuberìa de concreto d 2.15 m</v>
          </cell>
          <cell r="L1220" t="str">
            <v>C.VIT.V.N.1304/03.20.007</v>
          </cell>
        </row>
        <row r="1221">
          <cell r="A1221" t="str">
            <v>50008560012</v>
          </cell>
          <cell r="B1221" t="str">
            <v>VIA NUEVA</v>
          </cell>
          <cell r="C1221" t="str">
            <v>TRAMO_7</v>
          </cell>
          <cell r="D1221" t="str">
            <v>VIA_NUEVATRAMO_7</v>
          </cell>
          <cell r="E1221" t="str">
            <v>_T7V</v>
          </cell>
          <cell r="F1221">
            <v>5000856</v>
          </cell>
          <cell r="G1221" t="str">
            <v>_5000856</v>
          </cell>
          <cell r="H1221" t="str">
            <v>0012</v>
          </cell>
          <cell r="I1221" t="str">
            <v>OBRAS DE DRENAJE</v>
          </cell>
          <cell r="J1221" t="str">
            <v>5000856-0012</v>
          </cell>
          <cell r="K1221" t="str">
            <v>Tuberìa de concreto d 2.30 m</v>
          </cell>
          <cell r="L1221" t="str">
            <v>C.VIT.V.N.1304/03.20.007</v>
          </cell>
        </row>
        <row r="1222">
          <cell r="A1222" t="str">
            <v>50008560013</v>
          </cell>
          <cell r="B1222" t="str">
            <v>VIA NUEVA</v>
          </cell>
          <cell r="C1222" t="str">
            <v>TRAMO_7</v>
          </cell>
          <cell r="D1222" t="str">
            <v>VIA_NUEVATRAMO_7</v>
          </cell>
          <cell r="E1222" t="str">
            <v>_T7V</v>
          </cell>
          <cell r="F1222">
            <v>5000856</v>
          </cell>
          <cell r="G1222" t="str">
            <v>_5000856</v>
          </cell>
          <cell r="H1222" t="str">
            <v>0013</v>
          </cell>
          <cell r="I1222" t="str">
            <v>OBRAS DE DRENAJE</v>
          </cell>
          <cell r="J1222" t="str">
            <v>5000856-0013</v>
          </cell>
          <cell r="K1222" t="str">
            <v>Tuberìa de concreto d 2.50 m</v>
          </cell>
          <cell r="L1222" t="str">
            <v>C.VIT.V.N.1304/03.20.007</v>
          </cell>
        </row>
        <row r="1223">
          <cell r="A1223" t="str">
            <v>50008560015</v>
          </cell>
          <cell r="B1223" t="str">
            <v>VIA NUEVA</v>
          </cell>
          <cell r="C1223" t="str">
            <v>TRAMO_7</v>
          </cell>
          <cell r="D1223" t="str">
            <v>VIA_NUEVATRAMO_7</v>
          </cell>
          <cell r="E1223" t="str">
            <v>_T7V</v>
          </cell>
          <cell r="F1223">
            <v>5000856</v>
          </cell>
          <cell r="G1223" t="str">
            <v>_5000856</v>
          </cell>
          <cell r="H1223" t="str">
            <v>0015</v>
          </cell>
          <cell r="I1223" t="str">
            <v>OBRAS DE DRENAJE</v>
          </cell>
          <cell r="J1223" t="str">
            <v>5000856-0015</v>
          </cell>
          <cell r="K1223" t="str">
            <v>Concreto 28 mpa aletas y cabezales</v>
          </cell>
          <cell r="L1223" t="str">
            <v>C.VIT.V.N.1304/03.20.007</v>
          </cell>
        </row>
        <row r="1224">
          <cell r="A1224" t="str">
            <v>50008560016</v>
          </cell>
          <cell r="B1224" t="str">
            <v>VIA NUEVA</v>
          </cell>
          <cell r="C1224" t="str">
            <v>TRAMO_7</v>
          </cell>
          <cell r="D1224" t="str">
            <v>VIA_NUEVATRAMO_7</v>
          </cell>
          <cell r="E1224" t="str">
            <v>_T7V</v>
          </cell>
          <cell r="F1224">
            <v>5000856</v>
          </cell>
          <cell r="G1224" t="str">
            <v>_5000856</v>
          </cell>
          <cell r="H1224" t="str">
            <v>0016</v>
          </cell>
          <cell r="I1224" t="str">
            <v>OBRAS DE DRENAJE</v>
          </cell>
          <cell r="J1224" t="str">
            <v>5000856-0016</v>
          </cell>
          <cell r="K1224" t="str">
            <v>Concreto 28 mpa ampliación de box</v>
          </cell>
          <cell r="L1224" t="str">
            <v>C.VIT.V.N.1304/03.20.007</v>
          </cell>
        </row>
        <row r="1225">
          <cell r="A1225" t="str">
            <v>50008560017</v>
          </cell>
          <cell r="B1225" t="str">
            <v>VIA NUEVA</v>
          </cell>
          <cell r="C1225" t="str">
            <v>TRAMO_7</v>
          </cell>
          <cell r="D1225" t="str">
            <v>VIA_NUEVATRAMO_7</v>
          </cell>
          <cell r="E1225" t="str">
            <v>_T7V</v>
          </cell>
          <cell r="F1225">
            <v>5000856</v>
          </cell>
          <cell r="G1225" t="str">
            <v>_5000856</v>
          </cell>
          <cell r="H1225" t="str">
            <v>0017</v>
          </cell>
          <cell r="I1225" t="str">
            <v>OBRAS DE DRENAJE</v>
          </cell>
          <cell r="J1225" t="str">
            <v>5000856-0017</v>
          </cell>
          <cell r="K1225" t="str">
            <v>Concreto ciclópeo</v>
          </cell>
          <cell r="L1225" t="str">
            <v>C.VIT.V.N.1304/03.20.007</v>
          </cell>
        </row>
        <row r="1226">
          <cell r="A1226" t="str">
            <v>50008560018</v>
          </cell>
          <cell r="B1226" t="str">
            <v>VIA NUEVA</v>
          </cell>
          <cell r="C1226" t="str">
            <v>TRAMO_7</v>
          </cell>
          <cell r="D1226" t="str">
            <v>VIA_NUEVATRAMO_7</v>
          </cell>
          <cell r="E1226" t="str">
            <v>_T7V</v>
          </cell>
          <cell r="F1226">
            <v>5000856</v>
          </cell>
          <cell r="G1226" t="str">
            <v>_5000856</v>
          </cell>
          <cell r="H1226" t="str">
            <v>0018</v>
          </cell>
          <cell r="I1226" t="str">
            <v>OBRAS DE DRENAJE</v>
          </cell>
          <cell r="J1226" t="str">
            <v>5000856-0018</v>
          </cell>
          <cell r="K1226" t="str">
            <v>Concreto para bordillos</v>
          </cell>
          <cell r="L1226" t="str">
            <v>C.VIT.V.N.1304/03.20.007</v>
          </cell>
        </row>
        <row r="1227">
          <cell r="A1227" t="str">
            <v>50008560020</v>
          </cell>
          <cell r="B1227" t="str">
            <v>VIA NUEVA</v>
          </cell>
          <cell r="C1227" t="str">
            <v>TRAMO_7</v>
          </cell>
          <cell r="D1227" t="str">
            <v>VIA_NUEVATRAMO_7</v>
          </cell>
          <cell r="E1227" t="str">
            <v>_T7V</v>
          </cell>
          <cell r="F1227">
            <v>5000856</v>
          </cell>
          <cell r="G1227" t="str">
            <v>_5000856</v>
          </cell>
          <cell r="H1227" t="str">
            <v>0020</v>
          </cell>
          <cell r="I1227" t="str">
            <v>OBRAS DE DRENAJE</v>
          </cell>
          <cell r="J1227" t="str">
            <v>5000856-0020</v>
          </cell>
          <cell r="K1227" t="str">
            <v>Corte para ampliación de estructuras de</v>
          </cell>
          <cell r="L1227" t="str">
            <v>C.VIT.V.N.1304/03.20.007</v>
          </cell>
        </row>
        <row r="1228">
          <cell r="A1228" t="str">
            <v>50008560021</v>
          </cell>
          <cell r="B1228" t="str">
            <v>VIA NUEVA</v>
          </cell>
          <cell r="C1228" t="str">
            <v>TRAMO_7</v>
          </cell>
          <cell r="D1228" t="str">
            <v>VIA_NUEVATRAMO_7</v>
          </cell>
          <cell r="E1228" t="str">
            <v>_T7V</v>
          </cell>
          <cell r="F1228">
            <v>5000856</v>
          </cell>
          <cell r="G1228" t="str">
            <v>_5000856</v>
          </cell>
          <cell r="H1228" t="str">
            <v>0021</v>
          </cell>
          <cell r="I1228" t="str">
            <v>OBRAS DE DRENAJE</v>
          </cell>
          <cell r="J1228" t="str">
            <v>5000856-0021</v>
          </cell>
          <cell r="K1228" t="str">
            <v>Concreto para solados</v>
          </cell>
          <cell r="L1228" t="str">
            <v>C.VIT.V.N.1304/03.20.007</v>
          </cell>
        </row>
        <row r="1229">
          <cell r="A1229" t="str">
            <v>50008560022</v>
          </cell>
          <cell r="B1229" t="str">
            <v>VIA NUEVA</v>
          </cell>
          <cell r="C1229" t="str">
            <v>TRAMO_7</v>
          </cell>
          <cell r="D1229" t="str">
            <v>VIA_NUEVATRAMO_7</v>
          </cell>
          <cell r="E1229" t="str">
            <v>_T7V</v>
          </cell>
          <cell r="F1229">
            <v>5000856</v>
          </cell>
          <cell r="G1229" t="str">
            <v>_5000856</v>
          </cell>
          <cell r="H1229" t="str">
            <v>0022</v>
          </cell>
          <cell r="I1229" t="str">
            <v>OBRAS DE DRENAJE</v>
          </cell>
          <cell r="J1229" t="str">
            <v>5000856-0022</v>
          </cell>
          <cell r="K1229" t="str">
            <v>Excavaciones</v>
          </cell>
          <cell r="L1229" t="str">
            <v>C.VIT.V.N.1304/03.20.007</v>
          </cell>
        </row>
        <row r="1230">
          <cell r="A1230" t="str">
            <v>50008560023</v>
          </cell>
          <cell r="B1230" t="str">
            <v>VIA NUEVA</v>
          </cell>
          <cell r="C1230" t="str">
            <v>TRAMO_7</v>
          </cell>
          <cell r="D1230" t="str">
            <v>VIA_NUEVATRAMO_7</v>
          </cell>
          <cell r="E1230" t="str">
            <v>_T7V</v>
          </cell>
          <cell r="F1230">
            <v>5000856</v>
          </cell>
          <cell r="G1230" t="str">
            <v>_5000856</v>
          </cell>
          <cell r="H1230" t="str">
            <v>0023</v>
          </cell>
          <cell r="I1230" t="str">
            <v>OBRAS DE DRENAJE</v>
          </cell>
          <cell r="J1230" t="str">
            <v>5000856-0023</v>
          </cell>
          <cell r="K1230" t="str">
            <v>Excavación manual</v>
          </cell>
          <cell r="L1230" t="str">
            <v>C.VIT.V.N.1304/03.20.007</v>
          </cell>
        </row>
        <row r="1231">
          <cell r="A1231" t="str">
            <v>50008560024</v>
          </cell>
          <cell r="B1231" t="str">
            <v>VIA NUEVA</v>
          </cell>
          <cell r="C1231" t="str">
            <v>TRAMO_7</v>
          </cell>
          <cell r="D1231" t="str">
            <v>VIA_NUEVATRAMO_7</v>
          </cell>
          <cell r="E1231" t="str">
            <v>_T7V</v>
          </cell>
          <cell r="F1231">
            <v>5000856</v>
          </cell>
          <cell r="G1231" t="str">
            <v>_5000856</v>
          </cell>
          <cell r="H1231" t="str">
            <v>0024</v>
          </cell>
          <cell r="I1231" t="str">
            <v>OBRAS DE DRENAJE</v>
          </cell>
          <cell r="J1231" t="str">
            <v>5000856-0024</v>
          </cell>
          <cell r="K1231" t="str">
            <v>Entibado</v>
          </cell>
          <cell r="L1231" t="str">
            <v>C.VIT.V.N.1304/03.20.007</v>
          </cell>
        </row>
        <row r="1232">
          <cell r="A1232" t="str">
            <v>50008560025</v>
          </cell>
          <cell r="B1232" t="str">
            <v>VIA NUEVA</v>
          </cell>
          <cell r="C1232" t="str">
            <v>TRAMO_7</v>
          </cell>
          <cell r="D1232" t="str">
            <v>VIA_NUEVATRAMO_7</v>
          </cell>
          <cell r="E1232" t="str">
            <v>_T7V</v>
          </cell>
          <cell r="F1232">
            <v>5000856</v>
          </cell>
          <cell r="G1232" t="str">
            <v>_5000856</v>
          </cell>
          <cell r="H1232" t="str">
            <v>0025</v>
          </cell>
          <cell r="I1232" t="str">
            <v>OBRAS DE DRENAJE</v>
          </cell>
          <cell r="J1232" t="str">
            <v>5000856-0025</v>
          </cell>
          <cell r="K1232" t="str">
            <v>Rellenos</v>
          </cell>
          <cell r="L1232" t="str">
            <v>C.VIT.V.N.1304/03.20.007</v>
          </cell>
        </row>
        <row r="1233">
          <cell r="A1233" t="str">
            <v>50008560026</v>
          </cell>
          <cell r="B1233" t="str">
            <v>VIA NUEVA</v>
          </cell>
          <cell r="C1233" t="str">
            <v>TRAMO_7</v>
          </cell>
          <cell r="D1233" t="str">
            <v>VIA_NUEVATRAMO_7</v>
          </cell>
          <cell r="E1233" t="str">
            <v>_T7V</v>
          </cell>
          <cell r="F1233">
            <v>5000856</v>
          </cell>
          <cell r="G1233" t="str">
            <v>_5000856</v>
          </cell>
          <cell r="H1233" t="str">
            <v>0026</v>
          </cell>
          <cell r="I1233" t="str">
            <v>OBRAS DE DRENAJE</v>
          </cell>
          <cell r="J1233" t="str">
            <v>5000856-0026</v>
          </cell>
          <cell r="K1233" t="str">
            <v>Atraque de tubería</v>
          </cell>
          <cell r="L1233" t="str">
            <v>C.VIT.V.N.1304/03.20.007</v>
          </cell>
        </row>
        <row r="1234">
          <cell r="A1234" t="str">
            <v>50008560027</v>
          </cell>
          <cell r="B1234" t="str">
            <v>VIA NUEVA</v>
          </cell>
          <cell r="C1234" t="str">
            <v>TRAMO_7</v>
          </cell>
          <cell r="D1234" t="str">
            <v>VIA_NUEVATRAMO_7</v>
          </cell>
          <cell r="E1234" t="str">
            <v>_T7V</v>
          </cell>
          <cell r="F1234">
            <v>5000856</v>
          </cell>
          <cell r="G1234" t="str">
            <v>_5000856</v>
          </cell>
          <cell r="H1234" t="str">
            <v>0027</v>
          </cell>
          <cell r="I1234" t="str">
            <v>OBRAS DE DRENAJE</v>
          </cell>
          <cell r="J1234" t="str">
            <v>5000856-0027</v>
          </cell>
          <cell r="K1234" t="str">
            <v>Transporte de excavaciones</v>
          </cell>
          <cell r="L1234" t="str">
            <v>C.VIT.V.N.1304/03.20.007</v>
          </cell>
        </row>
        <row r="1235">
          <cell r="A1235" t="str">
            <v>50008560028</v>
          </cell>
          <cell r="B1235" t="str">
            <v>VIA NUEVA</v>
          </cell>
          <cell r="C1235" t="str">
            <v>TRAMO_7</v>
          </cell>
          <cell r="D1235" t="str">
            <v>VIA_NUEVATRAMO_7</v>
          </cell>
          <cell r="E1235" t="str">
            <v>_T7V</v>
          </cell>
          <cell r="F1235">
            <v>5000856</v>
          </cell>
          <cell r="G1235" t="str">
            <v>_5000856</v>
          </cell>
          <cell r="H1235" t="str">
            <v>0028</v>
          </cell>
          <cell r="I1235" t="str">
            <v>OBRAS DE DRENAJE</v>
          </cell>
          <cell r="J1235" t="str">
            <v>5000856-0028</v>
          </cell>
          <cell r="K1235" t="str">
            <v>Transporte material de rellenos</v>
          </cell>
          <cell r="L1235" t="str">
            <v>C.VIT.V.N.1304/03.20.007</v>
          </cell>
        </row>
        <row r="1236">
          <cell r="A1236" t="str">
            <v>50008560029</v>
          </cell>
          <cell r="B1236" t="str">
            <v>VIA NUEVA</v>
          </cell>
          <cell r="C1236" t="str">
            <v>TRAMO_7</v>
          </cell>
          <cell r="D1236" t="str">
            <v>VIA_NUEVATRAMO_7</v>
          </cell>
          <cell r="E1236" t="str">
            <v>_T7V</v>
          </cell>
          <cell r="F1236">
            <v>5000856</v>
          </cell>
          <cell r="G1236" t="str">
            <v>_5000856</v>
          </cell>
          <cell r="H1236" t="str">
            <v>0029</v>
          </cell>
          <cell r="I1236" t="str">
            <v>OBRAS DE DRENAJE</v>
          </cell>
          <cell r="J1236" t="str">
            <v>5000856-0029</v>
          </cell>
          <cell r="K1236" t="str">
            <v>Transporte de concretos</v>
          </cell>
          <cell r="L1236" t="str">
            <v>C.VIT.V.N.1304/03.20.007</v>
          </cell>
        </row>
        <row r="1237">
          <cell r="A1237" t="str">
            <v>50008560019</v>
          </cell>
          <cell r="B1237" t="str">
            <v>VIA NUEVA</v>
          </cell>
          <cell r="C1237" t="str">
            <v>TRAMO_7</v>
          </cell>
          <cell r="D1237" t="str">
            <v>VIA_NUEVATRAMO_7</v>
          </cell>
          <cell r="E1237" t="str">
            <v>_T7V</v>
          </cell>
          <cell r="F1237">
            <v>5000856</v>
          </cell>
          <cell r="G1237" t="str">
            <v>_5000856</v>
          </cell>
          <cell r="H1237" t="str">
            <v>0019</v>
          </cell>
          <cell r="I1237" t="str">
            <v>OBRAS DE DRENAJE</v>
          </cell>
          <cell r="J1237" t="str">
            <v>5000856-0019</v>
          </cell>
          <cell r="K1237" t="str">
            <v>Acero de refuerzo aletas,  cabezales,</v>
          </cell>
          <cell r="L1237" t="str">
            <v>C.VIT.V.N.1304/03.20.007</v>
          </cell>
        </row>
        <row r="1238">
          <cell r="A1238" t="str">
            <v>50008570001</v>
          </cell>
          <cell r="B1238" t="str">
            <v>VIA NUEVA</v>
          </cell>
          <cell r="C1238" t="str">
            <v>TRAMO_7</v>
          </cell>
          <cell r="D1238" t="str">
            <v>VIA_NUEVATRAMO_7</v>
          </cell>
          <cell r="E1238" t="str">
            <v>_T7V</v>
          </cell>
          <cell r="F1238">
            <v>5000857</v>
          </cell>
          <cell r="G1238" t="str">
            <v>_5000857</v>
          </cell>
          <cell r="H1238" t="str">
            <v>0001</v>
          </cell>
          <cell r="I1238" t="str">
            <v>ADECUACION DE DEPOSITOS</v>
          </cell>
          <cell r="J1238" t="str">
            <v>5000857-0001</v>
          </cell>
          <cell r="K1238" t="str">
            <v>Obras de adecuación de depósitos</v>
          </cell>
          <cell r="L1238" t="str">
            <v>C.VIT.V.N.1304/03.20.008</v>
          </cell>
        </row>
        <row r="1239">
          <cell r="A1239" t="str">
            <v>50008580002</v>
          </cell>
          <cell r="B1239" t="str">
            <v>VIA NUEVA</v>
          </cell>
          <cell r="C1239" t="str">
            <v>TRAMO_7</v>
          </cell>
          <cell r="D1239" t="str">
            <v>VIA_NUEVATRAMO_7</v>
          </cell>
          <cell r="E1239" t="str">
            <v>_T7V</v>
          </cell>
          <cell r="F1239">
            <v>5000858</v>
          </cell>
          <cell r="G1239" t="str">
            <v>_5000858</v>
          </cell>
          <cell r="H1239" t="str">
            <v>0002</v>
          </cell>
          <cell r="I1239" t="str">
            <v>OBRAS DE ARTE MAYORES</v>
          </cell>
          <cell r="J1239" t="str">
            <v>5000858-0002</v>
          </cell>
          <cell r="K1239" t="str">
            <v>Demolición de estructuras</v>
          </cell>
          <cell r="L1239" t="str">
            <v>C.VIT.V.N.1304/03.20.009</v>
          </cell>
        </row>
        <row r="1240">
          <cell r="A1240" t="str">
            <v>50008580003</v>
          </cell>
          <cell r="B1240" t="str">
            <v>VIA NUEVA</v>
          </cell>
          <cell r="C1240" t="str">
            <v>TRAMO_7</v>
          </cell>
          <cell r="D1240" t="str">
            <v>VIA_NUEVATRAMO_7</v>
          </cell>
          <cell r="E1240" t="str">
            <v>_T7V</v>
          </cell>
          <cell r="F1240">
            <v>5000858</v>
          </cell>
          <cell r="G1240" t="str">
            <v>_5000858</v>
          </cell>
          <cell r="H1240" t="str">
            <v>0003</v>
          </cell>
          <cell r="I1240" t="str">
            <v>OBRAS DE ARTE MAYORES</v>
          </cell>
          <cell r="J1240" t="str">
            <v>5000858-0003</v>
          </cell>
          <cell r="K1240" t="str">
            <v>Retiro de baranda metálica</v>
          </cell>
          <cell r="L1240" t="str">
            <v>C.VIT.V.N.1304/03.20.009</v>
          </cell>
        </row>
        <row r="1241">
          <cell r="A1241" t="str">
            <v>50008580005</v>
          </cell>
          <cell r="B1241" t="str">
            <v>VIA NUEVA</v>
          </cell>
          <cell r="C1241" t="str">
            <v>TRAMO_7</v>
          </cell>
          <cell r="D1241" t="str">
            <v>VIA_NUEVATRAMO_7</v>
          </cell>
          <cell r="E1241" t="str">
            <v>_T7V</v>
          </cell>
          <cell r="F1241">
            <v>5000858</v>
          </cell>
          <cell r="G1241" t="str">
            <v>_5000858</v>
          </cell>
          <cell r="H1241" t="str">
            <v>0005</v>
          </cell>
          <cell r="I1241" t="str">
            <v>OBRAS DE ARTE MAYORES</v>
          </cell>
          <cell r="J1241" t="str">
            <v>5000858-0005</v>
          </cell>
          <cell r="K1241" t="str">
            <v>Concreto 35mpa vigas postensadas</v>
          </cell>
          <cell r="L1241" t="str">
            <v>C.VIT.V.N.1304/03.20.009</v>
          </cell>
        </row>
        <row r="1242">
          <cell r="A1242" t="str">
            <v>50008580007</v>
          </cell>
          <cell r="B1242" t="str">
            <v>VIA NUEVA</v>
          </cell>
          <cell r="C1242" t="str">
            <v>TRAMO_7</v>
          </cell>
          <cell r="D1242" t="str">
            <v>VIA_NUEVATRAMO_7</v>
          </cell>
          <cell r="E1242" t="str">
            <v>_T7V</v>
          </cell>
          <cell r="F1242">
            <v>5000858</v>
          </cell>
          <cell r="G1242" t="str">
            <v>_5000858</v>
          </cell>
          <cell r="H1242" t="str">
            <v>0007</v>
          </cell>
          <cell r="I1242" t="str">
            <v>OBRAS DE ARTE MAYORES</v>
          </cell>
          <cell r="J1242" t="str">
            <v>5000858-0007</v>
          </cell>
          <cell r="K1242" t="str">
            <v>Concreto 28mpa vigas y riostras reforzad</v>
          </cell>
          <cell r="L1242" t="str">
            <v>C.VIT.V.N.1304/03.20.009</v>
          </cell>
        </row>
        <row r="1243">
          <cell r="A1243" t="str">
            <v>50008580008</v>
          </cell>
          <cell r="B1243" t="str">
            <v>VIA NUEVA</v>
          </cell>
          <cell r="C1243" t="str">
            <v>TRAMO_7</v>
          </cell>
          <cell r="D1243" t="str">
            <v>VIA_NUEVATRAMO_7</v>
          </cell>
          <cell r="E1243" t="str">
            <v>_T7V</v>
          </cell>
          <cell r="F1243">
            <v>5000858</v>
          </cell>
          <cell r="G1243" t="str">
            <v>_5000858</v>
          </cell>
          <cell r="H1243" t="str">
            <v>0008</v>
          </cell>
          <cell r="I1243" t="str">
            <v>OBRAS DE ARTE MAYORES</v>
          </cell>
          <cell r="J1243" t="str">
            <v>5000858-0008</v>
          </cell>
          <cell r="K1243" t="str">
            <v>Concreto 28mpa tablero</v>
          </cell>
          <cell r="L1243" t="str">
            <v>C.VIT.V.N.1304/03.20.009</v>
          </cell>
        </row>
        <row r="1244">
          <cell r="A1244" t="str">
            <v>50008580013</v>
          </cell>
          <cell r="B1244" t="str">
            <v>VIA NUEVA</v>
          </cell>
          <cell r="C1244" t="str">
            <v>TRAMO_7</v>
          </cell>
          <cell r="D1244" t="str">
            <v>VIA_NUEVATRAMO_7</v>
          </cell>
          <cell r="E1244" t="str">
            <v>_T7V</v>
          </cell>
          <cell r="F1244">
            <v>5000858</v>
          </cell>
          <cell r="G1244" t="str">
            <v>_5000858</v>
          </cell>
          <cell r="H1244" t="str">
            <v>0013</v>
          </cell>
          <cell r="I1244" t="str">
            <v>OBRAS DE ARTE MAYORES</v>
          </cell>
          <cell r="J1244" t="str">
            <v>5000858-0013</v>
          </cell>
          <cell r="K1244" t="str">
            <v>Acero para postensado fu=1900mpa</v>
          </cell>
          <cell r="L1244" t="str">
            <v>C.VIT.V.N.1304/03.20.009</v>
          </cell>
        </row>
        <row r="1245">
          <cell r="A1245" t="str">
            <v>50008580014</v>
          </cell>
          <cell r="B1245" t="str">
            <v>VIA NUEVA</v>
          </cell>
          <cell r="C1245" t="str">
            <v>TRAMO_7</v>
          </cell>
          <cell r="D1245" t="str">
            <v>VIA_NUEVATRAMO_7</v>
          </cell>
          <cell r="E1245" t="str">
            <v>_T7V</v>
          </cell>
          <cell r="F1245">
            <v>5000858</v>
          </cell>
          <cell r="G1245" t="str">
            <v>_5000858</v>
          </cell>
          <cell r="H1245" t="str">
            <v>0014</v>
          </cell>
          <cell r="I1245" t="str">
            <v>OBRAS DE ARTE MAYORES</v>
          </cell>
          <cell r="J1245" t="str">
            <v>5000858-0014</v>
          </cell>
          <cell r="K1245" t="str">
            <v>Concreto 21mpa opción parapeto</v>
          </cell>
          <cell r="L1245" t="str">
            <v>C.VIT.V.N.1304/03.20.009</v>
          </cell>
        </row>
        <row r="1246">
          <cell r="A1246" t="str">
            <v>50008580016</v>
          </cell>
          <cell r="B1246" t="str">
            <v>VIA NUEVA</v>
          </cell>
          <cell r="C1246" t="str">
            <v>TRAMO_7</v>
          </cell>
          <cell r="D1246" t="str">
            <v>VIA_NUEVATRAMO_7</v>
          </cell>
          <cell r="E1246" t="str">
            <v>_T7V</v>
          </cell>
          <cell r="F1246">
            <v>5000858</v>
          </cell>
          <cell r="G1246" t="str">
            <v>_5000858</v>
          </cell>
          <cell r="H1246" t="str">
            <v>0016</v>
          </cell>
          <cell r="I1246" t="str">
            <v>OBRAS DE ARTE MAYORES</v>
          </cell>
          <cell r="J1246" t="str">
            <v>5000858-0016</v>
          </cell>
          <cell r="K1246" t="str">
            <v>Acero estructural opción baranda metálic</v>
          </cell>
          <cell r="L1246" t="str">
            <v>C.VIT.V.N.1304/03.20.009</v>
          </cell>
        </row>
        <row r="1247">
          <cell r="A1247" t="str">
            <v>50008580017</v>
          </cell>
          <cell r="B1247" t="str">
            <v>VIA NUEVA</v>
          </cell>
          <cell r="C1247" t="str">
            <v>TRAMO_7</v>
          </cell>
          <cell r="D1247" t="str">
            <v>VIA_NUEVATRAMO_7</v>
          </cell>
          <cell r="E1247" t="str">
            <v>_T7V</v>
          </cell>
          <cell r="F1247">
            <v>5000858</v>
          </cell>
          <cell r="G1247" t="str">
            <v>_5000858</v>
          </cell>
          <cell r="H1247" t="str">
            <v>0017</v>
          </cell>
          <cell r="I1247" t="str">
            <v>OBRAS DE ARTE MAYORES</v>
          </cell>
          <cell r="J1247" t="str">
            <v>5000858-0017</v>
          </cell>
          <cell r="K1247" t="str">
            <v>Neopreno reforzado dureza 60</v>
          </cell>
          <cell r="L1247" t="str">
            <v>C.VIT.V.N.1304/03.20.009</v>
          </cell>
        </row>
        <row r="1248">
          <cell r="A1248" t="str">
            <v>50008580018</v>
          </cell>
          <cell r="B1248" t="str">
            <v>VIA NUEVA</v>
          </cell>
          <cell r="C1248" t="str">
            <v>TRAMO_7</v>
          </cell>
          <cell r="D1248" t="str">
            <v>VIA_NUEVATRAMO_7</v>
          </cell>
          <cell r="E1248" t="str">
            <v>_T7V</v>
          </cell>
          <cell r="F1248">
            <v>5000858</v>
          </cell>
          <cell r="G1248" t="str">
            <v>_5000858</v>
          </cell>
          <cell r="H1248" t="str">
            <v>0018</v>
          </cell>
          <cell r="I1248" t="str">
            <v>OBRAS DE ARTE MAYORES</v>
          </cell>
          <cell r="J1248" t="str">
            <v>5000858-0018</v>
          </cell>
          <cell r="K1248" t="str">
            <v>Junta de dilatación vsl tx-50</v>
          </cell>
          <cell r="L1248" t="str">
            <v>C.VIT.V.N.1304/03.20.009</v>
          </cell>
        </row>
        <row r="1249">
          <cell r="A1249" t="str">
            <v>50008580019</v>
          </cell>
          <cell r="B1249" t="str">
            <v>VIA NUEVA</v>
          </cell>
          <cell r="C1249" t="str">
            <v>TRAMO_7</v>
          </cell>
          <cell r="D1249" t="str">
            <v>VIA_NUEVATRAMO_7</v>
          </cell>
          <cell r="E1249" t="str">
            <v>_T7V</v>
          </cell>
          <cell r="F1249">
            <v>5000858</v>
          </cell>
          <cell r="G1249" t="str">
            <v>_5000858</v>
          </cell>
          <cell r="H1249" t="str">
            <v>0019</v>
          </cell>
          <cell r="I1249" t="str">
            <v>OBRAS DE ARTE MAYORES</v>
          </cell>
          <cell r="J1249" t="str">
            <v>5000858-0019</v>
          </cell>
          <cell r="K1249" t="str">
            <v>Junta de dilatación vsl tx-75</v>
          </cell>
          <cell r="L1249" t="str">
            <v>C.VIT.V.N.1304/03.20.009</v>
          </cell>
        </row>
        <row r="1250">
          <cell r="A1250" t="str">
            <v>50008580021</v>
          </cell>
          <cell r="B1250" t="str">
            <v>VIA NUEVA</v>
          </cell>
          <cell r="C1250" t="str">
            <v>TRAMO_7</v>
          </cell>
          <cell r="D1250" t="str">
            <v>VIA_NUEVATRAMO_7</v>
          </cell>
          <cell r="E1250" t="str">
            <v>_T7V</v>
          </cell>
          <cell r="F1250">
            <v>5000858</v>
          </cell>
          <cell r="G1250" t="str">
            <v>_5000858</v>
          </cell>
          <cell r="H1250" t="str">
            <v>0021</v>
          </cell>
          <cell r="I1250" t="str">
            <v>OBRAS DE ARTE MAYORES</v>
          </cell>
          <cell r="J1250" t="str">
            <v>5000858-0021</v>
          </cell>
          <cell r="K1250" t="str">
            <v>Concreto 24.5mpa zapata estribos</v>
          </cell>
          <cell r="L1250" t="str">
            <v>C.VIT.V.N.1304/03.20.009</v>
          </cell>
        </row>
        <row r="1251">
          <cell r="A1251" t="str">
            <v>50008580022</v>
          </cell>
          <cell r="B1251" t="str">
            <v>VIA NUEVA</v>
          </cell>
          <cell r="C1251" t="str">
            <v>TRAMO_7</v>
          </cell>
          <cell r="D1251" t="str">
            <v>VIA_NUEVATRAMO_7</v>
          </cell>
          <cell r="E1251" t="str">
            <v>_T7V</v>
          </cell>
          <cell r="F1251">
            <v>5000858</v>
          </cell>
          <cell r="G1251" t="str">
            <v>_5000858</v>
          </cell>
          <cell r="H1251" t="str">
            <v>0022</v>
          </cell>
          <cell r="I1251" t="str">
            <v>OBRAS DE ARTE MAYORES</v>
          </cell>
          <cell r="J1251" t="str">
            <v>5000858-0022</v>
          </cell>
          <cell r="K1251" t="str">
            <v>Concreto 21mpa vástago estribos</v>
          </cell>
          <cell r="L1251" t="str">
            <v>C.VIT.V.N.1304/03.20.009</v>
          </cell>
        </row>
        <row r="1252">
          <cell r="A1252" t="str">
            <v>50008580023</v>
          </cell>
          <cell r="B1252" t="str">
            <v>VIA NUEVA</v>
          </cell>
          <cell r="C1252" t="str">
            <v>TRAMO_7</v>
          </cell>
          <cell r="D1252" t="str">
            <v>VIA_NUEVATRAMO_7</v>
          </cell>
          <cell r="E1252" t="str">
            <v>_T7V</v>
          </cell>
          <cell r="F1252">
            <v>5000858</v>
          </cell>
          <cell r="G1252" t="str">
            <v>_5000858</v>
          </cell>
          <cell r="H1252" t="str">
            <v>0023</v>
          </cell>
          <cell r="I1252" t="str">
            <v>OBRAS DE ARTE MAYORES</v>
          </cell>
          <cell r="J1252" t="str">
            <v>5000858-0023</v>
          </cell>
          <cell r="K1252" t="str">
            <v>Concreto 21mpa aletas estribos</v>
          </cell>
          <cell r="L1252" t="str">
            <v>C.VIT.V.N.1304/03.20.009</v>
          </cell>
        </row>
        <row r="1253">
          <cell r="A1253" t="str">
            <v>50008580024</v>
          </cell>
          <cell r="B1253" t="str">
            <v>VIA NUEVA</v>
          </cell>
          <cell r="C1253" t="str">
            <v>TRAMO_7</v>
          </cell>
          <cell r="D1253" t="str">
            <v>VIA_NUEVATRAMO_7</v>
          </cell>
          <cell r="E1253" t="str">
            <v>_T7V</v>
          </cell>
          <cell r="F1253">
            <v>5000858</v>
          </cell>
          <cell r="G1253" t="str">
            <v>_5000858</v>
          </cell>
          <cell r="H1253" t="str">
            <v>0024</v>
          </cell>
          <cell r="I1253" t="str">
            <v>OBRAS DE ARTE MAYORES</v>
          </cell>
          <cell r="J1253" t="str">
            <v>5000858-0024</v>
          </cell>
          <cell r="K1253" t="str">
            <v>Concreto 24.5mpa para estribos y aletas</v>
          </cell>
          <cell r="L1253" t="str">
            <v>C.VIT.V.N.1304/03.20.009</v>
          </cell>
        </row>
        <row r="1254">
          <cell r="A1254" t="str">
            <v>50008580025</v>
          </cell>
          <cell r="B1254" t="str">
            <v>VIA NUEVA</v>
          </cell>
          <cell r="C1254" t="str">
            <v>TRAMO_7</v>
          </cell>
          <cell r="D1254" t="str">
            <v>VIA_NUEVATRAMO_7</v>
          </cell>
          <cell r="E1254" t="str">
            <v>_T7V</v>
          </cell>
          <cell r="F1254">
            <v>5000858</v>
          </cell>
          <cell r="G1254" t="str">
            <v>_5000858</v>
          </cell>
          <cell r="H1254" t="str">
            <v>0025</v>
          </cell>
          <cell r="I1254" t="str">
            <v>OBRAS DE ARTE MAYORES</v>
          </cell>
          <cell r="J1254" t="str">
            <v>5000858-0025</v>
          </cell>
          <cell r="K1254" t="str">
            <v>Concreto 21mpa losas de aproximación</v>
          </cell>
          <cell r="L1254" t="str">
            <v>C.VIT.V.N.1304/03.20.009</v>
          </cell>
        </row>
        <row r="1255">
          <cell r="A1255" t="str">
            <v>50008580026</v>
          </cell>
          <cell r="B1255" t="str">
            <v>VIA NUEVA</v>
          </cell>
          <cell r="C1255" t="str">
            <v>TRAMO_7</v>
          </cell>
          <cell r="D1255" t="str">
            <v>VIA_NUEVATRAMO_7</v>
          </cell>
          <cell r="E1255" t="str">
            <v>_T7V</v>
          </cell>
          <cell r="F1255">
            <v>5000858</v>
          </cell>
          <cell r="G1255" t="str">
            <v>_5000858</v>
          </cell>
          <cell r="H1255" t="str">
            <v>0026</v>
          </cell>
          <cell r="I1255" t="str">
            <v>OBRAS DE ARTE MAYORES</v>
          </cell>
          <cell r="J1255" t="str">
            <v>5000858-0026</v>
          </cell>
          <cell r="K1255" t="str">
            <v>Concreto 28mpa box-culvert</v>
          </cell>
          <cell r="L1255" t="str">
            <v>C.VIT.V.N.1304/03.20.009</v>
          </cell>
        </row>
        <row r="1256">
          <cell r="A1256" t="str">
            <v>50008580027</v>
          </cell>
          <cell r="B1256" t="str">
            <v>VIA NUEVA</v>
          </cell>
          <cell r="C1256" t="str">
            <v>TRAMO_7</v>
          </cell>
          <cell r="D1256" t="str">
            <v>VIA_NUEVATRAMO_7</v>
          </cell>
          <cell r="E1256" t="str">
            <v>_T7V</v>
          </cell>
          <cell r="F1256">
            <v>5000858</v>
          </cell>
          <cell r="G1256" t="str">
            <v>_5000858</v>
          </cell>
          <cell r="H1256" t="str">
            <v>0027</v>
          </cell>
          <cell r="I1256" t="str">
            <v>OBRAS DE ARTE MAYORES</v>
          </cell>
          <cell r="J1256" t="str">
            <v>5000858-0027</v>
          </cell>
          <cell r="K1256" t="str">
            <v>Concreto 21mpa dados de pilotes</v>
          </cell>
          <cell r="L1256" t="str">
            <v>C.VIT.V.N.1304/03.20.009</v>
          </cell>
        </row>
        <row r="1257">
          <cell r="A1257" t="str">
            <v>50008580028</v>
          </cell>
          <cell r="B1257" t="str">
            <v>VIA NUEVA</v>
          </cell>
          <cell r="C1257" t="str">
            <v>TRAMO_7</v>
          </cell>
          <cell r="D1257" t="str">
            <v>VIA_NUEVATRAMO_7</v>
          </cell>
          <cell r="E1257" t="str">
            <v>_T7V</v>
          </cell>
          <cell r="F1257">
            <v>5000858</v>
          </cell>
          <cell r="G1257" t="str">
            <v>_5000858</v>
          </cell>
          <cell r="H1257" t="str">
            <v>0028</v>
          </cell>
          <cell r="I1257" t="str">
            <v>OBRAS DE ARTE MAYORES</v>
          </cell>
          <cell r="J1257" t="str">
            <v>5000858-0028</v>
          </cell>
          <cell r="K1257" t="str">
            <v>Concreto 28mpa pilas</v>
          </cell>
          <cell r="L1257" t="str">
            <v>C.VIT.V.N.1304/03.20.009</v>
          </cell>
        </row>
        <row r="1258">
          <cell r="A1258" t="str">
            <v>50008580029</v>
          </cell>
          <cell r="B1258" t="str">
            <v>VIA NUEVA</v>
          </cell>
          <cell r="C1258" t="str">
            <v>TRAMO_7</v>
          </cell>
          <cell r="D1258" t="str">
            <v>VIA_NUEVATRAMO_7</v>
          </cell>
          <cell r="E1258" t="str">
            <v>_T7V</v>
          </cell>
          <cell r="F1258">
            <v>5000858</v>
          </cell>
          <cell r="G1258" t="str">
            <v>_5000858</v>
          </cell>
          <cell r="H1258" t="str">
            <v>0029</v>
          </cell>
          <cell r="I1258" t="str">
            <v>OBRAS DE ARTE MAYORES</v>
          </cell>
          <cell r="J1258" t="str">
            <v>5000858-0029</v>
          </cell>
          <cell r="K1258" t="str">
            <v>Plataforma piloteadora</v>
          </cell>
          <cell r="L1258" t="str">
            <v>C.VIT.V.N.1304/03.20.009</v>
          </cell>
        </row>
        <row r="1259">
          <cell r="A1259" t="str">
            <v>50008580031</v>
          </cell>
          <cell r="B1259" t="str">
            <v>VIA NUEVA</v>
          </cell>
          <cell r="C1259" t="str">
            <v>TRAMO_7</v>
          </cell>
          <cell r="D1259" t="str">
            <v>VIA_NUEVATRAMO_7</v>
          </cell>
          <cell r="E1259" t="str">
            <v>_T7V</v>
          </cell>
          <cell r="F1259">
            <v>5000858</v>
          </cell>
          <cell r="G1259" t="str">
            <v>_5000858</v>
          </cell>
          <cell r="H1259" t="str">
            <v>0031</v>
          </cell>
          <cell r="I1259" t="str">
            <v>OBRAS DE ARTE MAYORES</v>
          </cell>
          <cell r="J1259" t="str">
            <v>5000858-0031</v>
          </cell>
          <cell r="K1259" t="str">
            <v>Pilote  d=1m (excavación + concreto)</v>
          </cell>
          <cell r="L1259" t="str">
            <v>C.VIT.V.N.1304/03.20.009</v>
          </cell>
        </row>
        <row r="1260">
          <cell r="A1260" t="str">
            <v>50008580032</v>
          </cell>
          <cell r="B1260" t="str">
            <v>VIA NUEVA</v>
          </cell>
          <cell r="C1260" t="str">
            <v>TRAMO_7</v>
          </cell>
          <cell r="D1260" t="str">
            <v>VIA_NUEVATRAMO_7</v>
          </cell>
          <cell r="E1260" t="str">
            <v>_T7V</v>
          </cell>
          <cell r="F1260">
            <v>5000858</v>
          </cell>
          <cell r="G1260" t="str">
            <v>_5000858</v>
          </cell>
          <cell r="H1260" t="str">
            <v>0032</v>
          </cell>
          <cell r="I1260" t="str">
            <v>OBRAS DE ARTE MAYORES</v>
          </cell>
          <cell r="J1260" t="str">
            <v>5000858-0032</v>
          </cell>
          <cell r="K1260" t="str">
            <v>Acero de refuerzo pilotes fy=420mpa</v>
          </cell>
          <cell r="L1260" t="str">
            <v>C.VIT.V.N.1304/03.20.009</v>
          </cell>
        </row>
        <row r="1261">
          <cell r="A1261" t="str">
            <v>50008580033</v>
          </cell>
          <cell r="B1261" t="str">
            <v>VIA NUEVA</v>
          </cell>
          <cell r="C1261" t="str">
            <v>TRAMO_7</v>
          </cell>
          <cell r="D1261" t="str">
            <v>VIA_NUEVATRAMO_7</v>
          </cell>
          <cell r="E1261" t="str">
            <v>_T7V</v>
          </cell>
          <cell r="F1261">
            <v>5000858</v>
          </cell>
          <cell r="G1261" t="str">
            <v>_5000858</v>
          </cell>
          <cell r="H1261" t="str">
            <v>0033</v>
          </cell>
          <cell r="I1261" t="str">
            <v>OBRAS DE ARTE MAYORES</v>
          </cell>
          <cell r="J1261" t="str">
            <v>5000858-0033</v>
          </cell>
          <cell r="K1261" t="str">
            <v>Concreto 28mpa vigas cabezales</v>
          </cell>
          <cell r="L1261" t="str">
            <v>C.VIT.V.N.1304/03.20.009</v>
          </cell>
        </row>
        <row r="1262">
          <cell r="A1262" t="str">
            <v>50008580034</v>
          </cell>
          <cell r="B1262" t="str">
            <v>VIA NUEVA</v>
          </cell>
          <cell r="C1262" t="str">
            <v>TRAMO_7</v>
          </cell>
          <cell r="D1262" t="str">
            <v>VIA_NUEVATRAMO_7</v>
          </cell>
          <cell r="E1262" t="str">
            <v>_T7V</v>
          </cell>
          <cell r="F1262">
            <v>5000858</v>
          </cell>
          <cell r="G1262" t="str">
            <v>_5000858</v>
          </cell>
          <cell r="H1262" t="str">
            <v>0034</v>
          </cell>
          <cell r="I1262" t="str">
            <v>OBRAS DE ARTE MAYORES</v>
          </cell>
          <cell r="J1262" t="str">
            <v>5000858-0034</v>
          </cell>
          <cell r="K1262" t="str">
            <v>Concreto 17.5mpa solados</v>
          </cell>
          <cell r="L1262" t="str">
            <v>C.VIT.V.N.1304/03.20.009</v>
          </cell>
        </row>
        <row r="1263">
          <cell r="A1263" t="str">
            <v>50008580036</v>
          </cell>
          <cell r="B1263" t="str">
            <v>VIA NUEVA</v>
          </cell>
          <cell r="C1263" t="str">
            <v>TRAMO_7</v>
          </cell>
          <cell r="D1263" t="str">
            <v>VIA_NUEVATRAMO_7</v>
          </cell>
          <cell r="E1263" t="str">
            <v>_T7V</v>
          </cell>
          <cell r="F1263">
            <v>5000858</v>
          </cell>
          <cell r="G1263" t="str">
            <v>_5000858</v>
          </cell>
          <cell r="H1263" t="str">
            <v>0036</v>
          </cell>
          <cell r="I1263" t="str">
            <v>OBRAS DE ARTE MAYORES</v>
          </cell>
          <cell r="J1263" t="str">
            <v>5000858-0036</v>
          </cell>
          <cell r="K1263" t="str">
            <v>Acero de refuerzo box-culvert fy=420mpa</v>
          </cell>
          <cell r="L1263" t="str">
            <v>C.VIT.V.N.1304/03.20.009</v>
          </cell>
        </row>
        <row r="1264">
          <cell r="A1264" t="str">
            <v>50008580037</v>
          </cell>
          <cell r="B1264" t="str">
            <v>VIA NUEVA</v>
          </cell>
          <cell r="C1264" t="str">
            <v>TRAMO_7</v>
          </cell>
          <cell r="D1264" t="str">
            <v>VIA_NUEVATRAMO_7</v>
          </cell>
          <cell r="E1264" t="str">
            <v>_T7V</v>
          </cell>
          <cell r="F1264">
            <v>5000858</v>
          </cell>
          <cell r="G1264" t="str">
            <v>_5000858</v>
          </cell>
          <cell r="H1264" t="str">
            <v>0037</v>
          </cell>
          <cell r="I1264" t="str">
            <v>OBRAS DE ARTE MAYORES</v>
          </cell>
          <cell r="J1264" t="str">
            <v>5000858-0037</v>
          </cell>
          <cell r="K1264" t="str">
            <v>Reparación protección de concreto</v>
          </cell>
          <cell r="L1264" t="str">
            <v>C.VIT.V.N.1304/03.20.009</v>
          </cell>
        </row>
        <row r="1265">
          <cell r="A1265" t="str">
            <v>50008580038</v>
          </cell>
          <cell r="B1265" t="str">
            <v>VIA NUEVA</v>
          </cell>
          <cell r="C1265" t="str">
            <v>TRAMO_7</v>
          </cell>
          <cell r="D1265" t="str">
            <v>VIA_NUEVATRAMO_7</v>
          </cell>
          <cell r="E1265" t="str">
            <v>_T7V</v>
          </cell>
          <cell r="F1265">
            <v>5000858</v>
          </cell>
          <cell r="G1265" t="str">
            <v>_5000858</v>
          </cell>
          <cell r="H1265" t="str">
            <v>0038</v>
          </cell>
          <cell r="I1265" t="str">
            <v>OBRAS DE ARTE MAYORES</v>
          </cell>
          <cell r="J1265" t="str">
            <v>5000858-0038</v>
          </cell>
          <cell r="K1265" t="str">
            <v>Protección talud</v>
          </cell>
          <cell r="L1265" t="str">
            <v>C.VIT.V.N.1304/03.20.009</v>
          </cell>
        </row>
        <row r="1266">
          <cell r="A1266" t="str">
            <v>50008580041</v>
          </cell>
          <cell r="B1266" t="str">
            <v>VIA NUEVA</v>
          </cell>
          <cell r="C1266" t="str">
            <v>TRAMO_7</v>
          </cell>
          <cell r="D1266" t="str">
            <v>VIA_NUEVATRAMO_7</v>
          </cell>
          <cell r="E1266" t="str">
            <v>_T7V</v>
          </cell>
          <cell r="F1266">
            <v>5000858</v>
          </cell>
          <cell r="G1266" t="str">
            <v>_5000858</v>
          </cell>
          <cell r="H1266" t="str">
            <v>0041</v>
          </cell>
          <cell r="I1266" t="str">
            <v>OBRAS DE ARTE MAYORES</v>
          </cell>
          <cell r="J1266" t="str">
            <v>5000858-0041</v>
          </cell>
          <cell r="K1266" t="str">
            <v>Anclaje epóxico</v>
          </cell>
          <cell r="L1266" t="str">
            <v>C.VIT.V.N.1304/03.20.009</v>
          </cell>
        </row>
        <row r="1267">
          <cell r="A1267" t="str">
            <v>50008580042</v>
          </cell>
          <cell r="B1267" t="str">
            <v>VIA NUEVA</v>
          </cell>
          <cell r="C1267" t="str">
            <v>TRAMO_7</v>
          </cell>
          <cell r="D1267" t="str">
            <v>VIA_NUEVATRAMO_7</v>
          </cell>
          <cell r="E1267" t="str">
            <v>_T7V</v>
          </cell>
          <cell r="F1267">
            <v>5000858</v>
          </cell>
          <cell r="G1267" t="str">
            <v>_5000858</v>
          </cell>
          <cell r="H1267" t="str">
            <v>0042</v>
          </cell>
          <cell r="I1267" t="str">
            <v>OBRAS DE ARTE MAYORES</v>
          </cell>
          <cell r="J1267" t="str">
            <v>5000858-0042</v>
          </cell>
          <cell r="K1267" t="str">
            <v>Reforzamiento de tablero</v>
          </cell>
          <cell r="L1267" t="str">
            <v>C.VIT.V.N.1304/03.20.009</v>
          </cell>
        </row>
        <row r="1268">
          <cell r="A1268" t="str">
            <v>50008580043</v>
          </cell>
          <cell r="B1268" t="str">
            <v>VIA NUEVA</v>
          </cell>
          <cell r="C1268" t="str">
            <v>TRAMO_7</v>
          </cell>
          <cell r="D1268" t="str">
            <v>VIA_NUEVATRAMO_7</v>
          </cell>
          <cell r="E1268" t="str">
            <v>_T7V</v>
          </cell>
          <cell r="F1268">
            <v>5000858</v>
          </cell>
          <cell r="G1268" t="str">
            <v>_5000858</v>
          </cell>
          <cell r="H1268" t="str">
            <v>0043</v>
          </cell>
          <cell r="I1268" t="str">
            <v>OBRAS DE ARTE MAYORES</v>
          </cell>
          <cell r="J1268" t="str">
            <v>5000858-0043</v>
          </cell>
          <cell r="K1268" t="str">
            <v>Reforzamiento de vigas</v>
          </cell>
          <cell r="L1268" t="str">
            <v>C.VIT.V.N.1304/03.20.009</v>
          </cell>
        </row>
        <row r="1269">
          <cell r="A1269" t="str">
            <v>50008580044</v>
          </cell>
          <cell r="B1269" t="str">
            <v>VIA NUEVA</v>
          </cell>
          <cell r="C1269" t="str">
            <v>TRAMO_7</v>
          </cell>
          <cell r="D1269" t="str">
            <v>VIA_NUEVATRAMO_7</v>
          </cell>
          <cell r="E1269" t="str">
            <v>_T7V</v>
          </cell>
          <cell r="F1269">
            <v>5000858</v>
          </cell>
          <cell r="G1269" t="str">
            <v>_5000858</v>
          </cell>
          <cell r="H1269" t="str">
            <v>0044</v>
          </cell>
          <cell r="I1269" t="str">
            <v>OBRAS DE ARTE MAYORES</v>
          </cell>
          <cell r="J1269" t="str">
            <v>5000858-0044</v>
          </cell>
          <cell r="K1269" t="str">
            <v>Drenajes (incluye rejilla)</v>
          </cell>
          <cell r="L1269" t="str">
            <v>C.VIT.V.N.1304/03.20.009</v>
          </cell>
        </row>
        <row r="1270">
          <cell r="A1270" t="str">
            <v>50008580045</v>
          </cell>
          <cell r="B1270" t="str">
            <v>VIA NUEVA</v>
          </cell>
          <cell r="C1270" t="str">
            <v>TRAMO_7</v>
          </cell>
          <cell r="D1270" t="str">
            <v>VIA_NUEVATRAMO_7</v>
          </cell>
          <cell r="E1270" t="str">
            <v>_T7V</v>
          </cell>
          <cell r="F1270">
            <v>5000858</v>
          </cell>
          <cell r="G1270" t="str">
            <v>_5000858</v>
          </cell>
          <cell r="H1270" t="str">
            <v>0045</v>
          </cell>
          <cell r="I1270" t="str">
            <v>OBRAS DE ARTE MAYORES</v>
          </cell>
          <cell r="J1270" t="str">
            <v>5000858-0045</v>
          </cell>
          <cell r="K1270" t="str">
            <v>Concreto ciclópeo</v>
          </cell>
          <cell r="L1270" t="str">
            <v>C.VIT.V.N.1304/03.20.009</v>
          </cell>
        </row>
        <row r="1271">
          <cell r="A1271" t="str">
            <v>50008580046</v>
          </cell>
          <cell r="B1271" t="str">
            <v>VIA NUEVA</v>
          </cell>
          <cell r="C1271" t="str">
            <v>TRAMO_7</v>
          </cell>
          <cell r="D1271" t="str">
            <v>VIA_NUEVATRAMO_7</v>
          </cell>
          <cell r="E1271" t="str">
            <v>_T7V</v>
          </cell>
          <cell r="F1271">
            <v>5000858</v>
          </cell>
          <cell r="G1271" t="str">
            <v>_5000858</v>
          </cell>
          <cell r="H1271" t="str">
            <v>0046</v>
          </cell>
          <cell r="I1271" t="str">
            <v>OBRAS DE ARTE MAYORES</v>
          </cell>
          <cell r="J1271" t="str">
            <v>5000858-0046</v>
          </cell>
          <cell r="K1271" t="str">
            <v>Concreto socavación</v>
          </cell>
          <cell r="L1271" t="str">
            <v>C.VIT.V.N.1304/03.20.009</v>
          </cell>
        </row>
        <row r="1272">
          <cell r="A1272" t="str">
            <v>50008580049</v>
          </cell>
          <cell r="B1272" t="str">
            <v>VIA NUEVA</v>
          </cell>
          <cell r="C1272" t="str">
            <v>TRAMO_7</v>
          </cell>
          <cell r="D1272" t="str">
            <v>VIA_NUEVATRAMO_7</v>
          </cell>
          <cell r="E1272" t="str">
            <v>_T7V</v>
          </cell>
          <cell r="F1272">
            <v>5000858</v>
          </cell>
          <cell r="G1272" t="str">
            <v>_5000858</v>
          </cell>
          <cell r="H1272" t="str">
            <v>0049</v>
          </cell>
          <cell r="I1272" t="str">
            <v>OBRAS DE ARTE MAYORES</v>
          </cell>
          <cell r="J1272" t="str">
            <v>5000858-0049</v>
          </cell>
          <cell r="K1272" t="str">
            <v>Excavación</v>
          </cell>
          <cell r="L1272" t="str">
            <v>C.VIT.V.N.1304/03.20.009</v>
          </cell>
        </row>
        <row r="1273">
          <cell r="A1273" t="str">
            <v>50008580050</v>
          </cell>
          <cell r="B1273" t="str">
            <v>VIA NUEVA</v>
          </cell>
          <cell r="C1273" t="str">
            <v>TRAMO_7</v>
          </cell>
          <cell r="D1273" t="str">
            <v>VIA_NUEVATRAMO_7</v>
          </cell>
          <cell r="E1273" t="str">
            <v>_T7V</v>
          </cell>
          <cell r="F1273">
            <v>5000858</v>
          </cell>
          <cell r="G1273" t="str">
            <v>_5000858</v>
          </cell>
          <cell r="H1273" t="str">
            <v>0050</v>
          </cell>
          <cell r="I1273" t="str">
            <v>OBRAS DE ARTE MAYORES</v>
          </cell>
          <cell r="J1273" t="str">
            <v>5000858-0050</v>
          </cell>
          <cell r="K1273" t="str">
            <v>Relleno</v>
          </cell>
          <cell r="L1273" t="str">
            <v>C.VIT.V.N.1304/03.20.009</v>
          </cell>
        </row>
        <row r="1274">
          <cell r="A1274" t="str">
            <v>50008580052</v>
          </cell>
          <cell r="B1274" t="str">
            <v>VIA NUEVA</v>
          </cell>
          <cell r="C1274" t="str">
            <v>TRAMO_7</v>
          </cell>
          <cell r="D1274" t="str">
            <v>VIA_NUEVATRAMO_7</v>
          </cell>
          <cell r="E1274" t="str">
            <v>_T7V</v>
          </cell>
          <cell r="F1274">
            <v>5000858</v>
          </cell>
          <cell r="G1274" t="str">
            <v>_5000858</v>
          </cell>
          <cell r="H1274" t="str">
            <v>0052</v>
          </cell>
          <cell r="I1274" t="str">
            <v>OBRAS DE ARTE MAYORES</v>
          </cell>
          <cell r="J1274" t="str">
            <v>5000858-0052</v>
          </cell>
          <cell r="K1274" t="str">
            <v>Manejo de aguas</v>
          </cell>
          <cell r="L1274" t="str">
            <v>C.VIT.V.N.1304/03.20.009</v>
          </cell>
        </row>
        <row r="1275">
          <cell r="A1275" t="str">
            <v>50008580053</v>
          </cell>
          <cell r="B1275" t="str">
            <v>VIA NUEVA</v>
          </cell>
          <cell r="C1275" t="str">
            <v>TRAMO_7</v>
          </cell>
          <cell r="D1275" t="str">
            <v>VIA_NUEVATRAMO_7</v>
          </cell>
          <cell r="E1275" t="str">
            <v>_T7V</v>
          </cell>
          <cell r="F1275">
            <v>5000858</v>
          </cell>
          <cell r="G1275" t="str">
            <v>_5000858</v>
          </cell>
          <cell r="H1275" t="str">
            <v>0053</v>
          </cell>
          <cell r="I1275" t="str">
            <v>OBRAS DE ARTE MAYORES</v>
          </cell>
          <cell r="J1275" t="str">
            <v>5000858-0053</v>
          </cell>
          <cell r="K1275" t="str">
            <v>Transporte de excavaciones</v>
          </cell>
          <cell r="L1275" t="str">
            <v>C.VIT.V.N.1304/03.20.009</v>
          </cell>
        </row>
        <row r="1276">
          <cell r="A1276" t="str">
            <v>50008580054</v>
          </cell>
          <cell r="B1276" t="str">
            <v>VIA NUEVA</v>
          </cell>
          <cell r="C1276" t="str">
            <v>TRAMO_7</v>
          </cell>
          <cell r="D1276" t="str">
            <v>VIA_NUEVATRAMO_7</v>
          </cell>
          <cell r="E1276" t="str">
            <v>_T7V</v>
          </cell>
          <cell r="F1276">
            <v>5000858</v>
          </cell>
          <cell r="G1276" t="str">
            <v>_5000858</v>
          </cell>
          <cell r="H1276" t="str">
            <v>0054</v>
          </cell>
          <cell r="I1276" t="str">
            <v>OBRAS DE ARTE MAYORES</v>
          </cell>
          <cell r="J1276" t="str">
            <v>5000858-0054</v>
          </cell>
          <cell r="K1276" t="str">
            <v>Transporte material de rellenos</v>
          </cell>
          <cell r="L1276" t="str">
            <v>C.VIT.V.N.1304/03.20.009</v>
          </cell>
        </row>
        <row r="1277">
          <cell r="A1277" t="str">
            <v>50008580055</v>
          </cell>
          <cell r="B1277" t="str">
            <v>VIA NUEVA</v>
          </cell>
          <cell r="C1277" t="str">
            <v>TRAMO_7</v>
          </cell>
          <cell r="D1277" t="str">
            <v>VIA_NUEVATRAMO_7</v>
          </cell>
          <cell r="E1277" t="str">
            <v>_T7V</v>
          </cell>
          <cell r="F1277">
            <v>5000858</v>
          </cell>
          <cell r="G1277" t="str">
            <v>_5000858</v>
          </cell>
          <cell r="H1277" t="str">
            <v>0055</v>
          </cell>
          <cell r="I1277" t="str">
            <v>OBRAS DE ARTE MAYORES</v>
          </cell>
          <cell r="J1277" t="str">
            <v>5000858-0055</v>
          </cell>
          <cell r="K1277" t="str">
            <v>Transporte de concretos</v>
          </cell>
          <cell r="L1277" t="str">
            <v>C.VIT.V.N.1304/03.20.009</v>
          </cell>
        </row>
        <row r="1278">
          <cell r="A1278" t="str">
            <v>50008580056</v>
          </cell>
          <cell r="B1278" t="str">
            <v>VIA NUEVA</v>
          </cell>
          <cell r="C1278" t="str">
            <v>TRAMO_7</v>
          </cell>
          <cell r="D1278" t="str">
            <v>VIA_NUEVATRAMO_7</v>
          </cell>
          <cell r="E1278" t="str">
            <v>_T7V</v>
          </cell>
          <cell r="F1278">
            <v>5000858</v>
          </cell>
          <cell r="G1278" t="str">
            <v>_5000858</v>
          </cell>
          <cell r="H1278" t="str">
            <v>0056</v>
          </cell>
          <cell r="I1278" t="str">
            <v>OBRAS DE ARTE MAYORES</v>
          </cell>
          <cell r="J1278" t="str">
            <v>5000858-0056</v>
          </cell>
          <cell r="K1278" t="str">
            <v>Prueba de carga</v>
          </cell>
          <cell r="L1278" t="str">
            <v>C.VIT.V.N.1304/03.20.009</v>
          </cell>
        </row>
        <row r="1279">
          <cell r="A1279" t="str">
            <v>50008580057</v>
          </cell>
          <cell r="B1279" t="str">
            <v>VIA NUEVA</v>
          </cell>
          <cell r="C1279" t="str">
            <v>TRAMO_7</v>
          </cell>
          <cell r="D1279" t="str">
            <v>VIA_NUEVATRAMO_7</v>
          </cell>
          <cell r="E1279" t="str">
            <v>_T7V</v>
          </cell>
          <cell r="F1279">
            <v>5000858</v>
          </cell>
          <cell r="G1279" t="str">
            <v>_5000858</v>
          </cell>
          <cell r="H1279" t="str">
            <v>0057</v>
          </cell>
          <cell r="I1279" t="str">
            <v>OBRAS DE ARTE MAYORES</v>
          </cell>
          <cell r="J1279" t="str">
            <v>5000858-0057</v>
          </cell>
          <cell r="K1279" t="str">
            <v>Prueba dinámica pilotes</v>
          </cell>
          <cell r="L1279" t="str">
            <v>C.VIT.V.N.1304/03.20.009</v>
          </cell>
        </row>
        <row r="1280">
          <cell r="A1280" t="str">
            <v>50008580012</v>
          </cell>
          <cell r="B1280" t="str">
            <v>VIA NUEVA</v>
          </cell>
          <cell r="C1280" t="str">
            <v>TRAMO_7</v>
          </cell>
          <cell r="D1280" t="str">
            <v>VIA_NUEVATRAMO_7</v>
          </cell>
          <cell r="E1280" t="str">
            <v>_T7V</v>
          </cell>
          <cell r="F1280">
            <v>5000858</v>
          </cell>
          <cell r="G1280" t="str">
            <v>_5000858</v>
          </cell>
          <cell r="H1280" t="str">
            <v>0012</v>
          </cell>
          <cell r="I1280" t="str">
            <v>OBRAS DE ARTE MAYORES</v>
          </cell>
          <cell r="J1280" t="str">
            <v>5000858-0012</v>
          </cell>
          <cell r="K1280" t="str">
            <v>Acero de refuerzo vigas postensadas, re</v>
          </cell>
          <cell r="L1280" t="str">
            <v>C.VIT.V.N.1304/03.20.009</v>
          </cell>
        </row>
        <row r="1281">
          <cell r="A1281" t="str">
            <v>50008580035</v>
          </cell>
          <cell r="B1281" t="str">
            <v>VIA NUEVA</v>
          </cell>
          <cell r="C1281" t="str">
            <v>TRAMO_7</v>
          </cell>
          <cell r="D1281" t="str">
            <v>VIA_NUEVATRAMO_7</v>
          </cell>
          <cell r="E1281" t="str">
            <v>_T7V</v>
          </cell>
          <cell r="F1281">
            <v>5000858</v>
          </cell>
          <cell r="G1281" t="str">
            <v>_5000858</v>
          </cell>
          <cell r="H1281" t="str">
            <v>0035</v>
          </cell>
          <cell r="I1281" t="str">
            <v>OBRAS DE ARTE MAYORES</v>
          </cell>
          <cell r="J1281" t="str">
            <v>5000858-0035</v>
          </cell>
          <cell r="K1281" t="str">
            <v>Acero de refuerzo estribos, aletas y lo</v>
          </cell>
          <cell r="L1281" t="str">
            <v>C.VIT.V.N.1304/03.20.009</v>
          </cell>
        </row>
        <row r="1282">
          <cell r="A1282" t="str">
            <v>50008590001</v>
          </cell>
          <cell r="B1282" t="str">
            <v>VIA NUEVA</v>
          </cell>
          <cell r="C1282" t="str">
            <v>TRAMO_7</v>
          </cell>
          <cell r="D1282" t="str">
            <v>VIA_NUEVATRAMO_7</v>
          </cell>
          <cell r="E1282" t="str">
            <v>_T7V</v>
          </cell>
          <cell r="F1282">
            <v>5000859</v>
          </cell>
          <cell r="G1282" t="str">
            <v>_5000859</v>
          </cell>
          <cell r="H1282" t="str">
            <v>0001</v>
          </cell>
          <cell r="I1282" t="str">
            <v>TRASLADO DE REDES</v>
          </cell>
          <cell r="J1282" t="str">
            <v>5000859-0001</v>
          </cell>
          <cell r="K1282" t="str">
            <v>Traslado de redes aéreas</v>
          </cell>
          <cell r="L1282" t="str">
            <v>C.VIT.V.N.1304/03.20.010</v>
          </cell>
        </row>
        <row r="1283">
          <cell r="A1283" t="str">
            <v>50008590004</v>
          </cell>
          <cell r="B1283" t="str">
            <v>VIA NUEVA</v>
          </cell>
          <cell r="C1283" t="str">
            <v>TRAMO_7</v>
          </cell>
          <cell r="D1283" t="str">
            <v>VIA_NUEVATRAMO_7</v>
          </cell>
          <cell r="E1283" t="str">
            <v>_T7V</v>
          </cell>
          <cell r="F1283">
            <v>5000859</v>
          </cell>
          <cell r="G1283" t="str">
            <v>_5000859</v>
          </cell>
          <cell r="H1283" t="str">
            <v>0004</v>
          </cell>
          <cell r="I1283" t="str">
            <v>TRASLADO DE REDES</v>
          </cell>
          <cell r="J1283" t="str">
            <v>5000859-0004</v>
          </cell>
          <cell r="K1283" t="str">
            <v>Cruces en vía para instalaciones de s.o.</v>
          </cell>
          <cell r="L1283" t="str">
            <v>C.VIT.V.N.1304/03.20.010</v>
          </cell>
        </row>
        <row r="1284">
          <cell r="A1284" t="str">
            <v>50008820001</v>
          </cell>
          <cell r="B1284" t="str">
            <v>VIA NUEVA</v>
          </cell>
          <cell r="C1284" t="str">
            <v>TRAMO_8</v>
          </cell>
          <cell r="D1284" t="str">
            <v>VIA_NUEVATRAMO_8</v>
          </cell>
          <cell r="E1284" t="str">
            <v>_T8V</v>
          </cell>
          <cell r="F1284">
            <v>5000882</v>
          </cell>
          <cell r="G1284" t="str">
            <v>_5000882</v>
          </cell>
          <cell r="H1284" t="str">
            <v>0001</v>
          </cell>
          <cell r="I1284" t="str">
            <v>Entrega de predios (30%)</v>
          </cell>
          <cell r="J1284" t="str">
            <v>5000882-0001</v>
          </cell>
          <cell r="K1284" t="str">
            <v>Entrega de predios (30%)</v>
          </cell>
          <cell r="L1284" t="str">
            <v>C.VIT.V.N.1304/03.23</v>
          </cell>
        </row>
        <row r="1285">
          <cell r="A1285" t="str">
            <v>50008820002</v>
          </cell>
          <cell r="B1285" t="str">
            <v>VIA NUEVA</v>
          </cell>
          <cell r="C1285" t="str">
            <v>TRAMO_8</v>
          </cell>
          <cell r="D1285" t="str">
            <v>VIA_NUEVATRAMO_8</v>
          </cell>
          <cell r="E1285" t="str">
            <v>_T8V</v>
          </cell>
          <cell r="F1285">
            <v>5000882</v>
          </cell>
          <cell r="G1285" t="str">
            <v>_5000882</v>
          </cell>
          <cell r="H1285" t="str">
            <v>0002</v>
          </cell>
          <cell r="I1285" t="str">
            <v>Plan de manejo de tráfico</v>
          </cell>
          <cell r="J1285" t="str">
            <v>5000882-0002</v>
          </cell>
          <cell r="K1285" t="str">
            <v>Plan de manejo de tráfico</v>
          </cell>
          <cell r="L1285" t="str">
            <v>C.VIT.V.N.1304/03.23</v>
          </cell>
        </row>
        <row r="1286">
          <cell r="A1286" t="str">
            <v>50008820003</v>
          </cell>
          <cell r="B1286" t="str">
            <v>VIA NUEVA</v>
          </cell>
          <cell r="C1286" t="str">
            <v>TRAMO_8</v>
          </cell>
          <cell r="D1286" t="str">
            <v>VIA_NUEVATRAMO_8</v>
          </cell>
          <cell r="E1286" t="str">
            <v>_T8V</v>
          </cell>
          <cell r="F1286">
            <v>5000882</v>
          </cell>
          <cell r="G1286" t="str">
            <v>_5000882</v>
          </cell>
          <cell r="H1286" t="str">
            <v>0003</v>
          </cell>
          <cell r="I1286" t="str">
            <v>Diseños</v>
          </cell>
          <cell r="J1286" t="str">
            <v>5000882-0003</v>
          </cell>
          <cell r="K1286" t="str">
            <v>Diseños</v>
          </cell>
          <cell r="L1286" t="str">
            <v>C.VIT.V.N.1304/03.23</v>
          </cell>
        </row>
        <row r="1287">
          <cell r="A1287" t="str">
            <v>50008830002</v>
          </cell>
          <cell r="B1287" t="str">
            <v>VIA NUEVA</v>
          </cell>
          <cell r="C1287" t="str">
            <v>TRAMO_8</v>
          </cell>
          <cell r="D1287" t="str">
            <v>VIA_NUEVATRAMO_8</v>
          </cell>
          <cell r="E1287" t="str">
            <v>_T8V</v>
          </cell>
          <cell r="F1287">
            <v>5000883</v>
          </cell>
          <cell r="G1287" t="str">
            <v>_5000883</v>
          </cell>
          <cell r="H1287" t="str">
            <v>0002</v>
          </cell>
          <cell r="I1287" t="str">
            <v>EXCAVACIONES</v>
          </cell>
          <cell r="J1287" t="str">
            <v>5000883-0002</v>
          </cell>
          <cell r="K1287" t="str">
            <v>Cerca nueva</v>
          </cell>
          <cell r="L1287" t="str">
            <v>C.VIT.V.N.1304/03.23.001</v>
          </cell>
        </row>
        <row r="1288">
          <cell r="A1288" t="str">
            <v>50008830003</v>
          </cell>
          <cell r="B1288" t="str">
            <v>VIA NUEVA</v>
          </cell>
          <cell r="C1288" t="str">
            <v>TRAMO_8</v>
          </cell>
          <cell r="D1288" t="str">
            <v>VIA_NUEVATRAMO_8</v>
          </cell>
          <cell r="E1288" t="str">
            <v>_T8V</v>
          </cell>
          <cell r="F1288">
            <v>5000883</v>
          </cell>
          <cell r="G1288" t="str">
            <v>_5000883</v>
          </cell>
          <cell r="H1288" t="str">
            <v>0003</v>
          </cell>
          <cell r="I1288" t="str">
            <v>EXCAVACIONES</v>
          </cell>
          <cell r="J1288" t="str">
            <v>5000883-0003</v>
          </cell>
          <cell r="K1288" t="str">
            <v>Cerca viva</v>
          </cell>
          <cell r="L1288" t="str">
            <v>C.VIT.V.N.1304/03.23.001</v>
          </cell>
        </row>
        <row r="1289">
          <cell r="A1289" t="str">
            <v>50008830004</v>
          </cell>
          <cell r="B1289" t="str">
            <v>VIA NUEVA</v>
          </cell>
          <cell r="C1289" t="str">
            <v>TRAMO_8</v>
          </cell>
          <cell r="D1289" t="str">
            <v>VIA_NUEVATRAMO_8</v>
          </cell>
          <cell r="E1289" t="str">
            <v>_T8V</v>
          </cell>
          <cell r="F1289">
            <v>5000883</v>
          </cell>
          <cell r="G1289" t="str">
            <v>_5000883</v>
          </cell>
          <cell r="H1289" t="str">
            <v>0004</v>
          </cell>
          <cell r="I1289" t="str">
            <v>EXCAVACIONES</v>
          </cell>
          <cell r="J1289" t="str">
            <v>5000883-0004</v>
          </cell>
          <cell r="K1289" t="str">
            <v>Tala de árboles</v>
          </cell>
          <cell r="L1289" t="str">
            <v>C.VIT.V.N.1304/03.23.001</v>
          </cell>
        </row>
        <row r="1290">
          <cell r="A1290" t="str">
            <v>50008830005</v>
          </cell>
          <cell r="B1290" t="str">
            <v>VIA NUEVA</v>
          </cell>
          <cell r="C1290" t="str">
            <v>TRAMO_8</v>
          </cell>
          <cell r="D1290" t="str">
            <v>VIA_NUEVATRAMO_8</v>
          </cell>
          <cell r="E1290" t="str">
            <v>_T8V</v>
          </cell>
          <cell r="F1290">
            <v>5000883</v>
          </cell>
          <cell r="G1290" t="str">
            <v>_5000883</v>
          </cell>
          <cell r="H1290" t="str">
            <v>0005</v>
          </cell>
          <cell r="I1290" t="str">
            <v>EXCAVACIONES</v>
          </cell>
          <cell r="J1290" t="str">
            <v>5000883-0005</v>
          </cell>
          <cell r="K1290" t="str">
            <v>Retiro de tocones</v>
          </cell>
          <cell r="L1290" t="str">
            <v>C.VIT.V.N.1304/03.23.001</v>
          </cell>
        </row>
        <row r="1291">
          <cell r="A1291" t="str">
            <v>50008830006</v>
          </cell>
          <cell r="B1291" t="str">
            <v>VIA NUEVA</v>
          </cell>
          <cell r="C1291" t="str">
            <v>TRAMO_8</v>
          </cell>
          <cell r="D1291" t="str">
            <v>VIA_NUEVATRAMO_8</v>
          </cell>
          <cell r="E1291" t="str">
            <v>_T8V</v>
          </cell>
          <cell r="F1291">
            <v>5000883</v>
          </cell>
          <cell r="G1291" t="str">
            <v>_5000883</v>
          </cell>
          <cell r="H1291" t="str">
            <v>0006</v>
          </cell>
          <cell r="I1291" t="str">
            <v>EXCAVACIONES</v>
          </cell>
          <cell r="J1291" t="str">
            <v>5000883-0006</v>
          </cell>
          <cell r="K1291" t="str">
            <v>Descapote</v>
          </cell>
          <cell r="L1291" t="str">
            <v>C.VIT.V.N.1304/03.23.001</v>
          </cell>
        </row>
        <row r="1292">
          <cell r="A1292" t="str">
            <v>50008830007</v>
          </cell>
          <cell r="B1292" t="str">
            <v>VIA NUEVA</v>
          </cell>
          <cell r="C1292" t="str">
            <v>TRAMO_8</v>
          </cell>
          <cell r="D1292" t="str">
            <v>VIA_NUEVATRAMO_8</v>
          </cell>
          <cell r="E1292" t="str">
            <v>_T8V</v>
          </cell>
          <cell r="F1292">
            <v>5000883</v>
          </cell>
          <cell r="G1292" t="str">
            <v>_5000883</v>
          </cell>
          <cell r="H1292" t="str">
            <v>0007</v>
          </cell>
          <cell r="I1292" t="str">
            <v>EXCAVACIONES</v>
          </cell>
          <cell r="J1292" t="str">
            <v>5000883-0007</v>
          </cell>
          <cell r="K1292" t="str">
            <v>Cortes en material común</v>
          </cell>
          <cell r="L1292" t="str">
            <v>C.VIT.V.N.1304/03.23.001</v>
          </cell>
        </row>
        <row r="1293">
          <cell r="A1293" t="str">
            <v>50008830010</v>
          </cell>
          <cell r="B1293" t="str">
            <v>VIA NUEVA</v>
          </cell>
          <cell r="C1293" t="str">
            <v>TRAMO_8</v>
          </cell>
          <cell r="D1293" t="str">
            <v>VIA_NUEVATRAMO_8</v>
          </cell>
          <cell r="E1293" t="str">
            <v>_T8V</v>
          </cell>
          <cell r="F1293">
            <v>5000883</v>
          </cell>
          <cell r="G1293" t="str">
            <v>_5000883</v>
          </cell>
          <cell r="H1293" t="str">
            <v>0010</v>
          </cell>
          <cell r="I1293" t="str">
            <v>EXCAVACIONES</v>
          </cell>
          <cell r="J1293" t="str">
            <v>5000883-0010</v>
          </cell>
          <cell r="K1293" t="str">
            <v>Cortes de la vía en roca fresca</v>
          </cell>
          <cell r="L1293" t="str">
            <v>C.VIT.V.N.1304/03.23.001</v>
          </cell>
        </row>
        <row r="1294">
          <cell r="A1294" t="str">
            <v>50008830013</v>
          </cell>
          <cell r="B1294" t="str">
            <v>VIA NUEVA</v>
          </cell>
          <cell r="C1294" t="str">
            <v>TRAMO_8</v>
          </cell>
          <cell r="D1294" t="str">
            <v>VIA_NUEVATRAMO_8</v>
          </cell>
          <cell r="E1294" t="str">
            <v>_T8V</v>
          </cell>
          <cell r="F1294">
            <v>5000883</v>
          </cell>
          <cell r="G1294" t="str">
            <v>_5000883</v>
          </cell>
          <cell r="H1294" t="str">
            <v>0013</v>
          </cell>
          <cell r="I1294" t="str">
            <v>EXCAVACIONES</v>
          </cell>
          <cell r="J1294" t="str">
            <v>5000883-0013</v>
          </cell>
          <cell r="K1294" t="str">
            <v>Transporte de excavaciones</v>
          </cell>
          <cell r="L1294" t="str">
            <v>C.VIT.V.N.1304/03.23.001</v>
          </cell>
        </row>
        <row r="1295">
          <cell r="A1295" t="str">
            <v>50008830014</v>
          </cell>
          <cell r="B1295" t="str">
            <v>VIA NUEVA</v>
          </cell>
          <cell r="C1295" t="str">
            <v>TRAMO_8</v>
          </cell>
          <cell r="D1295" t="str">
            <v>VIA_NUEVATRAMO_8</v>
          </cell>
          <cell r="E1295" t="str">
            <v>_T8V</v>
          </cell>
          <cell r="F1295">
            <v>5000883</v>
          </cell>
          <cell r="G1295" t="str">
            <v>_5000883</v>
          </cell>
          <cell r="H1295" t="str">
            <v>0014</v>
          </cell>
          <cell r="I1295" t="str">
            <v>EXCAVACIONES</v>
          </cell>
          <cell r="J1295" t="str">
            <v>5000883-0014</v>
          </cell>
          <cell r="K1295" t="str">
            <v>Transporte de excavaciones</v>
          </cell>
          <cell r="L1295" t="str">
            <v>C.VIT.V.N.1304/03.23.001</v>
          </cell>
        </row>
        <row r="1296">
          <cell r="A1296" t="str">
            <v>50008830015</v>
          </cell>
          <cell r="B1296" t="str">
            <v>VIA NUEVA</v>
          </cell>
          <cell r="C1296" t="str">
            <v>TRAMO_8</v>
          </cell>
          <cell r="D1296" t="str">
            <v>VIA_NUEVATRAMO_8</v>
          </cell>
          <cell r="E1296" t="str">
            <v>_T8V</v>
          </cell>
          <cell r="F1296">
            <v>5000883</v>
          </cell>
          <cell r="G1296" t="str">
            <v>_5000883</v>
          </cell>
          <cell r="H1296" t="str">
            <v>0015</v>
          </cell>
          <cell r="I1296" t="str">
            <v>EXCAVACIONES</v>
          </cell>
          <cell r="J1296" t="str">
            <v>5000883-0015</v>
          </cell>
          <cell r="K1296" t="str">
            <v>Conformación de botaderos</v>
          </cell>
          <cell r="L1296" t="str">
            <v>C.VIT.V.N.1304/03.23.001</v>
          </cell>
        </row>
        <row r="1297">
          <cell r="A1297" t="str">
            <v>50008830016</v>
          </cell>
          <cell r="B1297" t="str">
            <v>VIA NUEVA</v>
          </cell>
          <cell r="C1297" t="str">
            <v>TRAMO_8</v>
          </cell>
          <cell r="D1297" t="str">
            <v>VIA_NUEVATRAMO_8</v>
          </cell>
          <cell r="E1297" t="str">
            <v>_T8V</v>
          </cell>
          <cell r="F1297">
            <v>5000883</v>
          </cell>
          <cell r="G1297" t="str">
            <v>_5000883</v>
          </cell>
          <cell r="H1297" t="str">
            <v>0016</v>
          </cell>
          <cell r="I1297" t="str">
            <v>EXCAVACIONES</v>
          </cell>
          <cell r="J1297" t="str">
            <v>5000883-0016</v>
          </cell>
          <cell r="K1297" t="str">
            <v>Compensación forestal</v>
          </cell>
          <cell r="L1297" t="str">
            <v>C.VIT.V.N.1304/03.23.001</v>
          </cell>
        </row>
        <row r="1298">
          <cell r="A1298" t="str">
            <v>50008830029</v>
          </cell>
          <cell r="B1298" t="str">
            <v>VIA NUEVA</v>
          </cell>
          <cell r="C1298" t="str">
            <v>TRAMO_8</v>
          </cell>
          <cell r="D1298" t="str">
            <v>VIA_NUEVATRAMO_8</v>
          </cell>
          <cell r="E1298" t="str">
            <v>_T8V</v>
          </cell>
          <cell r="F1298">
            <v>5000883</v>
          </cell>
          <cell r="G1298" t="str">
            <v>_5000883</v>
          </cell>
          <cell r="H1298" t="str">
            <v>0029</v>
          </cell>
          <cell r="I1298" t="str">
            <v>EXCAVACIONES</v>
          </cell>
          <cell r="J1298" t="str">
            <v>5000883-0029</v>
          </cell>
          <cell r="K1298" t="str">
            <v>Descapote</v>
          </cell>
          <cell r="L1298" t="str">
            <v>C.VIT.V.N.1304/03.23.001</v>
          </cell>
        </row>
        <row r="1299">
          <cell r="A1299" t="str">
            <v>50008830030</v>
          </cell>
          <cell r="B1299" t="str">
            <v>VIA NUEVA</v>
          </cell>
          <cell r="C1299" t="str">
            <v>TRAMO_8</v>
          </cell>
          <cell r="D1299" t="str">
            <v>VIA_NUEVATRAMO_8</v>
          </cell>
          <cell r="E1299" t="str">
            <v>_T8V</v>
          </cell>
          <cell r="F1299">
            <v>5000883</v>
          </cell>
          <cell r="G1299" t="str">
            <v>_5000883</v>
          </cell>
          <cell r="H1299" t="str">
            <v>0030</v>
          </cell>
          <cell r="I1299" t="str">
            <v>EXCAVACIONES</v>
          </cell>
          <cell r="J1299" t="str">
            <v>5000883-0030</v>
          </cell>
          <cell r="K1299" t="str">
            <v>Transporte de excavaciones</v>
          </cell>
          <cell r="L1299" t="str">
            <v>C.VIT.V.N.1304/03.23.001</v>
          </cell>
        </row>
        <row r="1300">
          <cell r="A1300" t="str">
            <v>50008830031</v>
          </cell>
          <cell r="B1300" t="str">
            <v>VIA NUEVA</v>
          </cell>
          <cell r="C1300" t="str">
            <v>TRAMO_8</v>
          </cell>
          <cell r="D1300" t="str">
            <v>VIA_NUEVATRAMO_8</v>
          </cell>
          <cell r="E1300" t="str">
            <v>_T8V</v>
          </cell>
          <cell r="F1300">
            <v>5000883</v>
          </cell>
          <cell r="G1300" t="str">
            <v>_5000883</v>
          </cell>
          <cell r="H1300" t="str">
            <v>0031</v>
          </cell>
          <cell r="I1300" t="str">
            <v>EXCAVACIONES</v>
          </cell>
          <cell r="J1300" t="str">
            <v>5000883-0031</v>
          </cell>
          <cell r="K1300" t="str">
            <v>Transporte de excavaciones</v>
          </cell>
          <cell r="L1300" t="str">
            <v>C.VIT.V.N.1304/03.23.001</v>
          </cell>
        </row>
        <row r="1301">
          <cell r="A1301" t="str">
            <v>50008840002</v>
          </cell>
          <cell r="B1301" t="str">
            <v>VIA NUEVA</v>
          </cell>
          <cell r="C1301" t="str">
            <v>TRAMO_8</v>
          </cell>
          <cell r="D1301" t="str">
            <v>VIA_NUEVATRAMO_8</v>
          </cell>
          <cell r="E1301" t="str">
            <v>_T8V</v>
          </cell>
          <cell r="F1301">
            <v>5000884</v>
          </cell>
          <cell r="G1301" t="str">
            <v>_5000884</v>
          </cell>
          <cell r="H1301" t="str">
            <v>0002</v>
          </cell>
          <cell r="I1301" t="str">
            <v>TERRAPLENES Y RELLENOS</v>
          </cell>
          <cell r="J1301" t="str">
            <v>5000884-0002</v>
          </cell>
          <cell r="K1301" t="str">
            <v>Compactación de subrasante</v>
          </cell>
          <cell r="L1301" t="str">
            <v>C.VIT.V.N.1304/03.23.002</v>
          </cell>
        </row>
        <row r="1302">
          <cell r="A1302" t="str">
            <v>50008840004</v>
          </cell>
          <cell r="B1302" t="str">
            <v>VIA NUEVA</v>
          </cell>
          <cell r="C1302" t="str">
            <v>TRAMO_8</v>
          </cell>
          <cell r="D1302" t="str">
            <v>VIA_NUEVATRAMO_8</v>
          </cell>
          <cell r="E1302" t="str">
            <v>_T8V</v>
          </cell>
          <cell r="F1302">
            <v>5000884</v>
          </cell>
          <cell r="G1302" t="str">
            <v>_5000884</v>
          </cell>
          <cell r="H1302" t="str">
            <v>0004</v>
          </cell>
          <cell r="I1302" t="str">
            <v>TERRAPLENES Y RELLENOS</v>
          </cell>
          <cell r="J1302" t="str">
            <v>5000884-0004</v>
          </cell>
          <cell r="K1302" t="str">
            <v>Rajón - mejoramiento de subrasante</v>
          </cell>
          <cell r="L1302" t="str">
            <v>C.VIT.V.N.1304/03.23.002</v>
          </cell>
        </row>
        <row r="1303">
          <cell r="A1303" t="str">
            <v>50008840005</v>
          </cell>
          <cell r="B1303" t="str">
            <v>VIA NUEVA</v>
          </cell>
          <cell r="C1303" t="str">
            <v>TRAMO_8</v>
          </cell>
          <cell r="D1303" t="str">
            <v>VIA_NUEVATRAMO_8</v>
          </cell>
          <cell r="E1303" t="str">
            <v>_T8V</v>
          </cell>
          <cell r="F1303">
            <v>5000884</v>
          </cell>
          <cell r="G1303" t="str">
            <v>_5000884</v>
          </cell>
          <cell r="H1303" t="str">
            <v>0005</v>
          </cell>
          <cell r="I1303" t="str">
            <v>TERRAPLENES Y RELLENOS</v>
          </cell>
          <cell r="J1303" t="str">
            <v>5000884-0005</v>
          </cell>
          <cell r="K1303" t="str">
            <v>Terraplén con material de cantera</v>
          </cell>
          <cell r="L1303" t="str">
            <v>C.VIT.V.N.1304/03.23.002</v>
          </cell>
        </row>
        <row r="1304">
          <cell r="A1304" t="str">
            <v>50008840006</v>
          </cell>
          <cell r="B1304" t="str">
            <v>VIA NUEVA</v>
          </cell>
          <cell r="C1304" t="str">
            <v>TRAMO_8</v>
          </cell>
          <cell r="D1304" t="str">
            <v>VIA_NUEVATRAMO_8</v>
          </cell>
          <cell r="E1304" t="str">
            <v>_T8V</v>
          </cell>
          <cell r="F1304">
            <v>5000884</v>
          </cell>
          <cell r="G1304" t="str">
            <v>_5000884</v>
          </cell>
          <cell r="H1304" t="str">
            <v>0006</v>
          </cell>
          <cell r="I1304" t="str">
            <v>TERRAPLENES Y RELLENOS</v>
          </cell>
          <cell r="J1304" t="str">
            <v>5000884-0006</v>
          </cell>
          <cell r="K1304" t="str">
            <v>Terraplen con material proveniente de co</v>
          </cell>
          <cell r="L1304" t="str">
            <v>C.VIT.V.N.1304/03.23.002</v>
          </cell>
        </row>
        <row r="1305">
          <cell r="A1305" t="str">
            <v>50008840007</v>
          </cell>
          <cell r="B1305" t="str">
            <v>VIA NUEVA</v>
          </cell>
          <cell r="C1305" t="str">
            <v>TRAMO_8</v>
          </cell>
          <cell r="D1305" t="str">
            <v>VIA_NUEVATRAMO_8</v>
          </cell>
          <cell r="E1305" t="str">
            <v>_T8V</v>
          </cell>
          <cell r="F1305">
            <v>5000884</v>
          </cell>
          <cell r="G1305" t="str">
            <v>_5000884</v>
          </cell>
          <cell r="H1305" t="str">
            <v>0007</v>
          </cell>
          <cell r="I1305" t="str">
            <v>TERRAPLENES Y RELLENOS</v>
          </cell>
          <cell r="J1305" t="str">
            <v>5000884-0007</v>
          </cell>
          <cell r="K1305" t="str">
            <v>Transporte material de terraplén</v>
          </cell>
          <cell r="L1305" t="str">
            <v>C.VIT.V.N.1304/03.23.002</v>
          </cell>
        </row>
        <row r="1306">
          <cell r="A1306" t="str">
            <v>50008840008</v>
          </cell>
          <cell r="B1306" t="str">
            <v>VIA NUEVA</v>
          </cell>
          <cell r="C1306" t="str">
            <v>TRAMO_8</v>
          </cell>
          <cell r="D1306" t="str">
            <v>VIA_NUEVATRAMO_8</v>
          </cell>
          <cell r="E1306" t="str">
            <v>_T8V</v>
          </cell>
          <cell r="F1306">
            <v>5000884</v>
          </cell>
          <cell r="G1306" t="str">
            <v>_5000884</v>
          </cell>
          <cell r="H1306" t="str">
            <v>0008</v>
          </cell>
          <cell r="I1306" t="str">
            <v>TERRAPLENES Y RELLENOS</v>
          </cell>
          <cell r="J1306" t="str">
            <v>5000884-0008</v>
          </cell>
          <cell r="K1306" t="str">
            <v>Transporte material de terraplén</v>
          </cell>
          <cell r="L1306" t="str">
            <v>C.VIT.V.N.1304/03.23.002</v>
          </cell>
        </row>
        <row r="1307">
          <cell r="A1307" t="str">
            <v>50008840009</v>
          </cell>
          <cell r="B1307" t="str">
            <v>VIA NUEVA</v>
          </cell>
          <cell r="C1307" t="str">
            <v>TRAMO_8</v>
          </cell>
          <cell r="D1307" t="str">
            <v>VIA_NUEVATRAMO_8</v>
          </cell>
          <cell r="E1307" t="str">
            <v>_T8V</v>
          </cell>
          <cell r="F1307">
            <v>5000884</v>
          </cell>
          <cell r="G1307" t="str">
            <v>_5000884</v>
          </cell>
          <cell r="H1307" t="str">
            <v>0009</v>
          </cell>
          <cell r="I1307" t="str">
            <v>TERRAPLENES Y RELLENOS</v>
          </cell>
          <cell r="J1307" t="str">
            <v>5000884-0009</v>
          </cell>
          <cell r="K1307" t="str">
            <v>Transporte material de terraplén</v>
          </cell>
          <cell r="L1307" t="str">
            <v>C.VIT.V.N.1304/03.23.002</v>
          </cell>
        </row>
        <row r="1308">
          <cell r="A1308" t="str">
            <v>50008840010</v>
          </cell>
          <cell r="B1308" t="str">
            <v>VIA NUEVA</v>
          </cell>
          <cell r="C1308" t="str">
            <v>TRAMO_8</v>
          </cell>
          <cell r="D1308" t="str">
            <v>VIA_NUEVATRAMO_8</v>
          </cell>
          <cell r="E1308" t="str">
            <v>_T8V</v>
          </cell>
          <cell r="F1308">
            <v>5000884</v>
          </cell>
          <cell r="G1308" t="str">
            <v>_5000884</v>
          </cell>
          <cell r="H1308" t="str">
            <v>0010</v>
          </cell>
          <cell r="I1308" t="str">
            <v>TERRAPLENES Y RELLENOS</v>
          </cell>
          <cell r="J1308" t="str">
            <v>5000884-0010</v>
          </cell>
          <cell r="K1308" t="str">
            <v>Transporte material de terraplén</v>
          </cell>
          <cell r="L1308" t="str">
            <v>C.VIT.V.N.1304/03.23.002</v>
          </cell>
        </row>
        <row r="1309">
          <cell r="A1309" t="str">
            <v>50008840019</v>
          </cell>
          <cell r="B1309" t="str">
            <v>VIA NUEVA</v>
          </cell>
          <cell r="C1309" t="str">
            <v>TRAMO_8</v>
          </cell>
          <cell r="D1309" t="str">
            <v>VIA_NUEVATRAMO_8</v>
          </cell>
          <cell r="E1309" t="str">
            <v>_T8V</v>
          </cell>
          <cell r="F1309">
            <v>5000884</v>
          </cell>
          <cell r="G1309" t="str">
            <v>_5000884</v>
          </cell>
          <cell r="H1309" t="str">
            <v>0019</v>
          </cell>
          <cell r="I1309" t="str">
            <v>TERRAPLENES Y RELLENOS</v>
          </cell>
          <cell r="J1309" t="str">
            <v>5000884-0019</v>
          </cell>
          <cell r="K1309" t="str">
            <v>Compactación de subrasante</v>
          </cell>
          <cell r="L1309" t="str">
            <v>C.VIT.V.N.1304/03.23.002</v>
          </cell>
        </row>
        <row r="1310">
          <cell r="A1310" t="str">
            <v>50008840020</v>
          </cell>
          <cell r="B1310" t="str">
            <v>VIA NUEVA</v>
          </cell>
          <cell r="C1310" t="str">
            <v>TRAMO_8</v>
          </cell>
          <cell r="D1310" t="str">
            <v>VIA_NUEVATRAMO_8</v>
          </cell>
          <cell r="E1310" t="str">
            <v>_T8V</v>
          </cell>
          <cell r="F1310">
            <v>5000884</v>
          </cell>
          <cell r="G1310" t="str">
            <v>_5000884</v>
          </cell>
          <cell r="H1310" t="str">
            <v>0020</v>
          </cell>
          <cell r="I1310" t="str">
            <v>TERRAPLENES Y RELLENOS</v>
          </cell>
          <cell r="J1310" t="str">
            <v>5000884-0020</v>
          </cell>
          <cell r="K1310" t="str">
            <v>Terraplén con material de cantera</v>
          </cell>
          <cell r="L1310" t="str">
            <v>C.VIT.V.N.1304/03.23.002</v>
          </cell>
        </row>
        <row r="1311">
          <cell r="A1311" t="str">
            <v>50008840021</v>
          </cell>
          <cell r="B1311" t="str">
            <v>VIA NUEVA</v>
          </cell>
          <cell r="C1311" t="str">
            <v>TRAMO_8</v>
          </cell>
          <cell r="D1311" t="str">
            <v>VIA_NUEVATRAMO_8</v>
          </cell>
          <cell r="E1311" t="str">
            <v>_T8V</v>
          </cell>
          <cell r="F1311">
            <v>5000884</v>
          </cell>
          <cell r="G1311" t="str">
            <v>_5000884</v>
          </cell>
          <cell r="H1311" t="str">
            <v>0021</v>
          </cell>
          <cell r="I1311" t="str">
            <v>TERRAPLENES Y RELLENOS</v>
          </cell>
          <cell r="J1311" t="str">
            <v>5000884-0021</v>
          </cell>
          <cell r="K1311" t="str">
            <v>Terraplén con material de cantera</v>
          </cell>
          <cell r="L1311" t="str">
            <v>C.VIT.V.N.1304/03.23.002</v>
          </cell>
        </row>
        <row r="1312">
          <cell r="A1312" t="str">
            <v>50008840022</v>
          </cell>
          <cell r="B1312" t="str">
            <v>VIA NUEVA</v>
          </cell>
          <cell r="C1312" t="str">
            <v>TRAMO_8</v>
          </cell>
          <cell r="D1312" t="str">
            <v>VIA_NUEVATRAMO_8</v>
          </cell>
          <cell r="E1312" t="str">
            <v>_T8V</v>
          </cell>
          <cell r="F1312">
            <v>5000884</v>
          </cell>
          <cell r="G1312" t="str">
            <v>_5000884</v>
          </cell>
          <cell r="H1312" t="str">
            <v>0022</v>
          </cell>
          <cell r="I1312" t="str">
            <v>TERRAPLENES Y RELLENOS</v>
          </cell>
          <cell r="J1312" t="str">
            <v>5000884-0022</v>
          </cell>
          <cell r="K1312" t="str">
            <v>Terraplen con material proveniente de co</v>
          </cell>
          <cell r="L1312" t="str">
            <v>C.VIT.V.N.1304/03.23.002</v>
          </cell>
        </row>
        <row r="1313">
          <cell r="A1313" t="str">
            <v>50008840023</v>
          </cell>
          <cell r="B1313" t="str">
            <v>VIA NUEVA</v>
          </cell>
          <cell r="C1313" t="str">
            <v>TRAMO_8</v>
          </cell>
          <cell r="D1313" t="str">
            <v>VIA_NUEVATRAMO_8</v>
          </cell>
          <cell r="E1313" t="str">
            <v>_T8V</v>
          </cell>
          <cell r="F1313">
            <v>5000884</v>
          </cell>
          <cell r="G1313" t="str">
            <v>_5000884</v>
          </cell>
          <cell r="H1313" t="str">
            <v>0023</v>
          </cell>
          <cell r="I1313" t="str">
            <v>TERRAPLENES Y RELLENOS</v>
          </cell>
          <cell r="J1313" t="str">
            <v>5000884-0023</v>
          </cell>
          <cell r="K1313" t="str">
            <v>Terraplen con material proveniente de co</v>
          </cell>
          <cell r="L1313" t="str">
            <v>C.VIT.V.N.1304/03.23.002</v>
          </cell>
        </row>
        <row r="1314">
          <cell r="A1314" t="str">
            <v>50008840024</v>
          </cell>
          <cell r="B1314" t="str">
            <v>VIA NUEVA</v>
          </cell>
          <cell r="C1314" t="str">
            <v>TRAMO_8</v>
          </cell>
          <cell r="D1314" t="str">
            <v>VIA_NUEVATRAMO_8</v>
          </cell>
          <cell r="E1314" t="str">
            <v>_T8V</v>
          </cell>
          <cell r="F1314">
            <v>5000884</v>
          </cell>
          <cell r="G1314" t="str">
            <v>_5000884</v>
          </cell>
          <cell r="H1314" t="str">
            <v>0024</v>
          </cell>
          <cell r="I1314" t="str">
            <v>TERRAPLENES Y RELLENOS</v>
          </cell>
          <cell r="J1314" t="str">
            <v>5000884-0024</v>
          </cell>
          <cell r="K1314" t="str">
            <v>Transporte material de terraplén</v>
          </cell>
          <cell r="L1314" t="str">
            <v>C.VIT.V.N.1304/03.23.002</v>
          </cell>
        </row>
        <row r="1315">
          <cell r="A1315" t="str">
            <v>50008840025</v>
          </cell>
          <cell r="B1315" t="str">
            <v>VIA NUEVA</v>
          </cell>
          <cell r="C1315" t="str">
            <v>TRAMO_8</v>
          </cell>
          <cell r="D1315" t="str">
            <v>VIA_NUEVATRAMO_8</v>
          </cell>
          <cell r="E1315" t="str">
            <v>_T8V</v>
          </cell>
          <cell r="F1315">
            <v>5000884</v>
          </cell>
          <cell r="G1315" t="str">
            <v>_5000884</v>
          </cell>
          <cell r="H1315" t="str">
            <v>0025</v>
          </cell>
          <cell r="I1315" t="str">
            <v>TERRAPLENES Y RELLENOS</v>
          </cell>
          <cell r="J1315" t="str">
            <v>5000884-0025</v>
          </cell>
          <cell r="K1315" t="str">
            <v>Transporte material de terraplén</v>
          </cell>
          <cell r="L1315" t="str">
            <v>C.VIT.V.N.1304/03.23.002</v>
          </cell>
        </row>
        <row r="1316">
          <cell r="A1316" t="str">
            <v>50008840026</v>
          </cell>
          <cell r="B1316" t="str">
            <v>VIA NUEVA</v>
          </cell>
          <cell r="C1316" t="str">
            <v>TRAMO_8</v>
          </cell>
          <cell r="D1316" t="str">
            <v>VIA_NUEVATRAMO_8</v>
          </cell>
          <cell r="E1316" t="str">
            <v>_T8V</v>
          </cell>
          <cell r="F1316">
            <v>5000884</v>
          </cell>
          <cell r="G1316" t="str">
            <v>_5000884</v>
          </cell>
          <cell r="H1316" t="str">
            <v>0026</v>
          </cell>
          <cell r="I1316" t="str">
            <v>TERRAPLENES Y RELLENOS</v>
          </cell>
          <cell r="J1316" t="str">
            <v>5000884-0026</v>
          </cell>
          <cell r="K1316" t="str">
            <v>Transporte material de terraplén</v>
          </cell>
          <cell r="L1316" t="str">
            <v>C.VIT.V.N.1304/03.23.002</v>
          </cell>
        </row>
        <row r="1317">
          <cell r="A1317" t="str">
            <v>50008840027</v>
          </cell>
          <cell r="B1317" t="str">
            <v>VIA NUEVA</v>
          </cell>
          <cell r="C1317" t="str">
            <v>TRAMO_8</v>
          </cell>
          <cell r="D1317" t="str">
            <v>VIA_NUEVATRAMO_8</v>
          </cell>
          <cell r="E1317" t="str">
            <v>_T8V</v>
          </cell>
          <cell r="F1317">
            <v>5000884</v>
          </cell>
          <cell r="G1317" t="str">
            <v>_5000884</v>
          </cell>
          <cell r="H1317" t="str">
            <v>0027</v>
          </cell>
          <cell r="I1317" t="str">
            <v>TERRAPLENES Y RELLENOS</v>
          </cell>
          <cell r="J1317" t="str">
            <v>5000884-0027</v>
          </cell>
          <cell r="K1317" t="str">
            <v>Transporte material de terraplén</v>
          </cell>
          <cell r="L1317" t="str">
            <v>C.VIT.V.N.1304/03.23.002</v>
          </cell>
        </row>
        <row r="1318">
          <cell r="A1318" t="str">
            <v>50008840028</v>
          </cell>
          <cell r="B1318" t="str">
            <v>VIA NUEVA</v>
          </cell>
          <cell r="C1318" t="str">
            <v>TRAMO_8</v>
          </cell>
          <cell r="D1318" t="str">
            <v>VIA_NUEVATRAMO_8</v>
          </cell>
          <cell r="E1318" t="str">
            <v>_T8V</v>
          </cell>
          <cell r="F1318">
            <v>5000884</v>
          </cell>
          <cell r="G1318" t="str">
            <v>_5000884</v>
          </cell>
          <cell r="H1318" t="str">
            <v>0028</v>
          </cell>
          <cell r="I1318" t="str">
            <v>TERRAPLENES Y RELLENOS</v>
          </cell>
          <cell r="J1318" t="str">
            <v>5000884-0028</v>
          </cell>
          <cell r="K1318" t="str">
            <v>Transporte material de terraplén</v>
          </cell>
          <cell r="L1318" t="str">
            <v>C.VIT.V.N.1304/03.23.002</v>
          </cell>
        </row>
        <row r="1319">
          <cell r="A1319" t="str">
            <v>50008840029</v>
          </cell>
          <cell r="B1319" t="str">
            <v>VIA NUEVA</v>
          </cell>
          <cell r="C1319" t="str">
            <v>TRAMO_8</v>
          </cell>
          <cell r="D1319" t="str">
            <v>VIA_NUEVATRAMO_8</v>
          </cell>
          <cell r="E1319" t="str">
            <v>_T8V</v>
          </cell>
          <cell r="F1319">
            <v>5000884</v>
          </cell>
          <cell r="G1319" t="str">
            <v>_5000884</v>
          </cell>
          <cell r="H1319" t="str">
            <v>0029</v>
          </cell>
          <cell r="I1319" t="str">
            <v>TERRAPLENES Y RELLENOS</v>
          </cell>
          <cell r="J1319" t="str">
            <v>5000884-0029</v>
          </cell>
          <cell r="K1319" t="str">
            <v>Transporte material de terraplén</v>
          </cell>
          <cell r="L1319" t="str">
            <v>C.VIT.V.N.1304/03.23.002</v>
          </cell>
        </row>
        <row r="1320">
          <cell r="A1320" t="str">
            <v>50008840030</v>
          </cell>
          <cell r="B1320" t="str">
            <v>VIA NUEVA</v>
          </cell>
          <cell r="C1320" t="str">
            <v>TRAMO_8</v>
          </cell>
          <cell r="D1320" t="str">
            <v>VIA_NUEVATRAMO_8</v>
          </cell>
          <cell r="E1320" t="str">
            <v>_T8V</v>
          </cell>
          <cell r="F1320">
            <v>5000884</v>
          </cell>
          <cell r="G1320" t="str">
            <v>_5000884</v>
          </cell>
          <cell r="H1320" t="str">
            <v>0030</v>
          </cell>
          <cell r="I1320" t="str">
            <v>TERRAPLENES Y RELLENOS</v>
          </cell>
          <cell r="J1320" t="str">
            <v>5000884-0030</v>
          </cell>
          <cell r="K1320" t="str">
            <v>Transporte material de terraplén</v>
          </cell>
          <cell r="L1320" t="str">
            <v>C.VIT.V.N.1304/03.23.002</v>
          </cell>
        </row>
        <row r="1321">
          <cell r="A1321" t="str">
            <v>50008840031</v>
          </cell>
          <cell r="B1321" t="str">
            <v>VIA NUEVA</v>
          </cell>
          <cell r="C1321" t="str">
            <v>TRAMO_8</v>
          </cell>
          <cell r="D1321" t="str">
            <v>VIA_NUEVATRAMO_8</v>
          </cell>
          <cell r="E1321" t="str">
            <v>_T8V</v>
          </cell>
          <cell r="F1321">
            <v>5000884</v>
          </cell>
          <cell r="G1321" t="str">
            <v>_5000884</v>
          </cell>
          <cell r="H1321" t="str">
            <v>0031</v>
          </cell>
          <cell r="I1321" t="str">
            <v>TERRAPLENES Y RELLENOS</v>
          </cell>
          <cell r="J1321" t="str">
            <v>5000884-0031</v>
          </cell>
          <cell r="K1321" t="str">
            <v>Transporte material de terraplén</v>
          </cell>
          <cell r="L1321" t="str">
            <v>C.VIT.V.N.1304/03.23.002</v>
          </cell>
        </row>
        <row r="1322">
          <cell r="A1322" t="str">
            <v>50008840032</v>
          </cell>
          <cell r="B1322" t="str">
            <v>VIA NUEVA</v>
          </cell>
          <cell r="C1322" t="str">
            <v>TRAMO_8</v>
          </cell>
          <cell r="D1322" t="str">
            <v>VIA_NUEVATRAMO_8</v>
          </cell>
          <cell r="E1322" t="str">
            <v>_T8V</v>
          </cell>
          <cell r="F1322">
            <v>5000884</v>
          </cell>
          <cell r="G1322" t="str">
            <v>_5000884</v>
          </cell>
          <cell r="H1322" t="str">
            <v>0032</v>
          </cell>
          <cell r="I1322" t="str">
            <v>TERRAPLENES Y RELLENOS</v>
          </cell>
          <cell r="J1322" t="str">
            <v>5000884-0032</v>
          </cell>
          <cell r="K1322" t="str">
            <v>Transporte material de terraplén</v>
          </cell>
          <cell r="L1322" t="str">
            <v>C.VIT.V.N.1304/03.23.002</v>
          </cell>
        </row>
        <row r="1323">
          <cell r="A1323" t="str">
            <v>50008840033</v>
          </cell>
          <cell r="B1323" t="str">
            <v>VIA NUEVA</v>
          </cell>
          <cell r="C1323" t="str">
            <v>TRAMO_8</v>
          </cell>
          <cell r="D1323" t="str">
            <v>VIA_NUEVATRAMO_8</v>
          </cell>
          <cell r="E1323" t="str">
            <v>_T8V</v>
          </cell>
          <cell r="F1323">
            <v>5000884</v>
          </cell>
          <cell r="G1323" t="str">
            <v>_5000884</v>
          </cell>
          <cell r="H1323" t="str">
            <v>0033</v>
          </cell>
          <cell r="I1323" t="str">
            <v>TERRAPLENES Y RELLENOS</v>
          </cell>
          <cell r="J1323" t="str">
            <v>5000884-0033</v>
          </cell>
          <cell r="K1323" t="str">
            <v>Transporte material de terraplén</v>
          </cell>
          <cell r="L1323" t="str">
            <v>C.VIT.V.N.1304/03.23.002</v>
          </cell>
        </row>
        <row r="1324">
          <cell r="A1324" t="str">
            <v>50008840034</v>
          </cell>
          <cell r="B1324" t="str">
            <v>VIA NUEVA</v>
          </cell>
          <cell r="C1324" t="str">
            <v>TRAMO_8</v>
          </cell>
          <cell r="D1324" t="str">
            <v>VIA_NUEVATRAMO_8</v>
          </cell>
          <cell r="E1324" t="str">
            <v>_T8V</v>
          </cell>
          <cell r="F1324">
            <v>5000884</v>
          </cell>
          <cell r="G1324" t="str">
            <v>_5000884</v>
          </cell>
          <cell r="H1324" t="str">
            <v>0034</v>
          </cell>
          <cell r="I1324" t="str">
            <v>TERRAPLENES Y RELLENOS</v>
          </cell>
          <cell r="J1324" t="str">
            <v>5000884-0034</v>
          </cell>
          <cell r="K1324" t="str">
            <v>Transporte material de terraplén</v>
          </cell>
          <cell r="L1324" t="str">
            <v>C.VIT.V.N.1304/03.23.002</v>
          </cell>
        </row>
        <row r="1325">
          <cell r="A1325" t="str">
            <v>50008840035</v>
          </cell>
          <cell r="B1325" t="str">
            <v>VIA NUEVA</v>
          </cell>
          <cell r="C1325" t="str">
            <v>TRAMO_8</v>
          </cell>
          <cell r="D1325" t="str">
            <v>VIA_NUEVATRAMO_8</v>
          </cell>
          <cell r="E1325" t="str">
            <v>_T8V</v>
          </cell>
          <cell r="F1325">
            <v>5000884</v>
          </cell>
          <cell r="G1325" t="str">
            <v>_5000884</v>
          </cell>
          <cell r="H1325" t="str">
            <v>0035</v>
          </cell>
          <cell r="I1325" t="str">
            <v>TERRAPLENES Y RELLENOS</v>
          </cell>
          <cell r="J1325" t="str">
            <v>5000884-0035</v>
          </cell>
          <cell r="K1325" t="str">
            <v>Transporte material de terraplén</v>
          </cell>
          <cell r="L1325" t="str">
            <v>C.VIT.V.N.1304/03.23.002</v>
          </cell>
        </row>
        <row r="1326">
          <cell r="A1326" t="str">
            <v>50008840036</v>
          </cell>
          <cell r="B1326" t="str">
            <v>VIA NUEVA</v>
          </cell>
          <cell r="C1326" t="str">
            <v>TRAMO_8</v>
          </cell>
          <cell r="D1326" t="str">
            <v>VIA_NUEVATRAMO_8</v>
          </cell>
          <cell r="E1326" t="str">
            <v>_T8V</v>
          </cell>
          <cell r="F1326">
            <v>5000884</v>
          </cell>
          <cell r="G1326" t="str">
            <v>_5000884</v>
          </cell>
          <cell r="H1326" t="str">
            <v>0036</v>
          </cell>
          <cell r="I1326" t="str">
            <v>TERRAPLENES Y RELLENOS</v>
          </cell>
          <cell r="J1326" t="str">
            <v>5000884-0036</v>
          </cell>
          <cell r="K1326" t="str">
            <v>Transporte material de terraplén</v>
          </cell>
          <cell r="L1326" t="str">
            <v>C.VIT.V.N.1304/03.23.002</v>
          </cell>
        </row>
        <row r="1327">
          <cell r="A1327" t="str">
            <v>50008840037</v>
          </cell>
          <cell r="B1327" t="str">
            <v>VIA NUEVA</v>
          </cell>
          <cell r="C1327" t="str">
            <v>TRAMO_8</v>
          </cell>
          <cell r="D1327" t="str">
            <v>VIA_NUEVATRAMO_8</v>
          </cell>
          <cell r="E1327" t="str">
            <v>_T8V</v>
          </cell>
          <cell r="F1327">
            <v>5000884</v>
          </cell>
          <cell r="G1327" t="str">
            <v>_5000884</v>
          </cell>
          <cell r="H1327" t="str">
            <v>0037</v>
          </cell>
          <cell r="I1327" t="str">
            <v>TERRAPLENES Y RELLENOS</v>
          </cell>
          <cell r="J1327" t="str">
            <v>5000884-0037</v>
          </cell>
          <cell r="K1327" t="str">
            <v>Transporte material de terraplén</v>
          </cell>
          <cell r="L1327" t="str">
            <v>C.VIT.V.N.1304/03.23.002</v>
          </cell>
        </row>
        <row r="1328">
          <cell r="A1328" t="str">
            <v>50008840038</v>
          </cell>
          <cell r="B1328" t="str">
            <v>VIA NUEVA</v>
          </cell>
          <cell r="C1328" t="str">
            <v>TRAMO_8</v>
          </cell>
          <cell r="D1328" t="str">
            <v>VIA_NUEVATRAMO_8</v>
          </cell>
          <cell r="E1328" t="str">
            <v>_T8V</v>
          </cell>
          <cell r="F1328">
            <v>5000884</v>
          </cell>
          <cell r="G1328" t="str">
            <v>_5000884</v>
          </cell>
          <cell r="H1328" t="str">
            <v>0038</v>
          </cell>
          <cell r="I1328" t="str">
            <v>TERRAPLENES Y RELLENOS</v>
          </cell>
          <cell r="J1328" t="str">
            <v>5000884-0038</v>
          </cell>
          <cell r="K1328" t="str">
            <v>Transporte material de terraplén</v>
          </cell>
          <cell r="L1328" t="str">
            <v>C.VIT.V.N.1304/03.23.002</v>
          </cell>
        </row>
        <row r="1329">
          <cell r="A1329" t="str">
            <v>50008840039</v>
          </cell>
          <cell r="B1329" t="str">
            <v>VIA NUEVA</v>
          </cell>
          <cell r="C1329" t="str">
            <v>TRAMO_8</v>
          </cell>
          <cell r="D1329" t="str">
            <v>VIA_NUEVATRAMO_8</v>
          </cell>
          <cell r="E1329" t="str">
            <v>_T8V</v>
          </cell>
          <cell r="F1329">
            <v>5000884</v>
          </cell>
          <cell r="G1329" t="str">
            <v>_5000884</v>
          </cell>
          <cell r="H1329" t="str">
            <v>0039</v>
          </cell>
          <cell r="I1329" t="str">
            <v>TERRAPLENES Y RELLENOS</v>
          </cell>
          <cell r="J1329" t="str">
            <v>5000884-0039</v>
          </cell>
          <cell r="K1329" t="str">
            <v>Transporte material de terraplén</v>
          </cell>
          <cell r="L1329" t="str">
            <v>C.VIT.V.N.1304/03.23.002</v>
          </cell>
        </row>
        <row r="1330">
          <cell r="A1330" t="str">
            <v>50008840040</v>
          </cell>
          <cell r="B1330" t="str">
            <v>VIA NUEVA</v>
          </cell>
          <cell r="C1330" t="str">
            <v>TRAMO_8</v>
          </cell>
          <cell r="D1330" t="str">
            <v>VIA_NUEVATRAMO_8</v>
          </cell>
          <cell r="E1330" t="str">
            <v>_T8V</v>
          </cell>
          <cell r="F1330">
            <v>5000884</v>
          </cell>
          <cell r="G1330" t="str">
            <v>_5000884</v>
          </cell>
          <cell r="H1330" t="str">
            <v>0040</v>
          </cell>
          <cell r="I1330" t="str">
            <v>TERRAPLENES Y RELLENOS</v>
          </cell>
          <cell r="J1330" t="str">
            <v>5000884-0040</v>
          </cell>
          <cell r="K1330" t="str">
            <v>Transporte material de terraplén</v>
          </cell>
          <cell r="L1330" t="str">
            <v>C.VIT.V.N.1304/03.23.002</v>
          </cell>
        </row>
        <row r="1331">
          <cell r="A1331" t="str">
            <v>50008840041</v>
          </cell>
          <cell r="B1331" t="str">
            <v>VIA NUEVA</v>
          </cell>
          <cell r="C1331" t="str">
            <v>TRAMO_8</v>
          </cell>
          <cell r="D1331" t="str">
            <v>VIA_NUEVATRAMO_8</v>
          </cell>
          <cell r="E1331" t="str">
            <v>_T8V</v>
          </cell>
          <cell r="F1331">
            <v>5000884</v>
          </cell>
          <cell r="G1331" t="str">
            <v>_5000884</v>
          </cell>
          <cell r="H1331" t="str">
            <v>0041</v>
          </cell>
          <cell r="I1331" t="str">
            <v>TERRAPLENES Y RELLENOS</v>
          </cell>
          <cell r="J1331" t="str">
            <v>5000884-0041</v>
          </cell>
          <cell r="K1331" t="str">
            <v>Transporte material de terraplén</v>
          </cell>
          <cell r="L1331" t="str">
            <v>C.VIT.V.N.1304/03.23.002</v>
          </cell>
        </row>
        <row r="1332">
          <cell r="A1332" t="str">
            <v>50008840042</v>
          </cell>
          <cell r="B1332" t="str">
            <v>VIA NUEVA</v>
          </cell>
          <cell r="C1332" t="str">
            <v>TRAMO_8</v>
          </cell>
          <cell r="D1332" t="str">
            <v>VIA_NUEVATRAMO_8</v>
          </cell>
          <cell r="E1332" t="str">
            <v>_T8V</v>
          </cell>
          <cell r="F1332">
            <v>5000884</v>
          </cell>
          <cell r="G1332" t="str">
            <v>_5000884</v>
          </cell>
          <cell r="H1332" t="str">
            <v>0042</v>
          </cell>
          <cell r="I1332" t="str">
            <v>TERRAPLENES Y RELLENOS</v>
          </cell>
          <cell r="J1332" t="str">
            <v>5000884-0042</v>
          </cell>
          <cell r="K1332" t="str">
            <v>Transporte material de terraplén</v>
          </cell>
          <cell r="L1332" t="str">
            <v>C.VIT.V.N.1304/03.23.002</v>
          </cell>
        </row>
        <row r="1333">
          <cell r="A1333" t="str">
            <v>50008840043</v>
          </cell>
          <cell r="B1333" t="str">
            <v>VIA NUEVA</v>
          </cell>
          <cell r="C1333" t="str">
            <v>TRAMO_8</v>
          </cell>
          <cell r="D1333" t="str">
            <v>VIA_NUEVATRAMO_8</v>
          </cell>
          <cell r="E1333" t="str">
            <v>_T8V</v>
          </cell>
          <cell r="F1333">
            <v>5000884</v>
          </cell>
          <cell r="G1333" t="str">
            <v>_5000884</v>
          </cell>
          <cell r="H1333" t="str">
            <v>0043</v>
          </cell>
          <cell r="I1333" t="str">
            <v>TERRAPLENES Y RELLENOS</v>
          </cell>
          <cell r="J1333" t="str">
            <v>5000884-0043</v>
          </cell>
          <cell r="K1333" t="str">
            <v>Transporte material de terraplén</v>
          </cell>
          <cell r="L1333" t="str">
            <v>C.VIT.V.N.1304/03.23.002</v>
          </cell>
        </row>
        <row r="1334">
          <cell r="A1334" t="str">
            <v>50008840044</v>
          </cell>
          <cell r="B1334" t="str">
            <v>VIA NUEVA</v>
          </cell>
          <cell r="C1334" t="str">
            <v>TRAMO_8</v>
          </cell>
          <cell r="D1334" t="str">
            <v>VIA_NUEVATRAMO_8</v>
          </cell>
          <cell r="E1334" t="str">
            <v>_T8V</v>
          </cell>
          <cell r="F1334">
            <v>5000884</v>
          </cell>
          <cell r="G1334" t="str">
            <v>_5000884</v>
          </cell>
          <cell r="H1334" t="str">
            <v>0044</v>
          </cell>
          <cell r="I1334" t="str">
            <v>TERRAPLENES Y RELLENOS</v>
          </cell>
          <cell r="J1334" t="str">
            <v>5000884-0044</v>
          </cell>
          <cell r="K1334" t="str">
            <v>Transporte material de terraplén</v>
          </cell>
          <cell r="L1334" t="str">
            <v>C.VIT.V.N.1304/03.23.002</v>
          </cell>
        </row>
        <row r="1335">
          <cell r="A1335" t="str">
            <v>50008840045</v>
          </cell>
          <cell r="B1335" t="str">
            <v>VIA NUEVA</v>
          </cell>
          <cell r="C1335" t="str">
            <v>TRAMO_8</v>
          </cell>
          <cell r="D1335" t="str">
            <v>VIA_NUEVATRAMO_8</v>
          </cell>
          <cell r="E1335" t="str">
            <v>_T8V</v>
          </cell>
          <cell r="F1335">
            <v>5000884</v>
          </cell>
          <cell r="G1335" t="str">
            <v>_5000884</v>
          </cell>
          <cell r="H1335" t="str">
            <v>0045</v>
          </cell>
          <cell r="I1335" t="str">
            <v>TERRAPLENES Y RELLENOS</v>
          </cell>
          <cell r="J1335" t="str">
            <v>5000884-0045</v>
          </cell>
          <cell r="K1335" t="str">
            <v>Transporte material de terraplén</v>
          </cell>
          <cell r="L1335" t="str">
            <v>C.VIT.V.N.1304/03.23.002</v>
          </cell>
        </row>
        <row r="1336">
          <cell r="A1336" t="str">
            <v>50008840046</v>
          </cell>
          <cell r="B1336" t="str">
            <v>VIA NUEVA</v>
          </cell>
          <cell r="C1336" t="str">
            <v>TRAMO_8</v>
          </cell>
          <cell r="D1336" t="str">
            <v>VIA_NUEVATRAMO_8</v>
          </cell>
          <cell r="E1336" t="str">
            <v>_T8V</v>
          </cell>
          <cell r="F1336">
            <v>5000884</v>
          </cell>
          <cell r="G1336" t="str">
            <v>_5000884</v>
          </cell>
          <cell r="H1336" t="str">
            <v>0046</v>
          </cell>
          <cell r="I1336" t="str">
            <v>TERRAPLENES Y RELLENOS</v>
          </cell>
          <cell r="J1336" t="str">
            <v>5000884-0046</v>
          </cell>
          <cell r="K1336" t="str">
            <v>Transporte material de terraplén</v>
          </cell>
          <cell r="L1336" t="str">
            <v>C.VIT.V.N.1304/03.23.002</v>
          </cell>
        </row>
        <row r="1337">
          <cell r="A1337" t="str">
            <v>50008840047</v>
          </cell>
          <cell r="B1337" t="str">
            <v>VIA NUEVA</v>
          </cell>
          <cell r="C1337" t="str">
            <v>TRAMO_8</v>
          </cell>
          <cell r="D1337" t="str">
            <v>VIA_NUEVATRAMO_8</v>
          </cell>
          <cell r="E1337" t="str">
            <v>_T8V</v>
          </cell>
          <cell r="F1337">
            <v>5000884</v>
          </cell>
          <cell r="G1337" t="str">
            <v>_5000884</v>
          </cell>
          <cell r="H1337" t="str">
            <v>0047</v>
          </cell>
          <cell r="I1337" t="str">
            <v>TERRAPLENES Y RELLENOS</v>
          </cell>
          <cell r="J1337" t="str">
            <v>5000884-0047</v>
          </cell>
          <cell r="K1337" t="str">
            <v>Transporte material de terraplén</v>
          </cell>
          <cell r="L1337" t="str">
            <v>C.VIT.V.N.1304/03.23.002</v>
          </cell>
        </row>
        <row r="1338">
          <cell r="A1338" t="str">
            <v>50008840048</v>
          </cell>
          <cell r="B1338" t="str">
            <v>VIA NUEVA</v>
          </cell>
          <cell r="C1338" t="str">
            <v>TRAMO_8</v>
          </cell>
          <cell r="D1338" t="str">
            <v>VIA_NUEVATRAMO_8</v>
          </cell>
          <cell r="E1338" t="str">
            <v>_T8V</v>
          </cell>
          <cell r="F1338">
            <v>5000884</v>
          </cell>
          <cell r="G1338" t="str">
            <v>_5000884</v>
          </cell>
          <cell r="H1338" t="str">
            <v>0048</v>
          </cell>
          <cell r="I1338" t="str">
            <v>TERRAPLENES Y RELLENOS</v>
          </cell>
          <cell r="J1338" t="str">
            <v>5000884-0048</v>
          </cell>
          <cell r="K1338" t="str">
            <v>Transporte material de terraplén</v>
          </cell>
          <cell r="L1338" t="str">
            <v>C.VIT.V.N.1304/03.23.002</v>
          </cell>
        </row>
        <row r="1339">
          <cell r="A1339" t="str">
            <v>50008840049</v>
          </cell>
          <cell r="B1339" t="str">
            <v>VIA NUEVA</v>
          </cell>
          <cell r="C1339" t="str">
            <v>TRAMO_8</v>
          </cell>
          <cell r="D1339" t="str">
            <v>VIA_NUEVATRAMO_8</v>
          </cell>
          <cell r="E1339" t="str">
            <v>_T8V</v>
          </cell>
          <cell r="F1339">
            <v>5000884</v>
          </cell>
          <cell r="G1339" t="str">
            <v>_5000884</v>
          </cell>
          <cell r="H1339" t="str">
            <v>0049</v>
          </cell>
          <cell r="I1339" t="str">
            <v>TERRAPLENES Y RELLENOS</v>
          </cell>
          <cell r="J1339" t="str">
            <v>5000884-0049</v>
          </cell>
          <cell r="K1339" t="str">
            <v>Transporte material de terraplén</v>
          </cell>
          <cell r="L1339" t="str">
            <v>C.VIT.V.N.1304/03.23.002</v>
          </cell>
        </row>
        <row r="1340">
          <cell r="A1340" t="str">
            <v>50008840050</v>
          </cell>
          <cell r="B1340" t="str">
            <v>VIA NUEVA</v>
          </cell>
          <cell r="C1340" t="str">
            <v>TRAMO_8</v>
          </cell>
          <cell r="D1340" t="str">
            <v>VIA_NUEVATRAMO_8</v>
          </cell>
          <cell r="E1340" t="str">
            <v>_T8V</v>
          </cell>
          <cell r="F1340">
            <v>5000884</v>
          </cell>
          <cell r="G1340" t="str">
            <v>_5000884</v>
          </cell>
          <cell r="H1340" t="str">
            <v>0050</v>
          </cell>
          <cell r="I1340" t="str">
            <v>TERRAPLENES Y RELLENOS</v>
          </cell>
          <cell r="J1340" t="str">
            <v>5000884-0050</v>
          </cell>
          <cell r="K1340" t="str">
            <v>Transporte material de terraplén</v>
          </cell>
          <cell r="L1340" t="str">
            <v>C.VIT.V.N.1304/03.23.002</v>
          </cell>
        </row>
        <row r="1341">
          <cell r="A1341" t="str">
            <v>50008840051</v>
          </cell>
          <cell r="B1341" t="str">
            <v>VIA NUEVA</v>
          </cell>
          <cell r="C1341" t="str">
            <v>TRAMO_8</v>
          </cell>
          <cell r="D1341" t="str">
            <v>VIA_NUEVATRAMO_8</v>
          </cell>
          <cell r="E1341" t="str">
            <v>_T8V</v>
          </cell>
          <cell r="F1341">
            <v>5000884</v>
          </cell>
          <cell r="G1341" t="str">
            <v>_5000884</v>
          </cell>
          <cell r="H1341" t="str">
            <v>0051</v>
          </cell>
          <cell r="I1341" t="str">
            <v>TERRAPLENES Y RELLENOS</v>
          </cell>
          <cell r="J1341" t="str">
            <v>5000884-0051</v>
          </cell>
          <cell r="K1341" t="str">
            <v>Transporte material de terraplén</v>
          </cell>
          <cell r="L1341" t="str">
            <v>C.VIT.V.N.1304/03.23.002</v>
          </cell>
        </row>
        <row r="1342">
          <cell r="A1342" t="str">
            <v>50008840052</v>
          </cell>
          <cell r="B1342" t="str">
            <v>VIA NUEVA</v>
          </cell>
          <cell r="C1342" t="str">
            <v>TRAMO_8</v>
          </cell>
          <cell r="D1342" t="str">
            <v>VIA_NUEVATRAMO_8</v>
          </cell>
          <cell r="E1342" t="str">
            <v>_T8V</v>
          </cell>
          <cell r="F1342">
            <v>5000884</v>
          </cell>
          <cell r="G1342" t="str">
            <v>_5000884</v>
          </cell>
          <cell r="H1342" t="str">
            <v>0052</v>
          </cell>
          <cell r="I1342" t="str">
            <v>TERRAPLENES Y RELLENOS</v>
          </cell>
          <cell r="J1342" t="str">
            <v>5000884-0052</v>
          </cell>
          <cell r="K1342" t="str">
            <v>Transporte material de terraplén</v>
          </cell>
          <cell r="L1342" t="str">
            <v>C.VIT.V.N.1304/03.23.002</v>
          </cell>
        </row>
        <row r="1343">
          <cell r="A1343" t="str">
            <v>50008840053</v>
          </cell>
          <cell r="B1343" t="str">
            <v>VIA NUEVA</v>
          </cell>
          <cell r="C1343" t="str">
            <v>TRAMO_8</v>
          </cell>
          <cell r="D1343" t="str">
            <v>VIA_NUEVATRAMO_8</v>
          </cell>
          <cell r="E1343" t="str">
            <v>_T8V</v>
          </cell>
          <cell r="F1343">
            <v>5000884</v>
          </cell>
          <cell r="G1343" t="str">
            <v>_5000884</v>
          </cell>
          <cell r="H1343" t="str">
            <v>0053</v>
          </cell>
          <cell r="I1343" t="str">
            <v>TERRAPLENES Y RELLENOS</v>
          </cell>
          <cell r="J1343" t="str">
            <v>5000884-0053</v>
          </cell>
          <cell r="K1343" t="str">
            <v>Transporte material de terraplén</v>
          </cell>
          <cell r="L1343" t="str">
            <v>C.VIT.V.N.1304/03.23.002</v>
          </cell>
        </row>
        <row r="1344">
          <cell r="A1344" t="str">
            <v>50008840054</v>
          </cell>
          <cell r="B1344" t="str">
            <v>VIA NUEVA</v>
          </cell>
          <cell r="C1344" t="str">
            <v>TRAMO_8</v>
          </cell>
          <cell r="D1344" t="str">
            <v>VIA_NUEVATRAMO_8</v>
          </cell>
          <cell r="E1344" t="str">
            <v>_T8V</v>
          </cell>
          <cell r="F1344">
            <v>5000884</v>
          </cell>
          <cell r="G1344" t="str">
            <v>_5000884</v>
          </cell>
          <cell r="H1344" t="str">
            <v>0054</v>
          </cell>
          <cell r="I1344" t="str">
            <v>TERRAPLENES Y RELLENOS</v>
          </cell>
          <cell r="J1344" t="str">
            <v>5000884-0054</v>
          </cell>
          <cell r="K1344" t="str">
            <v>Transporte material de terraplén</v>
          </cell>
          <cell r="L1344" t="str">
            <v>C.VIT.V.N.1304/03.23.002</v>
          </cell>
        </row>
        <row r="1345">
          <cell r="A1345" t="str">
            <v>50008840055</v>
          </cell>
          <cell r="B1345" t="str">
            <v>VIA NUEVA</v>
          </cell>
          <cell r="C1345" t="str">
            <v>TRAMO_8</v>
          </cell>
          <cell r="D1345" t="str">
            <v>VIA_NUEVATRAMO_8</v>
          </cell>
          <cell r="E1345" t="str">
            <v>_T8V</v>
          </cell>
          <cell r="F1345">
            <v>5000884</v>
          </cell>
          <cell r="G1345" t="str">
            <v>_5000884</v>
          </cell>
          <cell r="H1345" t="str">
            <v>0055</v>
          </cell>
          <cell r="I1345" t="str">
            <v>TERRAPLENES Y RELLENOS</v>
          </cell>
          <cell r="J1345" t="str">
            <v>5000884-0055</v>
          </cell>
          <cell r="K1345" t="str">
            <v>Transporte material de terraplén</v>
          </cell>
          <cell r="L1345" t="str">
            <v>C.VIT.V.N.1304/03.23.002</v>
          </cell>
        </row>
        <row r="1346">
          <cell r="A1346" t="str">
            <v>50008840056</v>
          </cell>
          <cell r="B1346" t="str">
            <v>VIA NUEVA</v>
          </cell>
          <cell r="C1346" t="str">
            <v>TRAMO_8</v>
          </cell>
          <cell r="D1346" t="str">
            <v>VIA_NUEVATRAMO_8</v>
          </cell>
          <cell r="E1346" t="str">
            <v>_T8V</v>
          </cell>
          <cell r="F1346">
            <v>5000884</v>
          </cell>
          <cell r="G1346" t="str">
            <v>_5000884</v>
          </cell>
          <cell r="H1346" t="str">
            <v>0056</v>
          </cell>
          <cell r="I1346" t="str">
            <v>TERRAPLENES Y RELLENOS</v>
          </cell>
          <cell r="J1346" t="str">
            <v>5000884-0056</v>
          </cell>
          <cell r="K1346" t="str">
            <v>Transporte material de terraplén</v>
          </cell>
          <cell r="L1346" t="str">
            <v>C.VIT.V.N.1304/03.23.002</v>
          </cell>
        </row>
        <row r="1347">
          <cell r="A1347" t="str">
            <v>50008840057</v>
          </cell>
          <cell r="B1347" t="str">
            <v>VIA NUEVA</v>
          </cell>
          <cell r="C1347" t="str">
            <v>TRAMO_8</v>
          </cell>
          <cell r="D1347" t="str">
            <v>VIA_NUEVATRAMO_8</v>
          </cell>
          <cell r="E1347" t="str">
            <v>_T8V</v>
          </cell>
          <cell r="F1347">
            <v>5000884</v>
          </cell>
          <cell r="G1347" t="str">
            <v>_5000884</v>
          </cell>
          <cell r="H1347" t="str">
            <v>0057</v>
          </cell>
          <cell r="I1347" t="str">
            <v>TERRAPLENES Y RELLENOS</v>
          </cell>
          <cell r="J1347" t="str">
            <v>5000884-0057</v>
          </cell>
          <cell r="K1347" t="str">
            <v>Transporte material de terraplén</v>
          </cell>
          <cell r="L1347" t="str">
            <v>C.VIT.V.N.1304/03.23.002</v>
          </cell>
        </row>
        <row r="1348">
          <cell r="A1348" t="str">
            <v>50008840058</v>
          </cell>
          <cell r="B1348" t="str">
            <v>VIA NUEVA</v>
          </cell>
          <cell r="C1348" t="str">
            <v>TRAMO_8</v>
          </cell>
          <cell r="D1348" t="str">
            <v>VIA_NUEVATRAMO_8</v>
          </cell>
          <cell r="E1348" t="str">
            <v>_T8V</v>
          </cell>
          <cell r="F1348">
            <v>5000884</v>
          </cell>
          <cell r="G1348" t="str">
            <v>_5000884</v>
          </cell>
          <cell r="H1348" t="str">
            <v>0058</v>
          </cell>
          <cell r="I1348" t="str">
            <v>TERRAPLENES Y RELLENOS</v>
          </cell>
          <cell r="J1348" t="str">
            <v>5000884-0058</v>
          </cell>
          <cell r="K1348" t="str">
            <v>Transporte material de terraplén</v>
          </cell>
          <cell r="L1348" t="str">
            <v>C.VIT.V.N.1304/03.23.002</v>
          </cell>
        </row>
        <row r="1349">
          <cell r="A1349" t="str">
            <v>50008840059</v>
          </cell>
          <cell r="B1349" t="str">
            <v>VIA NUEVA</v>
          </cell>
          <cell r="C1349" t="str">
            <v>TRAMO_8</v>
          </cell>
          <cell r="D1349" t="str">
            <v>VIA_NUEVATRAMO_8</v>
          </cell>
          <cell r="E1349" t="str">
            <v>_T8V</v>
          </cell>
          <cell r="F1349">
            <v>5000884</v>
          </cell>
          <cell r="G1349" t="str">
            <v>_5000884</v>
          </cell>
          <cell r="H1349" t="str">
            <v>0059</v>
          </cell>
          <cell r="I1349" t="str">
            <v>TERRAPLENES Y RELLENOS</v>
          </cell>
          <cell r="J1349" t="str">
            <v>5000884-0059</v>
          </cell>
          <cell r="K1349" t="str">
            <v>Transporte material de terraplén</v>
          </cell>
          <cell r="L1349" t="str">
            <v>C.VIT.V.N.1304/03.23.002</v>
          </cell>
        </row>
        <row r="1350">
          <cell r="A1350" t="str">
            <v>50008840060</v>
          </cell>
          <cell r="B1350" t="str">
            <v>VIA NUEVA</v>
          </cell>
          <cell r="C1350" t="str">
            <v>TRAMO_8</v>
          </cell>
          <cell r="D1350" t="str">
            <v>VIA_NUEVATRAMO_8</v>
          </cell>
          <cell r="E1350" t="str">
            <v>_T8V</v>
          </cell>
          <cell r="F1350">
            <v>5000884</v>
          </cell>
          <cell r="G1350" t="str">
            <v>_5000884</v>
          </cell>
          <cell r="H1350" t="str">
            <v>0060</v>
          </cell>
          <cell r="I1350" t="str">
            <v>TERRAPLENES Y RELLENOS</v>
          </cell>
          <cell r="J1350" t="str">
            <v>5000884-0060</v>
          </cell>
          <cell r="K1350" t="str">
            <v>Transporte material de terraplén</v>
          </cell>
          <cell r="L1350" t="str">
            <v>C.VIT.V.N.1304/03.23.002</v>
          </cell>
        </row>
        <row r="1351">
          <cell r="A1351" t="str">
            <v>50008840061</v>
          </cell>
          <cell r="B1351" t="str">
            <v>VIA NUEVA</v>
          </cell>
          <cell r="C1351" t="str">
            <v>TRAMO_8</v>
          </cell>
          <cell r="D1351" t="str">
            <v>VIA_NUEVATRAMO_8</v>
          </cell>
          <cell r="E1351" t="str">
            <v>_T8V</v>
          </cell>
          <cell r="F1351">
            <v>5000884</v>
          </cell>
          <cell r="G1351" t="str">
            <v>_5000884</v>
          </cell>
          <cell r="H1351" t="str">
            <v>0061</v>
          </cell>
          <cell r="I1351" t="str">
            <v>TERRAPLENES Y RELLENOS</v>
          </cell>
          <cell r="J1351" t="str">
            <v>5000884-0061</v>
          </cell>
          <cell r="K1351" t="str">
            <v>Transporte material de terraplén</v>
          </cell>
          <cell r="L1351" t="str">
            <v>C.VIT.V.N.1304/03.23.002</v>
          </cell>
        </row>
        <row r="1352">
          <cell r="A1352" t="str">
            <v>50008840062</v>
          </cell>
          <cell r="B1352" t="str">
            <v>VIA NUEVA</v>
          </cell>
          <cell r="C1352" t="str">
            <v>TRAMO_8</v>
          </cell>
          <cell r="D1352" t="str">
            <v>VIA_NUEVATRAMO_8</v>
          </cell>
          <cell r="E1352" t="str">
            <v>_T8V</v>
          </cell>
          <cell r="F1352">
            <v>5000884</v>
          </cell>
          <cell r="G1352" t="str">
            <v>_5000884</v>
          </cell>
          <cell r="H1352" t="str">
            <v>0062</v>
          </cell>
          <cell r="I1352" t="str">
            <v>TERRAPLENES Y RELLENOS</v>
          </cell>
          <cell r="J1352" t="str">
            <v>5000884-0062</v>
          </cell>
          <cell r="K1352" t="str">
            <v>Transporte material de terraplén</v>
          </cell>
          <cell r="L1352" t="str">
            <v>C.VIT.V.N.1304/03.23.002</v>
          </cell>
        </row>
        <row r="1353">
          <cell r="A1353" t="str">
            <v>50008840063</v>
          </cell>
          <cell r="B1353" t="str">
            <v>VIA NUEVA</v>
          </cell>
          <cell r="C1353" t="str">
            <v>TRAMO_8</v>
          </cell>
          <cell r="D1353" t="str">
            <v>VIA_NUEVATRAMO_8</v>
          </cell>
          <cell r="E1353" t="str">
            <v>_T8V</v>
          </cell>
          <cell r="F1353">
            <v>5000884</v>
          </cell>
          <cell r="G1353" t="str">
            <v>_5000884</v>
          </cell>
          <cell r="H1353" t="str">
            <v>0063</v>
          </cell>
          <cell r="I1353" t="str">
            <v>TERRAPLENES Y RELLENOS</v>
          </cell>
          <cell r="J1353" t="str">
            <v>5000884-0063</v>
          </cell>
          <cell r="K1353" t="str">
            <v>Transporte material de terraplén</v>
          </cell>
          <cell r="L1353" t="str">
            <v>C.VIT.V.N.1304/03.23.002</v>
          </cell>
        </row>
        <row r="1354">
          <cell r="A1354" t="str">
            <v>50008840064</v>
          </cell>
          <cell r="B1354" t="str">
            <v>VIA NUEVA</v>
          </cell>
          <cell r="C1354" t="str">
            <v>TRAMO_8</v>
          </cell>
          <cell r="D1354" t="str">
            <v>VIA_NUEVATRAMO_8</v>
          </cell>
          <cell r="E1354" t="str">
            <v>_T8V</v>
          </cell>
          <cell r="F1354">
            <v>5000884</v>
          </cell>
          <cell r="G1354" t="str">
            <v>_5000884</v>
          </cell>
          <cell r="H1354" t="str">
            <v>0064</v>
          </cell>
          <cell r="I1354" t="str">
            <v>TERRAPLENES Y RELLENOS</v>
          </cell>
          <cell r="J1354" t="str">
            <v>5000884-0064</v>
          </cell>
          <cell r="K1354" t="str">
            <v>Transporte material de terraplén</v>
          </cell>
          <cell r="L1354" t="str">
            <v>C.VIT.V.N.1304/03.23.002</v>
          </cell>
        </row>
        <row r="1355">
          <cell r="A1355" t="str">
            <v>50008840065</v>
          </cell>
          <cell r="B1355" t="str">
            <v>VIA NUEVA</v>
          </cell>
          <cell r="C1355" t="str">
            <v>TRAMO_8</v>
          </cell>
          <cell r="D1355" t="str">
            <v>VIA_NUEVATRAMO_8</v>
          </cell>
          <cell r="E1355" t="str">
            <v>_T8V</v>
          </cell>
          <cell r="F1355">
            <v>5000884</v>
          </cell>
          <cell r="G1355" t="str">
            <v>_5000884</v>
          </cell>
          <cell r="H1355" t="str">
            <v>0065</v>
          </cell>
          <cell r="I1355" t="str">
            <v>TERRAPLENES Y RELLENOS</v>
          </cell>
          <cell r="J1355" t="str">
            <v>5000884-0065</v>
          </cell>
          <cell r="K1355" t="str">
            <v>Transporte material de terraplén</v>
          </cell>
          <cell r="L1355" t="str">
            <v>C.VIT.V.N.1304/03.23.002</v>
          </cell>
        </row>
        <row r="1356">
          <cell r="A1356" t="str">
            <v>50008840066</v>
          </cell>
          <cell r="B1356" t="str">
            <v>VIA NUEVA</v>
          </cell>
          <cell r="C1356" t="str">
            <v>TRAMO_8</v>
          </cell>
          <cell r="D1356" t="str">
            <v>VIA_NUEVATRAMO_8</v>
          </cell>
          <cell r="E1356" t="str">
            <v>_T8V</v>
          </cell>
          <cell r="F1356">
            <v>5000884</v>
          </cell>
          <cell r="G1356" t="str">
            <v>_5000884</v>
          </cell>
          <cell r="H1356" t="str">
            <v>0066</v>
          </cell>
          <cell r="I1356" t="str">
            <v>TERRAPLENES Y RELLENOS</v>
          </cell>
          <cell r="J1356" t="str">
            <v>5000884-0066</v>
          </cell>
          <cell r="K1356" t="str">
            <v>Transporte material de terraplén</v>
          </cell>
          <cell r="L1356" t="str">
            <v>C.VIT.V.N.1304/03.23.002</v>
          </cell>
        </row>
        <row r="1357">
          <cell r="A1357" t="str">
            <v>50008840067</v>
          </cell>
          <cell r="B1357" t="str">
            <v>VIA NUEVA</v>
          </cell>
          <cell r="C1357" t="str">
            <v>TRAMO_8</v>
          </cell>
          <cell r="D1357" t="str">
            <v>VIA_NUEVATRAMO_8</v>
          </cell>
          <cell r="E1357" t="str">
            <v>_T8V</v>
          </cell>
          <cell r="F1357">
            <v>5000884</v>
          </cell>
          <cell r="G1357" t="str">
            <v>_5000884</v>
          </cell>
          <cell r="H1357" t="str">
            <v>0067</v>
          </cell>
          <cell r="I1357" t="str">
            <v>TERRAPLENES Y RELLENOS</v>
          </cell>
          <cell r="J1357" t="str">
            <v>5000884-0067</v>
          </cell>
          <cell r="K1357" t="str">
            <v>Transporte material de terraplén</v>
          </cell>
          <cell r="L1357" t="str">
            <v>C.VIT.V.N.1304/03.23.002</v>
          </cell>
        </row>
        <row r="1358">
          <cell r="A1358" t="str">
            <v>50008840068</v>
          </cell>
          <cell r="B1358" t="str">
            <v>VIA NUEVA</v>
          </cell>
          <cell r="C1358" t="str">
            <v>TRAMO_8</v>
          </cell>
          <cell r="D1358" t="str">
            <v>VIA_NUEVATRAMO_8</v>
          </cell>
          <cell r="E1358" t="str">
            <v>_T8V</v>
          </cell>
          <cell r="F1358">
            <v>5000884</v>
          </cell>
          <cell r="G1358" t="str">
            <v>_5000884</v>
          </cell>
          <cell r="H1358" t="str">
            <v>0068</v>
          </cell>
          <cell r="I1358" t="str">
            <v>TERRAPLENES Y RELLENOS</v>
          </cell>
          <cell r="J1358" t="str">
            <v>5000884-0068</v>
          </cell>
          <cell r="K1358" t="str">
            <v>Transporte material de terraplén</v>
          </cell>
          <cell r="L1358" t="str">
            <v>C.VIT.V.N.1304/03.23.002</v>
          </cell>
        </row>
        <row r="1359">
          <cell r="A1359" t="str">
            <v>50008840069</v>
          </cell>
          <cell r="B1359" t="str">
            <v>VIA NUEVA</v>
          </cell>
          <cell r="C1359" t="str">
            <v>TRAMO_8</v>
          </cell>
          <cell r="D1359" t="str">
            <v>VIA_NUEVATRAMO_8</v>
          </cell>
          <cell r="E1359" t="str">
            <v>_T8V</v>
          </cell>
          <cell r="F1359">
            <v>5000884</v>
          </cell>
          <cell r="G1359" t="str">
            <v>_5000884</v>
          </cell>
          <cell r="H1359" t="str">
            <v>0069</v>
          </cell>
          <cell r="I1359" t="str">
            <v>TERRAPLENES Y RELLENOS</v>
          </cell>
          <cell r="J1359" t="str">
            <v>5000884-0069</v>
          </cell>
          <cell r="K1359" t="str">
            <v>Transporte material de terraplén</v>
          </cell>
          <cell r="L1359" t="str">
            <v>C.VIT.V.N.1304/03.23.002</v>
          </cell>
        </row>
        <row r="1360">
          <cell r="A1360" t="str">
            <v>50008840070</v>
          </cell>
          <cell r="B1360" t="str">
            <v>VIA NUEVA</v>
          </cell>
          <cell r="C1360" t="str">
            <v>TRAMO_8</v>
          </cell>
          <cell r="D1360" t="str">
            <v>VIA_NUEVATRAMO_8</v>
          </cell>
          <cell r="E1360" t="str">
            <v>_T8V</v>
          </cell>
          <cell r="F1360">
            <v>5000884</v>
          </cell>
          <cell r="G1360" t="str">
            <v>_5000884</v>
          </cell>
          <cell r="H1360" t="str">
            <v>0070</v>
          </cell>
          <cell r="I1360" t="str">
            <v>TERRAPLENES Y RELLENOS</v>
          </cell>
          <cell r="J1360" t="str">
            <v>5000884-0070</v>
          </cell>
          <cell r="K1360" t="str">
            <v>Transporte material de terraplén</v>
          </cell>
          <cell r="L1360" t="str">
            <v>C.VIT.V.N.1304/03.23.002</v>
          </cell>
        </row>
        <row r="1361">
          <cell r="A1361" t="str">
            <v>50008840071</v>
          </cell>
          <cell r="B1361" t="str">
            <v>VIA NUEVA</v>
          </cell>
          <cell r="C1361" t="str">
            <v>TRAMO_8</v>
          </cell>
          <cell r="D1361" t="str">
            <v>VIA_NUEVATRAMO_8</v>
          </cell>
          <cell r="E1361" t="str">
            <v>_T8V</v>
          </cell>
          <cell r="F1361">
            <v>5000884</v>
          </cell>
          <cell r="G1361" t="str">
            <v>_5000884</v>
          </cell>
          <cell r="H1361" t="str">
            <v>0071</v>
          </cell>
          <cell r="I1361" t="str">
            <v>TERRAPLENES Y RELLENOS</v>
          </cell>
          <cell r="J1361" t="str">
            <v>5000884-0071</v>
          </cell>
          <cell r="K1361" t="str">
            <v>Transporte material de terraplén</v>
          </cell>
          <cell r="L1361" t="str">
            <v>C.VIT.V.N.1304/03.23.002</v>
          </cell>
        </row>
        <row r="1362">
          <cell r="A1362" t="str">
            <v>50008840072</v>
          </cell>
          <cell r="B1362" t="str">
            <v>VIA NUEVA</v>
          </cell>
          <cell r="C1362" t="str">
            <v>TRAMO_8</v>
          </cell>
          <cell r="D1362" t="str">
            <v>VIA_NUEVATRAMO_8</v>
          </cell>
          <cell r="E1362" t="str">
            <v>_T8V</v>
          </cell>
          <cell r="F1362">
            <v>5000884</v>
          </cell>
          <cell r="G1362" t="str">
            <v>_5000884</v>
          </cell>
          <cell r="H1362" t="str">
            <v>0072</v>
          </cell>
          <cell r="I1362" t="str">
            <v>TERRAPLENES Y RELLENOS</v>
          </cell>
          <cell r="J1362" t="str">
            <v>5000884-0072</v>
          </cell>
          <cell r="K1362" t="str">
            <v>Transporte material de terraplén</v>
          </cell>
          <cell r="L1362" t="str">
            <v>C.VIT.V.N.1304/03.23.002</v>
          </cell>
        </row>
        <row r="1363">
          <cell r="A1363" t="str">
            <v>50008840073</v>
          </cell>
          <cell r="B1363" t="str">
            <v>VIA NUEVA</v>
          </cell>
          <cell r="C1363" t="str">
            <v>TRAMO_8</v>
          </cell>
          <cell r="D1363" t="str">
            <v>VIA_NUEVATRAMO_8</v>
          </cell>
          <cell r="E1363" t="str">
            <v>_T8V</v>
          </cell>
          <cell r="F1363">
            <v>5000884</v>
          </cell>
          <cell r="G1363" t="str">
            <v>_5000884</v>
          </cell>
          <cell r="H1363" t="str">
            <v>0073</v>
          </cell>
          <cell r="I1363" t="str">
            <v>TERRAPLENES Y RELLENOS</v>
          </cell>
          <cell r="J1363" t="str">
            <v>5000884-0073</v>
          </cell>
          <cell r="K1363" t="str">
            <v>Transporte material de terraplén</v>
          </cell>
          <cell r="L1363" t="str">
            <v>C.VIT.V.N.1304/03.23.002</v>
          </cell>
        </row>
        <row r="1364">
          <cell r="A1364" t="str">
            <v>50008840074</v>
          </cell>
          <cell r="B1364" t="str">
            <v>VIA NUEVA</v>
          </cell>
          <cell r="C1364" t="str">
            <v>TRAMO_8</v>
          </cell>
          <cell r="D1364" t="str">
            <v>VIA_NUEVATRAMO_8</v>
          </cell>
          <cell r="E1364" t="str">
            <v>_T8V</v>
          </cell>
          <cell r="F1364">
            <v>5000884</v>
          </cell>
          <cell r="G1364" t="str">
            <v>_5000884</v>
          </cell>
          <cell r="H1364" t="str">
            <v>0074</v>
          </cell>
          <cell r="I1364" t="str">
            <v>TERRAPLENES Y RELLENOS</v>
          </cell>
          <cell r="J1364" t="str">
            <v>5000884-0074</v>
          </cell>
          <cell r="K1364" t="str">
            <v>Transporte material de terraplén</v>
          </cell>
          <cell r="L1364" t="str">
            <v>C.VIT.V.N.1304/03.23.002</v>
          </cell>
        </row>
        <row r="1365">
          <cell r="A1365" t="str">
            <v>50008840075</v>
          </cell>
          <cell r="B1365" t="str">
            <v>VIA NUEVA</v>
          </cell>
          <cell r="C1365" t="str">
            <v>TRAMO_8</v>
          </cell>
          <cell r="D1365" t="str">
            <v>VIA_NUEVATRAMO_8</v>
          </cell>
          <cell r="E1365" t="str">
            <v>_T8V</v>
          </cell>
          <cell r="F1365">
            <v>5000884</v>
          </cell>
          <cell r="G1365" t="str">
            <v>_5000884</v>
          </cell>
          <cell r="H1365" t="str">
            <v>0075</v>
          </cell>
          <cell r="I1365" t="str">
            <v>TERRAPLENES Y RELLENOS</v>
          </cell>
          <cell r="J1365" t="str">
            <v>5000884-0075</v>
          </cell>
          <cell r="K1365" t="str">
            <v>Transporte material de terraplén</v>
          </cell>
          <cell r="L1365" t="str">
            <v>C.VIT.V.N.1304/03.23.002</v>
          </cell>
        </row>
        <row r="1366">
          <cell r="A1366" t="str">
            <v>50008840076</v>
          </cell>
          <cell r="B1366" t="str">
            <v>VIA NUEVA</v>
          </cell>
          <cell r="C1366" t="str">
            <v>TRAMO_8</v>
          </cell>
          <cell r="D1366" t="str">
            <v>VIA_NUEVATRAMO_8</v>
          </cell>
          <cell r="E1366" t="str">
            <v>_T8V</v>
          </cell>
          <cell r="F1366">
            <v>5000884</v>
          </cell>
          <cell r="G1366" t="str">
            <v>_5000884</v>
          </cell>
          <cell r="H1366" t="str">
            <v>0076</v>
          </cell>
          <cell r="I1366" t="str">
            <v>TERRAPLENES Y RELLENOS</v>
          </cell>
          <cell r="J1366" t="str">
            <v>5000884-0076</v>
          </cell>
          <cell r="K1366" t="str">
            <v>Transporte material de terraplén</v>
          </cell>
          <cell r="L1366" t="str">
            <v>C.VIT.V.N.1304/03.23.002</v>
          </cell>
        </row>
        <row r="1367">
          <cell r="A1367" t="str">
            <v>50008840077</v>
          </cell>
          <cell r="B1367" t="str">
            <v>VIA NUEVA</v>
          </cell>
          <cell r="C1367" t="str">
            <v>TRAMO_8</v>
          </cell>
          <cell r="D1367" t="str">
            <v>VIA_NUEVATRAMO_8</v>
          </cell>
          <cell r="E1367" t="str">
            <v>_T8V</v>
          </cell>
          <cell r="F1367">
            <v>5000884</v>
          </cell>
          <cell r="G1367" t="str">
            <v>_5000884</v>
          </cell>
          <cell r="H1367" t="str">
            <v>0077</v>
          </cell>
          <cell r="I1367" t="str">
            <v>TERRAPLENES Y RELLENOS</v>
          </cell>
          <cell r="J1367" t="str">
            <v>5000884-0077</v>
          </cell>
          <cell r="K1367" t="str">
            <v>Transporte material de terraplén</v>
          </cell>
          <cell r="L1367" t="str">
            <v>C.VIT.V.N.1304/03.23.002</v>
          </cell>
        </row>
        <row r="1368">
          <cell r="A1368" t="str">
            <v>50008840078</v>
          </cell>
          <cell r="B1368" t="str">
            <v>VIA NUEVA</v>
          </cell>
          <cell r="C1368" t="str">
            <v>TRAMO_8</v>
          </cell>
          <cell r="D1368" t="str">
            <v>VIA_NUEVATRAMO_8</v>
          </cell>
          <cell r="E1368" t="str">
            <v>_T8V</v>
          </cell>
          <cell r="F1368">
            <v>5000884</v>
          </cell>
          <cell r="G1368" t="str">
            <v>_5000884</v>
          </cell>
          <cell r="H1368" t="str">
            <v>0078</v>
          </cell>
          <cell r="I1368" t="str">
            <v>TERRAPLENES Y RELLENOS</v>
          </cell>
          <cell r="J1368" t="str">
            <v>5000884-0078</v>
          </cell>
          <cell r="K1368" t="str">
            <v>Transporte material de terraplén</v>
          </cell>
          <cell r="L1368" t="str">
            <v>C.VIT.V.N.1304/03.23.002</v>
          </cell>
        </row>
        <row r="1369">
          <cell r="A1369" t="str">
            <v>50008840079</v>
          </cell>
          <cell r="B1369" t="str">
            <v>VIA NUEVA</v>
          </cell>
          <cell r="C1369" t="str">
            <v>TRAMO_8</v>
          </cell>
          <cell r="D1369" t="str">
            <v>VIA_NUEVATRAMO_8</v>
          </cell>
          <cell r="E1369" t="str">
            <v>_T8V</v>
          </cell>
          <cell r="F1369">
            <v>5000884</v>
          </cell>
          <cell r="G1369" t="str">
            <v>_5000884</v>
          </cell>
          <cell r="H1369" t="str">
            <v>0079</v>
          </cell>
          <cell r="I1369" t="str">
            <v>TERRAPLENES Y RELLENOS</v>
          </cell>
          <cell r="J1369" t="str">
            <v>5000884-0079</v>
          </cell>
          <cell r="K1369" t="str">
            <v>Transporte material de terraplén</v>
          </cell>
          <cell r="L1369" t="str">
            <v>C.VIT.V.N.1304/03.23.002</v>
          </cell>
        </row>
        <row r="1370">
          <cell r="A1370" t="str">
            <v>50008840080</v>
          </cell>
          <cell r="B1370" t="str">
            <v>VIA NUEVA</v>
          </cell>
          <cell r="C1370" t="str">
            <v>TRAMO_8</v>
          </cell>
          <cell r="D1370" t="str">
            <v>VIA_NUEVATRAMO_8</v>
          </cell>
          <cell r="E1370" t="str">
            <v>_T8V</v>
          </cell>
          <cell r="F1370">
            <v>5000884</v>
          </cell>
          <cell r="G1370" t="str">
            <v>_5000884</v>
          </cell>
          <cell r="H1370" t="str">
            <v>0080</v>
          </cell>
          <cell r="I1370" t="str">
            <v>TERRAPLENES Y RELLENOS</v>
          </cell>
          <cell r="J1370" t="str">
            <v>5000884-0080</v>
          </cell>
          <cell r="K1370" t="str">
            <v>Transporte material de terraplén</v>
          </cell>
          <cell r="L1370" t="str">
            <v>C.VIT.V.N.1304/03.23.002</v>
          </cell>
        </row>
        <row r="1371">
          <cell r="A1371" t="str">
            <v>50008840081</v>
          </cell>
          <cell r="B1371" t="str">
            <v>VIA NUEVA</v>
          </cell>
          <cell r="C1371" t="str">
            <v>TRAMO_8</v>
          </cell>
          <cell r="D1371" t="str">
            <v>VIA_NUEVATRAMO_8</v>
          </cell>
          <cell r="E1371" t="str">
            <v>_T8V</v>
          </cell>
          <cell r="F1371">
            <v>5000884</v>
          </cell>
          <cell r="G1371" t="str">
            <v>_5000884</v>
          </cell>
          <cell r="H1371" t="str">
            <v>0081</v>
          </cell>
          <cell r="I1371" t="str">
            <v>TERRAPLENES Y RELLENOS</v>
          </cell>
          <cell r="J1371" t="str">
            <v>5000884-0081</v>
          </cell>
          <cell r="K1371" t="str">
            <v>Transporte material de terraplén</v>
          </cell>
          <cell r="L1371" t="str">
            <v>C.VIT.V.N.1304/03.23.002</v>
          </cell>
        </row>
        <row r="1372">
          <cell r="A1372" t="str">
            <v>50008840082</v>
          </cell>
          <cell r="B1372" t="str">
            <v>VIA NUEVA</v>
          </cell>
          <cell r="C1372" t="str">
            <v>TRAMO_8</v>
          </cell>
          <cell r="D1372" t="str">
            <v>VIA_NUEVATRAMO_8</v>
          </cell>
          <cell r="E1372" t="str">
            <v>_T8V</v>
          </cell>
          <cell r="F1372">
            <v>5000884</v>
          </cell>
          <cell r="G1372" t="str">
            <v>_5000884</v>
          </cell>
          <cell r="H1372" t="str">
            <v>0082</v>
          </cell>
          <cell r="I1372" t="str">
            <v>TERRAPLENES Y RELLENOS</v>
          </cell>
          <cell r="J1372" t="str">
            <v>5000884-0082</v>
          </cell>
          <cell r="K1372" t="str">
            <v>Transporte material de terraplén</v>
          </cell>
          <cell r="L1372" t="str">
            <v>C.VIT.V.N.1304/03.23.002</v>
          </cell>
        </row>
        <row r="1373">
          <cell r="A1373" t="str">
            <v>50008840083</v>
          </cell>
          <cell r="B1373" t="str">
            <v>VIA NUEVA</v>
          </cell>
          <cell r="C1373" t="str">
            <v>TRAMO_8</v>
          </cell>
          <cell r="D1373" t="str">
            <v>VIA_NUEVATRAMO_8</v>
          </cell>
          <cell r="E1373" t="str">
            <v>_T8V</v>
          </cell>
          <cell r="F1373">
            <v>5000884</v>
          </cell>
          <cell r="G1373" t="str">
            <v>_5000884</v>
          </cell>
          <cell r="H1373" t="str">
            <v>0083</v>
          </cell>
          <cell r="I1373" t="str">
            <v>TERRAPLENES Y RELLENOS</v>
          </cell>
          <cell r="J1373" t="str">
            <v>5000884-0083</v>
          </cell>
          <cell r="K1373" t="str">
            <v>Transporte material de terraplén</v>
          </cell>
          <cell r="L1373" t="str">
            <v>C.VIT.V.N.1304/03.23.002</v>
          </cell>
        </row>
        <row r="1374">
          <cell r="A1374" t="str">
            <v>50008840084</v>
          </cell>
          <cell r="B1374" t="str">
            <v>VIA NUEVA</v>
          </cell>
          <cell r="C1374" t="str">
            <v>TRAMO_8</v>
          </cell>
          <cell r="D1374" t="str">
            <v>VIA_NUEVATRAMO_8</v>
          </cell>
          <cell r="E1374" t="str">
            <v>_T8V</v>
          </cell>
          <cell r="F1374">
            <v>5000884</v>
          </cell>
          <cell r="G1374" t="str">
            <v>_5000884</v>
          </cell>
          <cell r="H1374" t="str">
            <v>0084</v>
          </cell>
          <cell r="I1374" t="str">
            <v>TERRAPLENES Y RELLENOS</v>
          </cell>
          <cell r="J1374" t="str">
            <v>5000884-0084</v>
          </cell>
          <cell r="K1374" t="str">
            <v>Transporte material de terraplén</v>
          </cell>
          <cell r="L1374" t="str">
            <v>C.VIT.V.N.1304/03.23.002</v>
          </cell>
        </row>
        <row r="1375">
          <cell r="A1375" t="str">
            <v>50008840085</v>
          </cell>
          <cell r="B1375" t="str">
            <v>VIA NUEVA</v>
          </cell>
          <cell r="C1375" t="str">
            <v>TRAMO_8</v>
          </cell>
          <cell r="D1375" t="str">
            <v>VIA_NUEVATRAMO_8</v>
          </cell>
          <cell r="E1375" t="str">
            <v>_T8V</v>
          </cell>
          <cell r="F1375">
            <v>5000884</v>
          </cell>
          <cell r="G1375" t="str">
            <v>_5000884</v>
          </cell>
          <cell r="H1375" t="str">
            <v>0085</v>
          </cell>
          <cell r="I1375" t="str">
            <v>TERRAPLENES Y RELLENOS</v>
          </cell>
          <cell r="J1375" t="str">
            <v>5000884-0085</v>
          </cell>
          <cell r="K1375" t="str">
            <v>Transporte material de terraplén</v>
          </cell>
          <cell r="L1375" t="str">
            <v>C.VIT.V.N.1304/03.23.002</v>
          </cell>
        </row>
        <row r="1376">
          <cell r="A1376" t="str">
            <v>50008840086</v>
          </cell>
          <cell r="B1376" t="str">
            <v>VIA NUEVA</v>
          </cell>
          <cell r="C1376" t="str">
            <v>TRAMO_8</v>
          </cell>
          <cell r="D1376" t="str">
            <v>VIA_NUEVATRAMO_8</v>
          </cell>
          <cell r="E1376" t="str">
            <v>_T8V</v>
          </cell>
          <cell r="F1376">
            <v>5000884</v>
          </cell>
          <cell r="G1376" t="str">
            <v>_5000884</v>
          </cell>
          <cell r="H1376" t="str">
            <v>0086</v>
          </cell>
          <cell r="I1376" t="str">
            <v>TERRAPLENES Y RELLENOS</v>
          </cell>
          <cell r="J1376" t="str">
            <v>5000884-0086</v>
          </cell>
          <cell r="K1376" t="str">
            <v>Transporte material de terraplén</v>
          </cell>
          <cell r="L1376" t="str">
            <v>C.VIT.V.N.1304/03.23.002</v>
          </cell>
        </row>
        <row r="1377">
          <cell r="A1377" t="str">
            <v>50008840087</v>
          </cell>
          <cell r="B1377" t="str">
            <v>VIA NUEVA</v>
          </cell>
          <cell r="C1377" t="str">
            <v>TRAMO_8</v>
          </cell>
          <cell r="D1377" t="str">
            <v>VIA_NUEVATRAMO_8</v>
          </cell>
          <cell r="E1377" t="str">
            <v>_T8V</v>
          </cell>
          <cell r="F1377">
            <v>5000884</v>
          </cell>
          <cell r="G1377" t="str">
            <v>_5000884</v>
          </cell>
          <cell r="H1377" t="str">
            <v>0087</v>
          </cell>
          <cell r="I1377" t="str">
            <v>TERRAPLENES Y RELLENOS</v>
          </cell>
          <cell r="J1377" t="str">
            <v>5000884-0087</v>
          </cell>
          <cell r="K1377" t="str">
            <v>Transporte material de terraplén</v>
          </cell>
          <cell r="L1377" t="str">
            <v>C.VIT.V.N.1304/03.23.002</v>
          </cell>
        </row>
        <row r="1378">
          <cell r="A1378" t="str">
            <v>50008840088</v>
          </cell>
          <cell r="B1378" t="str">
            <v>VIA NUEVA</v>
          </cell>
          <cell r="C1378" t="str">
            <v>TRAMO_8</v>
          </cell>
          <cell r="D1378" t="str">
            <v>VIA_NUEVATRAMO_8</v>
          </cell>
          <cell r="E1378" t="str">
            <v>_T8V</v>
          </cell>
          <cell r="F1378">
            <v>5000884</v>
          </cell>
          <cell r="G1378" t="str">
            <v>_5000884</v>
          </cell>
          <cell r="H1378" t="str">
            <v>0088</v>
          </cell>
          <cell r="I1378" t="str">
            <v>TERRAPLENES Y RELLENOS</v>
          </cell>
          <cell r="J1378" t="str">
            <v>5000884-0088</v>
          </cell>
          <cell r="K1378" t="str">
            <v>Transporte material de terraplén</v>
          </cell>
          <cell r="L1378" t="str">
            <v>C.VIT.V.N.1304/03.23.002</v>
          </cell>
        </row>
        <row r="1379">
          <cell r="A1379" t="str">
            <v>50008840089</v>
          </cell>
          <cell r="B1379" t="str">
            <v>VIA NUEVA</v>
          </cell>
          <cell r="C1379" t="str">
            <v>TRAMO_8</v>
          </cell>
          <cell r="D1379" t="str">
            <v>VIA_NUEVATRAMO_8</v>
          </cell>
          <cell r="E1379" t="str">
            <v>_T8V</v>
          </cell>
          <cell r="F1379">
            <v>5000884</v>
          </cell>
          <cell r="G1379" t="str">
            <v>_5000884</v>
          </cell>
          <cell r="H1379" t="str">
            <v>0089</v>
          </cell>
          <cell r="I1379" t="str">
            <v>TERRAPLENES Y RELLENOS</v>
          </cell>
          <cell r="J1379" t="str">
            <v>5000884-0089</v>
          </cell>
          <cell r="K1379" t="str">
            <v>Transporte material de terraplén</v>
          </cell>
          <cell r="L1379" t="str">
            <v>C.VIT.V.N.1304/03.23.002</v>
          </cell>
        </row>
        <row r="1380">
          <cell r="A1380" t="str">
            <v>50008840090</v>
          </cell>
          <cell r="B1380" t="str">
            <v>VIA NUEVA</v>
          </cell>
          <cell r="C1380" t="str">
            <v>TRAMO_8</v>
          </cell>
          <cell r="D1380" t="str">
            <v>VIA_NUEVATRAMO_8</v>
          </cell>
          <cell r="E1380" t="str">
            <v>_T8V</v>
          </cell>
          <cell r="F1380">
            <v>5000884</v>
          </cell>
          <cell r="G1380" t="str">
            <v>_5000884</v>
          </cell>
          <cell r="H1380" t="str">
            <v>0090</v>
          </cell>
          <cell r="I1380" t="str">
            <v>TERRAPLENES Y RELLENOS</v>
          </cell>
          <cell r="J1380" t="str">
            <v>5000884-0090</v>
          </cell>
          <cell r="K1380" t="str">
            <v>Transporte material de terraplén</v>
          </cell>
          <cell r="L1380" t="str">
            <v>C.VIT.V.N.1304/03.23.002</v>
          </cell>
        </row>
        <row r="1381">
          <cell r="A1381" t="str">
            <v>50008840091</v>
          </cell>
          <cell r="B1381" t="str">
            <v>VIA NUEVA</v>
          </cell>
          <cell r="C1381" t="str">
            <v>TRAMO_8</v>
          </cell>
          <cell r="D1381" t="str">
            <v>VIA_NUEVATRAMO_8</v>
          </cell>
          <cell r="E1381" t="str">
            <v>_T8V</v>
          </cell>
          <cell r="F1381">
            <v>5000884</v>
          </cell>
          <cell r="G1381" t="str">
            <v>_5000884</v>
          </cell>
          <cell r="H1381" t="str">
            <v>0091</v>
          </cell>
          <cell r="I1381" t="str">
            <v>TERRAPLENES Y RELLENOS</v>
          </cell>
          <cell r="J1381" t="str">
            <v>5000884-0091</v>
          </cell>
          <cell r="K1381" t="str">
            <v>Transporte material de terraplén</v>
          </cell>
          <cell r="L1381" t="str">
            <v>C.VIT.V.N.1304/03.23.002</v>
          </cell>
        </row>
        <row r="1382">
          <cell r="A1382" t="str">
            <v>50008840092</v>
          </cell>
          <cell r="B1382" t="str">
            <v>VIA NUEVA</v>
          </cell>
          <cell r="C1382" t="str">
            <v>TRAMO_8</v>
          </cell>
          <cell r="D1382" t="str">
            <v>VIA_NUEVATRAMO_8</v>
          </cell>
          <cell r="E1382" t="str">
            <v>_T8V</v>
          </cell>
          <cell r="F1382">
            <v>5000884</v>
          </cell>
          <cell r="G1382" t="str">
            <v>_5000884</v>
          </cell>
          <cell r="H1382" t="str">
            <v>0092</v>
          </cell>
          <cell r="I1382" t="str">
            <v>TERRAPLENES Y RELLENOS</v>
          </cell>
          <cell r="J1382" t="str">
            <v>5000884-0092</v>
          </cell>
          <cell r="K1382" t="str">
            <v>Transporte material de terraplén</v>
          </cell>
          <cell r="L1382" t="str">
            <v>C.VIT.V.N.1304/03.23.002</v>
          </cell>
        </row>
        <row r="1383">
          <cell r="A1383" t="str">
            <v>50008840093</v>
          </cell>
          <cell r="B1383" t="str">
            <v>VIA NUEVA</v>
          </cell>
          <cell r="C1383" t="str">
            <v>TRAMO_8</v>
          </cell>
          <cell r="D1383" t="str">
            <v>VIA_NUEVATRAMO_8</v>
          </cell>
          <cell r="E1383" t="str">
            <v>_T8V</v>
          </cell>
          <cell r="F1383">
            <v>5000884</v>
          </cell>
          <cell r="G1383" t="str">
            <v>_5000884</v>
          </cell>
          <cell r="H1383" t="str">
            <v>0093</v>
          </cell>
          <cell r="I1383" t="str">
            <v>TERRAPLENES Y RELLENOS</v>
          </cell>
          <cell r="J1383" t="str">
            <v>5000884-0093</v>
          </cell>
          <cell r="K1383" t="str">
            <v>Transporte material de terraplén</v>
          </cell>
          <cell r="L1383" t="str">
            <v>C.VIT.V.N.1304/03.23.002</v>
          </cell>
        </row>
        <row r="1384">
          <cell r="A1384" t="str">
            <v>50008840094</v>
          </cell>
          <cell r="B1384" t="str">
            <v>VIA NUEVA</v>
          </cell>
          <cell r="C1384" t="str">
            <v>TRAMO_8</v>
          </cell>
          <cell r="D1384" t="str">
            <v>VIA_NUEVATRAMO_8</v>
          </cell>
          <cell r="E1384" t="str">
            <v>_T8V</v>
          </cell>
          <cell r="F1384">
            <v>5000884</v>
          </cell>
          <cell r="G1384" t="str">
            <v>_5000884</v>
          </cell>
          <cell r="H1384" t="str">
            <v>0094</v>
          </cell>
          <cell r="I1384" t="str">
            <v>TERRAPLENES Y RELLENOS</v>
          </cell>
          <cell r="J1384" t="str">
            <v>5000884-0094</v>
          </cell>
          <cell r="K1384" t="str">
            <v>Transporte material de terraplén</v>
          </cell>
          <cell r="L1384" t="str">
            <v>C.VIT.V.N.1304/03.23.002</v>
          </cell>
        </row>
        <row r="1385">
          <cell r="A1385" t="str">
            <v>50008840095</v>
          </cell>
          <cell r="B1385" t="str">
            <v>VIA NUEVA</v>
          </cell>
          <cell r="C1385" t="str">
            <v>TRAMO_8</v>
          </cell>
          <cell r="D1385" t="str">
            <v>VIA_NUEVATRAMO_8</v>
          </cell>
          <cell r="E1385" t="str">
            <v>_T8V</v>
          </cell>
          <cell r="F1385">
            <v>5000884</v>
          </cell>
          <cell r="G1385" t="str">
            <v>_5000884</v>
          </cell>
          <cell r="H1385" t="str">
            <v>0095</v>
          </cell>
          <cell r="I1385" t="str">
            <v>TERRAPLENES Y RELLENOS</v>
          </cell>
          <cell r="J1385" t="str">
            <v>5000884-0095</v>
          </cell>
          <cell r="K1385" t="str">
            <v>Transporte material de terraplén</v>
          </cell>
          <cell r="L1385" t="str">
            <v>C.VIT.V.N.1304/03.23.002</v>
          </cell>
        </row>
        <row r="1386">
          <cell r="A1386" t="str">
            <v>50008840096</v>
          </cell>
          <cell r="B1386" t="str">
            <v>VIA NUEVA</v>
          </cell>
          <cell r="C1386" t="str">
            <v>TRAMO_8</v>
          </cell>
          <cell r="D1386" t="str">
            <v>VIA_NUEVATRAMO_8</v>
          </cell>
          <cell r="E1386" t="str">
            <v>_T8V</v>
          </cell>
          <cell r="F1386">
            <v>5000884</v>
          </cell>
          <cell r="G1386" t="str">
            <v>_5000884</v>
          </cell>
          <cell r="H1386" t="str">
            <v>0096</v>
          </cell>
          <cell r="I1386" t="str">
            <v>TERRAPLENES Y RELLENOS</v>
          </cell>
          <cell r="J1386" t="str">
            <v>5000884-0096</v>
          </cell>
          <cell r="K1386" t="str">
            <v>Transporte material de terraplén</v>
          </cell>
          <cell r="L1386" t="str">
            <v>C.VIT.V.N.1304/03.23.002</v>
          </cell>
        </row>
        <row r="1387">
          <cell r="A1387" t="str">
            <v>50008840097</v>
          </cell>
          <cell r="B1387" t="str">
            <v>VIA NUEVA</v>
          </cell>
          <cell r="C1387" t="str">
            <v>TRAMO_8</v>
          </cell>
          <cell r="D1387" t="str">
            <v>VIA_NUEVATRAMO_8</v>
          </cell>
          <cell r="E1387" t="str">
            <v>_T8V</v>
          </cell>
          <cell r="F1387">
            <v>5000884</v>
          </cell>
          <cell r="G1387" t="str">
            <v>_5000884</v>
          </cell>
          <cell r="H1387" t="str">
            <v>0097</v>
          </cell>
          <cell r="I1387" t="str">
            <v>TERRAPLENES Y RELLENOS</v>
          </cell>
          <cell r="J1387" t="str">
            <v>5000884-0097</v>
          </cell>
          <cell r="K1387" t="str">
            <v>Transporte material de terraplén</v>
          </cell>
          <cell r="L1387" t="str">
            <v>C.VIT.V.N.1304/03.23.002</v>
          </cell>
        </row>
        <row r="1388">
          <cell r="A1388" t="str">
            <v>50008840098</v>
          </cell>
          <cell r="B1388" t="str">
            <v>VIA NUEVA</v>
          </cell>
          <cell r="C1388" t="str">
            <v>TRAMO_8</v>
          </cell>
          <cell r="D1388" t="str">
            <v>VIA_NUEVATRAMO_8</v>
          </cell>
          <cell r="E1388" t="str">
            <v>_T8V</v>
          </cell>
          <cell r="F1388">
            <v>5000884</v>
          </cell>
          <cell r="G1388" t="str">
            <v>_5000884</v>
          </cell>
          <cell r="H1388" t="str">
            <v>0098</v>
          </cell>
          <cell r="I1388" t="str">
            <v>TERRAPLENES Y RELLENOS</v>
          </cell>
          <cell r="J1388" t="str">
            <v>5000884-0098</v>
          </cell>
          <cell r="K1388" t="str">
            <v>Transporte material de terraplén</v>
          </cell>
          <cell r="L1388" t="str">
            <v>C.VIT.V.N.1304/03.23.002</v>
          </cell>
        </row>
        <row r="1389">
          <cell r="A1389" t="str">
            <v>50008840099</v>
          </cell>
          <cell r="B1389" t="str">
            <v>VIA NUEVA</v>
          </cell>
          <cell r="C1389" t="str">
            <v>TRAMO_8</v>
          </cell>
          <cell r="D1389" t="str">
            <v>VIA_NUEVATRAMO_8</v>
          </cell>
          <cell r="E1389" t="str">
            <v>_T8V</v>
          </cell>
          <cell r="F1389">
            <v>5000884</v>
          </cell>
          <cell r="G1389" t="str">
            <v>_5000884</v>
          </cell>
          <cell r="H1389" t="str">
            <v>0099</v>
          </cell>
          <cell r="I1389" t="str">
            <v>TERRAPLENES Y RELLENOS</v>
          </cell>
          <cell r="J1389" t="str">
            <v>5000884-0099</v>
          </cell>
          <cell r="K1389" t="str">
            <v>Transporte material de terraplén</v>
          </cell>
          <cell r="L1389" t="str">
            <v>C.VIT.V.N.1304/03.23.002</v>
          </cell>
        </row>
        <row r="1390">
          <cell r="A1390" t="str">
            <v>50008840100</v>
          </cell>
          <cell r="B1390" t="str">
            <v>VIA NUEVA</v>
          </cell>
          <cell r="C1390" t="str">
            <v>TRAMO_8</v>
          </cell>
          <cell r="D1390" t="str">
            <v>VIA_NUEVATRAMO_8</v>
          </cell>
          <cell r="E1390" t="str">
            <v>_T8V</v>
          </cell>
          <cell r="F1390">
            <v>5000884</v>
          </cell>
          <cell r="G1390" t="str">
            <v>_5000884</v>
          </cell>
          <cell r="H1390" t="str">
            <v>0100</v>
          </cell>
          <cell r="I1390" t="str">
            <v>TERRAPLENES Y RELLENOS</v>
          </cell>
          <cell r="J1390" t="str">
            <v>5000884-0100</v>
          </cell>
          <cell r="K1390" t="str">
            <v>Transporte material de terraplén</v>
          </cell>
          <cell r="L1390" t="str">
            <v>C.VIT.V.N.1304/03.23.002</v>
          </cell>
        </row>
        <row r="1391">
          <cell r="A1391" t="str">
            <v>50008840101</v>
          </cell>
          <cell r="B1391" t="str">
            <v>VIA NUEVA</v>
          </cell>
          <cell r="C1391" t="str">
            <v>TRAMO_8</v>
          </cell>
          <cell r="D1391" t="str">
            <v>VIA_NUEVATRAMO_8</v>
          </cell>
          <cell r="E1391" t="str">
            <v>_T8V</v>
          </cell>
          <cell r="F1391">
            <v>5000884</v>
          </cell>
          <cell r="G1391" t="str">
            <v>_5000884</v>
          </cell>
          <cell r="H1391" t="str">
            <v>0101</v>
          </cell>
          <cell r="I1391" t="str">
            <v>TERRAPLENES Y RELLENOS</v>
          </cell>
          <cell r="J1391" t="str">
            <v>5000884-0101</v>
          </cell>
          <cell r="K1391" t="str">
            <v>Transporte material de terraplén</v>
          </cell>
          <cell r="L1391" t="str">
            <v>C.VIT.V.N.1304/03.23.002</v>
          </cell>
        </row>
        <row r="1392">
          <cell r="A1392" t="str">
            <v>50008840102</v>
          </cell>
          <cell r="B1392" t="str">
            <v>VIA NUEVA</v>
          </cell>
          <cell r="C1392" t="str">
            <v>TRAMO_8</v>
          </cell>
          <cell r="D1392" t="str">
            <v>VIA_NUEVATRAMO_8</v>
          </cell>
          <cell r="E1392" t="str">
            <v>_T8V</v>
          </cell>
          <cell r="F1392">
            <v>5000884</v>
          </cell>
          <cell r="G1392" t="str">
            <v>_5000884</v>
          </cell>
          <cell r="H1392" t="str">
            <v>0102</v>
          </cell>
          <cell r="I1392" t="str">
            <v>TERRAPLENES Y RELLENOS</v>
          </cell>
          <cell r="J1392" t="str">
            <v>5000884-0102</v>
          </cell>
          <cell r="K1392" t="str">
            <v>Transporte material de terraplén</v>
          </cell>
          <cell r="L1392" t="str">
            <v>C.VIT.V.N.1304/03.23.002</v>
          </cell>
        </row>
        <row r="1393">
          <cell r="A1393" t="str">
            <v>50008840103</v>
          </cell>
          <cell r="B1393" t="str">
            <v>VIA NUEVA</v>
          </cell>
          <cell r="C1393" t="str">
            <v>TRAMO_8</v>
          </cell>
          <cell r="D1393" t="str">
            <v>VIA_NUEVATRAMO_8</v>
          </cell>
          <cell r="E1393" t="str">
            <v>_T8V</v>
          </cell>
          <cell r="F1393">
            <v>5000884</v>
          </cell>
          <cell r="G1393" t="str">
            <v>_5000884</v>
          </cell>
          <cell r="H1393" t="str">
            <v>0103</v>
          </cell>
          <cell r="I1393" t="str">
            <v>TERRAPLENES Y RELLENOS</v>
          </cell>
          <cell r="J1393" t="str">
            <v>5000884-0103</v>
          </cell>
          <cell r="K1393" t="str">
            <v>Transporte material de terraplén</v>
          </cell>
          <cell r="L1393" t="str">
            <v>C.VIT.V.N.1304/03.23.002</v>
          </cell>
        </row>
        <row r="1394">
          <cell r="A1394" t="str">
            <v>50008840104</v>
          </cell>
          <cell r="B1394" t="str">
            <v>VIA NUEVA</v>
          </cell>
          <cell r="C1394" t="str">
            <v>TRAMO_8</v>
          </cell>
          <cell r="D1394" t="str">
            <v>VIA_NUEVATRAMO_8</v>
          </cell>
          <cell r="E1394" t="str">
            <v>_T8V</v>
          </cell>
          <cell r="F1394">
            <v>5000884</v>
          </cell>
          <cell r="G1394" t="str">
            <v>_5000884</v>
          </cell>
          <cell r="H1394" t="str">
            <v>0104</v>
          </cell>
          <cell r="I1394" t="str">
            <v>TERRAPLENES Y RELLENOS</v>
          </cell>
          <cell r="J1394" t="str">
            <v>5000884-0104</v>
          </cell>
          <cell r="K1394" t="str">
            <v>Transporte material de terraplén</v>
          </cell>
          <cell r="L1394" t="str">
            <v>C.VIT.V.N.1304/03.23.002</v>
          </cell>
        </row>
        <row r="1395">
          <cell r="A1395" t="str">
            <v>50008840105</v>
          </cell>
          <cell r="B1395" t="str">
            <v>VIA NUEVA</v>
          </cell>
          <cell r="C1395" t="str">
            <v>TRAMO_8</v>
          </cell>
          <cell r="D1395" t="str">
            <v>VIA_NUEVATRAMO_8</v>
          </cell>
          <cell r="E1395" t="str">
            <v>_T8V</v>
          </cell>
          <cell r="F1395">
            <v>5000884</v>
          </cell>
          <cell r="G1395" t="str">
            <v>_5000884</v>
          </cell>
          <cell r="H1395" t="str">
            <v>0105</v>
          </cell>
          <cell r="I1395" t="str">
            <v>TERRAPLENES Y RELLENOS</v>
          </cell>
          <cell r="J1395" t="str">
            <v>5000884-0105</v>
          </cell>
          <cell r="K1395" t="str">
            <v>Transporte material de terraplén</v>
          </cell>
          <cell r="L1395" t="str">
            <v>C.VIT.V.N.1304/03.23.002</v>
          </cell>
        </row>
        <row r="1396">
          <cell r="A1396" t="str">
            <v>50008840106</v>
          </cell>
          <cell r="B1396" t="str">
            <v>VIA NUEVA</v>
          </cell>
          <cell r="C1396" t="str">
            <v>TRAMO_8</v>
          </cell>
          <cell r="D1396" t="str">
            <v>VIA_NUEVATRAMO_8</v>
          </cell>
          <cell r="E1396" t="str">
            <v>_T8V</v>
          </cell>
          <cell r="F1396">
            <v>5000884</v>
          </cell>
          <cell r="G1396" t="str">
            <v>_5000884</v>
          </cell>
          <cell r="H1396" t="str">
            <v>0106</v>
          </cell>
          <cell r="I1396" t="str">
            <v>TERRAPLENES Y RELLENOS</v>
          </cell>
          <cell r="J1396" t="str">
            <v>5000884-0106</v>
          </cell>
          <cell r="K1396" t="str">
            <v>Transporte material de terraplén</v>
          </cell>
          <cell r="L1396" t="str">
            <v>C.VIT.V.N.1304/03.23.002</v>
          </cell>
        </row>
        <row r="1397">
          <cell r="A1397" t="str">
            <v>50008840107</v>
          </cell>
          <cell r="B1397" t="str">
            <v>VIA NUEVA</v>
          </cell>
          <cell r="C1397" t="str">
            <v>TRAMO_8</v>
          </cell>
          <cell r="D1397" t="str">
            <v>VIA_NUEVATRAMO_8</v>
          </cell>
          <cell r="E1397" t="str">
            <v>_T8V</v>
          </cell>
          <cell r="F1397">
            <v>5000884</v>
          </cell>
          <cell r="G1397" t="str">
            <v>_5000884</v>
          </cell>
          <cell r="H1397" t="str">
            <v>0107</v>
          </cell>
          <cell r="I1397" t="str">
            <v>TERRAPLENES Y RELLENOS</v>
          </cell>
          <cell r="J1397" t="str">
            <v>5000884-0107</v>
          </cell>
          <cell r="K1397" t="str">
            <v>Transporte material de terraplén</v>
          </cell>
          <cell r="L1397" t="str">
            <v>C.VIT.V.N.1304/03.23.002</v>
          </cell>
        </row>
        <row r="1398">
          <cell r="A1398" t="str">
            <v>50008840108</v>
          </cell>
          <cell r="B1398" t="str">
            <v>VIA NUEVA</v>
          </cell>
          <cell r="C1398" t="str">
            <v>TRAMO_8</v>
          </cell>
          <cell r="D1398" t="str">
            <v>VIA_NUEVATRAMO_8</v>
          </cell>
          <cell r="E1398" t="str">
            <v>_T8V</v>
          </cell>
          <cell r="F1398">
            <v>5000884</v>
          </cell>
          <cell r="G1398" t="str">
            <v>_5000884</v>
          </cell>
          <cell r="H1398" t="str">
            <v>0108</v>
          </cell>
          <cell r="I1398" t="str">
            <v>TERRAPLENES Y RELLENOS</v>
          </cell>
          <cell r="J1398" t="str">
            <v>5000884-0108</v>
          </cell>
          <cell r="K1398" t="str">
            <v>Transporte material de terraplén</v>
          </cell>
          <cell r="L1398" t="str">
            <v>C.VIT.V.N.1304/03.23.002</v>
          </cell>
        </row>
        <row r="1399">
          <cell r="A1399" t="str">
            <v>50008840109</v>
          </cell>
          <cell r="B1399" t="str">
            <v>VIA NUEVA</v>
          </cell>
          <cell r="C1399" t="str">
            <v>TRAMO_8</v>
          </cell>
          <cell r="D1399" t="str">
            <v>VIA_NUEVATRAMO_8</v>
          </cell>
          <cell r="E1399" t="str">
            <v>_T8V</v>
          </cell>
          <cell r="F1399">
            <v>5000884</v>
          </cell>
          <cell r="G1399" t="str">
            <v>_5000884</v>
          </cell>
          <cell r="H1399" t="str">
            <v>0109</v>
          </cell>
          <cell r="I1399" t="str">
            <v>TERRAPLENES Y RELLENOS</v>
          </cell>
          <cell r="J1399" t="str">
            <v>5000884-0109</v>
          </cell>
          <cell r="K1399" t="str">
            <v>Transporte material de terraplén</v>
          </cell>
          <cell r="L1399" t="str">
            <v>C.VIT.V.N.1304/03.23.002</v>
          </cell>
        </row>
        <row r="1400">
          <cell r="A1400" t="str">
            <v>50008840110</v>
          </cell>
          <cell r="B1400" t="str">
            <v>VIA NUEVA</v>
          </cell>
          <cell r="C1400" t="str">
            <v>TRAMO_8</v>
          </cell>
          <cell r="D1400" t="str">
            <v>VIA_NUEVATRAMO_8</v>
          </cell>
          <cell r="E1400" t="str">
            <v>_T8V</v>
          </cell>
          <cell r="F1400">
            <v>5000884</v>
          </cell>
          <cell r="G1400" t="str">
            <v>_5000884</v>
          </cell>
          <cell r="H1400" t="str">
            <v>0110</v>
          </cell>
          <cell r="I1400" t="str">
            <v>TERRAPLENES Y RELLENOS</v>
          </cell>
          <cell r="J1400" t="str">
            <v>5000884-0110</v>
          </cell>
          <cell r="K1400" t="str">
            <v>Transporte material de terraplén</v>
          </cell>
          <cell r="L1400" t="str">
            <v>C.VIT.V.N.1304/03.23.002</v>
          </cell>
        </row>
        <row r="1401">
          <cell r="A1401" t="str">
            <v>50008840111</v>
          </cell>
          <cell r="B1401" t="str">
            <v>VIA NUEVA</v>
          </cell>
          <cell r="C1401" t="str">
            <v>TRAMO_8</v>
          </cell>
          <cell r="D1401" t="str">
            <v>VIA_NUEVATRAMO_8</v>
          </cell>
          <cell r="E1401" t="str">
            <v>_T8V</v>
          </cell>
          <cell r="F1401">
            <v>5000884</v>
          </cell>
          <cell r="G1401" t="str">
            <v>_5000884</v>
          </cell>
          <cell r="H1401" t="str">
            <v>0111</v>
          </cell>
          <cell r="I1401" t="str">
            <v>TERRAPLENES Y RELLENOS</v>
          </cell>
          <cell r="J1401" t="str">
            <v>5000884-0111</v>
          </cell>
          <cell r="K1401" t="str">
            <v>Transporte material de terraplén</v>
          </cell>
          <cell r="L1401" t="str">
            <v>C.VIT.V.N.1304/03.23.002</v>
          </cell>
        </row>
        <row r="1402">
          <cell r="A1402" t="str">
            <v>50008840112</v>
          </cell>
          <cell r="B1402" t="str">
            <v>VIA NUEVA</v>
          </cell>
          <cell r="C1402" t="str">
            <v>TRAMO_8</v>
          </cell>
          <cell r="D1402" t="str">
            <v>VIA_NUEVATRAMO_8</v>
          </cell>
          <cell r="E1402" t="str">
            <v>_T8V</v>
          </cell>
          <cell r="F1402">
            <v>5000884</v>
          </cell>
          <cell r="G1402" t="str">
            <v>_5000884</v>
          </cell>
          <cell r="H1402" t="str">
            <v>0112</v>
          </cell>
          <cell r="I1402" t="str">
            <v>TERRAPLENES Y RELLENOS</v>
          </cell>
          <cell r="J1402" t="str">
            <v>5000884-0112</v>
          </cell>
          <cell r="K1402" t="str">
            <v>Transporte material de terraplén</v>
          </cell>
          <cell r="L1402" t="str">
            <v>C.VIT.V.N.1304/03.23.002</v>
          </cell>
        </row>
        <row r="1403">
          <cell r="A1403" t="str">
            <v>50008840113</v>
          </cell>
          <cell r="B1403" t="str">
            <v>VIA NUEVA</v>
          </cell>
          <cell r="C1403" t="str">
            <v>TRAMO_8</v>
          </cell>
          <cell r="D1403" t="str">
            <v>VIA_NUEVATRAMO_8</v>
          </cell>
          <cell r="E1403" t="str">
            <v>_T8V</v>
          </cell>
          <cell r="F1403">
            <v>5000884</v>
          </cell>
          <cell r="G1403" t="str">
            <v>_5000884</v>
          </cell>
          <cell r="H1403" t="str">
            <v>0113</v>
          </cell>
          <cell r="I1403" t="str">
            <v>TERRAPLENES Y RELLENOS</v>
          </cell>
          <cell r="J1403" t="str">
            <v>5000884-0113</v>
          </cell>
          <cell r="K1403" t="str">
            <v>Transporte material de terraplén</v>
          </cell>
          <cell r="L1403" t="str">
            <v>C.VIT.V.N.1304/03.23.002</v>
          </cell>
        </row>
        <row r="1404">
          <cell r="A1404" t="str">
            <v>50008840114</v>
          </cell>
          <cell r="B1404" t="str">
            <v>VIA NUEVA</v>
          </cell>
          <cell r="C1404" t="str">
            <v>TRAMO_8</v>
          </cell>
          <cell r="D1404" t="str">
            <v>VIA_NUEVATRAMO_8</v>
          </cell>
          <cell r="E1404" t="str">
            <v>_T8V</v>
          </cell>
          <cell r="F1404">
            <v>5000884</v>
          </cell>
          <cell r="G1404" t="str">
            <v>_5000884</v>
          </cell>
          <cell r="H1404" t="str">
            <v>0114</v>
          </cell>
          <cell r="I1404" t="str">
            <v>TERRAPLENES Y RELLENOS</v>
          </cell>
          <cell r="J1404" t="str">
            <v>5000884-0114</v>
          </cell>
          <cell r="K1404" t="str">
            <v>Transporte material de terraplén</v>
          </cell>
          <cell r="L1404" t="str">
            <v>C.VIT.V.N.1304/03.23.002</v>
          </cell>
        </row>
        <row r="1405">
          <cell r="A1405" t="str">
            <v>50008840115</v>
          </cell>
          <cell r="B1405" t="str">
            <v>VIA NUEVA</v>
          </cell>
          <cell r="C1405" t="str">
            <v>TRAMO_8</v>
          </cell>
          <cell r="D1405" t="str">
            <v>VIA_NUEVATRAMO_8</v>
          </cell>
          <cell r="E1405" t="str">
            <v>_T8V</v>
          </cell>
          <cell r="F1405">
            <v>5000884</v>
          </cell>
          <cell r="G1405" t="str">
            <v>_5000884</v>
          </cell>
          <cell r="H1405" t="str">
            <v>0115</v>
          </cell>
          <cell r="I1405" t="str">
            <v>TERRAPLENES Y RELLENOS</v>
          </cell>
          <cell r="J1405" t="str">
            <v>5000884-0115</v>
          </cell>
          <cell r="K1405" t="str">
            <v>Transporte material de terraplén</v>
          </cell>
          <cell r="L1405" t="str">
            <v>C.VIT.V.N.1304/03.23.002</v>
          </cell>
        </row>
        <row r="1406">
          <cell r="A1406" t="str">
            <v>50008840116</v>
          </cell>
          <cell r="B1406" t="str">
            <v>VIA NUEVA</v>
          </cell>
          <cell r="C1406" t="str">
            <v>TRAMO_8</v>
          </cell>
          <cell r="D1406" t="str">
            <v>VIA_NUEVATRAMO_8</v>
          </cell>
          <cell r="E1406" t="str">
            <v>_T8V</v>
          </cell>
          <cell r="F1406">
            <v>5000884</v>
          </cell>
          <cell r="G1406" t="str">
            <v>_5000884</v>
          </cell>
          <cell r="H1406" t="str">
            <v>0116</v>
          </cell>
          <cell r="I1406" t="str">
            <v>TERRAPLENES Y RELLENOS</v>
          </cell>
          <cell r="J1406" t="str">
            <v>5000884-0116</v>
          </cell>
          <cell r="K1406" t="str">
            <v>Transporte material de terraplén</v>
          </cell>
          <cell r="L1406" t="str">
            <v>C.VIT.V.N.1304/03.23.002</v>
          </cell>
        </row>
        <row r="1407">
          <cell r="A1407" t="str">
            <v>50008840117</v>
          </cell>
          <cell r="B1407" t="str">
            <v>VIA NUEVA</v>
          </cell>
          <cell r="C1407" t="str">
            <v>TRAMO_8</v>
          </cell>
          <cell r="D1407" t="str">
            <v>VIA_NUEVATRAMO_8</v>
          </cell>
          <cell r="E1407" t="str">
            <v>_T8V</v>
          </cell>
          <cell r="F1407">
            <v>5000884</v>
          </cell>
          <cell r="G1407" t="str">
            <v>_5000884</v>
          </cell>
          <cell r="H1407" t="str">
            <v>0117</v>
          </cell>
          <cell r="I1407" t="str">
            <v>TERRAPLENES Y RELLENOS</v>
          </cell>
          <cell r="J1407" t="str">
            <v>5000884-0117</v>
          </cell>
          <cell r="K1407" t="str">
            <v>Transporte material de terraplén</v>
          </cell>
          <cell r="L1407" t="str">
            <v>C.VIT.V.N.1304/03.23.002</v>
          </cell>
        </row>
        <row r="1408">
          <cell r="A1408" t="str">
            <v>50008840118</v>
          </cell>
          <cell r="B1408" t="str">
            <v>VIA NUEVA</v>
          </cell>
          <cell r="C1408" t="str">
            <v>TRAMO_8</v>
          </cell>
          <cell r="D1408" t="str">
            <v>VIA_NUEVATRAMO_8</v>
          </cell>
          <cell r="E1408" t="str">
            <v>_T8V</v>
          </cell>
          <cell r="F1408">
            <v>5000884</v>
          </cell>
          <cell r="G1408" t="str">
            <v>_5000884</v>
          </cell>
          <cell r="H1408" t="str">
            <v>0118</v>
          </cell>
          <cell r="I1408" t="str">
            <v>TERRAPLENES Y RELLENOS</v>
          </cell>
          <cell r="J1408" t="str">
            <v>5000884-0118</v>
          </cell>
          <cell r="K1408" t="str">
            <v>Transporte material de terraplén</v>
          </cell>
          <cell r="L1408" t="str">
            <v>C.VIT.V.N.1304/03.23.002</v>
          </cell>
        </row>
        <row r="1409">
          <cell r="A1409" t="str">
            <v>50008840119</v>
          </cell>
          <cell r="B1409" t="str">
            <v>VIA NUEVA</v>
          </cell>
          <cell r="C1409" t="str">
            <v>TRAMO_8</v>
          </cell>
          <cell r="D1409" t="str">
            <v>VIA_NUEVATRAMO_8</v>
          </cell>
          <cell r="E1409" t="str">
            <v>_T8V</v>
          </cell>
          <cell r="F1409">
            <v>5000884</v>
          </cell>
          <cell r="G1409" t="str">
            <v>_5000884</v>
          </cell>
          <cell r="H1409" t="str">
            <v>0119</v>
          </cell>
          <cell r="I1409" t="str">
            <v>TERRAPLENES Y RELLENOS</v>
          </cell>
          <cell r="J1409" t="str">
            <v>5000884-0119</v>
          </cell>
          <cell r="K1409" t="str">
            <v>Transporte material de terraplén</v>
          </cell>
          <cell r="L1409" t="str">
            <v>C.VIT.V.N.1304/03.23.002</v>
          </cell>
        </row>
        <row r="1410">
          <cell r="A1410" t="str">
            <v>50008840120</v>
          </cell>
          <cell r="B1410" t="str">
            <v>VIA NUEVA</v>
          </cell>
          <cell r="C1410" t="str">
            <v>TRAMO_8</v>
          </cell>
          <cell r="D1410" t="str">
            <v>VIA_NUEVATRAMO_8</v>
          </cell>
          <cell r="E1410" t="str">
            <v>_T8V</v>
          </cell>
          <cell r="F1410">
            <v>5000884</v>
          </cell>
          <cell r="G1410" t="str">
            <v>_5000884</v>
          </cell>
          <cell r="H1410" t="str">
            <v>0120</v>
          </cell>
          <cell r="I1410" t="str">
            <v>TERRAPLENES Y RELLENOS</v>
          </cell>
          <cell r="J1410" t="str">
            <v>5000884-0120</v>
          </cell>
          <cell r="K1410" t="str">
            <v>Transporte material de terraplén</v>
          </cell>
          <cell r="L1410" t="str">
            <v>C.VIT.V.N.1304/03.23.002</v>
          </cell>
        </row>
        <row r="1411">
          <cell r="A1411" t="str">
            <v>50008840121</v>
          </cell>
          <cell r="B1411" t="str">
            <v>VIA NUEVA</v>
          </cell>
          <cell r="C1411" t="str">
            <v>TRAMO_8</v>
          </cell>
          <cell r="D1411" t="str">
            <v>VIA_NUEVATRAMO_8</v>
          </cell>
          <cell r="E1411" t="str">
            <v>_T8V</v>
          </cell>
          <cell r="F1411">
            <v>5000884</v>
          </cell>
          <cell r="G1411" t="str">
            <v>_5000884</v>
          </cell>
          <cell r="H1411" t="str">
            <v>0121</v>
          </cell>
          <cell r="I1411" t="str">
            <v>TERRAPLENES Y RELLENOS</v>
          </cell>
          <cell r="J1411" t="str">
            <v>5000884-0121</v>
          </cell>
          <cell r="K1411" t="str">
            <v>Transporte material de terraplén</v>
          </cell>
          <cell r="L1411" t="str">
            <v>C.VIT.V.N.1304/03.23.002</v>
          </cell>
        </row>
        <row r="1412">
          <cell r="A1412" t="str">
            <v>50008840122</v>
          </cell>
          <cell r="B1412" t="str">
            <v>VIA NUEVA</v>
          </cell>
          <cell r="C1412" t="str">
            <v>TRAMO_8</v>
          </cell>
          <cell r="D1412" t="str">
            <v>VIA_NUEVATRAMO_8</v>
          </cell>
          <cell r="E1412" t="str">
            <v>_T8V</v>
          </cell>
          <cell r="F1412">
            <v>5000884</v>
          </cell>
          <cell r="G1412" t="str">
            <v>_5000884</v>
          </cell>
          <cell r="H1412" t="str">
            <v>0122</v>
          </cell>
          <cell r="I1412" t="str">
            <v>TERRAPLENES Y RELLENOS</v>
          </cell>
          <cell r="J1412" t="str">
            <v>5000884-0122</v>
          </cell>
          <cell r="K1412" t="str">
            <v>Transporte material de terraplén</v>
          </cell>
          <cell r="L1412" t="str">
            <v>C.VIT.V.N.1304/03.23.002</v>
          </cell>
        </row>
        <row r="1413">
          <cell r="A1413" t="str">
            <v>50008840123</v>
          </cell>
          <cell r="B1413" t="str">
            <v>VIA NUEVA</v>
          </cell>
          <cell r="C1413" t="str">
            <v>TRAMO_8</v>
          </cell>
          <cell r="D1413" t="str">
            <v>VIA_NUEVATRAMO_8</v>
          </cell>
          <cell r="E1413" t="str">
            <v>_T8V</v>
          </cell>
          <cell r="F1413">
            <v>5000884</v>
          </cell>
          <cell r="G1413" t="str">
            <v>_5000884</v>
          </cell>
          <cell r="H1413" t="str">
            <v>0123</v>
          </cell>
          <cell r="I1413" t="str">
            <v>TERRAPLENES Y RELLENOS</v>
          </cell>
          <cell r="J1413" t="str">
            <v>5000884-0123</v>
          </cell>
          <cell r="K1413" t="str">
            <v>Transporte material de terraplén</v>
          </cell>
          <cell r="L1413" t="str">
            <v>C.VIT.V.N.1304/03.23.002</v>
          </cell>
        </row>
        <row r="1414">
          <cell r="A1414" t="str">
            <v>50008840124</v>
          </cell>
          <cell r="B1414" t="str">
            <v>VIA NUEVA</v>
          </cell>
          <cell r="C1414" t="str">
            <v>TRAMO_8</v>
          </cell>
          <cell r="D1414" t="str">
            <v>VIA_NUEVATRAMO_8</v>
          </cell>
          <cell r="E1414" t="str">
            <v>_T8V</v>
          </cell>
          <cell r="F1414">
            <v>5000884</v>
          </cell>
          <cell r="G1414" t="str">
            <v>_5000884</v>
          </cell>
          <cell r="H1414" t="str">
            <v>0124</v>
          </cell>
          <cell r="I1414" t="str">
            <v>TERRAPLENES Y RELLENOS</v>
          </cell>
          <cell r="J1414" t="str">
            <v>5000884-0124</v>
          </cell>
          <cell r="K1414" t="str">
            <v>Transporte material de terraplén</v>
          </cell>
          <cell r="L1414" t="str">
            <v>C.VIT.V.N.1304/03.23.002</v>
          </cell>
        </row>
        <row r="1415">
          <cell r="A1415" t="str">
            <v>50008840125</v>
          </cell>
          <cell r="B1415" t="str">
            <v>VIA NUEVA</v>
          </cell>
          <cell r="C1415" t="str">
            <v>TRAMO_8</v>
          </cell>
          <cell r="D1415" t="str">
            <v>VIA_NUEVATRAMO_8</v>
          </cell>
          <cell r="E1415" t="str">
            <v>_T8V</v>
          </cell>
          <cell r="F1415">
            <v>5000884</v>
          </cell>
          <cell r="G1415" t="str">
            <v>_5000884</v>
          </cell>
          <cell r="H1415" t="str">
            <v>0125</v>
          </cell>
          <cell r="I1415" t="str">
            <v>TERRAPLENES Y RELLENOS</v>
          </cell>
          <cell r="J1415" t="str">
            <v>5000884-0125</v>
          </cell>
          <cell r="K1415" t="str">
            <v>Transporte material de terraplén</v>
          </cell>
          <cell r="L1415" t="str">
            <v>C.VIT.V.N.1304/03.23.002</v>
          </cell>
        </row>
        <row r="1416">
          <cell r="A1416" t="str">
            <v>50008840126</v>
          </cell>
          <cell r="B1416" t="str">
            <v>VIA NUEVA</v>
          </cell>
          <cell r="C1416" t="str">
            <v>TRAMO_8</v>
          </cell>
          <cell r="D1416" t="str">
            <v>VIA_NUEVATRAMO_8</v>
          </cell>
          <cell r="E1416" t="str">
            <v>_T8V</v>
          </cell>
          <cell r="F1416">
            <v>5000884</v>
          </cell>
          <cell r="G1416" t="str">
            <v>_5000884</v>
          </cell>
          <cell r="H1416" t="str">
            <v>0126</v>
          </cell>
          <cell r="I1416" t="str">
            <v>TERRAPLENES Y RELLENOS</v>
          </cell>
          <cell r="J1416" t="str">
            <v>5000884-0126</v>
          </cell>
          <cell r="K1416" t="str">
            <v>Transporte material de terraplén</v>
          </cell>
          <cell r="L1416" t="str">
            <v>C.VIT.V.N.1304/03.23.002</v>
          </cell>
        </row>
        <row r="1417">
          <cell r="A1417" t="str">
            <v>50008850002</v>
          </cell>
          <cell r="B1417" t="str">
            <v>VIA NUEVA</v>
          </cell>
          <cell r="C1417" t="str">
            <v>TRAMO_8</v>
          </cell>
          <cell r="D1417" t="str">
            <v>VIA_NUEVATRAMO_8</v>
          </cell>
          <cell r="E1417" t="str">
            <v>_T8V</v>
          </cell>
          <cell r="F1417">
            <v>5000885</v>
          </cell>
          <cell r="G1417" t="str">
            <v>_5000885</v>
          </cell>
          <cell r="H1417" t="str">
            <v>0002</v>
          </cell>
          <cell r="I1417" t="str">
            <v>BASE Y SUBBASE</v>
          </cell>
          <cell r="J1417" t="str">
            <v>5000885-0002</v>
          </cell>
          <cell r="K1417" t="str">
            <v>Subbase EL DORADO</v>
          </cell>
          <cell r="L1417" t="str">
            <v>C.VIT.V.N.1304/03.23.003</v>
          </cell>
        </row>
        <row r="1418">
          <cell r="A1418" t="str">
            <v>50008850003</v>
          </cell>
          <cell r="B1418" t="str">
            <v>VIA NUEVA</v>
          </cell>
          <cell r="C1418" t="str">
            <v>TRAMO_8</v>
          </cell>
          <cell r="D1418" t="str">
            <v>VIA_NUEVATRAMO_8</v>
          </cell>
          <cell r="E1418" t="str">
            <v>_T8V</v>
          </cell>
          <cell r="F1418">
            <v>5000885</v>
          </cell>
          <cell r="G1418" t="str">
            <v>_5000885</v>
          </cell>
          <cell r="H1418" t="str">
            <v>0003</v>
          </cell>
          <cell r="I1418" t="str">
            <v>BASE Y SUBBASE</v>
          </cell>
          <cell r="J1418" t="str">
            <v>5000885-0003</v>
          </cell>
          <cell r="K1418" t="str">
            <v>Base</v>
          </cell>
          <cell r="L1418" t="str">
            <v>C.VIT.V.N.1304/03.23.003</v>
          </cell>
        </row>
        <row r="1419">
          <cell r="A1419" t="str">
            <v>50008850005</v>
          </cell>
          <cell r="B1419" t="str">
            <v>VIA NUEVA</v>
          </cell>
          <cell r="C1419" t="str">
            <v>TRAMO_8</v>
          </cell>
          <cell r="D1419" t="str">
            <v>VIA_NUEVATRAMO_8</v>
          </cell>
          <cell r="E1419" t="str">
            <v>_T8V</v>
          </cell>
          <cell r="F1419">
            <v>5000885</v>
          </cell>
          <cell r="G1419" t="str">
            <v>_5000885</v>
          </cell>
          <cell r="H1419" t="str">
            <v>0005</v>
          </cell>
          <cell r="I1419" t="str">
            <v>BASE Y SUBBASE</v>
          </cell>
          <cell r="J1419" t="str">
            <v>5000885-0005</v>
          </cell>
          <cell r="K1419" t="str">
            <v>Afirmado para mejoramiento de subrasante</v>
          </cell>
          <cell r="L1419" t="str">
            <v>C.VIT.V.N.1304/03.23.003</v>
          </cell>
        </row>
        <row r="1420">
          <cell r="A1420" t="str">
            <v>50008850009</v>
          </cell>
          <cell r="B1420" t="str">
            <v>VIA NUEVA</v>
          </cell>
          <cell r="C1420" t="str">
            <v>TRAMO_8</v>
          </cell>
          <cell r="D1420" t="str">
            <v>VIA_NUEVATRAMO_8</v>
          </cell>
          <cell r="E1420" t="str">
            <v>_T8V</v>
          </cell>
          <cell r="F1420">
            <v>5000885</v>
          </cell>
          <cell r="G1420" t="str">
            <v>_5000885</v>
          </cell>
          <cell r="H1420" t="str">
            <v>0009</v>
          </cell>
          <cell r="I1420" t="str">
            <v>BASE Y SUBBASE</v>
          </cell>
          <cell r="J1420" t="str">
            <v>5000885-0009</v>
          </cell>
          <cell r="K1420" t="str">
            <v>Imprimación</v>
          </cell>
          <cell r="L1420" t="str">
            <v>C.VIT.V.N.1304/03.23.003</v>
          </cell>
        </row>
        <row r="1421">
          <cell r="A1421" t="str">
            <v>50008850010</v>
          </cell>
          <cell r="B1421" t="str">
            <v>VIA NUEVA</v>
          </cell>
          <cell r="C1421" t="str">
            <v>TRAMO_8</v>
          </cell>
          <cell r="D1421" t="str">
            <v>VIA_NUEVATRAMO_8</v>
          </cell>
          <cell r="E1421" t="str">
            <v>_T8V</v>
          </cell>
          <cell r="F1421">
            <v>5000885</v>
          </cell>
          <cell r="G1421" t="str">
            <v>_5000885</v>
          </cell>
          <cell r="H1421" t="str">
            <v>0010</v>
          </cell>
          <cell r="I1421" t="str">
            <v>BASE Y SUBBASE</v>
          </cell>
          <cell r="J1421" t="str">
            <v>5000885-0010</v>
          </cell>
          <cell r="K1421" t="str">
            <v>Transporte base y subbase</v>
          </cell>
          <cell r="L1421" t="str">
            <v>C.VIT.V.N.1304/03.23.003</v>
          </cell>
        </row>
        <row r="1422">
          <cell r="A1422" t="str">
            <v>50008850011</v>
          </cell>
          <cell r="B1422" t="str">
            <v>VIA NUEVA</v>
          </cell>
          <cell r="C1422" t="str">
            <v>TRAMO_8</v>
          </cell>
          <cell r="D1422" t="str">
            <v>VIA_NUEVATRAMO_8</v>
          </cell>
          <cell r="E1422" t="str">
            <v>_T8V</v>
          </cell>
          <cell r="F1422">
            <v>5000885</v>
          </cell>
          <cell r="G1422" t="str">
            <v>_5000885</v>
          </cell>
          <cell r="H1422" t="str">
            <v>0011</v>
          </cell>
          <cell r="I1422" t="str">
            <v>BASE Y SUBBASE</v>
          </cell>
          <cell r="J1422" t="str">
            <v>5000885-0011</v>
          </cell>
          <cell r="K1422" t="str">
            <v>Transporte base y subbase</v>
          </cell>
          <cell r="L1422" t="str">
            <v>C.VIT.V.N.1304/03.23.003</v>
          </cell>
        </row>
        <row r="1423">
          <cell r="A1423" t="str">
            <v>50008850020</v>
          </cell>
          <cell r="B1423" t="str">
            <v>VIA NUEVA</v>
          </cell>
          <cell r="C1423" t="str">
            <v>TRAMO_8</v>
          </cell>
          <cell r="D1423" t="str">
            <v>VIA_NUEVATRAMO_8</v>
          </cell>
          <cell r="E1423" t="str">
            <v>_T8V</v>
          </cell>
          <cell r="F1423">
            <v>5000885</v>
          </cell>
          <cell r="G1423" t="str">
            <v>_5000885</v>
          </cell>
          <cell r="H1423" t="str">
            <v>0020</v>
          </cell>
          <cell r="I1423" t="str">
            <v>BASE Y SUBBASE</v>
          </cell>
          <cell r="J1423" t="str">
            <v>5000885-0020</v>
          </cell>
          <cell r="K1423" t="str">
            <v>Subbase CPB</v>
          </cell>
          <cell r="L1423" t="str">
            <v>C.VIT.V.N.1304/03.23.003</v>
          </cell>
        </row>
        <row r="1424">
          <cell r="A1424" t="str">
            <v>50008850021</v>
          </cell>
          <cell r="B1424" t="str">
            <v>VIA NUEVA</v>
          </cell>
          <cell r="C1424" t="str">
            <v>TRAMO_8</v>
          </cell>
          <cell r="D1424" t="str">
            <v>VIA_NUEVATRAMO_8</v>
          </cell>
          <cell r="E1424" t="str">
            <v>_T8V</v>
          </cell>
          <cell r="F1424">
            <v>5000885</v>
          </cell>
          <cell r="G1424" t="str">
            <v>_5000885</v>
          </cell>
          <cell r="H1424" t="str">
            <v>0021</v>
          </cell>
          <cell r="I1424" t="str">
            <v>BASE Y SUBBASE</v>
          </cell>
          <cell r="J1424" t="str">
            <v>5000885-0021</v>
          </cell>
          <cell r="K1424" t="str">
            <v>Transporte base y subbase</v>
          </cell>
          <cell r="L1424" t="str">
            <v>C.VIT.V.N.1304/03.23.003</v>
          </cell>
        </row>
        <row r="1425">
          <cell r="A1425" t="str">
            <v>50008850022</v>
          </cell>
          <cell r="B1425" t="str">
            <v>VIA NUEVA</v>
          </cell>
          <cell r="C1425" t="str">
            <v>TRAMO_8</v>
          </cell>
          <cell r="D1425" t="str">
            <v>VIA_NUEVATRAMO_8</v>
          </cell>
          <cell r="E1425" t="str">
            <v>_T8V</v>
          </cell>
          <cell r="F1425">
            <v>5000885</v>
          </cell>
          <cell r="G1425" t="str">
            <v>_5000885</v>
          </cell>
          <cell r="H1425" t="str">
            <v>0022</v>
          </cell>
          <cell r="I1425" t="str">
            <v>BASE Y SUBBASE</v>
          </cell>
          <cell r="J1425" t="str">
            <v>5000885-0022</v>
          </cell>
          <cell r="K1425" t="str">
            <v>Transporte base y subbase</v>
          </cell>
          <cell r="L1425" t="str">
            <v>C.VIT.V.N.1304/03.23.003</v>
          </cell>
        </row>
        <row r="1426">
          <cell r="A1426" t="str">
            <v>50008850023</v>
          </cell>
          <cell r="B1426" t="str">
            <v>VIA NUEVA</v>
          </cell>
          <cell r="C1426" t="str">
            <v>TRAMO_8</v>
          </cell>
          <cell r="D1426" t="str">
            <v>VIA_NUEVATRAMO_8</v>
          </cell>
          <cell r="E1426" t="str">
            <v>_T8V</v>
          </cell>
          <cell r="F1426">
            <v>5000885</v>
          </cell>
          <cell r="G1426" t="str">
            <v>_5000885</v>
          </cell>
          <cell r="H1426" t="str">
            <v>0023</v>
          </cell>
          <cell r="I1426" t="str">
            <v>BASE Y SUBBASE</v>
          </cell>
          <cell r="J1426" t="str">
            <v>5000885-0023</v>
          </cell>
          <cell r="K1426" t="str">
            <v>Transporte base y subbase</v>
          </cell>
          <cell r="L1426" t="str">
            <v>C.VIT.V.N.1304/03.23.003</v>
          </cell>
        </row>
        <row r="1427">
          <cell r="A1427" t="str">
            <v>50008850024</v>
          </cell>
          <cell r="B1427" t="str">
            <v>VIA NUEVA</v>
          </cell>
          <cell r="C1427" t="str">
            <v>TRAMO_8</v>
          </cell>
          <cell r="D1427" t="str">
            <v>VIA_NUEVATRAMO_8</v>
          </cell>
          <cell r="E1427" t="str">
            <v>_T8V</v>
          </cell>
          <cell r="F1427">
            <v>5000885</v>
          </cell>
          <cell r="G1427" t="str">
            <v>_5000885</v>
          </cell>
          <cell r="H1427" t="str">
            <v>0024</v>
          </cell>
          <cell r="I1427" t="str">
            <v>BASE Y SUBBASE</v>
          </cell>
          <cell r="J1427" t="str">
            <v>5000885-0024</v>
          </cell>
          <cell r="K1427" t="str">
            <v>Transporte base y subbase</v>
          </cell>
          <cell r="L1427" t="str">
            <v>C.VIT.V.N.1304/03.23.003</v>
          </cell>
        </row>
        <row r="1428">
          <cell r="A1428" t="str">
            <v>50008850025</v>
          </cell>
          <cell r="B1428" t="str">
            <v>VIA NUEVA</v>
          </cell>
          <cell r="C1428" t="str">
            <v>TRAMO_8</v>
          </cell>
          <cell r="D1428" t="str">
            <v>VIA_NUEVATRAMO_8</v>
          </cell>
          <cell r="E1428" t="str">
            <v>_T8V</v>
          </cell>
          <cell r="F1428">
            <v>5000885</v>
          </cell>
          <cell r="G1428" t="str">
            <v>_5000885</v>
          </cell>
          <cell r="H1428" t="str">
            <v>0025</v>
          </cell>
          <cell r="I1428" t="str">
            <v>BASE Y SUBBASE</v>
          </cell>
          <cell r="J1428" t="str">
            <v>5000885-0025</v>
          </cell>
          <cell r="K1428" t="str">
            <v>Transporte base y subbase</v>
          </cell>
          <cell r="L1428" t="str">
            <v>C.VIT.V.N.1304/03.23.003</v>
          </cell>
        </row>
        <row r="1429">
          <cell r="A1429" t="str">
            <v>50008850026</v>
          </cell>
          <cell r="B1429" t="str">
            <v>VIA NUEVA</v>
          </cell>
          <cell r="C1429" t="str">
            <v>TRAMO_8</v>
          </cell>
          <cell r="D1429" t="str">
            <v>VIA_NUEVATRAMO_8</v>
          </cell>
          <cell r="E1429" t="str">
            <v>_T8V</v>
          </cell>
          <cell r="F1429">
            <v>5000885</v>
          </cell>
          <cell r="G1429" t="str">
            <v>_5000885</v>
          </cell>
          <cell r="H1429" t="str">
            <v>0026</v>
          </cell>
          <cell r="I1429" t="str">
            <v>BASE Y SUBBASE</v>
          </cell>
          <cell r="J1429" t="str">
            <v>5000885-0026</v>
          </cell>
          <cell r="K1429" t="str">
            <v>Transporte base y subbase</v>
          </cell>
          <cell r="L1429" t="str">
            <v>C.VIT.V.N.1304/03.23.003</v>
          </cell>
        </row>
        <row r="1430">
          <cell r="A1430" t="str">
            <v>50008850027</v>
          </cell>
          <cell r="B1430" t="str">
            <v>VIA NUEVA</v>
          </cell>
          <cell r="C1430" t="str">
            <v>TRAMO_8</v>
          </cell>
          <cell r="D1430" t="str">
            <v>VIA_NUEVATRAMO_8</v>
          </cell>
          <cell r="E1430" t="str">
            <v>_T8V</v>
          </cell>
          <cell r="F1430">
            <v>5000885</v>
          </cell>
          <cell r="G1430" t="str">
            <v>_5000885</v>
          </cell>
          <cell r="H1430" t="str">
            <v>0027</v>
          </cell>
          <cell r="I1430" t="str">
            <v>BASE Y SUBBASE</v>
          </cell>
          <cell r="J1430" t="str">
            <v>5000885-0027</v>
          </cell>
          <cell r="K1430" t="str">
            <v>Transporte base y subbase</v>
          </cell>
          <cell r="L1430" t="str">
            <v>C.VIT.V.N.1304/03.23.003</v>
          </cell>
        </row>
        <row r="1431">
          <cell r="A1431" t="str">
            <v>50008850028</v>
          </cell>
          <cell r="B1431" t="str">
            <v>VIA NUEVA</v>
          </cell>
          <cell r="C1431" t="str">
            <v>TRAMO_8</v>
          </cell>
          <cell r="D1431" t="str">
            <v>VIA_NUEVATRAMO_8</v>
          </cell>
          <cell r="E1431" t="str">
            <v>_T8V</v>
          </cell>
          <cell r="F1431">
            <v>5000885</v>
          </cell>
          <cell r="G1431" t="str">
            <v>_5000885</v>
          </cell>
          <cell r="H1431" t="str">
            <v>0028</v>
          </cell>
          <cell r="I1431" t="str">
            <v>BASE Y SUBBASE</v>
          </cell>
          <cell r="J1431" t="str">
            <v>5000885-0028</v>
          </cell>
          <cell r="K1431" t="str">
            <v>Transporte base y subbase</v>
          </cell>
          <cell r="L1431" t="str">
            <v>C.VIT.V.N.1304/03.23.003</v>
          </cell>
        </row>
        <row r="1432">
          <cell r="A1432" t="str">
            <v>50008850029</v>
          </cell>
          <cell r="B1432" t="str">
            <v>VIA NUEVA</v>
          </cell>
          <cell r="C1432" t="str">
            <v>TRAMO_8</v>
          </cell>
          <cell r="D1432" t="str">
            <v>VIA_NUEVATRAMO_8</v>
          </cell>
          <cell r="E1432" t="str">
            <v>_T8V</v>
          </cell>
          <cell r="F1432">
            <v>5000885</v>
          </cell>
          <cell r="G1432" t="str">
            <v>_5000885</v>
          </cell>
          <cell r="H1432" t="str">
            <v>0029</v>
          </cell>
          <cell r="I1432" t="str">
            <v>BASE Y SUBBASE</v>
          </cell>
          <cell r="J1432" t="str">
            <v>5000885-0029</v>
          </cell>
          <cell r="K1432" t="str">
            <v>Transporte base y subbase</v>
          </cell>
          <cell r="L1432" t="str">
            <v>C.VIT.V.N.1304/03.23.003</v>
          </cell>
        </row>
        <row r="1433">
          <cell r="A1433" t="str">
            <v>50008850030</v>
          </cell>
          <cell r="B1433" t="str">
            <v>VIA NUEVA</v>
          </cell>
          <cell r="C1433" t="str">
            <v>TRAMO_8</v>
          </cell>
          <cell r="D1433" t="str">
            <v>VIA_NUEVATRAMO_8</v>
          </cell>
          <cell r="E1433" t="str">
            <v>_T8V</v>
          </cell>
          <cell r="F1433">
            <v>5000885</v>
          </cell>
          <cell r="G1433" t="str">
            <v>_5000885</v>
          </cell>
          <cell r="H1433" t="str">
            <v>0030</v>
          </cell>
          <cell r="I1433" t="str">
            <v>BASE Y SUBBASE</v>
          </cell>
          <cell r="J1433" t="str">
            <v>5000885-0030</v>
          </cell>
          <cell r="K1433" t="str">
            <v>Transporte base y subbase</v>
          </cell>
          <cell r="L1433" t="str">
            <v>C.VIT.V.N.1304/03.23.003</v>
          </cell>
        </row>
        <row r="1434">
          <cell r="A1434" t="str">
            <v>50008850031</v>
          </cell>
          <cell r="B1434" t="str">
            <v>VIA NUEVA</v>
          </cell>
          <cell r="C1434" t="str">
            <v>TRAMO_8</v>
          </cell>
          <cell r="D1434" t="str">
            <v>VIA_NUEVATRAMO_8</v>
          </cell>
          <cell r="E1434" t="str">
            <v>_T8V</v>
          </cell>
          <cell r="F1434">
            <v>5000885</v>
          </cell>
          <cell r="G1434" t="str">
            <v>_5000885</v>
          </cell>
          <cell r="H1434" t="str">
            <v>0031</v>
          </cell>
          <cell r="I1434" t="str">
            <v>BASE Y SUBBASE</v>
          </cell>
          <cell r="J1434" t="str">
            <v>5000885-0031</v>
          </cell>
          <cell r="K1434" t="str">
            <v>Transporte base y subbase</v>
          </cell>
          <cell r="L1434" t="str">
            <v>C.VIT.V.N.1304/03.23.003</v>
          </cell>
        </row>
        <row r="1435">
          <cell r="A1435" t="str">
            <v>50008850032</v>
          </cell>
          <cell r="B1435" t="str">
            <v>VIA NUEVA</v>
          </cell>
          <cell r="C1435" t="str">
            <v>TRAMO_8</v>
          </cell>
          <cell r="D1435" t="str">
            <v>VIA_NUEVATRAMO_8</v>
          </cell>
          <cell r="E1435" t="str">
            <v>_T8V</v>
          </cell>
          <cell r="F1435">
            <v>5000885</v>
          </cell>
          <cell r="G1435" t="str">
            <v>_5000885</v>
          </cell>
          <cell r="H1435" t="str">
            <v>0032</v>
          </cell>
          <cell r="I1435" t="str">
            <v>BASE Y SUBBASE</v>
          </cell>
          <cell r="J1435" t="str">
            <v>5000885-0032</v>
          </cell>
          <cell r="K1435" t="str">
            <v>Transporte base y subbase</v>
          </cell>
          <cell r="L1435" t="str">
            <v>C.VIT.V.N.1304/03.23.003</v>
          </cell>
        </row>
        <row r="1436">
          <cell r="A1436" t="str">
            <v>50008850033</v>
          </cell>
          <cell r="B1436" t="str">
            <v>VIA NUEVA</v>
          </cell>
          <cell r="C1436" t="str">
            <v>TRAMO_8</v>
          </cell>
          <cell r="D1436" t="str">
            <v>VIA_NUEVATRAMO_8</v>
          </cell>
          <cell r="E1436" t="str">
            <v>_T8V</v>
          </cell>
          <cell r="F1436">
            <v>5000885</v>
          </cell>
          <cell r="G1436" t="str">
            <v>_5000885</v>
          </cell>
          <cell r="H1436" t="str">
            <v>0033</v>
          </cell>
          <cell r="I1436" t="str">
            <v>BASE Y SUBBASE</v>
          </cell>
          <cell r="J1436" t="str">
            <v>5000885-0033</v>
          </cell>
          <cell r="K1436" t="str">
            <v>Transporte base y subbase</v>
          </cell>
          <cell r="L1436" t="str">
            <v>C.VIT.V.N.1304/03.23.003</v>
          </cell>
        </row>
        <row r="1437">
          <cell r="A1437" t="str">
            <v>50008850034</v>
          </cell>
          <cell r="B1437" t="str">
            <v>VIA NUEVA</v>
          </cell>
          <cell r="C1437" t="str">
            <v>TRAMO_8</v>
          </cell>
          <cell r="D1437" t="str">
            <v>VIA_NUEVATRAMO_8</v>
          </cell>
          <cell r="E1437" t="str">
            <v>_T8V</v>
          </cell>
          <cell r="F1437">
            <v>5000885</v>
          </cell>
          <cell r="G1437" t="str">
            <v>_5000885</v>
          </cell>
          <cell r="H1437" t="str">
            <v>0034</v>
          </cell>
          <cell r="I1437" t="str">
            <v>BASE Y SUBBASE</v>
          </cell>
          <cell r="J1437" t="str">
            <v>5000885-0034</v>
          </cell>
          <cell r="K1437" t="str">
            <v>Transporte base y subbase</v>
          </cell>
          <cell r="L1437" t="str">
            <v>C.VIT.V.N.1304/03.23.003</v>
          </cell>
        </row>
        <row r="1438">
          <cell r="A1438" t="str">
            <v>50008850035</v>
          </cell>
          <cell r="B1438" t="str">
            <v>VIA NUEVA</v>
          </cell>
          <cell r="C1438" t="str">
            <v>TRAMO_8</v>
          </cell>
          <cell r="D1438" t="str">
            <v>VIA_NUEVATRAMO_8</v>
          </cell>
          <cell r="E1438" t="str">
            <v>_T8V</v>
          </cell>
          <cell r="F1438">
            <v>5000885</v>
          </cell>
          <cell r="G1438" t="str">
            <v>_5000885</v>
          </cell>
          <cell r="H1438" t="str">
            <v>0035</v>
          </cell>
          <cell r="I1438" t="str">
            <v>BASE Y SUBBASE</v>
          </cell>
          <cell r="J1438" t="str">
            <v>5000885-0035</v>
          </cell>
          <cell r="K1438" t="str">
            <v>Transporte base y subbase</v>
          </cell>
          <cell r="L1438" t="str">
            <v>C.VIT.V.N.1304/03.23.003</v>
          </cell>
        </row>
        <row r="1439">
          <cell r="A1439" t="str">
            <v>50008850036</v>
          </cell>
          <cell r="B1439" t="str">
            <v>VIA NUEVA</v>
          </cell>
          <cell r="C1439" t="str">
            <v>TRAMO_8</v>
          </cell>
          <cell r="D1439" t="str">
            <v>VIA_NUEVATRAMO_8</v>
          </cell>
          <cell r="E1439" t="str">
            <v>_T8V</v>
          </cell>
          <cell r="F1439">
            <v>5000885</v>
          </cell>
          <cell r="G1439" t="str">
            <v>_5000885</v>
          </cell>
          <cell r="H1439" t="str">
            <v>0036</v>
          </cell>
          <cell r="I1439" t="str">
            <v>BASE Y SUBBASE</v>
          </cell>
          <cell r="J1439" t="str">
            <v>5000885-0036</v>
          </cell>
          <cell r="K1439" t="str">
            <v>Transporte base y subbase</v>
          </cell>
          <cell r="L1439" t="str">
            <v>C.VIT.V.N.1304/03.23.003</v>
          </cell>
        </row>
        <row r="1440">
          <cell r="A1440" t="str">
            <v>50008850037</v>
          </cell>
          <cell r="B1440" t="str">
            <v>VIA NUEVA</v>
          </cell>
          <cell r="C1440" t="str">
            <v>TRAMO_8</v>
          </cell>
          <cell r="D1440" t="str">
            <v>VIA_NUEVATRAMO_8</v>
          </cell>
          <cell r="E1440" t="str">
            <v>_T8V</v>
          </cell>
          <cell r="F1440">
            <v>5000885</v>
          </cell>
          <cell r="G1440" t="str">
            <v>_5000885</v>
          </cell>
          <cell r="H1440" t="str">
            <v>0037</v>
          </cell>
          <cell r="I1440" t="str">
            <v>BASE Y SUBBASE</v>
          </cell>
          <cell r="J1440" t="str">
            <v>5000885-0037</v>
          </cell>
          <cell r="K1440" t="str">
            <v>Transporte base y subbase</v>
          </cell>
          <cell r="L1440" t="str">
            <v>C.VIT.V.N.1304/03.23.003</v>
          </cell>
        </row>
        <row r="1441">
          <cell r="A1441" t="str">
            <v>50008850038</v>
          </cell>
          <cell r="B1441" t="str">
            <v>VIA NUEVA</v>
          </cell>
          <cell r="C1441" t="str">
            <v>TRAMO_8</v>
          </cell>
          <cell r="D1441" t="str">
            <v>VIA_NUEVATRAMO_8</v>
          </cell>
          <cell r="E1441" t="str">
            <v>_T8V</v>
          </cell>
          <cell r="F1441">
            <v>5000885</v>
          </cell>
          <cell r="G1441" t="str">
            <v>_5000885</v>
          </cell>
          <cell r="H1441" t="str">
            <v>0038</v>
          </cell>
          <cell r="I1441" t="str">
            <v>BASE Y SUBBASE</v>
          </cell>
          <cell r="J1441" t="str">
            <v>5000885-0038</v>
          </cell>
          <cell r="K1441" t="str">
            <v>Transporte base y subbase</v>
          </cell>
          <cell r="L1441" t="str">
            <v>C.VIT.V.N.1304/03.23.003</v>
          </cell>
        </row>
        <row r="1442">
          <cell r="A1442" t="str">
            <v>50008850039</v>
          </cell>
          <cell r="B1442" t="str">
            <v>VIA NUEVA</v>
          </cell>
          <cell r="C1442" t="str">
            <v>TRAMO_8</v>
          </cell>
          <cell r="D1442" t="str">
            <v>VIA_NUEVATRAMO_8</v>
          </cell>
          <cell r="E1442" t="str">
            <v>_T8V</v>
          </cell>
          <cell r="F1442">
            <v>5000885</v>
          </cell>
          <cell r="G1442" t="str">
            <v>_5000885</v>
          </cell>
          <cell r="H1442" t="str">
            <v>0039</v>
          </cell>
          <cell r="I1442" t="str">
            <v>BASE Y SUBBASE</v>
          </cell>
          <cell r="J1442" t="str">
            <v>5000885-0039</v>
          </cell>
          <cell r="K1442" t="str">
            <v>Transporte base y subbase</v>
          </cell>
          <cell r="L1442" t="str">
            <v>C.VIT.V.N.1304/03.23.003</v>
          </cell>
        </row>
        <row r="1443">
          <cell r="A1443" t="str">
            <v>50008850040</v>
          </cell>
          <cell r="B1443" t="str">
            <v>VIA NUEVA</v>
          </cell>
          <cell r="C1443" t="str">
            <v>TRAMO_8</v>
          </cell>
          <cell r="D1443" t="str">
            <v>VIA_NUEVATRAMO_8</v>
          </cell>
          <cell r="E1443" t="str">
            <v>_T8V</v>
          </cell>
          <cell r="F1443">
            <v>5000885</v>
          </cell>
          <cell r="G1443" t="str">
            <v>_5000885</v>
          </cell>
          <cell r="H1443" t="str">
            <v>0040</v>
          </cell>
          <cell r="I1443" t="str">
            <v>BASE Y SUBBASE</v>
          </cell>
          <cell r="J1443" t="str">
            <v>5000885-0040</v>
          </cell>
          <cell r="K1443" t="str">
            <v>Transporte base y subbase</v>
          </cell>
          <cell r="L1443" t="str">
            <v>C.VIT.V.N.1304/03.23.003</v>
          </cell>
        </row>
        <row r="1444">
          <cell r="A1444" t="str">
            <v>50008850041</v>
          </cell>
          <cell r="B1444" t="str">
            <v>VIA NUEVA</v>
          </cell>
          <cell r="C1444" t="str">
            <v>TRAMO_8</v>
          </cell>
          <cell r="D1444" t="str">
            <v>VIA_NUEVATRAMO_8</v>
          </cell>
          <cell r="E1444" t="str">
            <v>_T8V</v>
          </cell>
          <cell r="F1444">
            <v>5000885</v>
          </cell>
          <cell r="G1444" t="str">
            <v>_5000885</v>
          </cell>
          <cell r="H1444" t="str">
            <v>0041</v>
          </cell>
          <cell r="I1444" t="str">
            <v>BASE Y SUBBASE</v>
          </cell>
          <cell r="J1444" t="str">
            <v>5000885-0041</v>
          </cell>
          <cell r="K1444" t="str">
            <v>Transporte base y subbase</v>
          </cell>
          <cell r="L1444" t="str">
            <v>C.VIT.V.N.1304/03.23.003</v>
          </cell>
        </row>
        <row r="1445">
          <cell r="A1445" t="str">
            <v>50008850042</v>
          </cell>
          <cell r="B1445" t="str">
            <v>VIA NUEVA</v>
          </cell>
          <cell r="C1445" t="str">
            <v>TRAMO_8</v>
          </cell>
          <cell r="D1445" t="str">
            <v>VIA_NUEVATRAMO_8</v>
          </cell>
          <cell r="E1445" t="str">
            <v>_T8V</v>
          </cell>
          <cell r="F1445">
            <v>5000885</v>
          </cell>
          <cell r="G1445" t="str">
            <v>_5000885</v>
          </cell>
          <cell r="H1445" t="str">
            <v>0042</v>
          </cell>
          <cell r="I1445" t="str">
            <v>BASE Y SUBBASE</v>
          </cell>
          <cell r="J1445" t="str">
            <v>5000885-0042</v>
          </cell>
          <cell r="K1445" t="str">
            <v>Transporte base y subbase</v>
          </cell>
          <cell r="L1445" t="str">
            <v>C.VIT.V.N.1304/03.23.003</v>
          </cell>
        </row>
        <row r="1446">
          <cell r="A1446" t="str">
            <v>50008860002</v>
          </cell>
          <cell r="B1446" t="str">
            <v>VIA NUEVA</v>
          </cell>
          <cell r="C1446" t="str">
            <v>TRAMO_8</v>
          </cell>
          <cell r="D1446" t="str">
            <v>VIA_NUEVATRAMO_8</v>
          </cell>
          <cell r="E1446" t="str">
            <v>_T8V</v>
          </cell>
          <cell r="F1446">
            <v>5000886</v>
          </cell>
          <cell r="G1446" t="str">
            <v>_5000886</v>
          </cell>
          <cell r="H1446" t="str">
            <v>0002</v>
          </cell>
          <cell r="I1446" t="str">
            <v>CAPAS ASFÁLTICAS</v>
          </cell>
          <cell r="J1446" t="str">
            <v>5000886-0002</v>
          </cell>
          <cell r="K1446" t="str">
            <v>Carpeta asfáltica mdc2 CPB</v>
          </cell>
          <cell r="L1446" t="str">
            <v>C.VIT.V.N.1304/03.23.004</v>
          </cell>
        </row>
        <row r="1447">
          <cell r="A1447" t="str">
            <v>50008860004</v>
          </cell>
          <cell r="B1447" t="str">
            <v>VIA NUEVA</v>
          </cell>
          <cell r="C1447" t="str">
            <v>TRAMO_8</v>
          </cell>
          <cell r="D1447" t="str">
            <v>VIA_NUEVATRAMO_8</v>
          </cell>
          <cell r="E1447" t="str">
            <v>_T8V</v>
          </cell>
          <cell r="F1447">
            <v>5000886</v>
          </cell>
          <cell r="G1447" t="str">
            <v>_5000886</v>
          </cell>
          <cell r="H1447" t="str">
            <v>0004</v>
          </cell>
          <cell r="I1447" t="str">
            <v>CAPAS ASFÁLTICAS</v>
          </cell>
          <cell r="J1447" t="str">
            <v>5000886-0004</v>
          </cell>
          <cell r="K1447" t="str">
            <v>Transporte de mezcla asfáltica</v>
          </cell>
          <cell r="L1447" t="str">
            <v>C.VIT.V.N.1304/03.23.004</v>
          </cell>
        </row>
        <row r="1448">
          <cell r="A1448" t="str">
            <v>50008860013</v>
          </cell>
          <cell r="B1448" t="str">
            <v>VIA NUEVA</v>
          </cell>
          <cell r="C1448" t="str">
            <v>TRAMO_8</v>
          </cell>
          <cell r="D1448" t="str">
            <v>VIA_NUEVATRAMO_8</v>
          </cell>
          <cell r="E1448" t="str">
            <v>_T8V</v>
          </cell>
          <cell r="F1448">
            <v>5000886</v>
          </cell>
          <cell r="G1448" t="str">
            <v>_5000886</v>
          </cell>
          <cell r="H1448" t="str">
            <v>0013</v>
          </cell>
          <cell r="I1448" t="str">
            <v>CAPAS ASFÁLTICAS</v>
          </cell>
          <cell r="J1448" t="str">
            <v>5000886-0013</v>
          </cell>
          <cell r="K1448" t="str">
            <v>Carpeta asfáltica mdc2 EL DORADO</v>
          </cell>
          <cell r="L1448" t="str">
            <v>C.VIT.V.N.1304/03.23.004</v>
          </cell>
        </row>
        <row r="1449">
          <cell r="A1449" t="str">
            <v>50008860014</v>
          </cell>
          <cell r="B1449" t="str">
            <v>VIA NUEVA</v>
          </cell>
          <cell r="C1449" t="str">
            <v>TRAMO_8</v>
          </cell>
          <cell r="D1449" t="str">
            <v>VIA_NUEVATRAMO_8</v>
          </cell>
          <cell r="E1449" t="str">
            <v>_T8V</v>
          </cell>
          <cell r="F1449">
            <v>5000886</v>
          </cell>
          <cell r="G1449" t="str">
            <v>_5000886</v>
          </cell>
          <cell r="H1449" t="str">
            <v>0014</v>
          </cell>
          <cell r="I1449" t="str">
            <v>CAPAS ASFÁLTICAS</v>
          </cell>
          <cell r="J1449" t="str">
            <v>5000886-0014</v>
          </cell>
          <cell r="K1449" t="str">
            <v>Transporte de mezcla asfáltica</v>
          </cell>
          <cell r="L1449" t="str">
            <v>C.VIT.V.N.1304/03.23.004</v>
          </cell>
        </row>
        <row r="1450">
          <cell r="A1450" t="str">
            <v>50008870003</v>
          </cell>
          <cell r="B1450" t="str">
            <v>VIA NUEVA</v>
          </cell>
          <cell r="C1450" t="str">
            <v>TRAMO_8</v>
          </cell>
          <cell r="D1450" t="str">
            <v>VIA_NUEVATRAMO_8</v>
          </cell>
          <cell r="E1450" t="str">
            <v>_T8V</v>
          </cell>
          <cell r="F1450">
            <v>5000887</v>
          </cell>
          <cell r="G1450" t="str">
            <v>_5000887</v>
          </cell>
          <cell r="H1450" t="str">
            <v>0003</v>
          </cell>
          <cell r="I1450" t="str">
            <v>SEÑALIZACIÓN</v>
          </cell>
          <cell r="J1450" t="str">
            <v>5000887-0003</v>
          </cell>
          <cell r="K1450" t="str">
            <v>Tachas reflectivas bidireccionales</v>
          </cell>
          <cell r="L1450" t="str">
            <v>C.VIT.V.N.1304/03.23.005</v>
          </cell>
        </row>
        <row r="1451">
          <cell r="A1451" t="str">
            <v>50008870004</v>
          </cell>
          <cell r="B1451" t="str">
            <v>VIA NUEVA</v>
          </cell>
          <cell r="C1451" t="str">
            <v>TRAMO_8</v>
          </cell>
          <cell r="D1451" t="str">
            <v>VIA_NUEVATRAMO_8</v>
          </cell>
          <cell r="E1451" t="str">
            <v>_T8V</v>
          </cell>
          <cell r="F1451">
            <v>5000887</v>
          </cell>
          <cell r="G1451" t="str">
            <v>_5000887</v>
          </cell>
          <cell r="H1451" t="str">
            <v>0004</v>
          </cell>
          <cell r="I1451" t="str">
            <v>SEÑALIZACIÓN</v>
          </cell>
          <cell r="J1451" t="str">
            <v>5000887-0004</v>
          </cell>
          <cell r="K1451" t="str">
            <v>Líneas de demarcación</v>
          </cell>
          <cell r="L1451" t="str">
            <v>C.VIT.V.N.1304/03.23.005</v>
          </cell>
        </row>
        <row r="1452">
          <cell r="A1452" t="str">
            <v>50008870008</v>
          </cell>
          <cell r="B1452" t="str">
            <v>VIA NUEVA</v>
          </cell>
          <cell r="C1452" t="str">
            <v>TRAMO_8</v>
          </cell>
          <cell r="D1452" t="str">
            <v>VIA_NUEVATRAMO_8</v>
          </cell>
          <cell r="E1452" t="str">
            <v>_T8V</v>
          </cell>
          <cell r="F1452">
            <v>5000887</v>
          </cell>
          <cell r="G1452" t="str">
            <v>_5000887</v>
          </cell>
          <cell r="H1452" t="str">
            <v>0008</v>
          </cell>
          <cell r="I1452" t="str">
            <v>SEÑALIZACIÓN</v>
          </cell>
          <cell r="J1452" t="str">
            <v>5000887-0008</v>
          </cell>
          <cell r="K1452" t="str">
            <v>Señales verticales de transito grupo 1</v>
          </cell>
          <cell r="L1452" t="str">
            <v>C.VIT.V.N.1304/03.23.005</v>
          </cell>
        </row>
        <row r="1453">
          <cell r="A1453" t="str">
            <v>50008870010</v>
          </cell>
          <cell r="B1453" t="str">
            <v>VIA NUEVA</v>
          </cell>
          <cell r="C1453" t="str">
            <v>TRAMO_8</v>
          </cell>
          <cell r="D1453" t="str">
            <v>VIA_NUEVATRAMO_8</v>
          </cell>
          <cell r="E1453" t="str">
            <v>_T8V</v>
          </cell>
          <cell r="F1453">
            <v>5000887</v>
          </cell>
          <cell r="G1453" t="str">
            <v>_5000887</v>
          </cell>
          <cell r="H1453" t="str">
            <v>0010</v>
          </cell>
          <cell r="I1453" t="str">
            <v>SEÑALIZACIÓN</v>
          </cell>
          <cell r="J1453" t="str">
            <v>5000887-0010</v>
          </cell>
          <cell r="K1453" t="str">
            <v>Señales verticales de transito grupo 4</v>
          </cell>
          <cell r="L1453" t="str">
            <v>C.VIT.V.N.1304/03.23.005</v>
          </cell>
        </row>
        <row r="1454">
          <cell r="A1454" t="str">
            <v>50008870011</v>
          </cell>
          <cell r="B1454" t="str">
            <v>VIA NUEVA</v>
          </cell>
          <cell r="C1454" t="str">
            <v>TRAMO_8</v>
          </cell>
          <cell r="D1454" t="str">
            <v>VIA_NUEVATRAMO_8</v>
          </cell>
          <cell r="E1454" t="str">
            <v>_T8V</v>
          </cell>
          <cell r="F1454">
            <v>5000887</v>
          </cell>
          <cell r="G1454" t="str">
            <v>_5000887</v>
          </cell>
          <cell r="H1454" t="str">
            <v>0011</v>
          </cell>
          <cell r="I1454" t="str">
            <v>SEÑALIZACIÓN</v>
          </cell>
          <cell r="J1454" t="str">
            <v>5000887-0011</v>
          </cell>
          <cell r="K1454" t="str">
            <v>Señales verticales de transito grupo 5</v>
          </cell>
          <cell r="L1454" t="str">
            <v>C.VIT.V.N.1304/03.23.005</v>
          </cell>
        </row>
        <row r="1455">
          <cell r="A1455" t="str">
            <v>50008870013</v>
          </cell>
          <cell r="B1455" t="str">
            <v>VIA NUEVA</v>
          </cell>
          <cell r="C1455" t="str">
            <v>TRAMO_8</v>
          </cell>
          <cell r="D1455" t="str">
            <v>VIA_NUEVATRAMO_8</v>
          </cell>
          <cell r="E1455" t="str">
            <v>_T8V</v>
          </cell>
          <cell r="F1455">
            <v>5000887</v>
          </cell>
          <cell r="G1455" t="str">
            <v>_5000887</v>
          </cell>
          <cell r="H1455" t="str">
            <v>0013</v>
          </cell>
          <cell r="I1455" t="str">
            <v>SEÑALIZACIÓN</v>
          </cell>
          <cell r="J1455" t="str">
            <v>5000887-0013</v>
          </cell>
          <cell r="K1455" t="str">
            <v>Captafaros</v>
          </cell>
          <cell r="L1455" t="str">
            <v>C.VIT.V.N.1304/03.23.005</v>
          </cell>
        </row>
        <row r="1456">
          <cell r="A1456" t="str">
            <v>50008870014</v>
          </cell>
          <cell r="B1456" t="str">
            <v>VIA NUEVA</v>
          </cell>
          <cell r="C1456" t="str">
            <v>TRAMO_8</v>
          </cell>
          <cell r="D1456" t="str">
            <v>VIA_NUEVATRAMO_8</v>
          </cell>
          <cell r="E1456" t="str">
            <v>_T8V</v>
          </cell>
          <cell r="F1456">
            <v>5000887</v>
          </cell>
          <cell r="G1456" t="str">
            <v>_5000887</v>
          </cell>
          <cell r="H1456" t="str">
            <v>0014</v>
          </cell>
          <cell r="I1456" t="str">
            <v>SEÑALIZACIÓN</v>
          </cell>
          <cell r="J1456" t="str">
            <v>5000887-0014</v>
          </cell>
          <cell r="K1456" t="str">
            <v>Postes de kilometraje</v>
          </cell>
          <cell r="L1456" t="str">
            <v>C.VIT.V.N.1304/03.23.005</v>
          </cell>
        </row>
        <row r="1457">
          <cell r="A1457" t="str">
            <v>50008870015</v>
          </cell>
          <cell r="B1457" t="str">
            <v>VIA NUEVA</v>
          </cell>
          <cell r="C1457" t="str">
            <v>TRAMO_8</v>
          </cell>
          <cell r="D1457" t="str">
            <v>VIA_NUEVATRAMO_8</v>
          </cell>
          <cell r="E1457" t="str">
            <v>_T8V</v>
          </cell>
          <cell r="F1457">
            <v>5000887</v>
          </cell>
          <cell r="G1457" t="str">
            <v>_5000887</v>
          </cell>
          <cell r="H1457" t="str">
            <v>0015</v>
          </cell>
          <cell r="I1457" t="str">
            <v>SEÑALIZACIÓN</v>
          </cell>
          <cell r="J1457" t="str">
            <v>5000887-0015</v>
          </cell>
          <cell r="K1457" t="str">
            <v>Defensas metálicas</v>
          </cell>
          <cell r="L1457" t="str">
            <v>C.VIT.V.N.1304/03.23.005</v>
          </cell>
        </row>
        <row r="1458">
          <cell r="A1458" t="str">
            <v>50008880009</v>
          </cell>
          <cell r="B1458" t="str">
            <v>VIA NUEVA</v>
          </cell>
          <cell r="C1458" t="str">
            <v>TRAMO_8</v>
          </cell>
          <cell r="D1458" t="str">
            <v>VIA_NUEVATRAMO_8</v>
          </cell>
          <cell r="E1458" t="str">
            <v>_T8V</v>
          </cell>
          <cell r="F1458">
            <v>5000888</v>
          </cell>
          <cell r="G1458" t="str">
            <v>_5000888</v>
          </cell>
          <cell r="H1458" t="str">
            <v>0009</v>
          </cell>
          <cell r="I1458" t="str">
            <v>OBRAS DE ESTABILIZACIÓN</v>
          </cell>
          <cell r="J1458" t="str">
            <v>5000888-0009</v>
          </cell>
          <cell r="K1458" t="str">
            <v>Filtro con material granular</v>
          </cell>
          <cell r="L1458" t="str">
            <v xml:space="preserve">C.VIT.V.N.1304/03.23.006 </v>
          </cell>
        </row>
        <row r="1459">
          <cell r="A1459" t="str">
            <v>50008880011</v>
          </cell>
          <cell r="B1459" t="str">
            <v>VIA NUEVA</v>
          </cell>
          <cell r="C1459" t="str">
            <v>TRAMO_8</v>
          </cell>
          <cell r="D1459" t="str">
            <v>VIA_NUEVATRAMO_8</v>
          </cell>
          <cell r="E1459" t="str">
            <v>_T8V</v>
          </cell>
          <cell r="F1459">
            <v>5000888</v>
          </cell>
          <cell r="G1459" t="str">
            <v>_5000888</v>
          </cell>
          <cell r="H1459" t="str">
            <v>0011</v>
          </cell>
          <cell r="I1459" t="str">
            <v>OBRAS DE ESTABILIZACIÓN</v>
          </cell>
          <cell r="J1459" t="str">
            <v>5000888-0011</v>
          </cell>
          <cell r="K1459" t="str">
            <v>Gaviones</v>
          </cell>
          <cell r="L1459" t="str">
            <v xml:space="preserve">C.VIT.V.N.1304/03.23.006 </v>
          </cell>
        </row>
        <row r="1460">
          <cell r="A1460" t="str">
            <v>50008880012</v>
          </cell>
          <cell r="B1460" t="str">
            <v>VIA NUEVA</v>
          </cell>
          <cell r="C1460" t="str">
            <v>TRAMO_8</v>
          </cell>
          <cell r="D1460" t="str">
            <v>VIA_NUEVATRAMO_8</v>
          </cell>
          <cell r="E1460" t="str">
            <v>_T8V</v>
          </cell>
          <cell r="F1460">
            <v>5000888</v>
          </cell>
          <cell r="G1460" t="str">
            <v>_5000888</v>
          </cell>
          <cell r="H1460" t="str">
            <v>0012</v>
          </cell>
          <cell r="I1460" t="str">
            <v>OBRAS DE ESTABILIZACIÓN</v>
          </cell>
          <cell r="J1460" t="str">
            <v>5000888-0012</v>
          </cell>
          <cell r="K1460" t="str">
            <v>Empradización con semilla</v>
          </cell>
          <cell r="L1460" t="str">
            <v xml:space="preserve">C.VIT.V.N.1304/03.23.006 </v>
          </cell>
        </row>
        <row r="1461">
          <cell r="A1461" t="str">
            <v>50008880013</v>
          </cell>
          <cell r="B1461" t="str">
            <v>VIA NUEVA</v>
          </cell>
          <cell r="C1461" t="str">
            <v>TRAMO_8</v>
          </cell>
          <cell r="D1461" t="str">
            <v>VIA_NUEVATRAMO_8</v>
          </cell>
          <cell r="E1461" t="str">
            <v>_T8V</v>
          </cell>
          <cell r="F1461">
            <v>5000888</v>
          </cell>
          <cell r="G1461" t="str">
            <v>_5000888</v>
          </cell>
          <cell r="H1461" t="str">
            <v>0013</v>
          </cell>
          <cell r="I1461" t="str">
            <v>OBRAS DE ESTABILIZACIÓN</v>
          </cell>
          <cell r="J1461" t="str">
            <v>5000888-0013</v>
          </cell>
          <cell r="K1461" t="str">
            <v>Concreto para cunetas y canales (21 mpa)</v>
          </cell>
          <cell r="L1461" t="str">
            <v xml:space="preserve">C.VIT.V.N.1304/03.23.006 </v>
          </cell>
        </row>
        <row r="1462">
          <cell r="A1462" t="str">
            <v>50008880014</v>
          </cell>
          <cell r="B1462" t="str">
            <v>VIA NUEVA</v>
          </cell>
          <cell r="C1462" t="str">
            <v>TRAMO_8</v>
          </cell>
          <cell r="D1462" t="str">
            <v>VIA_NUEVATRAMO_8</v>
          </cell>
          <cell r="E1462" t="str">
            <v>_T8V</v>
          </cell>
          <cell r="F1462">
            <v>5000888</v>
          </cell>
          <cell r="G1462" t="str">
            <v>_5000888</v>
          </cell>
          <cell r="H1462" t="str">
            <v>0014</v>
          </cell>
          <cell r="I1462" t="str">
            <v>OBRAS DE ESTABILIZACIÓN</v>
          </cell>
          <cell r="J1462" t="str">
            <v>5000888-0014</v>
          </cell>
          <cell r="K1462" t="str">
            <v>Concreto zanja de coronación</v>
          </cell>
          <cell r="L1462" t="str">
            <v xml:space="preserve">C.VIT.V.N.1304/03.23.006 </v>
          </cell>
        </row>
        <row r="1463">
          <cell r="A1463" t="str">
            <v>50008880015</v>
          </cell>
          <cell r="B1463" t="str">
            <v>VIA NUEVA</v>
          </cell>
          <cell r="C1463" t="str">
            <v>TRAMO_8</v>
          </cell>
          <cell r="D1463" t="str">
            <v>VIA_NUEVATRAMO_8</v>
          </cell>
          <cell r="E1463" t="str">
            <v>_T8V</v>
          </cell>
          <cell r="F1463">
            <v>5000888</v>
          </cell>
          <cell r="G1463" t="str">
            <v>_5000888</v>
          </cell>
          <cell r="H1463" t="str">
            <v>0015</v>
          </cell>
          <cell r="I1463" t="str">
            <v>OBRAS DE ESTABILIZACIÓN</v>
          </cell>
          <cell r="J1463" t="str">
            <v>5000888-0015</v>
          </cell>
          <cell r="K1463" t="str">
            <v>Concreto  21 mpa para disipadores</v>
          </cell>
          <cell r="L1463" t="str">
            <v xml:space="preserve">C.VIT.V.N.1304/03.23.006 </v>
          </cell>
        </row>
        <row r="1464">
          <cell r="A1464" t="str">
            <v>50008880016</v>
          </cell>
          <cell r="B1464" t="str">
            <v>VIA NUEVA</v>
          </cell>
          <cell r="C1464" t="str">
            <v>TRAMO_8</v>
          </cell>
          <cell r="D1464" t="str">
            <v>VIA_NUEVATRAMO_8</v>
          </cell>
          <cell r="E1464" t="str">
            <v>_T8V</v>
          </cell>
          <cell r="F1464">
            <v>5000888</v>
          </cell>
          <cell r="G1464" t="str">
            <v>_5000888</v>
          </cell>
          <cell r="H1464" t="str">
            <v>0016</v>
          </cell>
          <cell r="I1464" t="str">
            <v>OBRAS DE ESTABILIZACIÓN</v>
          </cell>
          <cell r="J1464" t="str">
            <v>5000888-0016</v>
          </cell>
          <cell r="K1464" t="str">
            <v>Revestimiento en piedra pegada</v>
          </cell>
          <cell r="L1464" t="str">
            <v xml:space="preserve">C.VIT.V.N.1304/03.23.006 </v>
          </cell>
        </row>
        <row r="1465">
          <cell r="A1465" t="str">
            <v>50008880017</v>
          </cell>
          <cell r="B1465" t="str">
            <v>VIA NUEVA</v>
          </cell>
          <cell r="C1465" t="str">
            <v>TRAMO_8</v>
          </cell>
          <cell r="D1465" t="str">
            <v>VIA_NUEVATRAMO_8</v>
          </cell>
          <cell r="E1465" t="str">
            <v>_T8V</v>
          </cell>
          <cell r="F1465">
            <v>5000888</v>
          </cell>
          <cell r="G1465" t="str">
            <v>_5000888</v>
          </cell>
          <cell r="H1465" t="str">
            <v>0017</v>
          </cell>
          <cell r="I1465" t="str">
            <v>OBRAS DE ESTABILIZACIÓN</v>
          </cell>
          <cell r="J1465" t="str">
            <v>5000888-0017</v>
          </cell>
          <cell r="K1465" t="str">
            <v>Muro de contención 4000 psi</v>
          </cell>
          <cell r="L1465" t="str">
            <v xml:space="preserve">C.VIT.V.N.1304/03.23.006 </v>
          </cell>
        </row>
        <row r="1466">
          <cell r="A1466" t="str">
            <v>50008880018</v>
          </cell>
          <cell r="B1466" t="str">
            <v>VIA NUEVA</v>
          </cell>
          <cell r="C1466" t="str">
            <v>TRAMO_8</v>
          </cell>
          <cell r="D1466" t="str">
            <v>VIA_NUEVATRAMO_8</v>
          </cell>
          <cell r="E1466" t="str">
            <v>_T8V</v>
          </cell>
          <cell r="F1466">
            <v>5000888</v>
          </cell>
          <cell r="G1466" t="str">
            <v>_5000888</v>
          </cell>
          <cell r="H1466" t="str">
            <v>0018</v>
          </cell>
          <cell r="I1466" t="str">
            <v>OBRAS DE ESTABILIZACIÓN</v>
          </cell>
          <cell r="J1466" t="str">
            <v>5000888-0018</v>
          </cell>
          <cell r="K1466" t="str">
            <v>Transporte de concretos</v>
          </cell>
          <cell r="L1466" t="str">
            <v xml:space="preserve">C.VIT.V.N.1304/03.23.006 </v>
          </cell>
        </row>
        <row r="1467">
          <cell r="A1467" t="str">
            <v>50008890002</v>
          </cell>
          <cell r="B1467" t="str">
            <v>VIA NUEVA</v>
          </cell>
          <cell r="C1467" t="str">
            <v>TRAMO_8</v>
          </cell>
          <cell r="D1467" t="str">
            <v>VIA_NUEVATRAMO_8</v>
          </cell>
          <cell r="E1467" t="str">
            <v>_T8V</v>
          </cell>
          <cell r="F1467">
            <v>5000889</v>
          </cell>
          <cell r="G1467" t="str">
            <v>_5000889</v>
          </cell>
          <cell r="H1467" t="str">
            <v>0002</v>
          </cell>
          <cell r="I1467" t="str">
            <v>OBRAS DE DRENAJE</v>
          </cell>
          <cell r="J1467" t="str">
            <v>5000889-0002</v>
          </cell>
          <cell r="K1467" t="str">
            <v>Demolición de estructuras</v>
          </cell>
          <cell r="L1467" t="str">
            <v>C.VIT.V.N.1304/03.23.007</v>
          </cell>
        </row>
        <row r="1468">
          <cell r="A1468" t="str">
            <v>50008890003</v>
          </cell>
          <cell r="B1468" t="str">
            <v>VIA NUEVA</v>
          </cell>
          <cell r="C1468" t="str">
            <v>TRAMO_8</v>
          </cell>
          <cell r="D1468" t="str">
            <v>VIA_NUEVATRAMO_8</v>
          </cell>
          <cell r="E1468" t="str">
            <v>_T8V</v>
          </cell>
          <cell r="F1468">
            <v>5000889</v>
          </cell>
          <cell r="G1468" t="str">
            <v>_5000889</v>
          </cell>
          <cell r="H1468" t="str">
            <v>0003</v>
          </cell>
          <cell r="I1468" t="str">
            <v>OBRAS DE DRENAJE</v>
          </cell>
          <cell r="J1468" t="str">
            <v>5000889-0003</v>
          </cell>
          <cell r="K1468" t="str">
            <v>Tubería de concreto d 0.90 m</v>
          </cell>
          <cell r="L1468" t="str">
            <v>C.VIT.V.N.1304/03.23.007</v>
          </cell>
        </row>
        <row r="1469">
          <cell r="A1469" t="str">
            <v>50008890005</v>
          </cell>
          <cell r="B1469" t="str">
            <v>VIA NUEVA</v>
          </cell>
          <cell r="C1469" t="str">
            <v>TRAMO_8</v>
          </cell>
          <cell r="D1469" t="str">
            <v>VIA_NUEVATRAMO_8</v>
          </cell>
          <cell r="E1469" t="str">
            <v>_T8V</v>
          </cell>
          <cell r="F1469">
            <v>5000889</v>
          </cell>
          <cell r="G1469" t="str">
            <v>_5000889</v>
          </cell>
          <cell r="H1469" t="str">
            <v>0005</v>
          </cell>
          <cell r="I1469" t="str">
            <v>OBRAS DE DRENAJE</v>
          </cell>
          <cell r="J1469" t="str">
            <v>5000889-0005</v>
          </cell>
          <cell r="K1469" t="str">
            <v>Tubería de concreto d 1.20 m</v>
          </cell>
          <cell r="L1469" t="str">
            <v>C.VIT.V.N.1304/03.23.007</v>
          </cell>
        </row>
        <row r="1470">
          <cell r="A1470" t="str">
            <v>50008890006</v>
          </cell>
          <cell r="B1470" t="str">
            <v>VIA NUEVA</v>
          </cell>
          <cell r="C1470" t="str">
            <v>TRAMO_8</v>
          </cell>
          <cell r="D1470" t="str">
            <v>VIA_NUEVATRAMO_8</v>
          </cell>
          <cell r="E1470" t="str">
            <v>_T8V</v>
          </cell>
          <cell r="F1470">
            <v>5000889</v>
          </cell>
          <cell r="G1470" t="str">
            <v>_5000889</v>
          </cell>
          <cell r="H1470" t="str">
            <v>0006</v>
          </cell>
          <cell r="I1470" t="str">
            <v>OBRAS DE DRENAJE</v>
          </cell>
          <cell r="J1470" t="str">
            <v>5000889-0006</v>
          </cell>
          <cell r="K1470" t="str">
            <v>Tuberìa de concreto d 1.30 m</v>
          </cell>
          <cell r="L1470" t="str">
            <v>C.VIT.V.N.1304/03.23.007</v>
          </cell>
        </row>
        <row r="1471">
          <cell r="A1471" t="str">
            <v>50008890010</v>
          </cell>
          <cell r="B1471" t="str">
            <v>VIA NUEVA</v>
          </cell>
          <cell r="C1471" t="str">
            <v>TRAMO_8</v>
          </cell>
          <cell r="D1471" t="str">
            <v>VIA_NUEVATRAMO_8</v>
          </cell>
          <cell r="E1471" t="str">
            <v>_T8V</v>
          </cell>
          <cell r="F1471">
            <v>5000889</v>
          </cell>
          <cell r="G1471" t="str">
            <v>_5000889</v>
          </cell>
          <cell r="H1471" t="str">
            <v>0010</v>
          </cell>
          <cell r="I1471" t="str">
            <v>OBRAS DE DRENAJE</v>
          </cell>
          <cell r="J1471" t="str">
            <v>5000889-0010</v>
          </cell>
          <cell r="K1471" t="str">
            <v>Tuberìa de concreto d 2.00 m</v>
          </cell>
          <cell r="L1471" t="str">
            <v>C.VIT.V.N.1304/03.23.007</v>
          </cell>
        </row>
        <row r="1472">
          <cell r="A1472" t="str">
            <v>50008890015</v>
          </cell>
          <cell r="B1472" t="str">
            <v>VIA NUEVA</v>
          </cell>
          <cell r="C1472" t="str">
            <v>TRAMO_8</v>
          </cell>
          <cell r="D1472" t="str">
            <v>VIA_NUEVATRAMO_8</v>
          </cell>
          <cell r="E1472" t="str">
            <v>_T8V</v>
          </cell>
          <cell r="F1472">
            <v>5000889</v>
          </cell>
          <cell r="G1472" t="str">
            <v>_5000889</v>
          </cell>
          <cell r="H1472" t="str">
            <v>0015</v>
          </cell>
          <cell r="I1472" t="str">
            <v>OBRAS DE DRENAJE</v>
          </cell>
          <cell r="J1472" t="str">
            <v>5000889-0015</v>
          </cell>
          <cell r="K1472" t="str">
            <v>Concreto 28 mpa aletas y cabezales</v>
          </cell>
          <cell r="L1472" t="str">
            <v>C.VIT.V.N.1304/03.23.007</v>
          </cell>
        </row>
        <row r="1473">
          <cell r="A1473" t="str">
            <v>50008890017</v>
          </cell>
          <cell r="B1473" t="str">
            <v>VIA NUEVA</v>
          </cell>
          <cell r="C1473" t="str">
            <v>TRAMO_8</v>
          </cell>
          <cell r="D1473" t="str">
            <v>VIA_NUEVATRAMO_8</v>
          </cell>
          <cell r="E1473" t="str">
            <v>_T8V</v>
          </cell>
          <cell r="F1473">
            <v>5000889</v>
          </cell>
          <cell r="G1473" t="str">
            <v>_5000889</v>
          </cell>
          <cell r="H1473" t="str">
            <v>0017</v>
          </cell>
          <cell r="I1473" t="str">
            <v>OBRAS DE DRENAJE</v>
          </cell>
          <cell r="J1473" t="str">
            <v>5000889-0017</v>
          </cell>
          <cell r="K1473" t="str">
            <v>Concreto ciclópeo</v>
          </cell>
          <cell r="L1473" t="str">
            <v>C.VIT.V.N.1304/03.23.007</v>
          </cell>
        </row>
        <row r="1474">
          <cell r="A1474" t="str">
            <v>50008890018</v>
          </cell>
          <cell r="B1474" t="str">
            <v>VIA NUEVA</v>
          </cell>
          <cell r="C1474" t="str">
            <v>TRAMO_8</v>
          </cell>
          <cell r="D1474" t="str">
            <v>VIA_NUEVATRAMO_8</v>
          </cell>
          <cell r="E1474" t="str">
            <v>_T8V</v>
          </cell>
          <cell r="F1474">
            <v>5000889</v>
          </cell>
          <cell r="G1474" t="str">
            <v>_5000889</v>
          </cell>
          <cell r="H1474" t="str">
            <v>0018</v>
          </cell>
          <cell r="I1474" t="str">
            <v>OBRAS DE DRENAJE</v>
          </cell>
          <cell r="J1474" t="str">
            <v>5000889-0018</v>
          </cell>
          <cell r="K1474" t="str">
            <v>Concreto para bordillos</v>
          </cell>
          <cell r="L1474" t="str">
            <v>C.VIT.V.N.1304/03.23.007</v>
          </cell>
        </row>
        <row r="1475">
          <cell r="A1475" t="str">
            <v>50008890020</v>
          </cell>
          <cell r="B1475" t="str">
            <v>VIA NUEVA</v>
          </cell>
          <cell r="C1475" t="str">
            <v>TRAMO_8</v>
          </cell>
          <cell r="D1475" t="str">
            <v>VIA_NUEVATRAMO_8</v>
          </cell>
          <cell r="E1475" t="str">
            <v>_T8V</v>
          </cell>
          <cell r="F1475">
            <v>5000889</v>
          </cell>
          <cell r="G1475" t="str">
            <v>_5000889</v>
          </cell>
          <cell r="H1475" t="str">
            <v>0020</v>
          </cell>
          <cell r="I1475" t="str">
            <v>OBRAS DE DRENAJE</v>
          </cell>
          <cell r="J1475" t="str">
            <v>5000889-0020</v>
          </cell>
          <cell r="K1475" t="str">
            <v>Corte para ampliación de estructuras de</v>
          </cell>
          <cell r="L1475" t="str">
            <v>C.VIT.V.N.1304/03.23.007</v>
          </cell>
        </row>
        <row r="1476">
          <cell r="A1476" t="str">
            <v>50008890021</v>
          </cell>
          <cell r="B1476" t="str">
            <v>VIA NUEVA</v>
          </cell>
          <cell r="C1476" t="str">
            <v>TRAMO_8</v>
          </cell>
          <cell r="D1476" t="str">
            <v>VIA_NUEVATRAMO_8</v>
          </cell>
          <cell r="E1476" t="str">
            <v>_T8V</v>
          </cell>
          <cell r="F1476">
            <v>5000889</v>
          </cell>
          <cell r="G1476" t="str">
            <v>_5000889</v>
          </cell>
          <cell r="H1476" t="str">
            <v>0021</v>
          </cell>
          <cell r="I1476" t="str">
            <v>OBRAS DE DRENAJE</v>
          </cell>
          <cell r="J1476" t="str">
            <v>5000889-0021</v>
          </cell>
          <cell r="K1476" t="str">
            <v>Concreto para solados</v>
          </cell>
          <cell r="L1476" t="str">
            <v>C.VIT.V.N.1304/03.23.007</v>
          </cell>
        </row>
        <row r="1477">
          <cell r="A1477" t="str">
            <v>50008890023</v>
          </cell>
          <cell r="B1477" t="str">
            <v>VIA NUEVA</v>
          </cell>
          <cell r="C1477" t="str">
            <v>TRAMO_8</v>
          </cell>
          <cell r="D1477" t="str">
            <v>VIA_NUEVATRAMO_8</v>
          </cell>
          <cell r="E1477" t="str">
            <v>_T8V</v>
          </cell>
          <cell r="F1477">
            <v>5000889</v>
          </cell>
          <cell r="G1477" t="str">
            <v>_5000889</v>
          </cell>
          <cell r="H1477" t="str">
            <v>0023</v>
          </cell>
          <cell r="I1477" t="str">
            <v>OBRAS DE DRENAJE</v>
          </cell>
          <cell r="J1477" t="str">
            <v>5000889-0023</v>
          </cell>
          <cell r="K1477" t="str">
            <v>Excavación manual</v>
          </cell>
          <cell r="L1477" t="str">
            <v>C.VIT.V.N.1304/03.23.007</v>
          </cell>
        </row>
        <row r="1478">
          <cell r="A1478" t="str">
            <v>50008890024</v>
          </cell>
          <cell r="B1478" t="str">
            <v>VIA NUEVA</v>
          </cell>
          <cell r="C1478" t="str">
            <v>TRAMO_8</v>
          </cell>
          <cell r="D1478" t="str">
            <v>VIA_NUEVATRAMO_8</v>
          </cell>
          <cell r="E1478" t="str">
            <v>_T8V</v>
          </cell>
          <cell r="F1478">
            <v>5000889</v>
          </cell>
          <cell r="G1478" t="str">
            <v>_5000889</v>
          </cell>
          <cell r="H1478" t="str">
            <v>0024</v>
          </cell>
          <cell r="I1478" t="str">
            <v>OBRAS DE DRENAJE</v>
          </cell>
          <cell r="J1478" t="str">
            <v>5000889-0024</v>
          </cell>
          <cell r="K1478" t="str">
            <v>Entibado</v>
          </cell>
          <cell r="L1478" t="str">
            <v>C.VIT.V.N.1304/03.23.007</v>
          </cell>
        </row>
        <row r="1479">
          <cell r="A1479" t="str">
            <v>50008890025</v>
          </cell>
          <cell r="B1479" t="str">
            <v>VIA NUEVA</v>
          </cell>
          <cell r="C1479" t="str">
            <v>TRAMO_8</v>
          </cell>
          <cell r="D1479" t="str">
            <v>VIA_NUEVATRAMO_8</v>
          </cell>
          <cell r="E1479" t="str">
            <v>_T8V</v>
          </cell>
          <cell r="F1479">
            <v>5000889</v>
          </cell>
          <cell r="G1479" t="str">
            <v>_5000889</v>
          </cell>
          <cell r="H1479" t="str">
            <v>0025</v>
          </cell>
          <cell r="I1479" t="str">
            <v>OBRAS DE DRENAJE</v>
          </cell>
          <cell r="J1479" t="str">
            <v>5000889-0025</v>
          </cell>
          <cell r="K1479" t="str">
            <v>Rellenos</v>
          </cell>
          <cell r="L1479" t="str">
            <v>C.VIT.V.N.1304/03.23.007</v>
          </cell>
        </row>
        <row r="1480">
          <cell r="A1480" t="str">
            <v>50008890026</v>
          </cell>
          <cell r="B1480" t="str">
            <v>VIA NUEVA</v>
          </cell>
          <cell r="C1480" t="str">
            <v>TRAMO_8</v>
          </cell>
          <cell r="D1480" t="str">
            <v>VIA_NUEVATRAMO_8</v>
          </cell>
          <cell r="E1480" t="str">
            <v>_T8V</v>
          </cell>
          <cell r="F1480">
            <v>5000889</v>
          </cell>
          <cell r="G1480" t="str">
            <v>_5000889</v>
          </cell>
          <cell r="H1480" t="str">
            <v>0026</v>
          </cell>
          <cell r="I1480" t="str">
            <v>OBRAS DE DRENAJE</v>
          </cell>
          <cell r="J1480" t="str">
            <v>5000889-0026</v>
          </cell>
          <cell r="K1480" t="str">
            <v>Atraque de tubería</v>
          </cell>
          <cell r="L1480" t="str">
            <v>C.VIT.V.N.1304/03.23.007</v>
          </cell>
        </row>
        <row r="1481">
          <cell r="A1481" t="str">
            <v>50008890027</v>
          </cell>
          <cell r="B1481" t="str">
            <v>VIA NUEVA</v>
          </cell>
          <cell r="C1481" t="str">
            <v>TRAMO_8</v>
          </cell>
          <cell r="D1481" t="str">
            <v>VIA_NUEVATRAMO_8</v>
          </cell>
          <cell r="E1481" t="str">
            <v>_T8V</v>
          </cell>
          <cell r="F1481">
            <v>5000889</v>
          </cell>
          <cell r="G1481" t="str">
            <v>_5000889</v>
          </cell>
          <cell r="H1481" t="str">
            <v>0027</v>
          </cell>
          <cell r="I1481" t="str">
            <v>OBRAS DE DRENAJE</v>
          </cell>
          <cell r="J1481" t="str">
            <v>5000889-0027</v>
          </cell>
          <cell r="K1481" t="str">
            <v>Transporte de excavaciones</v>
          </cell>
          <cell r="L1481" t="str">
            <v>C.VIT.V.N.1304/03.23.007</v>
          </cell>
        </row>
        <row r="1482">
          <cell r="A1482" t="str">
            <v>50008890028</v>
          </cell>
          <cell r="B1482" t="str">
            <v>VIA NUEVA</v>
          </cell>
          <cell r="C1482" t="str">
            <v>TRAMO_8</v>
          </cell>
          <cell r="D1482" t="str">
            <v>VIA_NUEVATRAMO_8</v>
          </cell>
          <cell r="E1482" t="str">
            <v>_T8V</v>
          </cell>
          <cell r="F1482">
            <v>5000889</v>
          </cell>
          <cell r="G1482" t="str">
            <v>_5000889</v>
          </cell>
          <cell r="H1482" t="str">
            <v>0028</v>
          </cell>
          <cell r="I1482" t="str">
            <v>OBRAS DE DRENAJE</v>
          </cell>
          <cell r="J1482" t="str">
            <v>5000889-0028</v>
          </cell>
          <cell r="K1482" t="str">
            <v>Transporte material de rellenos</v>
          </cell>
          <cell r="L1482" t="str">
            <v>C.VIT.V.N.1304/03.23.007</v>
          </cell>
        </row>
        <row r="1483">
          <cell r="A1483" t="str">
            <v>50008890029</v>
          </cell>
          <cell r="B1483" t="str">
            <v>VIA NUEVA</v>
          </cell>
          <cell r="C1483" t="str">
            <v>TRAMO_8</v>
          </cell>
          <cell r="D1483" t="str">
            <v>VIA_NUEVATRAMO_8</v>
          </cell>
          <cell r="E1483" t="str">
            <v>_T8V</v>
          </cell>
          <cell r="F1483">
            <v>5000889</v>
          </cell>
          <cell r="G1483" t="str">
            <v>_5000889</v>
          </cell>
          <cell r="H1483" t="str">
            <v>0029</v>
          </cell>
          <cell r="I1483" t="str">
            <v>OBRAS DE DRENAJE</v>
          </cell>
          <cell r="J1483" t="str">
            <v>5000889-0029</v>
          </cell>
          <cell r="K1483" t="str">
            <v>Transporte de concretos</v>
          </cell>
          <cell r="L1483" t="str">
            <v>C.VIT.V.N.1304/03.23.007</v>
          </cell>
        </row>
        <row r="1484">
          <cell r="A1484" t="str">
            <v>50008890038</v>
          </cell>
          <cell r="B1484" t="str">
            <v>VIA NUEVA</v>
          </cell>
          <cell r="C1484" t="str">
            <v>TRAMO_8</v>
          </cell>
          <cell r="D1484" t="str">
            <v>VIA_NUEVATRAMO_8</v>
          </cell>
          <cell r="E1484" t="str">
            <v>_T8V</v>
          </cell>
          <cell r="F1484">
            <v>5000889</v>
          </cell>
          <cell r="G1484" t="str">
            <v>_5000889</v>
          </cell>
          <cell r="H1484" t="str">
            <v>0038</v>
          </cell>
          <cell r="I1484" t="str">
            <v>OBRAS DE DRENAJE</v>
          </cell>
          <cell r="J1484" t="str">
            <v>5000889-0038</v>
          </cell>
          <cell r="K1484" t="str">
            <v>Transporte de excavaciones</v>
          </cell>
          <cell r="L1484" t="str">
            <v>C.VIT.V.N.1304/03.23.007</v>
          </cell>
        </row>
        <row r="1485">
          <cell r="A1485" t="str">
            <v>50008890039</v>
          </cell>
          <cell r="B1485" t="str">
            <v>VIA NUEVA</v>
          </cell>
          <cell r="C1485" t="str">
            <v>TRAMO_8</v>
          </cell>
          <cell r="D1485" t="str">
            <v>VIA_NUEVATRAMO_8</v>
          </cell>
          <cell r="E1485" t="str">
            <v>_T8V</v>
          </cell>
          <cell r="F1485">
            <v>5000889</v>
          </cell>
          <cell r="G1485" t="str">
            <v>_5000889</v>
          </cell>
          <cell r="H1485" t="str">
            <v>0039</v>
          </cell>
          <cell r="I1485" t="str">
            <v>OBRAS DE DRENAJE</v>
          </cell>
          <cell r="J1485" t="str">
            <v>5000889-0039</v>
          </cell>
          <cell r="K1485" t="str">
            <v>Transporte de excavaciones</v>
          </cell>
          <cell r="L1485" t="str">
            <v>C.VIT.V.N.1304/03.23.007</v>
          </cell>
        </row>
        <row r="1486">
          <cell r="A1486" t="str">
            <v>50008890040</v>
          </cell>
          <cell r="B1486" t="str">
            <v>VIA NUEVA</v>
          </cell>
          <cell r="C1486" t="str">
            <v>TRAMO_8</v>
          </cell>
          <cell r="D1486" t="str">
            <v>VIA_NUEVATRAMO_8</v>
          </cell>
          <cell r="E1486" t="str">
            <v>_T8V</v>
          </cell>
          <cell r="F1486">
            <v>5000889</v>
          </cell>
          <cell r="G1486" t="str">
            <v>_5000889</v>
          </cell>
          <cell r="H1486" t="str">
            <v>0040</v>
          </cell>
          <cell r="I1486" t="str">
            <v>OBRAS DE DRENAJE</v>
          </cell>
          <cell r="J1486" t="str">
            <v>5000889-0040</v>
          </cell>
          <cell r="K1486" t="str">
            <v>Transporte de excavaciones</v>
          </cell>
          <cell r="L1486" t="str">
            <v>C.VIT.V.N.1304/03.23.007</v>
          </cell>
        </row>
        <row r="1487">
          <cell r="A1487" t="str">
            <v>50008890041</v>
          </cell>
          <cell r="B1487" t="str">
            <v>VIA NUEVA</v>
          </cell>
          <cell r="C1487" t="str">
            <v>TRAMO_8</v>
          </cell>
          <cell r="D1487" t="str">
            <v>VIA_NUEVATRAMO_8</v>
          </cell>
          <cell r="E1487" t="str">
            <v>_T8V</v>
          </cell>
          <cell r="F1487">
            <v>5000889</v>
          </cell>
          <cell r="G1487" t="str">
            <v>_5000889</v>
          </cell>
          <cell r="H1487" t="str">
            <v>0041</v>
          </cell>
          <cell r="I1487" t="str">
            <v>OBRAS DE DRENAJE</v>
          </cell>
          <cell r="J1487" t="str">
            <v>5000889-0041</v>
          </cell>
          <cell r="K1487" t="str">
            <v>Transporte de excavaciones</v>
          </cell>
          <cell r="L1487" t="str">
            <v>C.VIT.V.N.1304/03.23.007</v>
          </cell>
        </row>
        <row r="1488">
          <cell r="A1488" t="str">
            <v>50008890042</v>
          </cell>
          <cell r="B1488" t="str">
            <v>VIA NUEVA</v>
          </cell>
          <cell r="C1488" t="str">
            <v>TRAMO_8</v>
          </cell>
          <cell r="D1488" t="str">
            <v>VIA_NUEVATRAMO_8</v>
          </cell>
          <cell r="E1488" t="str">
            <v>_T8V</v>
          </cell>
          <cell r="F1488">
            <v>5000889</v>
          </cell>
          <cell r="G1488" t="str">
            <v>_5000889</v>
          </cell>
          <cell r="H1488" t="str">
            <v>0042</v>
          </cell>
          <cell r="I1488" t="str">
            <v>OBRAS DE DRENAJE</v>
          </cell>
          <cell r="J1488" t="str">
            <v>5000889-0042</v>
          </cell>
          <cell r="K1488" t="str">
            <v>Transporte de excavaciones</v>
          </cell>
          <cell r="L1488" t="str">
            <v>C.VIT.V.N.1304/03.23.007</v>
          </cell>
        </row>
        <row r="1489">
          <cell r="A1489" t="str">
            <v>50008890043</v>
          </cell>
          <cell r="B1489" t="str">
            <v>VIA NUEVA</v>
          </cell>
          <cell r="C1489" t="str">
            <v>TRAMO_8</v>
          </cell>
          <cell r="D1489" t="str">
            <v>VIA_NUEVATRAMO_8</v>
          </cell>
          <cell r="E1489" t="str">
            <v>_T8V</v>
          </cell>
          <cell r="F1489">
            <v>5000889</v>
          </cell>
          <cell r="G1489" t="str">
            <v>_5000889</v>
          </cell>
          <cell r="H1489" t="str">
            <v>0043</v>
          </cell>
          <cell r="I1489" t="str">
            <v>OBRAS DE DRENAJE</v>
          </cell>
          <cell r="J1489" t="str">
            <v>5000889-0043</v>
          </cell>
          <cell r="K1489" t="str">
            <v>Transporte de excavaciones</v>
          </cell>
          <cell r="L1489" t="str">
            <v>C.VIT.V.N.1304/03.23.007</v>
          </cell>
        </row>
        <row r="1490">
          <cell r="A1490" t="str">
            <v>50008890019</v>
          </cell>
          <cell r="B1490" t="str">
            <v>VIA NUEVA</v>
          </cell>
          <cell r="C1490" t="str">
            <v>TRAMO_8</v>
          </cell>
          <cell r="D1490" t="str">
            <v>VIA_NUEVATRAMO_8</v>
          </cell>
          <cell r="E1490" t="str">
            <v>_T8V</v>
          </cell>
          <cell r="F1490">
            <v>5000889</v>
          </cell>
          <cell r="G1490" t="str">
            <v>_5000889</v>
          </cell>
          <cell r="H1490" t="str">
            <v>0019</v>
          </cell>
          <cell r="I1490" t="str">
            <v>OBRAS DE DRENAJE</v>
          </cell>
          <cell r="J1490" t="str">
            <v>5000889-0019</v>
          </cell>
          <cell r="K1490" t="str">
            <v>Acero de refuerzo aletas,  cabezales,</v>
          </cell>
          <cell r="L1490" t="str">
            <v>C.VIT.V.N.1304/03.23.007</v>
          </cell>
        </row>
        <row r="1491">
          <cell r="A1491" t="str">
            <v>50008900001</v>
          </cell>
          <cell r="B1491" t="str">
            <v>VIA NUEVA</v>
          </cell>
          <cell r="C1491" t="str">
            <v>TRAMO_8</v>
          </cell>
          <cell r="D1491" t="str">
            <v>VIA_NUEVATRAMO_8</v>
          </cell>
          <cell r="E1491" t="str">
            <v>_T8V</v>
          </cell>
          <cell r="F1491">
            <v>5000890</v>
          </cell>
          <cell r="G1491" t="str">
            <v>_5000890</v>
          </cell>
          <cell r="H1491" t="str">
            <v>0001</v>
          </cell>
          <cell r="I1491" t="str">
            <v>ADECUACION DE DEPOSITOS</v>
          </cell>
          <cell r="J1491" t="str">
            <v>5000890-0001</v>
          </cell>
          <cell r="K1491" t="str">
            <v>Obras de adecuación de depósitos</v>
          </cell>
          <cell r="L1491" t="str">
            <v>C.VIT.V.N.1304/03.23.008</v>
          </cell>
        </row>
        <row r="1492">
          <cell r="A1492" t="str">
            <v>50008910005</v>
          </cell>
          <cell r="B1492" t="str">
            <v>VIA NUEVA</v>
          </cell>
          <cell r="C1492" t="str">
            <v>TRAMO_8</v>
          </cell>
          <cell r="D1492" t="str">
            <v>VIA_NUEVATRAMO_8</v>
          </cell>
          <cell r="E1492" t="str">
            <v>_T8V</v>
          </cell>
          <cell r="F1492">
            <v>5000891</v>
          </cell>
          <cell r="G1492" t="str">
            <v>_5000891</v>
          </cell>
          <cell r="H1492" t="str">
            <v>0005</v>
          </cell>
          <cell r="I1492" t="str">
            <v>OBRAS DE ARTE MAYORES</v>
          </cell>
          <cell r="J1492" t="str">
            <v>5000891-0005</v>
          </cell>
          <cell r="K1492" t="str">
            <v>Concreto 35mpa vigas postensadas</v>
          </cell>
          <cell r="L1492" t="str">
            <v>C.VIT.V.N.1304/03.23.009</v>
          </cell>
        </row>
        <row r="1493">
          <cell r="A1493" t="str">
            <v>50008910007</v>
          </cell>
          <cell r="B1493" t="str">
            <v>VIA NUEVA</v>
          </cell>
          <cell r="C1493" t="str">
            <v>TRAMO_8</v>
          </cell>
          <cell r="D1493" t="str">
            <v>VIA_NUEVATRAMO_8</v>
          </cell>
          <cell r="E1493" t="str">
            <v>_T8V</v>
          </cell>
          <cell r="F1493">
            <v>5000891</v>
          </cell>
          <cell r="G1493" t="str">
            <v>_5000891</v>
          </cell>
          <cell r="H1493" t="str">
            <v>0007</v>
          </cell>
          <cell r="I1493" t="str">
            <v>OBRAS DE ARTE MAYORES</v>
          </cell>
          <cell r="J1493" t="str">
            <v>5000891-0007</v>
          </cell>
          <cell r="K1493" t="str">
            <v>Concreto 28mpa vigas y riostras reforzad</v>
          </cell>
          <cell r="L1493" t="str">
            <v>C.VIT.V.N.1304/03.23.009</v>
          </cell>
        </row>
        <row r="1494">
          <cell r="A1494" t="str">
            <v>50008910008</v>
          </cell>
          <cell r="B1494" t="str">
            <v>VIA NUEVA</v>
          </cell>
          <cell r="C1494" t="str">
            <v>TRAMO_8</v>
          </cell>
          <cell r="D1494" t="str">
            <v>VIA_NUEVATRAMO_8</v>
          </cell>
          <cell r="E1494" t="str">
            <v>_T8V</v>
          </cell>
          <cell r="F1494">
            <v>5000891</v>
          </cell>
          <cell r="G1494" t="str">
            <v>_5000891</v>
          </cell>
          <cell r="H1494" t="str">
            <v>0008</v>
          </cell>
          <cell r="I1494" t="str">
            <v>OBRAS DE ARTE MAYORES</v>
          </cell>
          <cell r="J1494" t="str">
            <v>5000891-0008</v>
          </cell>
          <cell r="K1494" t="str">
            <v>Concreto 28mpa tablero</v>
          </cell>
          <cell r="L1494" t="str">
            <v>C.VIT.V.N.1304/03.23.009</v>
          </cell>
        </row>
        <row r="1495">
          <cell r="A1495" t="str">
            <v>50008910013</v>
          </cell>
          <cell r="B1495" t="str">
            <v>VIA NUEVA</v>
          </cell>
          <cell r="C1495" t="str">
            <v>TRAMO_8</v>
          </cell>
          <cell r="D1495" t="str">
            <v>VIA_NUEVATRAMO_8</v>
          </cell>
          <cell r="E1495" t="str">
            <v>_T8V</v>
          </cell>
          <cell r="F1495">
            <v>5000891</v>
          </cell>
          <cell r="G1495" t="str">
            <v>_5000891</v>
          </cell>
          <cell r="H1495" t="str">
            <v>0013</v>
          </cell>
          <cell r="I1495" t="str">
            <v>OBRAS DE ARTE MAYORES</v>
          </cell>
          <cell r="J1495" t="str">
            <v>5000891-0013</v>
          </cell>
          <cell r="K1495" t="str">
            <v>Acero para postensado fu=1900mpa</v>
          </cell>
          <cell r="L1495" t="str">
            <v>C.VIT.V.N.1304/03.23.009</v>
          </cell>
        </row>
        <row r="1496">
          <cell r="A1496" t="str">
            <v>50008910014</v>
          </cell>
          <cell r="B1496" t="str">
            <v>VIA NUEVA</v>
          </cell>
          <cell r="C1496" t="str">
            <v>TRAMO_8</v>
          </cell>
          <cell r="D1496" t="str">
            <v>VIA_NUEVATRAMO_8</v>
          </cell>
          <cell r="E1496" t="str">
            <v>_T8V</v>
          </cell>
          <cell r="F1496">
            <v>5000891</v>
          </cell>
          <cell r="G1496" t="str">
            <v>_5000891</v>
          </cell>
          <cell r="H1496" t="str">
            <v>0014</v>
          </cell>
          <cell r="I1496" t="str">
            <v>OBRAS DE ARTE MAYORES</v>
          </cell>
          <cell r="J1496" t="str">
            <v>5000891-0014</v>
          </cell>
          <cell r="K1496" t="str">
            <v>Concreto 21mpa opción parapeto</v>
          </cell>
          <cell r="L1496" t="str">
            <v>C.VIT.V.N.1304/03.23.009</v>
          </cell>
        </row>
        <row r="1497">
          <cell r="A1497" t="str">
            <v>50008910017</v>
          </cell>
          <cell r="B1497" t="str">
            <v>VIA NUEVA</v>
          </cell>
          <cell r="C1497" t="str">
            <v>TRAMO_8</v>
          </cell>
          <cell r="D1497" t="str">
            <v>VIA_NUEVATRAMO_8</v>
          </cell>
          <cell r="E1497" t="str">
            <v>_T8V</v>
          </cell>
          <cell r="F1497">
            <v>5000891</v>
          </cell>
          <cell r="G1497" t="str">
            <v>_5000891</v>
          </cell>
          <cell r="H1497" t="str">
            <v>0017</v>
          </cell>
          <cell r="I1497" t="str">
            <v>OBRAS DE ARTE MAYORES</v>
          </cell>
          <cell r="J1497" t="str">
            <v>5000891-0017</v>
          </cell>
          <cell r="K1497" t="str">
            <v>Neopreno reforzado dureza 60</v>
          </cell>
          <cell r="L1497" t="str">
            <v>C.VIT.V.N.1304/03.23.009</v>
          </cell>
        </row>
        <row r="1498">
          <cell r="A1498" t="str">
            <v>50008910019</v>
          </cell>
          <cell r="B1498" t="str">
            <v>VIA NUEVA</v>
          </cell>
          <cell r="C1498" t="str">
            <v>TRAMO_8</v>
          </cell>
          <cell r="D1498" t="str">
            <v>VIA_NUEVATRAMO_8</v>
          </cell>
          <cell r="E1498" t="str">
            <v>_T8V</v>
          </cell>
          <cell r="F1498">
            <v>5000891</v>
          </cell>
          <cell r="G1498" t="str">
            <v>_5000891</v>
          </cell>
          <cell r="H1498" t="str">
            <v>0019</v>
          </cell>
          <cell r="I1498" t="str">
            <v>OBRAS DE ARTE MAYORES</v>
          </cell>
          <cell r="J1498" t="str">
            <v>5000891-0019</v>
          </cell>
          <cell r="K1498" t="str">
            <v>Junta de dilatación vsl tx-75</v>
          </cell>
          <cell r="L1498" t="str">
            <v>C.VIT.V.N.1304/03.23.009</v>
          </cell>
        </row>
        <row r="1499">
          <cell r="A1499" t="str">
            <v>50008910021</v>
          </cell>
          <cell r="B1499" t="str">
            <v>VIA NUEVA</v>
          </cell>
          <cell r="C1499" t="str">
            <v>TRAMO_8</v>
          </cell>
          <cell r="D1499" t="str">
            <v>VIA_NUEVATRAMO_8</v>
          </cell>
          <cell r="E1499" t="str">
            <v>_T8V</v>
          </cell>
          <cell r="F1499">
            <v>5000891</v>
          </cell>
          <cell r="G1499" t="str">
            <v>_5000891</v>
          </cell>
          <cell r="H1499" t="str">
            <v>0021</v>
          </cell>
          <cell r="I1499" t="str">
            <v>OBRAS DE ARTE MAYORES</v>
          </cell>
          <cell r="J1499" t="str">
            <v>5000891-0021</v>
          </cell>
          <cell r="K1499" t="str">
            <v>Concreto 24.5mpa zapata estribos</v>
          </cell>
          <cell r="L1499" t="str">
            <v>C.VIT.V.N.1304/03.23.009</v>
          </cell>
        </row>
        <row r="1500">
          <cell r="A1500" t="str">
            <v>50008910024</v>
          </cell>
          <cell r="B1500" t="str">
            <v>VIA NUEVA</v>
          </cell>
          <cell r="C1500" t="str">
            <v>TRAMO_8</v>
          </cell>
          <cell r="D1500" t="str">
            <v>VIA_NUEVATRAMO_8</v>
          </cell>
          <cell r="E1500" t="str">
            <v>_T8V</v>
          </cell>
          <cell r="F1500">
            <v>5000891</v>
          </cell>
          <cell r="G1500" t="str">
            <v>_5000891</v>
          </cell>
          <cell r="H1500" t="str">
            <v>0024</v>
          </cell>
          <cell r="I1500" t="str">
            <v>OBRAS DE ARTE MAYORES</v>
          </cell>
          <cell r="J1500" t="str">
            <v>5000891-0024</v>
          </cell>
          <cell r="K1500" t="str">
            <v>Concreto 24.5mpa para estribos y aletas</v>
          </cell>
          <cell r="L1500" t="str">
            <v>C.VIT.V.N.1304/03.23.009</v>
          </cell>
        </row>
        <row r="1501">
          <cell r="A1501" t="str">
            <v>50008910025</v>
          </cell>
          <cell r="B1501" t="str">
            <v>VIA NUEVA</v>
          </cell>
          <cell r="C1501" t="str">
            <v>TRAMO_8</v>
          </cell>
          <cell r="D1501" t="str">
            <v>VIA_NUEVATRAMO_8</v>
          </cell>
          <cell r="E1501" t="str">
            <v>_T8V</v>
          </cell>
          <cell r="F1501">
            <v>5000891</v>
          </cell>
          <cell r="G1501" t="str">
            <v>_5000891</v>
          </cell>
          <cell r="H1501" t="str">
            <v>0025</v>
          </cell>
          <cell r="I1501" t="str">
            <v>OBRAS DE ARTE MAYORES</v>
          </cell>
          <cell r="J1501" t="str">
            <v>5000891-0025</v>
          </cell>
          <cell r="K1501" t="str">
            <v>Concreto 21mpa losas de aproximación</v>
          </cell>
          <cell r="L1501" t="str">
            <v>C.VIT.V.N.1304/03.23.009</v>
          </cell>
        </row>
        <row r="1502">
          <cell r="A1502" t="str">
            <v>50008910026</v>
          </cell>
          <cell r="B1502" t="str">
            <v>VIA NUEVA</v>
          </cell>
          <cell r="C1502" t="str">
            <v>TRAMO_8</v>
          </cell>
          <cell r="D1502" t="str">
            <v>VIA_NUEVATRAMO_8</v>
          </cell>
          <cell r="E1502" t="str">
            <v>_T8V</v>
          </cell>
          <cell r="F1502">
            <v>5000891</v>
          </cell>
          <cell r="G1502" t="str">
            <v>_5000891</v>
          </cell>
          <cell r="H1502" t="str">
            <v>0026</v>
          </cell>
          <cell r="I1502" t="str">
            <v>OBRAS DE ARTE MAYORES</v>
          </cell>
          <cell r="J1502" t="str">
            <v>5000891-0026</v>
          </cell>
          <cell r="K1502" t="str">
            <v>Concreto 28mpa box-culvert</v>
          </cell>
          <cell r="L1502" t="str">
            <v>C.VIT.V.N.1304/03.23.009</v>
          </cell>
        </row>
        <row r="1503">
          <cell r="A1503" t="str">
            <v>50008910028</v>
          </cell>
          <cell r="B1503" t="str">
            <v>VIA NUEVA</v>
          </cell>
          <cell r="C1503" t="str">
            <v>TRAMO_8</v>
          </cell>
          <cell r="D1503" t="str">
            <v>VIA_NUEVATRAMO_8</v>
          </cell>
          <cell r="E1503" t="str">
            <v>_T8V</v>
          </cell>
          <cell r="F1503">
            <v>5000891</v>
          </cell>
          <cell r="G1503" t="str">
            <v>_5000891</v>
          </cell>
          <cell r="H1503" t="str">
            <v>0028</v>
          </cell>
          <cell r="I1503" t="str">
            <v>OBRAS DE ARTE MAYORES</v>
          </cell>
          <cell r="J1503" t="str">
            <v>5000891-0028</v>
          </cell>
          <cell r="K1503" t="str">
            <v>Concreto 28mpa pilas</v>
          </cell>
          <cell r="L1503" t="str">
            <v>C.VIT.V.N.1304/03.23.009</v>
          </cell>
        </row>
        <row r="1504">
          <cell r="A1504" t="str">
            <v>50008910029</v>
          </cell>
          <cell r="B1504" t="str">
            <v>VIA NUEVA</v>
          </cell>
          <cell r="C1504" t="str">
            <v>TRAMO_8</v>
          </cell>
          <cell r="D1504" t="str">
            <v>VIA_NUEVATRAMO_8</v>
          </cell>
          <cell r="E1504" t="str">
            <v>_T8V</v>
          </cell>
          <cell r="F1504">
            <v>5000891</v>
          </cell>
          <cell r="G1504" t="str">
            <v>_5000891</v>
          </cell>
          <cell r="H1504" t="str">
            <v>0029</v>
          </cell>
          <cell r="I1504" t="str">
            <v>OBRAS DE ARTE MAYORES</v>
          </cell>
          <cell r="J1504" t="str">
            <v>5000891-0029</v>
          </cell>
          <cell r="K1504" t="str">
            <v>Plataforma piloteadora</v>
          </cell>
          <cell r="L1504" t="str">
            <v>C.VIT.V.N.1304/03.23.009</v>
          </cell>
        </row>
        <row r="1505">
          <cell r="A1505" t="str">
            <v>50008910031</v>
          </cell>
          <cell r="B1505" t="str">
            <v>VIA NUEVA</v>
          </cell>
          <cell r="C1505" t="str">
            <v>TRAMO_8</v>
          </cell>
          <cell r="D1505" t="str">
            <v>VIA_NUEVATRAMO_8</v>
          </cell>
          <cell r="E1505" t="str">
            <v>_T8V</v>
          </cell>
          <cell r="F1505">
            <v>5000891</v>
          </cell>
          <cell r="G1505" t="str">
            <v>_5000891</v>
          </cell>
          <cell r="H1505" t="str">
            <v>0031</v>
          </cell>
          <cell r="I1505" t="str">
            <v>OBRAS DE ARTE MAYORES</v>
          </cell>
          <cell r="J1505" t="str">
            <v>5000891-0031</v>
          </cell>
          <cell r="K1505" t="str">
            <v>Pilote  d=1m (excavación + concreto)</v>
          </cell>
          <cell r="L1505" t="str">
            <v>C.VIT.V.N.1304/03.23.009</v>
          </cell>
        </row>
        <row r="1506">
          <cell r="A1506" t="str">
            <v>50008910032</v>
          </cell>
          <cell r="B1506" t="str">
            <v>VIA NUEVA</v>
          </cell>
          <cell r="C1506" t="str">
            <v>TRAMO_8</v>
          </cell>
          <cell r="D1506" t="str">
            <v>VIA_NUEVATRAMO_8</v>
          </cell>
          <cell r="E1506" t="str">
            <v>_T8V</v>
          </cell>
          <cell r="F1506">
            <v>5000891</v>
          </cell>
          <cell r="G1506" t="str">
            <v>_5000891</v>
          </cell>
          <cell r="H1506" t="str">
            <v>0032</v>
          </cell>
          <cell r="I1506" t="str">
            <v>OBRAS DE ARTE MAYORES</v>
          </cell>
          <cell r="J1506" t="str">
            <v>5000891-0032</v>
          </cell>
          <cell r="K1506" t="str">
            <v>Acero de refuerzo pilotes fy=420mpa</v>
          </cell>
          <cell r="L1506" t="str">
            <v>C.VIT.V.N.1304/03.23.009</v>
          </cell>
        </row>
        <row r="1507">
          <cell r="A1507" t="str">
            <v>50008910033</v>
          </cell>
          <cell r="B1507" t="str">
            <v>VIA NUEVA</v>
          </cell>
          <cell r="C1507" t="str">
            <v>TRAMO_8</v>
          </cell>
          <cell r="D1507" t="str">
            <v>VIA_NUEVATRAMO_8</v>
          </cell>
          <cell r="E1507" t="str">
            <v>_T8V</v>
          </cell>
          <cell r="F1507">
            <v>5000891</v>
          </cell>
          <cell r="G1507" t="str">
            <v>_5000891</v>
          </cell>
          <cell r="H1507" t="str">
            <v>0033</v>
          </cell>
          <cell r="I1507" t="str">
            <v>OBRAS DE ARTE MAYORES</v>
          </cell>
          <cell r="J1507" t="str">
            <v>5000891-0033</v>
          </cell>
          <cell r="K1507" t="str">
            <v>Concreto 28mpa vigas cabezales</v>
          </cell>
          <cell r="L1507" t="str">
            <v>C.VIT.V.N.1304/03.23.009</v>
          </cell>
        </row>
        <row r="1508">
          <cell r="A1508" t="str">
            <v>50008910034</v>
          </cell>
          <cell r="B1508" t="str">
            <v>VIA NUEVA</v>
          </cell>
          <cell r="C1508" t="str">
            <v>TRAMO_8</v>
          </cell>
          <cell r="D1508" t="str">
            <v>VIA_NUEVATRAMO_8</v>
          </cell>
          <cell r="E1508" t="str">
            <v>_T8V</v>
          </cell>
          <cell r="F1508">
            <v>5000891</v>
          </cell>
          <cell r="G1508" t="str">
            <v>_5000891</v>
          </cell>
          <cell r="H1508" t="str">
            <v>0034</v>
          </cell>
          <cell r="I1508" t="str">
            <v>OBRAS DE ARTE MAYORES</v>
          </cell>
          <cell r="J1508" t="str">
            <v>5000891-0034</v>
          </cell>
          <cell r="K1508" t="str">
            <v>Concreto 17.5mpa solados</v>
          </cell>
          <cell r="L1508" t="str">
            <v>C.VIT.V.N.1304/03.23.009</v>
          </cell>
        </row>
        <row r="1509">
          <cell r="A1509" t="str">
            <v>50008910036</v>
          </cell>
          <cell r="B1509" t="str">
            <v>VIA NUEVA</v>
          </cell>
          <cell r="C1509" t="str">
            <v>TRAMO_8</v>
          </cell>
          <cell r="D1509" t="str">
            <v>VIA_NUEVATRAMO_8</v>
          </cell>
          <cell r="E1509" t="str">
            <v>_T8V</v>
          </cell>
          <cell r="F1509">
            <v>5000891</v>
          </cell>
          <cell r="G1509" t="str">
            <v>_5000891</v>
          </cell>
          <cell r="H1509" t="str">
            <v>0036</v>
          </cell>
          <cell r="I1509" t="str">
            <v>OBRAS DE ARTE MAYORES</v>
          </cell>
          <cell r="J1509" t="str">
            <v>5000891-0036</v>
          </cell>
          <cell r="K1509" t="str">
            <v>Acero de refuerzo box-culvert fy=420mpa</v>
          </cell>
          <cell r="L1509" t="str">
            <v>C.VIT.V.N.1304/03.23.009</v>
          </cell>
        </row>
        <row r="1510">
          <cell r="A1510" t="str">
            <v>50008910038</v>
          </cell>
          <cell r="B1510" t="str">
            <v>VIA NUEVA</v>
          </cell>
          <cell r="C1510" t="str">
            <v>TRAMO_8</v>
          </cell>
          <cell r="D1510" t="str">
            <v>VIA_NUEVATRAMO_8</v>
          </cell>
          <cell r="E1510" t="str">
            <v>_T8V</v>
          </cell>
          <cell r="F1510">
            <v>5000891</v>
          </cell>
          <cell r="G1510" t="str">
            <v>_5000891</v>
          </cell>
          <cell r="H1510" t="str">
            <v>0038</v>
          </cell>
          <cell r="I1510" t="str">
            <v>OBRAS DE ARTE MAYORES</v>
          </cell>
          <cell r="J1510" t="str">
            <v>5000891-0038</v>
          </cell>
          <cell r="K1510" t="str">
            <v>Protección talud</v>
          </cell>
          <cell r="L1510" t="str">
            <v>C.VIT.V.N.1304/03.23.009</v>
          </cell>
        </row>
        <row r="1511">
          <cell r="A1511" t="str">
            <v>50008910049</v>
          </cell>
          <cell r="B1511" t="str">
            <v>VIA NUEVA</v>
          </cell>
          <cell r="C1511" t="str">
            <v>TRAMO_8</v>
          </cell>
          <cell r="D1511" t="str">
            <v>VIA_NUEVATRAMO_8</v>
          </cell>
          <cell r="E1511" t="str">
            <v>_T8V</v>
          </cell>
          <cell r="F1511">
            <v>5000891</v>
          </cell>
          <cell r="G1511" t="str">
            <v>_5000891</v>
          </cell>
          <cell r="H1511" t="str">
            <v>0049</v>
          </cell>
          <cell r="I1511" t="str">
            <v>OBRAS DE ARTE MAYORES</v>
          </cell>
          <cell r="J1511" t="str">
            <v>5000891-0049</v>
          </cell>
          <cell r="K1511" t="str">
            <v>Excavación</v>
          </cell>
          <cell r="L1511" t="str">
            <v>C.VIT.V.N.1304/03.23.009</v>
          </cell>
        </row>
        <row r="1512">
          <cell r="A1512" t="str">
            <v>50008910050</v>
          </cell>
          <cell r="B1512" t="str">
            <v>VIA NUEVA</v>
          </cell>
          <cell r="C1512" t="str">
            <v>TRAMO_8</v>
          </cell>
          <cell r="D1512" t="str">
            <v>VIA_NUEVATRAMO_8</v>
          </cell>
          <cell r="E1512" t="str">
            <v>_T8V</v>
          </cell>
          <cell r="F1512">
            <v>5000891</v>
          </cell>
          <cell r="G1512" t="str">
            <v>_5000891</v>
          </cell>
          <cell r="H1512" t="str">
            <v>0050</v>
          </cell>
          <cell r="I1512" t="str">
            <v>OBRAS DE ARTE MAYORES</v>
          </cell>
          <cell r="J1512" t="str">
            <v>5000891-0050</v>
          </cell>
          <cell r="K1512" t="str">
            <v>Relleno</v>
          </cell>
          <cell r="L1512" t="str">
            <v>C.VIT.V.N.1304/03.23.009</v>
          </cell>
        </row>
        <row r="1513">
          <cell r="A1513" t="str">
            <v>50008910052</v>
          </cell>
          <cell r="B1513" t="str">
            <v>VIA NUEVA</v>
          </cell>
          <cell r="C1513" t="str">
            <v>TRAMO_8</v>
          </cell>
          <cell r="D1513" t="str">
            <v>VIA_NUEVATRAMO_8</v>
          </cell>
          <cell r="E1513" t="str">
            <v>_T8V</v>
          </cell>
          <cell r="F1513">
            <v>5000891</v>
          </cell>
          <cell r="G1513" t="str">
            <v>_5000891</v>
          </cell>
          <cell r="H1513" t="str">
            <v>0052</v>
          </cell>
          <cell r="I1513" t="str">
            <v>OBRAS DE ARTE MAYORES</v>
          </cell>
          <cell r="J1513" t="str">
            <v>5000891-0052</v>
          </cell>
          <cell r="K1513" t="str">
            <v>Manejo de aguas</v>
          </cell>
          <cell r="L1513" t="str">
            <v>C.VIT.V.N.1304/03.23.009</v>
          </cell>
        </row>
        <row r="1514">
          <cell r="A1514" t="str">
            <v>50008910054</v>
          </cell>
          <cell r="B1514" t="str">
            <v>VIA NUEVA</v>
          </cell>
          <cell r="C1514" t="str">
            <v>TRAMO_8</v>
          </cell>
          <cell r="D1514" t="str">
            <v>VIA_NUEVATRAMO_8</v>
          </cell>
          <cell r="E1514" t="str">
            <v>_T8V</v>
          </cell>
          <cell r="F1514">
            <v>5000891</v>
          </cell>
          <cell r="G1514" t="str">
            <v>_5000891</v>
          </cell>
          <cell r="H1514" t="str">
            <v>0054</v>
          </cell>
          <cell r="I1514" t="str">
            <v>OBRAS DE ARTE MAYORES</v>
          </cell>
          <cell r="J1514" t="str">
            <v>5000891-0054</v>
          </cell>
          <cell r="K1514" t="str">
            <v>Transporte material de rellenos</v>
          </cell>
          <cell r="L1514" t="str">
            <v>C.VIT.V.N.1304/03.23.009</v>
          </cell>
        </row>
        <row r="1515">
          <cell r="A1515" t="str">
            <v>50008910056</v>
          </cell>
          <cell r="B1515" t="str">
            <v>VIA NUEVA</v>
          </cell>
          <cell r="C1515" t="str">
            <v>TRAMO_8</v>
          </cell>
          <cell r="D1515" t="str">
            <v>VIA_NUEVATRAMO_8</v>
          </cell>
          <cell r="E1515" t="str">
            <v>_T8V</v>
          </cell>
          <cell r="F1515">
            <v>5000891</v>
          </cell>
          <cell r="G1515" t="str">
            <v>_5000891</v>
          </cell>
          <cell r="H1515" t="str">
            <v>0056</v>
          </cell>
          <cell r="I1515" t="str">
            <v>OBRAS DE ARTE MAYORES</v>
          </cell>
          <cell r="J1515" t="str">
            <v>5000891-0056</v>
          </cell>
          <cell r="K1515" t="str">
            <v>Prueba de carga</v>
          </cell>
          <cell r="L1515" t="str">
            <v>C.VIT.V.N.1304/03.23.009</v>
          </cell>
        </row>
        <row r="1516">
          <cell r="A1516" t="str">
            <v>50008910057</v>
          </cell>
          <cell r="B1516" t="str">
            <v>VIA NUEVA</v>
          </cell>
          <cell r="C1516" t="str">
            <v>TRAMO_8</v>
          </cell>
          <cell r="D1516" t="str">
            <v>VIA_NUEVATRAMO_8</v>
          </cell>
          <cell r="E1516" t="str">
            <v>_T8V</v>
          </cell>
          <cell r="F1516">
            <v>5000891</v>
          </cell>
          <cell r="G1516" t="str">
            <v>_5000891</v>
          </cell>
          <cell r="H1516" t="str">
            <v>0057</v>
          </cell>
          <cell r="I1516" t="str">
            <v>OBRAS DE ARTE MAYORES</v>
          </cell>
          <cell r="J1516" t="str">
            <v>5000891-0057</v>
          </cell>
          <cell r="K1516" t="str">
            <v>Prueba dinámica pilotes</v>
          </cell>
          <cell r="L1516" t="str">
            <v>C.VIT.V.N.1304/03.23.009</v>
          </cell>
        </row>
        <row r="1517">
          <cell r="A1517" t="str">
            <v>50008910012</v>
          </cell>
          <cell r="B1517" t="str">
            <v>VIA NUEVA</v>
          </cell>
          <cell r="C1517" t="str">
            <v>TRAMO_8</v>
          </cell>
          <cell r="D1517" t="str">
            <v>VIA_NUEVATRAMO_8</v>
          </cell>
          <cell r="E1517" t="str">
            <v>_T8V</v>
          </cell>
          <cell r="F1517">
            <v>5000891</v>
          </cell>
          <cell r="G1517" t="str">
            <v>_5000891</v>
          </cell>
          <cell r="H1517" t="str">
            <v>0012</v>
          </cell>
          <cell r="I1517" t="str">
            <v>OBRAS DE ARTE MAYORES</v>
          </cell>
          <cell r="J1517" t="str">
            <v>5000891-0012</v>
          </cell>
          <cell r="K1517" t="str">
            <v>Acero de refuerzo vigas postensadas, re</v>
          </cell>
          <cell r="L1517" t="str">
            <v>C.VIT.V.N.1304/03.23.009</v>
          </cell>
        </row>
        <row r="1518">
          <cell r="A1518" t="str">
            <v>50008910035</v>
          </cell>
          <cell r="B1518" t="str">
            <v>VIA NUEVA</v>
          </cell>
          <cell r="C1518" t="str">
            <v>TRAMO_8</v>
          </cell>
          <cell r="D1518" t="str">
            <v>VIA_NUEVATRAMO_8</v>
          </cell>
          <cell r="E1518" t="str">
            <v>_T8V</v>
          </cell>
          <cell r="F1518">
            <v>5000891</v>
          </cell>
          <cell r="G1518" t="str">
            <v>_5000891</v>
          </cell>
          <cell r="H1518" t="str">
            <v>0035</v>
          </cell>
          <cell r="I1518" t="str">
            <v>OBRAS DE ARTE MAYORES</v>
          </cell>
          <cell r="J1518" t="str">
            <v>5000891-0035</v>
          </cell>
          <cell r="K1518" t="str">
            <v>Acero de refuerzo estribos, aletas y lo</v>
          </cell>
          <cell r="L1518" t="str">
            <v>C.VIT.V.N.1304/03.23.009</v>
          </cell>
        </row>
        <row r="1519">
          <cell r="A1519" t="str">
            <v>50008920001</v>
          </cell>
          <cell r="B1519" t="str">
            <v>VIA NUEVA</v>
          </cell>
          <cell r="C1519" t="str">
            <v>TRAMO_8</v>
          </cell>
          <cell r="D1519" t="str">
            <v>VIA_NUEVATRAMO_8</v>
          </cell>
          <cell r="E1519" t="str">
            <v>_T8V</v>
          </cell>
          <cell r="F1519">
            <v>5000892</v>
          </cell>
          <cell r="G1519" t="str">
            <v>_5000892</v>
          </cell>
          <cell r="H1519" t="str">
            <v>0001</v>
          </cell>
          <cell r="I1519" t="str">
            <v>TRASLADO DE REDES</v>
          </cell>
          <cell r="J1519" t="str">
            <v>5000892-0001</v>
          </cell>
          <cell r="K1519" t="str">
            <v>Traslado de redes aéreas</v>
          </cell>
          <cell r="L1519" t="str">
            <v>C.VIT.V.N.1304/03.23.010</v>
          </cell>
        </row>
        <row r="1520">
          <cell r="A1520" t="str">
            <v>50008920004</v>
          </cell>
          <cell r="B1520" t="str">
            <v>VIA NUEVA</v>
          </cell>
          <cell r="C1520" t="str">
            <v>TRAMO_8</v>
          </cell>
          <cell r="D1520" t="str">
            <v>VIA_NUEVATRAMO_8</v>
          </cell>
          <cell r="E1520" t="str">
            <v>_T8V</v>
          </cell>
          <cell r="F1520">
            <v>5000892</v>
          </cell>
          <cell r="G1520" t="str">
            <v>_5000892</v>
          </cell>
          <cell r="H1520" t="str">
            <v>0004</v>
          </cell>
          <cell r="I1520" t="str">
            <v>TRASLADO DE REDES</v>
          </cell>
          <cell r="J1520" t="str">
            <v>5000892-0004</v>
          </cell>
          <cell r="K1520" t="str">
            <v>Cruces en vía para instalaciones de s.o.</v>
          </cell>
          <cell r="L1520" t="str">
            <v>C.VIT.V.N.1304/03.23.010</v>
          </cell>
        </row>
        <row r="1521">
          <cell r="A1521" t="str">
            <v>50009890016</v>
          </cell>
          <cell r="B1521" t="str">
            <v>ADMINISTRACION</v>
          </cell>
          <cell r="C1521" t="str">
            <v>_ADMTO</v>
          </cell>
          <cell r="D1521" t="str">
            <v>ADMINISTRACIONHSE</v>
          </cell>
          <cell r="E1521" t="str">
            <v>ADMTO</v>
          </cell>
          <cell r="F1521">
            <v>5000989</v>
          </cell>
          <cell r="G1521" t="str">
            <v>_5000989</v>
          </cell>
          <cell r="H1521" t="str">
            <v>0016</v>
          </cell>
          <cell r="I1521" t="str">
            <v>HSE</v>
          </cell>
          <cell r="J1521" t="str">
            <v>5000989-0016</v>
          </cell>
          <cell r="K1521" t="str">
            <v>HSE-Ambiental</v>
          </cell>
          <cell r="L1521" t="str">
            <v>C.VIT.V.N.1304/05.03</v>
          </cell>
        </row>
        <row r="1522">
          <cell r="A1522" t="str">
            <v>50009940001</v>
          </cell>
          <cell r="B1522" t="str">
            <v>ADMINISTRACION</v>
          </cell>
          <cell r="C1522" t="str">
            <v>_ADMTO</v>
          </cell>
          <cell r="D1522" t="str">
            <v>ADMINISTRACIONMOVILES_EQUIPOMENOR</v>
          </cell>
          <cell r="E1522" t="str">
            <v>ADMTO</v>
          </cell>
          <cell r="F1522">
            <v>5000994</v>
          </cell>
          <cell r="G1522" t="str">
            <v>_5000994</v>
          </cell>
          <cell r="H1522" t="str">
            <v>0001</v>
          </cell>
          <cell r="I1522" t="str">
            <v>MOVILES_EQUIPOMENOR</v>
          </cell>
          <cell r="J1522" t="str">
            <v>5000994-0001</v>
          </cell>
          <cell r="K1522" t="str">
            <v>Camioneta</v>
          </cell>
          <cell r="L1522" t="str">
            <v>C.VIT.V.N.1304/05.08</v>
          </cell>
        </row>
        <row r="1523">
          <cell r="A1523" t="str">
            <v>50009940002</v>
          </cell>
          <cell r="B1523" t="str">
            <v>ADMINISTRACION</v>
          </cell>
          <cell r="C1523" t="str">
            <v>_ADMTO</v>
          </cell>
          <cell r="D1523" t="str">
            <v>ADMINISTRACIONMOVILES_EQUIPOMENOR</v>
          </cell>
          <cell r="E1523" t="str">
            <v>ADMTO</v>
          </cell>
          <cell r="F1523">
            <v>5000994</v>
          </cell>
          <cell r="G1523" t="str">
            <v>_5000994</v>
          </cell>
          <cell r="H1523" t="str">
            <v>0002</v>
          </cell>
          <cell r="I1523" t="str">
            <v>MOVILES_EQUIPOMENOR</v>
          </cell>
          <cell r="J1523" t="str">
            <v>5000994-0002</v>
          </cell>
          <cell r="K1523" t="str">
            <v>Combi - NPR</v>
          </cell>
          <cell r="L1523" t="str">
            <v>C.VIT.V.N.1304/05.08</v>
          </cell>
        </row>
        <row r="1524">
          <cell r="A1524" t="str">
            <v>50009940003</v>
          </cell>
          <cell r="B1524" t="str">
            <v>ADMINISTRACION</v>
          </cell>
          <cell r="C1524" t="str">
            <v>_ADMTO</v>
          </cell>
          <cell r="D1524" t="str">
            <v>ADMINISTRACIONMOVILES_EQUIPOMENOR</v>
          </cell>
          <cell r="E1524" t="str">
            <v>ADMTO</v>
          </cell>
          <cell r="F1524">
            <v>5000994</v>
          </cell>
          <cell r="G1524" t="str">
            <v>_5000994</v>
          </cell>
          <cell r="H1524" t="str">
            <v>0003</v>
          </cell>
          <cell r="I1524" t="str">
            <v>MOVILES_EQUIPOMENOR</v>
          </cell>
          <cell r="J1524" t="str">
            <v>5000994-0003</v>
          </cell>
          <cell r="K1524" t="str">
            <v>Camabaja</v>
          </cell>
          <cell r="L1524" t="str">
            <v>C.VIT.V.N.1304/05.08</v>
          </cell>
        </row>
        <row r="1525">
          <cell r="A1525" t="str">
            <v>50009940004</v>
          </cell>
          <cell r="B1525" t="str">
            <v>ADMINISTRACION</v>
          </cell>
          <cell r="C1525" t="str">
            <v>_ADMTO</v>
          </cell>
          <cell r="D1525" t="str">
            <v>ADMINISTRACIONMOVILES_EQUIPOMENOR</v>
          </cell>
          <cell r="E1525" t="str">
            <v>ADMTO</v>
          </cell>
          <cell r="F1525">
            <v>5000994</v>
          </cell>
          <cell r="G1525" t="str">
            <v>_5000994</v>
          </cell>
          <cell r="H1525" t="str">
            <v>0004</v>
          </cell>
          <cell r="I1525" t="str">
            <v>MOVILES_EQUIPOMENOR</v>
          </cell>
          <cell r="J1525" t="str">
            <v>5000994-0004</v>
          </cell>
          <cell r="K1525" t="str">
            <v>EstacionTotal</v>
          </cell>
          <cell r="L1525" t="str">
            <v>C.VIT.V.N.1304/05.08</v>
          </cell>
        </row>
        <row r="1526">
          <cell r="A1526" t="str">
            <v>50009940005</v>
          </cell>
          <cell r="B1526" t="str">
            <v>ADMINISTRACION</v>
          </cell>
          <cell r="C1526" t="str">
            <v>_ADMTO</v>
          </cell>
          <cell r="D1526" t="str">
            <v>ADMINISTRACIONMOVILES_EQUIPOMENOR</v>
          </cell>
          <cell r="E1526" t="str">
            <v>ADMTO</v>
          </cell>
          <cell r="F1526">
            <v>5000994</v>
          </cell>
          <cell r="G1526" t="str">
            <v>_5000994</v>
          </cell>
          <cell r="H1526" t="str">
            <v>0005</v>
          </cell>
          <cell r="I1526" t="str">
            <v>MOVILES_EQUIPOMENOR</v>
          </cell>
          <cell r="J1526" t="str">
            <v>5000994-0005</v>
          </cell>
          <cell r="K1526" t="str">
            <v>Luminarias</v>
          </cell>
          <cell r="L1526" t="str">
            <v>C.VIT.V.N.1304/05.08</v>
          </cell>
        </row>
        <row r="1527">
          <cell r="A1527" t="str">
            <v>50009940006</v>
          </cell>
          <cell r="B1527" t="str">
            <v>ADMINISTRACION</v>
          </cell>
          <cell r="C1527" t="str">
            <v>_ADMTO</v>
          </cell>
          <cell r="D1527" t="str">
            <v>ADMINISTRACIONMOVILES_EQUIPOMENOR</v>
          </cell>
          <cell r="E1527" t="str">
            <v>ADMTO</v>
          </cell>
          <cell r="F1527">
            <v>5000994</v>
          </cell>
          <cell r="G1527" t="str">
            <v>_5000994</v>
          </cell>
          <cell r="H1527" t="str">
            <v>0006</v>
          </cell>
          <cell r="I1527" t="str">
            <v>MOVILES_EQUIPOMENOR</v>
          </cell>
          <cell r="J1527" t="str">
            <v>5000994-0006</v>
          </cell>
          <cell r="K1527" t="str">
            <v>Motobomba</v>
          </cell>
          <cell r="L1527" t="str">
            <v>C.VIT.V.N.1304/05.08</v>
          </cell>
        </row>
        <row r="1528">
          <cell r="A1528" t="str">
            <v>50009940007</v>
          </cell>
          <cell r="B1528" t="str">
            <v>ADMINISTRACION</v>
          </cell>
          <cell r="C1528" t="str">
            <v>_ADMTO</v>
          </cell>
          <cell r="D1528" t="str">
            <v>ADMINISTRACIONMOVILES_EQUIPOMENOR</v>
          </cell>
          <cell r="E1528" t="str">
            <v>ADMTO</v>
          </cell>
          <cell r="F1528">
            <v>5000994</v>
          </cell>
          <cell r="G1528" t="str">
            <v>_5000994</v>
          </cell>
          <cell r="H1528" t="str">
            <v>0007</v>
          </cell>
          <cell r="I1528" t="str">
            <v>MOVILES_EQUIPOMENOR</v>
          </cell>
          <cell r="J1528" t="str">
            <v>5000994-0007</v>
          </cell>
          <cell r="K1528" t="str">
            <v>Buses</v>
          </cell>
          <cell r="L1528" t="str">
            <v>C.VIT.V.N.1304/05.08</v>
          </cell>
        </row>
        <row r="1529">
          <cell r="A1529" t="str">
            <v>50009940008</v>
          </cell>
          <cell r="B1529" t="str">
            <v>ADMINISTRACION</v>
          </cell>
          <cell r="C1529" t="str">
            <v>_ADMTO</v>
          </cell>
          <cell r="D1529" t="str">
            <v>ADMINISTRACIONMOVILES_EQUIPOMENOR</v>
          </cell>
          <cell r="E1529" t="str">
            <v>ADMTO</v>
          </cell>
          <cell r="F1529">
            <v>5000994</v>
          </cell>
          <cell r="G1529" t="str">
            <v>_5000994</v>
          </cell>
          <cell r="H1529" t="str">
            <v>0008</v>
          </cell>
          <cell r="I1529" t="str">
            <v>MOVILES_EQUIPOMENOR</v>
          </cell>
          <cell r="J1529" t="str">
            <v>5000994-0008</v>
          </cell>
          <cell r="K1529" t="str">
            <v>Bascula</v>
          </cell>
          <cell r="L1529" t="str">
            <v>C.VIT.V.N.1304/05.08</v>
          </cell>
        </row>
        <row r="1530">
          <cell r="A1530" t="str">
            <v>50009940009</v>
          </cell>
          <cell r="B1530" t="str">
            <v>ADMINISTRACION</v>
          </cell>
          <cell r="C1530" t="str">
            <v>_ADMTO</v>
          </cell>
          <cell r="D1530" t="str">
            <v>ADMINISTRACIONMOVILES_EQUIPOMENOR</v>
          </cell>
          <cell r="E1530" t="str">
            <v>ADMTO</v>
          </cell>
          <cell r="F1530">
            <v>5000994</v>
          </cell>
          <cell r="G1530" t="str">
            <v>_5000994</v>
          </cell>
          <cell r="H1530" t="str">
            <v>0009</v>
          </cell>
          <cell r="I1530" t="str">
            <v>MOVILES_EQUIPOMENOR</v>
          </cell>
          <cell r="J1530" t="str">
            <v>5000994-0009</v>
          </cell>
          <cell r="K1530" t="str">
            <v>AntenaRadio</v>
          </cell>
          <cell r="L1530" t="str">
            <v>C.VIT.V.N.1304/05.08</v>
          </cell>
        </row>
        <row r="1531">
          <cell r="A1531" t="str">
            <v>50009940010</v>
          </cell>
          <cell r="B1531" t="str">
            <v>ADMINISTRACION</v>
          </cell>
          <cell r="C1531" t="str">
            <v>_ADMTO</v>
          </cell>
          <cell r="D1531" t="str">
            <v>ADMINISTRACIONMOVILES_EQUIPOMENOR</v>
          </cell>
          <cell r="E1531" t="str">
            <v>ADMTO</v>
          </cell>
          <cell r="F1531">
            <v>5000994</v>
          </cell>
          <cell r="G1531" t="str">
            <v>_5000994</v>
          </cell>
          <cell r="H1531" t="str">
            <v>0010</v>
          </cell>
          <cell r="I1531" t="str">
            <v>MOVILES_EQUIPOMENOR</v>
          </cell>
          <cell r="J1531" t="str">
            <v>5000994-0010</v>
          </cell>
          <cell r="K1531" t="str">
            <v>Radio</v>
          </cell>
          <cell r="L1531" t="str">
            <v>C.VIT.V.N.1304/05.08</v>
          </cell>
        </row>
        <row r="1532">
          <cell r="A1532" t="str">
            <v>50009940011</v>
          </cell>
          <cell r="B1532" t="str">
            <v>ADMINISTRACION</v>
          </cell>
          <cell r="C1532" t="str">
            <v>_ADMTO</v>
          </cell>
          <cell r="D1532" t="str">
            <v>ADMINISTRACIONMOVILES_EQUIPOMENOR</v>
          </cell>
          <cell r="E1532" t="str">
            <v>ADMTO</v>
          </cell>
          <cell r="F1532">
            <v>5000994</v>
          </cell>
          <cell r="G1532" t="str">
            <v>_5000994</v>
          </cell>
          <cell r="H1532" t="str">
            <v>0011</v>
          </cell>
          <cell r="I1532" t="str">
            <v>MOVILES_EQUIPOMENOR</v>
          </cell>
          <cell r="J1532" t="str">
            <v>5000994-0011</v>
          </cell>
          <cell r="K1532" t="str">
            <v>Planta Electrica</v>
          </cell>
          <cell r="L1532" t="str">
            <v>C.VIT.V.N.1304/05.08</v>
          </cell>
        </row>
        <row r="1533">
          <cell r="A1533" t="str">
            <v>50009940012</v>
          </cell>
          <cell r="B1533" t="str">
            <v>ADMINISTRACION</v>
          </cell>
          <cell r="C1533" t="str">
            <v>_ADMTO</v>
          </cell>
          <cell r="D1533" t="str">
            <v>ADMINISTRACIONMOVILES_EQUIPOMENOR</v>
          </cell>
          <cell r="E1533" t="str">
            <v>ADMTO</v>
          </cell>
          <cell r="F1533">
            <v>5000994</v>
          </cell>
          <cell r="G1533" t="str">
            <v>_5000994</v>
          </cell>
          <cell r="H1533" t="str">
            <v>0012</v>
          </cell>
          <cell r="I1533" t="str">
            <v>MOVILES_EQUIPOMENOR</v>
          </cell>
          <cell r="J1533" t="str">
            <v>5000994-0012</v>
          </cell>
          <cell r="K1533" t="str">
            <v>Depreciación acelerada de equipos</v>
          </cell>
          <cell r="L1533" t="str">
            <v>C.VIT.V.N.1304/05.08</v>
          </cell>
        </row>
        <row r="1534">
          <cell r="A1534" t="str">
            <v>50009940014</v>
          </cell>
          <cell r="B1534" t="str">
            <v>ADMINISTRACION</v>
          </cell>
          <cell r="C1534" t="str">
            <v>_ADMTO</v>
          </cell>
          <cell r="D1534" t="str">
            <v>ADMINISTRACIONMOVILES_EQUIPOMENOR</v>
          </cell>
          <cell r="E1534" t="str">
            <v>ADMTO</v>
          </cell>
          <cell r="F1534">
            <v>5000994</v>
          </cell>
          <cell r="G1534" t="str">
            <v>_5000994</v>
          </cell>
          <cell r="H1534" t="str">
            <v>0014</v>
          </cell>
          <cell r="I1534" t="str">
            <v>MOVILES_EQUIPOMENOR</v>
          </cell>
          <cell r="J1534" t="str">
            <v>5000994-0014</v>
          </cell>
          <cell r="K1534" t="str">
            <v>Ajuste Diciembre</v>
          </cell>
          <cell r="L1534" t="str">
            <v>C.VIT.V.N.1304/05.08</v>
          </cell>
        </row>
        <row r="1535">
          <cell r="A1535" t="str">
            <v>50009950007</v>
          </cell>
          <cell r="B1535" t="str">
            <v>ADMINISTRACION</v>
          </cell>
          <cell r="C1535" t="str">
            <v>_ADMTO</v>
          </cell>
          <cell r="D1535" t="str">
            <v>ADMINISTRACIONVARIOS</v>
          </cell>
          <cell r="E1535" t="str">
            <v>ADMTO</v>
          </cell>
          <cell r="F1535">
            <v>5000995</v>
          </cell>
          <cell r="G1535" t="str">
            <v>_5000995</v>
          </cell>
          <cell r="H1535" t="str">
            <v>0007</v>
          </cell>
          <cell r="I1535" t="str">
            <v>VARIOS</v>
          </cell>
          <cell r="J1535" t="str">
            <v>5000995-0007</v>
          </cell>
          <cell r="K1535" t="str">
            <v>Constr. Oficinas</v>
          </cell>
          <cell r="L1535" t="str">
            <v>C.VIT.V.N.1304/05.09</v>
          </cell>
        </row>
        <row r="1536">
          <cell r="A1536" t="str">
            <v>50009950019</v>
          </cell>
          <cell r="B1536" t="str">
            <v>ADMINISTRACION</v>
          </cell>
          <cell r="C1536" t="str">
            <v>_ADMTO</v>
          </cell>
          <cell r="D1536" t="str">
            <v>ADMINISTRACIONVARIOS</v>
          </cell>
          <cell r="E1536" t="str">
            <v>ADMTO</v>
          </cell>
          <cell r="F1536">
            <v>5000995</v>
          </cell>
          <cell r="G1536" t="str">
            <v>_5000995</v>
          </cell>
          <cell r="H1536" t="str">
            <v>0019</v>
          </cell>
          <cell r="I1536" t="str">
            <v>VARIOS</v>
          </cell>
          <cell r="J1536" t="str">
            <v>5000995-0019</v>
          </cell>
          <cell r="K1536" t="str">
            <v>Laboratorio-ensayos</v>
          </cell>
          <cell r="L1536" t="str">
            <v>C.VIT.V.N.1304/05.09</v>
          </cell>
        </row>
        <row r="1537">
          <cell r="A1537" t="str">
            <v>50009820001</v>
          </cell>
          <cell r="B1537" t="str">
            <v>MANTENIMIENTO</v>
          </cell>
          <cell r="C1537" t="str">
            <v>TRAMO_4</v>
          </cell>
          <cell r="D1537" t="str">
            <v>MANTENIMIENTOTRAMO_4</v>
          </cell>
          <cell r="E1537" t="str">
            <v>_T4M</v>
          </cell>
          <cell r="F1537">
            <v>5000982</v>
          </cell>
          <cell r="G1537" t="str">
            <v>_5000982</v>
          </cell>
          <cell r="H1537" t="str">
            <v>0001</v>
          </cell>
          <cell r="I1537" t="str">
            <v>TRAMO 4</v>
          </cell>
          <cell r="J1537" t="str">
            <v>5000982-0001</v>
          </cell>
          <cell r="K1537" t="str">
            <v>Mantenimiento fuera de vía</v>
          </cell>
          <cell r="L1537" t="str">
            <v>C.VIT.V.N.1304/04.01</v>
          </cell>
        </row>
        <row r="1538">
          <cell r="A1538" t="str">
            <v>50009820002</v>
          </cell>
          <cell r="B1538" t="str">
            <v>MANTENIMIENTO</v>
          </cell>
          <cell r="C1538" t="str">
            <v>TRAMO_4</v>
          </cell>
          <cell r="D1538" t="str">
            <v>MANTENIMIENTOTRAMO_4</v>
          </cell>
          <cell r="E1538" t="str">
            <v>_T4M</v>
          </cell>
          <cell r="F1538">
            <v>5000982</v>
          </cell>
          <cell r="G1538" t="str">
            <v>_5000982</v>
          </cell>
          <cell r="H1538" t="str">
            <v>0002</v>
          </cell>
          <cell r="I1538" t="str">
            <v>TRAMO 4</v>
          </cell>
          <cell r="J1538" t="str">
            <v>5000982-0002</v>
          </cell>
          <cell r="K1538" t="str">
            <v>Sello de fisuras</v>
          </cell>
          <cell r="L1538" t="str">
            <v>C.VIT.V.N.1304/04.01</v>
          </cell>
        </row>
        <row r="1539">
          <cell r="A1539" t="str">
            <v>50009820003</v>
          </cell>
          <cell r="B1539" t="str">
            <v>MANTENIMIENTO</v>
          </cell>
          <cell r="C1539" t="str">
            <v>TRAMO_4</v>
          </cell>
          <cell r="D1539" t="str">
            <v>MANTENIMIENTOTRAMO_4</v>
          </cell>
          <cell r="E1539" t="str">
            <v>_T4M</v>
          </cell>
          <cell r="F1539">
            <v>5000982</v>
          </cell>
          <cell r="G1539" t="str">
            <v>_5000982</v>
          </cell>
          <cell r="H1539" t="str">
            <v>0003</v>
          </cell>
          <cell r="I1539" t="str">
            <v>TRAMO 4</v>
          </cell>
          <cell r="J1539" t="str">
            <v>5000982-0003</v>
          </cell>
          <cell r="K1539" t="str">
            <v>Cargue de derumbes</v>
          </cell>
          <cell r="L1539" t="str">
            <v>C.VIT.V.N.1304/04.01</v>
          </cell>
        </row>
        <row r="1540">
          <cell r="A1540" t="str">
            <v>50009820004</v>
          </cell>
          <cell r="B1540" t="str">
            <v>MANTENIMIENTO</v>
          </cell>
          <cell r="C1540" t="str">
            <v>TRAMO_4</v>
          </cell>
          <cell r="D1540" t="str">
            <v>MANTENIMIENTOTRAMO_4</v>
          </cell>
          <cell r="E1540" t="str">
            <v>_T4M</v>
          </cell>
          <cell r="F1540">
            <v>5000982</v>
          </cell>
          <cell r="G1540" t="str">
            <v>_5000982</v>
          </cell>
          <cell r="H1540" t="str">
            <v>0004</v>
          </cell>
          <cell r="I1540" t="str">
            <v>TRAMO 4</v>
          </cell>
          <cell r="J1540" t="str">
            <v>5000982-0004</v>
          </cell>
          <cell r="K1540" t="str">
            <v>Transporte de escombros</v>
          </cell>
          <cell r="L1540" t="str">
            <v>C.VIT.V.N.1304/04.01</v>
          </cell>
        </row>
        <row r="1541">
          <cell r="A1541" t="str">
            <v>50009820005</v>
          </cell>
          <cell r="B1541" t="str">
            <v>MANTENIMIENTO</v>
          </cell>
          <cell r="C1541" t="str">
            <v>TRAMO_4</v>
          </cell>
          <cell r="D1541" t="str">
            <v>MANTENIMIENTOTRAMO_4</v>
          </cell>
          <cell r="E1541" t="str">
            <v>_T4M</v>
          </cell>
          <cell r="F1541">
            <v>5000982</v>
          </cell>
          <cell r="G1541" t="str">
            <v>_5000982</v>
          </cell>
          <cell r="H1541" t="str">
            <v>0005</v>
          </cell>
          <cell r="I1541" t="str">
            <v>TRAMO 4</v>
          </cell>
          <cell r="J1541" t="str">
            <v>5000982-0005</v>
          </cell>
          <cell r="K1541" t="str">
            <v>Demarcación vial</v>
          </cell>
          <cell r="L1541" t="str">
            <v>C.VIT.V.N.1304/04.01</v>
          </cell>
        </row>
        <row r="1542">
          <cell r="A1542" t="str">
            <v>50009820007</v>
          </cell>
          <cell r="B1542" t="str">
            <v>MANTENIMIENTO</v>
          </cell>
          <cell r="C1542" t="str">
            <v>TRAMO_4</v>
          </cell>
          <cell r="D1542" t="str">
            <v>MANTENIMIENTOTRAMO_4</v>
          </cell>
          <cell r="E1542" t="str">
            <v>_T4M</v>
          </cell>
          <cell r="F1542">
            <v>5000982</v>
          </cell>
          <cell r="G1542" t="str">
            <v>_5000982</v>
          </cell>
          <cell r="H1542" t="str">
            <v>0007</v>
          </cell>
          <cell r="I1542" t="str">
            <v>TRAMO 4</v>
          </cell>
          <cell r="J1542" t="str">
            <v>5000982-0007</v>
          </cell>
          <cell r="K1542" t="str">
            <v>Postes de referencia (mantenimiento)</v>
          </cell>
          <cell r="L1542" t="str">
            <v>C.VIT.V.N.1304/04.01</v>
          </cell>
        </row>
        <row r="1543">
          <cell r="A1543" t="str">
            <v>50009820008</v>
          </cell>
          <cell r="B1543" t="str">
            <v>MANTENIMIENTO</v>
          </cell>
          <cell r="C1543" t="str">
            <v>TRAMO_4</v>
          </cell>
          <cell r="D1543" t="str">
            <v>MANTENIMIENTOTRAMO_4</v>
          </cell>
          <cell r="E1543" t="str">
            <v>_T4M</v>
          </cell>
          <cell r="F1543">
            <v>5000982</v>
          </cell>
          <cell r="G1543" t="str">
            <v>_5000982</v>
          </cell>
          <cell r="H1543" t="str">
            <v>0008</v>
          </cell>
          <cell r="I1543" t="str">
            <v>TRAMO 4</v>
          </cell>
          <cell r="J1543" t="str">
            <v>5000982-0008</v>
          </cell>
          <cell r="K1543" t="str">
            <v>Defensas metálicas (mantenimiento)</v>
          </cell>
          <cell r="L1543" t="str">
            <v>C.VIT.V.N.1304/04.01</v>
          </cell>
        </row>
        <row r="1544">
          <cell r="A1544" t="str">
            <v>50009820009</v>
          </cell>
          <cell r="B1544" t="str">
            <v>MANTENIMIENTO</v>
          </cell>
          <cell r="C1544" t="str">
            <v>TRAMO_4</v>
          </cell>
          <cell r="D1544" t="str">
            <v>MANTENIMIENTOTRAMO_4</v>
          </cell>
          <cell r="E1544" t="str">
            <v>_T4M</v>
          </cell>
          <cell r="F1544">
            <v>5000982</v>
          </cell>
          <cell r="G1544" t="str">
            <v>_5000982</v>
          </cell>
          <cell r="H1544" t="str">
            <v>0009</v>
          </cell>
          <cell r="I1544" t="str">
            <v>TRAMO 4</v>
          </cell>
          <cell r="J1544" t="str">
            <v>5000982-0009</v>
          </cell>
          <cell r="K1544" t="str">
            <v>Recolección de basuras</v>
          </cell>
          <cell r="L1544" t="str">
            <v>C.VIT.V.N.1304/04.01</v>
          </cell>
        </row>
        <row r="1545">
          <cell r="A1545" t="str">
            <v>50009820010</v>
          </cell>
          <cell r="B1545" t="str">
            <v>MANTENIMIENTO</v>
          </cell>
          <cell r="C1545" t="str">
            <v>TRAMO_4</v>
          </cell>
          <cell r="D1545" t="str">
            <v>MANTENIMIENTOTRAMO_4</v>
          </cell>
          <cell r="E1545" t="str">
            <v>_T4M</v>
          </cell>
          <cell r="F1545">
            <v>5000982</v>
          </cell>
          <cell r="G1545" t="str">
            <v>_5000982</v>
          </cell>
          <cell r="H1545" t="str">
            <v>0010</v>
          </cell>
          <cell r="I1545" t="str">
            <v>TRAMO 4</v>
          </cell>
          <cell r="J1545" t="str">
            <v>5000982-0010</v>
          </cell>
          <cell r="K1545" t="str">
            <v>Reconformación de base granular</v>
          </cell>
          <cell r="L1545" t="str">
            <v>C.VIT.V.N.1304/04.01</v>
          </cell>
        </row>
        <row r="1546">
          <cell r="A1546" t="str">
            <v>50009820011</v>
          </cell>
          <cell r="B1546" t="str">
            <v>MANTENIMIENTO</v>
          </cell>
          <cell r="C1546" t="str">
            <v>TRAMO_4</v>
          </cell>
          <cell r="D1546" t="str">
            <v>MANTENIMIENTOTRAMO_4</v>
          </cell>
          <cell r="E1546" t="str">
            <v>_T4M</v>
          </cell>
          <cell r="F1546">
            <v>5000982</v>
          </cell>
          <cell r="G1546" t="str">
            <v>_5000982</v>
          </cell>
          <cell r="H1546" t="str">
            <v>0011</v>
          </cell>
          <cell r="I1546" t="str">
            <v>TRAMO 4</v>
          </cell>
          <cell r="J1546" t="str">
            <v>5000982-0011</v>
          </cell>
          <cell r="K1546" t="str">
            <v>Demolición de carpeta</v>
          </cell>
          <cell r="L1546" t="str">
            <v>C.VIT.V.N.1304/04.01</v>
          </cell>
        </row>
        <row r="1547">
          <cell r="A1547" t="str">
            <v>50009820012</v>
          </cell>
          <cell r="B1547" t="str">
            <v>MANTENIMIENTO</v>
          </cell>
          <cell r="C1547" t="str">
            <v>TRAMO_4</v>
          </cell>
          <cell r="D1547" t="str">
            <v>MANTENIMIENTOTRAMO_4</v>
          </cell>
          <cell r="E1547" t="str">
            <v>_T4M</v>
          </cell>
          <cell r="F1547">
            <v>5000982</v>
          </cell>
          <cell r="G1547" t="str">
            <v>_5000982</v>
          </cell>
          <cell r="H1547" t="str">
            <v>0012</v>
          </cell>
          <cell r="I1547" t="str">
            <v>TRAMO 4</v>
          </cell>
          <cell r="J1547" t="str">
            <v>5000982-0012</v>
          </cell>
          <cell r="K1547" t="str">
            <v>Excavaciónes</v>
          </cell>
          <cell r="L1547" t="str">
            <v>C.VIT.V.N.1304/04.01</v>
          </cell>
        </row>
        <row r="1548">
          <cell r="A1548" t="str">
            <v>50009820013</v>
          </cell>
          <cell r="B1548" t="str">
            <v>MANTENIMIENTO</v>
          </cell>
          <cell r="C1548" t="str">
            <v>TRAMO_4</v>
          </cell>
          <cell r="D1548" t="str">
            <v>MANTENIMIENTOTRAMO_4</v>
          </cell>
          <cell r="E1548" t="str">
            <v>_T4M</v>
          </cell>
          <cell r="F1548">
            <v>5000982</v>
          </cell>
          <cell r="G1548" t="str">
            <v>_5000982</v>
          </cell>
          <cell r="H1548" t="str">
            <v>0013</v>
          </cell>
          <cell r="I1548" t="str">
            <v>TRAMO 4</v>
          </cell>
          <cell r="J1548" t="str">
            <v>5000982-0013</v>
          </cell>
          <cell r="K1548" t="str">
            <v>Imprimación</v>
          </cell>
          <cell r="L1548" t="str">
            <v>C.VIT.V.N.1304/04.01</v>
          </cell>
        </row>
        <row r="1549">
          <cell r="A1549" t="str">
            <v>50009820014</v>
          </cell>
          <cell r="B1549" t="str">
            <v>MANTENIMIENTO</v>
          </cell>
          <cell r="C1549" t="str">
            <v>TRAMO_4</v>
          </cell>
          <cell r="D1549" t="str">
            <v>MANTENIMIENTOTRAMO_4</v>
          </cell>
          <cell r="E1549" t="str">
            <v>_T4M</v>
          </cell>
          <cell r="F1549">
            <v>5000982</v>
          </cell>
          <cell r="G1549" t="str">
            <v>_5000982</v>
          </cell>
          <cell r="H1549" t="str">
            <v>0014</v>
          </cell>
          <cell r="I1549" t="str">
            <v>TRAMO 4</v>
          </cell>
          <cell r="J1549" t="str">
            <v>5000982-0014</v>
          </cell>
          <cell r="K1549" t="str">
            <v>Parcheo sin tratamiento-mezcla asfáltica</v>
          </cell>
          <cell r="L1549" t="str">
            <v>C.VIT.V.N.1304/04.01</v>
          </cell>
        </row>
        <row r="1550">
          <cell r="A1550" t="str">
            <v>50009820015</v>
          </cell>
          <cell r="B1550" t="str">
            <v>MANTENIMIENTO</v>
          </cell>
          <cell r="C1550" t="str">
            <v>TRAMO_4</v>
          </cell>
          <cell r="D1550" t="str">
            <v>MANTENIMIENTOTRAMO_4</v>
          </cell>
          <cell r="E1550" t="str">
            <v>_T4M</v>
          </cell>
          <cell r="F1550">
            <v>5000982</v>
          </cell>
          <cell r="G1550" t="str">
            <v>_5000982</v>
          </cell>
          <cell r="H1550" t="str">
            <v>0015</v>
          </cell>
          <cell r="I1550" t="str">
            <v>TRAMO 4</v>
          </cell>
          <cell r="J1550" t="str">
            <v>5000982-0015</v>
          </cell>
          <cell r="K1550" t="str">
            <v>Relleno subbase granular</v>
          </cell>
          <cell r="L1550" t="str">
            <v>C.VIT.V.N.1304/04.01</v>
          </cell>
        </row>
        <row r="1551">
          <cell r="A1551" t="str">
            <v>50009820016</v>
          </cell>
          <cell r="B1551" t="str">
            <v>MANTENIMIENTO</v>
          </cell>
          <cell r="C1551" t="str">
            <v>TRAMO_4</v>
          </cell>
          <cell r="D1551" t="str">
            <v>MANTENIMIENTOTRAMO_4</v>
          </cell>
          <cell r="E1551" t="str">
            <v>_T4M</v>
          </cell>
          <cell r="F1551">
            <v>5000982</v>
          </cell>
          <cell r="G1551" t="str">
            <v>_5000982</v>
          </cell>
          <cell r="H1551" t="str">
            <v>0016</v>
          </cell>
          <cell r="I1551" t="str">
            <v>TRAMO 4</v>
          </cell>
          <cell r="J1551" t="str">
            <v>5000982-0016</v>
          </cell>
          <cell r="K1551" t="str">
            <v>Transporte de mezcla asfáltica</v>
          </cell>
          <cell r="L1551" t="str">
            <v>C.VIT.V.N.1304/04.01</v>
          </cell>
        </row>
        <row r="1552">
          <cell r="A1552" t="str">
            <v>50009820017</v>
          </cell>
          <cell r="B1552" t="str">
            <v>MANTENIMIENTO</v>
          </cell>
          <cell r="C1552" t="str">
            <v>TRAMO_4</v>
          </cell>
          <cell r="D1552" t="str">
            <v>MANTENIMIENTOTRAMO_4</v>
          </cell>
          <cell r="E1552" t="str">
            <v>_T4M</v>
          </cell>
          <cell r="F1552">
            <v>5000982</v>
          </cell>
          <cell r="G1552" t="str">
            <v>_5000982</v>
          </cell>
          <cell r="H1552" t="str">
            <v>0017</v>
          </cell>
          <cell r="I1552" t="str">
            <v>TRAMO 4</v>
          </cell>
          <cell r="J1552" t="str">
            <v>5000982-0017</v>
          </cell>
          <cell r="K1552" t="str">
            <v>Transporte de materiales pétreos</v>
          </cell>
          <cell r="L1552" t="str">
            <v>C.VIT.V.N.1304/04.01</v>
          </cell>
        </row>
        <row r="1553">
          <cell r="A1553" t="str">
            <v>50009820018</v>
          </cell>
          <cell r="B1553" t="str">
            <v>MANTENIMIENTO</v>
          </cell>
          <cell r="C1553" t="str">
            <v>TRAMO_4</v>
          </cell>
          <cell r="D1553" t="str">
            <v>MANTENIMIENTOTRAMO_4</v>
          </cell>
          <cell r="E1553" t="str">
            <v>_T4M</v>
          </cell>
          <cell r="F1553">
            <v>5000982</v>
          </cell>
          <cell r="G1553" t="str">
            <v>_5000982</v>
          </cell>
          <cell r="H1553" t="str">
            <v>0018</v>
          </cell>
          <cell r="I1553" t="str">
            <v>TRAMO 4</v>
          </cell>
          <cell r="J1553" t="str">
            <v>5000982-0018</v>
          </cell>
          <cell r="K1553" t="str">
            <v>Transporte escombros</v>
          </cell>
          <cell r="L1553" t="str">
            <v>C.VIT.V.N.1304/04.01</v>
          </cell>
        </row>
        <row r="1554">
          <cell r="A1554" t="str">
            <v>50009820019</v>
          </cell>
          <cell r="B1554" t="str">
            <v>MANTENIMIENTO</v>
          </cell>
          <cell r="C1554" t="str">
            <v>TRAMO_4</v>
          </cell>
          <cell r="D1554" t="str">
            <v>MANTENIMIENTOTRAMO_4</v>
          </cell>
          <cell r="E1554" t="str">
            <v>_T4M</v>
          </cell>
          <cell r="F1554">
            <v>5000982</v>
          </cell>
          <cell r="G1554" t="str">
            <v>_5000982</v>
          </cell>
          <cell r="H1554" t="str">
            <v>0019</v>
          </cell>
          <cell r="I1554" t="str">
            <v>TRAMO 4</v>
          </cell>
          <cell r="J1554" t="str">
            <v>5000982-0019</v>
          </cell>
          <cell r="K1554" t="str">
            <v>Pacs</v>
          </cell>
          <cell r="L1554" t="str">
            <v>C.VIT.V.N.1304/04.01</v>
          </cell>
        </row>
        <row r="1555">
          <cell r="A1555" t="str">
            <v>50009820020</v>
          </cell>
          <cell r="B1555" t="str">
            <v>MANTENIMIENTO</v>
          </cell>
          <cell r="C1555" t="str">
            <v>TRAMO_4</v>
          </cell>
          <cell r="D1555" t="str">
            <v>MANTENIMIENTOTRAMO_4</v>
          </cell>
          <cell r="E1555" t="str">
            <v>_T4M</v>
          </cell>
          <cell r="F1555">
            <v>5000982</v>
          </cell>
          <cell r="G1555" t="str">
            <v>_5000982</v>
          </cell>
          <cell r="H1555" t="str">
            <v>0020</v>
          </cell>
          <cell r="I1555" t="str">
            <v>TRAMO 4</v>
          </cell>
          <cell r="J1555" t="str">
            <v>5000982-0020</v>
          </cell>
          <cell r="K1555" t="str">
            <v>Reparación de Puentes Formato E11</v>
          </cell>
          <cell r="L1555" t="str">
            <v>C.VIT.V.N.1304/04.01</v>
          </cell>
        </row>
        <row r="1556">
          <cell r="A1556" t="str">
            <v>50009820021</v>
          </cell>
          <cell r="B1556" t="str">
            <v>MANTENIMIENTO</v>
          </cell>
          <cell r="C1556" t="str">
            <v>TRAMO_4</v>
          </cell>
          <cell r="D1556" t="str">
            <v>MANTENIMIENTOTRAMO_4</v>
          </cell>
          <cell r="E1556" t="str">
            <v>_T4M</v>
          </cell>
          <cell r="F1556">
            <v>5000982</v>
          </cell>
          <cell r="G1556" t="str">
            <v>_5000982</v>
          </cell>
          <cell r="H1556" t="str">
            <v>0021</v>
          </cell>
          <cell r="I1556" t="str">
            <v>TRAMO 4</v>
          </cell>
          <cell r="J1556" t="str">
            <v>5000982-0021</v>
          </cell>
          <cell r="K1556" t="str">
            <v>Demarcación vial</v>
          </cell>
          <cell r="L1556" t="str">
            <v>C.VIT.V.N.1304/04.01</v>
          </cell>
        </row>
        <row r="1557">
          <cell r="A1557" t="str">
            <v>50009830001</v>
          </cell>
          <cell r="B1557" t="str">
            <v>MANTENIMIENTO</v>
          </cell>
          <cell r="C1557" t="str">
            <v>TRAMO_5</v>
          </cell>
          <cell r="D1557" t="str">
            <v>MANTENIMIENTOTRAMO_5</v>
          </cell>
          <cell r="E1557" t="str">
            <v>_T5M</v>
          </cell>
          <cell r="F1557">
            <v>5000983</v>
          </cell>
          <cell r="G1557" t="str">
            <v>_5000983</v>
          </cell>
          <cell r="H1557" t="str">
            <v>0001</v>
          </cell>
          <cell r="I1557" t="str">
            <v>TRAMO 5</v>
          </cell>
          <cell r="J1557" t="str">
            <v>5000983-0001</v>
          </cell>
          <cell r="K1557" t="str">
            <v>Mantenimiento fuera de vía</v>
          </cell>
          <cell r="L1557" t="str">
            <v>C.VIT.V.N.1304/04.02</v>
          </cell>
        </row>
        <row r="1558">
          <cell r="A1558" t="str">
            <v>50009830002</v>
          </cell>
          <cell r="B1558" t="str">
            <v>MANTENIMIENTO</v>
          </cell>
          <cell r="C1558" t="str">
            <v>TRAMO_5</v>
          </cell>
          <cell r="D1558" t="str">
            <v>MANTENIMIENTOTRAMO_5</v>
          </cell>
          <cell r="E1558" t="str">
            <v>_T5M</v>
          </cell>
          <cell r="F1558">
            <v>5000983</v>
          </cell>
          <cell r="G1558" t="str">
            <v>_5000983</v>
          </cell>
          <cell r="H1558" t="str">
            <v>0002</v>
          </cell>
          <cell r="I1558" t="str">
            <v>TRAMO 5</v>
          </cell>
          <cell r="J1558" t="str">
            <v>5000983-0002</v>
          </cell>
          <cell r="K1558" t="str">
            <v>Sello de fisuras</v>
          </cell>
          <cell r="L1558" t="str">
            <v>C.VIT.V.N.1304/04.02</v>
          </cell>
        </row>
        <row r="1559">
          <cell r="A1559" t="str">
            <v>50009830003</v>
          </cell>
          <cell r="B1559" t="str">
            <v>MANTENIMIENTO</v>
          </cell>
          <cell r="C1559" t="str">
            <v>TRAMO_5</v>
          </cell>
          <cell r="D1559" t="str">
            <v>MANTENIMIENTOTRAMO_5</v>
          </cell>
          <cell r="E1559" t="str">
            <v>_T5M</v>
          </cell>
          <cell r="F1559">
            <v>5000983</v>
          </cell>
          <cell r="G1559" t="str">
            <v>_5000983</v>
          </cell>
          <cell r="H1559" t="str">
            <v>0003</v>
          </cell>
          <cell r="I1559" t="str">
            <v>TRAMO 5</v>
          </cell>
          <cell r="J1559" t="str">
            <v>5000983-0003</v>
          </cell>
          <cell r="K1559" t="str">
            <v>Cargue de derumbes</v>
          </cell>
          <cell r="L1559" t="str">
            <v>C.VIT.V.N.1304/04.02</v>
          </cell>
        </row>
        <row r="1560">
          <cell r="A1560" t="str">
            <v>50009830004</v>
          </cell>
          <cell r="B1560" t="str">
            <v>MANTENIMIENTO</v>
          </cell>
          <cell r="C1560" t="str">
            <v>TRAMO_5</v>
          </cell>
          <cell r="D1560" t="str">
            <v>MANTENIMIENTOTRAMO_5</v>
          </cell>
          <cell r="E1560" t="str">
            <v>_T5M</v>
          </cell>
          <cell r="F1560">
            <v>5000983</v>
          </cell>
          <cell r="G1560" t="str">
            <v>_5000983</v>
          </cell>
          <cell r="H1560" t="str">
            <v>0004</v>
          </cell>
          <cell r="I1560" t="str">
            <v>TRAMO 5</v>
          </cell>
          <cell r="J1560" t="str">
            <v>5000983-0004</v>
          </cell>
          <cell r="K1560" t="str">
            <v>Transporte de escombros</v>
          </cell>
          <cell r="L1560" t="str">
            <v>C.VIT.V.N.1304/04.02</v>
          </cell>
        </row>
        <row r="1561">
          <cell r="A1561" t="str">
            <v>50009830005</v>
          </cell>
          <cell r="B1561" t="str">
            <v>MANTENIMIENTO</v>
          </cell>
          <cell r="C1561" t="str">
            <v>TRAMO_5</v>
          </cell>
          <cell r="D1561" t="str">
            <v>MANTENIMIENTOTRAMO_5</v>
          </cell>
          <cell r="E1561" t="str">
            <v>_T5M</v>
          </cell>
          <cell r="F1561">
            <v>5000983</v>
          </cell>
          <cell r="G1561" t="str">
            <v>_5000983</v>
          </cell>
          <cell r="H1561" t="str">
            <v>0005</v>
          </cell>
          <cell r="I1561" t="str">
            <v>TRAMO 5</v>
          </cell>
          <cell r="J1561" t="str">
            <v>5000983-0005</v>
          </cell>
          <cell r="K1561" t="str">
            <v>Demarcación vial</v>
          </cell>
          <cell r="L1561" t="str">
            <v>C.VIT.V.N.1304/04.02</v>
          </cell>
        </row>
        <row r="1562">
          <cell r="A1562" t="str">
            <v>50009830006</v>
          </cell>
          <cell r="B1562" t="str">
            <v>MANTENIMIENTO</v>
          </cell>
          <cell r="C1562" t="str">
            <v>TRAMO_5</v>
          </cell>
          <cell r="D1562" t="str">
            <v>MANTENIMIENTOTRAMO_5</v>
          </cell>
          <cell r="E1562" t="str">
            <v>_T5M</v>
          </cell>
          <cell r="F1562">
            <v>5000983</v>
          </cell>
          <cell r="G1562" t="str">
            <v>_5000983</v>
          </cell>
          <cell r="H1562" t="str">
            <v>0006</v>
          </cell>
          <cell r="I1562" t="str">
            <v>TRAMO 5</v>
          </cell>
          <cell r="J1562" t="str">
            <v>5000983-0006</v>
          </cell>
          <cell r="K1562" t="str">
            <v>Postes de referencia (mantenimiento)</v>
          </cell>
          <cell r="L1562" t="str">
            <v>C.VIT.V.N.1304/04.02</v>
          </cell>
        </row>
        <row r="1563">
          <cell r="A1563" t="str">
            <v>50009830007</v>
          </cell>
          <cell r="B1563" t="str">
            <v>MANTENIMIENTO</v>
          </cell>
          <cell r="C1563" t="str">
            <v>TRAMO_5</v>
          </cell>
          <cell r="D1563" t="str">
            <v>MANTENIMIENTOTRAMO_5</v>
          </cell>
          <cell r="E1563" t="str">
            <v>_T5M</v>
          </cell>
          <cell r="F1563">
            <v>5000983</v>
          </cell>
          <cell r="G1563" t="str">
            <v>_5000983</v>
          </cell>
          <cell r="H1563" t="str">
            <v>0007</v>
          </cell>
          <cell r="I1563" t="str">
            <v>TRAMO 5</v>
          </cell>
          <cell r="J1563" t="str">
            <v>5000983-0007</v>
          </cell>
          <cell r="K1563" t="str">
            <v>Defensas metálicas (mantenimiento)</v>
          </cell>
          <cell r="L1563" t="str">
            <v>C.VIT.V.N.1304/04.02</v>
          </cell>
        </row>
        <row r="1564">
          <cell r="A1564" t="str">
            <v>50009830008</v>
          </cell>
          <cell r="B1564" t="str">
            <v>MANTENIMIENTO</v>
          </cell>
          <cell r="C1564" t="str">
            <v>TRAMO_5</v>
          </cell>
          <cell r="D1564" t="str">
            <v>MANTENIMIENTOTRAMO_5</v>
          </cell>
          <cell r="E1564" t="str">
            <v>_T5M</v>
          </cell>
          <cell r="F1564">
            <v>5000983</v>
          </cell>
          <cell r="G1564" t="str">
            <v>_5000983</v>
          </cell>
          <cell r="H1564" t="str">
            <v>0008</v>
          </cell>
          <cell r="I1564" t="str">
            <v>TRAMO 5</v>
          </cell>
          <cell r="J1564" t="str">
            <v>5000983-0008</v>
          </cell>
          <cell r="K1564" t="str">
            <v>Recolección de basuras</v>
          </cell>
          <cell r="L1564" t="str">
            <v>C.VIT.V.N.1304/04.02</v>
          </cell>
        </row>
        <row r="1565">
          <cell r="A1565" t="str">
            <v>50009830009</v>
          </cell>
          <cell r="B1565" t="str">
            <v>MANTENIMIENTO</v>
          </cell>
          <cell r="C1565" t="str">
            <v>TRAMO_5</v>
          </cell>
          <cell r="D1565" t="str">
            <v>MANTENIMIENTOTRAMO_5</v>
          </cell>
          <cell r="E1565" t="str">
            <v>_T5M</v>
          </cell>
          <cell r="F1565">
            <v>5000983</v>
          </cell>
          <cell r="G1565" t="str">
            <v>_5000983</v>
          </cell>
          <cell r="H1565" t="str">
            <v>0009</v>
          </cell>
          <cell r="I1565" t="str">
            <v>TRAMO 5</v>
          </cell>
          <cell r="J1565" t="str">
            <v>5000983-0009</v>
          </cell>
          <cell r="K1565" t="str">
            <v>Reconformación de base granular</v>
          </cell>
          <cell r="L1565" t="str">
            <v>C.VIT.V.N.1304/04.02</v>
          </cell>
        </row>
        <row r="1566">
          <cell r="A1566" t="str">
            <v>50009830010</v>
          </cell>
          <cell r="B1566" t="str">
            <v>MANTENIMIENTO</v>
          </cell>
          <cell r="C1566" t="str">
            <v>TRAMO_5</v>
          </cell>
          <cell r="D1566" t="str">
            <v>MANTENIMIENTOTRAMO_5</v>
          </cell>
          <cell r="E1566" t="str">
            <v>_T5M</v>
          </cell>
          <cell r="F1566">
            <v>5000983</v>
          </cell>
          <cell r="G1566" t="str">
            <v>_5000983</v>
          </cell>
          <cell r="H1566" t="str">
            <v>0010</v>
          </cell>
          <cell r="I1566" t="str">
            <v>TRAMO 5</v>
          </cell>
          <cell r="J1566" t="str">
            <v>5000983-0010</v>
          </cell>
          <cell r="K1566" t="str">
            <v>Demolición de carpeta</v>
          </cell>
          <cell r="L1566" t="str">
            <v>C.VIT.V.N.1304/04.02</v>
          </cell>
        </row>
        <row r="1567">
          <cell r="A1567" t="str">
            <v>50009830011</v>
          </cell>
          <cell r="B1567" t="str">
            <v>MANTENIMIENTO</v>
          </cell>
          <cell r="C1567" t="str">
            <v>TRAMO_5</v>
          </cell>
          <cell r="D1567" t="str">
            <v>MANTENIMIENTOTRAMO_5</v>
          </cell>
          <cell r="E1567" t="str">
            <v>_T5M</v>
          </cell>
          <cell r="F1567">
            <v>5000983</v>
          </cell>
          <cell r="G1567" t="str">
            <v>_5000983</v>
          </cell>
          <cell r="H1567" t="str">
            <v>0011</v>
          </cell>
          <cell r="I1567" t="str">
            <v>TRAMO 5</v>
          </cell>
          <cell r="J1567" t="str">
            <v>5000983-0011</v>
          </cell>
          <cell r="K1567" t="str">
            <v>Excavaciónes</v>
          </cell>
          <cell r="L1567" t="str">
            <v>C.VIT.V.N.1304/04.02</v>
          </cell>
        </row>
        <row r="1568">
          <cell r="A1568" t="str">
            <v>50009830012</v>
          </cell>
          <cell r="B1568" t="str">
            <v>MANTENIMIENTO</v>
          </cell>
          <cell r="C1568" t="str">
            <v>TRAMO_5</v>
          </cell>
          <cell r="D1568" t="str">
            <v>MANTENIMIENTOTRAMO_5</v>
          </cell>
          <cell r="E1568" t="str">
            <v>_T5M</v>
          </cell>
          <cell r="F1568">
            <v>5000983</v>
          </cell>
          <cell r="G1568" t="str">
            <v>_5000983</v>
          </cell>
          <cell r="H1568" t="str">
            <v>0012</v>
          </cell>
          <cell r="I1568" t="str">
            <v>TRAMO 5</v>
          </cell>
          <cell r="J1568" t="str">
            <v>5000983-0012</v>
          </cell>
          <cell r="K1568" t="str">
            <v>Imprimación</v>
          </cell>
          <cell r="L1568" t="str">
            <v>C.VIT.V.N.1304/04.02</v>
          </cell>
        </row>
        <row r="1569">
          <cell r="A1569" t="str">
            <v>50009830013</v>
          </cell>
          <cell r="B1569" t="str">
            <v>MANTENIMIENTO</v>
          </cell>
          <cell r="C1569" t="str">
            <v>TRAMO_5</v>
          </cell>
          <cell r="D1569" t="str">
            <v>MANTENIMIENTOTRAMO_5</v>
          </cell>
          <cell r="E1569" t="str">
            <v>_T5M</v>
          </cell>
          <cell r="F1569">
            <v>5000983</v>
          </cell>
          <cell r="G1569" t="str">
            <v>_5000983</v>
          </cell>
          <cell r="H1569" t="str">
            <v>0013</v>
          </cell>
          <cell r="I1569" t="str">
            <v>TRAMO 5</v>
          </cell>
          <cell r="J1569" t="str">
            <v>5000983-0013</v>
          </cell>
          <cell r="K1569" t="str">
            <v>Parcheo sin tratamiento-mezcla asfáltica</v>
          </cell>
          <cell r="L1569" t="str">
            <v>C.VIT.V.N.1304/04.02</v>
          </cell>
        </row>
        <row r="1570">
          <cell r="A1570" t="str">
            <v>50009830014</v>
          </cell>
          <cell r="B1570" t="str">
            <v>MANTENIMIENTO</v>
          </cell>
          <cell r="C1570" t="str">
            <v>TRAMO_5</v>
          </cell>
          <cell r="D1570" t="str">
            <v>MANTENIMIENTOTRAMO_5</v>
          </cell>
          <cell r="E1570" t="str">
            <v>_T5M</v>
          </cell>
          <cell r="F1570">
            <v>5000983</v>
          </cell>
          <cell r="G1570" t="str">
            <v>_5000983</v>
          </cell>
          <cell r="H1570" t="str">
            <v>0014</v>
          </cell>
          <cell r="I1570" t="str">
            <v>TRAMO 5</v>
          </cell>
          <cell r="J1570" t="str">
            <v>5000983-0014</v>
          </cell>
          <cell r="K1570" t="str">
            <v>Relleno subbase granular</v>
          </cell>
          <cell r="L1570" t="str">
            <v>C.VIT.V.N.1304/04.02</v>
          </cell>
        </row>
        <row r="1571">
          <cell r="A1571" t="str">
            <v>50009830015</v>
          </cell>
          <cell r="B1571" t="str">
            <v>MANTENIMIENTO</v>
          </cell>
          <cell r="C1571" t="str">
            <v>TRAMO_5</v>
          </cell>
          <cell r="D1571" t="str">
            <v>MANTENIMIENTOTRAMO_5</v>
          </cell>
          <cell r="E1571" t="str">
            <v>_T5M</v>
          </cell>
          <cell r="F1571">
            <v>5000983</v>
          </cell>
          <cell r="G1571" t="str">
            <v>_5000983</v>
          </cell>
          <cell r="H1571" t="str">
            <v>0015</v>
          </cell>
          <cell r="I1571" t="str">
            <v>TRAMO 5</v>
          </cell>
          <cell r="J1571" t="str">
            <v>5000983-0015</v>
          </cell>
          <cell r="K1571" t="str">
            <v>Transporte de mezcla asfáltica</v>
          </cell>
          <cell r="L1571" t="str">
            <v>C.VIT.V.N.1304/04.02</v>
          </cell>
        </row>
        <row r="1572">
          <cell r="A1572" t="str">
            <v>50009830016</v>
          </cell>
          <cell r="B1572" t="str">
            <v>MANTENIMIENTO</v>
          </cell>
          <cell r="C1572" t="str">
            <v>TRAMO_5</v>
          </cell>
          <cell r="D1572" t="str">
            <v>MANTENIMIENTOTRAMO_5</v>
          </cell>
          <cell r="E1572" t="str">
            <v>_T5M</v>
          </cell>
          <cell r="F1572">
            <v>5000983</v>
          </cell>
          <cell r="G1572" t="str">
            <v>_5000983</v>
          </cell>
          <cell r="H1572" t="str">
            <v>0016</v>
          </cell>
          <cell r="I1572" t="str">
            <v>TRAMO 5</v>
          </cell>
          <cell r="J1572" t="str">
            <v>5000983-0016</v>
          </cell>
          <cell r="K1572" t="str">
            <v>Transporte de materiales pétreos</v>
          </cell>
          <cell r="L1572" t="str">
            <v>C.VIT.V.N.1304/04.02</v>
          </cell>
        </row>
        <row r="1573">
          <cell r="A1573" t="str">
            <v>50009830017</v>
          </cell>
          <cell r="B1573" t="str">
            <v>MANTENIMIENTO</v>
          </cell>
          <cell r="C1573" t="str">
            <v>TRAMO_5</v>
          </cell>
          <cell r="D1573" t="str">
            <v>MANTENIMIENTOTRAMO_5</v>
          </cell>
          <cell r="E1573" t="str">
            <v>_T5M</v>
          </cell>
          <cell r="F1573">
            <v>5000983</v>
          </cell>
          <cell r="G1573" t="str">
            <v>_5000983</v>
          </cell>
          <cell r="H1573" t="str">
            <v>0017</v>
          </cell>
          <cell r="I1573" t="str">
            <v>TRAMO 5</v>
          </cell>
          <cell r="J1573" t="str">
            <v>5000983-0017</v>
          </cell>
          <cell r="K1573" t="str">
            <v>Transporte escombros</v>
          </cell>
          <cell r="L1573" t="str">
            <v>C.VIT.V.N.1304/04.02</v>
          </cell>
        </row>
        <row r="1574">
          <cell r="A1574" t="str">
            <v>50009830018</v>
          </cell>
          <cell r="B1574" t="str">
            <v>MANTENIMIENTO</v>
          </cell>
          <cell r="C1574" t="str">
            <v>TRAMO_5</v>
          </cell>
          <cell r="D1574" t="str">
            <v>MANTENIMIENTOTRAMO_5</v>
          </cell>
          <cell r="E1574" t="str">
            <v>_T5M</v>
          </cell>
          <cell r="F1574">
            <v>5000983</v>
          </cell>
          <cell r="G1574" t="str">
            <v>_5000983</v>
          </cell>
          <cell r="H1574" t="str">
            <v>0018</v>
          </cell>
          <cell r="I1574" t="str">
            <v>TRAMO 5</v>
          </cell>
          <cell r="J1574" t="str">
            <v>5000983-0018</v>
          </cell>
          <cell r="K1574" t="str">
            <v>Pacs</v>
          </cell>
          <cell r="L1574" t="str">
            <v>C.VIT.V.N.1304/04.02</v>
          </cell>
        </row>
        <row r="1575">
          <cell r="A1575" t="str">
            <v>50009830019</v>
          </cell>
          <cell r="B1575" t="str">
            <v>MANTENIMIENTO</v>
          </cell>
          <cell r="C1575" t="str">
            <v>TRAMO_5</v>
          </cell>
          <cell r="D1575" t="str">
            <v>MANTENIMIENTOTRAMO_5</v>
          </cell>
          <cell r="E1575" t="str">
            <v>_T5M</v>
          </cell>
          <cell r="F1575">
            <v>5000983</v>
          </cell>
          <cell r="G1575" t="str">
            <v>_5000983</v>
          </cell>
          <cell r="H1575" t="str">
            <v>0019</v>
          </cell>
          <cell r="I1575" t="str">
            <v>TRAMO 5</v>
          </cell>
          <cell r="J1575" t="str">
            <v>5000983-0019</v>
          </cell>
          <cell r="K1575" t="str">
            <v>Reparación de Puentes Formato E11</v>
          </cell>
          <cell r="L1575" t="str">
            <v>C.VIT.V.N.1304/04.02</v>
          </cell>
        </row>
        <row r="1576">
          <cell r="A1576" t="str">
            <v>50009840001</v>
          </cell>
          <cell r="B1576" t="str">
            <v>MANTENIMIENTO</v>
          </cell>
          <cell r="C1576" t="str">
            <v>TRAMO_6</v>
          </cell>
          <cell r="D1576" t="str">
            <v>MANTENIMIENTOTRAMO_6</v>
          </cell>
          <cell r="E1576" t="str">
            <v>_T6M</v>
          </cell>
          <cell r="F1576">
            <v>5000984</v>
          </cell>
          <cell r="G1576" t="str">
            <v>_5000984</v>
          </cell>
          <cell r="H1576" t="str">
            <v>0001</v>
          </cell>
          <cell r="I1576" t="str">
            <v>TRAMO 6</v>
          </cell>
          <cell r="J1576" t="str">
            <v>5000984-0001</v>
          </cell>
          <cell r="K1576" t="str">
            <v>Mantenimiento fuera de vía</v>
          </cell>
          <cell r="L1576" t="str">
            <v>C.VIT.V.N.1304/04.03</v>
          </cell>
        </row>
        <row r="1577">
          <cell r="A1577" t="str">
            <v>50009840002</v>
          </cell>
          <cell r="B1577" t="str">
            <v>MANTENIMIENTO</v>
          </cell>
          <cell r="C1577" t="str">
            <v>TRAMO_6</v>
          </cell>
          <cell r="D1577" t="str">
            <v>MANTENIMIENTOTRAMO_6</v>
          </cell>
          <cell r="E1577" t="str">
            <v>_T6M</v>
          </cell>
          <cell r="F1577">
            <v>5000984</v>
          </cell>
          <cell r="G1577" t="str">
            <v>_5000984</v>
          </cell>
          <cell r="H1577" t="str">
            <v>0002</v>
          </cell>
          <cell r="I1577" t="str">
            <v>TRAMO 6</v>
          </cell>
          <cell r="J1577" t="str">
            <v>5000984-0002</v>
          </cell>
          <cell r="K1577" t="str">
            <v>Sello de fisuras</v>
          </cell>
          <cell r="L1577" t="str">
            <v>C.VIT.V.N.1304/04.03</v>
          </cell>
        </row>
        <row r="1578">
          <cell r="A1578" t="str">
            <v>50009840003</v>
          </cell>
          <cell r="B1578" t="str">
            <v>MANTENIMIENTO</v>
          </cell>
          <cell r="C1578" t="str">
            <v>TRAMO_6</v>
          </cell>
          <cell r="D1578" t="str">
            <v>MANTENIMIENTOTRAMO_6</v>
          </cell>
          <cell r="E1578" t="str">
            <v>_T6M</v>
          </cell>
          <cell r="F1578">
            <v>5000984</v>
          </cell>
          <cell r="G1578" t="str">
            <v>_5000984</v>
          </cell>
          <cell r="H1578" t="str">
            <v>0003</v>
          </cell>
          <cell r="I1578" t="str">
            <v>TRAMO 6</v>
          </cell>
          <cell r="J1578" t="str">
            <v>5000984-0003</v>
          </cell>
          <cell r="K1578" t="str">
            <v>Cargue de derumbes</v>
          </cell>
          <cell r="L1578" t="str">
            <v>C.VIT.V.N.1304/04.03</v>
          </cell>
        </row>
        <row r="1579">
          <cell r="A1579" t="str">
            <v>50009840004</v>
          </cell>
          <cell r="B1579" t="str">
            <v>MANTENIMIENTO</v>
          </cell>
          <cell r="C1579" t="str">
            <v>TRAMO_6</v>
          </cell>
          <cell r="D1579" t="str">
            <v>MANTENIMIENTOTRAMO_6</v>
          </cell>
          <cell r="E1579" t="str">
            <v>_T6M</v>
          </cell>
          <cell r="F1579">
            <v>5000984</v>
          </cell>
          <cell r="G1579" t="str">
            <v>_5000984</v>
          </cell>
          <cell r="H1579" t="str">
            <v>0004</v>
          </cell>
          <cell r="I1579" t="str">
            <v>TRAMO 6</v>
          </cell>
          <cell r="J1579" t="str">
            <v>5000984-0004</v>
          </cell>
          <cell r="K1579" t="str">
            <v>Transporte de escombros</v>
          </cell>
          <cell r="L1579" t="str">
            <v>C.VIT.V.N.1304/04.03</v>
          </cell>
        </row>
        <row r="1580">
          <cell r="A1580" t="str">
            <v>50009840005</v>
          </cell>
          <cell r="B1580" t="str">
            <v>MANTENIMIENTO</v>
          </cell>
          <cell r="C1580" t="str">
            <v>TRAMO_6</v>
          </cell>
          <cell r="D1580" t="str">
            <v>MANTENIMIENTOTRAMO_6</v>
          </cell>
          <cell r="E1580" t="str">
            <v>_T6M</v>
          </cell>
          <cell r="F1580">
            <v>5000984</v>
          </cell>
          <cell r="G1580" t="str">
            <v>_5000984</v>
          </cell>
          <cell r="H1580" t="str">
            <v>0005</v>
          </cell>
          <cell r="I1580" t="str">
            <v>TRAMO 6</v>
          </cell>
          <cell r="J1580" t="str">
            <v>5000984-0005</v>
          </cell>
          <cell r="K1580" t="str">
            <v>Demarcación vial</v>
          </cell>
          <cell r="L1580" t="str">
            <v>C.VIT.V.N.1304/04.03</v>
          </cell>
        </row>
        <row r="1581">
          <cell r="A1581" t="str">
            <v>50009840006</v>
          </cell>
          <cell r="B1581" t="str">
            <v>MANTENIMIENTO</v>
          </cell>
          <cell r="C1581" t="str">
            <v>TRAMO_6</v>
          </cell>
          <cell r="D1581" t="str">
            <v>MANTENIMIENTOTRAMO_6</v>
          </cell>
          <cell r="E1581" t="str">
            <v>_T6M</v>
          </cell>
          <cell r="F1581">
            <v>5000984</v>
          </cell>
          <cell r="G1581" t="str">
            <v>_5000984</v>
          </cell>
          <cell r="H1581" t="str">
            <v>0006</v>
          </cell>
          <cell r="I1581" t="str">
            <v>TRAMO 6</v>
          </cell>
          <cell r="J1581" t="str">
            <v>5000984-0006</v>
          </cell>
          <cell r="K1581" t="str">
            <v>Postes de referencia (mantenimiento)</v>
          </cell>
          <cell r="L1581" t="str">
            <v>C.VIT.V.N.1304/04.03</v>
          </cell>
        </row>
        <row r="1582">
          <cell r="A1582" t="str">
            <v>50009840007</v>
          </cell>
          <cell r="B1582" t="str">
            <v>MANTENIMIENTO</v>
          </cell>
          <cell r="C1582" t="str">
            <v>TRAMO_6</v>
          </cell>
          <cell r="D1582" t="str">
            <v>MANTENIMIENTOTRAMO_6</v>
          </cell>
          <cell r="E1582" t="str">
            <v>_T6M</v>
          </cell>
          <cell r="F1582">
            <v>5000984</v>
          </cell>
          <cell r="G1582" t="str">
            <v>_5000984</v>
          </cell>
          <cell r="H1582" t="str">
            <v>0007</v>
          </cell>
          <cell r="I1582" t="str">
            <v>TRAMO 6</v>
          </cell>
          <cell r="J1582" t="str">
            <v>5000984-0007</v>
          </cell>
          <cell r="K1582" t="str">
            <v>Defensas metálicas (mantenimiento)</v>
          </cell>
          <cell r="L1582" t="str">
            <v>C.VIT.V.N.1304/04.03</v>
          </cell>
        </row>
        <row r="1583">
          <cell r="A1583" t="str">
            <v>50009840008</v>
          </cell>
          <cell r="B1583" t="str">
            <v>MANTENIMIENTO</v>
          </cell>
          <cell r="C1583" t="str">
            <v>TRAMO_6</v>
          </cell>
          <cell r="D1583" t="str">
            <v>MANTENIMIENTOTRAMO_6</v>
          </cell>
          <cell r="E1583" t="str">
            <v>_T6M</v>
          </cell>
          <cell r="F1583">
            <v>5000984</v>
          </cell>
          <cell r="G1583" t="str">
            <v>_5000984</v>
          </cell>
          <cell r="H1583" t="str">
            <v>0008</v>
          </cell>
          <cell r="I1583" t="str">
            <v>TRAMO 6</v>
          </cell>
          <cell r="J1583" t="str">
            <v>5000984-0008</v>
          </cell>
          <cell r="K1583" t="str">
            <v>Recolección de basuras</v>
          </cell>
          <cell r="L1583" t="str">
            <v>C.VIT.V.N.1304/04.03</v>
          </cell>
        </row>
        <row r="1584">
          <cell r="A1584" t="str">
            <v>50009840009</v>
          </cell>
          <cell r="B1584" t="str">
            <v>MANTENIMIENTO</v>
          </cell>
          <cell r="C1584" t="str">
            <v>TRAMO_6</v>
          </cell>
          <cell r="D1584" t="str">
            <v>MANTENIMIENTOTRAMO_6</v>
          </cell>
          <cell r="E1584" t="str">
            <v>_T6M</v>
          </cell>
          <cell r="F1584">
            <v>5000984</v>
          </cell>
          <cell r="G1584" t="str">
            <v>_5000984</v>
          </cell>
          <cell r="H1584" t="str">
            <v>0009</v>
          </cell>
          <cell r="I1584" t="str">
            <v>TRAMO 6</v>
          </cell>
          <cell r="J1584" t="str">
            <v>5000984-0009</v>
          </cell>
          <cell r="K1584" t="str">
            <v>Reconformación de base granular</v>
          </cell>
          <cell r="L1584" t="str">
            <v>C.VIT.V.N.1304/04.03</v>
          </cell>
        </row>
        <row r="1585">
          <cell r="A1585" t="str">
            <v>50009840010</v>
          </cell>
          <cell r="B1585" t="str">
            <v>MANTENIMIENTO</v>
          </cell>
          <cell r="C1585" t="str">
            <v>TRAMO_6</v>
          </cell>
          <cell r="D1585" t="str">
            <v>MANTENIMIENTOTRAMO_6</v>
          </cell>
          <cell r="E1585" t="str">
            <v>_T6M</v>
          </cell>
          <cell r="F1585">
            <v>5000984</v>
          </cell>
          <cell r="G1585" t="str">
            <v>_5000984</v>
          </cell>
          <cell r="H1585" t="str">
            <v>0010</v>
          </cell>
          <cell r="I1585" t="str">
            <v>TRAMO 6</v>
          </cell>
          <cell r="J1585" t="str">
            <v>5000984-0010</v>
          </cell>
          <cell r="K1585" t="str">
            <v>Demolición de carpeta</v>
          </cell>
          <cell r="L1585" t="str">
            <v>C.VIT.V.N.1304/04.03</v>
          </cell>
        </row>
        <row r="1586">
          <cell r="A1586" t="str">
            <v>50009840011</v>
          </cell>
          <cell r="B1586" t="str">
            <v>MANTENIMIENTO</v>
          </cell>
          <cell r="C1586" t="str">
            <v>TRAMO_6</v>
          </cell>
          <cell r="D1586" t="str">
            <v>MANTENIMIENTOTRAMO_6</v>
          </cell>
          <cell r="E1586" t="str">
            <v>_T6M</v>
          </cell>
          <cell r="F1586">
            <v>5000984</v>
          </cell>
          <cell r="G1586" t="str">
            <v>_5000984</v>
          </cell>
          <cell r="H1586" t="str">
            <v>0011</v>
          </cell>
          <cell r="I1586" t="str">
            <v>TRAMO 6</v>
          </cell>
          <cell r="J1586" t="str">
            <v>5000984-0011</v>
          </cell>
          <cell r="K1586" t="str">
            <v>Excavaciónes</v>
          </cell>
          <cell r="L1586" t="str">
            <v>C.VIT.V.N.1304/04.03</v>
          </cell>
        </row>
        <row r="1587">
          <cell r="A1587" t="str">
            <v>50009840012</v>
          </cell>
          <cell r="B1587" t="str">
            <v>MANTENIMIENTO</v>
          </cell>
          <cell r="C1587" t="str">
            <v>TRAMO_6</v>
          </cell>
          <cell r="D1587" t="str">
            <v>MANTENIMIENTOTRAMO_6</v>
          </cell>
          <cell r="E1587" t="str">
            <v>_T6M</v>
          </cell>
          <cell r="F1587">
            <v>5000984</v>
          </cell>
          <cell r="G1587" t="str">
            <v>_5000984</v>
          </cell>
          <cell r="H1587" t="str">
            <v>0012</v>
          </cell>
          <cell r="I1587" t="str">
            <v>TRAMO 6</v>
          </cell>
          <cell r="J1587" t="str">
            <v>5000984-0012</v>
          </cell>
          <cell r="K1587" t="str">
            <v>Imprimación</v>
          </cell>
          <cell r="L1587" t="str">
            <v>C.VIT.V.N.1304/04.03</v>
          </cell>
        </row>
        <row r="1588">
          <cell r="A1588" t="str">
            <v>50009840013</v>
          </cell>
          <cell r="B1588" t="str">
            <v>MANTENIMIENTO</v>
          </cell>
          <cell r="C1588" t="str">
            <v>TRAMO_6</v>
          </cell>
          <cell r="D1588" t="str">
            <v>MANTENIMIENTOTRAMO_6</v>
          </cell>
          <cell r="E1588" t="str">
            <v>_T6M</v>
          </cell>
          <cell r="F1588">
            <v>5000984</v>
          </cell>
          <cell r="G1588" t="str">
            <v>_5000984</v>
          </cell>
          <cell r="H1588" t="str">
            <v>0013</v>
          </cell>
          <cell r="I1588" t="str">
            <v>TRAMO 6</v>
          </cell>
          <cell r="J1588" t="str">
            <v>5000984-0013</v>
          </cell>
          <cell r="K1588" t="str">
            <v>Parcheo sin tratamiento-mezcla asfáltica</v>
          </cell>
          <cell r="L1588" t="str">
            <v>C.VIT.V.N.1304/04.03</v>
          </cell>
        </row>
        <row r="1589">
          <cell r="A1589" t="str">
            <v>50009840014</v>
          </cell>
          <cell r="B1589" t="str">
            <v>MANTENIMIENTO</v>
          </cell>
          <cell r="C1589" t="str">
            <v>TRAMO_6</v>
          </cell>
          <cell r="D1589" t="str">
            <v>MANTENIMIENTOTRAMO_6</v>
          </cell>
          <cell r="E1589" t="str">
            <v>_T6M</v>
          </cell>
          <cell r="F1589">
            <v>5000984</v>
          </cell>
          <cell r="G1589" t="str">
            <v>_5000984</v>
          </cell>
          <cell r="H1589" t="str">
            <v>0014</v>
          </cell>
          <cell r="I1589" t="str">
            <v>TRAMO 6</v>
          </cell>
          <cell r="J1589" t="str">
            <v>5000984-0014</v>
          </cell>
          <cell r="K1589" t="str">
            <v>Relleno subbase granular</v>
          </cell>
          <cell r="L1589" t="str">
            <v>C.VIT.V.N.1304/04.03</v>
          </cell>
        </row>
        <row r="1590">
          <cell r="A1590" t="str">
            <v>50009840015</v>
          </cell>
          <cell r="B1590" t="str">
            <v>MANTENIMIENTO</v>
          </cell>
          <cell r="C1590" t="str">
            <v>TRAMO_6</v>
          </cell>
          <cell r="D1590" t="str">
            <v>MANTENIMIENTOTRAMO_6</v>
          </cell>
          <cell r="E1590" t="str">
            <v>_T6M</v>
          </cell>
          <cell r="F1590">
            <v>5000984</v>
          </cell>
          <cell r="G1590" t="str">
            <v>_5000984</v>
          </cell>
          <cell r="H1590" t="str">
            <v>0015</v>
          </cell>
          <cell r="I1590" t="str">
            <v>TRAMO 6</v>
          </cell>
          <cell r="J1590" t="str">
            <v>5000984-0015</v>
          </cell>
          <cell r="K1590" t="str">
            <v>Transporte de mezcla asfáltica</v>
          </cell>
          <cell r="L1590" t="str">
            <v>C.VIT.V.N.1304/04.03</v>
          </cell>
        </row>
        <row r="1591">
          <cell r="A1591" t="str">
            <v>50009840016</v>
          </cell>
          <cell r="B1591" t="str">
            <v>MANTENIMIENTO</v>
          </cell>
          <cell r="C1591" t="str">
            <v>TRAMO_6</v>
          </cell>
          <cell r="D1591" t="str">
            <v>MANTENIMIENTOTRAMO_6</v>
          </cell>
          <cell r="E1591" t="str">
            <v>_T6M</v>
          </cell>
          <cell r="F1591">
            <v>5000984</v>
          </cell>
          <cell r="G1591" t="str">
            <v>_5000984</v>
          </cell>
          <cell r="H1591" t="str">
            <v>0016</v>
          </cell>
          <cell r="I1591" t="str">
            <v>TRAMO 6</v>
          </cell>
          <cell r="J1591" t="str">
            <v>5000984-0016</v>
          </cell>
          <cell r="K1591" t="str">
            <v>Transporte de materiales pétreos</v>
          </cell>
          <cell r="L1591" t="str">
            <v>C.VIT.V.N.1304/04.03</v>
          </cell>
        </row>
        <row r="1592">
          <cell r="A1592" t="str">
            <v>50009840017</v>
          </cell>
          <cell r="B1592" t="str">
            <v>MANTENIMIENTO</v>
          </cell>
          <cell r="C1592" t="str">
            <v>TRAMO_6</v>
          </cell>
          <cell r="D1592" t="str">
            <v>MANTENIMIENTOTRAMO_6</v>
          </cell>
          <cell r="E1592" t="str">
            <v>_T6M</v>
          </cell>
          <cell r="F1592">
            <v>5000984</v>
          </cell>
          <cell r="G1592" t="str">
            <v>_5000984</v>
          </cell>
          <cell r="H1592" t="str">
            <v>0017</v>
          </cell>
          <cell r="I1592" t="str">
            <v>TRAMO 6</v>
          </cell>
          <cell r="J1592" t="str">
            <v>5000984-0017</v>
          </cell>
          <cell r="K1592" t="str">
            <v>Transporte escombros</v>
          </cell>
          <cell r="L1592" t="str">
            <v>C.VIT.V.N.1304/04.03</v>
          </cell>
        </row>
        <row r="1593">
          <cell r="A1593" t="str">
            <v>50009840018</v>
          </cell>
          <cell r="B1593" t="str">
            <v>MANTENIMIENTO</v>
          </cell>
          <cell r="C1593" t="str">
            <v>TRAMO_6</v>
          </cell>
          <cell r="D1593" t="str">
            <v>MANTENIMIENTOTRAMO_6</v>
          </cell>
          <cell r="E1593" t="str">
            <v>_T6M</v>
          </cell>
          <cell r="F1593">
            <v>5000984</v>
          </cell>
          <cell r="G1593" t="str">
            <v>_5000984</v>
          </cell>
          <cell r="H1593" t="str">
            <v>0018</v>
          </cell>
          <cell r="I1593" t="str">
            <v>TRAMO 6</v>
          </cell>
          <cell r="J1593" t="str">
            <v>5000984-0018</v>
          </cell>
          <cell r="K1593" t="str">
            <v>Pacs</v>
          </cell>
          <cell r="L1593" t="str">
            <v>C.VIT.V.N.1304/04.03</v>
          </cell>
        </row>
        <row r="1594">
          <cell r="A1594" t="str">
            <v>50009840019</v>
          </cell>
          <cell r="B1594" t="str">
            <v>MANTENIMIENTO</v>
          </cell>
          <cell r="C1594" t="str">
            <v>TRAMO_6</v>
          </cell>
          <cell r="D1594" t="str">
            <v>MANTENIMIENTOTRAMO_6</v>
          </cell>
          <cell r="E1594" t="str">
            <v>_T6M</v>
          </cell>
          <cell r="F1594">
            <v>5000984</v>
          </cell>
          <cell r="G1594" t="str">
            <v>_5000984</v>
          </cell>
          <cell r="H1594" t="str">
            <v>0019</v>
          </cell>
          <cell r="I1594" t="str">
            <v>TRAMO 6</v>
          </cell>
          <cell r="J1594" t="str">
            <v>5000984-0019</v>
          </cell>
          <cell r="K1594" t="str">
            <v>Reparación de Puentes Formato E11</v>
          </cell>
          <cell r="L1594" t="str">
            <v>C.VIT.V.N.1304/04.03</v>
          </cell>
        </row>
        <row r="1595">
          <cell r="A1595" t="str">
            <v>50009840020</v>
          </cell>
          <cell r="B1595" t="str">
            <v>MANTENIMIENTO</v>
          </cell>
          <cell r="C1595" t="str">
            <v>TRAMO_6</v>
          </cell>
          <cell r="D1595" t="str">
            <v>MANTENIMIENTOTRAMO_6</v>
          </cell>
          <cell r="E1595" t="str">
            <v>_T6M</v>
          </cell>
          <cell r="F1595">
            <v>5000984</v>
          </cell>
          <cell r="G1595" t="str">
            <v>_5000984</v>
          </cell>
          <cell r="H1595" t="str">
            <v>0020</v>
          </cell>
          <cell r="I1595" t="str">
            <v>TRAMO 6</v>
          </cell>
          <cell r="J1595" t="str">
            <v>5000984-0020</v>
          </cell>
          <cell r="K1595" t="str">
            <v>Demarcación vial</v>
          </cell>
          <cell r="L1595" t="str">
            <v>C.VIT.V.N.1304/04.03</v>
          </cell>
        </row>
        <row r="1596">
          <cell r="A1596" t="str">
            <v>50009850001</v>
          </cell>
          <cell r="B1596" t="str">
            <v>MANTENIMIENTO</v>
          </cell>
          <cell r="C1596" t="str">
            <v>TRAMO_7</v>
          </cell>
          <cell r="D1596" t="str">
            <v>MANTENIMIENTOTRAMO_7</v>
          </cell>
          <cell r="E1596" t="str">
            <v>_T7M</v>
          </cell>
          <cell r="F1596">
            <v>5000985</v>
          </cell>
          <cell r="G1596" t="str">
            <v>_5000985</v>
          </cell>
          <cell r="H1596" t="str">
            <v>0001</v>
          </cell>
          <cell r="I1596" t="str">
            <v>TRAMO 7</v>
          </cell>
          <cell r="J1596" t="str">
            <v>5000985-0001</v>
          </cell>
          <cell r="K1596" t="str">
            <v>Mantenimiento fuera de vía</v>
          </cell>
          <cell r="L1596" t="str">
            <v>C.VIT.V.N.1304/04.04</v>
          </cell>
        </row>
        <row r="1597">
          <cell r="A1597" t="str">
            <v>50009850002</v>
          </cell>
          <cell r="B1597" t="str">
            <v>MANTENIMIENTO</v>
          </cell>
          <cell r="C1597" t="str">
            <v>TRAMO_7</v>
          </cell>
          <cell r="D1597" t="str">
            <v>MANTENIMIENTOTRAMO_7</v>
          </cell>
          <cell r="E1597" t="str">
            <v>_T7M</v>
          </cell>
          <cell r="F1597">
            <v>5000985</v>
          </cell>
          <cell r="G1597" t="str">
            <v>_5000985</v>
          </cell>
          <cell r="H1597" t="str">
            <v>0002</v>
          </cell>
          <cell r="I1597" t="str">
            <v>TRAMO 7</v>
          </cell>
          <cell r="J1597" t="str">
            <v>5000985-0002</v>
          </cell>
          <cell r="K1597" t="str">
            <v>Sello de fisuras</v>
          </cell>
          <cell r="L1597" t="str">
            <v>C.VIT.V.N.1304/04.04</v>
          </cell>
        </row>
        <row r="1598">
          <cell r="A1598" t="str">
            <v>50009850003</v>
          </cell>
          <cell r="B1598" t="str">
            <v>MANTENIMIENTO</v>
          </cell>
          <cell r="C1598" t="str">
            <v>TRAMO_7</v>
          </cell>
          <cell r="D1598" t="str">
            <v>MANTENIMIENTOTRAMO_7</v>
          </cell>
          <cell r="E1598" t="str">
            <v>_T7M</v>
          </cell>
          <cell r="F1598">
            <v>5000985</v>
          </cell>
          <cell r="G1598" t="str">
            <v>_5000985</v>
          </cell>
          <cell r="H1598" t="str">
            <v>0003</v>
          </cell>
          <cell r="I1598" t="str">
            <v>TRAMO 7</v>
          </cell>
          <cell r="J1598" t="str">
            <v>5000985-0003</v>
          </cell>
          <cell r="K1598" t="str">
            <v>Cargue de derumbes</v>
          </cell>
          <cell r="L1598" t="str">
            <v>C.VIT.V.N.1304/04.04</v>
          </cell>
        </row>
        <row r="1599">
          <cell r="A1599" t="str">
            <v>50009850004</v>
          </cell>
          <cell r="B1599" t="str">
            <v>MANTENIMIENTO</v>
          </cell>
          <cell r="C1599" t="str">
            <v>TRAMO_7</v>
          </cell>
          <cell r="D1599" t="str">
            <v>MANTENIMIENTOTRAMO_7</v>
          </cell>
          <cell r="E1599" t="str">
            <v>_T7M</v>
          </cell>
          <cell r="F1599">
            <v>5000985</v>
          </cell>
          <cell r="G1599" t="str">
            <v>_5000985</v>
          </cell>
          <cell r="H1599" t="str">
            <v>0004</v>
          </cell>
          <cell r="I1599" t="str">
            <v>TRAMO 7</v>
          </cell>
          <cell r="J1599" t="str">
            <v>5000985-0004</v>
          </cell>
          <cell r="K1599" t="str">
            <v>Transporte de escombros</v>
          </cell>
          <cell r="L1599" t="str">
            <v>C.VIT.V.N.1304/04.04</v>
          </cell>
        </row>
        <row r="1600">
          <cell r="A1600" t="str">
            <v>50009850005</v>
          </cell>
          <cell r="B1600" t="str">
            <v>MANTENIMIENTO</v>
          </cell>
          <cell r="C1600" t="str">
            <v>TRAMO_7</v>
          </cell>
          <cell r="D1600" t="str">
            <v>MANTENIMIENTOTRAMO_7</v>
          </cell>
          <cell r="E1600" t="str">
            <v>_T7M</v>
          </cell>
          <cell r="F1600">
            <v>5000985</v>
          </cell>
          <cell r="G1600" t="str">
            <v>_5000985</v>
          </cell>
          <cell r="H1600" t="str">
            <v>0005</v>
          </cell>
          <cell r="I1600" t="str">
            <v>TRAMO 7</v>
          </cell>
          <cell r="J1600" t="str">
            <v>5000985-0005</v>
          </cell>
          <cell r="K1600" t="str">
            <v>Demarcación vial</v>
          </cell>
          <cell r="L1600" t="str">
            <v>C.VIT.V.N.1304/04.04</v>
          </cell>
        </row>
        <row r="1601">
          <cell r="A1601" t="str">
            <v>50009850006</v>
          </cell>
          <cell r="B1601" t="str">
            <v>MANTENIMIENTO</v>
          </cell>
          <cell r="C1601" t="str">
            <v>TRAMO_7</v>
          </cell>
          <cell r="D1601" t="str">
            <v>MANTENIMIENTOTRAMO_7</v>
          </cell>
          <cell r="E1601" t="str">
            <v>_T7M</v>
          </cell>
          <cell r="F1601">
            <v>5000985</v>
          </cell>
          <cell r="G1601" t="str">
            <v>_5000985</v>
          </cell>
          <cell r="H1601" t="str">
            <v>0006</v>
          </cell>
          <cell r="I1601" t="str">
            <v>TRAMO 7</v>
          </cell>
          <cell r="J1601" t="str">
            <v>5000985-0006</v>
          </cell>
          <cell r="K1601" t="str">
            <v>Postes de referencia (mantenimiento)</v>
          </cell>
          <cell r="L1601" t="str">
            <v>C.VIT.V.N.1304/04.04</v>
          </cell>
        </row>
        <row r="1602">
          <cell r="A1602" t="str">
            <v>50009850007</v>
          </cell>
          <cell r="B1602" t="str">
            <v>MANTENIMIENTO</v>
          </cell>
          <cell r="C1602" t="str">
            <v>TRAMO_7</v>
          </cell>
          <cell r="D1602" t="str">
            <v>MANTENIMIENTOTRAMO_7</v>
          </cell>
          <cell r="E1602" t="str">
            <v>_T7M</v>
          </cell>
          <cell r="F1602">
            <v>5000985</v>
          </cell>
          <cell r="G1602" t="str">
            <v>_5000985</v>
          </cell>
          <cell r="H1602" t="str">
            <v>0007</v>
          </cell>
          <cell r="I1602" t="str">
            <v>TRAMO 7</v>
          </cell>
          <cell r="J1602" t="str">
            <v>5000985-0007</v>
          </cell>
          <cell r="K1602" t="str">
            <v>Defensas metálicas (mantenimiento)</v>
          </cell>
          <cell r="L1602" t="str">
            <v>C.VIT.V.N.1304/04.04</v>
          </cell>
        </row>
        <row r="1603">
          <cell r="A1603" t="str">
            <v>50009850008</v>
          </cell>
          <cell r="B1603" t="str">
            <v>MANTENIMIENTO</v>
          </cell>
          <cell r="C1603" t="str">
            <v>TRAMO_7</v>
          </cell>
          <cell r="D1603" t="str">
            <v>MANTENIMIENTOTRAMO_7</v>
          </cell>
          <cell r="E1603" t="str">
            <v>_T7M</v>
          </cell>
          <cell r="F1603">
            <v>5000985</v>
          </cell>
          <cell r="G1603" t="str">
            <v>_5000985</v>
          </cell>
          <cell r="H1603" t="str">
            <v>0008</v>
          </cell>
          <cell r="I1603" t="str">
            <v>TRAMO 7</v>
          </cell>
          <cell r="J1603" t="str">
            <v>5000985-0008</v>
          </cell>
          <cell r="K1603" t="str">
            <v>Recolección de basuras</v>
          </cell>
          <cell r="L1603" t="str">
            <v>C.VIT.V.N.1304/04.04</v>
          </cell>
        </row>
        <row r="1604">
          <cell r="A1604" t="str">
            <v>50009850009</v>
          </cell>
          <cell r="B1604" t="str">
            <v>MANTENIMIENTO</v>
          </cell>
          <cell r="C1604" t="str">
            <v>TRAMO_7</v>
          </cell>
          <cell r="D1604" t="str">
            <v>MANTENIMIENTOTRAMO_7</v>
          </cell>
          <cell r="E1604" t="str">
            <v>_T7M</v>
          </cell>
          <cell r="F1604">
            <v>5000985</v>
          </cell>
          <cell r="G1604" t="str">
            <v>_5000985</v>
          </cell>
          <cell r="H1604" t="str">
            <v>0009</v>
          </cell>
          <cell r="I1604" t="str">
            <v>TRAMO 7</v>
          </cell>
          <cell r="J1604" t="str">
            <v>5000985-0009</v>
          </cell>
          <cell r="K1604" t="str">
            <v>Reconformación de base granular</v>
          </cell>
          <cell r="L1604" t="str">
            <v>C.VIT.V.N.1304/04.04</v>
          </cell>
        </row>
        <row r="1605">
          <cell r="A1605" t="str">
            <v>50009850010</v>
          </cell>
          <cell r="B1605" t="str">
            <v>MANTENIMIENTO</v>
          </cell>
          <cell r="C1605" t="str">
            <v>TRAMO_7</v>
          </cell>
          <cell r="D1605" t="str">
            <v>MANTENIMIENTOTRAMO_7</v>
          </cell>
          <cell r="E1605" t="str">
            <v>_T7M</v>
          </cell>
          <cell r="F1605">
            <v>5000985</v>
          </cell>
          <cell r="G1605" t="str">
            <v>_5000985</v>
          </cell>
          <cell r="H1605" t="str">
            <v>0010</v>
          </cell>
          <cell r="I1605" t="str">
            <v>TRAMO 7</v>
          </cell>
          <cell r="J1605" t="str">
            <v>5000985-0010</v>
          </cell>
          <cell r="K1605" t="str">
            <v>Demolición de carpeta</v>
          </cell>
          <cell r="L1605" t="str">
            <v>C.VIT.V.N.1304/04.04</v>
          </cell>
        </row>
        <row r="1606">
          <cell r="A1606" t="str">
            <v>50009850011</v>
          </cell>
          <cell r="B1606" t="str">
            <v>MANTENIMIENTO</v>
          </cell>
          <cell r="C1606" t="str">
            <v>TRAMO_7</v>
          </cell>
          <cell r="D1606" t="str">
            <v>MANTENIMIENTOTRAMO_7</v>
          </cell>
          <cell r="E1606" t="str">
            <v>_T7M</v>
          </cell>
          <cell r="F1606">
            <v>5000985</v>
          </cell>
          <cell r="G1606" t="str">
            <v>_5000985</v>
          </cell>
          <cell r="H1606" t="str">
            <v>0011</v>
          </cell>
          <cell r="I1606" t="str">
            <v>TRAMO 7</v>
          </cell>
          <cell r="J1606" t="str">
            <v>5000985-0011</v>
          </cell>
          <cell r="K1606" t="str">
            <v>Excavaciónes</v>
          </cell>
          <cell r="L1606" t="str">
            <v>C.VIT.V.N.1304/04.04</v>
          </cell>
        </row>
        <row r="1607">
          <cell r="A1607" t="str">
            <v>50009850012</v>
          </cell>
          <cell r="B1607" t="str">
            <v>MANTENIMIENTO</v>
          </cell>
          <cell r="C1607" t="str">
            <v>TRAMO_7</v>
          </cell>
          <cell r="D1607" t="str">
            <v>MANTENIMIENTOTRAMO_7</v>
          </cell>
          <cell r="E1607" t="str">
            <v>_T7M</v>
          </cell>
          <cell r="F1607">
            <v>5000985</v>
          </cell>
          <cell r="G1607" t="str">
            <v>_5000985</v>
          </cell>
          <cell r="H1607" t="str">
            <v>0012</v>
          </cell>
          <cell r="I1607" t="str">
            <v>TRAMO 7</v>
          </cell>
          <cell r="J1607" t="str">
            <v>5000985-0012</v>
          </cell>
          <cell r="K1607" t="str">
            <v>Imprimación</v>
          </cell>
          <cell r="L1607" t="str">
            <v>C.VIT.V.N.1304/04.04</v>
          </cell>
        </row>
        <row r="1608">
          <cell r="A1608" t="str">
            <v>50009850013</v>
          </cell>
          <cell r="B1608" t="str">
            <v>MANTENIMIENTO</v>
          </cell>
          <cell r="C1608" t="str">
            <v>TRAMO_7</v>
          </cell>
          <cell r="D1608" t="str">
            <v>MANTENIMIENTOTRAMO_7</v>
          </cell>
          <cell r="E1608" t="str">
            <v>_T7M</v>
          </cell>
          <cell r="F1608">
            <v>5000985</v>
          </cell>
          <cell r="G1608" t="str">
            <v>_5000985</v>
          </cell>
          <cell r="H1608" t="str">
            <v>0013</v>
          </cell>
          <cell r="I1608" t="str">
            <v>TRAMO 7</v>
          </cell>
          <cell r="J1608" t="str">
            <v>5000985-0013</v>
          </cell>
          <cell r="K1608" t="str">
            <v>Parcheo sin tratamiento-mezcla asfáltica</v>
          </cell>
          <cell r="L1608" t="str">
            <v>C.VIT.V.N.1304/04.04</v>
          </cell>
        </row>
        <row r="1609">
          <cell r="A1609" t="str">
            <v>50009850014</v>
          </cell>
          <cell r="B1609" t="str">
            <v>MANTENIMIENTO</v>
          </cell>
          <cell r="C1609" t="str">
            <v>TRAMO_7</v>
          </cell>
          <cell r="D1609" t="str">
            <v>MANTENIMIENTOTRAMO_7</v>
          </cell>
          <cell r="E1609" t="str">
            <v>_T7M</v>
          </cell>
          <cell r="F1609">
            <v>5000985</v>
          </cell>
          <cell r="G1609" t="str">
            <v>_5000985</v>
          </cell>
          <cell r="H1609" t="str">
            <v>0014</v>
          </cell>
          <cell r="I1609" t="str">
            <v>TRAMO 7</v>
          </cell>
          <cell r="J1609" t="str">
            <v>5000985-0014</v>
          </cell>
          <cell r="K1609" t="str">
            <v>Relleno subbase granular</v>
          </cell>
          <cell r="L1609" t="str">
            <v>C.VIT.V.N.1304/04.04</v>
          </cell>
        </row>
        <row r="1610">
          <cell r="A1610" t="str">
            <v>50009850015</v>
          </cell>
          <cell r="B1610" t="str">
            <v>MANTENIMIENTO</v>
          </cell>
          <cell r="C1610" t="str">
            <v>TRAMO_7</v>
          </cell>
          <cell r="D1610" t="str">
            <v>MANTENIMIENTOTRAMO_7</v>
          </cell>
          <cell r="E1610" t="str">
            <v>_T7M</v>
          </cell>
          <cell r="F1610">
            <v>5000985</v>
          </cell>
          <cell r="G1610" t="str">
            <v>_5000985</v>
          </cell>
          <cell r="H1610" t="str">
            <v>0015</v>
          </cell>
          <cell r="I1610" t="str">
            <v>TRAMO 7</v>
          </cell>
          <cell r="J1610" t="str">
            <v>5000985-0015</v>
          </cell>
          <cell r="K1610" t="str">
            <v>Transporte de mezcla asfáltica</v>
          </cell>
          <cell r="L1610" t="str">
            <v>C.VIT.V.N.1304/04.04</v>
          </cell>
        </row>
        <row r="1611">
          <cell r="A1611" t="str">
            <v>50009850016</v>
          </cell>
          <cell r="B1611" t="str">
            <v>MANTENIMIENTO</v>
          </cell>
          <cell r="C1611" t="str">
            <v>TRAMO_7</v>
          </cell>
          <cell r="D1611" t="str">
            <v>MANTENIMIENTOTRAMO_7</v>
          </cell>
          <cell r="E1611" t="str">
            <v>_T7M</v>
          </cell>
          <cell r="F1611">
            <v>5000985</v>
          </cell>
          <cell r="G1611" t="str">
            <v>_5000985</v>
          </cell>
          <cell r="H1611" t="str">
            <v>0016</v>
          </cell>
          <cell r="I1611" t="str">
            <v>TRAMO 7</v>
          </cell>
          <cell r="J1611" t="str">
            <v>5000985-0016</v>
          </cell>
          <cell r="K1611" t="str">
            <v>Transporte de materiales pétreos</v>
          </cell>
          <cell r="L1611" t="str">
            <v>C.VIT.V.N.1304/04.04</v>
          </cell>
        </row>
        <row r="1612">
          <cell r="A1612" t="str">
            <v>50009850017</v>
          </cell>
          <cell r="B1612" t="str">
            <v>MANTENIMIENTO</v>
          </cell>
          <cell r="C1612" t="str">
            <v>TRAMO_7</v>
          </cell>
          <cell r="D1612" t="str">
            <v>MANTENIMIENTOTRAMO_7</v>
          </cell>
          <cell r="E1612" t="str">
            <v>_T7M</v>
          </cell>
          <cell r="F1612">
            <v>5000985</v>
          </cell>
          <cell r="G1612" t="str">
            <v>_5000985</v>
          </cell>
          <cell r="H1612" t="str">
            <v>0017</v>
          </cell>
          <cell r="I1612" t="str">
            <v>TRAMO 7</v>
          </cell>
          <cell r="J1612" t="str">
            <v>5000985-0017</v>
          </cell>
          <cell r="K1612" t="str">
            <v>Transporte escombros</v>
          </cell>
          <cell r="L1612" t="str">
            <v>C.VIT.V.N.1304/04.04</v>
          </cell>
        </row>
        <row r="1613">
          <cell r="A1613" t="str">
            <v>50009850018</v>
          </cell>
          <cell r="B1613" t="str">
            <v>MANTENIMIENTO</v>
          </cell>
          <cell r="C1613" t="str">
            <v>TRAMO_7</v>
          </cell>
          <cell r="D1613" t="str">
            <v>MANTENIMIENTOTRAMO_7</v>
          </cell>
          <cell r="E1613" t="str">
            <v>_T7M</v>
          </cell>
          <cell r="F1613">
            <v>5000985</v>
          </cell>
          <cell r="G1613" t="str">
            <v>_5000985</v>
          </cell>
          <cell r="H1613" t="str">
            <v>0018</v>
          </cell>
          <cell r="I1613" t="str">
            <v>TRAMO 7</v>
          </cell>
          <cell r="J1613" t="str">
            <v>5000985-0018</v>
          </cell>
          <cell r="K1613" t="str">
            <v>Pacs</v>
          </cell>
          <cell r="L1613" t="str">
            <v>C.VIT.V.N.1304/04.04</v>
          </cell>
        </row>
        <row r="1614">
          <cell r="A1614" t="str">
            <v>50009850019</v>
          </cell>
          <cell r="B1614" t="str">
            <v>MANTENIMIENTO</v>
          </cell>
          <cell r="C1614" t="str">
            <v>TRAMO_7</v>
          </cell>
          <cell r="D1614" t="str">
            <v>MANTENIMIENTOTRAMO_7</v>
          </cell>
          <cell r="E1614" t="str">
            <v>_T7M</v>
          </cell>
          <cell r="F1614">
            <v>5000985</v>
          </cell>
          <cell r="G1614" t="str">
            <v>_5000985</v>
          </cell>
          <cell r="H1614" t="str">
            <v>0019</v>
          </cell>
          <cell r="I1614" t="str">
            <v>TRAMO 7</v>
          </cell>
          <cell r="J1614" t="str">
            <v>5000985-0019</v>
          </cell>
          <cell r="K1614" t="str">
            <v>Reparación de Puentes Formato E11</v>
          </cell>
          <cell r="L1614" t="str">
            <v>C.VIT.V.N.1304/04.04</v>
          </cell>
        </row>
        <row r="1615">
          <cell r="A1615" t="str">
            <v>50009860001</v>
          </cell>
          <cell r="B1615" t="str">
            <v>MANTENIMIENTO</v>
          </cell>
          <cell r="C1615" t="str">
            <v>TRAMO_8</v>
          </cell>
          <cell r="D1615" t="str">
            <v>MANTENIMIENTOTRAMO_8</v>
          </cell>
          <cell r="E1615" t="str">
            <v>_T8M</v>
          </cell>
          <cell r="F1615">
            <v>5000986</v>
          </cell>
          <cell r="G1615" t="str">
            <v>_5000986</v>
          </cell>
          <cell r="H1615" t="str">
            <v>0001</v>
          </cell>
          <cell r="I1615" t="str">
            <v>TRAMO 8</v>
          </cell>
          <cell r="J1615" t="str">
            <v>5000986-0001</v>
          </cell>
          <cell r="K1615" t="str">
            <v>Mantenimiento fuera de vía</v>
          </cell>
          <cell r="L1615" t="str">
            <v>C.VIT.V.N.1304/04.05</v>
          </cell>
        </row>
        <row r="1616">
          <cell r="A1616" t="str">
            <v>50009860002</v>
          </cell>
          <cell r="B1616" t="str">
            <v>MANTENIMIENTO</v>
          </cell>
          <cell r="C1616" t="str">
            <v>TRAMO_8</v>
          </cell>
          <cell r="D1616" t="str">
            <v>MANTENIMIENTOTRAMO_8</v>
          </cell>
          <cell r="E1616" t="str">
            <v>_T8M</v>
          </cell>
          <cell r="F1616">
            <v>5000986</v>
          </cell>
          <cell r="G1616" t="str">
            <v>_5000986</v>
          </cell>
          <cell r="H1616" t="str">
            <v>0002</v>
          </cell>
          <cell r="I1616" t="str">
            <v>TRAMO 8</v>
          </cell>
          <cell r="J1616" t="str">
            <v>5000986-0002</v>
          </cell>
          <cell r="K1616" t="str">
            <v>Sello de fisuras</v>
          </cell>
          <cell r="L1616" t="str">
            <v>C.VIT.V.N.1304/04.05</v>
          </cell>
        </row>
        <row r="1617">
          <cell r="A1617" t="str">
            <v>50009860003</v>
          </cell>
          <cell r="B1617" t="str">
            <v>MANTENIMIENTO</v>
          </cell>
          <cell r="C1617" t="str">
            <v>TRAMO_8</v>
          </cell>
          <cell r="D1617" t="str">
            <v>MANTENIMIENTOTRAMO_8</v>
          </cell>
          <cell r="E1617" t="str">
            <v>_T8M</v>
          </cell>
          <cell r="F1617">
            <v>5000986</v>
          </cell>
          <cell r="G1617" t="str">
            <v>_5000986</v>
          </cell>
          <cell r="H1617" t="str">
            <v>0003</v>
          </cell>
          <cell r="I1617" t="str">
            <v>TRAMO 8</v>
          </cell>
          <cell r="J1617" t="str">
            <v>5000986-0003</v>
          </cell>
          <cell r="K1617" t="str">
            <v>Cargue de derumbes</v>
          </cell>
          <cell r="L1617" t="str">
            <v>C.VIT.V.N.1304/04.05</v>
          </cell>
        </row>
        <row r="1618">
          <cell r="A1618" t="str">
            <v>50009860004</v>
          </cell>
          <cell r="B1618" t="str">
            <v>MANTENIMIENTO</v>
          </cell>
          <cell r="C1618" t="str">
            <v>TRAMO_8</v>
          </cell>
          <cell r="D1618" t="str">
            <v>MANTENIMIENTOTRAMO_8</v>
          </cell>
          <cell r="E1618" t="str">
            <v>_T8M</v>
          </cell>
          <cell r="F1618">
            <v>5000986</v>
          </cell>
          <cell r="G1618" t="str">
            <v>_5000986</v>
          </cell>
          <cell r="H1618" t="str">
            <v>0004</v>
          </cell>
          <cell r="I1618" t="str">
            <v>TRAMO 8</v>
          </cell>
          <cell r="J1618" t="str">
            <v>5000986-0004</v>
          </cell>
          <cell r="K1618" t="str">
            <v>Transporte de escombros</v>
          </cell>
          <cell r="L1618" t="str">
            <v>C.VIT.V.N.1304/04.05</v>
          </cell>
        </row>
        <row r="1619">
          <cell r="A1619" t="str">
            <v>50009860005</v>
          </cell>
          <cell r="B1619" t="str">
            <v>MANTENIMIENTO</v>
          </cell>
          <cell r="C1619" t="str">
            <v>TRAMO_8</v>
          </cell>
          <cell r="D1619" t="str">
            <v>MANTENIMIENTOTRAMO_8</v>
          </cell>
          <cell r="E1619" t="str">
            <v>_T8M</v>
          </cell>
          <cell r="F1619">
            <v>5000986</v>
          </cell>
          <cell r="G1619" t="str">
            <v>_5000986</v>
          </cell>
          <cell r="H1619" t="str">
            <v>0005</v>
          </cell>
          <cell r="I1619" t="str">
            <v>TRAMO 8</v>
          </cell>
          <cell r="J1619" t="str">
            <v>5000986-0005</v>
          </cell>
          <cell r="K1619" t="str">
            <v>Demarcación vial</v>
          </cell>
          <cell r="L1619" t="str">
            <v>C.VIT.V.N.1304/04.05</v>
          </cell>
        </row>
        <row r="1620">
          <cell r="A1620" t="str">
            <v>50009860007</v>
          </cell>
          <cell r="B1620" t="str">
            <v>MANTENIMIENTO</v>
          </cell>
          <cell r="C1620" t="str">
            <v>TRAMO_8</v>
          </cell>
          <cell r="D1620" t="str">
            <v>MANTENIMIENTOTRAMO_8</v>
          </cell>
          <cell r="E1620" t="str">
            <v>_T8M</v>
          </cell>
          <cell r="F1620">
            <v>5000986</v>
          </cell>
          <cell r="G1620" t="str">
            <v>_5000986</v>
          </cell>
          <cell r="H1620" t="str">
            <v>0007</v>
          </cell>
          <cell r="I1620" t="str">
            <v>TRAMO 8</v>
          </cell>
          <cell r="J1620" t="str">
            <v>5000986-0007</v>
          </cell>
          <cell r="K1620" t="str">
            <v>Postes de referencia (mantenimiento)</v>
          </cell>
          <cell r="L1620" t="str">
            <v>C.VIT.V.N.1304/04.05</v>
          </cell>
        </row>
        <row r="1621">
          <cell r="A1621" t="str">
            <v>50009860008</v>
          </cell>
          <cell r="B1621" t="str">
            <v>MANTENIMIENTO</v>
          </cell>
          <cell r="C1621" t="str">
            <v>TRAMO_8</v>
          </cell>
          <cell r="D1621" t="str">
            <v>MANTENIMIENTOTRAMO_8</v>
          </cell>
          <cell r="E1621" t="str">
            <v>_T8M</v>
          </cell>
          <cell r="F1621">
            <v>5000986</v>
          </cell>
          <cell r="G1621" t="str">
            <v>_5000986</v>
          </cell>
          <cell r="H1621" t="str">
            <v>0008</v>
          </cell>
          <cell r="I1621" t="str">
            <v>TRAMO 8</v>
          </cell>
          <cell r="J1621" t="str">
            <v>5000986-0008</v>
          </cell>
          <cell r="K1621" t="str">
            <v>Defensas metálicas (mantenimiento)</v>
          </cell>
          <cell r="L1621" t="str">
            <v>C.VIT.V.N.1304/04.05</v>
          </cell>
        </row>
        <row r="1622">
          <cell r="A1622" t="str">
            <v>50009860009</v>
          </cell>
          <cell r="B1622" t="str">
            <v>MANTENIMIENTO</v>
          </cell>
          <cell r="C1622" t="str">
            <v>TRAMO_8</v>
          </cell>
          <cell r="D1622" t="str">
            <v>MANTENIMIENTOTRAMO_8</v>
          </cell>
          <cell r="E1622" t="str">
            <v>_T8M</v>
          </cell>
          <cell r="F1622">
            <v>5000986</v>
          </cell>
          <cell r="G1622" t="str">
            <v>_5000986</v>
          </cell>
          <cell r="H1622" t="str">
            <v>0009</v>
          </cell>
          <cell r="I1622" t="str">
            <v>TRAMO 8</v>
          </cell>
          <cell r="J1622" t="str">
            <v>5000986-0009</v>
          </cell>
          <cell r="K1622" t="str">
            <v>Recolección de basuras</v>
          </cell>
          <cell r="L1622" t="str">
            <v>C.VIT.V.N.1304/04.05</v>
          </cell>
        </row>
        <row r="1623">
          <cell r="A1623" t="str">
            <v>50009860010</v>
          </cell>
          <cell r="B1623" t="str">
            <v>MANTENIMIENTO</v>
          </cell>
          <cell r="C1623" t="str">
            <v>TRAMO_8</v>
          </cell>
          <cell r="D1623" t="str">
            <v>MANTENIMIENTOTRAMO_8</v>
          </cell>
          <cell r="E1623" t="str">
            <v>_T8M</v>
          </cell>
          <cell r="F1623">
            <v>5000986</v>
          </cell>
          <cell r="G1623" t="str">
            <v>_5000986</v>
          </cell>
          <cell r="H1623" t="str">
            <v>0010</v>
          </cell>
          <cell r="I1623" t="str">
            <v>TRAMO 8</v>
          </cell>
          <cell r="J1623" t="str">
            <v>5000986-0010</v>
          </cell>
          <cell r="K1623" t="str">
            <v>Reconformación de base granular</v>
          </cell>
          <cell r="L1623" t="str">
            <v>C.VIT.V.N.1304/04.05</v>
          </cell>
        </row>
        <row r="1624">
          <cell r="A1624" t="str">
            <v>50009860011</v>
          </cell>
          <cell r="B1624" t="str">
            <v>MANTENIMIENTO</v>
          </cell>
          <cell r="C1624" t="str">
            <v>TRAMO_8</v>
          </cell>
          <cell r="D1624" t="str">
            <v>MANTENIMIENTOTRAMO_8</v>
          </cell>
          <cell r="E1624" t="str">
            <v>_T8M</v>
          </cell>
          <cell r="F1624">
            <v>5000986</v>
          </cell>
          <cell r="G1624" t="str">
            <v>_5000986</v>
          </cell>
          <cell r="H1624" t="str">
            <v>0011</v>
          </cell>
          <cell r="I1624" t="str">
            <v>TRAMO 8</v>
          </cell>
          <cell r="J1624" t="str">
            <v>5000986-0011</v>
          </cell>
          <cell r="K1624" t="str">
            <v>Demolición de carpeta</v>
          </cell>
          <cell r="L1624" t="str">
            <v>C.VIT.V.N.1304/04.05</v>
          </cell>
        </row>
        <row r="1625">
          <cell r="A1625" t="str">
            <v>50009860012</v>
          </cell>
          <cell r="B1625" t="str">
            <v>MANTENIMIENTO</v>
          </cell>
          <cell r="C1625" t="str">
            <v>TRAMO_8</v>
          </cell>
          <cell r="D1625" t="str">
            <v>MANTENIMIENTOTRAMO_8</v>
          </cell>
          <cell r="E1625" t="str">
            <v>_T8M</v>
          </cell>
          <cell r="F1625">
            <v>5000986</v>
          </cell>
          <cell r="G1625" t="str">
            <v>_5000986</v>
          </cell>
          <cell r="H1625" t="str">
            <v>0012</v>
          </cell>
          <cell r="I1625" t="str">
            <v>TRAMO 8</v>
          </cell>
          <cell r="J1625" t="str">
            <v>5000986-0012</v>
          </cell>
          <cell r="K1625" t="str">
            <v>Excavaciónes</v>
          </cell>
          <cell r="L1625" t="str">
            <v>C.VIT.V.N.1304/04.05</v>
          </cell>
        </row>
        <row r="1626">
          <cell r="A1626" t="str">
            <v>50009860013</v>
          </cell>
          <cell r="B1626" t="str">
            <v>MANTENIMIENTO</v>
          </cell>
          <cell r="C1626" t="str">
            <v>TRAMO_8</v>
          </cell>
          <cell r="D1626" t="str">
            <v>MANTENIMIENTOTRAMO_8</v>
          </cell>
          <cell r="E1626" t="str">
            <v>_T8M</v>
          </cell>
          <cell r="F1626">
            <v>5000986</v>
          </cell>
          <cell r="G1626" t="str">
            <v>_5000986</v>
          </cell>
          <cell r="H1626" t="str">
            <v>0013</v>
          </cell>
          <cell r="I1626" t="str">
            <v>TRAMO 8</v>
          </cell>
          <cell r="J1626" t="str">
            <v>5000986-0013</v>
          </cell>
          <cell r="K1626" t="str">
            <v>Imprimación</v>
          </cell>
          <cell r="L1626" t="str">
            <v>C.VIT.V.N.1304/04.05</v>
          </cell>
        </row>
        <row r="1627">
          <cell r="A1627" t="str">
            <v>50009860014</v>
          </cell>
          <cell r="B1627" t="str">
            <v>MANTENIMIENTO</v>
          </cell>
          <cell r="C1627" t="str">
            <v>TRAMO_8</v>
          </cell>
          <cell r="D1627" t="str">
            <v>MANTENIMIENTOTRAMO_8</v>
          </cell>
          <cell r="E1627" t="str">
            <v>_T8M</v>
          </cell>
          <cell r="F1627">
            <v>5000986</v>
          </cell>
          <cell r="G1627" t="str">
            <v>_5000986</v>
          </cell>
          <cell r="H1627" t="str">
            <v>0014</v>
          </cell>
          <cell r="I1627" t="str">
            <v>TRAMO 8</v>
          </cell>
          <cell r="J1627" t="str">
            <v>5000986-0014</v>
          </cell>
          <cell r="K1627" t="str">
            <v>Parcheo sin tratamiento-mezcla asfáltica</v>
          </cell>
          <cell r="L1627" t="str">
            <v>C.VIT.V.N.1304/04.05</v>
          </cell>
        </row>
        <row r="1628">
          <cell r="A1628" t="str">
            <v>50009860015</v>
          </cell>
          <cell r="B1628" t="str">
            <v>MANTENIMIENTO</v>
          </cell>
          <cell r="C1628" t="str">
            <v>TRAMO_8</v>
          </cell>
          <cell r="D1628" t="str">
            <v>MANTENIMIENTOTRAMO_8</v>
          </cell>
          <cell r="E1628" t="str">
            <v>_T8M</v>
          </cell>
          <cell r="F1628">
            <v>5000986</v>
          </cell>
          <cell r="G1628" t="str">
            <v>_5000986</v>
          </cell>
          <cell r="H1628" t="str">
            <v>0015</v>
          </cell>
          <cell r="I1628" t="str">
            <v>TRAMO 8</v>
          </cell>
          <cell r="J1628" t="str">
            <v>5000986-0015</v>
          </cell>
          <cell r="K1628" t="str">
            <v>Relleno subbase granular</v>
          </cell>
          <cell r="L1628" t="str">
            <v>C.VIT.V.N.1304/04.05</v>
          </cell>
        </row>
        <row r="1629">
          <cell r="A1629" t="str">
            <v>50009860016</v>
          </cell>
          <cell r="B1629" t="str">
            <v>MANTENIMIENTO</v>
          </cell>
          <cell r="C1629" t="str">
            <v>TRAMO_8</v>
          </cell>
          <cell r="D1629" t="str">
            <v>MANTENIMIENTOTRAMO_8</v>
          </cell>
          <cell r="E1629" t="str">
            <v>_T8M</v>
          </cell>
          <cell r="F1629">
            <v>5000986</v>
          </cell>
          <cell r="G1629" t="str">
            <v>_5000986</v>
          </cell>
          <cell r="H1629" t="str">
            <v>0016</v>
          </cell>
          <cell r="I1629" t="str">
            <v>TRAMO 8</v>
          </cell>
          <cell r="J1629" t="str">
            <v>5000986-0016</v>
          </cell>
          <cell r="K1629" t="str">
            <v>Transporte de mezcla asfáltica</v>
          </cell>
          <cell r="L1629" t="str">
            <v>C.VIT.V.N.1304/04.05</v>
          </cell>
        </row>
        <row r="1630">
          <cell r="A1630" t="str">
            <v>50009860017</v>
          </cell>
          <cell r="B1630" t="str">
            <v>MANTENIMIENTO</v>
          </cell>
          <cell r="C1630" t="str">
            <v>TRAMO_8</v>
          </cell>
          <cell r="D1630" t="str">
            <v>MANTENIMIENTOTRAMO_8</v>
          </cell>
          <cell r="E1630" t="str">
            <v>_T8M</v>
          </cell>
          <cell r="F1630">
            <v>5000986</v>
          </cell>
          <cell r="G1630" t="str">
            <v>_5000986</v>
          </cell>
          <cell r="H1630" t="str">
            <v>0017</v>
          </cell>
          <cell r="I1630" t="str">
            <v>TRAMO 8</v>
          </cell>
          <cell r="J1630" t="str">
            <v>5000986-0017</v>
          </cell>
          <cell r="K1630" t="str">
            <v>Transporte de materiales pétreos</v>
          </cell>
          <cell r="L1630" t="str">
            <v>C.VIT.V.N.1304/04.05</v>
          </cell>
        </row>
        <row r="1631">
          <cell r="A1631" t="str">
            <v>50009860018</v>
          </cell>
          <cell r="B1631" t="str">
            <v>MANTENIMIENTO</v>
          </cell>
          <cell r="C1631" t="str">
            <v>TRAMO_8</v>
          </cell>
          <cell r="D1631" t="str">
            <v>MANTENIMIENTOTRAMO_8</v>
          </cell>
          <cell r="E1631" t="str">
            <v>_T8M</v>
          </cell>
          <cell r="F1631">
            <v>5000986</v>
          </cell>
          <cell r="G1631" t="str">
            <v>_5000986</v>
          </cell>
          <cell r="H1631" t="str">
            <v>0018</v>
          </cell>
          <cell r="I1631" t="str">
            <v>TRAMO 8</v>
          </cell>
          <cell r="J1631" t="str">
            <v>5000986-0018</v>
          </cell>
          <cell r="K1631" t="str">
            <v>Transporte escombros</v>
          </cell>
          <cell r="L1631" t="str">
            <v>C.VIT.V.N.1304/04.05</v>
          </cell>
        </row>
        <row r="1632">
          <cell r="A1632" t="str">
            <v>50009860019</v>
          </cell>
          <cell r="B1632" t="str">
            <v>MANTENIMIENTO</v>
          </cell>
          <cell r="C1632" t="str">
            <v>TRAMO_8</v>
          </cell>
          <cell r="D1632" t="str">
            <v>MANTENIMIENTOTRAMO_8</v>
          </cell>
          <cell r="E1632" t="str">
            <v>_T8M</v>
          </cell>
          <cell r="F1632">
            <v>5000986</v>
          </cell>
          <cell r="G1632" t="str">
            <v>_5000986</v>
          </cell>
          <cell r="H1632" t="str">
            <v>0019</v>
          </cell>
          <cell r="I1632" t="str">
            <v>TRAMO 8</v>
          </cell>
          <cell r="J1632" t="str">
            <v>5000986-0019</v>
          </cell>
          <cell r="K1632" t="str">
            <v>Pacs</v>
          </cell>
          <cell r="L1632" t="str">
            <v>C.VIT.V.N.1304/04.05</v>
          </cell>
        </row>
        <row r="1633">
          <cell r="A1633" t="str">
            <v>50009860020</v>
          </cell>
          <cell r="B1633" t="str">
            <v>MANTENIMIENTO</v>
          </cell>
          <cell r="C1633" t="str">
            <v>TRAMO_8</v>
          </cell>
          <cell r="D1633" t="str">
            <v>MANTENIMIENTOTRAMO_8</v>
          </cell>
          <cell r="E1633" t="str">
            <v>_T8M</v>
          </cell>
          <cell r="F1633">
            <v>5000986</v>
          </cell>
          <cell r="G1633" t="str">
            <v>_5000986</v>
          </cell>
          <cell r="H1633" t="str">
            <v>0020</v>
          </cell>
          <cell r="I1633" t="str">
            <v>TRAMO 8</v>
          </cell>
          <cell r="J1633" t="str">
            <v>5000986-0020</v>
          </cell>
          <cell r="K1633" t="str">
            <v>Reparación de Puentes Formato E11</v>
          </cell>
          <cell r="L1633" t="str">
            <v>C.VIT.V.N.1304/04.05</v>
          </cell>
        </row>
        <row r="1634">
          <cell r="A1634" t="str">
            <v>50009860021</v>
          </cell>
          <cell r="B1634" t="str">
            <v>MANTENIMIENTO</v>
          </cell>
          <cell r="C1634" t="str">
            <v>TRAMO_8</v>
          </cell>
          <cell r="D1634" t="str">
            <v>MANTENIMIENTOTRAMO_8</v>
          </cell>
          <cell r="E1634" t="str">
            <v>_T8M</v>
          </cell>
          <cell r="F1634">
            <v>5000986</v>
          </cell>
          <cell r="G1634" t="str">
            <v>_5000986</v>
          </cell>
          <cell r="H1634" t="str">
            <v>0021</v>
          </cell>
          <cell r="I1634" t="str">
            <v>TRAMO 8</v>
          </cell>
          <cell r="J1634" t="str">
            <v>5000986-0021</v>
          </cell>
          <cell r="K1634" t="str">
            <v>Demarcación vial</v>
          </cell>
          <cell r="L1634" t="str">
            <v>C.VIT.V.N.1304/04.05</v>
          </cell>
        </row>
        <row r="1635">
          <cell r="A1635" t="str">
            <v>1001F000316000004907</v>
          </cell>
          <cell r="B1635" t="str">
            <v>CANTERA</v>
          </cell>
          <cell r="C1635" t="str">
            <v>CPB</v>
          </cell>
          <cell r="D1635" t="str">
            <v>CANTERACPB</v>
          </cell>
          <cell r="E1635" t="str">
            <v>CPB</v>
          </cell>
          <cell r="F1635" t="str">
            <v>1001F00031</v>
          </cell>
          <cell r="G1635" t="str">
            <v>_1001F00031</v>
          </cell>
          <cell r="H1635">
            <v>6000004907</v>
          </cell>
          <cell r="I1635" t="str">
            <v>CANTERA</v>
          </cell>
          <cell r="J1635" t="str">
            <v>1001F00031-6000004907</v>
          </cell>
          <cell r="K1635" t="str">
            <v>CRUDO DE ESTRELLA ROJA</v>
          </cell>
          <cell r="L1635" t="str">
            <v>1001F00031</v>
          </cell>
        </row>
        <row r="1636">
          <cell r="A1636" t="str">
            <v>1001F000316000004908</v>
          </cell>
          <cell r="B1636" t="str">
            <v>CANTERA</v>
          </cell>
          <cell r="C1636" t="str">
            <v>CPB</v>
          </cell>
          <cell r="D1636" t="str">
            <v>CANTERACPB</v>
          </cell>
          <cell r="E1636" t="str">
            <v>CPB</v>
          </cell>
          <cell r="F1636" t="str">
            <v>1001F00031</v>
          </cell>
          <cell r="G1636" t="str">
            <v>_1001F00031</v>
          </cell>
          <cell r="H1636">
            <v>6000004908</v>
          </cell>
          <cell r="I1636" t="str">
            <v>CANTERA</v>
          </cell>
          <cell r="J1636" t="str">
            <v>1001F00031-6000004908</v>
          </cell>
          <cell r="K1636" t="str">
            <v>CRUDO DE CPB</v>
          </cell>
          <cell r="L1636" t="str">
            <v>1001F00031</v>
          </cell>
        </row>
        <row r="1637">
          <cell r="A1637" t="str">
            <v>1001F000316100000222</v>
          </cell>
          <cell r="B1637" t="str">
            <v>CANTERA</v>
          </cell>
          <cell r="C1637" t="str">
            <v>CPB</v>
          </cell>
          <cell r="D1637" t="str">
            <v>CANTERACPB</v>
          </cell>
          <cell r="E1637" t="str">
            <v>CPB</v>
          </cell>
          <cell r="F1637" t="str">
            <v>1001F00031</v>
          </cell>
          <cell r="G1637" t="str">
            <v>_1001F00031</v>
          </cell>
          <cell r="H1637">
            <v>6100000222</v>
          </cell>
          <cell r="I1637" t="str">
            <v>CANTERA</v>
          </cell>
          <cell r="J1637" t="str">
            <v>1001F00031-6100000222</v>
          </cell>
          <cell r="K1637" t="str">
            <v>CRUDO DE CPB TRANSPORTADO</v>
          </cell>
          <cell r="L1637" t="str">
            <v>1001F00031</v>
          </cell>
        </row>
        <row r="1638">
          <cell r="A1638" t="str">
            <v>1001F000326100000036</v>
          </cell>
          <cell r="B1638" t="str">
            <v>TRITURADORA</v>
          </cell>
          <cell r="C1638" t="str">
            <v>CPB</v>
          </cell>
          <cell r="D1638" t="str">
            <v>TRITURADORACPB</v>
          </cell>
          <cell r="E1638" t="str">
            <v>CPB</v>
          </cell>
          <cell r="F1638" t="str">
            <v>1001F00032</v>
          </cell>
          <cell r="G1638" t="str">
            <v>_1001F00032</v>
          </cell>
          <cell r="H1638">
            <v>6100000036</v>
          </cell>
          <cell r="I1638" t="str">
            <v>TRITURADORA</v>
          </cell>
          <cell r="J1638" t="str">
            <v>1001F00032-6100000036</v>
          </cell>
          <cell r="K1638" t="str">
            <v>BG-1 TIPO NT3 - INVIAS 2007</v>
          </cell>
          <cell r="L1638" t="str">
            <v>1001F00032</v>
          </cell>
        </row>
        <row r="1639">
          <cell r="A1639" t="str">
            <v>1001F000326100000038</v>
          </cell>
          <cell r="B1639" t="str">
            <v>TRITURADORA</v>
          </cell>
          <cell r="C1639" t="str">
            <v>CPB</v>
          </cell>
          <cell r="D1639" t="str">
            <v>TRITURADORACPB</v>
          </cell>
          <cell r="E1639" t="str">
            <v>CPB</v>
          </cell>
          <cell r="F1639" t="str">
            <v>1001F00032</v>
          </cell>
          <cell r="G1639" t="str">
            <v>_1001F00032</v>
          </cell>
          <cell r="H1639">
            <v>6100000038</v>
          </cell>
          <cell r="I1639" t="str">
            <v>TRITURADORA</v>
          </cell>
          <cell r="J1639" t="str">
            <v>1001F00032-6100000038</v>
          </cell>
          <cell r="K1639" t="str">
            <v>SBG1 TIPO NT3 - INVIAS 2007</v>
          </cell>
          <cell r="L1639" t="str">
            <v>1001F00032</v>
          </cell>
        </row>
        <row r="1640">
          <cell r="A1640" t="str">
            <v>1001F000326100000209</v>
          </cell>
          <cell r="B1640" t="str">
            <v>TRITURADORA</v>
          </cell>
          <cell r="C1640" t="str">
            <v>CPB</v>
          </cell>
          <cell r="D1640" t="str">
            <v>TRITURADORACPB</v>
          </cell>
          <cell r="E1640" t="str">
            <v>CPB</v>
          </cell>
          <cell r="F1640" t="str">
            <v>1001F00032</v>
          </cell>
          <cell r="G1640" t="str">
            <v>_1001F00032</v>
          </cell>
          <cell r="H1640">
            <v>6100000209</v>
          </cell>
          <cell r="I1640" t="str">
            <v>TRITURADORA</v>
          </cell>
          <cell r="J1640" t="str">
            <v>1001F00032-6100000209</v>
          </cell>
          <cell r="K1640" t="str">
            <v>TRITURADO 5/8" ESTRELLA ROJA</v>
          </cell>
          <cell r="L1640" t="str">
            <v>1001F00032</v>
          </cell>
        </row>
        <row r="1641">
          <cell r="A1641" t="str">
            <v>1001F000326100000210</v>
          </cell>
          <cell r="B1641" t="str">
            <v>TRITURADORA</v>
          </cell>
          <cell r="C1641" t="str">
            <v>CPB</v>
          </cell>
          <cell r="D1641" t="str">
            <v>TRITURADORACPB</v>
          </cell>
          <cell r="E1641" t="str">
            <v>CPB</v>
          </cell>
          <cell r="F1641" t="str">
            <v>1001F00032</v>
          </cell>
          <cell r="G1641" t="str">
            <v>_1001F00032</v>
          </cell>
          <cell r="H1641">
            <v>6100000210</v>
          </cell>
          <cell r="I1641" t="str">
            <v>TRITURADORA</v>
          </cell>
          <cell r="J1641" t="str">
            <v>1001F00032-6100000210</v>
          </cell>
          <cell r="K1641" t="str">
            <v>ARENA DE TRITURACIÓN ESTRELLA ROJA</v>
          </cell>
          <cell r="L1641" t="str">
            <v>1001F00032</v>
          </cell>
        </row>
        <row r="1642">
          <cell r="A1642" t="str">
            <v>1001F000326100000220</v>
          </cell>
          <cell r="B1642" t="str">
            <v>TRITURADORA</v>
          </cell>
          <cell r="C1642" t="str">
            <v>CPB</v>
          </cell>
          <cell r="D1642" t="str">
            <v>TRITURADORACPB</v>
          </cell>
          <cell r="E1642" t="str">
            <v>CPB</v>
          </cell>
          <cell r="F1642" t="str">
            <v>1001F00032</v>
          </cell>
          <cell r="G1642" t="str">
            <v>_1001F00032</v>
          </cell>
          <cell r="H1642">
            <v>6100000220</v>
          </cell>
          <cell r="I1642" t="str">
            <v>TRITURADORA</v>
          </cell>
          <cell r="J1642" t="str">
            <v>1001F00032-6100000220</v>
          </cell>
          <cell r="K1642" t="str">
            <v>AFIRMADO BOSCONIA</v>
          </cell>
          <cell r="L1642" t="str">
            <v>1001F00032</v>
          </cell>
        </row>
        <row r="1643">
          <cell r="A1643" t="str">
            <v>1001F000326100000221</v>
          </cell>
          <cell r="B1643" t="str">
            <v>TRITURADORA</v>
          </cell>
          <cell r="C1643" t="str">
            <v>CPB</v>
          </cell>
          <cell r="D1643" t="str">
            <v>TRITURADORACPB</v>
          </cell>
          <cell r="E1643" t="str">
            <v>CPB</v>
          </cell>
          <cell r="F1643" t="str">
            <v>1001F00032</v>
          </cell>
          <cell r="G1643" t="str">
            <v>_1001F00032</v>
          </cell>
          <cell r="H1643">
            <v>6100000221</v>
          </cell>
          <cell r="I1643" t="str">
            <v>TRITURADORA</v>
          </cell>
          <cell r="J1643" t="str">
            <v>1001F00032-6100000221</v>
          </cell>
          <cell r="K1643" t="str">
            <v>BASE GRANULAR CPB</v>
          </cell>
          <cell r="L1643" t="str">
            <v>1001F00032</v>
          </cell>
        </row>
        <row r="1644">
          <cell r="A1644" t="str">
            <v>1001F000326100000225</v>
          </cell>
          <cell r="B1644" t="str">
            <v>TRITURADORA</v>
          </cell>
          <cell r="C1644" t="str">
            <v>CPB</v>
          </cell>
          <cell r="D1644" t="str">
            <v>TRITURADORACPB</v>
          </cell>
          <cell r="E1644" t="str">
            <v>CPB</v>
          </cell>
          <cell r="F1644" t="str">
            <v>1001F00032</v>
          </cell>
          <cell r="G1644" t="str">
            <v>_1001F00032</v>
          </cell>
          <cell r="H1644">
            <v>6100000225</v>
          </cell>
          <cell r="I1644" t="str">
            <v>TRITURADORA</v>
          </cell>
          <cell r="J1644" t="str">
            <v>1001F00032-6100000225</v>
          </cell>
          <cell r="K1644" t="str">
            <v>SOBRETAMAÑO 2" ESTRELLA ROJA</v>
          </cell>
          <cell r="L1644" t="str">
            <v>1001F00032</v>
          </cell>
        </row>
        <row r="1645">
          <cell r="A1645" t="str">
            <v>1001F000326100000229</v>
          </cell>
          <cell r="B1645" t="str">
            <v>TRITURADORA</v>
          </cell>
          <cell r="C1645" t="str">
            <v>CPB</v>
          </cell>
          <cell r="D1645" t="str">
            <v>TRITURADORACPB</v>
          </cell>
          <cell r="E1645" t="str">
            <v>CPB</v>
          </cell>
          <cell r="F1645" t="str">
            <v>1001F00032</v>
          </cell>
          <cell r="G1645" t="str">
            <v>_1001F00032</v>
          </cell>
          <cell r="H1645">
            <v>6100000229</v>
          </cell>
          <cell r="I1645" t="str">
            <v>TRITURADORA</v>
          </cell>
          <cell r="J1645" t="str">
            <v>1001F00032-6100000229</v>
          </cell>
          <cell r="K1645" t="str">
            <v>AFIRMADO CPB</v>
          </cell>
          <cell r="L1645" t="str">
            <v>1001F00032</v>
          </cell>
        </row>
        <row r="1646">
          <cell r="A1646" t="str">
            <v>1001F000326100000518</v>
          </cell>
          <cell r="B1646" t="str">
            <v>TRITURADORA</v>
          </cell>
          <cell r="C1646" t="str">
            <v>CPB</v>
          </cell>
          <cell r="D1646" t="str">
            <v>TRITURADORACPB</v>
          </cell>
          <cell r="E1646" t="str">
            <v>CPB</v>
          </cell>
          <cell r="F1646" t="str">
            <v>1001F00032</v>
          </cell>
          <cell r="G1646" t="str">
            <v>_1001F00032</v>
          </cell>
          <cell r="H1646">
            <v>6100000518</v>
          </cell>
          <cell r="I1646" t="str">
            <v>TRITURADORA</v>
          </cell>
          <cell r="J1646" t="str">
            <v>1001F00032-6100000518</v>
          </cell>
          <cell r="K1646" t="str">
            <v>RAJON</v>
          </cell>
          <cell r="L1646" t="str">
            <v>1001F00032</v>
          </cell>
        </row>
        <row r="1647">
          <cell r="A1647" t="str">
            <v>1001F000326100000248</v>
          </cell>
          <cell r="B1647" t="str">
            <v>TRITURADORA</v>
          </cell>
          <cell r="C1647" t="str">
            <v>CPB</v>
          </cell>
          <cell r="D1647" t="str">
            <v>TRITURADORACPB</v>
          </cell>
          <cell r="E1647" t="str">
            <v>CPB</v>
          </cell>
          <cell r="F1647" t="str">
            <v>1001F00032</v>
          </cell>
          <cell r="G1647" t="str">
            <v>_1001F00032</v>
          </cell>
          <cell r="H1647">
            <v>6100000248</v>
          </cell>
          <cell r="I1647" t="str">
            <v>TRITURADORA</v>
          </cell>
          <cell r="J1647" t="str">
            <v>1001F00032-6100000248</v>
          </cell>
          <cell r="K1647" t="str">
            <v>RELLENO CANTERAS TERCEROS</v>
          </cell>
          <cell r="L1647" t="str">
            <v>1001F00032</v>
          </cell>
        </row>
        <row r="1648">
          <cell r="A1648" t="str">
            <v>1001F000326100000264</v>
          </cell>
          <cell r="B1648" t="str">
            <v>TRITURADORA</v>
          </cell>
          <cell r="C1648" t="str">
            <v>CPB</v>
          </cell>
          <cell r="D1648" t="str">
            <v>TRITURADORACPB</v>
          </cell>
          <cell r="E1648" t="str">
            <v>CPB</v>
          </cell>
          <cell r="F1648" t="str">
            <v>1001F00032</v>
          </cell>
          <cell r="G1648" t="str">
            <v>_1001F00032</v>
          </cell>
          <cell r="H1648">
            <v>6100000264</v>
          </cell>
          <cell r="I1648" t="str">
            <v>TRITURADORA</v>
          </cell>
          <cell r="J1648" t="str">
            <v>1001F00032-6100000264</v>
          </cell>
          <cell r="K1648" t="str">
            <v>5/8 CPB TRITURADO</v>
          </cell>
          <cell r="L1648" t="str">
            <v>1001F00032</v>
          </cell>
        </row>
        <row r="1649">
          <cell r="A1649" t="str">
            <v>1001F000326100000265</v>
          </cell>
          <cell r="B1649" t="str">
            <v>TRITURADORA</v>
          </cell>
          <cell r="C1649" t="str">
            <v>CPB</v>
          </cell>
          <cell r="D1649" t="str">
            <v>TRITURADORACPB</v>
          </cell>
          <cell r="E1649" t="str">
            <v>CPB</v>
          </cell>
          <cell r="F1649" t="str">
            <v>1001F00032</v>
          </cell>
          <cell r="G1649" t="str">
            <v>_1001F00032</v>
          </cell>
          <cell r="H1649">
            <v>6100000265</v>
          </cell>
          <cell r="I1649" t="str">
            <v>TRITURADORA</v>
          </cell>
          <cell r="J1649" t="str">
            <v>1001F00032-6100000265</v>
          </cell>
          <cell r="K1649" t="str">
            <v>1/4 CPB ARENA</v>
          </cell>
          <cell r="L1649" t="str">
            <v>1001F00032</v>
          </cell>
        </row>
        <row r="1650">
          <cell r="A1650" t="str">
            <v>1001F000326100000268</v>
          </cell>
          <cell r="C1650" t="str">
            <v>CPB</v>
          </cell>
          <cell r="D1650" t="str">
            <v>TRITURADORACPB</v>
          </cell>
          <cell r="E1650" t="str">
            <v>CPB</v>
          </cell>
          <cell r="F1650" t="str">
            <v>1001F00032</v>
          </cell>
          <cell r="G1650" t="str">
            <v>_1001F00032</v>
          </cell>
          <cell r="H1650">
            <v>6100000268</v>
          </cell>
          <cell r="I1650" t="str">
            <v>TRITURADORA</v>
          </cell>
          <cell r="J1650" t="str">
            <v>1001F00032-6100000268</v>
          </cell>
          <cell r="K1650" t="str">
            <v>PIEDRA RAJON 8"</v>
          </cell>
          <cell r="L1650" t="str">
            <v>1001F00032</v>
          </cell>
        </row>
        <row r="1651">
          <cell r="A1651" t="str">
            <v>1001F000336000004680</v>
          </cell>
          <cell r="B1651" t="str">
            <v>ASFALTO</v>
          </cell>
          <cell r="C1651" t="str">
            <v>CPB</v>
          </cell>
          <cell r="D1651" t="str">
            <v>ASFALTOCPB</v>
          </cell>
          <cell r="E1651" t="str">
            <v>CPB</v>
          </cell>
          <cell r="F1651" t="str">
            <v>1001F00033</v>
          </cell>
          <cell r="G1651" t="str">
            <v>_1001F00033</v>
          </cell>
          <cell r="H1651">
            <v>6000004680</v>
          </cell>
          <cell r="I1651" t="str">
            <v>ASFALTO</v>
          </cell>
          <cell r="J1651" t="str">
            <v>1001F00033-6000004680</v>
          </cell>
          <cell r="K1651" t="str">
            <v>COMBUSTIBLE INDUSTRIAL MCJ 2</v>
          </cell>
          <cell r="L1651" t="str">
            <v>1001F00033</v>
          </cell>
        </row>
        <row r="1652">
          <cell r="A1652" t="str">
            <v>1001F000332000000001</v>
          </cell>
          <cell r="B1652" t="str">
            <v>ASFALTO</v>
          </cell>
          <cell r="C1652" t="str">
            <v>CPB</v>
          </cell>
          <cell r="D1652" t="str">
            <v>ASFALTOCPB</v>
          </cell>
          <cell r="E1652" t="str">
            <v>CPB</v>
          </cell>
          <cell r="F1652" t="str">
            <v>1001F00033</v>
          </cell>
          <cell r="G1652" t="str">
            <v>_1001F00033</v>
          </cell>
          <cell r="H1652">
            <v>2000000001</v>
          </cell>
          <cell r="I1652" t="str">
            <v>ASFALTO</v>
          </cell>
          <cell r="J1652" t="str">
            <v>1001F00033-2000000001</v>
          </cell>
          <cell r="K1652" t="str">
            <v>ACPM</v>
          </cell>
          <cell r="L1652" t="str">
            <v>1001F00033</v>
          </cell>
        </row>
        <row r="1653">
          <cell r="A1653" t="str">
            <v>1001F000336000004699</v>
          </cell>
          <cell r="B1653" t="str">
            <v>ASFALTO</v>
          </cell>
          <cell r="C1653" t="str">
            <v>CPB</v>
          </cell>
          <cell r="D1653" t="str">
            <v>ASFALTOCPB</v>
          </cell>
          <cell r="E1653" t="str">
            <v>CPB</v>
          </cell>
          <cell r="F1653" t="str">
            <v>1001F00033</v>
          </cell>
          <cell r="G1653" t="str">
            <v>_1001F00033</v>
          </cell>
          <cell r="H1653">
            <v>6000004699</v>
          </cell>
          <cell r="I1653" t="str">
            <v>ASFALTO</v>
          </cell>
          <cell r="J1653" t="str">
            <v>1001F00033-6000004699</v>
          </cell>
          <cell r="K1653" t="str">
            <v>ASFALTO 60 -70 NORMA INV-07-TABLA 400,3</v>
          </cell>
          <cell r="L1653" t="str">
            <v>1001F00033</v>
          </cell>
        </row>
        <row r="1654">
          <cell r="A1654" t="str">
            <v>1001F000336000004909</v>
          </cell>
          <cell r="B1654" t="str">
            <v>ASFALTO</v>
          </cell>
          <cell r="C1654" t="str">
            <v>CPB</v>
          </cell>
          <cell r="D1654" t="str">
            <v>ASFALTOCPB</v>
          </cell>
          <cell r="E1654" t="str">
            <v>CPB</v>
          </cell>
          <cell r="F1654" t="str">
            <v>1001F00033</v>
          </cell>
          <cell r="G1654" t="str">
            <v>_1001F00033</v>
          </cell>
          <cell r="H1654">
            <v>6000004909</v>
          </cell>
          <cell r="I1654" t="str">
            <v>ASFALTO</v>
          </cell>
          <cell r="J1654" t="str">
            <v>1001F00033-6000004909</v>
          </cell>
          <cell r="K1654" t="str">
            <v xml:space="preserve">ARENA DE TRITURACION LAVADA EL DORADO </v>
          </cell>
          <cell r="L1654" t="str">
            <v>1001F00033</v>
          </cell>
        </row>
        <row r="1655">
          <cell r="A1655" t="str">
            <v>1001F000336000004910</v>
          </cell>
          <cell r="B1655" t="str">
            <v>ASFALTO</v>
          </cell>
          <cell r="C1655" t="str">
            <v>CPB</v>
          </cell>
          <cell r="D1655" t="str">
            <v>ASFALTOCPB</v>
          </cell>
          <cell r="E1655" t="str">
            <v>CPB</v>
          </cell>
          <cell r="F1655" t="str">
            <v>1001F00033</v>
          </cell>
          <cell r="G1655" t="str">
            <v>_1001F00033</v>
          </cell>
          <cell r="H1655">
            <v>6000004910</v>
          </cell>
          <cell r="I1655" t="str">
            <v>ASFALTO</v>
          </cell>
          <cell r="J1655" t="str">
            <v>1001F00033-6000004910</v>
          </cell>
          <cell r="K1655" t="str">
            <v xml:space="preserve">ARENA DE TRITURAC SIN LAVADA EL DORADO </v>
          </cell>
          <cell r="L1655" t="str">
            <v>1001F00033</v>
          </cell>
        </row>
        <row r="1656">
          <cell r="A1656" t="str">
            <v>1001F000336100000115</v>
          </cell>
          <cell r="B1656" t="str">
            <v>ASFALTO</v>
          </cell>
          <cell r="C1656" t="str">
            <v>CPB</v>
          </cell>
          <cell r="D1656" t="str">
            <v>ASFALTOCPB</v>
          </cell>
          <cell r="E1656" t="str">
            <v>CPB</v>
          </cell>
          <cell r="F1656" t="str">
            <v>1001F00033</v>
          </cell>
          <cell r="G1656" t="str">
            <v>_1001F00033</v>
          </cell>
          <cell r="H1656">
            <v>6100000115</v>
          </cell>
          <cell r="I1656" t="str">
            <v>ASFALTO</v>
          </cell>
          <cell r="J1656" t="str">
            <v>1001F00033-6100000115</v>
          </cell>
          <cell r="K1656" t="str">
            <v>INVIAS 2007, MDC2 ,NT3</v>
          </cell>
          <cell r="L1656" t="str">
            <v>1001F00033</v>
          </cell>
        </row>
        <row r="1657">
          <cell r="A1657" t="str">
            <v>1001F000336100000253</v>
          </cell>
          <cell r="B1657" t="str">
            <v>ASFALTO</v>
          </cell>
          <cell r="C1657" t="str">
            <v>CPB</v>
          </cell>
          <cell r="D1657" t="str">
            <v>ASFALTOCPB</v>
          </cell>
          <cell r="E1657" t="str">
            <v>CPB</v>
          </cell>
          <cell r="F1657" t="str">
            <v>1001F00033</v>
          </cell>
          <cell r="G1657" t="str">
            <v>_1001F00033</v>
          </cell>
          <cell r="H1657">
            <v>6100000253</v>
          </cell>
          <cell r="I1657" t="str">
            <v>ASFALTO</v>
          </cell>
          <cell r="J1657" t="str">
            <v>1001F00033-6100000253</v>
          </cell>
          <cell r="K1657" t="str">
            <v>ESPUMADO-ASFALTO CLALIENTE</v>
          </cell>
          <cell r="L1657" t="str">
            <v>1001F00033</v>
          </cell>
        </row>
        <row r="1658">
          <cell r="A1658" t="str">
            <v>1001F000346000000698</v>
          </cell>
          <cell r="B1658" t="str">
            <v>CONCRETO</v>
          </cell>
          <cell r="C1658" t="str">
            <v>CPB</v>
          </cell>
          <cell r="D1658" t="str">
            <v>CONCRETOCPB</v>
          </cell>
          <cell r="E1658" t="str">
            <v>CPB</v>
          </cell>
          <cell r="F1658" t="str">
            <v>1001F00034</v>
          </cell>
          <cell r="G1658" t="str">
            <v>_1001F00034</v>
          </cell>
          <cell r="H1658">
            <v>6000000698</v>
          </cell>
          <cell r="I1658" t="str">
            <v>CONCRETO</v>
          </cell>
          <cell r="J1658" t="str">
            <v>1001F00034-6000000698</v>
          </cell>
          <cell r="K1658" t="str">
            <v>CEMENTO GRIS TIPO I GRANEL</v>
          </cell>
          <cell r="L1658" t="str">
            <v>1001F00034</v>
          </cell>
        </row>
        <row r="1659">
          <cell r="A1659" t="str">
            <v>1001F000346000002766</v>
          </cell>
          <cell r="B1659" t="str">
            <v>CONCRETO</v>
          </cell>
          <cell r="C1659" t="str">
            <v>CPB</v>
          </cell>
          <cell r="D1659" t="str">
            <v>CONCRETOCPB</v>
          </cell>
          <cell r="E1659" t="str">
            <v>CPB</v>
          </cell>
          <cell r="F1659" t="str">
            <v>1001F00034</v>
          </cell>
          <cell r="G1659" t="str">
            <v>_1001F00034</v>
          </cell>
          <cell r="H1659">
            <v>6000002766</v>
          </cell>
          <cell r="I1659" t="str">
            <v>CONCRETO</v>
          </cell>
          <cell r="J1659" t="str">
            <v>1001F00034-6000002766</v>
          </cell>
          <cell r="K1659" t="str">
            <v>AGUA PARA CARRO TANQUE</v>
          </cell>
          <cell r="L1659" t="str">
            <v>1001F00034</v>
          </cell>
        </row>
        <row r="1660">
          <cell r="A1660" t="str">
            <v>1001F000346000003408</v>
          </cell>
          <cell r="B1660" t="str">
            <v>CONCRETO</v>
          </cell>
          <cell r="C1660" t="str">
            <v>CPB</v>
          </cell>
          <cell r="D1660" t="str">
            <v>CONCRETOCPB</v>
          </cell>
          <cell r="E1660" t="str">
            <v>CPB</v>
          </cell>
          <cell r="F1660" t="str">
            <v>1001F00034</v>
          </cell>
          <cell r="G1660" t="str">
            <v>_1001F00034</v>
          </cell>
          <cell r="H1660">
            <v>6000003408</v>
          </cell>
          <cell r="I1660" t="str">
            <v>CONCRETO</v>
          </cell>
          <cell r="J1660" t="str">
            <v>1001F00034-6000003408</v>
          </cell>
          <cell r="K1660" t="str">
            <v>PLASTIMENT AD 30</v>
          </cell>
          <cell r="L1660" t="str">
            <v>1001F00034</v>
          </cell>
        </row>
        <row r="1661">
          <cell r="A1661" t="str">
            <v>1001F000346000003708</v>
          </cell>
          <cell r="B1661" t="str">
            <v>CONCRETO</v>
          </cell>
          <cell r="C1661" t="str">
            <v>CPB</v>
          </cell>
          <cell r="D1661" t="str">
            <v>CONCRETOCPB</v>
          </cell>
          <cell r="E1661" t="str">
            <v>CPB</v>
          </cell>
          <cell r="F1661" t="str">
            <v>1001F00034</v>
          </cell>
          <cell r="G1661" t="str">
            <v>_1001F00034</v>
          </cell>
          <cell r="H1661">
            <v>6000003708</v>
          </cell>
          <cell r="I1661" t="str">
            <v>CONCRETO</v>
          </cell>
          <cell r="J1661" t="str">
            <v>1001F00034-6000003708</v>
          </cell>
          <cell r="K1661" t="str">
            <v>SIKAPLAST RM-100</v>
          </cell>
          <cell r="L1661" t="str">
            <v>1001F00034</v>
          </cell>
        </row>
        <row r="1662">
          <cell r="A1662" t="str">
            <v>1001F000346100000211</v>
          </cell>
          <cell r="B1662" t="str">
            <v>CONCRETO</v>
          </cell>
          <cell r="C1662" t="str">
            <v>CPB</v>
          </cell>
          <cell r="D1662" t="str">
            <v>CONCRETOCPB</v>
          </cell>
          <cell r="E1662" t="str">
            <v>CPB</v>
          </cell>
          <cell r="F1662" t="str">
            <v>1001F00034</v>
          </cell>
          <cell r="G1662" t="str">
            <v>_1001F00034</v>
          </cell>
          <cell r="H1662">
            <v>6100000211</v>
          </cell>
          <cell r="I1662" t="str">
            <v>CONCRETO</v>
          </cell>
          <cell r="J1662" t="str">
            <v>1001F00034-6100000211</v>
          </cell>
          <cell r="K1662" t="str">
            <v>CONCRETO 280 - 5/8" - 16MM 4000PSI</v>
          </cell>
          <cell r="L1662" t="str">
            <v>1001F00034</v>
          </cell>
        </row>
        <row r="1663">
          <cell r="A1663" t="str">
            <v>1001F000346100000212</v>
          </cell>
          <cell r="B1663" t="str">
            <v>CONCRETO</v>
          </cell>
          <cell r="C1663" t="str">
            <v>CPB</v>
          </cell>
          <cell r="D1663" t="str">
            <v>CONCRETOCPB</v>
          </cell>
          <cell r="E1663" t="str">
            <v>CPB</v>
          </cell>
          <cell r="F1663" t="str">
            <v>1001F00034</v>
          </cell>
          <cell r="G1663" t="str">
            <v>_1001F00034</v>
          </cell>
          <cell r="H1663">
            <v>6100000212</v>
          </cell>
          <cell r="I1663" t="str">
            <v>CONCRETO</v>
          </cell>
          <cell r="J1663" t="str">
            <v>1001F00034-6100000212</v>
          </cell>
          <cell r="K1663" t="str">
            <v>CONCRETO 210 - 5/8" - 16MM 3000PSI</v>
          </cell>
          <cell r="L1663" t="str">
            <v>1001F00034</v>
          </cell>
        </row>
        <row r="1664">
          <cell r="A1664" t="str">
            <v>1001F000346100000213</v>
          </cell>
          <cell r="B1664" t="str">
            <v>CONCRETO</v>
          </cell>
          <cell r="C1664" t="str">
            <v>CPB</v>
          </cell>
          <cell r="D1664" t="str">
            <v>CONCRETOCPB</v>
          </cell>
          <cell r="E1664" t="str">
            <v>CPB</v>
          </cell>
          <cell r="F1664" t="str">
            <v>1001F00034</v>
          </cell>
          <cell r="G1664" t="str">
            <v>_1001F00034</v>
          </cell>
          <cell r="H1664">
            <v>6100000213</v>
          </cell>
          <cell r="I1664" t="str">
            <v>CONCRETO</v>
          </cell>
          <cell r="J1664" t="str">
            <v>1001F00034-6100000213</v>
          </cell>
          <cell r="K1664" t="str">
            <v>CONCRETO 350 - 5/8" - 16MM 5000PSI</v>
          </cell>
          <cell r="L1664" t="str">
            <v>1001F00034</v>
          </cell>
        </row>
        <row r="1665">
          <cell r="A1665" t="str">
            <v>1001F000346100000214</v>
          </cell>
          <cell r="B1665" t="str">
            <v>CONCRETO</v>
          </cell>
          <cell r="C1665" t="str">
            <v>CPB</v>
          </cell>
          <cell r="D1665" t="str">
            <v>CONCRETOCPB</v>
          </cell>
          <cell r="E1665" t="str">
            <v>CPB</v>
          </cell>
          <cell r="F1665" t="str">
            <v>1001F00034</v>
          </cell>
          <cell r="G1665" t="str">
            <v>_1001F00034</v>
          </cell>
          <cell r="H1665">
            <v>6100000214</v>
          </cell>
          <cell r="I1665" t="str">
            <v>CONCRETO</v>
          </cell>
          <cell r="J1665" t="str">
            <v>1001F00034-6100000214</v>
          </cell>
          <cell r="K1665" t="str">
            <v>CONCRETO 420 - 5/8" - 16MM 6000 PSI</v>
          </cell>
          <cell r="L1665" t="str">
            <v>1001F00034</v>
          </cell>
        </row>
        <row r="1666">
          <cell r="A1666" t="str">
            <v>1001F000346100000215</v>
          </cell>
          <cell r="B1666" t="str">
            <v>CONCRETO</v>
          </cell>
          <cell r="C1666" t="str">
            <v>CPB</v>
          </cell>
          <cell r="D1666" t="str">
            <v>CONCRETOCPB</v>
          </cell>
          <cell r="E1666" t="str">
            <v>CPB</v>
          </cell>
          <cell r="F1666" t="str">
            <v>1001F00034</v>
          </cell>
          <cell r="G1666" t="str">
            <v>_1001F00034</v>
          </cell>
          <cell r="H1666">
            <v>6100000215</v>
          </cell>
          <cell r="I1666" t="str">
            <v>CONCRETO</v>
          </cell>
          <cell r="J1666" t="str">
            <v>1001F00034-6100000215</v>
          </cell>
          <cell r="K1666" t="str">
            <v>CONCRETO 280 - 5/8" - 16MM - AUTONIV 4000 PSI</v>
          </cell>
          <cell r="L1666" t="str">
            <v>1001F00034</v>
          </cell>
        </row>
        <row r="1667">
          <cell r="A1667" t="str">
            <v>1001F000346100000216</v>
          </cell>
          <cell r="B1667" t="str">
            <v>CONCRETO</v>
          </cell>
          <cell r="C1667" t="str">
            <v>CPB</v>
          </cell>
          <cell r="D1667" t="str">
            <v>CONCRETOCPB</v>
          </cell>
          <cell r="E1667" t="str">
            <v>CPB</v>
          </cell>
          <cell r="F1667" t="str">
            <v>1001F00034</v>
          </cell>
          <cell r="G1667" t="str">
            <v>_1001F00034</v>
          </cell>
          <cell r="H1667">
            <v>6100000216</v>
          </cell>
          <cell r="I1667" t="str">
            <v>CONCRETO</v>
          </cell>
          <cell r="J1667" t="str">
            <v>1001F00034-6100000216</v>
          </cell>
          <cell r="K1667" t="str">
            <v>CONCRETO 280 - 5/8" - 16MM - TREMIE 4000PSI</v>
          </cell>
          <cell r="L1667" t="str">
            <v>1001F00034</v>
          </cell>
        </row>
        <row r="1668">
          <cell r="A1668" t="str">
            <v>1001F000346100000217</v>
          </cell>
          <cell r="B1668" t="str">
            <v>CONCRETO</v>
          </cell>
          <cell r="C1668" t="str">
            <v>CPB</v>
          </cell>
          <cell r="D1668" t="str">
            <v>CONCRETOCPB</v>
          </cell>
          <cell r="E1668" t="str">
            <v>CPB</v>
          </cell>
          <cell r="F1668" t="str">
            <v>1001F00034</v>
          </cell>
          <cell r="G1668" t="str">
            <v>_1001F00034</v>
          </cell>
          <cell r="H1668">
            <v>6100000217</v>
          </cell>
          <cell r="I1668" t="str">
            <v>CONCRETO</v>
          </cell>
          <cell r="J1668" t="str">
            <v>1001F00034-6100000217</v>
          </cell>
          <cell r="K1668" t="str">
            <v>CONCRETO 350 - 5/8" - 16MM - AUTONIV 5000PSI</v>
          </cell>
          <cell r="L1668" t="str">
            <v>1001F00034</v>
          </cell>
        </row>
        <row r="1669">
          <cell r="A1669" t="str">
            <v>1001F000346100000218</v>
          </cell>
          <cell r="B1669" t="str">
            <v>CONCRETO</v>
          </cell>
          <cell r="C1669" t="str">
            <v>CPB</v>
          </cell>
          <cell r="D1669" t="str">
            <v>CONCRETOCPB</v>
          </cell>
          <cell r="E1669" t="str">
            <v>CPB</v>
          </cell>
          <cell r="F1669" t="str">
            <v>1001F00034</v>
          </cell>
          <cell r="G1669" t="str">
            <v>_1001F00034</v>
          </cell>
          <cell r="H1669">
            <v>6100000218</v>
          </cell>
          <cell r="I1669" t="str">
            <v>CONCRETO</v>
          </cell>
          <cell r="J1669" t="str">
            <v>1001F00034-6100000218</v>
          </cell>
          <cell r="K1669" t="str">
            <v>CONCRETO 350 - 5/8" - 16MM - TREMIE 5000PSI</v>
          </cell>
          <cell r="L1669" t="str">
            <v>1001F00034</v>
          </cell>
        </row>
        <row r="1670">
          <cell r="A1670" t="str">
            <v>1001F000346100000219</v>
          </cell>
          <cell r="B1670" t="str">
            <v>CONCRETO</v>
          </cell>
          <cell r="C1670" t="str">
            <v>CPB</v>
          </cell>
          <cell r="D1670" t="str">
            <v>CONCRETOCPB</v>
          </cell>
          <cell r="E1670" t="str">
            <v>CPB</v>
          </cell>
          <cell r="F1670" t="str">
            <v>1001F00034</v>
          </cell>
          <cell r="G1670" t="str">
            <v>_1001F00034</v>
          </cell>
          <cell r="H1670">
            <v>6100000219</v>
          </cell>
          <cell r="I1670" t="str">
            <v>CONCRETO</v>
          </cell>
          <cell r="J1670" t="str">
            <v>1001F00034-6100000219</v>
          </cell>
          <cell r="K1670" t="str">
            <v>CONCRETO 175 - 5/8" - 16MM 2500 PSI</v>
          </cell>
          <cell r="L1670" t="str">
            <v>1001F00034</v>
          </cell>
        </row>
        <row r="1671">
          <cell r="A1671" t="str">
            <v>1001F000346100000245</v>
          </cell>
          <cell r="B1671" t="str">
            <v>CONCRETO</v>
          </cell>
          <cell r="C1671" t="str">
            <v>CPB</v>
          </cell>
          <cell r="D1671" t="str">
            <v>CONCRETOCPB</v>
          </cell>
          <cell r="E1671" t="str">
            <v>CPB</v>
          </cell>
          <cell r="F1671" t="str">
            <v>1001F00034</v>
          </cell>
          <cell r="G1671" t="str">
            <v>_1001F00034</v>
          </cell>
          <cell r="H1671">
            <v>6100000245</v>
          </cell>
          <cell r="I1671" t="str">
            <v>CONCRETO</v>
          </cell>
          <cell r="J1671" t="str">
            <v>1001F00034-6100000245</v>
          </cell>
          <cell r="K1671" t="str">
            <v>Concreto 4000 PSI para Tubos</v>
          </cell>
          <cell r="L1671" t="str">
            <v>1001F00034</v>
          </cell>
        </row>
        <row r="1672">
          <cell r="A1672" t="str">
            <v>1001F00035GASTOS GEN.</v>
          </cell>
          <cell r="B1672" t="str">
            <v>GASTOS_GENERALES</v>
          </cell>
          <cell r="C1672" t="str">
            <v>CPB</v>
          </cell>
          <cell r="D1672" t="str">
            <v>GASTOS_GENERALESCPB</v>
          </cell>
          <cell r="E1672" t="str">
            <v>CPB</v>
          </cell>
          <cell r="F1672" t="str">
            <v>1001F00035</v>
          </cell>
          <cell r="G1672" t="str">
            <v>_1001F00035</v>
          </cell>
          <cell r="H1672" t="str">
            <v>GASTOS GEN.</v>
          </cell>
          <cell r="I1672" t="str">
            <v>GASTOS GENERALES</v>
          </cell>
          <cell r="J1672" t="str">
            <v>1001F00035-GASTOS GEN.</v>
          </cell>
          <cell r="K1672" t="str">
            <v>GASTOS GEN.</v>
          </cell>
          <cell r="L1672" t="str">
            <v>1001F00035</v>
          </cell>
        </row>
        <row r="1673">
          <cell r="A1673" t="str">
            <v>1001F000626100000246</v>
          </cell>
          <cell r="B1673" t="str">
            <v>FABRICACIÓN_TUBOS</v>
          </cell>
          <cell r="C1673" t="str">
            <v>CPB</v>
          </cell>
          <cell r="D1673" t="str">
            <v>FABRICACIÓN_TUBOSCPB</v>
          </cell>
          <cell r="E1673" t="str">
            <v>CPB</v>
          </cell>
          <cell r="F1673" t="str">
            <v>1001F00062</v>
          </cell>
          <cell r="G1673" t="str">
            <v>_1001F00062</v>
          </cell>
          <cell r="H1673">
            <v>6100000246</v>
          </cell>
          <cell r="I1673" t="str">
            <v>FABRICACIÓN DE TUBOS</v>
          </cell>
          <cell r="J1673" t="str">
            <v>1001F00062-6100000246</v>
          </cell>
          <cell r="K1673" t="str">
            <v>TUBERIA DE 0.9M</v>
          </cell>
          <cell r="L1673" t="str">
            <v>1001F00062</v>
          </cell>
        </row>
        <row r="1674">
          <cell r="A1674" t="str">
            <v>1001F000636100000258</v>
          </cell>
          <cell r="B1674" t="str">
            <v>ASFALTO_ESPUMADO</v>
          </cell>
          <cell r="C1674" t="str">
            <v>CPB</v>
          </cell>
          <cell r="D1674" t="str">
            <v>ASFALTO_ESPUMADOCPB</v>
          </cell>
          <cell r="E1674" t="str">
            <v>CPB</v>
          </cell>
          <cell r="F1674" t="str">
            <v>1001F00063</v>
          </cell>
          <cell r="G1674" t="str">
            <v>_1001F00063</v>
          </cell>
          <cell r="H1674">
            <v>6100000258</v>
          </cell>
          <cell r="I1674" t="str">
            <v>ASFALTO ESPUMADO</v>
          </cell>
          <cell r="J1674" t="str">
            <v>1001F00063-6100000258</v>
          </cell>
          <cell r="K1674" t="str">
            <v>ESPUMADO ASFALTO CALIENTE</v>
          </cell>
          <cell r="L1674" t="str">
            <v>1001F00063</v>
          </cell>
        </row>
        <row r="1675">
          <cell r="A1675" t="str">
            <v>1001F000646100000248</v>
          </cell>
          <cell r="B1675" t="str">
            <v>CANT_SALSIPUEDES</v>
          </cell>
          <cell r="C1675" t="str">
            <v>CPB</v>
          </cell>
          <cell r="D1675" t="str">
            <v>CANT_SALSIPUEDESCPB</v>
          </cell>
          <cell r="E1675" t="str">
            <v>CPB</v>
          </cell>
          <cell r="F1675" t="str">
            <v>1001F00064</v>
          </cell>
          <cell r="G1675" t="str">
            <v>_1001F00064</v>
          </cell>
          <cell r="H1675">
            <v>6100000248</v>
          </cell>
          <cell r="I1675" t="str">
            <v>CANTERA SALSIPUEDES</v>
          </cell>
          <cell r="J1675" t="str">
            <v>1001F00064-6100000248</v>
          </cell>
          <cell r="K1675" t="str">
            <v>RELLENO SELECCIONADO SAL SI PUEDES</v>
          </cell>
          <cell r="L1675" t="str">
            <v>1001F00064</v>
          </cell>
        </row>
        <row r="1676">
          <cell r="A1676" t="str">
            <v>1001F000376100000249</v>
          </cell>
          <cell r="B1676" t="str">
            <v>CANTERA</v>
          </cell>
          <cell r="C1676" t="str">
            <v>CPP</v>
          </cell>
          <cell r="D1676" t="str">
            <v>CANTERACPP</v>
          </cell>
          <cell r="E1676" t="str">
            <v>CPP</v>
          </cell>
          <cell r="F1676" t="str">
            <v>1001F00037</v>
          </cell>
          <cell r="G1676" t="str">
            <v>_1001F00037</v>
          </cell>
          <cell r="H1676">
            <v>6100000249</v>
          </cell>
          <cell r="I1676" t="str">
            <v>CANTERA</v>
          </cell>
          <cell r="J1676" t="str">
            <v>1001F00037-6100000249</v>
          </cell>
          <cell r="K1676" t="str">
            <v>RELLENO</v>
          </cell>
          <cell r="L1676" t="str">
            <v>1001F00037</v>
          </cell>
        </row>
        <row r="1677">
          <cell r="A1677" t="str">
            <v>1001F000376100000250</v>
          </cell>
          <cell r="B1677" t="str">
            <v>CANTERA</v>
          </cell>
          <cell r="C1677" t="str">
            <v>CPP</v>
          </cell>
          <cell r="D1677" t="str">
            <v>CANTERACPP</v>
          </cell>
          <cell r="E1677" t="str">
            <v>CPP</v>
          </cell>
          <cell r="F1677" t="str">
            <v>1001F00037</v>
          </cell>
          <cell r="G1677" t="str">
            <v>_1001F00037</v>
          </cell>
          <cell r="H1677">
            <v>6100000250</v>
          </cell>
          <cell r="I1677" t="str">
            <v>CANTERA</v>
          </cell>
          <cell r="J1677" t="str">
            <v>1001F00037-6100000250</v>
          </cell>
          <cell r="K1677" t="str">
            <v>JERICO</v>
          </cell>
          <cell r="L1677" t="str">
            <v>1001F00037</v>
          </cell>
        </row>
        <row r="1678">
          <cell r="A1678" t="str">
            <v>1001F000386100000036</v>
          </cell>
          <cell r="B1678" t="str">
            <v>TRITURADORA</v>
          </cell>
          <cell r="C1678" t="str">
            <v>CPP</v>
          </cell>
          <cell r="D1678" t="str">
            <v>TRITURADORACPP</v>
          </cell>
          <cell r="E1678" t="str">
            <v>CPP</v>
          </cell>
          <cell r="F1678" t="str">
            <v>1001F00038</v>
          </cell>
          <cell r="G1678" t="str">
            <v>_1001F00038</v>
          </cell>
          <cell r="H1678">
            <v>6100000036</v>
          </cell>
          <cell r="I1678" t="str">
            <v>TRITURADORA</v>
          </cell>
          <cell r="J1678" t="str">
            <v>1001F00038-6100000036</v>
          </cell>
          <cell r="K1678" t="str">
            <v>BG-1 TIPO NT3 - INVIAS 2007</v>
          </cell>
          <cell r="L1678" t="str">
            <v>1001F00038</v>
          </cell>
        </row>
        <row r="1679">
          <cell r="A1679" t="str">
            <v>1001F000386100000038</v>
          </cell>
          <cell r="B1679" t="str">
            <v>TRITURADORA</v>
          </cell>
          <cell r="C1679" t="str">
            <v>CPP</v>
          </cell>
          <cell r="D1679" t="str">
            <v>TRITURADORACPP</v>
          </cell>
          <cell r="E1679" t="str">
            <v>CPP</v>
          </cell>
          <cell r="F1679" t="str">
            <v>1001F00038</v>
          </cell>
          <cell r="G1679" t="str">
            <v>_1001F00038</v>
          </cell>
          <cell r="H1679">
            <v>6100000038</v>
          </cell>
          <cell r="I1679" t="str">
            <v>TRITURADORA</v>
          </cell>
          <cell r="J1679" t="str">
            <v>1001F00038-6100000038</v>
          </cell>
          <cell r="K1679" t="str">
            <v>SBG1 TIPO NT3 - INVIAS 2007</v>
          </cell>
          <cell r="L1679" t="str">
            <v>1001F00038</v>
          </cell>
        </row>
        <row r="1680">
          <cell r="A1680" t="str">
            <v>1001F000386100000209</v>
          </cell>
          <cell r="B1680" t="str">
            <v>TRITURADORA</v>
          </cell>
          <cell r="C1680" t="str">
            <v>CPP</v>
          </cell>
          <cell r="D1680" t="str">
            <v>TRITURADORACPP</v>
          </cell>
          <cell r="E1680" t="str">
            <v>CPP</v>
          </cell>
          <cell r="F1680" t="str">
            <v>1001F00038</v>
          </cell>
          <cell r="G1680" t="str">
            <v>_1001F00038</v>
          </cell>
          <cell r="H1680">
            <v>6100000209</v>
          </cell>
          <cell r="I1680" t="str">
            <v>TRITURADORA</v>
          </cell>
          <cell r="J1680" t="str">
            <v>1001F00038-6100000209</v>
          </cell>
          <cell r="K1680" t="str">
            <v>TRITURADO 5/8" ESTRELLA ROJA</v>
          </cell>
          <cell r="L1680" t="str">
            <v>1001F00038</v>
          </cell>
        </row>
        <row r="1681">
          <cell r="A1681" t="str">
            <v>1001F000386100000210</v>
          </cell>
          <cell r="B1681" t="str">
            <v>TRITURADORA</v>
          </cell>
          <cell r="C1681" t="str">
            <v>CPP</v>
          </cell>
          <cell r="D1681" t="str">
            <v>TRITURADORACPP</v>
          </cell>
          <cell r="E1681" t="str">
            <v>CPP</v>
          </cell>
          <cell r="F1681" t="str">
            <v>1001F00038</v>
          </cell>
          <cell r="G1681" t="str">
            <v>_1001F00038</v>
          </cell>
          <cell r="H1681">
            <v>6100000210</v>
          </cell>
          <cell r="I1681" t="str">
            <v>TRITURADORA</v>
          </cell>
          <cell r="J1681" t="str">
            <v>1001F00038-6100000210</v>
          </cell>
          <cell r="K1681" t="str">
            <v>ARENA DE TRITURACIÓN ESTRELLA ROJA</v>
          </cell>
          <cell r="L1681" t="str">
            <v>1001F00038</v>
          </cell>
        </row>
        <row r="1682">
          <cell r="A1682" t="str">
            <v>1001F000386100000220</v>
          </cell>
          <cell r="B1682" t="str">
            <v>TRITURADORA</v>
          </cell>
          <cell r="C1682" t="str">
            <v>CPP</v>
          </cell>
          <cell r="D1682" t="str">
            <v>TRITURADORACPP</v>
          </cell>
          <cell r="E1682" t="str">
            <v>CPP</v>
          </cell>
          <cell r="F1682" t="str">
            <v>1001F00038</v>
          </cell>
          <cell r="G1682" t="str">
            <v>_1001F00038</v>
          </cell>
          <cell r="H1682">
            <v>6100000220</v>
          </cell>
          <cell r="I1682" t="str">
            <v>TRITURADORA</v>
          </cell>
          <cell r="J1682" t="str">
            <v>1001F00038-6100000220</v>
          </cell>
          <cell r="K1682" t="str">
            <v>AFIRMADO BOSCONIA</v>
          </cell>
          <cell r="L1682" t="str">
            <v>1001F00038</v>
          </cell>
        </row>
        <row r="1683">
          <cell r="A1683" t="str">
            <v>1001F000386100000221</v>
          </cell>
          <cell r="B1683" t="str">
            <v>TRITURADORA</v>
          </cell>
          <cell r="C1683" t="str">
            <v>CPP</v>
          </cell>
          <cell r="D1683" t="str">
            <v>TRITURADORACPP</v>
          </cell>
          <cell r="E1683" t="str">
            <v>CPP</v>
          </cell>
          <cell r="F1683" t="str">
            <v>1001F00038</v>
          </cell>
          <cell r="G1683" t="str">
            <v>_1001F00038</v>
          </cell>
          <cell r="H1683">
            <v>6100000221</v>
          </cell>
          <cell r="I1683" t="str">
            <v>TRITURADORA</v>
          </cell>
          <cell r="J1683" t="str">
            <v>1001F00038-6100000221</v>
          </cell>
          <cell r="K1683" t="str">
            <v>BASE GRANULAR CPB</v>
          </cell>
          <cell r="L1683" t="str">
            <v>1001F00038</v>
          </cell>
        </row>
        <row r="1684">
          <cell r="A1684" t="str">
            <v>1001F000386100000225</v>
          </cell>
          <cell r="B1684" t="str">
            <v>TRITURADORA</v>
          </cell>
          <cell r="C1684" t="str">
            <v>CPP</v>
          </cell>
          <cell r="D1684" t="str">
            <v>TRITURADORACPP</v>
          </cell>
          <cell r="E1684" t="str">
            <v>CPP</v>
          </cell>
          <cell r="F1684" t="str">
            <v>1001F00038</v>
          </cell>
          <cell r="G1684" t="str">
            <v>_1001F00038</v>
          </cell>
          <cell r="H1684">
            <v>6100000225</v>
          </cell>
          <cell r="I1684" t="str">
            <v>TRITURADORA</v>
          </cell>
          <cell r="J1684" t="str">
            <v>1001F00038-6100000225</v>
          </cell>
          <cell r="K1684" t="str">
            <v>SOBRETAMAÑO 2" ESTRELLA ROJA</v>
          </cell>
          <cell r="L1684" t="str">
            <v>1001F00038</v>
          </cell>
        </row>
        <row r="1685">
          <cell r="A1685" t="str">
            <v>1001F000386100000229</v>
          </cell>
          <cell r="B1685" t="str">
            <v>TRITURADORA</v>
          </cell>
          <cell r="C1685" t="str">
            <v>CPP</v>
          </cell>
          <cell r="D1685" t="str">
            <v>TRITURADORACPP</v>
          </cell>
          <cell r="E1685" t="str">
            <v>CPP</v>
          </cell>
          <cell r="F1685" t="str">
            <v>1001F00038</v>
          </cell>
          <cell r="G1685" t="str">
            <v>_1001F00038</v>
          </cell>
          <cell r="H1685">
            <v>6100000229</v>
          </cell>
          <cell r="I1685" t="str">
            <v>TRITURADORA</v>
          </cell>
          <cell r="J1685" t="str">
            <v>1001F00038-6100000229</v>
          </cell>
          <cell r="K1685" t="str">
            <v>AFIRMADO CPB</v>
          </cell>
          <cell r="L1685" t="str">
            <v>1001F00038</v>
          </cell>
        </row>
        <row r="1686">
          <cell r="A1686" t="str">
            <v>1001F000386100000518</v>
          </cell>
          <cell r="B1686" t="str">
            <v>TRITURADORA</v>
          </cell>
          <cell r="C1686" t="str">
            <v>CPP</v>
          </cell>
          <cell r="D1686" t="str">
            <v>TRITURADORACPP</v>
          </cell>
          <cell r="E1686" t="str">
            <v>CPP</v>
          </cell>
          <cell r="F1686" t="str">
            <v>1001F00038</v>
          </cell>
          <cell r="G1686" t="str">
            <v>_1001F00038</v>
          </cell>
          <cell r="H1686">
            <v>6100000518</v>
          </cell>
          <cell r="I1686" t="str">
            <v>TRITURADORA</v>
          </cell>
          <cell r="J1686" t="str">
            <v>1001F00038-6100000518</v>
          </cell>
          <cell r="K1686" t="str">
            <v>RAJON</v>
          </cell>
          <cell r="L1686" t="str">
            <v>1001F00038</v>
          </cell>
        </row>
        <row r="1687">
          <cell r="A1687" t="str">
            <v>1001F000386100000248</v>
          </cell>
          <cell r="B1687" t="str">
            <v>TRITURADORA</v>
          </cell>
          <cell r="C1687" t="str">
            <v>CPP</v>
          </cell>
          <cell r="D1687" t="str">
            <v>TRITURADORACPP</v>
          </cell>
          <cell r="E1687" t="str">
            <v>CPP</v>
          </cell>
          <cell r="F1687" t="str">
            <v>1001F00038</v>
          </cell>
          <cell r="G1687" t="str">
            <v>_1001F00038</v>
          </cell>
          <cell r="H1687">
            <v>6100000248</v>
          </cell>
          <cell r="I1687" t="str">
            <v>TRITURADORA</v>
          </cell>
          <cell r="J1687" t="str">
            <v>1001F00038-6100000248</v>
          </cell>
          <cell r="K1687" t="str">
            <v>RELLENO CANTERAS TERCEROS</v>
          </cell>
          <cell r="L1687" t="str">
            <v>1001F00038</v>
          </cell>
        </row>
        <row r="1688">
          <cell r="A1688" t="str">
            <v>1001F000386100000264</v>
          </cell>
          <cell r="B1688" t="str">
            <v>TRITURADORA</v>
          </cell>
          <cell r="C1688" t="str">
            <v>CPP</v>
          </cell>
          <cell r="D1688" t="str">
            <v>TRITURADORACPP</v>
          </cell>
          <cell r="E1688" t="str">
            <v>CPP</v>
          </cell>
          <cell r="F1688" t="str">
            <v>1001F00038</v>
          </cell>
          <cell r="G1688" t="str">
            <v>_1001F00038</v>
          </cell>
          <cell r="H1688">
            <v>6100000264</v>
          </cell>
          <cell r="I1688" t="str">
            <v>TRITURADORA</v>
          </cell>
          <cell r="J1688" t="str">
            <v>1001F00038-6100000264</v>
          </cell>
          <cell r="K1688" t="str">
            <v>5/8 CPB TRITURADO</v>
          </cell>
          <cell r="L1688" t="str">
            <v>1001F00038</v>
          </cell>
        </row>
        <row r="1689">
          <cell r="A1689" t="str">
            <v>1001F000386100000265</v>
          </cell>
          <cell r="B1689" t="str">
            <v>TRITURADORA</v>
          </cell>
          <cell r="C1689" t="str">
            <v>CPP</v>
          </cell>
          <cell r="D1689" t="str">
            <v>TRITURADORACPP</v>
          </cell>
          <cell r="E1689" t="str">
            <v>CPP</v>
          </cell>
          <cell r="F1689" t="str">
            <v>1001F00038</v>
          </cell>
          <cell r="G1689" t="str">
            <v>_1001F00038</v>
          </cell>
          <cell r="H1689">
            <v>6100000265</v>
          </cell>
          <cell r="I1689" t="str">
            <v>TRITURADORA</v>
          </cell>
          <cell r="J1689" t="str">
            <v>1001F00038-6100000265</v>
          </cell>
          <cell r="K1689" t="str">
            <v>1/4 CPB ARENA</v>
          </cell>
          <cell r="L1689" t="str">
            <v>1001F00038</v>
          </cell>
        </row>
        <row r="1690">
          <cell r="A1690" t="str">
            <v>1001F000396000004680</v>
          </cell>
          <cell r="B1690" t="str">
            <v>ASFALTO</v>
          </cell>
          <cell r="C1690" t="str">
            <v>CPP</v>
          </cell>
          <cell r="D1690" t="str">
            <v>ASFALTOCPP</v>
          </cell>
          <cell r="E1690" t="str">
            <v>CPP</v>
          </cell>
          <cell r="F1690" t="str">
            <v>1001F00039</v>
          </cell>
          <cell r="G1690" t="str">
            <v>_1001F00039</v>
          </cell>
          <cell r="H1690">
            <v>6000004680</v>
          </cell>
          <cell r="I1690" t="str">
            <v>ASFALTO</v>
          </cell>
          <cell r="J1690" t="str">
            <v>1001F00039-6000004680</v>
          </cell>
          <cell r="K1690" t="str">
            <v>COMBUSTIBLE INDUSTRIAL MCJ 2</v>
          </cell>
          <cell r="L1690" t="str">
            <v>1001F00039</v>
          </cell>
        </row>
        <row r="1691">
          <cell r="A1691" t="str">
            <v>1001F000392000000001</v>
          </cell>
          <cell r="B1691" t="str">
            <v>ASFALTO</v>
          </cell>
          <cell r="C1691" t="str">
            <v>CPP</v>
          </cell>
          <cell r="D1691" t="str">
            <v>ASFALTOCPP</v>
          </cell>
          <cell r="E1691" t="str">
            <v>CPP</v>
          </cell>
          <cell r="F1691" t="str">
            <v>1001F00039</v>
          </cell>
          <cell r="G1691" t="str">
            <v>_1001F00039</v>
          </cell>
          <cell r="H1691">
            <v>2000000001</v>
          </cell>
          <cell r="I1691" t="str">
            <v>ASFALTO</v>
          </cell>
          <cell r="J1691" t="str">
            <v>1001F00039-2000000001</v>
          </cell>
          <cell r="K1691" t="str">
            <v>ACPM</v>
          </cell>
          <cell r="L1691" t="str">
            <v>1001F00039</v>
          </cell>
        </row>
        <row r="1692">
          <cell r="A1692" t="str">
            <v>1001F000396000004699</v>
          </cell>
          <cell r="B1692" t="str">
            <v>ASFALTO</v>
          </cell>
          <cell r="C1692" t="str">
            <v>CPP</v>
          </cell>
          <cell r="D1692" t="str">
            <v>ASFALTOCPP</v>
          </cell>
          <cell r="E1692" t="str">
            <v>CPP</v>
          </cell>
          <cell r="F1692" t="str">
            <v>1001F00039</v>
          </cell>
          <cell r="G1692" t="str">
            <v>_1001F00039</v>
          </cell>
          <cell r="H1692">
            <v>6000004699</v>
          </cell>
          <cell r="I1692" t="str">
            <v>ASFALTO</v>
          </cell>
          <cell r="J1692" t="str">
            <v>1001F00039-6000004699</v>
          </cell>
          <cell r="K1692" t="str">
            <v>ASFALTO 60 -70 NORMA INV-07-TABLA 400,3</v>
          </cell>
          <cell r="L1692" t="str">
            <v>1001F00039</v>
          </cell>
        </row>
        <row r="1693">
          <cell r="A1693" t="str">
            <v>1001F000396000004909</v>
          </cell>
          <cell r="B1693" t="str">
            <v>ASFALTO</v>
          </cell>
          <cell r="C1693" t="str">
            <v>CPP</v>
          </cell>
          <cell r="D1693" t="str">
            <v>ASFALTOCPP</v>
          </cell>
          <cell r="E1693" t="str">
            <v>CPP</v>
          </cell>
          <cell r="F1693" t="str">
            <v>1001F00039</v>
          </cell>
          <cell r="G1693" t="str">
            <v>_1001F00039</v>
          </cell>
          <cell r="H1693">
            <v>6000004909</v>
          </cell>
          <cell r="I1693" t="str">
            <v>ASFALTO</v>
          </cell>
          <cell r="J1693" t="str">
            <v>1001F00039-6000004909</v>
          </cell>
          <cell r="K1693" t="str">
            <v xml:space="preserve">ARENA DE TRITURACION LAVADA EL DORADO </v>
          </cell>
          <cell r="L1693" t="str">
            <v>1001F00039</v>
          </cell>
        </row>
        <row r="1694">
          <cell r="A1694" t="str">
            <v>1001F000396000004910</v>
          </cell>
          <cell r="B1694" t="str">
            <v>ASFALTO</v>
          </cell>
          <cell r="C1694" t="str">
            <v>CPP</v>
          </cell>
          <cell r="D1694" t="str">
            <v>ASFALTOCPP</v>
          </cell>
          <cell r="E1694" t="str">
            <v>CPP</v>
          </cell>
          <cell r="F1694" t="str">
            <v>1001F00039</v>
          </cell>
          <cell r="G1694" t="str">
            <v>_1001F00039</v>
          </cell>
          <cell r="H1694">
            <v>6000004910</v>
          </cell>
          <cell r="I1694" t="str">
            <v>ASFALTO</v>
          </cell>
          <cell r="J1694" t="str">
            <v>1001F00039-6000004910</v>
          </cell>
          <cell r="K1694" t="str">
            <v xml:space="preserve">ARENA DE TRITURAC SIN LAVADA EL DORADO </v>
          </cell>
          <cell r="L1694" t="str">
            <v>1001F00039</v>
          </cell>
        </row>
        <row r="1695">
          <cell r="A1695" t="str">
            <v>1001F000396100000115</v>
          </cell>
          <cell r="B1695" t="str">
            <v>ASFALTO</v>
          </cell>
          <cell r="C1695" t="str">
            <v>CPP</v>
          </cell>
          <cell r="D1695" t="str">
            <v>ASFALTOCPP</v>
          </cell>
          <cell r="E1695" t="str">
            <v>CPP</v>
          </cell>
          <cell r="F1695" t="str">
            <v>1001F00039</v>
          </cell>
          <cell r="G1695" t="str">
            <v>_1001F00039</v>
          </cell>
          <cell r="H1695">
            <v>6100000115</v>
          </cell>
          <cell r="I1695" t="str">
            <v>ASFALTO</v>
          </cell>
          <cell r="J1695" t="str">
            <v>1001F00039-6100000115</v>
          </cell>
          <cell r="K1695" t="str">
            <v>INVIAS 2007, MDC2 ,NT3</v>
          </cell>
          <cell r="L1695" t="str">
            <v>1001F00039</v>
          </cell>
        </row>
        <row r="1696">
          <cell r="A1696" t="str">
            <v>1001F000396100000253</v>
          </cell>
          <cell r="B1696" t="str">
            <v>ASFALTO</v>
          </cell>
          <cell r="C1696" t="str">
            <v>CPP</v>
          </cell>
          <cell r="D1696" t="str">
            <v>ASFALTOCPP</v>
          </cell>
          <cell r="E1696" t="str">
            <v>CPP</v>
          </cell>
          <cell r="F1696" t="str">
            <v>1001F00039</v>
          </cell>
          <cell r="G1696" t="str">
            <v>_1001F00039</v>
          </cell>
          <cell r="H1696">
            <v>6100000253</v>
          </cell>
          <cell r="I1696" t="str">
            <v>ASFALTO</v>
          </cell>
          <cell r="J1696" t="str">
            <v>1001F00039-6100000253</v>
          </cell>
          <cell r="K1696" t="str">
            <v>ESPUMADO-ASFALTO CLALIENTE</v>
          </cell>
          <cell r="L1696" t="str">
            <v>1001F00039</v>
          </cell>
        </row>
        <row r="1697">
          <cell r="A1697" t="str">
            <v>1001F000406000000698</v>
          </cell>
          <cell r="B1697" t="str">
            <v>CONCRETO</v>
          </cell>
          <cell r="C1697" t="str">
            <v>CPP</v>
          </cell>
          <cell r="D1697" t="str">
            <v>CONCRETOCPP</v>
          </cell>
          <cell r="E1697" t="str">
            <v>CPP</v>
          </cell>
          <cell r="F1697" t="str">
            <v>1001F00040</v>
          </cell>
          <cell r="G1697" t="str">
            <v>_1001F00040</v>
          </cell>
          <cell r="H1697">
            <v>6000000698</v>
          </cell>
          <cell r="I1697" t="str">
            <v>CONCRETO</v>
          </cell>
          <cell r="J1697" t="str">
            <v>1001F00040-6000000698</v>
          </cell>
          <cell r="K1697" t="str">
            <v>CEMENTO GRIS TIPO I GRANEL</v>
          </cell>
          <cell r="L1697" t="str">
            <v>1001F00040</v>
          </cell>
        </row>
        <row r="1698">
          <cell r="A1698" t="str">
            <v>1001F000406000002766</v>
          </cell>
          <cell r="B1698" t="str">
            <v>CONCRETO</v>
          </cell>
          <cell r="C1698" t="str">
            <v>CPP</v>
          </cell>
          <cell r="D1698" t="str">
            <v>CONCRETOCPP</v>
          </cell>
          <cell r="E1698" t="str">
            <v>CPP</v>
          </cell>
          <cell r="F1698" t="str">
            <v>1001F00040</v>
          </cell>
          <cell r="G1698" t="str">
            <v>_1001F00040</v>
          </cell>
          <cell r="H1698">
            <v>6000002766</v>
          </cell>
          <cell r="I1698" t="str">
            <v>CONCRETO</v>
          </cell>
          <cell r="J1698" t="str">
            <v>1001F00040-6000002766</v>
          </cell>
          <cell r="K1698" t="str">
            <v>AGUA PARA CARRO TANQUE</v>
          </cell>
          <cell r="L1698" t="str">
            <v>1001F00040</v>
          </cell>
        </row>
        <row r="1699">
          <cell r="A1699" t="str">
            <v>1001F000406000003408</v>
          </cell>
          <cell r="B1699" t="str">
            <v>CONCRETO</v>
          </cell>
          <cell r="C1699" t="str">
            <v>CPP</v>
          </cell>
          <cell r="D1699" t="str">
            <v>CONCRETOCPP</v>
          </cell>
          <cell r="E1699" t="str">
            <v>CPP</v>
          </cell>
          <cell r="F1699" t="str">
            <v>1001F00040</v>
          </cell>
          <cell r="G1699" t="str">
            <v>_1001F00040</v>
          </cell>
          <cell r="H1699">
            <v>6000003408</v>
          </cell>
          <cell r="I1699" t="str">
            <v>CONCRETO</v>
          </cell>
          <cell r="J1699" t="str">
            <v>1001F00040-6000003408</v>
          </cell>
          <cell r="K1699" t="str">
            <v>PLASTIMENT AD 30</v>
          </cell>
          <cell r="L1699" t="str">
            <v>1001F00040</v>
          </cell>
        </row>
        <row r="1700">
          <cell r="A1700" t="str">
            <v>1001F000406000003708</v>
          </cell>
          <cell r="B1700" t="str">
            <v>CONCRETO</v>
          </cell>
          <cell r="C1700" t="str">
            <v>CPP</v>
          </cell>
          <cell r="D1700" t="str">
            <v>CONCRETOCPP</v>
          </cell>
          <cell r="E1700" t="str">
            <v>CPP</v>
          </cell>
          <cell r="F1700" t="str">
            <v>1001F00040</v>
          </cell>
          <cell r="G1700" t="str">
            <v>_1001F00040</v>
          </cell>
          <cell r="H1700">
            <v>6000003708</v>
          </cell>
          <cell r="I1700" t="str">
            <v>CONCRETO</v>
          </cell>
          <cell r="J1700" t="str">
            <v>1001F00040-6000003708</v>
          </cell>
          <cell r="K1700" t="str">
            <v>SIKAPLAST RM-100</v>
          </cell>
          <cell r="L1700" t="str">
            <v>1001F00040</v>
          </cell>
        </row>
        <row r="1701">
          <cell r="A1701" t="str">
            <v>1001F000406100000211</v>
          </cell>
          <cell r="B1701" t="str">
            <v>CONCRETO</v>
          </cell>
          <cell r="C1701" t="str">
            <v>CPP</v>
          </cell>
          <cell r="D1701" t="str">
            <v>CONCRETOCPP</v>
          </cell>
          <cell r="E1701" t="str">
            <v>CPP</v>
          </cell>
          <cell r="F1701" t="str">
            <v>1001F00040</v>
          </cell>
          <cell r="G1701" t="str">
            <v>_1001F00040</v>
          </cell>
          <cell r="H1701">
            <v>6100000211</v>
          </cell>
          <cell r="I1701" t="str">
            <v>CONCRETO</v>
          </cell>
          <cell r="J1701" t="str">
            <v>1001F00040-6100000211</v>
          </cell>
          <cell r="K1701" t="str">
            <v>CONCRETO 280 - 5/8" - 16MM 4000PSI</v>
          </cell>
          <cell r="L1701" t="str">
            <v>1001F00040</v>
          </cell>
        </row>
        <row r="1702">
          <cell r="A1702" t="str">
            <v>1001F000406100000212</v>
          </cell>
          <cell r="B1702" t="str">
            <v>CONCRETO</v>
          </cell>
          <cell r="C1702" t="str">
            <v>CPP</v>
          </cell>
          <cell r="D1702" t="str">
            <v>CONCRETOCPP</v>
          </cell>
          <cell r="E1702" t="str">
            <v>CPP</v>
          </cell>
          <cell r="F1702" t="str">
            <v>1001F00040</v>
          </cell>
          <cell r="G1702" t="str">
            <v>_1001F00040</v>
          </cell>
          <cell r="H1702">
            <v>6100000212</v>
          </cell>
          <cell r="I1702" t="str">
            <v>CONCRETO</v>
          </cell>
          <cell r="J1702" t="str">
            <v>1001F00040-6100000212</v>
          </cell>
          <cell r="K1702" t="str">
            <v>CONCRETO 210 - 5/8" - 16MM 3000PSI</v>
          </cell>
          <cell r="L1702" t="str">
            <v>1001F00040</v>
          </cell>
        </row>
        <row r="1703">
          <cell r="A1703" t="str">
            <v>1001F000406100000213</v>
          </cell>
          <cell r="B1703" t="str">
            <v>CONCRETO</v>
          </cell>
          <cell r="C1703" t="str">
            <v>CPP</v>
          </cell>
          <cell r="D1703" t="str">
            <v>CONCRETOCPP</v>
          </cell>
          <cell r="E1703" t="str">
            <v>CPP</v>
          </cell>
          <cell r="F1703" t="str">
            <v>1001F00040</v>
          </cell>
          <cell r="G1703" t="str">
            <v>_1001F00040</v>
          </cell>
          <cell r="H1703">
            <v>6100000213</v>
          </cell>
          <cell r="I1703" t="str">
            <v>CONCRETO</v>
          </cell>
          <cell r="J1703" t="str">
            <v>1001F00040-6100000213</v>
          </cell>
          <cell r="K1703" t="str">
            <v>CONCRETO 350 - 5/8" - 16MM 5000PSI</v>
          </cell>
          <cell r="L1703" t="str">
            <v>1001F00040</v>
          </cell>
        </row>
        <row r="1704">
          <cell r="A1704" t="str">
            <v>1001F000406100000214</v>
          </cell>
          <cell r="B1704" t="str">
            <v>CONCRETO</v>
          </cell>
          <cell r="C1704" t="str">
            <v>CPP</v>
          </cell>
          <cell r="D1704" t="str">
            <v>CONCRETOCPP</v>
          </cell>
          <cell r="E1704" t="str">
            <v>CPP</v>
          </cell>
          <cell r="F1704" t="str">
            <v>1001F00040</v>
          </cell>
          <cell r="G1704" t="str">
            <v>_1001F00040</v>
          </cell>
          <cell r="H1704">
            <v>6100000214</v>
          </cell>
          <cell r="I1704" t="str">
            <v>CONCRETO</v>
          </cell>
          <cell r="J1704" t="str">
            <v>1001F00040-6100000214</v>
          </cell>
          <cell r="K1704" t="str">
            <v>CONCRETO 420 - 5/8" - 16MM 6000 PSI</v>
          </cell>
          <cell r="L1704" t="str">
            <v>1001F00040</v>
          </cell>
        </row>
        <row r="1705">
          <cell r="A1705" t="str">
            <v>1001F000406100000215</v>
          </cell>
          <cell r="B1705" t="str">
            <v>CONCRETO</v>
          </cell>
          <cell r="C1705" t="str">
            <v>CPP</v>
          </cell>
          <cell r="D1705" t="str">
            <v>CONCRETOCPP</v>
          </cell>
          <cell r="E1705" t="str">
            <v>CPP</v>
          </cell>
          <cell r="F1705" t="str">
            <v>1001F00040</v>
          </cell>
          <cell r="G1705" t="str">
            <v>_1001F00040</v>
          </cell>
          <cell r="H1705">
            <v>6100000215</v>
          </cell>
          <cell r="I1705" t="str">
            <v>CONCRETO</v>
          </cell>
          <cell r="J1705" t="str">
            <v>1001F00040-6100000215</v>
          </cell>
          <cell r="K1705" t="str">
            <v>CONCRETO 280 - 5/8" - 16MM - AUTONIV 4000 PSI</v>
          </cell>
          <cell r="L1705" t="str">
            <v>1001F00040</v>
          </cell>
        </row>
        <row r="1706">
          <cell r="A1706" t="str">
            <v>1001F000406100000216</v>
          </cell>
          <cell r="B1706" t="str">
            <v>CONCRETO</v>
          </cell>
          <cell r="C1706" t="str">
            <v>CPP</v>
          </cell>
          <cell r="D1706" t="str">
            <v>CONCRETOCPP</v>
          </cell>
          <cell r="E1706" t="str">
            <v>CPP</v>
          </cell>
          <cell r="F1706" t="str">
            <v>1001F00040</v>
          </cell>
          <cell r="G1706" t="str">
            <v>_1001F00040</v>
          </cell>
          <cell r="H1706">
            <v>6100000216</v>
          </cell>
          <cell r="I1706" t="str">
            <v>CONCRETO</v>
          </cell>
          <cell r="J1706" t="str">
            <v>1001F00040-6100000216</v>
          </cell>
          <cell r="K1706" t="str">
            <v>CONCRETO 280 - 5/8" - 16MM - TREMIE 4000PSI</v>
          </cell>
          <cell r="L1706" t="str">
            <v>1001F00040</v>
          </cell>
        </row>
        <row r="1707">
          <cell r="A1707" t="str">
            <v>1001F000406100000217</v>
          </cell>
          <cell r="B1707" t="str">
            <v>CONCRETO</v>
          </cell>
          <cell r="C1707" t="str">
            <v>CPP</v>
          </cell>
          <cell r="D1707" t="str">
            <v>CONCRETOCPP</v>
          </cell>
          <cell r="E1707" t="str">
            <v>CPP</v>
          </cell>
          <cell r="F1707" t="str">
            <v>1001F00040</v>
          </cell>
          <cell r="G1707" t="str">
            <v>_1001F00040</v>
          </cell>
          <cell r="H1707">
            <v>6100000217</v>
          </cell>
          <cell r="I1707" t="str">
            <v>CONCRETO</v>
          </cell>
          <cell r="J1707" t="str">
            <v>1001F00040-6100000217</v>
          </cell>
          <cell r="K1707" t="str">
            <v>CONCRETO 350 - 5/8" - 16MM - AUTONIV 5000PSI</v>
          </cell>
          <cell r="L1707" t="str">
            <v>1001F00040</v>
          </cell>
        </row>
        <row r="1708">
          <cell r="A1708" t="str">
            <v>1001F000406100000218</v>
          </cell>
          <cell r="B1708" t="str">
            <v>CONCRETO</v>
          </cell>
          <cell r="C1708" t="str">
            <v>CPP</v>
          </cell>
          <cell r="D1708" t="str">
            <v>CONCRETOCPP</v>
          </cell>
          <cell r="E1708" t="str">
            <v>CPP</v>
          </cell>
          <cell r="F1708" t="str">
            <v>1001F00040</v>
          </cell>
          <cell r="G1708" t="str">
            <v>_1001F00040</v>
          </cell>
          <cell r="H1708">
            <v>6100000218</v>
          </cell>
          <cell r="I1708" t="str">
            <v>CONCRETO</v>
          </cell>
          <cell r="J1708" t="str">
            <v>1001F00040-6100000218</v>
          </cell>
          <cell r="K1708" t="str">
            <v>CONCRETO 350 - 5/8" - 16MM - TREMIE 5000PSI</v>
          </cell>
          <cell r="L1708" t="str">
            <v>1001F00040</v>
          </cell>
        </row>
        <row r="1709">
          <cell r="A1709" t="str">
            <v>1001F000406100000219</v>
          </cell>
          <cell r="B1709" t="str">
            <v>CONCRETO</v>
          </cell>
          <cell r="C1709" t="str">
            <v>CPP</v>
          </cell>
          <cell r="D1709" t="str">
            <v>CONCRETOCPP</v>
          </cell>
          <cell r="E1709" t="str">
            <v>CPP</v>
          </cell>
          <cell r="F1709" t="str">
            <v>1001F00040</v>
          </cell>
          <cell r="G1709" t="str">
            <v>_1001F00040</v>
          </cell>
          <cell r="H1709">
            <v>6100000219</v>
          </cell>
          <cell r="I1709" t="str">
            <v>CONCRETO</v>
          </cell>
          <cell r="J1709" t="str">
            <v>1001F00040-6100000219</v>
          </cell>
          <cell r="K1709" t="str">
            <v>CONCRETO 175 - 5/8" - 16MM 2500 PSI</v>
          </cell>
          <cell r="L1709" t="str">
            <v>1001F00040</v>
          </cell>
        </row>
        <row r="1710">
          <cell r="A1710" t="str">
            <v>1001F000686100000258</v>
          </cell>
          <cell r="B1710" t="str">
            <v>ASFALTO_ESPUMADO</v>
          </cell>
          <cell r="C1710" t="str">
            <v>CPP</v>
          </cell>
          <cell r="D1710" t="str">
            <v>ASFALTO_ESPUMADOCPP</v>
          </cell>
          <cell r="E1710" t="str">
            <v>CPP</v>
          </cell>
          <cell r="F1710" t="str">
            <v>1001F00068</v>
          </cell>
          <cell r="G1710" t="str">
            <v>_1001F00068</v>
          </cell>
          <cell r="H1710">
            <v>6100000258</v>
          </cell>
          <cell r="I1710" t="str">
            <v>ASFALTO ESPUMADO</v>
          </cell>
          <cell r="J1710" t="str">
            <v>1001F00068-6100000258</v>
          </cell>
          <cell r="K1710" t="str">
            <v>ESPUMADO ASFALTO CALIENTE</v>
          </cell>
          <cell r="L1710" t="str">
            <v>1001F00068</v>
          </cell>
        </row>
        <row r="1711">
          <cell r="A1711" t="str">
            <v>1001F00041GASTOS GEN.</v>
          </cell>
          <cell r="B1711" t="str">
            <v>GASTOS_GENERALES</v>
          </cell>
          <cell r="C1711" t="str">
            <v>CPP</v>
          </cell>
          <cell r="D1711" t="str">
            <v>GASTOS_GENERALESCPP</v>
          </cell>
          <cell r="E1711" t="str">
            <v>CPP</v>
          </cell>
          <cell r="F1711" t="str">
            <v>1001F00041</v>
          </cell>
          <cell r="G1711" t="str">
            <v>_1001F00041</v>
          </cell>
          <cell r="H1711" t="str">
            <v>GASTOS GEN.</v>
          </cell>
          <cell r="I1711" t="str">
            <v>GASTOS GENERALES</v>
          </cell>
          <cell r="J1711" t="str">
            <v>1001F00041-GASTOS GEN.</v>
          </cell>
          <cell r="K1711" t="str">
            <v>GASTOS GEN.</v>
          </cell>
          <cell r="L1711" t="str">
            <v>1001F00041</v>
          </cell>
        </row>
        <row r="1712">
          <cell r="A1712" t="str">
            <v>XX</v>
          </cell>
          <cell r="B1712" t="str">
            <v>PLANTA</v>
          </cell>
          <cell r="C1712" t="str">
            <v>CPP</v>
          </cell>
          <cell r="D1712" t="str">
            <v>PLANTACPP</v>
          </cell>
          <cell r="E1712" t="str">
            <v>X</v>
          </cell>
          <cell r="F1712" t="str">
            <v>X</v>
          </cell>
          <cell r="G1712" t="str">
            <v>_X</v>
          </cell>
          <cell r="H1712" t="str">
            <v>X</v>
          </cell>
          <cell r="I1712" t="str">
            <v>X</v>
          </cell>
          <cell r="J1712" t="str">
            <v>X-X</v>
          </cell>
          <cell r="K1712" t="str">
            <v>X</v>
          </cell>
          <cell r="L1712" t="str">
            <v>X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K111"/>
  <sheetViews>
    <sheetView tabSelected="1" view="pageBreakPreview" topLeftCell="A34" zoomScaleNormal="100" zoomScaleSheetLayoutView="100" zoomScalePageLayoutView="70" workbookViewId="0">
      <selection activeCell="Q42" sqref="Q42:AA44"/>
    </sheetView>
  </sheetViews>
  <sheetFormatPr baseColWidth="10" defaultColWidth="3.7109375" defaultRowHeight="14.25" x14ac:dyDescent="0.2"/>
  <cols>
    <col min="1" max="1" width="3.7109375" style="3"/>
    <col min="2" max="2" width="2.85546875" style="3" customWidth="1"/>
    <col min="3" max="6" width="2.7109375" style="3" customWidth="1"/>
    <col min="7" max="7" width="4.28515625" style="3" customWidth="1"/>
    <col min="8" max="8" width="14.28515625" style="3" customWidth="1"/>
    <col min="9" max="9" width="14.5703125" style="3" customWidth="1"/>
    <col min="10" max="10" width="16.5703125" style="3" customWidth="1"/>
    <col min="11" max="12" width="3.42578125" style="3" customWidth="1"/>
    <col min="13" max="15" width="2.7109375" style="3" customWidth="1"/>
    <col min="16" max="16" width="3.42578125" style="3" customWidth="1"/>
    <col min="17" max="17" width="3.5703125" style="3" customWidth="1"/>
    <col min="18" max="18" width="3.7109375" style="3"/>
    <col min="19" max="19" width="3.28515625" style="3" customWidth="1"/>
    <col min="20" max="20" width="7.42578125" style="3" customWidth="1"/>
    <col min="21" max="21" width="3.5703125" style="3" customWidth="1"/>
    <col min="22" max="22" width="3.7109375" style="3"/>
    <col min="23" max="25" width="5" style="3" customWidth="1"/>
    <col min="26" max="26" width="6.7109375" style="3" customWidth="1"/>
    <col min="27" max="27" width="48.85546875" style="3" customWidth="1"/>
    <col min="28" max="28" width="2" style="3" customWidth="1"/>
    <col min="29" max="29" width="12.85546875" style="3" customWidth="1"/>
    <col min="30" max="30" width="15" style="3" bestFit="1" customWidth="1"/>
    <col min="31" max="32" width="3.7109375" style="3"/>
    <col min="33" max="33" width="10.28515625" style="3" bestFit="1" customWidth="1"/>
    <col min="34" max="34" width="8.42578125" style="3" bestFit="1" customWidth="1"/>
    <col min="35" max="16384" width="3.7109375" style="3"/>
  </cols>
  <sheetData>
    <row r="1" spans="1:28" ht="15" thickBot="1" x14ac:dyDescent="0.25">
      <c r="A1" s="1"/>
      <c r="B1" s="2"/>
      <c r="C1" s="2"/>
      <c r="D1" s="2"/>
      <c r="E1" s="2"/>
      <c r="F1" s="2"/>
    </row>
    <row r="2" spans="1:28" ht="45.75" customHeight="1" x14ac:dyDescent="0.2">
      <c r="A2" s="1"/>
      <c r="B2" s="115"/>
      <c r="C2" s="116"/>
      <c r="D2" s="116"/>
      <c r="E2" s="116"/>
      <c r="F2" s="116"/>
      <c r="G2" s="116"/>
      <c r="H2" s="121" t="s">
        <v>0</v>
      </c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2"/>
    </row>
    <row r="3" spans="1:28" ht="15" x14ac:dyDescent="0.2">
      <c r="A3" s="1"/>
      <c r="B3" s="117"/>
      <c r="C3" s="118"/>
      <c r="D3" s="118"/>
      <c r="E3" s="118"/>
      <c r="F3" s="118"/>
      <c r="G3" s="118"/>
      <c r="H3" s="123" t="s">
        <v>27</v>
      </c>
      <c r="I3" s="123"/>
      <c r="J3" s="123"/>
      <c r="K3" s="123"/>
      <c r="L3" s="123"/>
      <c r="M3" s="123"/>
      <c r="N3" s="123"/>
      <c r="O3" s="123"/>
      <c r="P3" s="123" t="s">
        <v>36</v>
      </c>
      <c r="Q3" s="123"/>
      <c r="R3" s="123"/>
      <c r="S3" s="123"/>
      <c r="T3" s="123"/>
      <c r="U3" s="123"/>
      <c r="V3" s="123"/>
      <c r="W3" s="123"/>
      <c r="X3" s="123"/>
      <c r="Y3" s="123"/>
      <c r="Z3" s="123"/>
      <c r="AA3" s="123"/>
      <c r="AB3" s="124"/>
    </row>
    <row r="4" spans="1:28" ht="15.75" thickBot="1" x14ac:dyDescent="0.25">
      <c r="A4" s="1"/>
      <c r="B4" s="119"/>
      <c r="C4" s="120"/>
      <c r="D4" s="120"/>
      <c r="E4" s="120"/>
      <c r="F4" s="120"/>
      <c r="G4" s="120"/>
      <c r="H4" s="125" t="s">
        <v>37</v>
      </c>
      <c r="I4" s="125"/>
      <c r="J4" s="125"/>
      <c r="K4" s="125"/>
      <c r="L4" s="125"/>
      <c r="M4" s="125"/>
      <c r="N4" s="125"/>
      <c r="O4" s="125"/>
      <c r="P4" s="125"/>
      <c r="Q4" s="125"/>
      <c r="R4" s="125"/>
      <c r="S4" s="125"/>
      <c r="T4" s="125"/>
      <c r="U4" s="125"/>
      <c r="V4" s="125"/>
      <c r="W4" s="125"/>
      <c r="X4" s="125"/>
      <c r="Y4" s="125"/>
      <c r="Z4" s="125"/>
      <c r="AA4" s="125"/>
      <c r="AB4" s="126"/>
    </row>
    <row r="5" spans="1:28" ht="15" x14ac:dyDescent="0.2">
      <c r="A5" s="1"/>
      <c r="B5" s="1"/>
      <c r="C5" s="1"/>
      <c r="D5" s="1"/>
      <c r="E5" s="1"/>
      <c r="F5" s="1"/>
      <c r="G5" s="1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</row>
    <row r="6" spans="1:28" ht="7.5" customHeight="1" thickBot="1" x14ac:dyDescent="0.25">
      <c r="B6" s="5"/>
      <c r="C6" s="6"/>
      <c r="D6" s="6"/>
      <c r="E6" s="6"/>
      <c r="F6" s="6"/>
      <c r="G6" s="6"/>
      <c r="H6" s="6"/>
      <c r="I6" s="7"/>
      <c r="J6" s="7"/>
      <c r="K6" s="7"/>
      <c r="L6" s="7"/>
      <c r="M6" s="7"/>
      <c r="N6" s="7"/>
      <c r="O6" s="7"/>
      <c r="P6" s="7"/>
      <c r="Q6" s="7"/>
      <c r="R6" s="8"/>
      <c r="S6" s="8"/>
      <c r="T6" s="8"/>
      <c r="U6" s="8"/>
      <c r="V6" s="8"/>
      <c r="W6" s="6"/>
      <c r="X6" s="6"/>
      <c r="Y6" s="6"/>
      <c r="Z6" s="6"/>
      <c r="AA6" s="6"/>
      <c r="AB6" s="9"/>
    </row>
    <row r="7" spans="1:28" ht="15" customHeight="1" x14ac:dyDescent="0.2">
      <c r="B7" s="10"/>
      <c r="C7" s="58" t="s">
        <v>1</v>
      </c>
      <c r="D7" s="59"/>
      <c r="E7" s="59"/>
      <c r="F7" s="59"/>
      <c r="G7" s="59"/>
      <c r="H7" s="60"/>
      <c r="I7" s="127" t="s">
        <v>70</v>
      </c>
      <c r="J7" s="128"/>
      <c r="K7" s="128"/>
      <c r="L7" s="128"/>
      <c r="M7" s="128"/>
      <c r="N7" s="128"/>
      <c r="O7" s="128"/>
      <c r="P7" s="128"/>
      <c r="Q7" s="128"/>
      <c r="R7" s="128"/>
      <c r="S7" s="128"/>
      <c r="T7" s="128"/>
      <c r="U7" s="128"/>
      <c r="V7" s="128"/>
      <c r="W7" s="128"/>
      <c r="X7" s="128"/>
      <c r="Y7" s="128"/>
      <c r="Z7" s="128"/>
      <c r="AA7" s="129"/>
      <c r="AB7" s="11"/>
    </row>
    <row r="8" spans="1:28" ht="15.75" thickBot="1" x14ac:dyDescent="0.25">
      <c r="B8" s="10"/>
      <c r="C8" s="61"/>
      <c r="D8" s="62"/>
      <c r="E8" s="62"/>
      <c r="F8" s="62"/>
      <c r="G8" s="62"/>
      <c r="H8" s="63"/>
      <c r="I8" s="130"/>
      <c r="J8" s="131"/>
      <c r="K8" s="131"/>
      <c r="L8" s="131"/>
      <c r="M8" s="131"/>
      <c r="N8" s="131"/>
      <c r="O8" s="131"/>
      <c r="P8" s="131"/>
      <c r="Q8" s="131"/>
      <c r="R8" s="131"/>
      <c r="S8" s="131"/>
      <c r="T8" s="131"/>
      <c r="U8" s="131"/>
      <c r="V8" s="131"/>
      <c r="W8" s="131"/>
      <c r="X8" s="131"/>
      <c r="Y8" s="131"/>
      <c r="Z8" s="131"/>
      <c r="AA8" s="132"/>
      <c r="AB8" s="11"/>
    </row>
    <row r="9" spans="1:28" ht="7.5" customHeight="1" thickBot="1" x14ac:dyDescent="0.25">
      <c r="B9" s="10"/>
      <c r="C9" s="12"/>
      <c r="D9" s="12"/>
      <c r="E9" s="12"/>
      <c r="F9" s="12"/>
      <c r="G9" s="12"/>
      <c r="H9" s="12"/>
      <c r="I9" s="13"/>
      <c r="J9" s="13"/>
      <c r="K9" s="13"/>
      <c r="L9" s="13"/>
      <c r="M9" s="13"/>
      <c r="N9" s="13"/>
      <c r="O9" s="13"/>
      <c r="P9" s="13"/>
      <c r="Q9" s="13"/>
      <c r="R9" s="14"/>
      <c r="S9" s="14"/>
      <c r="T9" s="14"/>
      <c r="U9" s="14"/>
      <c r="V9" s="14"/>
      <c r="W9" s="12"/>
      <c r="X9" s="12"/>
      <c r="Y9" s="12"/>
      <c r="Z9" s="12"/>
      <c r="AA9" s="12"/>
      <c r="AB9" s="11"/>
    </row>
    <row r="10" spans="1:28" ht="15" customHeight="1" thickBot="1" x14ac:dyDescent="0.25">
      <c r="B10" s="10"/>
      <c r="C10" s="58" t="s">
        <v>3</v>
      </c>
      <c r="D10" s="59"/>
      <c r="E10" s="59"/>
      <c r="F10" s="59"/>
      <c r="G10" s="59"/>
      <c r="H10" s="60"/>
      <c r="I10" s="139" t="s">
        <v>62</v>
      </c>
      <c r="J10" s="140"/>
      <c r="K10" s="140"/>
      <c r="L10" s="140"/>
      <c r="M10" s="140"/>
      <c r="N10" s="140"/>
      <c r="O10" s="140"/>
      <c r="P10" s="140"/>
      <c r="Q10" s="141"/>
      <c r="R10" s="136" t="s">
        <v>2</v>
      </c>
      <c r="S10" s="137"/>
      <c r="T10" s="137"/>
      <c r="U10" s="138"/>
      <c r="V10" s="112" t="s">
        <v>4</v>
      </c>
      <c r="W10" s="113"/>
      <c r="X10" s="113"/>
      <c r="Y10" s="113"/>
      <c r="Z10" s="113"/>
      <c r="AA10" s="114"/>
      <c r="AB10" s="11"/>
    </row>
    <row r="11" spans="1:28" ht="28.5" customHeight="1" thickBot="1" x14ac:dyDescent="0.25">
      <c r="B11" s="10"/>
      <c r="C11" s="61"/>
      <c r="D11" s="62"/>
      <c r="E11" s="62"/>
      <c r="F11" s="62"/>
      <c r="G11" s="62"/>
      <c r="H11" s="63"/>
      <c r="I11" s="142"/>
      <c r="J11" s="143"/>
      <c r="K11" s="143"/>
      <c r="L11" s="143"/>
      <c r="M11" s="143"/>
      <c r="N11" s="143"/>
      <c r="O11" s="143"/>
      <c r="P11" s="143"/>
      <c r="Q11" s="144"/>
      <c r="R11" s="145" t="s">
        <v>71</v>
      </c>
      <c r="S11" s="146"/>
      <c r="T11" s="146"/>
      <c r="U11" s="147"/>
      <c r="V11" s="133">
        <v>1</v>
      </c>
      <c r="W11" s="134"/>
      <c r="X11" s="134"/>
      <c r="Y11" s="134"/>
      <c r="Z11" s="134"/>
      <c r="AA11" s="135"/>
      <c r="AB11" s="11"/>
    </row>
    <row r="12" spans="1:28" ht="6" customHeight="1" thickBot="1" x14ac:dyDescent="0.25">
      <c r="B12" s="15"/>
      <c r="C12" s="16"/>
      <c r="D12" s="16"/>
      <c r="E12" s="16"/>
      <c r="F12" s="16"/>
      <c r="G12" s="16"/>
      <c r="H12" s="16"/>
      <c r="I12" s="16"/>
      <c r="J12" s="16"/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  <c r="AA12" s="16"/>
      <c r="AB12" s="17"/>
    </row>
    <row r="13" spans="1:28" ht="15" customHeight="1" x14ac:dyDescent="0.2">
      <c r="B13" s="15"/>
      <c r="C13" s="58" t="s">
        <v>5</v>
      </c>
      <c r="D13" s="59"/>
      <c r="E13" s="59"/>
      <c r="F13" s="59"/>
      <c r="G13" s="59"/>
      <c r="H13" s="60"/>
      <c r="I13" s="64" t="s">
        <v>72</v>
      </c>
      <c r="J13" s="65"/>
      <c r="K13" s="65"/>
      <c r="L13" s="65"/>
      <c r="M13" s="65"/>
      <c r="N13" s="65"/>
      <c r="O13" s="65"/>
      <c r="P13" s="65"/>
      <c r="Q13" s="65"/>
      <c r="R13" s="65"/>
      <c r="S13" s="66"/>
      <c r="T13" s="58" t="s">
        <v>6</v>
      </c>
      <c r="U13" s="59"/>
      <c r="V13" s="59"/>
      <c r="W13" s="59"/>
      <c r="X13" s="59"/>
      <c r="Y13" s="59"/>
      <c r="Z13" s="59"/>
      <c r="AA13" s="60"/>
      <c r="AB13" s="17"/>
    </row>
    <row r="14" spans="1:28" ht="48" customHeight="1" thickBot="1" x14ac:dyDescent="0.25">
      <c r="B14" s="15"/>
      <c r="C14" s="61"/>
      <c r="D14" s="62"/>
      <c r="E14" s="62"/>
      <c r="F14" s="62"/>
      <c r="G14" s="62"/>
      <c r="H14" s="63"/>
      <c r="I14" s="67"/>
      <c r="J14" s="68"/>
      <c r="K14" s="68"/>
      <c r="L14" s="68"/>
      <c r="M14" s="68"/>
      <c r="N14" s="68"/>
      <c r="O14" s="68"/>
      <c r="P14" s="68"/>
      <c r="Q14" s="68"/>
      <c r="R14" s="68"/>
      <c r="S14" s="69"/>
      <c r="T14" s="70" t="s">
        <v>38</v>
      </c>
      <c r="U14" s="71"/>
      <c r="V14" s="71"/>
      <c r="W14" s="71"/>
      <c r="X14" s="71"/>
      <c r="Y14" s="71"/>
      <c r="Z14" s="71"/>
      <c r="AA14" s="72"/>
      <c r="AB14" s="17"/>
    </row>
    <row r="15" spans="1:28" ht="6.75" customHeight="1" thickBot="1" x14ac:dyDescent="0.25">
      <c r="B15" s="15"/>
      <c r="C15" s="16"/>
      <c r="D15" s="16"/>
      <c r="E15" s="16"/>
      <c r="F15" s="16"/>
      <c r="G15" s="16"/>
      <c r="H15" s="16"/>
      <c r="I15" s="16"/>
      <c r="J15" s="16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  <c r="AA15" s="16"/>
      <c r="AB15" s="17"/>
    </row>
    <row r="16" spans="1:28" ht="57.75" customHeight="1" thickBot="1" x14ac:dyDescent="0.25">
      <c r="B16" s="15"/>
      <c r="C16" s="73" t="s">
        <v>7</v>
      </c>
      <c r="D16" s="74"/>
      <c r="E16" s="74"/>
      <c r="F16" s="74"/>
      <c r="G16" s="74"/>
      <c r="H16" s="75"/>
      <c r="I16" s="76" t="s">
        <v>73</v>
      </c>
      <c r="J16" s="77"/>
      <c r="K16" s="77"/>
      <c r="L16" s="77"/>
      <c r="M16" s="77"/>
      <c r="N16" s="77"/>
      <c r="O16" s="77"/>
      <c r="P16" s="77"/>
      <c r="Q16" s="77"/>
      <c r="R16" s="77"/>
      <c r="S16" s="77"/>
      <c r="T16" s="77"/>
      <c r="U16" s="77"/>
      <c r="V16" s="77"/>
      <c r="W16" s="77"/>
      <c r="X16" s="77"/>
      <c r="Y16" s="77"/>
      <c r="Z16" s="77"/>
      <c r="AA16" s="78"/>
      <c r="AB16" s="17"/>
    </row>
    <row r="17" spans="2:28" ht="7.5" customHeight="1" thickBot="1" x14ac:dyDescent="0.25">
      <c r="B17" s="15"/>
      <c r="C17" s="14"/>
      <c r="D17" s="14"/>
      <c r="E17" s="14"/>
      <c r="F17" s="14"/>
      <c r="G17" s="14"/>
      <c r="H17" s="14"/>
      <c r="I17" s="18"/>
      <c r="J17" s="18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  <c r="AA17" s="18"/>
      <c r="AB17" s="17"/>
    </row>
    <row r="18" spans="2:28" ht="52.5" customHeight="1" thickBot="1" x14ac:dyDescent="0.25">
      <c r="B18" s="15"/>
      <c r="C18" s="73" t="s">
        <v>56</v>
      </c>
      <c r="D18" s="74"/>
      <c r="E18" s="74"/>
      <c r="F18" s="74"/>
      <c r="G18" s="74"/>
      <c r="H18" s="75"/>
      <c r="I18" s="76" t="s">
        <v>63</v>
      </c>
      <c r="J18" s="77"/>
      <c r="K18" s="77"/>
      <c r="L18" s="77"/>
      <c r="M18" s="77"/>
      <c r="N18" s="77"/>
      <c r="O18" s="77"/>
      <c r="P18" s="77"/>
      <c r="Q18" s="77"/>
      <c r="R18" s="77"/>
      <c r="S18" s="77"/>
      <c r="T18" s="77"/>
      <c r="U18" s="77"/>
      <c r="V18" s="77"/>
      <c r="W18" s="77"/>
      <c r="X18" s="77"/>
      <c r="Y18" s="77"/>
      <c r="Z18" s="77"/>
      <c r="AA18" s="78"/>
      <c r="AB18" s="17"/>
    </row>
    <row r="19" spans="2:28" ht="9" customHeight="1" thickBot="1" x14ac:dyDescent="0.25">
      <c r="B19" s="15"/>
      <c r="C19" s="14"/>
      <c r="D19" s="14"/>
      <c r="E19" s="14"/>
      <c r="F19" s="14"/>
      <c r="G19" s="14"/>
      <c r="H19" s="14"/>
      <c r="I19" s="18"/>
      <c r="J19" s="18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  <c r="AA19" s="18"/>
      <c r="AB19" s="17"/>
    </row>
    <row r="20" spans="2:28" s="1" customFormat="1" ht="22.5" customHeight="1" x14ac:dyDescent="0.2">
      <c r="B20" s="15"/>
      <c r="C20" s="148" t="s">
        <v>8</v>
      </c>
      <c r="D20" s="149"/>
      <c r="E20" s="149"/>
      <c r="F20" s="149"/>
      <c r="G20" s="149"/>
      <c r="H20" s="150"/>
      <c r="I20" s="154" t="s">
        <v>74</v>
      </c>
      <c r="J20" s="155"/>
      <c r="K20" s="155"/>
      <c r="L20" s="156"/>
      <c r="M20" s="112" t="s">
        <v>9</v>
      </c>
      <c r="N20" s="113"/>
      <c r="O20" s="113"/>
      <c r="P20" s="113"/>
      <c r="Q20" s="113"/>
      <c r="R20" s="113"/>
      <c r="S20" s="114"/>
      <c r="T20" s="112" t="s">
        <v>10</v>
      </c>
      <c r="U20" s="113"/>
      <c r="V20" s="113"/>
      <c r="W20" s="113"/>
      <c r="X20" s="113"/>
      <c r="Y20" s="113"/>
      <c r="Z20" s="113"/>
      <c r="AA20" s="114"/>
      <c r="AB20" s="17"/>
    </row>
    <row r="21" spans="2:28" s="1" customFormat="1" ht="30.75" customHeight="1" thickBot="1" x14ac:dyDescent="0.25">
      <c r="B21" s="15"/>
      <c r="C21" s="151"/>
      <c r="D21" s="152"/>
      <c r="E21" s="152"/>
      <c r="F21" s="152"/>
      <c r="G21" s="152"/>
      <c r="H21" s="153"/>
      <c r="I21" s="157"/>
      <c r="J21" s="158"/>
      <c r="K21" s="158"/>
      <c r="L21" s="159"/>
      <c r="M21" s="160" t="s">
        <v>39</v>
      </c>
      <c r="N21" s="161"/>
      <c r="O21" s="161"/>
      <c r="P21" s="161"/>
      <c r="Q21" s="161"/>
      <c r="R21" s="161"/>
      <c r="S21" s="162"/>
      <c r="T21" s="133" t="s">
        <v>40</v>
      </c>
      <c r="U21" s="161"/>
      <c r="V21" s="161"/>
      <c r="W21" s="161"/>
      <c r="X21" s="161"/>
      <c r="Y21" s="161"/>
      <c r="Z21" s="161"/>
      <c r="AA21" s="162"/>
      <c r="AB21" s="17"/>
    </row>
    <row r="22" spans="2:28" ht="9" customHeight="1" thickBot="1" x14ac:dyDescent="0.25">
      <c r="B22" s="15"/>
      <c r="C22" s="16"/>
      <c r="D22" s="16"/>
      <c r="E22" s="16"/>
      <c r="F22" s="16"/>
      <c r="G22" s="16"/>
      <c r="H22" s="16"/>
      <c r="I22" s="16"/>
      <c r="J22" s="16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  <c r="AA22" s="16"/>
      <c r="AB22" s="17"/>
    </row>
    <row r="23" spans="2:28" ht="31.5" customHeight="1" x14ac:dyDescent="0.2">
      <c r="B23" s="15"/>
      <c r="C23" s="112" t="s">
        <v>11</v>
      </c>
      <c r="D23" s="113"/>
      <c r="E23" s="113"/>
      <c r="F23" s="113"/>
      <c r="G23" s="113"/>
      <c r="H23" s="113"/>
      <c r="I23" s="114"/>
      <c r="J23" s="112" t="s">
        <v>12</v>
      </c>
      <c r="K23" s="113"/>
      <c r="L23" s="113"/>
      <c r="M23" s="113"/>
      <c r="N23" s="113"/>
      <c r="O23" s="113"/>
      <c r="P23" s="114"/>
      <c r="Q23" s="112" t="s">
        <v>13</v>
      </c>
      <c r="R23" s="113"/>
      <c r="S23" s="113"/>
      <c r="T23" s="113"/>
      <c r="U23" s="113"/>
      <c r="V23" s="113"/>
      <c r="W23" s="113"/>
      <c r="X23" s="113"/>
      <c r="Y23" s="113"/>
      <c r="Z23" s="113"/>
      <c r="AA23" s="114"/>
      <c r="AB23" s="17"/>
    </row>
    <row r="24" spans="2:28" ht="30.75" customHeight="1" thickBot="1" x14ac:dyDescent="0.25">
      <c r="B24" s="15"/>
      <c r="C24" s="163" t="s">
        <v>75</v>
      </c>
      <c r="D24" s="164"/>
      <c r="E24" s="164"/>
      <c r="F24" s="164"/>
      <c r="G24" s="164"/>
      <c r="H24" s="164"/>
      <c r="I24" s="165"/>
      <c r="J24" s="166" t="s">
        <v>76</v>
      </c>
      <c r="K24" s="167"/>
      <c r="L24" s="167"/>
      <c r="M24" s="167"/>
      <c r="N24" s="167"/>
      <c r="O24" s="167"/>
      <c r="P24" s="168"/>
      <c r="Q24" s="169" t="s">
        <v>77</v>
      </c>
      <c r="R24" s="170"/>
      <c r="S24" s="170"/>
      <c r="T24" s="170"/>
      <c r="U24" s="170"/>
      <c r="V24" s="170"/>
      <c r="W24" s="170"/>
      <c r="X24" s="170"/>
      <c r="Y24" s="170"/>
      <c r="Z24" s="170"/>
      <c r="AA24" s="171"/>
      <c r="AB24" s="17"/>
    </row>
    <row r="25" spans="2:28" ht="9" customHeight="1" thickBot="1" x14ac:dyDescent="0.25">
      <c r="B25" s="15"/>
      <c r="C25" s="16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  <c r="AA25" s="16"/>
      <c r="AB25" s="17"/>
    </row>
    <row r="26" spans="2:28" ht="27" customHeight="1" thickBot="1" x14ac:dyDescent="0.25">
      <c r="B26" s="15"/>
      <c r="C26" s="73" t="s">
        <v>14</v>
      </c>
      <c r="D26" s="74"/>
      <c r="E26" s="74"/>
      <c r="F26" s="74"/>
      <c r="G26" s="74"/>
      <c r="H26" s="75"/>
      <c r="I26" s="76" t="s">
        <v>66</v>
      </c>
      <c r="J26" s="77"/>
      <c r="K26" s="77"/>
      <c r="L26" s="77"/>
      <c r="M26" s="77"/>
      <c r="N26" s="77"/>
      <c r="O26" s="77"/>
      <c r="P26" s="77"/>
      <c r="Q26" s="77"/>
      <c r="R26" s="77"/>
      <c r="S26" s="77"/>
      <c r="T26" s="77"/>
      <c r="U26" s="77"/>
      <c r="V26" s="77"/>
      <c r="W26" s="77"/>
      <c r="X26" s="77"/>
      <c r="Y26" s="77"/>
      <c r="Z26" s="77"/>
      <c r="AA26" s="78"/>
      <c r="AB26" s="17"/>
    </row>
    <row r="27" spans="2:28" ht="7.5" customHeight="1" thickBot="1" x14ac:dyDescent="0.25">
      <c r="B27" s="15"/>
      <c r="C27" s="14"/>
      <c r="D27" s="14"/>
      <c r="E27" s="14"/>
      <c r="F27" s="14"/>
      <c r="G27" s="14"/>
      <c r="H27" s="14"/>
      <c r="I27" s="18"/>
      <c r="J27" s="18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  <c r="AA27" s="18"/>
      <c r="AB27" s="17"/>
    </row>
    <row r="28" spans="2:28" ht="34.5" customHeight="1" thickBot="1" x14ac:dyDescent="0.25">
      <c r="B28" s="15"/>
      <c r="C28" s="73" t="s">
        <v>15</v>
      </c>
      <c r="D28" s="74"/>
      <c r="E28" s="74"/>
      <c r="F28" s="74"/>
      <c r="G28" s="74"/>
      <c r="H28" s="75"/>
      <c r="I28" s="181" t="s">
        <v>61</v>
      </c>
      <c r="J28" s="76"/>
      <c r="K28" s="172" t="s">
        <v>16</v>
      </c>
      <c r="L28" s="173"/>
      <c r="M28" s="173"/>
      <c r="N28" s="174"/>
      <c r="O28" s="193" t="s">
        <v>25</v>
      </c>
      <c r="P28" s="191"/>
      <c r="Q28" s="191"/>
      <c r="R28" s="192"/>
      <c r="S28" s="31" t="s">
        <v>41</v>
      </c>
      <c r="T28" s="191" t="s">
        <v>28</v>
      </c>
      <c r="U28" s="191"/>
      <c r="V28" s="192"/>
      <c r="W28" s="32"/>
      <c r="X28" s="188" t="s">
        <v>26</v>
      </c>
      <c r="Y28" s="189"/>
      <c r="Z28" s="190"/>
      <c r="AA28" s="31"/>
      <c r="AB28" s="17"/>
    </row>
    <row r="29" spans="2:28" ht="15" thickBot="1" x14ac:dyDescent="0.25">
      <c r="B29" s="15"/>
      <c r="C29" s="16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  <c r="AA29" s="16"/>
      <c r="AB29" s="17"/>
    </row>
    <row r="30" spans="2:28" ht="15" customHeight="1" x14ac:dyDescent="0.25">
      <c r="B30" s="15"/>
      <c r="C30" s="100" t="s">
        <v>30</v>
      </c>
      <c r="D30" s="101"/>
      <c r="E30" s="101"/>
      <c r="F30" s="101"/>
      <c r="G30" s="101"/>
      <c r="H30" s="101"/>
      <c r="I30" s="101"/>
      <c r="J30" s="102"/>
      <c r="K30" s="194" t="s">
        <v>33</v>
      </c>
      <c r="L30" s="195"/>
      <c r="M30" s="195"/>
      <c r="N30" s="195"/>
      <c r="O30" s="195"/>
      <c r="P30" s="195"/>
      <c r="Q30" s="195"/>
      <c r="R30" s="195"/>
      <c r="S30" s="196" t="s">
        <v>32</v>
      </c>
      <c r="T30" s="196"/>
      <c r="U30" s="196"/>
      <c r="V30" s="196"/>
      <c r="W30" s="196"/>
      <c r="X30" s="197" t="s">
        <v>31</v>
      </c>
      <c r="Y30" s="197"/>
      <c r="Z30" s="197"/>
      <c r="AA30" s="198"/>
      <c r="AB30" s="17"/>
    </row>
    <row r="31" spans="2:28" ht="14.25" customHeight="1" x14ac:dyDescent="0.2">
      <c r="B31" s="15"/>
      <c r="C31" s="103"/>
      <c r="D31" s="104"/>
      <c r="E31" s="104"/>
      <c r="F31" s="104"/>
      <c r="G31" s="104"/>
      <c r="H31" s="104"/>
      <c r="I31" s="104"/>
      <c r="J31" s="105"/>
      <c r="K31" s="97" t="s">
        <v>34</v>
      </c>
      <c r="L31" s="98"/>
      <c r="M31" s="98"/>
      <c r="N31" s="98"/>
      <c r="O31" s="98" t="s">
        <v>35</v>
      </c>
      <c r="P31" s="98"/>
      <c r="Q31" s="98"/>
      <c r="R31" s="98"/>
      <c r="S31" s="98" t="s">
        <v>34</v>
      </c>
      <c r="T31" s="98"/>
      <c r="U31" s="98" t="s">
        <v>35</v>
      </c>
      <c r="V31" s="98"/>
      <c r="W31" s="98"/>
      <c r="X31" s="98" t="s">
        <v>34</v>
      </c>
      <c r="Y31" s="98"/>
      <c r="Z31" s="98" t="s">
        <v>35</v>
      </c>
      <c r="AA31" s="99"/>
      <c r="AB31" s="17"/>
    </row>
    <row r="32" spans="2:28" ht="16.5" customHeight="1" thickBot="1" x14ac:dyDescent="0.25">
      <c r="B32" s="15"/>
      <c r="C32" s="106"/>
      <c r="D32" s="107"/>
      <c r="E32" s="107"/>
      <c r="F32" s="107"/>
      <c r="G32" s="107"/>
      <c r="H32" s="107"/>
      <c r="I32" s="107"/>
      <c r="J32" s="108"/>
      <c r="K32" s="182">
        <v>0</v>
      </c>
      <c r="L32" s="183"/>
      <c r="M32" s="183"/>
      <c r="N32" s="183"/>
      <c r="O32" s="183">
        <v>84</v>
      </c>
      <c r="P32" s="183"/>
      <c r="Q32" s="183"/>
      <c r="R32" s="183"/>
      <c r="S32" s="183">
        <v>85</v>
      </c>
      <c r="T32" s="183"/>
      <c r="U32" s="183">
        <v>95</v>
      </c>
      <c r="V32" s="183"/>
      <c r="W32" s="183"/>
      <c r="X32" s="183">
        <v>96</v>
      </c>
      <c r="Y32" s="183"/>
      <c r="Z32" s="183">
        <v>100</v>
      </c>
      <c r="AA32" s="184"/>
      <c r="AB32" s="17"/>
    </row>
    <row r="33" spans="2:37" ht="12" customHeight="1" thickBot="1" x14ac:dyDescent="0.25">
      <c r="B33" s="15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  <c r="AA33" s="16"/>
      <c r="AB33" s="17"/>
    </row>
    <row r="34" spans="2:37" s="19" customFormat="1" ht="15.75" thickBot="1" x14ac:dyDescent="0.25">
      <c r="B34" s="20"/>
      <c r="C34" s="175" t="s">
        <v>17</v>
      </c>
      <c r="D34" s="176"/>
      <c r="E34" s="176"/>
      <c r="F34" s="176"/>
      <c r="G34" s="176"/>
      <c r="H34" s="176"/>
      <c r="I34" s="176"/>
      <c r="J34" s="176"/>
      <c r="K34" s="176"/>
      <c r="L34" s="176"/>
      <c r="M34" s="176"/>
      <c r="N34" s="176"/>
      <c r="O34" s="176"/>
      <c r="P34" s="176"/>
      <c r="Q34" s="176"/>
      <c r="R34" s="176"/>
      <c r="S34" s="176"/>
      <c r="T34" s="176"/>
      <c r="U34" s="176"/>
      <c r="V34" s="176"/>
      <c r="W34" s="176"/>
      <c r="X34" s="176"/>
      <c r="Y34" s="176"/>
      <c r="Z34" s="176"/>
      <c r="AA34" s="177"/>
      <c r="AB34" s="17"/>
    </row>
    <row r="35" spans="2:37" s="19" customFormat="1" ht="58.5" customHeight="1" thickBot="1" x14ac:dyDescent="0.25">
      <c r="B35" s="20"/>
      <c r="C35" s="178" t="s">
        <v>18</v>
      </c>
      <c r="D35" s="179"/>
      <c r="E35" s="179"/>
      <c r="F35" s="179"/>
      <c r="G35" s="180"/>
      <c r="H35" s="41" t="s">
        <v>65</v>
      </c>
      <c r="I35" s="41" t="s">
        <v>64</v>
      </c>
      <c r="J35" s="41" t="s">
        <v>42</v>
      </c>
      <c r="K35" s="185" t="s">
        <v>43</v>
      </c>
      <c r="L35" s="186"/>
      <c r="M35" s="186"/>
      <c r="N35" s="186"/>
      <c r="O35" s="186"/>
      <c r="P35" s="187"/>
      <c r="Q35" s="185" t="s">
        <v>19</v>
      </c>
      <c r="R35" s="186"/>
      <c r="S35" s="186"/>
      <c r="T35" s="186"/>
      <c r="U35" s="186"/>
      <c r="V35" s="186"/>
      <c r="W35" s="186"/>
      <c r="X35" s="186"/>
      <c r="Y35" s="186"/>
      <c r="Z35" s="186"/>
      <c r="AA35" s="187"/>
      <c r="AB35" s="17"/>
    </row>
    <row r="36" spans="2:37" s="19" customFormat="1" ht="14.25" customHeight="1" x14ac:dyDescent="0.2">
      <c r="B36" s="20"/>
      <c r="C36" s="228" t="s">
        <v>44</v>
      </c>
      <c r="D36" s="229"/>
      <c r="E36" s="229"/>
      <c r="F36" s="229"/>
      <c r="G36" s="230"/>
      <c r="H36" s="48"/>
      <c r="I36" s="49"/>
      <c r="J36" s="33" t="e">
        <f>+H36/I36</f>
        <v>#DIV/0!</v>
      </c>
      <c r="K36" s="231" t="e">
        <f>+H36/I49</f>
        <v>#DIV/0!</v>
      </c>
      <c r="L36" s="232"/>
      <c r="M36" s="232"/>
      <c r="N36" s="232"/>
      <c r="O36" s="232"/>
      <c r="P36" s="233"/>
      <c r="Q36" s="91"/>
      <c r="R36" s="92"/>
      <c r="S36" s="92"/>
      <c r="T36" s="92"/>
      <c r="U36" s="92"/>
      <c r="V36" s="92"/>
      <c r="W36" s="92"/>
      <c r="X36" s="92"/>
      <c r="Y36" s="92"/>
      <c r="Z36" s="92"/>
      <c r="AA36" s="93"/>
      <c r="AB36" s="17"/>
      <c r="AD36" s="44"/>
    </row>
    <row r="37" spans="2:37" s="19" customFormat="1" ht="14.25" customHeight="1" x14ac:dyDescent="0.2">
      <c r="B37" s="20"/>
      <c r="C37" s="228" t="s">
        <v>45</v>
      </c>
      <c r="D37" s="229"/>
      <c r="E37" s="229"/>
      <c r="F37" s="229"/>
      <c r="G37" s="230"/>
      <c r="H37" s="48"/>
      <c r="I37" s="50"/>
      <c r="J37" s="33" t="e">
        <f t="shared" ref="J37:J47" si="0">+H37/I37</f>
        <v>#DIV/0!</v>
      </c>
      <c r="K37" s="231" t="e">
        <f>+(H36+H37)/$I$49</f>
        <v>#DIV/0!</v>
      </c>
      <c r="L37" s="232"/>
      <c r="M37" s="232"/>
      <c r="N37" s="232"/>
      <c r="O37" s="232"/>
      <c r="P37" s="233"/>
      <c r="Q37" s="94"/>
      <c r="R37" s="95"/>
      <c r="S37" s="95"/>
      <c r="T37" s="95"/>
      <c r="U37" s="95"/>
      <c r="V37" s="95"/>
      <c r="W37" s="95"/>
      <c r="X37" s="95"/>
      <c r="Y37" s="95"/>
      <c r="Z37" s="95"/>
      <c r="AA37" s="96"/>
      <c r="AB37" s="17"/>
      <c r="AD37" s="46"/>
    </row>
    <row r="38" spans="2:37" s="19" customFormat="1" ht="14.25" customHeight="1" x14ac:dyDescent="0.2">
      <c r="B38" s="20"/>
      <c r="C38" s="228" t="s">
        <v>46</v>
      </c>
      <c r="D38" s="229"/>
      <c r="E38" s="229"/>
      <c r="F38" s="229"/>
      <c r="G38" s="230"/>
      <c r="H38" s="48"/>
      <c r="I38" s="50"/>
      <c r="J38" s="33" t="e">
        <f>+H38/I38</f>
        <v>#DIV/0!</v>
      </c>
      <c r="K38" s="231" t="e">
        <f>+(H36+H37+H38)/$I$49</f>
        <v>#DIV/0!</v>
      </c>
      <c r="L38" s="232"/>
      <c r="M38" s="232"/>
      <c r="N38" s="232"/>
      <c r="O38" s="232"/>
      <c r="P38" s="233"/>
      <c r="Q38" s="94"/>
      <c r="R38" s="95"/>
      <c r="S38" s="95"/>
      <c r="T38" s="95"/>
      <c r="U38" s="95"/>
      <c r="V38" s="95"/>
      <c r="W38" s="95"/>
      <c r="X38" s="95"/>
      <c r="Y38" s="95"/>
      <c r="Z38" s="95"/>
      <c r="AA38" s="96"/>
      <c r="AB38" s="17"/>
      <c r="AD38" s="44"/>
      <c r="AG38" s="43"/>
    </row>
    <row r="39" spans="2:37" s="19" customFormat="1" ht="14.25" customHeight="1" x14ac:dyDescent="0.2">
      <c r="B39" s="20"/>
      <c r="C39" s="228" t="s">
        <v>47</v>
      </c>
      <c r="D39" s="229"/>
      <c r="E39" s="229"/>
      <c r="F39" s="229"/>
      <c r="G39" s="230"/>
      <c r="H39" s="51"/>
      <c r="I39" s="50"/>
      <c r="J39" s="33" t="e">
        <f t="shared" si="0"/>
        <v>#DIV/0!</v>
      </c>
      <c r="K39" s="231" t="e">
        <f>+(+H36+H37+H38+H39)/$I$49</f>
        <v>#DIV/0!</v>
      </c>
      <c r="L39" s="232"/>
      <c r="M39" s="232"/>
      <c r="N39" s="232"/>
      <c r="O39" s="232"/>
      <c r="P39" s="233"/>
      <c r="Q39" s="258"/>
      <c r="R39" s="259"/>
      <c r="S39" s="259"/>
      <c r="T39" s="259"/>
      <c r="U39" s="259"/>
      <c r="V39" s="259"/>
      <c r="W39" s="259"/>
      <c r="X39" s="259"/>
      <c r="Y39" s="259"/>
      <c r="Z39" s="259"/>
      <c r="AA39" s="260"/>
      <c r="AB39" s="17"/>
    </row>
    <row r="40" spans="2:37" s="19" customFormat="1" ht="14.25" customHeight="1" x14ac:dyDescent="0.2">
      <c r="B40" s="20"/>
      <c r="C40" s="228" t="s">
        <v>48</v>
      </c>
      <c r="D40" s="229"/>
      <c r="E40" s="229"/>
      <c r="F40" s="229"/>
      <c r="G40" s="230"/>
      <c r="H40" s="51"/>
      <c r="I40" s="50"/>
      <c r="J40" s="33" t="e">
        <f t="shared" si="0"/>
        <v>#DIV/0!</v>
      </c>
      <c r="K40" s="231" t="e">
        <f>+(H36+H37+H38+H39+H40)/$I$49</f>
        <v>#DIV/0!</v>
      </c>
      <c r="L40" s="232"/>
      <c r="M40" s="232"/>
      <c r="N40" s="232"/>
      <c r="O40" s="232"/>
      <c r="P40" s="233"/>
      <c r="Q40" s="94"/>
      <c r="R40" s="95"/>
      <c r="S40" s="95"/>
      <c r="T40" s="95"/>
      <c r="U40" s="95"/>
      <c r="V40" s="95"/>
      <c r="W40" s="95"/>
      <c r="X40" s="95"/>
      <c r="Y40" s="95"/>
      <c r="Z40" s="95"/>
      <c r="AA40" s="96"/>
      <c r="AB40" s="17"/>
      <c r="AC40" s="44"/>
      <c r="AD40" s="46"/>
    </row>
    <row r="41" spans="2:37" s="19" customFormat="1" ht="14.25" customHeight="1" x14ac:dyDescent="0.2">
      <c r="B41" s="20"/>
      <c r="C41" s="228" t="s">
        <v>49</v>
      </c>
      <c r="D41" s="229"/>
      <c r="E41" s="229"/>
      <c r="F41" s="229"/>
      <c r="G41" s="230"/>
      <c r="H41" s="51"/>
      <c r="I41" s="50"/>
      <c r="J41" s="33" t="e">
        <f t="shared" si="0"/>
        <v>#DIV/0!</v>
      </c>
      <c r="K41" s="231" t="e">
        <f>+(H36+H37+H38+H39+H40+H41)/$I$49</f>
        <v>#DIV/0!</v>
      </c>
      <c r="L41" s="232"/>
      <c r="M41" s="232"/>
      <c r="N41" s="232"/>
      <c r="O41" s="232"/>
      <c r="P41" s="233"/>
      <c r="Q41" s="94"/>
      <c r="R41" s="95"/>
      <c r="S41" s="95"/>
      <c r="T41" s="95"/>
      <c r="U41" s="95"/>
      <c r="V41" s="95"/>
      <c r="W41" s="95"/>
      <c r="X41" s="95"/>
      <c r="Y41" s="95"/>
      <c r="Z41" s="95"/>
      <c r="AA41" s="96"/>
      <c r="AB41" s="17"/>
      <c r="AC41" s="45"/>
      <c r="AD41" s="44"/>
    </row>
    <row r="42" spans="2:37" s="19" customFormat="1" ht="14.25" customHeight="1" x14ac:dyDescent="0.2">
      <c r="B42" s="20"/>
      <c r="C42" s="214" t="s">
        <v>50</v>
      </c>
      <c r="D42" s="215"/>
      <c r="E42" s="215"/>
      <c r="F42" s="215"/>
      <c r="G42" s="216"/>
      <c r="H42" s="50"/>
      <c r="I42" s="52"/>
      <c r="J42" s="33" t="e">
        <f t="shared" si="0"/>
        <v>#DIV/0!</v>
      </c>
      <c r="K42" s="240" t="e">
        <f>+(H36+H37+H38+H39+H40+H41+H42)/$I$49</f>
        <v>#DIV/0!</v>
      </c>
      <c r="L42" s="241"/>
      <c r="M42" s="241"/>
      <c r="N42" s="241"/>
      <c r="O42" s="241"/>
      <c r="P42" s="242"/>
      <c r="Q42" s="258"/>
      <c r="R42" s="259"/>
      <c r="S42" s="259"/>
      <c r="T42" s="259"/>
      <c r="U42" s="259"/>
      <c r="V42" s="259"/>
      <c r="W42" s="259"/>
      <c r="X42" s="259"/>
      <c r="Y42" s="259"/>
      <c r="Z42" s="259"/>
      <c r="AA42" s="260"/>
      <c r="AB42" s="17"/>
      <c r="AD42" s="45"/>
    </row>
    <row r="43" spans="2:37" s="19" customFormat="1" ht="14.25" customHeight="1" x14ac:dyDescent="0.2">
      <c r="B43" s="20"/>
      <c r="C43" s="214" t="s">
        <v>51</v>
      </c>
      <c r="D43" s="215"/>
      <c r="E43" s="215"/>
      <c r="F43" s="215"/>
      <c r="G43" s="216"/>
      <c r="H43" s="50"/>
      <c r="I43" s="52"/>
      <c r="J43" s="33" t="e">
        <f t="shared" si="0"/>
        <v>#DIV/0!</v>
      </c>
      <c r="K43" s="240" t="e">
        <f>+(H36+H37+H38+H39+H40+H41+H42+H43)/$I$49</f>
        <v>#DIV/0!</v>
      </c>
      <c r="L43" s="241"/>
      <c r="M43" s="241"/>
      <c r="N43" s="241"/>
      <c r="O43" s="241"/>
      <c r="P43" s="242"/>
      <c r="Q43" s="94"/>
      <c r="R43" s="95"/>
      <c r="S43" s="95"/>
      <c r="T43" s="95"/>
      <c r="U43" s="95"/>
      <c r="V43" s="95"/>
      <c r="W43" s="95"/>
      <c r="X43" s="95"/>
      <c r="Y43" s="95"/>
      <c r="Z43" s="95"/>
      <c r="AA43" s="96"/>
      <c r="AB43" s="17"/>
      <c r="AC43" s="44"/>
      <c r="AD43" s="45"/>
    </row>
    <row r="44" spans="2:37" s="19" customFormat="1" ht="14.25" customHeight="1" x14ac:dyDescent="0.2">
      <c r="B44" s="20"/>
      <c r="C44" s="214" t="s">
        <v>52</v>
      </c>
      <c r="D44" s="215"/>
      <c r="E44" s="215"/>
      <c r="F44" s="215"/>
      <c r="G44" s="216"/>
      <c r="H44" s="50"/>
      <c r="I44" s="52"/>
      <c r="J44" s="33" t="e">
        <f>+H44/I44</f>
        <v>#DIV/0!</v>
      </c>
      <c r="K44" s="240" t="e">
        <f>+(H36+H37+H38+H39+H40+H41+H42+H43+H44)/$I$49</f>
        <v>#DIV/0!</v>
      </c>
      <c r="L44" s="241"/>
      <c r="M44" s="241"/>
      <c r="N44" s="241"/>
      <c r="O44" s="241"/>
      <c r="P44" s="242"/>
      <c r="Q44" s="94"/>
      <c r="R44" s="95"/>
      <c r="S44" s="95"/>
      <c r="T44" s="95"/>
      <c r="U44" s="95"/>
      <c r="V44" s="95"/>
      <c r="W44" s="95"/>
      <c r="X44" s="95"/>
      <c r="Y44" s="95"/>
      <c r="Z44" s="95"/>
      <c r="AA44" s="96"/>
      <c r="AB44" s="17"/>
      <c r="AG44" s="44"/>
      <c r="AH44" s="45"/>
      <c r="AK44" s="44"/>
    </row>
    <row r="45" spans="2:37" s="19" customFormat="1" x14ac:dyDescent="0.2">
      <c r="B45" s="20"/>
      <c r="C45" s="214" t="s">
        <v>53</v>
      </c>
      <c r="D45" s="215"/>
      <c r="E45" s="215"/>
      <c r="F45" s="215"/>
      <c r="G45" s="216"/>
      <c r="H45" s="50"/>
      <c r="I45" s="52"/>
      <c r="J45" s="33" t="e">
        <f t="shared" si="0"/>
        <v>#DIV/0!</v>
      </c>
      <c r="K45" s="240" t="e">
        <f>+(H36+H37+H38+H39+H40+H41+H42+H43+H44+H45)/$I$49</f>
        <v>#DIV/0!</v>
      </c>
      <c r="L45" s="241"/>
      <c r="M45" s="241"/>
      <c r="N45" s="241"/>
      <c r="O45" s="241"/>
      <c r="P45" s="242"/>
      <c r="Q45" s="217"/>
      <c r="R45" s="218"/>
      <c r="S45" s="218"/>
      <c r="T45" s="218"/>
      <c r="U45" s="218"/>
      <c r="V45" s="218"/>
      <c r="W45" s="218"/>
      <c r="X45" s="218"/>
      <c r="Y45" s="218"/>
      <c r="Z45" s="218"/>
      <c r="AA45" s="219"/>
      <c r="AB45" s="17"/>
      <c r="AC45" s="44"/>
    </row>
    <row r="46" spans="2:37" s="19" customFormat="1" x14ac:dyDescent="0.2">
      <c r="B46" s="20"/>
      <c r="C46" s="214" t="s">
        <v>54</v>
      </c>
      <c r="D46" s="215"/>
      <c r="E46" s="215"/>
      <c r="F46" s="215"/>
      <c r="G46" s="216"/>
      <c r="H46" s="50"/>
      <c r="I46" s="52"/>
      <c r="J46" s="33" t="e">
        <f t="shared" si="0"/>
        <v>#DIV/0!</v>
      </c>
      <c r="K46" s="240" t="e">
        <f>+(H36+H37+H38+H39+H40+H41+H42+H43+H44+H45+H46)/$I$49</f>
        <v>#DIV/0!</v>
      </c>
      <c r="L46" s="241"/>
      <c r="M46" s="241"/>
      <c r="N46" s="241"/>
      <c r="O46" s="241"/>
      <c r="P46" s="242"/>
      <c r="Q46" s="220"/>
      <c r="R46" s="221"/>
      <c r="S46" s="221"/>
      <c r="T46" s="221"/>
      <c r="U46" s="221"/>
      <c r="V46" s="221"/>
      <c r="W46" s="221"/>
      <c r="X46" s="221"/>
      <c r="Y46" s="221"/>
      <c r="Z46" s="221"/>
      <c r="AA46" s="222"/>
      <c r="AB46" s="17"/>
      <c r="AD46" s="44"/>
    </row>
    <row r="47" spans="2:37" s="19" customFormat="1" ht="15" thickBot="1" x14ac:dyDescent="0.25">
      <c r="B47" s="20"/>
      <c r="C47" s="211" t="s">
        <v>55</v>
      </c>
      <c r="D47" s="212"/>
      <c r="E47" s="212"/>
      <c r="F47" s="212"/>
      <c r="G47" s="213"/>
      <c r="H47" s="50"/>
      <c r="I47" s="52"/>
      <c r="J47" s="33" t="e">
        <f t="shared" si="0"/>
        <v>#DIV/0!</v>
      </c>
      <c r="K47" s="109" t="e">
        <f>+(H36+H37+H38+H39+H40+H41+H42+H43+H44+H45+H46+H47)/$I$49</f>
        <v>#DIV/0!</v>
      </c>
      <c r="L47" s="110"/>
      <c r="M47" s="110"/>
      <c r="N47" s="110"/>
      <c r="O47" s="110"/>
      <c r="P47" s="111"/>
      <c r="Q47" s="220"/>
      <c r="R47" s="221"/>
      <c r="S47" s="221"/>
      <c r="T47" s="221"/>
      <c r="U47" s="221"/>
      <c r="V47" s="221"/>
      <c r="W47" s="221"/>
      <c r="X47" s="221"/>
      <c r="Y47" s="221"/>
      <c r="Z47" s="221"/>
      <c r="AA47" s="222"/>
      <c r="AB47" s="17"/>
      <c r="AD47" s="44"/>
    </row>
    <row r="48" spans="2:37" s="19" customFormat="1" ht="24" customHeight="1" thickBot="1" x14ac:dyDescent="0.25">
      <c r="B48" s="20"/>
      <c r="C48" s="243" t="s">
        <v>20</v>
      </c>
      <c r="D48" s="244"/>
      <c r="E48" s="244"/>
      <c r="F48" s="244"/>
      <c r="G48" s="245"/>
      <c r="H48" s="53">
        <f>+SUM(H36:H47)</f>
        <v>0</v>
      </c>
      <c r="I48" s="54">
        <f>+I36+I37+I38+I39+I40+I41+I42+I43+I44</f>
        <v>0</v>
      </c>
      <c r="J48" s="47"/>
      <c r="K48" s="252"/>
      <c r="L48" s="253"/>
      <c r="M48" s="253"/>
      <c r="N48" s="253"/>
      <c r="O48" s="253"/>
      <c r="P48" s="254"/>
      <c r="Q48" s="255"/>
      <c r="R48" s="255"/>
      <c r="S48" s="255"/>
      <c r="T48" s="255"/>
      <c r="U48" s="255"/>
      <c r="V48" s="255"/>
      <c r="W48" s="255"/>
      <c r="X48" s="255"/>
      <c r="Y48" s="255"/>
      <c r="Z48" s="255"/>
      <c r="AA48" s="256"/>
      <c r="AB48" s="17"/>
    </row>
    <row r="49" spans="1:33" s="19" customFormat="1" ht="18" customHeight="1" x14ac:dyDescent="0.2">
      <c r="B49" s="20"/>
      <c r="C49" s="257" t="s">
        <v>67</v>
      </c>
      <c r="D49" s="257"/>
      <c r="E49" s="257"/>
      <c r="F49" s="257"/>
      <c r="G49" s="257"/>
      <c r="H49" s="257"/>
      <c r="I49" s="34"/>
      <c r="J49" s="34"/>
      <c r="K49" s="35"/>
      <c r="L49" s="35"/>
      <c r="M49" s="35"/>
      <c r="N49" s="35"/>
      <c r="O49" s="35"/>
      <c r="P49" s="35"/>
      <c r="Q49" s="35"/>
      <c r="R49" s="35"/>
      <c r="S49" s="35"/>
      <c r="T49" s="35"/>
      <c r="U49" s="35"/>
      <c r="V49" s="35"/>
      <c r="W49" s="35"/>
      <c r="X49" s="35"/>
      <c r="Y49" s="35"/>
      <c r="Z49" s="35"/>
      <c r="AA49" s="35"/>
      <c r="AB49" s="17"/>
    </row>
    <row r="50" spans="1:33" s="19" customFormat="1" ht="3.75" customHeight="1" x14ac:dyDescent="0.2">
      <c r="B50" s="20"/>
      <c r="C50" s="36"/>
      <c r="D50" s="36"/>
      <c r="E50" s="36"/>
      <c r="F50" s="36"/>
      <c r="G50" s="36"/>
      <c r="H50" s="37"/>
      <c r="I50" s="37"/>
      <c r="J50" s="38"/>
      <c r="K50" s="36"/>
      <c r="L50" s="36"/>
      <c r="M50" s="36"/>
      <c r="N50" s="36"/>
      <c r="O50" s="36"/>
      <c r="P50" s="36"/>
      <c r="Q50" s="36"/>
      <c r="R50" s="36"/>
      <c r="S50" s="36"/>
      <c r="T50" s="36"/>
      <c r="U50" s="36"/>
      <c r="V50" s="36"/>
      <c r="W50" s="36"/>
      <c r="X50" s="36"/>
      <c r="Y50" s="36"/>
      <c r="Z50" s="36"/>
      <c r="AA50" s="36"/>
      <c r="AB50" s="17"/>
    </row>
    <row r="51" spans="1:33" s="19" customFormat="1" ht="6" customHeight="1" thickBot="1" x14ac:dyDescent="0.25">
      <c r="B51" s="20"/>
      <c r="C51" s="36"/>
      <c r="D51" s="36"/>
      <c r="E51" s="36"/>
      <c r="F51" s="36"/>
      <c r="G51" s="36"/>
      <c r="H51" s="37"/>
      <c r="I51" s="37"/>
      <c r="J51" s="38"/>
      <c r="K51" s="36"/>
      <c r="L51" s="36"/>
      <c r="M51" s="36"/>
      <c r="N51" s="36"/>
      <c r="O51" s="36"/>
      <c r="P51" s="36"/>
      <c r="Q51" s="36"/>
      <c r="R51" s="36"/>
      <c r="S51" s="36"/>
      <c r="T51" s="36"/>
      <c r="U51" s="36"/>
      <c r="V51" s="36"/>
      <c r="W51" s="36"/>
      <c r="X51" s="36"/>
      <c r="Y51" s="36"/>
      <c r="Z51" s="36"/>
      <c r="AA51" s="36"/>
      <c r="AB51" s="17"/>
    </row>
    <row r="52" spans="1:33" s="19" customFormat="1" ht="11.25" customHeight="1" x14ac:dyDescent="0.2">
      <c r="B52" s="20"/>
      <c r="C52" s="246" t="s">
        <v>21</v>
      </c>
      <c r="D52" s="247"/>
      <c r="E52" s="247"/>
      <c r="F52" s="247"/>
      <c r="G52" s="247"/>
      <c r="H52" s="247"/>
      <c r="I52" s="247"/>
      <c r="J52" s="247"/>
      <c r="K52" s="247"/>
      <c r="L52" s="247"/>
      <c r="M52" s="247"/>
      <c r="N52" s="247"/>
      <c r="O52" s="247"/>
      <c r="P52" s="247"/>
      <c r="Q52" s="247"/>
      <c r="R52" s="247"/>
      <c r="S52" s="247"/>
      <c r="T52" s="247"/>
      <c r="U52" s="247"/>
      <c r="V52" s="247"/>
      <c r="W52" s="247"/>
      <c r="X52" s="247"/>
      <c r="Y52" s="247"/>
      <c r="Z52" s="247"/>
      <c r="AA52" s="248"/>
      <c r="AB52" s="17"/>
    </row>
    <row r="53" spans="1:33" ht="20.25" customHeight="1" x14ac:dyDescent="0.2">
      <c r="B53" s="15"/>
      <c r="C53" s="249"/>
      <c r="D53" s="250"/>
      <c r="E53" s="250"/>
      <c r="F53" s="250"/>
      <c r="G53" s="250"/>
      <c r="H53" s="250"/>
      <c r="I53" s="250"/>
      <c r="J53" s="250"/>
      <c r="K53" s="250"/>
      <c r="L53" s="250"/>
      <c r="M53" s="250"/>
      <c r="N53" s="250"/>
      <c r="O53" s="250"/>
      <c r="P53" s="250"/>
      <c r="Q53" s="250"/>
      <c r="R53" s="250"/>
      <c r="S53" s="250"/>
      <c r="T53" s="250"/>
      <c r="U53" s="250"/>
      <c r="V53" s="250"/>
      <c r="W53" s="250"/>
      <c r="X53" s="250"/>
      <c r="Y53" s="250"/>
      <c r="Z53" s="250"/>
      <c r="AA53" s="251"/>
      <c r="AB53" s="17"/>
    </row>
    <row r="54" spans="1:33" ht="22.5" customHeight="1" x14ac:dyDescent="0.2">
      <c r="B54" s="15"/>
      <c r="C54" s="261"/>
      <c r="D54" s="262"/>
      <c r="E54" s="262"/>
      <c r="F54" s="262"/>
      <c r="G54" s="262"/>
      <c r="H54" s="262"/>
      <c r="I54" s="262"/>
      <c r="J54" s="262"/>
      <c r="K54" s="262"/>
      <c r="L54" s="262"/>
      <c r="M54" s="262"/>
      <c r="N54" s="262"/>
      <c r="O54" s="262"/>
      <c r="P54" s="262"/>
      <c r="Q54" s="262"/>
      <c r="R54" s="262"/>
      <c r="S54" s="262"/>
      <c r="T54" s="262"/>
      <c r="U54" s="262"/>
      <c r="V54" s="262"/>
      <c r="W54" s="262"/>
      <c r="X54" s="262"/>
      <c r="Y54" s="262"/>
      <c r="Z54" s="262"/>
      <c r="AA54" s="263"/>
      <c r="AB54" s="17"/>
    </row>
    <row r="55" spans="1:33" ht="87" customHeight="1" x14ac:dyDescent="0.2">
      <c r="B55" s="15"/>
      <c r="C55" s="261"/>
      <c r="D55" s="262"/>
      <c r="E55" s="262"/>
      <c r="F55" s="262"/>
      <c r="G55" s="262"/>
      <c r="H55" s="262"/>
      <c r="I55" s="262"/>
      <c r="J55" s="262"/>
      <c r="K55" s="262"/>
      <c r="L55" s="262"/>
      <c r="M55" s="262"/>
      <c r="N55" s="262"/>
      <c r="O55" s="262"/>
      <c r="P55" s="262"/>
      <c r="Q55" s="262"/>
      <c r="R55" s="262"/>
      <c r="S55" s="262"/>
      <c r="T55" s="262"/>
      <c r="U55" s="262"/>
      <c r="V55" s="262"/>
      <c r="W55" s="262"/>
      <c r="X55" s="262"/>
      <c r="Y55" s="262"/>
      <c r="Z55" s="262"/>
      <c r="AA55" s="263"/>
      <c r="AB55" s="17"/>
    </row>
    <row r="56" spans="1:33" ht="98.25" customHeight="1" thickBot="1" x14ac:dyDescent="0.25">
      <c r="B56" s="15"/>
      <c r="C56" s="264"/>
      <c r="D56" s="265"/>
      <c r="E56" s="265"/>
      <c r="F56" s="265"/>
      <c r="G56" s="265"/>
      <c r="H56" s="265"/>
      <c r="I56" s="265"/>
      <c r="J56" s="265"/>
      <c r="K56" s="265"/>
      <c r="L56" s="265"/>
      <c r="M56" s="265"/>
      <c r="N56" s="265"/>
      <c r="O56" s="265"/>
      <c r="P56" s="265"/>
      <c r="Q56" s="265"/>
      <c r="R56" s="265"/>
      <c r="S56" s="265"/>
      <c r="T56" s="265"/>
      <c r="U56" s="265"/>
      <c r="V56" s="265"/>
      <c r="W56" s="265"/>
      <c r="X56" s="265"/>
      <c r="Y56" s="265"/>
      <c r="Z56" s="265"/>
      <c r="AA56" s="266"/>
      <c r="AB56" s="17"/>
    </row>
    <row r="57" spans="1:33" ht="8.25" customHeight="1" x14ac:dyDescent="0.2">
      <c r="B57" s="21"/>
      <c r="C57" s="39"/>
      <c r="D57" s="39"/>
      <c r="E57" s="39"/>
      <c r="F57" s="39"/>
      <c r="G57" s="39"/>
      <c r="H57" s="39"/>
      <c r="I57" s="39"/>
      <c r="J57" s="39"/>
      <c r="K57" s="39"/>
      <c r="L57" s="39"/>
      <c r="M57" s="39"/>
      <c r="N57" s="39"/>
      <c r="O57" s="39"/>
      <c r="P57" s="39"/>
      <c r="Q57" s="39"/>
      <c r="R57" s="39"/>
      <c r="S57" s="39"/>
      <c r="T57" s="39"/>
      <c r="U57" s="39"/>
      <c r="V57" s="39"/>
      <c r="W57" s="39"/>
      <c r="X57" s="39"/>
      <c r="Y57" s="39"/>
      <c r="Z57" s="39"/>
      <c r="AA57" s="39"/>
      <c r="AB57" s="22"/>
    </row>
    <row r="58" spans="1:33" ht="6" customHeight="1" thickBot="1" x14ac:dyDescent="0.25">
      <c r="B58" s="23"/>
      <c r="C58" s="40"/>
      <c r="D58" s="40"/>
      <c r="E58" s="40"/>
      <c r="F58" s="40"/>
      <c r="G58" s="40"/>
      <c r="H58" s="40"/>
      <c r="I58" s="40"/>
      <c r="J58" s="40"/>
      <c r="K58" s="40"/>
      <c r="L58" s="40"/>
      <c r="M58" s="40"/>
      <c r="N58" s="40"/>
      <c r="O58" s="40"/>
      <c r="P58" s="40"/>
      <c r="Q58" s="40"/>
      <c r="R58" s="40"/>
      <c r="S58" s="40"/>
      <c r="T58" s="40"/>
      <c r="U58" s="40"/>
      <c r="V58" s="40"/>
      <c r="W58" s="40"/>
      <c r="X58" s="40"/>
      <c r="Y58" s="40"/>
      <c r="Z58" s="40"/>
      <c r="AA58" s="40"/>
      <c r="AB58" s="24"/>
    </row>
    <row r="59" spans="1:33" ht="15.75" x14ac:dyDescent="0.2">
      <c r="B59" s="25"/>
      <c r="C59" s="199" t="s">
        <v>18</v>
      </c>
      <c r="D59" s="200"/>
      <c r="E59" s="200"/>
      <c r="F59" s="200"/>
      <c r="G59" s="201"/>
      <c r="H59" s="199" t="s">
        <v>23</v>
      </c>
      <c r="I59" s="201"/>
      <c r="J59" s="199" t="s">
        <v>24</v>
      </c>
      <c r="K59" s="200"/>
      <c r="L59" s="200"/>
      <c r="M59" s="201"/>
      <c r="N59" s="199" t="s">
        <v>29</v>
      </c>
      <c r="O59" s="200"/>
      <c r="P59" s="200"/>
      <c r="Q59" s="200"/>
      <c r="R59" s="200"/>
      <c r="S59" s="200"/>
      <c r="T59" s="200"/>
      <c r="U59" s="201"/>
      <c r="V59" s="270" t="s">
        <v>22</v>
      </c>
      <c r="W59" s="270"/>
      <c r="X59" s="270"/>
      <c r="Y59" s="270"/>
      <c r="Z59" s="270"/>
      <c r="AA59" s="271"/>
      <c r="AB59" s="26"/>
    </row>
    <row r="60" spans="1:33" ht="16.5" thickBot="1" x14ac:dyDescent="0.25">
      <c r="A60" s="1"/>
      <c r="B60" s="27"/>
      <c r="C60" s="202"/>
      <c r="D60" s="203"/>
      <c r="E60" s="203"/>
      <c r="F60" s="203"/>
      <c r="G60" s="204"/>
      <c r="H60" s="202"/>
      <c r="I60" s="204"/>
      <c r="J60" s="267"/>
      <c r="K60" s="268"/>
      <c r="L60" s="268"/>
      <c r="M60" s="269"/>
      <c r="N60" s="202"/>
      <c r="O60" s="203"/>
      <c r="P60" s="203"/>
      <c r="Q60" s="203"/>
      <c r="R60" s="203"/>
      <c r="S60" s="203"/>
      <c r="T60" s="203"/>
      <c r="U60" s="204"/>
      <c r="V60" s="272"/>
      <c r="W60" s="272"/>
      <c r="X60" s="272"/>
      <c r="Y60" s="272"/>
      <c r="Z60" s="272"/>
      <c r="AA60" s="273"/>
      <c r="AB60" s="26"/>
      <c r="AG60" s="42"/>
    </row>
    <row r="61" spans="1:33" ht="14.25" customHeight="1" x14ac:dyDescent="0.2">
      <c r="B61" s="25"/>
      <c r="C61" s="234" t="s">
        <v>44</v>
      </c>
      <c r="D61" s="235"/>
      <c r="E61" s="235"/>
      <c r="F61" s="235"/>
      <c r="G61" s="235"/>
      <c r="H61" s="236"/>
      <c r="I61" s="236"/>
      <c r="J61" s="237">
        <f>+H36</f>
        <v>0</v>
      </c>
      <c r="K61" s="238"/>
      <c r="L61" s="238"/>
      <c r="M61" s="239"/>
      <c r="N61" s="225" t="e">
        <f>+J61*1/H61</f>
        <v>#DIV/0!</v>
      </c>
      <c r="O61" s="226"/>
      <c r="P61" s="226"/>
      <c r="Q61" s="226"/>
      <c r="R61" s="226"/>
      <c r="S61" s="226"/>
      <c r="T61" s="226"/>
      <c r="U61" s="227"/>
      <c r="V61" s="205"/>
      <c r="W61" s="206"/>
      <c r="X61" s="206"/>
      <c r="Y61" s="206"/>
      <c r="Z61" s="206"/>
      <c r="AA61" s="207"/>
      <c r="AB61" s="28"/>
    </row>
    <row r="62" spans="1:33" ht="14.25" customHeight="1" x14ac:dyDescent="0.2">
      <c r="B62" s="25"/>
      <c r="C62" s="223" t="s">
        <v>57</v>
      </c>
      <c r="D62" s="224"/>
      <c r="E62" s="224"/>
      <c r="F62" s="224"/>
      <c r="G62" s="224"/>
      <c r="H62" s="81"/>
      <c r="I62" s="81"/>
      <c r="J62" s="82">
        <f>+H37</f>
        <v>0</v>
      </c>
      <c r="K62" s="83"/>
      <c r="L62" s="83"/>
      <c r="M62" s="84"/>
      <c r="N62" s="55" t="e">
        <f>+J62*1/H62</f>
        <v>#DIV/0!</v>
      </c>
      <c r="O62" s="56"/>
      <c r="P62" s="56"/>
      <c r="Q62" s="56"/>
      <c r="R62" s="56"/>
      <c r="S62" s="56"/>
      <c r="T62" s="56"/>
      <c r="U62" s="57"/>
      <c r="V62" s="208"/>
      <c r="W62" s="209"/>
      <c r="X62" s="209"/>
      <c r="Y62" s="209"/>
      <c r="Z62" s="209"/>
      <c r="AA62" s="210"/>
      <c r="AB62" s="28"/>
    </row>
    <row r="63" spans="1:33" ht="14.25" customHeight="1" x14ac:dyDescent="0.2">
      <c r="B63" s="25"/>
      <c r="C63" s="223" t="s">
        <v>46</v>
      </c>
      <c r="D63" s="224"/>
      <c r="E63" s="224"/>
      <c r="F63" s="224"/>
      <c r="G63" s="224"/>
      <c r="H63" s="81"/>
      <c r="I63" s="81"/>
      <c r="J63" s="82">
        <f>+H38</f>
        <v>0</v>
      </c>
      <c r="K63" s="83"/>
      <c r="L63" s="83"/>
      <c r="M63" s="84"/>
      <c r="N63" s="55" t="e">
        <f>+J63*1/H63</f>
        <v>#DIV/0!</v>
      </c>
      <c r="O63" s="56"/>
      <c r="P63" s="56"/>
      <c r="Q63" s="56"/>
      <c r="R63" s="56"/>
      <c r="S63" s="56"/>
      <c r="T63" s="56"/>
      <c r="U63" s="57"/>
      <c r="V63" s="208"/>
      <c r="W63" s="209"/>
      <c r="X63" s="209"/>
      <c r="Y63" s="209"/>
      <c r="Z63" s="209"/>
      <c r="AA63" s="210"/>
      <c r="AB63" s="28"/>
    </row>
    <row r="64" spans="1:33" ht="14.25" customHeight="1" x14ac:dyDescent="0.2">
      <c r="B64" s="25"/>
      <c r="C64" s="223" t="s">
        <v>58</v>
      </c>
      <c r="D64" s="224"/>
      <c r="E64" s="224"/>
      <c r="F64" s="224"/>
      <c r="G64" s="224"/>
      <c r="H64" s="81"/>
      <c r="I64" s="81"/>
      <c r="J64" s="81">
        <f>SUM(J61:M63)</f>
        <v>0</v>
      </c>
      <c r="K64" s="81"/>
      <c r="L64" s="81"/>
      <c r="M64" s="81"/>
      <c r="N64" s="55" t="e">
        <f t="shared" ref="N64:N75" si="1">+J64*1/H64</f>
        <v>#DIV/0!</v>
      </c>
      <c r="O64" s="56"/>
      <c r="P64" s="56"/>
      <c r="Q64" s="56"/>
      <c r="R64" s="56"/>
      <c r="S64" s="56"/>
      <c r="T64" s="56"/>
      <c r="U64" s="57"/>
      <c r="V64" s="208"/>
      <c r="W64" s="209"/>
      <c r="X64" s="209"/>
      <c r="Y64" s="209"/>
      <c r="Z64" s="209"/>
      <c r="AA64" s="210"/>
      <c r="AB64" s="28"/>
    </row>
    <row r="65" spans="2:28" ht="14.25" customHeight="1" x14ac:dyDescent="0.2">
      <c r="B65" s="25"/>
      <c r="C65" s="79" t="s">
        <v>47</v>
      </c>
      <c r="D65" s="80"/>
      <c r="E65" s="80"/>
      <c r="F65" s="80"/>
      <c r="G65" s="80"/>
      <c r="H65" s="81"/>
      <c r="I65" s="81"/>
      <c r="J65" s="82">
        <f>+H39</f>
        <v>0</v>
      </c>
      <c r="K65" s="83"/>
      <c r="L65" s="83"/>
      <c r="M65" s="84"/>
      <c r="N65" s="55" t="s">
        <v>69</v>
      </c>
      <c r="O65" s="56"/>
      <c r="P65" s="56"/>
      <c r="Q65" s="56"/>
      <c r="R65" s="56"/>
      <c r="S65" s="56"/>
      <c r="T65" s="56"/>
      <c r="U65" s="57"/>
      <c r="V65" s="85"/>
      <c r="W65" s="86"/>
      <c r="X65" s="86"/>
      <c r="Y65" s="86"/>
      <c r="Z65" s="86"/>
      <c r="AA65" s="87"/>
      <c r="AB65" s="28"/>
    </row>
    <row r="66" spans="2:28" x14ac:dyDescent="0.2">
      <c r="B66" s="25"/>
      <c r="C66" s="79" t="s">
        <v>48</v>
      </c>
      <c r="D66" s="80"/>
      <c r="E66" s="80"/>
      <c r="F66" s="80"/>
      <c r="G66" s="80"/>
      <c r="H66" s="81"/>
      <c r="I66" s="81"/>
      <c r="J66" s="82">
        <f>+H40</f>
        <v>0</v>
      </c>
      <c r="K66" s="83"/>
      <c r="L66" s="83"/>
      <c r="M66" s="84"/>
      <c r="N66" s="55" t="e">
        <f t="shared" si="1"/>
        <v>#DIV/0!</v>
      </c>
      <c r="O66" s="56"/>
      <c r="P66" s="56"/>
      <c r="Q66" s="56"/>
      <c r="R66" s="56"/>
      <c r="S66" s="56"/>
      <c r="T66" s="56"/>
      <c r="U66" s="57"/>
      <c r="V66" s="88"/>
      <c r="W66" s="89"/>
      <c r="X66" s="89"/>
      <c r="Y66" s="89"/>
      <c r="Z66" s="89"/>
      <c r="AA66" s="90"/>
      <c r="AB66" s="28"/>
    </row>
    <row r="67" spans="2:28" ht="14.25" customHeight="1" x14ac:dyDescent="0.2">
      <c r="B67" s="25"/>
      <c r="C67" s="79" t="s">
        <v>49</v>
      </c>
      <c r="D67" s="80"/>
      <c r="E67" s="80"/>
      <c r="F67" s="80"/>
      <c r="G67" s="80"/>
      <c r="H67" s="81"/>
      <c r="I67" s="81"/>
      <c r="J67" s="82">
        <f>+H41</f>
        <v>0</v>
      </c>
      <c r="K67" s="83"/>
      <c r="L67" s="83"/>
      <c r="M67" s="84"/>
      <c r="N67" s="55" t="e">
        <f t="shared" si="1"/>
        <v>#DIV/0!</v>
      </c>
      <c r="O67" s="56"/>
      <c r="P67" s="56"/>
      <c r="Q67" s="56"/>
      <c r="R67" s="56"/>
      <c r="S67" s="56"/>
      <c r="T67" s="56"/>
      <c r="U67" s="57"/>
      <c r="V67" s="88"/>
      <c r="W67" s="89"/>
      <c r="X67" s="89"/>
      <c r="Y67" s="89"/>
      <c r="Z67" s="89"/>
      <c r="AA67" s="90"/>
      <c r="AB67" s="28"/>
    </row>
    <row r="68" spans="2:28" ht="14.25" customHeight="1" x14ac:dyDescent="0.2">
      <c r="B68" s="25"/>
      <c r="C68" s="79" t="s">
        <v>68</v>
      </c>
      <c r="D68" s="80"/>
      <c r="E68" s="80"/>
      <c r="F68" s="80"/>
      <c r="G68" s="80"/>
      <c r="H68" s="81"/>
      <c r="I68" s="81"/>
      <c r="J68" s="82">
        <f>+SUM(J65:M67)</f>
        <v>0</v>
      </c>
      <c r="K68" s="83"/>
      <c r="L68" s="83"/>
      <c r="M68" s="84"/>
      <c r="N68" s="55" t="e">
        <f t="shared" si="1"/>
        <v>#DIV/0!</v>
      </c>
      <c r="O68" s="56"/>
      <c r="P68" s="56"/>
      <c r="Q68" s="56"/>
      <c r="R68" s="56"/>
      <c r="S68" s="56"/>
      <c r="T68" s="56"/>
      <c r="U68" s="57"/>
      <c r="V68" s="88"/>
      <c r="W68" s="89"/>
      <c r="X68" s="89"/>
      <c r="Y68" s="89"/>
      <c r="Z68" s="89"/>
      <c r="AA68" s="90"/>
      <c r="AB68" s="28"/>
    </row>
    <row r="69" spans="2:28" x14ac:dyDescent="0.2">
      <c r="B69" s="25"/>
      <c r="C69" s="79" t="s">
        <v>50</v>
      </c>
      <c r="D69" s="80"/>
      <c r="E69" s="80"/>
      <c r="F69" s="80"/>
      <c r="G69" s="80"/>
      <c r="H69" s="81"/>
      <c r="I69" s="81"/>
      <c r="J69" s="82">
        <f>+H42</f>
        <v>0</v>
      </c>
      <c r="K69" s="83"/>
      <c r="L69" s="83"/>
      <c r="M69" s="84"/>
      <c r="N69" s="55" t="e">
        <f t="shared" si="1"/>
        <v>#DIV/0!</v>
      </c>
      <c r="O69" s="56"/>
      <c r="P69" s="56"/>
      <c r="Q69" s="56"/>
      <c r="R69" s="56"/>
      <c r="S69" s="56"/>
      <c r="T69" s="56"/>
      <c r="U69" s="57"/>
      <c r="V69" s="85"/>
      <c r="W69" s="86"/>
      <c r="X69" s="86"/>
      <c r="Y69" s="86"/>
      <c r="Z69" s="86"/>
      <c r="AA69" s="87"/>
      <c r="AB69" s="28"/>
    </row>
    <row r="70" spans="2:28" x14ac:dyDescent="0.2">
      <c r="B70" s="25"/>
      <c r="C70" s="79" t="s">
        <v>51</v>
      </c>
      <c r="D70" s="80"/>
      <c r="E70" s="80"/>
      <c r="F70" s="80"/>
      <c r="G70" s="80"/>
      <c r="H70" s="81"/>
      <c r="I70" s="81"/>
      <c r="J70" s="82">
        <f>+H43</f>
        <v>0</v>
      </c>
      <c r="K70" s="83"/>
      <c r="L70" s="83"/>
      <c r="M70" s="84"/>
      <c r="N70" s="55" t="e">
        <f t="shared" si="1"/>
        <v>#DIV/0!</v>
      </c>
      <c r="O70" s="56"/>
      <c r="P70" s="56"/>
      <c r="Q70" s="56"/>
      <c r="R70" s="56"/>
      <c r="S70" s="56"/>
      <c r="T70" s="56"/>
      <c r="U70" s="57"/>
      <c r="V70" s="88"/>
      <c r="W70" s="89"/>
      <c r="X70" s="89"/>
      <c r="Y70" s="89"/>
      <c r="Z70" s="89"/>
      <c r="AA70" s="90"/>
      <c r="AB70" s="28"/>
    </row>
    <row r="71" spans="2:28" x14ac:dyDescent="0.2">
      <c r="B71" s="25"/>
      <c r="C71" s="79" t="s">
        <v>52</v>
      </c>
      <c r="D71" s="80"/>
      <c r="E71" s="80"/>
      <c r="F71" s="80"/>
      <c r="G71" s="80"/>
      <c r="H71" s="81"/>
      <c r="I71" s="81"/>
      <c r="J71" s="82">
        <f>+H44</f>
        <v>0</v>
      </c>
      <c r="K71" s="83"/>
      <c r="L71" s="83"/>
      <c r="M71" s="84"/>
      <c r="N71" s="55" t="e">
        <f t="shared" si="1"/>
        <v>#DIV/0!</v>
      </c>
      <c r="O71" s="56"/>
      <c r="P71" s="56"/>
      <c r="Q71" s="56"/>
      <c r="R71" s="56"/>
      <c r="S71" s="56"/>
      <c r="T71" s="56"/>
      <c r="U71" s="57"/>
      <c r="V71" s="88"/>
      <c r="W71" s="89"/>
      <c r="X71" s="89"/>
      <c r="Y71" s="89"/>
      <c r="Z71" s="89"/>
      <c r="AA71" s="90"/>
      <c r="AB71" s="28"/>
    </row>
    <row r="72" spans="2:28" x14ac:dyDescent="0.2">
      <c r="B72" s="29"/>
      <c r="C72" s="79" t="s">
        <v>59</v>
      </c>
      <c r="D72" s="80"/>
      <c r="E72" s="80"/>
      <c r="F72" s="80"/>
      <c r="G72" s="80"/>
      <c r="H72" s="81"/>
      <c r="I72" s="81"/>
      <c r="J72" s="82">
        <f>+SUM(J69:M71)</f>
        <v>0</v>
      </c>
      <c r="K72" s="83"/>
      <c r="L72" s="83"/>
      <c r="M72" s="84"/>
      <c r="N72" s="55" t="e">
        <f t="shared" si="1"/>
        <v>#DIV/0!</v>
      </c>
      <c r="O72" s="56"/>
      <c r="P72" s="56"/>
      <c r="Q72" s="56"/>
      <c r="R72" s="56"/>
      <c r="S72" s="56"/>
      <c r="T72" s="56"/>
      <c r="U72" s="57"/>
      <c r="V72" s="88"/>
      <c r="W72" s="89"/>
      <c r="X72" s="89"/>
      <c r="Y72" s="89"/>
      <c r="Z72" s="89"/>
      <c r="AA72" s="90"/>
      <c r="AB72" s="30"/>
    </row>
    <row r="73" spans="2:28" x14ac:dyDescent="0.2">
      <c r="B73" s="25"/>
      <c r="C73" s="79" t="s">
        <v>53</v>
      </c>
      <c r="D73" s="80"/>
      <c r="E73" s="80"/>
      <c r="F73" s="80"/>
      <c r="G73" s="80"/>
      <c r="H73" s="81"/>
      <c r="I73" s="81"/>
      <c r="J73" s="82">
        <f>+H45</f>
        <v>0</v>
      </c>
      <c r="K73" s="83"/>
      <c r="L73" s="83"/>
      <c r="M73" s="84"/>
      <c r="N73" s="55" t="e">
        <f t="shared" si="1"/>
        <v>#DIV/0!</v>
      </c>
      <c r="O73" s="56"/>
      <c r="P73" s="56"/>
      <c r="Q73" s="56"/>
      <c r="R73" s="56"/>
      <c r="S73" s="56"/>
      <c r="T73" s="56"/>
      <c r="U73" s="57"/>
      <c r="V73" s="274"/>
      <c r="W73" s="275"/>
      <c r="X73" s="275"/>
      <c r="Y73" s="275"/>
      <c r="Z73" s="275"/>
      <c r="AA73" s="276"/>
      <c r="AB73" s="28"/>
    </row>
    <row r="74" spans="2:28" x14ac:dyDescent="0.2">
      <c r="B74" s="25"/>
      <c r="C74" s="79" t="s">
        <v>54</v>
      </c>
      <c r="D74" s="80"/>
      <c r="E74" s="80"/>
      <c r="F74" s="80"/>
      <c r="G74" s="80"/>
      <c r="H74" s="81"/>
      <c r="I74" s="81"/>
      <c r="J74" s="82">
        <f>+H46</f>
        <v>0</v>
      </c>
      <c r="K74" s="83"/>
      <c r="L74" s="83"/>
      <c r="M74" s="84"/>
      <c r="N74" s="55" t="e">
        <f t="shared" si="1"/>
        <v>#DIV/0!</v>
      </c>
      <c r="O74" s="56"/>
      <c r="P74" s="56"/>
      <c r="Q74" s="56"/>
      <c r="R74" s="56"/>
      <c r="S74" s="56"/>
      <c r="T74" s="56"/>
      <c r="U74" s="57"/>
      <c r="V74" s="208"/>
      <c r="W74" s="209"/>
      <c r="X74" s="209"/>
      <c r="Y74" s="209"/>
      <c r="Z74" s="209"/>
      <c r="AA74" s="210"/>
      <c r="AB74" s="28"/>
    </row>
    <row r="75" spans="2:28" x14ac:dyDescent="0.2">
      <c r="B75" s="25"/>
      <c r="C75" s="79" t="s">
        <v>55</v>
      </c>
      <c r="D75" s="80"/>
      <c r="E75" s="80"/>
      <c r="F75" s="80"/>
      <c r="G75" s="80"/>
      <c r="H75" s="81"/>
      <c r="I75" s="81"/>
      <c r="J75" s="82">
        <f>+H47</f>
        <v>0</v>
      </c>
      <c r="K75" s="83"/>
      <c r="L75" s="83"/>
      <c r="M75" s="84"/>
      <c r="N75" s="55" t="e">
        <f t="shared" si="1"/>
        <v>#DIV/0!</v>
      </c>
      <c r="O75" s="56"/>
      <c r="P75" s="56"/>
      <c r="Q75" s="56"/>
      <c r="R75" s="56"/>
      <c r="S75" s="56"/>
      <c r="T75" s="56"/>
      <c r="U75" s="57"/>
      <c r="V75" s="208"/>
      <c r="W75" s="209"/>
      <c r="X75" s="209"/>
      <c r="Y75" s="209"/>
      <c r="Z75" s="209"/>
      <c r="AA75" s="210"/>
      <c r="AB75" s="28"/>
    </row>
    <row r="76" spans="2:28" x14ac:dyDescent="0.2">
      <c r="B76" s="29"/>
      <c r="C76" s="79" t="s">
        <v>60</v>
      </c>
      <c r="D76" s="80"/>
      <c r="E76" s="80"/>
      <c r="F76" s="80"/>
      <c r="G76" s="80"/>
      <c r="H76" s="81"/>
      <c r="I76" s="81"/>
      <c r="J76" s="82">
        <f>+SUM(J73:M75)</f>
        <v>0</v>
      </c>
      <c r="K76" s="83"/>
      <c r="L76" s="83"/>
      <c r="M76" s="84"/>
      <c r="N76" s="55" t="e">
        <f t="shared" ref="N76" si="2">+J76*1/H76</f>
        <v>#DIV/0!</v>
      </c>
      <c r="O76" s="56"/>
      <c r="P76" s="56"/>
      <c r="Q76" s="56"/>
      <c r="R76" s="56"/>
      <c r="S76" s="56"/>
      <c r="T76" s="56"/>
      <c r="U76" s="57"/>
      <c r="V76" s="277"/>
      <c r="W76" s="278"/>
      <c r="X76" s="278"/>
      <c r="Y76" s="278"/>
      <c r="Z76" s="278"/>
      <c r="AA76" s="279"/>
      <c r="AB76" s="30"/>
    </row>
    <row r="111" ht="6" customHeight="1" x14ac:dyDescent="0.2"/>
  </sheetData>
  <mergeCells count="168">
    <mergeCell ref="C73:G73"/>
    <mergeCell ref="H73:I73"/>
    <mergeCell ref="J73:M73"/>
    <mergeCell ref="V73:AA76"/>
    <mergeCell ref="C74:G74"/>
    <mergeCell ref="H74:I74"/>
    <mergeCell ref="J74:M74"/>
    <mergeCell ref="C75:G75"/>
    <mergeCell ref="H75:I75"/>
    <mergeCell ref="J75:M75"/>
    <mergeCell ref="C76:G76"/>
    <mergeCell ref="H76:I76"/>
    <mergeCell ref="J76:M76"/>
    <mergeCell ref="Q39:AA41"/>
    <mergeCell ref="H69:I69"/>
    <mergeCell ref="J69:M69"/>
    <mergeCell ref="H65:I65"/>
    <mergeCell ref="J65:M65"/>
    <mergeCell ref="H66:I66"/>
    <mergeCell ref="J66:M66"/>
    <mergeCell ref="H67:I67"/>
    <mergeCell ref="J67:M67"/>
    <mergeCell ref="H68:I68"/>
    <mergeCell ref="J68:M68"/>
    <mergeCell ref="K45:P45"/>
    <mergeCell ref="C54:AA56"/>
    <mergeCell ref="C59:G60"/>
    <mergeCell ref="H59:I60"/>
    <mergeCell ref="J59:M60"/>
    <mergeCell ref="V59:AA60"/>
    <mergeCell ref="C44:G44"/>
    <mergeCell ref="K42:P42"/>
    <mergeCell ref="K43:P43"/>
    <mergeCell ref="C39:G39"/>
    <mergeCell ref="C40:G40"/>
    <mergeCell ref="C41:G41"/>
    <mergeCell ref="Q42:AA44"/>
    <mergeCell ref="C36:G36"/>
    <mergeCell ref="C37:G37"/>
    <mergeCell ref="C38:G38"/>
    <mergeCell ref="K40:P40"/>
    <mergeCell ref="K41:P41"/>
    <mergeCell ref="C62:G62"/>
    <mergeCell ref="H62:I62"/>
    <mergeCell ref="J62:M62"/>
    <mergeCell ref="K36:P36"/>
    <mergeCell ref="C61:G61"/>
    <mergeCell ref="H61:I61"/>
    <mergeCell ref="J61:M61"/>
    <mergeCell ref="K37:P37"/>
    <mergeCell ref="K38:P38"/>
    <mergeCell ref="K39:P39"/>
    <mergeCell ref="K44:P44"/>
    <mergeCell ref="K46:P46"/>
    <mergeCell ref="C48:G48"/>
    <mergeCell ref="C52:AA53"/>
    <mergeCell ref="K48:P48"/>
    <mergeCell ref="Q48:AA48"/>
    <mergeCell ref="C49:H49"/>
    <mergeCell ref="C45:G45"/>
    <mergeCell ref="C46:G46"/>
    <mergeCell ref="C71:G71"/>
    <mergeCell ref="H71:I71"/>
    <mergeCell ref="J71:M71"/>
    <mergeCell ref="C63:G63"/>
    <mergeCell ref="H63:I63"/>
    <mergeCell ref="J63:M63"/>
    <mergeCell ref="C65:G65"/>
    <mergeCell ref="N61:U61"/>
    <mergeCell ref="N62:U62"/>
    <mergeCell ref="C70:G70"/>
    <mergeCell ref="H70:I70"/>
    <mergeCell ref="J70:M70"/>
    <mergeCell ref="C64:G64"/>
    <mergeCell ref="H64:I64"/>
    <mergeCell ref="J64:M64"/>
    <mergeCell ref="C69:G69"/>
    <mergeCell ref="N59:U60"/>
    <mergeCell ref="V61:AA64"/>
    <mergeCell ref="C66:G66"/>
    <mergeCell ref="C67:G67"/>
    <mergeCell ref="C68:G68"/>
    <mergeCell ref="C47:G47"/>
    <mergeCell ref="C42:G42"/>
    <mergeCell ref="C43:G43"/>
    <mergeCell ref="Q45:AA47"/>
    <mergeCell ref="K28:N28"/>
    <mergeCell ref="C34:AA34"/>
    <mergeCell ref="C35:G35"/>
    <mergeCell ref="C26:H26"/>
    <mergeCell ref="I26:AA26"/>
    <mergeCell ref="C28:H28"/>
    <mergeCell ref="I28:J28"/>
    <mergeCell ref="K32:N32"/>
    <mergeCell ref="O32:R32"/>
    <mergeCell ref="S32:T32"/>
    <mergeCell ref="U32:W32"/>
    <mergeCell ref="X32:Y32"/>
    <mergeCell ref="Z32:AA32"/>
    <mergeCell ref="Q35:AA35"/>
    <mergeCell ref="X28:Z28"/>
    <mergeCell ref="T28:V28"/>
    <mergeCell ref="O28:R28"/>
    <mergeCell ref="K30:R30"/>
    <mergeCell ref="S30:W30"/>
    <mergeCell ref="X30:AA30"/>
    <mergeCell ref="K35:P35"/>
    <mergeCell ref="C20:H21"/>
    <mergeCell ref="I20:L21"/>
    <mergeCell ref="M20:S20"/>
    <mergeCell ref="T20:AA20"/>
    <mergeCell ref="M21:S21"/>
    <mergeCell ref="T21:AA21"/>
    <mergeCell ref="C23:I23"/>
    <mergeCell ref="C24:I24"/>
    <mergeCell ref="J24:P24"/>
    <mergeCell ref="Q24:AA24"/>
    <mergeCell ref="B2:G4"/>
    <mergeCell ref="H2:AB2"/>
    <mergeCell ref="H3:O3"/>
    <mergeCell ref="P3:AB3"/>
    <mergeCell ref="H4:AB4"/>
    <mergeCell ref="C7:H8"/>
    <mergeCell ref="I7:AA8"/>
    <mergeCell ref="V10:AA10"/>
    <mergeCell ref="V11:AA11"/>
    <mergeCell ref="R10:U10"/>
    <mergeCell ref="I10:Q11"/>
    <mergeCell ref="R11:U11"/>
    <mergeCell ref="C10:H11"/>
    <mergeCell ref="C13:H14"/>
    <mergeCell ref="I13:S14"/>
    <mergeCell ref="T13:AA13"/>
    <mergeCell ref="T14:AA14"/>
    <mergeCell ref="C16:H16"/>
    <mergeCell ref="I16:AA16"/>
    <mergeCell ref="C18:H18"/>
    <mergeCell ref="I18:AA18"/>
    <mergeCell ref="C72:G72"/>
    <mergeCell ref="H72:I72"/>
    <mergeCell ref="J72:M72"/>
    <mergeCell ref="V69:AA72"/>
    <mergeCell ref="V65:AA68"/>
    <mergeCell ref="Q36:AA38"/>
    <mergeCell ref="K31:N31"/>
    <mergeCell ref="O31:R31"/>
    <mergeCell ref="S31:T31"/>
    <mergeCell ref="U31:W31"/>
    <mergeCell ref="X31:Y31"/>
    <mergeCell ref="Z31:AA31"/>
    <mergeCell ref="C30:J32"/>
    <mergeCell ref="K47:P47"/>
    <mergeCell ref="J23:P23"/>
    <mergeCell ref="Q23:AA23"/>
    <mergeCell ref="N72:U72"/>
    <mergeCell ref="N73:U73"/>
    <mergeCell ref="N74:U74"/>
    <mergeCell ref="N75:U75"/>
    <mergeCell ref="N76:U76"/>
    <mergeCell ref="N63:U63"/>
    <mergeCell ref="N64:U64"/>
    <mergeCell ref="N65:U65"/>
    <mergeCell ref="N66:U66"/>
    <mergeCell ref="N67:U67"/>
    <mergeCell ref="N68:U68"/>
    <mergeCell ref="N69:U69"/>
    <mergeCell ref="N70:U70"/>
    <mergeCell ref="N71:U71"/>
  </mergeCells>
  <pageMargins left="0.70866141732283472" right="0.70866141732283472" top="0.74803149606299213" bottom="1.1098214285714285" header="0.31496062992125984" footer="0.31496062992125984"/>
  <pageSetup scale="50" fitToHeight="0" orientation="portrait" r:id="rId1"/>
  <headerFooter>
    <oddFooter>&amp;LCalle 26 No.57-41 Torre 8, Piso 8 CEMSA – C.P. 111321
PBX: 3779555 – Información: Línea 195
www.umv.gov.co&amp;CDESI-FM-007
&amp;P de &amp;N</oddFooter>
  </headerFooter>
  <rowBreaks count="1" manualBreakCount="1">
    <brk id="48" min="1" max="27" man="1"/>
  </rowBreaks>
  <drawing r:id="rId2"/>
  <legacy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9AA3C529DF13BF4887ECB1A1E93B0C5E" ma:contentTypeVersion="14" ma:contentTypeDescription="Crear nuevo documento." ma:contentTypeScope="" ma:versionID="fa72a700fefb70c8c71ebda6a6fbe937">
  <xsd:schema xmlns:xsd="http://www.w3.org/2001/XMLSchema" xmlns:xs="http://www.w3.org/2001/XMLSchema" xmlns:p="http://schemas.microsoft.com/office/2006/metadata/properties" xmlns:ns3="ce6a6a6d-00e3-4bcc-b9fe-5ff2f63aa1f4" xmlns:ns4="1e8aa727-4095-4cb8-9e32-9d5fef56c722" targetNamespace="http://schemas.microsoft.com/office/2006/metadata/properties" ma:root="true" ma:fieldsID="436c639b2990ea4ac9517dd2f161965d" ns3:_="" ns4:_="">
    <xsd:import namespace="ce6a6a6d-00e3-4bcc-b9fe-5ff2f63aa1f4"/>
    <xsd:import namespace="1e8aa727-4095-4cb8-9e32-9d5fef56c722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GenerationTime" minOccurs="0"/>
                <xsd:element ref="ns3:MediaServiceEventHashCode" minOccurs="0"/>
                <xsd:element ref="ns3:MediaServiceOCR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AutoKeyPoints" minOccurs="0"/>
                <xsd:element ref="ns3:MediaServiceKeyPoints" minOccurs="0"/>
                <xsd:element ref="ns3:MediaServiceDateTaken" minOccurs="0"/>
                <xsd:element ref="ns3:MediaServiceLocation" minOccurs="0"/>
                <xsd:element ref="ns3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e6a6a6d-00e3-4bcc-b9fe-5ff2f63aa1f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GenerationTime" ma:index="11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9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20" nillable="true" ma:displayName="Location" ma:internalName="MediaServiceLocation" ma:readOnly="true">
      <xsd:simpleType>
        <xsd:restriction base="dms:Text"/>
      </xsd:simpleType>
    </xsd:element>
    <xsd:element name="MediaLengthInSeconds" ma:index="21" nillable="true" ma:displayName="Length (seconds)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e8aa727-4095-4cb8-9e32-9d5fef56c722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6" nillable="true" ma:displayName="Hash de la sugerencia para compartir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6CABC65C-6BB3-4529-BCCB-EB21649984A7}">
  <ds:schemaRefs>
    <ds:schemaRef ds:uri="http://schemas.microsoft.com/office/infopath/2007/PartnerControls"/>
    <ds:schemaRef ds:uri="http://schemas.openxmlformats.org/package/2006/metadata/core-properties"/>
    <ds:schemaRef ds:uri="1e8aa727-4095-4cb8-9e32-9d5fef56c722"/>
    <ds:schemaRef ds:uri="http://schemas.microsoft.com/office/2006/documentManagement/types"/>
    <ds:schemaRef ds:uri="http://purl.org/dc/terms/"/>
    <ds:schemaRef ds:uri="ce6a6a6d-00e3-4bcc-b9fe-5ff2f63aa1f4"/>
    <ds:schemaRef ds:uri="http://purl.org/dc/elements/1.1/"/>
    <ds:schemaRef ds:uri="http://schemas.microsoft.com/office/2006/metadata/properties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DE8CCA95-E6AE-4271-BDF2-6A515BD7735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ce6a6a6d-00e3-4bcc-b9fe-5ff2f63aa1f4"/>
    <ds:schemaRef ds:uri="1e8aa727-4095-4cb8-9e32-9d5fef56c72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C5937C3E-D3E2-4A21-A19D-3B51EEAC1E65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INFRA-IND-005</vt:lpstr>
      <vt:lpstr>'INFRA-IND-005'!Área_de_impresión</vt:lpstr>
      <vt:lpstr>'INFRA-IND-005'!Títulos_a_imprimir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Lizeth Zorany Pardo Torres</dc:creator>
  <cp:lastModifiedBy>ALEXPEREA</cp:lastModifiedBy>
  <cp:lastPrinted>2020-06-06T00:50:26Z</cp:lastPrinted>
  <dcterms:created xsi:type="dcterms:W3CDTF">2018-06-25T20:52:53Z</dcterms:created>
  <dcterms:modified xsi:type="dcterms:W3CDTF">2023-12-06T16:55:57Z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0x0101009AA3C529DF13BF4887ECB1A1E93B0C5E</vt:lpwstr>
  </property>
</Properties>
</file>